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08"/>
  <workbookPr dateCompatibility="0" hidePivotFieldList="1" defaultThemeVersion="166925"/>
  <mc:AlternateContent xmlns:mc="http://schemas.openxmlformats.org/markup-compatibility/2006">
    <mc:Choice Requires="x15">
      <x15ac:absPath xmlns:x15ac="http://schemas.microsoft.com/office/spreadsheetml/2010/11/ac" url="/Users/jacobgdt/dev/research/Trouble-With-The-Curve/data/"/>
    </mc:Choice>
  </mc:AlternateContent>
  <xr:revisionPtr revIDLastSave="0" documentId="13_ncr:9_{6DBF2FC2-B9A0-994C-9740-D8048A8941F7}" xr6:coauthVersionLast="45" xr6:coauthVersionMax="45" xr10:uidLastSave="{00000000-0000-0000-0000-000000000000}"/>
  <bookViews>
    <workbookView xWindow="380" yWindow="460" windowWidth="28040" windowHeight="17040" xr2:uid="{00000000-000D-0000-FFFF-FFFF00000000}"/>
  </bookViews>
  <sheets>
    <sheet name="twtc" sheetId="1" r:id="rId1"/>
  </sheets>
  <definedNames>
    <definedName name="_xlnm._FilterDatabase" localSheetId="0" hidden="1">twtc!$A$1:$U$10327</definedName>
  </definedNames>
  <calcPr calcId="191029"/>
  <fileRecoveryPr repairLoad="1"/>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Y9997" i="1"/>
  <c r="Y9998" i="1"/>
  <c r="Y9999" i="1"/>
  <c r="Y10000" i="1"/>
  <c r="Y10001" i="1"/>
  <c r="Y10002" i="1"/>
  <c r="Y10003" i="1"/>
  <c r="Y10004" i="1"/>
  <c r="Y10005" i="1"/>
  <c r="Y10006" i="1"/>
  <c r="Y10007" i="1"/>
  <c r="Y10008" i="1"/>
  <c r="Y10009" i="1"/>
  <c r="Y10010" i="1"/>
  <c r="Y10011" i="1"/>
  <c r="Y10012" i="1"/>
  <c r="Y10013" i="1"/>
  <c r="Y10014" i="1"/>
  <c r="Y10015" i="1"/>
  <c r="Y10016" i="1"/>
  <c r="Y10017" i="1"/>
  <c r="Y10018" i="1"/>
  <c r="Y10019" i="1"/>
  <c r="Y10020" i="1"/>
  <c r="Y10021" i="1"/>
  <c r="Y10022" i="1"/>
  <c r="Y10023" i="1"/>
  <c r="Y10024" i="1"/>
  <c r="Y10025" i="1"/>
  <c r="Y10026" i="1"/>
  <c r="Y10027" i="1"/>
  <c r="Y10028" i="1"/>
  <c r="Y10029" i="1"/>
  <c r="Y10030" i="1"/>
  <c r="Y10031" i="1"/>
  <c r="Y10032" i="1"/>
  <c r="Y10033" i="1"/>
  <c r="Y10034" i="1"/>
  <c r="Y10035" i="1"/>
  <c r="Y10036" i="1"/>
  <c r="Y10037" i="1"/>
  <c r="Y10038" i="1"/>
  <c r="Y10039" i="1"/>
  <c r="Y10040" i="1"/>
  <c r="Y10041" i="1"/>
  <c r="Y10042" i="1"/>
  <c r="Y10043" i="1"/>
  <c r="Y10044" i="1"/>
  <c r="Y10045" i="1"/>
  <c r="Y10046" i="1"/>
  <c r="Y10047" i="1"/>
  <c r="Y10048" i="1"/>
  <c r="Y10049" i="1"/>
  <c r="Y10050" i="1"/>
  <c r="Y10051" i="1"/>
  <c r="Y10052" i="1"/>
  <c r="Y10053" i="1"/>
  <c r="Y10054" i="1"/>
  <c r="Y10055" i="1"/>
  <c r="Y10056" i="1"/>
  <c r="Y10057" i="1"/>
  <c r="Y10058" i="1"/>
  <c r="Y10059" i="1"/>
  <c r="Y10060" i="1"/>
  <c r="Y10061" i="1"/>
  <c r="Y10062" i="1"/>
  <c r="Y10063" i="1"/>
  <c r="Y10064" i="1"/>
  <c r="Y10065" i="1"/>
  <c r="Y10066" i="1"/>
  <c r="Y10067" i="1"/>
  <c r="Y10068" i="1"/>
  <c r="Y10069" i="1"/>
  <c r="Y10070" i="1"/>
  <c r="Y10071" i="1"/>
  <c r="Y10072" i="1"/>
  <c r="Y10073" i="1"/>
  <c r="Y10074" i="1"/>
  <c r="Y10075" i="1"/>
  <c r="Y10076" i="1"/>
  <c r="Y10077" i="1"/>
  <c r="Y10078" i="1"/>
  <c r="Y10079" i="1"/>
  <c r="Y10080" i="1"/>
  <c r="Y10081" i="1"/>
  <c r="Y10082" i="1"/>
  <c r="Y10083" i="1"/>
  <c r="Y10084" i="1"/>
  <c r="Y10085" i="1"/>
  <c r="Y10086" i="1"/>
  <c r="Y10087" i="1"/>
  <c r="Y10088" i="1"/>
  <c r="Y10089" i="1"/>
  <c r="Y10090" i="1"/>
  <c r="Y10091" i="1"/>
  <c r="Y10092" i="1"/>
  <c r="Y10093" i="1"/>
  <c r="Y10094" i="1"/>
  <c r="Y10095" i="1"/>
  <c r="Y10096" i="1"/>
  <c r="Y10097" i="1"/>
  <c r="Y10098" i="1"/>
  <c r="Y10099" i="1"/>
  <c r="Y10100" i="1"/>
  <c r="Y10101" i="1"/>
  <c r="Y10102" i="1"/>
  <c r="Y10103" i="1"/>
  <c r="Y10104" i="1"/>
  <c r="Y10105" i="1"/>
  <c r="Y10106" i="1"/>
  <c r="Y10107" i="1"/>
  <c r="Y10108" i="1"/>
  <c r="Y10109" i="1"/>
  <c r="Y10110" i="1"/>
  <c r="Y10111" i="1"/>
  <c r="Y10112" i="1"/>
  <c r="Y10113" i="1"/>
  <c r="Y10114" i="1"/>
  <c r="Y10115" i="1"/>
  <c r="Y10116" i="1"/>
  <c r="Y10117" i="1"/>
  <c r="Y10118" i="1"/>
  <c r="Y10119" i="1"/>
  <c r="Y10120" i="1"/>
  <c r="Y10121" i="1"/>
  <c r="Y10122" i="1"/>
  <c r="Y10123" i="1"/>
  <c r="Y10124" i="1"/>
  <c r="Y10125" i="1"/>
  <c r="Y10126" i="1"/>
  <c r="Y10127" i="1"/>
  <c r="Y10128" i="1"/>
  <c r="Y10129" i="1"/>
  <c r="Y10130" i="1"/>
  <c r="Y10131" i="1"/>
  <c r="Y10132" i="1"/>
  <c r="Y10133" i="1"/>
  <c r="Y10134" i="1"/>
  <c r="Y10135" i="1"/>
  <c r="Y10136" i="1"/>
  <c r="Y10137" i="1"/>
  <c r="Y10138" i="1"/>
  <c r="Y10139" i="1"/>
  <c r="Y10140" i="1"/>
  <c r="Y10141" i="1"/>
  <c r="Y10142" i="1"/>
  <c r="Y10143" i="1"/>
  <c r="Y10144" i="1"/>
  <c r="Y10145" i="1"/>
  <c r="Y10146" i="1"/>
  <c r="Y10147" i="1"/>
  <c r="Y10148" i="1"/>
  <c r="Y10149" i="1"/>
  <c r="Y10150" i="1"/>
  <c r="Y10151" i="1"/>
  <c r="Y10152" i="1"/>
  <c r="Y10153" i="1"/>
  <c r="Y10154" i="1"/>
  <c r="Y10155" i="1"/>
  <c r="Y10156" i="1"/>
  <c r="Y10157" i="1"/>
  <c r="Y10158" i="1"/>
  <c r="Y10159" i="1"/>
  <c r="Y10160" i="1"/>
  <c r="Y10161" i="1"/>
  <c r="Y10162" i="1"/>
  <c r="Y10163" i="1"/>
  <c r="Y10164" i="1"/>
  <c r="Y10165" i="1"/>
  <c r="Y10166" i="1"/>
  <c r="Y10167" i="1"/>
  <c r="Y10168" i="1"/>
  <c r="Y10169" i="1"/>
  <c r="Y10170" i="1"/>
  <c r="Y10171" i="1"/>
  <c r="Y10172" i="1"/>
  <c r="Y10173" i="1"/>
  <c r="Y10174" i="1"/>
  <c r="Y10175" i="1"/>
  <c r="Y10176" i="1"/>
  <c r="Y10177" i="1"/>
  <c r="Y10178" i="1"/>
  <c r="Y10179" i="1"/>
  <c r="Y10180" i="1"/>
  <c r="Y10181" i="1"/>
  <c r="Y10182" i="1"/>
  <c r="Y10183" i="1"/>
  <c r="Y10184" i="1"/>
  <c r="Y10185" i="1"/>
  <c r="Y10186" i="1"/>
  <c r="Y10187" i="1"/>
  <c r="Y10188" i="1"/>
  <c r="Y10189" i="1"/>
  <c r="Y10190" i="1"/>
  <c r="Y10191" i="1"/>
  <c r="Y10192" i="1"/>
  <c r="Y10193" i="1"/>
  <c r="Y10194" i="1"/>
  <c r="Y10195" i="1"/>
  <c r="Y10196" i="1"/>
  <c r="Y10197" i="1"/>
  <c r="Y10198" i="1"/>
  <c r="Y10199" i="1"/>
  <c r="Y10200" i="1"/>
  <c r="Y10201" i="1"/>
  <c r="Y10202" i="1"/>
  <c r="Y10203" i="1"/>
  <c r="Y10204" i="1"/>
  <c r="Y10205" i="1"/>
  <c r="Y10206" i="1"/>
  <c r="Y10207" i="1"/>
  <c r="Y10208" i="1"/>
  <c r="Y10209" i="1"/>
  <c r="Y10210" i="1"/>
  <c r="Y10211" i="1"/>
  <c r="Y10212" i="1"/>
  <c r="Y10213" i="1"/>
  <c r="Y10214" i="1"/>
  <c r="Y10215" i="1"/>
  <c r="Y10216" i="1"/>
  <c r="Y10217" i="1"/>
  <c r="Y10218" i="1"/>
  <c r="Y10219" i="1"/>
  <c r="Y10220" i="1"/>
  <c r="Y10221" i="1"/>
  <c r="Y10222" i="1"/>
  <c r="Y10223" i="1"/>
  <c r="Y10224" i="1"/>
  <c r="Y10225" i="1"/>
  <c r="Y10226" i="1"/>
  <c r="Y10227" i="1"/>
  <c r="Y10228" i="1"/>
  <c r="Y10229" i="1"/>
  <c r="Y10230" i="1"/>
  <c r="Y10231" i="1"/>
  <c r="Y10232" i="1"/>
  <c r="Y10233" i="1"/>
  <c r="Y10234" i="1"/>
  <c r="Y10235" i="1"/>
  <c r="Y10236" i="1"/>
  <c r="Y10237" i="1"/>
  <c r="Y10238" i="1"/>
  <c r="Y10239" i="1"/>
  <c r="Y10240" i="1"/>
  <c r="Y10241" i="1"/>
  <c r="Y10242" i="1"/>
  <c r="Y10243" i="1"/>
  <c r="Y10244" i="1"/>
  <c r="Y10245" i="1"/>
  <c r="Y10246" i="1"/>
  <c r="Y10247" i="1"/>
  <c r="Y10248" i="1"/>
  <c r="Y10249" i="1"/>
  <c r="Y10250" i="1"/>
  <c r="Y10251" i="1"/>
  <c r="Y10252" i="1"/>
  <c r="Y10253" i="1"/>
  <c r="Y10254" i="1"/>
  <c r="Y10255" i="1"/>
  <c r="Y10256" i="1"/>
  <c r="Y10257" i="1"/>
  <c r="Y10258" i="1"/>
  <c r="Y10259" i="1"/>
  <c r="Y10260" i="1"/>
  <c r="Y10261" i="1"/>
  <c r="Y10262" i="1"/>
  <c r="Y10263" i="1"/>
  <c r="Y10264" i="1"/>
  <c r="Y10265" i="1"/>
  <c r="Y10266" i="1"/>
  <c r="Y10267" i="1"/>
  <c r="Y10268" i="1"/>
  <c r="Y10269" i="1"/>
  <c r="Y10270" i="1"/>
  <c r="Y10271" i="1"/>
  <c r="Y10272" i="1"/>
  <c r="Y10273" i="1"/>
  <c r="Y10274" i="1"/>
  <c r="Y10275" i="1"/>
  <c r="Y10276" i="1"/>
  <c r="Y10277" i="1"/>
  <c r="Y10278" i="1"/>
  <c r="Y10279" i="1"/>
  <c r="Y10280" i="1"/>
  <c r="Y10281" i="1"/>
  <c r="Y10282" i="1"/>
  <c r="Y10283" i="1"/>
  <c r="Y10284" i="1"/>
  <c r="Y10285" i="1"/>
  <c r="Y10286" i="1"/>
  <c r="Y10287" i="1"/>
  <c r="Y10288" i="1"/>
  <c r="Y10289" i="1"/>
  <c r="Y10290" i="1"/>
  <c r="Y10291" i="1"/>
  <c r="Y10292" i="1"/>
  <c r="Y10293" i="1"/>
  <c r="Y10294" i="1"/>
  <c r="Y10295" i="1"/>
  <c r="Y10296" i="1"/>
  <c r="Y10297" i="1"/>
  <c r="Y10298" i="1"/>
  <c r="Y10299" i="1"/>
  <c r="Y10300" i="1"/>
  <c r="Y10301" i="1"/>
  <c r="Y10302" i="1"/>
  <c r="Y10303" i="1"/>
  <c r="Y10304" i="1"/>
  <c r="Y10305" i="1"/>
  <c r="Y10306" i="1"/>
  <c r="Y10307" i="1"/>
  <c r="Y10308" i="1"/>
  <c r="Y10309" i="1"/>
  <c r="Y10310" i="1"/>
  <c r="Y10311" i="1"/>
  <c r="Y10312" i="1"/>
  <c r="Y10313" i="1"/>
  <c r="Y10314" i="1"/>
  <c r="Y10315" i="1"/>
  <c r="Y10316" i="1"/>
  <c r="Y10317" i="1"/>
  <c r="Y10318" i="1"/>
  <c r="Y10319" i="1"/>
  <c r="Y10320" i="1"/>
  <c r="Y10321" i="1"/>
  <c r="Y10322" i="1"/>
  <c r="Y10323" i="1"/>
  <c r="Y10324" i="1"/>
  <c r="Y10325" i="1"/>
  <c r="Y10326" i="1"/>
  <c r="Y10327" i="1"/>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9997" i="1"/>
  <c r="X9998" i="1"/>
  <c r="X9999" i="1"/>
  <c r="X10000" i="1"/>
  <c r="X10001" i="1"/>
  <c r="X10002" i="1"/>
  <c r="X10003" i="1"/>
  <c r="X10004" i="1"/>
  <c r="X10005" i="1"/>
  <c r="X10006" i="1"/>
  <c r="X10007" i="1"/>
  <c r="X10008" i="1"/>
  <c r="X10009" i="1"/>
  <c r="X10010" i="1"/>
  <c r="X10011" i="1"/>
  <c r="X10012" i="1"/>
  <c r="X10013" i="1"/>
  <c r="X10014" i="1"/>
  <c r="X10015" i="1"/>
  <c r="X10016" i="1"/>
  <c r="X10017" i="1"/>
  <c r="X10018" i="1"/>
  <c r="X10019" i="1"/>
  <c r="X10020" i="1"/>
  <c r="X10021" i="1"/>
  <c r="X10022" i="1"/>
  <c r="X10023" i="1"/>
  <c r="X10024" i="1"/>
  <c r="X10025" i="1"/>
  <c r="X10026" i="1"/>
  <c r="X10027" i="1"/>
  <c r="X10028" i="1"/>
  <c r="X10029" i="1"/>
  <c r="X10030" i="1"/>
  <c r="X10031" i="1"/>
  <c r="X10032" i="1"/>
  <c r="X10033" i="1"/>
  <c r="X10034" i="1"/>
  <c r="X10035" i="1"/>
  <c r="X10036" i="1"/>
  <c r="X10037" i="1"/>
  <c r="X10038" i="1"/>
  <c r="X10039" i="1"/>
  <c r="X10040" i="1"/>
  <c r="X10041" i="1"/>
  <c r="X10042" i="1"/>
  <c r="X10043" i="1"/>
  <c r="X10044" i="1"/>
  <c r="X10045" i="1"/>
  <c r="X10046" i="1"/>
  <c r="X10047" i="1"/>
  <c r="X10048" i="1"/>
  <c r="X10049" i="1"/>
  <c r="X10050" i="1"/>
  <c r="X10051" i="1"/>
  <c r="X10052" i="1"/>
  <c r="X10053" i="1"/>
  <c r="X10054" i="1"/>
  <c r="X10055" i="1"/>
  <c r="X10056" i="1"/>
  <c r="X10057" i="1"/>
  <c r="X10058" i="1"/>
  <c r="X10059" i="1"/>
  <c r="X10060" i="1"/>
  <c r="X10061" i="1"/>
  <c r="X10062" i="1"/>
  <c r="X10063" i="1"/>
  <c r="X10064" i="1"/>
  <c r="X10065" i="1"/>
  <c r="X10066" i="1"/>
  <c r="X10067" i="1"/>
  <c r="X10068" i="1"/>
  <c r="X10069" i="1"/>
  <c r="X10070" i="1"/>
  <c r="X10071" i="1"/>
  <c r="X10072" i="1"/>
  <c r="X10073" i="1"/>
  <c r="X10074" i="1"/>
  <c r="X10075" i="1"/>
  <c r="X10076" i="1"/>
  <c r="X10077" i="1"/>
  <c r="X10078" i="1"/>
  <c r="X10079" i="1"/>
  <c r="X10080" i="1"/>
  <c r="X10081" i="1"/>
  <c r="X10082" i="1"/>
  <c r="X10083" i="1"/>
  <c r="X10084" i="1"/>
  <c r="X10085" i="1"/>
  <c r="X10086" i="1"/>
  <c r="X10087" i="1"/>
  <c r="X10088" i="1"/>
  <c r="X10089" i="1"/>
  <c r="X10090" i="1"/>
  <c r="X10091" i="1"/>
  <c r="X10092" i="1"/>
  <c r="X10093" i="1"/>
  <c r="X10094" i="1"/>
  <c r="X10095" i="1"/>
  <c r="X10096" i="1"/>
  <c r="X10097" i="1"/>
  <c r="X10098" i="1"/>
  <c r="X10099" i="1"/>
  <c r="X10100" i="1"/>
  <c r="X10101" i="1"/>
  <c r="X10102" i="1"/>
  <c r="X10103" i="1"/>
  <c r="X10104" i="1"/>
  <c r="X10105" i="1"/>
  <c r="X10106" i="1"/>
  <c r="X10107" i="1"/>
  <c r="X10108" i="1"/>
  <c r="X10109" i="1"/>
  <c r="X10110" i="1"/>
  <c r="X10111" i="1"/>
  <c r="X10112" i="1"/>
  <c r="X10113" i="1"/>
  <c r="X10114" i="1"/>
  <c r="X10115" i="1"/>
  <c r="X10116" i="1"/>
  <c r="X10117" i="1"/>
  <c r="X10118" i="1"/>
  <c r="X10119" i="1"/>
  <c r="X10120" i="1"/>
  <c r="X10121" i="1"/>
  <c r="X10122" i="1"/>
  <c r="X10123" i="1"/>
  <c r="X10124" i="1"/>
  <c r="X10125" i="1"/>
  <c r="X10126" i="1"/>
  <c r="X10127" i="1"/>
  <c r="X10128" i="1"/>
  <c r="X10129" i="1"/>
  <c r="X10130" i="1"/>
  <c r="X10131" i="1"/>
  <c r="X10132" i="1"/>
  <c r="X10133" i="1"/>
  <c r="X10134" i="1"/>
  <c r="X10135" i="1"/>
  <c r="X10136" i="1"/>
  <c r="X10137" i="1"/>
  <c r="X10138" i="1"/>
  <c r="X10139" i="1"/>
  <c r="X10140" i="1"/>
  <c r="X10141" i="1"/>
  <c r="X10142" i="1"/>
  <c r="X10143" i="1"/>
  <c r="X10144" i="1"/>
  <c r="X10145" i="1"/>
  <c r="X10146" i="1"/>
  <c r="X10147" i="1"/>
  <c r="X10148" i="1"/>
  <c r="X10149" i="1"/>
  <c r="X10150" i="1"/>
  <c r="X10151" i="1"/>
  <c r="X10152" i="1"/>
  <c r="X10153" i="1"/>
  <c r="X10154" i="1"/>
  <c r="X10155" i="1"/>
  <c r="X10156" i="1"/>
  <c r="X10157" i="1"/>
  <c r="X10158" i="1"/>
  <c r="X10159" i="1"/>
  <c r="X10160" i="1"/>
  <c r="X10161" i="1"/>
  <c r="X10162" i="1"/>
  <c r="X10163" i="1"/>
  <c r="X10164" i="1"/>
  <c r="X10165" i="1"/>
  <c r="X10166" i="1"/>
  <c r="X10167" i="1"/>
  <c r="X10168" i="1"/>
  <c r="X10169" i="1"/>
  <c r="X10170" i="1"/>
  <c r="X10171" i="1"/>
  <c r="X10172" i="1"/>
  <c r="X10173" i="1"/>
  <c r="X10174" i="1"/>
  <c r="X10175" i="1"/>
  <c r="X10176" i="1"/>
  <c r="X10177" i="1"/>
  <c r="X10178" i="1"/>
  <c r="X10179" i="1"/>
  <c r="X10180" i="1"/>
  <c r="X10181" i="1"/>
  <c r="X10182" i="1"/>
  <c r="X10183" i="1"/>
  <c r="X10184" i="1"/>
  <c r="X10185" i="1"/>
  <c r="X10186" i="1"/>
  <c r="X10187" i="1"/>
  <c r="X10188" i="1"/>
  <c r="X10189" i="1"/>
  <c r="X10190" i="1"/>
  <c r="X10191" i="1"/>
  <c r="X10192" i="1"/>
  <c r="X10193" i="1"/>
  <c r="X10194" i="1"/>
  <c r="X10195" i="1"/>
  <c r="X10196" i="1"/>
  <c r="X10197" i="1"/>
  <c r="X10198" i="1"/>
  <c r="X10199" i="1"/>
  <c r="X10200" i="1"/>
  <c r="X10201" i="1"/>
  <c r="X10202" i="1"/>
  <c r="X10203" i="1"/>
  <c r="X10204" i="1"/>
  <c r="X10205" i="1"/>
  <c r="X10206" i="1"/>
  <c r="X10207" i="1"/>
  <c r="X10208" i="1"/>
  <c r="X10209" i="1"/>
  <c r="X10210" i="1"/>
  <c r="X10211" i="1"/>
  <c r="X10212" i="1"/>
  <c r="X10213" i="1"/>
  <c r="X10214" i="1"/>
  <c r="X10215" i="1"/>
  <c r="X10216" i="1"/>
  <c r="X10217" i="1"/>
  <c r="X10218" i="1"/>
  <c r="X10219" i="1"/>
  <c r="X10220" i="1"/>
  <c r="X10221" i="1"/>
  <c r="X10222" i="1"/>
  <c r="X10223" i="1"/>
  <c r="X10224" i="1"/>
  <c r="X10225" i="1"/>
  <c r="X10226" i="1"/>
  <c r="X10227" i="1"/>
  <c r="X10228" i="1"/>
  <c r="X10229" i="1"/>
  <c r="X10230" i="1"/>
  <c r="X10231" i="1"/>
  <c r="X10232" i="1"/>
  <c r="X10233" i="1"/>
  <c r="X10234" i="1"/>
  <c r="X10235" i="1"/>
  <c r="X10236" i="1"/>
  <c r="X10237" i="1"/>
  <c r="X10238" i="1"/>
  <c r="X10239" i="1"/>
  <c r="X10240" i="1"/>
  <c r="X10241" i="1"/>
  <c r="X10242" i="1"/>
  <c r="X10243" i="1"/>
  <c r="X10244" i="1"/>
  <c r="X10245" i="1"/>
  <c r="X10246" i="1"/>
  <c r="X10247" i="1"/>
  <c r="X10248" i="1"/>
  <c r="X10249" i="1"/>
  <c r="X10250" i="1"/>
  <c r="X10251" i="1"/>
  <c r="X10252" i="1"/>
  <c r="X10253" i="1"/>
  <c r="X10254" i="1"/>
  <c r="X10255" i="1"/>
  <c r="X10256" i="1"/>
  <c r="X10257" i="1"/>
  <c r="X10258" i="1"/>
  <c r="X10259" i="1"/>
  <c r="X10260" i="1"/>
  <c r="X10261" i="1"/>
  <c r="X10262" i="1"/>
  <c r="X10263" i="1"/>
  <c r="X10264" i="1"/>
  <c r="X10265" i="1"/>
  <c r="X10266" i="1"/>
  <c r="X10267" i="1"/>
  <c r="X10268" i="1"/>
  <c r="X10269" i="1"/>
  <c r="X10270" i="1"/>
  <c r="X10271" i="1"/>
  <c r="X10272" i="1"/>
  <c r="X10273" i="1"/>
  <c r="X10274" i="1"/>
  <c r="X10275" i="1"/>
  <c r="X10276" i="1"/>
  <c r="X10277" i="1"/>
  <c r="X10278" i="1"/>
  <c r="X10279" i="1"/>
  <c r="X10280" i="1"/>
  <c r="X10281" i="1"/>
  <c r="X10282" i="1"/>
  <c r="X10283" i="1"/>
  <c r="X10284" i="1"/>
  <c r="X10285" i="1"/>
  <c r="X10286" i="1"/>
  <c r="X10287" i="1"/>
  <c r="X10288" i="1"/>
  <c r="X10289" i="1"/>
  <c r="X10290" i="1"/>
  <c r="X10291" i="1"/>
  <c r="X10292" i="1"/>
  <c r="X10293" i="1"/>
  <c r="X10294" i="1"/>
  <c r="X10295" i="1"/>
  <c r="X10296" i="1"/>
  <c r="X10297" i="1"/>
  <c r="X10298" i="1"/>
  <c r="X10299" i="1"/>
  <c r="X10300" i="1"/>
  <c r="X10301" i="1"/>
  <c r="X10302" i="1"/>
  <c r="X10303" i="1"/>
  <c r="X10304" i="1"/>
  <c r="X10305" i="1"/>
  <c r="X10306" i="1"/>
  <c r="X10307" i="1"/>
  <c r="X10308" i="1"/>
  <c r="X10309" i="1"/>
  <c r="X10310" i="1"/>
  <c r="X10311" i="1"/>
  <c r="X10312" i="1"/>
  <c r="X10313" i="1"/>
  <c r="X10314" i="1"/>
  <c r="X10315" i="1"/>
  <c r="X10316" i="1"/>
  <c r="X10317" i="1"/>
  <c r="X10318" i="1"/>
  <c r="X10319" i="1"/>
  <c r="X10320" i="1"/>
  <c r="X10321" i="1"/>
  <c r="X10322" i="1"/>
  <c r="X10323" i="1"/>
  <c r="X10324" i="1"/>
  <c r="X10325" i="1"/>
  <c r="X10326" i="1"/>
  <c r="X10327" i="1"/>
  <c r="X2" i="1"/>
</calcChain>
</file>

<file path=xl/sharedStrings.xml><?xml version="1.0" encoding="utf-8"?>
<sst xmlns="http://purl.oclc.org/ooxml/spreadsheetml/main" count="44901" uniqueCount="14479">
  <si>
    <t>name</t>
  </si>
  <si>
    <t>key_mlbam</t>
  </si>
  <si>
    <t>key_fangraphs</t>
  </si>
  <si>
    <t>mlb_played_first</t>
  </si>
  <si>
    <t>birthdate</t>
  </si>
  <si>
    <t>debut_age</t>
  </si>
  <si>
    <t>age</t>
  </si>
  <si>
    <t>year</t>
  </si>
  <si>
    <t>primary_position</t>
  </si>
  <si>
    <t>eta</t>
  </si>
  <si>
    <t>report</t>
  </si>
  <si>
    <t>Arm</t>
  </si>
  <si>
    <t>Changeup</t>
  </si>
  <si>
    <t>Control</t>
  </si>
  <si>
    <t>Curveball</t>
  </si>
  <si>
    <t>Cutter</t>
  </si>
  <si>
    <t>Fastball</t>
  </si>
  <si>
    <t>Field</t>
  </si>
  <si>
    <t>Hit</t>
  </si>
  <si>
    <t>Power</t>
  </si>
  <si>
    <t>Run</t>
  </si>
  <si>
    <t>Slider</t>
  </si>
  <si>
    <t>Splitter</t>
  </si>
  <si>
    <t>source</t>
  </si>
  <si>
    <t>RHP</t>
  </si>
  <si>
    <t>fg_2019 Draft</t>
  </si>
  <si>
    <t>sa3005282</t>
  </si>
  <si>
    <t>CF</t>
  </si>
  <si>
    <t>sa917932</t>
  </si>
  <si>
    <t>fg_2018 Draft</t>
  </si>
  <si>
    <t>sa917929</t>
  </si>
  <si>
    <t>C</t>
  </si>
  <si>
    <t>Chris Williams</t>
  </si>
  <si>
    <t>sa917955</t>
  </si>
  <si>
    <t>sa857836</t>
  </si>
  <si>
    <t>2B</t>
  </si>
  <si>
    <t>sa829263</t>
  </si>
  <si>
    <t>1B</t>
  </si>
  <si>
    <t>sa829855</t>
  </si>
  <si>
    <t>Jake Mangum</t>
  </si>
  <si>
    <t>sa829595</t>
  </si>
  <si>
    <t>sa872722</t>
  </si>
  <si>
    <t>JJ Schwarz</t>
  </si>
  <si>
    <t>sa3004140</t>
  </si>
  <si>
    <t>sa917980</t>
  </si>
  <si>
    <t>LHP</t>
  </si>
  <si>
    <t>sa917923</t>
  </si>
  <si>
    <t>sa3004138</t>
  </si>
  <si>
    <t>**Luke Heimlich</t>
  </si>
  <si>
    <t>Heimlich is a Level 1 sex offender and wouldn't be on our board were we running a draft room. The general consensus around the industry is that a team is going to draft Heimlich, so we're compelled to cover his ability. We have him ranked where we think he fits on the continuum of talent, early in round two, though he probably won't be drafted until much later. Heimlich was projected to go early in round two last year, when he was a junior. Shortly before the draft, The Oregonian reported court documents that showed Heimlich plead guilty to sexually assaulting his niece. Court records showed the victim reported multiple incidents of molestation between 2009 and 2011, when Heimlich was 14-15 years old and the victim was 4-6. He plead guilty to one count which included a handwritten admission and the the other count was dismissed as part of a plea bargain. After this information surface, Heimlich spent the rest of the spring of 2017 away from Oregon State and went undrafted. He returned for his senior season and has pitched well while, amid intermediate media attention, he and his family (except for the immediate family of the victim) denied he committed the crime and say Heimlich plead guilty so the legal proceedings would end more quickly. This situation is abnormal, there's no precedent for it and it's unclear how a team would go about clearing Heimlich for employment if they wanted to, though ownership would certainly have to be involved.</t>
  </si>
  <si>
    <t>sa3005015</t>
  </si>
  <si>
    <t>LF</t>
  </si>
  <si>
    <t>**Noah Song</t>
  </si>
  <si>
    <t>sa917943</t>
  </si>
  <si>
    <t>The way teams value Song depends on whether or not they feel confident the U.S. Department of Defense will re-write service academy athlete policy. Currently, Song must complete two years of Naval service. This administration may reinstate an Obama-era rule that allows athletes to petition for an exemption to pursue sports. If that rule were currently in place, Song would go in the top 50. He throws hard, attacks hitters with his fastball and slider, and will mix in the occasional knee-buckling, rainbow curveball. If teams think Song will have to serve and thus won't be able to pitch again until he's 24, he'll fall to Day 3.</t>
  </si>
  <si>
    <t>Noah Song</t>
  </si>
  <si>
    <t>sa3004837</t>
  </si>
  <si>
    <t>sa3004055</t>
  </si>
  <si>
    <t>A.J. Alexy</t>
  </si>
  <si>
    <t>Willie Calhoun was the headliner in the three-prospect package the Rangers received from the Dodgers for Yu Darvish last July, but Alexy quickly asserted himself as one of the best starting pitchers in his new system. Los Angeles signed him for a well over-slot $600,000 as an 11th-rounder in 2016, one month after he infamously threw a 164-pitch complete game at Twin Valley High (Elverson, Pa.). He impressed the Dodgers so much in his first spring training that they sent him to low Class A at age 18, and he struck out 113 in 94 1/3 innings between the two organizations.Alexy added strength during his first full year in pro ball, boosting his high-spin-rate fastball consistently into the low 90s, and his 6-foot-4 frame still has room to add more muscle. His curveball already had good depth and added power as well, becoming a consistent plus pitch. His changeup isn't as consistent as his other offerings but has the makings of an average pitch.Because Alexy didn't become a full-time pitcher until his junior year in high school, he's just scratching the surface of his potential. There's still some effort in his delivery but he's athletic and toned it down in his first full season, so the Rangers think he'll throw more strikes. His curveball and competitiveness will serve him well if he eventually moves into the bullpen.</t>
  </si>
  <si>
    <t>mlbam</t>
  </si>
  <si>
    <t>AJ Alexy</t>
  </si>
  <si>
    <t>Alexy made headlines for all the wrong reasons when he threw a nine-inning, 164-pitch complete game at Twin Valley High (Elverson, Pa.) in May 2016. A month later, the Dodgers selected him in the 11th round and gave him $600,000 to pass up a commitment to Radford. He made such a good impression in his first Spring Training that he earned an assignment to low Class A at age 18, and he continued to stand out before the Rangers acquired him in the Yu Darvish trade in July.Alexy's best present weapon is his curveball, which has depth and could become a true plus offering once it adds more power. He usually works at 88-93 mph with his fastball and should add more velocity once he fills out his projectable 6-foot-4 frame. His changeup is more of a work in progress, but has some potential.He didn't become a full-time pitcher until he was a junior in high school, so Alexy still has room for lots of growth. He has a quick arm and his pitches should continue to improve as he gets stronger and refines his delivery. Club officials praise his competitive nature.</t>
  </si>
  <si>
    <t>A.J. Cole</t>
  </si>
  <si>
    <t xml:space="preserve"> The Nationals have acquired Cole twice, first when they drafted him in 2010 and then again in March 2013 in the Michael Morse deal. In between, Cole was part of the package they sent to the A's for Gio Gonzalez. After a disappointing year with the A's, Cole broke out in his return to the Nationals, reaching Double-A Harrisburg and pitching in the 2013 Futures Game.  Cole relies on his fastball, which sits in the mid-90s and reaches 98 mph. He commands the pitch well and isn't afraid to come after hitters with it. Though both his changeup and curveball aren't as advanced as his fastball, both have the potential to be Major League-average offerings.  If Cole can hone his offspeed pitches, he has the potential to be the latest homegrown member of the Nationals rotation.</t>
  </si>
  <si>
    <t>Signed for an above-slot $2 million as a Nationals fourth-round pick in 2010, Cole was shipped to the Athletics as part of the Gio Gonzalez trade after the 2011 season, only to return to Washington in a three-team deal for Mike Morse the following year. A strong start at Triple-A last season led to an unexpected callup in late April for the right-hander, although he made only one start (his big league debut) and a pair of relief appearances before returning to the Minors.Cole works in the low 90s with his fastball, but he can reach back for a few more ticks as needed, and his clean arm action and simple, repeatable delivery allow him to locate the pitch to both sides of the plate. His changeup is his best secondary offering and plays nicely off his fastball, and he also demonstrates feel for an average slider. Cole's curveball has improved as he's climbed the ladder, but it is still below average and represents a distant fourth pitch.Cole's deep arsenal and strike-throwing ability gives him a solid floor as a back-end starter, but he's now behind several other young arms on the Nationals' depth chart.</t>
  </si>
  <si>
    <t xml:space="preserve"> It often takes time for those high-ceilinged, hard-throwing high schoolers to develop into pitchers. For some, it takes longer than others and while Cole fits more into the latter category, there's still a lot to like about the projectable right-hander. Clearly, the Nationals agree as they re-acquired the player they initially drafted during this past offseason after sending him to the A's in the December 2011 deal that brought Gio Gonzalez to Washington. He still has the big arm that made him a big-time prospect in the 2010 Draft, delivering fastballs that touch 96 mph with good movement. His curve can be a bit slurvy, but has the chance to be at least an average power breaking ball. He has good feel for a fading changeup. There is still plenty of time for him to develop his secondary stuff and overall command and become the frontline starter many think he has the potential to become.</t>
  </si>
  <si>
    <t xml:space="preserve"> Signed for an above-slot $2 million as a Nationals fourth-round pick in 2010, Cole went to the Athletics as part of the Gio Gonzalez trade after the 2011 season and came back to Washington in a three-team deal for Mike Morse a year later. He has made steady progress, reaching Triple-A at age 22 last season and making his big league debut this April. Using a simple, clean delivery, Cole creates easy velocity. His fastball sits in the low- to mid-90s and he commands it effectively to both sides of the plate. He has good feel for his changeup and it provides good contrast to his fastball. He has tightened his breaking ball, going more with a short, biting slider that should give him an effective third offering.Cole earns praise for his makeup and attacking mentality on the mound. While the Nationals entered 2015 with a crowded rotation, he could soon become their latest homegrown starter.</t>
  </si>
  <si>
    <t>A.J. Gardner</t>
  </si>
  <si>
    <t>gardner_aj</t>
  </si>
  <si>
    <t>OF</t>
  </si>
  <si>
    <t>PDP Premier Event: Jan. 14, 2017 - AtlantaFavorite MLB Team: New York MetsFavorite MLB Player: Mike Trout An Alabama State commit from Fayetteville, Ga., Gardner was named to the 2016 Southeast Top Prospect Showcase Top Prospect List.At the plate, Gardner has a good body and legitimate bat speed. He uses his hands well and has showed the ability to hit line drives to all fields.Defensively, he has average arm strength with carry, and it's clear that he's an athlete.</t>
  </si>
  <si>
    <t>A.J. Jimenez</t>
  </si>
  <si>
    <t>Jimenez was off to a solid start during his first taste of Double-A ball in 2012 when he needed Tommy John surgery after just 27 games. He's a defensive-minded catcher, so getting that arm back healthy is important, especially considering it was responsible for throwing out 43 percent of would-be basestealers throughout his Minor League career. He's athletic and agile behind the plate, giving him outstanding defensive grades across the board. The backstop from Puerto Rico was showing that while he's glove first, he can do some things with his bat. He has quality at-bats, squares up consistently with some extra-base pop that could turn into a bit more. Once 100 percent, he has the chance to be a regular big league catcher and at least he doesn't have Travis d'Arnaud blocking him in the Minors anymore.</t>
  </si>
  <si>
    <t xml:space="preserve"> Jimenez missed much of the 2012 and 2013 seasons after undergoing Tommy John surgery. He has played well since returning to action - appearing in back-to-back Futures Games - and his longterm outlook hasn't be negatively affected by the injury.  Jimenez is a defensive-oriented catcher. His strong arm has helped him to throw out more than 40 percent of would-be basestealers in his career. He is athletic behind the plate and blocks balls well.  Though Jimenez's bat isn't as well regarded, he has a solid offensive skillset. He is an aggressive hitter, but doesn't give away at bats. He drives balls to the gaps with his line-drive swing and strength. His defense is enough to get him to the big leagues as a backup and if he proves he can hit a bit, he could become something more.</t>
  </si>
  <si>
    <t>A.J. Minter</t>
  </si>
  <si>
    <t>Minter blew out his elbow and required Tommy John surgery four starts into his junior season at Texas A&amp;M. The Braves took a chance and selected him with the 75th overall pick in the 2015 Draft and brought him in-house to rehab the elbow. Pitching solely in relief, Minter threw very well across three levels, reaching Double-A in his return to the mound.Minter brings three legitimate pitches to the table as a power-lefty reliever. He throws his fastball consistently in the 94-97 mph range with very good sink. His low-90s cutter gives him a second above-average pitch, and his slider, a distinctly different pitch from the cutter, is also Major League-average, and he has more than enough command to succeed in one- or two-inning stints.The Braves handled Minter carefully coming off of the surgery, not letting him go multiple innings and staying away from back-to-back outings. The next step will be to see how he responds to those challenges. They know he has the stuff to get big league hitters out and, as a smaller lefty with power stuff, he draws the invariable Billy Wagner comps. The only question now is when he'll get the chance to prove it.</t>
  </si>
  <si>
    <t>The Braves rolled the dice in the 2015 Draft when they took Minter in Competitive Balance Round B. The Texas A&amp;M left-hander had dealt with thoracic outlet syndrome early in his collegiate career, and then his junior season ended after four starts when he needed Tommy John surgery. It's looking like the gamble is paying off, as Minter's power stuff allowed him to dominate out of the bullpen upon his return and reach Double-A during his first pro season.Since returning, Minter's fastball has touched the 94-97 mph range consistently. He's backed up that heater with a very good cutter that can touch the low 90s. He now has a distinct slider that gives him a third viable option. Minter goes right after hitters, misses a lot of bats and doesn't hurt himself with walksThe key for Minter is to stay healthy. If his injury woes are in the past, he has the ability to be a very effective left-handed setup man at the big league level.</t>
  </si>
  <si>
    <t>Minter worked just 37 1/3 innings in relief during his first two years at Texas A&amp;M while dealing with thoracic outlet syndrome. He positioned himself as early-round pick for 2015 by pitching well out of the bullpen for the U.S. collegiate national team last summer, then allowed just one run in four starts to open this spring. But his junior season ended there after he injured his elbow and needed Tommy John surgery.When healthy, Minter can pitch at 93-95 mph and touch 97 with his fastball in short stints. He backs it up with a cutter that can creep into the low 90s and show more slider-like break at lower velocities. His changeup is more of a work in progress.Given that he has been unable to stay healthy and has two effective pitches, Minter projects as a reliever in pro ball. He could become a set-up man if he can improve his command, and at worst he could offer more power than they typical lefty specialist.</t>
  </si>
  <si>
    <t>A.J. Puckett</t>
  </si>
  <si>
    <t>Puckett sustained an epidural hematoma in his head in an off-field accident in 2011, resulting in him spending two weeks in a medically induced coma and ending his promising career as a high school quarterback. He made a full recovery and went to Pepperdine, where he was the West Coast Conference pitcher of the year in 2016 after fashioning the third-longest (45 2/3 innings) scoreless streak in NCAA Division I history. After signing for $1.2 million as Kansas City's top pick (second round), he jumped to high Class A in his first full season before getting traded to the White Sox as part of a deal for Melky Cabrera in July.Puckett is more about pitchability than power. His best assets are his tumbling changeup, a legitimate plus pitch, and his advanced command. His fastball usually ranges from 90-94 mph with some run and sink, and his curveball can be an average third offering at times but lacks consistency. His stuff plays up because Puckett works both corners of the plate and lives down in the strike zone. He also uses his size to create angle to his pitches, studies hitters carefully and has a high pitching IQ. A potential No. 4 starter, he should advance quickly and has one of the highest floors among Royals pitching prospects.</t>
  </si>
  <si>
    <t>Puckett's promising career as a high school quarterback ended when he sustained an epidural hematoma in his head in an off-field accident before his junior season in 2011, which led to him spending two weeks in a medically induced coma. He was able to continue playing baseball and went on to Pepperdine, where he was the West Coast Conference pitcher of the year in 2016 after fashioning a 45 2/3-inning scoreless streak, the third-longest in NCAA Division I history. The Royals drafted him with their top pick (second round) and signed him for $1.2 million. Puckett doesn't blow hitters away, but he keeps them off balance with his ability to change speeds and locate his pitches. He works at 90-92 mph and reaches 94 with his fastball, which plays up because it has some run and sink and he uses his size to create difficult angle. His tumbling changeup can be a plus pitch at times, and he has tightened his curveball into an average albeit inconsistent third offering. A quality athlete, Puckett works both sides of the plate and the bottom of the strike zone. His polish could allow him to advance quickly in pro ball. He has one of the highest floors among Kansas City pitching prospects and a ceiling of a mid-rotation starter.</t>
  </si>
  <si>
    <t>For a young man who spent two weeks in a coma in high school, just being able to function in this world is a win. But Puckett, a one-time two-sport standout who gave up football after an epidural hematoma, has done just more than that, becoming Pepperdine's Friday night starter as a junior, reeling off a 45 2/3 innings scoreless streak, and putting himself in position to be a Day 1 draftee.The 6-foot-4 Puckett has always shown solid pitchability, but some added velocity this year has certainly upped his profile. The right-hander has been up to 94 mph consistently this spring and has combined that fastball with an excellent changeup. While his curveball is still fringy, he's tightened it up quite a bit and it should be a third at-least average pitch in time. He can pitch to both sides of the plate, commanding his arsenal very well.There is still some projection in Puckett's frame and that combined with his pitchability, was making him a very intriguing college arm as the Draft arrived.</t>
  </si>
  <si>
    <t>A.J. Puk</t>
  </si>
  <si>
    <t>√¢¬Ä¬¢ 6/12: Puk makes 2019 debutAt the start of his junior season at Florida in 2016, Puk was viewed as a possible No. 1 pick for that June's Draft. An inconsistent junior year dropped him from the top spot, but the A's were happy to take him with the sixth overall selection and gave him just over $4 million to sign him. He made it to Double-A in his first full season and pitched in the Futures Game and seemed poised to make the leap to Oakland in 2018. He was derailed from the fast track when he needed Tommy John surgery last April.In 2017, Puk led the Minors with his 13.2 strikeouts-per-nine, a testament to a full repertoire of outstanding stuff. He'll throw his fastball up to 96-97 mph and he uses one of the best sliders in the Minors, to miss a ton of bats. He mixes in a curveball and his changeup, once a distant fourth pitch, has become a devastating out pitch as well, flashing plus at times. He uses his 6-foot-7 frame very well, with excellent extension.Puk had improved his ability to find the strike zone as his first full season wore on, though there might be a learning curve command-wise as he returns from elbow surgery. Assuming he can get back to where he was in terms of that and his feel for all of his pitches, he should still be able to reach his ceiling as a No. 2 type starter.</t>
  </si>
  <si>
    <t>AJ Puk</t>
  </si>
  <si>
    <t>Heading into the 2016 season, the belief was that Puk would use his frontline rotation stuff and separate himself from the rest of the class, making him the slam-dunk choice for being taken 1-1. Inconsistency, which has plagued him for much of his career at Florida, not to mention some time on the shelf with back spasms, made Puk more of a wild card than hoped. He ultimately fell to the A's with the seventh overall pick and signed for $4,069,200, the recommended value for the slot.Big and strong, Puk arguably has the best raw stuff of any arm in the 2016 class, with the chance to have three plus pitches. He's capable of touching 96-97 mph with his fastball regularly. Ironically, he might have been at his best in the one inning he threw before his back acted up, showing a 96-99 mph fastball and a plus slider at 88-90 mph. He can maintain his velocity deep into starts and while his changeup is his third pitch, it should be Major League average in the future.Puk's biggest stumbling block has been his control and command, something that kept him from dominating college competition consistently during his Gators career. But that should improve with his ongoing development, giving Puk the chance to become a rotation stalwart in the big leagues for years to come.</t>
  </si>
  <si>
    <t>Viewed as a potential No. 1 overall pick for the 2016 Draft after a dominant sophomore season at Florida, Puk was plagued by back spasms and didn't show the same consistency as a junior. He still ended up going sixth overall to the A's and signed for $4,069,200, the largest bonus for a pitcher in franchise history. Puk lived up to the hype in his first full season, as the left-hander garnered California League All-Star honors before advancing to Double-A in June and then appearing in the SiriusXM All-Star Futures Game the following month. However, his progress has been delayed by Tommy John surgery that will require him to miss all of 2018. Puk has elite bat-missing ability, a notion supported by his Minor League-leading 13.2 strikeouts-per-nine in 2017. He induces many of those whiffs with his plus fastball-slider pairing, as he'll operate at 93-97 mph with his heater to set up a devastating mid- to upper-80s slider. Puk also features a curveball and changeup, both of which improved as the season progressed. What's more, Puk's entire arsenal plays up because he gets tremendous extension from his 6-foot-7 frame.Puk made strides as a strike-thrower in his first full season after making an adjustment to his delivery early in the year. His control and command should continue to improve as he learns to control his long levers and repeat his delivery with greater consistency. With further gains on that front, and the development of a more effective changeup to use against right-handed hitters, Puk could achieve his ceiling of a No. 2 starter.</t>
  </si>
  <si>
    <t>A dominant sophomore campaign at Florida thrust Puk into the conversation as the potential No. 1 pick in the 2016 Draft. But the big left-hander did little to separate himself from his peers last spring, as control issues as well as back spasms led to inconsistent performances and results on the mound. He ultimately fell to Oakland with the sixth-overall pick and signed for $4,069,200, the largest bonus in A's history. Puk moved quickly in his first full season, earning All-Star honors with Class A Advanced Stockton before moving up to Double-A in June and then suiting up for the U.S. Team in the SiriusXM All-Star Futures Game the following month. With the makings of three plus pitches, Puk has the power stuff to match his impressive size. He'll run his heater up to 96-97 mph and maintain much of that velocity deep into starts, pairing it with a plus slider at 88-90 mph and a changeup that should be Major League average in the future.After facing questions whether his stiff frame and inconsistent delivery would ever allow him to throw enough strikes to remain a starter, Puk has answered his critics with his improved strike-throwing ability in 2017, all while missing bats and keeping the ball in the park at an elite rate. With further improvement to his control and command, Puk could soon be pitching at the front of a big league rotation.</t>
  </si>
  <si>
    <t>It can be tough for high schoolers in Iowa to get seen, given the weather and the timing of their season, but Puk did as much as any prepster with his summer performances to offset that. A two-way player who stood out on both sides of the ball at the Area Code Games, Puk also performed well at the Perfect Game All-American Classic. While he has some pop from the left side of the plate, 6-foot-6 lefties who throw up to 93 mph with a breaking ball don't grow on trees. Given the premium placed on left-handed pitching, teams were showing much more interest in him on the mound than at the plate. Puk does like to hit, and if he wants to continue swinging the bat, he could continue on to the University of Florida as a two-way player. But rest assured, scouts were trying to make sure they saw as much of Puk on the mound as possible leading up to the Draft.</t>
  </si>
  <si>
    <t>The hope, especially for the Phillies with the No. 1 overall pick, was that Puk would use his frontline rotation stuff and separate himself from the rest of the class, making him the slam-dunk choice for being taken 1-1. Inconsistency, which has plagued him for much of his career at Florida, not to mention some time on the shelf with back spasms, made Puk more of a wild card than hoped.Big and strong, Puk arguably has the best raw stuff of any arm in the class, with the chance to have three plus pitches. He's capable of touching 96-97 mph with his fastball regulary. Ironically, he might have been at his best in the one inning he threw before his back acted up, showing a 96-99 mph fastball and a plus slider at 88-90 mph. He can maintain his velocity deep into starts and while his changeup is his third pitch, it should be Major League average in the future.Puk's biggest stumbling block has been his control and command, something that has kept him from dominating college competition consistently. Puk only missed one start with those back spasms and a huge start at the SEC tournament cemented his place at, or near, the top of the Draft.</t>
  </si>
  <si>
    <t>A.J. Reed</t>
  </si>
  <si>
    <t xml:space="preserve"> Reed was one of the best two-way college players during his career at Kentucky, where he served as the Wildcats ace and first baseman. As a junior, he led the country with 23 home runs and went 12-2 with a 2.09 ERA on the mound. His prolific play in both facets of the game helped him win the 2014 Golden Spikes Award as the best amateur player in the country.At one time, scouts preferred Reed as a pitcher. But he has the type of left-handed power that is difficult to find, and the Astros have made him a full-time first baseman. While power is his best tool, Reed is more than just a masher. He made significant strides as a hitter in college and can consistently square balls up without sacrificing power. Reed doesn't run well enough to play a position other than first base, but he has a strong arm and is a capable defender.</t>
  </si>
  <si>
    <t>The Mets took Reed as a left-handed pitcher in the 25th round of the 2011 Draft. Instead of signing, he went on to become the ace at the University of Kentucky. Reed's pitching days are behind him, however, after he led the country with 23 home runs this spring. His two-way play helped him win the 2014 Golden Spikes Award as the best amateur player in the country.Reed has the kind of left-handed power that is difficult to find, and he's more than just a masher. He has made significant strides as a hitter. Reed is making more consistent hard contact without sacrificing any pop.Reed doesn't run well enough to play a position other than first base, but he has a strong arm and he plays solid defense. Scouts believe he has the tools to become a power-hitting first baseman in the big leagues.</t>
  </si>
  <si>
    <t>The Mets took Reed as a left-handed pitcher in the 25th round of the 2011 Draft out of an Indiana high school. He since has developed into Kentucky's No. 1 starter and won six of his first eight starts this spring. Yet he's unlikely to ever take the mound as a pro. That's because Reed is even more talented at the plate. His kind of left-handed power is difficult to find, and he's more than just a masher. He has made significant strides as a hitter, making more consistent hard contact without sacrificing any pop.Reed doesn't run well enough to play a position other than first base, but he has a strong arm and plays solid defense. As a pitcher, he works mostly with an 88-92 mph fastball and a slurvy curveball.</t>
  </si>
  <si>
    <t>A.J. Simcox</t>
  </si>
  <si>
    <t>SS</t>
  </si>
  <si>
    <t>Thirteen rounds after the Tigers went to the University of Tennessee to get first-round pick Christin Stewart, they went back to take Simcox, his teammate. It took $600,000 as a 14th-round pick to keep the shortstop from returning for his senior year of college. His pro debut ended with Stewart celebrating a Midwest League championship.Simcox is an athletic college performer, one who can stay at shortstop long term. While he doesn't have a cannon, he has a strong and accurate arm. He makes all the plays, with good hands, solid actions and instincts at the premium position. The bigger question is whether he'll hit. He swung the bat well during his debut, showing the ability to drive the ball the other way and hit the ball where it was pitched. He doesn't have much power to speak of, though he does have a frame that could handle good weight.Nothing Simcox did during his debut said he wouldn't be able to hit, with any added strength a benefit to him competing at the higher levels. How much the offensive side of the game develops will determine what kind of role he might have in the future.</t>
  </si>
  <si>
    <t>A.J. Vanegas</t>
  </si>
  <si>
    <t>vanegas_aj</t>
  </si>
  <si>
    <t>A year ago, a Stanford senior was selected as the No. 1 overall pick. Vanegas won't go nearly as early as his former teammate Mark Appel did in 2013, but his power arsenal out of the bullpen is still bound to interest some teams.Vanegas suffered through an injury-plagued junior season in 2013 and opted to return to Stanford rather than sign with the A's as a 19th-rounder. He's rebounded as the Cardinal's closer, showing a fastball that sits in the mid-90s and a slider that shows flashes of being a biting strikeout pitch. He's almost certainly destined for a bullpen, with his overall command and two-pitch repertoire well-suited for late-inning work.If Vanegas' injury concerns are behind him, he could be a quick-to-MLB short reliever, something always in high demand, especially in the form of a senior sign.</t>
  </si>
  <si>
    <t>Aaron Altherr</t>
  </si>
  <si>
    <t>It can take the raw, toolsy athletes a little bit longer to develop at times, but Altherr could look back at the 2013 season as the year where it really started coming together.Tall and athletic, Altherr looks the part of a toolsy center fielder and now needs to build on his first extended success. He's started to learn to tap into his raw power, pulling the ball with authority instead of being satisfied with going up the middle and the other way. There's still some length and swing and miss to Altherr's game, but if he can continue to punish mistakes on the inner half, he could be dangerous. With enough speed to steal some bases, Altherr has the tools to stay in center, but he could handle a corner if needed.Patience can be a virtue with athletic players like Altherr, and the Phils could soon be rewarded as a result.</t>
  </si>
  <si>
    <t>It's taken Altherr a little while to sharpen his considerable raw tools for consistent on-field performance, but things started to click with a move up to the Florida State League in 2013. He has the ability to do just about everything on the field. He's capable of making good, consistent contact and he's continued to grow into his raw power, though he still needs to refine his approach and cut down on his strikeouts. He runs very well and should be able to steal some bases and cover ground in the outfield. Alther might end up in a corner spot full-time, but he should hit enough to profile well there. He still has a very high ceiling.</t>
  </si>
  <si>
    <t>Aaron Ashby</t>
  </si>
  <si>
    <t>sa3007225</t>
  </si>
  <si>
    <t xml:space="preserve">It became clear during instructional league in Arizona that we were low on Ashby before the draft. Despite his clear issues-- he has below average command caused by an arm slot that makes it hard for him to work in all parts of the zone--Ashby has nasty, left-handed stuff. He was up to 94 this fall, and the pitch has flat plane and lives in the top part of the zone, where it sneaks past barrels. Ashby's two breaking balls need better demarcation, but they each flash plus and his changeup flashes average. He turns 21 in May, and should carve up the lower levels of the minor leagues with his stuff alone. His ability to locate and effectively mix his pitches will dictate his ultimate role and how fast he moves. For now, Ashby fairly conservatively projects in a multi-inning relief role. </t>
  </si>
  <si>
    <t>fg_2019 Report</t>
  </si>
  <si>
    <t>fg_2019 Updated</t>
  </si>
  <si>
    <t>Andy Ashby pitched at Park Hill High (Kansas City, Mo.) and Crowder (Mo.) JC before embarking on a 14-year big league career. His nephew Aaron, meanwhile, is already following the same path. After turning down the Rangers as a 25th-round Draft pick, he returned to the Roughriders and emerged as one of the top junior college pitching prospects, leading all Division I JUCO pitchers in strikeouts (156) and strikeout rate (18.8 per nine innings). The Brewers made Ashby their fourth-round pick in June, signed him for slightly above slot value and then watched him carve up hitters while reaching Class A Wisconsin, where he posted double-digit strikeouts in two of his seven starts.Ashby's curveball is nasty, a true plus pitch that he can also manipulate to have harder, slider-like action. He opened his sophomore season throwing in the upper 80s but now sits 91-94 mph and can touch 96. His changeup has come along quickly in his first full season and gives Ashby a third big league-caliber pitch that he uses to neutralize right-handed hitters. Ashby works from the third-base side of the mound and has an athletic but funky delivery that masks everything he throws with deception.Ashby's delivery also can hamper his ability to throw strikes at times, and the Brewers hope to smoothen it out without costing him any of his natural deception. He might not have the cleanest profile and does come with some risk, but Ashby's bat-missing ability is undeniable and could help him rise through the ranks relatively quickly en route to a back-of-the-rotation role, perhaps even more.</t>
  </si>
  <si>
    <t>Andy Ashby pitched at Park Hill High (Kansas City, Mo.) and Crowder (Mo.) JC before embarking on a 14-year big league career. His nephew Aaron, meanwhile, is already following the same path. After turning down the Rangers as a 25th-rounder last summer, he returned to the Roughriders and emerged as one of the top junior college pitching prospects, leading all Division I JUCO pitchers in strikeouts (156) and strikeout rate (18.8 per nine innings). The Brewers made Ashby their fourth-round pick in June, signed him for slightly above slot value ($520,000) and assigned him to Rookie-level Helena.Ashby's money pitch is a plus curveball that he can manipulate into a harder, shorter slider at times. He opened his sophomore season throwing in the upper 80s but ended the year working at 91-94 mph while reaching double-digit strikeouts in his last five starts, including 17 in his final outing. He also has a changeup that he doesn't use very often. Ashby is athletic but has a funky delivery that hampers his ability to throw strikes. It does, however, give him plenty of deception, leading to lots of swings and misses. Some scouts worry that most of his whiffs come out of the zone, either on curveballs down or fastballs up, and wonder how his stuff will play against more advanced hitters. If it all clicks for Ashby, he could rise through the ranks relatively quickly en route to a back-of-the-rotation role, and perhaps even more.</t>
  </si>
  <si>
    <t>Andy Ashby pitched at Park Hill High (Kansas City, Mo.) and Crowder (Mo.) JC before embarking on a 14-year big league career. His nephew Aaron is following the same path and is one of the top junior college pitching prospects this spring. After turning down the Rangers as a 25th-rounder last summer, he returned to the Roughriders and led all Division I juco pitchers in strikeouts (156) and strikeout rate (18.8 per nine innings).Ashby's money pitch is a plus curveball that he can manipulate into a harder, shorter slider at times. He opened his sophomore season throwing in the upper 80s but ended the year working at 91-94 mph while reaching double-digit strikeouts in his last five starts, including 17 in his final outing. He also has a changeup that he doesn't use very often.Ashby is athletic but has a funky delivery that hampers his ability to throw strikes. Some scouts worry that most of his swings and misses come out of the zone, either on curveballs down or fastballs up, and wonder how his stuff will play against more advanced hitters. He'll play next season at Tennessee if he doesn't turn pro.</t>
  </si>
  <si>
    <t>Aaron Barrett</t>
  </si>
  <si>
    <t>Barrett has gone from an enigmatic amateur career as a starter, one that went from junior college to Ole Miss, to a reliever who looks like he could be ready to help out a big league bullpen in the near future. Barrett was actually drafted four times before finally signing with the Nationals in 2010. He moved slowly at first, still pitching in A ball in 2012 at age 24. He did throw well in last year's Arizona Fall League, allowing him to jump up to Double-A in 2013 and continue to pitch effectively as a closer. He may not have the stuff to stay in that role long-term, but he does run his fastball up to 94 mph and his slider is at least an above-average breaking ball. That combination should be enough to land a role as a middle or setup man in the future.</t>
  </si>
  <si>
    <t>Aaron Blair</t>
  </si>
  <si>
    <t>The D-backs took Braden Shipley with their first selection in the 2013 Draft, then took Blair out of Marshall University next. The college duo pitched in the same rotation at several levels, though it was Blair who reached Double-A first in 2014, then got promoted to Triple-A first in 2015. He was shipped to the Braves, along with 2015 No. 1 pick Dansby Swanson, in the blockbuster Shelby Miller deal at the 2015 Winter Meetings.Blair's above-average fastball will touch at least 95 mph, sitting in the low 90s, with good running movement. He has very good feel for a mid-80s changeup and his curveball has improved and could be better than Major League average when all is said and done. Scouts like how quickly Blair works and he goes right after hitters. As effective as Blair was at missing bats in 2014, he also didn't hurt himself with walks.Blair shouldn't need too much more seasoning in the Minor Leagues and could be called upon to help out the big league rotation in the near future. He could develop into a very solid and durable middle-of-the-rotation type starter.</t>
  </si>
  <si>
    <t>Blair steadily improved during his three years at Marshall as he filled out his 6-foot-5 frame and added velocity to his fastball. He proved how far he had come as a pitcher in 2012 when he led the Cape Cod League with a 1.17 ERA. Blair throws his fastball in the low- to mid-90s with good sinking action. He mixes it with a changeup and curveball, both of which have the chance to become Major League-average offerings. He throws all three of his pitches for strikes and attacks hitters aggressively. Blair has the look of a durable, innings-eating starter, but he has the potential to develop into more if he can become more consistent with his offspeed stuff.</t>
  </si>
  <si>
    <t>Blair led the Cape Cod League with a 1.17 ERA in 2012, and Arizona made him the highest player drafted from Marshall in the '13 Draft. Blair teamed with Shipley, the team's first-round pick, during their professional debut, and the two will be closely linked for the foreseeable future.Blair throws his fastball in the low 90s, with good sinking action. His changeup is his best offspeed pitch, and his curveball gives him a third quality offering. Blair throws all of his pitches for strikes, and he aggressively attacks hitters.Blair doesn't have Shipley's upside, but his stuff and his advanced pitchability could have him moving quickly toward the Major Leagues. He profiles as a durable middle-of-the-rotation starter.</t>
  </si>
  <si>
    <t>The way Blair has pitched in 2013, it's somewhat curious why he wasn't the school's Friday starter from the start of the season. Regardless, he's pitched like one, showing a three-pitch mix and the ability to throw strikes with all three.Blair's fastball will touch 93-94 mph and it has some late sink to it, giving him the ability to generate ground-ball outs. When he stays on top of his breaking ball, it's a solid curve with good tilt to it. He doesn't throw his changeup much, and it needs some work, but it has the chance to be a third average offering.Tall and strong, Blair may not be among the elite-level college arms in this class, but he may not be too far behind.</t>
  </si>
  <si>
    <t>Aaron Bracho</t>
  </si>
  <si>
    <t>sa3010018</t>
  </si>
  <si>
    <t>While he isn't a lock to stay at shortstop, Bracho has a chance to hit and hit for power from both sides of the plate and should do enough of that to profile at either second or third base. He's short to the ball and long through it, creating hard, all-fields contact.</t>
  </si>
  <si>
    <t>fg_2017 July 2</t>
  </si>
  <si>
    <t>A broken arm shelved Bracho for all of 2018, save for a sliver of extended spring training, but he has been heavily scouted since age 14, when he impressed at the 2016 PG World Showcase in the states, so scouts are well acquainted with him even though he's never played an official pro game. The totality of his defensive abilities (his hands, actions, arm strength) all likely push him to second base, and the presence of Rocchio, Sanquintin, and Rodriguez make that future even more likely. 
But several promising offensive traits -- a swing with natural loft, plus bat speed, precocious barrel control that is better from the left side -- excite us. He√¢¬Ä¬ôs an up-the-middle prospect with a well-rounded offensive skillset. We're unsure how Cleveland will resolve their lower-level logjam of middle infielders but the fact that they're poised to have two AZL teams for the second year in a row should open up sufficient at-bats for everyone including Bracho, if they feel his lost year means he should stay in Arizona for the summer.</t>
  </si>
  <si>
    <t>The Indians continued their recent trend of collecting international players with advanced bats when they signed Bracho out of Venezuela for $1.5 million, the largest bonus in their 2017 class. He would have come to the United States for his debut at age 17 last summer, but he fractured his right arm in May and missed the entire Rookie-level Arizona League season. He's thriving while seeing his first pro action this summer in the AZL.A switch-hitter, Bracho has a quick, compact swing and exhibits precocious feel for the barrel from both sides of the plate. He makes repeated hard contact, already drives balls to the gaps and should have 20-homer power once he matures physically. Presently an above-average runner, he figures to slow down a bit as he gets stronger. Though Bracho would have broken into pro ball as a shortstop in 2018, most international scouts thought he was destined for second base and the Indians have deployed him there this summer. While his actions and average arm are substandard at short, his fast hands should be an asset when it comes to turning double plays at second. He could become a solid defender at second base if he can quicken his footwork.</t>
  </si>
  <si>
    <t>Ranked No. 22 on MLB Pipeline's list of the Top 30 international prospects for 2017-18, Bracho endeared himself to evaluators as a Venezuelan amateur with his projectable frame and overall potential as a switch-hitting shortstop. The Indians were among the teams intrigued by Bracho's upside, so much so that they signed him with a $1.5 million bonus, the largest of all their July 2 signees.Scouts like Bracho's balanced hitting approach at the plate, quick hands and short swing. He makes hard contact and has also shown the ability to hit for power, driving the ball with authority into the gaps from both sides of the plate. That will only improve as he adds strength to his projectable frame, leading many to project Bracho as at least an average hitter with similar power. On the other side of the ball, Bracho shows solid infield actions and a decent glove. There's still room for improvement with his footwork on defense, but there's no questioning his arm strength and accuracy. Because of his skill set, Bracho projects to be an average fielder and is likely best suited for second base.</t>
  </si>
  <si>
    <t>Bracho is a strong and athletic middle infielder with the potential to be a special hitter. The Indians certainly agreed with that assessment, as they secured the rights to the Venezuelan switch-hitter's future with a $1.5 million bonus, the largest of all their July 2 signees.Scouts like Bracho's balanced hitting approach at the plate, quick hands and short swing. The switch-hitting infielder has shown the ability to drive the ball into the gaps from both sides of the plate. He makes hard contact and has also shown the ability to hit for power.On the other side of the ball, Bracho shows solid infield actions and a decent glove. There's still room for improvement with his footwork on defense, but there's no questioning his arm strength and accuracy. Because of his skill set, Bracho projects to be an average fielder and is likely best suited for second base.</t>
  </si>
  <si>
    <t>At 5-foot-11 and 174 pounds, Bracho is a strong and athletic middle infielder with the potential be a special hitter.First of all, scouts like Bracho's balanced hitting approach at the plate, quick hands and short swing. The switch-hitting infielder has shown the ability to drive the ball into the gaps from both sides of the plate. He makes hard contact and has also shown the ability to hit for power.On defense, Bracho has displayed solid infield actions and a decent glove. There's still room for improvement with his footwork on defense but there's no questioning his arm strength and accuracy. Because of his skill set, Bracho projects to be an average fielder and is likely best suited for second base. He's also a decent runner and will not clog up the bases.Bracho, who is from Anzoategui, Venezuela, is represented by Carolina Andrade. The Indians are the favorite to sign the teenager.</t>
  </si>
  <si>
    <t>fg_2018 Report</t>
  </si>
  <si>
    <t>A broken arm shelved Bracho for all of 2018, save for a sliver of extended spring training, but he has been heavily scouted since age 14, when he impressed at the 2016 PG World Showcase in the states, so scouts are well acquainted with him even though he's never played an official pro game. The totality of his defensive abilities (his hands, actions, arm strength) all likely push him to second base, and the presence of Rocchio, Sanquintin, and Rodriguez make that future even more likely.  But several promising offensive traits -- a swing with natural loft, plus bat speed, precocious barrel control that is better from the left side -- excite us. He√¢¬Ä¬ôs an up-the-middle prospect with a well-rounded offensive skillset. We're unsure how Cleveland will resolve their lower-level logjam of middle infielders but the fact that they're poised to have two AZL teams for the second year in a row should open up sufficient at-bats for everyone including Bracho, if they feel his lost year means he should stay in Arizona for the summer.</t>
  </si>
  <si>
    <t>Aaron Brown</t>
  </si>
  <si>
    <t>brown_aaron</t>
  </si>
  <si>
    <t>Scouting Grades: Hit: 50 | Power: 40 | Run: 30 | Arm: 55 | Field: 50 | Overall: 45Taken a year ago by the Cleveland Indians as a Draft-eligible sophomore in the 30th round, Brown returned to Pepperdine for his junior year and has cemented himself as one of the more highly regarded college two-way players.As a left-handed starter, Brown was terrific in Pepperdine's weekend rotation this season, using a three-pitch mix well. He'll throw his fastball in the 90-92 mph range with some sink when he can keep it down in the zone. His slider will flash above-average, and he has the makings of a potentially Major League-average changeup. All of these pitches might play up if he focuses on the mound, but some teams also like him as an outfielder, one who might even have the athleticism to play center field. He has some legitimate raw power from the left side of the plate, as well.</t>
  </si>
  <si>
    <t>Aaron Bummer</t>
  </si>
  <si>
    <t>Bummer flashed a mid-90s fastball in the Cape Cod League during the summer of 2013, then pitched at 88-92 mph the following spring at Nebraska. Chicago signed him in the 19th round for $100,000, but he blew out his elbow after a strong pro debut and missed the entire 2015 season. He worked just 16 2/3 innings in his return to the mound last year, and that was enough to establish himself as the best lefty relief prospect in the system and earn a non-roster invitation to Spring Training.In his return, Bummer showed an at-times overpowering fastball and the potential for a plus slider. His heater sat at 95-97 mph and peaked at 99, generating strikeouts as well as groundouts. His slider climbed into the high 80s, though it can get slurvy at times.Bummer still has to prove he can carry that kind of stuff through a full season, but the White Sox understandably are excited by the early stages of his comeback. He'll need to sharpen his control as well, though he shows some ability to work the bottom of the strike zone. If he's for real, he could become a late-inning option for Chicago in the near future.</t>
  </si>
  <si>
    <t>Aaron Civale</t>
  </si>
  <si>
    <t>A reliever for his first two years at Northeastern University in Boston, Civale moved into the rotation as a junior. The right-hander saw his stock rise considerably as he put up tremendous numbers as a Friday night starter in the Colonial Athletic Association, going 9-3 with a 1.73 ERA and a 121-15 strikeout-to-walk ratio in 114 1/3 innings. The Indians made Civale its third-round pick in June and signed him for a slightly less than pick value.Civale fills up the strike zone with four different pitches. He lacks velocity, pitching mostly with an average fastball, though he was up to 93-94 mph in relief stints last summer in the Cape Cod League. His best pitch is his slider/cutter. It's a plus pitch thrown around 88 mph, but with slider action. Without it, he'd be a fairly pedestrian right-hander, given that his curve is fringy and he doesn't use his changeup much.While Civale's pitchability and command could allow for him to develop into a back-end starter, he also could move quickly through the Indians' system as a reliever based on the strength of his fastball-cutter combination.</t>
  </si>
  <si>
    <t>Civale was unhittable as a Cape Cod League reliever in 2015, then starred as a Northeastern starter the next spring and pitched his way into the third round, making him the second-highest-drafted hurler in Huskies history behind only 2006 first-rounder Adam Ottavino. In his first full pro season, he ranked third in the Minors in K/BB ratio (10.1) and walk rate (0.8 per nine innings). He continued to throw four pitches for strikes in 2018, overcoming a lat strain to hold his own in Double-A.Civale's lone plus pitch is a cutter/slider that he throws at 85-88 mph. His four-seam fastball has fringy low-90s velocity but is effective because it has a high spin rate and he commands it exceptionally well. While neither his curveball nor changeup stands out for its quality, he does a nice job of sequencing them with his cutter and fastball.Though he's following Shane Bieber's path and has the best command in the system, it's uncertain whether Civale can start in the Majors. His strikeout rate has declined as he has risen through the Minors, leading to questions as to whether he'll miss enough bats as a big league starter. He could find more success as a multi-inning reliever who focuses on cutters and well-placed fastballs.</t>
  </si>
  <si>
    <t>After two seasons coming out of the bullpen at Northeastern University in Boston, Civale moved into the rotation as a junior and thrived as the team's Friday night starter, going 9-3 with a 1.73 ERA and a 121-15 strikeout-to-walk ratio in 114 1/3 innings. After going to the Indians in the third round, Civale has already ascended to Class A Advanced Lynchburg in his first full season thanks to his combination of stuff, pitchability and control. Civale fills up the strike zone with four different pitches. He lacks velocity, pitching mostly with an average fastball, though he can dial it up to 92-93 mph. His best pitch is a plus slider in the upper 80s, and he has feel for mixing in a curveball and a changeup, though both pitches currently grade as a below average. Meanwhile, Civale's entire arsenal plays up thanks to his advanced control that's among the best in the Indians' system.Some questioned Civale's ability to start coming out of college, but the right-hander has quickly silenced his skeptics on that front in 2017. His fastball-slider pairing would make him a bullpen asset, though Civale has offered little reason to believe he's incapable of starting all the way up the ladder.</t>
  </si>
  <si>
    <t>Civale spent his first two seasons pitching out of Northeastern University's bullpen before transitioning to the starting rotation as a junior and thriving as the team's Friday night starter. A third-round pick that June, Civale impressed during his pro debut and then reached Class A Advanced Lynchburg in his first full season while ranking first and second, respectively, among Indians farmhands in wins (13) and innings pitched (164 2/3).A physically mature righty, Civale fills up the strike zone with his four-pitch mix. He pitches with average velocity, dialing his fastball up to 92-93 mph as needed while also commanding it with aplomb. His best pitch is a plus slider in the upper 80s, and he has feel for mixing in a curveball and a changeup as well even though both pitches currently grade as below average. What's more, Civale is an exceptional strike-thrower with each of his four pitches and issued just 0.8 walks per nine innings in 2017. Civale's ability to start coming out of college was met with some skepticism, but he's proved plenty durable early in his career while also producing results. That said, Civale's fastball-slider pairing could also make him a bullpen asset, and get him to the Major Leagues ahead of schedule, though Cleveland has no intention of adjusting his role just yet.</t>
  </si>
  <si>
    <t>Civale does not miss many bats because he has limited fastball velocity, but he's a high-volume strike thrower with excellent secondary stuff, including one of the best curveball spin rates in the minors. He draws from a spacious bag of tricks to get hitters out, and has now had success at the upper levels of the minors with limited velo, so we're buying that he can make things work as a fifth starter.</t>
  </si>
  <si>
    <t>A reliever for his first two years at Northeastern University in Boston, Civale moved into the rotation as a junior. The right-hander saw his stock rise considerably as he put up tremendous numbers as a Friday night starter in the Colonial Athletic Association.Civale fills up the strike zone with four different pitches. He lacks velocity, pitching mostly with an average fastball, though he was up to 93-94 mph in relief stints last summer in the Cape Cod League. His best pitch is his slider/cutter. It's a plus pitch thrown around 88 mph, but with slider action. Without it, he'd be a fairly pedestrian right-hander, given that his curve is fringy and he doesn't use his changeup much. Because of his pitchability and command, he has the chance to be a back-end starter, a poor man's Mike Leake. If a team wanted to put him in the bullpen and let him lean on his fastball-cutter combination, he could move quickly through a Minor League system.</t>
  </si>
  <si>
    <t>Aaron Fletcher</t>
  </si>
  <si>
    <t>sa3007591</t>
  </si>
  <si>
    <t>A very deceptive sinker/slider lefty, Fletcher tops out around 94. He reached Double-A a year after signing with Washington and may be a useful bullpen piece pretty soon.</t>
  </si>
  <si>
    <t>fg_2019 Arizona Fall League</t>
  </si>
  <si>
    <t>Fletcher pitched to a 1.37 ERA over 21 appearances out of Houston's bullpen as a true freshman and was off to a strong start in 2016 before undergoing Tommy John surgery. After making a healthy return and turning another strong relief campaign as a redshirt sophomore, Fletcher was moved into the Cougars' rotation in 2018 and excelled in the new role, going 7-3 with a 2.19 ERA in 16 starts en route to American Athletic Conference pitcher of the year honors. The Nationals took him in the 14th round that June and used him as a swingman in his pro debut before shifting Fletcher back to a full-time bullpen role for his first full season. It proved a wise decision, as he quickly climbed three levels, reaching the Double-A Harrisburg in mid-July before he was sent to the Mariners in return for Hunter Strickland at the Trade Deadline.Fletcher is capable of bumping 94-95 mph with his fastball but usually sits more in the low-90s, with the pitch playing on account of some funk in his delivery and because he hides the ball well on the backside. His slider is his lone above-average secondary pitch and makes him lethal on same-sided hitters, but he also has a good changeup that he uses to neutralize righties. He can throw strikes and miss bats with all three pitches, and hitters generally have trouble squaring him up. Fletcher has been particularly effective against left-handed hitters early in his career thanks to his combination of stuff and deception, but he also shown that he can get outs on both sides of the plate while consistently inducing weak contact. Those traits suggest that he could be more than simply a situational left-hander out of the 'pen, although a LOOGY role likely represents his clearest path to the Major Leagues.</t>
  </si>
  <si>
    <t>Aaron Hernandez</t>
  </si>
  <si>
    <t>sa3008599</t>
  </si>
  <si>
    <t>One of the least experienced and more polarizing college pitchers available in the 2018 draft, Hernandez has an electric, four-pitch mix and several developmental hurdles ahead of him. At a skinny 6-foot-1, there are scouts who doubt he can start based solely on his frame, though Hernandez held mid-90s velocity deep into games as a junior at Corpus Christi. If amateur scouts are to be believed, any of the following aspects of Hernandez's current profile could change: his stride direction, his arm slot, his breaking ball usage (he has two that bleed together), and the movement profile of his fastball. 
Hernandez was academically ineligible as a sophomore and only started 19 games in three years of college, so there's at least a reason he's behind his peers from a developmental standpoint. He has unteachable arm speed and feel for spin and even if he just ends up as a big league reliever, something that seems pretty reasonable given his talent, it would be a strong outcome for a third round pick. Like Aquino, Hernandez may move up this list quickly with refinement, but we'd like to see it fairly soon given his age.</t>
  </si>
  <si>
    <t>Prior to the 2018 Draft, the earliest a player from Texas A&amp;M-Corpus Christi had been drafted was the ninth round. Hernandez's path to easily beating that hasn't necessarily been straight. He was academically ineligible as a sophomore, but then came out and showed very good stuff early in the spring. While he wasn't as dominant all year, it was still enough for the Angels to take him in the third round and he went straight to the Class A Advanced California League for his full-season debut.Hernandez was up to 98 mph at times during his junior season, sitting more in the 92-95 mph range, throwing the pitch with good sink and showing he could maintain his velocity through starts. He has good feel for his secondary stuff and can throw a distinct curve and slider, though they sometimes blur together into a power slurve. He can really spin it and his breaking stuff does flash plus and he has solid tumbling changeup.Though he has swing-and-miss stuff, Hernandez didn't dominate in college as much as one would think, as he has trouble commanding his pitches both within and outside the strike zone. With a funky delivery, he might best be suited for the bullpen, but he was given a chance to start at the start of his pro career.</t>
  </si>
  <si>
    <t>Hernandez whetted scouts' appetites when he threw in the mid-90s during fall practice in 2016, but he became academically ineligible and missed his entire sophomore season at Texas A&amp;M-Corpus Christi. He built up more anticipation with a brief summer stint in the Cape Cod League and another strong fall last year, then created all kinds of buzz by touching 98 mph and fanning a combined 27 in his second and third starts this spring. He hasn't been that dominant on a consistent basis, but he'll still easily surpass Dan Minor (ninth round, 2012) as the highest-drafted player in Islanders history.Hernandez has a lightning-quick arm that delivers 92-98 mph fastballs with sink, and he maintains his velocity into the late innings. He also has three secondary pitches that grade as plus at their best. His mid-80s slider is probably the most reliable, though some scouts prefer his tumbling changeup and his low-80s curveball features depth.Despite his quality stuff, Hernandez gets hit harder than he should. He's not particularly tall and has an uphill delivery, costing him plane on his pitches. His command also fluctuates, and his ability to locate his pitches where he wants ultimately will determine if he can make it as a starter.</t>
  </si>
  <si>
    <t>One of the least experienced and more polarizing college pitchers available in the 2018 draft, Hernandez has an electric, four-pitch mix and several developmental hurdles ahead of him. At a skinny 6-foot-1, there are scouts who doubt he can start based solely on his frame, though Hernandez held mid-90s velocity deep into games as a junior at Corpus Christi. If amateur scouts are to be believed, any of the following aspects of Hernandez's current profile could change: his stride direction, his arm slot, his breaking ball usage (he has two that bleed together), and the movement profile of his fastball. Hernandez was academically ineligible as a sophomore and only started 19 games in three years of college, so there's at least a reason he's behind his peers from a developmental standpoint. He has unteachable arm speed and feel for spin and even if he just ends up as a big league reliever, something that seems pretty reasonable given his talent, it would be a strong outcome for a third round pick. Like Aquino, Hernandez may move up this list quickly with refinement, but we'd like to see it fairly soon given his age.</t>
  </si>
  <si>
    <t>Aaron Judge</t>
  </si>
  <si>
    <t>There's no question Judge stands out on the baseball field because of his size. The Yankees are hopeful he can do so with his bat as well. While some felt the Fresno State product would go a bit earlier on Draft night, the Yankees were happy to get Judge's offensive potential at the bottom of the first round. Judge's raw power from the right side of the plate is legitimate and if he can hit consistently enough to tap into it, it could be a plus tool in the future. That "if" might've been why he didn't go earlier, though Judge isn't an all-or-nothing, one dimensional player. He actually has some plate discipline, runs well for his size and has a strong arm, giving him all the raw tools to develop into a prototypical corner outfielder in the future.</t>
  </si>
  <si>
    <t>At 6-foot-7 and 275 pounds, Judge looks like he'd be at home on a football field (he had college football offers to play tight end) or a basketball court (he physically resembles NBA star Blake Griffin). As a high schooler, he drew interest as a right-handed pitcher. But Judge's destiny is to become a slugging right fielder, and his upside landed him $1.8 million as the 32nd overall choice in the 2013 Draft. Built along the lines of Giancarlo Stanton, Judge has similar strength, leverage and huge raw power. He focused on working counts and the middle of the field during his 2014 pro debut, but he started to turn his right-handed swing loose more often last season. He has improved his balance, timing and plate discipline in his return to Triple-A in 2016, and he could be a higher-average hitter with 20 or so homers per season or more of a masher who delivers 30-plus long balls.An excellent athlete for his size, Judge has average speed and a strong arm. He has spent the bulk of his pro career in right field, but he could play left and fill in in center if needed.</t>
  </si>
  <si>
    <t>One of the most physically imposing prospects in baseball, Judge looks more like a tight end (he had college football scholarship offers to play the position) or a power forward (he bears a close physical resemblance to NBA star Blake Griffin, albeit three inches shorter). But Judge is definitely playing the right sport, as evidenced by the fact that he signed for $1.8 million as a first-round pick and hit .308/.419/.486 at two Class A stops in his pro debut.Few players can match the strength and leverage Judge creates with his 6-foot-7, 275-pound frame. He has huge raw power, though he's content for now to use a shorter stroke and the entire field, working counts and producing line drives. A more advanced hitter than expected, he currently projects to bat .275 with 20-25 homers per season but could produce more power (and hit for less average) if he becomes more aggressive and turns on more pitches.A good athlete for his size, Judge has average speed and defensive ability in right field. His strong arm gives him a third above-average tool. He followed up his strong debut by playing well in the Arizona Fall League, so he may not need more than another year in the Minors.</t>
  </si>
  <si>
    <t>At 6-foot-7 and 230 pounds, Judge looks more like he should be playing football (most of his college scholarship offers were as a tight end) or basketball (he has a close physical resemblance to NBA star Blake Griffin). He also has drawn comparisons to Hall of Famer Dave Winfield, who played in eight straight All-Star Games for the Yankees, and Giancarlo Stanton.The 32nd overall pick in the 2013 Draft and recipient of a $1.8 million bonus, Judge has huge power potential. He uses his leverage and strength to crush balls, and he has a two-homer game against No. 1 overall pick Mark Appel and the TD Ameritrade College Home Run Derby title on his resume. With his long arms, his swing can get very long as well, which results in strikeouts and reduces his ability to hit for average.Judge moves very well for a big man, with his solid speed and strong arm making him a nice fit in right field. He has yet to make his debut because he arrived in pro ball with a quad injury, yet Judge could move quickly if he makes consistent contact.</t>
  </si>
  <si>
    <t>RF</t>
  </si>
  <si>
    <t>Guys his size -- Judge is 6-foot-7, 240 pounds -- stand out on the baseball field. As one would imagine, Judge has considerable raw power from the right side of the plate, winning a college home run derby over the summer. That pop has not shown up consistently in games for Fresno State much, though he did flex his muscles for five homers on the Cape last summer.Judge has patience at the plate, runs pretty well and has a strong arm, all the tools for a future right fielder. How he performed during his junior season with the bat was going to determine where he lands on Draft boards.That performance was a bit up-and-down but a team that saw him on a good day -- and put stock in his strong Cape performance --might be willing to gamble he'll hit enough to tap into that power at the next level.</t>
  </si>
  <si>
    <t>Aaron Kurcz</t>
  </si>
  <si>
    <t xml:space="preserve">  Kurcz was teammates with Bryce Harper at the College of Southern Nevada in 2010 and was drafted by the Cubs in the 11th round that year. He's since been traded three times, but only once for a player. First, he was sent to the Red Sox in 2012 as a part of the compensation for Theo Epstein. Then, the Braves acquired him in 2014 in exchange for Anthony Varvaro. Finally, he was dealt to the A's in exchange for international bonus pool slot money in July.Kurcz missed the 2013 season as he recovered from Tommy John surgery but looked good when he returned to the mound the next year. Though slightly undersized, he generates plenty of velocity with a max-effort delivery. His fastball sits around 94 mph and reaches 96 mph, and he mixes in a slider that is an above-average offering at its best.Though Kurcz has never commanded his stuff particularly well, he misses a lot of bats and could soon carve out a role in a Major League bullpen.</t>
  </si>
  <si>
    <t>Aaron Nola</t>
  </si>
  <si>
    <t>The LSU ace entered his junior season billed as the most advanced college pitcher in the class and he didn't disappoint, finishing among the NCAA Division I leaders in a host of pitching categories. That led to the Phillies taking him with the No. 7 overall pick in the Draft. He signed quickly and made his professional debut all the way up in the Florida State League.Not the biggest right-hander in the world, Nola has tremendous command of his three-pitch mix. His fastball sits in the low 90s and appears even faster thanks to his low three-quarters arm slot. He locates to both sides and throws his fastball with plenty of sink. His changeup is plus at times and he throws his breaking ball for strikes at any point in the count.Among the 2014 pitching crop, Nola is the best bet to reach his ceiling and likely will be the first starter to appear in the big leagues.</t>
  </si>
  <si>
    <t>The ace of a 2013 Louisiana State pitching staff that included Twins second-round choice Ryan Eades, Nola finished among the NCAA Division I leaders in wins (12), ERA (1.57), strikeouts (122), K-BB ratio (6.8) and WHIP (0.80). He helped the Tigers end a three-year absence from the College World Series and finished his sophomore season without allowing an earned run in his final 26 2/3 innings. He extended that streak to 54 innings this spring, when he has been better than ever.Nola isn't physical or overpowering, but he has exquisite command of his three-pitch arsenal. He effortlessly works at 91-93 mph with his fastball, which plays up because his low three-quarters arm slot produces sink and he can locate the pitch wherever he wants. His changeup is his best secondary pitch, grading as plus at times, and he can throw his three-quarters breaking ball for strikes. Among the 2014 pitching crop, Nola is the best bet to reach his ceiling and likely will be the first starter to appear in the big leagues. His older brother Austin, who teamed with Aaron at LSU in 2012, is a slick-fielding shortstop in the Marlins system.</t>
  </si>
  <si>
    <t>Aaron Northcraft</t>
  </si>
  <si>
    <t xml:space="preserve"> Northcraft comes from Mater Dei High School in California, one of the better prep programs in the country, and the Braves successfully signed him away from USC. The big right-hander has been brought along slowly but is starting to show some ability to be an innings-eating workhorse. His pure stuff doesn't jump off the page, but everything he throws has a ton of movement, allowing him to top the organization in strikeouts in 2012. Everything has good life, from his sinking fastball to his changeup and even his fringy breaking stuff. Very competitive on the mound, he goes right after hitters and works quickly while generally throwing strikes. How he competes at the upper levels will determine just what kind of future he has.</t>
  </si>
  <si>
    <t>Aaron Sanchez</t>
  </si>
  <si>
    <t>The Blue Jays selected four high school pitchers -- Sanchez, Noah Syndergaard, Griffin Murphy and Justin Nicolino -- in the first 80 picks of the 2010 Draft. Three years later, Syndergaard and Nicolino have been traded, while Sanchez became the first to reach the Major Leagues -- with Toronto.Sanchez throws his fastball in the mid- to upper 90s with good, late movement that generates lots of ground balls. When paired with his sharp, power curveball, he has one of the best fastball-breaking ball combinations in the Minor Leagues. His changeup isn't as advanced as his other two pitches, but has the potential to be another solid offering.Sanchez missed about a month with shoulder soreness in 2013, but returned to the mound and finished the year with a phenomenal performance in the Arizona Fall League. He profiles as a frontline starter in the Major Leagues. But, like Marcus Stroman, his first ticket to Toronto came as a reliever, and his power arm has helped shore up the Blue Jays' bullpen.</t>
  </si>
  <si>
    <t xml:space="preserve"> If you wanted to build a prototype of what a big, strong, projectable pitching prospect should look like, starting with Sanchez might not be a bad idea. The Blue Jays had aggressively stockpiled young arms via the Draft in recent years. Some of them were used as trading chips, but Sanchez remains, and for good reason. His pure stuff is outstanding, with a plus fastball and an outstanding curve to give him as good a one-two punch as any pitching prospect. His changeup projects to be at least an average offering. He throws downhill and there's room for him to add some strength. Sanchez needs to cut down on his walk rate to succeed as he moves up, but he has all the makings of a frontline starter if that happens as the Blue Jays start to take the kid gloves off.Bernie Pleskoff's scouting report √Ç¬ª</t>
  </si>
  <si>
    <t>Aaron Schunk</t>
  </si>
  <si>
    <t>sa3009957</t>
  </si>
  <si>
    <t>3B</t>
  </si>
  <si>
    <t>Schunk is yet another college swing change candidate. He has above average to plus defensive ability and arm strength, to the point where some scouts think he may also be able to catch. Schunk also pitched in the low-90's in relief for a loaded Georgia squad. His offensive approach is mostly line drive/grounders to the opposite field, but he has 15-20 homer raw power if he would pull and lift the ball more. His approach is solid and may also benefit from a professional approach. He could be an everyday third baseman.</t>
  </si>
  <si>
    <t>Schunk is yet another college swing change candidate. He has above average to plus defensive ability and arm strength to the point where some scouts think he may also be able to catch. Schunk also pitches in the low-90's in relief for a loaded Georgia squad. His offensive approach is mostly line drive/grounders to the opposite field, but he has 15-20 homer raw power if he would pull and lift the ball more. His approach is solid and may also benefit from a professional approach, so teams see upside beyond the wide base of tools and solid performance.</t>
  </si>
  <si>
    <t>One of the best two-way players in college baseball, Schunk doubled as a third baseman and closer for a resurgent Georgia program the last two years. Though he ranked among the NCAA Division I saves leaders thanks to an 88-92 mph fastball and an effective slider, pro teams were looking at his value solely as a position player in the Draft. A strong junior season catapulted him into the second round, where the Rockies gave him just over $1.1 million, full pick value, to sign, then sent him to the short-season Northwest League for his pro debut.Schunk makes consistent line-drive contact from the right side of the plate and improved offensively in each of his three seasons with the Bulldogs. He has the strength and bat speed to hit for more power -- he shows at least solid raw pop in batting practice and more than tripled his career home run total as a junior -- but he'll probably top out at 12-15 homers per year unless he adds more loft to his swing. He puts the bat on the ball so easily that he rarely walks, another adjustment he'll have to make as he progresses in his pro career.Schunk has fringy speed out of the batter's box but a quicker first step that helps make him at least a solid defender at third base. He also has soft hands and a strong arm, though he needs to improve his defensive consistency. If everything comes together, he could be a .270 hitter with 20 homers who's an asset at the hot corner.</t>
  </si>
  <si>
    <t>One of the best two-way players in college baseball, Schunk has doubled as a third baseman and closer for a resurgent Georgia program the last two years. Though he ranks among the NCAA Division I saves leaders thanks to an 88-92 mph fastball and an effective slider, pro teams want him solely as a position player. He was three days too young to qualify as an age-eligible sophomore for the 2018 Draft, where he might have gone in first 10 rounds, and has boosted his stock this spring to where he could go as high as the third.Schunk makes consistent line-drive contact from the right side of the plate and has improved offensively in each of his three seasons with the Bulldogs. He has the strength and bat speed to hit for more power, and he shows at least solid raw pop in batting practice, but he'll probably top out at 12-15 homers per year unless he adds more loft to his swing. He puts the bat on the ball so easily that he rarely walks, another adjustment he'll have to make at the next level.Schunk has fringy speed out of the batter's box but a quicker first step that helps make him at least a solid defender at third base. He also has soft hands and a strong arm, though he needs to improve his defensive consistency. If everything comes together, he could be a .270 hitter with 20 homers who's an asset at the hot corner.</t>
  </si>
  <si>
    <t>Aaron Shortridge</t>
  </si>
  <si>
    <t>Finding college pitchers with both track record and unreached potential is a rarity. But that's exactly what the Pirates think they might have found in Shortridge, their fourth-round pick in the 2018 Draft. A converted shortstop who didn't pitch much until later in his amateur career, Shortridge spent most of his first two years at Cal pitching out of the bullpen. He made a successful move to the rotation as a junior and has kept on looking like a future starter in his year-plus with the Pirates.Shortridge stands out because of his athleticism, his live and fresh arm and his upside. He commands his low-90s fastball well, allowing it to play up, and he complements it well with his solid changeup, his best secondary offering. He also mixes in a breaking ball that's still developing, but has the chance to give him three usable pitches.Thanks to his ability to repeat his delivery, Shortridge has been a strike-throwing machine. There could be more to unlock here, which would allow him to reach a ceiling as a back-end starter.</t>
  </si>
  <si>
    <t>Aaron Slegers</t>
  </si>
  <si>
    <t>Limited greatly as an amateur because of a series of injuries, Slegers pitched sparingly from his senior year of high school through his sophomore year at Indiana. He became the Hoosiers' best starter in 2013, leading the team to its first College World Series appearance and landing in the fifth round to the Twins.The 6-foot-10 right-hander has largely been healthy since, reaching Double-A in his second full season, though biceps tendinitis landed him on the disabled list in early July 2016. More strike thrower than flame-thrower, Slegers operates with a fastball in the low 90s. He can mix in his slider and changeup effectively as well. While he doesn't miss a ton of bats, he does induce a lot of groundball outs. His walk rate has jumped since he hit Double-A, but he generally has kept that very low.Because he lacks premium stuff, Slegers' ceiling is somewhat limited. But given how far he's come from his injury-riddled days, no one would be upset with a career as a No. 4 or 5 starter.</t>
  </si>
  <si>
    <t>Abel De Los Santos</t>
  </si>
  <si>
    <t xml:space="preserve">  Signed out of the Dominican Republic in 2010 by the Rangers, De Los Santos saw his professional career take off in '13 when he moved from the rotation to the bullpen. After a solid '14 season, in which he advanced to Class A Advanced Myrtle Beach, he was traded to the Nationals along with Chris Bostick in exchange for Ross Detwiler.De Los Santos primarily attacks hitters with his fastball-slider combination. His fastball can get up to the mid 90s but more typically sits a touch below that velocity. His slider can be a solid pitch and helped him average more than 10 strikeouts per nine innings in his first two years as a reliever. He's still working to refine his delivery, but generally works around the plate. De Los Santos' future is in the bullpen, and he could start moving quickly in the Nationals' system.</t>
  </si>
  <si>
    <t>Signed out of the Dominican Republic in 2010 by the Rangers, De Los Santos was a starter for three years in the low Minors before shifting to the bullpen in '13. He broke out the following year in his first taste of full-season ball, and the Nationals acquired him, along with Chris Bostick, during the offseason in exchange for Ross Detwiler. He made his big league debut in 2015, moved to the Reds when they claimed him off of waivers in July 2016, then became an Angel by the same process in late October.De Los Santos has a deep arsenal but pitches mostly with his fastball and curveball. His heater can get up to 95 mph but typically sits in the 92-93 mph range with movement, and his solid-average curveball helps him pile up strikeouts. He'll also mix in a slider and changeup, with the latter representing his least-developed pitch. De Los Santos generally is around the plate with his entire arsenal, although the quality of his strikes does leave something to be desired. After receiving a taste of the big leagues in 2015 and 2016, De Los Santos appears ready for a longer shot at sticking in a Major League bullpen.</t>
  </si>
  <si>
    <t>Abiatal Avelino</t>
  </si>
  <si>
    <t>Part of a promising Yankees 2011 international signing class that also included Luis Severino and Miguel Andjuar, Avelino is one of several intriguing young shortstops in the Yankees system. He doesn't have Jorge Mateo's ceiling or Tyler Wade's polish, but Avelino has the upside of a big league regular.For now, Avelino's defense is ahead of his offense. His well-above-average arm is his best tool, which allows him to make plays from deep in the hole. He has good actions, if not typical shortstop speed, and his hands are soft and reliable.Avelino focuses on making contact and uses the entire field, though he could use some more patience at the plate. He has a short line-drive stroke that could produce a modicum of gap power as he gets stronger. He's an average runner who shows savvy on the bases.</t>
  </si>
  <si>
    <t>Part of a Yankees 2011 international crop that also included fellow Dominicans Miguel Andujar and Luis Severino, Avelino signed for $300,000. He ranked sixth in the Minors with 54 steals during his full-season debut in 2015 but never hit the ball with much authority before slamming 15 homers in 2018 -- one fewer than his total for his first six pro seasons. The Giants acquired him and right-hander Juan DePaula in July, sending Andrew McCutchen to New York.Avelino has a history of making consistent contact from the right side of the plate and using his plus speed to steal bases. He began pulling and driving the ball more often last season, though he had less success doing so following a promotion to Triple-A. It remains to be seen whether he can provide double-digit home runs on a regular basis, which may be the difference between starting and serving as a backup in the big leagues.A versatile defender, Avelino played shortstop, third base, second base and all three outfield spots in the Dominican Winter League during the offseason. His plus arm grades as his best tool and allows him to make all the throws needed at shortstop, his primary position. He has smooth infield actions, soft hands and a history of defensive reliability.</t>
  </si>
  <si>
    <t>Part of a banner Yankees 2011 international crop that included fellow Dominicans Miguel Andujar and Luis Severino, Avelino signed for $300,000. He ranked sixth in the Minors with 54 steals in 2015, his first extended foray into full-season ball, but he never hit with much authority before he suddenly started driving the ball in Double-A this year. The Giants acquired him and right-hander Juan De Paula in an August trade that sent Andrew McCutchen to New York.Avelino's plus arm is his best tool and allows him to make all the throws at shortstop. He has soft hands and smooth infield actions, making him a viable defender at short, second base or third base. That versatility helps his cause because he profiles more as a utilityman than a regular. Offensively, Avelino has proven that he can make consistent contact from the right side of the plate and use his solid speed to steal bases. But his lack of pop has given pitchers little reason to fear him, resulting in substandard on-base and slugging percentages. His Double-A power surge hasn't carried over to Triple-A, reinforcing the notion that he'll be more of a backup than a starter at the big league level.</t>
  </si>
  <si>
    <t>Last year, Avelino shuttled back and forth between Double-A (which he crushed) and Triple-A (which he did not) while with the Yankees, then was sent to San Francisco at the end of August as part of the McCutchen trade. He has rare power for a viable defensive shortstop but hits the ball on the ground so much that it's highly unlikely he does much in-game damage with the bat unless his swing is overhauled. And while solid at short, Avelino's not so good that you'd live with zero offense and play him everyday. He'll likely be a glove-first utility guy, but he hasn't played much second or third base yet and he's already 24.</t>
  </si>
  <si>
    <t>Abiezel Ramirez</t>
  </si>
  <si>
    <t>sa3003282</t>
  </si>
  <si>
    <t>Ramirez is still a under-the-radar as a prospect: he wasn't a top pedigree amateur prospect, signing for $300,000 when the Rays were in the international penalty box, and has only played in the US as a very limited participant in instructional league. He made quite an impression on the scouts who have been able to see him for his loud tools: plus batspeed, running speed, and arm strength, along with a chance to stick at shortstop. Ramirez has put on about 20 pounds since signing, with one scout comparing his frame and toolset to Jose Ramirez's, though the skills and feel for the game are obviously not even close to that. He also has a good plate approach but can play out of control at times, especially at shortstop. Ramirez likely will head to GCL in 2019 at age 19.</t>
  </si>
  <si>
    <t>sa952977</t>
  </si>
  <si>
    <t>fg_2018 July 2</t>
  </si>
  <si>
    <t>sa917344</t>
  </si>
  <si>
    <t>Abraham Toro</t>
  </si>
  <si>
    <t>The Astros scout Oklahoma junior colleges more than most clubs and found Toro at Seminole State in 2016, when he batted .439/.545/.849 with more homers (20) than strikeouts (18) for the Trojans. Signed for a below-slot $250,000 as a fifth-rounder, he has yet to post big numbers in pro ball but his potential remains evident. He also may be more versatile than expected, getting some exposure to catcher last year and serving as low Class A Quad Cities' regular second baseman during the Midwest League playoffs.A switch-hitter, Toro has a better swing from the left side but has improved his right-handed stroke. After going homerless in his pro debut, he started incorporating his legs more into his swing and went deep 15 times in 2017. Though he batted just .249 in his first two pro seasons, he has made consistent contact and shown some aptitude for working walks.Toro has a plus arm and moves well enough to play an average third base. He caught a little at Seminole State and when the Astros gave him more time there last year they were impressed at how he naturally shortened his arm action to make quicker throws. His receiving had a long way to go, however, and they decided to focus on developing his bat rather than continuing to use him behind the plate.</t>
  </si>
  <si>
    <t>Yet another prospect unearthed at an Oklahoma junior college by the Astros, Toro batted .439/.545/.849 with more homers (20) than strikeouts (18) at Seminole State in 2016. Scouts inside and outside of the organization believe he's one of the better all-around hitters in the Houston system. He set career highs in most categories last season and continued to open eyes by ranking third in the Arizona Fall League in on-base percentage (.463), slugging (.561) and OPS (1.023). A switch-hitter, Toro has a better stroke and more power from the left side. Following a homerless pro debut, he started using his legs better in his swing and homered 31 times in his first two full seasons. He's a better hitter than his .248 career average might indicate, making repeated hard contact and drawing a healthy amount of walks.Toro has a plus arm and reliable hands at third base, though he lacks quickness and has fringy range. He caught some at Seminole State and in his first full season, but his bat was much more advanced than his receiving so the Astros decided to focus on the former. He also played second base during the low Class A Midwest League playoffs in 2017.</t>
  </si>
  <si>
    <t>Perhaps the most divisive prospect in this system, some clubs believe Toro has a chance to play third base everyday while others see a bench bat ceiling on a player who has yet to prove he can handle other positions. He's a switch-hitter with feel for lifting the baseball from both sides of the plate, makes hard contact, and has plus-plus arm strength when he's able to step into his throws. But Toro struggles to make throws from athletically challenging platforms, which leads some onlookers to question whether he's actually a good fit there, and his one-note, pull-heavy approach to contact may be less successful in the big leagues than it has in the lower levels of the minors. The median opinion has Toro pegged as a switch-hitting bench piece, but he'll need to learn to play other positions before that can become a reality. Houston briefly tried him at catcher but that experiment ended quickly. The outfield corners are logical avenues to explore.</t>
  </si>
  <si>
    <t>Perhaps the most divisive prospect in this system, some clubs believe Toro has a chance to play third base everyday while others see a bench bat ceiling on a player who has yet to prove he can handle other positions. He's a switch-hitter with feel for lifting the baseball from both sides of the plate, makes hard contact, and has plus-plus arm strength when he's able to step into his throws. But Toro struggles to make throws from athletically challenging platforms, which leads some onlookers to question whether he's actually a good fit there, and his one-note, pull-heavy approach to contact may be less successful in the big leagues than it has in the lower levels of the minors.  The median opinion has Toro pegged as a switch-hitting bench piece, but he'll need to learn to play other positions before that can become a reality. Houston briefly tried him at catcher but that experiment ended quickly. The outfield corners are logical avenues to explore.</t>
  </si>
  <si>
    <t>Abrahan Gutierrez</t>
  </si>
  <si>
    <t>Ranked No. 25 on MLBPipeline.com's Top 30 international prospects for the 2016-17 signing period, the Braves thought highly enough of his skills behind and at the plate to give the Venezuelan catcher $3.53 million to sign him in July 2016. He made a solid, albeit unspectacular pro debut in the Gulf Coast League in 2017, then was one of the prospects declared a free agent as a penalty for Atlanta's international rules violations. The Phillies signed Gutierrez for $550,000 once the prospects were eligible to sign with a new organization.Gutierrez is a defense-first backstop, one who can really catch and throw. The teenager threw out 38 percent of would-be basestealers in the GCL in 2017. In addition to his strong arm and quick release, he's a very good receiver with soft hands and knows how to control the game well. His offensive skillset remains a work in progress. He does have potential at the plate, relying on a line-drive approach. He has some strength, with some gap power that could develop. His strike zone discipline has improved and will have to continue to do so as he moves up the ladder.Gutierrez takes his job behind the plate seriously and will have to maintain his 6-foot-2 frame to keep shining back there. At the very least, he looks like a sure-handed backup. If his bat starts to come, he could be a lot more than that.</t>
  </si>
  <si>
    <t>Gutierrez is not afraid of the big stage. The teenager starred on Venezuela's 15-and-under World Cup team so he's no stranger to playing under pressure in games that matter.But that's only part of the reason scouts like him so much.Gutierrez has an athletic body with a strong and accurate arm. He's a good receiver with solid defensive skills behind the plate. Scouts like his soft hands and how he controls the game. He also has a loose arm and a quick release.He might not be the fastest player on the field, but Gutierrez has shown some power and projects to be an everyday catcher. He's a line-driver hitter with power to the alleys. The teenage hitter is also working on defining his strike zone at the plate.Gutierrez trains with former Major League infielder Carlos Guillen at the Carlos Guillen Academy in Maracay, Venezuela.</t>
  </si>
  <si>
    <t>Adael Amador</t>
  </si>
  <si>
    <t>Smaller-framed middile infielder with plus defensive hands and actions. Could be contact/glove oriented regular if hit tool would can carry him there.</t>
  </si>
  <si>
    <t>fg_2019 July 2</t>
  </si>
  <si>
    <t>The Rockies hit the ground running in the 2019-20 international amateur free agent market, handing out 16 six-figure or more bonuses in the signing period's opening two weeks in July. At the top of the list was Amador, who was ranked No. 12 on MLB Pipeline's Top 30 international prospect list. The middle infielder who really burst on the scene as the youngest player on the Dominican Republic's team at the Pan Am U-15 Championship tournament in 2017 got $1.5 million to sign.The fifth-highest ranked shortstop in the class, Amador is a switch-hitter with tons of athleticism and a projectable medium frame. He impressed evaluators with good bat speed and an aggressive approach from both sides of the plate. Add good rhythm and a timing mechanism when he's in the batter's box, and there's a chance Amador will develop into an above-average hitter with some power. He's also improved as a runner and shows good instincts on the bases, a byproduct of playing in so many games and tournaments across the Dominican Republic as a youth player. Amador is a solid defender with plus arm potential. He shows soft hands and proper footwork and often makes the difficult plays look easy.Like with all new international signees, it will be a long time before the Rockies know what they have on their hands. If he develops at a normal pace and continues to improve, the teen could develop into a .280 hitter who hits 10-15 home runs a season in the big leagues.</t>
  </si>
  <si>
    <t>Amador has been on the radar for international scouts for years, but he really burst on to the scene as the youngest player on the Dominican Republic's team at the Pan Am U-15 Championship tournament in 2017. Since then, he's really come into his own and has developed into one of the top prospects in this year's class. The switch-hitting shortstop has tons of athleticism and a projectable medium frame. He has impressed evaluators with good bat speed and an aggressive approach from both sides of the plate. Add good rhythm and a timing mechanism when he's in the batter's box, and there's a chance Amador will develop into an above-average hitter with some power. He's also improved as a runner and shows good instincts on the bases, a byproduct of playing in so many games and tournaments across the Dominican Republic as a youth player.On defense, Amador is a solid defender with plus arm potential. He shows soft hands and proper footwork and often makes the difficult plays look easy. If he develops at a normal pace and continues to improve, the teen could develop into a .280 hitter who hits 10-15 home runs a season in the big leagues. Amador trains with Cristian Pimentel, a member of MLB's Trainer Partnership Program, in the Dominican Republic. The Rockies are the favorites to sign him.</t>
  </si>
  <si>
    <t>Adalberto Mejia</t>
  </si>
  <si>
    <t>Mejia found adversity as a pro for the first time as a pro in 2014 -- and plenty of it. He got hammered in the first half of the season as the youngest starter in the Double-A Eastern League, then got hit with a 50-game suspension in November after testing positive for a stimulant.As disappointing as last year was, Mejia still profiles as a possible No. 3 starter. He has added 3-4 mph to his fastball since signing for $350,000 as an 18-year-old in 2011 and now operates at 91-95 mph with sinking and tailing action. His low-80s slider has bite and his changeup features sink when he doesn't overthrow it, though both need more consistency.Mejia also can mix in an occasional curveball, though it lags behind his other pitches. He throws with minimal effort and repeats his delivery, so he never has had trouble throwing strikes. He can do a better job of locating his pitches within the strike zone, which will be a point of emphasis when he returns.</t>
  </si>
  <si>
    <t>Mejia received the highest bonus in the Giants' 2011 international crop, signing for $350,000 out of the Dominican Republic. He pitched a career-low 51 1/3 innings last year, the result of a 50-game suspension for testing positive for stimulants and a bout with shoulder tendinitis, but pitched well enough in Double-A and the Arizona Fall League to earn a spot on San Francisco's 40-man roster. Mejia earned a midseason promotion to Triple-A then was acquired by the Twins for Eduardo Nunez in late July.Mejia often pitches in the low 90s and tops out at 95 with sink and tail on his fastball, though at times he'll dip down to the upper 80s. His slider and changeup can be solid pitches on occasion, and he has the aptitude to vary the break on his slider. He also can mix in a curveball for show. There isn't much effort in Mejia's delivery, and he's doing a better job of repeating it and maintaining the quality of his stuff and command. He'll need to watch his conditioning because his 6-foot-3 frame carries a lot more than his listed 195 pounds. He most likely will fit in the No. 4 slot in a big league rotation.</t>
  </si>
  <si>
    <t>The Giants sent Mejia straight to full-season Augusta for his U.S. debut in 2012 and after stumbling out of the gate, the big lefty regained his footing and pitched very well down the stretch. Mejia will challenge hitters with a sinking fastball and he does a good job of keeping his three-quarters slider down in the strike zone as well. His sinking changeup gives him a third future average pitch and all of his stuff plays up because of his advanced feel for pitching and ability to throw strikes. It all comes from a clean and easy delivery that he has no problem repeating, which should help him on his way up the organizational ladder.</t>
  </si>
  <si>
    <t>Mejia cruised through the lower Minors with relative ease but battled more adversity than ever in 2014. He struggled in the first half of the season before pitching better in July and August. His year ended on a sour note when he drew a 50-game suspension that he'll serve in 2015 for testing positive for a stimulant in November.He has everything scouts look for in a pitcher -- stuff, size and command -- and, as a bonus, he's left-handed. Mejia throws a low-90s two-seam fastball with minimal effort, topping out at 95 while getting the ball to cut or sink and locating it where he wants.Mejia's slider can reach the mid 80s with good bite when it's on, and it can get slurvy when it's not. His changeup features good sink when he doesn't throw it too hard. He has a ceiling of a No. 3 starter and will reach it if his secondary pitches become more consistent.</t>
  </si>
  <si>
    <t>Adalberto Mondesi</t>
  </si>
  <si>
    <t xml:space="preserve"> The son of Raul Mondesi, Adalberto had an impressive pro debut in 2012, especially given his age and his level. He was the youngest player in the Appalachian League and kept up with his elders quite well. He showed an ability to hit from both sides of the plate, and while he struck out a bit too much, that's not surprising for a player of his age. He showed a good understanding of what he was doing up there, perhaps a testament to his lineage. He should continue to hit for a decent average as he advances, and most feel the power will come as he matures physically. His speed works on both sides of the ball, and he should be a basestealer who can stay at shortstop long-term. Playing a premium up-the-middle position with that kind of offensive upside, it's no wonder the Royals are excited about his future.</t>
  </si>
  <si>
    <t>Adam  Haseley</t>
  </si>
  <si>
    <t>sa874807</t>
  </si>
  <si>
    <t xml:space="preserve">Haseley is an above average runner with great instincts in center field and he profiles as an above average defender there despite lacking true high end speed. Scouts consider him likely to hit as Haseley has terrific breaking ball recognition, tracks pitches well and has a quick, whippy bat. He's hitting for an unexpected amount of wrist-driven power this season but scouts are skeptical about its pro ball sustainability. </t>
  </si>
  <si>
    <t>fg_2017 Draft</t>
  </si>
  <si>
    <t>Adam Brett Walker II</t>
  </si>
  <si>
    <t>Entering 2015, Walker had played in three different leagues since being drafted in 2012. In each -- the Appalachian, Midwest and Florida State leagues -- he led or tied for the lead in home runs. Power, obviously, is what evaluators would call Walker's carrying tool. He has as much power potential as anyone in the Twins system not named Sano. He's also struck out in over 25 percent of his plate appearances as a pro, and therein lies the rub. How will Walker continue to tap into that prodigious raw power if he can't make enough contact? It remains to be seen, though he hit for power even with the move to Double-A in 2015. Walker continues to work on his outfield play as well, with room for growth as a right fielder as he improves his footwork on his throws. In the end, it will all come down to his bat. If he can hit enough, he'll find a place to play. If he can learn to make just enough contact, he has the chance to continue vying for home run titles in any league he plays in.</t>
  </si>
  <si>
    <t>There is no question about Walker's strength and power. Just how much he'll hit to use that tool will determine what kind of impact he'll have on a big league lineup.The big right-handed-hitting outfielder will put on a show in batting practice with his easily plus raw power. Walker is inconsistent in games, looking terrible in one at-bat, then putting a great swing on a ball the next. He'll need to continue refining his approach if he wants to be able to continue tapping into his power consistently. While Walker is athletic and runs well for a big man, he's a work in progress in right field and will never be better than average there.It's all about the bat for Walker. As an average hitter, he's a big league regular. If not, a platoon-type career might be in the offing.</t>
  </si>
  <si>
    <t>Adam Conley</t>
  </si>
  <si>
    <t>One of the areas of depth in Miami's system is its crop of interesting left-handed pitching. While Conley doesn't top the list, he certainly has the potential to impact the big league staff, and in the not-too-distant future.Many thought Conley might be destined for the bullpen one day, and while the Marlins haven't discounted the possibility entirely, they still are hoping the southpaw will develop as a rotation candidate.The key to that will be Conley's breaking ball, to go along with his above-average fastball and solid changeup. His slider has improved, though it's not a finished project yet. Conley knows he has to establish it as a consistently Major League-average offering to be a starter long term.</t>
  </si>
  <si>
    <t>Though Conley both started and relieved while at Washington State, the Marlins wanted to let him develop as a starting pitcher. For their faith, Conley has rewarded the Marlins by being named an All-Star in both of his full seasons. His above-average fastball has a lot of cut or sink and generates a lot of groundball outs. He has a good feel for an average changeup as his best secondary pitch. His slider is behind the other two, a big, sweeping breaking ball, which has the chance to be average if he can tighten it up. He's shown a good competitive streak and the ability to throw strikes consistently.</t>
  </si>
  <si>
    <t>Adam Engel</t>
  </si>
  <si>
    <t>Engel was one of the top all-around athletes and most confounding players in the 2013 Draft. For all his tools, he batted a combined .265 with two homers in three seasons at Louisville. Engel's signability didn't line up with his production, so he fell to the 19th round, and he eventually signed for $100,000.Chicago got Engel to raise his hands at the plate, and he responded by batting .301 with a Rookie-level Pioneer League-leading 31 stolen bases in 56 games. If his bat continues to progress, he could be a huge steal.Engel makes enough contact to hit for a decent average, and he has the bat speed and strength to produce at least average power. He has plus-plus speed, covering 60 yards in 6.4 seconds, which makes him an asset on the bases and in center field.</t>
  </si>
  <si>
    <t>Engel was one of the best athletes and biggest enigmas in the 2013 Draft, which is why he lasted 19 rounds and signed for $100,000. He batted just .265 with two homers in three years at Louisville and provided inconsistent production in his first three pro seasons. He led the Class A Advanced Carolina League with 90 runs and 65 steals last year, but also topped the circuit with 132 strikeouts and posted just a .704 OPS at age 23.But Engel made adjustments in the second half and flourished in the Arizona Fall League, winning MVP honors while pacing the prospect showcase in batting (.403), on-base percentage (.536) and slugging (.642). Though AFL statistics must be taken with a grain of salt, his right-handed swing was much smoother and his rhythm and timing were much improved. He seemed to recognize pitches better and was able to stay back on balls and drive them more consistently.Engel never has lacked for strength or bat speed, and if he can become even an average hitter with average power he can make a huge impact at the big league level. His top-of-the-line speed makes him a disruptive force on the bases and a defensive asset in center field, where he shows fine instincts. Even if his AFL performance was a mirage, his tools should allow him to contribute as a fourth outfielder.</t>
  </si>
  <si>
    <t>Though Engel was one of the best athletes in the 2013 Draft, he fell all the way to the 19th round amid concerns about his production (he hit .265 with two homers in three years at Louisville) and his signability. The White Sox were able to sign him for $100,000, adding another talented but enigmatic outfielder to their system. He had a strong pro debut but his production dipped in his first full season in Class A.As soon as he signed, Chicago had Engel raise his hands at the plate to help him impact the ball more consistently. He still hasn't translated his considerable bat speed and strength into consistent power, however, and he still struggles to control the strike zone. His swing is less than fluid and he doesn't have much feel for hitting.When Engel does reach base, he's a threat to steal with his plus-plus speed. He's a quality center fielder who throws well enough, but his baserunning and defensive ability won't matter much if he can't produce at the plate.</t>
  </si>
  <si>
    <t>Adam Hall</t>
  </si>
  <si>
    <t>sa3005077</t>
  </si>
  <si>
    <t>Hall left his family in Bermuda at age 12 to pursue high-level baseball in Canada. As an amateur prospect, he was on the radar pretty early; the Canadian Junior National Team plays a strong schedule that includes a spring training tilt against the Blue Jays, so they typically travel with their top underclassmen. Hall was a middle-round prospect for most scouts, who saw him as more of a second baseman and questioned his ability to hit, but still liked the plus speed and average raw power. Enthusiasts rounded up on the hitting skills because of his cold weather background. Baltimore popped Hall in the second round in 2017, but he didn't play an extended run of regular season professional games until the summer of 2018. 
Sources tell us he was excellent in the lightly-scouted extended spring training camp early in 2018, then struggled early in the New York-Penn League season as he had a red light on stealing bases in hitter's counts. Later in that season, we're told that Hall ignored that directive; he swiped 15 bases in August alone, then had a strong instructional league showing. Other clubs noticed and hoped they could snatch him in a minor trade during Baltimore's regime change. He now looks more like a viable shortstop. He's bigger and stronger, with a better sense of the strike zone and what kind of swing and approach works for him. We've moved him up pretty aggressively as there's a story to his improvement that makes sense and he's from a demographic that's usually later to peak.</t>
  </si>
  <si>
    <t>Canada has produced a fair share of Draft talent over the years, with Josh Naylor and Mike Soroka the most recent examples to get taken in the first round (both in 2015). There hasn't been much in the way of middle infielders to come from north of the border, but the Orioles are hopeful that Hall, who signed for $1.3 million as a second-round pick, will be the first to reverse that trend. Hall made his pro debut in the Rookie-level Gulf Coast League, where he tallied six hits in nine at-bats before an oblique injury prematurely ended his season. Hall might be a bit unpolished, but he has considerable tools and upside. He has a decent approach at the plate for his age and experience level, with a natural feel to hit and good bat speed. There should be some gap power in the future as well, and he should compile plenty of doubles and triples thanks to his plus speed and sharp baserunning. Hall is capable of making the spectacular play defensively, and while his arm might grade out as average, he can reach back for more when needed and he's usually very accurate. He will struggle at times with the backhand play, but most feel he can stick at short. If not, his tools also would fit nicely at the keystone. Hall needs to add strength to his athletic frame, but that should come as he matures physically. Having turned 18 not long before the Draft, he'll have plenty of time to fulfill his fairly high ceiling.</t>
  </si>
  <si>
    <t>Canada has produced a fair share of Draft talent over the years, with Josh Naylor and Mike Soroka the most recent examples to get taken in the first round (both in 2015). There hasn't been much in the way of middle infielders to come from north of the border, but the Orioles are hopeful that Hall, who signed for $1.3 million as a second-round pick, will be the first to reverse that trend.Hall might be a bit unpolished, but he has considerable tools and upside. He has a decent approach at the plate for his age and experience level, with a natural feel to hit and good bat speed. There should be some power in the future as well, albeit mostly to the gaps, and he should compile plenty of doubles and triples thanks to his plus speed and sharp baserunning. Hall is capable of making the spectacular play defensively, and while his arm might grade out as average, he can reach back for more when needed and he's usually very accurate. He will struggle at times with the backhand play, but most feel he can stick at short. If not, he'd make an outstanding second baseman and has enough arm for third.Hall needs to add strength to his athletic frame, but that should come as he matures physically. Having turned 18 not long before the Draft, he'll have plenty of time to fulfill his fairly high ceiling.</t>
  </si>
  <si>
    <t>After strong performances with the Canadian junior national team had pushed him up Draft boards in 2017, Hall landed an above-slot $1.3 million signing bonus from the Orioles after they took him the second round. An oblique injury limited him to just two games that summer, and Hall struggled at the outset of 2018, hitting .212 with a .524 OPS during his first month in the New York-Penn League. He broke out in the second half, raking at a .358 clip (.913 OPS) over his final 36 contests, and authored a 19-game hit streak along the way. Hall has natural feel to hit, demonstrating good bat speed and the ability to hit to all fields from the right side of the plate, albeit with below-average power. He does have some pop to the gaps, however, and should be a consistent source of doubles and triples as he adds strength to his athletic frame. Plus speed might be Hall's best tool, and club officials rave about his baserunning instincts. Hall's defense and arm have improved considerably in the professional ranks to the point where scouts now view him as an above-average defender who can stick at shortstop. With his slow start and torrid finish, Hall arguably was Baltimore's most improved prospect in 2018. Club officials are quick to praise infield coordinator Dave Anderson and hitting coordinator Jeff Manto for their role in his development, as they each spent a lot of time working with Hall and made him a more confident player overall. He doesn't have a very high ceiling, but the tools and skills are all there for Hall to develop into an everyday player.</t>
  </si>
  <si>
    <t>Canada has produced a fair share of Draft talent over the years, with Josh Naylor and Mike Soroka the most recent examples to get taken in the first round, both in 2015. But there hasn't been much in the way of middle infielders to come from North of the Border and while Hall may not go as high as that pair in 2015, he does have a shot to be a rare Canadian shortstop at the next level.The Texas A&amp;M commit might be a bit unpolished, but he has considerable tools and upside. He has a decent approach at the plate for his age and experience level, with a natural feel to hit. There should be some power in the future as well. Hall is a plus runner and uses that speed well on the basepaths. He is capable of making the spectacular play defensively and while his arm might grade out as average, he can reach back for more when needed and he's usually very accurate. He will struggle at times with the backhand play, but most feel he can stick at short. If not, he'd make an outstanding second baseman and has enough arm for third.Hall needs to add strength to his athletic frame, but that should come as he matures. He turned 18 not long before the Draft, giving him plenty of time to fulfill his fairly high ceiling.</t>
  </si>
  <si>
    <t>Adam Haseley</t>
  </si>
  <si>
    <t xml:space="preserve"> Haseley was a two-way standout at Virginia, playing the outfield and pitching on Saturdays for the top college program. His offensive game took a big leap forward during his junior season, moving into top 10 pick conversations. The Phillies nabbed him at No. 8 and gave him $5.1 million to sign, an above-pick value deal.Haseley uses the entire field and while he often featured more of an inside-out swing from the left side, he did start to show more power during his junior season. While not a burner, Haseley does have above-average speed. He is capable of playing center field, but whether that's his long-term home remains to be seen. He is capable of playing all three outfield spots, with at least an average arm.After his huge junior season, which saw his stock soar, Haseley hit the ground running during his pro debut, moving to the Short Season New York-Penn League after a brief stop in the Gulf Coast League. He kept moving quickly during his first full sseason, hitting his way to Double-A Reading.</t>
  </si>
  <si>
    <t xml:space="preserve"> Haseley was a two-way standout at Virginia, playing the outfield and pitching on Saturdays for the top college program. His offensive game took a big leap forward during his junior season, moving into top 10 pick conversations. The Phillies nabbed him at No. 8 and gave him $5.1 million to sign, an above-pick value deal. Haseley uses the entire field and while he often featured more of an inside-out swing from the left side, he did start to show more power during his junior season. While not a burner, Haseley does have above-average speed. He is capable of playing center field, but whether that's his long-term home remains to be seen. He is capable of playing all three outfield spots, with at least an average arm. After his huge junior season that saw his stock soar, Haseley hit the ground running during his pro debut, moving to the short-season New York-Penn League after a brief stop in the Gulf Coast League.</t>
  </si>
  <si>
    <t>Haseley was an intriguing two-way talent with a big price tag and decent tools out of an Orlando-area high school. In college, stood out playing both ways for the Cavaliers, emerging in his draft year as an elite hitter. He'd still pitched his whole career, so some scouts saw further offensive potential beyond Haseley's dominating draft year due to an exclusive pro focus on hitting, excellent exit velocities, and a quirky, flat-planed swing that could be streamlined in pro ball. He's made some subtle changes to his swing but he's still mostly the same player he was in his draft year at Virginia. Haseley is fringy to average for most scouts in center field. His pitcher arm strength doesn't translate to the outfield, but he would be an above average left fielder if he can't stick in center. Like a few hitters in this system, a loft or approach change could shift the offensive profile a bit for Haseley, but he seems capable of a roughly 100 wRC+ (read: major league average at the plate), which is a solid regular if he can be average in center field. That may not be super exciting, but high probability, close-to-the-majors 2-3 WAR position players are incredibly valuable in today's game.</t>
  </si>
  <si>
    <t xml:space="preserve"> Scouting Grades: Fastball: 55 | Slider: 45 | Changeup: 40 | Control: 45 | Overall: 45 Haseley showed in March that he is one of the best two-way talents in this year's Draft class at the National High School Invitational Tournament. He threw a two-hit shutout and hit .417/.533/.583 in four games to help The First Academy win the championship. Haseley is a solid pitching prospect, unafraid to attack hitters with his fastball-slider combination. He has a loose, athletic build and fills up the strike zone. But as the season has gone on, it has become more likely Haseley will be drafted as an outfielder. He has a good feel for the barrel and led all hitters with a .484 batting average at the 18U World Cup last fall. His swing is more geared to hitting line drives, but scouts expect him to develop more power as he physically matures. Haseley is committed to Virginia and would continue playing both ways if he ends up on campus.</t>
  </si>
  <si>
    <t>A graduate of The First Academy in Florida, the lone non-California team to win USA Baseball's National High School Invitational, Haseley has developed into one of the better two-way players in the college ranks at Virginia, one who should compete for the John Olerud Award. His future in the professional ranks, however, lies solely in his skills as a position player.Haseley's bat has taken a nice leap forward this season and he's hit over, or close to, .400 for much of his junior year. He uses the entire field and while he features more of an inside-out swing from the left side currently, an approach preached at Virginia because of the ballpark at home, there should be more pull side power to come. As it is, he's showing more over-the-fence ability. While not a burner, Haseley does have above-average speed. He is capable of playing center field, but whether that's his long-term home remains to be seen. He is capable of playing all three outfield spots, with at least an average arm.There could be some upside here, with more to be unlocked once he stops pitching and focuses 100 percent on hitting. His stock was soaring as much as any college position player as the spring unfolded.</t>
  </si>
  <si>
    <t>Adam Hill</t>
  </si>
  <si>
    <t>sa876313</t>
  </si>
  <si>
    <t xml:space="preserve">The Brewers also acquired Adam Hill, the Mets 2018 4th round pick out of the University of South Carolina. Hill was dominant during the first four starts of his junior year, but his control disappeared once the Gamecocks began conference play. He struggled to throw strikes for two months leading up to the draft and fell to the fourth round. Hill does have good stuff. He'll sit 90-94 and his big, 6-foot-6 frame and lower arm slot combine to create a unique look for hitters. His slider breaks late and has good length when located to Hill's arm side, and Hill's changeup has good action because of his lower arm slot. His limited command probably relegates Hill to the bullpen eventually, but he has #4/5 starter stuff if he can develop better control in his mid-20s, which sometimes happens to pitchers this size. </t>
  </si>
  <si>
    <t>As a South Carolina junior in 2018, Hill flirted with no-hitters in back-to-back early-season starts against Charleston Southern and Clemson, striking out 14 in each outing. The performances sent his Draft stock soaring, though he wasn't nearly as dominant the rest of the way and missed time in March with shoulder tendinitis. After the Mets made him their fourth-round pick in June, Hill averaged 15.3 strikeouts-per-nine during his pro debut in the Class A Short Season New York-Penn League. Hill was dealt to the Brewers in the Keon Broxton trade in January 2019.Hill's best pitch is his fastball, which sits around 91-93 mph and peaks at 95. He uses his 6-foot-6 frame to create good plane and extension, and has some crossfire in his delivery that imparts running life on his heater. His changeup has been more reliable than his slider this spring, with each showing signs of becoming a solid offering when at their best.Hill is more physical than athletic, and he sometimes struggles to keep his delivery together and locate his pitches where he wants. If he can do a better job of maintaining his velocity into the later innings, improving the consistency of his secondary offerings and commanding his stuff, he could be a No. 3 starter. If not, he might be more of a sixth- or seventh-inning reliever because he lacks an overpowering fastball or a dynamic second pitch.</t>
  </si>
  <si>
    <t>After getting shelled by Virginia Military in his first 2018 start, Hill flirted with no-hitters against Charleston Southern and Clemson in his next two outings while striking out 14 each time. That sent his Draft stock soaring, though he hasn't been as sharp since and missed a start in March with shoulder tendinitis. He still has a chance to become the fourth South Carolina right-hander selected in the top three rounds in the last three Drafts, following Clarke Schmidt, Wil Crowe and Braden Webb.Hill's best pitch is his fastball, which sits around 91-93 mph and peaks at 95. He uses his 6-foot-5 frame to create good plane and extension, and has some crossfire in his delivery that imparts running life on his heater. His changeup has been more reliable than his slider this spring, with each showing signs of becoming a solid offering when at their best.Hill is more physical than athletic, and he sometimes struggles to keep his delivery together and locate his pitches where he wants. If he can do a better job of maintaining his velocity into the later innings, improving the consistency of his secondary offerings and commanding his stuff, he could be a No. 3 starter. If not, he might be more of a sixth- or seventh-inning reliever because he lacks an overpowering fastball or a dynamic second pitch.</t>
  </si>
  <si>
    <t>Adam Kerner</t>
  </si>
  <si>
    <t>kerner_adam</t>
  </si>
  <si>
    <t>PDP Premier Event: Feb. 4, 2017 - Lake Elsinore, Calif.Favorite MLB Team: Toronto Blue JaysFavorite MLB Player: Russell MartinSan Diego commit Kerner was invited to Major League Baseball's inaugural Scouting Bureau Invitational Underclass game back in 2015 and was selected as a 2015 Underclass High Honorable Mention and a 2016 Underclass Third Team in the last two years. Kerner participated in the 2016 National Showcase and made two All-Tournament Teams since 2015. Finally, Kerner won the 2014 PG/Evoshield National Championship with his travel team, GBG Marucci. Scouts have said that Kerner has shown a decent swing and some bat speed, paired with arm strength on defense.</t>
  </si>
  <si>
    <t>Adam Kloffenstein</t>
  </si>
  <si>
    <t>sa3008578</t>
  </si>
  <si>
    <t xml:space="preserve">Kloffenstein might be in the mid to late first round on some teams' boards. What you think of him depends largely on when you went in to see him as, at times, he's been 88-92 with a delivery scouts don't like and, at others, into the mid-90s with great command and polished secondary stuff. He has size and is young for the class, so if teams who seek those things are also teams who saw Kloffenstein at his best, they might be on him late in the first round. </t>
  </si>
  <si>
    <t>Kloffenstein was the Blue Jays third pick in the 2018 draft from the same high school as Groshans, but it appears the Jays had the 12th and 88th overall picks evaluated much closer in talent than the picks themselves would indicate. Groshans got slightly below-slot bonus (17th highest in the draft) while Kloffenstein was well above-slot at $2.45 million (29th highest bonus). We ranked them 28th (Groshans) and 42nd (Kloffenstein) in our pre-draft rankings. Kloffenstein is a prototypical projection Texas arm, with a lanky frame, loose arm action, occasional mid-90s velo, and an above average breaking ball; some scouts saw parallels to Michael Kopech, projecting Kloffenstein to throw 100 mph in the next couple years. He didn't pitch much in pro ball or instructs as Toronto was managing his innings and getting him used to the pro schedule. Kloffenstein's main objectives will be to get more innings, stay healthy, and keep progressing, as he only showed mid-90s velocity and starter feel at times in the spring. Toronto's bet is a bit speculative, based on projection more than performance.</t>
  </si>
  <si>
    <t>Magnolia (Texas) featured the best hitting prospect/pitching prospect duo in high school baseball. That was confirmed during the first two days of the 2018 Draft, as the Blue Jays selected shortstop Jordan Groshans with their first-round pick and then signed him for below slot so as to save money for Kloffenstein, who signed for $2.45 million -- well above his slot's recommended value of $652,900 -- after being taken in the third round. Kloffenstein can work in the low 90s with heavy sink on his two-seam fastball and hit 96 mph with his four-seamer. He has advanced feel for a breaking ball, showing the ability to morph his sharp slider into a bigger-breaking curveball or a harder cutter. He also has a deceptive changeup with tumble that lacks consistency but also can be his best pitch at times.At 6-foot-5 and 220 pounds, Kloffenstein has a frame built for durability and also the room to add some more strength. He's athletic and repeats his delivery well, allowing him to throw strikes, and scouts have long praised his competitive demeanor on the mound.</t>
  </si>
  <si>
    <t>Many believe that Magnolia (Texas) High featured the best hitting prospect/pitching prospect duo in high school baseball in Jordan Groshans and Kloffenstein. That was confirmed during the first two days of the 2018 Draft, as the Blue Jays selected Groshans with their first-round pick and then signed him for below slot to save money for the TCU-committed Kloffenstein, who signed for $2.45 million -- well above his slot's recommended value of $652,900 -- after being taken in the third round. He made his pro debut alongside Groshans in the Rookie Gulf Coast League. Kloffenstein can work in the low 90s with heavy sink on his two-seam fastball and reach back for 96 mph with his four-seamer. He has advanced feel for a breaking ball, showing the ability to morph his sharp slider, which flashes above-average potential, into a bigger-breaking curveball or a harder cutter. He also has a deceptive changeup with tumble that lacks consistency but could be another above-average offering for him once developed. An imposing presence on the mound at 6-foot-5 and 240-plus pounds, Kloffenstein has a frame built for durability and also the room to add some more strength. He's athletic and repeats his delivery well, allowing him to throw strikes, and scouts have long praised his competitive demeanor on the mound.</t>
  </si>
  <si>
    <t>Magnolia (Texas) features the best hitting prospect/pitching prospect duo in high school baseball. Shortstop Jordan Groshans may have hit his way into the first round, while Kloffenstein could go that early as well. He kicked off the summer showcase circuit last June with a strong two-inning outing as the first pitcher to take the mound at the Perfect Game National, and he hasn't let up since.Kloffenstein can work in the low 90s with heavy sink on his two-seam fastball and hit 96 mph with his four-seamer. He has advanced feel for a breaking ball, showing the ability to morph his sharp slider into a bigger-breaking curveball or a harder cutter. He also has a deceptive changeup with tumble that lacks consistency but also can be his best pitch at times.At 6-foot-5 and 220 pounds, Kloffenstein has a frame built for durability and also the room to add some more strength. He's athletic and repeats his delivery well, allowing him to throw strikes. He's a tough competitor who can get overly animated on the mound, but the only real knock against him is that he may difficult to sign away from Texas Christian.</t>
  </si>
  <si>
    <t>Adam Laskey</t>
  </si>
  <si>
    <t>laskey_adam</t>
  </si>
  <si>
    <t>sa857701</t>
  </si>
  <si>
    <t>It's a good year for high school pitching in New Jersey, particularly left-handers. Laskey may not be on the same level as top-of-the-Draft possibility Jason Groome, but he's a legitimate top three round candidate based on his talent.Scouts had to wait for the weather to improve in the Garden State in order to see the 6-foot-3 southpaw, but once his season began, Laskey did not disappoint. He's been up to 93 mph consistently with his fastball and commands it fairly well. His best secondary offering is his changeup. He has a very good feel for it and it should be a plus offspeed offering for him in the future. His breaking ball, a slider, is below-average, but given his overall feel for pitching, he should be able to develop a consistent breaking ball down the road.The biggest question mark surrounding Laskey might be his signability. He has a strong commitment to Duke and he might have to go fairly early to keep him from heading to North Carolina for school.</t>
  </si>
  <si>
    <t>Laskey spent most of his 2019 junior season injured, but has average stuff when healthy.</t>
  </si>
  <si>
    <t>Adam Lopez</t>
  </si>
  <si>
    <t>Lopez was an afterthought in the 2012 Draft, a 21st-rounder who signed for $2,500 after recording an 8.40 ERA as a Virginia Military Institute senior. Yet he was a revelation in his first full pro season, averaging 11.7 strikeouts per nine innings in low Class A -- a rate that would have led the South Atlantic League if he hadn't been a few innings short of qualifying. When the White Sox moved Lopez from the bullpen to the rotation in late July, he responded by going 4-1 with a 1.58 ERA in seven starts.Lopez can miss bats with both his fastball and slider. He can run his fastball from 88-96 mph with cutting action, and his sharp slider reaches the mid-80s. Lopez's changeup gives him a reliable third offering.With his big 6-foot-5 frame, Lopez does a nice job of creating plane and angle on his pitches, making him more difficult to hit. His control and command improved after he transitioned to starting, and Chicago will keep him in that role going forward. The White Sox thought Lopez might not need much more than another year in the Minors, but offseason knee surgery and elbow issues had prevented him from pitching in a game before the All-Star break.</t>
  </si>
  <si>
    <t>Adam Lukas</t>
  </si>
  <si>
    <t>sa917977</t>
  </si>
  <si>
    <t>Hard-throwing, wild, righty relief prospect.</t>
  </si>
  <si>
    <t>Adam Miller</t>
  </si>
  <si>
    <t>A power-throwing right-hander, Miller is a product of Brigham Young, whose Mormon mission kept him from coming out for the Draft until he was 23 years old. Since being a 20th-round pick in 2013, though, he's moved rather quickly through the D-backs system.Miller has a three-pitch mix, relying mostly on his fastball and breaking ball. He'll throw his fastball in the mid-90s with a lot of sink, which has helped him generate a ton of groundball outs. He does miss bats both with the fastball and a curve which can be a true hammer of a power breaking ball. He doesn't have great command, but he's around the strike zone enough for a life in short relief, something that is clearly in his future after starting a few games in 2014.The undersized right-hander may not be a closer at the highest level, though he has served in that role in 2015 at times. But he is starting to show that he might be able to help out a big-league bullpen in a setup role.</t>
  </si>
  <si>
    <t>Adam Morgan</t>
  </si>
  <si>
    <t xml:space="preserve"> Among the more advanced pitching prospects in the Phillies' system, Jonathan Pettibone might have the best feel for pitching, but this lefty from Alabama has a higher ceiling. The lefty topped the system in strikeouts in 2012 (he was third in all of the Minors), while he finished fourth in ERA and fifth in batting average against. He did it with three pitches that have the chance to be above-average. He's shown an ability to beat a team in a number of different ways, depending on what's working for him that outing, sometimes pitching off his fastball, sometimes getting hitters with his slider, others with his changeup. He projects to have above-average control of all of them, giving him the chance to be at least a No. 3 starter, if not more, in the big leagues.</t>
  </si>
  <si>
    <t>Adam Oviedo</t>
  </si>
  <si>
    <t>oviedo_adam</t>
  </si>
  <si>
    <t>Alvarado (Texas) High had only one player ever drafted, 17th-rounder Randy Walraven in 1974. That will change with Oviedo, one of the better defensive shortstops available in this crop. Whether a team will have enough conviction that he'll hit to buy him away from his Texas Christian commitment is another question, however.Oviedo has the hands, arm and actions to play shortstop at the next level. He's an average runner who doesn't quite have typical shortstop quickness, but his other tools and his instincts enable him to make plays. Scouts rave about his makeup, but questions linger about his offensive ability. Oviedo has a strong frame and a quick right-handed swing, and he hit reasonably well on the showcase circuit last summer. But he has added a big leg kick and lengthened his stroke, creating concerns about his ability to catch up to good fastballs and quality offspeed pitches. Scouts would like to see him worry less about power -- he has more than a typical middle infielder -- and develop more feel for the barrel.</t>
  </si>
  <si>
    <t>Adam Parks</t>
  </si>
  <si>
    <t>Parks didn't have much success in three years at Liberty, missing what would have been his freshman season after Tommy John surgery and recording an 8.67 ERA over 27 innings in the next two. Nevertheless, he intrigued the Rangers enough to draft him in the 33rd round of the 2014 Draft and sign him for $25,000. By the end of his first full year in pro ball, he had reached Double-A and earned a spot in the Arizona Fall League.Pitching mainly off a 92-95 mph fastball with sinking action and a solid slider, Parks has averaged 10.7 strikeouts per nine innings as a pro. He also can mix in a curveball or changeup to give batters a different look.Parks fills the strike zone but his command still can use some refinement. Once he learns to locate his pitches a little better, he could help the Texas bullpen in the near future.</t>
  </si>
  <si>
    <t>Adam Plutko</t>
  </si>
  <si>
    <t>As a freshman, Plutko was the third member of UCLA's rotation, pitching behind Gerrit Cole and Trevor Bauer. He eventually became the Bruins' ace, and he led them to the 2013 College World Series championship.Plutko was a well-regarded recruit coming out of high school, but his stuff took a slight step back in college. That was especially true of his fastball, which now sits at about 90 mph after touching the mid 90s in high school. Though the Indians feel Plutko might be able to get some of his old velocity back, he has proven he can succeed without premium stuff, thanks to his control and high baseball IQ.While Plutko doesn't have the biggest upside, he has a good chance to become a solid starter in the big leagues.</t>
  </si>
  <si>
    <t xml:space="preserve"> As a freshman, Plutko was the third member of UCLA's rotation, following Gerrit Cole and Trevor Bauer. Plutko eventually succeeded them as the Bruins ace, and he led them to the 2013 College World Series championship. He didn't make his professional debut until the next season, but his advanced pitchability helped him make a smooth transition to the Minor Leagues. Plutko doesn't have overpowering stuff, succeeding instead thanks to his plus control and baseball IQ. His fastball sits around 90 mph, but plays up thanks to his ability to throw it for strikes to both sides of the plate. His changeup is his best offering and his slider is the better of his two breaking balls. While Plutko doesn't have tremendous upside, he has a good chance to become a No. 4 starter in the big leagues.</t>
  </si>
  <si>
    <t>As a freshman at UCLA, Plutko lived in the shadows of 2011 first-rounders Gerrit Cole and Trevor Bauer. He emerged as the Bruins ace the following year, and then led them to a College World Series championship in 2013, the same year the Indians drafted him in the 11th round. Plutko didn't hit his stride as a professional until his second pro season in 2015, when he paced all Indians farmhands with a 2.39 ERA and 0.93 WHIP while making 27 starts between Class A Advanced Carolina and Double-A Akron. He enjoyed similar success in his second tour of the Eastern League in 2016, resulting in a mid-season promotion to Triple-A Columbus for the right-hander.Plutko may not have overpowering stuff, but everything he throws plays up thanks to his plus control and feel for sequencing. The right-hander is adept at painting both sides of the plate with his fastball, which usually sits around 90-91 mph but can reach 94. His changeup is his best secondary offering, receiving an above-average grade from scouts, and he knows how to keep hitters off balance with both his slider and curveball, with the former currently ahead of the latter.Plutko's advanced pitchability has helped him make a smooth transition to the Minor Leagues, but it's the across-the-board improvement of his stuff that has enabled him to move quickly and gives him a real chance to become a back-end starter at the highest level.</t>
  </si>
  <si>
    <t>Adam Ravenelle</t>
  </si>
  <si>
    <t>sa602703</t>
  </si>
  <si>
    <t>Ravenelle spent three years pitching out of the Vanderbilt bullpen and the Tigers felt they might be getting a fast-track college reliever when they took him in the fourth round of the 2014 Draft. A finger tendon tear during his summer debut, followed by a blister issue and illness during his first full season, has slowed his progress.While the finger tendon seemed to be fine, the blister issue kept Ravenelle from pitching until June. It's possible it caused Ravenelle to change his delivery because his velocity dropped initially upon his return, into the upper-80s. By the end of the year, his fastball had crept back up closer to the 93-95 mph he typically had thrown. He still missed bats with his fastball-slider combination, something that should happen with more frequency in the future. Ravenelle struggled with his control and command, something that will have to improve for him to pitch late in games at the highest level.Health is the key for Ravenelle. If he can stay on the mound and continue to look like the guy throwing at the end of the year, he has the chance to reach his ceiling as a setup man in the big leagues.</t>
  </si>
  <si>
    <t>What do you do with a pitcher with a good, projectable body and excellent raw stuff, but who has been very tough to see? That's the quandary Ravenelle has presented to scouts.The Vanderbilt reliever was tough to evaluate because he didn't have a set job coming out of the bullpen. Elbow issues led to ulnar nerve transposition surgery in 2012, so the right-hander had thrown just 22 innings in his first two years at Vandy. This spring, he settled into a more predictable role, giving scouts a better look at his fastball-slider combination. Ravenelle has shown the ability to run his heater up into the mid-90s with good sink, and his breaking ball has the makings of being an out pitch, as well. He has a changeup, but doesn't need it in shorter relief stints.Since his history is a little light, a team taking Ravenelle will be taking a bit of a chance, but it might get a quick-to-MLB setup man, with the upside to potentially close in the future.</t>
  </si>
  <si>
    <t>Adam Wolf</t>
  </si>
  <si>
    <t>sa738510</t>
  </si>
  <si>
    <t>wolf_adam</t>
  </si>
  <si>
    <t>After starring as a reliever in his first two seasons at Louisville and in two summers in the Cape Cod League, Wolf has made a nifty transition to starting. He has proven to be a more than capable replacement for Brendan McKay (the No. 4 overall pick in 2017) as the lefty fronting the Cardinals rotation, ending the regular season with seven consecutive quality starts. The key to his success is a pitch he says he learned via the Internet.Wolf wanted to add a cut fastball while he was on the Cape last summer, so he googled "Mariano Rivera cutter" and now has a solid one that is his lone above-average offering. His 89-91 mph fastball tops out at 93 and plays up a little bit with some run and sink. He also has a curveball and a changeup that he can land for strikes, and he can morph his cutter into more of a slider.Wolf's 6-foot-6 frame and three-quarters arm slot create deceptive angle that adds to the effectiveness of his modest repertoire. He helps himself by controlling all of his pitches and doing little things like fielding his position well and controlling the running game. If he can't make it as a starter at the next level, he could have a future as a reliever because he's very tough on left-handers.</t>
  </si>
  <si>
    <t>Adanson Cruz</t>
  </si>
  <si>
    <t>sa3005722</t>
  </si>
  <si>
    <t>A $300,000 signee from 2017, Cruz has a traditional corner outfield profile. He has a projectable 6-foot-3 frame and a swing geared to lift the ball to his pull side. He could grow into plus, playable power. He's likely a left field-only fit, so he'll need to.</t>
  </si>
  <si>
    <t>Adbert Alzolay</t>
  </si>
  <si>
    <t>Eligible to sign out of Venezuela in July 2011, Alzolay didn't land a pro contract until 15 months later and earned just a $10,000 bonus. He led the Rookie-level Dominican Summer League with a 1.07 ERA in his 2013 pro debut, then did little to distinguish himself until last season, when he reached Double-A and looked like a future No. 3 starter. He entered 2018 as the Cubs' No. 1 prospect and seemed on the verge of helping the big league club, but he made just eight starts before getting shut down for the season in June with a lat injury.Alzolay's stuff improved as he got stronger and starting doing a better job of incorporating his lower half in his delivery. He now deals at 92-96 mph and reaches 98 with his fastball, which has some running life to help keep it off barrels. His curveball isn't as reliable, but it's often a plus pitch with low-80s velocity and good depth.Alzolay still is working on his changeup, which has more movement than deception and ultimately can become an average offering. He has pounded the strike zone sine signing and does a good job of avoiding home runs despite being a fly-ball pitcher. Chicago loves his makeup and his work ethic should help him reach his potential.</t>
  </si>
  <si>
    <t>Though he was eligible to sign out of Venezuela in July 2011, Alzolay didn't land a contract until November 2012. He led the Rookie-level Venezuelan Summer League in ERA (1.07), opponents' average (.201) and WHIP (0.88) in his 2013 pro debut. He mixed flashes of upside with inconsistency in his first three seasons in the United States before breaking out in high Class A this year.Alzolay has gotten stronger and is doing a better job of using his lower half in his delivery, which has resulted in improved velocity. He's now operating with a 92-95 mph fastball as a starter, topping out at 97. He also gets some running action on his heater, which makes it difficult for hitters to barrel.Alzolay's hard curveball has depth and shows signs of becoming at least a solid second offering. He's making strides with his changeup, though it still requires further refinement. He has thrown strikes throughout his pro career and could develop into a No. 3 starter.</t>
  </si>
  <si>
    <t>A late bloomer in Venezuela, Alzolay was nearly 18 when he signed in 2012 and commanded just a $10,000 bonus. He led the Rookie-level Dominican Summer League with a 1.07 ERA in his 2013 pro debut yet didn't really break out until four years later, when he emerged as Chicago's best prospect by the end of 2017. The Cubs expected him to contribute at the big league level last year but he made just eight starts before his season ended with a lat injury.Alzolay improved once he added strength and started doing a better job of using his legs in his delivery. He now operates at 92-96 mph and can hit 98 with running action on his fastball. His curveball has gotten quicker as well and now sits in the low 80s with good depth.In order to succeed as a starter in the Majors, Alzolay will need to improve a changeup that stands out more for its life than its deception. He never has had any difficulty throwing strikes and has been able to avoid giving up home runs despite his extreme flyball tendencies. The Cubs praise his makeup and work ethic and believe he eventually can settle into the middle of their rotation.</t>
  </si>
  <si>
    <t>Alzolay felt a weird sensation in his throwing arm in the fourth innings of a late-May start at Triple-A. It was a lat strain, for which he'd need a PRP injection and the rest of the summer to rehab. He was throwing again in the fall and is expected to be ready for 2019. Alzolay may have also had some health issues during his breakout 2017. He was given extended rest throughout July and August, his starts often spaced out by six days. He didn√¢¬Ä¬ôt throw more than 80 pitches in any August start and was shut down late in that month, then asked to pick up innings in the Arizona Fall League. He has this system's best two-pitch mix, a fastball/power curveball combo that is ready for a major league bullpen as soon as Alzolay is healthy. To profile in a rotation, he will need a better changeup than the one he has shown in the past; missing several months of action with his lat issue likely slowed that process. The combination of injury and the changeup reps lost to it make it more likely that Alzolay ends up in the bullpen, but he could be a dominant high-leverage option there.</t>
  </si>
  <si>
    <t>fg_2019 Futures Game</t>
  </si>
  <si>
    <t>Addison Barger</t>
  </si>
  <si>
    <t>barger_addison</t>
  </si>
  <si>
    <t>sa3008377</t>
  </si>
  <si>
    <t>King High School has had its fair share of high Draft picks, dating back to former big leaguer Derek Bell, a second-rounder in 1987 and up to 2012 supplemental first-round pick Keon Barnum. Barger doesn't look like a top-two-round guy at this point, but his skills on both sides of the ball could land him in the top five.Barger is a left-handed hitting middle infielder who has shown some plus bat speed at times this spring. It's more of a line-drive approach at present, but there is raw power for him to tap into as he progresses in the game. Defensively, Barger has a strong arm and good hands, though with fringy speed, at best, the question remains whether he can stick at shortstop long-term. Scouts think Barger can begin his career at the premium position and let him play his way off, with second or third a more likely landing place.Seeing Barger end up as an offensive-minded second baseman from the left side of the plate might be the best scenario, and he could profile best as a super-utility type who can hit. There is some offensive upside, and that could be enough to entice a team to sign him away from his Florida commitment.</t>
  </si>
  <si>
    <t>Addison Russell</t>
  </si>
  <si>
    <t xml:space="preserve">  Russell's conditioning and future position had some concerned about the Florida prepster as he entered his senior year of high school. But Russell shed weight, improved his overall conditioning and had a fantastic season to move into the top half of the first round. Then he went out and had as good, if not the best, of any debut by a 2012 draftee, finishing his summer in the full-season Midwest League. Russell displayed outstanding bat speed and he should have above-average power in the future. He should become an even better all-around hitter as he learns to adjust to offspeed stuff. He's an average runner, maybe a tick above, but he's aggressive on the basepaths and should continue to steal some bases. It was initially assumed that Russell would have to move to third as a pro, and his bat would profile just fine there, but he's convinced many he can stay at shortstop with good hands, a well above-average arm and solid range. With his stunning debut, Russell could move more quickly than many high school hitters.Bernie Pleskoff's scouting report √Ç¬ª</t>
  </si>
  <si>
    <t>Russell rose up First-Year Player Draft boards in the spring of 2012, and he has continued that upward trend in the Minor Leagues. He began this season with Double-A Midland, where he was the second-youngest player in the Texas League. While Russell missed most of the first half of the year with a hamstring injury, he returned to health in time to headline the package the Cubs acquired in exchange for Jeff Samardzija and Jason Hammel on July 4.Russell has established himself as one of the best shortstop prospects in baseball, and he's erased any concerns about his long-term future at the position. He has the hands, range and arm strength needed to make stunning plays in the field.Russell uses the whole field to hit, and his quick hands enable him to make consistent hard contact. He has surprising pop, and he could develop above-average power in the future. Russell isn't a speedster, but he gets the most out of his solid speed, and he's aggressive on the basepaths.</t>
  </si>
  <si>
    <t>Adinso Reyes</t>
  </si>
  <si>
    <t>sa3008750</t>
  </si>
  <si>
    <t>Signed for just shy of $1.5 million in July of 2018, Reyes is a physical projection third base prospect. Of all the players from the 2018 July 2 class who will almost certainly end up in a corner, Reyes was our highest ranked. He has an athletic, rotational swing, plus bat speed, his bat path has some natural lift, and he has a frame that appears destined to add considerable mass and strength. Arm accuracy and mobility issues, especially as he gets bigger, could move Reyes down the defensive spectrum, but he could end up with above or plus hit and power tools.</t>
  </si>
  <si>
    <t>The first surefire corner guy on the list, Reyes has a chance to develop 50-55 hit and power tools and profile everyday at third base.</t>
  </si>
  <si>
    <t>A standout in the International Prospect League, Reyes impressed scouts with his physicality and power potential while performing well in games. It earned him a ranking as MLB Pipeline's No. 23 international prospect for the 2018-19 international period as well as a $1.45 million bonus from the Tigers, who signed the Dominican infielder on July 2. He made his professional debut in the Dominican Summer League in 2019. Physically advanced for his age, the 6-foot-1, 195-pound Reyes has grown in the past year and his overall game has improved, too. He has a good approach and already shows feel for finding the barrel, with plus bat speed and some natural leverage to his swing that could make him at least an average hitter. He can already drive the ball out of the ballpark, and he's expected to show more power as he refines his swing mechanics and adds strength to his projectable frame. While he runs well, Reyes is likely to lose a step with physical maturation.On defense, Reyes shows good hands and a good arm as a shortstop, though there's a chance he will end up at third base because of his skill set and his body type. To go along with his physical attributes, Reyes is a competitor who has been praised for his intensity on the field and how he really enjoys playing the game.</t>
  </si>
  <si>
    <t>The 6-foot-1, 196-pound Reyes has grown in the past year and his overall game has improved, too.The infielder already shows a good approach at the plate with decent power and a good hit tool. There's belief that Reyes will show more power with an improved swing and a focus on his overall hitting mechanics once he signs with a team and enters its academy. He can already drive the ball out of the ballpark. He also consistently runs a 6.8-second 60-yard run.On defense, Reyes shows good hands and a good arm. There's a chance he will end up at third base because of his skill set and his body type, but the team that signs will start him at shortstop and let him play his way out of the position. Reyes, who played in a few events in the International Prospect League in the Dominican Republic, performs well in games. Overall, he's a competitor who has been praised for his intensity on the field and how he really enjoys playing the game.Reyes is from Puerto Plata, Dominican Republic, and is trained by Angel Gonzalez. The Tigers are the favorite to sign him.</t>
  </si>
  <si>
    <t>Adley Rutschman</t>
  </si>
  <si>
    <t>sa3011643</t>
  </si>
  <si>
    <t>Rutschman began to ascend the fall after his freshman year, when he looked like one of the two most talented Oregon State players during fall practices in Corvallis. He then broke out as a sophomore, and further separated himself from the rest of the top talents with an electrifying 2018 postseason. He held the top spot, wire-to-wire, during the subsequent 12 months, which included him hitting .427/.584/.772 as a junior. It's because Rustchman is good at everything. Remarkably mobile for someone his size, he comfortably has the skills to not only stay at catcher, but excel there. He's an agile ball-blocker, he can throw, and he's a con artist pitch-framer who gets umpires booed because fans are convinced they're all strikes. On top of that, this is a switch-hitter with both power and feel for contact from both sides of the plate and an intense, earnest, vocal leader. He is arguably the best draft prospect of the last half decade, a polished, complete player with star-level physical tools.</t>
  </si>
  <si>
    <t>Rutschman began to ascend the fall after his freshman year, when he looked like one of the two most talented Oregon State players during fall practices in Corvallis. He then broke out as a sophomore, and further separated himself from the rest of the top talents with an electrifying 2018 postseason. He held the top spot, wire-to-wire, during the subsequent 12 months, which included him hitting .427/.584/.772 as a junior. It's because Rustchman is good at everything. Remarkably mobile for someone his size, he comfortably has the skills to not only stay at catcher, but excel there. He's an agile ball-blocker, he can throw, and he's a con artist pitch-framer who gets umpires booed because fans are convinced they're all strikes. On top of that, this is a switch-hitter with both power and feel for contact from both sides of the plate and an intense, earnest, vocal leader. He is arguably the best draft prospect of the last half decade, a polished, complete player with star-level physical tools. Unless Baltimore wants to save bonus pool money or Rutschman's medical raises questions (it may -- he had a shoulder issues in high school and again as a sophomore), he should be their pick.</t>
  </si>
  <si>
    <t>Sometimes a player who enters his Draft season as the best player in the class struggles with the pressure and the spotlight. Then there are players like Rutschman, who somehow managed to surpass expectations during his junior season at Oregon State after helping the Beavers win the College World Series and earning CWS Most Outstanding Player honors in the process. He capped things off by being a member of USA Baseball's National Collegiate Team over the summer and kept on rolling on both sides of the ball during the spring, batting .411 with a 1.326 OPS and 17 home runs. The performance netted him the prestigious Golden Spikes and Dick Howser Awards, and the Orioles made him the No. 1 overall pick in the Draft before signing him with a record $8.1 million bonus. The switch-hitting backstop is the complete package at and behind the plate. He has an advanced approach at the plate, walking more than he struck out at Oregon State, with the ability to make consistent, hard contact and drive the ball from both sides of the plate. More of a gap-to-gap doubles hitter early in his college career, his over-the-fence power started to show up more during his junior season and should continue to emerge in the pro ranks. Rutschman is also outstanding behind the plate, with excellent hands, agility and a very strong throwing arm, and he's even a better runner than some give him credit for. With his all-around skills at a premium position, Rutschman has one of the highest ceilings among all prospects and could move quickly through the Minor Leagues as a result. The last time the Orioles took a switch-hitting college backstop with their first pick, Matt Wieters, it worked out pretty well.</t>
  </si>
  <si>
    <t>Sometimes a player who enters his Draft season as the best player in the class struggles with the pressure and the spotlight. Then there are players like Rutschman, who has somehow managed to surpass expectations during his junior season at Oregon State after helping the Beavers win the College World Series and earning CWS Most Outstanding Player honors in the process. He capped things off by being a member of USA Baseball's National Collegiate Team over the summer and has kept on rolling on both sides of the ball this spring.The switch-hitting backstop is the complete package at and behind the plate. He has an advanced approach at the plate, walking more than he's struck out at Oregon State, with the ability to make consistent, hard contact and drive the ball from both sides of the plate. He'd been more of a gap-to-gap doubles hitter, but the over-the-fence power started to show up more during his junior season. Rutschman is also outstanding behind the plate, with excellent hands, agility and a very strong throwing arm. He's even a better runner than some give him credit for. With his all-around skills at a premium position while playing at the pinnacle of college baseball, Rutschman will be at the forefront of all conversations for the top pick in the Draft. The last time the Orioles took a switch-hitting college backstop with their first pick, Matt Wieters, it worked out pretty well.</t>
  </si>
  <si>
    <t>Adolis Garcia</t>
  </si>
  <si>
    <t>Garcia's explosive toolset is undermined by his exploitable, pull-heavy approach to contact and his propensity to chase. These deficiencies make him very easy for right-handed pitchers to beat by feeding him breaking balls away, which he can often neither touch nor take. Despite this, there's a viable path to big league playing time for Garcia because he sees lefties well-enough to hit for difference-making power against them, and his speed and arm are assets on defense. He has a chance to be a good role-playing ouitfielder, but Garcia's approach means his floor is like the bottom of a wet paper bag.</t>
  </si>
  <si>
    <t>Adonis Medina</t>
  </si>
  <si>
    <t>sa832877</t>
  </si>
  <si>
    <t>After spending 2016 focusing on fastball command and breaking ball transition, Medina finally posted stats comensurate with his prodigious stuff. He sits 92-95 with a late-breaking slider and his changeup and command have progressed as expected given his delivery and athleticism. He still needs to polish his command and the demarcation between his slider and curve but Medina has made significant developmental progress during the last two seasons and should continue doing so. He projects as an above-average big league starter.</t>
  </si>
  <si>
    <t>Medina is right there with Sanchez in the Phillies system when it comes to upside. He shows three plus pitches at times and may be a better athlete than Sanchez, so the elements of frontline starter potential are here. Medina works in the mid-90's early in games with plus life and at his best, he'll pair it with a changeup with similar action and a slider that can play even better than 60 when ideally used and located. Like most young power arms, Medina's command and velocity degrade in the middle innings as his focus and intensity wane and fatigue starts to set in. More advanced hitters can lay off his lively stuff when it's more area-type control than MLB-level pitch execution. Scouts like Medina's makeup, coachability, and athleticism (most prefer him to Sanchez in this regard) and expect him to continue to improve in these areas.</t>
  </si>
  <si>
    <t>Since signing in 2014, Medina has moved methodically through the lower levels of the Phillies system, one rung at a time. His first taste of full-season ball in 2017 saw him take a huge leap forward, and he finished fourth in the South Atlantic League in strikeouts and ninth in ERA.Medina has always had a good feel for pitching, and in 2017 everything took a step forward, stuff-wise. While he featured a 90-95 mph fastball previously, he sat more 92-94 mph and touched 95-96 more consistently in 2017. He commands his heater well and throws it with a lot of life, leading to a steady ground-ball rate. His secondary stuff improved as well, with a sharper breaking ball, now a slider. His changeup flashes above-average, with more consistent feel for it. He throws all three for strikes, and the increased sharpness led to a much better strikeout rate.The full season of innings in 2017 allowed Medina to work on his full repertoire and when to use it. With his feel for pitching and improving stuff, Medina certainly has an up arrow next to his name.</t>
  </si>
  <si>
    <t>Ever since signing with the Phillies in May 2014, all Medina has done is pitch well. It started with his debut that summer in the Dominican Summer League and continued with his United States debut in 2015. The next step up to the New York-Penn League wasn't too much of a challenge, as Medina finished with a sub-3.00 ERA and landed among the league leaders in WHIP. The athletic, albeit a bit undersized, right-hander has the chance to have a solid three-pitch mix. He'll throw his fastball anywhere in the 90-95 mph range and he throws it with a lot of life, inducing ground-ball outs at a very high rate. He'll show an average breaking ball, but it's inconsistent, something he'll have to tighten up as he moves up the ladder. He has a feel for a changeup, which could also be a Major League average offering for him. He tends to be a strike-thrower but does not miss a ton of bats, something that sharper secondary stuff will help.More than anything, Medina needs to get out and pitch and log Minor League innings so he can work on his full repertoire. A full season in a rotation has certainly helped him move in the right direction.</t>
  </si>
  <si>
    <t>When Medina, who signed back in May 2014, finished among the South Atlantic League top 10 in strikeouts and ERA during his full-season debut in 2017, there was a lot of anticipation over what the right-hander might do for an encore. While he was a little more uneven in some aspects of his performance, his pure stuff excited the Phillies enough for him to be added to the 40-man roster this past offseason.Pure stuff-wise, Medina's is as electric as perhaps any prospect's in baseball and when he's locked in, he can be virtually unhittable. He uses his three-pitch mix to miss a lot of bats, striking out 10 per nine innings in his first two years of full-season ball. His fastball now comfortably sits in the 92-94 mph range and he can easily touch 95-96 mph, commanding the pitch well. Medina also throws it with a ton of movement, getting ground-ball outs at a consistent clip. Both his sharp slider and his changeup flash plus at times.Medina throws a lot of strikes, but he's still learning to harness his premium stuff within the zone, and it was inconsistencies with that which sometimes led to him getting hit in the Florida State League. He just needs more development time to iron that out and the Phillies feel he has the athleticism, aptitude and competitiveness to reach his ceiling as a frontline starter.</t>
  </si>
  <si>
    <t>After signing in May 2014 out of the Dominican Republic, Medina spent a summer in the Dominican Summer League before making his United States debut in 2015. He threw very well in the Gulf Coast League, leaving the Phillies very excited to see what the future has in store for the young right-hander.Not the biggest guy in the world at 6-foot-1, he reminds some of fellow Phillies prospect Ricardo Pinto, though he's a bit more physical. Medina has the chance to have a solid three-pitch mix, highlighted by a fastball that took a nice jump forward in the GCL and now touches 94-95 mph with regularity. While his breaking ball and changeup are behind the fastball, his curve does show flashes of being above average, and he has a good feel for his sinking change. While his command will have to improve, he already has a good feel for the strike zone.Even with his lack of size, Medina's arsenal and feel for pitching have the Phillies thinking they have a starting pitcher on their hands. It may take some time, but the wait should be worth it.</t>
  </si>
  <si>
    <t>There are some exciting things brewing on the mound for the Phillies at the bottom of the organizational chain. Franklyn Kilome has electric stuff that screams future frontline starter. Perhaps a half-step behind him is Medina, whose very strong United States debut in the Gulf Coast League and follow-up in the New York-Penn League in 2016 has the Phillies excited to see what comes next.Medina stands out already for his advanced feel for pitching that belies his age to go along with very encouraging steps forward stuff-wise. His fastball has jumped velocity wise, and he'll now throw it in the 90-95 mph range. He throws it with sink to get groundball outs and it's possible there's more in the tank to come. He spins a good breaking ball already and has feel for a changeup, both of which are inconsistent but have the chance to be at least Major League average. Medina throws strikes, but can refine his overall command to make his stuff play up even more.While the Phillies might be cautious with this teenager for the time being, his ability to execute on the mound could allow him to move a bit more quickly as he matures, with a future as a No. 3 type starter a possibility.</t>
  </si>
  <si>
    <t>Adonys Cardona</t>
  </si>
  <si>
    <t>There is little question about Cardona's arm strength and he's added to it ever since he signed out of Venezuela. He's been brought along very slowly, spending two summers in the rookie-level Gulf Coast League. He's thrown just 47 1/3 innings combined, but has managed to strike out 10.5 per nine in that stretch. Cardona's fastball should be a plus pitch as he continues to mature and he's shown a better feel for a changeup than most his age, projecting to have an above-average offspeed pitch. His breaking ball isn't close to the other two pitches and he's struggled with command, leading some to believe he'll eventually have to move into a bullpen role. The 2013 season could go a long way in determining his future.</t>
  </si>
  <si>
    <t>Adrian Del Castillo</t>
  </si>
  <si>
    <t>del_castillo_adrian</t>
  </si>
  <si>
    <t>Gulliver Prep in the Miami area has had five players taken in the top five rounds, the most recent being infielder Adrian Marin, a third-rounder in 2012 currently in the Orioles organization. Del Castillo might be next on that list, though his bat-over-glove profile may keep him from reaching Marin's spot.Scouts universally like Del Castillo's swing from the left side of the plate. He recognizes pitches well, with a solid game plan, and should be able to hit for average. Because he doesn't expand the zone, he drives good hitters' pitches and has plenty of raw power to tap into. His work behind the plate remains behind what he can do in the batter's box. His arm is fringy, though it tends to be accurate, and his receiving skills will need continued refinement at the next level. If there was a need to move him out behind the plate, some feel left field would be the most suitable position for him.Del Castillo has a strong commitment to the University of Miami, so it might be tough to sign him beyond a certain round or bonus figure. Any team that makes a run at him will be buying the bat along with the hope that his defensive work improves so he can stay behind the plate, maximizing his value.</t>
  </si>
  <si>
    <t>Adrian Hernandez</t>
  </si>
  <si>
    <t>sa3005487</t>
  </si>
  <si>
    <t>There's not much physical projection here but Hernandez has explosive present tools. He's an above average runner with average present raw power and a pull-heavy uppercut approach to contact that lets him get to it in games.</t>
  </si>
  <si>
    <t>Signed for $1.5 million in 2017, Hernandez is a physical power/speed center field prospect who showed proclivity for pull-side lift as an amateur. Built like an M-80 at 5-foot-9, 210 pounds, Hernandez lacks body-based power projection, but he already has some pop, and his frame is so compact that it'd be surprising if he thickened enough to necessitate a move out of center field. He had a pull-heavy, somewhat limited approach to contact as an amateur, but his first pro summer was free of statistical red flags. How his bat-to-ball skills and plate discipline develop will dictate his future role, and it's hard to have great feel for either of those variables. He's here largely because we like the defensive profile and raw power.</t>
  </si>
  <si>
    <t>The Mets were aggressive in this summer's international amateur market, signing shortstop Ronny Mauricio and Hernandez, an outfielder ranked 18th on MLBPipeline.com's Top 30 International prospects list. Hernandez's speed and power combination netted him a $1.5 million bonus.Hernandez has drawn comparisons to former big league outfielder Jose Guillen, an excellent athlete with a strong, well-proportioned frame who plays with high energy at all times. He's an aggressive hitter with outstanding bat speed and raw power, one who uses a toe tap for timing. That pop shows up more on the pull side right now, but he does have the ability to drive the ball to all fields.His plus speed is an asset on both sides of the ball. He projects as a center fielder now, but could end up fitting the profile of an athletic right fielder when all is said and done.</t>
  </si>
  <si>
    <t>When the Mets went shopping in the international amateur market last summer, they aggressively went after, and signed, a pair of exciting Dominican position players. One was shortstop Ronny Mauricio; the other was Hernandez, the toolsy outfielder who ranked 18th on MLB Pipeline's Top 30 international prospects list and signed for $1.5 million.Compared to former big league outfielder Jose Guillen, Hernandez has a power-speed combination that could be special one day. He is a premium athlete with a strong frame who has a high-energy style on the field. An aggressive hitter, Hernandez has terrific bat speed and outstanding raw power. That pop shows up more on the pull side, but he can drive the ball to all fields and should tap into it more consistently as he refines his approach at the plate. Hernandez's plus speed should continue to help him on both sides of the ball as he begins his pro career in earnest.Hernandez is a center fielder for the time being, but there's the chance he could grow and develop more into the prototypical athletic right-fielder mold down the road. He has a long way to go, taking his first official steps in 2018.</t>
  </si>
  <si>
    <t>Targeting projectable, tooled-up prospects at premium positions, the Mets handed out a pair of seven-figure bonuses to Dominican amateurs in 2017, signing both shortstop Ronny Mauricio and Hernandez, a center fielder, on July 2. While Mauricio was widely viewed as the better prospect and therefore received a higher bonus, Hernandez signed for $1.5 million after he ranked 19th on MLB Pipeline's Top 30 international prospects list.Hernandez is a premium athlete with a strong frame who has a high-energy style on the field. An aggressive hitter, he has terrific bat speed and outstanding raw power from the right side of the plate. That pop shows up more on the pull side, but he can drive the ball to all fields and should tap into it more consistently as he refines his approach at the plate. Hernandez's plus speed should continue to help him on both sides of the ball.Hernandez is a center fielder for the time being, but there's the chance he could grow and develop more into the prototypical athletic right-fielder mold down the road. Hernandez's power-speed combination has earned him comparisons to Jose Guillen from some scouts, and the Mets would be thrilled if he become that caliber of player.</t>
  </si>
  <si>
    <t>If you're looking for a comparison for Hernandez, think former Major League outfielder Jose Guillen.Hernandez is fast-twitched athlete with a well-proportioned, muscular, toned body. He's also built a reputation as a gritty and high-energy player who performs at maximum effort. Scouts believe Hernandez's speed and power combination along with his improving defensive actions will help him become an elite defender in the future. At the plate, Hernandez has an upright stance and uses a toe tap as a timing mechanism. An aggressive hitter, the teenager has shown above-average bat speed and some raw power. He's more of a pull-side power hitter but has shown the ability to hit the ball with authority to the opposite field.Hernandez has already shown that his plus speed can help him leg out extra bases and track down fly balls in the gaps. He projects as a center field but could end up in right field because of his speed, power and overall athleticism.Hernandez trains with Pedro Nivar in Santo Domingo, Dominican Republic. He is expected to sign with the Mets.</t>
  </si>
  <si>
    <t>Adrian Houser</t>
  </si>
  <si>
    <t>A second-round pick of the Astros in 2011, Houser had already advanced to Double-A the following year when Houston dealt him with three other prospects to the Brewers for Carlos Gomez, Mike Fiers and 2015-16 international bonus pool money. After he joined the Brewers, Houser made seven impressive starts at Double-A Biloxi and then finished the season with two relief appearances out of Milwaukee's big league bullpen in late September. He returned to Biloxi in 2016 only to require Tommy John surgery that would sideline him until July '17. He pitched at two levels upon returning, and then made up for lost time with a stint in the Arizona Fall League.  A big and physical righty, Houser operates at 93-97 mph with a fastball that has good sinking action and run that nets him ground-ball outs. His curveball, thrown with powerful 12-to-6 action in the low 80s, receives plus grades from scouts, while his changeup gives him a third pitch, albeit one that he throws too firmly and will need to improve. Houser's physicality allows him to consistently repeat his delivery and keeps him around the zone, though he still has gains to make with both his control and command. The Brewers will continue to develop Houser as a starter, with the hope that he'll ultimately return to his pre-surgery form. That said, Houser stands to return to the Majors faster in a bullpen role, where his fastball-curveball pairing could play up and make him a late-inning weapon.</t>
  </si>
  <si>
    <t>A second-round pick of the Astros in 2011, Houser had already advanced to Double-A the following year when Houston dealt him with three other prospects to the Brewers for Carlos Gomez, Mike Fiers and 2015-16 international bonus pool money. After he joined the Brewers, Houser made seven impressive starts at Double-A Biloxi and then finished the season with two relief appearances out of Milwaukee's big league bullpen in late September. He returned to Biloxi in 2016 only to require Tommy John surgery that would sideline him until July '17. He pitched at two levels upon returning and then made up for lost time with a stint in the Arizona Fall League, setting the stage for a return to the Majors in 2018.A big and physical righty, Houser operates at 93-97 mph with a fastball that has good sinking action and run that nets him ground-ball outs. His curveball, thrown with powerful 12-to-6 action in the low 80s, receives plus grades from scouts, while his changeup gives him a third pitch, albeit one that he throws too firmly and will need to improve. Houser's physicality allows him to consistently repeat his delivery and keeps him around the zone, though he still has gains to make with both his control and command.The Brewers will continue to develop Houser as a starter, with the hope that he'll ultimately return to his pre-surgery form. At the same time, Houser stands to return to the Majors faster in a bullpen role, where his fastball-curveball pairing could play up and make him a late-inning weapon.</t>
  </si>
  <si>
    <t xml:space="preserve">  The Oklahoma high school ranks produced a bumper crop of pitching in 2011, Houser among them. He moved up to full-season ball for the first time in 2014 and pitched well for Class A Quad Cities. He reached Triple-A by the time that Houston included him as the fourth-best among four prospects in a July 2015 trade with the Brewers for Carlos Gomez, Mike Fiers and 2015-16 international bonus pool money. Houser has a big, physical frame and a powerful right arm. His fastball sits in the low to mid 90s with good action. He does a good job of keeping it down in the zone to create groundball outs. His curveball is his best secondary offering and he's improved his changeup in recent years, giving him a solid three-pitch mix. He repeats his delivery well and works around the zone most of the time, but his control still has room for improvement. Houser comes from a strong baseball family and earns praise for his makeup.</t>
  </si>
  <si>
    <t>Houser finally made it back to the majors in 2018 after missing significant time due to Tommy John. During that time, he remade his body into a lean, more flexible vessel and his velo was up a bit; instead of 92-95, he was sitting at 94-95 last year. His curveball didn't have good finish during his brief big league time but it has been average and flashing above in the past. His changeup is now clearly his best secondary offering. Houser's fastball plays down a bit due to lack of movement and it'd be nice to see the breaking ball bounce back, but for now he projects as a middle reliever.</t>
  </si>
  <si>
    <t>Adrian Marin</t>
  </si>
  <si>
    <t>As a high school shortstop from South Florida drafted by the Orioles, Marin draws some natural comparisons to Manny Machado. While Marin can't match Machado's lofty ceiling, he has acquitted himself well as a professional.Marin has a good feel for the bat and makes consistent contact. Though a triple he hit off Joey Gallo as a high school senior helped push Marin up Draft boards in 2012, he has below-average power.Marin's athleticism and instincts help him defensively, but some scouts remain unconvinced he will be able to handle playing shortstop every day. With so many middle infielders already in the big leagues, Baltimore can afford to give him plenty of time to improve his defense and refine his overall game.</t>
  </si>
  <si>
    <t>Marin was seen as a decent high school prospect heading into his senior year of high school when he took Joey Gallo deep at the National High School Invitational at the USA Baseball complex in March 2012. That helped him to climb into the third round and the Orioles were able to keep him from attending the University of Miami. A solid defender with good speed, Marin has a decent feel for the game and good instincts, though it remains to be seen if he'll stay at short. He had a solid summer debut that included a brief stop with full-season Delmarva. If he can improve his approach at the plate and on-base skills, he could be a future top-of-the-order type hitter.</t>
  </si>
  <si>
    <t>A one-time Miami area high school standout who tripled off of current Rangers power-hitting prospect Joey Gallo at USA Baseball's National High School Invitational, Marin is one of those players whose whole exceeds the sum of his parts.None of Marin's tools jump off the page, yet the Orioles thought enough of his makeup and instincts to send him to the Carolina League in 2014 at age 20. While it might look like he lacks the arm strength to stay at shortstop, he tends to make up for any deficiencies with outstanding fundamentals, with excellent footwork, a quick release and an accuracy. His solid-average defense is ahead of his offense as of now. He has a line drive approach and uses the whole field, is a solid bunter and runs well. He needs to improve his approach at the plate and work counts more, but given his baseball smarts, that should come with time and experience.Marin is still way ahead of the curve in terms of age and the level he's playing at. His feel for the game and natural confidence should continue to allow him to play above his tools.</t>
  </si>
  <si>
    <t>Adrian Morejon</t>
  </si>
  <si>
    <t>A known commodity in international scouting circles, Morejon pitched for Cuba's 12-and-under team, 15-and-under team and 18-and-under team, and he was the MVP of the 15-and-under World Cup in Mexico in 2014. He defected the following year and ranked No. 2 on MLB Pipeline's list of the Top 30 2016-17 international prospects before signing with the Padres for a franchise-record $11 million the day after he was declared a free agent. The precocious lefty lived up to his price tag during his 2017 stateside debut, finishing the season as a member of Class A Fort Wayne's starting rotation. Morejon impresses with a combination of stuff and polish that belies his age. He's physically strong, with an athletic and repeatable delivery that gives him present command of a fastball that sits at 91-93 mph and has reached 96. He complements his fastball with both a knuckle-changeup and a standard changeup, both grading as above average, and evaluators expect his curveball to earn a similar grade once he can better repeat his arm slot. Morejon understands sequencing and throws strikes with his entire arsenal, and he should continue to make gains in velocity and command as he matures physically.Morejon's delivery requires some cleaning up and he faces some concerns about his durability, but there are some evaluators who believe that the final product could be that of a frontline starter.</t>
  </si>
  <si>
    <t>MLBPipeline.com's No. 2-ranked prospect for the 2016-17 international signing period, Morejon pitched for Cuba's 12-and-under team, 15-and-under team and 18-and-under team, and he was the MVP of the 15-and-under World Cup in Mexico in 2014. He left the island during the winter of 2015 and was declared a free agent by Major League Baseball on July 6. The following day, the Padres signed the then-17-year-old left-hander for $11 million, blowing well past the team's allotted spending pool and incurring a luxury tax penalty in the process.Morejon impresses with a combination of stuff and polish that belies his age. He's physically strong, with an athletic and repeatable delivery that gives him present command of a fastball that sits 91-93 mph and has reached 96. Morejon's curveball gives him a second plus pitch, and he's comfortable mixing in a knuckle-changeup as well as a standard changeup. He throws strikes with his entire arsenal, and he should continue to make gains in velocity and command as he matures physically. Morejon's career is just beginning, but there are some evaluators who believe he could eventually be a No. 1 or No. 2 starter in the big leagues if he continues to develop at a normal pace. That process began in earnest in 2017, with the left-hander impressing during his professional debut at age 18 with Class A Short Season Tri-City.</t>
  </si>
  <si>
    <t>√¢¬Ä¬¢ 7/21: Morejon makes MLB debutMorejon had a long track record of success as an amateur playing for various Cuban national teams before defecting in 2015 and signing with the Padres for a franchise-record $11 million the day after he was declared a free agent. He made an impressive stateside debut the next year, then took a big step forward in 2018 with a dominant first half at Class A Advanced Lake Elsinore that earned him All-Star honors in the California League. Morejon made only two starts during the second half, though, as the left-hander missed time due to flexor soreness and then triceps discomfort. Morejon impresses with a combination of stuff and polish, both of which he made strides with last season. He's physically strong, with an athletic and repeatable delivery that gives him feel for locating a fastball that sits at 93-96 mph and scrapes higher. He complements his fastball with both a knuckle-changeup and a standard changeup, and both versions of the pitch receive at least above-average grades from evaluators. His curveball has improved as he's learned to better repeat his arm slot and could be a legitimate out pitch for him with further refinement.Though his delivery requires some cleaning up and he faces some concerns about his durability because he's already physically mature, Morejon has shown the makings of becoming at least a mid-rotation starter, perhaps more if he can develop better control and command.</t>
  </si>
  <si>
    <t>Some evaluators believed that Morejon was the best teenage prospect on the international market for 2016-17. While in Cuba, he pitched for Cuba's 12-and-under team, 15-and-under team and 18-and-under team, and he was the MVP of the 15-and-under World Cup in Mexico in 2014. Morejon left the island during the winter of 2015 and was declared a free agent by Major League Baseball on July 6. The following day, the Padres blew past its allotted international spending pool and willingly incurred a luxury tax penalty to land the 17-year-old left-hander, giving him an $11 million bonus.Morejon has shown premier polish, poise and instincts on the mound. He's also extremely competitive and has the chance for three plus pitches, including a fastball that already has been clocked in the 90-95 mph range. Morejon has been compared to a young Jon Lester because of the way he approaches hitters and commands his pitches on the mound. Some evaluators believe Morejon could eventually be a No. 1 or No. 2 starter in the big leagues if he continues to develop at a normal pace.</t>
  </si>
  <si>
    <t>Morejon made three trips to the Injured List in 2018 and he's had a few other issues that have caused the Padres to throttle down his activity during the spring and fall. He has plus velocity, but loses a tick of perceived velo due to lack of extension, and his arm angle and spin direction are more conducive of sink/run that bat-missing rise. He will flash a plus changeup, and that pitch will likely be his best at maturity. The breaking stuff is closer to average. He was mechanically inconsistent this spring and has once again been placed on the IL with shoulder/back issues. There are days when Morejon's stuff and style of pitching resembles Jesus Luzardo's, but the injury stuff might force a bullpen move.</t>
  </si>
  <si>
    <t>There's a group of evaluators that believes Morejon is the best teenage prospect on the international market this year. In fact, some rank him ahead of Venezuela's Kevin Maitan, who has been considered the top player in class of 2016 for close to two years.Here's why: Morejon has shown premier polish, poise and instincts on the mound. He's also extremely competitive and has a fastball that has been clocked in the 90-95 mph range. Morejon has been compared to a young Jon Lester because of the way he approaches hitters and commands his pitches on the mound.Some evaluators believe Morejon could eventually be a No. 1 or No. 2 starter in the big leagues if he continues to develop at a normal pace. While in Cuba, Morejon pitched for Cuba's 12-and-under team, 15-and-under team and 18-and-under team. He was the MVP of the 15-and-under World Cup in Mexico in 2014.Morejon left Cuba during the winter of 2015 and trains in the Dominican Republic with Javier Rodriguez.</t>
  </si>
  <si>
    <t>Adrian Placencia</t>
  </si>
  <si>
    <t>Another feel-to-hit and feel-for-the-game middle infielder that has fringy-to-average tools.</t>
  </si>
  <si>
    <t>placencia_adrian</t>
  </si>
  <si>
    <t>Placencia has some of the best plate discipline in his class and uses his hands well at the plate. Placencia doesn't have a ton of power presently, but there is a chance he grows into it. Either way, his advanced approach will likely result in a high on-base percentage. Placencia has a slight uppercut in his swing and there are some swing-and-miss concerns, but when he connects, he impacts the baseball, making hard contact from both sides of the plate.The shortstop has below-average 60-yard sprint times, but accelerates well and his instincts allow him to play faster than those 60 times would indicate. It's no guarantee that Placencia, who has an average arm, sticks at shortstop, but it's not out of the realm of possibility either. Placencia has soft hands and, as a result, plays with a grace that makes defense look easy at times.Placencia trains with Amaurys "Chapita" Batista, a member of MLB's Trainer Partnership Program in the Dominican Republic. The Angels are the favorites to sign him.</t>
  </si>
  <si>
    <t>Adrian Rondon</t>
  </si>
  <si>
    <t>sa877519</t>
  </si>
  <si>
    <t>The Rays were willing to blow past their bonus pool and incur a heavy tax to sign Rondon, who some scouts considered the top player in the 2014 international signing class, for $2.95 million on his 16th birthday in July. After striking out at a 34.8 percent clip and ranking last among qualified hitters in average (.166) during his pro debut in the Rookie Gulf Coast League, Rondon played up to his prospect pedigree last season in the Rookie-level Appalachian League, showing vastly improved hitting ability and power, though he struggled to build on that momentum during his full-season debut in 2017.A right-handed hitter, Rondon has good bat speed and makes hard contact, with plus raw power to his pull side that scouts expect will eventually translate to the whole field. After playing shortstop to begin his career, Rondon has since moved to third base, where he profiles a solid defender with giving hands and a strong arm. He's a below-average runner and stands to lose another step with physical maturation. Club officials were encouraged by Rondon's performance in 2016, noting his overall physical and mental progress, and they expect the youngster to continue making strides as he become more acclimated to pro ball.</t>
  </si>
  <si>
    <t>Rondon was considered by some scouts to be the top player in the 2014 international signing class. The Rays certainly agreed with that assessment, as they were willing to exceeded their bonus pool and incur a heavy tax to sign the Dominican native for $2.95 million on his 16th birthday. He was overmatched in his pro debut in the Rookie Gulf Coast League, where he struck out in 34.8 percent of his plate appearances and ranked last among qualified hitters with a .166 batting average, but has looked better this season in the Rookie-level Appalachian League.A right-handed hitter, Rondon has good bat speed and makes hard contact, though he struggled to do so consistently in his first taste of pro ball. His power is mostly to the gaps right now but should improve as he physically matures and gains a better feel to hit. Rondon is a solid defender at shortstop, one with giving hands, a strong arm and natural instincts, although his present below-average speed and modest range could make it difficult for him to remain at the position long term.Rondon's lackluster pro debut in the GCL highlighted his overall rawness, although too much shouldn't be made of the performance given his age and lack of experience. Meanwhile, club officials are optimistic that he will make strides on both sides of the ball after his challenging campaign the year prior.</t>
  </si>
  <si>
    <t xml:space="preserve">  Rondon was considered by some scouts to be the top player in the 2014 international signing class. The Rays certainly agreed with that assessment, as they exceeded their bonus pool, triggering a heavy tax, to sign the Dominican native on his 16th birthday. Rondon has fluid actions on offense and defense, and he never seems out of control. He makes solid contact and has gap-to-gap power that should improve as he physically matures. He has a good approach at the plate and shined during International Prospect League games before signing. Defensively, Rondon projects to stay at shortstop. He's a solid defender with a strong arm, quick feet and natural baseball instincts.Rondon is advanced for his age and he's already given evaluators reason to be excited about the kind of player he could become and the Rays felt comfortable enough to skip him over the Dominican Summer League and send him to the U.S. and the Gulf Coast League for his pro debut.</t>
  </si>
  <si>
    <t>Rondon was once considered the overall best player in the 2014 international class, and some scouts are sticking to that assessment. Here's why: the 6-foot-1, 170-pound infielder can do it all. Rondon has fluid actions on offense and defense, and he never seems out of control. He's expected to stay at shortstop when he signs with a Major League team because he projects to be a solid defender with a decent arm, quick feet and natural baseball instincts. Rondon can also handle himself in the batter's box. On offense, scouts like Rondon's pure bat. He makes solid contact and has gap-to-gap power that should improve once he enters an academy and develops as a player. Rondon has already shown a good approach at the plate, and he shined during International Prospect League games in the Dominican Republic.Rondon is trained by Astin Jacobo in San Pedro de Macoris, Dominican Republic. The Tampa Rays have expressed serious interest.</t>
  </si>
  <si>
    <t>Adrian Sampson</t>
  </si>
  <si>
    <t>Sometimes seeing how a young player deals with adversity tells a team a lot about him. That was the case with Sampson, who struggled for much of the 2013 season with the move up to the Florida State League. But Sampson finished the year strongly.The lessons learned carried over and allowed Sampson to move up to Double-A in 2014. He has the chance to have at least three Major League average offerings. Sampson throws a fastball that can touch 93-94 mph, a very good breaking ball and an improving changeup. He throws strikes and is still learning how to refine his command within the strike zone.The improvement Sampson has shown -- from fastball command to his secondary offerings -- has the young right-hander headed in the direction of having a mid-rotation-starter-type ceiling.</t>
  </si>
  <si>
    <t>Sampson underwent Tommy John surgery in July 2009, costing him his senior season of high school. He proved he was fully recovered at Bellevue Community College and was drafted in the fifth round in 2012. Sampson's fastball, which he pairs with an above-average curveball, sits in the low-90s. He also throws a changeup, which is improving. Sampson has good command and had a productive debut at short-season State College in 2012, posting a 2.95 ERA and striking out 44 batters in 42 2/3 innings. He struggled initially in 2013 after being double-jumped to the Florida State League, but did show signs of improvement late in the year.</t>
  </si>
  <si>
    <t>Adys Portillo</t>
  </si>
  <si>
    <t xml:space="preserve"> Based on pure arm strength, there may not be a better pitcher in the Padres system than Portillo. His fastball can touch triple-digits and he absolutely dominated the Midwest League during his second stint there. The big reason for that was a cut in walks and improvement in his overall command, which made him much less hittable. He has the chance to have three at least average pitches, with an above-average curve that has a big break to it and an effective fading changeup that he throws with good arm speed. He still needs to cut down on the deep counts as he moves up the ladder. If he can become a more consistent strike-thrower, he has the chance to be a solid big league starter.</t>
  </si>
  <si>
    <t>Aeverson Arteaga</t>
  </si>
  <si>
    <t>Smaller shortstop that can pick it and hits a little, too.</t>
  </si>
  <si>
    <t>Agustin Ruiz</t>
  </si>
  <si>
    <t>sa3004149</t>
  </si>
  <si>
    <t>An excellent example of why it's important to scout frames/builds, Ruiz's physical tools were all 40s and 45s when he signed. But as his body has matured, those tools have all improved, and done so without Ruiz losing mobility because his broad, square-shouldered frame had plenty of room for this new mass. At times he still appears to be uncoordinated, still growing into his body, but Ruiz is still just the age of some older, draft-eligible high school seniors and he's already having statistical success at Low-A. He's become a sleeper platoon/low-end regular prospect, at least.</t>
  </si>
  <si>
    <t>Aidan Maldonado</t>
  </si>
  <si>
    <t>maldonado_aidan</t>
  </si>
  <si>
    <t>The Minnesota high school ranks feature two right-handers who can run their fastball into the mid-90s. Seth Halvorsen (Heritage Christian Academy, Maple Grove) is considered a better prospect, but Maldonado may get selected first because he's more signable. If his next step is attending college, he'll play at Illinois.Maldonado caught scouts' attention when he reached 94 mph at the World Wood Bat Association World Championship. Unfriendly weather delayed the start of his high school senior season, but once he got going he regularly operated at 92-95 mph with some run on his fastball and maintained his velocity into the later innings. Both his slider and changeup are low-80s offerings that are inconsistent but have the potential to become solid offerings.At 6 feet and 170 pounds, Maldonado lacks projection and has a smaller build than desired for a starter. He generates his velocity with a quick arm rather than effort, which helps his cause and allows him to throw strikes. Scouts praise his competitive makeup.</t>
  </si>
  <si>
    <t>sa919115</t>
  </si>
  <si>
    <t>One of the prospects acquired from Los Angeles in the 2017 Yu Darvish deal, Alexy has had two consecutive years of velo increase and now has a three-pitch mix, led by a mid-90s fastball and a good curveball. He has a grip-and-rip style of pitching that somewhat detracts from his command and creates a good amount of relief risk, but Alexy is working in the mid-90s as a starter and could have a monster fastball if he's ever moved to the bullpen. He likely profiles as a three-pitch reliever, but he's barely 21 and sometimes Northeast prep arms develop later, and there's still changeup/command refinement to come here.</t>
  </si>
  <si>
    <t>AJ Graffanino</t>
  </si>
  <si>
    <t>A three-year starter at the University of Washington, Graffanino was a glove-first shortstop who didn't hit much in his first two years with the Huskies. The son of longtime big leaguer Tony Graffanino, AJ swung the bat better as a junior, though he missed a chunk of the 2018 season with a hamstring injury. The Braves took him in the eighth round last June and went above pick value to sign him for $300,000. He responded with a strong pro debut, spent mostly in the full-season South Atlantic League, but could build off of that as he got hurt on opening day of 2019 and missed the rest of the season.When healthy, Graffanino's calling card is still his defense, and he has the same quick hands as his father, who used to play the infield in the big leagues for parts of 13 seasons. At times, Graffanino makes errors because he tries to speed up too much, something that will change once he trusts that his hands are plenty quick enough for the pro game. He has the range, footwork and arm to play shortstop long-term. He has the chance to be an average hitter with some sneaky pop and the ability to make consistent contact. He has an unorthodox setup at the plate, and he'll likely have to fix an issue with the load on his swing, but it's worked for him so far.After Graffanino got worn down by the end of the summer, he worked hard to add some strength to his frame to prepare him for the rigors of a full season before the injury bug hit. The Braves are eager to see how his baseball acumen and bloodlines help him along the way once he regains health.</t>
  </si>
  <si>
    <t>AJ Labas</t>
  </si>
  <si>
    <t>labas_aj_pdp</t>
  </si>
  <si>
    <t>PDP Premier Event: Jan. 28, 2017 - Bradenton, Fla.Favorite MLB Team: Cleveland IndiansFavorite MLB Player: Corey KluberLabas, who is committed to North Florida, transferred to Trinity Christian Academy following his freshman campaign at Eagle's View Academy. Labas helped the team win their first Florida state championship in 2015, capturing the Class 4A title after an outstanding 22-6 regular season record. Labas is one of many athletes in his family as his sister was a star on Trinity's varsity girls basketball team that won their first ever district title in the same season the baseball team won their state championship. The right-handed pitcher was honored with a 2015 Underclass High Honorable Mention and a 2016 Underclass Third Team appearance.</t>
  </si>
  <si>
    <t>fg_2015 Draft</t>
  </si>
  <si>
    <t>sa658943</t>
  </si>
  <si>
    <t>sa738686</t>
  </si>
  <si>
    <t>Puk had back issues in college and scouts weren't enamored with his conditioning, but he had premium velocity, a plus slider and he performed at against SEC hitters. He somewhat surprisingly fell to Oakland's 6th overall selection in the 2016 draft. Reports were even stronger in 2017. Puk is remarkably athletic for his size and he's more balanced throughout his delivery now than he was in college. His command has improved and now projects to average or a tick above. Puk also rebooted a curveball he had shelved at Florida and is flashing a plus changeup at times. He's going to have command of four above average or better pitches and rare lefty starter velocity. He has #2/3 starter ceiling and could reach Oakland this year.</t>
  </si>
  <si>
    <t>It's counterintuitive to call a lefty with a plus slider and mid-90s velocity a 'breakout' candidate, but that's exactly what Puk looked like during 2018 Spring Training before he tore his UCL and needed Tommy John. Puk was soft-bodied and relatively unathletic as an amateur, but he arrived to Mesa in good shape and his landing leg was more stable throughout his delivery, leading to superior command than he had had at Florida. Additionally, Puk dusted off his high school curveball and reintroduced it to his repertoire. His feel for it returned very quickly, and it was comfortably average near the end of spring and gave him a fresh way of starting off at-bats the second and third time through a lineup. His changeup was also better than it had been in college, and looked like a potential plus pitch. Scouts thought he had a chance to reach Oakland by year's end, and a surprisingly competitive Oakland club would have been motivated to move him quickly. Puk has recently begun throwing bullpens and should be going full-tilt later in the spring. He appeared to have No. 2 or 3 starter upside before his injury.</t>
  </si>
  <si>
    <t>Akeel Morris</t>
  </si>
  <si>
    <t>When Morris was a surprise callup to the big leagues with the Mets in 2015, he became the second pitcher from the U.S. Virgin Islands to pitch at the highest level. That was just a one-game visit, but he pitched his way from Double-A to the big leagues again in 2017 with the Braves, who acquired him in June 2016 via the Kelly Johnson deal.Morris misses a ton of bats with his fastball-changeup combination. While he'll sit in the 92- to 93-mph range with his fastball, he can get 95-96 mph whenever he needs to and throws it with good life. His bread and butter is that changeup, thrown in the mid-70s with the same arm speed, generating a lot of swings-and-misses. He will mix in a below-average slider to keep hitters honest, but it's really those two offerings, thrown with a ton of deception, that's led Morris to hold hitters to a miniscule batting average against.Improvements with his breaking ball have helped, and he's thrown more strikes this year, though his overall control could stand to improve as well. He has the ceiling of a setup man in the big leagues in the near future. Seeing him in a seventh-inning gig is also a possibility.</t>
  </si>
  <si>
    <t>One other pitcher from the U.S. Virgin Islands made it to the big leagues before Morris made his Major League debut in June 2015. Like fellow St. Thomian Al McBean, who spent most of the 1960s pitching out of a bullpen, Morris has the chance to have an impact as a reliever at the highest level. That opportunity will come in Atlanta, where Morris was dealt in early June in the Kelly Johnson deal.Morris' success in the Minors has come largely from his fastball-changeup combination. He'll pitch at 92-93 mph with his fastball, sometimes reaching back for 95-96 mph, and it has some good life to it. Morris will then throw what's best been described as a Bugs Bunny changeup, an offspeed pitch thrown at around 76 mph, with the same arm speed, causing a ton of swings and misses. Those two pitches alone, thrown with deception thanks to a funky delivery, are the reason he held Minor League hitters to a .163 batting average against through his first three summers of pro ball. Morris throws a slider, but it's fringy and needs work.How much Morris' breaking ball, along with his command, improves will ultimately determine his role. He has the ceiling of a setup man, with a seventh-inning role perhaps more realistic.</t>
  </si>
  <si>
    <t xml:space="preserve"> Coming from the U.S. Virgin Islands, Morris obviously didn't have a ton of top-level baseball experience. But he may have found a home, and a way to move quickly, coming out of the bullpen. The Mets initially wanted Morris to get some time as a starter so he could build up some innings. That plan was scrapped heading into 2014 and his first taste of full-season ball. The Mets decided to see how his stuff would play full-time out of the bullpen and it turned out to be a ridiculously good fit. Coming over the top in his delivery, Morris' 93-95 mph fastball is deceptive, making it seem even harder. He has a plus changeup, with a 15-mph separation from his fastball, that hitters just can't see from that arm slot. His breaking ball is serviceable, but it's that fastball-changeup combination that has allowed him to miss so many bats.The Mets added Morris to the 40-man roster, sure someone would take a chance on him in the Rule 5 Draft, and he received a surprise callup to the big leagues for a game in June.</t>
  </si>
  <si>
    <t>Akeem Bostick</t>
  </si>
  <si>
    <t>Bostick's athleticism got him drafted in the second round by the Rangers in 2013 but didn't translate into immediate results in pro ball. After Texas traded him to the Astros for Carlos Corporan in January, he struggled so much in training camp that he was held back in extended spring training to work on his delivery. He reported to low Class A Quad Cities in May and earned a promotion to high Class A Lancaster two months later. Astros pitching coaches have helped Bostick with his mechanics, and the result is that he's throwing more strikes than ever. His slider also has improved significantly and looks like it will become at least an average pitch. Bostick's best offering is his fastball, which currently ranges from 89-92 to 94. He's so athletic and projectable that he should add more velocity in the future. He also shows some feel for a changeup with sink and could have three average or better pitches when he's fully developed.</t>
  </si>
  <si>
    <t>Akil Baddoo</t>
  </si>
  <si>
    <t>sa874682</t>
  </si>
  <si>
    <t>Baddoo has some promising physical ingredients -- speed, raw power -- and three consecutive seasons of plus walk rates. For a player who was considered raw coming out of high school, his numbers at his age and level combination are compelling, and he'll be a 20 year old at Hi-A all year. Visual evaluations of his feel to hit temper enthusiasm for his overall profile, as the game power manifests itself in a niche, dead-pull manner that upper-level pitching should be able to avoid. Scouts think he's more of a platoon or fourth outfielder, while we think it's likely that teams using a pro model will like him more than that because of his age and peripherals.</t>
  </si>
  <si>
    <t>Since 2013, spanning the last five Drafts, a total of 11 outfielders from the Georgia high school ranks have been taken in the top two rounds. Baddoo was the last of four to be selected in 2016, though he didn't start making any noise until the 2017 season. Baddoo got bigger and stronger between his pro debut and first full year and did a lot of damage in the rookie-level Appalachian League as a result.In addition to his added strength, Baddoo brought a much better approach to the plate with him in 2017. He walked more than he struck out and that should drive his hit tool, which some feel will eventually be plus. Though he's still not the biggest guy in the world, he makes loud contact and has gap power, pop that should translate into more balls over the fence as he matures. He's an above-average to plus runner who has the chance to develop into a solid basestealer. While his arm is below-average, it isn't a hindrance, and he's played more center field than anywhere else as a pro. He'll keep playing up the middle in 2018, but will also see time in the corners for versatility as an average defender overall.Full-season ball will be a good challenge to see if the 2017 Baddoo is the real deal. The Twins believe in the hit tool and even if he ends up in a corner, he could fit the offensive profile quite well once he's done maturing.</t>
  </si>
  <si>
    <t>The Twins went aggressively after high school hitters at the top of the 2016 Draft, with their first four selections being prep position players. Baddoo was the last of the quartet, taken in the Competitive Balance Lottery Round B and starting his pro career that summer in the Gulf Coast League. The toolsy outfielder went back there in 2017 and played his way to the Appalachian League in a big step forward, then after struggling out of the gate during his full-season debut in 2018, played very well down the stretch in the Midwest League. He was trying to get going in the Florida State League in 2019 when an elbow injury in May required Tommy John surgery.More than anything, it seems that Baddoo took a while to adjust to the cold climate in Cedar Rapids at the start of the 2018 season and his bat warmed up as the weather did. He continued to show elite-level walk rates, he finished fourth in the league in free passes last year, and though his strikeout rate also jumped up, he made much more consistent contact in the second half. His extra-base authority continues to show up more and he could approach average power when all is said and done. He also has outstanding speed, which allows him to steal bases, not to mention leg out the league-leading 11 triples he had in '18.His wheels also serve him well in the outfield, where the Twins have more confidence in his ability to play center field long-term. He made strides there and in strengthening his arm, and is now looking more and more like an up-the-middle big league regular.</t>
  </si>
  <si>
    <t>The Twins had back-to-back picks in the Lottery Round B, the second of which came as a result of their inability to come to terms with Kentucky right-hander Kyle Cody. They used the pick to take Baddoo, an athletic outfielder from the Georgia high school ranks who, ironically, was signed away from his commitment to Kentucky.Baddoo has an intriguing power/speed combination and put both to more consistent use as a high school senior. Using a loose, whippy left-handed swing, Baddoo has plenty of bat speed to spare. Strides with his overall approach give hope he will hit for both power and average in the future. His plus speed makes him a basestealing threat and if everything clicks, he has 20-20 potential. While Baddoo has the speed to play center, some feel he lacks the instincts to stay there. His arm is below-average, so that could mean left field long-term, and the Twins were having him play corner spots during his pro debut. That puts more pressure on his offense, but there were scouts who felt he'd profile just fine there.</t>
  </si>
  <si>
    <t>The Georgia high school ranks have produced 13 outfielders selected in the first two rounds in the six previous Drafts this decade, and Baddoo could add to that number in 2016. The Kentucky recruit has an intriguing power/speed combination and has improved in both departments over the last year.Baddoo has made strides with his bat as well and has the potential to hit for both power and average. He has a loose, whippy left-handed swing with plenty of bat speed. Add in his plus speed, and he has the upside of a 20-20 player if everything comes together.Baddoo's quickness stands out more than his instincts in center field, so he could wind up on an outfield corner. With his below-average arm, that would mean shifting to left field, though scouts who like him think he'd still provide enough offense to profile there.</t>
  </si>
  <si>
    <t>Alan Mejia</t>
  </si>
  <si>
    <t>sa3008420</t>
  </si>
  <si>
    <t>Surprised many with his game power in 2018, lean athletic center field type.</t>
  </si>
  <si>
    <t>Albert Abreu</t>
  </si>
  <si>
    <t>sa828366</t>
  </si>
  <si>
    <t>The electric nature of Abreu's stuff makes him likely to play some kind of significant big league role even if he fails to develop starter's command. He sits 95-98 and touches 100 with his fastball whlie also showing an occasionally plus breaking ball and plus-plus changeup. He's an excellent candidate for multi-inning relief at least, and could be much more if his command develops.</t>
  </si>
  <si>
    <t>A February appendectomy began Abreu's roller coaster of a 2018, a fitting campaign for one of the more frustrating pitching prospects in baseball. Abreu, who was acquired from Houston as part of the Brian McCann deal, will regularly touch 101 with his fastball and has plus secondary stuff across the board. Career-long issues with strike-throwing, coupled with two consecutive years of multiple DL stints, continue to funnel Abreu toward a bullpen role, despite the depth of his repertoire. The appendicitis set back Abreu's spring preparation and he was DL'd for most of April while he caught up. He felt elbow discomfort at the end of June (he had elbow and shoulder issues in 2017, too), missed a month, made some nightmarish rehab starts in the GCL, then bounced back and had his usual stuff late in the year. While we believe it's increasingly likely that Abreu eventually winds up in relief, he has the stuff to work in a multi-inning, Josh Hader-like role in that scenario, and could become one of the top 20 or 30 relievers in the game. He may see his first big league action in 2019 but we don't expect he'll be up for good until 2020.</t>
  </si>
  <si>
    <t>When Gary Sanchez made Brian McCann redundant in New York, the Yankees traded McCann to the Astros in November 2016 for Abreu and fellow right-handed pitching prospect Jorge Guzman (whom they later spun to the Marlins in a deal for Giancarlo Stanton). Signed for $185,000 out of the Dominican Republic in 2013, Abreu has shown frontline-starter upside when healthy. A shoulder strain, appendectomy and elbow inflammation limited him to 126 innings in his first two seasons with his new organization, however.All of Abreu's pitches grade out as plus or better when he commands them, beginning with a 94-98 mph fastball that tops out at 101 with sink and run. His power breaking ball can absolutely wipe out right-handers, combining curveball depth with slider velocity in the mid-80s. His fading changeup can shut down lefties, though it wasn't as effective in 2018 as it was in the past.Abreu has a short-arm delivery that provides deception but sometimes hampers him from locating his pitches. He doesn't dominate as much as he should because he needs more consistency with his secondary pitches and better command of his entire arsenal. If he can't do that and heads to the bullpen, he could fill a high-leverage role.</t>
  </si>
  <si>
    <t>Abreu signed out of the Dominican Republic for $185,000, just the eighth-highest bonus the Astros paid to sign an international player in 2013. He since has established himself as the best prospect from Houston's crop that year, skipping a level to make a strong U.S. debut in the Rookie-level Appalachian League in 2015 and blowing away low Class A hitters this year. He joined the Yankees in November, going to New York with fellow righty prospect Jorge Guzman in a trade for seven-time All-Star Brian McCann.Abreu's fastball jumped from 87-91 mph when he turned pro to 93-97 mph two years later, peaking at 99. He backs up his heat with a pair of power breaking balls and a changeup with some fade. His slider is probably his best secondary pitch, though some scouts prefer his changeup.Though Abreu has the potential to become a frontline starter, he's a long way from getting there. He has a quick arm and not a lot of effort in his delivery, but he's still learning to repeat it. Though his control and command need polish, he has the upside to pitch in the front half of a big league rotation.</t>
  </si>
  <si>
    <t>Gary Sanchez's development made Brian McCann redundant on the Yankees, so they sent McCann to the Astros for right-handers Abreu and Jorge Guzman in November 2016. While McCann helped Houston win the 2017 World Series, New York has no complaints with the deal because Abreu shows the upside of a frontline starter and Guzman became the headline prospect in the Giancarlo Stanton trade with the Marlins. Signed for $185,000 out of the Dominican Republic in 2013, Abreu has missed time with a shoulder strain, appendectomy and elbow inflammation the last two years but has impressed when he has taken the mound.When Abreu is at his best, he exhibits command of three pitches that all grade as plus or better. His fastball usually runs from 93-98 mph, tops out in the triple digits and features sink and run that generate both swings and misses as well as weak ground-ball contact. His power breaking ball looks like a curveball at times and a slider at others, more often the former, and he also can miss bats with his fading changeup.Abreu has a bit of a short-arm delivery that adds deception, making him all the more difficult to hit. His walk rate dropped from 4.5 per nine innings in three years in the Astros system to 3.0 in his first with the Yankees, quieting talk that he might be destined for the bullpen. He still needs more consistency with his secondary pitches and his command but made encouraging progress in those areas last year.</t>
  </si>
  <si>
    <t>His $185,000 bonus may have ranked just eighth among Astros international signees during the 2013-14 period, but Abreu quickly established himself as the best prospect from that crop. After he made a strong U.S. debut in 2015 and successfully navigated low Class A last year, the Yankees acquired him and fellow righty flamethrower Jorge Guzman in exchange for Brian McCann in November.Abreu's fastball has jumped from 87-91 mph when he turned pro to 93-98 these days, peaking at 100 and eliciting ground balls as well as swings and misses thanks to its sink and run. There's not much consensus on which is his best secondary pitch, because they all show potential yet also lack consistency. He throws two distinct power breaking balls as well as a fading changeup.Abreu has the potential to become a frontline starter, but he also gave a glimpse of his upside as a reliever by recording a 0.65 ERA and a .481 opponents' OPS in eight bullpen appearances last year. New York plans on keeping him in the rotation, and his quick arm and sound delivery fit in that role. To stay there, he'll need to improve his control and command while refining his secondary offerings.</t>
  </si>
  <si>
    <t>Albert Almora</t>
  </si>
  <si>
    <t>Almora was more polished than most high school hitters, and Chicago happily took him with the sixth overall pick in 2012. Injuries limited him somewhat in his first full professional season, but he made up for the lost time with a strong showing in the Arizona Fall League, where he was the second-youngest player.Almora has a loose easy swing, and he sprays line drives to all fields. He is an aggressive hitter, but he doesn't strike out a ton, thanks to his feel for the bat. Almora has more power than his lithe frame would suggest, and he projects to have average power. He is an excellent center fielder, and he has a strong arm.Almora has five-tool potential, and his makeup and baseball instincts allow his tools to play up. If he can avoid further injury troubles, he has the skillset to start moving quickly.</t>
  </si>
  <si>
    <t>Almora set a record by playing for six U.S. national teams before signing with the Cubs for $3.9 million as the sixth overall pick in the 2012 Draft. One of the most advanced position players to come out of high school in recent years, he has outstanding instincts in all phases of the game. His pro career hasn't gone quite as smoothly as hoped, as he had hamate and groin injuries in 2013 and struggled for much of 2014, though he did reach Double-A at age 20.Though he barrels balls easily and delivers line drives all over the field, Almora is extremely aggressive at the plate and more advanced pitchers have used that against him. He's a career .294 hitter through three pro seasons, but he rarely walks (.322 on-base percentage) and hasn't been able to tap into his average raw power (.424 slugging). If he can develop a more patient approach, he could become a .280 hitter with 15 homers per year at the big league level.That could be enough to make Almora a star because he looks like a future Gold Glover in center field. Despite just average speed, he gets tremendous jumps and takes precise routes that allow him to track down balls from gap to gap. His strong, accurate arm is another asset.</t>
  </si>
  <si>
    <t>Almora had the reputation of being one of the most advanced high school position players in recent years, having played for six U.S. national teams before signing for $3.9 million as the sixth overall pick in the 2012 Draft. He didn't quite progress as fast as expected, though he did make his big league debut in 2016 and scored the go-ahead run in the 10th inning of Game Seven of the World Series.Almora's defense has been as good as advertised. Though he has just average speed, his keen instincts, quick jumps and precise routes allow him to track down most balls in center field. He also has a strong, accurate arm that keeps baserunners in check.At the plate, Almora excels at making contact but has yet to demonstrate that he can contribute much beyond hitting for average. He has yet to tap into his average raw power, rarely walks and won't steal many bases. His ceiling is probably a .280 hitter with 15 homers per year, and he'll have to develop more patience to reach it.</t>
  </si>
  <si>
    <t xml:space="preserve"> Byron Buxton got most of the buzz as the toolsiest high school outfielder in the 2012 Draft class, but Almora wasn't far behind. The Florida prepster, who starred for USA Baseball on numerous occasions, has excellent bat speed and can drive the ball to all fields. While he's not the biggest guy on the field, he has surprising pop and should grow into decent power down the road. Almora is an excellent defensive center fielder with good range and a strong arm. Beyond his physical skills, Almora's top tools are his instincts and his makeup, both of which are off the charts and allow his already-impressive abilities to play up even more.Bernie Pleskoff's scouting report √Ç¬ª</t>
  </si>
  <si>
    <t>Albert Guaimaro</t>
  </si>
  <si>
    <t>sa916719</t>
  </si>
  <si>
    <t>fg_2015 July 2</t>
  </si>
  <si>
    <t>guaimaro_albert</t>
  </si>
  <si>
    <t>Known for his aggressiveness at the plate and overall athletic ability, Guaimaro is considered by some to be among the top players, if not the top player, from his country in this year's class.From Miranda, Venezuela, Guaimaro made a name for himself at Major League Baseball's Prospect Showcases and joined the other top international prospects at the International Prospect Series in March at the USA Baseball National Training Complex in North Carolina. His experience in several youth baseball tournaments in Venezuela has helped solidify Guaimaro's reputation as a gamer.Some scouts worry about his body frame, but most expect him to stay on track once he is placed in a team's academy. How good is Guaimaro's arm? The former pitcher's fastball was once clocked at 88 mph. The belief is that Guaimaro will blossom into solid right fielder in the future.Guaimaro signed with the Red Sox for $300,000 on July 2, 2015, but was later declared a free agent after an investigation by Major League Baseball showed the club circumvented the international bonus-pool regulations. He signed with the Marlins in July 2016.</t>
  </si>
  <si>
    <t>Alberto Cabrera</t>
  </si>
  <si>
    <t>The Dominican right-hander struggled with arm trouble in the early stages of his career, but things started to click for him in 2010 as he reached Double-A as a starter. While he did get to Triple-A in the rotation in 2011, his performance was not as consistent, so the Cubs moved him into the bullpen in 2012. The results were positive as he began the year in Double-A and ended it in Chicago. The older brother of Braves prospect Mauricio Cabrera, Alberto uses a very good two-pitch power arsenal now that he's in relief. He'll touch 98 mph with his fastball that has some sinking action to it. When he's in sync, delivery-wise, his slider can be above average. He struggled with his command during his big league debut but should get the opportunity to show he belongs full-time.</t>
  </si>
  <si>
    <t>Alberto Figuereo</t>
  </si>
  <si>
    <t>sa3005583</t>
  </si>
  <si>
    <t>We're undeterred by Figuereo's childlike measurables because, for a 5-foot-8 guy, he actually has a good frame and lots of present baseball skill that should start yielding on-field results as he gets stronger. He's a plus athlete and runner with a high baseball IQ, switch-hits, and is going to stay on the infield. Unlike his prototypically-sized peers, whose attributes are more obvious in showcase environments, it takes longer to get a feel for and appreciate skillsets like Figuereo's. We think it's why skills-over-tools infielders like this tend to sneak up on us, and we're trying to suss out this profile earlier than we have in the past. If Figeureo's strength never materializes, he's probably just a utility guy, at best. If it does, he could be a well-rounded every day player.</t>
  </si>
  <si>
    <t>Alberto Tirado</t>
  </si>
  <si>
    <t>sa659315</t>
  </si>
  <si>
    <t xml:space="preserve"> Tirado's powerful right arm has enticed scouts since his amateur days in the Dominican Republic. But he has struggled to harness his stuff and will have to sort out his control issues as he advances in the Minor Leagues. He was making some strides in the Florida State League when he was one of two arms sent to the Phillies in the Ben Revere trade.Tirado throws his fastball in the low to mid 90s and is capable of touching 98 mph. His slider and changeup both show promise, though both pitches remain inconsistent. Tirado never has thrown many strikes as a professional. His wildness and smaller frame may make him better suited to be a reliever in the long run, and Toronto moved him to that role in high Class A in 2015.</t>
  </si>
  <si>
    <t>Tirado made his United States debut a very successful one in 2012, pitching well in both the Gulf Coast and Appalachian Leagues. The right-hander has a fastball that can run up to 96 mph with good sink and he does a good job of keeping it down in the strike zone. He complements that with an above-average changeup. His breaking ball is developing and looks more like a slider than a breaking ball right now. While he's not gigantic, he's physical enough where his size isn't a concern. He'll spend all of 2013 at age 18, so it will be interesting to see how cautious the Blue Jays are with his development.</t>
  </si>
  <si>
    <t>In trading Ben Revere to the Blue Jays at the Trade Deadline last July, the Phillies brought in a pair of live arms in Jimmy Cordero and Tirado. Based on raw stuff, Tirado might rank near the top of his new system. In terms of using that stuff effectively? That's still a work in progress, as was evidenced during his first full season with the organization, when he was sent to extended after not being able to throw enough strikes.Tirado will reach back for a top-of-the-scale fastball on occasion and will sit comfortably in the mid-90s. He'll both miss bats and generate groundball outs with it. He backs up the heater with a slider that shows glimpses of being better than average, though not consistently. He even has a good feel for a changeup that could work to keep left-handed hitters off his hard stuff. With a career 5.7 BB/9 walk rate, command remains Tirado's biggest issue. He has a fairly simple and athletic delivery and the Phillies feel there's no reason why can't learn to find the strike zone more consistently.Command appears to be the only flaw blocking him from developing. Just 21 for all of the 2016 season, patience might be the key for Tirado to learn how to corral his stuff.</t>
  </si>
  <si>
    <t xml:space="preserve"> One of the many international free agents the Blue Jays signed in 2011, Tirado has pitched well since making his professional debut in the Gulf Coast League in 2012. He excites scouts both with his projectability and present three-pitch arsenal.  Tirado's fastball sits in the low- to mid-90s and reaches 98 mph. He has improved both his changeup and slider and both could be true weapons with a little more refinement. He doesn't have great command yet, but that should improve as he gets more comfortable with his delivery.  Tirado will be 19 for all of 2014 and, while he isn't overly physical, should be able to add enough strength to his wiry frame to eliminate any lingering fears about his durability.</t>
  </si>
  <si>
    <t>Alec Asher</t>
  </si>
  <si>
    <t>Asher nearly signed with the Giants for $80,000 as a 23rd-round pick out of high school in 2010, but the deal died when a physical revealed a bone chip in his elbow. He spent a year each at Santa Fe (Fla.) JC and Polk County (Fla.) JC before turning pro as a fourth-rounder in 2012. He spent his pro debut as a reliever, then skipped a level, became a starter and led the Class A Advanced Carolina League with 139 strikeouts and 9.4 whiffs per nine innings last year.With his four-pitch repertoire, Asher should be able to remain in the rotation. He throws 90-93 mph on a downhill plane and can reach 96. He has improved his secondary pitches since signing, as his hard slider and sinking changeup can be solid at times, and he also can mix in a decent curveball.Asher lacks a true plus pitch but still has the ceiling of a No. 3 or 4 starter. There may be a little more projection remaining in his 6-foot-4 frame, and his clean delivery is easy to repeat and allows him to throw lots of strikes.</t>
  </si>
  <si>
    <t>Asher has had elbow issues in the past, having Tommy John surgery in high school and an elbow chip that kept him from signing out of the 2010 Draft. The Florida native will sit in the 92-93 mph range with his fastball and can reach back to touch the upper-90s at times while maintaining his velocity. He's thrown both a curve and slider at times, but it's the curve that's been better of late. He hasn't shown much of a changeup thus far, but he does command the ball fairly well. If that arm can stay healthy, the Rangers may have found themselves a steal in the 2012 Draft.</t>
  </si>
  <si>
    <t>If a post-Draft physical hadn't revealed a bone chip in his elbow, Asher would have signed with the Giants for $80,000 as a 23rd-rounder out of high school in 2010. Instead he spent a year each at two different Florida junior colleges before turning pro as a fourth-rounder in 2012. He'd moved slowly and steadily up the Rangers' ladder, reaching Triple-A in 2015, when he was included in the group of prospects the Phillies received in return for Cole Hamels.Asher can reach 96 mph with his fastball and back it up with a hard slider at his best, but his stuff dipped somewhat in 2014. He worked mostly at 89-93 mph with an average slider. His changeup remained a reliable third pitch and he continued to use a curveball to give hitters a different look. Asher employs an easy delivery that results in very solid control and command. He lacks a true plus pitch but has consistently performed and could end up as an innings-eating mid-rotation starter.</t>
  </si>
  <si>
    <t>Alec Bettinger</t>
  </si>
  <si>
    <t>sa873670</t>
  </si>
  <si>
    <t>A senior sign reliever coming out of Virginia, Bettinger experienced a velo bump in his second pro season and also developed better movement separation between his curveball and slider, which has enabled both of them to play better. He still only sits 89-92 but he gets way, way down the mound and generates about 7 feet of extension, causing his heater the jump on hitters more quickly than they expect. His fastball is also spin-efficient and has plus vertical movement. He's gone from elder org filler to back of the rotation prospect in half a season.</t>
  </si>
  <si>
    <t>Alec Bohm</t>
  </si>
  <si>
    <t>Bohm has a strong, wiry frame and, though it may take a swing tweak to unlock it's full potential in games, he has among the best raw power and power projection in the entire draft. His swing is too contact-oriented. Many college programs emphsize contact-oriented swings because college defenses are bad and the bats allow you to hit for power anyway. Bohm would likely benefit, long-term, from a swing that better loads his hands to take advantage of his strength and that lets him extend his arms more. This would likely cost him some contact ability, but he has a 9% K rate this year due in part to surprising feel to hit, so there's lots of room for more whiffs before they become an issue.
While currently athletic enough to stay at third, Bohm's broad frame is likely to add some weight over the next few years, and he may have to move down the defensive spectrum. This, plus an projected swing change, mean more of Bohm's profile exists in abstraction than is typical for this kind of college performer. The Phillies zeroed in on Bohm early in the spring and are the favorites to select him.</t>
  </si>
  <si>
    <t>Bohm was under the scouting radar until a breakout campaign on Cape Cod, during which both he and teammate Greyson Jenista (a second round pick by the Braves) emerged as top tier bats in the 2018 draft. During the spring, Bohm steadily worked his way up from the late first round to the third overall pick by hitting more than scouts expected a long-limbed power threat to hit. Bohm pulls this off by keeping his arms tucked in during his swing and having a flatter plane; as a result he's both quicker into the zone and in the zone longer than most power hitters. Ideally, hitters with Bohm's plus-plus power have more loft in their swing plane and extend their arms to generate the most power, with Kris Bryant an example of a hitter with a similar frame and this more power-focused approach. We're projecting Bohm as a 50 bat with 60 game power and split the difference a bit--he could go even more extreme for power at the expense of contact--but there are a number of ways this offensive skillset could turn out, particularly with new and more progressive hitting instruction this year for the Phillies. Bohm's defense also could go a few different ways, depending how much weight he adds to his lean frame and how his lateral quickness ages. Defensively, Bohm looks major league average at times and clearly below average at others, but he'll get plenty of chances to make things work at third base.</t>
  </si>
  <si>
    <t>The summer before his junior year at Wichita State, Bohm had a strong Cape Cod League showing. That carried over to the spring when he emerged as one of the best all-around college hitters in the Draft. Ranked No. 7 among Draft prospects by MLB Pipeline, Bohm was taken No. 3 overall by the Phillies, as they believed him to be the best pure hitter in the Draft. He was having a relatively pedestrian pro debut last summer that was interrupted by a shin contusion caused by a pitch.Bohm has the potential to hit for average as well as power at the highest level. He has strength and excellent bat speed to go along with excellent strike zone control. As a result, he can draw walks and doesn't strike out much, especially for someone who can generate plus raw power. The Phillies are excited to have him work with new hitting coordinator Jason Ochart and implement their more advanced program in 2019. While Bohm has worked on his defense at third, the jury is still out about whether he will be able to stay there. He did do a lot of agility and flexibility type of work during instructional league play after last season.The Phillies are committed to him sticking at the hot corner and have been pleased to see him forge a strong bond with shortstop prospect Luis Garcia on and off the field. That could be the left side of the Phillies infield at some point in the future.</t>
  </si>
  <si>
    <t>Wichita State had a pair of hitters who looked primed to go high in the 2018 Draft in outfielder Greyson Jenista and Bohm, a third baseman. While Jenista dominated over the summer, Bohm had a stronger junior season and catapulted into conversations at the very top of the Draft. He landed No. 3 overall when the Phillies took him and signed him for $5.85 million, about $1 million below pick value. Bohm quickly moved to the short-season New York-Penn League, though his progress was stopped with a visit to the disabled list because of a left shin contusion.Bohm manages the strike zone very well and makes consistent hard contact from the right side of the plate. He doesn't strike out a ton, draws walks, and has excellent bat speed, allowing him to generate a good amount of power. He understands that he doesn't have to sell out to hit home runs, so he doesn't.Bohm doesn't offer much when he's outside of the batter's box, however. Though he has worked diligently to improve at third base, he lacks quickness and range, his hands are just fair and his arm is only average. The Phillies did send him out at the hot corner to begin his pro career, but many feel he'll wind up at first base, and he does have the offensive upside to profile there.</t>
  </si>
  <si>
    <t>Coming into 2018, scouts were divided as to which of Wichita State's two potential first-round position players was better. Greyson Jenista has more all-around ability and won the Cape Cod League MVP award last summer, but Bohm posted better numbers there and does a better job of tapping into his considerable power potential. Bohm easily settled the argument with a superior junior season, thrusting himself into consideration as a top-five-overall pick.Bohm manages the strike zone very well and makes consistent hard contact from the right side of the plate. He doesn't strike out as much as Jenista, has an edge in bat speed and his stroke is more geared to generate power at this point. He understands that he doesn't have to sell out to hit home runs, so he doesn't.Bohm doesn't offer much when he's outside of the batter's box, however. Though he has worked diligently to improve at third base, he lacks quickness and range, his hands are just fair and his arm is only average. He'll probably wind up at first base but has the offensive upside to profile there.</t>
  </si>
  <si>
    <t>Alec Grosser</t>
  </si>
  <si>
    <t>Grosser popped up on teams' radars late in the 2013 Draft process, and his stuff and projectability quickly got scouts interested. He was a two-sport athlete in high school and didn't pitch much, but his athleticism, work ethic and baseball IQ make him a quick study.Grosser's fastball sits in the low-90s and often shows even more velocity. His whippy arm action produces good sink on his fastball, though it may need to be cleaned up a little. Grosser's offspeed pitches are inconsistent now, but scouts believe they will improve as he gets more experience.Grosser remains a long way from the Major Leagues, but he has the raw tools to develop into a quality starting pitcher in time.</t>
  </si>
  <si>
    <t>A two-sport athlete in high school, Grosser didn't pitch much before popping onto scouts' radars late in the 2013 Draft process. His raw stuff and projectability made him an intriguing project, he delivered promising results in the Appalachian League in his first full professional season, though struggled with the move to full-season ball in 2015.Grosser's fastball sits in the low 90s, and he often shows even more velocity. He gets a lot of sinking action from his three-quarters arm slot and generates an incredible number of groundballs as a result. His slider gives him a solid second offering, and his nascent changeup shows promise.Grosser remains raw, and while he's made some strides with his delivery, he still has a ways to go in his development as a starter.</t>
  </si>
  <si>
    <t>Alec Hansen</t>
  </si>
  <si>
    <t>A talented enigma at Oklahoma, Hansen's prodigious stuff was finally deployed with some consistency in 2017 as he struck out a whopping 191 hitters in 141.1 innings. His fastball and curveball are both plus while his changeup, slider and command remain fringey, but fringe command is still more than a grade better than what Hansen showed in college. He's progressing but remains a volatile prospect with #2/3 starter potential</t>
  </si>
  <si>
    <t>What a roller coaster of a career it has already been for Hansen, who looked like a possible top three pick as a college sophomore, faltered as a junior, appeared reborn once free of seemingly poor college instruction, then collapsed again in 2018 when he was hurt for a time (forearm), and had more walks than innings pitched. 
At his best, Hansen will sit 94-97 early in starts and both his breaking balls will be plus. Last year his velo was down, sometimes into the upper-80s. Hansen is built like an Andean Condor, and it's fair to anticipate mechanical consistency arriving late for an athlete built like that. But he turns 25 this year and even if his stuff bounces back, we think he'll just end up in a relief role.</t>
  </si>
  <si>
    <t>Projected as a possible No. 1 overall pick in the 2016 Draft, Hansen pitched himself out of Oklahoma's rotation as his control disappeared and he fell to the White Sox in the second round with the 49th selection. After signing for $1.2 million and making some simple mechanical adjustments, he dominated in his first two pro seasons and led the Minors in strikeouts (191 in 141 1/3 innings) while reaching Double-A in his first full year. His 2018 was a disaster, however, as he missed the first two months with forearm soreness and wasn't the same pitcher when he returned.When he's right, Hansen has a 94-99 mph fastball with running action and downhill plane, as well as a pair of power breaking balls in a curveball with 12-to-6 break and a slider with late tilt. Last year, his mechanics deteriorated and he dipped into the upper-80s at times with his fastball while losing sharpness with his curve and slider. He still showed glimpses of an average changeup, though it's clearly his fourth pitch and requires more refinement.Hansen's walk rate more than tripled from 3.3 per nine innings in his first two years as a pro to 10.3 in 2018. Though Chicago has somewhat cleaned up his delivery, he still throws with effort and lacks the athleticism to keep all the moving parts in his 6-foot-7 frame in sync. The White Sox once had hopes that he could become a frontline starter, but most evaluators question whether he'll become more than a middle reliever.</t>
  </si>
  <si>
    <t>Hansen showed enough potential as a Colorado high schooler to go in the top five rounds of the 2013 Draft, but he was determined to attend Oklahoma and declined to sign with the Rockies as a 25th-rounder. A candidate to go No. 1 overall in the 2016 Draft at the outset of his junior season with the Sooners, he instead lost his control to the point where he was banished to low-leverage relief for five weeks. His pure stuff was much more impressive than his 3-5, 5.40 record, so the White Sox took him in the second round and signed him for $1.2 million.When Hansen is on and can find the strike zone, he can be almost unhittable. He can sit at 94-97 mph and reach 99 with running life on his fastball. He has a pair of hard breaking balls in his upper-70s curveball and mid-80s slider, with the latter more formidable and featuring some late tilt. He even shows the potential for at least an average changeup.While Hansen has an overpowering arsenal, he struggles to harness it. He has little history of throwing strikes because he doesn't repeat a delivery in which his upper and lower halves are often out of sync and he doesn't stay online toward the plate. There are concerns about his long-term health because of his mechanics, and also because he took last summer off before getting shut down in the fall with forearm tightness.</t>
  </si>
  <si>
    <t>Hansen entered 2016 as a candidate to go No. 1 overall in the Draft, but his control deteriorated badly as he pitched himself out of Oklahoma's rotation and slipped all the way to the White Sox at pick 49 in the second round. Since signing for $1.2 million and making some simple mechanical adjustments, he has dominated in pro ball. He led the Minors with 191 strikeouts in 141 1/3 innings last year while finishing his first full season in Double-A but missed the first two months of 2018 with forearm soreness.Hansen's fastball sits at 94-97 mph early in games and tops out at 99, and its running life and the downhill plane he generates with his 6-foot-7 frame make it all the more difficult to hit. He owns a pair of power breaking balls, a curveball with 12-to-6 break and a slider with late tilt, and the curve has been more effective since he turned pro. He'll flash an average changeup at times, but it still needs more work.The concerns that dogged Hansen in the Draft still exist to some extent. There's effort in his delivery, which costs him not only control and command, but also some velocity in the late innings. He has cut his walk rate from 6.0 per nine innings in college to 3.3 in his first two years as a pro, though he had trouble finding the strike zone when he returned this summer and some evaluators still think he's destined for the bullpen rather than the rotation.</t>
  </si>
  <si>
    <t>Based on early returns, Hansen could be the steal of the 2016 Draft. A candidate to go No. 1 overall heading into his junior season at Oklahoma, he was banished to the bullpen when his control fell apart. The White Sox still liked his pure stuff enough to take him in the second round and sign him for $1.2 million -- after which he recorded a 1.32 ERA, a .133 opponents' average and 81 strikeouts in 54 2/3 innings while reaching low Class A.When Hansen has his best stuff and can locate it in the strike zone, he looks like a frontline starter. His fastball sits at 94-97 mph and reaches 99 with running life, and he backs it up with a mid-80s slider with late tilt. His hard curveball is a solid third option, and he'll even flash at least an average changeup.However, Hansen doesn't always show that kind of arsenal and has little history of throwing strikes because his upper and lower halves get out of sync in his delivery and he doesn't stay online to the plate. Chicago kept things simple in his pro debut, having him focus on staying taller and getting the ball out of his glove more quickly, and the results were impressive. He does come with some health concerns because some scouts worry about his mechanics, and he missed the fall before his junior year with forearm tightness.</t>
  </si>
  <si>
    <t>Had he been considered signable, Hansen could have been a top-five-rounds pick as a Colorado high schooler in 2013. He turned down the Rockies as a 25th-rounder and headed to Oklahoma, a move that looked like it could pay off with him being selected as high as No. 1 overall in 2016. Instead he has become the biggest enigma in the Draft, still showing ace-level pure stuff but also an utter lack of control that got him banished to low-leverage relief for five weeks and resulted in an overall 3-5, 5.40 record.Hansen still can light up radar guns like few pitchers in this Draft crop, sitting at 94-97 mph and reaching 99 with some running life. He throws both an upper-70s curveball and a mid-80s slider, with the latter more formidable and featuring late tilt. He even has the makings of at least an average changeup.Hansen has exciting raw stuff, but his red flags are daunting. He has little history of throwing strikes because he struggles to repeat a delivery in which his upper and lower halves are often out of sync and he doesn't stay online toward home plate. There also are worries about his long-term health after he took the summer off and then was shut down in the fall with forearm tightness.</t>
  </si>
  <si>
    <t>Alec Marsh</t>
  </si>
  <si>
    <t>sa1159950</t>
  </si>
  <si>
    <t xml:space="preserve">90-94, above-average curveball and slider, fringe change. When slider command is on, he's nails. When it's not, he looks like a 6th starter. </t>
  </si>
  <si>
    <t>A solid prospect in high school in Milwaukee, Marsh didn't get drafted in 2016 and went on to Arizona State. After a nondescript freshman year, spent almost entirely in relief, Marsh took a nice step forward as a sophomore with the Sun Devils. He then threw well during a brief stint in the Cape Cod League last summer and that carried over to his junior season, where he raised his profile as ASU's Friday night starter. The Royals, who went heavy after college arms in 2018, did it again in 2019, with Marsh being the first of six college pitchers taken in the top 10 rounds. The right-hander got full pick value in Competitive Balance Round B and threw well during his pro debut in the rookie-level Pioneer League.Marsh has four pitches, all of which he can throw for strikes. While he'll typically sit around 92 mph, he can get his fastball up to 96 mph consistently and throws his heater with solid cut and sink. His slider, thrown 78-83 mph, is better than his curve, thrown with more power and with the ability to land it in the strike zone and then out of the zone to get hitters to chase. He has feel for a changeup as well.In addition to having four pitches which could all be Major League average when all is said and done, scouts love the way Marsh competes on the mound. Some see a slightly better version than area standout Jake Wong, a third-round pick of the Giants out of Grand Canyon in 2018, with a bit better command and the potential to be a No. 4 starter at the highest level.</t>
  </si>
  <si>
    <t>A solid prospect in high school in Milwaukee, Marsh didn't get drafted in 2016 and went on to Arizona State. After a nondescript freshman year, spent almost entirely in relief, Marsh took a nice step forward as a sophomore with the Sun Devils. He then threw well during a brief stint in the Cape Cod League last summer and that has carried over to his junior season, where he has raised his profile as ASU's Friday night starter.Marsh has four pitches, all of which he can throw for strikes. While he'll typically sit around 92 mph, he can get his fastball up to 96 mph consistently and throws his heater with solid cut and sink. His slider, thrown 78-83 mph, is better than his curve, thrown with more power and with the ability to land it in the strike zone and then out of the zone to get hitters to chase. He has feel for a changeup as well.In addition to having four pitches which could all be Major League average when all is said and done, scouts love the way Marsh competes on the mound. Some see a slightly better version than area standout Jake Wong, a third-round pick of the Giants out of Grand Canyon in 2018, with a bit better command and the potential to be a No. 4 starter at the highest level.</t>
  </si>
  <si>
    <t>Alec Mills</t>
  </si>
  <si>
    <t>Mills had gone from a walk-on at Tennessee-Martin to a 22nd-round pick in 2012 to a low Class A South Atlantic League All-Star in his first full pro season when he blew out his elbow. After returning to the mound in 2014, he has regained his stuff and been one of the most impressive pitchers in the Royals system.Mills consistently works with a 91-95 mph fastball and maintains his velocity deep into games. Both his curveball and changeup show flashes of becoming solid pitches and are at least average on most nights.He throws strikes with ease, though Mills may be around the zone almost too much because he's fairly hittable. He doesn't beat himself with walks or home runs, however, and he may start to progress rapidly through the Minors.</t>
  </si>
  <si>
    <t>After progressing from a walk-on at Tennessee-Martin to a 22nd-round pick in 2012 to a Class A South Atlantic League All-Star in his first full pro season, Mills tore the ulnar collateral ligament in his elbow. The Royals marveled at his swift comeback from Tommy John surgery, as he quickly regained his secondary pitches and command after returning to the mound in 2014. Looking to bolster their big league-ready pitching depth, the Cubs acquired him in a February trade for outfield prospect Donnie Dewees.Mills has the ability to locate his fastball wherever he likes, operating at 91-95 mph and carrying that velocity deep into games. His changeup is a solid second offering, while his curveball and slider give him a pair of average secondary pitches.Mills has good but not overpowering stuff, so there are times when he's hittable because he's around the strike zone so much. He would have been promoted to Double-A if he hadn't strained a finger ligament last summer, and he jumped from that level to Kansas City to make his big league debut this May.</t>
  </si>
  <si>
    <t>Mills went from walk-on to 22nd-round pick in three years at Tennessee-Martin, then blew out his elbow in his first full pro season with the Royals in 2013. He regained his secondary pitches and command quicker than most pitchers who had Tommy John surgery, and he jumped from Double-A to the Majors in 2016. Kansas City appreciated his strike-throwing ability but designated him for assignment after signing Jason Hammel in February, then dealt him to the Cubs for outfield prospect Donnie Dewees.Mills works off his fastball, which plays above its average 91-95 mph velocity because he sinks it, maintains it into the late innings and locates it where he wants. Though his solid changeup is his best secondary pitch, he got away from using it during his brief big league debut. He utilizes a pair of breaking balls but his curveball and slider are average at best.While Mills doesn't have much margin for error, he doesn't make many mistakes. He pounds the bottom of the zone but can get hittable at times because he's around the strike zone so much. He gives Chicago some big league-ready starting pitching depth, though bone chips in his elbow have sidelined him for much of 2017.</t>
  </si>
  <si>
    <t>Mills epitomizes the pitchability righty. He has a below-average fastball but locates it well and can add and subtract from its sink and tail in ways that enable him to work like a power pitcher does. He works his sinker and changeup down and to his arm side or runs either of them back onto his glove side corner to set up a slider. Mills struggles to finish his curveball consistently, but the rest of his fairly generic repertoire plays just fine because his command is so good. He's a big league ready backend starter.</t>
  </si>
  <si>
    <t>Alejandro Kirk</t>
  </si>
  <si>
    <t>sa3005337</t>
  </si>
  <si>
    <t xml:space="preserve">The first thing anyone talks about when Kirk's name comes up is his weight. He's built exactly like former A's catcher Jeremy Brown, and one source body comp'd him to Chris Farley noting that, like Farley, Kirk is deceptively agile for his size. </t>
  </si>
  <si>
    <t>Signed out of Mexico in 2016, Kirk appeared in only one game during his professional debut in the Rookie-level Gulf Coast League after he re-aggravated a hand injury that he initially suffered in a car accident. Fully healthy in 2018, Kirk established himself as a legitimate prospect by hitting .354/.443/.558 with 10 home runs and 57 RBIs over 58 games in the Rookie-level Appalachian League. Kirk ranked among the Appy League leaders in a host of categories, as he finished third in average, fourth in OBP (.443) and slugging (.558) and tied for first in RBIs. Employing a direct and impactful swing, Kirk has natural hitting ability and above-average raw power to his pull side. He got to it during games consistently in 2018, though he's expected to be more of a hit-over-power guy as he moves through the Minors. Scouts like Kirk's chances of becoming at least an average hitter, in part because he controls the strike zone so well, as evidenced by the 33/21 BB/K ratio he posted in 2018.Listed at 5-foot-9, 220 pounds, Kirk isn't particularly athletic, nor does he run well. He's a good blocker, though, and earns praise for his solid arm strength and catch-and-throw skills that helped him throw out 43 percent of attempted basestealers in 2018. Kirk will need to make a slew of improvements to stay behind the plate, but there are some scouts who believe he'll do just that, viewing him as a potential bat-first regular.</t>
  </si>
  <si>
    <t>Alejandro Melean</t>
  </si>
  <si>
    <t>sa3006815</t>
  </si>
  <si>
    <t>The Blue Jays felt Melean was advanced enough for the GCL at age 17, and while he was a little more wild than is ideal, he is rather advanced for his age and has a chance to be a backend starter. Though Melean is less physically projectable than the typical teen, his fastball already resides in the 90-94 range and he has an above-average, upper-70s curveball. He has feel for locating a changeup but it lacks movement right now, so this, as well as fastball command, would seem to be logical developmental priorities moving forward.</t>
  </si>
  <si>
    <t>Alejandro Pie</t>
  </si>
  <si>
    <t>pie_alejandro</t>
  </si>
  <si>
    <t>sa3008754</t>
  </si>
  <si>
    <t xml:space="preserve">Pie is polarizing and very raw on both sides of the ball. One subset of scouts think he just hasn't grown into his body, the other just thinks he's not especially athletic (we fall into the former category). He makes many defensive plays much harder than they need to be and may ultimately need to move to the outfield if things don't get ironed out. He'll also needs a lot of swing work and has already abandoned switch-hitting. Pie checks the frame/twitch/makeup boxes but might need a few years of rookie ball before he really gets moving. </t>
  </si>
  <si>
    <t>Pie, who ranked 17th on our 2018 July 2 Board, now looks like top 100 prospect Oneil Cruz did at the same age; endless limbs, uncommon athleticism and body control for his size, uncapped power projection, and much more intrigue than certainty about any aspect of the profile. It's not even clear whether Pie is going to stay on the infield. He runs well enough that center field is a possibility if his actions don't improve, and he has the arm to play short or third if they do. Even if Pie tumbles down the defensive spectrum, it likely means he's grown into substantial raw power, enough to profile at any position. Our current tool grade projections indicate what we think things will look like if Pie's frame develops in a way that allows him to stay at shortstop, but we think it's going to take a long time before his skillset truly comes into focus.</t>
  </si>
  <si>
    <t>Evaluators look at Pie and see a prospect with lots of options and tons of upside.Will Pie develop into a power-hitting shortstop or will he grow into a shortstop that hits for average? Could he end up in center field?This much is certain: Pie is big, athletic and loaded with talent. He moves well around the infield and has impressed scouts with his smooth defensive actions and strong arm. Pie has already displayed above-average bat speed and projects to have above-average raw power in the future. He's a solid runner -- clocked in the 6.6- to 6.7-second range in the 60-yard run -- and shows good instincts on the bases.Pie is an aggressive hitter, but like many young prospects, he is still learning how to recognize pitches and manage the strike zone. He has toyed with hitting from both sides of the plate, but he will hit solely from the right side for the team that signs him. The teenager has played in plenty of games in the Dominican Republic, primarily with Astin Jacobo's Latin American League for prospects.Pie is from La Romana, Dominican Republic, and trains with Jacobo. The Rays are the favorite to sign him.</t>
  </si>
  <si>
    <t>Alejandro Requena</t>
  </si>
  <si>
    <t>sa828724</t>
  </si>
  <si>
    <t>Requena was acquired from Colorado in 2017 as one third of the Phillies' return for Pat Neshek, along with Jose Gomez and J.D. Hammer, both 35 FV type prospects. Requena is just a touch above that level, despite being a somewhat generic right-handed depth starter. Requena has three average-to-slightly-above pitches that can flash 55 at moments due to his feel for pitching. It isn't swing-and-miss stuff, and is probably more middle reliever or spot starter than rotation stalwart given pitcher attrition, but he has plus makeup, knows how to pitch, and should be in Double-A next year.</t>
  </si>
  <si>
    <t>Alek Manoah</t>
  </si>
  <si>
    <t>sa856551</t>
  </si>
  <si>
    <t>Manoah is a big-bodied late bloomer from South Florida who wasn't a top notch recruit but developed into an elite prospect in his sophomore year in Morgantown. He took a softer 6-foot-6, 270 body and got in better shape for the spring, and it took a high effort relief type into a possible workhorse mid-rotation starter. Manoah still stands out for his fastball/slider combo and the changeup and command are around average, so it may be more of a power multi-inning arm than a true 200-inning starter, but his two best features are also TrackMan friendly. This means that progressive clubs see a quick-moving arm with Lance McCullers-type qualities, and traditional ones see someone they could mold into a power starter.</t>
  </si>
  <si>
    <t>Manoah was a two-way player out of high school in the Miami area in 2016 but went undrafted and headed to West Virginia. The big right-hander worked more out of the bullpen than in the rotation over his first two seasons but opened a lot of eyes as a starter in the Cape Cod League, leading the circuit in strikeouts. He's been that pitcher ever since and shot up Draft boards with a dominant junior season for the Mountaineers. The Blue Jays took Manoah with the No. 11 overall pick, making him the second pitcher to come off the board in the 2019 Draft. A physical beast at 6-foot-6, 260-pounds, Manoah has always shown glimpses of solid power stuff, but without consistency or command of it. That changed this spring as he showed above-average control for most of his junior season. He typically sits in the 94-97 mph range with his fastball, missing a ton of bats thanks to good sink. His slider flashes plus at times and has been a more reliable weapon for him. He has a solid changeup, on which he relied in the Cape Cod championship game, but he didn't use it as much during the spring.Manoah has managed to keep his large frame in sync and has repeated his delivery in order to fill up the strike zone more effectively. Given that he doesn't have that many starts on his resume, he's a rare college pitcher with projection. With three pitches, power stuff and natural strike-throwing ability, Manoah has all the ingredients needed to become an impactful Major League starter.</t>
  </si>
  <si>
    <t>Manoah's older brother Erik, was a 13th-round pick out of South Dade Senior High School in 2013, with the Mets going above the $100,000 pick value to sign the right-hander. The younger Manoah has the chance to beat his brother by several rounds.A two-way player - he's also a first baseman - who has the chance to pitch and hit should he go on to West Virginia in the fall, Manoah's future as a pro is on the mound. He has a lot of arm strength coming from a 6-foot-6 frame. When he's at his best, he has a low 90s fastball and a power downer breaking ball that can miss bats. He goes right after hitters and gets plus marks for his competitive nature on the mound.The one knock on Manoah is that there's too much effort in his delivery, with some seeing him as a future reliever. With his size and arm strength, however, there could be a team willing to roll the dice and take its time developing him as a starter.</t>
  </si>
  <si>
    <t>Manoah was a two-way player out of high school in the Miami area in 2016, but went undrafted and headed to West Virginia. The big right-hander worked more out of the bullpen than in the rotation over his first two seasons, but opened a lot of eyes as a starter in the Cape Cod League, leading the league in strikeouts. He's been that pitcher ever since, moving his way to close to the top of college arm options in this year's Draft.A physical beast at 6-foot-6, 260-pounds, Manoah has always shown glimpses of solid power stuff, but without consistency or command of it. That's changed this spring as he has shown above-average control for most of his junior season. He's pitched with a fastball typically in the 94-97 mph range, missing a ton of bats thanks to good sink. His slider flashes plus at times and has been a more reliable weapon for him. He has a solid changeup, relying on it in the Cape Cod championship game, but he hasn't used it as much this spring. Manoah has managed to keep his large frame in sync and has repeated his delivery in order to fill up the strike zone more effectively. Given that he doesn't have that many starts on his resume, he's a rare college pitcher with projection, something that should get him off the board in the first round, much earlier than his older brother Erik, currently a reliever in the Angels system, who was drafted by the Mets in the 13th round of the 2014 Draft.</t>
  </si>
  <si>
    <t>Alek Thomas</t>
  </si>
  <si>
    <t>sa3006892</t>
  </si>
  <si>
    <t>Pre-draft questions about Thomas focused on his physicality, or lack thereof, despite his long track record of hitting against elite competition at amateur showcase events around the country. He's well-conditioned, but short, built narrowly, and likely to max out with a frame similar to Brett Gardner's. And Thomas projects to have a similar skillset. It's rare that a high school hitter from Chicago is this polished, especially one as young as Thomas, who was barely 18 on draft day. 
He runs well enough to project in center field (though his reads from the corners are much better right now and he might just be a plus corner glove, also like Gardner), which makes the unenthusiastic, frame-based power projection less concerning. There's some tweener fourth outfielder risk here because of the lack of power projection and potential move off of center field, but it's reasonable to hope some combination of contact, on base ability and defense make up for that and enable Thomas to be a regular.</t>
  </si>
  <si>
    <t>Questions about Thomas surround his physicality, or lack thereof, despite a long track record of hitting against elite competition at events around the country. It's rare that a high school hitter from Chicago is so advanced, especially one as young as Thomas, and he runs well enough to project in center field, which makes that lack of power projection on the frame less concerning. He has a strong commitment to TCU but has lots of homes late in round one and we think a deal gets done.</t>
  </si>
  <si>
    <t>The son of White Sox director of strength and conditioning Allen Thomas, Alek grew up around the game and was a three-sport star at Mount Carmel High School in Chicago. The D-backs were thrilled to find Thomas still on the board for them in the second round and signed him away from a Texas Christian commitment with a $1.2 million bonus, just above pick value, helping cushion the blow of not signing first-round pick Matt McLain. After an impressive pro debut across two levels, Thomas made the jump Class A Kane County for his first full season and garnered All-Star honors in the Midwest League before representing the D-backs in the Futures Game in July. Thomas has proved to be one of the best prep hitters from his Draft class. He sends line drives to all fields with his compact left-handed stroke, impressive bat speed and mature approach at the plate. Though he's not very physical, his feel for the barrel and sneaky pop should produce at least 12-15 homers per year, not to mention plenty of doubles and triples. Thomas enhances his plus speed with good instincts on the bases and in center field. While he has below-average arm strength, it's playable in center field.More polished than the average high school pick, Thomas could move relatively quickly through the Minors now that he's focused on baseball. His game earns him comparisons to the likes of Andrew Benintendi and Jacoby Ellsbury, though Thomas is more advanced at the same stage of their careers.</t>
  </si>
  <si>
    <t>A three-sport star at Mount Carmel High School in Chicago, Thomas grew up around the game as the son of White Sox director of strength and conditioning Allen Thomas. Many teams eyed the talented outfielder as a potential first-rounder, including the D-backs, who were thrilled for him to be available to them in the second round. They signed him for $1.2 million, just above pick value, helping cushion the blow of not signing first-round pick Matt McLain.Thomas sends line drives to all fields with his compact left-handed stroke, impressive bat speed and mature approach at the plate. He has no trouble barreling quality fastballs and led gold medal-winning Team USA in hitting with a .361 average at the 18-and-under World Cup in September. Though he's not very physical, his feel for the barrel and sneaky pop should produce at least 12-15 homers per year in pro ball.Thomas enhances his plus speed with good instincts on the bases and in center field. While he has below-average arm strength, it's playable in center field. His game earns him comparisons to the likes of Andrew Benintendi and Jacoby Ellsbury, and Thomas is more advanced at the same stage of their careers.</t>
  </si>
  <si>
    <t>The son of White Sox director of strength and conditioning Allen Thomas, Alek is a three-sport star at Mount Carmel High (Chicago). If he follows through on his commitment to Texas Christian, he wants to try to double as an outfielder in baseball and a slot receiver in football. Gatorade's 2017 Illinois baseball player of the year as a junior, he has the hitting ability and athleticism to get drafted high enough to forego college.With his compact left-handed stroke, impressive bat speed and mature approach at the plate, Thomas smacks line drives to all fields. He has no trouble barreling quality fastballs and led gold medal-winning Team USA in hitting with a .361 average at the 18-and-under World Cup in September. Though he's not very physical, his feel for the barrel and sneaky pop should produce at least 12-15 homers per year in pro ball.Thomas enhances his plus speed with good instincts on the bases and in center field. While he has below-average arm strength, it's playable in center field. His game earns him comparisons to the likes of Andrew Benintendi and Jacoby Ellsbury, and Thomas is more advanced at the same stage of their careers.</t>
  </si>
  <si>
    <t>Alen Hanson</t>
  </si>
  <si>
    <t>Hanson was one of the Pirates' breakout prospects in 2012, and he continued that progress in '13, finishing his second year of full-season ball with Double-A Altoona. Hanson built on that momentum during a full season in Altoona in 2014.Hanson has fast hands, helping him square up balls consistently from both sides of the plate. He has more power than his frame would suggest, and he can drive balls to all fields. Hanson has above-average speed and aggressively uses his speed on the basepaths, but he is still learning how to be a basestealer.For all his offensive prowess, Hanson remains a work in progress at shortstop. He has good range and his infield actions are improved, but his arm strength is fringy. Scouts are divided on whether Hanson can remain at shortstop or if he is better suited for second base. No matter where he ends up defensively, Hanson's bat will play.</t>
  </si>
  <si>
    <t>The Pirates have had some success in finding players in Latin America for value prices in recent years, thanks to Rene Gayo and staff. Gregory Polanco signed for $150,000, and he's in the big leagues. Hanson joined the organization for just $90,000, and he might not be far behind.Hanson continues to show a knack for making consistent contact and hitting for a decent average. With good bat speed, Hanson sends line drives to all fields. The switch-hitter has more power than you'd think, given his size, showing good extra-base pop over the past few years, all while being younger than the average hitter at each level. Hanson has excellent speed and will use it on the basepaths. Hanson has the range and athleticism to stay at shortstop, but perhaps not the arm. He spent the final month of 2014 playing second base and played there exclusively in 2015 until he started getting some work at third.Hanson was benched at times in 2014, reportedly for a lack of hustle, but the offensive upside is hard to ignore. Regardless of the position, Hanson isn't far off from being ready to contribute at the big league level.</t>
  </si>
  <si>
    <t>Ever since Hanson signed out of the Dominican Republic for just $90,000 in 2009, he's shown glimpses of very exciting tools. He's been as enigmatic as he's been productive, however, making it a bit tough to evaluate his future.The 2015 season was a microcosm of Hanson's development. The young infielder was hitting for average and decent pop, stealing bases and playing good second base. When he didn't get called up following injuries to Jordy Mercer and Josh Harrison, Hanson wasn't happy, and it showed in his performance. Maturity continues to be the key to his inconsistencies. Hanson has the tools to be a top-of-the-order hitter with more extra-base power than you'd expect. He always had the range and hands to play shortstop, his original position, but the mental grind proved to be too much. Hanson is capable of playing good defense on the right side of the infield.Hanson has played second, the outfield and a little bit of third base in Triple-A during the 2016 season while continuing to take ground balls at short, and he did make his big league debut briefly in May. To stick, he might have to break in as a super-utility type. But he'll have to earn his way there and prove he can handle the bright lights of the big leagues.</t>
  </si>
  <si>
    <t xml:space="preserve">  Hanson had put up solid numbers in rookie ball, then surprised some when he made the full-season West Virginia Power out of Spring Training in 2012. All he did there was lead the circuit in total bases while finishing in the top 10 in a host of offensive categories. Hanson makes consistent contact and can drive the ball to all fields and will use an inside-out swing as well. An outstanding bunter, he also has the strength to show occasional home run power. He has very good speed and is still learning how to use it to his benefit on the basepaths. Defensively, he has the range and the hands to stay at shortstop, but his arm has been erratic. Hanson will stay at shortstop for now, and more people believe he can stay there than they did before his full-season debut, but some feel he'll eventually move over to second base.Bernie Pleskoff's scouting report √Ç¬ª</t>
  </si>
  <si>
    <t>Alex Balog</t>
  </si>
  <si>
    <t>In trying to develop homegrown pitchers who can succeed in Coors Field, the Rockies have sought out groundball machines who keep the ball down in the zone. Balog fits that description, collecting a South Atlantic League title with Asheville in his first full season in the process.The 6-foot-5 right-hander passes the eye test of a future big leaguer and has made progress in his overall pitchability since signing out of the University of San Francisco. He uses his frame well to throw downhill with his sinking fastball that can touch 94 mph at times and get those all-important groundball outs. His changeup is his best secondary pitch and it has the chance to be an out pitch. His curveball is serviceable and his slider, while below-average, gives him a fourth option to choose from. While he doesn't miss that many bats and has been a little too hittable, he also doesn't hurt himself with walks.Balog will get the chance to see how his pitching early to contact works as he moves up the ladder. If he can stay down in the zone consistently, he has the chance to be a back-end starter.</t>
  </si>
  <si>
    <t>The University of San Francisco has produced some good pitching talent over the years, from first-rounder Aaron Poreda in 2007 to Kyle Zimmer, the No. 5 pick in the 2012 Draft. And while he might not quite be at that level, Balog has the chance to follow that duo's lead in 2013.USF's Saturday starter has the chance to have three Major League average or better pitches, with a fastball that touches 93 mph with some sink, a sharp slider that has good bite when he stays on top of it and a deceptive changeup with fade and sink. There's room for strength in Balog's 6-foot-6 frame, and with some improved command, he has the chance to be a big league starter in the future.</t>
  </si>
  <si>
    <t>Alex Blandino</t>
  </si>
  <si>
    <t>The Reds made Blandino their second of two first-round picks in 2014 because they believed his bat could move quickly through their system. After impressing at shortstop during his pro debut, they might have a little more than they thought on their hands.While he has below-average speed, Blandino has good hands, instincts and an above-average arm and the Reds don't have any plans to move him from the premium position. His offensive profile fits better there then at third, the position he played in his three years at Stanford. Blandino can really hit with an advanced approach at the plate and a willingness to draw walks and get on base. He has some extra-base pop, but not the kind of power people look for in a prototypical third baseman, should he have to move. Some feel that second base would be a better home for Blandino as a result. Regardless of his defensive home, Blandino's bat should allow him to reach the big leagues speedily. He profiles as a potential No. 2 hitter who can be productive even if he only has fringy power.</t>
  </si>
  <si>
    <t>INF</t>
  </si>
  <si>
    <t>The 2014 Draft's crop of college hitters already stands out, with Kyle Schwarber, Michael Conforto and Trea Turner reaching the big leagues during the 2015 season. Blandino, taken near the end of the first round, isn't there yet.Blandino played a lot of shortstop during his first full season, then was shifted over to play some second base right at about the time he was promoted to Double-A. He continued to learn the right side of the infield during the Arizona Fall League and the Reds feel he'll be more than capable defensively there. They also know Blandino can play third from his time there at Stanford and in 2016, while he played more second than anywhere else, he saw time at all three infield spots. The hope is his bat eventually will profile anywhere. He's shown an advanced approach at the plate with good on-base skills at times, though he's struggled with the advancement to Double-A. Blandino gets high marks for his makeup and leadership skills. Some of his Draft-mates may have beaten him to the big leagues, but once Blandino gets there, he's going to be the type of player winning teams want to have in the lineup.</t>
  </si>
  <si>
    <t>The second of the Reds' two first-round picks in the 2014 Draft, Blandino parlayed strong Cape Cod League performances and a decent junior season at Stanford to land at pick No. 29 overall.Blandino has a quick bat and an ability to hit to all fields. He's displayed a solid approach at the plate, with good plate discipline. The infielder has shown extra-base pop, but there is some question over how much over-the-fence power he'll have in the future. The Reds sent Blandino out as a shortstop during his pro debut, and he does have the arm strength for the spot. He has the actions and hands to play third, but he could end up at second base if a team doesn't think he'll have the power profile needed to man the hot corner.Stanford hitters have had a checkered track record at the next level, but Cincinnati feels Blandino has what it takes to play every day in a big league infield.</t>
  </si>
  <si>
    <t>When Blandino was selected in the first round of the 2014 Draft, the hope was that he'd be a quick-to-the-big-leagues type college hitter. After his first full season, when he reached Double-A albeit without dominating, it looked like he might still fit that profile. A full season in Double-A in 2016, however, saw him go in the wrong direction.Blandino got off on the wrong foot when he injured his hamstring playing for Nicaragua in the World Baseball Classic Qualifier in March 2016. Though he joined Pensacola in mid-April, he didn't really have his base under him as a result of the injury. Blandino falls into the bad habit of trying to generate power too much, forcing him to pull off the plate and lose coverage of the outer third. A shortstop at Stanford, he still sees some time there, but he saw more at second, where he's an above-average defender while also mixing in some good glovework at third.Blandino did finish the 2016 season on much better footing than he started, raising his OPS by 120 points in the second half. He was able to use that as a springboard to a bit of a bounce-back 2017 season that saw him reach Triple-A.</t>
  </si>
  <si>
    <t>Teams that put a lot of stock into Cape Cod League performances are likely to have an interest in this Stanford infielder.Blandino hit over .300 after both his freshman and sophomore years at Stanford, helping to erase a subpar second college season. He has a quick bat and an ability to hit to all fields. And he has a solid approach at the plate with good plate discipline. While Blandino has shown good extra-base pop, there is some question over how much over-the-fence power he'll have in the future. While he has the actions, hands and arms to be a solid third baseman, he could end up at second base if a team doesn't think he'll have the power profile needed to man the hot corner.Stanford hitters have had a checkered track record at the next level, a bias Blandino might have to overcome. But his history of success, especially on the Cape, should help overcome that.</t>
  </si>
  <si>
    <t>Alex Bregman</t>
  </si>
  <si>
    <t>Bregman ranked as one of the best pure prep hitters in the 2012 Draft, but a broken finger and a strong commitment to Louisiana State dropped him to the Red Sox in the 29th round. He quickly established himself as one of the top bats in college baseball and after starring for three years with the Tigers, he went No. 2 overall in the 2015 Draft. He signed for $5.9 million and went straight to low Class A.Bregman has an unconventional right-handed swing, but he barrels balls consistently because he has outstanding bat speed and mastery of the strike zone. He has some pull power and could produce 20 or more homers annually if he adds some loft to his stroke. An average runner, he plays quicker than that on the bases and in the field because of his superb instincts.With his size, toolset, aggressive nature and tremendous makeup, Bregman regularly draws comparisons to Dustin Pedroia. Unlike Pedroia, he may be able to play shortstop in the big leagues. He looked better defensively as a junior, and his arm and feel for the game allow him to make plays at short.</t>
  </si>
  <si>
    <t>Bregman isn't sexy but he makes tons of contact, has some pop, great instincts and the industry is slowly coming around to my opinion that he can stick at shortstop.</t>
  </si>
  <si>
    <t>A New Mexico product, Bregman ranked as one of the best pure high school hitters in the 2012 Draft, but slid to the Red Sox in the 29th round because of his steadfast commitment to Louisiana State. The consensus national freshman of the year in 2013, he's now one of the top bats in this year's college crop.Bregman has an unconventional right-handed swing, but it works for him because he has a very quick bat and controls the strike zone well. He has some pull power and could develop average pop if he adds some loft to his stroke. He has average speed that plays up because of his instincts.Because of his size, tools and aggressive nature at the plate, he regularly gets compared to Dustin Pedroia. Like Pedroia, he appeared to be a college shortstop headed for second base in pro ball, but Bregman has looked better defensively this spring and may be able to stick at short. His arm and instincts allow him to make plays there, and he shows range to both sides.</t>
  </si>
  <si>
    <t>Alex Call</t>
  </si>
  <si>
    <t>sa913343</t>
  </si>
  <si>
    <t>Call hit for average but not much power in his first two seasons at Ball State and in the Cape Cod League, and his prospect stock didn't take off until he hit 13 homers last spring. He earned Mid-American player of the year honors and went in the third round to the White Sox, signing for $719,100. He continued to produce after turning pro, earning a promotion to low Class A after a month.One of the better college athletes available in the 2016 Draft, Call has a chance to develop average or better tools across the board. He doesn't have the smoothest right-handed swing, but he manages the strike zone extremely well and makes consistent hard contact. He might top out around 15 homers per season, though that might be enough to make him a regular considering his hitting and on-base ability.Call has solid speed out of the batter's box and is a plus runner once he gets going. He's quick enough to steal a few bases and Chicago has made him a full-time center fielder after he manned right field for Ball State. He has the plus arm to play there in pro ball and his ability to handle all three outfield spots will help him if he winds up as a reserve.</t>
  </si>
  <si>
    <t>Considered more of a good college player than a prime prospect in his first two seasons at Ball State, Call boosted his stock by hitting 13 homers and winning Mid-American Conference player of the year honors in 2016. The White Sox loved his talent as well as his makeup, so they popped him in the third round and promoted him to Class A a month into his pro career. He made the jump look easy, batting .308/.361/.449 with 20 extra-base hits and 10 steals in 46 games, though an intercostal strain has held him back in his first full season.One of the better college athletes in the 2016 Draft, Call could have average or better tools across the board once he's fully developed. He doesn't have a pretty right-handed swing, yet he makes consistent hard contact and controls the strike zone well. His worst tool is his power, though he still has enough strength to provide 15 homers per year while hitting for average and getting on base.Call manned right field in college because Ball State valued his strong arm there, but he may be quick enough to handle center field. He's a solid runner out of the batter's box and even faster once he gets going, though his reads and routes still need work in center. He has the speed and instincts to steal a few bases.</t>
  </si>
  <si>
    <t>Alex Colome</t>
  </si>
  <si>
    <t>Jesus Colome spent parts of six seasons pitching out of the Rays' bullpen. His nephew, Alex, was on the brink of being able to do even more than that with Tampa Bay when a 50-game suspension for performance-enhancers at the start of the 2014 season put a cloud over his future. Colome did bounce back from that to make it back up to the big leagues in late May.Colome has all the weapons to start, beginning with a fastball that can touch 95-96 mph. He throws a hard cutter-like slider that is an out pitch at times, and his changeup shows flashes of being above average as well. Colome struggles with the consistency of his secondary stuff, but he has the ceiling of having three above-average Major League offerings if it can all come together. Staying healthy -- Colome has missed considerable time in each of the past two seasons -- would help him get the mound development time he needs.√Ç¬†Now past his suspension, if Colome can stay healthy, he might be able to continue as a starter. If not, he could follow his uncle's path to the bullpen.</t>
  </si>
  <si>
    <t>Rays fans should get ready for another Colome to pitch in Tampa very soon. Alex is the nephew of former big leaguer Jesus Colome, who spent several years pitching for the Rays. He's knocking on the door, having reached Triple-A in 2012, though he missed considerable time with injuries. When he was on the mound, he continued to show tremendous stuff while developing a better feel for pitching. The arm strength has always been there and Colome shows a plus fastball, up to 96-97 mph. There's some sink to it as well and he gets a good amount of ground-ball outs as a result. He throws both a slider and a curve. The curve is better, especially when he stays on top it, throwing it with tight spin. The slider has a cutter action to it and both it and his changeup have the chance to be average pitches. If his command can continue to improve, he has the chance to contribute as a starter. If not, he'll definitely contribute out of the bullpen.</t>
  </si>
  <si>
    <t>Alex Cornwell</t>
  </si>
  <si>
    <t>cornwell_alex</t>
  </si>
  <si>
    <t>PDP Premier Event: Feb. 4, 2017 - Lake Elsinore, Calif.Favorite MLB Team: Los Angeles DodgersFavorite MLB Player: Sandy KoufaxCornwell is a USC commit who made an All-Tournament Team with SGV Arsenal at the 2016 17U WWBA National Championship and is rated as a top 500 recruit in the class of 2017.Cornwell has the ideal, projectable body of a pitcher, thanks to his angular build and lean muscle. Scouts note that the USC commit has a fluid, easy arm action and a smooth downhill delivery. The southpaw looks the part and is a presence on the mound. Cornwell has a two-seam fastball that touches 90 mph and has sink, and the pitch can produce ground balls when he keeps it low in the zone.</t>
  </si>
  <si>
    <t>Alex De Jesus</t>
  </si>
  <si>
    <t>sa3008842</t>
  </si>
  <si>
    <t>De Jesus signed for $500k as a slow, but graceful, big-framed infielder with feel for loft. He's become much more agile and twitchy over the last year and is seeing time at shortstop when, the day he signed, it seemed like a foregone conclusion that he'd only play third base. He has present power as well as power projection and might turn into a passable defensive shortstop, though it remains more likely that he eventually moves to third. He may be too physically advanced for the DSL and see time in Arizona late this summer.</t>
  </si>
  <si>
    <t>Alex Destino</t>
  </si>
  <si>
    <t>destino_alex</t>
  </si>
  <si>
    <t>Destino served as a two-way player on the U.S. national team that won a gold medal at the 18-and-under World Cup in Taiwan last summer. He had a fine senior season with the bat, swatting 15 homers, but he leveled off as a pitcher, where he shows more potential as a pro.Though Destino's stuff wasn't as sharp as it had been in 2013, he still has upside as a left-hander with the ability to throw three potential solid offerings for strikes. He spent the spring pitching with an 86-92 mph fastball with some armside run and sink, and there should be more velocity forthcoming from his strong 6-foot-2 frame.Destino's sinking changeup is his best secondary pitch, though he tips it off by lowering his arm slot. He uses both a curveball and slider, with scouts believing he'd be best served by focusing on the latter or developing a cutter. Once projected as a possible third-round pick, he now may not get picked early enough to divert him from attending South Carolina.</t>
  </si>
  <si>
    <t>Alex Dickerson</t>
  </si>
  <si>
    <t>Dickerson won the Big Ten Conference triple crown as an Indiana sophomore in 2010, which helped springboard him into the third round of the 2011 Draft. He hit his way to Double-A at the end of his second full pro season before the Pirates traded him to the Padres for Miles Mikolas and Jaff Decker. Surgery to remove a cyst from his left heel prevented Dickerson from proving much to his new organization in 2014, though he did hit as well as ever when he returned to action in late July.Dickerson employs a balanced left-handed swing to hit line drives all over the ballpark. He has a track record of hitting for average and power, though he may not be enough of a home run threat to project as a regular on an outfield corner. He barrels balls so easily that it detracts from his ability to draw walks.Pittsburgh played Dickerson at first base in his first two pro seasons, but he was error-prone there and moved back to the outfield (his college position) in 2013. He has a decent arm but doesn't cover a lot of ground with his below-average speed.</t>
  </si>
  <si>
    <t xml:space="preserve"> The Pirates were hoping they were getting an advanced hitter when they nabbed Dickerson out of Indiana University, and if his first year and change in the organization is any indication, they may be right. The left-handed hitter has shown some natural hitting ability, leading the system in RBIs while finishing third in the system in hits and fourth in batting average in 2012. He was named the Florida State League's Player of the Year in his first full season, and his bat has a chance to play as he advances. That's because he has a good understanding of the strike zone and makes good adjustments. He should be an acceptable defender at first, and just how much his power develops will determine whether he's an everyday first baseman at the highest level, with many feeling it will come in time and his left-handed swing will play very well in PNC Park.</t>
  </si>
  <si>
    <t xml:space="preserve">  The Pirates saw Dickerson as an advanced college hitter when they drafted him in 2011. He lived up to his billing, spending his second full professional season in Double-A before being dealt to the Padres in November 2013. He missed most of his first year in the Padres organization after undergoing surgery on his left foot in April before returning to action in the second half. Dickerson has a balanced swing and barrels up the ball well. He's at his best when he's hitting line drives to all fields, but his swing has some loft to it, giving him some pop. After beginning his professional career as a first baseman, Dickerson has exclusively played right field in the past two seasons. He's a capable defender there, but it'll be up to his bat to get him to the Major Leagues.</t>
  </si>
  <si>
    <t>Alex Faedo</t>
  </si>
  <si>
    <t>While his fastball has bounced back into the low-90s after sitting in the upper-80s at times last year, we still have concerns about how it's going to play against big league hitters because Faedo is such a short strider. He only gets about five feet worth of extension on all his pitches, impacting his fastball's perceived velocity quite significantly. There's a chance it plays like a 40 fastball, even though its velo has rebounded some. Faedo's funky low slot may flummox hitters enough to counterbalance his lack of extension somewhat, and it no doubt helps him create bat-missing action on his slider, which is excellent. He had several years of success against SEC hitting, and is a crafty sequencer. There are things to like, and some teams think Faedo is a high probability No. 4 or 5 starter, but we consider the velo fluctuation, lack of extension, and Faedo's multiple knee surgeries, to be long term concerns.</t>
  </si>
  <si>
    <t>Faedo's velocity (mostly 91-94, flat at times) and command have backed up a bit this year but they're still at least average, his slider has retained plus projection and he has a chance at a viable three-pitch mix, though the changeup is firm and clearly below average right now. There are concerns about injury, not necessarily due to Faedo's unique delivery but rather because he had arthroscopic surgery on both of his knees last fall. He has looked more like an average big league starter this spring but if the velo spikes back up in pro ball he has more of a mid-rotation profile.</t>
  </si>
  <si>
    <t>At the start of the 2017 college season, Faedo was seen as a potential top of the Draft kind of prospect, especially after a strong sophomore season and summer pitching for the U.S. National College Team over the summer. Minor arthroscopic knee surgery kept him from fall ball and that clearly contributed to a sluggish start to his 2017 season, though his stuff came back a bit as the spring progressed. The Tigers were thrilled when he fell to No. 18 overall, then watched him help pitch Florida to a College World Series title before signing him for $3.5 million.When he's going full strength, as he was at the end of the spring, Faedo's fastball will sit around 93 mph and will touch 95 mph consistently with good sink. His slider is a true out pitch, though he threw it a little too much in college. He showed a solid changeup more over the summer, with a good feel for a future Major League average offering. He's more control over command, but he stays around the strike zone.The Tigers went over pick value to sign Faedo, but only slightly. If the uneven start to his junior season was only a blip, they may have gotten a top 10 talent at a bargain rate.</t>
  </si>
  <si>
    <t>Faedo's spot atop 2017 Draft boards was initially hurt by minor knee surgery the fall before his junior year and slightly lackluster stuff as a result at the start of his season. He did finish strongly and dominated in the College World Series shortly after the Tigers feel he dropped in their lap at No. 18 overall in the June Draft. He didn't pitch after signing as Detroit erred on the side of caution.By the end of his final season with Florida, Faedo was back to full strength, featuring his plus fastball and one of the best sliders in the class. He'll sit around 93 mph and touch 95 regularly with good sink. He threw his slider too much in college, but it is a true out pitch that gets a lot of swings and misses. He'll flash a very good changeup, something he'll have to throw more often as a pro. He generally throws strikes, though it's more control than command right now.Even though the Tigers went slightly over pick value to sign Faedo, he could prove to be a first-round bargain, a top-of-the-Draft talent found in the middle of the round. His Gators teammate A.J. Puk made it to Double-A in his first full season of pro ball, and Faedo's stuff allowed him to follow a similar fast track.</t>
  </si>
  <si>
    <t>A pair of knee surgeries after Faedo's sophomore year at Florida led to a sluggish start for the junior in 2017. But he finished strongly, turning in a dominant performance as the College World Series' Most Outstanding Player shortly after the Tigers took him at No. 18 overall in the June Draft. He didn't pitch after signing for $3.5 million, as Detroit erred on the side of caution after Faedo's long college season. Assigned to high Class A Lakeland for his debut, Faedo pitched well in the Florida State League but struggled in Double-A, allowing 15 home runs in 60 innings after receiving a mid-June promotion. By the end of his final season with Florida, Faedo was back to full strength, featuring his plus fastball and one of the best sliders in the class. In his first pro season, though, he underwhelmed with his raw stuff, showing a slower arm that affected the life on all of his pitches and made him susceptible to the long ball in Double-A. After working at 92-95 mph as a junior, Faedo hovered around 90-91 mph with a flatter fastball in 2018. His slider regressed as well, showing less depth and bite and netting him fewer whiffs, and he struggled to execute his changeup without a lively fastball to work off of. He did throw a lot of strikes, though it's more control than command right now.It's not uncommon for college pitchers to experience diminished velocity in their first full professional season, only to bounce back the next year once they have a better understanding of the physical demands of a full season. That's precisely what happened with Faedo, whose fastball and slider picked up again in 2019 in his return to Double-A. Faedo's return to form has his stock back on the rise, and he could be knocking on the door of the big leagues before long.</t>
  </si>
  <si>
    <t>Faedo entered the spring as a potential No. 1 pick as one of the top college arms in the class, especially after a sophomore season that saw him lead a Gators staff that included several early 2016 Draft selections and a strong performance for the US National College Team last summer. Minor arthroscopic knee surgery kept him from fall ball and that clearly contributed to a sluggish start to his 2017 season, though his stuff came back a bit as the spring progressed.Faedo started the spring closer to the bottom end of his 90-94 mph fastball, but as he got his feet under him, he was sitting 93 mph and touching 95 more consistently with good sink. His slider has continued to look like an out pitch, though some feel he's been throwing it too much. Faedo threw his changeup more over the summer, showing a good feel for it, and it should give him a solid third offering in the future. He tends to be around the zone, though he's more control over command.A slightly uneven junior season has hurt his stock a little bit, but he did throw well in the SEC Tournament, with his name reappearing in top 10 pick conversations.</t>
  </si>
  <si>
    <t>Alex Gallegos</t>
  </si>
  <si>
    <t>gallegos_alex</t>
  </si>
  <si>
    <t>PDP Premier Event: Feb. 4, 2017 - Lake Elsinore, Calif.Favorite MLB Team: Los Angeles DodgersFavorite MLB Player: Jose FernandezGallegos, who is committed to Central Arizona Community College, was selected as a 2016 Underclass 2nd Teamer. The Gardena, Calif., native has participated in tournaments like the 2015 California World Series, the 2015 WWBA World Championship, the 2016 17U Perfect Game World Series and the 2016 WWBA World Championship.Gallegos is still raw, but he is lean and scouts see him as projectable. The right-hander has a funky, off-balance delivery from a three-quarter arm slot, but his fastball presently sits at 86-88 mph. He needs some time to develop, but if he adds strength he will continue to intrigue even further.</t>
  </si>
  <si>
    <t>Alex Gonzalez</t>
  </si>
  <si>
    <t>The best prospect to come out of Oral Roberts since Mike Moore was the No. 1 overall pick in 1981, Gonzalez went 23rd overall last June and signed for $2,215,000. He has the stuff and command to develop rapidly, and he reached Double-A within a year of signing.Gonzalez can give hitters fits with two different pitches. He commands his fastball to both sides of the plate with cut and sink, usually operating around 90-94 mph. His mid-80s slider was one of the best available in the 2013 Draft.Gonzalez is working on refining his changeup and he'll throw an occasional curveball just to give batters a different look. He repeats his sound delivery well, enabling him to fill the strike zone with ease. Add it all up, and he has the look of a possible No. 2 starter.</t>
  </si>
  <si>
    <t>Pitching at Oral Roberts, Gonzalez wasn't in the spotlight before the Draft as much as some of this year's top college arms, though strong performances down the stretch had him moving up boards late. The Rangers liked what they saw from Gonzalez and gave him a $2.055 million bonus, one of just three above-pick value bonuses for first-rounders this year. Gonzalez has a classic right-hander's build and attacks hitters with a good three-pitch mix. His fastball sits in the low-90s with strong natural cutting action. It cuts so much at times that it looks as though he throws two distinct sliders. Gonzalez's true slider is a power pitch as well and has swing-and-miss potential. He is working to develop his changeup, which is the key to him remaining in the rotation. Gonzalez pounds the zone, especially with his fastball, and he earns high marks for his competitiveness.</t>
  </si>
  <si>
    <t>Gonzalez was making a name for himself as the Friday starter for Oral Roberts this spring.Tall and lean, the right-hander has the makings of a three-pitch mix with some knowledge of how to use it well. He can touch 94 mph with his fastball, though typically he'll sit a touch below that. Gonzalez complements his fastball, which has heavy cut to it, with a strong slider. His fastball cuts so much, it's almost like he throws two sliders. He throws a changeup as well, though not as frequently.If Gonzalez's changeup develops, he could be a starter, but with his competitive nature on the mound and his cutter-slider combination, he could be a Mariano Rivera-like quick-to-the-big leagues setup man or closer type.</t>
  </si>
  <si>
    <t>Alex Jackson</t>
  </si>
  <si>
    <t>Jackson was thought to be the best high school hitter in the 2014 Draft class, if not the top bat overall, and was in conversations for the No. 1 overall pick. The Mariners got him at No. 6 and quickliy moved the high school catcher to the outfield, thinking his bat would carry him up the ladder quickly. Instead, he made very little progress -- he did show a little more pop in his bat in 2016 -- and Seattle sent him to the Braves in return for pitchers Max Povse and Rob Whalen last November.The first thing the Braves did was move Jackson back behind the plate, thinking he could have more value there than in an outfield corner. Jackson embraced the move back behind the plate with open arms and made early improvements with his hands and mobility, and he's always had a strong arm. There is less pressure to produce offensively compared to an outfield corner, and that could help Jackson relax at the plate, where he's been slow to make adjustments.Jackson eased into full-time catching by splitting time between being behind the plate and DHing. It looks like a new home and new position is helping him wipe the slate clean and start over again.</t>
  </si>
  <si>
    <t>Taken with the No. 6 overall pick in the 2014 Draft by the Mariners because of what was perceived to be one of the best high school bats in the country, Jackson seemed to be on the verge of becoming a lost prospect and potential first-round bust, despite Seattle moving him out from behind the plate to the outfield so he could focus on hitting. He got to wipe the slate clean via a trade for Rob Whalen and Max Povse, moved behind the plate and took a big step forward in reclaiming his prospect status by smashing 19 home runs in the Braves system before adding five more in the Arizona Fall League, though that power didn't show up in 2018.Jackson no longer profiles as the plus pure hitter some envisioned when he was coming out of the Southern California ranks, but that might be OK because of his sheer strength. He tends to muscle up on his swing too much, so seeing him hitting for average is a long shot, but he did unlock his plus raw power in 2017. Seeing him hit .240 with 25 homers might be the best-case scenario. Jackson bought into returning behind the plate and worked tirelessly at it, with the experience in the AFL sure to be invaluable. He has plenty of arm strength, but it's erratic, with a slower release. His receiving has improved because of his efforts, and the Braves believe he'll stick there.Jackson successfully hit the reset button after the trade, putting himself back on the prospect map in 2017. An inability to replicate that effort in 2018 adds doubt back into the equation, though he did reach Triple-A.</t>
  </si>
  <si>
    <t>The top high school bat in the 2014 Draft class, Jackson became the fifth first-round pick out of Rancho Bernardo (Calif.) High School in suburban San Diego in the past two decades when the Mariners took him with the sixth overall selection.Jackson's standout tool is his right-handed power, which he generates with bat speed and strength. Jackson has enough feel for hitting that he could hit for average in the Major Leagues, though he'll have to be sure to curb a tendency for his swing to get long at times -- which causes him to miss hittable fastballs.√Ç¬†Jackson's arm gives him a third future plus tool. A catcher in high school who also played elsewhere, Jackson was drafted as an outfielder, meaning his days behind the plate were over. His arm and athleticism fit well in right field, and the move should allow Jackson's bat to move through the system faster.</t>
  </si>
  <si>
    <t>Thought to be the best high school bat in the 2014 Draft class, and maybe the best overall hitter, Jackson's name was mentioned in conversations about the No. 1 overall pick. He ended up being the third hitter off the board, taken No. 6 overall by the Mariners, and signed for $4.2 million. He struggled with a full-season assignment to the Midwest League to start 2015, hitting just .157 in 28 games, but got back on track after a move down to Short Season Everett. The Mariners held him back in extended spring training in 2016, noting that he needed to mature both on and off the field, before finally assigning him to Class A Clinton in May. While he showed some progress, the Mariners sent him to the Braves in late November in the trade that netted them Rob Whalen and Max Povse.Jackson packages bat speed with enormous strength to generate plus power from the right side of the plate. Though he projects to hit for average once fully developed, Jackson's aggressive approach and lack of selectiveness have produced a disconcerting strikeout rate early in his career career. He moved from behind the plate to the outfield full time upon signing and spent the entire 2015 season in right field, where he shows an above-average arm and decent range but lacks overall fluidity.After left shoulder and left hand injuries limited him to only 76 games in 2015, Jackson has remained healthy in 2016 and showed more of the offensive upside that made him a no-doubt first-rounder two years ago, especially after he toned down the big leg kick in his swing. That being said, the gap between Jackson's present ability and overall potential remains considerable, and there are many boxes he needs to check before advancing to the next level.</t>
  </si>
  <si>
    <t>Thought to be the best high school bat in the 2014 Draft class, and maybe the best overall hitter, Jackson's name was mentioned in conversations about the No. 1 overall pick. He ended up being the third hitter taken, No. 6 overall, joining four other Rancho Bernardo High School alumni to be drafted in the first round. He struggled with an assignment to full-season ball to start 2015 and tried to get headed back in the right direction with a move down to short-season Everett.Jackson has an enormous amount of bat speed and strength from the right side of the plate that allows him to generate a lot of power. He's far from an all-or-nothing hitter, though, and should eventually hit for average as well along the way once he learns to tone down his swing. Jackson caught a fair amount in high school, but also played other positions, so he was able to switch to being a full-time outfielder fairly easily upon the start of his pro career. His best defensive tool, his plus arm, will work very well from right field. Despite the early struggle, he has the kind of offensive upside to allow him to be an impact middle-of-the-order hitter in the future.</t>
  </si>
  <si>
    <t>Back in 2014, Jackson was considered the best bat, high school or college, in the Draft class and went No. 6 overall to the Mariners, who immediately moved the prep catcher to the outfield so his bat could carry him. He had trouble gaining any traction, and following a 2016 season in the Midwest League, the Mariners sent him to the Braves in the trade for Max Povse and Rob Whalen. Atlanta moved Jackson back behind the plate, and while he hasn't hit consistently, he did make it to Triple-A in 2018 and was added to the 40-man roster in the offseason and made his big league debut in 2019.Since joining the Braves, Jackson's power has shown up on occasion, hitting 19 homers in 2017, then five more in the Arizona Fall League that offseason. That didn't carry over to 2018, where his approach regressed and his strikeout rate jumped over 30 percent, keeping him from tapping into his plus raw pop. On the positive side, Jackson's work behind the plate has improved markedly. He's always had a strong arm but had struggled with receiving. His blocking remains a work in progress, and given his size, he's not very agile. He has gotten better at framing after watching a lot of video of fellow Braves catcher Tyler Flowers, who is similarly built.Jackson is still only 23 years old, but his ceiling is very limited. At this point, Jackson's best path to the big leagues is as a power-only backup backstop with decent catch and throw skills.</t>
  </si>
  <si>
    <t>Jackson was selected sixth overall out of a SoCal high school in 2014, and was among the most celebrated prep bats of all time. He ranked at the top of his class for three years and was projected to move from catcher to right field because of his prodigious talent at the plate, like Bryce Harper and Wil Myers before him. He had a tough pro debut with unlucky injuries, streaky hitting, and poor coaching, which he responded poorly to in turn, bristling at the criticism that came with not meeting expectations. Jackson was traded to the Braves, who moved him back behind the plate in an attempt to build some value since his bat no longer profiled as the 6 hit/6 power that was projected out of high school. He made great strides as a catcher in 2018 and now looks likely to be an average-or-close-to-it receiver with a plus arm and plus plus raw power. He's gotten much bigger since high school and isn't a runner, and his lessened twitch quickness also makes him more of a mistake hitter at the plate. Jackson being near MLB-ready and given the current state of catching, he could be a 90 wRC+ hitter and fringe-to-average receiver and have a long career. There's a chance for more, but expectations have settled right around there.</t>
  </si>
  <si>
    <t>Rancho Bernardo High in San Diego has produced four first-round picks in the last two decades: Jaime Jones (1995), Matt Wheatland (2000), Scott Heard (2000) and Cole Hamels (2002). Jackson, Rancho Bernardo's latest star, might get picked earlier than any of them because he's an offensively gifted catcher with plus arm strength to boot. His standout tool is his right-handed power, which he generates with bat speed and strength. He has enough feel for hitting that he could produce .280 batting averages in the Major Leagues. To do that, he'll need to curb a tendency for his swing that gets long at times which causes him to miss hittable fastballs. Jackson's arm gives him a third future plus tool. He moves better than most catchers, though his receiving will need to improve if he's to stick behind the plate. If not, he has enough athleticism and bat to make it as a right fielder. He has committed to Oregon.</t>
  </si>
  <si>
    <t>Alex Kirilloff</t>
  </si>
  <si>
    <t>sa874791</t>
  </si>
  <si>
    <t>Some scouts are put off by Kiriloff's buggy whip swing but he showed great feel to hit in high school and during his first pro summer, so most think he'll be able to tap into what projects as plus raw power. Kiriloff had Tommy John last March and didn't play in 2017. Assuming a full arm strength recovery, he projects in right field.</t>
  </si>
  <si>
    <t>Kirilloff comes from the Pittsburgh area, hardly a hotbed for talent, but he distinguished himself in the summer before his draft year despite a slightly quirky uppercut swing. By the end of the summer, scouts had seen enough from Kiriloff and Bo Bichette to convince them that these swings could work, and that Kirilloff and Bichette belonged in the top few rounds, with both continuing to exceedexpectations. Kirilloff went in the middle of the first round in 2016, and missed time immediately after playing his first 55 pro games with Tommy John surgery. 
He came back for his first full season in 2018 and dominated both Low-A and High-A, hitting over .330 at both stops with 20 homers on the season and strikeout rates below league average. There's some chance he is even more than just a 60 hitter with 55 or 60 power, which is what most scouts are projecting right now, with something like a 15-20% chance that Kirilloff turns into the next Joey Votto. There's some disagreement about whether his 2018 season was him dominating pitching that didn't challenge him, or if he has an approach that's a little too aggressive and he just got away with it in 2018. Kirilloff is a fringy runner who's an average defender in right field and has a plus arm, but he may bulk up and move to first base down the line, which would likely come with more power as well.</t>
  </si>
  <si>
    <t xml:space="preserve">After missing a year with Tommy John, Kiriloff is back and continuing to do what he did in high school and early in pro ball: hit. He had one of the more advanced bats in his draft clas despite coming from western PA, a place where wrestling is more popular than baseball. He's already at Hi-A. </t>
  </si>
  <si>
    <t>fg_2018 Futures Game</t>
  </si>
  <si>
    <t>√¢¬Ä¬¢ Kirilloff to miss season after Tommy JohnThe Pittsburgh high school baseball scene isn't generally thought of as a hotbed for talent, though good players do emanate from Southwest Pennsylvania. Kirilloff brought scouts to the Burgh all spring in 2016, landing in the middle of the first round to the Twins, the first high schooler from the area to go that high since Neil Walker was taken by the Pirates back in 2003. Kirilloff hit over .300 during his pro debut and was named the Appalachian League Player of the Year. His first full season was over before it started, however, when it was announced in early March that he needed Tommy John surgery.Once he returns, Kirilloff has the chance to hit for both average and power from the left side of the plate. He has a knack for barreling the ball consistently, driving the ball to all fields, with more over-the-fence pop to come as he matures. A center fielder and a pitcher in high school, Kirilloff is athletic for his size. While he did see some time in center during his pro debut, he will most likely move to right field, where his offensive profile should profile well. He has played first base as well and could move there if needed in the future.The elbow injury first occurred at the end of his Appy League season and the organization thought it just would require rest and rehab, but the symptoms returned when he tried to throw this spring. The Twins will have to wait to see what he can do over the course of a full season.</t>
  </si>
  <si>
    <t>After the Twins took Kirilloff from the Pittsburgh area high school ranks in the middle of the first round of the 2015 Draft, he went out and won Appalachian League Player of the Year honors. A sore left elbow shut him down late that summer and led to Tommy John surgery the next spring, ending his first full season before it began.Healthy again, Kirilloff can get back to showing off his outstanding hit tool from the left side of the plate. He has an innate ability to barrel up the baseball consistently and can drive it to all fields. There should be plenty of over-the-fence power as he matures, though he is more hit over power at present. Athletic for his size, Kirilloff played center field and pitched in high school, and he saw some time in center during his pro debut. That said, Kirilloff profiles best in right field. If his elbow doesn't come all the way back, he has shown he can play a solid first base defensively.The Twins will finally get to see what Kirilloff can do over the course of a full season. Expectations might be muted a bit initially as he will have some rust to shake off, but the bat has the chance to be special.</t>
  </si>
  <si>
    <t>A strong summer showcase circuit showing put Kirilloff, a product of the Southwest Pennsylvania high school ranks, firmly on the map for the 2016 Draft. He kept on hitting during his senior season in the Pittsburgh area, cementing his place as one of the best high school bats in the class. The Twins took him No. 15 overall and gave him a full pick value bonus of $2,817,100, the highest a Pittsburgh prepster has gone since Neil Walker went in the first round in 2003.While there is a little length to his swing, he's shown the ability to barrel the ball consistently and has considerable raw power. He's more athletic than one would think given his size and played center field for his high school team. While he played some center during his pro debut, he'll likely be a corner outfielder in the future. He moves more than well enough to stay there. He has a strong arm, one that fired 87-90 mph fastballs from the mound.Kirilloff should fit the offensive profile for an everyday corner outfielder, one who could provide power and run production for a big league lineup in the future.</t>
  </si>
  <si>
    <t>Kirilloff was one of the better pure hitters in the 2016 Draft class, taken by the Twins in the middle of the first round out of Plum High School outside of Pittsburgh. After a strong summer debut in the Rookie-level Appalachian League, however, the outfielder needed Tommy John surgery and missed all of 2017. There was uncertainty about how he would bounce back after the injury and long layoff, but Kirilloff responded by earning a promotion, going to the Futures Game and leading the Minors in total bases while finishing third in average and seventh in RBIs.If it weren't for Blue Jays phenom Vladimir Guerrero Jr., a strong argument can be made that Kirilloff is the best hitter in the Minor Leagues. He makes consistent, hard contact and can drive the ball to all fields. He has over-the-fence power the other way and also showed he can turn on pitches when needed, while making a seamless transition up to the pitching-friendly Florida State League. He's a sound and consistent right fielder, one who makes all the plays and can stay there long-term with an average arm. He might mix in some first base, where some think he could be a plus defender, to add some positional flexibility.That's more about making sure there's a spot for him when his bat is deemed ready, which might not be too far off in the future. He's already gained a lot of strength; the Twins are excited to see what he can do now that he's completely off of his rehab protocol and doesn't have to rediscover his timing after a year off.</t>
  </si>
  <si>
    <t>A product of the Southwest Pennsylvania high school ranks, Kirilloff put himself firmly on the map with a fine showing on the summer showcase circuit. With the weather warming up and scouts running in to see him, he has the chance to be the highest-drafted Pittsburgh area prepster since Neil Walker went in the first round in 2003.Teams interested in Kirilloff will be buying the bat. While there is a little length to his swing, he's shown the ability to barrel the ball consistently and has considerable raw power, which he put to use while winning the Perfect Game All-American Classic home run derby over the summer. He's more athletic than one would think given his size and plays center field for his high school team. He'll have to move to a corner spot at the next level, but moves more than well enough to stay there. He has a strong arm, one that fires 87-90 mph fastballs from the mound.For him be an everyday corner outfielder, Kirilloff will have to fit the offensive profile. The team that takes him, perhaps as early as the middle of the first round, believes the Liberty University commit will do just that.</t>
  </si>
  <si>
    <t>Alex Lange</t>
  </si>
  <si>
    <t>sa3005280</t>
  </si>
  <si>
    <t>Lange had a legendary college career at LSU, where he always performed despite some year-to-year fluctuations in his velocity. He carved up the SEC with just two pitches, and repertoire depth, the velo issues, and the violence in Lange's delivery all contributed to the amateur scouting world's opinion that he would be a reliever in pro ball. Lange's changeup usage increased dramatically in 2018 and the pitch improved. His curevball doesn't have big raw spin but it's still really effective and remains his best pitch. His delivery is deceptive and enables his fastball to play despite below-average velocity. It appears there's a starter's arsenal here and Lange threw plenty of strikes in 2018. If he's living off of deception, perhaps his future role will be limited to a one time through the order type of guy, but that's still more than a generic 40 FV reliever.</t>
  </si>
  <si>
    <t>A decorated college performer, Lange's fastball sits 89-93 though he'll show you 94+ on occasion. His high effort delivery limits his command projection but he has a nasty 12-6 curveball and might be able to pitch in the back of a bullpen if he doesn't work out as a #4 starter</t>
  </si>
  <si>
    <t>Lange became an immediate star at Louisiana State, going 30-9 with 403 strikeouts (second-most in school history) while leading the Tigers to pair of College World Series berths in three seasons. He was most dominant as a freshman and his fastball velocity dipped in 2017, which caused him to slip to the Cubs' second first-round choice at No. 30. His post-Draft physical raised concerns about his back, causing negotiations to extend until the deadline before he signed for a slightly below-slot $1,925,000.Lange's curveball was as good as any in the 2017 Draft, a legitimate out pitch with low-80s velocity and downward break that he can deliver in the strike zone or get hitters to chase. He falls in love with his curve too much at times, which detracted from a fastball that sat at 90-93 mph for much of last year after operating at 92-96 earlier in his college career. He improved his feel for a fading changeup while with the U.S. collegiate national team in 2016 and it's beginning to develop into a reliable third option as he uses it more often in pro ball.When Lange commands his fastball and curveball, he looks like a frontline starter. When he overthrows and gets offline to the plate, he costs himself control and appears more destined for the bullpen. He's attacking the strike zone more as a pro than he did as collegian, giving the Cubs hope that he'll develop into a rotation piece.</t>
  </si>
  <si>
    <t>Lange starred for three years at Louisiana State, leading the Tigers to a pair of College World Series berths while going 30-9 and finishing second in school history with 403 strikeouts. He was more dominant as a freshman than he was the next two years, which dinged his prospect stock and allowed the Cubs to get him with their second first-round choice (30th overall) in 2017. When a question arose with his physical, negotiations went all the way to the signing deadline before he accepted a slightly below-slot $1,925,000 bonus.Lange had the best curveball among collegians in the 2017 Draft, a low-80s downer that he can throw for strikes or use as a chase pitch when he's on. He usually ranges from 92-94 mph and tops out at 96 with a fastball that features some modest life. A stint with the U.S. collegiate national team helped him improve the feel for his changeup, which has some fade and can become an average offering.When Lange commands his fastball and curve, he's tough to beat. He doesn't always do so consistently, however, sometimes overthrowing and getting offline from home plate. While some scouts think his control lapses and the effort in his delivery will lead him to the bullpen, Chicago sees a mid-rotation starter.</t>
  </si>
  <si>
    <t>Lange starred for three seasons at Louisiana State, going 30-9 with 403 strikeouts (second-most in school history) and appearing in two College World Series. His velocity decreased during his junior year in 2017 and caused him to drop toward the end of the first round, and he signed for a slightly below-slot $1,925,000 after a post-Draft physical raised concerns about his back. His stuff stayed down in his first full pro season but has rebounded somewhat in 2019 and had advanced to Double-A when the Cubs sent him, along with Paul Richan, to the Tigers for Nicholas Castellanos at the Trade Deadline.Lange had one of the best curveballs in the 2017 Draft, and while it's still often his best pitch, it's not quite the low-80s hammer he had at LSU. His fastball is back up to 91-95 mph after ranging from 88-92 mph in 2018, though he never has commanded his heater particularly well. He improved his fading changeup when he had to use it more often out of necessity, and he also has picked up a cutter.Even when Lange was thriving in college, scouts questioned the effort in his delivery and some projected him as a reliever. He may never have more than average control or command, a problem for a pitcher without much margin for error. His competitiveness allows him to get the most out of his ability, though he has looked like a back-of-the-rotation starter early in his pro career.</t>
  </si>
  <si>
    <t>A first-five-rounds prospect who went undrafted out of a Missouri high school in 2014 because of his strong commitment to Louisiana State, Lange made an immediate impact as a freshman, going 12-0 with a 1.97 ERA to lead the Tigers to the 2015 College World Series. He wasn't as sharp as a sophomore, yet he ranked in the NCAA Division I top 10 in strikeouts for the second straight season, and he's doing so again this spring. Lange should follow Kevin Gausman and Aaron Nola as LSU pitchers selected in the first round during this decade.Lange has two plus pitches in a fastball that usually ranged from 92-96 mph and a power curveball that stood out as the best on the U.S. college national team last summer. He has a strong build and repeatedly has demonstrated the ability to maintain his stuff into the later innings. Lange is showing better feel for his changeup after emphasizing the development of the pitch during his time with Team USA.Lange sometimes gets himself in trouble by overthrowing and not staying online to the plate. Both of those bad habits cost him control, which along with some effort in his delivery has some scouts wondering if he might wind up as a reliever in the long run. Lange's track record as a successful starter means he'll get every opportunity to make it as a mid-rotation option.</t>
  </si>
  <si>
    <t>Potential first-rounder Monte Harrison isn't the only quality prospect at Lee's Summit West this spring. Lange first emerged as an early-round talent as a sophomore two years ago, and though he has plateaued somewhat, he'd factor into the first five rounds if scouts didn't consider it nearly impossible to sign him away from a Louisiana State scholarship.Lange operates with a pair of potential plus pitches. His fastball sits at 90-91 mph and reaches 94, and his spike curveball has plenty of depth and bite when he stays on top of it. His changeup has shown improvement this spring as well.Lange has done a nice job of getting his 6-foot-3 frame in shape. The knock on him is his maximum-effort delivery, which costs him control and command and could hinder his durability. Scouts rave about his makeup, and he has been honored for his work with a cancer foundation.</t>
  </si>
  <si>
    <t>Alex McFarlane</t>
  </si>
  <si>
    <t>sa917944</t>
  </si>
  <si>
    <t>mcfarlane_alex</t>
  </si>
  <si>
    <t>McFarlane might have surpassed Akeel Morris (Mets, 10th round, 2010) as the highest pick ever directly out of the Virgin Islands if he hadn't moved to Georgia for his high school senior season. The son of a 1988 Olympics taekwondo participant (Tami Noel) and a former sprinter (Roy McFarlane), he may have the best chance to remain a starter among the Peach State's best prep arms this spring. He's also strongly committed to Miami, so he could slide out of the top five rounds.Projectable and athletic, McFarlane could have two plus pitches once he matures physically. He can reach 95 mph early in games and sit at 90-93 with riding action for stretches, though his velocity faded a bit as the Draft approached. He gets good break on his upper-70s slider, which should be a more dynamic offering once it adds more powerMcFarlane already shows the ability to throw his changeup for strikes. He has a fairly clean delivery, which allows him to repeat it well but doesn't provide much deception. He could have the upside of a No. 3 starter once he gets stronger.</t>
  </si>
  <si>
    <t>Alex McKenna</t>
  </si>
  <si>
    <t>sa3008003</t>
  </si>
  <si>
    <t>McKenna had a solid Cape Cod League, putting him on the radar for the top couple rounds, but some scouts thought his lack of patience could be his undoing going forward. McKenna is somewhere around the somewhat classic profile of a power-over-hit center fielder with more tools than skills, but that archetype is in demand now more than ever. McKenna has above average raw power and speed and enough hitting skills to get to around average offensively, and around average defensively in center field. 
At times, he's shown a flat-planed swing that doesn't tap into his power and other times he's over-aggressive, but Houston thinks they can tap into this skillset and thought he was a nice value with performance and low-end regular upside in the fourth round.</t>
  </si>
  <si>
    <t>McKenna established himself as one of the top West Coast college performers in the 2018 Draft with a strong performance in the Cape Cod League last summer. He burnished that reputation by winning Big West Conference player of the year honors this spring, batting .339/.424/.506 at Cal Poly. The Astros selected him in the fourth round and signed him for $430,000.McKenna has a disciplined approach and peppers line drives from gap to gap. His bat speed and strength create solid raw power, though his right-handed stroke is fairly flat and has yet to yield many home runs. He's a solid runner with savvy on the bases but not a prime basestealing threat. A center fielder in college, McKenna's quickness and instincts give him solid range in the outfield. He'll have to prove that he can remain in center as a pro, and if he can't, his average arm should allow him to play in either left or right field. If he has to move to a corner, he'll have to show more in-game power to profile as a regular.</t>
  </si>
  <si>
    <t xml:space="preserve"> McKenna became a prospect of interest when he hit .356 as a sophomore at Cal Poly to earn a first-team All-Big West Conference nod. He certainly didn't hurt his stock any by hitting well in the Cape Cod League over the summer and he's continued to be that solid performer in his junior season with the Mustangs. McKenna's loudest tool is his bat, with an advanced approach and line-drive oriented spring. He does have good bat speed and some raw power to tap into, though he hasn't done so yet collegiately. He has solid average speed and good instincts on the basepaths. Where the main divergence in opinion about McKenna is where he profiles defensively. Some feel he can stay in center long-term, which obviously improves his profile. Others think he'll have to move to left or would profile best as a fourth outfielder. As a college performer who has, well, performed, McKenna's stock has at least held steady, if not risen, during his junior season. A team that thinks he can stick in center could be the one that takes him in the top three rounds, where he'll try to join outfielder Mitch Haniger, a 2012 draftee, as the most recent Mustangs to reach the big leagues.</t>
  </si>
  <si>
    <t>Alex Meyer</t>
  </si>
  <si>
    <t>After a 2014 season that saw Meyer stay healthy, pitch well in Triple-A and throw in the Futures Game, he looked poised to help the big-league rotation out in 2015. After a brief competition for a rotation spot, Meyer struggled in Triple-A, finding his footing a bit with a move to the bullpen and making his big league debut in late June.Coming from his huge 6-foot-9 frame, Meyer's upper-90s fastball gets on hitters in a hurry. The return in the Denard Span trade with the Nationals can throw downhill, with sink, leading to groundballs when he isn't missing bats. His sharp slider adds to the strikeout rate and his changeup had shown improvement, giving him another sinking weapon. Meyer still struggles with his command, largely because so much can go wrong with a delivery from a pitcher this tall. He was finding the strike zone more consistently in shorter stints out of the bullpen. If Meyer can harness his outstanding stuff a bit more consistently, he still has the chance to make a major contribution to the big league staff, albeit as a short reliever.</t>
  </si>
  <si>
    <t xml:space="preserve"> For much of his amateur career, Meyer intrigued with his plus arm strength, but had trouble always finding the strike zone. He made great strides in that regard during his junior year at Kentucky, pitching himself into the first round and that continued for the most part during his first full season. He took his power repertoire to the Twins organization when the Nationals sent him to Minnesota for Denard Span during the offseason. With his tall, slender frame, Meyer will run into delivery issues, and while that can lead to command problems, he threw strikes more often than not while pitching at two levels. His fastball has a ton of sink and generates groundballs aplenty and he complements it with a big slider that gets swings and misses. His sinking changeup has the chance to be more than usable. All that, if he can maintain his delivery and stay in the strike zone, adds up to the kind of frontline starter the Twins haven't developed in quite some time.Bernie Pleskoff's scouting report √Ç¬ª</t>
  </si>
  <si>
    <t>Meyer took a big step forward in 2014, his second season with the Twins after coming from the Nationals in the Denard Span trade. As much progress as he showed that season, he regressed in 2015, struggling with command and moving to the bullpen. He did have a bit more success as a reliever and had a short, unsuccessful big league debut. His 2016 campaign was short-lived due to shoulder issues. Even so, the Angels liked his arm strength, and they got him from the Twins for Hector Santiago at the non-waiver Trade Deadline. If he can return to health, Meyer still has premium velocity, with his upper-90s fastball coming from his 6-foot-9 frame getting on hitters quickly. He did try to dial it back at times last year in order to find the strike zone more consistently. When he's on his game, he misses bats and gets groundball outs thanks to the heavy sink on his heater. His power breaking ball is still a plus pitch and can put away hitters. In 2014, his changeup had improved to be a third very viable weapon, but it was inconsistent at best during his struggles.Meyer will be 27 in 2017, with his best bet to contribute at the big league level will be as a reliever. The big right-hander will have to show he's healthy and throw more strikes in order to be successful.</t>
  </si>
  <si>
    <t>In his first season with the Twins after joining them via the Denard Span trade, Meyer managed to throw just 78 1/3 innings because of shoulder issues. Eager to prove his worth to the team that dealt for him, Meyer did just that in 2014, staying healthy and throwing well in Triple-A while also pitching in the Futures Game in what he hopes to be his home park, Target Field.Coming from his huge 6-foot-9 frame, Meyer's upper-90s fastball gets on hitters in a hurry. He throws downhill, with sink, consistently, leading to groundballs when he isn't missing bats. His sharp slider adds to the strikeout rate, 10.4 per nine innings through 2014, and his changeup has improved, giving him another sinking weapon. Meyer still struggles with his command -- his walk rate jumped back up in 2014 -- largely because so much can go wrong with a delivery from a pitcher this tall. That, along with shoulder fatigue at the very end of the season, may have been the reason why the Twins didn't bring him up last September.The 25-year-old Meyer is ready for a shot and could make a big contribution to a young rotation in 2015. If he can harness his stuff a bit more consistently, he could stick around for a long while.</t>
  </si>
  <si>
    <t>Alex Monsalve</t>
  </si>
  <si>
    <t xml:space="preserve"> Monsalve went back to the Midwest League to start the 2012 season to continue his development as an all-around catcher. He showed enough to get a bump up to the Carolina League. He has some feel for hitting and some raw power to tap into. If he can become a Major League average hitter, he has the chance to have at least average power down the road. Monsalve has more than enough arm to be successful controlling the running game, throwing out 26 percent of would-be basestealers in 2012. His receiving skills still need a good amount of work, but he's headed in the right direction.</t>
  </si>
  <si>
    <t>Alex Murphy</t>
  </si>
  <si>
    <t>The Orioles used the 2013 Draft to find a potential heir for catcher Matt Wieters, selecting Chance Sisco in the second round, Jonah Heim in the fourth and, finally, Murphy, whom they took in the sixth round and signed for $275,000. He opened the 2015 season at Class A Delmarva and was swinging a hot bat when a sports hernia forced him to the disabled list in mid-May. Fully healthy for 2016, Murphy's power has been on display this season in his first full tour of the South Atlantic League. Murphy stands out for his offensive potential. He has the bat speed and strength to produce average power down the road, and he's become more comfortable using the entire field as he's gained experience. He's a below-average runner who offers little value on the basepaths.Behind the plate, Murphy shows some feel for blocking and receiving, though his fringy arm strength and inconsistent catch-and-throw skills will make it difficult for him to remain at the position. The Orioles have deployed him at first base more often in 2016, and it could turn out to be his long-term defensive home.</t>
  </si>
  <si>
    <t>Alex Reyes</t>
  </si>
  <si>
    <t>/15: Reyes to miss 2017 season after Tommy JohnEver since Reyes joined the Cardinals organization by moving to the Dominican Republic from New Jersey and circumventing the Draft in 2012, he's had future frontline starter written all over him. Reaching Double-A and excelling in the Arizona Fall League in 2015 has him much closer to fulfilling that potential, though a 50-game suspension for marijuana use put a damper on the year.Assuming it's not a long-term issue, the suspension shouldn't derail Reyes for long. The big right-hander has serious swing-and-miss stuff, with a fastball that touches the mid-90s consistently and can hit triple digits to complement a devastating power curveball. Unlike some young pitchers, Reyes is willing to throw his changeup and understands the value of having it to make his two plus offerings better. Though it's behind the other two, it should be Major League average in time.Command and control have been Reyes' biggest obstacles, but he's improved tremendously over the past couple of seasons, particularly in terms of his fastball command. If his progress continues, it won't be long before big league hitters will have to try and figure him out.</t>
  </si>
  <si>
    <t>Reyes grew up in New Jersey but wasn't drawing much exposure as a high school infielder/pitcher, so he decided to move to the Dominican Republic before what would have been his senior season. His arm strength took off once he returned to his parents' homeland, making him a coveted international free agent who landed a $950,000 bonus in December 2012.Reyes since has emerged as the preeminent power arm in the Cardinals system. He has two legitimate swing-and-miss pitches in a 93-95 mph fastball that can reach triple digits and an upper-70s curveball that combines power and depth. He has an easy delivery that bodes well for his long-term health.Still somewhat raw on the mound, Reyes has yet to show much consistency with his changeup, control and command. He has a sturdy frame that carries more than his listed 185 pounds, and he'll have to watch his conditioning.</t>
  </si>
  <si>
    <t>Reyes had put his 50-game suspension for marijuana in 2016 behind him, making a huge impact in the big leagues in '16, both as a starter and out of the bullpen. He was going to be counted on to have a large role on the 2017 Cardinals' pitching staff but instead will spend the year rehabbing after being diagnosed with a torn UCL in his pitching elbow in February and undergoing Tommy John surgery.When he's healthy, Reyes is arguable the best pitching prospect in the game, with his combination of elite stuff and missing bats all pointing to a future as a frontline starter. His fastball sits in the mid-to-upper-90s comfortably and he can reach back for more, hitting triple digits at times, something that happened consistently in relief outings. He backs that up with a nasty curve he'll throw in the upper 70s that also elicits swings and misses. Reyes actually threw his improving changeup, 88-90 mph, more frequently than his breaking ball during his time in the big leagues, with tremendous success.Command had been the only thing that had held Reyes back, with a walk rate of 4.5 per nine innings in his career, though most felt that would improve over time. The track record for TJ surgery recovery is good, but it's going to take time for Reyes to build himself back into the star all envisioned.</t>
  </si>
  <si>
    <t>If things had gone according to plan, Reyes would have graduated from the prospect rankings in 2017. The native of Elizabeth, N.J., who moved to the Dominican Republic in order to sign as an international free agent in '12, had hit some stumbling blocks, including a shoulder issue in '15 and a drug suspension in '16, before rebounding to make a big league impact later that year. Poised to establish himself in '17, he instead required Tommy John surgery in February and missed the season. He began the '18 season on the 60-day disabled list, worked his way back to St. Louis only to have his season lost to a torn lat tendon that required surgery in June.When healthy, Reyes has one of the most electric fastballs among all pitching prospects. He easily hits triple digits and sits in the mid-to-upper 90s with ease. That and a plus upper-70s curve would be enough for a bullpen gig, but his 88-90-mph changeup gives him a third above-average offering. The only negative -- beyond the injury bug -- for Reyes has been his command, and he will have to keep his walk rate relatively in check to reach his potential as a top-of-the-rotation starter.Reyes was throwing well again post elbow surgery and was in excellent shape. He'll have to go through another rehab process now to get back to reaching that extremely high ceiling.</t>
  </si>
  <si>
    <t>Reyes had Tommy John early during spring training of 2017 and didn't pitch all year. He'll probably spend some time in the Cardinals bullpen to control his season-long workload coming off of surgery, but his stuff -- plus-plus fastball, curveball and plus changeup -- belong at the top of a rotation.</t>
  </si>
  <si>
    <t>We erroneously peeled Reyes off this list during the summer. When he departed his May 30 start after four innings, he had thrown exactly 50 career frames. The MLB rule for rookie eligibility states that it has been exceeded when a pitcher has thrown more than 50 innings, so he's technically still eligible. Reyes has developed amid constant setbacks. He had a shoulder injury in 2015, a marijuana suspension that spanned the 2015 Fall League and start of the 2016 season, underwent Tommy John later in 2016 and then suffered a right lat ligament detachment in his first big league start back from TJ in 2018. The surgery to reattach his ligament took place in early June, which, with a six month recovery, means Reyes should be ready for 2019. Healthy Reyes is one of the best arm talents on the planet. His fastball will sit 93-97 and hover near 100 out of the bullpen. He'll also show you a plus changeup and curveball. His feel for each can be inconsistent, which is understandable given how little he has pitched over the last three years. If fully realized, Reyes has top of the rotation stuff. It's unclear how St. Louis will usher Reyes along next spring, both as far as his role and workload are concerned. He has the stuff to be a dominant multi-inning or high-leverage relief arm should the Cardinals think he's more likely to stay healthy that way. His innings total will likely need to be manicured somehow, and perhaps that's the way to go about building Reyes back up even if the org considers him a traditional starter long term.</t>
  </si>
  <si>
    <t>Alex Robinson</t>
  </si>
  <si>
    <t>sa3005476</t>
  </si>
  <si>
    <t xml:space="preserve"> A big, strong lefty, Robinson began his collegiate career in Maryland's rotation, then moved to the bullpen as a sophomore in 2014. His Draft stock had risen when he moved into the closer's role for the Terrapins this spring, though command issues forced him out and allowed him to slide to the fifth round.Robinson is the quintessential two-pitch reliever, with a power fastball-slider combination. The fastball has picked up a few ticks and he's throwing it consistently in the 94-96 mph range. When he was going well, the southpaw was throwing his heater for strikes more consistently, though that once again eluded him late in his junior season. Robinson misses plenty of bats, but his slider is fringy right now, something that will likely keep him from closing in the professional ranks. If Robinson can tighten up that breaking ball and the Twins can help him rediscover the strike zone, he could develop into a big league caliber short reliever as a left-handed setup type.</t>
  </si>
  <si>
    <t>Alex Santana</t>
  </si>
  <si>
    <t xml:space="preserve"> The son of former big league shortstop Rafael Santana, Alex was one of the youngest players in the 2011 Draft class and after two summers of pro ball, he still has a long way to go. He has hands like his dad, but he has the chance to have a much better bat. He√¢¬Ä¬ôs also too big to play shortstop, with the Dodgers moving him over to third. He should eventually have the bat to profile at the hot corner, though it may take him a while to grow into his power. Added strength will help, as will improved plate discipline so he can tap into that power when it arrives.</t>
  </si>
  <si>
    <t>Alex Scherff</t>
  </si>
  <si>
    <t>sa3005397</t>
  </si>
  <si>
    <t>Scherff was sitting in the mid-80s as a rising junior but got himself into excellent physical shape and was touching 97 at showcase events last summer. He has an average curveball, below average changeup and lacks the mechanical grace and fluidity of most of his peers.</t>
  </si>
  <si>
    <t>Gatorade's 2017 Texas Baseball Player of the Year, Scherff went 15-0 with a 0.73 ERA at Colleyville Heritage High, throwing one perfect game and three other no-hitters. Though he had a first-round-caliber arm, concerns about his signability as well as playing for three high schools in four years dropped him to the fifth round. The Red Sox signed him away from a Texas A&amp;M commitment for $700,000, which was more than twice the assigned slot value but less than most clubs figured it would take.After pitching with a high-80s fastball as a rising junior in the summer of 2015, Scherff saw his fastball jump to 93-95 mph the following spring. He showed the same heat and topped out at 98 mph in 2017, maintaining his velocity late into games. He attributes the boost to better conditioning, as his fastball soared once he dropped 40 pounds from his 6-foot-3 frame.Scherff pairs his fastball with one of the better changeups in the 2017 high school class, delivering it with deceptive arm speed and fade. His breaking pitches aren't as impressive, with his slider grading better than his curveball and showing the potential to become an average offering. He throws a reasonable amount of strikes but doesn't have the smoothest delivery, leading some scouts to project him as a reliever in the long run.</t>
  </si>
  <si>
    <t>Scherff had an outstanding 2017 senior season at Colleyville (Texas) Heritage High, going 15-0 with a 0.73 ERA and four no-hitters to capture Gatorade state player of the year honors. He showcased a first-round arm but worries about his signability and his history of playing for three high schools in four years dropped him all the way to the fifth round. The Red Sox signed him for $700,000, more than twice the assigned slot value but less than most clubs figured he would accept, then had him focus on strengthening his shoulder rather than pitching in game action during the summer.After improving his conditioning and losing 40 pounds, Scherff saw his fastball rise from the upper 80s in the summer of 2015 to the mid-90s a year later, topping out at 98 mph. As he has adjusted to pitching every fifth day in pro ball, he worked at 92-93 mph before straining his oblique in June. He also had one of the best changeups in the 2017 Draft, selling it with deceptive arm speed and creating nice fade.Scherff's breaking pitches aren't as advanced, and Boston has had him shelve his slider to focus on his curveball. While he has a durable frame and throws strikes, his less-than-smooth delivery and lack of a present third pitch lead some scouts to project him as a reliever. He'd be a late-inning option if he moved to the bullpen.</t>
  </si>
  <si>
    <t>Scherff is one of the top prep right-handers in the 2017 Draft, and definitely the most traveled. After going from Colleyville (Texas) Heritage as a freshman to Fort Worth (Texas) Christian as a sophomore to Prestonwood Christian (Plano, Texas) as a junior, he hoped to transfer to Grapevine (Texas) for his final season. When Texas' University Interscholastic League nixed that idea, he returned to Colleyville Heritage and won Gatorade's state player of the year award.Scouts aren't sure what to make of the constant transferring, but they don't quibble with his fastball and his frame. His fastball jumped from the high 80s during the summer of 2015 to a consistent 93-95 mph with a peak of 97 a year later, and he has hit 98 and held his velocity deep into games this spring. He attributes the improvement to better conditioning, as his heater took off once he dropped 40 pounds.Scherff has one of the best changeups in the high school ranks, throwing it with deceptive arm speed and fade and earning plus grades from some evaluators, but there's still some question about his feel to spin a reliable breaking pitch. The Texas A&amp;M recruit doesn't have the most fluid delivery, which sometimes affects his control and leads to some debate over whether he'll be a starter or reliever at the big league level, and he's also one of the oldest high schoolers in this year's crop (19 years, four months on Draft day).</t>
  </si>
  <si>
    <t>Alex Speas</t>
  </si>
  <si>
    <t>In high school, Speas was getting body and arm speed comp'd to Dwight Gooden. He would routinely work 93-97 and break off several plus breaking balls, so while most of the amateur side of the industry acknowledged that Speas' wildness meant there was a strong chance he'd be a pro reliever, his perceived ceiling, were things suddenly to click, was enormous. The Rangers quickly moved Speas to the bullpen and he dealt with fastball inaccuracy for two years before succumbing to a torn UCL. He may be back for 2019 instructional league and is a long-term, high-leverage bullpen prospect.</t>
  </si>
  <si>
    <t>The Rangers have had success taking high-risk, high-reward prospects and reaping the benefits of those who pan out. They went that route again in the second round of the 2016 Draft when they selected Speas, who unquestionably had a first-round arm but slid because he has trouble harnessing it. He turned down a scholarship from Auburn to sign for $1,024,900.Speas draws comparisons to Dwight Gooden because of his raw stuff and his lanky, athletic frame. His 92-96 mph fastball explodes on hitters with riding life and should add more velocity as he gets stronger. His hard curveball gives him a second potential out pitch.He's not anywhere as close to polished as Gooden was at the same stage of his career, however. Speas has trouble locating the strike zone, and the action on his fastball and the depth on his curveball don't make that task any easier. He'll need to do a better job of repeating his delivery and refine his changeup to make it as a starter.</t>
  </si>
  <si>
    <t>Speas exemplifies the Rangers' high-risk, high-reward approach to acquiring amateur talent. He had one of the best pure arms in the 2016 Draft but lasted 63 picks because he rarely could harness it, and Texas invested a $1,024,900 bonus to see if it could help him reach his lofty ceiling. He had little success as a pro starter before beginning to make progress after moving to the bullpen last summer, only to see his career put on hold when he required Tommy John surgery this June.Speas has an explosive 92-96 mph fastball that already pushes triple digits and has riding life, and he could throw harder if he adds more muscle to his lanky frame. He also can show a wipeout breaking ball with curveball depth and slider velocity, though he has difficulty landing it in the strike zone. He has little experience throwing a changeup and figures to scrap it if he winds up in the bullpen.His athleticism and clean arm action should help him throw strikes, but Speas has trouble keeping all of the moving parts in his delivery in sync. He has the ceiling of a frontline starter or closer but also the floor of a guy who can't pitch his way past Double-A. When he returns from having his elbow reconstructed, his ability to land his pitches in the zone will determine if he can deliver on his upside.</t>
  </si>
  <si>
    <t>Speas unquestionably had first-round stuff but his difficulty harnessing it helped drop him to the second round of the 2016 Draft. A classic high-risk, high-reward Rangers sign, he turned down an Auburn scholarship to turn pro for $1,024,900. Texas held him to 8 1/3 innings in his pro debut, and he showed off both his bat-missing ability and his wildness with 11 strikeouts and seven walks.It may seem like blasphemy, but Speas' pure stuff, lanky frame and impressive athleticism earn him comparisons to Dwight Gooden. He pitches at 92-96 mph and reaches 99 with a fastball that explodes on hitters with its riding action, and he could pick up more velocity as he develops physically. He also can overpower hitters with a hard curveball but can't always land it for strikes.While Gooden dominated big leaguers at age 19, Speas is trying to figure things out in short-season ball at the same stage of his career. He has a clean delivery but still is learning to repeat it, and his changeup is still in its rudimentary stages. He gets so much life on his fastball and depth on his curveball that it makes controlling his potential out pitches that much harder.</t>
  </si>
  <si>
    <t>In the 2014 Draft, the most electric high school arm belonged to a product of the Atlanta Blue Jays travel program: Touki Toussaint, who went in the first round to the Diamondbacks and since has been traded to the Braves. The Atlanta Blue Jays have another high-upside hurler for 2016 in Speas, who has a similar build and stuff.Speas owns an explosive 92-96 mph fastball with riding life, and he should add more velocity once he adds more strength. His hard curveball gives him a second potential out pitch, and his stuff and lanky frame have earned him some lofty comparisons to Dwight Gooden.Speas isn't nearly as polished as Gooden was at the same stage, however, and he has less pitchability than Toussaint did. Speas has trouble throwing strikes on a consistent basis, and the life on his fastball and the depth on his curve don't help. The Auburn recruit could develop into a frontline starter, but if he can't develop a changeup and better command, he could be a late-inning reliever.</t>
  </si>
  <si>
    <t>Alex Stinnett</t>
  </si>
  <si>
    <t>stinnett_alex</t>
  </si>
  <si>
    <t>PDP Premier Event: Feb. 5, 2017 - PhoenixFavorite MLB Team: Arizona DiamondbacksFavorite MLB Player: Brandon PhillipsSlated to play next year at Cochise Junior College (Ariz.), Stinnett has a slight build with narrow shoulders and hips.Offensively, he has limited bat control and speed but still manages to produce line drives from the left side of the plate.Behind the plate, Stinnett can effectively throw out would-be basestealers.</t>
  </si>
  <si>
    <t>Alex Toral</t>
  </si>
  <si>
    <t>toral_alex</t>
  </si>
  <si>
    <t>Toral was a "famous name" heading into this Draft season, one who swung the bat well on the summer showcase circuit and looked like he could be one of the more intriguing high school power bats this June. A rough spring has limited the buzz around him and a strong commitment to Miami is definitely coming into play.Over the summer, Toral showed the ability to use the whole field when he was at the plate and would consistently drive the ball to left-center field. He spent much of the spring trying to pull the ball too frequently and it impacted his production, keeping him from tapping into his raw power. As a first baseman only, one with limited range but solid enough hands and feet to be capable there, Toral has to hit to have value.Toral reminds some of Yonder Alonso when he was coming out of the Florida high school ranks. Alonso went to Miami and emerged as a first-round pick three years later, a path many think or hope Toral will take as well.</t>
  </si>
  <si>
    <t>Alex Verdugo</t>
  </si>
  <si>
    <t>The MVP of the 2013 Under Armour All-America Game at Wrigley Field, Verdugo was one of the best two-way talents available in last year's Draft. Though most teams thought he had a brighter future on the mound, he wanted to play every day. The Dodgers acceded to his wishes after taking him in the second round and paying him $914,600, and he finished second in the Rookie-level Arizona League in batting (.347) in his pro debut.Verdugo has advanced feel for hitting and knowledge of the strike zone. Add in his bat speed and strength, and he has the potential to develop into a .280 hitter with 20 homers per season. He's an average runner with good instincts on the bases.He broke into pro ball as a center fielder but probably will wind up in right field. He has the plus arm strength and the bat to profile at the latter position. If he ever needs to fall back on pitching, he has a fastball that reached 94 mph and a promising curveball and changeup.</t>
  </si>
  <si>
    <t>One of the best two-way talents in the 2014 Draft, Verdugo preferred to play every day despite most teams believing he had a brighter future on the mound. The Dodgers granted his wish after signing him in the second round for $914,600, and he has done nothing to make them regret that decision. He finished second in the Rookie-level Arizona League batting race (.347) in his pro debut and won organization Minor League player of the year honors in 2015, hitting .385/.406/.659 after an August promotion to high Class A.Verdugo is advanced at the plate for his age, showing precocious feel for understanding the strike zone and recognizing pitches. He has a quick bat from the left side of the plate and figures to hit for a high average, though he makes contact so easily that it cuts into his walk totals. Scouts differ on his power ceiling, with some seeing the aptitude and strength for 20 homers per year and others wonder if he'll have enough pop to profile well if he shifts to an outfield corner.Verdugo spent the majority of his first two pro seasons in center field, making up for average speed with keen instincts. He definitely has the arm strength necessary for right field if he has to move, having hit 94 mph as a high school left-hander and registering 24 assists in 122 games last year. Makeup concerns dogged him in the Draft but club officials credited him with maturing and acting like a professional during his first full season.</t>
  </si>
  <si>
    <t>Though Verdugo hit 94 mph with his fastball and backed it up with an interesting slider in high school, he wanted to play every day and the Dodgers granted his wish after signing him for $914,600 as a second-rounder in 2014. He has moved quickly, beginning 2017 by batting .357 in the World Baseball Classic for Mexico and ending it in Los Angeles, where he hit his first big league homer off Adam Ottavino. In between, he batted .314 as the youngest regular (age 21) in the Triple-A Pacific Coast League, where he was just one of two regulars with more walks (52) than strikeouts (50).One of the best pure hitting prospects in baseball, Verdugo recognizes pitches and controls the strike zone better than most players his age. He uses the whole field, repeatedly barreling balls with a quick left-handed stroke geared for line drives. Though he homered just seven times in 132 games last season, his hitting ability, bat speed and strength should translate into average power if he adds some loft to his swing.As good as he is in the batter's box, Verdugo's best tool actually is his plus-plus arm. Despite average speed, he has spent much of his pro career in center field, where his instincts help him get the job done. Scouts are split on whether he can handle center on a daily basis in the Majors, but no one doubts that his arm would play in right.</t>
  </si>
  <si>
    <t>Verdugo was one of the top two-way players available in the 2014 Draft, with the majority of teams believing he had a higher upside on the mound. Los Angeles bucked that consensus, however, by taking him as an outfielder and paying him $914,600 as a second-round pick.The MVP Award winner at the Under Armour All-America Game at Wrigley Field last August, Verdugo combines bat speed, strength and feel for hitting, making it possible that he could develop into a .285 hitter with 20 homers per season. He broke into pro ball as a center fielder, but he eventually should move to right, where his plus arm will fit well. Verdugo is an average runner.On the mound, Verdugo's three-quarters delivery gives him good angle and movement on his fastball, which averages 89-91 mph and peaks at 94. He also features a promising curveball and a changeup with some life.</t>
  </si>
  <si>
    <t>Verdugo was a high school left-hander with a fastball that reached 94 mph and an intriguing slider, but he wanted to play every day and the Dodgers allowed him to do so after signing him for $914,600 as a second-round pick in 2014. He has done nothing to make them regret that decision, winning organization Minor League player of the year honors in his first full pro season and making the jump to Double-A at age 19 to begin 2016.An extremely advanced hitter for his age, Verdugo excels at recognizing pitches, managing the strike zone and squaring up the ball. He exhibits plenty of bat speed from the left side of the plate and an affinity for using the opposite field. The only concerns with him offensively are whether his line-drive approach will limit him to fringy-to-average power and whether he makes contact so easily that it will cut into his walks.Though Verdugo has just average speed, he has spent most of his pro career in center field. His instincts help him make plays, but a lot of evaluators believe his range will be better suited for right field in the long run. His well above-average arm definitely will play there and allowed him to record 37 assists in his first two full pro seasons.</t>
  </si>
  <si>
    <t>Verdugo was a legit top-3 round talent as both a hitter and pitcher coming out of high school in 2014 and some were surprised when the Dodgers took him in the 2nd round and announced him as a hitter. He's rewarded their faith, showing the expected plus bat, but not quite delivering on his game power potential, while also losing a step and becoming a right fielder, when he was a serviceable center fielder as an amateur. There's some maturity concerns that have dogged Verdugo for years, but he's essentially big league ready with a 60 bat and arm, along with the potential for a fun position player pitcher option.</t>
  </si>
  <si>
    <t>Verdugo has spent the bulk of each of the last two seasons at Triple-A, a victim of the Dodgers terrific outfield depth. So excellent is his natural feel to hit that it's amazing many scouts preferred him on the mound while Verdugo was in high school. He's a career 12% strikeout hitter, whose rates haven't really moved even as the Dodgers have altered his swing to make it more explosive and try to get Verdugo to hit for more power. His stance is super wide open, the way Justin Turner's is, before Verdugo takes a long, slow stride toward the pitcher, leading with his heel, and then uncorks a max-effort hack that sometimes sends him reeling into the ground. 
It's incredible that Verdugo is athletic enough to make so much contact with this swing, but he still doesn't lift the ball very much, and probably maxes out with doubles power. We don't think he fits in center field, and the lack of power is largely why he's down here, though it also sounds like part of the reason teams have been asking for other Dodgers prospects in trades is due to some past off-field stuff.</t>
  </si>
  <si>
    <t>When the spring began, Verdugo was one of the few two-way prospects in the Draft class that may have had a split camp over whether he should hit or pitch. As the Draft drew closer, it became increasingly apparent that most teams saw his future on the mound.As a pitcher, Verdugo projects as a No. 3 starter at the big league level. While not the biggest pitcher in the world, he does have a compact and efficient delivery. His three-quarters delivery gives him good angle and movement on his fastball, which averages 89-91 mph and has reached 94. He could add more velocity if he focuses on pitching full-time, and he also features a promising curveball and a changeup with some life.The athleticism that made him a solid outfield prospect, and would help him be a potential two-way player at Arizona State, should aid him in his development as a pitcher, though the MVP winner for the National team at the Under Armour All-America Game at Wrigley Field last August will have to get past some makeup concerns to keep his Draft stock up.</t>
  </si>
  <si>
    <t>Alex Wells</t>
  </si>
  <si>
    <t>sa919319</t>
  </si>
  <si>
    <t>Wells is a pitchability lefty with plus command and a good changeup. Could be a backend starter.</t>
  </si>
  <si>
    <t>The Wells family has produced a pair of left-handed pitchers in twin brothers Alex and Lachlan. Though it was Lachlan who signed first (with the Twins in 2014), Alex has emerged as the better prospect after signing for $300,000 out of Australia in August 2015. Wells' advanced pitchability led to immediate success with Class A Short Season Aberdeen the next year, and he continued to build on that success in 2017 in his full-season debut with Class A Delmarva. A South Atlantic League mid-season All-Star, Wells pitched to a 2.38 ERA with a 0.91 WHIP over 140 innings to take home the organization's Jim Palmer Minor League Pitcher of the Year Award. He didn't fare as well in 2018 with the move up to Class A Advanced Frederick but still earned a selection for the prestigious SiriusXM All-Star Futures Game at Nationals Park in July.Wells pitches with an average fastball, operating in the upper 80s and scraping 91 mph, but the pitch plays up thanks to his smooth delivery and because he commands it well. He also has great feel for throwing an above-average changeup in the low 80s that has late fading action and plays nicely off of his heater. Wells' curveball, a 12-to-6 downer in the mid-70s, has improved in the professional ranks, giving him a quality third pitch to keep hitters off-balance. Owner of the best control and command in the Orioles' system, Wells' 0.64 walks-per-nine innings in 2017 was one of the better marks among qualified Minor League starters. And while he doesn't blow hitters away or pile up many strikeouts, Wells' knack for spotting three distinct pitches gives him a high floor and should allow him to carve out a successful career as a back-end starter.</t>
  </si>
  <si>
    <t>The Wells family has produced a pair of left-handed pitchers in twin brothers Alex and Lachlan. Though it was Lachlan who signed first (with the Twins in 2014), Alex has emerged as the better prospect since signing the 18-year-old for $300,000 in August 2015. His advanced pitchability was on full display last season at Class A Short Season Aberdeen, and he continued to build on that success in 2017 in his full-season debut with Delmarva.Wells pitches with an average fastball, operating in the upper 80s and scraping 90 mph, but the pitch plays up due to his ability to command it to both sides of the plate. His changeup registers in the low 80s with good fading action, and he sells it with fastball-like arm action. Wells also has made strides with his curveball, a 12-to-6 downer in the mid-70s, since turning pro, giving him a quality third pitch, and his whole arsenal plays up due to his above-average control.Though Wells has some physical projection remaining, he's unlikely to gain much in the way of velocity. But with a solid three-pitch mix and advanced feel for his craft, Wells could develop into at least a back-end starter at the highest level.</t>
  </si>
  <si>
    <t>The Wells family has produced a pair of left-handed pitchers in twin brothers Alex and Lachlan. Though Lachlan signed first, inking with the Twins in 2014, Alex has become the better pro prospect after signing for $300,000 out of Australia in August 2015. Advanced pitchability helped Wells dominate during an impressive full-season debut two years later, when he posted a 2.38 ERA with a 0.91 WHIP over 140 innings to take home the organization's Jim Palmer Minor League Pitcher of the Year Award. Wells scuffled at times early in 2018 after moving up to the Carolina League, but he still earned a selection for the prestigious SiriusXM All-Star Futures Game in July, then finished the season with his best month, posting a 1.97 ERA and 0.81 WHIP during five starts in August. Wells pitches with a fringy fastball, operating in the upper 80s and scraping 91 mph, but the pitch plays up thanks to his smooth delivery and because he commands it well. He also has great feel for throwing an above-average changeup in the low 80s that has late fading action and plays nicely off of his heater. Wells' curveball, a 12-to-6 downer in the mid-70s, has improved in the professional ranks, giving him a quality third pitch to keep hitters off-balance.Owner of plus control, Wells has averaged 1.4 walks-per-nine in over 337 career innings heading into 2019. While he will never blow hitters away or pile up many strikeouts, Wells' knack for spotting three distinct pitches gives him a high floor and should allow him to carve out a successful career as a back-end starter or swingman.</t>
  </si>
  <si>
    <t>The Orioles signed Australian left-hander Alex Wells in August 2015, one year after the Twins had signed his twin brother Lachlan. His strong showing during fall instructional league and then in Minor League camp in the spring gave Baltimore the confidence to send Wells straight to the Class A Short Season New York-Penn League for his first professional season, and he quickly rewarded the organization with a string of dominant starts to begin his career.Wells pitches with an average fastball, operating in the upper 80s and scraping 90 mph, but the pitch plays up due to his ability to command it on both sides of the plate. His changeup registers in the low 80s and represents his best secondary offering, thrown with fastball-like arm speed from the same slot, and he also has made strides with his curveball, a 12-to-6 downer in the mid 70s, since turning pro.Though he has some physical projection, Wells is unlikely to develop power stuff as he matures. That being said, the teenage lefty is a genuine strike-thrower with advanced feel for his craft, and club officials believe he has the necessary components to develop into at least a back-end starter.</t>
  </si>
  <si>
    <t>Alex Yarbrough</t>
  </si>
  <si>
    <t>They say that guys who hit find a place in a big league lineup. If that's the case, get ready to pencil Yarbrough in soon.The Ole Miss product has always shown an ability to swing the bat from both sides of the plate. While Yarbrough's walk rate was a bit low during his first full season, his pitches per plate appearance was actually high, and he topped the Minor Leagues in hits. He's shown an ability to fight off pitches and put balls in play. Yarbrough was aware he needed to improve defensively at second base, and he's made strides there, showing better footwork around the bag.Yarbrough may never be more than an average defender at second, so his bat will have to get him to the big leagues. Luckily for the Angels, it looks like it just might.</t>
  </si>
  <si>
    <t xml:space="preserve"> Every Draft class has college performers who fly under the radar because of size or defensive limitations but can flat out hit. Yarbrough is one of those guys, an offensive-minded second baseman who raked for Ole Miss in the ultra-competitive SEC. He makes consistent contact, with gap power, has good plate discipline and rarely strikes out. He's not a runner, and his range at second is limited, but he is steady with the glove. The Angels were big enough believers in Yarbrough's bat to take him in the fourth round, with the hopes that he√¢¬Ä¬ôll swing the bat well enough to be an everyday second baseman.</t>
  </si>
  <si>
    <t xml:space="preserve">  Yarbrough has been a steady performer dating back to his college days at Mississippi. In 2014, he was named Texas League Player of the Year after leading the league in hits and doubles, though he stalled a bit in his first taste of Triple-A in 2015. A switch-hitter, Yarbrough has been effective from both sides of the plate throughout his career. He doesn't walk much or hit for a lot of power, and he strikes out a bit more than is ideal, but he generally finds a way to put the barrel on the ball. He's improved defensively, becoming a capable second baseman in the Minor Leagues. Yarbrough doesn't have a lot of standout tools, but his advanced bat-to-ball skills can potentially make up for the rest of his game. It'll be up to his bat to carry him to the Major Leagues, but it will have to get re-started in order to get there.</t>
  </si>
  <si>
    <t>Alex Young</t>
  </si>
  <si>
    <t>For the second straight year, Texas Christian had a left-hander go early in the Draft. While Brandon Finnegan went in the first round to the Royals in 2014, Young kicked off the second round and received full pick value from the D-backs to sign.Like Finnegan did in his Draft year, Young improved his stock by going from reliever to starter with the Horned Frogs this spring. The lefty has a pretty good feel for pitching, attacking hitters with a lively 89-93 mph fastball and a solid 78-84 mph breaking ball. He can vary the shape of his breaker, which is more of a slider than a curveball. Young started using his changeup more once he was starting and it features some fade and should become at least an average offering. The development of that third pitch, along with his overall pitchability point to a future in a rotation.</t>
  </si>
  <si>
    <t>After a long college season at Texas Christian University, his first as a starting pitcher, Young didn't pitch a ton in the D-backs organization after they gave him full slot value as a second-round pick in the 2015 Draft. What he showed in his brief debut has Arizona excited to see what happens next.Young pitched out of TCU's bullpen his first two years there, then moved to the rotation as a junior, greatly raising his profile. The D-backs see him as a starter as well, even though he was very impressive as a late-inning reliever for a Hillsboro team that won the Northwest League title last summer. Young commands his tick-above-average fastball very well, throwing it with plenty of sink to elicit ground-ball outs. His wipeout slider is his best pitch, and it can be a true out pitch for the southpaw. Young's changeup is a bit behind the other two pitches, but it should give him a third Major League-average offering as he continues to use it more consistently.Young goes right after hitters with a reliever's mentality and a plus mound presence, but he has the command and repertoire to remain in a rotation.</t>
  </si>
  <si>
    <t>After taking Dansby Swanson with the No. 1 overall pick in the 2015 Draft, the D-backs went college-pitching heavy, selecting one with each of their next five picks. Young was the first in that group taken, in the second round out of TCU. The lefty made a fairly successful jump to Double-A in his second full season, finishing seventh in the system in ERA.Young relies on a three-pitch mix and his ability to throw them for strikes, rather than any one true out pitch. His fastball is average, thrown around 91-92 mph. His breaking ball, which was more of a slider when he entered pro ball, has morphed into more of a curveball and grades out as Major League average. The lefty has worked on his changeup a lot and it's caught up to his breaking ball, giving him a third average offering. There isn't a whole lot of margin for error for Young, so his ability to command all three is important. He did a much better job of doing that down in the zone in the second half of his 2017 season.Young did pitch out of the bullpen at times with TCU and he looked good doing so during his brief pro debut in 2015. The D-backs plan to continue to let him start and see if he can keep developing into a back-end starter, knowing the stuff would tick up a bit in shorter relief stints.</t>
  </si>
  <si>
    <t>Like his 2015 Draft classmate Taylor Clarke, Young pitched briefly, and in relief, during his pro debut after being taken in the second round. He spent his first full year as a starter, and outside of what the organization termed arm fatigue that shut him down for a month, he had a successful season. While Clarke passed him a bit by reaching Double-A in 2016, Young got to that level in 2017, though he had more difficulty sustaining that success. He still has the stuff to succeed as a starter at the highest level. Young did see the velocity of his fastball back up a tiny bit as a starter, though he still touched 91-92 mph. His bread and butter is his plus slider, the one offering he has that can miss bats, though he's more of a pitchability, control-type lefty. His changeup improved with the reps he got as a starter, giving him a third average offering. He throws all of them for strikes. Young does have bullpen experience thanks to his time at TCU, but there's nothing that says he can't be a back-end starter at the big league level.</t>
  </si>
  <si>
    <t>Young stood out on the Cape for his three average or better pitches headlined by his nasty breaking ball that's plus at times. His command improved a bit this spring, making him a target for teams in the late first round as a quick-moving lefty #4 starter.</t>
  </si>
  <si>
    <t>For the second straight year, Texas Christian has a left-hander who will go early in the Draft. While he may not quite go in the first round like Brandon Finnegan did in 2014, Young has bolstered his stock by making a strong transition from reliever to starter in the Cape Cod League this summer and with the Horned Frogs this spring.Though he can't match Finnegan's pure stuff, Young has a better feel for pitching at the same stage of his career. He attacks hitters with a lively 89-93 mph fastball and a solid 78-84 mph breaking ball. He can vary the shape of his breaker, which is more of a slider than a curveball.Young is using his changeup more now that he has left the bullpen, and it features some fade and should become at least an average offering. He rated as the top prospect in Illinois as a high school senior in 2012, though his lack of signability pushed him to the 32nd round and the Rangers.</t>
  </si>
  <si>
    <t>Alexander Campos</t>
  </si>
  <si>
    <t>sa3002852</t>
  </si>
  <si>
    <t>Campos was acquired from Seattle in the Ryon Healy deal before he had even set foot on American soil for an affiliated game. He posted a statistically impressive season in the DSL, but struggled in his first attempt at rookie ball in the States. Campos is very physically mature for his age, his build that of a high school fullback. He's not a long term shortstop due to arm strength and needs to keep his frame in check to retain sufficient range for second, but the bat speed alone is worth a mention here, as is his early-career feel for the strike zone.</t>
  </si>
  <si>
    <t>The Mariners made Campos one of their top international signings early in the 2016-17 period, inking the teenage shortstop out of Venezuela for $575,000 on July 4. He emerged as one of the organization's more promising middle-infield prospects in his first professional season, showing an advanced defensive skill set at shortstop as well a promising bat while playing in the Dominican Summer League. That performance put him on the A's radar, and they acquired him and reliever Emilio Pagan in November in exchange for Ryon Healy, further adding to the organization's glut of promising young shortstops. Evaluators believe Campos has the potential to stick at shortstop. He's an athletic and instinctual defender with good actions and the plus arm strength needed for the position. Campos' above-average speed translates on both sides of the ball, though he has gains to make as a baserunner. At the plate, the right-handed hitter is short to the ball and has good feel for the barrel, resulting in lots of line drives and some gap power, and he already has shown on-base skills -- he recorded more walks (41) than strikeouts (39) in his pro debut - thanks to an advanced approach.Campos has started to grow into his athletic frame since signing and should continue to tack on good strength. His defense-speed combination at an up-the-middle position gives him a possible floor as a big league reserve, though further progress at the plate could very well thrust him into the conversation as an everyday player.</t>
  </si>
  <si>
    <t>The Mariners made Campos one of their top international signings early in the 2016-17 period, inking the teenage shortstop out of Venezuela for $575,000 on July 4. He emerged as one of the organization's more promising middle-infield prospects in his first professional season, showing an advanced defensive skill set at shortstop as well a promising bat while playing in the Dominican Summer League. That performance put him on the A's radar, and they acquired him and reliever Emilio Pagan in November in exchange for Ryon Healy.Evaluators believe Campos has the potential to stick at shortstop. He's an athletic and instinctual defender with good actions and the necessary arm strength for the position. Campos' above-average speed translates on both sides of the ball, though he has gains to make as a baserunner. At the plate, the right-handed hitter is short to the ball and has good feel for the barrel, resulting in lots of line drives and some gap power, and he already has shown on-base skills with an advanced approach. Campos has started to grow into his athletic frame since signing and should continue to tack on good strength. His defense-speed combination at an up-the-middle position gives him a possible floor as a big league reserve, though further progress at the plate could very well thrust him into the conversation as an everyday player.</t>
  </si>
  <si>
    <t>Alexander Canario</t>
  </si>
  <si>
    <t>sa3003316</t>
  </si>
  <si>
    <t>This system has three teenagers with awesome bat speed, and Canario is one. Some of his batting practice sessions during the Giants' new January instructional camp were even up there with Joey Bart's. But much of Canario's game is unkempt. He has mediocre natural timing and feel to hit, and his front side often leaks, which impacts his ability to spoil breaking stuff away from him. His lower half got thicker and stronger during the offseason, making it more likely that he ends up in right field rather than center. But this is a potential middle-of-the-order hitter because of the raw power; the swing has natural loft, and the early-career plate discipline data is strong. There's huge ceiling if the hit/approach component improves, but of course, this type of prospect often fails to fully actualize.</t>
  </si>
  <si>
    <t>Signed for just $60,000 out of the Dominican Republic in 2016, Canario ranked second in the Dominican Summer League with 26 extra-base hits and won MVP honors in the Rookie circuit's all-star game during his pro debut the following year. He came to the United States in 2018 and continued to show solid all-around potential while becoming a full-time center fielder. Canario has electric bat speed that's the best in the Giants system. He's still maturing at the plate, as his right-handed swing can get overly long when he swings for the fences rather than letting his power come naturally. He generates high exit velocities and displays the patience to draw walks, though he won't take off until he focuses on making more consistent contact. After playing mostly right field in his debut, Canario made a nice transition to center last summer. Club officials think he'll be able to stay there if he continues to hone his reads and routes. Should he slow a bit as he develops physically, his solid arm and offensive upside definitely fit the profile in right.</t>
  </si>
  <si>
    <t>Though he signed for a mere $60,000 out of the Dominican Republic in 2016 and has yet to make his U.S. debut, Canario already has emerged as one of the higher-ceilinged prospects in the system. He broke into pro ball by ranking second in extra-base hits (26), third in RBIs (45) and fourth in total bases (109) in the Dominican Summer League and was named MVP of the Rookie-level circuit's All-Star Game.Canario has electric bat speed from the right side of the plate and can catch up to any fastball. He has a knack for making consistent hard contact and the patience to draw walks. While his home run potential currently shows up more during batting practice than in games, he could develop at least average power once he adds some much-needed strength.Currently a plus runner who's aggressive on the bases, Canario figures to lose a step once he fills out. He spent most of his first year in pro ball as a right fielder and has the solid arm strength for the position. If he retains much of his present quickness, he has a chance to play center field after seeing brief action there in his debut.</t>
  </si>
  <si>
    <t>Canario wasn't a high-profile international signing, garnering a $60,000 when he turned pro out of the Dominican Republic in July 2016. He has yet to make his U.S. debut but already has emerged as one of the more intriguing prospects in the Giants system. He ranked second in extra-base hits (26), third in RBI (45) and fourth in total bases (109) in the Dominican Summer League in his first taste of pro ball, also capturing MVP honors in the Rookie-level circuit's all-star game.A right-handed hitter, Canario shows a penchant for making consistent hard contact and some patience to draw walks. While his home run potential is more evident during batting practice than in game action, he could develop average power once he adds some much-needed strength to his slender frame. He's currently a plus runner who's aggressive on the bases, though he figures to lose a step once he matures physically.If Canario retains much of his present speed, he has a chance to play center field. He spent most of his pro debut in right field and has the solid arm strength desired at that position. If his bat develops like San Francisco hopes, he could be a legitimate five-tool player.</t>
  </si>
  <si>
    <t>Alexander Mojica</t>
  </si>
  <si>
    <t>sa3008889</t>
  </si>
  <si>
    <t>Husky power hitter with strong early-career peripherals. Currently playing 3B but profiles as 1B/DH long term.</t>
  </si>
  <si>
    <t>Alexander Ovalles</t>
  </si>
  <si>
    <t>sa3005781</t>
  </si>
  <si>
    <t xml:space="preserve">Plus defensive hands at first base, Joc Pederson-style swing but without that level of explosiveness. Soft body is a bit of a red flag, but at this age is likely correctable. </t>
  </si>
  <si>
    <t>Alexander Pantuso</t>
  </si>
  <si>
    <t>sa3007782</t>
  </si>
  <si>
    <t xml:space="preserve">Leviathan small school senior sign has big stuff. Up to 98, flashes a plus slider in the 83-86 range that has more length than most sliders that firm. Raw fastball control, is of advanced age. Will move as fast as fastball control allows.
</t>
  </si>
  <si>
    <t>Alexander Ramirez</t>
  </si>
  <si>
    <t>A classic, big-framed, power projection outfielder who currently runs well enough to try center field, but there's questions on the hitability.</t>
  </si>
  <si>
    <t>sa3008757</t>
  </si>
  <si>
    <t>So young is Ramirez that he had to wait almost two months after the July 2 signing day to turn 16 and become eligible to put pen to paper on his pro contract, which included a $1 million bonus. He's a typical, frame-based projection outfield prospect at a lean, high-waisted, broad-shouldered 6-foot-2. His upright swing is currently suited for high-ball contact but, based on the Angels propensity for enacting swing changes, that will likely change pretty quickly. As he grows into his body and better incorporates his lower half into his swing, he could have serious in-game power at maturity. Likely a long-term developmental project, Ramirez may not be stateside for actual games until the 2020 AZL.</t>
  </si>
  <si>
    <t>sa962605</t>
  </si>
  <si>
    <t>Ramirez was one of the youngest players in the 2018-19 international amateur class, one who didn't turn 16 until late August. Ranked No. 28 on MLB Pipeline's Top 30 international prospects list, he got a $1 million bonus from the Angels and made his pro debut in 2019 in the Dominican Summer League.Ramirez is an athletic outfielder with intriguing tools. The right-handed hitter has shown a good setup and approach at the plate, with the chance to eventually be an average, if not better, hitter in the future. Some evaluators put a 70 on his raw power and he will eventually learn to translate that consistently into game action. An average runner with solid defensive instincts, Ramirez began his pro career in center field, but most feel he'll slow down a tick as he matures and move to an outfield corner.The good news is that he has the chance to fit the right field profile well, one who will be an above-average defender there with a solid arm to go along with the run-producing skills teams covet from that spot. Patience will be key as Angels fans aren't likely to see Ramirez stateside until 2020.</t>
  </si>
  <si>
    <t>Ramirez's athleticism has been the key to his success an amateur and the belief is that his natural abilities will help propel him through the Minor Leagues and ultimately to the big leagues. After targeting lean, athletic, middle-of-the-field players in recent international classes, the Mets continued down that path in 2019 with Ramirez, whom they signed for $2.1 million out of the Dominican Republic at the outset of the July 2 period.The tall and large-framed teen already shows advanced hitting skills and knowledge of the strike zone, and it's easy to envision him filling out nicely into his highly projectable frame. He makes solid contact from the right side of the plate and is known for hitting line drives to all fields. He has shown flashes of emerging power and projects to be an average hitter.What's certain is that Ramirez is true centerfielder and has the skill set to stay at the position as he grows and develops. He projects to be a plus runner and that skill will help make him into an above-average defender.</t>
  </si>
  <si>
    <t>Ramirez, who won't turn 16 until late August, is one of the youngest prospects in this year's class. He's also among the most athletic and intriguing.A right-handed hitter, Ramirez has displayed good footwork and an advanced approach at the plate. Scouts rave about his raw power and his ability to make hard contact to all fields. Like most strong prospects, Ramirez puts on a show during batting practice, but he is also able to translate that power into game action. He is considered a solid defender overall and has the size -- and the tools -- that could eventually land him in one of the corner outfield spots as his body matures.Ramirez starred in the International Prospect League in the Dominican Republic and played for SCORE International Baseball in Alabama.The outfielder is from San Cristobal, Dominican Republic, and is trained by his father, Cadri Ramirez, and Amaurys Nina.</t>
  </si>
  <si>
    <t>Ramirez's athleticism has been the key to his success an amateur and the belief is that his natural abilities will help propel him through the Minor Leagues and ultimately to the big leagues.The tall and large-framed teen already shows advanced hitting skills and knowledge of the strike zone. He makes solid contact at the plate and is known for hitting line drives to all fields. He has shown flashes of emerging power and projects to be an average hitter. What's certain is that Ramirez is true center fielder and has the skill set to stay at the position as he grows and develops. He projects to be a plus runner and that skill will help make him into an above-average defender, but ultimately, the team that signs him will decide where he fits best and put him on a path to the Major Leagues.Ramirez is trained by Cristian "Niche" Batista, a member of MLB's Trainer Partnership Program, in Santo Domingo. The Mets are the favorites to sign him.</t>
  </si>
  <si>
    <t>Alexander Reyes</t>
  </si>
  <si>
    <t>Reyes grew up in New Jersey, and he would have been eligible for the 2012 Draft, but he moved to the Dominican Republic before his high school senior season to become an international free agent. His gambit paid off, as he earned a $950,000 signing bonus, and the Cardinals added another live arm to their system.With two future plus pitches, a promising third offering and an athletic and projectable frame, Reyes has the highest ceiling among St. Louis' starting pitching prospects. He already sits at 93-94 mph, hits 97 mph with his fastball and he could push it to greater heights as he adds strength.Reyes can also make hitters look bad with his hard curveball. He has better feel than most teenagers for a changeup, which makes it even harder for opponents to try to sit on his fastball. Reyes does a nice job of using his size to deliver his pitches on a steep downward plane.</t>
  </si>
  <si>
    <t>Alexander Vargas</t>
  </si>
  <si>
    <t>Though he's eligible to sign this year, Vargas hit the market late, when much of the finite aggregate pool money was already unspokenly spoken for by other players in the class, so it's possible Vargas waits until 2019 to sign in order to get a better deal. We consider the Reds the favorites to employ him. Vargas has a well-proportioned 6-foot frame with some room for mass. His right-handed swing is much more competent than his left-handed one at present but they're each viable pro swings with lift to Vargas' pull side. Defensively, Vargas' footwork is excellent, his hands/actions are fine and he should grow into enough arm strength to play the left side of the infield, but if he doesn't then he's a better fit at second base. There's interesting raw material here, nothing explosive</t>
  </si>
  <si>
    <t>All the teams we've spoken with about Vargas over the last year or so had multi-million dollar evaluations of him based on how he looked in workouts. He ran a 6.4 60-yard dash, had infield actions and a plus arm, and had a surprising ability to hit despite his stature, at the time weighing just 143 pounds. He was twitchy, projectable, looked fantastic at shortstop, and was old enough to sign immediately. We believe Vargas was originally slated to wait until 2019 to sign a pro contract (sources have indicated to us that it was to be with Cincinnati) but the Yankees had enough pool space to convince him to change his mind and sign a year earlier for about the same money. He's a potential everyday shortstop, though we may not see him at a U.S. affiliate until 2020 due to his size.</t>
  </si>
  <si>
    <t>vargas_alexander</t>
  </si>
  <si>
    <t>A switch-hitter, Alexander Vargas arrived on the market later than the other prospects in the international class of 2018, but he quickly made a name for himself.On offense, he has shown a plus hit tool and is known for making hard contact. He might be a better overall hitter from the left side at the moment, but he shows more power from the right side. He runs a 6.5-6.6 second 60-yard timed run and has proven to be a good baserunner in games. Some believe he has the potential to steal 30 bases in the big leagues and sport a .270 batting average.One of the top defenders in this year's class, Vargas has above average hands with a strong arm and good range to both sides. He's known for his quick first steps, good body control and fearless approach on offense and defense. He's also wowed scouts with his ability to track down fly balls in center field.Vargas trains with and is represented by Rudy Santin. The Yankees, Dodgers, Indians, and Rangers were among the many teams to express interest in the Cuban infielder before the start of the international signing period on July 2.</t>
  </si>
  <si>
    <t>Alexander Vizcaino</t>
  </si>
  <si>
    <t>sa920272</t>
  </si>
  <si>
    <t>At times, Vizcaino can sit 93-97 mph and touch higher with his heater, mixing in an above average to plus slider, so the consistency is the issue as the upside is there. UPDATE: We've gotten a few reports that Vizcaino's breakout statistical year has come with much more of the mid-90's, above-average-to-plus stuff version we saw in glimpses last year.</t>
  </si>
  <si>
    <t>The last player the Yankees signed in their 2015-16 international class, Vizcaino was nearly 19 when he turned pro for $14,000 in May 2016. A Dominican, he spent most of his first three seasons in Rookie ball before holding his own in an all-prospect rotation at low Class A Charleston in 2019. While he's still a work in progress, his stuff has taken a leap forward and could make him a No. 3 starter if he reaches his ceiling.Vizcaino has added some velocity to his fastball this season, typically operating at 94-98 mph and peaking at 100. His changeup can be equally devastating, arriving in the low 90s with splitter action. He lacked a reliable breaking ball in the past but has increased the spin rate on his low-80s curveball, which shows some signs of becoming a solid offering. Vizcaino is throwing more strikes than he has in the past, but his ability to refine his command will determine whether he winds up as a starter or reliever. If he can continue to improve at the same rate he has from 2018 to 2019, he could start to advance quickly.</t>
  </si>
  <si>
    <t>Alexfri Planez</t>
  </si>
  <si>
    <t>sa3005515</t>
  </si>
  <si>
    <t>Planez has big time pull-side lift in his swing, has 45 raw power already at age 17, and a fairly projectable 6-foot-2 frame that portends more. He'll reach down and barrel balls near his shoe tops and also crush mistakes. He's too aggressive right now and probably has to move to a corner eventually, so our early assessment of the profile is that it's very risky. But as far as teenage power projection bats go, this is a good one.</t>
  </si>
  <si>
    <t>Alexis Pantoja</t>
  </si>
  <si>
    <t>pantoja_alexis</t>
  </si>
  <si>
    <t xml:space="preserve"> Two years after Carlos Correa became the first Puerto Rican to be drafted first overall, the best player on the island is once again a shortstop from the Puerto Rico Baseball Academy. Pantoja, however, is a much different player than Correa.  Pantoja's defense is well ahead of his offense, and scouts wonder if he will hit enough to be an everyday player. He has a sound approach at the plate, but he has below-average power and will need to put weight on his wispy frame. Pantoja is a slick fielder, capable of making all the plays at the position. He has a solid arm and good range, despite not having great speed.  Pantoja earns praise for his baseball IQ and aggressive play. He is committed to Alabama State.</t>
  </si>
  <si>
    <t>Alexis Ramirez</t>
  </si>
  <si>
    <t>While the Brewers have given big money to a slew of 16-year-old, up-the-middle prospects in recent years, Ramirez was signed at age 19 for just $10,000 out of the Dominican Republic in February 2018. He made his pro debut that year in the Dominican Summer League, then moved stateside for his United States debut in 2019, flashing an arsenal of promising pitches in the Rookie-level Arizona League. Ramirez is a bit older than the typical recently-signed international prospect, but the wiry right-hander has plenty of physical projection remaining in his 6-foot-2, 170-pound frame. His fastball can touch 95 mph and sits around 92-93, and he's already shown an ability to hold that velocity early in his career. His heater plays up because he gets good extension to the plate. His upper-70s curveball with top-to-bottom action is his go-to secondary offering, and he shows some feel for throwing a changeup that he'll need to further develop as he moves through the Minor Leagues. Ramirez uncoils from his delivery but controls his body surprisingly well, all things considered. Both his control and command have a ways to go, but there's a lot to like about the right-hander's potential to develop three Major League-caliber offerings.</t>
  </si>
  <si>
    <t>Alfonso Alcantara</t>
  </si>
  <si>
    <t xml:space="preserve"> Alcantara will make his United States debut in 2013 after striking out 9.6 per nine in the Dominican Summer League. The athletic and wiry right-hander has electric stuff and can crank it up to 99 mph, maintaining that kind of velocity deep into starts. His slider has the chance to be a wipeout pitch. He handled his first visit to the U.S., at instructs, well, so the Angels are hopeful he'll adjust easily. The key for him will be throwing strikes as well as developing a changeup. He'll begin as a starter, but there's a chance that he ends up in the back end of a bullpen someday.</t>
  </si>
  <si>
    <t>Alfonso Rivas</t>
  </si>
  <si>
    <t>sa3007014</t>
  </si>
  <si>
    <t>At 6-foot-1, 180, Rivas would look out of place in a team photo of big league first basemen, full of big-bodied mashers and explosive rotational athletes. He lacks prototypical first base pop but there's a non-zero chance he makes enough contact to balance the offensive scales sufficiently to profile as a platoon 1B/LF or low-end regular. His 2018 post-draft showing in the NYPL was impressive from a bat-to-ball standpoint and he took great at-bats and made hard contact during instructional league, though that was all against pitching comparable to what he saw in college. He's a sleeper bat we like but it's a tough profile, one he'll have to hit his way to.</t>
  </si>
  <si>
    <t>Rivas went undrafted after a solid high school career in La Jolla, Calif., but a lot has changed during his three years at Arizona. A three-year starter, two spent as a two-way player, Rivas' bat really started coming around as a sophomore. After focusing solely on his hitting as a junior, he became the A's fourth-round pick in June, signed for $446,500 and then had a strong pro debut in the New York-Penn League.The left-handed hitter's calling card is his bat. He can flat-out hit and makes a ton of contact at the plate while showing solid on-base skills. The one knock on Rivas offensively has been his power, which hasn't shown up consistently from his solid 6-foot frame. Some think the power will eventually come, and that will be important for him to profile at a corner position. He primarily plays first base, and has good footwork, solid hands and an above-average arm there, but he's also played the outfield and might prefer playing right field if given the choice. In either spot, Rivas' ability to be a run producer will be important for him to profile as an everyday player there. Given his strengths as a hitter, Rivas could move relatively quickly through the Minors, especially if his power emerges as the A's hope it will.</t>
  </si>
  <si>
    <t>Rivas' bat came alive as a sophomore at the University of Arizona and he spent two years hitting for average and getting on base. Those kinds of skills from a college performer in a big conference don't go unnoticed and the A's nabbed his advanced bat in the fourth round of the 2018 Draft. He performed as expected in the New York-Penn League during his debut and got bumped to the Class A California League to help out Stockton in the postseason.Rivas has a polished left-handed bat with a sweet swing that routinely produces line drives. He has a solid approach at the plate with excellent discipline and pitch recognition. There hasn't been much power to date, but there is a little to dream on as he gets more physical and perhaps learns to backspin the ball a bit more, particularly on the pull side. He's a solid defender at first with a strong arm -- he pitched in relief for two years at Arizona -- and can also handle an outfield corner if need be.For Rivas to profile as an everyday player at first, or even in an outfield corner, his power output will have to tick up. If he can develop to the point of producing 15 homers annually, he could max out as a Mark Grace-type first baseman.</t>
  </si>
  <si>
    <t>Rivas went undrafted after a solid high school career in La Jolla, Calif., but a lot has changed in his three years at Arizona. A three-year starter, two spent as a two-way player, Rivas' bat really started coming around as a sophomore. Focusing solely on his hitting as a junior, he's been an outstanding performer putting him into top-five-round consideration.The left-handed hitter's calling card is his bat. He can flat-out hit and makes a ton of contact at the plate while showing solid on-base skills, both for the Wildcats and last summer in the Cape Cod League. The one knock on him offensively has been his power, which hasn't shown up consistently from his solid 5-foot-11 frame, but some think more can come. That will be important for him to profile at a corner position. He's playing first base currently, and has good footwork, solid hands and an above-average arm there, but he's also played the outfield and might prefer playing right field if given the choice.In either spot, his ability to be a run producer will be important for him to profile as an everyday player there. If it does, a team taking him early on Day 2 of the Draft could be getting an outstanding bargain.</t>
  </si>
  <si>
    <t>Alfredo Escalera-Maldonado</t>
  </si>
  <si>
    <t>At 17 years and not quite four months, Escalera became the youngest player ever taken in the Draft when the Royals selected him in the eighth round in 2012. Given his age, they knew he'd need time to develop, and he didn't really break out until he repeated low Class A this season.Escalera has a chance to have at least average tools across the board. His strike-zone discipline requires more improvement, but he shows a knack for putting the barrel on the ball. He's just beginning to tap into his power potential and pairs solid speed with basestealing aptitude.Escalera has the quickness and instincts to stay in center field and the tools to handle any of the three outfield spots. He has good bloodlines -- his uncle Nino played briefly in the big leagues -- and earns plaudits for his makeup as well.</t>
  </si>
  <si>
    <t>Alfredo Rodriguez</t>
  </si>
  <si>
    <t>sa917354</t>
  </si>
  <si>
    <t>sa922180</t>
  </si>
  <si>
    <t>Initially thought to become part of the Reds organization during the last international signing period when he was declared a free agent in January, Rodriguez eventually did sign in July. Ranked No. 7 on MLBPipeline.com's Top 30 international prospects list, the Reds blew past their international pool money by giving the 22-year-old Cuban shortstop $7 million to sign.A high energy player who is thought of as a glove-first prospect with excellent speed, Rodriguez was the 2014-15 Serie Nacional Rookie of the Year in Cuba and a former gold glove winner there. His speed allows him to have excellent range to go along with his outstanding hands. He has more than enough arm to stay at shortstop long-term. Rodriguez is making progress with the bat and the Reds think he's going to hit at the highest level. His speed should allow him to be a basestealing threat as well.Rodriguez gets high marks for his confidence and makeup, things that should allow him to transition fairly easily to the game in this country, eventually developing into an everyday shortstop.</t>
  </si>
  <si>
    <t>When the Reds signed Rodriguez, a native of Cuba, with a $7 million bonus in 2016, they knew they had a player who was glove-first and didn't have much of a hitting resume. That has remained the case after two-plus years of Minor League baseball. It also puts the organization in a bit of a quandary. Can Alf-Rod's glove alone carry him to the big leagues?Offensively, Rodriguez hasn't shown much sign of progressing. That could partially be because of a hamate bone issue in 2018 that required two trips to the disabled list. But he also played in the instructional league and Arizona Fall League after the season and still didn't hit well. Plate discipline remains a stumbling block as he often swings and misses pitches out of the strike zones. A light hitter like Rodriguez needs to work counts and draw walks to get on base.The contrast couldn't be wider on the defensive side. His hands could be a 70 on the 20-to-80 scouting scale and he has good range and a plus arm to go with them, making it possible to make all the routine plays and many spectacular ones as well. Although his glove could play in the big leagues, the reality is that Rodriguez is a projectable utility player at best if he doesn't figure out how to hit.</t>
  </si>
  <si>
    <t>The Reds coveted Rodriguez, a talented Cuban shortstop, from the moment he was declared a free agent last January. It took until the start of the following signing period to sign him, and the Reds gave him $7 million to join the organization. He dipped his toes in the professional waters, shaking off the rust from a long layoff, in the Dominican Summer League, then spent his first full season in the Florida State League. There is no question that Rodriguez is a glove-first shortstop. His plus speed helps him have outstanding range, and he has a strong and accurate arm from anywhere on the field, leaving no doubt he will play the premium position for a long time to come. While there is consensus about his defensive abilities, the jury is split about his offensive potential. His speed should be an asset on the bases, and obviously the Reds think he is going to hit, while some evaluators outside the organization aren't so sure. Rodriguez has added strength and he worked with Barry Larkin during instructs last fall. The additional work didn't necessarily show up in terms of his offensive numbers in 2017, but the Reds feel there is still upside to unlock.</t>
  </si>
  <si>
    <t>It looked like the Reds were going to sign Rodriguez, as they were attached to the Cuban shortstop almost from the minute he became eligible to be signed. It took a little longer than expected, but they finally got their man at the start of the 2016 signing period for a bonus of $7 million. During his full-season debut in the Florida State League, Rodriguez both lived up to his defensive reputation and down to concerns about his potential with the bat. He wasn't able to put those questions to rest as a hamate issue sent him to the disabled list on two different occasions in 2018.Rodriguez hadn't been overwhelmed in a pitching-friendly environment and he did hit .270 in the first half before running out of gas in 2017. More than anything, Rodriguez needs to refine his approach, learning the strike zone better and working counts more. He does have some raw power to tap into and he needs to try to do more damage rather than just playing for contact.On the other side of the ball, the Reds feel Rodriguez is one of the best defensive shortstops in the Minors. He has tremendous instincts and a strong arm, making all of the routine plays and then frequently making a play you don't expect he can. Those skills alone should get him to the big leagues, but he's going to have to hit a bit more to be an all-around regular.</t>
  </si>
  <si>
    <t>The 2014-15 Serie Nacional Rookie of the Year in Cuba, Rodriguez is a glove-first prospect with good speed (6.6 seconds in the 60-yard dash) and excellent range. The 6-foot, 185-pound shortstop has been described as a high-energy player who is making progress at the plate. Rodriguez is expected to be an everyday player when he gets called up to the big leagues, likely after some time in the Minor Leagues. Rodriguez won a gold glove in Cuba and made a name for himself with stellar defense. He's also a plus runner and should improve as a base stealer with professional instruction on a daily basis. Scouts like his makeup and his level of confidence. His arm is considered average. On offense, Rodriguez lacks power, but his light bat should improve as he develops. Rodriguez was declared a free agent by Major League Baseball on Jan. 11, and he agreed to a $6 million deal with the Reds to sign during the 2015-2016 period, though the club did not confirm the agreement. The Reds ultimately signed Rodriguez for $7,000,000 when the 2016-2017 international signing period began on July 2..</t>
  </si>
  <si>
    <t>The 2014-15 Serie Nacional Rookie of the Year in Cuba, Rodriguez is a glove-first prospect with good speed (6.6 seconds in the 60-yard dash) and excellent range. The 6-foot, 185-pound shortstop has been described as a high-energy player who is making progress at the plate. Rodriguez is expected to be an everyday player when he gets called up to the big leagues, likely after some time in the Minor Leagues. Rodriguez won a gold glove in Cuba and made a name for himself with stellar defense. He's also a plus runner and should improve as a base stealer with professional instruction on a daily basis. Scouts like his makeup and his level of confidence. His arm is considered average. On offense, Rodriguez lacks power, but his light bat should improve as he develops.  Rodriguez was declared a free agent by Major League Baseball on Jan. 11, and he agreed to a $6 million deal with the Reds. Club has not confirmed.</t>
  </si>
  <si>
    <t>Ali Sanchez</t>
  </si>
  <si>
    <t>Signed for $690,000 out of Venezuela at the start of the 2013 signing period, Sanchez has become one of the top catching prospects in the Mets' system. Part of that is because others have graduated, but part is also because of how far his game has come in a short time.Sanchez made his United States debut in 2015 and performed well, particularly behind the plate. No one runs on him, with a strong arm and a quick release leading to him throwing out 48 percent of would-be basestealers in the Gulf Coast League. Sanchez is athletic and agile behind the plate, with soft hands and good blocking skills, showing an ability to work with pitchers that often doesn't come until later in development. He has tools to hit, with a solid approach and an understanding of what he still needs to work on. Sanchez's swing is contact-oriented now, but there should be power to come as he adds strength.Just 19 for all of the 2016 season, Sanchez still has a ways to go, particularly offensively. But with a floor of a very good backup and a ceiling of an everyday big league backstop, the Mets are eager to help him get there.</t>
  </si>
  <si>
    <t>The Mets gave Sanchez $690,000 to sign out of Venezuela in July 2013 hoping he would develop into a solid all-around, if a bit defensive-minded, catcher. The defense has definitely been there, but the bat has been slow to come, and his first taste of full-season ball in '17 ended in late July with a broken hamate. Healthy in '18, Sanchez showed improved hitting ability and even a little bit of power, splitting his season between Class A Columbia and High Class A St. Lucie. Sanchez is an exceptional defensive catcher by all standards. He's a plus receiver who blocks well and already calls a good game, with plus-plus arm strength and similar catch-and-throw skills that enabled him to throw out 42 percent of attempted basestealers in 2018 -- bringing his career caught-stealing rate to just under 47 percent. As a hitter, Sanchez has decent contact skills and doesn't strike out a lot, but he also doesn't impact the ball as consistently as one would hope based on his bat-to-ball abilities. Defensive-minded backups don't have to hit a ton, but they do have to show some ability to handle the bat to get there. Sanchez did a better job of that in 2018, and the Mets believe he'll continue to make improvements with experience.</t>
  </si>
  <si>
    <t>Typically young catchers, especially teenagers signed at age 16, are either offensively or defensively-minded early in their career. The Mets are particularly excited about Sanchez, signed for $690,000 out of Venezuela in 2013, because he has excelled at the plate and in the field.Sanchez is advanced well beyond his years both at the plate and behind it. He receives well and controls the running game, thanks to a solid arm and very quick release. He's athletic and moves well behind the plate. He has a better approach at the plate than normally seen from an 18-year-old, limiting strikeouts and showing a willingness to take walks. He uses the whole field and has strength, with some power likely to come as he advances.Sanchez made his United States debut in 2015, playing as well as he did during his organizational debut in the Dominican Summer League in 2014. The Mets could have a very exciting all-around catching prospect on their hands.</t>
  </si>
  <si>
    <t>The Mets were encouraged with how Sanchez, who signed in July 2013 for $690,000 out of Venezuela, began his pro career, playing well in both his 2014 pro debut in the Dominican Summer League as well as in his United States debut in 2015 in the Gulf Coast League. A move up to the New York-Penn League in 2016 did not go as well, leaving it clear Sanchez has a lot work to do, especially as a hitter.The Mets are willing to give Sanchez a bit of a mulligan, knowing it can take catchers longer to develop and that Sanchez was just 19 last year. He showed some of the same contact skills that served him well early on, with a decent approach at the plate; he just wasn't able to drive the ball at all, lacking the strength to do so. He needs to work on his direction to the ball and learn to attack it. Defensively, there's a lot more that's working right now. Sanchez has a plus arm that has thrown out around half of all would-be basestealers in his career. He's developed a lot in terms of his game-calling and his overall receiving skills.The Mets know better than to give up on catching prospects because there's so much more that goes into their development. Sanchez will be just 20 years old for all of 2017 and there's plenty of time for him to develop as an all-around backstop. Worst case, he has the chops to be a very good defensive backup.</t>
  </si>
  <si>
    <t>The Mets gave Sanchez $690,000 to sign out of Venezuela in July 2013 hoping he would develop into a solid all-around, if a bit defensive-minded catcher. The defense has definitely been there, but the bat has been slow to come and his first taste of full-season ball in 2017 ended in late July with a broken hamate.There are absolutely no questions about Sanchez's ability to defend. He is a plus receiver who blocks well and already calls a good game. His cannon of an arm has enabled him to throw out 48.5 percent of potential basestealers in his pro career heading into 2018. The 21-year-old is way behind at the plate. He does have decent contact skills and doesn't strike out a lot, but has absolutely no power to speak of and after posting solid batting averages in the Dominican Summer League and Gulf Coast League in 2014 and 2015, he hasn't been able to replicate those results and doesn't show much of a feel to hit right now.Defensive-minded backups don't have to hit a ton, but they do have to show some abilty to handle the bat to get there. Sanchez's work behind the plate is so special, the Mets will be extra patient in letting his skills in the batter's box develop.</t>
  </si>
  <si>
    <t>Allen Cordoba</t>
  </si>
  <si>
    <t>Signed out of Panama in January 2013, Cordoba impressed during his United States debut in 2015, earning Gulf Coast League MVP honors, and then followed it in '16 by winning the Appalachian League batting title with a .362 average. Following the season, the Padres added Cordoba to their system when they selected him with the No. 3 pick in December's Rule 5 Draft.Cordoba stands out because of his very good feel for hitting. He has a solid approach at the plate and makes consistent hard contact that allowed him to win batting titles in back-to-back seasons. Cordoba has good speed and is a basestealing threat. He's added some strength and there could be some more extra-base pop in time. His quickness gives him range defensively, and scouts feel he has the aptitude to stick at shortstop while also being able to handle moving around the infield if needed in the future.Cordoba has yet to play at a full-season level, but the Padres deemed him advanced enough to gamble on him in the Rule 5 Draft. Time will tell whether he can stick on the big league roster for the full season.</t>
  </si>
  <si>
    <t>Allen Webster</t>
  </si>
  <si>
    <t xml:space="preserve"> Having to trade someone like Adrian Gonzalez is never a good thing, especially for an organization like the Red Sox, but one of the silver linings of that cloud was the acquisition of Webster from the Dodgers in the deal. A bit of a project as a later-round selection, he has really developed into a right-hander who will be ready to help a big league staff very soon. Webster's best pitch is his fastball, but it's not just because he throws it up into the mid-90s. His heater has plus life with a ton of sink, which has enabled him to get a ton of groundball outs along with swings and misses. His changeup also has sink to it and he has a pretty good feel for it. When he's in sync, his slider is sharp with late break and has glimpses of being an out pitch as well. While Webster rarely gives up the long ball, his command wasn't as sharp in 2012. If he can find better consistency with his outstanding stuff, he can start. If not, a bullpen role could ultimately be his future.</t>
  </si>
  <si>
    <t>Alonzo Jones</t>
  </si>
  <si>
    <t>sa3006884</t>
  </si>
  <si>
    <t>Jones is a true 80 runner that doesn't have the hands or consistency to play in the infield long term, so his speed can play in the outfield. He has plus bat speed and a chance to hit 15-18 homers at his peak, but his season was ended by a broken hamate bone and he may be a tough sign in this range.</t>
  </si>
  <si>
    <t>jones_alonzo</t>
  </si>
  <si>
    <t>Columbus High has an enviable track record of baseball success, producing a Hall of Famer (Frank Thomas), 12 Georgia 4-A state championships and 15 picks in the last 20 Drafts. The school's latest prospect is Jones, the fastest runner in the 2015 Draft. Though his senior season came to an early end with a hamate bone fracture in early April, the injury shouldn't affect his Draft status.Jones' top-of-the-line speed helps him beat out grounders for base hits, wreak havoc on the bases and cover plenty of ground in the field. More than just a slap hitter, the Vanderbilt recruit shows bat speed from both sides of the plate and has gap power. He had one of the better batting practices at the workout before the Under Armour All-America Game, hitting balls out of Illinois-Chicago's Curtis Granderson Stadium as a lefty and righty.While Jones' quickness allows him to cover ground, scouts aren't sold that he has the arm for shortstop or the hands for the middle infield. He draws a lot of comparisons to Billy Hamilton, albeit with more strength, and could follow the Reds' speedster's path from shortstop to center field.</t>
  </si>
  <si>
    <t>Alvaro Gonzalez</t>
  </si>
  <si>
    <t>Quick-wristed and relatively smooth at short, Gonzalez could be a passable defender at the six at peak while making all-fields contact. He's slight of build and might not grow into enough pop to play every day. He projects as a utility man.</t>
  </si>
  <si>
    <t xml:space="preserve"> | Overall:45One of the better all-around prospects in Venezuela, Gonzalez was ranked No. 19 on MLBPipeline.com's Top 30 International prospects list heading into this year's July 2 signing period. The Tigers liked him enough to give him $1 million, the largest bonus they handed out to an international prospect this summer.Gonzalez's hands and strong arm stand out the most among his tools. He has solid defensive actions and should get every chance to stick at shortstop even though he has just average speed. Some scouts do think a move to third is in his future, where he could be an outstanding defender. A switch-hitter, he does have work to do at the plate, with a need to clean up his hitting mechanics. He has shown the ability to make consistent contact with some authority, though he might not be a big home run guy.Gonzalez has been compared at times to former Major League shortstop Alex Gonzalez. The Tigers would be thrilled with that outcome, an infielder who spent parts of 16 years in the big leagues.</t>
  </si>
  <si>
    <t>Known for his good hands and strong arm, Gonzalez is one of the best all-around prospects from Venezuela in this year's class.While he has the skill set and strength to move to third base, there's a belief that the teenager will stick at shortstop because of his athleticism, solid defensive actions and reliable glove. He's also known for his good footwork and ability to make the routine and extraordinary plays.The switch-hitting Gonzalez makes hard contact from both sides of the plate and has shown good bat speed and some power at the plate. Like most prospects his age, Gonzalez's hitting mechanics will improve once he signs with a team and enters the club's academy, but he has already shown the potential to hit for average.Gonzalez, who trains with Henderson Martinez of Valencia, Venezuela, has been compared to younger version of former Major League shortstop Alex Gonzalez. The Tigers are the favorite to sign the teenage shortstop.</t>
  </si>
  <si>
    <t>Alvaro Seijas</t>
  </si>
  <si>
    <t>sa917168</t>
  </si>
  <si>
    <t>Seijas is the victim of big bonus expectations that eventually cratered when the available money was largely spent. He's expected to settle for a high six figure bonus with the Cardinals and is a smaller righty with some effort to his delivery, but consistently shows three average or better pitches with good feel for his craft. There isn't much margin for error for him to turn into a league average starter, but he's by far the most advanced of any arm in this class and he's so young that he doesn't need physical projection to improve by a good bit.</t>
  </si>
  <si>
    <t>When organizations sign young pitchers, the hope is there will be growth into the kind of pitcher they ultimately can become. With Seijas, who was MLB Pipeline's No. 15 prospect on the Top 30 International Prospects list heading into the July 2015 signing period and signed for $762,500, it's been quite literal. The right-hander was 5-foot-8 at the time he signed, but now stands at 6-foot or 6-foot-1.The Cardinals, of course, were excited about Seijas' stuff from the get-go, regardless of the size of the package it came from. He'll throw his fastball in the 92-95 mph range while still learning to create movement on a consistent basis, along with fastball command. His secondary stuff is progressing, starting with a curveball that could be above-average in time, a pitch Seijas has confidence in throwing at any point in thte count. His changeup is behind, but there's some feel for it to work with. The teenager is around the strike zone and should get to average control in the future.Seijas has become stronger and more durable as he's grown, with a loose, flexible and athletic delivery. He pitches with confidence, something that should only grow as he moves up the ladder and learns the nuances of his craft.</t>
  </si>
  <si>
    <t>Ranked No. 15 on MLBPipeline.com's Top 30 International Prospects list heading into the July 2015 signing perioid, the Cardinals gave the right-hander $762,500 to sign. Seijas made his pro and United States debut in 2016, jumping from the Dominican Summer League to the Gulf Coast League and showing a feel for pitching that belies his tender age.Seijas might be small in stature, but there's nothing small about his arm. He pitched typically in the low-90s and touched 94-95 mph during his debut, and there could be more in the tank as his athletic frame fills out. Seijas showed flashes of a solid curveball and the makings of a changeup, but like with many young pitchers, there's work to be done with that. For a 17-year-old pitching professionally for the first time, he impressed with his advanced feel for his pitches and what he needs to do on the mound, likely aided from having trained with Carlos Guillen in his academy in Venezuela. That will only increase as Seijas grows up.It's possible to dream in any number of directions with Seijas. He could be an undersized yet athletic starter with electric stuff, or his stuff could really play up in shorter stints as a lights-out reliever. Seijas will get every chance to start for the time being.</t>
  </si>
  <si>
    <t>Seijas has natural ability. He also has history on his side.The teenager is from the Venezuelan city of Maracay in the state of Aragua. It's home to numerous big leaguers, including Carlos Guillen, who operates the academy where Seijas trains.Scouts love Alvaro's stuff -- specifically a fastball that has reached 94 mph -- and his makeup. Like many pitchers his age, Seijas' secondary pitches will improve as he develops.The teenager has the advantage of working with Guillen, who has shown him the ins and outs of being a professional athlete. All of Guillen's athletes are well prepared for the physical and mental challenges that come with pro baseball. Make no mistake, Seijas can pitch and has a live arm.The Cardinals signed Seijas for $762,500.</t>
  </si>
  <si>
    <t>Alvin Guzman</t>
  </si>
  <si>
    <t>Guzman has a loose, whippy swing that he doesn't always control, some room to fill out, and among the best straightline speed in the class. He's a rangy outfield defender and likely to stay in center field. His hands have enough life in the box that he might do offensive damage, too.</t>
  </si>
  <si>
    <t>Signed for $1.85 million last July, Guzman has yet to set foot on a baseball field in the U.S., but he's already one of the most exciting players in this system. He has a rare combination of speed, frame, and swing foundation, a triumvirate that gives Guzman a chance to be a five-tool star, something most prospects simply don't have a chance to become. 
He has a loose, whippy swing that he doesn't always control, and had among the best straightline speed in the 2018 July 2 class. The footspeed makes Guzman a rangy outfield defender and likely to stay in center. His hands have enough life in the box that he might do offensive damage, too. We have no data on important aspects of Guzman's ultimate profile, making him as risky a prospect as he is skilled. He may not come stateside until this fall for instructional league, unless he so convincingly dominates the DSL that Arizona is compelled to promote him.</t>
  </si>
  <si>
    <t>Guzman signed with the D-backs for $1.85 million at the outset of last year's international period after he had ranked as the No. 19 prospect in his class. He impressed evaluators as a Dominican amateur with a combination of athleticism and overall tools that could help him stick in center field. Guzman has a pair of standout tools in his speed -- he was clocked at showcases in the 6.6- to 6.7-second range in the 60-yard run -- and arm strength that might have been the best among players in his class and is expected get even stronger as he develops. Projecting his impact at the plate will require more time, as Guzman won't make his pro debut until 2019, but he shows the signs of having the requisite athleticism and skills to develop a promising speed-power combo. Guzman is all projection right now, but he has the type of athletic body scouts covet, not to mention defensive abilities that could keep him on the field even when he struggles at the plate.</t>
  </si>
  <si>
    <t>Guzman has among the best package of tools in this year's class, and there's a chance those tools are going to keep him in center field as he climbs through the Minors.Known for his athleticism, Guzman can certainly run -- he's been clocked in the 6.6- to 6.7-second range in the 60-yard run -- and he might have the best arm in the class, which is expected to get even stronger as he develops. Overall, Guzman has the type of projectable body scouts covet and he plays the type of defense that will keep him on the field when he struggles at the plate.Guzman has been called a "natural," and scouts drop phrases like "speed and power combo" and "toolsy" on him, but like many prospects his age, he will be expected to improve in all facets of his game once he signs and enters a team's academy.Guzman is from San Pedro de Macoris, Dominican Republic, and is trained by Alfredo Arias. The D-backs are the front-runners to sign him.</t>
  </si>
  <si>
    <t>Signed for $1.85 million last July, Guzman has yet to set foot on a baseball field in the U.S., but he's already one of the most exciting players in this system. He has a rare combination of speed, frame, and swing foundation, a triumvirate that gives Guzman a chance to be a five-tool star, something most prospects simply don't have a chance to become.  He has a loose, whippy swing that he doesn't always control, and had among the best straightline speed in the 2018 July 2 class. The footspeed makes Guzman a rangy outfield defender and likely to stay in center. His hands have enough life in the box that he might do offensive damage, too. We have no data on important aspects of Guzman's ultimate profile, making him as risky a prospect as he is skilled. He may not come stateside until this fall for instructional league, unless he so convincingly dominates the DSL that Arizona is compelled to promote him.</t>
  </si>
  <si>
    <t>Amado Nunez</t>
  </si>
  <si>
    <t>Nunez signed for $900,000 out of the Dominican Republic, getting the largest bonus in the White Sox's 2014-15 international class. More advanced than most of Chicago's international bonus babies, he made his U.S. debut at age 17 in 2015 but played in just 21 games because of hamstring issues. He stayed healthy and topped the Rookie-level Arizona League with 62 hits when he returned there last summer.Though Nunez is still raw offensively, the tools are there to hit for some average and power from the right side of the plate. He already shows a propensity for using the opposite field and has enough strength and bat speed for 12-15 homers per year once he starts turning and lifting pitches more frequently. He's in the process of figuring out pitch recognition and plate discipline.Most scouts thoughts Nunez would lack the quickness and range for shortstop once he's physically mature, and the White Sox moved him to third base in 2017. He's presently an average runner with nice hands and a strong arm, but he led AZL shortstops with 30 errors in 41 games last year. His bat will profile at the hot corner if it develops like Chicago expects it will.</t>
  </si>
  <si>
    <t>The highest-priced member of the Chicago's 2014 international class, Nunez signed for $900,000 out of the Dominican Republic. The White Sox considered him advanced enough to bring him to the United States for his pro debut at age 17 this year.While Nunez doesn't have an obvious standout tool, he doesn't have a glaring weakness. He has a sound right-handed swing, good bat speed and an advanced approach. He could develop into a hitter who produces solid batting averages and on-base percentages with 12-15 homers per year.Nunez isn't a flashy defender at shortstop, though he has reliable hands and his arm plays up because of his quick release. If he loses a step as his 6-foot-2 frame fills out, he'll probably have to move to third base.</t>
  </si>
  <si>
    <t>Nunez commanded the largest bonus in the White Sox' 2014 international class, signing for $900,000 out of the Dominican Republic. Chicago believed he was advanced enough to come to the United States for his pro debut at age 17 in 2015, though he never really got untracked while battling hamstring problems. He was faring much better in a return to the Rookie-level Arizona League this summer.While Nunez lacks an obvious plus tool, he has a chance to be close to average across the board. He has a quick right-handed bat and has a good grasp of the strike zone and feel for using the entire field for a teenager. He has more power potential than the typical middle infielder, with a chance to hit 12-15 homers per year once he gains strength.Though he needs to slow the game down on defense after making 10 errors in 21 games in the Rookie-level Arizona League, Nunez has reliable hands and an arm that plays up because of his quick release. He has good instincts but may have to move to third base if he loses a step off his average speed after he matures physically.</t>
  </si>
  <si>
    <t>Standing 6-foot-2 and weighing close to 180 pounds, some have compared Nunez to a teenage Alex Rodriguez.Overall, scouts like Nunez's medium-frame build, his bat speed and his power potential. He has also been praised for his fluid swing and balanced setup at the plate. The broad-shouldered teen can also hit the ball to all fields. The shortstop could end up at third base in the future, but he will likely stay in the middle of the infield for now because of his soft hands, quick feet and range. Nunez also has an average but accurate arm.The son of a colonel in the Dominican Republic's military, Nunez has been praised for his makeup and leadership abilities. Competitive and aggressive, he also played in international tournaments in Mexico and Venezuela. Nunez is based in Santiago, Dominican Republic, and is trained by Aldo Marrero. The White Sox have expressed serious interest in the infielder.</t>
  </si>
  <si>
    <t>Amaurys Minier</t>
  </si>
  <si>
    <t>The Twins liked Minier's bat so much, they gave him seven figures to sign in 2012 and then let him make his pro debut stateside, in the Gulf Coast League in 2013. He repeated the GCL again in 2014, with much better results, and finally left the complex circuit in 2015, where he struggled to match those results in the Appalachian League. Power is the real tool for Minier, and he has plenty of raw potential in that area. Just 19, he has the chance to be a good all-around hitter, but he's extremely raw in terms of his approach, though the switch-hitter does have tremendous bat speed. Originally a shortstop when he signed, he moved to third base in 2013. That's not going to work because of a shoulder injury and surgery, and his arm hasn't come all the way back. He played both left field and first in 2014, focusing soley on the infield in 2015. He's not overly athletic, and there is concern that he won't be able to move around enough to man an outfield corner. Patience will be key in letting Minier develop. Regardless of his position, it will be his bat that will allow him to advance.</t>
  </si>
  <si>
    <t>Amed Rosario</t>
  </si>
  <si>
    <t>Rosario received the largest international signing bonus in franchise history in 2012, then skipped past the complex leagues to make his professional debut in the Appalachian League as a 17-year-old in '13. He proved to be up to the challenge and has built on that success in the New York-Penn League this season.Rosario creates excellent bat speed, which will help him produce more power as he physically matures. There's plenty of room for his pitch recognition to improve, but his approach is already more advanced than most teenagers.Rosario has all the tools necessary to be a solid defender. He has good infield actions, a strong arm and soft hands. Rosario may have the highest ceiling of any Mets prospect, though he remains a long way from the big leagues.</t>
  </si>
  <si>
    <t>Ever since the Mets gave Rosario a franchise-record bonus for an international amateur, they have been challenging him by asking him to play way ahead of his age level. Each time, the young shortstop has been more than up to the task. Always extremely young for his level. Rosario was thought to be one of the best prospects in the Appalachian League the New York-Penn League the last two years.. He continues to make progress in all areas on both sides of the ball. He has kept the same approach at the plate, driving the ball to right-center field and keeping his hands inside the ball well. He's added strength but doesn't sell out or get pull happy for homers, though the power will come and he's continuing to learn the strike zone. He runs well and plays an above-average defense with a rocket for an arm at shortstop. Rosario was ready for full-season ball and the Mets once again challenged him with a jump to the Class A Advanced Florida State League, and once again, he held his own. He continues to have has as much upside as anyone in the Mets system.</t>
  </si>
  <si>
    <t>Since Rosario made his pro debut in 2013 after signing for $1.75 million in July 2012, the Dominican shortstop has been at least three years younger than the average position player at his level. He's held his own at every step and is now handling the upper levels of the Mets' system.Rosario actually finished the 2015 season in Double-A and played in the Eastern League playoffs after the Mets jumped him over low Class A ball to the Class A Advanced Florida State League for his full-season debut. He's continued to employ a contact-oriented approach at the plate, with some ability to hit the gaps for extra bases. Extremely athletic with a projectable frame, there's still strength Rosario can add, which should allow him to drive the ball more, with some home run pop to come. He has outstanding speed, hands, footwork and a very strong arm, everything he needs to stay at shortstop long term.Those who see Gavin Cecchini as a future second baseman likely view Rosario as the Mets' shortstop of the future. He could be more than ready to take over full time right when free-agent acquisition Asdrubal Cabrera's contract is up.</t>
  </si>
  <si>
    <t>Amir Garrett</t>
  </si>
  <si>
    <t>With Garrett's basketball odyssey perhaps over, Cincinnati is excited to see what this big left-hander can do with his focus solely on baseball.The Reds signed Garrett knowing he would split time between college hoops and the Minors. After two years at St. John's and then a transfer to Cal State-Northridge, it appears Garrett might be turning his sights to the mound full-time. He has always had a big arm, firing fastballs up to 96 mph without much baseball experience. Garrett's secondary stuff is understandably inconsistent, but both his breaking ball and changeup show signs of being solid weapons. His athleticism should help him with his delivery and to improve his command and control.Cincinnati was excited by Garrett's potential when the club gave him $1 million to sign in 2011. It looks like the Reds are about to get a true look at what he can become.</t>
  </si>
  <si>
    <t xml:space="preserve"> | Overall:3/6Since getting drafted and signing, Garrett hasn't been able to spend too much time on the mound. That's because he's spent a lot of his time playing basketball for St. John's University. While he's been a role player on the hardwood, Garrett has the chance to be a star on the mound should he dedicate himself to the craft. He has big stuff, with a fastball that can touch 92-96 mph. The rest of his arsenal is understandably raw, but he's shown the ability to spin a breaking ball and even a little feel for a changeup. All he needs is time on the mound and the Reds are hoping that will come in the near future. He might be the most talented player in the system based on raw ability, with some thinking that a David Price-like upside isn't unthinkable.</t>
  </si>
  <si>
    <t>When the Reds gave Garrett seven figures back in 2011 to play baseball in the summer while playing college basketball in the winter, the hope was the big southpaw would get hoops out of his system and turn to the diamond full-time. He did that in 2014, and he's been steadily improving on the mound ever since.Garrett pitched in the 2015 Futures Game in what he hopes will be his home ballpark, then capped off the season with a playoff masterpiece. He pitches mainly off of his fastball, which he'll throw in the 91-96 mph range. Garrett's slider can be inconsistent, sometimes flashing plus, sometimes looking fringy, but it should be at least Major League average in the future. His changeup has improved, though he throws it too hard at times. Garrett uses his size well, coming at hitters with excellent extension. Very physical, he is an outstanding athlete on the mound and his command continues to improve.At the very least, it looks like Garrett will be a solid Major League starter capable of beating anyone on any given day. If he can continue to improve his consistency, he could reach his ceiling as a frontline starter.</t>
  </si>
  <si>
    <t>Garrett's dalliance with college basketball is now over, after two years at St. John's and then one sitting out at Cal State Northridge. Focusing on baseball full-time for the first time, Garrett showed glimpses of his enormous potential during his first prolonged taste of full-season ball.Despite his lack of pitching resume, Garrett brings some pretty big stuff to the table, especially for a lefty. His fastball sits in the 92-94 range and he's shown the ability to reach back for a little more while commanding it fairly well. His slider improved over the course of the year, though he could stand to tighten it up some more. He showed some feel for a changeup as well. At 6-foot-5, he has trouble keeping his delivery together, but his athleticism gives him a tremendous amount of upside. Garrett made some tremendous adjustments in 2014, and the Reds added him to the 40-man roster during the offseason. Now that he's truly invested in learning how to pitch, he has the chance to really take off.</t>
  </si>
  <si>
    <t>sa920180</t>
  </si>
  <si>
    <t>Anderson Espinoza</t>
  </si>
  <si>
    <t>sa872856</t>
  </si>
  <si>
    <t>Espinoza was 94-97 and flashed a plus changeup and curveball during his final spring training start of 2017. Between that outing and his first regular season start for Hi-A Lake Elsinore, he felt discomfort in his elbow and was shut down. After several weeks of rest and rehab, it was decided that he needed Tommy John surgery, which he had early in August. The timing wasn't great and Espinoza may also miss all of 2018 working back from surgery. He has front end stuff but, even if it returns, he'll have missed two years of reps that he desperately needed to polish his below-average control.</t>
  </si>
  <si>
    <t>Acquired from Boston for Drew Pomeranz in July 2016, Espinoza has only thrown 32 innings of affiliated ball for the Padres since the deal. Espinoza was 94-97 and flashed a plus changeup and curveball during his final spring training start of 2017. Between that outing and his first regular season start for Hi-A Lake Elsinore, he felt discomfort in his elbow and was shut down. After several weeks of rest and rehab, it was decided that he needed Tommy John surgery, which he had early in August. The timing wasn√¢¬Ä¬ôt great, and Espinoza missed all of 2018 working back from surgery, then re-tore his elbow during the spring of 2019 and needed a second TJ. He has been spotted in a cast on the Peoria backfields. Espinoza has front-end stuff but even if it returns, he√¢¬Ä¬ôll have missed three years of reps that he desperately needed to polish his below-average control, increasing the likelihood that he's a reliever or backend starter.</t>
  </si>
  <si>
    <t>Yoan Moncada wasn't the only potential star the Red Sox signed during the 2014-15 international signing period. They believed Espinoza was the best pitcher available on the amateur market when they paid him $1.8 million, doubling the Venezuelan bonus record Francisco Rodriguez had set in 1998. He proved better than initially expected during his 2015 pro debut, advancing to low Class A at age 17 and reaching 100 mph with his fastball. But it will now be up to the Padres to further the youngster's development after they acquired him from Boston for Drew Pomeranz during the 2016 All-Star break. Because of Espinoza's small stature, big stuff and precocious command, he draws some extreme comparisons to Pedro Martinez. With little effort in his delivery, he usually works at 94-97 mph with his fastball. Both Espinoza's tight curveball and sinking changeup are more advanced than those of the typical teenager, showing the potential to become plus pitches.Espinoza repeats his mechanics well, which allows him to put his pitches where he wants. The only question at this point is whether his slight build will allow him to hold up over the course of a long season. Boston carefully managed his workload early in his career, and that's likely to remain the case as a member of the Padres.</t>
  </si>
  <si>
    <t>Even before they gave Yoan Moncada $31.5 million, the Red Sox already had blown well past their bonus pool for the 2014-15 international signing period. They previously landed the top two pitchers on the market, spending $1.8 million on Espinoza and $1.5 million on Dominican righty Christopher Acosta. Espinoza's bonus doubled the previous record for a Venezuelan set by Francisco Rodriguez in 1998.Espinoza may stand just 6 feet and 165 pounds, but his small stature belies big-time stuff. He already can reach the upper 90s with his fastball and shows the ability to spin a tight curveball. He displays feel for a sinking changeup as well, giving him the three pitches needed to start.Espinoza has advanced pitchability, too, repeating his delivery and throwing strikes much more easily than a typical 17-year-old. He's so precocious that he needed only four starts in the Rookie-level Dominican Summer League to persuade Boston that he was ready to make his U.S. debut.</t>
  </si>
  <si>
    <t>Espinoza was signed by Boston for $1.8 million during the 2014-15 international signing period, a record for a Venezuelan prospect, doubling the amount that Francisco Rodriguez received in 1998. His immediate success against full-season competition caught the Padres' attention, and they acquired him for Drew Pomeranz during the 2016 All-Star break. But Espinoza's 2017 season was over before it began, as he opened the year on the disabled list with right forearm tightness before undergoing Tommy John surgery in August. He had worked his way back and seemed poised to return in earnest early in the 2019 season before it was announced that he underwent a second Tommy John surgery in April. Though he may be small in stature, there's nothing diminutive about Espinoza's stuff when healthy. His smooth delivery and lightning-quick arm produce a heater that can touch triple digits, though he typically works in the 94-95 mph range with late movement. Espinoza's curveball shows plus potential but lacks consistency at times in 2016, while his changeup, thrown with fastball-like arm action as well as considerable sink, gives him a true chance for three plus pitches. Beyond the stuff, Espinoza repeats his mechanics well and demonstrates advanced control and command for a hurler his age.With Espinoza's second TJ surgery comes yet another setback in his once promising career. He'll still be 22 when he returns in 2020, but he also hasn't thrown a competitive pitch since '16, and has never pitched above the Class A level. On top of that, the right-hander will forever face questions about his durability, and it's only to fair to wonder whether he might be ticketed for a bullpen role upon his return.</t>
  </si>
  <si>
    <t>The Red Sox landed Espinoza for $1.8 million during the 2014-15 international signing period, a new bonus record for a Venezuelan prospect and double the amount received by previous record holder Francisco Rodriguez in 1998. After reaching full-season ball at age 17, the precocious right-hander continued to impress with his combination of stuff and command last season at Class A Greenville, where he was stationed when the Red Sox dealt him to San Diego for Drew Pomeranz during the 2016 All-Star break. Unfortunately for Espinoza, his 2017 season was over before it began, as he opened the year on the disabled list with right forearm tightness before ultimately needing Tommy John surgery in August.Though he may be small in stature, there's nothing diminutive about Espinoza's stuff when healthy. His smooth delivery and lightning-quick arm produce a heater that can touch triple digits, though he typically works in the 94-97 mph range with late movement. Espinoza's curveball shows plus potential but lacked consistency at times in 2016, while his changeup, thrown with fastball-like arm action as well as considerable sink, gives the teenager a true chance for three plus pitches once he matures. Beyond the stuff, Espinoza repeats his mechanics well and demonstrates advanced control and command for a hurler his age.Espinoza had progressed to throwing bullpen sessions in July before it was announced he would require season-ending surgery. He could potentially return to the mound at the end of next season if all goes as planned with his recovery and rehab, though it wouldn't come as a surprise if San Diego pushed that back to 2019.</t>
  </si>
  <si>
    <t>Espinoza was signed by Boston for $1.8 million during the 2014-15 international signing period, a record for a Venezuelan prospect, doubling the amount that Francisco Rodriguez had received in 1998. His immediate success as a teenager against full-season competition caught the Padres' attention, and they acquired him for Drew Pomeranz during the 2016 All-Star break. Unfortunately for both Espinoza and the Padres, the right-hander's 2017 season was over before it began, as he opened the year on the disabled list with right forearm tightness before undergoing Tommy John surgery in August.Though he may be small in stature, there's nothing diminutive about Espinoza's stuff when healthy. His smooth delivery and lightning-quick arm produce a heater that can touch triple digits, though he typically works in the 94-97 mph range with late movement. Espinoza's curveball shows plus potential but lacked consistency at times in 2016, while his changeup, thrown with fastball-like arm action as well as considerable sink, gives the teenager a true chance for three plus pitches once he matures. Beyond the stuff, Espinoza repeats his mechanics well and demonstrates advanced control and command for a hurler his age.Espinoza had progressed to throwing bullpen sessions in July before it was announced he would require season-ending surgery. He's throwing from 120 feet as part of his rehab program and should soon be back on the mound, although the Padres are unlikely to deploy him during games until fall instructional league as they continue to exercise caution.</t>
  </si>
  <si>
    <t xml:space="preserve"> Could Espinoza be the next Pedro Martinez? Some scouts believe the 5-foot-10, 150-pound teenager from Caracas, Venezuela, might be the next closest thing.Espinoza has three projectable pitches with command, and he's a plus athlete who has a chance to be a top-of-the-rotation starter. Some scouts question his size and strength, but there is no denying the effectiveness of his power arm and his breaking ball.The right-hander's fastball hovers in the 91 to 93 mph range, and his curveball comes in between 71 and 73 mph. Espinoza's changeup also has some sinking action, and some scouts think he could be the best overall pitcher on the market.Espinoza doesn't look like the prototypical pitching prospect, but like Martinez, he could be the exception to the rule. He is trained by Felix Luzon. Several teams have expressed interest in Espinoza, but the Red Sox are considered the front-runners to land him.</t>
  </si>
  <si>
    <t>Anderson Franco</t>
  </si>
  <si>
    <t>sa828322</t>
  </si>
  <si>
    <t>The Nationals had to wait patiently until Franco's 16th birthday to sign him, which they did for $900,000 in August 2013. He impressed as a 17-year-old during his stateside debut in 2015, showcasing a promising blend of hitting ability and raw power, but was limited to just 24 games the following year due to a back injury. Fully healthy in 2017, Franco has already turned in his longest season to date while playing for Class A Hagerstown.Franco is already loaded with upper-body strength and has plenty of room left to grow into his athletic and projectable frame. The right-handed hitter has a quick bat and generates good power to his pull side, and club officials believe he'll have at least average over-the-fence pop once fully developed. His issues with recognizing spin speak to his youth and inexperience, but the overall approach is advanced for his age and offers a solid foundation for offensive growth.After playing third base exclusively during the 2015-16 seasons, Franco has seen increased time at first base this season, partly to ensure that he stays healthy. He has the makings of an average defender at both corner infield spots, with agility, range and a strong arm.</t>
  </si>
  <si>
    <t>The Nationals believe they landed one of the top players in the 2013 international free agent class in Franco, who signed for $900,000 on his 16th birthday. Making his stateside debut last year at age 17, the Dominican third baseman showcased an intriguing blend of hitting ability and raw power in the Rookie-level Gulf Coast League before finishing the season with a brief taste of the Class A Short Season New York-Penn League.Though already a physical specimen with tremendous upper-body strength, Anderson is just beginning to grow into his projectable frame. He has a quick bat and generates good power to his pull side, the combination of which could lead to at least average over-the-fence pop down the road. His pitch-recognition issues highlight his youth and inexperience, but the overall approach is advanced for his age and offers a solid foundation for offensive development.Franco split his time between third base and shortstop during his debut before moving to the hot corner full time in 2015. He has the makings of an above-average defender there, with the agility, range and strong arm needed to stick at the position long term.</t>
  </si>
  <si>
    <t xml:space="preserve">  Among the top players in the 2013 international free agent class, Franco was one of the youngest and had to wait until his 16th birthday in August to sign with the Nationals. He was again one of the youngest players the next year in the Dominican Summer League, where he made his professional debut.Despite his youth, Franco earns praise for his makeup and baseball IQ, while his physical build and strength help him in all facets of the game. He generates good bat speed and raw power, though he's still learning to tap into it in games. His swing is a little long, but with some fine tuning he should be able to consistently make hard contact.Franco split his time between third base and shortstop during his debut, but his size means he'll likely settle at the hot corner. His arm strength, hands and footwork give him the tools to become a good defender in time.</t>
  </si>
  <si>
    <t xml:space="preserve"> Franco is one of the youngest players in this year's class and won't be able to sign until he turns 16 in August, but that has not stopped scouts from raving about his potential.A physically mature third baseman with soft hands and an accurate plus-arm, Franco is a solid defender with good footwork around the bag. Offensively, Franco shows good bat speed and the ability to hit to all fields. He has displayed large power during batting practice, and it sometimes shows up in games.There is some concern about his ability to recognize pitches and that has swing can get long at times, but some scouts believe Franco is a sleeper and has the potential to be the top player out of this year's crop of prospects. Scouts also like his baseball IQ, his makeup and the notion that he's only going to get better as he grows older.</t>
  </si>
  <si>
    <t>Anderson Miller</t>
  </si>
  <si>
    <t>Miller intrigued scouts with a low-90s fastball as a left-handed pitcher, but like a lot of two-way players he preferred to be in the lineup on a daily basis. He worked just 1 2/3 innings on the mound as a Western Kentucky junior in 2015, instead establishing himself as one of the best college athletes available. After signing for $581,300 as a third-rounder, he rose to low Class A during his pro debut. Another toolsy outfielder in a system loaded with them, Miller has plus raw power and above-average speed. He has a knack for barreling balls and the patience to draw walks. His left-handed swing can get long and out of control, so he'll have to refine his approach in order to do damage against advanced pitching. Despite his quickness, Miller doesn't steal a lot of bases and isn't a lock to stay in center field, where he spent the majority of his debut. He also saw action in right field and profiles there with his power and plus arm strength.</t>
  </si>
  <si>
    <t>Though Miller was a left-hander with a low-90s fastball, he made it clear he wasn't interested in a future on the mound. He also was one of the best college athletes in the 2015 Draft, so he went in the third round and signed for $581,300.Miller has above-average speed and at least that much raw power, though he'll need to refine his skills in pro ball. His swing can get out of control at times, so there's some swing-and-miss in his offensive game. At the same time, he manages to barrel a lot of balls and draw a healthy number of walks.Miller runs well but isn't much of a basestealer, nor is he a lock to stay in center field. Should he have to move to a corner, he has the power and arm strength to profile well in right field.</t>
  </si>
  <si>
    <t>Anderson Munoz</t>
  </si>
  <si>
    <t>sa3007840</t>
  </si>
  <si>
    <t>Released by Minnesota after a just over a year in the DSL, Munoz is now an interesting, bite-sized arm strength prospect. The Yankees seemed to have lowered his arm slot this year and he's throwing really hard and throwing strikes. He's likely a relief prospect, but it makes sense to develop him as a starter in hopes that either his curveball or shangeup become an out pitch.</t>
  </si>
  <si>
    <t>Anderson Tejeda</t>
  </si>
  <si>
    <t>sa872474</t>
  </si>
  <si>
    <t>It's helpful to use the draft as a way of gauging where pro prospects fall on the FV continuum, and it's easier to do that when the player in question is of the appropriate age. On the brink of 21, Tejeda is the age of draftable college players. Coincidentally, this year's draft has a similar type of talent who is similarly aged in UNC-Wilmington shortstop, Greg Jones. Both Tejeda and Jones are speedy shortstops with rare power for the position who also have issues making contact. Tejeda is rangy and athletic, and has good defensive footwork and plenty of arm for the infield's left side. His hands are just okay, so evaluations of his defense can vary depending on what individual scouts think is important to play the position, and some teams want to see him tried in center field. 
Tejeda has plus-plus bat speed and his hands work in a tight, lift-friendly circle, but he's so explosive that at times he's out of control (this is where the strikeouts come from). He managed to get to the power at Hi-A in 2018, when he homered 19 times, and if he can stay at shortstop and continue to mash like that in games, he'll be a good everyday player. We have Greg Jones in the 45 FV tier of the 2019 draft, which puts him in the mid-to-late first round; we like Tejeda a bit more than that and think he'd be in the 10-15 range on a draft board. He'll move into the top 100 with continued statistical success at Double-A.</t>
  </si>
  <si>
    <t>Signed for $100,000 out of the Dominican Republic in 2014, Tejeda created trade interest with other clubs almost as soon as he made his U.S. debut two years later. He tied for the Rookie-level Arizona League lead with six triples in only 32 games and ranked fourth in the short-season Northwest League with eight homers in just 23 contests, a tantalizing power display for an 18-year-old middle infielder. Pitchers exploited his free-swinging ways when he first got to low Class A in 2017 before he settled down and batted .280/.336/.460 in the second half.Though he's just 5-foot-11, Tejeda has wiry strength that combines with his quick hands to give him plus raw power. He's learning that he doesn't have to sell out for home runs, and when he does his whippy left-handed swing gets too long and he piles up strikeouts and harmless flyballs. If he develops more patience and uses the entire field, he could hit for a decent average while still hitting 15-20 homers on an annual basis.Tejeda has more than enough arm for shortstop but his speed and range are average, so it's unclear if he'll stay at the position. He's too young to move yet, though he did see extensive action at second base last year and has played sporadically at third base in the past. With a more consistent approach at the plate, he'd have no trouble profiling offensively at either position.</t>
  </si>
  <si>
    <t>Shortly after Tejeda made his U.S. debut last summer, the Rangers started receiving trade inquiries about him from clubs intrigued by his offensive potential. Signed for $100,000 out of the Dominican Republic in 2014, he tied for the Rookie-level Arizona League lead with six triples in just 32 games and then tied for fourth in the short-season Northwest League with eight homers in just 23 contests. He finished the year with 34 extra-base hits in 66 games, an impressive showing for an 18-year-old.Tejeda has surprising power for someone listed at 5-foot-11, generating easy plus raw pop from the left side of the plate thanks to his quick hands and wiry strength. His whippy stroke has considerable bat speed and he has some natural hitting ability, giving him the chance to hit for a solid average as he matures. To do so, he'll have to quiet his approach, tighten his strike zone and use the opposite field more often.It's unclear whether Tejeda will remain at shortstop. He has a plus arm but his range and speed are closer to average, and he'll need to improve his consistency. Because Texas has several young shortstop prospects, he'll also get time at second and third base, and his bat has a chance to be special and profile wherever he plays.</t>
  </si>
  <si>
    <t>Other teams started asking about Tejeda in trade talks as soon as he made his U.S. debut in 2016. Signed for $100,000 out of the Dominican Republic two years earlier, he immediately demonstrated enticing power potential for a middle infielder. He ranked second in total bases (205) and fifth in homers (19) as a 20-year-old in the Class A Advanced Carolina League last year, though his 2019 season ended in last May when he injured his non-throwing shoulder while sliding into a base.Tejeda stands just 5-foot-11, but his combination of wiry strength, whippy swing and bat speed could develop into plus power. To get all the way there, he'll have to improve as a hitter, because he still gets too aggressive and pull-happy instead of letting his home runs come naturally. A natural left-handed hitter who has scuffled against southpaws in pro ball, he resumed switch-hitting in 2019 after previously batting from both sides as an amateur.Tejeda significantly upgraded his defensive profile last season, erasing any doubts that he could stay at shortstop. Though he's an average runner, he has improved his instincts and range. His plus-plus arm allows him to make throws and plays that many shortstops can't.</t>
  </si>
  <si>
    <t>Signed for $100,000 out of the Dominican Republic, Tejeda spent his first pro season in the Rookie-level Dominican Summer League and returned there to start 2016 before coming to the United States and breaking out. He tied for the Rookie-level Arizona League lead with six triples in just 32 games and before tying for fourth in the short-season Northwest League with eight homers in just 23 contests. All the more impressive, he was only 18 years old.Tejeda has easy plus raw power from the left side of the plate and more home run upside than most middle infielders. He has quick hands and surprising strength for someone listed at 5-foot-11 and 160 pounds. In order to hit for average at higher levels, he'll need to tighten his strike zone and do a better job of using the entire field.Tejeda has average speed and solid arm strength, and the Rangers believe he can stay at shortstop if he works on his defense. He also has seen action at second and third base, and he could profile offensively at both positions.</t>
  </si>
  <si>
    <t>Andr√É¬©s Gim√É¬©nez</t>
  </si>
  <si>
    <t>sa917114</t>
  </si>
  <si>
    <t>While evaluations of his defense are universally strong, assessments of Gimenez's bat vary significantly depending on when he was seen. He looked like a well-rounded, first-division player while he was hitting with pleasantly surprising power (.282/.343/.432 with 30 extra-base hits in 85 games) at Hi-A St. Lucie during the season's first half, but like much less of one during a rough six weeks in the Arizona Fall League. In Fall League, Gimenez looked physically overmatched at the plate, likely due to exhaustion. He was still 19 when the Mets promoted him to Double-A for the season's final six weeks, and his sophomoric body had endured a 122-game season against older, more physically developed athletes before he had even set foot in Arizona. It's fair to project Gimenez to add strength, but because his frame is small, it'll probably be just the kind of strength that gives him season-long stamina, not huge raw power. But while big raw power is unlikely, if his feel for contact is refined in a way that prioritizes lift, it's possible that Gimenez will end up hitting for more power than we project in the same way Ozzie Albies has. Gimenez has excellent natural bat control and can pull his hands in to get the barrel on pitches that would jam other hitters, and he has feel for fully extending on balls away from him and roping them into the opposite-field gap. If he does, he might end up hitting a ton of doubles and out-slug our projections without hitting a lot of home runs, or he may naturally start lifting the ball like Albies did. In general, we like Gimenez as an above-average defensive middle infielder with advanced contact skills. We think he'll be a solid-average everyday player, and while we think it's unlikely, we can see a developmental path that leads to better production than that.</t>
  </si>
  <si>
    <t>Much like Garcia, Gimenez isn't tooled-up, and is instead polished and makes lots of contact. But, he is a defensive fit at shortstop.</t>
  </si>
  <si>
    <t>Andre Jackson</t>
  </si>
  <si>
    <t>A two-way player at Utah, Jackson had more success as an outfielder than as a pitcher before having Tommy John surgery that cost him his entire 2017 junior season. The Dodgers still took him in the 12th round that June, signing him for an above-slot $247,500. They didn't have him make his pro debut until May 2018 and didn't fully turn him loose until this season, when he has been one of the top breakout performers in the system.Extremely athletic and possessing a quick arm, Jackson usually operates at 92-96 mph with late finish on his fastball. Though he's relatively inexperienced on the mound, he actually shows more present feel for his changeup than for his breaking ball. He'll flash some solid curveballs and also is working on a cutter.Jackson still has a lot to learn on the mound, which is understandable. He doesn't always attack hitters as much as he should, and his ability to locate his pitches will determine whether he winds up as a starter or reliever. If he can come up with a reliable breaking pitch and trust his stuff, he might be a No. 3 starter.</t>
  </si>
  <si>
    <t>Andre Lipcius</t>
  </si>
  <si>
    <t>sa3010401</t>
  </si>
  <si>
    <t>Lipcius moved from first base as a freshman to shortstop as a sophomore then to his natural home of third base as a junior at Tennessee. He's got an average bat and above average raw power, but the raw power is new and his approach was contact-oriented until his draft year, so there's a limited track record. He's a well below average runner than can be average to just below at third base, with a solid average arm.</t>
  </si>
  <si>
    <t>In three years at Tennessee, Lipcius went from focusing solely on making contact to trying to get the most out of his raw power while moving from first base as a freshman to shortstop as a sophomore before settling in at the hot corner as a junior. After hitting eight total home runs during his first two season, Lipcius doubled his combined total as a junior, slugging 16 homers in 56 games for the Volunteers while maintaining his feel to hit and on-base skills. The Tigers made him their third-round pick in June, and Lipcius began his pro career in the Class A Midwest League. Lipcius has good hand-eye coordination, controls the strike zone extremely well and makes consistent contact from the right side of the plate. He turned his stroke loose more often during his junior campaign, but continued to walk nearly as much as he has struck out while producing more power. He's a well below-average runner who can clock some bottom-of-the-scale times down the line when he takes a big swing.Though he lacks quickness, Lipcius has good reactions at third base and should be at least an adequate defender with more experience there. His reliable hands and solid arm strength fit at the hot corner, as does his offensive profile. First base is probably his only other option in pro ball because his speed would make him a liability on an outfield corner.</t>
  </si>
  <si>
    <t>Lipcius has evolved as a player in three years at Tennessee. He has gone from focusing solely on making contact to trying to get the most out of his raw power while moving from first base as a freshman to shortstop as a sophomore to third base this spring. His twin brother Luc plays first base for the Volunteers and could get drafted in June, though he has been sidelined since fouling a ball off his foot and fracturing it in March.Lipcius has good hand-eye coordination and controls the strike zone extremely well, allowing him to make consistent contact throughout his time at Tennessee. He has turned his right-handed stroke loose more often as he has gotten more comfortable against college competition, yet he has continued to walk nearly as much as he has struck out while producing more power. He's a well below-average runner who can clock some bottom-of-the-scale times down the line when he takes a big swing.Though he lacks quickness, Lipcius has good reactions at third base and should be at least an adequate defender with more experience there. His reliable hands and solid arm strength fit at the hot corner, as does his offensive profile. First base is probably his only other option in pro ball because his speed would make him a liability on an outfield corner.</t>
  </si>
  <si>
    <t>Andre Pallante</t>
  </si>
  <si>
    <t>sa3011186</t>
  </si>
  <si>
    <t>Six-foot-righty has four average-to-slightly-above pitches and starter traits, but his fastball/slider are the main weapons and the heater can hit 97 mph in short bursts.</t>
  </si>
  <si>
    <t>As a high school junior in 2015, Pallante helped San Clemente High School win the National High School Invitational, then went on to join the Irvine pitching staff. After a freshman season spent largely in the bullpen, he jumped on the national radar as a sophomore All-American starter. He kept on performing as a junior as the Anteaters' Friday night starter and signed for slot value after the Cardinals selected him in the fourth round of the 2019 Draft.While he's not the prototypical starting pitcher in terms of height, the 6-foot right-hander does have a lot of arm speed and strength. And he's worked hard to turn himself into more of a pitcher compared to the thrower he was earlier in his amateur career. He can still go get 96-97 mph at times, but is more comfortable sitting in the 91-94 range with a fastball that has cutting and some sinking action to it. He throws both a slider and a curve, and while the former might be a tick ahead of the latter, some feel he might be better served focusing on the curve to differentiate from his fastball more. He sells a future average changeup well and knows how to pitch backwards when needed.While Pallante doesn't have the cleanest arm action, with a little stab in the back, he repeats his delivery well and tends to be in sync, leading to a lot of strikes. That gives him the chance to stick in a rotation long-term, with the ceiling of a No. 4 type starter.</t>
  </si>
  <si>
    <t>As a high school junior in 2015, Pallante helped San Clemente High School win the National High School Invitational, then went on to join the Irvine pitching staff. After a freshman season spent largely in the bullpen, he jumped on the national radar as a sophomore All-American starter. He's kept on performing as the Anteaters' Friday night starter, giving him the potential to go in the top five rounds of the Draft.While he's not the prototypical starting pitcher in terms of height, the six-foot right-hander does have a lot of arm speed and strength. And he's worked hard to turn himself into more of a pitcher compared to the thrower he was earlier in his amateur career. He can still go get 96-97 mph at times, but is more comfortable sitting in the 91-94 range with a fastball that has cutting and some sinking action to it. He throws both a slider and a curve, and while the former might be a tick ahead of the latter, some feel he might be better served focusing on the curve to differentiate from his fastball more. He sells a future average changeup well and knows how to pitch backwards when needed.While Pallante doesn't have the cleanest arm action, with a little stab in the back, he repeats his delivery well and tends to be in sync, leading to a lot of strikes. That gives him the chance to stick in a rotation long-term, with the ceiling of a No. 4 type starter.</t>
  </si>
  <si>
    <t>sa917981</t>
  </si>
  <si>
    <t>Andre Wheeler</t>
  </si>
  <si>
    <t>The Dodgers drafted Wheeler in the 22nd round out of high school in 2010 as an outfielder, and he spent most of his freshman season at Texas Tech as a position player. He became a full-time pitcher as a sophomore and signed for $70,000 as a 15th-round pick in 2013.Wheeler was solely a reliever in college and though he has seen some time as a piggyback starter as a pro, his future is in the bullpen. He's tough on left-handers with a 90-94 mph fastball that runs in on them and a tight upper-70 slider.Wheeler is less effective against righties, in part because his changeup lags behind his other pitches. His quick arm and athleticism allow him to generate velocity without a lot of effort, which in turn makes it relatively easy for him to find the strike zone.</t>
  </si>
  <si>
    <t>Andres Gimenez</t>
  </si>
  <si>
    <t>sa914200</t>
  </si>
  <si>
    <t>Gimenez is the poster child in this year's class for the benefits (from the club side) of identifying, scouting and locking up prospects early. Due to some governmental issues, it's been harder recently for foreign scouts (i.e. decision makers in most cases) to get in the country, so some of those players that don't come to showcases or move outright to the Dominican are at a disadvantage. The Mets locked onto Gimenez early in the process, got a good price in the low 7 figures and he's developed nicely since then to be one of the top players in the class. One scout said he a less electric version of A's shortstop Franklin Barreto, in that he has an uncanny ability to square up the ball, can run and play shortstop but doesn't have much power. Barreto has a couple notches more speed, more arm strength and more electricity in his bat (and is even smaller), but GImenez has all the indicators at a young age that he'll be the next savvy and toolsy Venezuelan shortstop to become a top prospect.</t>
  </si>
  <si>
    <t>Ranked No. 19 on MLBPipeline.com's Top 30 International Prospects list heading into the July 2015 signing period, Gimenez received $1.2 million from the Mets to sign out of Venezuela.Gimenez reminds some in the organization of fellow Venezuelan shortstop Luis Carpio in terms of his maturity and feel for the game at such a young age. He has a good feel for hitting with a line-drive approach. Gimenez is quick to the ball and makes consistent hard contact, showing an ability to drive the ball to the gaps. While he's only 5-foot-11, he has some strength and bat speed, and it's not out of the question that he'll develop some power in the future. Gimenez is a very smooth fielder, potentially a touch better than Carpio, with excellent hands, actions and plenty of arm. He runs well, which gives him ample range and should allow him to be an excellent baserunner. Gimenez is just getting started in pro ball and will be 17 for all of the 2016 season. For a system deep in shortstop prospects, he gives them one more with a ton of upside.</t>
  </si>
  <si>
    <t>The Mets have never shied away from pushing young infielders up the organizational ladder if they felt they could handle the challenge, with players like Amed Rosario and Wilmer Flores making their big league debuts at age 21 in recent years. Gimenez, who signed in July 2015 for $1.2 million and made it to Double-A in 2018 before he turned 20, appears to be on a similar path.Gimenez might be among the most unassuming-looking top prospects in the game given his small frame, but he has tools on both sides of the ball. He can flat-out play shortstop, and should be able to play there long-term thanks to his strong arm, excellent hands, range and plus instincts for the position. While he's not a burner, he has above-average speed, and he maximizes it both defensively and as a hitter, leading the organization in stolen bases in 2018. He has a very good approach at the plate that leads to consistent contact, and he's shown he's not afraid to draw a walk. He may never win a home run derby, but the 2018 Futures Gamer showed more extra-base thump in '18, with a bit more to come.In another system, Gimenez would be the heir apparent at shortstop. With Rosario there in the big leagues, Gimenez got a lot of time at second base in the Arizona Fall League last fall, perhaps a sign of things to come.</t>
  </si>
  <si>
    <t>When teams acquire young international talent, as the Mets did by giving Gimenez $1.2 million to sign in July 2015, it often comes with the understanding that while the raw tools might be plentiful, it might take time for them to be refined and the player to mature. When a teenager shows tremendous skills and beyond-his-years maturity, that's when an organization thinks it might have someone special. And that's how the Mets feel about Gimenez.During his pro debut in the Dominican Summer League, the Venezuelan shortstop finished second in batting average and third in OPS, and the Mets feel the numbers are legit. That's largely because of his advanced approach, one that saw him walk twice as often as he struck out in 2016. The left-handed hitter has plus bat speed with the chance to be a 60 hitter when all is said and done. While he's never going to have a ton of power, he's not a slap hitter, either. Gimenez is definitely a shortstop long-term, using his above-average athleticism and speed well in the field as well as on the basepaths.While Gimenez might not be the pure tool package that Amed Rosario is, he has the chance to be a really good up-the-middle player. Because of his off-the-charts makeup, the Mets felt comfortable pushing him and he had a solid United States debut in the full-season South Atlantic League in 2017 at age 18.</t>
  </si>
  <si>
    <t>Ranked No. 19 on MLB Pipeline's Top 30 international prospects list in 2015, Gimenez signed with the Mets that July for $1.2 million. His pro debut in the Dominican Summer League, where the infielder led the circuit in on-base percentage and finished second in batting average and third in OPS, gave the Mets confidence to leap him all the way up to the full-season South Atlantic League for his United States debut in 2017. He more than held his own as one of the youngest position players in the league.Gimenez has an advanced approach at the plate that belies his age and experience. He works counts and draws walks while making consistent hard contact with a simple and quick swing from the left side of the plate. Gimenez needs to continue to add strength, and while over-the-fence power will likely never be a huge part of his game, he should mature into impacting the ball more with extra-base authority, eventually becoming a plus hitter. He has above-average speed at present, which helps him on the basepaths and in the field. He has the arm, hands and range to play shortstop long-term and his makeup should allow him to maximize his tools.Now on a faster track because of the aggressive promotion in 2017, Gimenez's skills and maturity should allow him to keep streaking up the system. The Mets obviously have Amed Rosario at short in New York, and while the organization doesn't have to worry about it just yet, no one worries about Gimenez's ability to slide to second base if needed.</t>
  </si>
  <si>
    <t>Scouts love what they see in Gimenez, who is 5-foot-11 and nearly 160 pounds. They also love that he makes the game look easy because of his natural abilities. He's smooth.Overall, Gimenez is lean, athletic and full of energy. The middle infielder has also shown the type of speed that could land him at the top of the order one day. He has a good hitting approach and is considered a line-drive hitter. He has some power and has displayed the ability to hit the ball into the gaps on a consistent basis.On defense, Gimenez profiles as an everyday shortstop if he continues to develop as expected. He has smooth defensive actions and an arm strong enough to keep him at the position.Gimenez is from Barquisimeto, VenezuelaHe signed a $1.2 million deal with the Mets.</t>
  </si>
  <si>
    <t>Andres Melendez</t>
  </si>
  <si>
    <t>sa3005523</t>
  </si>
  <si>
    <t>Melendez is a very twitchy, athletic catcher with great mobility behind the plate. He also has advanced feel for contact and his relatively mature strength lets him hit for gap power presently. He's not very projetable so it's unlikely much power will be part of his profile at peak, but he at least has a backup skillset right now, and may be competent enough as an offensive player to be a regular if he hits for enough contact, which appears to be in play.</t>
  </si>
  <si>
    <t>Andres Munoz</t>
  </si>
  <si>
    <t>Hailing from the same Mexican League team that produced Luis Urias and Tirso Ornelas, Munoz received a $700,000 bonus as a 16-year-old in 2015, the largest bonus handed out by the Padres in the 2015 international period. He's made enormous progress in his first two seasons en route to reaching full-season Class A Fort Wayne in late 2017 after a breakout performance with Class A Short Season Tri-City. Munoz was even more impressive in the Arizona Fall League, where, as the circuit's youngest player, he pitched to a 1.04 ERA, allowing just four hits while striking out 11 in 8 2/3 innings across nine appearances. An elbow injury limited Munoz at the outset of the 2018 season, but he returned fully healthy in mid-June and made the jump straight to Double-A two weeks later.The epitome of a power-armed reliever, Munoz owns the best fastball in San Diego's system and is one of the hardest throwers in the Minor Leagues. He offered a glimpse at that impressive velocity in the AFL, where he consistently pumped upper-90s heat and was up to 101 mph with a fastball that showed explosive late life. His hard slider in the upper 80s gives Munoz a second dynamic offering, one that should continue to improve along with his feel for pitching. Munoz did make gains as a strike-thrower in 2017, but his high-effort delivery and issues in repeating his arm slot still leads to well-below-average control, as evidenced by his 6.7 walks-per-nine in two professional seasons. With even modest improvement on that front, Munoz could soon jump on the fast track to becoming a closer in the Major Leagues.</t>
  </si>
  <si>
    <t>Mu√É¬±oz's arm action evokes Joel Zumaya, Billy Wagner, and Craig Kimbrel. His limb whips around at such speed and with such flexibility that it almost skips right past enthralling and strikes one as grotesque. But the heat that emanates from him right arm is among the best in the minors. He'll routinely sit 97-99 and has touched as high as 103 (the slo-mo pitch in the linked video was 100 mph). It's a blistering, elite pitch that had upper-level hitters taking flaccid, defeated swings this spring, and has helped Mu√É¬±oz strike out two hitters per inning early on in 2019. 
He has yet to harness the fastball and throw consistent strikes (he's walking a batter per inning, too) and his breaking ball quality is also inconsistent. If both of those issues improve, Mu√É¬±oz will be an elite relief option. If one of them does, he's probably still a high-leverage arm, just one who makes you sweat after surrendering a couple of walks. If neither do, then Mu√É¬±oz will go the way of some other recent fastball-only prospects like this, such as Thyago Vieira and Mauricio Cabrera.</t>
  </si>
  <si>
    <t>Andrew Aplin</t>
  </si>
  <si>
    <t xml:space="preserve">  Growing up in Northern California, Aplin modeled his game after former A's outfielder Eric Byrnes. Aplin doesn't stand out for his tools, but, like Byrnes, he draws praise from scouts for his high-energy, hard-working approach to the game.Aplin has a high-maintenance swing thanks to a high leg kick that requires him to start everything early. But his feel for hitting allows him to make it work, and he makes a lot of contact. He has an aggressive approach at the plate but knows how to work a walk and has walked more than he has struck out in the Minor Leagues. He uses the whole field to hit, though he doesn't produce much power.Despite having just average speed, Aplin is a solid defender in the outfield. He gets good jumps on balls and takes excellent routes. Still, without more power, he may profile best as a fourth outfielder in the Major Leagues.</t>
  </si>
  <si>
    <t>Andrew Bechtold</t>
  </si>
  <si>
    <t>sa829787</t>
  </si>
  <si>
    <t>Chipola College not only won the Junior College World Series in 2017, it had a large chunk of its roster taken in the Draft that June. Bechtold was the third Indian taken, in the fifth round by the Twins, and he went out and had a very strong pro debut in the Appalachian League.Bechtold began his collegiate career at Maryland, but transferred to Chipola after redshirting his sophomore year and being told he would be a part-time player. He put up huge numbers with Chipola, but might have been dinged by some team's models that discount production at the junior college ranks. At least in his debut, Bechtold's approach translated quite nicely to the pro game, making consistent contact and drawing walks in an approach that's still hit over power. A solid athlete with very good range defensively, Bechtold has average speed and likes to run. His plus arm will work very well from the hot corner.It appears that Bechtold has an exciting package of tools to eventually develop into an everyday third baseman. That's starting with full-season ball and the end result could be one of the better steals of the 2017 Draft.</t>
  </si>
  <si>
    <t>Chipola College won the Junior College World Series in 2017 and had 10 players taken in the 2017 Draft, as many as any other school. Bechtold was the third taken from the school and the Twins went above pick value to sign him away from heading to LSU.Bechtold had redshirted his sophomore year following an injury at Maryland, but transferred to Chipola when he was told he would be a part-timer. He more than proved he deserved to be a full-time Division I player, showing that he is a very tough out with the chance to hit for average and power. He's at least a solid-average runner, one who is better underway. He's an aggressive baserunner, taking extra bases and showing a willingness to steal a bag. He has good hands and has a strong arm from the hot corner.Defensively, Bechtold has the chance to stick at third long-term. His athleticism plays well there and he shows good hands and a strong arm. That, with his offensive upside, points to the ceiling of a big league regular at the hot corner.</t>
  </si>
  <si>
    <t>Chipola College has long been a hotbed for junior college talent, producing the likes of Russell Martin and Jose Bautista. The 2017 roster is one of the best in the country and Bechtold, a transfer from the University of Maryland, is the best position player among many expected to be drafted.Bechtold had redshirted his sophomore year following an injury at Maryland, and when told he would have to be a part-timer, he left for Chipola to prove he was better than that. His 2017 season makes a pretty good case on his behalf. He has proven to be a very tough out, one who has the chance to hit for average and power. He's at least a solid average runner, one who is better underway, and he's not afraid to take extra bases or to steal a bag. He has a strong arm and good hands at the hot corner.The redshirted sophomore does have the option of heading to LSU should he want to give four-year college ball another try. But after helping lead Chipola to the Junior College World Series, there could be a team willing to take the 21-year-old early enough for him to forego that.</t>
  </si>
  <si>
    <t>Andrew Benintendi</t>
  </si>
  <si>
    <t>The Ohio state Division III baseball and basketball Player of the Year as a high school senior, Benintendi impressed scouts with his projectable athleticism but lasted 31 rounds in the 2013 Draft because he was virtually unsignable away from his commitment to Arkansas. After hitting just one homer while battling injuries as a Razorbacks freshman, he led NCAA Division I with 20 as a sophomore while hitting .376/.488/.717 with 24 steals. Benintendi led Arkansas to the 2015 College World Series, won every major college Player of the Year award and signed for $3,590,400 as the No. 7 overall pick in the Draft by the Red Sox -- who ranked him second (behind only No. 1 choice Dansby Swanson) on their board.Benintendi had the best all-around tools of any college player in the 2015 Draft, and he has continued to rake in pro ball while reaching Double-A early in his first full pro season. He's a pure hitter with a pretty left-handed stroke, a keen sense of the strike zone and impressive patience. Benintendi is not physically imposing at 5-foot-10 and 170 pounds, but he has a quick left-handed swing and deceptive strength, and he projects as a possible .300 hitter with 20 or more homers per year.Benintendi's value goes far beyond his offensive contributions. He has plus speed and good instincts in all phases of the game, making him a viable basestealer and a quality center fielder. Benintendi's worst tool is his arm, though it grades as average and won't prevent him from playing any of the three outfield positions.</t>
  </si>
  <si>
    <t>Benintendi hit one home run while hampered by injuries as an Arkansas freshman in 2014 then broke out and topped NCAA Division I with 20 as a sophomore. He also batted .376/.488/.717 with 24 steals, led the Razorbacks to the College World Series and swept all of the major college-player-of-the-year awards. The Red Sox drafted him seventh overall and signed him for $3,590,400.A former Ohio state Division III baseball and basketball player of the year, Benintendi is a fine athlete who had the best all-around tools of any college player in the 2015 Draft. While he's not physically imposing, his quick left-handed stroke and his deceptive strength give him legitimate power. He also has a patient approach at the plate which bodes well for his ability to post high batting averages and on-base percentages.With his plus speed and keen instincts, Benintendi is a basestealing threat and a quality defender in center field. His worst tool is his arm, yet it grades as average and allows him to play any of the three outfield positions.</t>
  </si>
  <si>
    <t>Some scouts didn't know Benintendi was eligible for the draft until a month or two into the season, but his ridiculous numbers in the SEC have turned him into a lock top-15 pick.</t>
  </si>
  <si>
    <t>Teams who like college hitters who perform, especially in competitive conferences, will undoubtedly be giving Benintendi a long look at Arkansas.The Razorbacks' Draft-eligible sophomore has certainly raised his stock with his performance at the plate this spring. The outfielder has a smooth swing from the left side of the plate, showing the ability to consistently barrel up balls and make consistently hard contact. Not known for his power previously, the Cincinnati native has added some strength and was among the nation's leaders in home runs this season. Benintendi has plus speed, which should allow him to be a basestealing threat and stick in center field.Benintendi does have some leverage as a sophomore, but most around Little Rock feel he's going to be drafted early enough to forego his junior season at Arkansas.</t>
  </si>
  <si>
    <t>Andrew Chafin</t>
  </si>
  <si>
    <t xml:space="preserve"> | Overall:5/5 Like Anthony Meo, Chafin is a college arm from the 2011 Draft initially given the chance to start, but may eventually land in the bullpen. The Kent State lefty who had Tommy John surgery in 2010 does have three workable pitches, though if he ends up in a relief role, he might want to focus on his above-average fastball, thrown up to 94 mph with good movement and his above-average slider. He did finish fifth in the organization in strikeouts and batting average against while getting a ton of groundball outs, but his overall command might make him a better fit for the bullpen.</t>
  </si>
  <si>
    <t>Andrew Dalquist</t>
  </si>
  <si>
    <t>Before reversing course this June, the White Sox had shied away from taking high school arms with early picks since drafting Spencer Adams in 2014's second round. They grabbed Texas right-hander Matthew Thompson in the second round and doubled down with Dalquist in the third, signing them for a combined $4.1 million. One of the few pleasant surprises in a down Southern California prep class, he landed a $2 million bonus. Scouts viewed Dalquist as a projectable right-hander with a nice delivery but not enough present stuff to buy him away from an Arizona commitment until his fastball jumped to 91-95 mph during his senior season. He uses four-seamers at the top of the strike zone and two-seamers at the bottom, with his extension creating deception that's more notable than the life on his heater. He has a lot of projection remaining in his 6-foot-1 frame and could continue to add more velocity.Dalquist gets good depth on a mid-70s curveball that should become a solid offering once he adds more power. He also has a slider and changeup but didn't use them much as an amateur. He's athletic and possesses a whippy arm action that allows him to fill the strike zone.</t>
  </si>
  <si>
    <t>In a down year for the Southern California high school crop, Dalquist has been one of the few pleasant surprises. Last summer, scouts viewed him as a projectable right-hander with a nice delivery but not enough present stuff to buy him away from an Arizona commitment. This spring, he has taken a step forward and flashed enough stuff that he could go in the top two rounds.After sitting in the upper 80s with his fastball in the past, Dalquist now operates at 91-93 mph and reaches 95 with the promise of more velocity to come. He uses four-seamers up in the strike zone and two-seamers down at the bottom, with his extension creating deception that stands out more than the life on his heater. He gets good depth on his mid-70s curveball, which should become a consistently solid offering once he adds some more power.Dalquist also has a slider and changeup that he hasn't used much. He's athletic and has a whippy arm action that allows him to throw strikes. He still has room to add a lot more strength to his skinny 6-foot-2 frame, so he should continue to gain velocity.</t>
  </si>
  <si>
    <t>Dalquist has a semi-projectable frame and a graceful, repeatable delivery. He's been up to at least 94, but mostly sits 89-92 and has good feel for a slower, 12-6 curveball. His arm action portends a better changeup. The key variable here is the velo. If it comes, Dalquist has #4 starter upside. Pro workloads tend to disallow that, but Dalquist's feel to pitch gives him a shot to be an effective starter even if he only ever sits 90-93.</t>
  </si>
  <si>
    <t>Andrew Daschbach</t>
  </si>
  <si>
    <t>sa3005068</t>
  </si>
  <si>
    <t>sa3011414</t>
  </si>
  <si>
    <t>Daschbach is a R/R 1B/OF power bat with strength-driven thump. He smoked Pac-12 pitching as a sophomore and junior, but he has a high offensive bar to clear.</t>
  </si>
  <si>
    <t>Andrew Edwards</t>
  </si>
  <si>
    <t>Power-armed relievers have helped the Royals win a World Series and two American League pennants, and they have another live bullpen arm close to ready for the big leagues. A 19th-round pick out of Western Kentucky in 2013, Edwards finished his first three years as a pro in high Class A before earning a promotion to Triple-A a month into this season.Edwards pitches mainly off his fastball, which sat at 91-93 mph in 2015 but now parks at 94-96 and can reach 99. His heater sinks and tails too, making it difficult for hitters to barrel. His slider also has improved this year, though it's still more notable for its upper-80s velocity than its break. To realize his upside as a set-up man, Edwards will need to do a better job of locating his pitches. There's effort in his delivery that adds some deception but detracts from his control and command. He also must figure out how to handle left-handers, who hit him hard and aren't fooled by his ineffective changeup.</t>
  </si>
  <si>
    <t>Andrew Faulkner</t>
  </si>
  <si>
    <t>Then-Rangers area scout Chris Kemp (now the Padres' international scouting director) found two future big league pitchers among South Carolina high schoolers in the late rounds of the 2011 Draft. He signed Faulkner for $125,000 in the 14th round and C.J. Edwards, since sent to the Cubs in the Matt Garza trade, for $50,000 in the 48th round. Faulkner spent most of his pro career as a starter before moving to the bullpen full-time last July, then he made his big league debut two months later.Faulkner's lack of a solid secondary pitch and his sometimes-shaky control weren't as much of a handicap when he became a reliever. He held big league lefties to two hits in 18 at-bats, mostly by busting them inside with his fastball. Faulkner's heater jumped to 92-94 mph and touched 97 in shorter stints, and it seems to jump on hitters because it has riding life and he hides it well with his crossfire delivery.Faulkner's next-best offering is his changeup, which has some splitter action. His low-80s slider has better velocity than bite and is still fringy. Faulkner could develop into a setup man if he can find the strike zone more consistently and deal with righties more efficiently.</t>
  </si>
  <si>
    <t>Chris Kemp, now the Padres' director of international scouting, had a banner year as a Rangers area scout in 2011. He signed little-known C.J. Edwards for $50,000 in the 48th round, and Edwards has become one of the best pitching prospects in baseball (albeit now with the Cubs after getting included in the Matt Garza trade). Kemp also scored with another South Carolina high schooler in the 14th round, where he found the projectable Faulkner for $125,000.As hoped, Faulkner has gotten stronger and added velocity since turning pro. He now works at 90-94 mph with his fastball, which seems to jump on hitters because it has riding life and he hides it well with his crossfire delivery. His changeup, which has splitter action, shows signs of becoming an above-average pitch and plays off his fastball well.The key for Faulkner going forward will be developing a reliable breaking ball. If he can refine his slider, he could have enough stuff and command to become a No. 3 starter. If not, he might wind up as a lefty set-up man.</t>
  </si>
  <si>
    <t>Andrew Heaney</t>
  </si>
  <si>
    <t xml:space="preserve">  The Oklahoma State product parlayed a fantastic junior season into a top 10 selection in the 2012 Draft. As an advanced college left-hander, many scouts expected Heaney to be able to move quickly through the Minor Leagues and he did not disappoint, reaching Double-A Jacksonville in his first full season. His fastball reaches 93 mph and he maintains his velocity deep into starts. Heaney has a terrific breaking ball which generates swings and misses. His changeup has deception and sink, and it could be a third above-average-or-better pitch. Heaney has a firm grasp of the strike zone and mixes his pitches well.Bernie Pleskoff's scouting report √Ç¬ª</t>
  </si>
  <si>
    <t>Drafted as a potentially quick-to-the-big-leagues college lefty, Heaney was just that, reaching Miami's rotation in June -- just two years after being drafted. Six months later, in a frenetic day at the Winter Meetings, he was dealt first to the Dodgers and then to the Angels. Heaney's fastball sits in the low 90s, and it reaches 95 mph regularly. He mixes it with a wipeout slider and a changeup that has developed into a good third pitch. The improvement of Heaney's changeup has given him a weapon to combat right-handed hitters. Heaney already had advanced pitchability coming out of Oklahoma State, and that has only gotten better, as he has worked to improve his tempo and his control of the running game. He is one of the best left-handed pitching prospects in baseball and should soon be ready for a full-time role in the Major Leagues.</t>
  </si>
  <si>
    <t>Andrew Karp</t>
  </si>
  <si>
    <t>karp_andrew</t>
  </si>
  <si>
    <t xml:space="preserve"> The depth of high school pitching in Florida this year allowed Karp to fly under the radar early in the spring, but his solid stuff and good performance this season helped him emerge from a crowded class.  Karp throws his fastball in the low 90s, occasionally touching 94 mph. His three-quarters delivery adds deception, and he commands the pitch well. He will need to work on his changeup and his slider, which shows potential but can get slurvy. He doesn't have the cleanest arm action, and some scouts think it may eventually push him to the bullpen.  Karp, who is committed to Florida State, earns praise for his intelligence on and off the diamond. He was named his conference's Senior Scholar-Athlete this season for his 4.86 GPA and dominant season on the mound.</t>
  </si>
  <si>
    <t>Andrew Knapp</t>
  </si>
  <si>
    <t>The first college catcher to be taken in the 2013 Draft, Knapp's calling card was his bat, though the Phillies were pleased with his work behind the plate before needing Tommy John surgery in October.Knapp has a good swing from both sides of the plate, one that should produce both a good average and decent power. Knapp didn't catch a whole lot at Cal, but he made progress as a pro, and the Phils are confident he'll develop defensively. He had an average to a tick above average arm before the surgery, and there's confidence that will return. Knapp is a natural leader who should work well with his pitching staff.Knapp may always be an offensive-minded catcher, but he has the chance to develop into an everyday player behind the plate in the future.</t>
  </si>
  <si>
    <t xml:space="preserve">  Knapp's solid career at Cal led the Phillies to make him the first college catcher selected in the 2013 Draft, but he needed Tommy John surgery that October. After missing the first month of the next season as he completed his recovery, he played well after his reinstatement from the disabled list, then followed that up by reaching Double-A in 2015.A switch-hitter, Knapp is capable of rapping line drives and hitting for power from both sides of the plate. He didn't catch a whole lot at Cal, and the Phillies eased him back into the position after his surgery. As a result, his defense lags behind his offense. He has a strong arm and earns praise for his baseball IQ but will have to improve his receiving.Knapp may always be an offensive-minded catcher, but he has the chance to develop into an everyday player behind the plate in the future.</t>
  </si>
  <si>
    <t>Knapp's career may have started off on the wrong foot, with the 2013 second-round pick needing Tommy John surgery the fall after he was drafted. But it really took off in 2015 as the switch-hitting catcher made the most of a promotion to Double-A, improved every facet of his game and earned organizational Minor League player of the year honors.There's no question Knapp can hit, with the ability to hit for average and power from both sides of the plate. He improved his plate discipline in Double-A, a big reason for him getting on a roll and seemingly never stopping. Fully recovered from his surgery, Knapp's solid arm can help control the running game. He's made progress on the other facets of catching, showing the ability to call a good game and work well with a pitching staff. Knapp knows his receiving skills still need work and he's fully invested in improving them.Knapp's breakout puts him very firmly on the catching prospect map. He's a half-step ahead of Jorge Alfaro developmentally, and he and the trade acquisition potentially could battle it out for everyday catching duty in Philadelphia.</t>
  </si>
  <si>
    <t>The 2013 Draft class was not a good one for college catching, with none going in the first round. Knapp was the first collegiate backstop to be taken, in the second round, and it was largely his bat the Phillies were interested in. Knap is a switch-hitter who looks like he should hit for both average and power from both sides of the plate. His defense is well behind his offense, thanks largely in part to the fact he didn't get to catch until his junior year at Cal, playing first and the outfielder during his first two years of college ball. He does have a solid throwing arm and perhaps, with a lot of work and repetition, he can become serviceable behind the plate and develop into a solid everyday offensive-minded backstop.</t>
  </si>
  <si>
    <t>It's not a good class for college catching, so one who performs well is bound to move up Draft boards.The switch-hitting Knapp has had to wait his time to get behind the plate, playing first and the outfield for his first two years at Cal. He has a lot of work to do defensively behind the plate, though he does have a solid arm. He is showing, as he has with some very strong summer ball performances, that he can hit. Knapp has the chance to hit for average and power.The team that feels his defense will improve with more time behind the plate and some patience, will likely take him early in the hopes he can be a solid offensive-minded backstop.</t>
  </si>
  <si>
    <t>Andrew Knizner</t>
  </si>
  <si>
    <t>Knizner (pronounced KIZ-ner) began his college career as a third baseman before moving behind the plate as a North Carolina State sophomore. The Cardinals, with a strong track record of finding college talent in the later rounds, nabbed Knizner in the seventh round of the 2016 Draft and signed him for $185,300. He made the jump directly from Class A to Double-A during his first full season, hitting .302 overall between the two levels, and then capped his year off with a strong showing in the Arizona Fall League. He followed it by hitting .313 and reaching Triple-A in 2018, earning a Futures Game selection along the way. Knizner has shown a knack for barreling up the baseball as a pro, making lots of hard, line-drive contact to all fields en route to a .310 average in 242 games during his first three seasons. While his aggressive approach results in few walks, he also doesn't strike out much. Knizner's right-handed power is still developing and he should clear more fences as it does, though it's likely that he'll always have a hit-over-power profile.Knizner is athletic behind the plate but still learning the nuances of the position, especially in terms of his receiving and calling a game. His arm strength is only average but plays up because he's accurate, and he stands to improve his pop times even more with better footwork. With Carson Kelly no longer in the picture after he was dealt to Arizona in an offseason trade, Knizner seems poised to back up Yadier Molina in the short term, with the potential to eventually succeed the veteran behind the plate.</t>
  </si>
  <si>
    <t>Knizner began his college career at North Carolina State as a third baseman, and was a freshman All-American there. A move behind the plate may have adversely impacted his production for the rest of his college career, but the Cardinals liked what they saw enough to take him in the seventh round of the 2016 Draft. Some refinements have allowed him to double-jump from A ball to Double-A in his first full season.With a good feel for hitting, Knizner makes consistent contact from the right side of the plate and while he doesn't walk much, he also doesn't strike out very often. There is some pop in his bat and he's already learned how to turn his doubles power in college into over-the-fence ability in the Minors. He's still learning behind the plate, but his solid arm has thrown out better than 40 percent of would-be basestealers as a pro.There was some thought that Knizner might return to third base as a pro if the rigors of catching proved to be too much for him. That no longer seems to be the case, with Knizner now just one level behind top catching prospect Carson Kelly in the system.</t>
  </si>
  <si>
    <t>A third baseman at the start of his college career at North Carolina State, Knizner moved behind the plate after a strong freshman season. The Cardinals, with a strong track record of finding college talent in the later rounds, nabbed Knizner in the seventh round of the 2016 Draft, and he promptly double-jumped from A ball to Double-A over the course of his first full season. He then capped things off with a strong showing in the Arizona Fall League.In his short time as a pro, Knizner has shown a knack for barreling up the baseball, making consistent hard contact to all fields. An aggressive hitter from the right side of the plate, he doesn't walk much, but he also doesn't strike out. His power will be the last tool to come for him, but he's already showing some over-the-fence pop. While his arm strength is solid average, it plays up because he's accurate, and he threw out 45 percent of would-be basestealers in 2017. He has solid average hands and he's continuing to learn the nuances of game-calling.Knizner didn't disappoint in handling the challenge of the double-jump to Double-A while still learning his craft as a backstop, seriously upgrading his prospect profile. The Cardinals have a good problem on their hands with two potential big league regulars in Knizner and Carson Kelly at the top of the system.</t>
  </si>
  <si>
    <t>Knizner backed up his breakout 2017 campaign with a .313/.368/.430 2018 season line, mostly at Double-A. His swing is compact and rhythmic, and he's very difficult to beat with velocity because he can time just about everything. This, combined with an ability to guide the barrel around the zone, drives a promising, contact-first offensive package that would be quite valuable at catcher. Knizner moved from shortstop (in high school) to third base (as a college freshman) to catcher (as a sophomore) and has been behind the plate for four seasons now. He remains below-average in most aspects of catching, but isn't so bad that he'll surely have to move. He's not nearly as skilled a defender as Carson Kelly, but Knizner has a much better chance to make an offensive impact. Yadier Molina is signed through 2020, which creates the illusion of a catching logjam, but he's somewhat fragile and Knizer and Kelly's experience at corner infield spots (Knizner has played some first base as a pro, but did not in 2018) could enable the Cardinals to carry all three of them at some point. If tasked with everyday duty, we think Knizner would produce like an average everyday player.</t>
  </si>
  <si>
    <t>Bat-first catcher whose glove has improved dramatically since college. He projects to have more offensive impact than Carson Kelly.</t>
  </si>
  <si>
    <t>A 2014 Freshman All-American as a third baseman at North Carolina State, Knizner has spent the last two years behind the plate. His offense has suffered and his defense is inconsistent, yet he still flashes enough ability to project as a big league catcher if he can make some refinements. Knizner has good feel for hitting and makes consistent contact from the right side of the plate, though he walks infrequently. His strength stands out more than his bat speed and most of his current pop comes in the form of doubles, but some scouts think he could develop average power. Whichever team drafts him also could return him to the hot corner and hope his bat shows the promise it did two years ago.It's more likely that Knizner will enter pro ball as a catcher. He can demonstrate solid arm strength and reliable receiving skills, though at times his release gets too long and he'll clank balls off his mitt. He's a well below-average runner but has enough agility behind the plate.</t>
  </si>
  <si>
    <t>Andrew Lee</t>
  </si>
  <si>
    <t>lee_andrew</t>
  </si>
  <si>
    <t>PDP Premier Event: Jan. 28, 2017 - Bradenton, Fla.Favorite MLB Team: Miami MarlinsFavorite MLB Player: Mike TroutLee is a top 100 2018 prospect who has committed to the LSU Tigers. Lee competed on the 2013 14U NTDP USA Baseball roster and earned a 2015 Underclass Honorable Mention and a 2016 Underclass High Honorable Mention. He also added a 2015 PG 16U Florida State Championship to his ledger with his summer team, Scorpions South Prime.</t>
  </si>
  <si>
    <t>Andrew Magno</t>
  </si>
  <si>
    <t>sa3010824</t>
  </si>
  <si>
    <t>Squat, bullpen lefty with low-90s heat. Up to 95, vertical arm action, above-average life, above-average curveball.</t>
  </si>
  <si>
    <t>sa873984</t>
  </si>
  <si>
    <t>sa873980</t>
  </si>
  <si>
    <t>Andrew Mitchell</t>
  </si>
  <si>
    <t>One of several potential steals the White Sox found in the 2013 Draft, Mitchell surprisingly slipped to the fourth round amid projections that he could go in the supplemental first. Scouts are split on whether he's a future starter or reliever, though in the latter role, he would have the upside of a closer.Mitchell had the best curveball among college pitchers in last year's Draft. It's a power breaker that reaches the low 80s, and it can vary between unhittable and uncontrollable. Hitters can't just look for Mitchell's curve, because he has a 90-94 mph fastball that has soared as high as 98 when he has come out of the bullpen.For Mitchell to remain in the rotation, he'll have to significantly upgrade his changeup and command. He throws from a low three-quarters angle that makes it difficult for batters to see his pitches and for him to harness them.</t>
  </si>
  <si>
    <t>A big and strong right-hander who had a solid sophomore season in TCU's rotation, there's little question about Mitchell's arm strength. His power stuff enabled him to strike out 11.8 hitters per nine innings and to keep them to a .198 batting average against in 2012. His fastball will sit 88-92 mph and he has a downer type curve to go with it. Mitchell is very durable, but he's going to have to improve his command -- he also walked 5.38 per nine -- and show an ability to throw a third pitch to remain a starter and stay high on Draft boards. If he does end up in the pen, expect some upticks in velocity from the right-hander.</t>
  </si>
  <si>
    <t>Andrew Moore</t>
  </si>
  <si>
    <t xml:space="preserve"> Despite his lack of prototypical size or wow stuff, Moore banked on his track record of success, as a three-year starter at Oregon State as well as during a turn with Team USA, to become a Competitive Balance Round B pick in June.An undersized right-hander, Moore simply knows how to pitch. He fills up the strike zone with a three-pitch mix. His fastball is average, but he can move it around the zone at will. He has a good feel for his changeup, giving him a second Major League average offering. His breaking ball is fringy, with no power to it to be a true out pitch. Moore does get high marks for how much he competes and how smart he is on the mound. While he does have a limited ceiling, his pitchabilty gives him the chance to eventually be a No. 4 or 5 type starter, one who may not take that long to be big league ready.</t>
  </si>
  <si>
    <t>Moore excelled as three-year starter at Oregon State before going to the Mariners in the Competitive Balance Round B last June. He proceeded to post a 2.08 ERA and stellar 43/2 K/BB ratio during his pro debut in the Class A Short Season Northwest League, and then received a promotion to Double-A Jackson from Class A Advanced Bakersfield just two months into his 2016 full-season debut. An undersized right-hander, Moore simply knows how to pitch. He fills up the strike zone with a three-pitch mix. His fastball usually sits around 89-93 mph, but it plays up because of his advanced command. He has a good feel for his changeup, giving him a second Major League average or better offering, but his curveball is fringy and lacks the power needed be a true out pitch. He will also mix in a slider, though it lags well behind his other pitches. Moore also stands out for his baseball IQ, makeup and competitiveness. While he does have a limited ceiling, his pitchabilty and command gives him the chance to eventually be a No. 4 or 5 type starter, one who may not take that long to be big league ready.</t>
  </si>
  <si>
    <t>Moore is hoping his track record of success, as a three-year starter at Oregon State as well as during a turn with Team USA, will speak louder than his size or pure stuff on Draft day.An undersized right-hander at 5-foot-11, Moore simply knows how to pitch. He fills up the strike zone with a three-pitch mix. His fastball is average, but he can move it around the zone at will. He has a good feel for his changeup, giving him a second Major League average offering. His breaking ball is fringy, with no power to it to be a true out pitch. Moore does get high marks for how much he competes and how smart he is on the mound.While he does have a limited ceiling, perhaps that of a No. 4 or 5 starter, his history and pitchability will have several teams interested in a guy who could be pretty quick to the big leagues.</t>
  </si>
  <si>
    <t>Andrew Morales</t>
  </si>
  <si>
    <t>sa828705</t>
  </si>
  <si>
    <t>Morales was a bit of a surprise second-round pick as a UC Irvine senior in 2014, though he certainly performed in college, going a combined 42-3 between Rio Hondo (Calif.) JC and Irvine and helping the Anteaters to the College World Series in his senior season. An under-pick-value bonus certainly contributed to the Cardinals' decision to take him so high, but they clearly believed in his stuff and competitiveness. Morales went straight to Double-A for his first full season in 2015 and struggled, but while he missed time with injury in 2016, he made some nice adjustments back in the Texas League. Morales' best pitch is his 79-82 mph slider, which generates swings and misses. His 89-93 mph fastball is average, and his changeup is fringy, though both offerings play up thanks to his command and the deception in his delivery, which features a high arm slot. While he has less-than-ideal stuff and size for a right-handed starter, the Cardinals think he can stay in a rotation. He could be knocking on the door for a back-end spot in St. Louis at some point in the near future.</t>
  </si>
  <si>
    <t>Andrew Moritz</t>
  </si>
  <si>
    <t>sa738718</t>
  </si>
  <si>
    <t>moritz_andrew</t>
  </si>
  <si>
    <t>Moritz won Southern Conference batting titles in his first two seasons with a .400 average as a freshman and a .392 mark as a sophomore. He's well on his way to a third, ranking second in NCAA Division I at .421 at the end of the regular season. As one of the best pure hitters in college baseball, he could surpass Jermaine Mitchell (fifth round to the Athletics in 2006) as the highest-drafted position player in UNC Greensboro history.Moritz possesses a pretty left-handed stroke and uncanny feel for the barrel. With a contact-oriented approach, he easily sprays line drives all over the field. He doesn't have much over-the-fence power but does have a knack for slashing triples.With solid speed and keen instincts that allow him to play even quicker on the bases and in the field, Moritz offers value beyond his bat. He has a good chance to stay in center field at the next level, a key to him profiling as a regular. If he can't, he has enough arm strength to play all three outfield spots and serve as a sweet-swinging reserve.</t>
  </si>
  <si>
    <t>Andrew Oliver</t>
  </si>
  <si>
    <t xml:space="preserve"> When the Tigers drafted this Oklahoma State lefty, the hope was that he√¢¬Ä¬ôd be a quick riser to the big leagues. That came to pass, as Oliver made two starts for Detroit in his first year of pro ball. He made two more the following season, in 2011, but had not been able to establish himself in the big leagues before being dealt to the Pirates in December 2012. He√¢¬Ä¬ôs still a big, strong and relatively young southpaw with pretty good stuff. His fastball can touch 94-95 mph, though arm strength has never been the issue. He√¢¬Ä¬ôll throw a Major League average slider and changeup, though his secondary stuff has been inconsistent at times. His biggest issue, though, has been his command, with his walk rate increasing each of the last two years. Oliver did get in some relief work at the end of the 2012 season, something to consider as he begins his Pirates career.</t>
  </si>
  <si>
    <t>sa917920</t>
  </si>
  <si>
    <t>Andrew Pullin</t>
  </si>
  <si>
    <t>sa658016</t>
  </si>
  <si>
    <t xml:space="preserve"> Pullin made a good first impression in the Gulf Coast League after the Phillies selected him in the fifth round in 2012. He has some obvious offensive skills, with some considering him the best pure hitter in the system. While he's not the biggest guy in the world, there is some pop in his bat, with the potential to have average power. Drafted as an outfielder, the Phillies moved him to second base late in the 2012 season. If he can become an average defender, he could be an above-average player overall as an offensive-minded, left-handed-hitting second baseman.</t>
  </si>
  <si>
    <t>Andrew Quezada</t>
  </si>
  <si>
    <t>quezada_andrew</t>
  </si>
  <si>
    <t>Quezada began his post-high school career at Cypress Junior College, pitching there for two seasons before moving on to Cal State Fullerton. He began the year pitching on Saturdays behind Colton Eastman, but after struggling initially moved to Sundays, where he righted the ship and upped his Draft stock late in the spring.Quezada isn't the biggest guy in the world at 6-foot-1, but he has a fearless approach on the mound, going right after hitters with his three-pitch mix. His fastball sits comfortably, and consistently, in the 90-94 mph range. His changeup might be his best secondary pitch, though he also has a slider that should be a Major League average breaking ball in time. Quezada throws a ton of strikes with a free and easy delivery, and is at his best when he is commanding his fastball well. The right-hander has the stuff and command of it to potentially be a back-end starter at the big league level. He did look good out of the bullpen while pitching in the Cape Cod League last summer, where his aggressive approach could fit well.</t>
  </si>
  <si>
    <t>Andrew Saalfrank</t>
  </si>
  <si>
    <t>sa3011219</t>
  </si>
  <si>
    <t>Pitchability lefty with a curveball. Up to 94.</t>
  </si>
  <si>
    <t>sa917962</t>
  </si>
  <si>
    <t>Andrew Schultz</t>
  </si>
  <si>
    <t>sa3010782</t>
  </si>
  <si>
    <t>Reliever has hit 101 mph this spring after dramatically reducing the length in his arm stroke, but offers little else currently.</t>
  </si>
  <si>
    <t>sa917951</t>
  </si>
  <si>
    <t>schultz_andrew</t>
  </si>
  <si>
    <t>Schultz pumped his fastball up to 97 mph as a Georgia high school senior in 2016, but concerns about his delivery, wildness and signability left him undrafted. He continued to show velocity but had difficulty finding the strike zone in his first two years at Tennessee, pitching just eight innings as a sophomore last spring. After shortening his arm angle and raising his slot a bit in 2019, he has thrown consistently harder than any college pitcher available in the Draft.Schultz has sat at 95-97 mph and hit 101 with his fastball multiple times as a junior. His heater not only features premium velocity but also high spin rates, giving it riding action up in the strike zone. His slider has more power than bite, reaching the upper 80s and showing flashes of becoming a plus pitch at times yet also playing as a below-average slurve in the low 80s at others.A pure reliever, Schultz doesn't have a third pitch, still has effort in his delivery and still battles the strike zone on a regular basis. He has potential as a closer if he can develop a more reliable slider and cut down his walks. If not, his upside would be along the lines of Kyle Farnsworth.</t>
  </si>
  <si>
    <t>Andrew Stevenson</t>
  </si>
  <si>
    <t>Louisiana State produced a pair of Day 1 Draft picks in 2015 in Alex Bregman and Andrew Stevenson. While Bregman, whom Houston took with the second overall pick, has already established himself as an impact big leaguer, Stevenson isn't too far behind his former teammate. He signed for $750,000 as a second-round pick, finished his pro debut with Class A Hagerstown and advanced to Double-A in his first full season. Stevenson boosted his stock even more last year's Arizona Fall League, where he finished second in the batting race (.353) and paced the circuit in hits (30), and he spent all of 20 games back in Double-A this season before moving up to Triple-A. Considered to be the best defensive center fielder in college baseball leading up to the 2015 Draft, Stevenson has carried that reputation with him to the professional ranks. His reads and jumps are outstanding and few players show more range, with some scouts grading his defensive ability as a 70 on the 20-80 scale. Stevenson's below-average arm strength is his weakest tool, although it doesn't detract from his overall brilliance in center. At the plate, Stevenson shows top-of-the-order potential from the left side with his knack for quality contact, strong on-base skills and speed that produces plus run times to first base and makes him a threat on the basepaths.Club officials rave about Stevenson's makeup, leadership and overall feel for the game, all of which help him to get the most out of his tools. While defense alone will make Stevenson a big leaguer, he could very well carve out an everyday role with continued progress at the dish.</t>
  </si>
  <si>
    <t>Stevenson outhit Alex Bregman (the No. 2 overall pick in the 2015 Draft) during their sophomore and junior seasons at Louisiana State, but it was his defense and speed that earned him a $750,000 bonus as a second-round pick last June. He made an immediate impact after signing and finished his pro debut with an impressive 35-game showing at Class A Hagerstown. He began his first full pro season with Class A Potomac before moving up to Double-A Harrisburg at the mid-season mark. Considered the best defensive center fielder in college baseball in 2015, Stevenson has tremendous range thanks to his terrific reads and jumps and plus speed. Some scouts grade his defensive ability as a 70 on the 20-80 scale. Stevenson has a weak arm, but that doesn't detract from his overall brilliance in center.The Nationals adjusted Stevenson's hand position and swing last summer, hoping that it would allow him to clear his hips more effectively and drive the ball. Because he has good contact skills and uses his quickness to get on base, scouts view him as a potential top-of-the-order hitter. Stevenson has the speed and instincts to steal bases, but he offers little in the way of power.</t>
  </si>
  <si>
    <t>He outhit Alex Bregman (the No. 2 overall pick in the 2015 Draft) in each of the last two seasons at Louisiana State, but it wasn't Stevenson's bat that got him drafted in the second round in June. Instead, it was his defense and speed that earned him a $750,000 bonus.The best defensive center fielder in college baseball in 2015, Stevenson has tremendous range thanks to his terrific reads and jumps and his well above-average speed. Some scouts grades his fly-catching ability as a 70 on the 20-80 scale. He has a weak arm but that doesn't detract from his overall brilliance in center.Though there's too much going on in Stevenson' approach at the plate, he does a good job of making contact and uses his quickness to get on base. He has the speed and instincts to steal bases, though he offers little in the way of power.</t>
  </si>
  <si>
    <t>Stevenson struggled as a freshman at Louisiana State before breaking out as sophomore. He built on that progress with a strong summer in the Cape Cod League, which he led with 21 stolen bases, and has solidified his status as a top-three-rounds pick with a fine junior year with the Tigers.Stevenson is the best defensive center fielder in college baseball, and some scouts rate his fly-catching ability as a 70 on the 20-80 scale. His terrific reads and jumps and his well above-average speed give him tremendous range. His arm lacks strength but doesn't detract from his overall brilliance in center.While his approach at the plate is too busy, Stevenson does a good job of making contact and using his speed to get on base. He has the quickness and savvy to steal bases. He doesn't have much power, though he can turn on balls and drive them into the gaps on occasion.</t>
  </si>
  <si>
    <t>Andrew Suarez</t>
  </si>
  <si>
    <t>Suarez turned down the Blue Jays as a ninth-rounder out of high school in 2011, missed most of his first year at Miami with a shoulder injury that necessitated labrum surgery and declined to sign with the Nationals as a second-rounder in 2014. He has made up for lost time since signing for $1.1 million as a repeat second-rounder in 2015, reaching Double-A a month into his first full pro season. Suarez masterfully mixes four pitches and locates them where he wants. His best is a slider that shows flashes of becoming a plus offering and is effective against both left-handers and right-handers. His 89-93 mph fastball can hit 95 and plays better than its average velocity because it features run and sink and he commands it well.His ability to spin a curveball and throw hitters off balance with a changeup give Suarez a pair of average pitches to round out his arsenal. He has little margin for error but doesn't make many mistakes, consistently pounding the bottom of the strike zone. He can throw too many strikes, so the Giants would like to see him try to get hitters to chase some pitches off the plate when he gets ahead in the count.</t>
  </si>
  <si>
    <t>Suarez's arrival in pro ball took longer than expected. He declined to sign with the Blue Jays as a ninth-rounder out of high school, missed most of his first year at Miami with a shoulder injury that required labrum surgery and turned down the Nationals as a second-rounder in 2014. He repeated as a second-rounder last June, signing for $1.1 million as a redshirt junior.In his first summer as a pro, Suarez quickly became a favorite of Giants officials for his ability to throw four pitches and locate them where he wants. He works at 89-93 mph and touches 95 with his fastball, which plays up because of its armside run. His slider is often his best pitch and grades as plus at times, and he also can spin a curveball and fool hitters with his changeup.Suarez's stuff was a tick sharper in 2015, so he could have more in the tank. He finished his pro debut with a 2.25 ERA in five starts (including the playoffs) at Class A Advanced, and his feel for pitching should allow him to advance rapidly through the Minors.</t>
  </si>
  <si>
    <t>Suarez turned down the Blue Jays as a ninth-round pick out of high school in 2011, missed much of his first year at Miami with a shoulder injury that led to labrum surgery and declined to sign with the Nationals as a second-rounder in 2014. He finally turned pro after his redshirt junior season, signing with the Giants in June for $1.1 million after going in the second round again.Suarez missed a couple of starts in 2015 with an oblique strain, and when he came back, his stuff wasn't quite as sharp as it had been the year before. He spent much of the spring ranging from 89-93 mph with his fastball after touching 95 previously. His slider lost some power too but still ranked as his best pitch and a potential plus offering.A true four-pitch guy, Suarez can spin a curveball and deceive hitters with his changeup. He controls and commands his pitches well, giving him a reasonable chance to at least become a back-of-the-rotation option.</t>
  </si>
  <si>
    <t>Suarez didn't sign as a 2nd rounder last year for unclear reasons and has had an up-and-down senior year, but his stuff was a little better down the stretch, likely allowing Suarez to go in the 2nd round again but now with less leverage and at nearly 23 years old.</t>
  </si>
  <si>
    <t xml:space="preserve">  Suarez has been a well-regarded prospect since high school and has twice been drafted in the top 10 rounds, including last year when the Nationals selected him 57th overall as a redshirt sophomore. Instead of signing, he opted to return to Miami and is once again an integral part of the Hurricanes weekend rotation. Suarez throws his fastball in the low 90s, topping out at 95 mph. His changeup, slider and curveball all have the potential to be at least average offerings. He works around the strike zone with his whole arsenal and demonstrates a good feel for his craft.While Suarez has tantalizing stuff, there are some questions about his durability because of his injury history and small frame. Labrum surgery sidelined him for his whole freshman season, and he missed time this spring due to an oblique strain. If he can stay healthy, however, he has the tools to become a big league starter.</t>
  </si>
  <si>
    <t xml:space="preserve"> Suarez was a well-regarded prospect coming out of high school in 2011 and was selected in the ninth round by the Blue Jays. He opted to go to Miami instead of signing. Labrum surgery forced him to miss his freshman season, but he has bounced back well and is once again piquing scouts' interest this year. Suarez throws his fastball in the low 90s, topping out at 95 mph. His changeup, slider and curveball all have the potential to be at least average offerings. He throws all of his pitches for strikes and has a good feel for his craft. While his injury history and slight frame might give some teams pause, Suarez profiles as a Major League starter.</t>
  </si>
  <si>
    <t>Andrew Susac</t>
  </si>
  <si>
    <t>The Giants have challenged Susac at the outset of his professional career, and he has taken some lumps. But Susac was one of the breakout performers in the Arizona Fall League in 2013, and he still has the skill set to be a solid all-around catcher.Susac is athletic, which helps him behind the plate as a receiver, and he has a solid arm. He has at least average defensive tools, and he has improved his game calling as a professional.Offensively, Susac's best tool is his solid power, which allows him to drive the ball to all areas of the park. He has good pitch-recognition skills and has consistently posted good on-base percentages. Susac looks like a future Major League starter behind the plate, though he's blocked by Giants slugger Buster Posey.</t>
  </si>
  <si>
    <t xml:space="preserve"> | Overall:4/5 The Northern California native got to play at home during his first full season of pro ball, going straight to San Jose in the California League after getting first-round money as a second-round pick in 2011. The Oregon State product has the skill set to be a solid all-around backstop. His best tool is his power and it's legitimate, though it didn't show up during his 2012 season. He moves well behind the plate and was able to throw out 32 percent of would-be basestealers. Look for him to get lessons from the lumps he took in 2012 and carry them over for a stronger 2013.Bernie Pleskoff's scouting report √Ç¬ª</t>
  </si>
  <si>
    <t>Andrew Thurman</t>
  </si>
  <si>
    <t xml:space="preserve"> Thurman's velocity spiked this season, helping him climb Draft boards all spring. While the increase in velocity is new, he had a strong track record at Irvine and in the Cape Cod League. Thurman throws his fastball in the low-90s and routinely touches 95 mph. He commands his fastball well and isn't afraid to come right after hitters with it. Thurman's changeup is his best secondary pitch, and he also throws a curveball and slider. Both of his breaking balls are inconsistent but have potential to be solid offerings in the future. He earns high marks for his makeup, work ethic and feel for pitching. Thurman's overall package gives him the potential to be a middle-of-the-rotation starter in the Major Leagues.</t>
  </si>
  <si>
    <t xml:space="preserve"> Thurman became the highest drafted player out of Irvine in nearly 40 years when the Astros took him with the first pick of the second round in 2013. After spending his first full professional season with Class A Quad Cities, he was dealt to Atlanta during the offseason in the trade that sent Evan Gattis to Houston. Thurman's velocity spiked during his junior year at Irvine, but his command isn't as fine when his fastball pushes into the mid 90s. His changeup is his best secondary pitch, and he effectively mixes in both a curveball and slider. If he can recover his command, Thurman's advanced feel for pitching and solid four-pitch mix give him the chance to start advancing more quickly through the Minor Leagues. He earns praise for his makeup and work ethic.</t>
  </si>
  <si>
    <t>Irvine's Friday starter has the ideal pitcher's build, strong and durable, with the potential to throw four pitches from it.Thurman's fastball could be a plus pitch in the future -- he can reach back for a mid-90s heater when he needs to. He throws a curve and a slider, with the former a bit better than the latter, and his changeup is a deceptive offspeed offering. His good command lets his stuff play up and he can move his fastball in and out, going right after hitters with a very strong feel for pitching.The combination of stuff, size, and pitchability could make Thurman a future middle-of-the-rotation type at the highest level.</t>
  </si>
  <si>
    <t>Andrew Toles</t>
  </si>
  <si>
    <t>Toles turned down the Marlins as a fourth-round pick in 2010 to attend Tennessee, where his father Alvin played linebacker en route to becoming an NFL first-rounder and playing four seasons with the New Orleans Saints. The Volunteers dismissed Andrew after one season and then he got suspended during his lone season at Chipola (Fla.) JC, yet the Rays still signed him as a third-rounder in 2012. He played well in the lower levels of Tampa Bay's system but got suspended for the second half of 2014 and was released late in spring training the following year.After missing the 2015 season, Toles signed with the Dodgers last September and swiftly advanced from high Class A to Triple-A this year. His best tool remains his plus speed -- he graded as a well above-average runner in the past -- which he uses well as an aggressive basestealer and a solid center fielder. His arm is below average but playable in center.Toles' wheels also help him beat out hits and get on base, though he's not a true tablesetter because he lacks plate discipline. He has some quickness to his left-handed swing and is driving the ball more consistently this year but power isn't a big part of his game. He's a talented athlete who could become a contributor in Los Angeles if he can stay out of trouble.</t>
  </si>
  <si>
    <t>Andrew Vaughn</t>
  </si>
  <si>
    <t>sa3011226</t>
  </si>
  <si>
    <t>Vaughn hit .402/.531/.819 as a sophomore and won the Golden Spikes. A repeat performance as a junior would have made him one of, if not the greatest statistical performer in college history. After an early-season surge, Vaughn started seeing a lot of breaking balls, about 15% fewer fastballs in PAC-12 play than he had during non-conference bouts. He was pitched around, and unable to make as much impact contact. But all the tools remain present. Vaughn has a very selective approach, letting strikes he can't drive pass him by unless he has to protect. He has a very athletic swing despite being decidedly unathletic in every other way, enabling all fields power and high rates of contact. There's no margin for error for right-handed hitting first baseman, but if there's one prospect to be confident in hitting as much as is necessary to profile at first base, it's someone with this combination of visual evaluation and statistical track record. He's a longshot possibility at the first pick, but probably goes between three and five.</t>
  </si>
  <si>
    <t>Vaughn went from an unheralded northern California high schooler to the best hitter in college baseball during his three years at California, batting .374/.495/.688 with 50 homers in 160 games. The Golden Spikes Award winner as a sophomore in 2018, he surpassed Brandon Morrow as the highest drafted player in Golden Bears history when the White Sox took him No. 3 overall this June. He signed for $7,221,200, a Draft record for both the franchise and for a corner bat.Vaughn has a sweet right-handed swing, plenty of bat speed and strength and no discernible flaws at the plate. He's a natural hitter with natural power to all fields and he doesn't try to do too much. He uses the entire field and won't chase pitches when opponents try to work around him, and he could be a .300 hitter with 30 homers and 80 walks on an annual basis.Though Vaughn worked out at third base for some clubs before the Draft, he likely will be limited to first base. He's a below-average runner but moves well enough around the bag. He does have some arm strength and ran his fastball into the low 90s when he pitched early in his college career, but the majority of his value -- and it will be considerable -- will come from his bat.</t>
  </si>
  <si>
    <t>As an undersized right-handed first baseman, Vaughn was not much of a prospect coming out of high school, but he's swung his way to prominence at Cal. He was PAC-12 Freshman of the Year in his first season, then hit .402 with 23 homers in 2018 to win the Golden Spikes Award as an underclassman, a rare feat. He's continued to hit during his Draft season, putting him in position to be one of the first players chosen in the first round.Vaughn could very well be the best all-around hitter in this Draft class. He has a very advanced approach at the plate, one that has allowed him to walk much more than he has struck out throughout his Cal career, with a knack for barreling up the baseball. He doesn't sacrifice power as a result, showing the ability to hit the ball out to all fields, profiling as a true middle-of-the-order run producer in the future. He's a first baseman only, though he thinks he could handle third or the outfield, but should be fine at first, with decent hands and a solid arm that allowed him to pitch as a freshman.After a relatively ordinary summer with USA Baseball, Vaughn got back to mashing baseballs during his final college season. He is very much in the conversation at the very top of the Draft as a college hitter who should be able to move quickly through a system.</t>
  </si>
  <si>
    <t>Andrew Velazquez</t>
  </si>
  <si>
    <t xml:space="preserve">  Velazquez went under the radar coming out of Fordham Prep in New York City in 2012, and he didn't raise his profile much in his first full professional season with the D-backs. That changed in 2014 when Velazquez reached base in 74 consecutive games with Class A South Bend. The Rays thought enough of him to make sure he was part of the deal that sent Jeremy Hellickson to Arizona that offseason.One of the keys to the streak was Velazquez's improved approach at the plate. Armed with a better awareness of the strike zone, he has become a more disciplined hitter, though there is still some swing-and-miss in his game. His improved on-base skills and plus speed make him an ideal fit at the top of the order.Defensively, Velazquez is still learning the infield after playing mostly center field in high school, and he's seen time at shortstop, second and third with the Rays. A broken hamate in his right hand forced him out for close to two months, but he got back to swinging the bat well upon his return.</t>
  </si>
  <si>
    <t>Velazquez went under the radar coming out of Fordham Prep in New York City in 2012, and he didn't raise his profile much in his first full professional season with the D-backs. That changed in 2014 when Velazquez reached base in 74 consecutive games, setting a new Minor League record. The Rays thought enough of him to make sure he was part of the deal that sent Jeremy Hellickson to Arizona in November.One of the keys to the record was Velazquez's improved approach at the plate. Armed with a better awareness of the strike zone, he has become a more disciplined hitter, though there is still some swing-and-miss in his game. Velazquez generates good bat speed, but his small size limits his power output. His improved on-base skills and his plus speed make him an ideal fit at the top of the order.Defensively, Velazquez is still learning the infield after playing mostly center field in high school. He has good range and a strong arm, and he could develop into a solid defender in time.</t>
  </si>
  <si>
    <t>Andry Lara</t>
  </si>
  <si>
    <t>sa3003197</t>
  </si>
  <si>
    <t>Lara is a bigger, mature-framed pitcher with now velocity into the mid-90's and an aggressive mound demeanor.</t>
  </si>
  <si>
    <t>The Nationals were targeting Lara well before he was eligible to sign, viewing the Venezuelan right-hander as one of the premier pitchers available in this year's international class. The top-ranked hurler and No. 16 overall on MLB Pipeline's Top 30 International Prospects list, Lara received a $1.25 million signing bonus from the Nationals, who view him as a potential top-of-the-rotation starter once fully developed. Lara's fastball already hovers in the 92-94 mph range and he's reached 96 with it. His two-seam fastball might be his best pitch, but he also throws a power breaking ball. Lara also has a good feel for his changeup, which features some sink. He knows how to attack hitters, with some deception in his delivery and an aggressive approach. Lara is a competitor with an edge on the mound to go along with his strong arm. Like most pitchers his age, his control will improve as he develops and receives more instruction, and he'll have to learn how to harness his energy and power arm.</t>
  </si>
  <si>
    <t>Lara's fastball hovers in the 92-94 mph range and he's reached 96. His two-seam fastball might be his best pitch, but it's not his only weapon.Lara's repertoire also features a power breaking ball. He also has a good feel for his changeup, which features some sink. The teen knows how to attack hitters and has shown good command of his pitches, and like most pitchers his age, Lara's control will improve as he develops and receives more instruction. There's some deception in his delivery and there's lot of aggressiveness in his approach. In short, he's a competitor with an edge and a strong arm. He profiles as a starter with top of the rotation projection because of his skill set and pitch abilities. The teen still has to learn how to harness his energy and power arm, and that process will begin in earnest once he signs with a team and enters the club's academy. Lara trains in Venezuela with Joseph Chourio and is represented by Cesar Suarez of Beverly Hills Sports Council. The Nationals are the favorites to sign him.</t>
  </si>
  <si>
    <t>Andy Beltre</t>
  </si>
  <si>
    <t>Signed by the Marlins in 2010, Beltre was beset by injuries early in his career before undergoing Tommy John surgery and missing all of the 2015 season. Fully healthy in 2016, the right-hander broke out with a dominant campaign, recording 10.4 strikeouts per nine innings and a .178 opponents' average between the South Atlantic and Florida State leagues.Tall and physical, Beltre's power arm produces an upper-90s fastball that can flirt with triple digits, and he also utilizes a slider that will flash above average with late, short slicing action. And while Beltre's control leaves much to be desired, there's reason to believe it will improve as he continues to distance himself from elbow surgery.Beltre went unselected in the 2016 Rule 5 Draft after the Marlins opted not to add him to their 40-man roster during the offseason. Though he's yet to pitch at the Double-A level, the right-hander has the type of power stuff to move quickly in 2017.</t>
  </si>
  <si>
    <t>Andy Burns</t>
  </si>
  <si>
    <t xml:space="preserve">  Drafted in the 11th round in 2011, Burns broke out in 2013, reaching Double-A New Hampshire. He played well over a full season at that level the next year, while showing good defensive versatility. Burns has an aggressive approach at the plate and does a good job of looking for pitches he can drive. He squares balls up well and has some power, especially on pitches he can turn on. His aggressive mentality extends to the base paths, where he looks to steal.Burns has primarily played third base in the Minor Leagues, but he's also appeared at every infield position and in left field. He's a solid defender at third base, but he's capable across the diamond. He profiles best as a utility infielder and could soon fill that role in the big leagues.</t>
  </si>
  <si>
    <t>Andy Ibanez</t>
  </si>
  <si>
    <t>Ibanez was the youngest player (age 19) on Cuba's 2013 World Baseball Classic squad and one of the best young hitters in the island's top league before he defected in 2014. Signed for $1.6 million in July 2015, he made his pro debut in 2016 after a two-year layoff and hit his way to Double-A. The Rangers continued to accelerate his development by sending him to the Arizona Fall League in the offseason.A bat-first infielder, Ibanez has a compact right-handed stroke that produces line drive after line drive. He doesn't try to do too much, focusing on using the middle of the field while controlling the strike zone. He has a knack for barreling the ball but most of his power comes to gaps in the form of doubles rather than home runs.While Ibanez won the Cuban equivalent of a Gold Glove as an 18-year-old in 2011, he has fringy speed and average arm strength. He's a decent defender at second base and also has seen action at third base, though he doesn't have the power to profile at the hot corner. Stuck behind a logjam of middle infielders in Texas, he has drawn comparisons to Howie Kendrick.</t>
  </si>
  <si>
    <t>The youngest player (age 19) on Cuba's 2013 World Baseball Classic team, Ibanez established himself as one of the better young hitters in his nation. He had a long track record of performing in international youth and junior tournaments for Cuba, and he batted .283 in three seasons in the island's top league at ages 18-20. Ibanez defected in 2014 and signed last July for $1.6 million.Ibanez has advanced ability at the plate, repeatedly barreling balls and using the middle of the field. He employs a compact right-handed swing and controls the strike zone well. Ibanez can drive the ball, but most of his power will come in the form of doubles rather than home runs.Though Ibanez won Cuba's version of a Gold Glove as an 18-year-old in 2011, he's more dependable than flashy in the field. His average arm strength and quickness fit best at second base. Ibanez's game has drawn comparisons to that of All-Star Howie Kendrick's.</t>
  </si>
  <si>
    <t>Andy McGuire</t>
  </si>
  <si>
    <t>mcguire_andy</t>
  </si>
  <si>
    <t>While McGuire plays shortstop for his high school team in Virginia, most see him as a third baseman at the next level because of his lack of speed and range.The good news is he has the hands and arm to work fine at the hot corner, and he might have the bat to profile there as well. He uses the whole field now with a line-drive swing, and while his power is mostly to the gaps now, there's more to come as he matures. He plays the game hard and is aggressive in all areas, which scouts love to see.McGuire's makeup combined with his hitting ability should garner plenty of interest on Draft day.</t>
  </si>
  <si>
    <t>Andy Pages</t>
  </si>
  <si>
    <t>sa3005625</t>
  </si>
  <si>
    <t>Signed late during the 2017-2018 international amateur calendar year, Pages hit for power in the DSL, came to the states toward the end of the summer, and stood out to scouts. He does indeed have impressive raw power for his age and size and, for whatever it's worth, his early-career peripherals are strong. The defensive limitations will make it a tough profile but Pages' career is off to a good start considering he's not physically remarkable.</t>
  </si>
  <si>
    <t>Andy Sugilio</t>
  </si>
  <si>
    <t>Signed as a teenager in October 2013, the switch-hitting Sugilio didn't start getting really noticed until a robust 2017 in the Pioneer League when he slashed .345/.390/.472 in 62 games. A hamstring issue really hampered him during his full-season debut with Dayton in 2018, though he did make some good strides in the second half.A very lean kid listed at 170 pounds, Sugilio has some surprising 50-60 level raw power on the 20-to-80 scouting scale and ran into some balls last year that left the ballpark quickly. He has shown solid bat-to-ball skills from both sides of the plate, though he was much better from the left side, where he also has more extra-base ability. Although his leg injury compromised his best tool, he is an above average base runner with speed that makes him a basestealing threat. Sugilio can also cover a lot of ground in the outfield. Not an instinctive defender, he has the arm for the corner spots but could still hold his own as a center fielder.It remains to be seen if Sugilio's 6-foot-2 frame can support more weight and muscle, but he somehow needs to find more strength to take advantage of his raw power ability. With his offensive skills, he projects as a fourth outfielder.</t>
  </si>
  <si>
    <t>sa917921</t>
  </si>
  <si>
    <t>Andy Yerzy</t>
  </si>
  <si>
    <t>sa917939</t>
  </si>
  <si>
    <t>Yerzy, a native of Toronto, really put himself firmly on the map during the High School Select home run derby held over the 2015 All-Star Game weekend in Cincinnati, advancing to the finals and getting to swing with the Major Leaguers in the main event on Monday. Team Canada's annual tour through Florida this spring gave Yerzy the chance to raise his stock, and he took advantage, landing in the second round and getting full pick value -- $1,214,100 -- to sign with the D-backs.Yerzy's left-handed power is what stands out the most, as he consistently squares up the baseball. He's more power than hit, but it's easy power, and while he may never hit for a high average, the home run pop should play in games. His play behind the plate is a bit more crude. He has an average arm that's accurate, even though he needs to improve his footwork. His hands work decently, and he should become an adequate overall receiver in time.The D-backs let Yerzy jump over the rookie-level Arizona League to go to the Pioneer League for his debut, where he was teaming up to make a very good catching trio with fellow 2016 draftee Ryan January and Venezuelan prospect Jose Herrera.</t>
  </si>
  <si>
    <t>Developing catching can be a tough task for any farm system. Helping a high school catcher reach his potential? That can be an even longer process, especially when that young backstop comes from a cold-weather climate like Canada. But the D-backs' scouting staff liked Yerzy's left-handed power bat enough to take him in the second round and preach patience to the player development staff.They are more than willing, especially given Yerzy's plus work ethic and makeup. He's strong with good bat speed and has the makings of a good swing that should continue to evolve. He's more power over hit currently and will improve as he incorporates his lower half more, refines his approach and improve his pitch recognition. Yerzy's defense is a work in progress -- he committed 20 passed balls during his pro debut -- though he made strides during his first summer and at instructs last fall. His average arm should be playable, especially as he continues to improve his footwork and release.The D-backs knew it would be a long game to get Yerzy headed in the right direction defensively, but with the improvements they've seen already, there is no reason to move him from behind the plate, with the hope being he becomes an offensive-minded big league regular behind the plate.</t>
  </si>
  <si>
    <t>When the D-backs took Yerzy in the second round of the 2016 Draft out of the Canadian high school ranks, they were excited to bring his power potential into the organization and knew it might take time for the other parts of his game to develop, especially behind the plate. True to projections, Yerzy's bat is starting to show up, and then some. Now it's a question of whether his catching can keep up.After struggling during his pro debut in 2016, Yerzy showed the ability to make adjustments, see pitches and start tapping into his considerable raw power. He drew walks and drove the ball to all fields in the Pioneer League in 2017 and if that continues, his plus raw power will show up more consistently in games. Defensively, Yerzy has solid arm strength, and has thrown out just over 30 percent of potential basestealers in his young career heading into 2018, but his receiving, blocking and game-calling still have a ways to go.The D-backs are pleased with the strides he's made defensively and he reported to Spring Training with a transformed body, looking much leaner and more athletic. If that helps him behind the plate, then Yerzy could develop into the big league regular catcher, albeit a bat-first one, the D-backs envisioned.</t>
  </si>
  <si>
    <t>Yerzy, a native of Toronto, really put himself firmly on the map during the High School Select home run derby held over the All Star Game weekend in Cincinnati, advancing to the finals and getting to swing with the Major Leaguers in the main event on Monday. Team Canada's annual tour through Florida this spring gave Yerzy the chance to raise his stock, and he took advantage.Scouts made a note of Yerzy's left-handed power, something he showed at other showcase events over the summer, and his ability to square up the baseball showed up consistently this spring. He's more power than hit, but it's easy power, and while he may never hit for a high average, the home run pop should play in games. His play behind the plate is a bit more crude. He has an average arm that's accurate, even though he needs to improve his footwork. His hands work decently, and he should become an adequate overall receiver in time.Catchers are always in high demand, especially ones with left-handed power who have a chance to stay behind the plate. Yerzy's spring tour had teams discussing the Notre Dame commit in the Draft's first few rounds.</t>
  </si>
  <si>
    <t>Andy Young</t>
  </si>
  <si>
    <t>sa919031</t>
  </si>
  <si>
    <t>Middle infielders with power are rare and yet Young, who is exactly that, somehow lasted until the 37th round of his draft and signed for just $3,000. This is the Cardinals' archetypical draftee -- a power-first prospect with questionable mobility. Collect enough of these and, through a combination of luck and good player development, some of them will turn into passable defenders and become solid big leaguers or tradable assets like Young, who was sent to Arizona in the Paul Goldschmidt deal. 
Though he does most of his damage on pitches on the inner half, Young has enough barrel control to spoil pitches away from him until he gets something he can square up. When Young connects, he does so with power. Buff and square-shouldered, Young's physicality is a driving component of his power but it's also why he's somewhat limited defensively. Young has seen time at shortstop, third base, and left field as a pro but was mostly kept at second base in 2018. He should be a passable defender there, but his lack of defensive versatility could be a barrier to a call-up unless he hits enough to be an everyday player. He's a realistic internal candidate to play the kind of role Wilmer Flores is currently playing on Arizona's active roster.</t>
  </si>
  <si>
    <t>A native of North Dakota, Young began his collegiate career at Neosho County Community College before transferring to Indiana State. After two solid seasons there, he signed as a senior with the Cardinals for $3,000 in the 37th round of the 2016 Draft. He went from organizational filler to interesting prospect by hitting 17 homers across two levels of A ball in his first full season, then reaching Double-A in his second and hitting 21 more home runs. After impressing in the Arizona Fall League, he was sent to the D-backs as part of the package received for Paul Goldschmidt.The stocky infielder is mostly all bat, but it's a good one. He's shown the ability to make consistent hard contact from the right side of the plate with at least solid average power. Young hits a ton of fly balls and showed his power by smashing a dozen home runs in Palm Beach in 2018, an extreme pitcher's park. While he doesn't walk a ton, he did cut his strikeout rate down considerably in 2018 and showed a much better overall approach in the AFL.Young has seen time defensively at three infield positions and a little time in the outfield corners. With below-average speed and a fringy arm, his best bet to be a regular will be at second, with a career as an offensive-minded utility type a possibility.</t>
  </si>
  <si>
    <t>Aneury Tavarez</t>
  </si>
  <si>
    <t xml:space="preserve"> Signed out of the Dominican Republic in October 2010, Tavarez made a slow but steady climb through Boston's system before breaking out in 2016, when he finished second in the Eastern League batting race with a .335 average at Double-A Portland. Impressed by his development, the Orioles selected Tavarez in the Major League phase of the Rule 5 Draft in December.Though undersized and lacking in terms of physical projection, Tavarez is an excellent athlete who has long stood out for his plus speed and ability to play both outfield corners. He has good bat speed and a short stroke from the left side of the plate, with an approach that has continued to improve as he's climbed the ladder. And while he doesn't offer much in the way of over-the-fence pop, Tavarez's combination of gap power and speed yields plenty of extra-base hits.With his solid collection of tools, Tavarez shows the makings of becoming a fourth outfielder at the highest level, a role that the Orioles hope he can fill for them in 2017.</t>
  </si>
  <si>
    <t>Anfernee Grier</t>
  </si>
  <si>
    <t>Part of the Russell County High (Seale, Ala.) program that produced a pair of big leaguers in the Rasmus brothers, Grier turned down the Tigers as a 39th-round pick in 2013 to attend Auburn. He improved dramatically from season to season in college, and he snuck into Lottery Round A as the D-backs saw an up-the-middle player with a track record of performance in a Draft that was light on that demographic.Grier ranked among the Southeastern Conference batting leaders in his junior season, but some worry his hitting ability won't translate as well against pro pitching. His right-handed swing can get long, giving him trouble against quality fastballs in on his hands and against breaking pitches. He does have good bat speed and drove the ball more consistently this past college season, showing double-digit home run potential for the next level after going deep just once in each of his first two years at Auburn.Grier's best tool is his plus speed, which he uses well in center field and is learning to incorporate on the bases. He showed a much better feel for stealing bags this spring, and while he has fringy arm strength, he makes accurate throws.</t>
  </si>
  <si>
    <t>The D-backs didn't pick until No. 39 overall in the 2016 Draft, courtesy of the Zack Greinke signing. They saw Grier as a rare college up-the-middle player with tools who had performed well at Auburn, though he didn't get to show what he could do in his pro debut as shoulder soreness limited his playing time.Now fully healthy, Grier has shown glimpses of his tools in his first full season. He's very athletic and covers a lot of ground in center field, showing excellent reads and routes. His arm is fringy at best, but it's enough for center. The speed that helps him in the outfield should allow him to be a basestealing threat. At the plate, he can barrel up the ball well when he's on time, though strikeouts have been a concern in the past. He does have some power, with more to come as he fills out.Had this been later in his career, Grier would have likely played through his shoulder issue. The organization, understandably, erred on the side of caution and got to see what kind of player he is this season.</t>
  </si>
  <si>
    <t>Part of the Russell County High (Seale, Ala.) program that produced a pair of big leaguers in the Rasmus brothers, Grier turned down the Tigers as a 39th-round pick in 2013 to attend Auburn. He has improved dramatically from season to season in college, and he might sneak into the first round as an up-the-middle player with a track record of performance in a Draft light on that demographic.Though Grier has ranked among the Southeastern Conference batting leaders this season, there are some concerns as to how his hitting ability will translate against pro pitching. His right-handed swing can get long, giving him trouble against quality fastballs in on his hands and against breaking pitches. He does have good bat speed and has driven the ball more consistently in 2016, showing double-digit home run potential for the next level after going deep just once in each of his first two college seasons.Grier's best tool is his plus speed, which he uses well in center field and is learning to incorporate on the bases. He has shown much better feel for stealing bags this spring. He has fringy arm strength but makes accurate throws.</t>
  </si>
  <si>
    <t>Anfernee Seymour</t>
  </si>
  <si>
    <t>The Marlins drafted Seymour out of their own backyard, taking the Bahaman-born player, who was going to high school just north of Miami, in the seventh round of the 2014 Draft. While he may have been perhaps the fastest player in the Marlins' system, his progress up the ladder had gone relatively slowly when he was sent to the Braves last August in the Hunter Cervenka trade.Seymour's carrying tool is his speed, which gets an 80 on the 20-to-80 scouting scale, and he can use it on both sides of the ball. He stole more than 40 bases in 2016 in his full-season debut, and there could be more to come as he learns the nuances of basestealing and improves his on-base skills. Seymour has a short, quick swing from both sides of the plate that can lead to contact, though his strikeout rate was high and walk rate low for someone who has the potential to be a table-setter. A shortstop in high school, Seymour played some center field during his pro debut back in 2014, but he worked on developing his infield skills the next two seasons with Miami. The Braves have moved him back to the outfield, giving him time in all three spots as prospect and organization truly get to know each other in 2017.</t>
  </si>
  <si>
    <t>The Marlins didn't have to go far to scout Seymour, a native of the Bahamas who played his high school ball just north of Miami in Delray Beach, Fla. He was one of the fastest players in the 2014 Draft class, and he's now arguably the fastest player in the Marlins' farm system.Seymour stands out for his elite athleticism and game-changing speed, which scouts grade as an 80 on the 20-80 scouting scale, where 50 is average. A switch-hitter, his short, quick swing enables him to make a lot of contact, although power will never be part of his game. Always a threat to steal, Seymour finished second in the New York-Penn League last season with 29 stolen bases, and he's already blown past that total this year in his full-season debut for Class A Greensboro.Seymour spent much of his pro debut roaming center field before moving to shortstop full time in 2015, where he committed 29 errors in 61 games. But he worked hard on refining his overall defensive game during instructional league, and the Marlins like how his hands and strong arm play at the position.</t>
  </si>
  <si>
    <t>The Marlins didn't have to go far to scout Seymour, a native of the Bahamas who played his high school ball just north of Miami in Delray Beach, Fla. He was one of the fastest players in the 2014 Draft class, and he was arguably the fastest player in the Marlins' farm system when they sent him to the Braves in the August Hunter Cervenka trade.Seymour stands out for his elite athleticism and game-changing speed, which scouts grade as an 80 on the 20-80 scouting scale, where 50 is average. A switch-hitter, his short, quick swing enables him to make a lot of contact, although power will never be part of his game. Always a threat to steal, Seymour finished second in the New York-Penn League in 2015 with 29 stolen bases, and he's already blown past that total this year in his full-season debut for Class A Greensboro.Seymour spent much of his pro debut roaming center field before moving to shortstop full time in 2015, where he committed 29 errors in 61 games. But he worked hard on refining his overall defensive game during instructional league, and the Marlins liked how his hands and strong arm played at the position, despite a high error total.</t>
  </si>
  <si>
    <t>Angel De Jesus</t>
  </si>
  <si>
    <t>sa921876</t>
  </si>
  <si>
    <t>De Jesus signed at 19 and had been slow to develop (parts of 3 seasons in the DSL) until 2019, when he skipped a level, then earned a mid-year promotion to Hi-A. He throws hard -- 91-96 with huge extension -- and his fastball has relevant movement up and away from lefty batters. He's well built but not very athletic, and he throws many non-competitive pitches because he struggles to repeat. Rule 5 eligible this winter, De Jesus has relief potential because of his heater.</t>
  </si>
  <si>
    <t>Angel Macuare</t>
  </si>
  <si>
    <t>sa3003039</t>
  </si>
  <si>
    <t>Signed for just south of $700,000 out of Venezuela, Macuare was a polished amateur arm who has been as advertised in two years of pro ball. He has good command of mostly average stuff as a 19-year-old, so there's a chance he either grows into better stuff through physical maturation, or develops such special command that he doesn't have to. In either case, he's got a shot to be a No. 4 or 5.</t>
  </si>
  <si>
    <t>Angel Martinez</t>
  </si>
  <si>
    <t>sa3008762</t>
  </si>
  <si>
    <t>Ultra-twichy infielder with a good frame (Dee Gordon body comp) for age. Has quick, short stroke, plus bat speed, and an abbreviated finish thorugh contact. Can lift balls down and in but otherwise the wing is geared for all-fields liners and grounder. Has natural feel for contact, stiff-legged runner with good straight line speed. SS/2B/CF defensive possibilities due to speed/range.</t>
  </si>
  <si>
    <t>Seven of the Indians' eight most expensive signings on the 2018 international market were shortstops, no surprise for an organization that stockpiles middle infielders every year. That group included Martinez, whose father Sandy caught for eight years in the big leagues. Signed for $500,000 out of the Dominican Republic, he has impressed in his pro debut in the Rookie-level Dominican Summer League in 2019.Though Martinez will need time to add strength and to develop, he's a switch-hitter with intriguing offensive potential. He has a sound, quick swing from both sides of the plate and uses a mature approach. He could grow into solid raw power once he matures physically, giving him more pop than most of Cleveland's infield prospects. It's evident that Martinez grew up around the game because his instincts allow him to play quicker than his average speed on the bases and in the field. With his solid arm strength, he's capable of playing anywhere in the infield. He has divided his first pro season among second base, third base and shortstop while Gabriel Rodriguez (who signed for $2.1 million) gets most of the DSL reps at short.</t>
  </si>
  <si>
    <t>Angel Nesbitt</t>
  </si>
  <si>
    <t xml:space="preserve"> The Tigers left Nesbitt unprotected in the 2013 Rule 5 Draft but were able to sneak him through in part because he hadn't pitched above the Midwest League. That likely won't be the case again this fall, as he has made significant strides this season and advanced to Double-A Erie. Nesbitt stands out most for his fastball, which sits in the mid 90s and touches 98 mph. He's made improvements to both his slider and changeup, which are now good enough to keep hitters from sitting on his fastball. Though there is a lot of effort to his delivery, he throws his whole arsenal for strikes and doesn't back down from hitters. The Tigers have become adept at developing hard-throwing relievers, and Nesbitt could eventually join that group in Detroit.</t>
  </si>
  <si>
    <t>Angel Perdomo</t>
  </si>
  <si>
    <t>Signed out of the Dominican Republic in 2011, Perdomo spent his first four seasons in Rookie ball before showing signs of breaking out in 2015. The left-hander made good on that breakout last year in his full-season debut, as he paced Midwest League hurlers in strikeouts (156) and strikeouts per nine (10.8) while ranking second in opponents average (.219). Assigned to Class A Advanced Dunedin to begin 2017, Perdomo had produced mixed results before landing on the disabled list in July with an undisclosed injury. A 6-foot-6 left-hander, Perdomo uses his height to create downhill plane with his fastball, which can touch 94 mph but typically sits in the low 90s with late life. Scouts believe he will eventually sit in the mid-90s once he's grown into his lanky frame and learned to harness his long limbs during his delivery. His sharp, low-80s slider is inconsistent but will flash average, thrown with depth and tilt, and improving his nascent changeup is sure to be a focal point in his future development.Perdomo's below-average control and fringy secondaries leave much to be desired, but he has enough deception and natural movement to generate whiffs and weak contact even when he misses a spot. That could change as he's challenged by more advanced hitters at higher levels, leading some to believe he'll wind up in the bullpen.</t>
  </si>
  <si>
    <t>Few players in the Jays system have as great a difference between their present ability and future potential than Perdomo. Signed out of the Dominican Republic in 2011, he has spent four consecutive years in Rookie ball because he's still raw on the mound. At the same time, his ceiling is huge.Perdomo is a big left-hander with a fastball that already reaches 94 mph and features nice life. He still can add more strength to his 6-foot-6 frame, so more velocity could be in his future. He has a chance to have two average secondary pitches, with his changeup currently grading better than his slider.Pedromo's control and command are still very much works in progress, and he might turn out to be a reliever than a starter. As a southpaw who could grow into a mid-90s fastball, he'll get plenty of opportunity to prove himself.</t>
  </si>
  <si>
    <t>Few players in the Jays system have as great a difference between their present ability and future potential than Perdomo, who was signed out of the Dominican Republic in 2011. He has spent four consecutive years in Rookie ball before he started to show signs of breaking out in 2015. That breakout has become a reality for the left-hander this season, as he ranks among the Midwest League leaders in most pitching categories. In July, Perdomo pitched for the World squad in the SiriusXM Futures Game.Perdomo is a 6-foot-6 left-hander with a fastball that already reaches 94 mph and features nice life. And with room to add even more strength to his large frame, some scouts believe he will eventually sit in the mid-90s. He has a chance to have two average secondary pitches, with his changeup currently grading better than his slider.Pedromo's control and command are still very much works in progress, but he has enough deception and natural movement to generate whiffs and weak contact even when he missed a spot. As a southpaw who could grow into a mid-90s fastball, he'll get plenty of opportunity to prove himself as a starter. At the same time, it doesn't take much effort to envision how his stuff might play out of the bullpen.</t>
  </si>
  <si>
    <t>Angel Rojas</t>
  </si>
  <si>
    <t>sa3005578</t>
  </si>
  <si>
    <t>Rojas was one of the players the Braves signed in the months before their international scandal; he became a free agent before playing a game for the club. After keeping his voided $300,000 deal with the Braves, the Yankees scooped Rojas up months later for $350,000. When he signed with Atlanta, Rojas was under-the-radar and weighed about 130 pounds with some quick-twitch ability, plus speed, and the hands for shortstop, a prospect who the Braves thought would grow with physical maturity. Move about 18 months into the future, and Rojas is a plus-plus runner with a plus-plus arm who is up to about 160 pounds and has achieved in-game exit velos as high as 108 mph. It's still a flatter-planed, contact-oriented swing, and Rojas often plays out of control as he's still learning how to harness his newly-improved tools, but the DSL performance was solid and this is too much like a Jose Reyes starter kit to ignore.</t>
  </si>
  <si>
    <t>Angel Rondon</t>
  </si>
  <si>
    <t>An unheralded international prospect when the Cardinals signed him out of the Dominican Republic in January 2016, Rondon spent his first two pro seasons in Rookie ball before finally getting his first full-season exposure with Class A Peoria in 2018. He's done nothing but excel since then, showing improved stuff while making a relatively quick climb through the Cardinals' system. He broke out in earnest in 2019, earning midseason All-Star honors in the Florida State League before advancing to Double-A in mid-May. While Rondon has long shown a loose, quick arm, his stuff has really begun to tick up as he's added strength to his durable frame. He generates easy velocity, sitting 92-94 mph and bumping 95 in most outings, and is a candidate to add a few more ticks based on his remaining physical projection. His hard slider, while above average, can be inconsistent, at times featuring more curveball-like action than true slider bite, but it's still a very effective pitch for him that should continue to improve. His changeup, much like his breaking ball, is a bit of a work-in-progress, though he does impart good diving action on that pitch. He generates a healthy number of whiffs both inside and out of the zone, especially with his fastball-slider pairing, and consistently avoids hitters' barrels.To go along with his improving stuff, Rondon also has proved a workhorse early in his career and pitches deep into games. He shouldn't have any problems sticking as a starter, provided he can make gains with control and command and continue to refine his secondary arsenal, and it's almost a given that Rondon's stuff would play up in shorter bursts should the Cardinals ever move him to the bullpen.</t>
  </si>
  <si>
    <t>Angel Sanchez</t>
  </si>
  <si>
    <t xml:space="preserve"> Sanchez burst on the scene with the Dodgers by making his U.S. debut in the Midwest League in 2011 and pitching extremely well. His followup in the California League didn't go nearly as well, and the first part of his 2013 season was up and down, but his youth, stuff and size are all likely reasons the Marlins wanted him as part of the deal for Ricky Nolasco in July. He has a live arm and a free and easy delivery, which brings fastballs that touch 95 mph with good movement. His secondary stuff is more inconsistent, though he's shown glimpses of a strong, tilting slider and an effective changeup. The ball jumps out of his hand, and if he can learn to command the ball within the strike zone more effectively, he still has the chance to get back on track.</t>
  </si>
  <si>
    <t>Angelo Gumbs</t>
  </si>
  <si>
    <t>Slowly and steadly, Gumbs is turning himself into a very intriguing second base prospect. A shortstop in high school, he's worked diligently to become a better defender and while some thought a move to the outfield would be in his future, few doubt his ability to stay on the right side of the infield. Gumbs has excellent speed and is a top-notch baserunner who should continue to steal bases as he moves up the ladder. He definitely has some ability with the bat and if he can tone down his approach a bit he has the chance to hit for a high average and tap into his average power. He played in just 67 games during his full-season debut in 2012, with an elbow injury ending his year in June. A healthy season in 2013 could help him take off.</t>
  </si>
  <si>
    <t>Anibal Sierra</t>
  </si>
  <si>
    <t>The Astros had been linked for months to Sierra, a Cuban defector, before signing him in late July for $1.5 million and a matching penalty for exceeding their international bonus allotment. He was one of Houston's biggest expenditures as it exceeded its international pool for the first time. Though he had limited success in sporadic playing time in 2012-14 in Cuba's Serie Nacional, he was one of the league's youngest players and fared better in the island's 18-and-under and 23-and-under leagues.Sierra stands out most for his offensive potential. He has a quick right-handed bat and has added strength since defecting, giving him intriguing raw power for a middle infielder. He's aggressive at the plate but makes consistent contact and uses the entire field.While Sierra has just average speed, the Astros believe he'll be able to stay at shortstop. He has good actions and a quick first step, giving him range to both sides. He also has soft hands and solid arm strength that should fit well at second or third base should he need to change positions.</t>
  </si>
  <si>
    <t>Anthony Alford</t>
  </si>
  <si>
    <t xml:space="preserve"> The Blue Jays took a gamble on Alford in the third round of the 2012 Draft, knowing that his commitment to play football at Southern Mississippi could make him difficult to sign. Though he would ultimately sign for $750,000, Alford spent most of 2012-14 on the gridiron, eventually transferring to Mississippi as a defensive back before deciding to play baseball full-time. Despite his time off, Alford excelled in his first full season, though two separate trips to the disabled list for a knee injury and a concussion, respectively, hindered his progress in 2016. After a strong start to his 2017 campaign with Double-A New Hampshire, Alford was called up for his big league debut in May, only to suffer a broken hamate bone and land on the disabled list for two months. The injury bug struck Alford again in Spring Training, with a Grade 2 hamstring strain delaying his start to the 2018 season.Alford generates good bat speed and makes a lot of hard contact from the right side of the plate. His mature approach and solid pitch recognition translate to plenty of walks and strong on-base skills that fuel his potential as a true top-of-the-order hitter. He has the strength and swing plane to drive the ball out of the park, shows good raw power to center field and could clear more fences as he continues to refine his approach. Alford's knee injury diminished his speed last season, but he's still a plus, if not better runner capable of impacting games on the bases as well as in center field, where he has plus range but a below-average arm.Alford didn't receive another crack at the Majors in September because the Blue Jays felt it was more important for him to receive guaranteed at-bats in Triple-A while making up for lost time. Meanwhile, Alford's transformation from a raw athlete into a well-rounded and polished ballplayer in a short amount of time understandably has club officials excited about his bright future.</t>
  </si>
  <si>
    <t>Alford was thought to be a tough sign heading into the 2012 Draft due to his commitment to play football at Southern Mississippi. But that didn't deter the Blue Jays, who took a gamble on the ultra-toolsy prep in the third round and landed him with a $750,000 signing bonus. He spent most of 2012-14 on the gridiron, eventually transferring to Mississippi as a defensive back before deciding to play baseball full-time. Despite his time off, Alford excelled and advanced to the Florida State League in his first full season, though two separate trips to the disabled list for a knee injury and a concussion, respectively, hindered his progress in 2016. After a strong start to his 2017 campaign with Double-A New Hampshire, Alford was called up for his big league debut in May, only to suffer a broken hamate bone and land on the disabled list for two months. Alford generates good bat speed and makes a lot of hard contact from the right side of the plate, although his setup and the placement of his hands lead to some timing issues, as well as some swing-and-miss. He has the strength and swing plane to drive the ball out of the park and shows good raw power to center field, and scouts believe he'll clear more fences as he continues to refine his approach. Although Alford's knee injury diminished his speed last season, he's still a well-above-average runner, capable of impacting games on the bases as well as in center field, where he has plus range but a below-average arm.Though he was limited due to injury during the first half this season for a second straight year, Alford, once fully healthy, should receive another look in the Major Leagues. Meanwhile, his transformation from a raw athlete into a well-rounded and polished ballplayer in a short amount of time has club officials excited about his ceiling as a top-of-the-order hitter who can stick in center field.</t>
  </si>
  <si>
    <t>Teams viewed Alford as a tough sign heading into the 2012 draft due to his commitment to play football at Southern Mississippi. However, the Blue Jays took a gamble in the third round and landed him with a $750,000 signing bonus. Alford spent much of the next three years focused on his football career, playing one season as Southern Miss' quarterback before transferring to Mississippi and playing defensive back, before finally giving up the sport last offseason.Though he chose to pursue football, Alford continued to play for the Blue Jays each summer and logged 25 games between the 2012-14 seasons. That made his performance in 2015 all the more impressive, as Alford transformed from a raw athlete into a surprisingly well-rounded and polished ballplayer in his first full season, hitting .298/.398/.421 with 27 steals and 13.8 percent walk rate in 107 games across both Class A levels.Alford stands out for his top-flight athleticism and physical tools, but it's his mature feel for the game which has scouts excited about his ceiling as a top-of-the-order hitter who can stick in center field. Alford's plus-plus speed is a weapon on the basepaths as well as in the outfield. The right-handed hitter has some swing-and-miss to his game but makes a lot of hard contact and consistently works deep counts, and his combination of natural hitting ability and a patient approach should help him tap into more power going forward.</t>
  </si>
  <si>
    <t>The Blue Jays let Alford, their third-round pick in 2012, follow through on his desire to play college football at Southern Mississippi after signing him for $750,000. He spent most of 2012-14 on the gridiron, eventually transferring to Mississippi as a defensive back before deciding to focus on baseball full-time. Alford's time away from the game didn't show in his first full season, but a knee injury as well as a concussion in 2016 disrupted his progress. He made his big league debut in May the following year, getting the call straight from Double-A, only to suffer a broken hamate bone that shelved him for two months. Alford would return to the Majors in 2018, though he hit just .105 with the Blue Jays and struggled at Double- and Triple-A after a hamstring strain delayed his start to the season. Alford is a tremendous athlete and has a collection of impressive tools, but it hasn't transferred into production for him in the upper Minors and big leagues as expected. He has a quick bat and can show plus raw power from the right side of plate, though his approach as well as the quality of his contact both backed up in 2018. The regression had a major impact on Alford's on-base skills, as he finished with a .314 OBP that was well south of his career average (.360). Club officials are confident that he will get back on track, though, noting that Alford appeared to be pressing for much of the season after his late start. Alford's lower-half injuries have robbed him of some speed, but he's still a plus runner who can cover large swaths in the outfield, offering above-average defense across all three positions. The potential is there for Alford to become an everyday player in the big leagues, though he'll first need to re-establish a consistent approach and show that he can drive the ball to all fields as he did early in his career. If he can't cut it as a regular, Alford still should offer value as a fourth outfielder with his speed, versatility and on-base skills.</t>
  </si>
  <si>
    <t>Alford was thought by many to be unsignable as a two-sport standout, one who had a scholarship to Southern Miss to play quarterback. But the Blue Jays were creative with their Draft pool and managed to sign the athletic outfielder, who got in a handful of Gulf Coast League games before heading to school to play football. He appeared in nine games for Southern Miss, starting five. Alford has considerable raw tools, with a Reggie Sanders-like upside, but hasn't had the opportunity to refine them with his focus split among two sports. His approach at the plate isn't bad and he has the chance to have above-average power in the future. He has plus speed that should allow him to be a threat on the bases as well as a solid defensive outfielder. It's going to take longer as he continues to play two sports, but the wait could be worth it.</t>
  </si>
  <si>
    <t>Teams viewed Alford as a tough sign heading into the 2012 Draft due to his commitment to play football at Southern Mississippi. However, the Blue Jays took a gamble in the third round and landed him with a $750,000 signing bonus. Alford spent much of the next three years focused on his football career, playing one season as Southern Miss' quarterback before transferring to Mississippi and playing defensive back, before finally giving up the sport last offseason.Though he chose to pursue football, Alford continued to play for the Blue Jays each summer and logged 25 games between the 2012-14 seasons. That made his performance in 2015 all the more impressive, as Alford transformed from a raw athlete into a surprisingly well-rounded and polished ballplayer in his first full season, hitting .298/.398/.421 with 27 steals and 13.8 percent walk rate in 107 games across both Class A levels. That he hasn't come close to repeating that level of production in 2016 has more to do with Alford's health than his abilities, as he made two separate trips to the disabled list for a knee injury and a concussion, respectively. Alford stands out for his top-flight athleticism and physical tools, but it's his mature feel for the game that has scouts excited about his ceiling as a top-of-the-order hitter who can stick in center field. Alford's plus-plus speed is a weapon on the basepaths as well as in the outfield. The right-handed hitter has some swing-and-miss to his game but makes a lot of hard contact and consistently works deep counts, and his combination of natural hitting ability and a patient approach should help him tap into more power going forward.</t>
  </si>
  <si>
    <t>Alford was a buzzy prospect in high school, coveted for his rare power/spede combo and overall athleticism, becoming more intriguing due to his limited baseball reps as he pursued a football career at Ole Miss and Southern Miss. The Blue Jays signed him out of high school to own his rights if football didn't work out and were happy when he hit the ground running in 2015 as a full-time baseball player at age 20 in full season ball with a surprising amount of polish, especially for pitch selection, for a kid who had never fully committed himself to baseball before. The tools are still flashy and profile as an well-rounded everyday center fielder that likely gets an extended big league look at some point in 2018.</t>
  </si>
  <si>
    <t>Alford had a tumultuous and eventful amateur athletic career. He starred as a dual threat high school quarterback in Mississippi, and continued playing football in college even after the Jays, who at the time were able to offer Alford a now defunct two-sport deal structured to incentivize him to eventually commit to baseball, drafted and signed him. His college football career and home life were both tumultuous, as Southern Miss went winless during Alford's first year under center, and several members of his family had legal troubles. Alford eventually transferred to Ole Miss, where he was asked to play safety. But that didn't last long and he soon committed full time to baseball. 
He's dealt with constant injury as a pro and has issues with quality of contact when healthy. Though he's a remarkable athlete with huge raw power and speed, we're bearish on Alford's ability to hit breaking stuff and do enough damage to play everyday. He projects as a bench outfielder. Because Alford has only been totally devoted to baseball since 2015, there's a chance some of what currently impairs his on-field production can be remedied, but he has to stay on the field to develop that stuff.</t>
  </si>
  <si>
    <t>Anthony Aliotti</t>
  </si>
  <si>
    <t>Aliotti comes from a family with a background in football. His father, Joe, was the starting quarterback at Boise State when it won the Division I-AA national title in 1980 and his uncle, Nick, is the defensive coordinator at Oregon. But Aliotti found his way to baseball and, after a steady climb through the Minor Leagues, broke out this year at Double-A Midland. Aliotti has always had big raw power and it is now beginning to show up in games. He has a patient approach at the plate, but his long swing makes him susceptible to strikeouts. He is an excellent defender at first base. His breakout couldn't have come at a better time as he is already 25 and beginning to get pushed by Max Muncy. Alliotti's ability to duplicate his success will determine his future role in the Major Leagues.</t>
  </si>
  <si>
    <t>Anthony Banda</t>
  </si>
  <si>
    <t>In 2011, the D-backs drafted Banda in the 33rd round of the Draft, but he opted to head to San Jacinto Junior College instead. A year later, the Brewers drafted and signed the left-hander in the 10th round. When Arizona dealt Gerardo Parra to Milwaukee at the Trade Deadline in 2014, the organization was thrilled to have Banda included in the return.Banda's first year in the organization certainly made it clear why the D-backs have long been interested in him. He was sent to the hitter-friendly California League and everyone held their collective breath. But aside from a few bumps, Banda threw well, especially in the second half, and finished with the organizational strikeout crown while landing fifth in the system in ERA. Banda has one of the smoothest deliveries in the organization, with the ball coming out of his hand consistently clean and easy. His fastball is maybe a tick above-average but plays up because of its movement, his breaking ball has very good shape and he has feel for his changeup, though it needs a little refinement.Perhaps the biggest step forward for Banda was how his command improved, cutting his walk rate tremendously. All signs point to a career as a No. 4 type starter in the future.</t>
  </si>
  <si>
    <t>A product of junior college powerhouse San Jacinto, Banda was drafted in the 10th round by the Brewers back in 2012. The D-backs, who had drafted the left-hander the year prior, brought him into the fold at the 2014 Trade Deadline in the Gerardo Parra deal. A strong 2016 season raised expectations for 2017, but while Banda did make his big league debut, he had a tough year overall before Tampa Bay acquired him as part of a three-team trade with the Yankees in February. After a solid start to Banda's season between Triple-A and the Majors, it was announced in early June that the lefty would require Tommy John surgery.Banda had trouble finding a rhythm during the 2017 season as he rode the Reno-Arizona shuttle at times, often getting thrown from his routine. That did not help him learn to deal with the struggles he faced, both in the tough pitching environment of Reno and in the big leagues. There's still a lot to like about Banda's stuff, though, starting with a fastball that was up to 97 mph pitching in relief at the end of the year. He could settle into the 93-95 mph range when all is said and done. His curveball flashes plus, but it was inconsistent at times last year, and he has good enough feel for his changeup to envision it eventually being consistently average.While Banda remained around the strike zone, his command within it suffered, making him much too hittable. He's still young enough to reach his potential as a mid-rotation starter, though, as Banda will be in his age-25 season when he returns to the mound in mid-2019.</t>
  </si>
  <si>
    <t>Banda joined the D-backs along with Mitch Haniger last Trading Deadline, the return for Gerardo Parra. The D-backs had drafted the lefty out of high school in 2011, but didn't sign him, so they were happy to land him three years later and watch him pitch very well in six post-deadline starts in his new organization.Banda worked in a piggyback system with the Brewers during his first taste of full-season ball, with mixed results. But he really took off after the trade, showing much better command and a better understanding of how to use his three-pitch mix. His fastball is a tick above average now, touching 93 mph with good life, and there might some more in the tank. His curveball is an average breaking ball and his changeup shows glimpses of being an above-average secondary pitch. The left-hander misses bats, but before his six-start revelation with the D-backs, throwing strikes consistently had been elusive.Banda's success in those areas carried over to his first full season with the D-backs and it's looking like he might have the ceiling of a No. 3 or 4 starter.</t>
  </si>
  <si>
    <t>The D-backs weren't able to land Banda out of high school in the 2011 Draft after taking him in the 33rd round, and the lefty went on to San Jacinto Junior College and joined the Brewers as a 10th-rounder a year later. When the opportunity arose to bring Banda into the fold at the Trade Deadline in 2014, the D-backs didn't miss a second time, getting the southpaw as part of the Gerardo Parra deal with Milwaukee. Banda blossomed with the D-backs and earned his first taste of the Majors in 2017, only to be traded for the second time in his career during the offseason when he was shipped to the Rays in a three-team trade with the Yankees. Banda pitched across two levels, reaching Triple-A in 2016 while leading the organization in strikeouts and finishing second in ERA, though he struggled to repeat those results in 2017, both in Triple-A and the Major Leagues. He has had success with a solid, if unspectacular, three-pitch mix, commanding all pitches fairly well. His fastball is above-average, thrown in the 90-95 mph range, and he's shown the ability to reach back for more when he needs it. His curveball has developed into a plus pitch and he has good feel for his changeup. When he's on his game, he executes his gameplan better than most.There could be more in the tank for Banda, an encouraging sign for a guy who already is on the cusp of a big league job. His 150- and 147 2/3-inning seasons in 2016-17 are a pretty good predictor of what kind of workhorse starter he is going to be in the big leagues.</t>
  </si>
  <si>
    <t>A product of junior college powerhouse San Jacinto, Banda was drafted in the 10th round by the Brewers back in 2012. The D-backs, who had drafted the left-hander the year prior, brought him into the fold at the 2014 Trade Deadline in the Gerardo Parra deal. A strong 2016 season raised expectations for 2017, but while Banda did make his big league debut, he had a tough year overall before Tampa Bay acquired him as part of a three-team trade with the Yankees in February. After a solid start to Banda's season between Triple-A and the Majors, it was announced in early June that the lefty would require Tommy John surgery.Banda had trouble finding a rhythm during the 2017 season as he rode the Reno-Arizona shuttle at times, often getting thrown from his routine. That did not help him learn to deal with the struggles he faced, both in the tough pitching environment of Reno and in the big leagues. There's still a lot to like about Banda's stuff, though, starting with a fastball that was up to 97 mph pitching in relief at the end of the year. He could settle into the 93-95 mph range when all is said and done. His curveball flashes plus, but it was inconsistent at times last year and he has good enough feel for his changeup to envision it eventually being consistently average.While Banda remained around the strike zone, his command within it suffered, making him much too hittable. He's still young enough to reach his potential as a mid-rotation starter, though, as Banda will be in his age-25 season when he returns to the mound in mid-2019.</t>
  </si>
  <si>
    <t>Banda has been traded twice -- Milwaukee sent him and Mitch Haniger to Arizona for Gerardo Parra in 2014, and then in 2018, Banda was part of the massive, three-team trade involving Steven Souza and Brandon Drury, among others -- and finally looked like he'd get a long-term big league look in 2018. He was ten innings shy of exhausting rookie eligibility when he tore his UCL and had Tommy John in early June. It's an awkwardly-timed surgery that might keep Banda out for all of 2019 as he recovers. He has No. 4 starter stuff when healthy, but we may not see it in the big leagues again until Banda is 26.</t>
  </si>
  <si>
    <t>Anthony Castro</t>
  </si>
  <si>
    <t>sa656041</t>
  </si>
  <si>
    <t>Castro signed in 2011 but didn't make his full-season debut until 2017, after a 2015 Tommy John surgery. He's been a starter that whole time, but it sounds like he'll move to relief this year, which has always seemed like the best use of his ability. In shorter stints, he sits 95-98 and hits 99 mph with a breaking ball that flashes 60. His changeup will flash 50 at times but it's too firm and inconsistent. Castro tinkered with a splitter that flashed 55, but he isn't confident in his feel for it yet and it'll always be a third pitch, which he may need only occasionally in relief.</t>
  </si>
  <si>
    <t>Castro has been in Detroit's system for what seems like an eternity. The Tigers signed the Venezuelan right-hander back in 2011, only to watch him need Tommy John surgery and not make his full-season debut until 2017, when he broke out to the tune of a 2.49 ERA while more than doubling his workload from the previous year. He reached Double-A for the first time in June 2018, but struggles during his three starts at the level resulted in a demotion back to Class A Advanced Lakeland. Taking another crack at the Double-A level in '19, Castro pitched to much better results, with his stuff ticking up across the board. Castro has shown that he can run his fastball up to 98 mph, but he typically sits more in the low-to-mid 90s with late life. He pairs his heater with an above-average slider that has a high spin rate and nets him whiffs, and he also throws a quality changeup that he sells with his arm speed. Castro's control and command are below average, and he'll to need to improve as a strike-thrower to remain a starter. Castro's progress in 2019 has certainly improved his chances of sticking in a starting rotation, though a long-relief or swingman role probably is a more realistic for the right-hander.</t>
  </si>
  <si>
    <t>Anthony DeSclafani</t>
  </si>
  <si>
    <t>DeSclafani began his professional career with the Blue Jays. He was then dealt to the Marlins in November 2012 as a part of the massive trade between the two clubs. He worked his way through the Minor Leagues and made his Marlins debut in May 2014 before once again being traded, this time to the Reds in December 2014.  DeSclafani shows three workable pitches, giving him the chance to remain a starter. Aggressive on the mound, he pitches off of his above-average fastball, and while he's used two breaking balls in the past, he is now focused on his slider, which looks like a future out pitch.He tends to be too firm with his changeup, but if he can take a little more off of it to separate it from his fastball, he could stick in a Major League rotation for a long time.</t>
  </si>
  <si>
    <t>Originally drafted by the Blue Jays after pitching largely as a reliever at the University of Florida, DeSclafani was part of the mega-trade between the Marlins and Blue Jays last November. As a pro, DeSclafani has started, and he might have the chance to stick in a big league rotation one day. He can run his fastball up to 95 mph with an above-average slider and developing changeup. He's shown an ability to sink the ball for groundball outs and is always around the strike zone. At the very least, DeSclafani should be a good power bullpen arm if starting doesn't work out.</t>
  </si>
  <si>
    <t>Anthony Garcia</t>
  </si>
  <si>
    <t>sa3005924</t>
  </si>
  <si>
    <t>Garcia signed for $500,000, which puts him behind the top tier of signees in the 2017 class for the Yankees. But his tools are arguably just as exciting, though more riskier. He's 6-foot-5 or 6-foot-6 depending on whom you ask and is only listed at 205 pounds, but is north of that and will get bigger. If he doesn't have 80 raw power now, he will in the next few years, and he's actually an average runner underway, though his first step isn't great and he'll lose a step or two with maturity. Garcia has the arm to profile in right field, but down the road, he'll likely be an average glove there at best. There's obvious leverage to his swing and he hit 10 homers in 44 games in the GCL as a 17-year-old, so it's not like he's sushi raw at tapping into his best tool. Dermis Garcia had similar tools at this stage, so that's one way this can go. Another would be former Tigers prospect Steven Moya, who played last year in Japan. There are also two massive corner outfielders with 80 raw power currently in the big leagues for the Yankees, so you know what Garcia looks like if everything goes perfectly, but a 42% strikeout rate in Rookie ball isn't the best starting place from which to get there.</t>
  </si>
  <si>
    <t>After toiling away for parts of three seasons in the lower levels of the Minors, Garcia had a bit of a breakout campaign in 2012 in his first taste of full-season ball following a solid Appy League season in 2011. He didn't follow up with as strong a showing in 2013, struggling for much of the Florida State season outside of a very strong June. Garcia does have some bat speed that leads to some power, but there's also a good amount of swing and miss to his game. Initially a catcher, Garcia is now a left fielder, one with fringy defensive skills, so his bat will have to carry him up the ladder.</t>
  </si>
  <si>
    <t>At 6-foot-5 and 204 pounds, Garcia was one of the most physically imposing players on the 2017 international market when he signed for $500,000 as a 16-year-old Dominican that July. His body and reputation grew in his first year in pro ball, as he added 25 pounds and topped the Rookie-level Gulf Coast League with 10 homers last summer.A switch-hitter, Garcia is more effective left-handed but his gargantuan raw power is obvious from either side of the plate. He has an extremely aggressive approach and a naturally long swing, which resulted in a 41 percent strikeout rate during his pro debut. While it's easy to dream on his bat speed and strength, he's going to have to make much more contact to deliver on his power potential. Though Garcia moves surprisingly well for his size, he already has lost a step since signing and could slow further if he continues to get bigger. He could become an average defender on either outfield corner if he works diligently on his defense and maintains his current athleticism. His arm earns average to solid grades from evaluators.</t>
  </si>
  <si>
    <t>Anthony Herron</t>
  </si>
  <si>
    <t>herron_anthony</t>
  </si>
  <si>
    <t>Herron planned on attending Indiana State after turning down the Caridnals as a 32nd-round choice in 2014 but wound up at Jefferson (Mo.) CC instead. He ranked seventh among national juco pitchers in strikeout rate (12.0 per nine innings) as a freshman and second (15.5) this spring, recording a pair of 16-whiff outings and a 14-K start in a three-week span. He could become the highest-drafted player in Vikings history, surpassing Royals 2012 seventh-rounder Fred Ford.After pitching mostly at 88-90 mph as a freshman and at the beginning of this season, Herron began working with a low-90s fastball and topping out at 94 down the stretch. His splitter is a legitimate swing-and-miss pitch that reaches the mid-80s and dives at the plate.Herron also throws a fringy curveball and below-average changeup. His arm works well and he has no trouble throwing strikes, so he'll remain a starter at the outset of his pro career, though he could become a high-leverage reliever if he went to the bullpen and focused on his fastball and splitter. If he doesn't sign this year, he'll continue his college career at Missouri State.</t>
  </si>
  <si>
    <t>Anthony Jimenez</t>
  </si>
  <si>
    <t>Signed out of Venezuela at the outset of the 2013 international period, Jimenez performed well in the Venezuelan and Dominican summer leagues during his first two pro seasons, respectively, and continued to impress the following year in the Rookie-level Arizona League. Making his full-season debut in 2017, Jimenez flashed an intriguing mix of tools, particularly his power-speed combo, en route to Midwest League all-star honors. And while he did miss nearly two months due to a hamstring injury suffered in late June, Jimenez returned fully healthy in time for the final week of the Minor League regular season.The right-handed-hitting Jimenez has good bat speed with present feel for the barrel and for using the entire field, but also an aggressive approach that leads to too much swing-and-miss and will need to be toned down at more advanced levels. Adding strength to his wiry athletic frame has helped Jimenez to produce more consistent power, and there could be more to come as he learns to better control the strike zone. Jimenez's plus speed is his loudest tool and enables him to make an impact on the basepaths as well as in the outfield, where he's an above-average defender capable of playing all three spots, with arm strength suitable for right field. That versatility, along with his offensive potential, could make Jimenez a big leaguer.</t>
  </si>
  <si>
    <t>Jimenez quietly has made progress through Seattle's system since signing out of Venezuela at the outset of the 2013 international period. He performed well in the Venezuelan and Dominican summer leagues during his first two pro seasons, respectively, and continued to impress last season in the Arizona League before earning Midwest League all-star honors during his 2017 full-season debut.Jimenez has a quick bat from the right side of the plate, with present feel for the barrel and for using the entire field, but also an aggressive approach that leads to some swing-and-miss and will need to be toned down. Added strength to his wiry athletic frame has produced more consistent power, and scouts believe there's more to come.Jimenez's plus speed is his loudest tool and enables him to make an impact on the basepaths as well as in the outfield, where he's an above-average defender capable of playing all three spots. That versatility, along with his offensive potential, could make Jimenez a big league contributor, if not more.</t>
  </si>
  <si>
    <t>Anthony Kay</t>
  </si>
  <si>
    <t>sa738470</t>
  </si>
  <si>
    <t>21 months elapsed between when Kay signed his pro contract and when he finally threw a pitch in affiliated ball. UConn rode him hard during his junior year in Storrs. He faced 36 hitters in a March game the Huskies won 18-to-1. During conference tournament play, Kay threw a complete game, then pitched again during the tournament on three days rest; he threw 90 pitches amid an hour-long lightning delay. It was unsurprising when he blew out in the fall of 2016. When Kay finally returned last year, he looked markedly different than he did in college when he was a lefty changeup monster with mediocre velocity. Kay's fastball has ticked up and now sits at about 93 mph instead of peaking there, and his two-plane breaking ball is better. His once-dominant changeup has regressed. There's a strong chance Kay ends up as a good lefty reliever but if the changeup ever returns, he could be a No. 4 starter.</t>
  </si>
  <si>
    <t>Kay led the University of Connecticut's rotation as a junior in 2016, pitching his way onto the first-round landscape. The Mets took him at the end of that round and then signed him to a below-pick value deal when an elbow injury was discovered which required Tommy John surgery. That meant his first competitive professional pitches came in 2018, but he picked up where he left off at UConn by earning a promotion in his first full season.Now healthy, Kay once again looks like the typical quick-to-the-big-leagues college lefty, one with decent stuff and a good feel for pitching, during his final season at UConn. He'll sit in the low 90s, but he can reach back for the mid-90s on occasion. His changeup gives him a second at least above-average pitch, an offspeed offering that misses bats because it has good action to it. He can spin a breaking ball, and though it was fringy in college, his pitchability should allow it to be an average pitch eventually.The hope for Kay in 2018 was to get through his first pro season healthy and amass 100 or so innings. He's checked off that box and more, putting him in good shape to to start moving a bit more quickly in 2019 and eventually settle in as a mid-rotation type starter.</t>
  </si>
  <si>
    <t>A strong junior season at the University of Connecticut moved Kay into first-round conversations last summer. The Mets took the southpaw at the end of the round then signed him for below pick value due to an elbow injury discovered at his physical that required Tommy John surgery.Kay will miss the 2017 season as he rehabs from his elbow surgery, but he was displaying his plus work ethic during that process. When healthy, he fits the mold of the prototypical college lefty with an advanced feel for pitching. He did have an uptick in his fastball during his junior season, touching 94-95 mph at times, though he usually sat in the 91-mph range. He has an above-average changeup that can miss bats because of its action, but he'll have to learn to not lower his arm slot when he throws it. He has a feel for spinning a breaking ball, and while it's a fringy pitch currently, it could develop into an average offering in time.Time is what the Mets will have to give Kay as he works his way back to the mound. If he bounces back, he has the chance to be a quality mid-rotation starter in the future.</t>
  </si>
  <si>
    <t>Kay pitched his way into the first-round conversation as a University of Connecticut junior in 2016. The Mets took him at the end of that round, then signed him to a below-pick-value deal when an elbow injury was discovered which required Tommy John surgery. Making his long-awaited pro debut in 2018, Kay looked like a typical quick-to-the-big-leagues college lefty, showing an improved three-pitch mix while splitting the season between Class A Columbia and Class A Advanced St. Lucie. He continued to climb the ladder in 2019, turning in a strong performance at Double-A Binghamton before advancing to Triple-A Syracuse in mid-June, after he represented the Mets at the Futures Game in July. The Mets dealt sent him and Simeon Woods-Richardson to the Blue Jays in the Marcus Stroman trade. In his return to the mound, Kay sat at 92-94 mph and occasionally reached the mid-90s with his high-spin-rate fastball. His changeup was his best secondary option at UConn but has taken a backseat in pro ball to a plus curveball in the low 80s that also has an elite spin rate and hard, downer action. His changeup is still an above-average pitch, one that plays nicely off his fastball with its late sinking action. He has feel for his craft, with solid control and command that should continue improve as he gains experience.The hope for Kay in 2018 was to get through his first pro season healthy and amass about 100 innings. He checked those boxes and more, logging 122 2/3 frames and finishing on the cusp of Double-A. It's put him in good position to build upon that workload in 2019 and eventually settle in as a mid-rotation-type starter.</t>
  </si>
  <si>
    <t>The University of Connecticut has become a bit of a baseball factory in the Northeast, headlined by George Springer, Nick Ahmed and Matt Barnes. Anthony Kay can now join that list as the second of the Mets' first-round picks in the 2016 Draft, though the left-hander signed for a below-pick value bonus of $1.1 million when his physical raised concerns about his elbow. Those concerns eventually led to Kay undergoing Tommy John surgery in October.Kay is the prototypical pitchability lefty, one with a track record of success at UConn as well as in the Cape Cod League in 2014 and with Team USA in 2015. He's a strike-thrower who keeps hitters guessing, though he does so without a true out pitch. He can touch 94-95 mph with his fastball, sitting effectively at around 91 mph. His changeup is his best secondary offering, but he'll have to work to stop lowering his arm slot when he throws it. His breaking ball is fringy.Evaluators see Kay as a poor man's Mark Buehrle, one who would do well to add a cutter to his repertoire. He could be the kind of college lefty, once he returns to health, who ascends to the big leagues quickly as a mid-to-back end starter.</t>
  </si>
  <si>
    <t>The University of Connecticut has produced some excellent pro talent, headlined by George Springer, Nick Ahmed and Matt Barnes. Kay, the Huskies' Friday night starter, could be the next in line.Kay fits the mold of the advanced pitchability college lefty, one with a track record of success, not only at UConn, but also in the Cape Cod League in 2014 and with Team USA in 2015. Kay succeeds by filling the strike zone and keeping hitters guessing, albeit with the lack of a true out pitch. He'll top out at 94-95 mph with his fastball, though he pitches more effectively at around 91 mph. He has a consistently reliable changeup, though he telegraphs it at times by lowering his arm slot. His breaking ball is fringy.College performers like Kay tend to do well on Draft day. He could be seen as a poor man's Mark Buehrle type, one who could perhaps add a cutter at the next level to give him a four-pitch mix, helping him to be a quick to the big leagues back-end starter.</t>
  </si>
  <si>
    <t>Anthony Meo</t>
  </si>
  <si>
    <t xml:space="preserve"> Meo spent his first full year of pro ball starting in the hitter-friendly California League and held his own, finishing tied for second in the organization in strikeouts. Most feel his power arsenal will eventually fit better in the back of a bullpen. His fastball runs up to 94 mph and there√¢¬Ä¬ôs more in the tank if he were to pitch in shorter stints. His slider has the chance to be at least Major League average. He√¢¬Ä¬ôll throw a cutter as well, but he√¢¬Ä¬ôs basically a two-pitch guy. Even if the D-backs allow him to keep working on his stuff and command in a starting role, don√¢¬Ä¬ôt be shocked to see him coming in out of the bullpen once he gets to Chase Field.</t>
  </si>
  <si>
    <t>Anthony Misiewicz</t>
  </si>
  <si>
    <t>sa874099</t>
  </si>
  <si>
    <t>Part of the growing support group of players who have been traded and then reacquired by Jerry Dipoto, Misiewicz made just five starts for the Rays before they shipped him back to Seattle after the 2017 season. He's an athletic lefty with a bevy of average or better pitches that should enable him to operate as a fifth starter or multi-inning reliever. Though his fastball plays up a little bit due to extension and occasionally has bat-missing movement, it's fairly hittable when left in the strike zone and Misiewicz will likely have to make frequent use of his changeup and breaking ball. It's unclear if he has two separate breaking balls or if Misiewicz is simply adept at subtle speed/shape manipulation of the same pitch, but the utility of each version is different enough that we have it graded as two different pitches. Regardless, there's sufficient fifth starter stuff here, especially if there's a way to alter his fastball shape and usage in a way that makes it less vulnerable in the strike zone.</t>
  </si>
  <si>
    <t>Anthony Ranaudo</t>
  </si>
  <si>
    <t>Ranaudo won the College World Series championship game for Louisiana State as a sophomore in 2009 before signing with the Red Sox for $2.55 million as a supplemental first-rounder the following summer. He faded at the end of his first pro season and was hurt for most of his second but rebounded to pitch well in the upper Minors the past two years. He led the Triple-A International League with 14 wins and a .233 opponent average in 2014 and made his big league debut before Boston traded him to the Rangers for Robbie Ross in January 2015.Ranaudo has two plus pitches and the ceiling of a No. 3 starter. He uses his 6-foot-7 frame to his advantage, generating steep downhill plane on a 90-94 mph fastball that peaks at 96 and creating good depth on a hard curveball. His curve was his most effective pitch when he recorded three quality starts in seven tries with the Red Sox at the end of the season.Some scouts peg Ranaudo as a reliever, however, because he lacks consistency with his changeup and command. He had trouble locating his fastball in the Majors, not throwing it for strikes as often as he had in the Minors and leaving it up in the zone when he got it over the plate.</t>
  </si>
  <si>
    <t>It hasn't been the easiest road for Ranaudo, the one-time LSU ace. It started with an elbow issue during his junior year of college, though he turned it around and had a huge Cape Cod League showing to get an over-slot deal as a sandwich round pick. He had a full, healthy season in 2011, reaching the Class A Advanced Carolina League. That progress halted when he was limited to just seven starts in 2012 as he battled a groin injury for much of the year, followed by shoulder fatigue that officially ended his season in July. Now healthy, the Red Sox are hopeful he's moving back in the right direction. When he's healthy, he still has the stuff to be dominant and his stuff appeared to be creeping back to where it should be when he was pitching in the Puerto Rico Winter League. While command of his above-average fastball was spotty, the consistency of his outstanding curve was back to his pre-injury college days. Add in a good feel for a changeup and there's still a lot to like.</t>
  </si>
  <si>
    <t>Anthony Santander</t>
  </si>
  <si>
    <t>Signed for $385,000 out of Venezuela in 2011, Santander was holding his own at age 18 in the Class A Midwest League in '13 before a right elbow injury derailed his season and cost him part of the subsequent year. Fully healthy in 2016, Santander emerged was one of the more improved players in the Indians' system behind a breakout performance in the Class A Advanced Carolina League, where he finished first in the circuit in doubles (42), second in runs scored (90), third in hits (145), home runs (20) and RBIs (95) and fourth in OPS (.862). Although he underwent shoulder surgery in the fall, the injury didn't deter the Orioles from selecting him in the Major League phase of the Rule 5 Draft.Santander didn't begin switch hitting until 2010, but he took to it quickly and has made steady progress as he's moved up the ladder. A consistent hitter from the left side of the plate who possesses above-average raw power and makes hard contact to all fields, Santander is more pull-oriented and exhibits greater swing-and-miss tendencies as a right-handed hitter, although he does draw his share of walks from both sides.Defensively, Santander has spent much of his time in left field, where his athleticism, speed and arm are all strengths. He's also proved to be a capable first baseman and receives high marks for his picking skills despite relatively limited experience at the position.</t>
  </si>
  <si>
    <t xml:space="preserve"> Signed by Cleveland for $385,000 out of Venezuela in 2011, Santander was holding his own at age 18 in the Class A Midwest League in '13 before a right elbow injury derailed his season and cost him part of the subsequent year. Fully healthy in 2016, Santander emerged as one of the more improved players in the Indians' system behind a breakout performance in the Class A Advanced Carolina League, where he finished first in the circuit in doubles (42), second in runs scored (90), third in hits (145), home runs (20) and RBIs (95) and fourth in OPS (.862). Although he underwent shoulder surgery in the fall, the injury didn't deter the Orioles from selecting him in the Major League phase of the Rule 5 Draft. Santander didn't begin switch-hitting until 2010, but he took to it quickly and has made steady progress as he's moved up the ladder. A consistent hitter from the left side of the plate who possesses above-average raw power and makes hard contact to all fields, Santander is more pull-oriented and exhibits greater swing-and-miss tendencies as a right-handed hitter, although he does draw his share of walks from both sides. Defensively, Santander has spent much of his time in left field, where his modest athleticism, speed and arm are all strengths. He's also proved to be a capable first baseman. The Orioles were hopeful that Santander would be ready for the start of the season after spending much of his offseason rehabbing and hitting at the O's spring complex. He instead opened the season on the 60-day disabled list with right forearm strain, which allowed Baltimore to keep him on its 25-man roster.</t>
  </si>
  <si>
    <t>Anthony Seigler</t>
  </si>
  <si>
    <t>sa3006894</t>
  </si>
  <si>
    <t>Seigler was known entering summer showcase season as somewhat of an oddity: a switch-hitting, switch-throwing catcher who is also an ambidextrous reliever. As the summer wore on, Seigler was chosen as the backup catcher for Team USA and quickly took the starting job from fellow Georgia prep catcher, Will Banfield, due to his innate present feel for contact at the plate and receiving behind it. 
This spring he's steadily moved up boards, into the late first round area, because Seigler has been putting the bat on the ball and lifting it in games against top Georgia high school competition. Seigler is an average runner with an awkward gait, but even if he loses a step as he ages he'll still be an above-average athlete for the position. Some teams don't like the horrendous track record of prep catchers and have considered moving Seigler to an infield spot in pro ball, but most would not since he's already so advanced, defensively. His plus arm and active framing and receiving reminds some of M.J. Melendez from last year's draft, but Seigler is more advanced offensively, though a bit less twitchy. The Royals took Melendez last year and are the most interested team in Seigler, along with the Dodgers (who love multi-positional, athletic catchers), Braves and D'Backs. Seigler's mother is Navajo. He'd be the first Native American big leaguer to debut since Joba Chamberlain and second ever Navajo, joining Jacoby Ellsbury.</t>
  </si>
  <si>
    <t>Entering summer showcase season, Seigler was known as something of an oddity: a switch-hitting, switch-throwing catcher who was also an ambidextrous reliever when needed. As the summer wore on, Seigler grew on scouts, was chosen as the backup catcher for Team USA, and quickly took the starting job from eventual Marlins second rounder Will Banfield. Seigler was able to do this (and eventually become a first round pick) due to his innate present feel for contact at the plate and receiving behind it. In addition to solid contact skills, Seigler also started to lift the ball in games closer to the draft and get to all of his fringy raw power. This polish helped to make teams less worried about his advanced age relative to his prep peers, and some scouts thought he was among the top 5-10 players in the entire draft. 
Seigler had a solid pro debut that was in line with the expectations of any of the pro scouts we talked to who watched the Yankees' GCL club. He's an average runner and an above-average athlete for the position, projecting as an above-average defender with a 65-grade arm. Some clubs don't like the recent track record of prep catchers and considered taking Seigler and then moving him to third base, but his feel for catching is too advanced to throw away. There are some similarities to another prep catcher from the prior draft: M.J. Melendez of the Royals. Melendez is a little twitchier while Seigler is a little more advanced in terms of skills. Seigler's mother is Navajo and he would be the first Native American big leaguer to debut since Joba Chamberlain and the second ever from the Navajo Nation, joining Jacoby Ellsbury.</t>
  </si>
  <si>
    <t>Seigler's notoriety as a switch-hitter and switch-pitcher who could throw in the upper 80s with equal effectiveness with either arm sometimes overshadowed the fact that he was one of the best catchers in the 2018 Draft. New York made him the first prep backstop selected, signing him for $2,815,900 as the 23rd overall pick. If he reaches the big leagues, he'll join Jacoby Ellsbury as the only members of the Navajo Nation to do so.The Yankees often prioritize slugging over hitting ability and defense at catcher, but Seigler doesn't fit their usual profile. He's extremely athletic for his position and could develop into a Gold Glover behind the plate. He has promising receiving and framing potential, and his plus arm plays even better because he has such a quick transfer.A proficient hitter from both sides of the plate, Seigler controls the strike zone and drills line drives to all fields. He has a contact-oriented approach with solid bat speed, and while he's not loaded with raw power, he has the hitting ability to get the most out of what he has. He's close to an average runner and has good instincts on the bases and in all phases of the game.</t>
  </si>
  <si>
    <t>Seigler attracts attention because he's a switch-hitter as well as a switch-pitcher who can throw in the upper 80s and is equally effective with either arm. However, his ambidextriousness isn't as significant as his considerable all-around ability as a catcher. The Yankees made him the first high school backstop selected in the 2018 Draft, signing him for $2,815,900 as the 23rd overall pick.Proficient from both sides of the plate, Seigler consistently makes hard contact and uses the entire field. He needs to get stronger but his hitting ability and solid bat speed eventually should translate into double-digit home run totals. With close to average speed, he's faster than most catchers and shows good instincts on the bases and in all phases of the game.Agile behind the plate, Seigler has promising receiving and framing skills. He has a quick transfer that helps his arm play as plus at times. Very athletic for his position, he elicits comparisons to Austin Barnes and could profile as an everyday player at second base if desired.</t>
  </si>
  <si>
    <t>Seigler has gained notoriety as a switch-throwing pitcher who can throw in the upper 80s and is equally effective with either arm. He also switch-hits and is proficient from both sides of the plate, but his ambidextrousness shouldn't overshadow the fact that he's one of the best all-around catchers in the Draft. He could be the first high school backstop selected, perhaps even in the late first round.Fellow Georgia prep product Will Banfield has louder defensive tools, but Seigler is solid behind the plate, a better hitter and played ahead of him on the U.S. national team that won the 18-and-under World Cup last September. He's agile behind the plate, has a quick transfer that helps his arm play as plus at times and shows promise as a receiver and pitch framer. He's more athletic than most catchers, along the lines of Austin Barnes, and could profile as an everyday second baseman as well.Seigler makes consistent hard contact from both sides of the plate and employs an all-fields approach. There's some question as to how much power he'll have, but he has solid bat speed and should provide at least double-digit home run production once he gets stronger. The Florida recruit has close to average speed, making him quick for a catcher, and shows good instincts in all phases of the game.</t>
  </si>
  <si>
    <t>Anthony Servideo</t>
  </si>
  <si>
    <t>servideo_anthony</t>
  </si>
  <si>
    <t>PDP Premier Event: Jan. 28, 2017 - Bradenton, Fla.Favorite MLB Team: Boston Red SoxFavorite MLB Player: NoneServideo is an Ole Miss commit who is ranked in the top 500 nationally for the class of 2017 prospects. Between his 2015 PG 16U Florida State Championship, 2016 Underclass High Honorable Mention and 2016 National Showcase slot, Servideo has solidified himself as a high quality shortstop who has room to grow. Servideo was called a "baseball rat" by a scout who loves how he plays the game. The infielder's tools don't wow on their own, but when put all together, the total package intrigues. He has a steady glove and arm, which can stick in the middle of the field if needed. At the plate, he makes consistent hard contact and can produce line drives. If the ball makes it to the gap, Servideo can use his wheels to get on base. His solid, underrated skill set profiles as that of a Major League super-utility player.</t>
  </si>
  <si>
    <t>sa917954</t>
  </si>
  <si>
    <t>Anthony Volpe</t>
  </si>
  <si>
    <t>sa3010868</t>
  </si>
  <si>
    <t>The steadiest infield defender in the class, Volpe compares similarly to Oakland A's shortstop, Nick Allen, when he was a high schooler. Volpe will likely be a plus shortstop defender and has good feel for contact, but he lacks strength and physical projection that enables teams to anticipate it will come. He also reportedly wants about $3 million to sign, which is too rich for lots of teams and much more than Allen got a couple years ago. Volpe may end up at school, but if he signs he projects as a low-end shortstop regular.</t>
  </si>
  <si>
    <t>sa917926</t>
  </si>
  <si>
    <t>The Delbarton School (Morristown, N.J.) featured one of the best position player/pitcher combinations in the 2019 Draft, though both Volpe and right-hander Jack Leiter came with strong commitments to Vanderbilt and high price tags. The Yankees selected them both, signing Volpe for $2,740,300 as the 30th overall pick and taking a fruitless 20th-round flier on Leiter. While some clubs rated Volpe as a second-rounder because he lacks a true plus tool, New York saw him as a worthy first-rounder who combines a chance to be a solid hitter and defender with a high baseball IQ.Volpe demonstrates nice feel for the barrel, using a compact right-handed swing to drill lines drives to all fields. He does have the bat speed to grow into double-digit home run power once he gets stronger, though he understands his priorities are to make contact and get on base. He got a little quicker as a high school senior, flashing plus speed at times and continuing to show good instincts on the bases.Though Volpe's range and arm don't dazzle at shortstop, he makes all the plays. He positions himself well and has soft, quick hands that help him get rid of the ball quickly. Scouts adore his makeup and have no doubts that he'll get everything he can out of his physical ability.</t>
  </si>
  <si>
    <t>Scouts have been able to get a two-for-one deal when traveling to Delbarton Prep in northern New Jersey. Not only could they see right-hander Jack Leiter, but they could get a look at Volpe, who has shone under the spotlight, including for Team USA's gold medal-winning 18-and-under team last fall and then for Delbarton when they competed at USA Baseball's National High School Invitational this spring.Volpe is the kind of player who grows on evaluators the more they see him, with his whole being greater than the sum of his parts. He gets an 80 on the 20-to-80 scouting scale for his makeup and work ethic. He does have a solid approach at the plate with excellent bat control and while he doesn't have a ton of power, there is enough strength to keep pitchers honest, like when he went deep at the NHSI. Though he's not a burner, Volpe runs well and has good instincts on the bases and defensively. He has good hands and footwork and while he might have an average arm, some feel it might mean that second base will be a better long-term home for him, even if a team sends him out as a shortstop initiallyBecause of his track record for performing well against good competition and his makeup, it might be wrong to bet against Volpe. Whether a team is willing to draft him early enough to sign him away from his commitment to Vanderbilt, where he could continue being teammates with Leiter if neither signs, remains to be seen.</t>
  </si>
  <si>
    <t>Antoine Kelly</t>
  </si>
  <si>
    <t>sa3011135</t>
  </si>
  <si>
    <t>Unsigned by the Padres after the 2018 draft, Kelly's velocity spiked into the mid-90s. He'll bump 98 and has a big, athletic frame and fluid delivery, but Milwaukee will need to develop the rest.</t>
  </si>
  <si>
    <t>Kelly was a late popup before the 2018 Draft as an Illinois high schooler, impressing scouts enough with his size and projectability that the Padres made a run at signing him to an over-slot bonus in the 13th round. He chose instead to attend Wabash Valley (Ill.) CC, where he led national JUCO pitchers with 19.1 strikeouts per nine innings. While some teams passed over Kelly due to the sizable gap between his ceiling and floor, the Brewers were thrilled to find him still on the board in the second round and signed him for slot value. Kelly's fastball topped out in the low 90s as a high school senior, but after adding 20 pounds and cleaning up his delivery, he's reaching 98 mph and showing the ability to work at 94-97 mph for innings at a time. Scouts look at his 6-foot-6 frame and how easy and loose his arm looks while pumping mid-90s heat, and many of them come up with the same physical comparison: a young David Price. He still has room to add more strength and to further improve his mechanics, so it's easy to project him topping 100 mph in the future.The quality of Kelly's secondary arsenal lags behind his heater. His mid-80s slider is below average and he struggles to land it for strikes, but the Brewers like the pitch's action and believe it'll improve as he develops better feel. His changeup is non-existent and will be an area of focus in pro ball. His control is surprisingly good for a hurler with such long levers, and it's easy to envision him making further gains on that front given his fluid delivery. Kelly's development will require a ton of patience and he ultimately may be more of a reliever than a starter, but he has a rare arm.</t>
  </si>
  <si>
    <t>Kelly was a late popup before the 2018 Draft as an Illinois high schooler, impressing scouts enough with his size and projectability that the Padres made a run at signing him to an over-slot bonus in the 13th round. He chose instead to attend Wabash Valley (Ill.) CC, where he led national juco pitchers with 19.1 strikeouts per nine innings. He may have the biggest gap between his ceiling and floor of any player in the Draft.His fastball topped out in the low 90s as a high school senior, but after adding 20 pounds and cleaning up his delivery, Kelly is reaching 98 mph and showing the ability to work at 94-97 mph for innings at a time. Scouts look at his 6-foot-6 frame and how easy and loose his arm looks while pumping mid-90s heat, and many of them come up with same physical comparison: a young David Price. He still has room to add more strength and to further improve his mechanics, so it's easy to project him topping 100 mph in the future.Kelly lacks a usable second pitch because he hasn't shown much aptitude for spinning the ball -- his mid-80s slider is below average -- and his changeup is non-existent. His control also needs a major upgrade and his mound presence concerns scouts as well. His development will require a ton of patience and he ultimately may be more of a reliever than a starter, but he has a rare arm.</t>
  </si>
  <si>
    <t>Antoni Flores</t>
  </si>
  <si>
    <t>Athletic and lean with dream-worthy frame, Flores is raw in all facets of baseball but at times shows glimpses of a future at shortstop and the body allows for projection on his bat.</t>
  </si>
  <si>
    <t>sa3005489</t>
  </si>
  <si>
    <t>Flores, who received the second highest bonus in the Red Sox 2017 international class at $1.4 million -- just behind Danny Diaz's $1.6 million -- was the buzz of the Southwest Florida instructional league and has exciting potential. After dominating the DSL during the summer, Flores got a late call-up and played two games in the GCL before his summer was shortened by a minor injury. He reminds some scouts of a potential everyday shortstop who takes a few games to grow on you. Unlike many high-bonus, July 2nd prospects, Flores doesn't have loud, flashy tools, or exceptional twitch or physical projection. He's more of the steady, low-key type of player with excellent feel for defense (common among prospects from Venezuela, where there's more of a game-focused development) and high-quality contact. He projects to be an above-average bat with average raw power, and the swing attributes to have a chance to get to most of it. Deceptively quick for his size, Flores has average speed and the defensive instincts to cover more ground than his raw foot speed indicates, as well as a plus arm. There's a chance Flores outgrows shortstop, but he'd likely be at least above-average, if not plus, at third base in that event. It may be a card full of 5's (except for arm strength) on the 2-8 scale, with very little pro experience, but scouts are excited about what little they've seen here and think he could be a first division regular if the bat develops enough.</t>
  </si>
  <si>
    <t>Boston gave seven-figure bonuses to three Venezuelans in 2017: catcher Daniel Flores ($3.1 million), who died of cancer four months later; and infielders Flores ($1.4 million) and Danny Diaz ($1.6 million), who quickly emerged as two of the best position prospects in a rebuilding farm system. Flores was advanced enough offensively and defensively to make his U.S. debut at age 17 last summer, though he missed six weeks after straining his left shoulder on a swing. One rival club told the Red Sox they considered him the best prospect in the organization.With a controlled but quick right-handed swing and an advanced approach for a teenager, Flores should hit for a high average. He controls the strike zone and employs the entire field, and his hitting ability and deceptive strength give him the chance to develop 20-homer power. While he's only an average runner and could lose a half-step as he matures physically, he has good instincts on the bases.Flores also shows nice savvy in the field, where he covers more ground at shortstop than his speed might suggest. He's a fluid defender with soft hands and the arm strength to make all the required throws at short. In the event he slows down and requires a shift to third base, he has the offensive potential to profile there.</t>
  </si>
  <si>
    <t>One of three Venezuelans to receive seven-figure signing bonuses from the Red Sox in 2017, Flores turned pro for $1.4 million. He's no relation to Daniel Flores, who died of cancer four months after signing for $3.1 million. His tools are fairly similar to those of C.J. Chatham's, Boston's top shortstop prospect, though Flores is much further away from the big leagues.Though Flores receives more praise for his instincts than his tools, he has the ability to contribute both offensively and defensively. He has good actions at shortstop, where his savvy allows him to cover more ground than his fringy speed would suggest. He has the arm strength for the position, though he needs to be mindful not to drop his arm slot and lose accuracy on his throws.With a nice right-handed swing and signs of an advanced approach, Flores should hit for average. He's not very physical but has some loft in his stroke and should develop some gap power once he gets stronger. He won't be a basestealer, but runs the bases well.</t>
  </si>
  <si>
    <t>Could Flores be the next Alcides Escobar? Some evaluators sure think so.Known for his quick and soft hands with good range to both sides, there's a lot scouts like about Flores' game, including the way he turns double plays. Scouts also praise his overall defensive actions and athleticism. What's more, Flores has a strong enough arm to keep him at shortstop in the future, but it's not unreasonable to think he changes positions in the future because of his overall skill set.On offense, Flores shows a balanced approach at the plate, good bat speed and a slight uppercut in his swing. He's a line-drive hitter who makes hard contact and is able to spray the ball to all fields.Flores projects to be an average runner in the future and is usually clocked between 7 to 7.1 seconds in the 60-yard run. He's also expected to hit for more power as he grows physically.The infielder from Valencia, Venezuela, trains with Henderson Martinez and is represented by Jesus Toro of Toro Sports. The Red Sox are the favorite to sign him.</t>
  </si>
  <si>
    <t>Antonio Arias</t>
  </si>
  <si>
    <t>arias_antonio</t>
  </si>
  <si>
    <t xml:space="preserve"> Arias is not Cameron Maybin, but that's the big league player he could resemble the most if all goes according plan. The 6-foot-2, 180-pound outfielder covers a lot of ground in the outfield, and he has the potential to hit for some power when he matures and receives regular instruction at a team's academy. Scouts like the teenager's big frame. Arias is thin, but the belief is that he will fill out his body as he gets older. He projects to stay in center field.On offense, Arias is known for showing quick hands, good balance and aggressiveness at the plate. Like many prospects his age, he needs to work on his approach against offspeed pitches and breaking balls, but evaluators who like him are confident he will get better with experience.A quick study, Arias has only trained with Yasser Mendez at the Yasser Mendez Baseball Agency and Academy for just over a year. He is from San Juan de los Moros, Venezuela, and has been scouted heavily by several teams, including the Yankees. Antonio's brother Jesus is a Minor League pitcher for the Chicago Cubs.</t>
  </si>
  <si>
    <t>Antonio Cabello</t>
  </si>
  <si>
    <t>sa3005600</t>
  </si>
  <si>
    <t>Cabello has enough straight-line speed that some scouts think he could play the outfield or second base, but his already physical build would likely fill out beyond viability at those spots evetually, so catcher is his likely home. He has some strength-driven power but scouts have varied opinions on how much he's going to hit. Some think his stiffness in the box might be problematic.</t>
  </si>
  <si>
    <t>Cabello was in the Others of Note section on this list last year, third amongst the 2017 July 2nd signees, none of whom had played a pro game at the time. But Cabello had the strongest 2018 of the group, and he arguably already had the loudest tools. He was one of the best performing amateur hitters from Venezuela in his signing class (just ahead of Everson Pereira, who's further down this list), and he was also a plus runner who could've been converted to catcher given his quickness, arm strength, and squatty, powerful frame. But the Yankees didn't want to slow down his bat by asking him to learn to catch. Some scouts who had a one or two game look at this summer didn't love Cabello's non-projectable frame, and they rounded down if he didn't hit in those short looks. But those who saw him for more than a few games saw the advanced bat amateur scouts saw. 
One enthusiastic scout described Cabello's running as plus, though he's not the typically graceful, long striding plus runner. That scout he said had a 'grinding gait, full effort, kicking up grass as he runs like the rooster tail of a speed boat.' In addition to potential plus hit and run tools, there's above-average arm strength and raw power, and now the start of a strong statistical performance record. And if things go askew at the plate, the notion that Cabello could catch is interesting. One Yankee source described Cabello as an 80 makeup guy, often a prerequisite to consider sending a player behind the plate He's a well-rounded offensive player who looks like an up-the-middle defensive fit of some kind. He may be a top 100 prospect by mid season.</t>
  </si>
  <si>
    <t>After the Yankees missed out in the Shohei Ohtani sweepstakes, they used their surplus international bonus pool money to land Venezuelans Raimfer Salinas ($1.85 million) and Cabello ($1.35 million) last December. Scouted and signed as a catcher, Cabello had unusual tools for the position and moved to center field for his pro debut. He needed just a week in the Rookie-level Dominican Summer League to persuade the Yankees that he was ready to come to the United States, where he has thrived in the Rookie-level Gulf Coast League.Based on the early returns, Cabello's bat could play almost anywhere on the diamond. He's advanced in terms of his patience, plate discipline and ability to make repeated contact. He offers promising power potential as well thanks to his bat speed and strength, and he should hit more home runs once he adds some loft to his right-handed swing.Cabello's best tool is his speed, which earns 65-70 grades on the 20-80 scouting scale, and his worst is his fringy-to-average arm. As a result, New York deemed him a better fit in center field than behind the plate. He's still in the early learning stages in the outfield, but once he improves his reads and hones his instincts, he should be at least an average defender in center.</t>
  </si>
  <si>
    <t>When the Yankees failed to sign Shohei Ohtani after the 2017 season, they regrouped and spent their surplus international money on Venezuelan position players Raimfer Salinas ($1.85 million) and Cabello ($1.35 million) in December. Scouted and signed as a catcher, Cabello had atypical athleticism for the position and moved to center field before his 2018 pro debut. He showed enough in one week in the Rookie-level Dominican Summer League for New York to decide he needed a tougher challenge and to bring him to the United States at age 17.Cabello has advanced discipline and bat-to-ball skills for a teenager. His bat speed and strength also give him plenty of raw power, which translated into him topping the Rookie-level Gulf Coast League with a .555 slugging percentage. He should develop even more pop as he adds more loft to his right-handed swing.Cabello's speed earns well-above-average grades from some evaluators, a major factor in the Yankees' decision to move him from behind the plate. He's still learning as a center fielder but should become at least an average defender once he improves his reads and routes. He has average arm strength and enough offensive ability to profile as a regular if he has to shift to a corner.</t>
  </si>
  <si>
    <t>Cabello could be the most athletic prospect on the international market this year.The teenager is known primarily as a catcher, but Cabello could also play second base and center field. He has a strong body and has been clocked at 6.45 seconds in the 60-yard dash. Cabello also hits in games and his makeup is considered off of the charts. He has built a reputation as a tough and hard-nosed competitor who hates to lose.Fellow Venezuelan catcher prospect Daniel Flores might be a better defender, but Cabello has also earned praise as a good receiver with solid catching and throwing abilities. Cabello has been praised for his ability to block balls and a quick release that gives him a chance to throw out even the best of potential basestealers.Cabello is still working on fine-tuning his overall offensive game, and like most prospects his age, he is working on his approach against secondary and offspeed pitches.Cabello trains with Francisco Ortiz in Venezuela.</t>
  </si>
  <si>
    <t>Antonio Gomez</t>
  </si>
  <si>
    <t>Gomez is a mature-bodied catcher with a true 80 arm and polished contact skills. He offers little in terms of speed, but is baseball athletic with twitch in his game, including regular 1.85 or lower in-game pop times to second base (65-grade times), as low at 1.70 in showcase settings (80-grade times) and radar reading into the mid-80's in terms of velocity on his throws. His profile depends upon him staying behind the plate since he would be first base-only otherwise, but it looks like he should be fine back there at this point.</t>
  </si>
  <si>
    <t>Gomez stood out as a 15-year-old because of his one, truely freakish ability: he has a stone-cold 80 arm (clocked in the mid-80's with a radar gun) and a quick release that allow him to regularly post pop times below 1.80 in games, which is generally a 70-grade time. Gomez is a mature-bodied prospect and a 30 runner presently, someone who appears 'unathletic' on the surface. We often talk about football and baseball athleticism as being two different things, and Gomez is not football athletic, but definitely is baseball athletic. Instead of timed speed or visible strength, he displays quick-twich movement, first step quickness, and overall explosion through strength in the forearms, wrists, and hands. Gomez is an ideal case study in the differences, as he's got soft hands and is mobile behind the plate, and has solid average raw power with similarly graded bat control. The Yankees may have a 5 defensive catcher with a 5 bat, 5 raw power, and an 8 arm here. That would be quite a find for $600,000, especially given the current wasteland that is big league catching.</t>
  </si>
  <si>
    <t>gomez_antonio</t>
  </si>
  <si>
    <t xml:space="preserve"> There's a large group of catching prospects from Venezuela in this year's class, and Gomez has a case to be considered among the elite.He does profile as an everyday catcher, and here's why: Gomez has built a reputation for being durable and strong. He has a strong arm now and projects to have well-above-average arm strength. He has shown sound receiving skills and is expected to improve on other parts of his defensive game -- framing and blocking -- once he signs with a team and enters its academy.At his best, Gomez has displayed an impressive 1.7-1.75 pop time in workouts and 1.83 in games. On offense, Gomez has a displayed a good approach with an easy swing and easy power to the gaps. He could hit for more power in the future.Gomez is from Caracas, Venezuela, and he is represented by J.Felix Luzon and Felix Luzon S. of 9 Stars Sports Management Agency. The Yankees are considered the favorite to sign the teenager.</t>
  </si>
  <si>
    <t>Antonio Pinero</t>
  </si>
  <si>
    <t>sa917079</t>
  </si>
  <si>
    <t xml:space="preserve">Pinero was originally with Boston but was granted free agency as part of their 2016 international bonus bundling scandal. He's a plus defensive shortstop--he has elite hands, but his range and athleticism are suspect--with very little bat. Pinero has a lanky frame, but he's a slow-twitch hitter with below average bat speed and he won't necessarily grow into offensive impact. His likely range of positive outcoms spans from glove-first bench infielder to low-end regular. </t>
  </si>
  <si>
    <t>Antonio Santillan</t>
  </si>
  <si>
    <t>Santillan looked like a sure 1st rounder early in the spring when he hit 98 mph with a plus slider and enough feel to pitch, but he started thinking too much, tinkered with his delivery and everything backed up later in the spring. A team buying into the early spring performance could take him in the top 40-50 picks.</t>
  </si>
  <si>
    <t xml:space="preserve"> The most electric arm in the state of Texas for the 2015 Draft, Santillan didn't show a ton of feel for harnessing his stuff until late in the season. It was enough for the Reds to take him in the second round and sign him away from Texas Tech with a bonus slightly above pick value.Santillan has a strong 6-foot-3, 240-pound frame and a very quick arm, and when he keeps his mechanics under control he looks like a future ace. Santillan can work at 93-95 mph fastball and hit 98, with some late life when he keeps it down in the zone. His curveball can be a true 12-to-6 hammer and reach the mid-80s. The problem is that Santillan can't hold his delivery together, often flying open and overthrowing. That causes his fastball to straighten out and his curve to lose its shape, and prevents him from keeping either pitch near the strike zone. He has yet to show much aptitude for throwing a changeup.</t>
  </si>
  <si>
    <t>The MVP of the 2014 Connie Mack World Series, Santillan hit a key two-run double and pitched 3 1/3 scoreless innings to win the championship game. He has the most electric arm in Texas this spring but showed little feel for harnessing it until late in the season.The Texas Tech recruit has a strong 6-foot-3, 240-pound frame and a very quick arm, and when he keeps his mechanics under control he looks like a future ace. Santillan can work at 93-95 mph fastball and hit 98, with some late life when he keeps it down in the zone. His curveball can be a true 12-to-6 hammer and reach the mid-80s.The problem is that Santillan can't hold his delivery together, often flying open and overthrowing. That causes his fastball to straighten out and his curve to lose its shape, and prevents him from keeping either pitch near the strike zone. He has yet to show much aptitude for throwing a changeup.</t>
  </si>
  <si>
    <t>Antonio Senzatela</t>
  </si>
  <si>
    <t>Signed for $250,000 out of Venezuela in 2011, Senzatela has excelled at a young age in hitter-friendly environments the last two years without receiving much hype. He led the Class A South Atlantic League with 15 victories in 2014, then was the Class A Advanced California League pitcher of the year and topped the league in ERA (2.51) and opponent average (.229) last season at age 20. He has continued to thrive when healthy in Double-A in 2016, though he has missed considerable time with shoulder inflammation.Senzatela has an interesting fastball package with velocity, plane and command. He works at 92-95 mph and can reach back for 98 with modest life, and his heater plays up because he locates it with precision and uses his high-three-quarters arm slot to throw downhill. The development of his secondary pitches will determine whether he can become more than a back-of-the-rotation starter.Senzatela's second-best offering is a changeup that ranges from 45-55 on the 20-80 scouting scale. He never had much luck throwing a curveball and started missing more bats last year when he switched to a slider that also shows flashes of becoming a solid pitch but lacks consistency. He helps his cause by throwing strikes and keeping the ball down in the zone.</t>
  </si>
  <si>
    <t>Asheville, the South Atlantic League affiliate of the Rockies, has a home park with a reputation of being extremely hitting friendly. Yet the 2014 version of the Tourists had four pitchers finish in the top 20 in ERA. Senzatela led them all, finishing sixth in the SAL during his first taste of full-season ball.Senzatela has a very advanced feel for his tender age of 20. His biggest asset is his fastball command, considered the best in the system. He throws downhill with excellent angle that helps him generate groundball outs with a fastball that sits in the low 90s and can touch the mid 90s. His best secondary pitch is his changeup, which has the chance to be above average. He's still working on his secondary offerings, and he started shifting from a below-average curveball to a slider, which is still very much in its development stages.Senzatela fills the strike zone and is a bulldog who wants the ball in big situations. He'll take his fearless approach with him as he begins moving up the organizational ladder.</t>
  </si>
  <si>
    <t>Signed out of Venezuela in 2011, Senzatela put himself on the prospect map when he made his United States debut mid-summer in 2013. Now he's giving full-season ball a try, armed with a potential three-pitch mix and the potential to be a starting pitcher long-term. With a free and easy delivery, Senzatela sits in the low 90s with his sinking fastball that generates a ton of groundball outs. His best secondary pitch is his splitter, which he commands well, and he has a curveball that is improving. Still very young -- age 19 for the entire 2014 season -- Senzatela is fairly physically mature. But he has tremendous upside that he'll try to reach as he continues to learn how to pitch in a professional rotation.</t>
  </si>
  <si>
    <t>Aramis Ademan</t>
  </si>
  <si>
    <t>sa917352</t>
  </si>
  <si>
    <t>Opinions very on Ademan based on how open minded scouts are about what a 16-year-old kid getting a premium bonus should look like. Ademan looks like he'll make a lot of contact and play shortstop, but with little to no power or physical projection and without elite footspeed, the upside is very limited. This type of player is getting more attention in recent years, as the same thing is happening in the draft and in the majors. If Ademan hits his upside, he's a potential low-end everyday shortstop, and he's a surer bet to do that than most in this class, but there's very little margin for error.</t>
  </si>
  <si>
    <t>We're chalking up Ademan's terrible 2018 statline to an overzealous assignment. At age 19, the Cubs sent him to Hi-A Myrtle Beach, where he barely hit above the Mendoza Line. He did look a little bit heavier than he had the year before, and his swing was more upright and less athletic than it has been, but all the physical tools to stay at short are still here (quick actions, sound footwork, plenty of arm) for now. Much of Ademan's offensive woes can be explained away by his age relative to the level. He doesn't project to be an impact bat, just one that is better than is usual at shortstop. Ideally he shows up to Mesa in the spring looking a little leaner and twitchier. He'll likely repeat Myrtle Beach (at least for the season's first half) and projects as an average everyday player.</t>
  </si>
  <si>
    <t>The best prospect from the Cubs' spending spree during the 2015-16 international signing period, Ademan landed a $2 million bonus out of the Dominican Republic. He made his pro debut last summer in the Rookie-level Dominican Summer League, where he hit .254/.366/.316 with more walks (34) than strikeouts (28). He stood out by showing more polish than a typical 17-year-old. An advanced left-handed hitter with a mature approach, Ademan already recognizes pitches well and uses the whole field. He lacks size and strength but understands his limitations, focusing on stroking line drives and not worrying about driving the ball. With his hitting ability and bat speed, he could grow into double-digit home run power while providing high batting averages and on-base percentages. Ademan has solid speed and already shows some savvy on the bases. He has good instincts in the field as well and should be able to stay at shortstop. He's not the flashiest defender, but his feet, hands and arm all work well.</t>
  </si>
  <si>
    <t>Chicago invested heavily in the international market during the 2015-16 signing period, with Ademan receiving the third-largest bonus in its crop at $2 million. Extremely mature for his age, the Dominican made his full-season debut last August at 18 and didn't look out of place in the low Class A Midwest League. While he may not have as high a ceiling as former top Cubs infield prospects Javy Baez, Addison Russell and Gleyber Torres, he still offers plenty of upside and has a high floor.Despite his struggles in high Class A this year, Ademan is an advanced hitter who already recognizes pitches, uses the whole field and doesn't try to do too much. He makes repeated contact, drilling line drives to all fields while managing the strike zone well. Though he lacks size, he has a quick left-handed swing and some sneaky power that could translate into 12-15 homers annually once he adds some muscle.Ademan has average speed but plays quicker than that on the bases and in the field because of his instincts. He's still learning as a basestealer but already shows a propensity for making plays at shortstop. His hands, range and arm are all solid and should allow him to play a variety of positions if needed.</t>
  </si>
  <si>
    <t>The Cubs ranked second behind only the Dodgers in international spending during the 2015-16 signing period, handing out $16.4 million in bonuses. The best player from that crop is Ademan, who landed a $2 million bonus out of the Dominican Republic. His maturity has led Chicago to push him aggressively, and while he was able to handle low Class A at age 18 in 2017, he scuffled as the youngest regular in the high Class A Carolina League last year.Though he batted just .207/.291/.273 in 2018, Ademan still displayed an efficient left-handed swing and an advanced approach. He recognizes pitches well and uses the entire field, though his rough season demonstrated his need to add strength. He won't ever be a slugger but needs more muscle in order to reach his potential as an above-average hitter with some occasional pull power.Ademan's instincts allow him to play above his average speed on the bases and in the field. He has a good internal clock at shortstop, as well as the solid hands, range and arm to make plays there. His tools should allow him to play second base and third base if he needs to fill a utility role, though he should hit enough to be a regular if he gets the chance to catch his breath.</t>
  </si>
  <si>
    <t>This is how one scout described Ademan: "Best hands out there right now. No question."A native of Santiago de los Caballeros, Dominican Republic, Ademan has opened eyes with his athletic ability and skills on defense. He's expected to fill out his frame as he matures and improve all facets of his game once he enters a team's academy and receives daily instruction. An RBI 2014 Regional participant, Ademan is no stranger to intense competition and has shined in front of scouts in high-profile tournaments in the Dominican Republic. He's also participated in Major League Baseball's Amateur Prospect League events. Some scouts consider Ademan a glove-first infielder who has to get stronger and become more physical as he matures. He has shown the ability to hit in games.Ademan signed a $2 million deal with the Cubs.</t>
  </si>
  <si>
    <t>Aramis Garcia</t>
  </si>
  <si>
    <t>Garcia batted .368/.442/.626 at Florida International while winning Conference USA player of the year honors in 2014, but he hasn't approached those offensive numbers since the Giants took him in the second round that June. After setting career highs in most categories in 2017, he struggled in Double-A last season yet still earned his first big league callup. He homered four times in the final month with San Francisco but also struck out 31 times in 63 at-bats.Garcia has settled on a pull-heavy approach designed to get the most of out of his solid raw power, the product of his strength and the loft in his right-handed swing. He might hit 15-20 homers per year with regular playing time in the Majors, but his pop comes at a cost. He rolls over more soft grounders to the left side of the infield than he should and his aggressiveness means that he rarely walks.Somewhat rough behind the plate when he entered pro ball, Garcia has worked hard to improve defensively. He has turned himself into an average receiver while also getting quicker and more accurate with his throws. The Giants have Buster Posey in the big leagues and drafted Joey Bart No. 2 overall last June, so they've tried to add to Garcia's versatility by having him play first base.</t>
  </si>
  <si>
    <t>Though they had an All-Star behind the plate in Buster Posey and a top catching prospect in Andrew Susac, the Giants couldn't resist taking Garcia in the second round last June. The 2014 Conference USA player of the year, he signed for $1.1 million.An offensive-minded backstop, Garcia has erased memories of his lackluster pro debut with a strong 2015 in low Class A. He has a mature approach at the plate, using a short stroke and the entire field. He usually exhibits sound plate discipline and could develop into a hitter with solid batting averages and on-base percentages to go with double-digit home run power.Garcia needs defensive polish -- so did Posey and Susac when they arrived from college -- but has the tools and the work ethic to remain behind the plate. He has average arm strength and will have to refine his footwork, receiving and blocking skills.</t>
  </si>
  <si>
    <t>The fifth catcher taken in the 2014 Draft, Garcia signed for $1.1 million as a second-round choice. He went from Conference USA Player of the Year to struggling offensively and defensively in his pro debut, but he got back on track with a solid first full pro season in low Class A. He didn't fare as well following an August promotion to high Class A but looked better this year before he fractured bones in his face when he got hit by a knee while trying to break up a double play in late May. Garcia demonstrated a disciplined approach at Florida International, but he has been more aggressive in pro ball, hitting for more power but less average. He generally employs a compact right-handed swing but is turning on balls more frequently than he did as an amateur. There could be a happy medium where he hits .260 with double-digit homer totals in the big leagues.Garcia also must improve his defense. He has an average, accurate arm and did a much better job throwing out basestealers in 2015, erasing 40 percent after nabbing just 26 percent the year before. Garcia's receiving and blocking need more refinement, but he should be able to stay behind the plate.</t>
  </si>
  <si>
    <t>The Giants have one of the best catchers in the big leagues in Posey and one of the top catching prospects in the Minors in Susac. Nevertheless, they couldn't resist the temptation to draft Garcia when he was available with the 52nd pick in the 2014 Draft. The Conference USA Player of the Year signed for $1.1 million.Garcia has a mature approach, employs a short stroke and uses the entire field. He makes consistent hard contact and could provide 15 homers per season once he adds some more strength.Garcia's offense stands out more than his defense, though he should be able to stay behind the plate. He has an average arm but still needs to polish his receiving and blocking skills. A top student, Garcia has the work ethic to make the necessary improvements.</t>
  </si>
  <si>
    <t>A second-round pick in 2014, when he won Conference USA player of the year honors while at Florida International, Garcia didn't have much offensive success above low Class A until last season. Despite missing two weeks with a concussion, he set career highs in most categories, including batting (.274), slugging (.485) and homers (17). But after hitting well in Double-A last August, he hasn't been able to replicate that success in 2018.Garcia is at his best when he shortens his right-handed swing, enabling him to pull pitches more consistently. His strength and the loft in his stroke could produce 15 or more homers per year with regular playing time at the big league level. He has gotten more aggressive as he has progressed through the Minors and will need to tighten his strike zone to succeed against more advanced pitching.Garcia has worked hard to get better defensively. He has made himself into an average receiver and also has enhanced his footwork and accuracy with his throws. Because San Francisco already has the game's best catcher in Buster Posey and spent the No. 2 overall pick in the 2018 Draft on another backstop in Joey Bart, he may never be more than a backup and has begun playing first base to add to his versatility.</t>
  </si>
  <si>
    <t>The 2014 Conference USA player of the year after hitting .368/.442/.626, Garcia went in the second round and signed for $1.1 million that June as a catcher with offensive potential. He didn't do much at the plate in his first three pro seasons -- fracturing bones in his face when he got hit by a knee while trying to break up a double play in 2016 didn't help -- but has started to drive the ball more consistently this year.Garcia's strength and the loft in his right-handed swing could translate into 15 homers per year at the big league level. He makes consistent contact but hasn't shown the same plate discipline he did at Florida International, so he may not hit for a high average. His offensive package profiles well enough to be a big league regular as a catcher, though he's hopelessly blocked in San Francisco by Buster Posey.Garcia's arm has gotten stronger and his release has gotten quicker since he has turned pro, and he recorded the best pop times (1.85 seconds) in the Arizona Fall League during the offseason. His receiving and blocking have improved as well. He has gotten some time at first base this year, enhancing his versatility if he winds up a backup to Posey.</t>
  </si>
  <si>
    <t xml:space="preserve"> Lightly scouted coming out of high school, Garcia has developed into one of the best college catchers in the country. He earns praise for his makeup and intelligence, traits that helped him win the 2013 Sun Belt Commissioner's Award for his athletic and academic achievements. Garcia has a mature approach at the plate and makes contact well with his short, compact stroke. His swing is more geared to hitting line drives, but scouts believe he can add more strength to his lean frame and hit for more power as a result. Though scouts prefer his bat to his glove, Garcia is a solid defender. He has an average arm and is a good receiver. He will need to work on his footwork and blocking as a professional, however.</t>
  </si>
  <si>
    <t>Archie Bradley</t>
  </si>
  <si>
    <t xml:space="preserve"> By all accounts, Bradley's first full season in pro ball was a success, as the second Oklahoma high schooler taken in the top 10 of the 2011 Draft was a Midwest League All-Star and finished second in the Minors with a .181 batting average against. He finished second in the league in strikeouts and while he also topped the circuit in walks, he projects to have at least average command. His fastball, which tops out at 95 mph, has some serious sink to generate groundball outs. His curve has sharp bite to it, though he doesn't always command it well. He has a feel for a changeup with some fade to it, giving him the chance to have three average or better offerings at his disposal. Very athletic - he was a standout QB in high school - that should allow him to maximize his tools on the mound.</t>
  </si>
  <si>
    <t>After a year of immense struggles in 2014, both with an elbow issue and poor performances, Bradley seemed to put it all behind him when he made the big league rotation in 2015 and beat Clayton Kershaw in his debut. Bradley then took a line drive off of his head a few starts later, then dealt with a shoulder problem to derail him yet again.The good news for the 2011 first-rounder is he finished off the season with two solid starts in Triple-A and threw well in instructional league play. He'll also be just 23 for most of the 2016 season and his pure stuff keeps bouncing back. He's still capable of hitting the mid-90s consistently with his fastball and using his 6-foot-4 frame to throw downhill. His power curveball can miss bats while his changeup and the slider/cutter type pitch he added in the Arizona Fall League in 2014 give him two more potential Major League average offerings.Command continues to be the biggest issue for Bradley, whose walk rate has kept him from working deep into starts. Some foresee a move to the bullpen as a result, but it's too early to give up on him as a starter.</t>
  </si>
  <si>
    <t>The D-backs had two of the first seven picks in the 2011 Draft, and they wasted no time grabbing high-end pitching. They took Trevor Bauer with the third overall pick, and then they selected Bradley four picks later. While Bauer is now in Cleveland's rotation, Bradley is on the cusp of reaching the big leagues with Arizona.Bradley throws his fastball in the mid 90s, and he can reach the upper 90s when he needs to. The steep downhill angle he throws from and the good sinking action on the pitch combine to produce a lot of ground balls. Bradley complements his plus fastball with an above-average 12-to-6 curveball, and a changeup that will likely be at least a Major League-average offering.Bradley has improved his command, and he earns praise for his demeanor on the mound. His stuff, size and makeup make him one of the best pitchers in the Minor Leagues. Elbow soreness slowed Bradley's progress in the first half, but he has looked as good as ever since getting back on the mound.</t>
  </si>
  <si>
    <t>Ariel Hernandez</t>
  </si>
  <si>
    <t>Hernandez toiled for five summers in the Giants system but couldn't get out of rookie ball because of an inability to throw strikes. The D-backs signed him out of indy ball, and while the strike zone still wasn't his friend, the Reds rolled very low-risk dice by taking him in the Minor League phase of the 2015 Rule 5 Draft. He pitched across two levels of full-season Class A ball, got added to the 40-man roster at the end of the 2016 season and made his big league debut in 2017.Earlier in his career, Hernandez had some serious difficulty with direction to the plate, contributing to his wildness. That has been addressed with some success, and while he still walks too many, he is able to more frequently attack the zone with his two plus pitches. Even if he's more control over command and getting too much of the plate, he's still successful because of how good his raw stuff is. He'll throw his fastball in the 95-100 mph range, and according to the data the Reds collect, he has one of the best curveballs in the system.Hernandez came back from his 2016 success with a breakout year in 2017 that saw him get big league innings. He has the stuff to pitch in the back of a bullpen, with an ultimate role somewhat dependent on how consistently he can throw strikes.</t>
  </si>
  <si>
    <t>Ariel Jurado</t>
  </si>
  <si>
    <t>A small right-hander who threw in the mid 80s, Jurado received just a $50,000 bonus and little hype when he signed out of Panama in 2012. He still won't blow anyone away with his fastball, but he also gives up precious little hard contact with it, so he breezed through his first four years in pro ball. He went 28-8 with a 2.82 ERA and reached Double-A at age 20.Jurado has excellent command of a two-seam fastball that ranges from 88-92 mph and tops out at 94 with plenty of sink. He ranked 15th in the Minors last year in ground/air ratio (2.0) and had a better strikeout rate (7.8) than any of the 14 pitchers who finished ahead of him. He also can miss bats with his changeup, which shows flashes of becoming a plus pitch.Jurado's ability to come up with a more reliable breaking ball than his presently slurvy slider will determine whether he'll fit in the middle or at the back of a big league rotation. He pounds the bottom of the strike zone, rarely beating himself by giving up walks or home runs.</t>
  </si>
  <si>
    <t>As a 16-year-old righty who threw in the mid 80s when he signed for $50,000 out of Panama in 2012, Jurado entered pro ball with little hype. He's starting to attract more attention after going 12-1 with a 2.45 ERA in low Class A as 19-year-old last year, improving his record to 20-2 through three pro seasons. Jurado easily would have led the South Atlantic League in ground/air ratio (3.1) and walk rate (1.1 per nine innings) if he hadn't fallen 13 innings short of qualifying because the Rangers managed his workload carefully.Jurado isn't overpowering, but his stuff plays up thanks to his precocious feel for pitching. Though his fastball usually arrives at 89-92 mph, hitters can't square it up because it has so much sink and he commands it so well. Jurado's changeup shows flashes of becoming a plus pitch, and he can throw his slurvy breaking ball for strikes.Jurado has the best command and one of the highest floors among Texas' pitching prospects. He's better and moving quicker than expected, on course to make it to the big leagues at age 22 and eventually settle in as a No. 4 starter.</t>
  </si>
  <si>
    <t>Jurado was a low-profile international signing in 2012, when the Rangers splurged with a $4.5 million bonus for Dominican outfielder Jairo Beras and otherwise didn't make any other huge purchases. Though he entered the organization with little hype, Jurado has started to generate it by winning 17 of his first 18 professional decisions and starring in low Class A at age 19.While he's not overpowering, Jurado has advanced feel for pitching. His best offering is a changeup that allows him to neutralize left-handers. Opponents have a difficult time barreling his lively 89-91 mph sinker, and his slider is effective as well.Jurado fills the strike zone with ease and does a good job of keeping the ball down, allowing his stuff to play up. He could move quicker than expected and settle in as a No. 4 starter in the big leagues.</t>
  </si>
  <si>
    <t>Ariel Pena</t>
  </si>
  <si>
    <t xml:space="preserve"> Pena was having a bit of a breakout season in the Angels system when he was included in the package of prospects sent to the Brewers in the Zack Greinke deal. He struggled a bit once he joined the Brewers, though it was a relatively small sample size. There is a lot to like about Pena, starting with an above-average fastball that comes from a relatively clean delivery, topping out in the mid 90s. He can throw it with some sink and move it in and out, but gets into trouble when he leaves it up in the zone. His curve has the chance to be an above-average breaking ball and he can use a splitter effectively as an offspeed pitch. Pena has struggled with command over the course of his career and he had trouble throwing strikes post-trade. He'll need to refine that part of his game to be a starter, but the good news is he has the stuff to be an effective reliever if needed.</t>
  </si>
  <si>
    <t>Arismendy Alcantara</t>
  </si>
  <si>
    <t>For years, scouts have been waiting for Alcantara to put together his exciting package of tools. He seemed to be on the way to such a breakout at Class A Advanced Daytona last year, but a broken foot ended his season in July. Alcantara has a smooth swing but needs to improve his approach at the plate. He has plus speed and is a threat to steal. Alcantara has a strong arm and the ability to be a solid defender, but makes too many mental errors. If he can make the necessary mental adjustments, he has the potential to be dynamic Major Leaguer.Bernie Pleskoff's scouting report √Ç¬ª</t>
  </si>
  <si>
    <t>Aristides Aquino</t>
  </si>
  <si>
    <t>After a breakout season in his second go-round in the rookie-level Pioneer League, the Reds were excited to let Aquino and his tools loose on full-season ball. He had trouble adjusting to the cold and wet weather in the Midwest League early, then a pitch broke his ulna and radius, derailing his 2015 season. He bounced back in 2016, showing off some of his tools in the Florida State League.Aquino looked like his old self at instructs last fall and it carried over into the season. The outfielder can do a lot of things well on the baseball field. He has a ton of raw power and is still learning how to tap into it more consistently. Improved plate discipline should help with that and allow him to be a better all-around hitter. Aquino runs very well and can steal a base and that speed allows him to cover ground in right field, where has the prototypical strong arm desired for that position.Based on his tools and his drive, Aquino could be a candidate for comeback prospect honors. Just 22, he appears back on track and headed toward Cincinnati.</t>
  </si>
  <si>
    <t>Much like fellow outfield prospect Yorman Rodriguez, Aquino has a veritable toolchest to work with. He, too, started to figure some things out in 2014, albeit in the rookie-level Pioneer League.Aquino was all over the Pioneer League leaderboard, as the 2011 signee out of the Dominican started tapping into his considerable raw power consistently for the first time. Tall and lanky, Aquino still has room to get stronger and he started showing a better overall approach at the plate. More patience will allow him to get into better hitter's counts so he can use that extra-base pop to an even greater advantage. An above-average runner who can steal a base, Aquino has a very strong arm, making him a good fit as the prototypical athletic right fielder. He still has a long way to go, but the Reds were encouraged by his progress and hope he builds on that as he moves up the ladder.</t>
  </si>
  <si>
    <t>The Reds always felt it was only a matter of time before Aquino started putting his skills to consistent use on the field. The initial thought was that it would be 2015, but struggles in his full-season debut combined with an injury derailed that. He came storming back in 2016 with a move up to the Florida State League, where he was among the league leaders in home runs and slugging percentage. However, he was unable to replicate that in his move to Double-A in 2017.Aquino shows some loud tools across the board and the plus makeup to maximize them. He has one of the strongest outfield arms in the Minors, a true cannon from right field that allowed him to collect 28 outfield assists in 2016. He has the speed to be a 10-15 stolen base guy in the future. His raw power is off the charts, and he's shown the ability to drive the ball to all fields. The one thing that has held him back as a hitter at times has been his pitch selection and plate discipline, something he focused on during instructs last fall.Aquino put up very good numbers even while being a bit of a free swinger in 2016, but that approach didn't work in the upper levels. If he can learn to stay in the zone more and work counts in his favor, he still has the chance to be a true five-tool player.</t>
  </si>
  <si>
    <t>A former traditional power-based RF prospect faded into minor league free agency due to contact issues, then had a big swing adjustment and a solid 2019 in Triple-A Louisville -- .299/.356/.636 -- before coming up in August and having one of the hotter first weeks a hitter has ever had, homering eight times in his first twelve games. He hasn't had any underlying change to his numbers, all of Aquino's strikeout and walk rates, as well as his batted ball profile, are in line with his career averages, but his swing change is visually similar to Justin Turner's and new Reds hitting coach, Turner Ward, comes from an org (LAD) that has had success tweaking older hitters. We think there's a chance Aquino performs the way Franmil Reyes has since his debut, big power and lower OBPs from a corner outfield spot. There's a chance that's a 50 FV type player but Aquino's track record of fringe contact and plate discipline tempers our expectations about him sustaining that level of production.</t>
  </si>
  <si>
    <t>sa3004765</t>
  </si>
  <si>
    <t>Armond Upshaw</t>
  </si>
  <si>
    <t>After going undrafted out of high school, Upshaw spent the 2016 season at Pensacola (Fla.) JC, where he showed dynamic athleticism and tools but produced uneven results. The Nationals still made him their 11th round pick that June, and he signed for $400,000.Much like they did with 2015 second-rounder Blake Perkins, the Nationals drafted Upshaw with the intention of making him a switch-hitter. He's impressed the club with his aptitude in learning to hit from the left side, but, overall, he's a bit of a project at the plate. Upshaw's elite speed is a weapon, both in center field and on the basepaths, but he needs to improve his basestealing technique. Upshaw also has a well above-average arm, especially for center field. Team officials rave about Upshaw's athleticism, speed and promising hitting ability, and the belief is that he'll eventually develop the necessary baseball skills.</t>
  </si>
  <si>
    <t>Arnold Leon</t>
  </si>
  <si>
    <t xml:space="preserve"> Leon hasn't taken the most direct route to a shot at the big leagues, but after a 2012 season that saw him pitch across three levels and get added to the 40-man roster, he's now knocking on the door. Leon signed after the 2007 season, and in 2008, he split time between the A's system and Saltillo in the Mexican League. He's been with the A's since, and almost exclusively as a reliever. He had Tommy John surgery in 2010, throwing 10 1/3 innings in 2010 and 2011 combined. He started slowly, back in the California League, but then threw very well in stops in Double-A Midland and Triple-A Sacramento. Leon isn't going to blow people away, but he does throw an average fastball and changeup, along with a fringy breaking ball, but when he stays on top of his pitches, he gets a lot of movement down in the zone. He followed up his 2012 with a strong performance in the Mexican Winter League, which could prepare him for a shot at the big league bullpen.</t>
  </si>
  <si>
    <t>Arodys Vizcaino</t>
  </si>
  <si>
    <t>Vizcaino had bounced back from an elbow issue in 2010 to reach the big leagues with the Braves in 2011. But the elbow came back to haunt the right-hander, and he needed Tommy John surgery in March 2012. Despite that, he was the key prospect in the deal that sent Paul Maholm to Atlanta at the Deadline in 2012. Vizcaino suffered a setback in his rehab, requiring another elbow surgery in 2013. As a result, he still has yet to throw a competitive pitch for the Cubs. When healthy, Vizcaino has the stuff to be one of the better pitching prospects in the game. His plus fastball sits in the mid-90s and can touch 97 mph. His power curve has the chance to be a plus pitch as well. His changeup is still a bit of a work in progress, at least relative to the other two pitches, but he was improving with it before he got hurt. His command has the chance to be at least average, though that might take some time post-surgery. He has the stuff to be a starter, but questions about his durability, as well as command struggles, may push him toward the bullpen.</t>
  </si>
  <si>
    <t>Vizcaino was one of the game's top pitching prospects before he blew out his elbow in Spring Training in 2012 with the Braves. He didn't pitch at all that season, during which Atlanta sent him to Chicago in a trade for Paul Maholm and Reed Johnson, or in 2013, when he had a second operation to clean up some scar tissue.Vizcaino got back on the mound in 2014, pitching exclusively in relief at four levels of the Cubs system, including the Major Leagues. In November, they traded him back to the Braves as part of a deal for Tommy La Stella.  Despite his injuries, Vizcaino still has his premium stuff. He throws his fastball 94-98 mph, mixing it with a power curveball and a serviceable changeup. Though he has the arsenal of a starter, his injury history makes it likely that he will remain a reliever, capable of throwing high-leverage innings.</t>
  </si>
  <si>
    <t>Arol Vera</t>
  </si>
  <si>
    <t>A broad-shouldered shortstop with considerable physical projection. Swing has natural loft from both sides of the plate.</t>
  </si>
  <si>
    <t>The Angels went aggressively after middle infield talent when the 2019-20 international signing period opened, signing three Latin American shortstops for $600,000 or more. At the top of that crop is Vera, who was No. 9 on the Top 30 International Prospects list, giving the Venezuelan $2 million to sign on July 2.A switch-hitter, Vera has offensive skills from both sides of the plate and scouts were split over which side they liked better. He has nice rhythm at the plate with good barrel control and an understanding of the strike zone. He takes good at-bats from both sides because of his balanced approach. A line-drive hitter now, Vera's power is developing and should start showing up as he continues to mature and add strength. Defensively, Vera has good actions and instincts, not to mention a future plus arm with the ability to throw from all angles. He'll be given every chance to stick at the premium position, though there is the chance he'll outgrow shortstop.In addition to his tools, Vera also gets very high marks for his makeup and passion for the game and has clearly benefited from playing in Venezuela's Liga Paralela, the developmental league for the country's top professional baseball league.</t>
  </si>
  <si>
    <t>Scouts love Vera's swing from both sides of the plate. Some evaluators like him more as a left-handed hitter while others prefer his swing from the right side. Vera shows a nice rhythm at the plate with good barrel control and an understanding of the strike zone. He takes good at-bats from both sides because of his balanced approach.Vera is a line-drive hitter now, but his power is developing as he continues to grow and get stronger. On defense, the teen shows good actions with natural instincts. There's a chance he stays at shortstop, but he could eventually outgrow the position. He has a future plus arm and has already displayed the ability to make accurate throws from all angles. He's been praised for his makeup and love of the game. Vera has also benefited from playing in Venezuela's Liga Paralela, the developmental league for the country's top professional baseball league.He is trained by Carlos Olivo and Raul Barreto, a member of MLB's Trainer Partnership Program, at the OL Baseball Group Academy in Carabobo and represented by Felix Olivo of the OL Baseball Group. The Angels are the favorites to sign Vera.</t>
  </si>
  <si>
    <t>Arquimedes Caminero</t>
  </si>
  <si>
    <t>It's taken a while for this Dominican right-hander to figure things out, but he has begun to harness his power stuff in a bullpen role and made his Major League debut in August. Caminero's fastball touches triple-digits consistently in short stints and he couples it with a solid slider. Command issues have plagued him in the past, but he's done a better job of throwing strikes lately, leading to more consistent success. He has the power arsenal to close if he can continue to improve his control.</t>
  </si>
  <si>
    <t>Arquimedes Gamboa</t>
  </si>
  <si>
    <t>sa877497</t>
  </si>
  <si>
    <t>Gamboa is a plus runner and thrower along with being a flashy defender who shows plus ability but needs to be a little more consistent with his execution. Offensively, there's much less to get excited about; there isn't much raw power, with even less in games (due in part to his contact-oriented mechanics), and his pitch selection comes and goes, as seen especially in a down 2018 season. Due to his glove, he was added to the 40-man roster and now there's less chance his offense will get time to breathe, as he'll be burning options and may be needed for emergency duty in the big leagues. Odds are Gamboa becomes a utility guy; he's still young enough to be more, but it isn't looking likely.</t>
  </si>
  <si>
    <t>The Phillies shelled out $900,000 to sign Gamboa out of Venezuela in July 2014 when he was ranked No. 15 on MLB Pipeline's Top 30 International Prospects list. There wasn't much to show for the investment, at least not offensively, over his first two summers of pro ball, but particularly at the end of his first taste of full-season ball in 2017, things started to click.The Phillies never doubted Gamboa's ability and were more than willing to be patient for his considerable tools to start showing up. It didn't help that the start of his 2017 season was delayed by a hamstring injury, but he did start swinging the bat well over the last month and change of the year. He's starting to add strength, with more to come, and that combined with his bat speed should allow him to impact the baseball from both sides of the plate. He makes all the plays at shortstop, where he will be able to play long-term, with a plus arm.In terms of raw tools, Gamboa rates higher than rookie shortstop J.P. Crawford and might end up with similar offensive tools to those of Scott Kingery. He's a long way away from reaching that ceiling, but the Phillies are confident he's starting to figure it out.</t>
  </si>
  <si>
    <t>Gamboa was thought to be one of the best shortstops in the 2014-15 international signing class, ranking No. 15 overall on MLB Pipeline's Top 30 International Prospects list at the time. The Phillies signed him for $900,000 that July and have watched him shine defensively and show glimpses with the bat, though far from consistently. Despite the offensive issues, the Phillies thought enough of his toolset to add him to the 40-man roster following the 2018 season.Though he has yet to show it for any extended period of time, Gamboa has provided flashes of being able to do everything well while playing a premium position. His defense is definitely still his calling card, and he'll show off his plus arm and above-average range at times, looking smooth and flashy at one moment, then out of sync at other times. He has average raw power from both sides of the plate but hasn't come close to tapping into it with a contact-first approach. He does have the bat speed to eventually develop into an average hitter.Gamboa is one of the most enigmatic prospects in the system. Based on raw ability, he might be considered a top 10 prospect. Based on production, he's not there, but the organization is willing to be patient to figure out the puzzle.</t>
  </si>
  <si>
    <t xml:space="preserve"> Standing 5-foot-11 and weighing 158 pounds, Gamboa is an athletic shortstop with a solid skill set and an above-average run tool. He's a switch-hitter without much power, and there is a belief that he is a better hitter from the right side of the plate. That said, Gamboa has made improvements from the left side and has made a name for himself as a contact hitter.On defense, Gamboa has quick feet and good balance, and he is versatile enough to play multiple positions in the infield, but there is a belief he will stay at shortstop until he is forced to move elsewhere. Scouts have praised his bat control, but he is not known as a dynamic offensive player.Gamboa is based in Cumana, Venezuela, and is trained by Denis Leonett. Philadelphia is considered the favorite to sign the Venezuelan teenager.</t>
  </si>
  <si>
    <t>Art Warren</t>
  </si>
  <si>
    <t>sa875374</t>
  </si>
  <si>
    <t>Warren spent his first two college seasons at Cincinnati, pitching somewhat sparingly in relief. He transferred to Division II Ashland University and started as a junior. The Mariners took a flier on him in the 23rd round of the 2015 Draft and let him spend most of his first full season as a starter. A move to the bullpen paid off, and he turned in a big California League campaign and was the talk of the Arizona Fall League following the 2017 season. His progress was stalled when a shoulder injury kept him out for most of 2018. The Mariners left him unprotected, but he wasn't taken in December's Rule 5 Draft.After spending all winter in Arizona, Warren appears healthy and ready to go, with the Mariners hopeful he can get back to the dominant reliever he was in the AFL. He was closing out games, coming in hitting 98-99 mph with his fastball and an absolutely filthy breaking ball. Analytics say his curve is the better pitch, though he also has a good slider with cutting action.Other than health, Warren's biggest obstacle is his command. He doesn't need pinpoint control, and he has thrown enough strikes at times in the past. Putting the shoulder issue behind him will be step one towards proving he can pitch at or near the end of games.</t>
  </si>
  <si>
    <t>A 23rd-round pick in 2015 out of Division II Ashland, Warren began his career as a starter, earning mid-season All-Star honors with Class A Clinton before advancing to the Class A Advanced California League in his first full season. He returned to the Cal League in 2017, this time as full-time reliever, and promptly turned in a breakout campaign as part of a loaded Modesto bullpen and furthered that success in the Arizona Fall League. A candidate to move quickly in 2018, Warren instead has spent much of the season on the disabled list with a sore right shoulder.Warren's stuff has ticked up out of the bullpen, where he'll operate with a 94-98 mph fastball that previously sat in the low-90s as a starter. The pitch has late life, which enables him to pitch effectively up in the zone, and he complements it with a hard, late-breaking slider that serves as a swing-and-miss out pitch, and a less-consistent curveball. Warren's changeup was a pitch he had focused on developing as a starter, though that has become a bit of a moot point after his move to the bullpen. Warren's struggles in consistently repeating his high-effort delivery result in below-average control and too many free passes, some of which he's able to offset with his ability to induce whiffs. Both his stuff and feel require further refinement in the high Minors, but the overall profile is that of a seventh- or eighth-inning reliever.</t>
  </si>
  <si>
    <t>Artie Lewicki</t>
  </si>
  <si>
    <t>Over the course of his career at the University of Virginia, Lewicki served a number of roles, succeeding as a starter as a sophomore then anchoring the bullpen for a team that made it to the College World Series finals two years later. The jury is still out about which job might suit him best with the Tigers.Lewicki certainly has the stuff to start and he threw well in West Michigan's rotation, particularly in two stellar playoff starts as the Whitecaps won the Midwest League title. His fastball and slider are his go-to pitches, both of which are at least a tick above-average. He has a feel for a changeup, though it's a bit behind the other two and he's generally around the strike zone. Lewicki had Tommy John surgery in 2013 and he missed two months in 2015 with a strained pectoral muscle. Some worry about his durability as a starter.He'll continue developing as one for now to see how it goes. He is an intense competitor with a bulldog mentality that would work well coming out of the bullpen and there's a chance his stuff will play up in relief stints, allowing him to move more quickly through the system.</t>
  </si>
  <si>
    <t>Arvicent Perez</t>
  </si>
  <si>
    <t>sa655950</t>
  </si>
  <si>
    <t>After a stunning United States debut in 2014 that included a bump up to full-season ball from the Gulf Coast League, Perez looked like a future starting backstop. The regression that took place in 2015 provided proof that it's hard to develop as a catcher and left the Tigers scratching their collective heads over what happened.Perez had trouble getting going all year. While not using it as an excuse, he did battle an ankle issue for much of the season. Previously, he had shown the ability to make consistent hard contact, spraying the ball to all fields, albeit without much power. Perez plays the game with high energy and effort, which typically shows up in all facets of his game. He still has superior catch-and-throw skills with a plus arm and an ability to shut down the running game, but he struggled with his receiving and blocking at times, too.The Tigers are hoping Perez can wipe the slate clean and start over again. They feel if the 22-year-old can get back on track, he has the ability to be a big league regular. Worst-case, he could be a solid defensive-minded backup.</t>
  </si>
  <si>
    <t>Asa Lacy</t>
  </si>
  <si>
    <t>lacy_asa</t>
  </si>
  <si>
    <t>Tivy High (Kerrville, Texas) sent future big leaguer Kevin Whelan and Heisman Trophy winner Johnny Manziel to Texas A&amp;M, and Lacy seemed to be headed down the same path. But he has blossomed this spring into the best left-handed prep pitching prospect in the state, so he might go high enough in the Draft to turn down the Aggies.Lacy could have three solid or better pitches when he's fully developed. He currently operates with an 87-91 mph fastball and should work in the low 90s once he fills out his lanky frame. He has advanced secondary stuff for a high schooler, with a tumbling changeup that earns plus grades at times and a curveball with depth that needs more power.Lacy's athleticism and feel for pitching are two more points in his favor. One of the more projectable pitchers in the Draft, he could turn into a 2020 first-rounder if he decides to attend college.</t>
  </si>
  <si>
    <t>Ashe Russell</t>
  </si>
  <si>
    <t>sa3003329</t>
  </si>
  <si>
    <t>Russell burst onto the national scene when he showed up at the tail end of the PG National showcase last summer, fresh off a playoff appearance and sat 92-95 with a slider that flashed plus. He has consistently shown those two above average pitches, but the command is just alright and his arm is a little late to catch up with his body, so the normal prep pitcher risks apply.</t>
  </si>
  <si>
    <t>MLBPipeline.com's top-rated prep pitching prospect in the 2015 Draft, Russell is part of a Cathedral High (Indianapolis) program that has produced big leaguers Jake Fox and Tommy Hunter in recent years. The Royals drafted him 21st overall in June -- the earliest they've selected a high school arm since taking Zack Greinke at No. 6 in 2002 -- and signed him for $2,190,200Russell's ultra-quick arm and low-three-quarters delivery impart a lot of life on his pitches. He usually deals at 92-95 mph with his fastball and can reach back for 97. When he stays on top of his 78-82 mph slider, it's a swing-and-miss offering with hard bite.Because his fastball and slider alone could devastate high school hitters, Russell rarely needed a changeup and will have to develop one as a pro. He'll also have to maintain his mechanics and command his pitches more consistently. His build, athleticism and long hair have prompted comparisons to Clay Buchholz.</t>
  </si>
  <si>
    <t>The Royals invested seven-figure bonuses in four high school pitchers in the 2014 and 2015 Drafts, and Russell has the best arm among that group. MLBPipeline.com's top-rated prep pitcher in last year's Draft, he signed for $2,190,200 as the 21st overall pick. Kansas City hadn't taken a high school arm that early since popping Zack Greinke at No. 6 in 2002.Thanks to his arm speed and low three-quarters delivery, Russell generated a lot of life on two plus pitches in high school and during his pro debut. He sat at 92-95 mph and reached 97 with his fastball and had a low-80s slider with hard bite when he stayed on top of his breaking pitch. But his velocity was way down in his first full season, so the Royals shut him down after two innings in Rookie ball.Russell rarely needed a changeup as an amateur and will need to develop one to remain a starter. Some scouts have concerns about his delivery, which has some effort and is long in back, so he'll also have to prove he can repeat his mechanics and command his pitches. With his lanky build, athleticism and long hair, he has drawn comparisons to Clay Buchholz.</t>
  </si>
  <si>
    <t>Part of a Cathedral program that has produced big leaguers Jake Fox and Tommy Hunter in recent years, Russell is in the mix to become the first high school pitcher drafted in 2015. He had a fine summer on the high school showcase circuit, repeatedly showing one of the more devastating two-pitch combinations in the prep class.Thanks to his fast arm and low-three-quarters slot, Russell imparts a lot of life on his pitches. He usually works at 92-95 mph with his fastball and when he stays on top of his 78-82-mph slider, it's a swing-and-miss offering with bite. With those two weapons in his repertoire, he rarely has needed a changeup against high school competition.His frame, athleticism and long hair draw some comparisons to Clay Buchholz, though some scouts wonder if Russell's slinging delivery might make him better suited for the bullpen. After verbally committing to Notre Dame as a high school freshman, he decommitted last summer and signed with Texas A&amp;M.</t>
  </si>
  <si>
    <t>Asher Wojciechowski</t>
  </si>
  <si>
    <t xml:space="preserve"> Originally drafted by the Blue Jays, Wojciechowski was acquired by the Astros in their massive 10-player trade with Toronto in July 2012. He has pitched much better since the deal and spent most of the past two seasons in Triple-A.  Wojciechowski throws his fastball in the low 90s, using both sides of the plate well. He mixes it with a slider and changeup, both of which are average offerings. He lacks a true out pitch, limiting his ceiling, but he does a good job of throwing strikes with all of his pitches and does a lot of little things well to help him succeed.  Wojciechowski appeared to be on the cusp of the big leagues in 2014 before he suffered a strained lat and missed most of the first half. He returned healthy in June and will look to break through in Houston in 2015.</t>
  </si>
  <si>
    <t xml:space="preserve"> After coming to the Astros from the Blue Jays as part of that big 10-player trade in July 2012, Wojciechowski pitched very well, even though the Astros moved him up a level to Double-A. He's a big, durable right-hander with some pitches that have the chance to be above-average or better. Aggressive on the mound, he goes right after hitters with his fastball that tops out at 94 mph. He's throwing a curve more frequently, and it's a Major League average offering. His changeup, once a distant third, has improved to the point where it has the chance to be above average. He throws strikes and while some used to wonder if he'd end up in the bullpen, he's looking more and more like a workhorse-like starter.</t>
  </si>
  <si>
    <t xml:space="preserve">  Drafted by the Blue Jays in 2010, Wojciechowski was traded to the Astros as a part of the two teams' 10-player deal in July 2012. His progress was slowed in 2014 by a strained lat that sidelined him for much of the first half, but he has been healthy this year and made his big league debut in April. Wojciechowski throws his fastball in the low 90s, using both sides of the plate effectively. He mixes in a slider and changeup, but lacks a true out pitch. He works around the zone with his whole arsenal and does a lot of little things well, helping him to succeed without premium stuff. Wojciechowski has been a starter throughout his career, but might end up fitting better in the bullpen in the long run. He appeared to be on the cusp of reaching the big leagues before his injury in 2014 and could soon be ready for his shot.</t>
  </si>
  <si>
    <t>Austen Williams</t>
  </si>
  <si>
    <t>A late bloomer, Williams didn't draw a lot of recruiting interest out of high school and didn't crack the rotation at Texas State until he was a junior in 2014. He showed enough to get drafted by the Nationals in the sixth round that June.Williams threw a 91-94 mph fastball early in the 2014 college season but lost velocity in his first full season as a starter and pitched more at 87-90 mph as the Draft approached. He'll have to prove that he can maintain his fastball over the longer pro season.Williams also has a hard three-quarters breaking ball that can crack the low 80s and has good depth. He shows some feel for a changeup and doesn't have any problems throwing strikes, though he'll need to smooth out his delivery to remain a starter.</t>
  </si>
  <si>
    <t>Austin Allen</t>
  </si>
  <si>
    <t>The Padres selected Allen in the fourth round of the 2015 Draft, making him the highest-drafted player to come out of Florida Tech. The top NCAA Division II prospect in his Draft class, he signed for $484,000, made his pro debut at Class A Short-Season Tri-City and then earned All-Star honors while finishing sixth in the batting race (.320) at Class A Fort Wayne in first full season. He made even greater strides at the plate with Class A Advanced Lake Elsinore in 2017, when he finished fourth in the California League with 22 home runs and third with a .497 slugging percentage. A left-handed hitter with bat speed and strength, Allen is an offensive-minded backstop who knows how to drive the ball and projects to hit for power and some average. He has a knack for making hard contact to all fields and does a good job controlling the strike zone, though he did experience a nearly 6-percent jump in his strikeout rate with the move up to Lake Elsinore.While Allen's large frame continues to raise questions among evaluators about whether he can stay behind the plate long term, club officials were pleased with the progress he made in 2017 after working with catching instructor John Nestor. He has decent hands and some raw arm strength, but his receiving skills are below average and he needs to improve his catch-and-throw skills after throwing out just 19.7 percent of attempted basestealers in three professional seasons.</t>
  </si>
  <si>
    <t>The Padres selected Allen in the fourth round of the 2015 Draft, making him the highest-drafted player to come out of Florida Tech. The top NCAA Division II prospect in his Draft class, he signed for $484,000, made his pro debut at Class A Short-Season Tri-City and then earned All-Star honors while finishing sixth in the batting race (.320) at Class A Fort Wayne in first full season. He made even greater strides at the plate with Class A Advanced Lake Elsinore in 2017, especially in the power department.A left-handed hitter with bat speed and strength, Allen is an offensive-minded backstop who knows how to drive the ball and projects to hit for power and some average. He has a knack for making contact and does a good job controlling the strike zone, in turn limiting his swing-and-miss at the plate.Allen's large frame raises questions among evaluators about whether he can stay behind the plate long term. He has decent hands and some raw arm strength, but his receiving skills are below average and he needs to improve his catch-and-throw skills after throwing out just 20 percent of attempted basestealers in 2016.</t>
  </si>
  <si>
    <t>When the Padres selected Allen in the fourth round of the 2015 Draft, he became the highest pick ever out of Florida Tech. He surpassed knuckleballer Tim Wakefield, the Panthers' lone big leaguers and an eighth-round pick as a first baseman in 1988. The top NCAA Division II prospect in his Draft class, Allen signed for $484,000.Allen profiles as an offensive-minded catcher with a chance to produce for both average and power. He's a left-handed hitter with bat speed and strength, and he controlled the strike zone against D-II competition.The biggest question with Allen is whether he can stay behind the plate. He has decent hands and some raw arm strength, but he really needs to clean up his receiving and streamline his transfer on throws.</t>
  </si>
  <si>
    <t>The Padres made Allen the highest-drafted player to ever come out of Florida Tech, taking him in the fourth round of the 2015 Draft. The top NCAA Division II prospect in his Draft class, Allen signed for $484,000, made his pro debut at Class A Short Season Tri-City and then moved up to Class A Fort Wayne in 2016 for his first full season.A left-handed hitter with bat speed and strength, Allen is an offensive-minded backstop who knows how to drive the ball and projects to hit for both average and power. He also has a knack for making contact and does a good job controlling the strike zone.Given Allen's 6-foot-4, 225-pound frame, scouts question whether he can stay behind the plate. He has decent hands and some raw arm strength, but his receiving skills are below average and he needs to streamline his transfer on throws. In his pro debut, Allen threw out just 16.9 percent of would-be basestealers.</t>
  </si>
  <si>
    <t>Allen has faced questions about his long-term defensive home dating back to college, and those continued through last year after he struggled in front of pro scouts during the Arizona Fall League. The AFL is not a great place to evaluate catching, because guys are tired and forced to quickly learn an entirely new staff of pitchers, but independent of that qualifier, lots of teams simply don't think Allen can play back there due a lack of arm strength and/or receiving ability. Others think Allen is serviceable, and would gladly give up what he lacks on defense for what he'd provide at the catching position on offense: huge power, rare for the position. 
Allen elevates the ball with authority and has been doing so since college. He slugged .728 as a junior (while facing questions about competition quality in addition to the defensive stuff) and he has 50 or more extra base hits in each of the last two seasons. It's All-Star offensive ability for a catcher, it's just that most of the industry doesn't like him at the position. Perhaps what San Diego has done with Francisco Mejia (let him catch pitchers he can handle) will serve as precedent for what they may try with Allen, whose issues are admittedly different than Mejia's. They could let Allen catch pitchers who are adept at holding runners on their own, give him a start at first now and then, and let him take high-leverage at-bats off the bench against righties the rest of the time. That's a valuable role player, one who's arguably ready for prime time right now.</t>
  </si>
  <si>
    <t>sa3010692</t>
  </si>
  <si>
    <t>College catchers are always in high demand, and short supply, come Draft time. A left-handed hitting backstop who performs, no matter where, is bound to move up Draft boards and that's exactly what was happening with Allen as June approached.One of the best Division II talents in the country, Allen can really swing the bat. He has plus bat speed from the left side of the plate with a good overall approach that should allow him to hit for average. He has plenty of power and could have even more as he learns to pull the ball more when needed. His overall catching is a work in progress, as he has limited agility, but many think he has the chance to stick behind the plate. He does have decent hands and good raw arm strength, though his exchange and footwork make his overall arm just average.Even if a team isn't sure Allen can be a catcher long-term, there's a good chance one will buy the bat at some point in the early rounds.</t>
  </si>
  <si>
    <t>Austin Barnes</t>
  </si>
  <si>
    <t>The nephew of former big leaguer Mike Gallego, Barnes went to Arizona State as a middle infielder and left as a catcher. Signed for a below-slot $95,000 as a ninth-round pick by the Marlins in 2011, he played extensively at catcher and second base before going to the Dodgers in the seven-player Dee Gordon trade in December 2014. Barnes earned Triple-A Pacific Coast League all-star honors and made his big league debut in his first season with his new organization.Though he doesn't get a lot of prospect hype because he's already 26 and he has Yasmani Grandal and A.J. Ellis in front of him in Los Angeles, Barnes has the tools to be a first-string catcher. A right-handed hitter, he excels at controlling the strike zone and consistently provides high batting averages and on-base percentages. He mostly concentrates on hitting line drives and using the middle of the field, but he also has some sneaky power and could hit 12-15 homers per year.A gifted receiver who moves well behind the plate and has an average arm, Barnes is a bit underrated as a defender because he has spent a lot of time elsewhere on the diamond. He played second and third base during his September callup and could be an extremely valuable utilityman if he can't crack the starting lineup.</t>
  </si>
  <si>
    <t>Recruited as a middle infielder by Arizona State, Barnes wound up starting up behind the plate for the Sun Devils and has seen extensive action at both spots since signing for $95,000 as a ninth-round pick. The nephew of former big leaguer Mike Gallego went from the Marlins to the Dodgers in a seven-player December deal that sent All-Star Dee Gordon to Miami.Barnes focuses on making contact and using the middle of the field, an approach that has helped him hit for average throughout the Minors. He walked more than he struck out in his first four pro seasons and projects as a high on-base percentage guy with improving power. He runs better than most catchers and has good instincts on the bases.He's a reliable defender with soft hands at both catcher and second base (which he played regularly in Miami's system). Though he doesn't have Yasmani Grandal's power or offensive upside, Barnes has better catch-and-throw skills. His unusual defensive versatility would lend itself to a career as a utilityman if he can't cut it as a regular.</t>
  </si>
  <si>
    <t>While Barnes' tools don't necessarily jump off the page, he's the kind of prospect whose whole is greater than the sum of his parts. He proved his versatility as a super-utility type by playing three positions for Double-A Jacksonville in 2014, before the Dodgers acquired him in their December trade that sent Dee Gordon and Dan Haren to the Marlins.Initially a second baseman entering pro ball, Miami moved Barnes behind the plate in 2013, and he showed some solid tools there. He's also a capable defender in the infield. A solid-average hitter, Barnes uses the whole field, really understands situational hitting and is an above-average baserunner. His instincts and his makeup allow him to play above his tools. Barnes is still improving defensively, but he'll likely end up as the kind of versatile player big league managers like to have on their roster.</t>
  </si>
  <si>
    <t>UTIL</t>
  </si>
  <si>
    <t>Austin Beck</t>
  </si>
  <si>
    <t>Beck was a name in the back pocket of area scouts in the Carolinas entering the winter of his draft year. Then word started to trickle out that the kid who had missed the summer and fall showcases with an ACL tear had turned into a completely different player, one who now had 70 bat speed. Early in the spring, videos of his first few majestic homers led to a rush of national crosscheckers and scouting directors getting in to see Beck, as most of them never had before. It's rare for a prep hitter to land in the first 10 picks with only one spring of looks and data, none of it on TrackMan, and almost none of it against pro-quality pitching, but Beck's tools were just that loud: 70 bat speed, easy plus raw power, plus speed, and a plus arm. 
It's similar to how Clint Frazier looked at the same stage, though Frazier had a long summer of production, faced strong prep competition, and still only went fifth overall. Beck's pro debut revealed some weaknesses that aren't evident against mediocre prep pitching and he was clearly overmatched in the AZL during his first pro summer and often visibly frustrated. He was 19 in Low-A last year and was able to hit for average, but very little power. Like Frazier, Beck has a good chance to lose a step as his body matures, and move to right field as a result, so pressure is on the bat. Pro scouts don't see the impact power that amateur scouts saw. We're cautiously optimistic that improved strength and swing work will tease out more game power during his age-20 season in the hitter-friendly Cal League.</t>
  </si>
  <si>
    <t>A torn ACL kept Beck off of the showcase circuit last summer and teams have less information (both on paper and off) about him than any of the other significant high school hitters because of it. Uncertainty has become apprehension as teams have watched Beck swing over top of breaking stuff this spring. But he has among the loudest tools in the entire draft including the class' best bat speed, plus raw power projection and a plus arm. If he hits he's a star, but the risk is high.</t>
  </si>
  <si>
    <t>When the high school season began back in 2017, Beck was a bit of an unknown quantity because he had missed the previous summer after tearing his left ACL and meniscus that May. A big senior season in North Carolina sent him soaring up Draft boards and the A's were even more confident his tools would play after a pre-Draft workout, so they nabbed him with the No. 6 overall pick and gave him a franchise-record $5,303,000 to sign. His pro debut that summer was uneven, at best, but he turned in a solid full-season debut in 2018 as a Midwest League All-Star.Beck's tools are undeniable, though he is still learning to use them consistently on the field. While he hit close to .300 in 2018 and led his league in hits, he still needs to refine his overall approach to see more pitches and work counts more effectively. He does have the bat speed that should allow him to continue to hit for average, while that improved approach should allow him to tap into his very good raw power more than he's been able to so far in his brief pro career.With excellent speed and athleticism, Beck has the skills to play center field, the only spot he's manned so far as a pro, while he has the arm strength to profile in right field should he slow down as he matures. His power will have to show up for him to profile well there, but there's plenty of time for that, and all facets of his game, to develop.</t>
  </si>
  <si>
    <t>A torn anterior cruciate ligament and meniscus in his left knee cost Beck, a high school junior at the time, exposure on the 2016 showcase circuit. But he shot up Draft boards upon returning last spring, when he displayed some of the best all-around tools available in the 2017 Draft while hitting .590 with 12 home runs in 28 games. Beck continued to impress during a pre-Draft workout for the A's at the Coliseum, so much so that they gave him a franchise-record $5,303,000 bonus after selecting him sixth overall. Though the results were mixed during Beck's pro debut in the Rookie-level Arizona League, he did make strides during the second half, posting an .823 OPS with 10 extra-base hits over his final 22 games after producing a .468 OPS in the first half.Beck is loaded with loud, promising tools. He generates well-above-average bat speed from the right side of the plate, albeit with a swing that currently has some holes and overall inconsistencies. That should improve as Beck gains pro experience, however, and it could make him an average hitter in time. Beck's plus raw power likely will be his calling card and could translate to 25-plus-homer seasons during his prime. Beyond his offensive tools, Beck also possesses the plus speed and athleticism needed to play center field, where he spent his entire pro debut, though some evaluators peg him as a future right fielder on account of his remaining physical projection and plus arm strength. It may take Beck some time to learn to harness his tools and refine his game, but the final product could be that of a run-producing, everyday outfielder who also adds value with his baserunning and defense.</t>
  </si>
  <si>
    <t>Beck missed the entire showcase circuit last summer and fall after he tore the anterior cruciate ligament and meniscus in his left knee in May 2016. When he returned to the diamond this spring, he quickly displayed some of the best all-around tools available in the 2017 Draft while hitting .590 with 12 home runs in 28 games as a senior. He then blew away A's club officials during a pre-Draft workout at the Coliseum, so much so that they gave him a franchise-record $5,303,000 bonus after selecting him sixth overall. Beck generates well-above-average bat speed from the right side of the plate. Some evaluators put similar grades on his speed and arm strength, though the consensus is that those tools are more plus than plus-plus. He should be a solid defender as well, though his instincts draw mixed reviews and he may wind up in right field rather than center.The one thing Beck doesn't have is a history of solving quality pitching while swinging a wood bat. Some scouts worry that there's a lot going on with his swing and believe he'll have to streamline it. If he hits and taps into his power, he has 25-25 potential and should become a star.</t>
  </si>
  <si>
    <t>After Beck tore the anterior cruciate ligament and meniscus in his left knee last May, he missed the entire showcase circuit last summer and fall. When he returned to the diamond this spring, he quickly displayed some of the best all-around tools available in the 2017 Draft. The North Carolina recruit has gone from forgotten prospect to potential top-10-overall pick.Beck generates well-above-average bat speed from the right side of the plate. Some evaluators put similar grades on his speed and arm strength, though the consensus is that those tools are more plus than plus-plus. He should be a solid defender as well, though his instincts draw mixed reviews and he may wind up in right field rather than center.The one thing Beck doesn't have is a history of solving quality pitching while swinging a wood bat. Some scouts worry that there's a lot going on his swing and believe he'll have to streamline it. If he hits and taps into his power, he has 25-25 potential and should become a star.</t>
  </si>
  <si>
    <t>Austin Becker</t>
  </si>
  <si>
    <t>sa875002</t>
  </si>
  <si>
    <t>becker_austin</t>
  </si>
  <si>
    <t>Becker shares much in common with Chandler Day, the last Ohio high school prospect with top-three-rounds talent. Both were ultraprojectable right-handers with Vanderbilt commitments who wound up with the Commodores after disappointing senior seasons. Becker had looked like a potential top-two-rounds choice when he turned in perhaps the best pitching performance at October's World Wood Bat Association World Championship, an overpowering two-inning stint.At his best, Becker can unleash 93-96 mph fastballs with armside run. He'll dip into the upper 80s at times, but he should add more velocity and consistency as he puts more muscle on his lanky 6-foot-6 frame. He can flash a plus curveball with 11-to-5 break and a solid changeup with some fade and tumble, though both pitches still need more refinement.For a tall teenage pitcher, Becker had done a nice job of keeping his delivery in sync before this spring. Both his control and command regressed as he battled cold weather early this spring, and he never consistently found the strike zone. If he does make it to Vanderbilt, it's easy to envision him becoming a first-round choice in 2021.</t>
  </si>
  <si>
    <t>Austin Bergner</t>
  </si>
  <si>
    <t>bergner_austin</t>
  </si>
  <si>
    <t xml:space="preserve"> On the prospect radar for a while, Bergner had shown very good stuff on a big stage for two years, including strong performances on the summer showcase circuit and for Team USA in 2015. A combination of an unorthodox delivery, an inconsistent spring that included missing time at the end of the season and a strong commitment to North Carolina put a large dent in his Draft stock. Tall and projectable, there might be more to Bergner's fastball in the future. It typically sits in the low 90s, but he has touched the mid 90s in the past. He can combine it with a good breaking ball that has good, tight spin at times. He doesn't go to his changeup too often, but he does have one, and given his overall feel for pitching, he should be able to develop an effective offspeed pitch in time. Bergner stays around the strike zone, though some are concerned about his funky arm action and delivery, even if it has been effective for the right-hander in the past and adds deception. Bergner has a good arm, a feel for pitching, and some projectability. A team that feels comfortable with his delivery might still be willing to roll the dice, though the price tag to sign him way from becoming a Tar Heel might be too steep.</t>
  </si>
  <si>
    <t>After starring on a pitching staff that included five future high school first-rounders and won a gold medal at the 18-and-under World Cup in Japan in September 2015, Bergner had first-round aspirations of his own. But an inconsistent prep senior season and worries about his mechanics rendered him unsignable, so he headed to North Carolina after turning down the Red Sox as a 38th-rounder in the 2016 Draft. Now a similar scenario is unfolding this year, when Berger has followed a banner summer in the Cape Cod League with an up-and-down spring and may not get picked high enough as a Draft-eligible sophomore to turn pro.Bergner can show flashes of three plus pitches but doesn't produce that kind of stuff on a regular basis. He often worked with a mid-90s fastball on the Cape, but he sat in the low 90s this spring, and his heater is hittable because it lacks much life. His best secondary offering is a mid-80s changeup with fade, though he lacks feel to spin and doesn't trust his curveball.The biggest issue with Bergner is his delivery, which is long in back and short in front. It affects the quality and command of his pitches and also allows hitters to get a good look at them. The hope is that he can clean things up and maybe become a mid-rotation starter, but the consensus is that he'll be a reliever who will have to work heavily off his fastball.</t>
  </si>
  <si>
    <t>Austin Brice</t>
  </si>
  <si>
    <t>The North Carolina high school product made his full-season debut in 2012 and continued to show some of the reasons why he was worth an above-slot deal, finishing fifth in the organization and seventh in the South Atlantic League in strikeouts. In his brief career, Brice has struck out nearly 10 per nine innings, but he's also walked 5.8 per nine. It's more a question of him harnessing his stuff and he does project to have average control in the future. To do that, he'll have to better command his above-average running fastball for strikes. His curve has the chance to be above-average as well and he has some feel for a changeup, though it's behind the other two pitches. He has terrific mound presence and isn't afraid to go after hitters. If his control and his changeup can improve, he has the chance to be a solid middle-to-backend starter.</t>
  </si>
  <si>
    <t>A ninth-round Draft pick in 2010, Brice has long looked the part of a power pitcher with his size, arm strength and natural bat-missing ability. He had struggled to find the kind of consistency necessary to maximize his impressive physical tools and achieve sustained success as a starter. A permanent move to the bullpen in the second half of 2016 sat well with the right-hander, as Brice pitched his way from Double-A up to the big leagues. He was included in the package of prospects sent to the Reds in return for Dan Straily in January.Brice throws a heavy fastball in the low to mid 90s, occasionally reaching back for a few extra ticks. He added a slider to his arsenal in 2015, and it's quickly emerged as his best secondary weapon, thrown with power in the upper 80s. Brice will flash an above-average curveball in the low 80s, while his changeup continues to be a work in progress, though it's not as important in a relief role.Brice's inability to repeat his delivery was largely the source of his control problems and he struggled with consistent gains in that area as a starter. He showed great strides in 2016 with his walk rate, and pinpoint command isn't a necessity should he stay in the bullpen. His fastball-breaking ball combination is ready to get big league hitters out in that kind of role right now.</t>
  </si>
  <si>
    <t>Brice has the size and the arm strength. It's just a matter of the young right-hander using them consistently on the mound.Brice still has a very high ceiling, but he has a ways to go. After moving to the 'pen for a while in 2013, he was moved back to the rotation in '14, where the hope is that he can start finding the strike zone more consistently. When Brice is throwing well, he has an above-average fastball, and his curve will show glimpses of being better than average, as well. His changeup is clearly his third pitch.More than anything, though, it's the lack of strikes that has gotten in Brice's way. If he can figure it out and find some consistency, he has the pure stuff to fit in the middle of a big league rotation.</t>
  </si>
  <si>
    <t>Austin Byler</t>
  </si>
  <si>
    <t>sa3010023</t>
  </si>
  <si>
    <t>After a junior season in which Byler was among the best power and run-producing hitters in the Mountain West Conference, he was drafted in the ninth round. He opted to return to Nevada for his senior season rather than sign with the Nationals and once again found him on the conference leaderboard for home runs, slugging percentage and a host of other offensive categories.Byler can hit the ball a long way from the left side of the plate, with a ton of pull power. He is more strength than bat speed, which concerns some, but he did improve his walk rate a tremendous amount during his senior year. A former third baseman, Byler moved to first base in 2014 and appears to have found a home there.Not a whole lot has changed from a year ago for Byler, other than him running out of college eligibility. It's still his bat and power potential that will entice a team to take him as a senior sign.</t>
  </si>
  <si>
    <t>Austin Cousino</t>
  </si>
  <si>
    <t>The Mariners loved Cousino's defense when seeing him during his junior season at Kentucky and were pleased to be able to sign him for below pick value in the third round of the 2014 Draft. His full-season debut began with a trip to the disabled list and he didn't play a competitive inning until late June. The Mariners feel the center fielder was a good a defender at the up-the-middle position as anyone in the country and he's the best defensive center fielder in the system now. In college, Cousino struggled with the bat, swinging at just about anything that came his way. The Mariners talked to him about plate discipline when he signed and he bought in, improving his on-base skills considerably during his summer debut. He's never going to hit for power, but if he can improve his hit tool and get on-base, he can continue to use his above-average speed on the basepaths. Cousino gets high marks for his makeup and work ethic, going all-out at all times. The Mariners feel they can't go wrong with a premium position defender, one who could at the very least be a fourth outfielder in the future.</t>
  </si>
  <si>
    <t>The Mariners are never one to shy away from college position players and they nabbed this University of Kentucky product in the third round last June. He debuted in the short-season Northwest League and performed capably, finishing fourth in the league in stolen bases.Cousino's best tools are his speed and his glove. He's clearly a threat on the basepaths and he uses his speed to cover a lot of ground as an excellent defensive center fielder. Cousino's arm is even a tick better than your average center fielder. Questions come in when discussing his offensive upside. The left-handed hitter swung the bat very well as a freshman and again that summer, but he didn't replicate that for the rest of his college career.How much Cousino hits will determine his future. If he can hit for average and get on base -- power won't be a part of his game -- he has the chance to be an everyday center fielder in the future.</t>
  </si>
  <si>
    <t>Cousino can state a claim to being the best outfield defender in college baseball and has a reputation as a gamer who gets the most out of his ability. Where he goes in the Draft will depend on what teams think of his bat.Cousino starred in his first college season in 2012, winning Southeastern Conference Freshman of the Year honors, and then leading the U.S. college national team in hitting (.351) during the summer. But he hasn't hit for as much average or power since, and his strike-zone discipline has regressed. He profiles as a contact hitter with some occasional gap power.Cousino has maintained his standard of fine center-field play. He has solid speed and gets great reads and jumps, allowing him to chase down balls from gap to gap. He even has an average arm, which is better than that of most center fielders.</t>
  </si>
  <si>
    <t>Austin Cox</t>
  </si>
  <si>
    <t>sa3007777</t>
  </si>
  <si>
    <t>Cox is a small school lefty with low-90s heat (he'll touch 94 but sit 88-91 later in starts) and a breaking ball with bat-missing vertical action. His high slot might make it hard for Cox to command his stuff to all quadrants of the strike zone, and his lack of present changeup is concerning, but if he can back foot his breaking ball he'll have a way to deal with righties. He needs a third pitch, change or not, but should otherwise end up as a good lefty reliever.</t>
  </si>
  <si>
    <t>sa917935</t>
  </si>
  <si>
    <t>The Royals have a former First Presbyterian Day School (Macon, Ga.) left-hander knocking on the door of the big leagues in Richard Lovelady and another in their pipeline after signing Cox for an over-slot $447,500 as a fifth-rounder in June. Mercer's best pitching prospect since Cory Gearrin was a Braves fourth-rounder in 2007, he ranked eighth in NCAA Division I with an average of 12.8 strikeouts per nine innings. He broke into pro ball by fanning 23 of the first 46 batters he faced.Cox misses bats with a fastball and curveball that are plus offerings when at their best. He has sat in the low 90s and topped out at 95 mph early in his pro debut, imparting run and sink on his heater. His curveball features power and true 12-to-6 break when he stays on top of it.Cox can throw some backdoor strikes with his slider and also has a decent changeup. With a durable frame, good athleticism and the ability to repeat his deliberate delivery, he's equipped to be a starter. He'll need to avoid nibbling at the plate and challenge hitters more consistently, and has made progress in that regard since signing.</t>
  </si>
  <si>
    <t>Mercer University has produced a handful of big leaguers, most recently reliever Cory Gearrin, and might best be known recently for producing first-round pick Kyle Lewis, now with the Mariners. Cox parlayed a very strong junior season at the Georgia school into a fifth-round selection and above-slot bonus in the 2018 Draft, then went out and pitched extremely well during his pro debut in the Rookie-level Appalachian League.The Royals think they might have gotten a steal in the big left-hander, as his stuff during his debut all ticked up. He looked like a late-first-round type of college lefty, showing flashes of four above-average pitches across the board with plus command of it, albeit in a small sample size. His fastball touched 95 mph with good run and sink, and he used his slider very effectively, backdooring and backfooting it at will. He mixed in his power curve and changeup very effectively.Cox got to spend some time with fellow lefty and 2018 draftee Daniel Lynch and should benefit from working with the other college arms from the Draft class. He pitches with a bit of a small-school chip on his shoulder, something that could help propel him up the ladder, and up this list, quickly.</t>
  </si>
  <si>
    <t>First Presbyterian Day School (Macon, Ga.) already has sent one left-hander to the big leagues in John Rocker, has another nearly there with the Royals in Richard Lovelady and a possible third in Cox. Mercer's best pitching prospect since Cory Gearrin was a Braves fourth-rounder in 2007, he finished the regular season with a strikeout rate of 12.8 per nine innings. The only NCAA Division I southpaw with a better whiff rate was South Florida's Shane McClanahan, a lock first-rounder.Cox missed bats at a similar clip as a sophomore, thanks to a fastball and curveball that both grade as plus pitches at their best. He sits at 89-92 mph with his fastball and can pump it up to 95 with some run and sink. He has both power and depth to his curveball, which has true 12-to-6 break at times.Cox has two more decent if less reliable pitches in his slider and changeup. He has a strong frame built for durability, good athleticism and no glaring flaws in his delivery. To reach his potential as a starter, he'll need to curb his tendency to nibble at the plate and challenge hitters more often.</t>
  </si>
  <si>
    <t>Austin Dean</t>
  </si>
  <si>
    <t>A shortstop in the Texas high school ranks, Dean has played nothing but the outfield as a professional, and he has the upside to be a pretty good corner guy in the future.Dean has a quick bat, with some power that has yet to show up in games. He needs to continue to improve his arm strength to show he can be more than a left fielder, though he'll see plenty of time in right field in 2014. And there's always the chance Dean could get another look at the infield in the future. He gets high marks for his work ethic and passion for the game.Regardless of where Dean plays defensively, he gives the Marlins the potential to have something they don't have a lot of in their system: a right-handed corner bat with some pop.</t>
  </si>
  <si>
    <t>Dean was headed to the University of Texas before the Marlins picked him in the fourth round of the 2012 Draft. He broke out three years later, earning midseason All-Star honors in the Class A Advanced Florida State League before finishing second in the circuit in doubles (32) and tying for fourth in hits (139). While he struggled the following year in Double-A and then missed time due to injury in his return to the level, a fully healthy Dean rebounded in 2018 to earn his first Triple-A promotion after a red-hot start. Dean is a disciplined hitter with a quick swing and a knack for putting the barrel on the ball. Though he's physically strong and shows good raw power during batting practice, his line-drive bat path and whole-field approach continues to produce more doubles than home runs during games. Dean gets out of the box well for a right-handed hitter and shows average speed when he gets going.Drafted as an infielder, Dean moved to the outfield upon turning pro and has spent the bulk of his time in left, where both his fringy range and arm strength are clean fits. The Marlins believe he'll eventually tap into his power, which is his key to carving out a bench role at the highest level.</t>
  </si>
  <si>
    <t>Dean was headed to the University of Texas before the Marlins picked him in the fourth round of the 2012 Draft. He impressed with his hitting feel during his first full pro season and was a Class A South Atlantic League All-Star, but he also had three stints on the disabled list for minor injuries. Health wasn't an issue for Dean in 2015, however, as he moved up to the Class A Advanced Florida State League and put together another All-Star campaign, tying for second in the circuit in doubles (32) and tying for fourth in hits (139) while playing in 136 games. Dean has continued to tap into his raw power this season in his first Double-A exposure, though, so far, it's come at the expense of his batting average. Dean is a disciplined hitter with a very quick swing and a knack for putting the barrel on the ball. Though he's physically strong and shows good raw power during batting practice, his flat line-drive-producing swing and line-to-line approach produce more doubles than home runs during games. Dean gets out of the box well for a right-handed hitter and shows average speed when he gets going, such as when he raced around the bases on an inside-the-park home run during the 2015 Arizona Fall League Fall Stars Game.Drafted as an infielder, Dean moved to the outfield upon turning pro and profiles best in left field, where both his range and arm strength are clean fits. The Marlins believe he'll eventually tap into his power, which is his key to becoming an everyday player in the big leagues.</t>
  </si>
  <si>
    <t>Dean was a shortstop in the Texas high school ranks who was immediately moved to the outfield once he signed with the Marlins, and he has some upside on both sides of the ball. He has the chance to hit for average and power, with excellent bat speed. He gets pull-happy and needs to continue to refine his approach at the plate. If he can cut down on the swing-and-miss to his game, he has offensive potential. He saw time in all three outfield spots during his pro debut in 2012 but probably profiles best at one of the corners.</t>
  </si>
  <si>
    <t>Austin DeCarr</t>
  </si>
  <si>
    <t>After going undrafted as a Massachussetts high school senior in 2013, DeCarr headed to the Salisbury (Conn.) School -- a prep school -- instead of college. The move paid off as he went in the third round in June and signed for $1 million.DeCarr added strength during his year at Salisbury, which helped boost his fastball from the upper 80s to the low 90s, with a high of 96 mph. He also has a hard curveball and could have two above-average pitches when he's fully developed. His changeup needs a lot of work but he shows the ability to throw all three of his offerings for strikes.DeCarr is physically mature and doesn't have as much projection as the typical non-college Draft pick. However, he also has a frame for durability and the upside of a No. 3 starter.</t>
  </si>
  <si>
    <t>It's been a good year to go see talented high school arms in the Northeast, with DeCarr keeping up with Scott Blewett in New York and Joe Gatto in New Jersey as the top prep pitchers in the region.While slightly less projectable than his counterparts, the Clemson commit performed well this spring. Even though it's just his second full year of pitching, DeCarr is more advanced than many, with more consistent pitchability. He'll pitch at 92-93 mph, but can reach back for 95 mph when he needs it. His curveball shows flashes of being a plus offering, and his changeup gives him the chance to have a very effective three-pitch mix. He can throw all three pitches for strikes .A fresh arm in a durable frame is an intriguing combination. While DeCarr may not have the ceiling of some high school pitchers in this class, his stuff and poise should interest many teams in the first few rounds.</t>
  </si>
  <si>
    <t>Austin Franklin</t>
  </si>
  <si>
    <t>After a breakout 2017, Franklin took his fastball/curveball combination to Bowling Green and made 15 mostly unremarkable starts there before tearing his UCL. He had Tommy John near the end of July. We likely won't see Franklin again until late next year, and he might end up throwing the bulk of his innings during instructs or Fall League. The time off means missed reps with a third pitch, and a greater likelihood that Franklin ends up in relief, which was already a possibility given his delivery and limited control.</t>
  </si>
  <si>
    <t>Franklin improved his Draft stock as a senior in 2016 by tossing a pair of no-hitters and leading Paxton (Fla.) High to a District 1-1A championship. Targeting Franklin's high ceiling while also recognizing that he might be a bit of a project, the Rays made him their third-round pick that June and then signed him for $597,500. Eased into the professional ranks as the Rays often do with their young hurlers, Franklin impressed during his pro debut in the Rookie-level Gulf Coast League and built upon that performance in 2017 while helping to pace Class A Short Season Hudson Valley to a New York-Penn League title. Franklin is physically mature for his age, with a body that's built for starting games but also requires further projection. A good athlete with a clean arm action, he's been clocked up to 95 mph with his fastball and sits comfortably in the low 90s with heavy sink, and scouts like his chances of adding more velocity. His power 11-to-5 curveball has late bite and the makings of a plus pitch, and he's made strides in improving his changeup since entering the professional ranks. Franklin's control will require further refinement, but he has all the physical tools to become a strike-thrower with all three pitches.With a blend of size, stuff and pitchability, Franklin looks like a future mid-rotation starter, perhaps more. The Rays have a strong track record of developing raw, projectable prep arms, and Franklin could very well be yet another notch on the organization's belt.</t>
  </si>
  <si>
    <t>Franklin saw his stock take off as a senior, when he tossed a pair of no-hitters and led Paxton (Fla.) High to a District 1-1A championship. Though he committed to play for Samford University, the Rays made him the fourth Florida prep to come off the board when they selected him in the third round of the 2016 Draft. The right-hander impressed during his pro debut in the Rookie Gulf Coast League, and then drew raves for his showing in fall instructional league. Big and strong, Franklin looks the part on the mound, and his arm works really well. He's been clocked up to 95 mph and sits comfortably in the 91-92 mph range with heavy sink, and scouts like his chances of adding more velocity. His power 11-to-5 curveball has late bite and the makings of a plus pitch, and he has some feel for the changeup despite throwing it sparingly in high school. And while Franklin's control needs improvement, he has all the physical tools to become a strike-thrower with all three pitches.With size, stuff and pitchability, Franklin is a future mid-rotation starter, perhaps more. The Rays have a strong track record of developing raw, projectable prep arms, and Franklin could very well be their next success story.</t>
  </si>
  <si>
    <t>During his senior year Paxton (Fla.) High, Franklin fired a pair of no-hitters to help lead the program to a district title. He established himself as a Draft prospect in the process, and the Rays took him in the third round that June, signing him for $597,500. He turned in a solid pro debut in the Rookie-level Gulf Coast League and made even greater strides the following year at Class A Short-Season Hudson Valley, posting a 2.21 ERA that ranked third in the circuit and second among Rays Minor Leaguers. Franklin made a smooth transition to full-season ball in 2018 and owned a 3.62 ERA through more than 80 innings before suffering an elbow injury that required Tommy John surgery in late July. Franklin is physically mature for his age, with a body that's built for starting games but also requires further projection. A good athlete with a clean arm action, he's been clocked up to 95 mph and sits comfortably in the low 90s with heavy sink when healthy. His power 11-to-5 curveball has late bite and the makings of a plus pitch, and he's made strides in improving his changeup since entering the professional ranks. Franklin's control will require further refinement, but he has all the physical tools to become a strike-thrower with all three pitches.Franklin's surgery will sideline him until the 2020 season, though he'll be just 22 when he finally returns. With a blend of size, stuff and pitchability, Franklin has backend-starter potential, perhaps more.</t>
  </si>
  <si>
    <t>Playing his high school baseball in the panhandle of Florida, Franklin didn't receive much exposure or instruction. As a senior, he tossed a pair of no-hitters and help lead Paxton (Fla.) High to a District 1-1A championship. Though he committed to play for Samford University, the Rays made him the fourth Florida prep to come off the board when they selected him in the third round of the 2016 Draft.Big and strong, Franklin looks the part on the mound, and his arm works really well. He's been clocked up to 95 mph and sits comfortably in the 91-92 mph range with heavy sink. His power 11-to-5 curveball has late bite and has the chance to be a plus offering. He has some feel for the changeup, though he had little need for it in high school. His delivery gets out of balance often and, as a result, his control lags well behind his stuff.When he's right, Franklin works on a downhill plane and will show the makings of a future mid-rotation starter. When he's not, though, the right-hander is up in the zone and looks like a reliever. The Rays, who have a history of successfully developing raw, projectable prep arms, believe his flaws are correctable, although it might take Franklin some time to come into his own on the mound.</t>
  </si>
  <si>
    <t>Playing his high school baseball in the panhandle of Florida, Franklin hasn't gotten a ton of exposure or instruction. He's been all over the map in terms of performance, but his size and raw stuff should make him an intriguing prospect as the Draft winds on.Big and strong, Franklin looks the part on the mound, and his arm works really well. He's been clocked up to 95 mph and sits comfortably in the 91-92 mph range with heavy sink. His power 11-to-5 curveball has late bite and has the chance to be pus. He has some feel for the changeup, but he doesn't use it much. His delivery gets out of balance often and, as a result, his control lags well behind his stuff.  When he's right, everything he throws is downhill and he looks like a future mid-rotation starter. When he's not, he's up in the zone and looks like a reliever. A team that believes the flaws are correctable could roll the dice on his upside in the top five rounds.</t>
  </si>
  <si>
    <t>Austin Gomber</t>
  </si>
  <si>
    <t>In his first full season, Gomber led the Cardinals organization in wins, WHIP and batting average against. It was more of the same in 2016, his second full season, as he topped the system in ERA and batting average against, then capped it off with an outstanding performance in the Arizona Fall League. Year three, his first full season in Double-A, has been less consistent.Gomber takes the mound with a lot of confidence, and as much as his results were impressive in the AFL, how he carried himself, like he owned the place, stood out even more. His fastball is just average velocity-wise, in the 90-92 mph range, but he commands it extremely well. He has a solid average changeup, but what really has helped him progress has been the development of his curve. It's now a plus pitch he throws with consistent shape for strikes. He has a good sense of sticking to his game plan, mixing his pitches and preparing for each start.Big and strong, Gomber has all the makings of a workhorse starter, one who can pitch in the middle or back of a rotation for a long time.</t>
  </si>
  <si>
    <t>The Cardinals system has sent Marco Gonzales and Tim Cooney to the big leagues in the last two years and has another college pitchability left-hander on the way. A fourth-round pick out of Florida Atlantic in 2014, Gomber throws strikes, eats innings and keeps his team in the game.Gomber's best pitch is his changeup, which features tumble and which he throws with deceptive arm speed. He sets it with an 87-92 mph fastball that's more notable for its running life than its velocity. He shows some aptitude for back-footing his slider against right-handers but it's often a slurvy pitch.Gomber has good body control for a 6-foot-5 pitcher and uses his size to deliver his pitches on a steep downhill plane. A potential no. 4 starter, he'll need his defense to make plays behind him but won't beat himself with walks or homers.</t>
  </si>
  <si>
    <t>A big lefty out of Florida Atlantic taken in the fourth round of the 2014 Draft, Gomber absolutely dominated the Midwest League during his first full season of pro ball, leading the Cardinals organization in wins, WHIP and batting average against, while finishing second in strikeouts to top prospect Alex Reyes.While Gomber's stuff doesn't jump off the page, he does have two above-average pitches at his disposal. His 90-92 mph fastball plays up because of its life. He gets many swings and misses off of his changeup, his best pitch, maintaining his arm speed very well while throwing it. The Cardinals call his breaking ball a curve, but it's more of a 78-80 mph slurve, which can be an effective third pitch. Gomber throws all of his pitches for strikes, working both sides of the plate effectively and mixing his pitches well.Gomber's upside is somewhat limited to that of a No. 4 or 5 starter, but he seems a safe bet to reach that ceiling. With his advanced pitchability, he could start moving through the system a bit more quickly.</t>
  </si>
  <si>
    <t>Gomber has been Florida Atlantic's ace for the past two seasons and has developed into a dependable, workhorse starter. He has a good feel for his three-pitch arsenal and a solid understanding of his craft. Gomber's fastball sits around 90 mph, and he can reach back for a bit more velocity when he needs it. Thanks to his 6-foot-5 frame, he creates a good downhill angle, adding to his fastball's natural life. He also throws a tight slider and has a good feel for his changeup, which might be his best pitch. Gomber has an easy delivery that allows him to control all of his pitches well. With his control and three pitches with the potential to be average or better, he should eventually fit well in a Major League rotation.</t>
  </si>
  <si>
    <t>sa917925</t>
  </si>
  <si>
    <t>Austin Hays</t>
  </si>
  <si>
    <t xml:space="preserve"> Hays starred as a freshman at Seminole State (Fla.) before transferring to Jacksonville, where he had a so-so campaign in 2015. He got back on track the following year as he paced the Atlantic Sun Conference in home runs (16), and the Orioles made him their third-round pick in June. Hays continued to rake in his pro debut, hitting .336 with a team-high four homers in the Class A Short Season New York-Penn League, and he emerged as one of the Minors' top breakout prospects in 2017 while reaching Double-A. Hays makes the ball jump off his bat with above-average bat speed and a short, handsy swing from the right side of the plate. Hays doesn't waste a lot of motion and has shown the ability to drive the ball across the whole field. Scouts believe he'll develop into an above-average hitter with similar power, and he's shown plenty of over-the-fence thump across two levels in his first full season.  Defensively, Hays has spent much of his time in center field this season after manning right primarily in his pro debut. His plus arm profiles anywhere in the outfield, and overall he's a very capable defender with above-average speed. Having done nothing but surpass expectations since singing, Hays, with his impressive tools and feel for the game, seemingly is on the fast track to becoming at least an average everyday player in the big leagues, if not more.</t>
  </si>
  <si>
    <t>Hays began his college career at Seminole State (Fla.) JC before transferring to Jacksonville and leading the Atlantic Sun Conference in home runs (16) as a junior in 2016. The Orioles made him their third-round pick that June, and Hays immediately rewarded the club with a strong pro debut. That success followed Hays into his first full season, as he erupted to hit .329 with 32 home runs and 32 doubles between Class A Advanced Frederick and Double-A Bowie, and then became the first player from his Draft class to reach the Majors when the Orioles called him up in September. Facing high expectations in 2018, Hays was limited by shoulder injury during Spring Training and struggled to find his swing back in Double-A before landing on the disabled list with an ankle injury in May. Hays features a short but explosive swing, combining bat speed with natural feel for the barrel to generate hard contact to all fields, with easy, plus raw power to his pull side. He can handle velocity fine and has a knack for punishing mistakes, though an aggressive approach does make him vulnerable to quality secondary offerings. That should improve with experience, giving Hays the potential for an above-average bat with similar, if not better power in his prime. Hays spent much of 2017 in center field before reaching the Majors, where he logged more time in right (14 games) than center (eight). His speed and range, both slightly above average, make him a quality defender at both positions, while his accurate, plus arm is a natural fit in right. Revered by club officials for his "grinder" mentality and all-out playing style, Hays is on the fast track to becoming an impact, everyday player at the highest level.</t>
  </si>
  <si>
    <t>A transfer from Seminole State (Fla.), Hays had a so-so debut campaign for Jacksonville in 2015. But he really put himself on the map in 2016, showing the kind of offensive profile that could fit well in an outfield corner at the next level, and the Orioles made him their third-round pick in June.The right-handed-hitting Floridian uses a short and handsy swing to consistently make the ball jump off his bat. Hays doesn't waste a lot of motion and has shown both the ability to hit for average and power, albeit it in a weaker conference. It might be more gap pop at the next level, although Hays has shown some over-the-fence ability in the past. Defensively, his plus arm also profiles well in right field, where he is a very capable defender.Hays possesses the tools to be an everyday corner outfielder. At worst, he could be a very productive fourth outfielder at the big league level.</t>
  </si>
  <si>
    <t>After transferring from Seminole State (Fla.) JC to Jacksonville, Hays erupted to hit an Atlantic Sun Conference-best 16 home runs as a junior, leading to his selection in the third round of the 2016 Draft. He became the first player from his class to reach the Majors the next year, earning a September promotion straight from Double-A after he'd produced a .329 average with 32 homers and 32 doubles across two levels. In 2018, Hays was limited by a sore shoulder during the spring and then lost nearly two months of the season to a stress fracture in his ankle that ultimately required offseason surgery. The injury bug continued to plague Hays in 2019, as suffered a thumb injury during Spring Training that delayed the start of his season and also missed time with a hamstring strain in June. Hays showed during his first full season that he has the physical strength, bat speed and barrel control needed to hit for average and power at the highest level. While injuries robbed him of some of that explosiveness in 2018, Hays also deviated from the hit-to-all-fields mentality that had made him successful in the previous year, as he all too often sold out for pull-side power in an attempt to replicate his 2017 results. He generally has an aggressive approach that leads to a lot of contact but nets him few walks, thus underscoring how Hays' on-base skills are linked to his production.Hays has played all three outfield positions as a pro, but profiles best in right field because he has average speed and range as well as plus arm strength. He will need to hit for average and power to hold down the position in the big leagues, and the Orioles are confident that a fully healthy Hays will be able to get back on track toward reaching his potential in 2019.</t>
  </si>
  <si>
    <t>Hays had a spectacular breakout 2017 campaign, hitting 32 homers and 32 doubles split between Hi and Double-A, prompting Baltimore to give him a look in the Majors in September. His hands are electric and allow Hays to turn on just about everything, and he tries to, which prompted big league pitchers to work him down and away. It may take an approach adjustment for Hays to max out his offensive potential as he's overly aggressive and his style of hitting may be exploited in the Majors. But he has bat speed and power and should play an above average right field (or be better than Adam Jones in center) fairly soon.</t>
  </si>
  <si>
    <t>It's hard to get a grip on Hays, who has hovered at the edge of the 45/50 FV line here at FanGraphs since his breakout 2017. The tools are for real: plus raw power, plus arm strength, above-average bat control, speed and defense in right field and, until 2018, an unassailable record of performance. Still, corner-only hitters with approach issues -- Hays is a free swinger with a pull-heavy approach -- run the risk of having their lack of discernment taken advantage of in the majors with little defensive value left to fall back on. After reaching Baltimore in 2017, 2018 was a nightmare for Hays: he struggled out of the gate, had his approach tinkered with to try to fix things only to have it not work, then injured his ankle and needed surgery. He missed two months and continued struggling when he returned. Some rival clubs see a buy-low opportunity and would love to take a chance on Hays' tools, but the Orioles probably aren't selling low, with the rebuilding club offering an easy road to MLB playing time for the foreseeable future. There's big offensive talent here if Hays can bounce back and find an approach that works in the big leagues. He's volatile, though, and will be 24 in July, so this spring and early season are pretty important.</t>
  </si>
  <si>
    <t>sa874760</t>
  </si>
  <si>
    <t>A transfer from Seminole State (Fla.), Hays had a so-so debut campaign for Jacksonville in 2015. But he really put himself on the map in 2016, showing the kind of offensive profile that could fit well in an outfield corner at the next level.The right-handed Floridian uses a short and handsy swing to consistently make the ball jump off his bat. Hays doesn't waste a lot of motion and has shown both the ability to hit for average and power, albeit it in a weaker conference. It might be more doubles power at the next level, but Hays has shown over-the-fence ability is in there. His plus arm also profiles well in right field, where he is a very capable defender.The team that takes Hayes in the top three rounds will be the one that believes Hays has the tools to be an everyday corner outfielder. At worst, he could be a very productive fourth outfielder at the big league level.</t>
  </si>
  <si>
    <t>Austin Hedges</t>
  </si>
  <si>
    <t>Even coming out of high school, Hedges was known as an elite defender behind the plate. He quickly has become the best defensive catcher in the Minor Leagues, though his bat isn't as advanced as his glove.Hedges is the complete package behind the plate, with quiet hands, good footwork and a strong arm. Though he's struggled offensively against more advanced pitchers in the Texas League, he is not an all-glove, no-bat player. Hedges' balanced swing produces line drives to all fields, and he has good raw power. Like most catchers, he is a below-average runner.The Padres have pushed Hedges aggressively, and he has responded well. Though he still has plenty of room for improvement, he's well on his way to reaching his projection as an everyday catcher in the Major Leagues.</t>
  </si>
  <si>
    <t xml:space="preserve"> When the Padres gave Hedges $3 million in the second round of the 2011 Draft in order to keep him from his UCLA commitment, they hoped they were getting a young catcher who really knew how to defend and whose bat would develop eventually. His first full season showed he was just as good as advertised. Hedges has great hands and a plus arm to go along with a quick release and accuracy. He has some pop with an ability to spray line drives to all fields. As long as the bat continues to come along, even as a second fiddle, to the glove, Hedges has everything you'd want in an everyday big league catcher.Bernie Pleskoff's scouting report √Ç¬ª</t>
  </si>
  <si>
    <t>Austin Kubitza</t>
  </si>
  <si>
    <t>The jump to Double-A is thought of as a huge separator for prospects. Kubitza, whose older brother Austin is a third baseman in the Angels system, learned that the hard way when the Tigers double-jumped him from the Class A Midwest League to the Eastern League in 2015.Kubitza found out that hitters at that level will make you pay if you make a mistake, and he made plenty of them in 2015, giving up more than 12 hits per nine innings in the process. The right-hander's bread and butter is his heavy sinker that generates a ton of ground-ball outs, though he is still learning to command it. His secondary stuff, a slider and changeup, are inconsistent, with not enough separation between any of them.For Kubitza to remain a starter, he'll need to find a way to differentiate his pitches to keep hitters more off-balance. If not, he could be an effective sinker-slider reliever who sees an uptick in velocity in shorter stints and gets called upon when a ground ball is needed.</t>
  </si>
  <si>
    <t>The jump to Double-A is thought of as a huge separator for prospects. Kubitza, whose older brother Austin is a third baseman in the Angels system, learned that the hard way when the Tigers double-jumped him from the Class A Midwest League to the Eastern League in 2015. A second attempt at Double-A in 2016 also didn't go well, but Kubitza might have righted the ship with a move to the bullpen with Class A Advanced Lakeland.Kubitza found out that hitters at that level will make you pay if you make a mistake, and he made plenty of them in 2015, giving up more than 12 hits per nine innings in the process. The right-hander's bread and butter is his heavy sinker that generates a ton of ground-ball outs, though he is still learning to command it. His secondary stuff, a slider and changeup, are inconsistent, with not enough separation between any of them.His days as a starter perhaps behind him, Kubitza can focus on becoming an effective sinker-slider reliever who sees an uptick in velocity in shorter stints and gets called upon when a ground ball as needed.</t>
  </si>
  <si>
    <t>A seventh-round pick by the Pirates out of a Texas high school in 2010, Kubitza opted to attend Rice instead. He ranked seventh in NCAA Division I with 11.0 strikeouts per nine innings in 2013 -- one spot ahead of No. 1 overall pick Mark Appel -- but Kubitza lasted until the fourth round because scouts were concerned that his over-reliance on his slider had sapped his velocity.Kubitza's slider still is his best pitch, a mid-80s breaker with a lot of bite. The Tigers are calling for his slider a lot less than Rice did, and his fastball has perked up. He's working in the low 90s with good sink that induces a lot of groundouts.The brother of Braves third-base prospect Kyle Kubitza, Austin has a rudimentary changeup. He shows the control and command to remain in the rotation, though some scouts worry that his crossfire delivery puts too much stress on his shoulder and believe he'd last longer as a sinker/slider reliever.</t>
  </si>
  <si>
    <t>Austin Maddox</t>
  </si>
  <si>
    <t>Like Brian Johnson, Maddox was a two-way player at Florida who came to the Red Sox in the 2012 Draft. Though he hit 17 homers as a Gators freshman, it was apparent his future was on the mound by the time he signed for $350,000 as a third-rounder. After posting a 5.63 ERA in his first full pro season and missing much of the next two for off-field reasons, he has improved significantly in the last two years made his big league debut in June.Maddox's fastball usually operates at 92-95 mph and tops out at 97, and he averaged 96 mph in his first two brief stints with Boston. He's unusual for a hard-throwing reliever in that he uses his changeup as his primary secondary pitch. It's a mid-80s weapon with splitter action that keeps left-handers in check.Maddox's slider isn't as effective as his fastball and changeup. His control has regressed a bit as he has started throwing harder over the last two years, and he'll have to deliver more strikes to claim a permanent role in Boston. He's a potential seventh-inning option.</t>
  </si>
  <si>
    <t>Austin Martin</t>
  </si>
  <si>
    <t>martin_austin</t>
  </si>
  <si>
    <t>PDP Premier Event: Jan. 28, 2017 - Bradenton, Fla.Favorite MLB Team: New York YankeesFavorite MLB Player: Derek JeterMartin was a member of USA Baseball's 2014 15U National Team that was 9-1 over the course of the summer. The middle infielder was one of the top players on the roster, as he hit .533, drove in five runs and had only two strikeouts in 15 at-bats. Martin has earned a 2015 Underclass High Honorable Mention, a 2016 Underclass High Honorable Mention and a 2016 Underclass Honorable Mention while also making the All-Tournament Team at the 2016 WWBA Florida Qualifier with the Coastal Prospects 17U squads. Martin is a live-bodied middle infielder with a scrappy approach. In the field, his glove and arm project as solid Major League tools and he has a legitimate chance to stick at the shortstop position.At the plate, Martin also looks like a solid prospect. He has a level stroke with a knack for putting the bat on the ball. He sprays the field with line drives and has the speed to stretch defenses and pile up extra bases. Scouts were also impressed with his energy and his "baseball know-how."</t>
  </si>
  <si>
    <t>Austin Meadows</t>
  </si>
  <si>
    <t>Since being a top 10 pick back in 2013, Meadows' pro career has been one of contradiction. On the one hand, the toolsy outfielder has had trouble staying healthy, with hamstring issues, a broken orbital bone and an oblique injury that prevented him from going to the Arizona Fall League in 2016, all keeping him off the field. At the same time, the Georgia native reached Triple-A at age 21, which is well ahead of the curve.The main reason Meadows has been able to move so quickly despite the interruptions has been his advanced approach at the plate and his innate ability to hit for average regardless of time away. He has a very smooth left-handed swing, one that has largely featured a hit-first approach, though the power started to show up a bit more in 2016. He draws walks and does not strike out a ton, though he struggled a bit in Triple-A for the first time. Meadows' reads and routes in center field have improved, and he should be an outstanding defender there with an accurate, albeit slightly below-average, arm.Part of the reason rumors spread about the Pirates' willingness to trade Andrew McCutchen during last offseason was because Meadows is nearly ready, though repeated hamstring issues in 2017 kept him from banging down that door.</t>
  </si>
  <si>
    <t>The top two high school position players in the 2013 Draft class were Meadows and Clint Frazier, Meadows' friend and crosstown rival from Loganville, Ga. While the Indians selected Frazier with the fifth overall pick and Meadows going to Pittsburgh at No. 9 overall, the debate over which Georgia outfielder is better continues to rage.Meadows looked excellent in his professional debut, showing off the five-tool potential scouts saw from him as an amateur. But Meadows missed three months of the 2014 season with hamstring issues. He has a smooth left-handed swing and an advanced approach at the plate. Meadows' swing is more geared to produce line drives to all fields, but he projects to develop above-average power as he matures.Meadows has plus speed and uses it well in the outfield. He is a center fielder now and has a good chance to stay there, despite being considered big for his age.</t>
  </si>
  <si>
    <t>One of two high school hitters taken in the first round by the Pirates in 2013, Meadows took a huge step forward in '15. The key was staying healthy for an entire year, which enabled him to hit his way up to Double-A and participate in the Arizona Fall League. The injury bug struck again in 2016, with another hamstring issue, though he still managed to hit his way up to Triple-A.Especially considering last year was really his first full season, Meadows has a very advanced approach at the plate, particularly with plate discipline. He has a smooth left-handed swing geared mostly to hit. Meadows is still figuring himself out as a hitter, and the expectation is that the power many have projected will come from his big, strong frame as he puts that puzzle together. He made strides in center field and could be an above-average defender there. Even though Meadows doesn't have the strongest arm, it's accurate and plays well. He should get time in the outfield corners as well. Meadows runs well and will cover plenty of ground from any outfield spot.Because of the stacked outfield in Pittsburgh, there's no rush for Meadows. Given how much more polished he is than people initially thought, a year of upper-level at-bats should have him knocking on the door.</t>
  </si>
  <si>
    <t>Depending on who was asked, Meadows was the first or second best high school bat in the 2013 Draft class along with fellow Georgia prepster Clint Frazier. Meadows looks the part: tall, athletic and projectable with five-tool potential. A left-handed hitter, Meadows has a smooth swing and a fairly advanced approach at the plate, leading many to believe he'll be at least an above-average hitter in the future. He has room to add strength to his frame, though there was debate over just how much power he'll end up having. Meadows runs very well and has a solid arm in the outfield. One scout not with the Pirates said he wouldn't be surprised if Meadows ended up being the best player from this Draft class when all was said and done.</t>
  </si>
  <si>
    <t>When Meadows has been on the field, he's shown what all the fuss was about and why he was worthy of a top 10 selection in the 2013 Draft. Unfortunately, he missed all but 45 total games of the 2014 season because of a hamstring issue he had difficulty shaking. Once he did, though, he performed the way everyone expected him to.Meadows has a smooth swing from the left side of the plate with an advanced approach, especially for someone of his age and experience level. He's more of a line-drive type right now, using all fields, but the bat speed is there to project more power as he matures. Meadows has excellent speed that helps him cover a lot of ground in center field, though it hasn't translated to stolen base success. He should be able to stick in center long-term, albeit with a slightly below-average arm. He should fit the profile of a left fielder offensively should he have to move.Meadows missed a considerable amount of development time in 2014 and there certainly is no pressing need in the Pirates outfield. Still, Meadows' offensive ability should allow him to start moving more quickly now that he's healthy.</t>
  </si>
  <si>
    <t>Meadows has dealt with multiple hamstring injuries and then altered his approach to contact after his initial struggles at Triple-A last year. It was a bad year and the industry has grown increasingly ocncerned about Meadows' ability to stay healthy, especially if it means he'll eventually move to left field. But he was running well late in the year and still has the strength in his wrists to do extra-base damage while making plenty of contact. He still projects as an everyday player with above-average upside and the McCutchen trade clears a path for him to reach the Majors this year.</t>
  </si>
  <si>
    <t>Georgia has built a reputation for producing top high school talent -- 2012 No. 2 overall pick Byron Buxton, for a recent example. The 2013 Draft class has two ultra-toolsy prep outfielders from the state at, or near, the top of the list, Meadows and Clint Frazier.Meadows has five-tool potential, a tremendous athlete who can do it all on the baseball field. He can run, has an outstanding arm and plenty of bat as he progresses. A left-handed hitter, Meadows has an ideal frame that should add some strength as he matures, which could lead to more power.Meadows has more projection and upside than Frazier has, and there have been some scouts who would've liked to see a bit more performance from him this spring. But given his raw tools and his athletic frame, it won't take too long for him to come off the board.</t>
  </si>
  <si>
    <t>sa738415</t>
  </si>
  <si>
    <t>Austin Rei</t>
  </si>
  <si>
    <t>sa3008749</t>
  </si>
  <si>
    <t>Rei tore a ligament in his left thumb in February but came back and played well enough to push himself into the third round of the 2015 Draft. That made him the University of Washington's highest pick since 2007 supplemental first-rounder Nick Hagadone and allowed Rei to match his uncle Fran Mullins, a 1979 third-rounder who had a brief big league career.Rei was the best all-around defender among college catchers in the 2015 Draft. He has a strong arm that plays up because he has quick feet and streamlined mechanics. He also has soft hands and is a quality receiver. He also has some offensive potential, and if Rei reaches it he could be a starter in the Majors. He has a history of hitting in college and summer ball, showing bat speed and a decent approach, and he began to tap into his raw power as a junior. He's a better athlete and runner than most catchers.</t>
  </si>
  <si>
    <t>The desire to find good college catching coincided nicely with Rei's return from a torn left thumb ligament as the University of Washington backstop was moving up Draft boards as he showed his all-around skills.When Rei first returned, he was DHing, giving him time to show what he can do with the bat. He has some bat speed with a solid overall approach, and he was showing the ability to hit for both average and power post-injury. Then he got back behind the plate and reminded scouts he has solid catch-and-throw skills as well. He has a plus arm that controls the running game, moves very well behind the plate and has outstanding hands. Rei's performance since he returned had him moving into conversations about the best college backstops in the class. He could hear his name come off the board in the first three rounds as a result.</t>
  </si>
  <si>
    <t>Austin Riley</t>
  </si>
  <si>
    <t>One of the better two-way players available in the 2015 Draft, the Braves took Riley for his power potential at third base and signed him as such out of the Competitive Balance Round A.A shortstop at DeSoto Central, Riley profiles very well at the hot corner with his raw power and arm strength. His 6-foot-3 frame gives him strength and bat speed, though some scouts wonder if he has the bat speed to catch up to quality fastballs. While he lacks speed and will have to watch his weight, he has soft hands and clean infield actions. Able throwing in the 88-92 mph range most of the spring, he has more than enough arm strength to play on the left side of the infield, though it's his offensive profile for the corner infield spot that is the most intriguing.</t>
  </si>
  <si>
    <t>Many teams liked Riley as a pitcher heading into the 2015 Draft. The Braves preferred him a position player, and if his pro debut that saw him hit 12 home runs in just 217 at-bats is any indication, they have the steal of the Draft on their hands.Riley has the makings of an impact run-producing hitter. While Atlanta thought he'd hit for power eventually, the organization was surprised it showed up in games so quickly. The strikeout rate was a bit high, but Riley also showed a good knowledge of the strike zone, laying off breaking balls that weren't in it. That bodes well for his future as an overall hitter, knowing that some swing and miss will always likely be there. Riley trimmed down and became more athletic, giving him a better chance to stay at third than initially anticipated. Even if he has to move, his bat would profile well anywhere.The Braves haven't produced many homegrown power hitters of late, but they feel Riley could eventually join the developed-from-within ranks of run-producing bats like Chipper Jones, Andruw Jones and Ryan Klesko.</t>
  </si>
  <si>
    <t>A talented two-way player from the Mississippi high school ranks, Riley wanted to hit as a pro. Many teams liked him more as a pitcher, but the Braves were more than willing to let him swing the bat. A slow starter in each of his first two full pro seasons, Riley still mashed his way to Double-A at age 20, collecting 20 or more home runs in each of those years. He capped off 2017 with a strong Arizona Fall League, finishing first in slugging, second in home runs and third in OPS.There has never been any question about Riley's raw power and earlier questions about his ability to tap into it consistently have thus far been answered. He's become a better overall hitter and is quicker to the ball than when he first entered pro ball. While he'll always rack up strikeouts, he did lower his K rate and improve his walk rate in 2017 while moving up the ladder. Riley also made huge strides in his defense at third and there are no longer concerns about his ability to stay at the hot corner, where his plus arm has always played well. He runs better than people might think at first glance, and some feel his athleticism would allow him to move to left field if there was a need or someone blocking him in Atlanta. For now, he'll continue to improve in all facets of the game as a third baseman, where he looks like he'll fit the power-hitting, run-producing profile in the mold of a Troy Glaus type of player.</t>
  </si>
  <si>
    <t>Coming out of the high school ranks in the 2015 Draft, teams were split on whether they liked Riley as a hitter or a pitcher. When he came out and hit 12 home runs in 217 at-bats during his pro debut that summer, it looked like the Braves were right to take him as a third baseman. Struggles in the first half of his first full season may have dampened enthusiasm briefly, but a huge second half on a championship team more than restored excitement.There is little question that Riley's power is legitimate, but with that pop comes a good amount of swing and miss. At times, that is offset by a willingness to see pitches and draw some walks. During his struggles in the first half of 2016, he lost some of that approach, though he cut his strikeout rate and raised his walk rate considerably in the second half. The former pitcher has a plus arm from third and he did improve on his overall defensive game at the hot corner. He may eventually need to move to first, but most believe the bat profiles well there, too.As Riley moves up the ladder, he'll have to continue to show an ability to make adjustments and stay within his gameplan in order to tap into that considerable power consistently. If he does, he has middle-of-the-order run producer written all over him.</t>
  </si>
  <si>
    <t>Riley was a tough read for scouts as an amateur, with an even split in the industry preferring him as hitter or pitcher. He was also set to punt for the Mississippi State football team if he got to campus, but the Braves popped him in the sandwich round as a hitter, surprising many as only a few clubs were interested in Riley that early in the draft. He's rewarded the Braves' faith in his offensive ability, pumping 52 homers in 2.5 seasons while also being young for the league the whole way, reaching Double-A as a 20-year-old. Riley has slimmed down and has a chance to stick at third base now, but his plus raw power and improving contact ability will play anywhere on the diamond, possibly as soon as this September in the big leagues.</t>
  </si>
  <si>
    <t xml:space="preserve">Riley was a two-way high school player who many teams preferred as a pitcher, but the Braves preferred him as a hitter and liked him more than any other club, popping him rounds before most teams were prepared to draft him. That gamble has paid off. Braves personnel rave about Riley's makeup and the strides he has made defensively, now projecting him as an average defender at third base after a lot of work on his footwork and keeping his strong frame nimble. He has an easy plus arm and plus plus raw power along with the contact skills to avoid being a huge strikeout type. What sort of hitter Riley becomes is more a matter of choice for him, but we think he'll end up in the .250 average, with an average OBP and plus game power, meaning 25 homers or so annually. </t>
  </si>
  <si>
    <t>sa3008743</t>
  </si>
  <si>
    <t>Scouting grades: Fastball: 55 | Curveball: 55 | Changeup: 45 | Control: 55 | Overall: 45Riley may not be the best two-way player available in the Draft, but he does create the most uncertainty about whether his future will come as a hitter more pitcher. Most teams preferred him on the mound before his stuff plateaued this spring, and now the Mississippi State recruit might have a brighter future as a third baseman.A shortstop at DeSoto Central, Riley profiles very well at the hot corner with his raw power and arm strength. His 6-foot-3 frame gives him strength and bat speed, though some scouts wonder if he has the bat speed to catch up to quality fastballs. While he lacks speed and will have to watch his weight, he has soft hands and clean infield actions.After routinely topping out at 94 mph with his fastball this summer, Riley has operated at 88-92 and dipped as low as 84 this spring. His curveball still has good depth but has lost some power as well, and he needs to do a better job of selling his changeup. A good athlete for his size, he repeats his delivery and fills the strike zone.</t>
  </si>
  <si>
    <t>Austin Robichaux</t>
  </si>
  <si>
    <t xml:space="preserve">  The son of Louisiana-Lafayette coach Tony Robichaux, Austin Robichaux helped the Ragin' Cajuns match the school record for wins and reach Super Regionals in 2014. The Angels drafted him in the 18th round and sent him to Rookie-level Orem to make his debut.Robichaux fills the strike zone with his whole three-pitch arsenal. He gets good sinking action on his low-90s fastball, and effectively mixes in a curveball and changeup. On any given day, any of his offerings can be his best weapon. Though Robichaux has advanced feel for pitching, there are concerns about his durability. He missed two starts during his junior season with bicep tendinitis and there's some effort in his delivery. That might mean he ends up in the bullpen in the long run, but his understanding of the craft gives him a chance to move quickly in the Minor Leagues.</t>
  </si>
  <si>
    <t>Louisiana-Lafayette had a storybook regular season, going 49-7 to match the school record for wins and posting the best league mark in Sun Belt Conference play at 26-4. Adding to the intrigue is the fact that that coach Tony Robichaux's top pitcher is also his son.Austin Robichaux fills the strike zone with three average pitches. He throws his sinker at 88-93 mph, his curveball in the mid-70s and his changeup in the low 80s. On any given day, any of his offerings can be his best weapon.Though Robichaux has advanced feel for pitching, there are some concerns. He's extremely skinny at 6-foot-6 and 170 pounds, and some scouts don't love his arm action or the effort in his delivery. That leads to concerns about durability, and he did miss two starts this spring with biceps tendinitis.</t>
  </si>
  <si>
    <t>Austin Schotts</t>
  </si>
  <si>
    <t xml:space="preserve"> A shortstop while playing high school ball in Texas, Schotts is an outstanding athlete who was also a football standout before focusing on baseball. While he might have had the range to stay at shortstop, he didn√¢¬Ä¬ôt have quite enough arm, so the Tigers moved him to the outfield immediately after he signed. His outstanding speed, close to plus, played well, and he adjusted to his new defensive home and could be an above-average center fielder in time. He has some ability with the bat, with a smooth swing that should allow him to hit for average. He√¢¬Ä¬ôs a high-energy player who√¢¬Ä¬ôs fun to watch and has more power potential than you√¢¬Ä¬ôd think for a guy his size. He√¢¬Ä¬ôll need to make some adjustments, but he has the tools to be an intriguing top-of-the-order, center-field prospect to watch in the coming years.</t>
  </si>
  <si>
    <t>Austin Shenton</t>
  </si>
  <si>
    <t>sa3009869</t>
  </si>
  <si>
    <t>Shenton had a loud Cape but then scouts didn't like the direction his athleticism and hit tool took most of the spring, with a late recovery before the draft, in a year with some personal tragedy. Hit first likely first baseman with solid average raw power.</t>
  </si>
  <si>
    <t>After a very strong Cape Cod League season last summer, scouts were excited to see what Shenton did for an encore in his junior year at Florida International. A transfer from Bellevue Junior College the year prior, Shenton really struggled out of the gate, at least in part under the weight of his mother undergoing cancer treatments across the country, but he started to swing the bat better as the spring wore on, showing enough to become the Mariners' fifth-round pick and reaching full-season ball in his debut.Shenton does have a really good left-handed swing when he's at his best, using the whole field well, giving some the belief he'll hit for average at the next level. After he started slowly, he might have tried too hard to catch up and was jumping at the ball and wasn't on time with his swing during games, though he did reel off a long hitting streak to bring his average up. There's some pull power to tap into, though he's definitely a hit over power type of offensive player. With a thicker build, Shenton's range is a little limited, and a hamstring injury this spring didn't help, but he has the chance to be adequate at third with a solid arm. If third doesn't work, he could be an offensive-minded second baseman or perhaps handle left field. Shenton played both corner outfield spots and some second while focusing mostly on third during his summer debut. But it's the bat the Mariners like the most, with the thought they might have found a Day 2 steal with this selection.</t>
  </si>
  <si>
    <t>After a very strong Cape Cod League season last summer, scouts were excited to see what Shenton did for an encore in his junior year at Florida International. A transfer from Bellevue Junior College the year prior, Shenton really struggled out of the gate, at least in part under the weight of his mother undergoing cancer treatments across the country, but he started to swing the bat better as the spring wore on.Shenton does have a really good left-handed swing when he's at his best, using the whole field well, giving some the belief he'll hit for average at the next level. After he started slowly, he might have tried too hard to catch up and was jumping at the ball and wasn't on time with his swing during games, though he did reel off a long hitting streak to bring his average up. There's some pull power to tap into, though he's definitely a hit over power type of offensive player. With a thicker build, Shenton's range is a little limited, and a hamstring injury this spring didn't help, but he has the chance to be adequate at third with a solid arm. If third doesn't work, he could be an offensive-minded second baseman or perhaps handle left field.Scouts who like Shenton and think the guy they saw in the Cape is who he is see a little Kyle Seager in him, though his slow start may have turned some teams off. This might be an opportunity for a team to buy low on a college bat on Day 2 of the Draft.</t>
  </si>
  <si>
    <t>Austin Slater</t>
  </si>
  <si>
    <t>Slater hit five homers in three seasons at Stanford and five more in his first two years as a pro after signing for an over-slot $200,000 as an eighth-rounder in 2014. He broke out with 18 last season, including 13 in the second half after a promotion to Triple-A. He had bat speed and strength, but he also entered pro ball with an inside-out right-handed swing and it took him time to learn to get his bat head out front.Slater already had established himself as one of the better hitters in the system, showing good hand-eye coordination and not trying to do too much at the plate. His newfound power made pitchers respect him more, with his walk rate jumping from 5 percent in 2015 to 13 percent last year. He burnished his case to become an everyday player by continuing to perform at the plate in 2017, impressing in his first month in San Francisco before tearing an adductor muscle in July.A good athlete for his size, Slater gets average to solid grades for his speed and arm strength. He broke into pro ball as an outfielder, moved to second base and also saw action at shortstop in his first full season, then returned to the outfield last year. He fits best in left field, especially at AT&amp;T Park, and can handle spot duty in center and right.</t>
  </si>
  <si>
    <t>Slater entered 2011 as one of the better high school prospects in Florida, but a broken ankle suffered while playing Frisbee and his Stanford commitment dropped him to the Dodgers in the 44th round. He played mostly right field for the Cardinal and some third base during summer ball, and the Giants made him a second baseman in his first full season after he signed for $200,000 as an eighth-round pick in 2014. They moved him back to the outfield in 2016, and he has hit wherever he has played.Slater has a knack for hitting line drives and uses the opposite field well, though he doesn't contribute much offensively beyond his batting average at this point. He makes contact so easy that it cuts into his walk totals and on-base percentages. He has the bat speed and strength to hit 15 homers per season but will need to add some loft to his right-handed stroke and turn on more pitches to realize his power potential.A good athlete for a 6-foot-2, 215-pounder, Slater has solid speed and arm strength. He made a lot of progress in his first year at second base, showing reliable hands and the ability to turn double plays. But with a logjam of infield talent, San Francisco decided to return him to the outfield, where he has seen action at all three spots this year.</t>
  </si>
  <si>
    <t>If Slater's pro debut means anything, the Giants got a steal in the eighth round of the 2014 draft. He finished his junior season at Stanford on a tear, then hit .346/.411/.457 after signing for a slightly over-slot $200,000.Slater makes consistent contact, lacing line drives to all fields. His power mostly goes to the gaps at this point, but he has the potential to hit 15 homers per season if he adds some loft to his swing and turns on more pitches. He's a solid runner but not a big basestealing threat.Slater spent most of his first pro summer in right field and also saw action in center. San Francisco shifted him to second base in 2015, and he has enough athleticism and arm strength to become at least an average defender there.</t>
  </si>
  <si>
    <t>Austin Smith</t>
  </si>
  <si>
    <t>sa3007033</t>
  </si>
  <si>
    <t>Smith has a big frame, smooth arm action and has run it up to 97 mph along with an above average curveball, so the starter traits and solid health indicators are there, but the lack of a plus secondary pitch has him in the second tier of prep arms.</t>
  </si>
  <si>
    <t>The Padres forfeited their 2015 first-round pick to sign free agent James Shields and sent their supplemental first-rounder to the Braves in the Craig Kimbrel trade. When San Diego made its first choice at No. 51 overall, it was thrilled to find that Smith was still available. He's a part of the same Park Vista Community High (Boynton Beach, Fla.) program that produced 2014 Padres first-rounder Trea Turner, who's now with the Nationals.Signed for $1.2 million, Smith had some of the easiest velocity among high school pitchers in the 2015 Draft. He usually deals at 90-92 mph and tops out at 96 while expending little more effort than if he were just playing catch. Once he adds strength to his 6-foot-4 frame, he could have a consistent mid-90s fastball.Smith's secondary pitches need more consistency yet show promise. His curveball has power and depth and his changeup features fade and deception. His delivery and athleticism bode well for his ability to fill the strike zone.</t>
  </si>
  <si>
    <t>Smith may not be quite as advanced as the other top high school pitching prospects in the 2015 Draft, but he may deliver quality velocity as easily as any of them. He works at 90-92 mph and tops out at 96 while looking like he's just playing catch. He could sit in the mid-90s once he fills out his 6-foot-4 frame and gets more consistent. While his curveball and changeup have a ways to go, Smith has some power and depth to his breaking ball and some fade and deception to his changeup. His athleticism and lack of effort in his delivery bode well for his ability to throw strikes.He's part of the same Park Vista Community program that spawned Trea Turner, who went on to North Carolina State and became the 13th overall pick in the 2014 Draft. Smith has committed to Florida Atlantic.</t>
  </si>
  <si>
    <t>Austin Voth</t>
  </si>
  <si>
    <t>Before the Nationals made him their fifth-round pick in 2013, Voth, as a junior at the University of Washington, ranked third in the Pac-12 Conference in strikeouts. He thrived in his first full season, pacing all Nats Minor Leaguers in whiffs and finishing the year at Double-A Harrisburg, and he led the Eastern League with 148 strikeouts in his return to the level in 2015.Voth usually operates at 89-92 mph with his fastball but can run it as high as 94-95. The pitch has natural cutting action, and his velocity consistently plays up because he hides the ball well. Voth's slider and changeup give him two Major League-caliber secondary offerings, with the former slightly ahead of the latter. His above-average control helps him miss bats despite lacking overpowering stuff.Physically strong and durable, Voth has a bright future as a back-of-the-rotation innings eater. With his continued success this season at the Triple-A level, Voth is on the cusp of emerging as a viable rotation candidate for the Nationals.</t>
  </si>
  <si>
    <t xml:space="preserve"> Voth finished second in the Pac-12 in strikeouts in 2013, behind only eventual No. 1 Draft pick Mark Appel. Voth carried that momentum into the Minor Leagues, excelling in his first full professional season. He pitched his way to Double-A Harrisburg and led all Nationals Minor Leaguers with 133 strikeouts.Voth pounds the zone with his whole three-pitch arsenal. He relies on his fastball, which typically sits around 90-91 mph, but can climb up to 95. His slider and changeup give him two more Major League-average offerings. As a result of his above-average control, his stuff plays up and he is able to pile up strikeouts. Built like an innings-eating starter, Voth often gets better the deeper into games he goes. As long as he keeps throwing strikes, he could continue on the fast track he put himself on with his impressive debut.</t>
  </si>
  <si>
    <t>Voth ranked third in strikeouts in the Pac-12 Conference in 2013 at the University of Washington before going to the Nationals in the fifth round. After leading the Nationals' system in strikeouts in each of the last three years and seemingly being on the cusp of the Majors in Triple-A, Voth has regressed considerably in 2017, so much so that the Nationals demoted him to Double-A in July.Voth sits at 89-92 mph with his fastball but can run it as high as 93-94. He can impart cutting action on the pitch, and his velocity plays up because he hides the ball well. Voth's slider and changeup give him a pair of Major League-caliber secondary offerings, and club officials were particularly impressed with his development of the latter in last year's Arizona Fall League.Pitching with above-average control and command has long been one of Voth's strength. He's shied away from attacking hitters in the strike zone in 2017, though, spending much of the season nibbling at the corners so as to avoid yielding hard contact. The Nationals are optimistic that Voth will eventually right ship, and they still view him as a potential back-end starter at the highest level.</t>
  </si>
  <si>
    <t>Voth ranked third in strikeouts in the Pac-12 Conference in 2013 at the University of Washington before going to the Nationals in the fifth round that June. He continued to pile up K's early in his pro career, leading the Nationals' system in strikeouts for three straight years (2014-16) while reaching Triple-A Syracuse, though a regression of both his stuff and command in '17 led to a demotion back to Double-A in July. He pitched better in his return to Syracuse early in 2018 and earned his first Major League callup in late April. Voth sits at 89-92 mph with his fastball but can run it as high as 93-94 mph. He can impart cutting action on the pitch, and his velocity plays up because he hides the ball well. Voth's slider and changeup give him a pair of Major League-caliber secondary offerings, and club officials were particularly impressed with his development of the latter during the 2016 Arizona Fall League.Pitching with above-average control and command was long viewed as one of Voth's strengths, though he now has much left to prove in that department after struggling in 2017, when he shied away from attacking hitters in the strike zone and spent much of the season nibbling at the corners so as to avoid yielding hard contact. The Nationals are optimistic that Voth will eventually right the ship, and they still view him as a potential back-end starter at the highest level.</t>
  </si>
  <si>
    <t xml:space="preserve">  Voth finished second in the Pac-12 in strikeouts in 2013, behind only eventual No. 1 Draft pick Mark Appel. Voth carried that success over to the professional ranks after getting picked in the sixth round by the Nationals.  He relies on his low-90s fastball and also throws a solid slider and changeup. He repeats his methodical delivery very well, helping him to pound the strike zone with all of his pitches. His plus control allows his whole arsenal to play up and pile up strikeouts.  Voth is built like an innings-eating starter and, as long as he keeps throwing strikes, he could continue on the fast track he put himself on with his stellar professional debut.</t>
  </si>
  <si>
    <t>Austin Warner</t>
  </si>
  <si>
    <t>Pitching for four seasons at Division II Bellarmine University in Kentucky, Warner worked out of the bullpen as a freshman before moving into the program's starting rotation as a sophomore and performing well in the role over the next three seasons. He went undrafted as a senior in 2016, though, and spent a season in independent ball, pitching for the River City Rascals in the Frontier League, before signing with the Cardinals in June 2017. He made a strong impression that summer during his pro debut, then ascended from Class A Advanced Palm Beach to Triple-A Memphis while making 25 starts in his first full season. Warner may be undersized (5-foot-11) left-hander who lacks a plus offering, but there's something to be said for his ability to mix three pitches and keep hitters off balance. He pitches with average velocity in a fastball that hovers around 90, but he holds it deep into outings and does a good job of locating the pitch at the bottom of the zone. He has good feel for spinning a curveball with depth, and he's made strides in refining his changeup since entering the pro ranks. He's consistently around the zone with all three pitches, though his command leaves something to be desired and has been exposed a bit against upper-level hitters. Warner creates deception by working from the third-base side of the rubber, and it enables him to effectively pitch inside against right-handed hitters. He also stands out for his competitiveness on the mound and has shown a knack for thriving in big spots early in his pro career. With further development, he could become a swingman or perhaps even a back-of-the-rotation starter in the big leagues.</t>
  </si>
  <si>
    <t>Austin Weiermiller</t>
  </si>
  <si>
    <t>weiermiller_austin</t>
  </si>
  <si>
    <t>PDP Premier Event: Jan. 14, 2017 - AtlantaFavorite MLB Team: Atlanta BravesFavorite MLB Player: Clayton Kershaw Weiermiller was a 2015 Perfect Game Underclass High Honorable Mention and a member of the 2016 Perfect Game Underclass 3rd Team.The Stanford commit threw a perfect game in the 2014 East Cobb Invitational as a member of the Georgia Jackets, led his high school to the second round of the 2016 state playoffs and was named the Most Valuable Pitcher at the inaugural Wilson Premier Classic, a tournament for the top national travel teams in the country, in September 2016.</t>
  </si>
  <si>
    <t>Austin Wells</t>
  </si>
  <si>
    <t>sa3007008</t>
  </si>
  <si>
    <t>wells_austin</t>
  </si>
  <si>
    <t>PDP Premier Event: Feb. 5, 2017 - PhoenixFavorite MLB Team: Boston Red SoxFavorite MLB Player: Jose FernandezWells took part in the 17U National Team Development Program in 2016, going 2-for-8 over three games with the Stripes team.Wells has an upright stance and was impressive in batting practice, barreling several balls out of an upright stance. In game action, Wells struggled to adjust to offspeed pitches but has a chance to improve with maturity.The catcher has the arm strength to play the position, but he presently lacks accuracy throwing to second base.</t>
  </si>
  <si>
    <t>Las Vegas has produced some serious hitters in recent years, guys like Kris Bryant and Bryce Harper. Bishop Gorman High School has contributed to that list as Joey Gallo's alma mater. While Wells may never have been a first-round candidate, a strong start to his summer certainly put the catcher more firmly on the map, but an elbow injury that has kept him from catching all spring has made his stock tougher to figure out.While Wells hasn't thrown competitively since last summer, scouts could still evaluate his bat this spring, and he does have some ability there. He can impact the baseball with a solid hit tool and a good amount of raw power to tap into. Frequently pitched around this spring, he's shown he can be patient and not try to do too much. When healthy and playing defensively, he has shown decent receiving skills and an accurate arm, though that obviously is a concern.Without plus tools, Wells' best selling point was his all-around package as a big strong left-handed hitter who can stay behind the plate. If he can show teams his arm is fine, it's the kind of skillset that is always in high demand.</t>
  </si>
  <si>
    <t>Austin Wilson</t>
  </si>
  <si>
    <t>Since his high school days, Wilson has teased with his tools and his athleticism, but he hasn't always been a consistent performer. The Mariners are hoping he can put it together in their organization.Wilson is a physical specimen, and he is the kind of player who "looks the part." He has big-time raw power, can run and he has the arm for right field. At the plate, Wilson can be a little bit of a feast-or-famine-type player, and he'll need to make more consistent contact so he can tap into that power more regularly. In the final month of his pro debut in the Northwest League in 2013, Wilson had a .973 OPS, and he continued to build on that during his first full season.Now healthy after dealing with injuries during his junior year at Stanford, Wilson has the raw tools to fit the right-field profile to a tee.</t>
  </si>
  <si>
    <t>Since his high school days and through his collegiate career at Stanford, Wilson has tantalized with his physical presence and his raw tools. Injuries have somewhat limited him from reaching his upside potential as a pro. Wilson was off to a very good start in his first full season in 2014 and was likely about to be promoted out of the Midwest League when an Achilles injury forced him out of action for all of 10 games in the summer's final two months. Surgery on his elbow - an issue that affected him in college - kept him from getting work in at instructs as well. Wilson's tools are considerable, particularly his raw power, but he hasn't been able to translate it consistently into games. If he can learn to make adjustments, that would help him fit the profile of a corner outfielder, one with decent speed and a strong arm. Wilson is praised for his work ethic and makeup and that could help him reach his ceiling, something that could help him make it from potential to performance consistently.</t>
  </si>
  <si>
    <t>Wilson was known as one of the better high school hitters in the 2010 Draft, but his strong commitment to Stanford made him unsignable. While he didn't dominate college pitchers the way some scouts expected him to, Wilson remained a well-regarded prospect entering this year's Draft. He was slowed by a stress reaction in his elbow that kept him sidelined for two months, but his tools remain enticing. Wilson profiles as a prototypical right fielder and looks the part. He will have to fight the stigma associated with Stanford hitters, but he has the ability to hit for both average and power. Wilson was strikeout prone in college and needs to improve his pitch recognition to reach his potential. Defensively, Wilson has a strong arm and covers enough ground to fill in as a center fielder if necessary.</t>
  </si>
  <si>
    <t>A solid high school prospect in 2010, Wilson was deemed unsignable, though the Cardinals made a run at luring him away from Stanford. Now, three years later, Wilson is back as one of the toolsier college bats in the class. And he certainly looks the part, strong and athletic, with the ability to hit for power and run well. After a solid Cape Cod League season last summer, Wilson wasn't able to show what he could do during his junior year until early April because of a stress reaction in his elbow. That gave him just enough time to show scouts he was healthy and prove he can turn his tools into consistent performance. There is a stigma surrounding Stanford hitters, and Wilson will have to fight past that. He has the tools to do that and profile as an athletic right fielder when all is said and done.</t>
  </si>
  <si>
    <t>Austin Wood</t>
  </si>
  <si>
    <t xml:space="preserve"> There's never been much question about Wood's pure stuff. Ever since high school, he's teased scouts with a fastball that touches the upper-90s. He's been more hittable than he should be, though, because there's not much movement to the fastball, and his secondary stuff is inconsistent. His slider will show glimpses of having hard bite and he's shown an ability to throw a decent changeup, and he also has a breaking ball. He was used as a starter in his first full season to allow him to work on his command, but his arm strength and command issues could lead to a career in the bullpen.</t>
  </si>
  <si>
    <t>Austin Wright</t>
  </si>
  <si>
    <t xml:space="preserve"> The big lefty out of Mississippi did a lot of good things in his first full season, finishing fifth in the system in ERA and strikeouts while making the Florida State League All-Star team. While he's started thus far, it remains to be seen what Wright's long-term role is. If he stays as a starter, he's probably a Major League average one. If he moves into the bullpen, his overall grade could move to an above-average. That's because he'd be able to rely on his two above-average offerings: a fastball that touches 94 mph and a curve that can be a real swing and miss pitch. His changeup is below average and how that develops, along with his command, could determine his ultimate role. At the very least, he's a specialist called on to get tough lefties out. He could be a shut-down lefty setup type, though it's too soon to give up on him as a starter just yet.</t>
  </si>
  <si>
    <t>Avery Romero</t>
  </si>
  <si>
    <t>The Marlins went above pick value to sign the Florida high school infielder, and they did so largely for his bat. With strong hands and a quick bat, Romero shows the ability to hit line drives to the gap, and he should develop average power as he physically matures. A shortstop in high school, the Marlins tried Romero at second and third base after he signed. They eventually settled on developing him as a second baseman. As he gets more comfortable there, he projects to develop into a good offensive-minded second baseman.</t>
  </si>
  <si>
    <t>Romero showed the makings of becoming an offensive-minded second baseman in his first full season, when he hit .320 with 37 extra-base hits between the Class A and Class A Advanced levels. But the 2012 third-round failed to progress at the plate last year in his return to the Florida State League, finishing his second full season with a .259 average and just 18 extra-base hits. Romero's bat-to-ball skills and quick right-handed stroke generate a lot of line-drive contact, and he does a good job of spraying the ball across the whole field. He's aggressive to a fault at times and will force contact rather than work the count, though it also makes him difficult to strike out. Romero is physically strong and has good pop to the gaps, but he's unlikely to offer much in the way of over-the-fence power.A shortstop in high school, Romero shifted to second base after turning pro and has shown steady improvement as he's gotten more comfortable at his new position. However, it's his bat that will be his ticket to the Major Leagues, and the Marlins believe he'll get back on track at the plate in 2016.</t>
  </si>
  <si>
    <t>A high school shortstop who received an above-pick-value deal to sign in 2012, Romero has moved to the right side of the diamond, and he has the makings of an offensive-minded second baseman.Romero made strides with his defense at second, improving his footwork around the bag considerably. His best defensive tool is his arm, and he could someday get a look at third as a result, though he'll continue as an everyday second baseman for the time being.It's Romero's bat that will carry him up the ladder. He's an aggressive hitter, one whose lack of patience can hurt at times. But Romero is a good fastball hitter, doing more damage to the pull side, with strong hands, a quick bat and more power to come as he matures.</t>
  </si>
  <si>
    <t>Avery Short</t>
  </si>
  <si>
    <t>sa3011712</t>
  </si>
  <si>
    <t>Shorter and stouter lefty has been up to 93 mph but often works 88-91, relying more on guile and solid average curveball/changeup. Overpaid in 12th round of 2019 Draft with a $922,500 bonus.</t>
  </si>
  <si>
    <t>sa917936</t>
  </si>
  <si>
    <t>short_avery</t>
  </si>
  <si>
    <t>Short starred on the high school showcase circuit last summer and earned two victories in Panama to help Team USA win the 18-and-under Pan American Championships last December. One of the most advanced pitchers in the 2019 high school class, he had a chance to go as early as the third round before he didn't perform well down the stretch. If he follows through on his commitment to Louisville, he should make an immediate impact as a freshman.Short won't wow anyone with the velocity on his fastball, which usually ranges from 88-90 mph and tops out at 93, but it's an effective pitch because it features nice sink and he commands it so well. His best offering is a mid-70s curveball with quality depth, and he can turn it into a harder slider with sharp break. He also demonstrates feel for a changeup with some tumble.His pitches play up because Short throws them all from the same high three-quarters slot, making it tougher for hitters to figure out what's coming. He has little effort in his simple delivery, repeating it with ease while pounding the strike zone with his entire repertoire. He doesn't have a lot of projection remaining in his strong 6-foot-2 frame, but he should be durable and has one of the higher floors among prep arms in this Draft.</t>
  </si>
  <si>
    <t>Avery Tuck</t>
  </si>
  <si>
    <t>tuck_avery</t>
  </si>
  <si>
    <t>Tuck popped up as an intriguing yet raw high school player over the summer, sneaking on to the end of MLBPipeline.com's Draft Top 50 list. He didn't carry that performance over to the spring, but his tools and athleticism might still intrigue teams fairly early on.Tuck still has considerable upside, with the chance to have playable tools across the board. Questions about his hit tool from the left side have always been there, but when it clicked -- like it did over the summer at times -- he can be exciting to watch, with an ability to tap into some raw power. He struggled with the bat this spring, showing an inability to hit decent breaking stuff. His other tools also have been inconsistent, sometimes showing average speed, arm and defensive ability, other times not showing quite as strongly.Tuck is clearly a project, one that might take some time to come to fruition. Perhaps a team with multiple picks will take a shot on the San Diego State commit, rolling the dice and hoping the dream can eventually become a reality.</t>
  </si>
  <si>
    <t>B.J. Boyd</t>
  </si>
  <si>
    <t xml:space="preserve"> The NorCal high school product got to stay in his own backyard when the A's signed him in the fourth round of the 2012 Draft. He played very well during his summer debut in the rookie-level Arizona League, showing an exciting combination of hitting and on-base skills to go along with his best present tool, his speed. Considering he split his focus among two sports in high school √¢¬Ä¬ì he was a football star as well √¢¬Ä¬ì his feel for the game is encouraging. He uses his speed well both on the basepaths and to play center field, where he projects to be an above-average defender. The high school infielders from this Draft class, Addison Russell, Matt Olson and Daniel Robertson, might get most of the attention, but Boyd might be the leadoff hitter they all drive in a few years down the road.</t>
  </si>
  <si>
    <t>Bailey Clark</t>
  </si>
  <si>
    <t>sa875016</t>
  </si>
  <si>
    <t>clark_bailey</t>
  </si>
  <si>
    <t>After producing just one top-three-rounds pitcher (Scott Schoeneweis) in the first 47 Drafts, Duke has had two in the past four years with Marcus Stroman and Michael Matuella. The Blue Devils had a chance for another in Clark, who starred in brief stints in the Cape Cod League and with the U.S. collegiate national team last summer. He looked like a possible first-rounder when he showed a mid-90s fastball while allowing a total of three runs in his first three starts this spring, but then his velocity and command dipped and he found himself out of the weekend rotation by mid-April.Clark was on scouts' radar when he went undrafted as a North Carolina high schooler in 2013, and his stuff has picked up as he has matured physically in college. His fastball can reach 99 mph and features nasty run and sink when it's at his best, and he has made strides with his 83-86 mph slider that also can be overpowering at times. However, there's a significant amount of effort in his delivery, which makes it tough for him to maintain his velocity and locate his pitches.Evaluators don't love Clark's arm action either, and a growing number believe he's destined for the bullpen in pro ball. He wouldn't have to worry about pacing himself or having to be as fine with his pitches in shorter stints, and he might have closer upside if he improved the consistency of his breaking ball. If he's going to stay in the rotation, he'll need to improve his changeup.</t>
  </si>
  <si>
    <t>Bailey Falter</t>
  </si>
  <si>
    <t>sa875033</t>
  </si>
  <si>
    <t>Falter doesn't throw hard--he sits 88-91 with a pretty straight fastball--but he's big and gets excellent extension down the mound, adding over two ticks of perceived velocity to his heater. He also knows how to operate up in the zone with his fastball, with good enough command to do it on the corners, and pair it with a big-breaking curveball, mixing in some changeups to keep hitters honest. There's a chance for a unique backend starter, especially if the velocity comes a little more, but it's more likely Falter becomes a spot starter or long reliever given the limited margin for error with which he operates.</t>
  </si>
  <si>
    <t>Balbino Fuenmayor</t>
  </si>
  <si>
    <t>There wasn't a better story at the 2015 SiriusXM All-Star Futures Game than Fuenmayor. He originally signed with the Blue Jays for $725,000 in 2006 and stagnated for four years in low Class A before getting released in 2013. He served stints in three independent leagues before signing with the Royals last October, and he has put up huge numbers in the upper levels of the Minors this season.If Fuenmayor gets to the big leagues, it will be his huge power that takes him there. He probably won't post high batting averages and on-base percentages, but he has found more success since toning down what had been an all-or-nothing approach. While Fuenmayor has a strong arm and broke into pro ball as a third baseman, he's strictly a first baseman. He's a well below-average athlete and runner who's a shaky defender.</t>
  </si>
  <si>
    <t>Baron Radcliff</t>
  </si>
  <si>
    <t>radcliff_baron</t>
  </si>
  <si>
    <t>A star quarterback, Radcliff had football offers from Atlantic Coast Conference and Southeastern Conference schools but is committed to baseball. He offers some of the best left-handed power upside in this Draft class, though the rest of his game is raw enough that teams aren't sure he'll go high enough to deter him from attending Georgia Tech.At 6-foot-3 and 220 pounds, Radcliff already has a big league body. With his size, strength, leverage and bat speed, he drives balls a long way when he barrels them up. That doesn't happen consistently, because he lacks timing and tries to do too much at the plate, lengthening his swing and getting pull-happy.While Radcliff has posted sub-6.6-second times in the 60-yard dash, he's quicker in a straight line and plays more as an average runner on the diamond. His outfield instincts need a lot of polish and he has fringy arm strength, so he projects as a left fielder.</t>
  </si>
  <si>
    <t>radcliff_baron_pdp</t>
  </si>
  <si>
    <t>PDP Premier Event: Jan. 14, 2017 - AtlantaFavorite MLB Team: New York YankeesFavorite MLB Player: David Ortiz Radcliff, a dual-threat quarterback and flashy outfielder who received significant college offers in both sports, flaunted his talent from day one. At 12 years old, the Georgia Tech commit smashed two grand slams and a solo home run in one game, helping his all-star team win the state championship.Baron's athletic genes apparently come from his father, Vic, who is a former player who was drafted by the Kansas City Royals and played professional baseball from 1995-2000.The outfielder has an athletic body. At the plate, he generates quick bat speed and the ball jumps and carries off his bat. He certainly has the potential power to hold down a corner outfield spot, and he has an arm that works in left field as an average defensive player. Radcliff has the looks of an early Draft prospect.</t>
  </si>
  <si>
    <t>Barrett Barnes</t>
  </si>
  <si>
    <t xml:space="preserve"> Barnes is the top 2012 draftee signed by the Pirates and the sandwich round selection had a solid pro debut until a stress fracture in his left ankle ended his New York-Penn League season after 38 games. Strong and athletic, there are some very good raw tools to work with. He has a good amount of raw power, and the hope is he'll develop into a solid enough all-around hitter to tap into it regularly. Barnes has above-average speed and should be more efficient on the basepaths as he learns how to read pitchers and get better jumps. His speed helps him have solid range, and while some see an eventual move to a corner, there's the chance he can stay in center field, where he played in college and during his pro debut.</t>
  </si>
  <si>
    <t>The Pirates have liked Barnes' offensive potential ever since they scouted him at Texas Tech leading up to the 2012 Draft. But ever since they took him with the 45th overall pick in that June's Draft, they've had a hard time watching him develop, as injuries have largely kept him off of the field. He was relatively healthy in 2015 and managed to reach Double-A for the first time.Barnes has always shown an ability to hit. The lack of reps means his approach is still a bit raw, but he's not clueless at the plate, with some pitch and strike zone recognition. He has plus bat speed that should lead to more power than he's shown thus far. Despite numerous leg injuries, Barnes still runs well and can steal a base. He's bounced around the outfield and seeing more time in the corners may have taken away some of the demands of playing center field on a daily basis. He'll probably end up in a corner full-time in the future, likely left due to a fringy arm.More than anything, Barnes has learned what he needs to do to keep his body intact and on the field. He'll have to continue to show he can stay healthy to succeed at the upper levels of the system.</t>
  </si>
  <si>
    <t>The former Texas Tech product has had trouble staying on the field, playing in just 101 games from the time he signed in 2012 through the 2014 season. Staying relatively healthy in 2015, Barnes performed solidly enough in the Florida State League to earn a promotion to Double-A Altoona in July.When Barnes is healthy, he has shown glimpses of being able to do a little bit of everything. He swings the bat well, with solid bat speed and a good approach at the plate, giving him the chance to hit for average with average power. He runs well, though some of the leg issues he's had might contribute to him slowing down a touch. Initially a center fielder, he switched over to left field in 2015.Turning 24 in late July, there is some pressure for Barnes to start moving. That happened in 2015, thanks to his ability to stay off the disabled list more often than not for the first time in his career.</t>
  </si>
  <si>
    <t>The biggest thing holding Barnes back so far has been health. If he can stay on the field, he has the chance to contribute.Barnes turned out to be the Pirates' top signee in 2012 when Mark Appel didn't sign. A variety of leg issues allowed him to amass only 84 games in just over a year of pro ball. Barnes does have solid tools across the board. He has the chance to hit, with some power, from the right side of the plate. Barnes has the speed to steal a base and potentially stay in center field, though some think left field might be his eventual home.Before figuring that out, Barnes needs to get a full season of at-bats in. If it can all come together, he has the potential to at the very least be a valuable fourth outfielder type.</t>
  </si>
  <si>
    <t>Basiel Williams</t>
  </si>
  <si>
    <t>williams_basiel</t>
  </si>
  <si>
    <t>PDP Premier Event: Jan. 21, 2017 - HoustonFavorite MLB Team: Detroit TigersFavorite MLB Player: Mike TroutWilliams is an uncommitted 2018 prospect who is being heavily recruited by teams in the ACC, Big 12 and SEC conferences. He was a member of the 2016 WWBA Underclass World All-Tournament team and is already ranked among the top prospects for the class of 2018. An instinctive young player, Williams can handle the bat from both sides of the plate. Once he adds muscle, his home run power will emerge, but right now he still boasts gap power.Williams has gained valuable experience at a young age through the 2015 and 2016 Elite Development Invitationals and the New Orleans Urban Youth Academy. It's easy to see Williams' projectability. He runs well on the bases and has an average arm in the field. He has the looks of a high-round Draft pick in 2018.</t>
  </si>
  <si>
    <t>Bayron Lora</t>
  </si>
  <si>
    <t>sa3003195</t>
  </si>
  <si>
    <t>Traditional corner OF projection bat with big present raw power and a somewhat mature build. There are some long-term questions about the build because Lora is so big for a prospect his age, but physical maturity also gives him a better chance of moving quickly. Has been compared as a player to Phillies prospect Jhailyn Ortiz, but Lora has a much better body composition. Bonus is believed to be $4 million.</t>
  </si>
  <si>
    <t>lora_bayron</t>
  </si>
  <si>
    <t>The word "big" is most often used when scouts describe Lora. He's a big kid with big power and big potential. At 6-foot-3 and almost 200 pounds, Lora is tall, strong and what evaluators like to see in corner outfielders. At the plate, he has lots of raw power and excellent bat speed. He hits everything hard, high and often far to all fields. Like most players his age, Lora is still tweaking his swing, but he has good mechanics at the plate and feel for the strike zone. On defense, he reads the ball well off the bat and has shown flashes of solid-to-average arm strength. He displays proper mechanics in the outfield and has the potential to be an overall average defender in the future. He can also run -- he's been clocked at 6.7 seconds in the timed 60-yard run -- and he's a smart base runner that does not clog up the bases. Scouts love his makeup and his ability to make adjustments on all sides of the ball. There is some swing and miss, but he could also end up with plus-plus power.Lora trains with Hector Evertz in San Cristobal, Dominican Republic. He is expected to sign with the Rangers.</t>
  </si>
  <si>
    <t>Beau Burrows</t>
  </si>
  <si>
    <t>Burrows burst onto the scene hitting the mid-90's before his junior year in high school but there's some funk/effort to his delivery and he isn't that bad. He's progressed this spring, showing more command and has been sitting in the mid-90's late into starts.</t>
  </si>
  <si>
    <t>Burrows was on the scouting radar early in his prep career when he was hitting the mid-90s at tournaments after his sophomore year of high school. He had an extreme spine tilt at this point, bending his upper body at an almost 45-degree angle toward first base when he released the ball, but his breaking ball was above average and his strike-throwing wasn't bad. As he entered pro ball, the Tigers worked on fixing this posture issue as they saw their first rounder as a potential mid-rotation starter. Since then, his stuff has ranged from being flat to regressing a bit. We can't say the lower effort is directly leading to the stuff not holding, but some pitchers have to dial things back a bit to pitch like a starter needs to and Burrows appears to be one of them. 
As many power prep arms learning to become starters do, Burrows' breaker has become closer to average while his changeup is now the superior pitch (Ian Anderson is another example) and the upside is now more of a fourth starter. The just-okay numbers in Double-A indicate that Burrows either shouldn't be working at the top of the zone or doesn't yet have the combination of command and sequencing to make it work.</t>
  </si>
  <si>
    <t>The first of two consecutive high school arms the Tigers took in the first round, Burrows has followed a developmental path most teams hope a prep pitcher will follow. The Texas native went to full-season ball in his first full professional year and pitched well there under a fairly tight pitch count and innings limit. In year two, the gloves came off and the right-hander earned a midseason promotion to Double-A while also pitching well in the Futures Game.Much of Burrows' success has come as a result of his plus fastball. It will sit in the low 90s and will consistently touch the mid-90s with the pitch, thrown with good life down in the zone and improved overall command, allowing him to miss bats. His secondary stuff still needs refinement, and he struggled at times with it after moving up to Double-A, but he can spin a very good curve, has added a slider and has continued to work on developing his changeup.Continued work on his offspeed stuff will help Burrows continue to climb the Tigers' ladder, but everything is pointing in the right direction. He looks like a future big league starter, and if his non-fastball offerings improve greatly at age 21 in 2018, he could develop into more of a frontline guy.</t>
  </si>
  <si>
    <t>The Tigers have not shied away from taking high school players at the top of Drafts of late, going the prep route four times in the last six Drafts. Three of those were pitchers, including in the first round in 2015 and 2016. It was Burrows from the Texas high school ranks in '15, and he has responded with a solid start to his pro career, reaching Double-A in his second full season. Burrows, just 20, will throw his fastball in the low-90s and will touch 94-95 mph at times, showing a touch more at the Futures Game. He's learned to command it better in 2017, particularly down in the zone. He's had a good curveball since entering pro ball and he started fiddling with a slider during instructional league play which could eventually be a go-to pitch for him. He worked on developing his changeup and it should give him another at least Major League offering in the future. Burrows started missing more bats in '17, a good sign for his development. That would help him reach his ceiling as a frontline-type starter, though he has enough feel for pitching where a future in a rotation seems likely even if that doesn't continue.</t>
  </si>
  <si>
    <t>The Tigers had not drafted a high school pitcher in the first round since Jacob Turner in 2009 when they made Burrows the No. 22 overall pick in 2015. The Texas native has followed a developmental path most teams hope a prep pitcher will follow since signing for $2,154,000, as he reached Double-A at age 20 in 2017, a month before pitching in the Futures Game. Returning to the Eastern League in 2018, Burrows garnered honors as a midseason All-Star and once again showed he could handle a heavy workload as he logged at least 26 starts and 134 innings for a second straight season. Burrows' four-pitch arsenal is headlined by a plus fastball that sits in the low 90s and consistently touches the mid-90s. He throws the pitch with good life down in the zone, allowing him to miss bats, though it does flatten out when elevated. Burrows' secondary stuff still needs refinement, but he can spin a very good curve, added a slider and has made enough progress in developing his changeup that it's now considered an above-average pitch. Burrows is still learning how to consistently repeat his delivery, and the hope is that with further refinement he'll be able to develop average control. He has the makings of a future No. 4 starter, perhaps more if he can improve his secondaries and miss more bats, and there's little doubt that Burrows' stuff would play up out of the bullpen should he not stick in the rotation.</t>
  </si>
  <si>
    <t>Heading into the 2015 Draft, many felt Burrows was a late first-rounder or even a second-round candidate. That included Burrows himself, who was pleasantly surprised when the Tigers swooped in with the 22nd overall pick to take him. Detroit gave him full pick value of just over $2.1 million to sign him away from Texas A&amp;M.The Tigers love big arms and this Texas high school standout definitely has that, with a plus fastball that sits consistently in the 94-95 mph range. He's almost all power all the time, including his hard breaking curve, which is a plus pitch at times for him. Like with many high schoolers, he didn't need a changeup much during his amateur days, but he's shown some feel for it and it should be at least Major League average in time. His size -- his 6-foot-2 listing has been described as generous -- and his delivery have some feeling he could end up in a bullpen, but he has all the ingredients to succeed as a starter.Burrows has already impressed with his competitive nature on the mound. The Tigers are excited to see how he makes adjustments and finds consistency as his pro career begins in earnest.</t>
  </si>
  <si>
    <t>Outside of Justin Hooper, Burrows threw consistently harder than any other pitcher on the high school showcase circuit during the summer. He came out averaging 94 mph and peaking at 96 mph at the Perfect Game National in June and was still firing 94-95 mph bullets at the World Wood Bat Association World Championship four months later. He has shown the same velocity this spring.Burrows lacks prototypical size at 6-foot-1, but he generates his velocity with a quick arm and works down in the strike zone thanks to his high three-quarters arm slot. His delivery also helps him stay on top of his power curveball, which can be a plus pitch. His changeup has its moments as well.Though Burrows doesn't have much physical projection remaining, he already has enough stuff and just needs more consistency. He's committed to Texas A&amp;M, as has Ashe Russell, one of the other top right-handers in the 2015 high school class.</t>
  </si>
  <si>
    <t>Beau Philip</t>
  </si>
  <si>
    <t>Oregon State needed a shortstop to replace Cadyn Grenier, now with the Baltimore Orioles. So the Beavers went back to the Sacramento, Calif., area, a region that had brought them standouts like Nick Madrigal and Andrew Susac in the past, to find Philip, a junior college transfer from San Joaquin Junior College. Philip had a solid season as Oregon State's leadoff hitter, though a hamstring injury kept him off the field for a stretch this spring. The Braves saw enough of his tools to select him in the second round of the 2019 Draft, inking him for a below pick value bonus of $697,500 and sending him to the rookie-level Appalachian League for his pro debut.With a strong and sturdy build, Philip is an athletic shortstop who should be able to stay at the position. He has good hands and more than enough arm for the spot and his speed, which also gives him some basestealing ability and helps him in terms of range. At the plate, he's shown the ability to make hard contact with good bat speed. He has gap power to all fields and can drive the ball very well the opposite way. While his hamstring issue slowed him temporarily, he was back to full strength when the Draft rolled around.Even though it was tough to get a lot of looks at Philip because of the injury and there wasn't a ton of resume for the JUCO transfer, the Braves loved his combination of tools at a premium position. He's the rare college player with considerable upside, even if it takes him a bit longer than some collegians to get there.</t>
  </si>
  <si>
    <t>Oregon State needed a shortstop to replace Cadyn Grenier, now with the Baltimore Orioles. So the Beavers went back to the Sacramento, Calif., area, a region that had brought them standouts like Nick Madrigal and Andrew Susac in the past, to find Philip, a junior college transfer from San Joaquin Junior College. Philip has had a solid season as Oregon State's leadoff hitter, though a hamstring injury kept him off the field for a stretch this spring.With a strong and sturdy build, Philip is an athletic shortstop who should be able to stay at the position. He has good hands and more than enough arm for the spot and his speed, which also gives him some basestealing ability and helps him in terms of range. At the plate, he's shown the ability to make hard contact with good bat speed. He has gap power to all fields and can drive the ball very well the opposite way. While his hamstring issue slowed him temporarily, he was back to full strength as the Draft approached.Getting looks at him healthy as the Beavers hit postseason play could be important for his Draft stock as missing time hurt him as a JUCO transfer without a long track record. His combination of tools at a premium position could be a very nice find in the top six rounds.</t>
  </si>
  <si>
    <t>Ben Bowden</t>
  </si>
  <si>
    <t>sa873701</t>
  </si>
  <si>
    <t>Some teams thought Bowden had been buried by the pitching depth at Vanderbilt and might be able to start in pro ball. A second round pick and $1.6 million bonus were indicators that the Rockies might be one of them but, perhaps in part due to injury, he's only pitched in relief as a pro. He has a mid-90s sinker and plus changeup, which should enable him to pitch in middle relief.</t>
  </si>
  <si>
    <t>Bowden spent most of his three years at Vanderbilt as a reliever, winning a World Series championship in 2014 and finishing runner-up in 2015. Expected to be one of the first players from the 2016 Draft to reach the big leagues, he went straight to low Class A after signing for an above-slot $1.6 million in the second round and led the South Atlantic League with 11 holds in 26 appearances. Then he missed all of 2017 with a bulging disc in his back that didn't require surgery.Bowden operates with a 92-95 mph fastball that peaks at 97 and features late life and steep downhill plane. He has full trust in his changeup, which tumbles and shows flashes of becoming a plus pitch. His breaking ball is a slurvy hybrid but does have some power and could become a solid slider.With three pitches, control and a durable frame, Bowden is equipped to start and got a brief look in the rotation from the Commodores before they decided he was more valuable in the bullpen. The Rockies also value him more as a reliever who still could rush to the Majors despite losing what would have been his first full pro season. There's a good chance that he'll become a setup man, with closer a possibility if he refines his slider and command.</t>
  </si>
  <si>
    <t>A reliever on Vanderbilt teams that won the College World Series in 2014 and finished runner-up in 2015, Bowden opened 2016 in the Commodores rotation before returning to the bullpen and serving as closer. After signing him for an above-slot $1.6 million as a second-rounder, the Rockies sent him to low Class A, where he led the South Atlantic League with 11 holds in 26 appearances. He has yet to pitch in 2017 while dealing with a bulging disc in his back that may require surgery.Pitching in shorter stints, Bowden operates at 92-95 mph with his fastball, which tops out at 97 and features late life and steep downhill plane. Though he only pitched 96 1/3 innings in three years of college, he has impressive feel for a tumbling changeup that can be a plus offering at times. He has some power to a slurvy breaking ball that fluctuates between a curveball and slider and shows more promise as the latter.While some scouts believe Bowden could make it as a starter with three pitches and a durable frame, Colorado will keep him in the bullpen and expedite him to the big leagues. He could be one of the first players from the 2016 Draft to reach the Majors, though his back issues have slowed his timetable. More than just a lefty specialist, he's equipped to become a set-up man and could turn into a closer if he improves his slider and command.</t>
  </si>
  <si>
    <t>When the Rockies took Bowden in the second round of the 2016 Draft, they saw a college reliever from a successful program who might be able to move quickly through the system. When he went straight from Vanderbilt to full-season ball the summer after he got drafted, it was a very good step in the right direction. Then the brakes got hit hard when a bulging disc in his back kept him out for all of 2017. He did return healthy to pitch across both levels of A ball in 2018.While Bowden has the raw stuff to start, and he did get a handful of chances to do so during his junior year at Vandy, his demeanor really fits well in the back end of a bullpen. He'll aggressively go right after hitters with his three-pitch mix with an ability to challenge in all areas of the strike zone. He throws his fastball up to 97 mph downhill with good late life and his tumbling changeup is at least above-average. His breaking ball has been improving and is looking more and more like a tight slider.That breaking ball will be a focus for Bowden and the Rockies think that once it clicks, he has the chance to be a true impact reliever. With his demeanor and ability to miss bats, he could be a valuable left-handed setup man when all is said and done.</t>
  </si>
  <si>
    <t>Vanderbilt used Bowden exclusively as a reliever on teams that went to the College World Series finals in 2014 and 2015 (winning it all in his freshman year), and he dominated out of the bullpen while earning co-playoff MVP honors in the Cape Cod League in the latter summer. The Commodores tried him as a starter at the beginning of his junior season before shifting him back to the bullpen as a closer. The Rockies eased him into pro ball in short stints after signing him for $1.6 million as a second-rounder.As a lefty with three pitches and a durable frame, Bowden has the ingredients to pitch in the middle of a big league rotation. His 90-95 mph fastball plays up because it has late life and steep downhill plane. He also shows feel for a sinking changeup and has a three-quarters breaking ball that fluctuates between a low-80s slider and a high-70s curveball.Colorado is still undecided about Bowden's long-term role. Though he could move quickly as a possible high-leverage reliever, he also has mid-rotation potential and a fresh arm that logged just 96 1/3 innings in three seasons at Vanderbilt. His control and command improved steadily during his college career, but to make it as a starter he'll have to show that he can maintain a quality fastball into the late innings.</t>
  </si>
  <si>
    <t>Used exclusively as a reliever in his first two college seasons and while dominating the Cape Cod League last summer -- he allowed one run while striking out 43 in 30 innings and was the co-MVP in the playoffs -- Bowden opened this spring in Vanderbilt's rotation. He has the requisite three pitches and the durable build to make it as a starter, but he posted a 4.68 ERA in five outings before moving back to the bullpen and becoming the Commodores' closer. Bowden has a 90-95 mph fastball that plays quicker because he throws it with late life and good downhill plane, though he has yet to prove he can maintain his velocity over long starts. He shows good feel for a sinking changeup and also has a three-quarters breaking ball that varies between a low-80s slider and an upper-70s curveball.Bowden's control and command have improved in each of his seasons at Vanderbilt. Whichever team drafts him in the first three rounds this June will have to decide whether to develop him as a potential No. 3 or 4 starter or move him quickly as a possible high-leverage reliever.</t>
  </si>
  <si>
    <t>Ben Braymer</t>
  </si>
  <si>
    <t>sa918477</t>
  </si>
  <si>
    <t>In 2015, Braymer set the single-season strikeout record at LSU-Eunice, a junior college that produces a lot of pro baseball talent. He transferred to Auburn and spent his junior year pitching mostly out of the Tigers bullpen. He signed for $100,000. Washington has tried him in the rotation and in long relief and Braymer has been fairly successful at both, but he projects as a two-pitch reliever long-term. His low-90s fastball has flat plane and lives in the top of the strike zone. It's hard to differentiate between it and his 12-6 curveball, which is effective against both-handed hitters.</t>
  </si>
  <si>
    <t>Braymer established a single-season strikeout record in his second season at LSU-Eunice in 2015, punching out 138 batters in just less than 95 innings. He transferred from the junior college program to Auburn the following year, pitched well in multiple roles for the Tigers and then became the Nationals' 18th-round pick in June, signing for $100,000. As a pro, Braymer has continued to flex his versatility on the mound while succeeding in a host of roles. The left-hander was particularly impressive in 2018, leading Nats farmhands in ERA (2.28) and finishing third in strikeouts (118) while pitching in 28 games (11 starts) across two levels. In recognition of his season-long success, Braymer was named the Nationals co-pitcher of the year, sharing the honor with Wil Crowe. Braymer showed last season that his stuff would play regardless of his role. The left-hander works with a 92-93 mph fastball and has bumped a few ticks higher in the past, albeit without much in the way of late movement. He complements his heater with an above-average curveball with 12-to-6 action that is lethal on left-handed hitters -- they batted just .174 against Braymer in '18 -- and a changeup gives him a distant third pitch. The Nationals are quick to praise Braymer for having the mental toughness needed to successfully bounce between starting and relieving. As with some of the other pitchers in the system, he'll likely be deployed as a starter in 2019 to refine his secondary pitches and overall command. But given his proven effectiveness against lefties, Braymer is probably ticketed for a bullpen role.</t>
  </si>
  <si>
    <t>Ben Brecht</t>
  </si>
  <si>
    <t>sa3011218</t>
  </si>
  <si>
    <t>Giant lefty is sometimes 90-93 in short bursts but is more often 87-91 with fringe-to-average stuff, relying on plane and feel.</t>
  </si>
  <si>
    <t>New Trier High School outside of Chicago has had a fair share of drafted prospects, most notably outfielder Charlie Tilson, a second rounder in 2011 currently with the White Sox. Brecht was an interesting left-handed pitching prospect at the school, albeit one without much present stuff, taken in the 36th round in 2016. Three years of pitching at Santa Barbara later, topped off by an outstanding junior season as the Gauchos' Friday night starter, Brecht became a fifth-round pick of the Rays and signed for below his slot's recommend value. While Brecht still doesn't have wow stuff, he does throw harder than his high school days and has shown a very good feel for pitching. His fastball typically sits in the low-90s, but hitters don't see it because Brecht uses his 6-foot-7 frame well to create deception and gets excellent extension so his average heater gets on hitters in a hurry. With good movement up in the zone, he gets a lot of strikeouts with his fastball above the bat. His best secondary pitch is his changeup and he sells it well. His slider is fringy, but he mixes it in effectively.Brecht has done an outstanding job of throwing quality strikes as UCSB's ace and all of his stuff plays up because of his ability to command the ball, his size and the deception in his delivery. His ceiling is somewhat limited, but he has the chance to move quickly as a No. 4 or 5 type starter.</t>
  </si>
  <si>
    <t>New Trier High School outside of Chicago has had a fair share of drafted prospects, most notably outfielder Charlie Tilson, a second rounder in 2011 currently with the White Sox. Brecht was an interesting left-handed pitching prospect at the school, albeit one without much present stuff, taken in the 36th round in 2016. Three years of pitching at Santa Barbara later, topped off by an outstanding junior season as the Gauchos' Friday night starter, have moved him firmly into the Day 2 picture.While Brecht still doesn't have wow stuff, he does throw harder than his high school days and has shown a very good feel for pitching. His fastball typically sits in the low-90s, but hitters don't see it because Brecht uses his 6-foot-7 frame well to create deception and gets excellent extension so his average heater gets on hitters in a hurry. With good movement up in the zone, he gets a lot of strikeouts with his fastball above the bat. His best secondary pitch is his changeup and he sells it well. His slider is fringy, but he mixes it in effectively.Brecht has done an outstanding job of throwing quality strikes as UCSB's ace and all of his stuff plays up because of his ability to command the ball, his size and the deception in his delivery. His ceiling is somewhat limited, but he has the chance to move quickly as a No. 4 or 5 type starter.</t>
  </si>
  <si>
    <t>Ben Fariss</t>
  </si>
  <si>
    <t>fariss_ben</t>
  </si>
  <si>
    <t>PDP Premier Event: Feb. 4, 2017 - Lake Elsinore, Calif.Favorite MLB Team: Los Angeles AngelsFavorite MLB Player: Mike TroutFariss was a 2015 Underclass Honorable Mention and a 2016 Underclass Honorable Mention. He also participated in the 2016 National Showcase and was on the 2016 Showcase Top Prospect List. Fariss intrigued scouts on the mound. He has a compact arm and gets some deception out of his delivery. At times, he will rush pitches and drop his arm, but his fastball was average with some late life and his breaking ball has noticeable potential.</t>
  </si>
  <si>
    <t>Ben Gamel</t>
  </si>
  <si>
    <t>The younger brother of former big leaguer Mat Gamel, Ben signed for $500,000 as a 10th-round pick in 2010 and showed promise in the lower Minors before stalling in Double-A in 2013-14. Slated as a fourth outfielder in Triple-A to begin last season, he quickly won a regular job in center field and earned International League Rookie of theYear and All-Star honors. He made his big league debut with the Yankees this May but spent most of 2016 back in Triple-A, where he was named International League MVP. In August, the Yankees traded Gamel to the Mariners for right-handed prospects Jio Orozco and Juan De Paula. Gamel started to hit upper-level pitching with more authority once he stopped worrying about hitting for power and focusing on what he does best, using his quick left-handed bat to spray line drives from line to line. He worked with Yankees Minor League hitting coordinator James Rowson to improve his load at the plate and hit a career-high 10 homers in 2015, matching his career total from his first five pro seasons. That offensive profile fits better in center field, where Gamel has seen more action the past two years. He doesn't have true plus speed but makes plays with his quickness and instincts. He has enough arm strength to play anywhere in the outfield and topped IL flychasers with 13 assists.</t>
  </si>
  <si>
    <t>The younger brother of former Brewers big leaguer Mat Gamel, Ben signed for $500,000 as a 10th-round pick from a Florida high school in 2010. After stalling in Double-A in 2013 and 2014, he took a huge step forward in 2015 and earned Rookie of the Year honors in the Triple-A International League. He led the IL with 14 triples and ranked second with 236 total bases and a .472 slugging percentage.Gamel found more success at the plate when he stopped trying to do too much and focused on making consistent line-drive contact. He has a knack for barreling the ball, and while he won't be a huge power threat, he might provide 12-15 homers on an annual basis. He has solid speed and runs the bases aggressively.Gamel played all three outfield positions in 2015, getting the majority of his time in center field after playing mostly in left the previous two years. He lacks the quickness of a typical center fielder but compensates by getting good jumps on balls, and he also has an average arm. He profiles as more of a fourth outfielder than a regular and should make his big league debut in 2016.</t>
  </si>
  <si>
    <t>Ben Good</t>
  </si>
  <si>
    <t>good_ben</t>
  </si>
  <si>
    <t>PDP Premier Event: Jan. 28, 2017 - Bradenton, Fla.Favorite MLB Team: Philadelphia PhilliesFavorite MLB Player: Jacob deGromGood is a Liberty commit and a top 500 prospect who participated in the 2015 Junior National Showcase and the 2016 National Showcase, and made four All-Tournament teams in two years. In addition to those accolades, Good was named as a 2016 Underclass High Honorable Mention and received significant interest from Florida, Kentucky, Mississippi and North Carolina before choosing to play for the Flames.This powerful right-hander has a decent three-pitch mix. He can create some deception with his crossfire delivery and challenges hitters with a solid average fastball to both sides of the plate.Good has the ability to mix in a curveball with occasional depth and bite and keeps hitters honest with a quick tumble changeup. The current location of his pitches gives the hurler the look of a reliever.</t>
  </si>
  <si>
    <t>Ben Heller</t>
  </si>
  <si>
    <t>The Indians gave Heller $2,500 as a 22nd-round senior sign from Olivet Nazarene in 2013, then watched his velocity soar after they made some mechanical adjustments and moved him to the bullpen. When Cleveland acquired Andrew Miller to fuel its World Series run in July 2016, it sent Top 100 Prospects Clint Frazier and Justus Sheffield along with Heller and fellow righty reliever J.P. Feyereisen to the Yankees. Heller beat Frazier and Sheffield to the big leagues a month later and has resurfaced briefly in New York this year.After working at 91-94 mph as a college starter, Heller now pitches at 94-97 mph and can reach triple digits with late run on his fastball. He backs it up with an 82-85 mph slider that can be a plus offering when he stays on top of it and devolves into a slurve when he doesn't. On occasion, he'll dust off a changeup from his rotation days.Once Heller improves the consistency of his slider and his command, he'll be ready to stick with the Yankees as a seventh-inning reliever. He lapsed into overthrowing in his introduction to New York and got hit hard when he left his pitches up in the strike zone</t>
  </si>
  <si>
    <t>Ben Kirke</t>
  </si>
  <si>
    <t>kirke_ben</t>
  </si>
  <si>
    <t>PDP Premier Event: Feb. 5, 2017 - PhoenixFavorite MLB Team: Arizona Diamondbacks Favorite MLB Player: Aaron SanchezKirke led Chaparral High School to a 25-10 record and helped it win three state playoff games in 2016. The tall right-handed pitcher has won three WWBA championships and also received valuable experience playing on a loaded travel team, T-Rex Baseball Club, that featured 14 Division I commits in the class of 2017 alone.Kirke boasts three pitches in his arsenal -- a fastball that has fringe speed, a slow curve, and a changeup. If he continues to refine his control, the hurler will only continue to get better.</t>
  </si>
  <si>
    <t>Ben Lively</t>
  </si>
  <si>
    <t>Lively's first full professional season saw him start the All-Star Game for the California League before moving up to Double-A Pensacola for the second half. After his breakout year, the Reds traded him to the Phillies in exchange for Marlon Byrd. None of Lively's pitches jump off the page, but he does have four of them that he can throw for strikes. His fastball can touch 93-94 mph, and his slider shows signs of being a potential above-average pitch, as well. Lively mixes in his curve and changeup well to keep hitters guessing. All of his stuff plays up because of his unusual delivery in which his arm stays hidden, making it tough for hitters to pick up the ball.  When he was a member of the Reds' system, Lively was often compared to Tony Cingrani for his stuff and deception. It didn't take long for Cingrani to get to the big leagues and Lively could be on a similar track.</t>
  </si>
  <si>
    <t xml:space="preserve">  Lively's first full professional season saw him start the All-Star Game for the California League before moving up to Double-A Pensacola for the second half. After his breakout year, the Reds traded him to the Phillies in exchange for Marlon Byrd. He struggled a bit in his first season with the Phillies but appeared to be bouncing back in year two.None of Lively's pitches jump off the page, but he does have four of them that he can throw for strikes. His fastball can touch 93-94 mph, and he was hitting that more consistently while regaining command of it in 2016. His slider, also improved, flashes above-average as well. Lively mixes in his curve and changeup to keep hitters guessing. All of his stuff plays up because of the deception his unusual delivery creates.When with the Reds, Lively was often compared to Tony Cingrani for his stuff and deception. It didn't take long for Cingrani to get to the big leagues, and Lively appears to be on that track.</t>
  </si>
  <si>
    <t xml:space="preserve">  Lively's first full professional season saw him start the All-Star Game for the California League before moving up to Double-A Pensacola for the second half. After his breakout year, the Reds traded him to the Phillies in exchange for Marlon Byrd. None of Lively's pitches jump off the page, but he does have four of them that he can throw for strikes. His fastball can touch 93-94 mph, and his slider has the potential to be an above-average pitch, as well. Lively mixes in his curve and changeup well to keep hitters guessing. All of his stuff plays up because of the deception his unusual delivery creates, making it tough for hitters to pick up the ball.When he was a member of the Reds system, Lively was often compared to Tony Cingrani for his stuff and deception. It didn't take long for Cingrani to get to the big leagues, and Lively could be on a similar track.</t>
  </si>
  <si>
    <t>Ben Ramirez</t>
  </si>
  <si>
    <t>ramirez_ben</t>
  </si>
  <si>
    <t>Ramirez made the summer showcase circuit, playing at the Tournament of Stars as well as both the Under Armour All-America Game and the Perfect Game All-American Classic, among other stops. He's continued to show enough things this spring to warrant early-round conversations.Ramirez has considerable upside and potential at the plate that teams might be interested in adding to their system. When he's right, he's nice and short to the ball, allowing him to drive from the left side of the plate. He tends to fiddle with his stance and listen to too many people, with his swing lengthening as a result. He does have power potential, but he'll need to find a more consistent swing path and use his lower half better. Even with the offensive inconsistencies, Ramirez played very well on the defensive side of things. He has an above-average arm and can reach back for more when he needs it. He has the range and athleticism -- he plays high school basketball as well -- to start out as a shortstop, though a move to third is likely as he continues to grow and fill out.Signability might be an issue for Ramirez, who has a commitment to attend Southern Cal should the Draft not go his way. But a team willing to roll the dice early enough and be patient with his development could get a solid all-around third baseman when all is said and done.Prospect Development Pipeline - Lake Elsinore, Calif.</t>
  </si>
  <si>
    <t>ramirez_ben_pdp</t>
  </si>
  <si>
    <t>PDP Premier Event: Feb. 4, 2017 - Lake Elsinore, Calif.Favorite MLB Team: San Diego PadresFavorite MLB Player: Manny MachadoRamirez, a USC commit, made the 14U USA Baseball National Team Development Program in 2012 before reaching the 15U National Team the following year. Ramirez hit .250 and drove in two RBIs in eight at-bats with Team Blue on the NTDP roster, and he hit .250 with seven runs scored and two RBIs in 21 at-bats for an 11-0 team. The shortstop won three WWBA Championships starting in 2012, made two Showcase Top Prospect lists and participated in the 2016 PG All-American Classic and the 2016 National Showcase. He also earned a 2015 Underclass Second Team and 2016 Underclass First Team honor, and played in MLB's Elite Development Invitational in 2015.Ramirez has a large frame and a well-developed body, which is allowing him to begin developing some power. At the plate, he has a wide stance and a toe tap to start, followed by a short draw. He sometimes struggles to make contact with off-speed stuff, but his medium-length swing has an uppercut finish.</t>
  </si>
  <si>
    <t>Ben Rortvedt</t>
  </si>
  <si>
    <t>sa874730</t>
  </si>
  <si>
    <t>sa917942</t>
  </si>
  <si>
    <t>The beefcake Wisconsinite was sent back to the Midwest League to start 2018, thrived for six weeks there, then was promoted to Hi-A for the rest of the year. An improved receiver with a good arm, Rortvedt now projects as a passable catcher after looking kind of rough back there as an amateur and young pro. He has raw power befitting one of baseball's more impressive physiques (Yandy Diaz is a good body comp) but hasn't been able to get to it in games. A more pull-happy approach may unlock dormant game power and the start of Rortvedt's 2019 indicates it might be coming. He projects as a backup for now, with a chance the batted ball profile changes in a relevant way.</t>
  </si>
  <si>
    <t>Amateur players coming from cold-weather states often enter the pro game a little more raw than their warm-climate counterparts. That's definitely the case with Rortvedt, the Wisconsin high school product taken in the second round of the 2016 Draft, though the end result could be a big league regular behind the plate.Most believe Rortvedt will hit, and with some impact. He's strong enough to have some pop, with some in the organization thinking he'll reach at least 10 home runs annually down the road thanks to his strong hands and forearms. Defensively, it's likely going to take a while. His arm may be closer to average than the above-average some amateurs initially thought, and he'll grow into being an average receiver. Rortvedt has off-the-charts makeup and loves to catch, with the kind of presence teams covet behind the plate and the leadership to run a game well. Because he won't be outworked, there is a belief he will eventually reach his ceiling. With average grades across the board, he has the chance to be a solid every day catcher at the big league level. Patience might be key, but the Twins do have some experience with developing a high school catcher from the north.</t>
  </si>
  <si>
    <t>When Rortvedt was a Draft prospect at his Wisconsin high school in 2016, he was thought to be a potential all-around catcher in the future, one whose bat appeared ahead of his glove. After his first two summers of pro ball, he still has a ways to go, but it actually seems like his defense is more advanced than his offensive game.Rortvedt looks like could be a plus receiver down the road and does a lot of things well behind the plate. He's very mobile with soft hands, receiving and blocking well, showing an ability to get really low. He has very good framing skills and is arm is solid average and accurate, allowing him to throw out 36 percent of potential basestealers during his full-season debut in 2017. At the plate, the left-handed hitter does make consistent contact, but hasn't shown the ability to impact the baseball on a consistent basis. He does have strong hands and forearms, but hasn't been able to incorporate what overall strength he does have to drive the ball.Patience is always needed for catchers develop, especially ones from high school, as the added responsibilities can slow your progress. Rortvedt now looks like he at least has the tools to be a capable backup. If the bat can come around as some expected when he was an amateur, there's plenty of time for him to evolve into an everyday catcher.</t>
  </si>
  <si>
    <t>The state of Wisconsin was teeming with scouts this past spring, as the high school ranks produced first-rounder Gavin Lux who was taken 20th overall by the Dodgers and Rortvedt, taken in the second round by the Twins and signed for $900,000, more than $200,000 below pick value.Rortvedt was the best offensive catcher in the 2016 prep ranks and ended up the second high school backstop taken after Canadian Andy Yerzy. He has a smooth left-handed swing with a ton of bat speed. Very strong, he barrels up a lot of balls, producing easy power. He has 20-homer potential and could hit for a decent average. He still has work to do behind the plate, though most feel he has the tools to stick behind the plate. He has a solid and accurate arm and moves well behind the plate, though he'll have to improve his receiving and blocking skills.It can take high school catchers a while to put it all together considering the rigors of the position. Patience will be vital, but the end result could be an offensive minded everyday backstop in the big leagues.</t>
  </si>
  <si>
    <t>Drafting high school catchers can be a risky business, and teams need to play the long game patience-wise in terms of development. That's even more true when that catcher hailed from a cold-weather state. The Twins knew all of this when they took Rortvedt in the second round of the 2016 Draft out of the Wisconsin prep ranks. His defensive work has been exemplary and he took a step forward with the bat in 2018, playing across two levels of Class A.There are few questions about Rortvedt's ability to defend at this point. He's an outstanding blocker and receiver, with some thinking he'll be a plus defender overall. His above-average arm plays up because of its accuracy and his ability to transfer quickly as well as throwing from his feet or his knees, as he's thrown out 32.6 percent of potential basestealers heading into 2019. There could be more in Rortvedt's left-handed bat as well. While he's big and strong, he employs a more conservative, contact-first swing. He did improve offensively in 2018, but the Twins would like to see him let loose a little more to unlock more of his raw power.If that happens, then the Twins could have a very intriguing every day catcher on their hands. But even if he stays the course, he has the tools necessary to have a successful backup backstop career.</t>
  </si>
  <si>
    <t>Only six Wisconsin high schoolers were selected in the top two rounds of the first 51 Drafts, but the Badger State may have two this year in shortstop Gavin Lux and Rortvedt. The latter is the best offensive catcher in the 2016 prep ranks and could be the first high school backstop picked in June.Rortvedt has a smooth left-handed swing that generates a lot of bat speed. He's strong and barrels a lot of balls, producing power without swinging for the fences. He has the upside of a .270 hitter with 20 homers per season, though the demands of catching may knock those numbers down.Rortvedt has work to do behind the plate, though he has the tools to make it at catcher and scouts believe he'll figure it out. The Arkansas recruit has solid arm strength and makes accurate throws. He sets a good target and moves well behind the plate, though his receiving and blocking skills will have to improve.</t>
  </si>
  <si>
    <t>Ben Smith</t>
  </si>
  <si>
    <t>smith_ben</t>
  </si>
  <si>
    <t>With a strong sophomore year and a standout summer in the Cape Cod League, Smith pitched himself into consideration for the top three rounds of the 2014 Draft. He struck out 11 in his season-opening start against Pittsburgh, but he blew out his elbow in late March and had Tommy John surgery a month later.When healthy, Smith had an 88-91 mph fastball that touched 93 but got fairly straight at times. His best pitch is his changeup, which he sells with deceptive arm speed. His three-quarters breaking ball gave him a third average-or-better offering, and he wasn't afraid to throw it against right-handed hitters.Once he recovers from his elbow reconstruction, Smith will have to do a better job of throwing strikes. He made strides with his control and command on the Cape, but he has averaged 5.0 walks per nine innings in three seasons at Coastal Carolina.</t>
  </si>
  <si>
    <t>Ben Taylor</t>
  </si>
  <si>
    <t>Eligible for the 2011-14 Drafts but unpicked each year, Taylor has moved quickly since turning pro for $10,000 as a seventh-round senior sign from South Alabama in 2015. He reached Double-A less than a year after making his pro debut and has recorded a 3.02 ERA with 152 strikeouts in 134 innings in his first two pro seasons.While Taylor doesn't wow hitters or scouts with his stuff, he nevertheless has been effective. His fastball sits in the low 90s and maxes out at 95 mph, playing up because of his ability to sink and command it. He has a pair of average secondary pitches in a short slider and a changeup that helps him combat left-handers.Taylor helps his cause by throwing a lot of strikes and keeping the ball down in the zone. A prospect with more of a high floor than a high ceiling, he could fill a middle-relief role in Boston in the near future.</t>
  </si>
  <si>
    <t>Ben Wetzler</t>
  </si>
  <si>
    <t>wetzler_ben</t>
  </si>
  <si>
    <t>After Wetzler was taken by the Phillies in the fifth round a year ago but opted to return to Oregon State, the left-hander was embroiled in some controversy when he was being investigated by the NCAA for breaking the "no agent" rule. After a late start as a result, the Oregon State senior has pitched like one of the best college seniors in the Draft class.A four-year member of OSU's rotation, Wetzler fits the description of advanced college lefty, though he's struggled with his command at times when he gets too amped up. His fastball sits around 90-91 mph, with good life to it. He complements his fastball with a slider and changeup. Wetzler goes right after hitters and has good mound presence.The controversy now firmly in his rearview mirror, Wetzler once again has the chance to be a quick-to-the-big-leagues southpaw starter in the back half of a rotation.</t>
  </si>
  <si>
    <t>Benjamin Rodriguez</t>
  </si>
  <si>
    <t>sa3004962</t>
  </si>
  <si>
    <t xml:space="preserve">The Cubs didn't sign Rodriguez until very late in the amateur signing calendar. He signed in early May of 2017 and barely pitched that year, only seeing consistent reps for the first time in 2018. Rodriguez is a wispy 6-foot-2. He was up to 92 in extended spring training but sat in the upper-80s in the DSL. He can spin a good breaking ball and his fastballs spins well relative to its velocity. </t>
  </si>
  <si>
    <t>Benyamin Bailey</t>
  </si>
  <si>
    <t>sa3009343</t>
  </si>
  <si>
    <t xml:space="preserve">A huge-framed, corner outfield power projection bat. Below-average athlete at present but perhaps has not fully grown into his body. Strong early-career ball/strike recognition. </t>
  </si>
  <si>
    <t>Bernardo Flores</t>
  </si>
  <si>
    <t>sa874080</t>
  </si>
  <si>
    <t>It seems that, after his velocity yo-yo'd throughout college (probably due to inconsistent usage) and early as a pro, Flores' fastball has settled in 89-92 range. It just means he'll have to pitch off of his secondaries more, the best of which is a tilting, 2-to-7 curveball that spins in at about 2750 rpm. Flores will throw the curve in the zone for strikes or bounce it in the dirt to his glove side. He can also create good angle in on righties with what looks like a cutter. He's at least strong rotation depth, if not just a good No. 5 starter.</t>
  </si>
  <si>
    <t>Despite logging a 5.32 ERA and working just 91 1/3 innings in three years at Southern California, Flores intrigued the White Sox enough to get picked in the seventh round of the 2016 Draft. His stuff regressed in his first full pro season, though learning how to survive with diminished velocity helped him become a better pitcher. He won't overpower batters but has one of the higher floors among Chicago's mound prospects.Flores' fastball velocity has varied over the years but has settled at 89-92 mph with a peak of 94 -- he has hit 97 in the past -- and stays off barrels with its riding life. His best offering is a changeup that gets some well above-average grades when at its best. He improved his curveball and refined a slider/cutter last season, though both are mostly average pitches.After battling his control and command in college, Flores has developed into one of the best strike-throwers in the system. He has little margin for error and helps himself by doing the little things well, such as fielding his position and controlling the running game. He profiles as an end-of-the-rotation starter or a middle reliever.</t>
  </si>
  <si>
    <t>Flores totaled just eight starts and 91 1/3 innings in three college seasons at Southern California, flashing velocity but little else before signing for a slightly under-slot $200,000 as a seventh-rounder last June. After making a few mechanical tweaks and getting the opportunity to pitch regularly in his pro debut, he asserted himself as the best left-handed pitching prospect in the system. His stuff has regressed in his first full season, though he pitched well enough to earn a promotion to Class A Advanced at the end of June.Flores' fastball ranged anywhere from 88-97 mph in college, but operated consistently at 92-97 mph in Rookie ball and instructional league and has sat around 90 mph in 2017. His fading changeup can be a well above-average pitch at times, though not consistently yet because it can get too firm. The White Sox have helped him add some depth to his curveball and he also can mix in a cutter, though both offerings are usually fringy.With a fresh arm and room to add strength on his 6-foot-3 frame, Flores has more projection than a typical college pitcher. He halved his walk rate from 3.4 per nine innings with the Trojans to 1.7 during his debut while using his size to create angle and plane on his pitches, and he has continued to pound the strike zone this year. He looked like a possible mid-rotation starter during his pro debut, but now it's hard to know what to make of him.</t>
  </si>
  <si>
    <t>After pitching sparingly in three college seasons at Southern California, Flores signed as a seventh-round pick in 2016 and quickly established himself as the best left-handed pitching prospect in the White Sox system. Then his stuff regressed in his first full pro season, which ended three weeks early after he strained an oblique. Working with diminished velocity helped him become a better pitcher, however, and he has consistently registered quality starts throughout '18.Flores' fastball velocity fluctuated from 88-97 mph with the Trojans, parked at 92-97 during his pro debut, but sat around 90 mph in 2017. He's working at 90-94 mph this year, giving him more separation from a quality changeup that can be a well above-average pitch at its best. He has tightened his curveball in '18 and also will mix in a slider/cutter.Flores' control was as inconsistent as his fastball in college, but he has pounded the strike zone throughout his pro career. Though he doesn't have a plus pitch and doesn't miss a lot of bats -- both of which limit his ceiling -- he has a reasonably high floor as a back-of-the-rotation starter.</t>
  </si>
  <si>
    <t>Bijan Rademacher</t>
  </si>
  <si>
    <t>Rademacher was a two-way player who threw in the low 90s as a left-handed pitcher at Orange Coast (Calif.) Junior College, but the Cubs liked his upside as a hitter even more. They made him a full-time outfielder after signing him for $100,000 as a 13th-round pick in the 2012 Draft. Rademacher's arm still stands out as his best tool, but his bat isn't far behind. He has a smooth left-handed swing to go with bat speed and decent patience at the plate. He mostly hits gap to gap but does have some power and could provide as many as 15 homers per season. Though he doesn't have the speed to play center field, Rademacher gets the job done as a defender on the corners and has enough arm strength for right field. He helped his cause with a strong performance as an Arizona Fall League taxi-squad player after the season, batting .350/.404/.525 with four steals in 11 games.</t>
  </si>
  <si>
    <t>Billy Burns</t>
  </si>
  <si>
    <t>Though Burns lasted 32 rounds in the 2011 Draft, the Nationals enticed him to sign for $75,000, and they got him to resume switch-hitting in pro ball after he had abandoned it at Mercer. Burns broke out in 2013 by ranking third in the Minors with 74 steals, and he ranked ninth with a .425 on-base percentage. Washington traded him to the A's in December for Jerry Blevins.The son of former New York Jets running back Bob Burns, Billy has top-of-the-scale speed, and he focuses on maximizing it. He uses a patient and contact-oriented approach to get on base and create havoc. Burns has the potential to become Oakland's most dynamic basestealing threat since Rickey Henderson.Burns' style leaves him with next to no power, and some scouts wonder if pitchers will be able to overwhelm him at the big league level. His speed allows him to cover lots of ground in center field, though he lacks some defensive polish. The Nats often deployed Burns in left field. Burns lacks arm strength, but he tries to make up for it by getting to balls quickly.</t>
  </si>
  <si>
    <t>Billy Hamilton</t>
  </si>
  <si>
    <t>It's not often that a player with Hamilton's electricity and game-changing ability comes along. He is the fastest man in baseball, and that, along with an aggressiveness on the basepaths, led to him setting a record for stolen bases in a season in 2012 (155). The switch-hitter will get on base any way he can, improving his plate discipline to draw more walks, bunting and, of course, beating out even the most routine ground ball. His overall ability to hit has improved, and most don't fear he'll be one of those speedsters who falters at the highest level because he can't hit. Hamilton made the move from shortstop to center field in the Arizona Fall League in 2012 and showed pretty good instincts there from the get-go, with the ability to out-run mistakes as he learns more about getting good reads and jumps. Hamilton made his Major League debut in September and gave the Reds a glimpse of the kind of impact his speed makes.Bernie Pleskoff's scouting report √Ç¬ª</t>
  </si>
  <si>
    <t>Billy McKinney</t>
  </si>
  <si>
    <t>The 24th overall pick in the 2013 Draft by the Athletics, McKinney signed for $1.8 million and became part of two blockbuster trades in his first three full pro seasons. The Cubs acquired him along with Addison Russell in the Jeff Samardzija deal in 2014, then sent him to the Yankees in a package for Aroldis Chapman two years later. McKinney hit well in the lower Minors but went into a funk after fouling a ball off his right knee and sustaining a hairline fracture of his kneecap in August 2015, only beginning to snap out of it this year.McKinney went in the first round based mostly on his hitting ability, the product of a quick left-handed swing, nifty hand-eye coordination and an advanced approach. He appeared to lose some bat speed in 2016 but has reclaimed it this season. He manages the strike zone well and makes repeated contact, though he's more of an on-base guy than a true power source.McKinney is just a decent athlete with fringy speed and arm strength, so most of his value is going to have to come from his bat. Though he broke into pro ball as a center fielder and has spent most of the last three years as a right fielder, he fits best as a left fielder. Unless he starts driving the ball more consistently for power, he'll profile more as a fourth outfielder than a regular.</t>
  </si>
  <si>
    <t>One of the purest hitters available in the 2013 Draft, the A's selected McKinney 24th overall, and he lived up to his reputation by batting .326 in his pro debut. Oakland pushed him aggressively this year, assigning him to Class A Advanced Stockton. McKinney hasn't had quite as much success against the older competition, but that didn't deter the Cubs from acquiring him in the July 4 deal that sent Samardzija and Hammel to the A's.McKinney has outstanding hand-eye coordination, a sweet left-handed swing, bat speed and a mature approach. He should continue to hit as he climbs the ladder, and he barrels balls so easily that he should develop at least average power as he fills out.Outside of his bat, none of McKinney's tools grade as better than average, but they play up because of his fine all-around instincts. He goes 100 percent all of the time, and he's aggressive on the bases and in the outfield.</t>
  </si>
  <si>
    <t>Signed for $1.8 million by the Athletics as the 24th overall pick in the 2013 Draft, McKinney got included in two blockbuster trades in the next three years. The Cubs landed him and Addison Russell as part of their package for Jeff Samardzija and Jason Hammel in July 2014, then spun him with three other players to the Yankees for Aroldis Chapman two years later. He went into a long funk at the plate after fracturing his kneecap in August 2015 but snapped out of it at the end of last season and made his big league debut this April. But without a clear path to playing time in a deep New York outfield, the Yankees sent McKinney and Brandon Drury to Toronto in July in exchange for J.A. Happ. McKinney's best attributes are his smooth left-handed swing, bat speed and hand-eye coordination. He demonstrated a disciplined approach at lower levels of the Minors but has become more aggressive and now emphasizes power over hitting for average. Scouts who believe his late-season surge in 2017 is for real see his upside as a .280 hitter with 20 homers per year, though he attained that average just once while topping out at 16 homers in his first four full seasons.McKinney broke into pro ball as a center fielder and has spent most of the last three years as a right fielder. He's just a decent athlete with average speed and fringy arm strength, so he's best suited for left field, although the Yankees did have him play first base in the Arizona Fall League to enhance his versatility.</t>
  </si>
  <si>
    <t>Getting Addison Russell alone in the Jeff Samardzija trade with the Athletics in July 2014 would have been a coup for the Cubs. They also got a second first-rounder in McKinney, who signed for $1.8 million as the 24th overall choice in 2013, and then sent him to New York in a package to acquire Aroldis Chapman from the Yankees a week before the 2016 Trade Deadline. He reached Double-A at age 20 last May and performed well before fouling a ball off his right knee and sustaining a hairline fracture of his kneecap in mid-August. For most of his pro career, McKinney has displayed a quick left-handed swing, tremendous hand-eye coordination and mature approach. But he hasn't looked the same in 2016, with his bat appearing slower as he has made less hard contact than usual. He draws enough walks to record healthy on-base percentages, though some evaluators question how much over-the-fence power he'll develop. Most of McKinney's value comes from his bat. He's a decent athlete with fringy speed and arm strength, which doesn't make him much of a factor on the bases or in the outfield. Though he broke into pro ball in center field and has played mostly in right since coming to the Cubs, he fits best in left.</t>
  </si>
  <si>
    <t xml:space="preserve"> Using his smooth, left-handed swing, McKinney hit his way into the first round this spring. His short, quick swing was among the best in this year's Draft class. McKinney has excellent hand-eye coordination and is able to consistently barrel up balls as a result. He generates good bat speed and is projected to develop above-average power. McKinney doesn't have elite speed now and as he physically matures, he will likely be forced to move to an outfield corner. Such a move would put more pressure on his bat, which shouldn't be a problem. McKinney earns high marks for his makeup and his all-out style of play.Bernie Pleskoff's scouting report √Ç¬ª</t>
  </si>
  <si>
    <t>Addison Russell wasn't the only first-round pick the Cubs acquired from the Athletics in the Jeff Samardzija trade last July. McKinney was the 24th overall pick in 2013, when he was regarded as one of the best pure hitters available in that Draft. He has lived up to that billing since signing for $1.8 million, with his only significant adversity coming when he fouled a ball off his right knee and sustained a hairline fracture of his kneecap in mid-August.McKinney should continue to hit because he has a smooth left-handed swing, outstanding hand-eye coordination, bat speed and an advanced approach. There's some question as to how much power he'll produce, but he barrels balls so easily that he should provide plenty of doubles with a peak of 18-20 homers per year.McKinney played mostly center field in Oakland's system but shifted to right field after the trade. His average speed is better suited for a corner, though his instincts and aggressiveness allow him to play quicker than that on the bases and in the outfield. His fringy arm strength ultimately may relegate him to left field.</t>
  </si>
  <si>
    <t>McKinney's batted ball profile shifted dramatically after the Yankees acquired him from the Cubs in the Aroldis Chapman deal. Since high school, he had been a feel-for-contact corner guy with batting practice power that didn't manifest in games, but the Yankees got his ground ball rate down from 42% to 30% and he started to mash before they flipped him to Toronto for JA Happ. He hit for power in a prolonged big league look but struggled badly against breaking stuff, something that may be an issue moving forward. McKinney doesn't have a whole lot of offensive wiggle room because he's so limited on defense, but the hit/power combo suggests he is a Seth Smith-like corner platoon bat who's ready right now.</t>
  </si>
  <si>
    <t>There are few, if any, high school bats better than McKinney's. With a balanced approach and a smooth swing from the left side, he projects to be a plus hitter with above-average power.He's an average runner, at best, and will be limited to a corner outfield spot, but that's just fine, as his bat will play there without question.The only thing that might be better than his hitting skills is his makeup. He plays the game the right way and is very competitive.McKinney's character combined with his bat should get him off the board fairly early.</t>
  </si>
  <si>
    <t>Blaine Knight</t>
  </si>
  <si>
    <t>sa3008532</t>
  </si>
  <si>
    <t>Knight was an a draft eligible 21-year-old sophomore in 2017 when he starred for Arkansas, but he went in the late rounds when his high price tag didn't match his upside on the mound, where he lacks a plus pitch. He performed about the same as a junior but had a little less leverage and opted to start his pro career when the Orioles took him in the third round. The main concern with Knight is his slight build, which makes many scouts hesitant to project him as a 180 inning starter. Everyone agrees that Knight is a performer who competes and throws three average to above pitches for strikes. He'll hit 96 or 97 early in games then settle at 91-94 mph, relying mostly on a curveball that has a high spin rate but grades as a 55 for most scouts. Knight should perform well through the lower minors, so durability will be the main question until he hits the upper levels.</t>
  </si>
  <si>
    <t>sa876266</t>
  </si>
  <si>
    <t>A draft eligible sophomore whose frame remains projectable, Knight will run his fastball up to 97 but he lacks a clear bat-missing secondary. Some scouts project heavily on his cutter/slider and curveball because we are talking about a sophomore and one who spent much of his freshman year in the Razorback bullpen where his reps were limited.</t>
  </si>
  <si>
    <t>One of the best sophomore-eligible prospects in the 2017 Draft, Knight might have gone in the second round if his asking price hadn't scared teams away. The Rangers took a flier on him in the 29th round but he turned them down to return to Arkansas. Knight once again ranked among the Southeastern Conference's premier starters in 2018 and helped lead the Razorbacks to a runner-up finish in the College World Series. The Orioles, after selecting Knight in the third round in June, went $436,800 above slot to sign the right-hander for $1.1 million. Knight may be extremely skinny, listed at 6-foot-3 and 165 pounds, but he has some power to his fastball, which sits at 90-94 mph and peaks at 97. He also has a mid-80s slider/cutter that qualifies as a plus pitch at its best. He also will mix in an effective changeup and a curveball he can throw for strikes. Knight has a quick arm and generates velocity without much effort in a repeatable delivery that allows him to fill the strike zone.Knight's stuff stands to improve in the professional ranks if he can add weight to his wiry frame. It also would help answer questions about his durability, especially after Arkansas held him out of summer ball for two straight years and limited him in practice last fall. It's a mid-rotation profile if all comes together for Knight, though it's a safe bet that the Orioles will bring him along slowly.</t>
  </si>
  <si>
    <t>Knight's high price tag as a Draft-eligible sophomore in 2017 scared away many teams, and he ultimately turned down the Rangers as a 29th-round pick to return to Arkansas. As a junior, Knight once again ranked among the Southeastern Conference's premier starters and helped lead the Razorbacks to a runner-up finish in the 2018 College World Series. The Orioles, after selecting Knight in the third round in June, went $436,800 above slot to sign the right-hander for $1.1 million.Knight may be extremely skinny, listed at 6-foot-3 and 165 pounds, but he has some power to his fastball, which sits at 90-94 mph and peaks at 97. He also has a mid-80s slider that has a high spin rate and qualifies as a plus pitch at its best. He also will mix in an effective changeup and a curveball he can throw for strikes. Knight has a quick arm and generates velocity without much effort in a repeatable delivery that allows him to fill the strike zone.Knight's stuff stands to improve in the professional ranks if he can add weight to his wiry frame. It also would help answer questions about his durability, especially after Arkansas held him out of summer ball for two straight years and limited him in fall practice as a junior. It's a mid-rotation profile if all comes together for Knight, though he's likely to be brought along slowly given the relevant concerns about his durability.</t>
  </si>
  <si>
    <t>The best pitcher to come out of Bryant (Ark.) High since Travis Wood was a second-rounder in 2005, Knight helped the Hornets win a pair of state championships in 2012 and 2014. He wasn't physically ready for pro ball, so he didn't draw any Draft interest in 2015. He will this June, however, after blossoming into one of the best sophomore-eligible college prospects this spring. After serving as a swingman as a freshman and not pitching in summer ball to focus on adding strength instead, Knight caught scouts' attention last fall when he hit 97 mph with his fastball. He has worked at 90-94 mph for most of this spring and should gain more velocity as he continues to add muscle to his skinny build. His second-best offering is a mid-80s slider/cutter that grades as a plus pitch at times.Knight also has an effective changeup and a curveball that he can land for strikes. He has a loose arm and an easy delivery, filling the zone with all of his pitches. The only real question about him as a starter is his durability, as he still carries just 165 pounds on his 6-foot-3 frame.</t>
  </si>
  <si>
    <t>One of the best sophomore-eligible prospects in the 2017 Draft, Knight might have gone in the second round if his asking price hadn't scared teams away. The Rangers took a flier on him in the 29th round but he turned them down to return to Arkansas. After once again ranking among the Southeastern Conference's premier starters, he should push his way into the top two rounds.Though Knight is extremely skinny at 6-foot-3 and 165 pounds, he has some power to his fastball, which sits at 90-94 mph and peaks at 97. He also has a mid-80s slider/cutter that qualifies as a plus pitch at its best. He also will mix in an effective changeup and a curveball he can drop in for strikes.Knight has a quick arm and generates velocity without much effort in a repeatable delivery that allows him to fill the strike zone. His stuff could get stronger if he can pack some more weight on his frame, which also would help answer questions about his durability. Arkansas has handled him very carefully, holding him out of summer ball for two straight years and limiting him in practice this fall.</t>
  </si>
  <si>
    <t>sa917940</t>
  </si>
  <si>
    <t>Blair Henley</t>
  </si>
  <si>
    <t>henley_blair</t>
  </si>
  <si>
    <t>Henley is very polished for a prep pitcher, and it showed when he spun three consecutive no-hitters in March and April, three shy of the national high school record. He may not get drafted high enough to lure him away from a commitment to Texas, where he could make an immediate impact as a freshman.Henley's pitchability stands out more than his pure stuff, though he does have a pair of solid pitches in his fastball and slider. He works from 87-91 mph with his heater, which features some riding life, and he can throw his slider for strikes or use it as a chase pitch. His changeup will need more work.He's a good athlete who does a nice job of repeating his easy, balanced delivery, though scouts wonder how much more velocity Henley has in the tank. He's not extremely physical and lacks standout arm speed. Should he attend college, he'll be Draft-eligible as a sophomore in 2018.</t>
  </si>
  <si>
    <t>Blake Anderson</t>
  </si>
  <si>
    <t xml:space="preserve">  Anderson helped lead West Lauderdale High School to the Mississippi 4A state championship as a senior and was then picked 36th overall in the 2014 Draft. The pick raised some eyebrows around the industry, but the Marlins believed he had some of the best catch-and-throw skills in the Draft class. Anderson has a strong arm and was clocked up to 92 mph on the mound. At 6-foot-3, he has a large frame for a catcher, but his athleticism gives him a chance to remain behind the plate. He is a good receiver and blocks balls well. Anderson isn't as advanced offensively and struggled at the plate during his professional debut. Though his swing is more geared toward contact than power, scouts expect him to add some pop as he physically matures.</t>
  </si>
  <si>
    <t xml:space="preserve">  Anderson helped lead West Lauderdale High School to the Mississippi 4A state championship this spring and was then drafted 36th overall by the Marlins. The pick raised some eyebrows around the industry, but the Marlins believed he had some of the best catch-and-throw skills in the Draft class. Anderson has a strong arm and was clocked up to 92 mph when he pitched for West Lauderdale. At 6-foot-3, he has a large frame for a catcher, but his athleticism gives him a chance to remain behind the plate. He is a good receiver and blocks balls well. Anderson isn't as advanced offensively. Though his swing is more geared toward contact than power, scouts expect him to add some pop as he physically matures.</t>
  </si>
  <si>
    <t>Blake Cederlind</t>
  </si>
  <si>
    <t>The Minnesota Twins took a flyer on Cederlind's arm strength after his first year at Merced Junior College in California in the 29th round of the 2015 Draft, but he opted to return for his sophomore year. Improvement in his second season vaulted him into the fifth round of the 2016 Draft and the Pirates, who after initially giving the right-hander a chance to start, put Cederlind in the bullpen. He started figuring some things out in that role in 2018 and has taken a nice step forward in 2019, earning a promotion from Class A Advanced Bradenton up to Double-A Altoona in early May.In shorter stints, Cederlind's fastball has continued to tick upwards. He now hits triple digits on a regular basis and throws it with good sink that has led to solid ground-ball rates throughout his pro career. He's improved his command of his heater this season, allowing him to earn the bump up a level, though he still walks a lot of batters. The biggest question surrounding the 23-year-old is what kind of secondary pitch will work for him the best. His breaking ball and changeup are both below-average, but his slider might have a chance. He has a tendency to try to do too much with it and the Pirates have worked with him to just trust his grip and let it rip out front.Cederlind's step forward in 2019 has been encouraging. If he can continue to find the strike zone more consistently and tighten up his breaking ball, he has the chance to impact a big league bullpen in the future.</t>
  </si>
  <si>
    <t>Blake Hassebrock</t>
  </si>
  <si>
    <t xml:space="preserve"> Making his full-season debut in 2011, Hassebrock was the one pitcher in the system who finished the season with a lower ERA than A.J. Griffin, leading the organization and finishing fourth in the Midwest League. He returned to Burlington in 2012, though, after struggling at Class A Advanced Stockton and then dealing with a hamstring and oblique injury. The UNC Greensboro product looks the part, at 6-foot-4, and he still has solid stuff, with a sinking fastball that can touch the mid-90s and generate a lot of ground-ball outs. He also throws an average slider and has a changeup, though both are behind the sinker, and the changeup is below average.</t>
  </si>
  <si>
    <t>Blake Hickman</t>
  </si>
  <si>
    <t>A Cubs 20th-round pick in 2012 as a high school catcher, Hickman transitioned from a full-time hitter as an Iowa freshman to a two-way player as a sophomore and a full-time pitcher as a junior. Based on his performance at the Big Ten Conference tournament and the Cape Cod League in 2014, he entered 2015 as a possible first-round pick. He didn't live up those expectations and slid to the White Sox in the seventh round, where he signed for $200,000.Hickman had Tommy John surgery shortly after signing, which explained his velocity loss late in his junior season. When healthy, he's capable of pitching in the mid-90s, but he had dipped as low as 87 mph. His curveball wasn't as sharp as it had been in the past either.Hickman has a big league body at 6-foot-5 and 220 pounds and the makings of two power pitches in his fastball and curve. He also shows some feel for a sinking changeup. Still relatively inexperienced on the mound, he'll need to focus on improving his command once he regains his health.</t>
  </si>
  <si>
    <t>Drafted in the 20th round in 2012 by the Cubs as a catcher, Hickman was a full-time hitter as an Iowa freshman before becoming a two-way player as a sophomore and solely a pitcher as a junior. He excited scouts by running his fastball up to 96 mph and showing a hard slider at the 2014 Big Ten Conference tournament and in the Cape Cod League, but he hasn't been as sharp this spring.Hickman has a big league body at 6-foot-5 and 220 pounds and shows flashes of becoming a power pitcher. He's still reaching the mid-90s with his fastball, but he's not maintaining his velocity deep into games. He's dipping as low as 87 mph and usually pitching around 90-93 with minimal life.Hickman's breaking ball hasn't been as sharp in 2015 and now resembles more of a curveball. He does show some feel for a sinking changeup but has a lot of work to do with his command. While he's understandably raw as a pitcher, he also has left scouts wishing he had made more progress this year.</t>
  </si>
  <si>
    <t>Blake Hunt</t>
  </si>
  <si>
    <t>sa3004153</t>
  </si>
  <si>
    <t>SoCal always seems to have a sleeper catching prospect or two and Hunt, whose stock rose late in the spring, was the 2017 high school model. Most area scouts bought into his agility, hands, and arm enough to project him as a long-term catcher despite his size. He dealt with a shoulder issue throughout 2017 but arrived to camp in 2018 healthy, stronger, and with much more raw power than he had the year before. 
Hunt's swing remains somewhat unbalanced and he often dives in and loses posture that would enable him to pull the ball with power. His top hand doesn't drive contact as much as it probably could. But he's athletic, is going to catch, has a great frame, and his swing has an athletic foundation that should be refined over time. He projects as a backup if the bat doesn't improve, but has more ceiling than that if it does.</t>
  </si>
  <si>
    <t>Hunt was one of the top-rated defensive catchers from his 2017 Draft class, and the Padres snagged him with the 69th overall selection in competitive balance round B. The Costa Mesa native passed up a Pepperdine commitment and signed with San Diego for $1.6 million -- nearly double the assigned value of his slot. He served as designated hitter in the Arizona Rookie League due to a shoulder injury. But he made the jump to short-season Class A in '18, where he caught more innings than anyone else in the Northwest League, while posting a .271 batting average with a .371 on-base percentage.A strong 6-foot-4, Hunt's arm strength is his defining trait as a catcher. He's well below two seconds with his pop time -- often below 1.9. Despite his size, the Padres seem confident in his framing abilities, too. Offensively, Hunt's swing can get long, and it's got a few too many moving pieces. But he seems to understand the strike zone well enough, and he should develop a fair amount of power.Hunt has big strides to make on offense and some tweaks on defense. As prospects go, he's risky, given that he remains so raw. But Hunt's tools make him very appealing, and with a bit of development, he could be a big league talent.</t>
  </si>
  <si>
    <t>After selecting left-hander MacKenzie Gore third overall in the 2017 Draft, the Padres doubled up on prep catching prospects, taking Luis Campusano in the second round followed by Hunt in the second competitive balance round. A product of the same Mater Dei program that generated some solid baseball talent of late, including Rockies prospect Ryan McMahon and Cardinals catching prospect Jeremy Martinez, Hunt signed for $1.6 million, well above his slot's value ($858,600).One of the better defensive catchers in this Draft class, Hunt works with pitchers well and likes to call his own game. He has advanced catch-and-throw skills, with pop times consistently in the mid-1.8-second range. His bat lags behind his defense and could slow him down some at the next level. He put up good numbers this spring, though scouts don't particularly love his swing. He is strong and physical, but his pop comes more from strength than from bat speed.Hunt's name was moving up Draft boards as June approached with some late helium as teams looked for catchers who actually can stick behind the plate. The Padres believe he can, and they were willing to give him big money to lure him away from a Pepperdine commitment.</t>
  </si>
  <si>
    <t>Once known as QB High for the amount of Division I quarterbacks to come from its football program, Mater Dei has generated some solid baseball talent of late, from Rockies prospect Ryan McMahon to Cardinals catching prospect Jeremy Martinez. Hunt hopes to follow in his fellow backstop's footsteps, though it remains to be seen if he'd go the Mater Dei-college-pro-ball route like Martinez did.Hunt is one of the better defensive catchers in this Draft class. He works with pitchers well and likes to call his own game. He has advanced catch and throw skills, with pop times consistently in the mid-1.8-second range. His bat lags behind his defense and could slow him down some at the next level. He has put up good numbers this spring, but scouts don't particularly love his swing. He is strong and physical, but his pop comes more from strength than from bat speed.Hunt's name was moving up Draft boards as June approached with some late helium as teams looked for catchers who actually can stick behind the plate. Some felt he could go in the top three or four rounds, perhaps early enough to keep him from heading to Pepperdine.Prospect Development Pipeline - Lake Elsinore, Calif.</t>
  </si>
  <si>
    <t>PDP Premier Event: Feb. 4, 2017 - Lake Elsinore, Calif.Favorite MLB Team: San Francisco GiantsFavorite MLB Player: Buster PoseyHunt earned Underclass Honorable Mentions in both 2015 and '16 and captured an All-Tournament Team honor at the 2015 PG/Evoshield National Championship with the SoCal Birds.Hunt has solid catching and throwing skills behind the plate. His sturdy base belies the fact that he is agile for his size, and he is learning to frame pitches better. On top of it all, his future plus arm should be able to slow down an opposing team's running game.At the plate, the Pepperdine commit has an open stance and a short stride to the dish. He is tall, angular and evenly proportioned, with a projectable, athletic frame. Finally, scouts note his intangible leadership qualities on top of his physicality.</t>
  </si>
  <si>
    <t>Blake Mann</t>
  </si>
  <si>
    <t>mann_blake</t>
  </si>
  <si>
    <t>PDP Premier Event: Feb. 4, 2017 - Lake Elsinore, Calif.Favorite MLB Team: Los Angeles DodgersFavorite MLB Player: Mike TroutMann, a versatile UC Santa Barbara commit, is a top 500 prospect who made a Showcase Top Prospect list on the West Coast. He has earned a 2016 Underclass Honorable Mention as a member of Chaminade College Preparatory. At the plate, Mann has a level swing and has the ability to make good line-drive contact. He has a tendency to pull the ball, but also shows good pitch selection. In the field, his arm is slightly below average, but scouts think it will continue to improve.</t>
  </si>
  <si>
    <t>Blake Perkins</t>
  </si>
  <si>
    <t>The Nationals used their top two picks (both second rounders) in the 2015 Draft on two of the best defensive outfielders available, Louisiana State's Andrew Stevenson and Arizona high school product Perkins. Though Perkins was Washington's second choice, he got the highest bonus in its Draft crop at $800,000.Perkins uses his plus speed well on the bases and in center field. He gets better reads on balls than most high schoolers and can chase down balls from gap to gap. He has average arm strength, allowing him to play all three outfield positions if needed.Perkins offensive ceiling is something to dream on. The Nationals knew he was capable of switch-hitting prior to the Draft and took him with that in mind, ultimately making him a full-time switch-hitter during instructional league. Perkins sprays line drives across the whole field and has a good concept of the strike zone, so he should hit for average. He also has promising bat speed and could develop average power once he gets stronger.</t>
  </si>
  <si>
    <t>The Nationals used their top two picks (both second rounders) in the 2015 Draft on two of the best defensive outfielders available, Louisiana State's Andrew Stevenson and Arizona high school product Perkins. Though Perkins was Washington's second choice, he got the highest bonus in their Draft crop at $800,000.Perkins uses his plus speed well on the bases and in center field. He gets better reads on balls than most high schoolers and can chase down balls from gap to gap. He has average arm strength, allowing him to play all three outfield positions if needed.While Stevenson gets a slight edge as a defender and runner, Perkins has a higher offensive ceiling. He uses the whole field and has a good concept of the strike zone, so he should hit for average. He also has promising bat speed and could develop average power once he gets stronger.</t>
  </si>
  <si>
    <t>The Nationals made the most of their two second-round picks in the 2015 Draft by selecting the best defensive outfielders still on the board in Andrew Stevenson and Arizona high school product Perkins. Though Perkins was Washington's second choice, he received the highest bonus in its Draft crop at $800,000 for his five-tool potential.The Nationals knew Perkins was capable of switch-hitting prior to the Draft and took him with that in mind, ultimately making him a full-time switch-hitter during instructional league and then deploying him as such in 2016. His left-handed swing understandably is a work in progress, though he's been anything but overmatched from that side. Perkins has a quick bat, sprays line drives across the whole field from both sides of the plate and manages the strike zone well, giving him a chance to hit for average. He projects to hit for some power, too, and he's already made considerable gains in that department in 2017 in the Class A South Atlantic League. Perkins' plus speed is evident on the basepaths and in center field, where he gets excellent jumps and has range for days in all directions. He has average arm strength, allowing him to play all three outfield positions if needed. Though he'll need time to develop his game, Perkins' ceiling of a top-of-the-order center fielder provides plenty on which to dream.</t>
  </si>
  <si>
    <t>The Nationals made the most of their two second-round picks in the 2015 Draft by selecting the best defensive outfielders still on the board in Andrew Stevenson and Arizona high school product Perkins. Though Perkins was Washington's second choice, he received the highest bonus in its Draft crop at $800,000 for his five-tool potential. He led the low Class A South Atlantic League in runs (105) and walks (72) during his introduction to full-season ball in '17 before joining the Royals in the Kelvin Herrera trade this June, going to Kansas City along with third baseman Kelvin Gutierrez and right-hander Yohanse Morel.The Nationals helped Perkins become a switch-hitter upon entering the pro ranks and he made huge strides as a lefty in 2017, collecting 25 of his 39 extra-base hits (including all eight of his homers) from that side, albeit with some swing-and-miss tendencies. He's more contact-oriented with modest gap power from his natural right side, while his patient approach and discerning eye stands out on both sides of the plate.Perkins' plus speed translated to 31 steals in his first full season, and he should continue to swipe bags with ease thanks to his strong on-base skills. He gets excellent jumps and has range for days in all directions in center field, with average arm strength that allows him to play all three outfield positions if needed. He has the ceiling of a top-of-the-order center fielder, with a fourth-outfielder floor thanks to his across-the-board tools.</t>
  </si>
  <si>
    <t>Thought to be the best high school player in the state of Arizona heading into the 2015 season, the toolsy Perkins hasn't disappointed, with the outfielder having a solid senior campaign to put him in top five round consideration.A right-handed hitting center fielder, Perkins is a lean, wiry and athletic athlete with raw tools and room to add strength. He has some bat speed and strike zone knowledge, with that added strength, along with better positioning of his hands, allowing him to be a more dangerous hitter in the future. There could be some power there to come as well. Perkins is a plus runner who likes to runs the bases well and covers a lot of ground in the outfield, one who can stick in center field with an average arm.There is some upside with Perkins and the team that believes in that ceiling will take him and try to sign him away from his Arizona State commitment.</t>
  </si>
  <si>
    <t>Blake Rivera</t>
  </si>
  <si>
    <t>sa3008261</t>
  </si>
  <si>
    <t>The Giants drafted Rivera after his 2017 freshman season, but he went back to school, raised his stock, and was the first JUCO arm off the board the following year. He has power stuff -- 93-96 with cut action at times, and a plus curveball -- but is wild and may be a reliever, though probably a very good one.</t>
  </si>
  <si>
    <t>Alabama's best junior college prospect in 2017, Rivera spurned the Giants as a 32nd-rounder to return to Wallace State-Hanceville. He boosted his stock significantly this spring, displaying one of the better curveballs in the Southeast and making a successful transition from reliever to starter. San Francisco selected Rivera again, this time signing him for a well over-slot $800,000 in the fourth round.Rivera's curveball is a legitimate out pitch that climbs into the low 80s and has sharp break. He works at 90-93 mph with life on his fastball and usually touches 95-96 with less movement a couple of times each game. Rivera started using his changeup more often late this spring, and it shows the potential to become at least an average pitch.Rivera's delivery is smoother when he pitches in the low 90s but features effort and head movement when he dials up more velocity. Scouts who envision him as a starter like his three-pitch mix and believe he can improve his control and learn to pace himself better. Others projected Rivera as a late-inning reliever who could overpower hitters with his curve and fastball, and one evaluator likened him to Wallace State-Hanceville's best player ever -- Craig Kimbrel.</t>
  </si>
  <si>
    <t>Craig Kimbrel spurned the Braves as a 33rd-rounder in 2007 to return to Wallace State-Hanceville (Ala.) CC for his sophomore season, then went 30 rounds higher to the same club the following June. Rivera took a similar path, turning down the Giants as a 32nd-rounder in 2017 to return to the Lions and then becoming the second-highest pick in the program's history when San Francisco redrafted him in the fourth round last June. Signed for a well over-slot $800,000 in the fourth round, he was tired and didn't have his best stuff in his pro debut.When he's fully rested, Rivera has a legitimate out pitch in a low-80s curveball with sharp break. He's also capable of reaching 96 mph with his fastball, though he's most effective when he operates in the low 90s with sink. He began using his changeup more as a sophomore, showing the potential to become a solid third pitch. Rivera has a smoother delivery when he paces himself as a starter but features more effort and some head whack when he reaches back for maximum velocity. He has the upside of a mid-rotation starter if he can get more consistent with his control and changeup. Some scouts who saw him as an amateur liked him more as a late-inning reliever who could focus on his curve and fastball, with one even comparing him to Kimbrel.</t>
  </si>
  <si>
    <t>Rivera was the best Alabama junior college prospect a year ago but turned down the Giants in the 32nd round to return to Wallace State-Hanceville. He'll go much higher now after showcasing one of the best curveballs in the Southeast and transitioning from the bullpen to the rotation. There's still a divide as to what his best long-term role will be, with one scout paralleling him to the Lions' best player ever, Craig Kimbrel.Rivera's curveball is a legitimate out pitch that reaches the low 80s and has sharp bite. He sits around 90-93 mph with life on his fastball and usually touches 95-96 with less movement a couple of times each game. After not using a changeup much for most of his JUCO career, he started incorporating one more often late this season and it shows the potential to become at least an average pitch.Rivera's delivery is smoother when he operates in the low 90s but features effort and head whack when he pushes into the mid-90s. Scouts who like the Auburn recruit as a starter point to his three pitches and believe he can learn to pace himself better and improve his control. Others see him as a late-inning weapon who could attack hitters with his curve and fastball.</t>
  </si>
  <si>
    <t>Blake Rutherford</t>
  </si>
  <si>
    <t>Famous since his days as a high school underclassman, Rutherford was a likely overslot target of teams picking early in round two of the 2016 draft, but the Yankees took him 18th overall and signed him for about $800,000 over slot. He had a strong track record of performance in high school, but concerns about his power projection arose during Rutherford's first full season, when he slugged just .348. One could point to his age (Rutherford was as old as a junior college prospect on draft day) as an indicator that should have been tempered our expectations of his power growth in the first place. But really, Rutherford's swing, while picturesque, is just geared for all-fields doubles. He has some low-ball, home run power to his pull side, but otherwise does damage peppering the gaps and third baseline. Half of his 2018 doubles were struck to left of center field. It's not an ideal profile for a corner outfielder, but Rutherford is a likely big leaguer. We have him projected as a low-end regular.</t>
  </si>
  <si>
    <t>Rutherford began 2016 as the top-rated high school position player, then got surpassed by fellow California outfielder Mickey Moniak (who went No. 1 overall) and fell to the Yankees at No. 18 because of worries about his age (19 years, 1 month on Draft day) and signability. He tore up Rookie ball after signing for $3,282,000, a franchise record for a hitter, but batted just .260/.326/.348 with two homers in 101 Class A games in his first full season. New York sent him to the White Sox in July as part of a four-player package for Todd Frazier, David Robertson and Tommy Kahnle.Though Rutherford failed to post big numbers in 2017, there were positives. He recognized pitches, made consistent contact and showed a willingness to use all fields, all of which bode well for him hitting for a high average. Chicago believes his size, strength, bat speed and left-handed stroke will translate into at least average power once he learns which pitches he can drive.Sometimes compared to a more athletic version of David Justice, Rutherford could have average or better tools across the board. He figures to slow down a bit as he matures physically, so he's unlikely to remain in center field despite spending most of his first two pro seasons there. He has enough arm strength to handle either outfield corner.</t>
  </si>
  <si>
    <t>After entering 2016 as the top-rated prep position player in the Draft, Rutherford got passed by fellow California outfielder Mickey Moniak and slipped all the way to the Yankees at No. 18 overall amid concerns about his age (19 years, 1 month when he got picked) and signability. Signed for $3,282,000, a franchise record for a hitter, he immediately looked like a steal by batting .351/.415/.570 in Rookie ball. He has continued to impress in 2017, and the Yankees used him as the key prospect to swing a July trade with the White Sox for Todd Frazier, David Robertson and Tommy Kahnle.The most productive offensive player on the U.S. national 18-and-under team that included three other seven-figure bonus babies and won the 2015 World Cup in Japan, Rutherford is a rare talent who has the chance to hit for plus average and power. He has a smooth left-handed stroke with plenty of bat speed, recognizes pitches well, shows signs of patience and uses the entire field. While he currently employs a line-drive approach, he has big raw power and will tap into it once he adds some loft to his swing.Rutherford entered pro ball as a solid runner and a center fielder, but he should slow down as he starts to fill out and most scouts believe he'll wind up on an outfield corner. Evaluators grade his arm anywhere from fringy to above average. He has drawn comparisons to a more athletic version of David Justice.</t>
  </si>
  <si>
    <t>Rutherford entered 2016 as the top-rated high school position player for the Draft, then dropped to the Yankees at No. 18 because of concerns about his signability and his age (at 19, he was old for a prepster). He slugged .570 in Rookie ball after signing for $3,282,200, a franchise record for a hitter, but managed just a .395 mark at two Class A levels the next two seasons. The White Sox acquired him in July 2017 as the headliner in a four-player package for Todd Frazier, David Robertson and Tommy Kahnle.Rutherford still impresses scouts with his smooth left-handed swing, pitch-recognition skills and willingness to use the entire field. He makes repeated contact and club officials believed he could start to hit for more power in 2019 after adding strength in the offseason, though that hasn't happened. He has the size, strength and bat speed to produce 20 homers per season if he can stop hitting so many grounders and drive the ball more consistently.Compared to the likes of Andre Ethier and David Justice, Rutherford could have at least average tools across the board when he's fully developed. After playing primarily center field in his first two pro seasons, he spent the bulk of his time in right field last year. His average arm isn't a liability but ultimately could land him in left field.</t>
  </si>
  <si>
    <t>The most productive hitter on the U.S. national team that won a gold medal at the 18-and-under World Cup in Japan last September, Rutherford began 2016 as the top-rated high school position player in the Draft. Eventually passed by fellow California outfielder Mickey Moniak, who became the No. 1 overall pick of the Phillies, Rutherford still was held in high regard. The Yankees took him with the 18th selection and paid him a well-over-slot bonus of $3,282,000, a club record for a position player.Rutherford has everything he needs to hit for significant average and power. He has a smooth left-handed swing, bat speed and power, though he won't fully tap into his raw pop until he adds some more loft to his stroke. He recognizes pitches well, shows signs of promising plate discipline and generally uses the entire field.Presently a solid runner who broke into pro ball as a center fielder, Rutherford could lose a step as he matures physically and wind up on an outfield corner. His arm draws average to solid grades from evaluators, so right field could be his ultimate destination. Some scouts liken him to a more athletic version of David Justice, who won a World Series ring with the 2000 Yankees.</t>
  </si>
  <si>
    <t>When a player is on the radar for multiple years, there is a danger of prospect fatigue. Rutherford has been a known quantity for a while, playing for USA Baseball's 18U team for two summers in a row, so he has been evaluated more than most high school players. The left-handed-hitting outfielder from the Southern California high school ranks can do just about everything on a baseball field. Rutherford has the chance to be an above-average hitter with above-average raw power. He'll record average to plus run times, and his speed helps him on the basepaths and in the outfield. Rutherford is a solid defender in the outfield, though most feel he'll move to right field in the future. The good news is his bat should profile just fine if that move does happen.Rutherford will be 19 when the Draft comes, a year older than most high schoolers, and some evaluators wish they had seen more from him as a result. That shouldn't deter a team in the first round from considering Rutherford's ability to be an everyday player, if not more, at the big league level.</t>
  </si>
  <si>
    <t>Blake Smith</t>
  </si>
  <si>
    <t xml:space="preserve"> Smith has always shown glimpses of offensive potential, but he√¢¬Ä¬ôs never been able to quite put it all together. Some of that has been because of poor plate discipline and an overly-aggressive approach at the plate, though that improved in 2012. He does have some raw power from the left side of the plate thanks to good bat speed and some lift in his swing. He√¢¬Ä¬ôs a pull hitter to a fault, though he√¢¬Ä¬ôs capable of driving the ball the other way. A two-way player in college, that pitching arm is very strong from the outfield.  He wasn√¢¬Ä¬ôt taken in the Rule 5 Draft, so he√¢¬Ä¬ôll get another crack at moving up the Dodgers√¢¬Ä¬ô ladder in 2013.</t>
  </si>
  <si>
    <t>Blake Snell</t>
  </si>
  <si>
    <t>Being projectable and left-handed is an outstanding combination. Put that together with the Rays' ability to develop young pitching, and there's still reason to be excited about Snell's future.Snell's full-season debut in 2013 was disappointing in terms of executing pitches and commanding the baseball, but he still has a high ceiling and he started showing progress with a midseason promotion in '14. He has good life on his fastball, a true slider that flashes plus and a changeup that also can be an out pitch at times. Snell will need to find a greater level of consistency and show he can find the strike zone with more regularity as he moves forward. Mental and physical maturity should help on both fronts.Tampa Bay knows how to be patient with young arms, and the club will do just that with Snell. The end result could still be a solid big league starter.</t>
  </si>
  <si>
    <t>The Rays have a knack for finding and developing tremendous pitching talent and Snell is no exception. The former high school standout from the Pacific Northwest has thrown very well at two rookie levels since joining the organization in 2011 as the Rays try to protect his impressive left arm. Snell will touch 94-95 mph with his fastball now and there might be more in the tank as he matures. His changeup is the better of his two secondary offerings right now and it might be a consistently plus pitch for him. His slider might project to plus as well, though it's just average right now. He generally throws strikes and he should have at least average command in the future. The Rays are great about being patient with their pitching prospects, so Snell will start moving more quickly when he's ready.</t>
  </si>
  <si>
    <t xml:space="preserve">  Raw and projectable when the Rays picked him 52nd overall in 2011, Snell made steady progress through the Minor Leagues while physically maturing and improving as a pitcher before making a huge leap forward in 2015 by starting the year with 46 consecutive scoreless innings and pitching across three levels.Snell gets good life on his low-to-mid 90s fastball. He has developed a good feel for his offspeed stuff, and his slider and changeup both have the potential to become plus offerings. He has cut his walk rate the last two years, but his control remains below average. As dominant as Snell has been, there's still room for improvement, both physically and on the mound. The Rays patience for developing pitchers has reaped significant rewards in the past, and Snell could eventually give them a similar payoff.</t>
  </si>
  <si>
    <t>Blake Swihart</t>
  </si>
  <si>
    <t>The Red Sox were initially attracted to Swihart because of his abilities at the plate, and they believed he would develop into a good defender. He has done just that, with his defense progressing even faster than expected.Swihart threw out 42 percent of would-be basestealers in 2013, leading the Carolina League. He has improved his game management, and he uses his athleticism well behind the plate. A switch-hitter, Swihart makes consistent hard contact from both sides of the plate. His swing is more geared for line drives now, but he projects to have average power. Swihart has toned down his aggressive approach somewhat, though he wouldn't be confused with a patient hitter. He is faster than most catchers, and he isn't a baseclogger.Swihart is still a work in progress, but he has the potential to be an impact player in the Major Leagues.</t>
  </si>
  <si>
    <t xml:space="preserve"> The Red Sox went over-slot to sign Swihart, a New Mexico high school standout, away from the University of Texas and they hoped they were getting an athletic switch-hitter who could develop the skills to stay behind the plate. Though he started slowly during his full-season debut in 2012, there was definite progress made. He can swing the bat well from both sides and his overall approach is solid, though he needs to tone down his aggressiveness and find a consistent rhythm at the plate. He should have some power √¢¬Ä¬ì it√¢¬Ä¬ôs mostly to the pull side right now √¢¬Ä¬ì and he does make hard contact. His overall defensive game needs work, as expected, but he does have a solid arm and the athleticism that allows him to be an average runner should help him move behind the plate as he continues to learn the nuances of catching.</t>
  </si>
  <si>
    <t>Blake Taylor</t>
  </si>
  <si>
    <t>When the Pirates drafted Taylor in the second round of the 2013 Draft, the SoCal high school lefty was all about projection. A year, and a trade to the Mets for Ike Davis, later, it's still more about future potential than current performance. Taylor has a lot to work with, starting with a strong and projectable 6-foot-3 frame. He committed himself to an offseason conditioning program over the winter and that should help him find consistency with his fastball. Depending on the day you might have seen Taylor during his first year of pro ball, you might have seen a fastball in the upper-80s. On another day, Taylor may have been up to 92-94 mph, a range he should be able to settle in with, thrown with sink to generate groundball outs. He's shown the ability to spin the ball as well and continues to work on his offspeed stuff. Taylor has yet to make it to full-season ball, finally making it to short-season Brooklyn in July, so he still has a long way to go.</t>
  </si>
  <si>
    <t>A projectable left-hander taken in the 2013 Draft, Taylor rose into the second round with a strong spring. He was then acquired by the Mets a year later as the player to be named later to complete the Ike Davis trade. It might take Taylor a while to move up the ladder, but the Mets could have found a good value if they are patient.Taylor can throw his fastball in the low 90s with ease, and with room to add strength, there could be more in the tank. His curveball has the chance to be an above-average pitch.Taylor needs to work on his changeup and his command, not uncommon for such a young hurler. When those aspects of his game round into shape, he has the chance to be a big league starter.</t>
  </si>
  <si>
    <t>He's tall, projectable and left-handed. No wonder Taylor's name was creating some buzz as the Draft approached.It doesn't hurt that he sits in the low 90s, with ease, and has touched the mid-90s at times this spring with a fastball that often has good tail and sink to it. His curve has the chance to be an above-average breaking pitch. He doesn't throw his changeup much, and he'll have to develop it to have prolonged success at the next level. With good mound presence, decent overall control and some pitching know-how, there's reason to believe Taylor will be able to develop that third pitch and refine his command to be a future starter at the highest level.</t>
  </si>
  <si>
    <t>Blake Tiberi</t>
  </si>
  <si>
    <t>tiberi_blake</t>
  </si>
  <si>
    <t>In his first two years of college, Tiberi had more success in summer ball than he did at Louisville. He redshirted in his first season with the Cardinals and played sparingly in 2015, but he earned all-star honors in the New England Collegiate and Cape Cod leagues. He led the Cape with 15.6 plate appearances per strikeout and finished eighth in the batting race at .315 last summer, and he has recorded similar numbers as Louisville's everyday third baseman this spring.Tiberi has good feel for hitting and rarely swings and misses. The downside is that he makes contact so easily that he draws few walks, so his batting average will be more impressive than his on-base percentage. While he homered just once in 34 games with wood bats on the Cape last year, leading to some concerns about his power, he has driven the ball consistently as a redshirt sophomore.Tiberi has below-average speed but has worked hard on his conditioning and his quickness at third base. He's a decent defender with good hands and an average arm, though he could be in trouble if he doesn't have the pop to profile at the hot corner. He doesn't have the tools for second base and the offensive demands would be even greater in left field.</t>
  </si>
  <si>
    <t>Blake Trahan</t>
  </si>
  <si>
    <t xml:space="preserve"> Louisiana was a good place to go looking for college shortstops in the 2015 Draft, with LSU's Alex Bregman going No. 2 overall to the Astros and Trahan, the Louisiana-Lafayette product, going to the Reds in the third round, beating alum Jonathan Lucroy by 17 spots as the highest-drafted position player ever from the school.Though he played third and second base in deference to Bregman on the U.S. collegiate national team last summer, Trahan is capable of sticking at shortstop in pro ball. He has range to both sides, reliable hands and a strong arm. He tends to flip sidearm throws to first base, however, costing him some zip and accuracy. Trahan has well above-average speed but sometimes gets too power-conscious, which leads to swing and misses and harmless flyouts. He'll need to improve his pitch recognition and learn to tone down his approach to take better advantage of his quickness.</t>
  </si>
  <si>
    <t>Never to shy away from a solid college infielder -- Alex Blandino and Taylor Sparks in 2014 were the most recent examples -- the Reds were pleasantly surprised Traha was around in the third round of the 2015 Draft, though he still became the highest-drafted player from Louisiana Lafayette in school history.At the plate, Trahan has a good feel to hit. There had been some concern about his setup and swing, but the Reds felt it wasn't as noisy as they were led to believe. He has a good approach and walked more than he struck out during his time in the rookie-level Pioneer League. He's a better athlete than Blandino, with more speed, albeit with less power. His speed works on both sides of the ball, giving him enough range to both sides, along with a solid arm, to stick at shortstop.Trahan jumped on a bit of a faster track by leaping up to the Florida State League to end his summer, where he played very well in Daytona's playoff run. The plan is to let him play short almost exclusively as he gets his pro career going in earnest.</t>
  </si>
  <si>
    <t>Over the last four Drafts, the Reds have taken at least one college hitter in their top four selections. Often it's been the top guy, like Nick Senzel in 2016 and Phil Ervin in 2012. Trahan was the fourth pick the Reds made in the 2015 Draft, but they were pleasantly surprised he was still available in the third round after a solid season at Louisiana-Lafayette. He went straight to the Florida State League for his first full season and more than held his own, though his offensive game took a step backwards with the move to Double-A in 2017. The Reds love Trahan's energy and his defense. Unlike some other college middle infielders who needed to change positions, there is no question Trahan can play shortstop long-term. He's not flashy, but he's an intelligent player who makes all the plays and whose plus speed gives him good range and makes him an effective baserunner. He has shown a decent line-drive approach at the plate overall, with a willingness to work counts and draw walks, though he struggled at the plate in the Southern League. If Trahan hits, he has the chance to be an everyday shortstop. If not, look for him to increase his versatility -- he got time at second base during instructs last fall, but not in games -- with a career as a very valuable utility man as his floor.</t>
  </si>
  <si>
    <t>sa3005720</t>
  </si>
  <si>
    <t>Trahan played mostly third base on Team USA last summer, while Dansby Swanson was at second and Alex Bregman played shortstop. All three project as shortstops in pro ball and they may all go in the first round. Trahan is small and has toned down his swing a bit this spring to focus more on contact, but it's stilla  bit funky, relying more on his standout quickness and instincts in all phases of the game.</t>
  </si>
  <si>
    <t>The state of Louisiana features two of the best college shortstops in this year's Draft. Louisiana State's Alex Bregman looks like a lock to go in the first 10 picks, while Trahan is a projected second-rounder who should supplant Jonathan Lucroy as the highest-drafted position player ever from Louisiana-Lafayette.Thought he played third and second base in deference to Bregman on the U.S. collegiate national team last summer, Trahan is capable of sticking at shortstop in pro ball. He has range to both sides, reliable hands and a strong arm. He tends to flip sidearm throws to first base, however, costing him some zip and accuracy.Trahan has well above-average speed but sometimes gets too power-conscious, which leads to swing and misses and harmless flyouts. He'll need to improve his pitch recognition and learn to tone down his approach to take better advantage of his quickness.</t>
  </si>
  <si>
    <t>Blake Treinen</t>
  </si>
  <si>
    <t>He certainly wasn't the biggest name in the three-team deal that sent Michael Morse to Seattle and netted the Nationals, but Washington thinks they may have a sleeper on their hands. Initially drafted as a senior out of South Dakota State, scouts have always liked Treinen's arm strength and he started showing signs in 2013 of figuring things out. He's aggressive on the mound with a hard sinking fastball that can touch 95 mph and generates a ton of groundball outs. His breaking ball was improving and he throws a good changeup to go along with it. If the secondary stuff continues to come, he has the chance to stick as a starter. But the sinker-breaking ball combination is enough for him to have success out of the bullpen if needed.</t>
  </si>
  <si>
    <t>Blake Wagenseller</t>
  </si>
  <si>
    <t>wagenseller_blake</t>
  </si>
  <si>
    <t>PDP Premier Event: Feb. 4, 2017 - Lake Elsinore, Calif.Favorite MLB Team: San Diego PadresFavorite MLB Player: Phil Nevin Wagenseller has committed to play for the Cal Poly Mustangs after getting recruited by numerous schools including Stanford, Arizona and Florida, among others.The outfielder, who plays for Poway High School, was awarded Underclass Honorable mentions in both 2015 and '16. At the 17U West National Team Championships this past June, the youngster ran a 60-yard dash in just 6.40 seconds during Testing Day, tied for the 7th-best mark on the day among over 1,000 players.Wagenseller looks like a corner guy with a slight uppercut at the plate. He has some future projected power if he can flatten out his swing.</t>
  </si>
  <si>
    <t>Blake Walston</t>
  </si>
  <si>
    <t>sa3011814</t>
  </si>
  <si>
    <t>Walston popped up pretty late, at a point in March when multiple clubs were sending in heat week after week to get some history. Some teams were out when they got multiple outings where he was mostly 84-89, while others are still hot on his trail. We saw him late when he was opening 90-93, cruising 88-91, and reaching back for 93 when he needed it. Walston is young for the class, is ultra projectable, is an above average athlete, and throws two versions of his curveball with the harder slurve flashing 65- or 70-grade when it's on while the slow one is a consistent 60. There's feel for a changeup and command, but this is a projection case and some have mentioned names like Cole Hamels on where this could be headed. He'll be a tough sign but is expected to go late first or in the comp round.</t>
  </si>
  <si>
    <t>Walston wasn't a regular on the showcase circuit, in large part because he was a star quarterback at New Hanover High (Wilmington, N.C.). He led the state with 4,340 passing yards and the Wildcats to a 3-AA state title in 2017, then continued to shine in 2018. Despite his success on the gridiron, it was clear that Walston, the best prospect from New Hanover since the Red Sox made Trot Nixon the seventh overall choice in the 1993 Draft, had a brighter future in baseball, and the D-backs were thrilled to find the high-ceiling lefty still on the board for their second pick in the first round. Gatorade's 2019 North Carolina high school player of the year and a catalyst behind back-to-back state 3-A baseball championships, Walston has shown glimpses of what he can become by working with a riding 90-93 mph fastball early in some games, but he'll also sit in the upper 80s at times and dip to 85 mph late in contests. He has natural feel for spinning the ball and has promising depth on his curveball, though it currently parks in the low 70s. He also can throw a lateral-breaking slider and flash an interesting changeup, though he doesn't use either offering much at this point.There isn't a lot of history with Walston and his projectability is more attractive than his present stuff. But he's a quality athlete with a good arm action and delivery, fills the strike zone and still has the room to add 40-50 pounds to his lanky 6-foot-5 frame.</t>
  </si>
  <si>
    <t>Walston wasn't a regular on the showcase circuit, in large part because he was a star quarterback at New Hanover High (Wilmington, N.C.). He led the state with 4,340 passing yards and the Wildcats to a 3-AA state title in 2017, then continued to shine in 2018. His future definitely is in baseball, however, as he's the best prospect from New Hanover since the Red Sox made Trot Nixon the seventh overall choice in the 1993 Draft.Scouts don't have a lot of history with Walston and his projectability is more attractive than his present stuff, but he could fit in the top two rounds if he's signable away from North Carolina State, where he'd concentrate solely on baseball. He's a quality athlete with a good arm action and delivery, fills the strike zone and still has the room to add 40-50 pounds to his lanky 6-foot-4 frame. If he goes to college, gets stronger and develops as expected, he could be one of the first players selected in the 2022 Draft.Gatorade's 2019 North Carolina high school player of the year and a catalyst behind back-to-back state 3-A baseball championships, Walston has shown glimpses of what he can become by working with a riding 90-93 mph fastball early in some games, but he'll also sit in the upper 80s at times and dip to 85 mph late in contests. He has natural feel for spinning the ball and has promising depth on his curveball, though it currently parks in the low 70s. He also can throw a lateral-breaking slider and flash an interesting changeup, though he doesn't use either offering much at this point.</t>
  </si>
  <si>
    <t>Blake Weiman</t>
  </si>
  <si>
    <t>sa3004211</t>
  </si>
  <si>
    <t>Low-slot pitchers like Weiman have a more accentuated platoon disadvantage because opposite-handed hitters see the ball earlier and better out of their hand. Pitchers can mitigate this in a variety of ways, whether by creating a tough angle in on the hands of righties or having their stuff be just so good it doesn't matter or by having surgical breaking ball command. Weiman is the last of these. He dots his slider wherever he wants and uses it in any count, which enables his fringy fastball to sneak up on hitters who can't just sit on it because of the slider. We typically just 35 FV lefty specialists, which is what Weiman appears to be on the surface,  but he might be crafty enough to get righties out, too.</t>
  </si>
  <si>
    <t>Blayne Enlow</t>
  </si>
  <si>
    <t xml:space="preserve">Prototypical power pitcher's frame, low-to-mid 90s fastball with projection on the body. Terrific feel for spin (supported by the class' highest measured breaking ball spin rate) but has a long way to go on the delivery and changeup. </t>
  </si>
  <si>
    <t>sa3005117</t>
  </si>
  <si>
    <t>Your standard high school projection arm with a breaking ball, Enlow is back at Low-A to start 2019. Like most pitchers of this ilk, fastball command and the development of a third pitch stand between Enlow and industry confidence that he's a starter. That stuff hasn't developed just yet, but Enlow is still just 20. If that doesn't happen, he's likely to be a fine reliever.</t>
  </si>
  <si>
    <t>Enlow had built himself into a potential first-round pick coming out of the Louisiana high school ranks in 2017 thanks to his stuff, most notably his plus curve, and his projectability, landing at No. 29 on MLB Pipeline's Top 200 Draft prospects list that spring. He ended up sliding a bit into the third round, where the Twins took him and gave him a well-above-pick-value bonus of $2 million to sign him away from LSU. While he did have two stints on the disabled list, with a back strain and ankle sprain, during his first full season, he did have a solid, albeit unspectacular performance in the Midwest League.Enlow entered pro ball with a three-pitch mix that has now grown to four. His fastball will sit in the low 90s, often touching 95 mph, and there's still reason to believe there's more in the tank. While his curveball was his calling card as he entered pro ball, it wasn't as sharp in 2018, thrown in the 81-82 mph range. He added in a hard 86-87 mph slider that grades out as average and can mix in an average changeup as well. He needs to continue to get stronger and maintain his mechanics on his delivery in order to help him command the baseball more consistently, though there are no real red flags there.Enlow will focus on getting his curveball back to the plus offering it was in order to give him a true swing-and-miss out pitch. The Twins love his competitiveness on the mound, thinking that mentality should help him take the next step forward towards being a mid-rotation starter.</t>
  </si>
  <si>
    <t>A product of the Louisiana high school ranks, Enlow's name was mentioned in many first round conversations as the 2017 Draft approached. A bit of a velocity dip during the spring, to go along with a commitment to LSU, allowed him to drop to the third round, where the Twins gave him $2 million, more than $1 million above pick value, to sign.One of the best pitchers on the U.S. national 18-and-under team last summer, Enlow has a very solid three-pitch mix, starting with perhaps the best breaking ball in the 2017 high school class. It's a true 12-to-6 curve thrown with low-80s power. His fastball was in the low 90s and hit 94 mph last summer, though he was more in the 88-92 mph range this past spring and needs to show he can maintain velocity deep into starts. That should come as he fills out his 6-foot-3 frame. Enlow has a loose, quick arm and repeats his delivery well, allowing him to already fill the strike zone. He mostly needs to add strength and develop his changeup to reach his upside as a frontline starter.</t>
  </si>
  <si>
    <t>Enlow was one of many high school pitchers in the 2017 Draft class who were in many late first-round conversations. He ended up sliding a bit to the third round after a bit of a velocity dip during his senior season combined with his commitment to LSU. The Twins used their bonus pool wisely and had $2 million, more than twice pick value, to sign him and he had a strong, albeit brief, debut in the Gulf Coast League.Armed with a strong three-pitch mix and the ability to throw all of it for strikes, one of the biggest things Enlow needed to do was add strength to his 6-foot-3 frame and show he could maintain velocity throughout starts and through a season. Once listed at 170 pounds, Enlow was up over 190 thanks to strength and conditioning efforts during the offseason. That should help him keep his fastball at least in the low-90s consistently and make the times he touches 94-95 mph much more frequent. His curve ball is the pitch that separates him from other young arms, perhaps, a true 12-to-6 power breaking ball. He hasn't needed his changeup a ton in the past, but he has good feel for it.The Twins are very excited to see what Enlow can do after his productive offseason. His stuff, projectability and feel for the strike zone all point to a young arm who could be a relatively fast mover.</t>
  </si>
  <si>
    <t>St. Amant (La.) HS has spawned four big leaguers -- Kim Batiste, Reid Brignac, Andy Sheets and Ben Sheets -- but has never had a player selected in the first round without attending college. Enlow entered the year with a chance to break through for the Gators, though he's more likely to go in the second round since his velocity has been down a bit this spring. After a strong summer on the showcase circuit, he didn't allow an earned run in 13 innings for the U.S. national 18-and-under team that won the gold medal at the Pan American Championships in October.Enlow might have the best breaking ball in the 2017 high school class, with low-80s power and 12-to-6 shape. He operated in the low 90s and hit 94 mph with his fastball early in games on the showcase circuit, though he has worked more at 88-92 mph as a senior and still has to show he can maintain his velocity in the later innings. That shouldn't be an issue once he fills out his oh-so-projectable 6-foot-4 frame.The headliner in a standout Louisiana State recruiting class, Enlow has a loose, quick arm and a relatively easy delivery. He already fills the strike zone, so the only items on his to-do list are to get stronger and develop a changeup he hasn't needed yet. He has the upside of a frontline starter.</t>
  </si>
  <si>
    <t>Blaze Alexander</t>
  </si>
  <si>
    <t>sa3007742</t>
  </si>
  <si>
    <t>Alexander fell out of the top 10 rounds of last year's draft due to questions about his signability, hit tool, and age relative to his peers. He was almost 19 on draft day, which, combined with the strikeout issues, moved him way down the boards of teams who care about those variables, especially together. He ended up signing for a very reasonable $500,000, then hit .362 against AZL pitching and was eventually promoted to the Pioneer League. 
He's an advanced defender with an 80 arm (the teams most bearish on his bat in high school wanted to see him on the mound) and above-average raw power, which Alexander's pre-daft proponents insisted he'd get to despite the strikeouts. We don't know much about the plate discipline aspect of the profile yet. The low end of the spectrum makes the offensive skillset read like Tim Beckham's, but Alexander projects as a better defender.</t>
  </si>
  <si>
    <t>sa3008139</t>
  </si>
  <si>
    <t>Alexander's father, Chuck, pitched in the Indians system for parts of four seasons. Blaze has plenty of arm strength, but his future is as an infielder. A big summer on the showcase circuit put him high on follow lists, and while an uneven spring caused his stock to fall a little, the D-backs saw enough to take him in the 11th round and give him an above-pick-value bonus of $500,000 to sign him away from his South Carolina commitment.There are plenty of tools to be excited about with Alexander. It starts with his arm, which grades out as an 80 in terms of pure strength, though he'll need to work on accuracy with his throws across the diamond. He has good enough hands and range to stay at shortstop long-term. This spring, there were more questions about his bat. He has some raw power and bat speed, but there was enough swing-and-miss to worry some scouts about how his bat will translate at the next level, though he got off to a good start during his pro debut in the rookie-level Arizona League.Clearly the D-backs feel good about Alexander being able to continue to hit and become an all-around shortstop, even if it takes a while. If all else fails, he can always follow in his dad's footsteps to the mound, where he was 93-95 mph as a raw thrower in high school.</t>
  </si>
  <si>
    <t>Alexander was a standout on the summer showcase circuit in 2017, but an uneven spring as a senior raised questions about his bat and caused his stock to fall a little. The D-backs saw enough to take him in the 11th round and give him an above-pick-value bonus of $500,000 to sign him away from his South Carolina commitment. The signing is already looking like a steal for Arizona after Alexander slashed .329/.417/.538 across two levels in his pro debut. There are plenty of tools to be excited about with Alexander. It starts with his near top-of-the-scale arm strength, though he'll need to work on accuracy with his throws across the diamond. He's an athletic shortstop with the hands and feel for the position, and there are mixed opinions as to whether he'll be able to remain there or have to move to second or third base. Alexander showed enough swing-and-miss as a senior that some scouts worried about how his bat would translate at the next level. He quickly addressed those concerns by hitting to all fields with a clean right-handed swing in his pro debut, and there's reason to believe he'll unlock some more power as he adds strength to his lean, athletic frame. The D-backs feel good about Alexander being able to continue to hit and become an all-around shortstop, even if it takes a while.</t>
  </si>
  <si>
    <t>Alexander, whose father played in the Minor Leagues with the Cleveland Indians, was high on follow lists after a summer showcase circuit that included both the Perfect Game All-American Classic and Baseball Factory's UnderArmour All-America Game. An uneven spring has tempered enthusiasm somewhat, though there are still tools to be excited about.Alexander's carrying tool is his arm, which grades out as an 80 in terms of pure strength, though he'll need to work on accuracy with his throws across the diamond. He has good enough hands and range to stay at shortstop long-term. There are more questions about his bat. He does have some raw power and some bat speed, but there has been enough swing-and-miss to worry some scouts about how his bat will translate at the next level.A team taking the South Carolina commit in the top four or five rounds will believe the hit tool will come with pro instruction. He won't get drafted because of this, but knowing he is 93-95 mph off the mound, albeit as a raw thrower, is a fallback.</t>
  </si>
  <si>
    <t>Bo Bichette</t>
  </si>
  <si>
    <t>The son of former big leaguer Dante Bichette, and brother of Yankee farmhand Dante Bichette Jr., Bo Bichette clearly has some serious baseball bloodlines. Though he didn't come off the board as early as his brother did back in 2011, when the Yankees took him 51st overall, Bo's impressive bat still got him drafted by Toronto in the second round (No. 66 overall), not to mention an above-slot singing bonus of $1,100,000. Like the others in his family, Bo does things in an unconventional way, but he has had some success against good competition. Over the summer, Bichette showed the ability to square up quality pitching, and his raw power was on display when he won the Under Armour All-American Game Home Run Derby in Chicago. This spring, he was still hitting the long ball but also was getting tied up on mid-range fastballs inside. While he doesn't have the same exact leg kick setup as his father and brother, there are a lot of moving parts to his swing, which concerns some scouts. He does have more bat speed than his brother did coming out of high school. A below-average runner, Bichette may continue to see time at shortstop, but, in the long run, he's probably best suited defensively for second base, or perhaps even left field.Bichette immediately rewarded the Blue Jays by raking during his pro debut in the Gulf Coast League. There will continue to be questions surrounding his unorthodox setup and swing mechanics, but he's well on his way to becoming a productive, offensive-minded player at the highest level.</t>
  </si>
  <si>
    <t>Yet another talented Blue Jays prospect with deep baseball bloodlines, Bo is the son of four-time All-Star Dante Bichette and the brother of Yankee farmhand Dante Bichette Jr., whom the Yankees took 51st overall back in 2011. While Bo didn't come off the board quite as early as his brother, his impressive hitting ability still got him an above-slot signing bonus of $1,100,000 as Toronto's second-round pick. He put on a hitting clinic in the Rookie-level Gulf Coast League after signing, batting a robust .427/.451/.732 in 22 games, and then did so once again across two full-season levels in 2017, when he paced all Minor League hitters with a .362 average and captured Midwest League MVP honors. The move up to Double-A in 2018 brought a new challenges for Bichette, though he was anything but overmatched at the more advanced level, earning midseason All-Star honors in the Eastern League as well as his second straight SiriusXM All-Star Futures Games selection. Bichette proved an advanced hitter during his amateur career, and his raw power was on display when he won the Under Armour All-American Game home run derby in Chicago. He combines plus bat speed with a violent-but-controlled swing to produce tons of hard contact from line to line, and scouts like his chances of becoming a plus-or-better hitter with above-average power. He's an average runner with good range and instincts at shortstop, and the Blue Jays plan to keep him at the position for as long as they can. Some believe he's best suited for second or third base, or perhaps even left field, but so far he's passed every test at his natural position.Much like his teammate and friend Vladimir Guerrero Jr., there seems to be no limit to Bichette's offensive ceiling. His career-to-date points to a bright future as a perennial All-Star who could regularly compete for batting titles.</t>
  </si>
  <si>
    <t>Bichette's baseball bloodlines run deep. He's the son of four-time All-Star Dante Bichette and the brother of Yankee farmhand Dante Bichette Jr., whom the Yankees took 51st overall back in 2011. Bo didn't come off the board as early as his brother, but his impressive hitting ability still got him drafted by Toronto in the second round. He received an above-slot singing bonus of $1,100,000 and then put on a hitting clinic in the Rookie Gulf Coast League, batting a robust .427/.451/.732 with 15 extra-base hits and 36 RBIs in 22 games. Beginning his first full season with Class A Lansing, Bichette paced the circuit in all three triple-slash categories (.384/.448/.623) to become a SiriusXM All-Star Futures Game selection before moving up to Class A Advanced Dunedin. Bichette proved an advanced hitter through his amateur career, and his raw power was on display when he won the Under Armour All-American Game home run derby in Chicago. He has plus bat speed in spite of a swing that is unorthodox and has lots of moving parts, although it doesn't impede his ability to make consistently hard contact and drive the ball to all fields with power. Some mechanical tweaks may be necessary, but scouts nonetheless like his chances of becoming a plus hitter with at least average power. He's an average runner with good range and instincts at shortstop, and the Blue Jays plan to develop him at the position for as long as they can. Some believe he's best suited for second or third base, or perhaps even left field, due to his lack of standout defensive tools.Bichette has passed every test the Blue Jays have thrown his way flying colors, showing pure hitting ability and power potential that could make him offensive-minded player at the highest level.</t>
  </si>
  <si>
    <t>Bichette was a well-known prospect in high school due to his bloodlines (father Dante and older brother Yankees 1st rounder Dante Jr.), his big tools (plus raw power) and his loud, max effort swing. Many teams didn't take him seriously as a top-2 round prospect, partly souring after his brother busted with a similar swing, but Bo has rare bat and body control along with good enough pitch selection to make his approach work, something his older brother did not. Bichette is playing shortstop now and likely will not at higher levels, with second base the most likely fit, but he has the tools to play any corner position and his bat profiles anywhere.</t>
  </si>
  <si>
    <t>There's some contextual disappointment surrounding Bichette's 2018 statline because he didn't recreate his video game numbers from the year before, but he still netted an incredible 61 extra-base hits as a 20-year-old at Double-A. We remain skeptical of his long term viability at shortstop, where he continues to see most of his reps, but his arm is plus and teams are growing increasingly willing to put players with limited lateral quickness at short if it means shoehorning a special offensive talent into the position, and Bichette is one. 
Ultimately, it probably doesn't matter where he ends up playing defense because his bat is likely to profile. He has scintillating bat speed, and Bichette's hand-eye coordination and bat control are an effective foil for the garage band noisiness of his swing, which hasn't negatively impacted his ability to make contact in pro ball. Bichette ditches his leg kick with two strikes, something we're not certain is all that helpful based on visual evidence. Ideally, Bichette will start lifting the ball more often (he has a league-average ground ball rate right now) and turn some of these doubles into homers, but it's hard to justify making a change when he has been wildly successful so far. Status quo Bo is still a doubles machine who probably stays on the infield, and is a likely All-Star.</t>
  </si>
  <si>
    <t>Bo was an out-of-control swinger in high school and, to some degree, still is. But his hand-eye coordination is elite, as is his bat speed, and he has a sentient two-strike approach which cuts down on his swing's noise enough to make a real difference and enable him to put the ball in play when he's fallen behind. We don't think he profiles at short but should be fine at second or third.</t>
  </si>
  <si>
    <t>The son of former big leaguer Dante Bichette, and brother of Yankee farmhand Dante Bichette Jr., Bo Bichette clearly has some serious baseball bloodlines. Like the others in his family, he does things in a less than conventional way, but he has had some success against good competition.Over the summer, Bichette showed the ability to square up quality pitching and his raw power was on display when he won the Under Armour All-American Game Home Run Derby in Chicago. This spring, he was still hitting the long ball, but also was getting tied up on mid-range fastballs inside. While he doesn't have the same exact leg kick setup as his father and brother, there are a lot of moving parts to his swing which concerns some scouts. He does have more bat speed than his brother did coming out of high school. A below-average runner, he's probably best suited for second base defensively, or perhaps left field.Bichette has been a bit of a polarizing prospect this spring, with some unsure his unorthodox setup will work at the next level. But the bloodlines and the power potential could still have the Arizona State commit off the board in the early stages of the Draft.</t>
  </si>
  <si>
    <t>Bo Naylor</t>
  </si>
  <si>
    <t>sa3008247</t>
  </si>
  <si>
    <t>The younger brother of Padres prospect Josh Naylor, Bo is a better athlete with similar feel to hit, but less raw power. He has the necessary twitch (some teams liked him at third base, pre-draft) and just enough pure arm strength to catch as long as his throws become more consistently accurate. His defense was baptized by fire in the AZL as Naylor had to catch guys with huge stuff like Lenny Torres and Carlos Vargas, among others. If his offensive ability can withstand the developmental burdens and physical grind of catching, he could be a middle-of-the-order bat, too. Even if Naylor's in-game power manifests itself as doubles, he profiles at catcher and Cleveland's recent, brief experimentation with Francisco Mejia at third base provides some precedent for what may happen should Naylor prove unable to catch or if Cleveland thinks moving him will get his bat to the majors more quickly.</t>
  </si>
  <si>
    <t>While Naylor (29th overall in 2018) didn't go as early in the first round of the Draft as his brother, Josh (12th overall to the Marlins in '15), he has a higher ceiling because he's a better pure hitter and much more athletic. He compiled an impressive amateur resume that includes MVP Awards with the Canadian junior national team in 2017 and '18, and a trip to the Junior Home Run Derby finals in '17. After Naylor signed for an above-slot $2,578,138, he performed as advertised in his pro debut.One of the best pure hitters among high schoolers in the 2018 Draft, Naylor has a quick left-handed swing and advanced feel for the barrel. He controls the strike zone and uses the entire field, exhibiting no obvious shortcomings at the plate. While he focuses on making hard contact rather than worrying about home runs, his strength and hitting ability should translate into average or better power.Naylor's considerable offensive upside presents a bit of a dilemma, because Cleveland's current plan to keep him at catcher will take a toll on his bat and add to the development time he'll need in the Minors. He's quicker than most backstops and has a solid arm, though he'll need to improve his throwing accuracy and bolster his receiving skills to stay behind the plate. He has enough arm and agility for third base, where he played for Team Canada, and may be worth a try at second base.</t>
  </si>
  <si>
    <t>Bo Weiss</t>
  </si>
  <si>
    <t>weiss_bo</t>
  </si>
  <si>
    <t>There is always a risk in taking a projectable high school pitcher, that he won't reach his ceiling, and Weiss is nothing if not projectable. But the risk might be offset some by the fact he is the son of current Rockies manager Walt Weiss.Along with MLB bloodlines, Weiss has a good body and a delivery that works well. After pitching extremely well at the Perfect Game WWBA World Championship in Jupiter, Fla., this past fall, he's been a bit more uneven during his senior year at Regis Jesuit in Colorado. Stilll, he's shown a lot to work with, starting with a fastball that touches 94 mph. He's developed a very good changeup that might be his best secondary pitch, though he doesn't throw it enough. His breaking ball has come and gone, sometimes throwing it with good, tight rotation.Weiss has overcome adversity, showing he can excel after having a clubbed right foot that required two surgeries when he was younger. He's a top five round talent, with the question being what it might take to sign him away from his North Carolina commitment.</t>
  </si>
  <si>
    <t>Bobby Bradley</t>
  </si>
  <si>
    <t xml:space="preserve">  In a strong year for Mississippi high school talent, Bradley's bat stood out this spring and helped make him a third-round pick. He made a quick transition to the professional ranks, excelling in the Arizona League.Bradley has an extremely advanced bat for a teenager and the power to match. He has a sweet left-handed swing with plenty of bat speed, as well as a willingness to use the entire field. He focuses on making hard contact rather than selling out for home runs, though he still can hit the ball out of any part of any park.Bradley tried catching and third base in high school, but he fits best at first base and the Indians have kept him there. His bat is plenty good enough to profile at the position.</t>
  </si>
  <si>
    <t>A third-round Draft pick in 2014 from the Mississippi prep ranks, Bradley won the Rookie-level Arizona League's Triple Crown in his pro debut and then paced the Midwest League in home runs (27) and RBIs (92) the next year. He built on that performance in 2016 at Class A Advanced Lynchburg, where, at age 20, he established career bests in home runs (29) and RBIs (102) en route to the Carolina League MVP award. It was more of the same for Bradley in his first Double-A campaign, as he connected on 23 more home runs while also improving his approach and making more contact, and he eclipsed the 20-homer for the fourth straight year in 2018. Bradley's plus power has translated at every stop in his career. He can apply it to all fields during games thanks to a combination of strength, bat speed and natural hitting ability, though he was too pull-happy at times in 2017. After striking out 29.7 percent of the time in 2016, Bradley trimmed his whiff rate down to 22.9 percent in Double-A, all while maintaining the same healthy walk rate he's shown throughout his career. There is some concern regarding his hit-tool potential, but Bradley has made enough strides with his approach and pitch recognition to believe it could be at least below average. He's a well-below-average runner and below average at first base, though he did make gains defensively with extra reps in the Arizona Fall League. Bradley's bat, and specifically his power, will be what gets him to the Major Leagues. With a few more adjustments along the way, he could soon find himself driving in runs for the Indians.</t>
  </si>
  <si>
    <t>Bradley captured the Rookie-level Arizona League's Triple Crown in his pro debut after his selection by Cleveland in the third round of the 2014 Draft. His full-season debut was equally impressive, as Bradley paced the Midwest League in home runs (27) and RBIs (92), and he built on that performance last season at Class A Advanced Lynchburg, where, at age 20, he established career bests in home runs (29) and RBIs (102) en route to the Carolina League MVP award. Advancing to Double-A in 2017, he's continued to hit for power, all while improving his approach and making more consistent contact. Bradley already has proved to be a dynamic slugger, showing plus raw power to all fields during games thanks to his combination of strength, bat speed and natural hitting ability. He fanned 170 times in 131 games in 2016 but also showed a more patient approach and paced the circuit with 75 walks. Some scouts worry that his swing-and-miss tendencies and pull-oriented approach will limit his hit tool potential, though Bradley has certainly done his part to assuage those concerns this season by making strides with his approach and pitch recognition.It will be up to Bradley's bat to get him to the Major Leagues, because he's a bottom-of-the-scale runner who's also below-average defensively at first base. If he can maintain his current path and make some key adjustments along the way, Bradley's robust power could have him hitting in the middle of Cleveland's lineup in the coming years.</t>
  </si>
  <si>
    <t>Signed for an over-slot $912,500 as a third-round pick out of a Mississippi high school in 2014, Bradley won the Rookie-level Arizona League triple crown (.361, eight homers, 50 RBIs) in his pro debut and home-run titles in two Class A leagues in his first two full seasons. He has continued to mash in the upper Minors, slamming 50 homers between Double-A and Triple-A in 2017-18. He's a classic three-true-outcomes player, posting 162-game averages of 34 homers, 78 walks and 188 strikeouts through his first five years as a pro.Bradley's bat speed and strength create massive left-handed power to all fields, and he tries to make the most of it every time he takes a swing. He does have some natural hitting ability but his ultra-aggressive approach has resulted in a 27-percent strikeout rate in pro ball, including a career-worst 34 percent during his first month in Triple-A last August. Though he's not going to hit for average, he gets pitched around and takes enough walks to fuel healthy on-base percentages.While almost all of Bradley's value comes from his offense, he made a concerted effort to get into better shape and dropped 25 pounds during the 2017-18 offseason. He's still a bottom-of-the-scale runner, but he showed some improvement at first base, where he has a chance to become an average defender with an arm to match. He doesn't cover enough ground to play the outfield, so DH is his only other option.</t>
  </si>
  <si>
    <t xml:space="preserve"> Even in a strong year for high school talent in Mississippi, as 2014 was, Bradley stood out for his offensive potential. After the Indians selected him in the third round, he made a quick transition to the professional ranks. He helped the Rookie-level Indians win the Arizona League championship and won the circuit's Triple Crown (.361 batting average, eight home runs, 50 RBIs). Bradley was one of the younger players in the Draft class but has an extremely advanced bat for a teenager and the power to match. His sweet left-handed swing creates plenty of bat speed, and he displays a willingness to use the entire field.Bradley moved around the diamond some in high school, but he fits best at first base. His bat is plenty good enough to profile at the position.</t>
  </si>
  <si>
    <t>Bradley made an immediate impact after signing with Cleveland as a third-round pick in 2013, winning the Rookie-level Arizona League's Triple Crown with a .361 average, eight home runs and 50 RBIs in just 39 games. He was even more impressive last year in his full-season debut, when he paced the Midwest League with 27 home runs and 92 RBIs, and there's a good chance he'll take home the Carolina League home-run title in 2016. Bradley has all the ingredients needed to be an impact hitter, with plus bat speed, huge power and feel for using the entire field at a young age. He has continued to strike out at an alarming rate this year after fanning a Midwest League-worst 148 times in 2015. Though, overall, Bradley's approach has been more consistent, and he's already established a new career high in walk. But until he eliminates some of the swing-and-miss from his game, scouts likely will remain skeptical of his ability to make consistent contact at higher levels.Bradley faces an uphill battle due to his profile as first-base-only prospect, but his combination of power and hitting ability is plenty good enough to overcome those odds.</t>
  </si>
  <si>
    <t>You can copy and paste the Zack Collins report into this space, as Bradley also wields an imbalanced but promising offensive profile comprised of tremendious raw power and enough walking to make up for all the strikeouts. Bradley has now been this type of hitter up through Double-A and his offensive profile is pretty stable. He turns 22 at the end of May and will likely spend much of 2018 at Triple-A. The presence of Edwin Encarnacion and Yonder Alonso make Bradley a potential trade chip.</t>
  </si>
  <si>
    <t>Stung by bad BABIP luck in 2018 (.226), Bradley's repeat tour of Double-A Akron looked discouraging on paper. He still managed to pound out 27 homers, though, and he remains a strong power/lift/plate discipline prospect who could perform at the big league level soon. Players like this sometimes have seasons in excess of 2 WAR but are generally the type who bounce around the fringes of active rosters, like C.J. Cron or Matt Adams.</t>
  </si>
  <si>
    <t>In a strong year for Mississippi high school talent, Bradley's bat could take him into the second round of the Draft. He's a product of Harrison Central High in Gulfport, which has also spawned big leaguers Greg Hibbard and Marcus and Matt Lawton.Bradley has an extremely advanced bat for a prep player and the power to match. He has a sweet left-handed swing with plenty of bat speed, as well as a willingness to use the entire field. He focuses on making hard contact rather than selling out for home runs, though he still can hit the ball out of any part of any park.Bradley tried catching at the beginning of the season and also has played some third base in the past, but he's destined for first base in college or pro ball. He has enough arm strength but lacks the receiving skills to catch and the range and quickness for the hot corner.</t>
  </si>
  <si>
    <t>Bobby Dalbec</t>
  </si>
  <si>
    <t>There isn't much precedent for sustained big league success when hitters run strikeout rates as high as Dalbec's, who has struggled badly with whiffs since college, but his combination of power and defensive ability give him significant upside if he grows into even a 40 bat. Breaking balls especially flummox him, even when they hang and appear hittable. Mike Olt, Juan Francisco, Matt Davidson, and Pedro Alvarez are recent examples of players with offensive skills who struggled to overcome their issues with strikeouts. But Dalbec is also more athletic than most of those low-contact, corner sluggers, and looked great at third base during the Fall League. Realistically, Dalbec's issues limit him to a bench or platoon role, largely enabled by his ability to play third base well. But because there's superlative power here, the ceiling is sky high if things suddenly click with the bat. Dalbec also spent time pitching in college (he was 91-93 with an average slider), a secondary skill that is of increasing interest to teams, though it's still just largely considered to be a parlor trick to show off during a blowout.</t>
  </si>
  <si>
    <t>After leading the Cape Cod League with 12 homers in just 27 games in the summer of 2015, Dalbec earned Kris Bryant comparisons and looked like a sure first-rounder for 2016. But he slumped as a junior at Arizona and fared better on the mound, leading all Division I pitchers with 41 strikeouts during the NCAA tournament and surrendering just two earned runs in two College World Series starts as the Wildcats finished second. He posted a 1.101 OPS in his pro debut after signing for an above-slot $650,000, then slumped while battling an old hamate injury in 2017 before rebounding and challenging for the Minor League home run lead this year.Dalbec has the most raw power in the Red Sox system -- even more than Michael Chavis, who ranked fifth in the Minors with 31 homers last year -- thanks to his strength, bat speed, loft in his right-handed stroke and take-no-prisoners approach. He kept his aggressiveness in check during his debut, using the middle of the field and letting pitches travel deep, but tried to do too much while making up for lost time last year and struck out in a whopping 37 percent of his plate appearances. He has holes in his swing and always will rack up a lot of whiffs, but he'll need to be more disciplined to tap into it and has shown more patience in 2018.Though Dalbec lacks speed, he has a surprisingly quick first step and has worked to add range at third base. He should be an average defender there once he improves his consistency. He definitely has the arm for the position after working with a low-90s fastball and an effective slider while pitching in college.</t>
  </si>
  <si>
    <t>Dalbec led the Cape Cod League with 12 homers (in just 27 games) in the summer of 2015, garnering some Kris Bryant comparisons while establishing himself as the best college power hitter available and a likely first-round pick in the 2016 Draft. He slumped as a junior at Arizona, however, making a greater impact on the mound as the Wildcats placed second at the College World Series. He looked like a steal after signing for an above-slot $650,000 as a fourth-rounder, batting .386/.427/.674 at short-season Lowell, but an old hamate injury sidelined him and contributed to a slow start in 2017.Dalbec offers massive power potential, generating it with prodigious strength, bat speed and loft in his right-handed stroke and an aggressive approach. After trying to do too much at the plate with Arizona, he maintained a consistent routine in his debut, doing a better job of using the middle of the field and letting pitches travel deep. If he continues to let his power come naturally, he could hit for a decent average and produce 30 homers per year.While Dalbec lacks speed, he improved his range at third base in 2016 and most scouts think he'll be able to stay at the hot corner. There's no question that he has the arm for the position after he maintained a low-90s fastball and an effective slider while opening his junior season as the Wildcats' closer and finishing it as their top starter. He topped all Division I pitchers with 41 strikeouts during the NCAA tournament and allowed just two earned runs in three CWS starts.</t>
  </si>
  <si>
    <t>Dalbec entered 2016 with Kris Bryant comparisons and a chance to go early in the first round, but he slumped as an Arizona junior and actually performed better on the mound, leading all pitchers with 41 strikeouts during the NCAA Division I tournament. The Red Sox still bought into his power potential and signed him for an over-slot $650,000 bonus in the fourth round. An old hamate injury ruined his first full pro season, but he bounced back in 2018 to rank second in the Minors in extra-base hits (70) and RBIs (109), and fourth in homers (32).Dalbec comes with serious pop and serious swing-and-miss concerns -- as evidenced by his .301 Isolated Power and 32-percent strikeout rate last season. Few prospects anywhere have more raw power, which he creates with an impressive combination of bat speed, strength and launch angle, not to mention an extremely aggressive approach. He shows some patience to draw walks and is at his best when he uses the middle of the field, though he often sells out for home runs, lengthens his right-handed swing and chases pitches out of the zone.While Dalbec has below-average speed, he has worked hard to make himself into a solid defender at third base. His range is ordinary, but he has good hands and a strong arm that delivered low-90s fastballs and effective sliders in college. Because they also have Rafael Devers in Boston and Michael Chavis in Triple-A, the Red Sox began exposing Dalbec to first base in 2018.</t>
  </si>
  <si>
    <t>Coming off a summer in which he led the Cape Cod League with 12 homers in just 27 games, Dalbec drew some poor man's Kris Bryant comparisons and entered 2016 as the best college power hitter available in the Draft. He struggled at the plate for much of the spring, however, and made a greater impact on the mound on an Arizona team that finished runner-up at the College World Series. The Red Sox drafted him solely as a position player and signed him for an above-slot $650,000 in the fourth round.Dalbec's exceptional strength, the bat speed and loft in his right-handed swing and his aggressive approach combine to give him huge raw power. How much he'll be able to translate that into game production remains in question because he comes with serious swing-and-miss concerns. He tries to do too much at the plate, selling out for power, and has yet to prove he can handle breaking pitches on a regular basis.Though he's a well below-average runner, Dalbec showed improved range and consistency at third base as a college junior. He may be able to stay at the hot corner and undoubtedly has the arm for the position. He opened the year as the Wildcats' closer and finished it as a starter -- he allowed two earned runs in three CWS starts and led all Division I pitchers with 41 strikeouts in the NCAA tournament -- with a low-90s fastball and an effective slider.</t>
  </si>
  <si>
    <t>It's long been known that Dalbec was a bit of an all-or-nothing hitter, one with as much raw power as anyone in the Draft class, but one with a tremendous amount of swing and miss to his game. After a summer that saw him hit 14 homers, the hope was he would tap into the power more often than not, but that hasn't been the case during his junior year at Arizona.Dalbec's power from the right side is legit and he can hit the ball out of any park. He has been lost at the plate for much of the season, not making enough contact or working into hitter's counts enough to tap into that power. Defensively, his below-average speed could push him to first base eventually, though his arm is a plus from the hot corner.It's that arm, the one that fires 92-93 mph fastballs as the Wildcats' closer, that had some teams contemplating Dalbec as a pitcher as his offensive woes mounted. The raw power, however, might be too much for a team to pass up on, knowing they could always put him in a bullpen down the road if he can't make enough contact.</t>
  </si>
  <si>
    <t>Bobby Poyner</t>
  </si>
  <si>
    <t>A $10,000 senior sign as a 14th-rounder in 2015, Poyner pitched on Florida staffs with future Red Sox Brian Johnson and Austin Maddox and five future first-rounders. He has breezed through the Minors with a 2.51 ERA and 5.0 K/BB ratio in his first four pro seasons and made Boston's Opening Day roster in 2018. He spent five separate stints with the eventual World Series champions, logging a 3.22 ERA and a 24/3 K/BB in 22 1/3 innings.Poyner's fastball is tough to grade on the 20-80 scouting scale because it has 40 velocity (ranging from 88-92 mph) with 70 command and 80 deception. Even if it doesn't excite radar guns, his heater plays as a plus pitch, as does his fading changeup. He'll dabble with both a curveball and cutter just to give hitters different looks but both are fringy, and he relies heavily on his main two pitches.Poyner isn't a lefty specialist because he doesn't have a quality breaking ball and actually has been slightly more effective against righties as a pro. He has no margin for error but commands his pitches well and is fearless on the mound. He performed well when the Red Sox trusted him with higher-leverage situations in 2018.</t>
  </si>
  <si>
    <t>Relatively unheralded on stocked Florida pitching staffs that included future Red Sox Brian Johnson and Austin Maddox as well as five first-round arms, Poyner was a $10,000 senior sign as a 14th-rounder in 2015. Other than a rough patch in high Class A during the second half of his first full season, he has carved up pro hitters. He posted a 0.94 ERA after arriving in Double-A last June, lowering his career mark to 2.35 with 168 strikeouts in 149 2/3 innings.Poyner may get more swings and misses on fastballs below 90 mph than any pitcher in the Minors. He usually operates at 88-89 mph but his heater plays as a plus pitch because of exquisite command and a lot of deception. His changeup is also a weapon, and the combination of his two best offerings helped him hold right-handers to a .441 OPS and strike them out at a 35 percent clip last year.Poyner's hybrid breaking ball is closer to a slider than a curveball and doesn't distinguish itself with power or shape, so he's not quite as dominant against left-handers (.654 OPS, 35 percent strikeout rate). He doesn't have much margin for errors but rarely makes mistakes. He doesn't have much left to prove in the Minors and could become a newer version of Craig Breslow for Boston.</t>
  </si>
  <si>
    <t>Oddly, because four-pitch lefties with command typically find their way into a rotation, Poyner ran the pro ball gamut exclusively as a reliever and has a long track record of performance in that role. His changeup is excellent, but the rest of his stuff is largely enabled by his command. He's a big league-ready middle reliever.</t>
  </si>
  <si>
    <t>Bobby Wahl</t>
  </si>
  <si>
    <t>After turning down seven-figure offers from pro teams as a high schooler, Wahl went to Mississippi, and he entered 2013 as a possible first-round pick. But blister issues led to diminished stuff, and his signability concerned clubs. Oakland stole Wahl in the fifth round and signed him for $500,000.Wahl's fastball velocity bounced back after he turned pro, ranging from 90-95 mph. He has reached 97 mph in the past while coming out of the bullpen for the U.S. national college team. Wahl's hard slider also regained its sharpness, and he also continued to exhibit feel for his changeup.Scouts aren't enamored with Wahl's delivery, and they wondered if the effort he expends will lead to him becoming a reliever. It's hard to argue with Wahl's track record of success against top college competition in the Southeastern Conference, though he has struggled in his first full pro season. The A's hoped he could move quickly through the Minors and become at least a No. 3 starter, but it appears that was optimistic.</t>
  </si>
  <si>
    <t>Wahl was the ace at Mississippi and closer for the U.S. college national team, helping him build a strong track record as an amateur. But he struggled with blisters during his junior year, leading to diminished stuff and a slide in the 2013 Draft. Wahl's stuff has bounced back in the professional ranks. His fastball again sits in the low to mid 90s and reaches 98 mph in short stints. His sharp slider is his best secondary offering, and he has some feel for his changeup. There's some effort in his delivery, which affects his command.The A's used him as a starter at the outset of his professional career before moving to the bullpen midway through 2014. His power arsenal plays well in relief, and he could eventually pitch high-leverage innings in the Major Leagues.</t>
  </si>
  <si>
    <t>Wahl wore many hats as an amateur, serving as the Friday night ace at Mississippi and closing for the U.S. college national team, but he struggled with blisters during his junior year, leading to diminished stuff and a slide into the fifth round of the 2013 Draft. The right-hander was limited by an oblique injury the following season, prompting the A's to move him to the bullpen, and he then underwent season-ending surgery for a nerve impingement in his elbow in July 2015. But Wahl would get back on track in 2016, turning in a strong showing in Double-A before reaching Triple-A for the first time in his career.Wahl's trademark velocity returned last season as he sat in the low-to-mid 90s while reaching 98 mph in short stints. His power breaking ball remains his best secondary offering and shows above-average potential, and he's dialed back the usage of his changeup since shifting to the bullpen. There's some effort in his delivery and his command is below average, but he also hasn't had enough time on the mound to properly address those issues.Provided he can stay healthy, there's little doubt among evaluators that Wahl has the power stuff to pitch high-leverage innings in the Major Leagues.</t>
  </si>
  <si>
    <t>Wahl, who turns 27 in March, was part of the two-player package Oakland sent to the Mets for Jeurys Familia last summer. He has just twelve career big league innings at this age mostly because Wahl missed extended development time due to multiple surgeries, including one in 2017 to remedy Thoracic Outlet Syndrome. His stuff was back last year. Wahl's fastball sits in the mid-90s and will touch 99. He has a four-pitch mix but works primarily with the fastball and a power, mid-80s breaking ball that has bat-missing vertical action. A firm cutter and changeup are also folded in on occasion. Wahl has set-up man stuff but below average command and more significant injury risk than most pitching prospects.</t>
  </si>
  <si>
    <t>Wahl had an impressive sophomore season as a starter at Ole Miss then had a successful turn pitching in relief for Team USA over the summer. He returned as Ole Miss' Friday starter and continued to use his power repertoire successfully.He has a good pitcher's body and plenty of arm strength, cranking his fastball up to 95 mph with good life to it. He couples that with an average to sometimes plus curve, more than enough for the bullpen. Throw in a feel for the changeup and any team that takes him should probably send him out as a starter when he enters the pro game.The only thing that could hold Wahl back is his command and control and any team taking Wahl can take comfort in knowing he does just fine in short relief. But that might just be a backup plan because many think he'll be just fine to start.</t>
  </si>
  <si>
    <t>Bobby Witt Jr</t>
  </si>
  <si>
    <t>sa3011225</t>
  </si>
  <si>
    <t>Witt was on the national scouting radar a few years ago, both as the son of a prominent big leaguer and agent/adviser but also for being, with C.J. Abrams, one of the most precocious talents in this class. There was some concern early in the summer when he was swinging through fastballs in the zone that this could be a 40 bat that goes lower in the first round, but he rebounded well in the fall and spring. It's still a power-over-hit profile along the lines of Trevor Story but Witt may be a better athlete, runner, and defender than Story as well. He's now securely the consensus second-best prospect in the draft class.</t>
  </si>
  <si>
    <t>Bobby Witt Jr.</t>
  </si>
  <si>
    <t>Bobby Witt went third overall in the 1985 Draft before winning 142 games during a 16-year big league career. His son, the consensus top prep prospect in the 2019 Draft class, beat him by one spot when the Royals took him No. 2 overall after he performed well at several 2018 summer showcase events and he was named the Gatorade national high school player of the year in 2019. Witt Jr. signed for full pick value, $7,789,900, the third-highest Draft bonus in history.A rare potential five-tool shortstop, Witt didn't always make consistent contact on the showcase circuit last summer, but scouts aren't worried about his bat, especially as he showed improvement on that front this past spring. The right-handed hitter shows good barrel control and some willingness to use the entire field, so he should hit for average as he modifies his aggressive approach. His raw power and speed are both plus tools, which, combined with his baserunning instincts, could make him a 20-20 player.Witt covers plenty of ground at shortstop, has quick hands and possesses the arm strength to make all the necessary throws -- as well as pump mid-90s fastballs from the mound. His love for the game is evident, and scouts praise his makeup as much as his physical ability. That could allow him to move a bit more quickly than the typical high school draftee.</t>
  </si>
  <si>
    <t>Bobby Witt went third overall in the 1985 Draft before winning 142 games during a 16-year big league career. His son could go even higher in the Draft in 2019, as he's the consensus top prep prospect available. He performed well at several prominent 2018 events, winning the High School Home Run Derby at the All-Star Game and claiming MVP honors at the Under Armour All-America Game, the States Play Series and the 18-and-under Pan American Championships in Panama. Gatorade named him its 2019 national high school player of the year.A rare potential five-tool shortstop, Witt didn't always make consistent contact on the showcase circuit last summer but scouts aren't worried about his bat. The right-handed hitter shows good barrel control and some willingness to use the entire field, so he could hit for average if he modifies his aggressive approach. His raw power and speed are both plus tools, which, combined with his baserunning instincts, could make him a 20-20 player.Witt covers plenty of ground at shortstop, has quick hands and possesses the arm strength to make all the necessary throws -- as well as pump mid-90s fastballs from the mound. His love for the game is evident, and scouts praise his makeup as much as his physical ability. He'll turn 19 shortly after the 2019 Draft, making him old for his class and sophomore-eligible in '21 in the unlikely event he follows through on his commitment to Oklahoma.</t>
  </si>
  <si>
    <t>Bodi Rascon</t>
  </si>
  <si>
    <t>sa943754</t>
  </si>
  <si>
    <t>Flexible lefty with a really big frame, typically tops out near 92. Struggles to repeat his delivery which has an effect on breaking ball quality and command.</t>
  </si>
  <si>
    <t>Boog Powell</t>
  </si>
  <si>
    <t>A 20th-round pick who signed for $20,000 out of Orange Coast (Cal.) Junior College in 2012, Powell enjoyed a breakout year in 2014. He earned MVP honors at the low Class A Midwest League All-Star Game and boosted his numbers after a promotion to Class A Advanced, though he then was suspended for 50 games after testing positive for an amphetamine. He came back to perform well in the Arizona Fall League before the Rays acquired him in a trade that sent Ben Zobrist and Yunel Escobar to the A's in January.While Powell draws praise for his ability to play bigger than his size and his tools, his physical ability shouldn't be sold short. He has solid speed and center-field skills, and he has controlled the strike zone very well in pro ball.The biggest concern scouts have with Powell is that his swing tends to get long and they wonder how it will work against better pitching. He doesn't have much power and his arm is just fringy, yet he could fit the center-field profile well if he can continue to get on base.</t>
  </si>
  <si>
    <t>Powell was in the midst of breakout season in 2014 when he received a 50-game suspension after testing positive for amphetamines. He came back to perform well in the Arizona Fall League and the Rays acquired him in the trade that sent Ben Zobrist and Yunel Escobar to the A's in January. He was on the move again in November, heading to Mariners in a six-player deal that sent big leaguers Brad Miller, Logan Morrison and Danny Farquhar to Tampa Bay. In June, Powell received another suspension, this time for 80 games, after he tested positive for a performance-enhancing substance. Powell draws praise for his all-out playing style as well as his ability to play bigger than his size and his tools, though that's not to say he doesn't have physical ability. He has above-average speed and defensive chops in center field, though he saw time in all three outfield spots in 2015. Powell sees a lot of pitches and knows how to work counts, which has helped him accrue nearly as many walks as strikeouts in his career. He doesn't hit for much power, save for some doubles and triples, but the bat-to-ball skills are advanced and yield hard contact across the entire field. Powell has a chance to develop into a big league regular, perhaps even a No. 2 type catalyst in the lineup, but if not, he still has a high floor as a fourth outfielder.</t>
  </si>
  <si>
    <t xml:space="preserve">  Powell was enjoying a breakout season in 2014 before he was suspended 50 games for testing positive for amphetamines. He came back to perform well in the Arizona Fall League and the Rays acquired him in the trade that sent Ben Zobrist and Yunel Escobar to the A's in January. He was on the move again in November, heading to Mariners in a six-player deal that sent big leaguers Brad Miller, Logan Morrison and Danny Farquhar to Tampa Bay.While Powell draws praise for his ability to play bigger than his size and his tools, his physical ability shouldn't be sold short. He has solid speed and center-field skills, though he's seen time in all three outfield spots in 2015, and he has shown an advanced approach at the plate. Powell's doesn't produce much power, but he doesn't strike out much and draws plenty of walks. Having success against higher levels of pitching, Powell now looks like he could develop into a big league regular, perhaps a No. 2 type catalyst in the lineup.</t>
  </si>
  <si>
    <t>Boomer White</t>
  </si>
  <si>
    <t>white_boomer</t>
  </si>
  <si>
    <t>White rushed for 5,569 yards and 69 touchdowns in three years as a running back at Houston's Memorial High, but he opted for baseball over football in college. He spent his first two years at Texas Christian, leading the Horned Frogs in hitting (.314) as a freshman and their 2014 College World Series team in RBI (49) as a sophomore. He sat out last season after transferring to Texas A&amp;M and having thoracic outlet surgery, then returned this spring to win Southeastern Conference player of the year honors and set an SEC record with 57 regular-season hits in league play (30 games).White excels at using his compact right-handed swing to make contact and get on base. He hasn't shown much home run power in games but does have the bat speed and strength to reach double figures in home runs if he elects to drive the ball more often as a pro. He's an average runner who's an asset on the bases.A catcher in high school and left fielder at TCU, White has played third base for the Aggies. He has enough arm and agility to get the job done at the hot corner but doesn't have the power pro teams desire at the position. He may face a move to second base in pro ball, though he doesn't have the hands and quickness needed for the middle of the diamond.</t>
  </si>
  <si>
    <t>Boston Mabeus</t>
  </si>
  <si>
    <t>mabeus_boston</t>
  </si>
  <si>
    <t>PDP Premier Event: Feb. 5, 2017 - PhoenixFavorite MLB Team: St. Louis CardinalsFavorite MLB Player: Bryce HarperAs a BYU commit in the class of 2018, Mabeus is rising as a West Coast prospect thanks to his participation in the 2016 Junior National Showcase. He made two Showcase Top Prospect Lists as a pitcher but also possesses the ability and athleticism to play in the outfield.Scouts think that Mabeus will have some value at the next level. The left-hander can throw strikes and change speeds, and he boasts average control of his arsenal thanks to a deliberate delivery.His fastball sits at 84-86 mph and his curveball comes to the plate at 72 mph with a big three-quarter shape to keep hitters off balance.</t>
  </si>
  <si>
    <t>Boyd Vander Kooi</t>
  </si>
  <si>
    <t>vander_kooi_boyd</t>
  </si>
  <si>
    <t>PDP Premier Event: Feb. 5, 2017 - PhoenixFavorite MLB Team: Arizona DiamondbacksFavorite MLB Player: Yordano VenturaThe Arizona State commit was a member of the 15U National Team in 2014 but did not see any game action due to an injury.Vander Kooi has a tall slender frame that reminds some of Kris Benson. While he appears to be a late bloomer, his physical projection is ideal and leaves future teams with plenty of potential to work with.The right-hander's fastball sits in the upper 80s presently, and he's also armed with a curveball that could be average in the future.</t>
  </si>
  <si>
    <t>Brad Bass</t>
  </si>
  <si>
    <t>bass_brad</t>
  </si>
  <si>
    <t>Scouts were excited about Bass' projectability and gave him a chance to pitch his way into the top three rounds this spring. He hasn't lived up to those hopes, however, as he played basketball during the winter and wasn't in peak baseball shape when the spring began.It's still easy to dream on Bass, but whether he'll go high enough in the Draft to be lured away from a Notre Dame scholarship remains to be seen. He's lean and athletic, with plenty of room to add strength in the future. He'll show a 91-mph fastball early in games, though his velocity tapers off to the mid-80s in later innings.Bass' slider has the potential to become an out pitch. It has some bite and reaches the low 80s at times, and he commands it well. His changeup needs a lot of work, and some scouts aren't enamored of his delivery.</t>
  </si>
  <si>
    <t>Bass showed top-three-rounds upside as an Illinois high schooler three years ago, but a slow start after playing basketball and his commitment to Notre Dame dropped him to the Cubs in the 33rd round. After pitching in relief and battling injuries in his first two college seasons, he moved into what was supposed to be formidable Fighting Irish rotation with Peter Solomon and Brandon Bielak. While those two were disappointments, Bass emerged as Notre Dame's No. 1 starter.Nevertheless, scouts believe Bass projects better as a reliever than as a starter at the next level. Coming out of the bullpen in the Cape Cod League last summer, he worked with a 93-95 mph fastball that hit 97 and featured sink, and he backed it up with a swing-and-miss slider. While he has held his own in the rotation this spring, in longer stints he has shown a 91-92 mph heater with less life and a slider that hasn't been as sharp.Bass' changeup is a decent enough third pitch to serve him as a starter, though he'll have less use for it as a reliever. His control and command get away from him at times, and high pitch counts won't be as much of an issue in a bullpen role. He's large and durable but fairly maxed out physically.</t>
  </si>
  <si>
    <t>Brad Keller</t>
  </si>
  <si>
    <t>A Georgia high school product, Keller turned down a scholarship from Presbyterian to sign with the Diamondbacks in the eighth round of the 2013 Draft. After acquitting himself well as one of the youngest starters in the high Class A California League in 2016, he struggled with the transition to Double-A last season. The Reds selected him in the big league phase of the Rule 5 Draft in December and immediately sold him to the Royals, who may give him a chance to win a job in their rotation.The key to Keller's success is locating his low-90s sinker, which he didn't do as consistently in 2017. When he's on, he pounds the bottom of the strike zone, spots his fastball on both sides of the plate and generates a lot of groundouts. He'll also mix in an average slider and changeup.Keller's walk rate jumped from 1.7 per nine innings in 2016 to 3.9 last year, and Double-A hitters took advantage of him when he fell behind in the count. He has a strong build and has stayed healthy throughout his pro career. If he can command his sinker like he has in the past, he could find success as a back-of-the-rotation starter.</t>
  </si>
  <si>
    <t>Sometimes a prospect has to take a step back in order to move forward. Such was the case for Keller, the big right-hander taken from the Georgia high school ranks in the 2013 Draft, who had a terrific debut that summer after being an eighth-round pick, but struggled in '14. He bounced back in a big way in 2015, finishing third in the Midwest League in ERA during his full-season debut.The 6-foot-5 starter combines solid stuff with a very good feel for pitching. Keller uses his size well, throwing with a good downhill plane and sink to his low-90s fastball, resulting in many ground-ball outs. Still very young, there might be a bit more consistent velocity to come. His best secondary pitch is his changeup and his slider is improving, giving him the chance to have three at least Major League-average offerings. Keller's fastball command is advanced, especially for his age, and he can throw strikes with all three pitches, missing a fair amount of bats along the way.Big, strong and durable, Keller has the makings of a future workhorse, the type of starter who sits in the middle of a big league rotation and eats up a ton of quality innings annually.</t>
  </si>
  <si>
    <t>Brad Roney</t>
  </si>
  <si>
    <t>roney_brad</t>
  </si>
  <si>
    <t>The Orioles drafted Roney as a third baseman in the 18th round out of an Alabama high school in 2011, and he has been a regular on the infield corners the last two seasons at Southern Mississippi. But he has been far more successful as a reliever, tying the Golden Eagles' career record with 30 saves, and that will be his role in pro ball.Though he rarely gets the luxury of warming up in the bullpen, Roney shows off a low-90s fastball that can reach 95 mph and features nice life. He's capable of throwing a solid slider, though he gets around the pitch at times. He also has a changeup that he uses mostly as a show pitch.Once he gives up hitting and focuses on pitching, Roney could take a step forward. He's still raw on the mound, lacking feel and command. He has a quick arm, but he also has some effort in his delivery, and he missed time this spring with shoulder issues.</t>
  </si>
  <si>
    <t>Brad Wieck</t>
  </si>
  <si>
    <t>Slated to begin his college career at New Mexico in 2011, Wieck blew out his below and wound up instead at Frank Phillips (Texas) JC in 2012, when he turned down the Phillies as a 29th-rounder. He spent a year at Cisco (Texas) JC before planning to transfer to Texas Tech, but wound up at NAIA power Oklahoma City instead. The Mets signed him for $100,000 as a seventh-rounder in 2014 before sending him to the Padres a year later as the player to be named in the Alex Torres trade.Wieck's best pitch is his solid changeup, and his huge 6-foot-9 frame adds to his deception. He showed a 92-94 mph fastball starting once a week in college, but works more at 88-92 while pitching every fifth day as a pro. He also has an effective curveball with 11-5 break.Wieck has just decent command and he'll have to locate his pitches better to succeed against upper-level hitters. He has a chance to become a back-of-the-rotation starter, though his lack of a sharp breaking ball my limit his usefulness as a reliever.</t>
  </si>
  <si>
    <t>Brad Zunica</t>
  </si>
  <si>
    <t>sa875647</t>
  </si>
  <si>
    <t>Zunica had an unusual amateur career, graduating early to get to Miami, then not playing much and transferring to a junior college, where the Padres drafted the behemoth late in 2015. He is a physical monster with huge raw power, and has a good enough approach to draw walks and pick out pitches he can drive. The bat control, defense, and long-term athletic ability are all behind and concerning, but there's a platoon or bench bat future here if he keeps hitting.</t>
  </si>
  <si>
    <t>Braden Bishop</t>
  </si>
  <si>
    <t>A two-time member of the Pac-12 All-Defensive Team during his time at Washington, Bishop's abilities in center field have never been questioned. His hitting ability, on the other hand, drew mixed reviews from scouts leading up to the 2015 Draft. The Mariners, believing in his bat, took him in the third round of the Draft, and he rewarded them in his pro debut by finishing second in the Class A Short Season Northwest League with a .320 average. He made his full-season debut in '16, splitting the year between the Midwest and California Leagues, and then returned to the latter stop in 2017 to earn All-Star honors before moving up to Double-A in July.A well-above-average runner and defender, Bishop makes it look easy in center field with his great jumps and exceptional range. That speed also makes him a threat on the basepaths, though he does have gains to make with both his technique and feel for reading pitchers. Offensively, Bishop has good bat speed from the right side of the plate, and he's shorter to the ball now after working with the Mariners to clean up his swing last summer. He should add some strength as he matures, which should lead to more gap power, but he's never going to be a home-run threat.Whether Bishop can reach his ceiling as a top-of-the-order center fielder will depend on how much his bat develops moving forward. Even if it doesn't, he still has a chance to be a big leaguer based on the merits of his speed-defense combo,</t>
  </si>
  <si>
    <t>A two-time member of the Pac-12 All-Defensive Team during his time at Washington, Bishop's abilities in center field have never been questioned. His hitting ability, on the other hand, drew mixed reviews from scouts leading up to the 2015 Draft. The Mariners, believing in his bat, selected him in the third round, and then watched him reach Double-A in his second full season. Returning to the level in 2018, Bishop was named a Texas League midseason All-Star before an errant pitch resulted in a broken arm and effectively ended his season in late July.  Bishop impacts the baseball more consistently now after lowering his hands in his setup at the plate -- an adjustment that has been at heart of his uptick in production. He stands to improve upon those marks as he continues to clean up his swing, though it's unlikely that he'll ever offer much in the way of over-the-fence power. A well-above-average runner and defender, Bishop is graceful in center field with his great jumps and exceptional range. That speed also makes him a threat on the basepaths, though he still has gains to make with both his technique and feel for reading pitchers. Bishop's bat will need to continue to develop for him to reach his ceiling as a top-of-the-order center fielder. Even if it doesn't, Bishop has the contact skills and speed-defense combo to be a productive fourth outfielder at the highest level.</t>
  </si>
  <si>
    <t>Bishop showcased well-above-average speed and defense as Washington's center fielder, but scouts continued to question his hitting ability leading up to the 2015 Draft. The Mariners felt confident enough in his bat to take him in the third round of the Draft, and he quickly validated their assessment in his pro debut by hitting .320 and finishing second in the Class A Short Season Northwest League.Named to the Pac-12 All-Defensive Team two years in a row, Bishop is a true center fielder who takes good routes and gets good reads on fly balls, using his outstanding speed to his advantage. An aggressive baserunner, Bishop will be a basestealing threat at the next level, though he does have gains to make with both his technique and feel for reading pitchers. Whether he can profile as a top-of-the-order regular will depend on how much his bat develops. He does have some bat speed with an ability to hit the gaps with line drives, and he's shorter to the ball now after the Mariners helped him clean up his swing last summer. He should add some strength as he matures, which should lead to more gap power, but he's never going to be a home run threat. If all goes as planned with his development, Bishop could be manning center field and hitting at or near the top of the lineup for the Mariners in several years.</t>
  </si>
  <si>
    <t>The epitome of the local kid done good, Bishop went to high school in California and was a 36th-round Draft pick of the Braves in 2012, then spent three solid years at the University of Washington. The local team, the Mariners, liked his profile in center field enough to take him in the third round of the 2015 Draft. Though a broken arm caused by a hit by pitch ended his season in late July 2018, the Texas League All-Star was added to the 40-man roster during the offseason.Bishop's calling card is still his play in center field, though he has made strides at the plate. He uses his outstanding speed to cover a lot of ground and is a premium defender up the middle, with a strong arm to boot. While his offensive game is still very much contact-oriented, Bishop has embraced changes to his swing, including the lowering of his hands and more of a leg kick to get more launch angle, and is impacting the ball more consistently. He's still controlling the strike zone well, drawing walks and limiting strikeouts, but he is driving the ball more and has a higher ISO in 2018 as evidence, with most of his home run juice coming to the pull side.The Mariners have talked to Bishop about reincorporating basestealing into his offensive game. He swiped 22 bases in 2017, but only five a year later. If his offense keeps ticking upward and he can be more aggressive on the basepaths, he has the chance to be an everyday catalyst in center field and at or near the top of a big league lineup.</t>
  </si>
  <si>
    <t xml:space="preserve"> There's no question Bishop can run. And he can flat-out play the outfield. The big question entering the Draft was whether the Washington center fielder could hit. The Mariners felt confident enough in his offensive ability to take him in the third round of the Draft.Named to the Pac-12 All-Defensive Team two years in a row, Bishop is a true center fielder who takes good routes and gets good reads on fly balls, using his outstanding speed to his advantage. He has a solid average, and accurate arm. An aggressive baserunner, Bishop will be a basestealing threat at the next level. Whether he can profile as a top-of-the-order regular will depend on how much his bat develops. He does have some bat speed with an ability to hit the gaps with line drives. He should add some strength as he matures. Bishop went to the short-season Northwest League for his pro debut, immediately taking over in center field and hitting at or near the top of the lineup. That's exactly where the Mariners hope he is in Seattle in a few years.</t>
  </si>
  <si>
    <t>Bishop's 2018 season ended in July when he was hit by a pitch and suffered a fractured forearm. Though he has made swing tweaks that have dropped his groundball rate from a whopping 60% to 48% (which is still greater than league average), he is unlikely to do much offensive damage, and probably not enough to profile as an average everyday player. But he can really go get it in center field, and could turn into a Kevin Pillar type of regular who ends up playing every day simply because of how good he is in the field. A plus-plus runner with expansive range at the position, Bishop is capable of turning would-be extra-base hits into outs, and his speed and instincts on the basepaths will make him a dynamic pinch running option if he ends up in a bench outfield role, which most teams believe to be his median outcome. He'll likely spend most of 2019 in Tacoma but could be up in September.</t>
  </si>
  <si>
    <t>There's no question Bishop can run. And he can flat-out play the outfield. Whether he can hit, that's the question teams will be trying to answer as the Draft approaches.Named to the Pac-12 All-Defensive Team as a sophomore, he's certainly headed in that direction again. A true center fielder, Bishop takes good routes and gets good reads on fly balls, using his outstanding speed to his advantage. He has a solid average, and accurate arm. An aggressive baserunner, Bishop will be a basestealing threat at the next level. Whether he can profile as a top-of-the-order regular will depend on how much his bat develops. He does have some bat speed with an ablity to hit the gaps with line drives. He should add some strength as he matures.Bishop won't be among the top college bats taken in the Draft, but a team that thinks he will hit enough to profile as an everyday center fielder will be the one to take him in the top few rounds.</t>
  </si>
  <si>
    <t>Braden Shewmake</t>
  </si>
  <si>
    <t>sa3010332</t>
  </si>
  <si>
    <t>Lanky middle infielder with smooth actions and a sound approach. Was an above-average offensive performer all three years of college, but never took the leap anticipated after his freshman year. Flat-planed swing hurts in-game power. High-probability utility type whose frame gives him a shot to peak above that.</t>
  </si>
  <si>
    <t>sa738964</t>
  </si>
  <si>
    <t xml:space="preserve"> Shewmake drew some mild scouting interest as a senior at Wylie (Texas) East High in 2016, but not enough to divert him from attending Texas A&amp;M. He won Southeastern Conference Freshman of the Year honors and helped the Aggies reach the College World Series in 2017, then shifted to shortstop as a sophomore. He may have been the best pure hitter among the half-dozen college shortstops who were first-round candidates in 2019 and the Braves nabbed him with their second first-round pick, signing him for full pick value (just over $3.1 million) and sending him straight to full-season Rome for his pro debut.His outstanding hand-eye coordination allows Shewmake to put the bat on the ball with ease. A left-handed hitter who's a bit unorthodox at the plate, he tends to get caught out on his front foot but still has the dexterity to slap singles to the opposite field. He also has the bat speed and leverage in his still-projectable 6-foot-4 frame to turn on balls, hinting at average power in his future.Shewmake grew up around the game because his father Shane is the head coach at Texas-Dallas, and his instincts are apparent on the bases and in the field. He has a knack for stealing bases despite average speed and makes plays at shortstop. His arm is more accurate than strong, leading some scouts to project him as a second baseman, and he has the versatility and selflessness to fit anywhere in the infield.</t>
  </si>
  <si>
    <t>Shewmake drew some mild scouting interest as a senior at Wylie (Texas) East High in 2016, but not enough to divert him from attending Texas A&amp;M. He won Southeastern Conference Freshman of the Year honors and helped the Aggies reach the College World Series in 2017, then shifted to shortstop as a sophomore. Of the half-dozen college players at that position who have legitimate first-round aspirations in 2019, he might be the best pure hitter.His outstanding hand-eye coordination allows Shewmake to put the bat on the ball with ease. A left-handed hitter who's a bit unorthodox at the plate, he tends to get caught out on his front foot but still has the dexterity to slap singles to the opposite field. He also has the bat speed and leverage in his still-projectable 6-foot-4 frame to turn on balls, hinting at average power in his future.Shewmake grew up around the game because his father Shane is the head coach at Texas-Dallas, and his instincts are apparent on the bases and in the field. He has a knack for stealing bases despite average speed and makes plays at shortstop. His arm is more accurate than strong, leading some scouts to project him as a second baseman, and he has the versatility and selflessness to fit anywhere in the infield.</t>
  </si>
  <si>
    <t>Braden Shipley</t>
  </si>
  <si>
    <t>Though Shipley was a shortstop until getting on the mound as a sophomore at the University of Nevada, the 2013 first-round pick was making a fairly quick ascent up the D-backs' ladder. His progress was slowed a bit in Double-A in 2015, though he made impressive adjustments and pitched extremely well in the second half of the season.Shipley struggled a bit mechanically in 2015, but was able to right the ship and show once again the consistent ability to command three above-average to plus pitches. His fastball sits in the low-90s and can touch 95-96 mph. His very effective changeup is thrown with the same arm speed and with excellent deception. His power curve gives him a potential swing-and-miss pitch. When his mechanics are sound, he is very tough for hitters to pick up. The former infielder is very athletic and fields his position exceptionally well. Shipley's struggles in the first half of 2015 could very well make him a more complete pitcher. If his second half was any indication, D-backs fans should be able find out just how good in the near future.</t>
  </si>
  <si>
    <t xml:space="preserve"> Shipley was a two-way player in high school in Oregon and went to Nevada as a shortstop. He was the Wolfpack's starting shortstop as a freshman, but his arm became too much to ignore and he had largely abandoned hitting by his sophomore year. Because he has only been a full-time pitcher for about two years, Shipley is a bit raw on the mound. He throws his fastball in the mid-90s and has touched 98 mph. He has a good feel for his changeup and his curveball shows promise, coming on more during his junior year. Shipley is an excellent athlete and repeats his loose, easy delivery well. He fields his position as well as would be expected from a former shortstop. Shipley earns high marks for his competitiveness and aggressiveness on the mound.</t>
  </si>
  <si>
    <t>Shipley was a two-way player as a high schooler in Oregon, and he went to Nevada as a shortstop. He was the Wolfpack's starting shortstop as a freshman, but his arm became too much to ignore. Shipley had largely abandoned hitting by his sophomore year.Though Shipley has only been a full-time pitcher for a few years, he earns praise for his understanding of his craft. He throws his fastball in the mid-90s, and it has touched 98 mph. Shipley's changeup is his best offspeed pitch, and his curveball gives him a third Major League-average offering.Shipley is an excellent athlete, and he repeats his loose and easy delivery well. He fields his position as well as would be expected from a former shortstop. Shipley earns high marks for his competitiveness and his aggressiveness on the mound.</t>
  </si>
  <si>
    <t>The University of Nevada ace makes you take notice with a quick, loose arm and a plus fastball -- one that has touched 98 mph. But he's more than just fastball velocity. He throws both a curve ball and a changeup, and while they're not as consistent as his fastball, both should be at least Major League average in the future.Shipley is generally around the plate with all three pitches and isn't afraid to go right after hitters.He might not be a part of the elite group of college arms in the class, but he isn't far behind, and a very strong junior year had him moving up Draft boards everywhere.</t>
  </si>
  <si>
    <t>Braden Webb</t>
  </si>
  <si>
    <t>sa876362</t>
  </si>
  <si>
    <t>Webb was a rare, draft-eligible freshman because he had Tommy John as a senior in high school, then missed all of what would have been his freshman year at South Carolina while he recovered. He was a 21-year-old redshirt freshman when he was drafted in 2016. Webb's measurables don't properly capture his size; his broad shoulders mimic the shape and proportions of a generic minor league batter's eye. He has a mid-90s fastball and upper-70s curveball that pair well together, as the latter has sharp, vertical action and bat-missing depth. Webb continued to log innings as a starter up through Double-A, but he likely projects in relief. His changeup has improved and he was healthy throughout 2018, though his fastball control remains below-average. But the stuff is nasty enough that Webb could be a high-leverage or multi-inning reliever, especially if his fastball ticks up in a single, max-effort inning.</t>
  </si>
  <si>
    <t>Webb opened his senior season at Owasso (Okla.) High in 2014 with consecutive no-hitters then blew out his elbow in his third start and required Tommy John surgery. He spent 2015 rehabilitating his elbow and turned down the Indians as a 38th-round pick before enrolling at South Carolina. A rare Draft-eligible freshman, he led the Southeastern Conference with 128 strikeouts in 102 innings before going to the Brewers in the third round of the 2016 Draft. Webb's development accelerated in 2018, and the right-hander finished the year with a strong performance at Double-A Biloxi, striking out 10 batters and allowing one hit in his final regular-season start, then firing another six-inning, one-hit gem in the Southern League playoffs. He struggled to build on that progress in 2019, as a combination of control problems and diminished stuff led to a demotion from Biloxi back to Class A Advanced Carolina, and he ultimately landed on the injured list with tightness in the back of his shoulder in June. Webb's power stuff is headlined by a plus fastball-curveball combo. His heater currently sits in the mid-90s with riding life, and there's a chance he adds even more velocity as he continues to distance himself from the surgery. His curveball, meanwhile, is a 12-to-6 hammer that he throws with power in the mid- to upper-70s. Together, the two pitches give Webb the ability to induce ugly swings-and-misses, which he did at a near 15 percent clip in 2018, while averaging 9.5 strikeouts-per-nine. Webb's split-changeup gives him a third above-average-or-better pitch, one that at times can be almost as effective as his curveball. While Webb's dynamic arsenal and room for improvement give him a chance to remain a starter, most scouts project him as a reliever long-term because he doesn't have an athletic delivery, doesn't consistently throw strikes and his command is even more sporadic. He does create deception with his mechanics and does a good job attacking hitters north and south, using an aggressive nature that could work well in a high-leverage bullpen role.</t>
  </si>
  <si>
    <t>Webb opened his senior season at Owasso (Okla.) High in 2014 with consecutive no-hitters, then blew out his elbow in his third start and required Tommy John surgery. He spent 2015 rehabilitating his elbow and turned down the Indians as a 38th-round pick last summer before enrolling at South Carolina. A rare Draft-eligible freshman, he has been one of the best starters in the Southeastern Conference this spring and led the league with 117 strikeouts in 90 1/3 innings entering the NCAA tournament.Webb can get swings and misses with two pitches. He has a low-90s mph fastball that reaches 96 and has riding life up in the strike zone. If hitters try to sit on his heater, he can change their eye level with his best offering, a mid-70s overhand curveball with tight spin.Though Webb has a decent third pitch in a changeup with some sink, most scouts project him as a reliever. He doesn't have an athletic delivery, doesn't consistently throw strikes and his command is even more sporadic. He does create deception with his mechanics and has an aggressive nature that could work well in a high-leverage bullpen role.</t>
  </si>
  <si>
    <t>Bradley Zimmer</t>
  </si>
  <si>
    <t>Zimmer's older brother, Kyle Zimmer, went fifth overall in the 2012 Draft, and he reached Double-A in his first full pro season. Bradley didn't quite match his older brother on Draft day, but he could also move quickly through the Minor Leagues.Zimmer has a nice package of tools, with his bat standing out the most. He has a sweet left-handed stroke, and he manages the strike zone and recognizes pitches well. Zimmer's body has enough strength and leverage to possibly produce plus power if he were to add some loft to his swing, though he's content to spray line drives all over the field for now.Zimmer enhances his solid speed with keen instincts, which make him an asset on the basepaths and in the outfield. The Indians believe he can play center field, but his strong arm means he will fit well in right if he does have to move.</t>
  </si>
  <si>
    <t>Zimmer's older brother, Kyle, was drafted fifth overall by the Royals in 2012. Two years later, after an outstanding junior season at San Francisco, it was Bradley's turn to be drafted in the first round, going to the Indians with the 21st overall pick. A participant in the 2015 SiriusXM All-Star Futures Game, he was promoted to Double-A Akron after a torrid first half at Class A Lynchburg during which he paced the Carolina League in a host of offensive categories. Zimmer's production trailed off in the Eastern League, a product of him playing the final two months of the season with a hairline fracture in his right foot, but he bounced back in his return to Akron in 2016 and was promoted to Triple-A in late July. Zimmer's average-or-better tools across the board allow him to impact the game in a variety of ways. The 6-foot-4 left-handed hitter drives the ball across the whole field with a clean and controlled stroke, and he should continue to get on base at a high clip thanks to his knowledge of the strike zone and selective approach. Zimmer's 16 home runs last season were encouraging after he accrued 14 during his entire college career, and there's a good chance he'll have set a new career high by the time the 2016 comes to an end. Zimmer's above-average speed plays up because of his strong instincts. He's proved to be a big stolen-base threat early in his career, tallying at least 30 steals in each of his first two full seasons, while his reads jumps and routes in center field have improved as a professional. Though Zimmer shows the makings of a dynamic top-of-the-order hitter, it's his potential for 20 homers and 20 steals in a given season that could make him one of the most valuable up-the-middle players in the game once fully developed.</t>
  </si>
  <si>
    <t xml:space="preserve">  Two years after the Royals drafted his older brother, Kyle, fifth overall, Bradley Zimmer became the second first-round pick in the family when the Indians selected him 21st overall. It marked the third straight year the Indians used their top pick on a center fielder, but Zimmer might end up having the most well-rounded game of the bunch. Zimmer has a polished set of tools and is capable of impacting the game in many ways. His smooth left-handed swing and advanced understanding of the strike zone allow him to make contact well. He has some loft in his swing that will likely translate to more home run power as he gets stronger.Zimmer's speed is enhanced by his keen instincts, making him an asset both on the basepaths and in the outfield. The Indians believe he can stay in center field, but his strong arm will fit well in right field if he does have to move.</t>
  </si>
  <si>
    <t>Zimmer's older brother Kyle went fifth overall in the 2012 Draft and reached Double-A in his first full pro season. Bradley won't go quite that high but looks like a first-rounder and also could move quickly through the Minor Leagues. He performed well last summer, leading the U.S. college national team with 11 steals and winning playoff MVP honors in the Cape Cod League.Zimmer has a nice package of tools, with his bat standing out the most. He has a sweet left-handed stroke, and he manages the strike zone and recognizes pitches well. His body has enough strength and leverage to possibly produce plus power if he were to add some loft to his swing, though he's content to spray line drives all over the field for now.He enhances his solid speed with keen instincts, which make him an asset on the basepaths and in the outfield. He has a chance to play center field, and if not, his strong arm will fit well in right.</t>
  </si>
  <si>
    <t>Brady Aiken</t>
  </si>
  <si>
    <t>sa3003183</t>
  </si>
  <si>
    <t>Aiken didn't sign as the #1 overall pick last year of Houston due to a failed physical because of his elbow. His medicals are out now and how teams interpret them will dicate if he goes mid-1st round or slides to the 2nd.</t>
  </si>
  <si>
    <t>Aiken became just the third No. 1 pick in Draft history not to sign when he spurned the Astros in 2014 after a post-Draft physical raised concerns about his left elbow and caused Houston to cut its original bonus offer of $6.5 million to $5 million. Aiken passed on signing and enrolled in IMG Academy's (Bradenton, Fla.) post-graduate program in 2015, only to leave his first outing with elbow pain that required subsequent Tommy John surgery. Thrilled to find Aiken still on the board halfway into the first round, the Indians selected him 17th overall, and he signed for $2,513,280. He made his highly anticipated pro debut in June 2016, albeit with mixed results, and he has yet to get back on track in 2017 with Class A Lake County.Aiken's potential for three plus pitches made him an elite prospect as an amateur, but his stuff has played closer to average since making his return to the mound last summer. His fastball, which touched 97 mph in high school, sits mostly between 87-91 mph, while his curveball remains his best offering, a potential above-average pitch. He also has a changeup that he throws with late fade and tumbling action. Evaluators have said that he's lost some athleticism, which has led to problems in repeating his delivery and at times a complete lack of control. Though the Indians were pleased with their left-hander's progress in 2016, Aiken's progressed has backed up considerably this season in full-season ball. Though he still has a high ceiling, many scouts now view Aiken as no more than a No. 5 starter, provided he regains his feel for the strike zone.</t>
  </si>
  <si>
    <t>Aiken agreed to a $6.5 million bonus with the Astros as the No. 1 overall Draft pick in 2014 only to have the club cut the offer to $5 million after a post-Draft physical raised concerns about his left elbow. He chose not to accept the reduced bonus, becoming just the third No. 1 pick in Draft history not to sign, and enlisted to pitch for IMG Academy's (Bradenton, Fla.) post-graduate program in 2015. Unfortunately, Houston's concerns about Aiken's elbow were validated when he left his first outing with IMG after just 13 pitches and underwent Tommy John surgery days later. The Indians were happy to gamble on Aiken's upside in the Draft, selecting him 17th overall and then signing him for $2,513,280.During his storied amateur career, Aiken showed command of three legitimate plus pitches. The left-hander spots his fastball to both sides of the plate, working at 92-94 mph and touching 97 with late life, and he can throw his curveball for a strike or take it out of the zone to induce whiffs. Aiken's changeup gives him a third weapon, thrown with good deception and tumble, and his athleticism and smooth, repeatable delivery bode well for his command profile.After beginning 2016 in extended spring training, Aiken made his long awaited pro debut in late June for the Indians' Arizona League affiliate. If he can regain and then build on his pre-surgery form, Aiken could develop into a front-of-the-rotation starter.</t>
  </si>
  <si>
    <t>Just the third No. 1 overall pick not to sign, Aiken agreed to a $6.5 million bonus with the Astros in 2014 but turned them down when they cut the offer to $5 million when a post-Draft physical created concerns about his elbow. Those worries proved well founded, as he blew out his elbow in his first game with IMG Academy's (Bradenton, Fla.) post-graduate program this spring. Gambling on his huge upside, the Indians selected him 17th overall in June and signed him for $2,513,280.As a high school senior, Aiken showed three plus pitches and the command to match. He located his fastball with precision while working at 92-94 mph and touching 97. He added power and depth to his curveball and displayed an advanced changeup with deception and tumble.Aiken won't return to the mound until after the 2016 season begins. But if he can get back to where he was before Tommy John surgery, Cleveland will have found its No. 1 starter of the future.</t>
  </si>
  <si>
    <t>Aiken led Team USA to the gold medal at the 18-and-under World Cup in Taiwan last September by winning both of his starts, including a championship-game performance against Japan in which he struck out 10 and allowed one run in seven innings. He's kept that up in a spring that has seen him rise to the top of many Draft boards.The UCLA recruit was known more for his athleticism and his feel for pitching than for any single pitch, but increased velocity to go along with that pitchability has been the buzz of the spring. He has the chance to develop three above-average or better offerings. His once-average fastball is now topping out at 97 mph and sits 92-94 mph, featuring both run and sink. He commands his fastball well and throws all three of his pitches for strikes. He gets good depth on his curveball and keeps hitters off balance with his changeup, which usually comes in around 10 mph slower than his fastball. A high school lefty hasn't gone in the top five picks since 2002. With the way he's pitched this spring, Aiken looks likely to end that spell.</t>
  </si>
  <si>
    <t>Aiken entered 2014 as the most polished high school pitcher available, then he saw his stuff improve and became the No. 1 overall pick by the Astros. The two sides agreed on a $6.5 million bonus, but the team became concerned about his elbow following a post-Draft physical and cut its offer to $5 million. He turned it down, joining Danny Goodwin (1971) and Tim Belcher (1983) as the only No. 1 overall picks not to sign.Aiken originally committed to UCLA but opted instead to pitch for IMG Academy's post-graduate team, making him eligible for the 2015 Draft. He left his lone start for the team in the middle of March after 13 pitches and underwent Tommy John surgery six days later. Aiken had no physical problems as a senior at San Diego's Cathedral Catholic High, showing advanced command of a fastball that sat at 92-94 mph and reached 97. He added more power and depth to his curveball and displayed one of the best changeups in the 2014 Draft, featuring deception and tumbling action. By leading Team USA to the gold medal at the 2013 18-and-under World Cup in Taiwan and thriving under all the scrutiny last spring, Aiken also earned points for his makeup.</t>
  </si>
  <si>
    <t>Brady Feigl</t>
  </si>
  <si>
    <t>sa917922</t>
  </si>
  <si>
    <t>Feigl had Tommy John surgery as a freshman at Mississippi, returning as a redshirt freshman in 2016 and pitching out of the bullpen. He pitched largely in relief in 2017, mixing in a few starts, and was drafted in the 35th round by the Angels. But Feigl opted to return to Ole Miss to pitch in the rotation for his junior season. He threw well enough to land in the fifth round of the 2018 Draft and while he didn't pitch much in his first summer, he did reach full-season ball, though he was too fatigued to throw at instructs.Big and strong, Feigl has an interesting three-pitch mix to work with, starting with a fastball that touched the mid-90s in his final college season, but sat more at 91-92 over the summer. It has a high spin rate and he can miss bats with it, though he also can keep it down in the zone with sink to elicit ground-ball outs. Both his slider and his changeup flash above-average at times, with his slider the more consistent of the two secondary offerings. Feigl has always been a strike-thrower, but didn't always command the ball well within the zone, leading to a higher hit rate in college than you'd expect given his stuff. That wasn't the case in his small sample size in pro ball, so the A's are intrigued to find out if he can continue that trend over 140-150 innings in a rotation.</t>
  </si>
  <si>
    <t>Brady Lail</t>
  </si>
  <si>
    <t>Utah high schools haven't produced a big leaguer since Mitch Talbot, who the Astros drafted in the second round in 2002, but Lail should end that drought if he can build on the success he had at the end of last season. Signed for $225,000 as an 18th-rounder in 2012, he saw his stuff tick up last year and allowed just two runs over his last four starts in high Class A.Lail's fastball has improved from 85-88 mph in high school to 88-94 these days, and he can ride a four-seamer up in the strike zone or sink a two-seamer in the lower half. He also can spin a curveball that creeps into the low 80s, keep hitters off balance with a solid changeup and mix in a cutter.Lail's arsenal plays up because he throws all his pitches for strikes and generally keeps them down in the strike zone. He has a ceiling of a No. 3 starter but projects more as an efficient No. 4.</t>
  </si>
  <si>
    <t>Brady McConnell</t>
  </si>
  <si>
    <t xml:space="preserve">McConnell's speed and arm strength are fits at shortstop but there's some concern about his frame, ability to hit and even his signability. </t>
  </si>
  <si>
    <t>sa3010331</t>
  </si>
  <si>
    <t>This is a polarizing prospect. Some scouts think he's a fit at shortstop and has uncommon power for someone capable of playing the position. Others think he's won't hit enough for that stuff to matter. He was a draft-eligible sophomore who didn't really play as a freshman, so we just have the one year of SEC performance to mix with visual evaluation, making McConnell less stable to evaluate than most college hitters.</t>
  </si>
  <si>
    <t>An inconsistent summer showcase performance in 2016 carried over to an up-and-down senior year of high school in 2017, cementing McConnell's decision to head to the University of Florida. He knew he'd be a Draft-eligible sophomore and two years later, he used a very strong season after missing most of his freshman year with injury to catapult himself into first-round conversations. He ended up landing in the second round, but the Royals gave him late first-round money (just over $2.2 million) to sign and after a quick stop in the rookie-level Arizona League, he headed to the Pioneer League in his first summer of pro ball.McConnell's offensive profile stands out the most. The 6-foot-3 infielder has the chance to hit at the next level with a knack for barreling up the baseball that was on display all spring. Added strength to his wiry frame translated into more ability to drive the ball, with the chance for future average power. He will have to refine his approach in terms of his swing and miss to reach his ceiling. A good athlete and plus runner, McConnell can steal a base as well.The jury is out whether he can stick at shortstop in the long-term. Some see a move to second base, but those who think his actions and hands are what's holding him back think he'd be best off in center field, where his athleticism would play well. The Royals sent him out as a shortstop and will likely give him every opportunity to stick there.</t>
  </si>
  <si>
    <t>At the start of the summer of 2016, McConnell looked like a potential first-round pick out of high school, an athletic shortstop with tools. He was inconsistent that summer and then didn't play up to expectations during his senior year. That, plus his commitment to the University of Florida, led to him getting drafted in the 33rd round of the 2017 Draft. Two years later, as a Draft-eligible sophomore, McConnell's stock was on the rise as a consistent college hitter after missing most of his freshman season with injury.McConnell's offensive profile stands out the most. The 6-foot-3 infielder has the chance to hit at the next level with a knack for barreling up the baseball that's been on display all spring. He's added strength to his wiry frame, and he's showing more ability to drive the ball, with the chance for future average power. A good athlete and plus runner, McConnell can steal a base as well. The jury is out whether he can stick at shortstop in the long-term. Some see a move to second base, but those who think his actions and hands are what's holding him back think he'd be best off in center field, where his athleticism would play well. In a down year for the Gators, McConnell's season that has his name climbing into top-three-round conversations has been a bright spot.</t>
  </si>
  <si>
    <t>At the start of last summer's showcase circuit, McConnell showed the kind of all-around tools that make a high school shortstop a first-round type prospect. His fading performance in the latter stages of the summer have carried over to the spring, leaving his Draft status somewhat up in the air.With a lean, wiry build that he continues to add good strength to, McConnell looks the part as a future up-the-middle player. He's a plus runner, which makes him a threat on the basepaths and gives him more than enough range to stay at shortstop long-term, especially since his arm and hands work well from the premium position. He has shown bat speed, with the ability to hit for both average and some power, though he has not consistently barreled balls up this spring.A team who believes that the player they saw early in the summer is the true McConnell could still roll the dice on his tools early in the Draft. But his inconsistent spring, not to mention a strong commitment to the University of Florida, could make many clubs reluctant.</t>
  </si>
  <si>
    <t>Brady Rodgers</t>
  </si>
  <si>
    <t xml:space="preserve">  Rodgers grew up an Astros fan in Texas, and his favorite team drafted him in the third round out of Arizona State in 2012. His polish has allowed him to advance quickly in the Minor Leagues.Rodgers doesn't have overpowering stuff, relying instead on his pitchability and command. He gets good sink on his low-90s fastball and gets a lot of groundball outs. His slider is his best secondary pitch, and he also mixes in a curveball and changeup. His control is among the best in the Minor Leagues, and he's walked less than one batter per appearance in his first two full professional seasons.Rodgers has to be fine to succeed, but he's been able to do that so far, and his understanding of the craft gives him a chance to reach the Major Leagues.</t>
  </si>
  <si>
    <t>One of the best strike-throwers in the Astros system, Rodgers was a third-round pick out of Arizona State in 2012. He may have been around the zone too much, however, because he got hit hard while advancing quickly to the upper levels of the Minors. He has shown improved command while repeating Triple-A in 2016, leading to markedly better results.Rodgers' best pitch is his slider, but he really thrives on being able to locate four pitches where he wants. His fastball sits at 89-93 mph and plays better than its velocity because he commands it. His changeup helps him against left-handers and he also has a curveball to give hitters a different look.Though Rodgers doesn't have a high ceiling, he competes well and doesn't beat himself. He could help Houston as a back-of-the-rotation option or middle reliever in the near future.</t>
  </si>
  <si>
    <t>Brady Singer</t>
  </si>
  <si>
    <t>sa3008613</t>
  </si>
  <si>
    <t>Well-regarded in high school in part because of his very loose, athletic, albeit somewhat unusual delivery, the Blue Jays drafted Singer in the 2015 second round. Negotiations broke down and Singer went to Florida. After an uneven but promising freshman year in the bullpen, Singer's command improved and he carved up SEC lineups for the next two years. There's plenty to pick apart here if you want to: Singer's stuff still isn't loud, he doesn't get many whiffs from pro level hitters, his delivery turns off some scouts, and his breaking ball often lacks bite. 
Even scouts who like Singer think he has limited upside, but the results he got in the SEC and his long track record of durability are compelling. He has great feel for pitching and, we think, future plus command. Singer sneers and goes right at hitters, he's really competitive, and is likely to move up the pro ladder quickly. On talent, he's a No. 4 or No. 4/5 type of starter, but the potential to eat tons of innings, and therefore be more valuable than that, seems higher than usual here, too.</t>
  </si>
  <si>
    <t>sa968102</t>
  </si>
  <si>
    <t>Singer is polarizing, in that some clubs don't like his low slot and high back elbow, while others see a cleaner delivery, better command and a more projectable frame than Singer's former travel ball teammate, Tyler Danish.</t>
  </si>
  <si>
    <t>When the 2018 Draft commenced, no one, certainly not the Royals, thought Brady Singer would be available at No. 18 overall. A three-year starter and star on a stacked Florida Gators pitching staff, Singer was rated No. 2 among Draft prospects by MLB Pipeline. While Singer didn't sign as a second-round pick of the Blue Jays because of a disagreement over a post-Draft physical, he proved to be durable for three seasons and the Royals were happy to draft him and give him an over pick-value bonus of $4,247,500 to sign. Because of his workload and a small hamstring issue, he didn't pitch competitively in 2018, but he reached Double-A in his first full season.Singer attacks hitters with two pitches that have the chance to be consistently plus in his fastball and slider. It's really three when considering he throws both a two-seamer with sink and a four-seamer with riding life, that typically sit in the low-90s but can touch 95-96 mph at times. His slider is often a plus pitch, when he stays on top of it in his delivery, and he manipulates the speed and depth of the breaking ball to give hitters different looks. With those two pitches, he didn't need his changeup much, but he has shown some feel for it and given his overall pitching acumen, there's confidence it will give him a third at least average offering.Using a slightly lower arm slot, Singer has shown excellent control and command that should continue in his pro career. That, combined with his stuff and off-the-charts competitiveness on the mound, should allow him to move quickly and eventually pitch near the top of a big league rotation.</t>
  </si>
  <si>
    <t>Singer agreed to terms with the Blue Jays as a second-rounder out of a Florida high school in 2015, only to have the deal fall apart when the two sides disagreed about the results of a post-Draft physical. He starred in three years at Florida, ranking as the Cape Cod League's top prospect after his freshman year, playing a prominent role as the Gators won the 2017 College Series as a sophomore and winning Southeastern Conference pitcher of the year honors as a junior. Rated as the No. 2 prospect in the 2018 Draft by MLB Pipeline, he surprisingly lasted until the 18th pick, where the Royals signed him for $4,247,500, a franchise record for a pitcher.Singer throws two versions of a fastball, ranging from 91-96 mph with a two-seamer that sinks and a four-seamer that rides, and commands both well. When he stays on top of his slider, it gives him a second plus pitch, and he has tremendous feel for altering the depth and speed of his breaking ball. He didn't use a changeup much in college but flashes the potential for a solid third offering.While some scouts quibble about Singer's lower arm slot, he was durable throughout his college career and his control and command improved each season. He has the upside of a frontline starter, perhaps more of a No. 2 than a true No. 1. His competitiveness is off the charts and he should move quickly through the Minors.</t>
  </si>
  <si>
    <t>Singer has been able to pitch with such top college talent like A.J. Puk, the No. 6 overall pick in 2016, and Alex Faedo, who went No. 18 last June, at the University of Florida. After playing a pivotal role in helping the Gators win a national title, and pitching better than Faedo in many ways, it's now Singer's turn to be the Florida ace. At first it seemed like Singer would have the chance to be the No. 1 overall pick in the Draft, but a slow start to his junior season knocked him down a peg.Singer checks off all of the boxes teams are looking for out of a potential top pick. Long and lean, he has a terrific pitcher's body that has thus far proven to be durable. He'll throw his fastball up to 95-96 mph consistently, with plus life. His slider plays well off of his fastball, a second above-average pitch he manipulates in terms of depth and velocity. His changeup continues to improve and should give him a third above-average offering. He commands the ball well, gets high marks for his makeup and is a plus competitor.Both Puk and Faedo entered into their Draft seasons as potential 1-1 selections, but they didn't perform quite well enough to go in that top spot, and in some ways Singer followed suit. His stuff was bouncing back as the Draft approached, so don't expect him to slide too far down boards.</t>
  </si>
  <si>
    <t>Whenever a projectable high school pitcher shows a jump in stuff, he's bound to move up Draft boards. That's exactly what was happening with Singer in Florida, though some concern about mechanics was giving some scouts pause.Singer, a 6-foot-5 right-hander committed to the University of Florida, had always intrigued because of his frame and fairly solid idea of how to pitch. When he went from throwing his fastball in the 88-92 range to sitting closer to 92-94 mph and touching 96, his stock definitely jumped. He'll complement the fastball with a slider that flashes average and he shows some feel for a changeup. Singer uses a three-quarter arm slot with a high elbow, a kind of unorthodox delivery that will make some scouts pause. Given the leap he's made stuff-wise, a team is bound to look past that and nab him in the first few rounds of the Draft.</t>
  </si>
  <si>
    <t>Singer was a well-regarded prospect in high school who got results with an unusual delivery and low arm slot. The Blue Jays took him in the 2nd round. Negotiations broke down and Singer went to Florida where he was a standout from day one. There's plenty to pick apart here if you want to: his stuff still isn't loud, he doesn't get many whiffs from pro level hitters, his delivery turns off some scouts and his breaking ball is often fringy. Even scouts that like Singer think he has limited upside, but you can't argue with the results he has gotten in the SEC for several years and with his long track record of health. He has feel for pitching and a bulldog mentality, performing at the highest levels of amateur baseball. There's interest in Singer at multiple picks in the top 5, with Cincinnati at 5 the most rumored spot. He should move quickly and could be in a big league rotation in 2019.</t>
  </si>
  <si>
    <t>Brady Smith</t>
  </si>
  <si>
    <t>smith_brady</t>
  </si>
  <si>
    <t>PDP Premier Event: Jan. 28, 2017 - Bradenton, Fla.Favorite MLB Team: Atlanta BravesFavorite MLB Player: Mike TroutAfter receiving interest from Florida State, LSU, Mississippi, North Carolina, South Carolina and USF, Smith committed to the Florida Gators. Smith is a 2015 Underclass High Honorable Mention and a 2016 Underclass Second Teamer, and has made 11 All-Tournament teams since 2014.Smith is large, mature and sure-handed in the field. He has average arm strength with fair accuracy on defense. At the plate, he has a slightly open stance and a medium-length swing with an uppercut finish. He also displayed feel for the barrel in batting practice and flashed a fair amount of raw power.</t>
  </si>
  <si>
    <t>Braeden Ogle</t>
  </si>
  <si>
    <t>sa917989</t>
  </si>
  <si>
    <t>Of the similarly-aged pitching prospects on this list, Ogle actually has the best present stuff. He'll bump 96 from the left side and his mid-80s slider is already above-average. But Ogle has had trouble staying healthy. He had knee surgery in 2017, was shut down with shoulder inflammation in April of 2018, and didn't pitch for the rest of the year. If a move to the bullpen occurs to try to keep Ogle healthy, we think he could move quickly as a two-pitch lefty reliever.</t>
  </si>
  <si>
    <t>Projectable and unpolished, Ogle majorly jumped on radars early in the spring with performances that had scouting directors running in to get a look. While he leveled off some as the spring progressed, his potential is exactly what the Pirates look for when they go after high school pitching, nabbing him in the fourth round and giving him an above-pick value $800,000 bonus to sign him away from his University of Florida commitment.Out of the gate last spring, Ogle was up to 96 mph with his fastball, albeit with a lack of command, and he didn't back that up consistently. At times, he matched that velocity, while in other outings he was been more in the 91-93 mph range. He complements his fastball with a hard curve, showing an ability to spin the ball well, and some feel for a changeup. He rushes his delivery, and slowing his mechanics down will allow him to repeat it consistently and throw more strikes.His arm strength, size and upside all appealed to the Pirates, who have shown time and time again that they're not afraid of being patient in letting young pitching talent develop. That philosophy could help Ogle fulfill his potential as a big league starter.</t>
  </si>
  <si>
    <t>Ogle is one of those prototypical high school pitchers who jump on the radar by showing a velocity spike in the spring before their Draft. The Florida prep standout did just that, and while his stuff backed up a little bit as June approached, the Pirates saw enough they went above pick value to sign him in the fourth round of the 2016 Draft. In Ogle, the Pirates see a very good athlete on the mound, one with some current strength and certainly with the possibility of adding more as he matures. He showed a power arsenal and the ability to miss bats with all three of his pitches. He was consistently throwing 92-94 mph during instructs after a long year for the teenager. He has a hard curve that he can spin well and land for strikes when his mechanics are right, and he has feel for a changeup, with both secondary offerings having the potential to be at least average down the road. Ogle has already addressed some issues with his delivery, cleaning up a problem when his front side would get wide and open up too quickly, thus impacting his command. Now more direct to the plate, he could eventually have average control.There is still work to be done, and the Pirates have enough experience with high school pitching to know not to rush Ogle. With patience, he could develop into a strong left-handed rotation option.</t>
  </si>
  <si>
    <t>Projectable and unpolished, Ogle majorly jumped on radars early in the spring with performances that had scouting directors running in to get a look. While he's leveled off some since, his potential is sure to have teams interested.Right out of the gate, Ogle was up to 96 mph with his fastball, albeit with a lack of command. That brought in a lot of heat and he hasn't backed that up consistently. At times, he's matched that velocity, while in other outings he's been more in the 91-93 mph range. He complements his fastball with a hard curve, showing an ability to spin the ball well, and some feel for a changeup. He rushes his delivery and slowing his mechanics down will allow him to repeat it consistently and throw more strikes. Scouts like the University of Florida commit's arm strength, his size and his upside potential, even if he's a long way from fulfilling it. It's possible he's shown enough glimpses that he'll go early enough to never head to Gainesville.</t>
  </si>
  <si>
    <t>Brailyn Marquez</t>
  </si>
  <si>
    <t>sa917039</t>
  </si>
  <si>
    <t>sa918004</t>
  </si>
  <si>
    <t>Name another teenage lefty who touches 99. As far as we know, this is the only one, meaning Marquez is perhaps the hardest-throwing teenage southpaw on the planet right now. He also has pretty advanced fastball command for someone with that kind of heat to go along with a 6.5% walk rate over his last 100 innings of work. His secondary stuff is pretty pedestrian, but everything of his plays up against left-handed hitters because Marquez has a weird, sawed off, low-slot arm action. He'll need to develop better ways to deal with right-handed hitters, either via command or better secondary stuff, and ultimately Marquez projects as a no. 4 starter because one cannot live on velo alone, but the elite arm strength means his ceiling is higher than that if the Cubs can work some magic with his stuff.</t>
  </si>
  <si>
    <t>Marquez's $600,000 bonus was the largest given to a left-hander on the international amateur market in 2015. The Cubs liked the Dominican's projectable 6-foot-4 frame and his ability to reach the low 90s, and he has developed into one of the hardest-throwing young southpaws anywhere in the Minors. They've handled him carefully, limiting him to a total of 153 1/3 innings in his first three seasons, though he still advanced to Class A at age 19.Marquez's fastball topped out at 95 mph in 2017 and sat at 93-96 and peaked at 99 last season with typical four-seamer riding action. His secondary pitches can vary wildly in consistency, with his breaking ball showing flashes of becoming a plus power curve but also devolving into a slurve when he doesn't stay on top of it. His changeup is less reliable, showing some life but often arriving too firm in the low 90s.Since coming to the United States in 2017, Marquez has had no problem throwing strikes. But his low-three-quarters arm slot and his mechanics lead some scouts to worry about his ability to master his secondary offerings and his command. He has the upside of a frontline starter and the fastball to serve as a high-leverage reliever if he can't stick in the rotation.</t>
  </si>
  <si>
    <t>Marquez's $600,000 bonus was the largest given to any left-hander during the 2015-16 international amateur signing period. His projectable 6-foot-4 frame and a fastball that already crept into the low 90s at age 16 were his biggest selling points. He spent his first two pro seasons in Rookie ball, posting a 3.28 ERA with 100 strikeouts in 98 2/3 innings.Marquez pitched with a 91-93 mph fastball and touched 95 last season as an 18-year-old, has topped out at 98 this year and should continue to add velocity as he gets stronger. He also has improved his curveball, which should become a solid pitch though it's still inconsistent. His changeup is in the rudimentary stages.Though he got roughed up during his 2017 U.S. debut, Marquez continually challenged hitters. His command isn't as advanced as his control and he's still a teenager with a lot to learn. But as a lefty who could regularly work in the mid-90s, he has plenty of upside and will get plenty of time to develop.</t>
  </si>
  <si>
    <t>Branden Kline</t>
  </si>
  <si>
    <t>Kline could be a terrific local boy done good story. Growing up in Maryland with parents who are Orioles fans, he has a chance to pitch for his hometown team. Kline pitched in a variety of roles at the University of Virginia, closing in 2011 and starting in 2012. Depending on his role, he'll throw his fastball up to 95 mph (in relief stints), though it tends to be fairly straight. He throws both a slider and a curveball, with the slider projecting to be a shade better and he also has a good feel for a changeup. It's that repertoire that has some believing he can be a starter. The main thing that could hold him back is a lack of command. As a reliever, his power stuff plays up and likely gets him to the big leagues faster, but the plan might be to let him try to develop as a starter first and see where it takes him.</t>
  </si>
  <si>
    <t>A standout as both a closer and starter at the University of Virginia, Kline put an injury-shortened first full season behind him with a healthy 2014 campaign, much of which he spent at Class A Advanced Frederick. He moved up to Double-A last year and was pitching well up until he suffered an elbow injury in his eighth start. Kline received a platelet-rich plasma injection and was healthy heading into the Orioles' fall instructional league, but his elbow discomfort returned, this time leading to Tommy John surgery in early October. Kline will show impressive stuff when healthy. The right-hander's fastball reached 97 mph in 2015 before the elbow injury, and he sat in the low to mid 90s with greater frequency, using his 6-foot-3 frame to create a downhill angle to the plate. His slider is inconsistent but has the potential to be an average pitch, and he also has some feel for a fringy changeup. He's capable of throwing all three pitches for strikes -- and he did so more consistently in 2015 -- though he still has considerable gains to make with his command.Despite missing the entire 2016 season while recovering from surgery, Kline shows the makings of becoming a big league pitcher with his size, strength and athleticism. When he returns, some evaluators believe he's destined for the bullpen, where his fastball-slider pairing could play up in shorter stints.</t>
  </si>
  <si>
    <t>A standout as both a closer and starter at the University of Virginia, Kline put an injury-shortened first full season behind him with a healthy, albeit up-and-down, 2014 season. He was back on the shelf, however, in 2015, as an elbow issue resulted in him getting a platelet-rich plasma injection.Big, strong and athletic, Kline certainly looks the part. He's shown flashes of having the stuff to match, too. He can threw his fastball up to 95, though it usually sits in the 90-91 mph range, thrown downhill from his 6-foot-3 frame. His slider will show up as an average breaking ball at times and his changeup is fringy as well. More than anything, it's Kline's command that has led to his inconsistency. At times, he can throw all three pitches for strikes, but then he'll just as quickly lose his feel for pitching. Kline's command issues, and now the injury problems, have many believing he'd be better suited back in the bullpen, where his fastball and slider would likely play up in shorter stints.</t>
  </si>
  <si>
    <t>Kline excelled both as a closer and starter at the University of Virginia before the Orioles made him their second-round pick in 2012. He got off to a strong start in '15 in his first Double-A campaign, only to suffer an early-season elbow injury for which he received a platelet-rich plasma injection. Kline's elbow continued to bother him that fall during instructional league play -- leading to Tommy John surgery that would cost him all of '16 -- while a pair of arthroscopic surgeries to address lodged tissue in the joint line in his right elbow kept him off the mound again in '17. Finally healthy to begin '18, Kline ended a 59-month absence on the mound when he logged a scoreless performance out of Class A Advanced Frederick's bullpen on Minor League Opening Day. Kline, when healthy, boasts an impressive fastball-slider pairing. He's shown the same velocity in 2018 as he did pre-injury, sitting in the low- to mid-90s and bumping 97-98 mph while using his 6-foot-3 frame to create a downhill angle to the plate. Kline's slider is inconsistent at times but highly effective against right-handed hitters, giving him a two-pitch combo that's ideal for late-inning bullpen work. He'll also mix in the occasional changeup. Kline has long been a strike-thrower, but will need to refine his command after his extended layoff.A starting pitcher prior to his injuries, Kline was shifted to the bullpen ahead of his return and has quickly impressed in the new role, showing a combination of size, stuff and feel that has him back on track toward reaching the Major Leagues.</t>
  </si>
  <si>
    <t>Kline grew up in Frederick, Md., also the home of Baltimore's Class A Advanced affiliate. His first full season in his parents' favorite organization was derailed by a broken ankle that required surgery and kept him out for three months. Kline returned home in 2014 and pitched well for the Keys.Kline throws his fastball in the low-90s, with some sinking action. His slider gives him a second solid pitch, while his changeup lags behind. Kline earns praise for his makeup and intelligence.Kline was used as a starter and closer in college, but the O's have kept him in the rotation as a professional. They see him as a starter, though some scouts believe his power arsenal is better suited for the bullpen</t>
  </si>
  <si>
    <t>Kline's story is already one of perseverance. He and his fastball have hung around through multiple surgeries and two and a half years away from an affiliated mound. In 2014, he had something of a breakout and reached Double-A as 22-year-old starter. The following spring he felt elbow discomfort, had a PRP injection that didn't work out, and finally had Tommy John in October. He missed all of 2016 rehabbing from TJ, then had two more surgeries in 2017 to remove scar tissue. When he finally pitched again in 2018, Kline was a 26-year-old Hi-A reliever. But he was throwing in the mid-to-upper-90s, his terse, upper-80s slider was flashing plus, and Baltimore saw fit to add him to the 40-man this offseason. It's possible he was only eased back into pitching in relief to limit his workload and that the door is still open for Kline to start, but we have him projected as a middle reliever.</t>
  </si>
  <si>
    <t>Brandon Bailey</t>
  </si>
  <si>
    <t>sa873692</t>
  </si>
  <si>
    <t>In a prospect pool increasingly full of TrackMan darlings, Bailey might be Grace Kelly. His fastball has premium life, his once-stigmatized stature helps create a flat approach angle that enables his fastball to play at the top of the strike zone, and it helps set up his knee-buckling, 12-6 curveball. His changeup will flash plus and he can vary his breaking ball shape with a slider and relatively new cutter to give hitters different looks. All of these components allow Bailey to strike out lots of batters without big velocity, but his approach to pitching is not conducive to efficient strike-throwing. This, combined with his size, has teams projecting him to the bullpen. He threw 122 strong, albeit walk-heavy, innings last year as an old-for-the-level Carolina Leaguer, often with extended rest. We tend to think he'll end up in a multi-inning relief role, especially since the tricks that enable his fastball to play may have diminishing returns the second and third time through the order.</t>
  </si>
  <si>
    <t>Brandon Bielak</t>
  </si>
  <si>
    <t>sa915815</t>
  </si>
  <si>
    <t>Bielak was one of several talented Notre Dame pitchers who had an uneven college career during '15-'17. Bielak's control issues were quickly remedied in pro ball, and his pitch utility improved. He can pitch backwards and consistently locates both of his breaking balls to his glove side; Bielak often sets up one with the other. He checks an awful lot of boxes; there's a starter's repertoire depth and pitch quality, starter's command, good raw spin, and he performed and reached Double-A in his first full year. We think he's a No. 4 or 5 starter and could be ready in 2020.</t>
  </si>
  <si>
    <t>Strong summers in the Cape Cod League in 2016 had Notre Dame's Peter Solomon and Bielak poised to go in the early rounds of the next year's Draft, but both squandered that opportunity with disappointing junior seasons. The Astros gladly snapped up both, taking Solomon in the fourth round and Bielak in the 11th, and they've performed well in pro ball. While Solomon was considered the better prospect in college, Bielak has surpassed him and reached Double-A in June of his first full season.Bielak may not have a true plus pitch but he has an effective four-pitch repertoire. His 91-94 mph four-seam fastball plays better than its velocity because its riding life avoids barrels. His changeup often is his best secondary offering and has helped him dominate left-handers at the outset of his pro career.The Astros have helped Bielak clean up his breaking stuff, having him switch to a spike curveball over a traditional one and tightening up his slider. He has thrown a lot more strikes as a pro than he did with the Fighting Irish, giving him a chance to start after many scouts previously projected him as a reliever. He's not especially tall but uses a high arm slot to create downhill plane.</t>
  </si>
  <si>
    <t>Notre Dame right-handers Peter Solomon and Bielak positioned themselves to go early in the 2017 Draft with strong summers in the Cape Cod League, only to see their stock drop after disappointing junior seasons. The Astros pounced on both, picking Solomon in the fourth round and Bielak in the 11th, and they emerged as two of the system's better pitching prospects during their first full pro seasons. The latter led Houston farmhands with a 2.23 ERA and advanced to Double-A 12 months after signing.Bielak lacks a true plus pitch but has the potential for four solid offerings. His 91-94 mph four-seam fastball has high spin rates that give it riding life that helps it dodge bats up in the strike zone. His circle changeup is often his most reliable secondary offering and helped him shackle left-handers with a .485 OPS last season.The Astros have made alterations to Bielak's breaking pitches, switching him from a traditional to a spike curveball and helping him tighten his slider. He also has upgraded his control as a pro, enhancing his profile as a starter after scouts mostly envisioned him as a reliever when they saw him in college. He has a durable build and uses a high arm slot to overcome his lack of height and create downhill plane.</t>
  </si>
  <si>
    <t>Brandon Brennan</t>
  </si>
  <si>
    <t>The ace of a 2012 Orange Coast (Calif.) JC juggernaut that also included outfield prospects Boog Powell (now with the Rays) and Bijan Rademacher (Cubs), Brennan went in the fourth round of the 2012 Draft. He needed Tommy John surgery midway through his first full pro season but returned last June and quickly regained his stuff. He missed the first two months of 2015 with a neck injury before returning in mid-June.Brennan's arm strength has been evident since he was a star quarterback in high school. He operates at 92-94 mph with his fastball, tops out at 96 and has heavy sink that elicits a lot of groundballs. His second option is a low-80s slider that's solid at times but flat at others.Refining his changeup will be crucial to Brennan remaining a starter, and he also needs better control. If he can't add enough polish, he could move to the bullpen and possibly turn into a set-up man.</t>
  </si>
  <si>
    <t>Brandon Downes</t>
  </si>
  <si>
    <t>The 2014 college season began with a bang for Downes, who homered twice off potential No. 1 overall pick Jeff Hoffman twice in Virginia's home opener and pushed himself into consideration for the top two rounds. A right wrist injury subsequently depressed his numbers for much of the spring, though he played hurt and helped the Cavaliers finish runner-up at the College Worlds Series. Impressed with his tools and makeup, the Royals signed him for $150,000 as a seventh-rounder.Downes followed a strong pro debut with a subpar season in low Class A. He has good hand-eye coordination, but his right-handed swing gets long and he chases too many breaking balls out of the strike zone. If he can make contact more consistently, he has the raw power to hit at least 15 homers per season and the solid speed to steal as many bases.Downes has the quickness for center field, his primary position, and the arm to play on either outfield corner. If he can refine his approach and control the strike zone better, he projects as a regular. If not, he still could be useful as a fourth outfielder.</t>
  </si>
  <si>
    <t>Brandon Drury</t>
  </si>
  <si>
    <t>Drury was perceived to be one of the lesser pieces the Braves traded to the D-backs in exchange for Justin Upton in January 2013. But while other players in the deal have struggled, all Drury has done is hit.Drury has shown a more disciplined approach with Arizona, helping him tap into more of his solid and raw power. That improved approach also gives him a chance to hit for a decent average.Drury also improved on the defensive side of the ball, and scouts are no longer convinced he'll have to move off of third base. Instead, his strong arm and good hands give him a chance to become an adequate defender. Still, it will largely be up to Drury's bat to carry him through the Minor Leagues.</t>
  </si>
  <si>
    <t>Originally drafted by the Atlanta Braves in 2010, Drury was one of the perceived smaller pieces sent to Arizona in the January Justin Upton trade. The Oregon native struggled in his first taste of full-season ball in 2012, but the D-backs were hopeful a repeat of the level would be benefit the corner infielder. It will be Drury's bat that carries him. He's very aggressive at the plate and needs to refine his approach, but he does have good bat speed and some power, especially to the pull side. He's not a runner, but his athletic frame gives him some agility in the field. He's shown glimpses of being a solid third baseman, but he might end up moving to first. At the very least, he could be a solid offensive-minded utilityman who sees time at both corners.</t>
  </si>
  <si>
    <t>It is usually wise to wait to evaluate blockbuster trades that involve prospects. Case in point is Drury, who was one of the many players who went from Atlanta to Arizona in the January 2013 Justin Upton trade and might be the best of the bunch.Drury nearly made the D-backs' Opening Day roster in 2015 with a strong spring, struggled a bit back in Double-A, but still worked his way up for his big league debut. After struggles early in his career, he greatly refined his approach at the plate to become a dangerous hitter. Drury has good strike-zone discipline and can drive the ball with extra-base authority utilizing a quick swing. There should be more home run power to come as he continues to mature as a hitter. Drury doesn't possess much quickness, but he has the tools to be a capable third baseman.Drury split time between third and second in 2015 and has the potential to play either full-time in the big leagues, while also allowing him to break in as a super-utility type if the need arises.</t>
  </si>
  <si>
    <t>Brandon Finnegan</t>
  </si>
  <si>
    <t>One of the better college lefties in the Draft class, the Texas Christian ace worked past a minor injury issue to go No. 17 overall in the 2014 First-Year Player Draft. After five starts and eight relief appearances in the Minors, he became the first member of the most recent Draft class to get called up to the big leagues.Finnegan's stuff ticked up a notch this past spring, leading to his largely dominant performance. Though he's a 5-foot-11, 185-pound left-hander, he can blow his fastball by most hitters. As a starter, Finnegan usually deals at 93-95 mph and reaches the upper 90s with his heater. He made strides with his low-80s slider during the summer while pitching in the Cape Cod League and with Team USA, and it has developed into a second weapon for him. Finnegan also uses a changeup, though he could scrap that pitch if he becomes a reliever full-time in pro ball.There's some effort in Finnegan's delivery, which sometimes hampers his ability to throw strikes and leads to questions about his durability, so the bullpen could be his destination. His stuff could play up in shorter stints, and he has upside as a closer.</t>
  </si>
  <si>
    <t>Finnegan was the best winless pitcher in college baseball in 2013, as a lack of run support doomed him to an 0-8 record at Texas Christian. His record wasn't indicative of the quality of his stuff or the way he pitched, however. His stuff has ticked up a notch this spring, and he has been one of the most consistently dominant pitchers in college baseball.Though he's a 5-foot-11, 185-pound left-hander, he can blow his fastball by most hitters. As a starter, Finnegan usually deals at 93-95 mph and reaches the upper 90s with his heater. He made strides with his low-80s slider during the summer while pitching in the Cape Cod League and with Team USA, and it has developed into a second weapon for him. He also uses a changeup, though he could scrap that pitch if he becomes a reliever in pro ball. There's some effort in his delivery, which sometimes hampers his ability to throw strikes and leads to questions about his durability, so the bullpen could be his destination. His stuff could play up in shorter stints and he has upside as a closer.</t>
  </si>
  <si>
    <t>Brandon Howlett</t>
  </si>
  <si>
    <t>sa3007745</t>
  </si>
  <si>
    <t>Howlett was a known prospect in Florida for years and was on a trajectory to go in the top five rounds after a strong start to his spring, but he finished poorly, including a brutal NHSI tournament where all 30 teams had multiple scouts on hand. Howlett swung and missed a ton in front of dozens of high level evaluators, when many had pegged him as the sleeper prospect to break out at the event. The Red Sox found after signing him that he had an issue with his contacts, giving him particular trouble in day games (which all of the games at NHSI were), and got him squared away before his pro career began. Howlett hit six homers in 43 pro games with a manageable strikeout rate that surprised many amateur scouts who had discounted his hitting ability earlier that year. He's often compared to Northcut since they both play third base and were widely-scouted later-round finds for Boston. Howlett has a little better feel to hit and ability to tap into his power in game situations, but is a little behind Northcut defensively.</t>
  </si>
  <si>
    <t>Howlett's raw power and history on the high school showcase circuit put him in position to go in the early rounds of the 2018 Draft, but he didn't perform as well as a senior and scuffled in front of a large audience of scouts at the National High School Invitational in March. Committed to Florida State and considered extremely difficult to sign, he lasted until Boston took him in the 21st round. After signing for $185,000, he had no problems adjusting to the Rookie-level Gulf Coast League.With his bat speed, strength and some loft in his right-handed stroke, Howlett offers impressive power potential. Some scouts questioned how well that pop would play in games because he didn't always make consistent contact as a prepster, but he has surprised the Red Sox with a more advanced approach than they expected. In his debut, he has done a nice job of keeping his swing compact and balanced.Though Howlett lacks speed, he may be able to handle third base. He moves well at the hot corner, has reliable hands and earns average to solid grades for his arm strength. He'll have to work hard to maintain his conditioning because his only other option is first base.</t>
  </si>
  <si>
    <t>Based on his power and track record of performing on the high school showcase circuit, Howlett entered 2018 as a consensus early-rounds prospect. But he didn't hit well last spring and particularly struggled in front of a large audience of scouts at the National High School Invitational in March, in part because he was having vision issues. After signing him away from a Florida State commitment for $185,000 in the 21st round, the Red Sox helped him find contact lenses that worked and watched him hit like the old Howlett in his pro debut.Because he could see the ball better, Howlett made better contact as a pro than he did as a senior, and he also surprised Boston with a more advanced approach than expected. He does a nice job of keeping his right-handed swing compact and balanced rather than selling out for home runs. With his bat speed, and strength and loft in his stroke, his power comes naturally.Despite below-average speed, Howlett moves well at third base and may be able to remain there. He has reliable hands and average to solid arm strength. He'll have to maintain his conditioning because if he loses a half-step, his only other options are first base and DH.</t>
  </si>
  <si>
    <t>PDP Premier Event: Jan. 28, 2017 - Bradenton, Fla.Favorite MLB Team: Detroit TigersFavorite MLB Player: Ken Griffey Jr.As a young rising prospect, Howlett is considered one of the top junior baseball players in the nation. The third baseman, who already committed to Florida State, is a 2016 Junior National Showcase participant, a 2016 Underclass High Honorable Mention and a 2016 WWBA National Qualifier champion. He was also named to the 2016 Showcase Top Prospect List, played in the 2016 Breakthrough Series and has seven All-Tournament appearances in five years.</t>
  </si>
  <si>
    <t>Brandon Jacobs</t>
  </si>
  <si>
    <t xml:space="preserve"> The Red Sox went over slot to sign Jacobs away from a football scholarship at Auburn and they likely knew it would take some time to put his considerable raw tools to consistent use on the baseball field. He showed glimpses of his power-speed potential at times and had just been moved up to Double-A in July when the Red Sox sent him to the White Sox for Matt Thornton. He was traded again in December, when the White Sox sent him to the D-backs as a part of the three-way deal that brought Adam Eaton to Chicago. Jacobs' plate discipline has been an issue, in terms of him controlling the strike zone and becoming more efficient, but he has extra-base pop and the ability to steal bases. He turned 23 only a few days before being traded to the D-backs, so there's still time for him to turn his raw tools into production as a power-hitting corner outfielder.</t>
  </si>
  <si>
    <t>Brandon Koch</t>
  </si>
  <si>
    <t>sa3010022</t>
  </si>
  <si>
    <t>sa875026</t>
  </si>
  <si>
    <t>Dallas Baptist had five pitchers selected in the first 12 rounds of the 2015 Draft, each of whom featured a fastball in the mid 90s. Koch had the best pure stuff of the group and became the second Patriots hurler to come off the board when the Rays took him in the fourth round. After signing for $437,500, Koch had a dominant pro debut in the Class A Short Season New York-Penn League, where he posted a 47/5 K/BB ratio in 32 innings and paced the circuit's relievers with 13.1 strikeouts per nine innings. He was expected to move quickly during his first full pro campaign in 2016 before right arm tenderness forced him to the disabled list in late April.Koch's delivery involves considerable effort and is far from aesthetically pleasing, but it doesn't impede his ability to control two plus pitches. The right-hander's heater sits in the mid 90s and reaches 98 mph, and he did a better job locating it down in the zone during his pro debut. Koch's slider, meanwhile, is equally impressive, and scouts considered it to be one of the better breaking balls in the 2015 Draft class. It's a true out pitch, thrown with power at 84-87 mph as well as tight spin that gives hit late biting action.Koch's delivery and heavy slider use leads to concerns about his long-term health, but he's shown steady improvement since his sophomore year at Dallas Baptist, with his stuff continuing to trend in the right direction. Koch has the makings of a quick-to-the-Majors reliever, one who could develop into a closer with better fastball command.</t>
  </si>
  <si>
    <t>Dallas Baptist has five Draft-eligible pitchers who can reach the mid-90s with their fastballs. Of that group, Koch has the best pure stuff but also the most violent delivery.Koch's heater sits at 92-94 mph and touches 96. It can be overpowering at times, though it also can be hittable because it's fairly straight and he leaves it up in the strike zone more than he should. His best offering is actually his tight 84-87 mph slider, one of the best breaking balls in the Draft.Koch relies heavily on his slider, which leads to concerns about his long-term health, as does his maximum-effort delivery. He's physically mature at 6-foot-1 and 205 pounds, so what you see is what you get, but he does have two plus big league offerings.</t>
  </si>
  <si>
    <t>Brandon Leibrandt</t>
  </si>
  <si>
    <t xml:space="preserve">  Charlie Leibrandt pitched in the Major Leagues for 14 years and seemingly has passed on some of his feel for the game to his son, Brandon.Leibrandt began the 2014 season pitching behind eventual first-rounder Luke Weaver in the Florida State rotation, but he was hit in the left knee by a ball and was sidelined for most of the spring by a severe bone bruise. He dropped to the sixth round in the Draft, where the Phillies grabbed him. Leibrandt returned strong and pitched well during his professional debut. He doesn't have overpowering stuff but knows how to get the most out of his tools. His changeup is his best pitch, and his above-average command allows his whole arsenal to play up. His advanced understanding of his craft could allow him to advance quickly in the Minor Leagues.</t>
  </si>
  <si>
    <t>Brandon Lewis</t>
  </si>
  <si>
    <t>sa3010035</t>
  </si>
  <si>
    <t>Reshaped body and broke out in only season at Irvine. Young for his draft class. Power, arm strength, strong stats (limited sample) and a chance he might continue to improve his athleticism.</t>
  </si>
  <si>
    <t>lewis_brandon</t>
  </si>
  <si>
    <t>For Lewis to be noticed as a prospect, he had to become a much smaller version of himself. While in high school, the infielder came in at around 285 pounds and realized he wasn't in shape for Division I baseball despite an offer from Cal State Northridge. After two years at L.A. Pierce College, a two-year school, Lewis moved to UC-Irvine and weighed in at 215 lbs. He's put up some serious numbers in a pitching-friendly park to put himself firmly on the Draft map.There's little doubt that it will be Lewis' bat that will carry him as a professional, and he has the chance to hit for power and average. The ball does not travel in his home park, but he was flirting with the school's single-season home run record as the Draft approached. There is some length to his swing, and it can get grooved at times, which can be exposed, but scouts think he has the chance to hit enough to tap into his enormous raw power at the next level. He's a better athlete than he appears to be and has the hands to stay at third, though there's some concern his fringy arm won't work from the hot corner long term.Whether he sticks at third or has to move to first, Lewis is going to have to hit his way up to the big leagues. The good news is it looks like he might, with a Ryon Healy- or Rhys Hoskins-type career a possibility if it all clicks.</t>
  </si>
  <si>
    <t>Brandon Lowe</t>
  </si>
  <si>
    <t>One of several bat-first second basemen selected early in the 2015 Draft, Lowe was a first-team Big Ten selection after he hit .331 while pacing Maryland's offense in numerous categories including hits (83), doubles (18) and runs scored (58). He suffered a broken fibula in the Terps' season-ending loss to Virginia that year, though that didn't deter the Rays from taking the redshirt sophomore in the third round. After a nondescript full-season debut with Class A Bowling Green, Lowe has enjoyed a successful 2017 campaign as one of the top hitters in the Florida State League.Lowe is a pure hitter, one with terrific strike-zone discipline and the ability to hit to all fields well as get on base at a high clip. He has consistent pop to the gaps from the left side of the plate, as well as sneaky raw power that he has started tapping into more consistently in 2017. Lowe has fully recovered from the torn ACL he suffered as a freshman, but he's not going to be a big threat on the basepaths. His arm will play at second base, where he makes all the necessary plays.Lowe's prospect stock is on the rise this season thanks to his breakthrough performance in the pitcher-friendly FSL. He may not offer much defensively or on the basepaths, but the bat is good enough for Lowe to carve out a role as an offense-oriented second baseman in the big leagues.</t>
  </si>
  <si>
    <t>Lowe was a first-team Big Ten selection in 2015 after he hit .331 while pacing Maryland's offense in numerous categories, including hits (83), doubles (18) and runs scored (58). A broken fibula suffered during the Terps' season-ending loss to Virginia that year hurt his Draft stock, but the Rays were still plenty comfortable taking the red-shirt sophomore in the third round. He rewarded them with a breakout campaign in 2017, when he established Class A Advanced Charlotte franchise records in slugging percentage (.524) and OPS (.927) and took home Florida State League MVP honors despite being promoted to Double-A in early August. Lowe stands out for his pure left-handed hitting ability and on-base ability. He's adept at using the entire field, has consistent pop to the gaps and generates sneaky raw power that he has started tapping into more consistently in 2017. While he's fully recovered from a torn ACL he suffered as a freshman, Lowe will never be a big threat on the basepaths. His average arm plays well at second base, where he's a solid but unspectacular defender.Lowe's success in the pitcher-friendly Florida State League is testimony to his advanced hitting ability. He may not offer much defensively or on the basepaths, but the potential is there for him to carve out a role as an offense-oriented second baseman in the big leagues.</t>
  </si>
  <si>
    <t>Lowe (pronounced with a vowel sound like 'plow' or 'allow') was an under-the-radar, bat-first prospect at Maryland who the Rays picked in the third round. He has always been a second baseman but was never the pedigree type given his position and average at best speed, defense, and arm. He also tore his ACL as a freshman. His indicators were positive--plate discipline, contact skills, bat speed, enough power to profile--and we were high on Lowe entering the year, pegging him as a 45 FV. He went off in 2018, following a fine Double-A look in 2017 by demolishing the level in 2018, then performing even better at Triple-A, earning a big league look, where he put up almost 1.0 WAR in just 43 games. The offense has taken off even more than those highest on him internally had expected, with some chance for 50 hit and 60 game power with passable defense at second, along with versatility to play left field and possibly first base if needed. Lowe is now in the weird prospect spot where he isn't the highly-drafted, tooled-up brand name type you typically find in the middle of a top 100, but he's about as low risk of a bat as there is with prospect eligibility, and he can also play up the middle, so his six years of control have tons of value to a small market team like the Rays.</t>
  </si>
  <si>
    <t>In this year's Draft class, there are a number of college second basemen whose carrying tool is their bat. Lowe fits into that group extremely well, with an advanced approach that should serve him well on Draft day.The Maryland second baseman can flat-out hit, with terrific strike-zone discipline and the ability to hit for average and get on base at a high clip. He's not a huge power guy, but he does have some strength from the left side of the plate. Lowe tore his ACL right at the start of his freshman season and has worked his way back to full health, but he's not going to be a big threat on the basepaths. His arm will play at second and he makes the routine plays. There are a group of college middle infielders who will come off the board very early. Teams still looking for an advanced bat a bit later on will surely have an interest in Lowe.</t>
  </si>
  <si>
    <t>Brandon Marsh</t>
  </si>
  <si>
    <t>sa827490</t>
  </si>
  <si>
    <t>Marsh was shelved with a back injury during the summer of 2016 but was healthy and turned loose on the Pioneer League in 2017. He has good feel to hit and plus raw power projection (though he'll likely need to refine his approah to get to all of that power) with a non-zero chance of staying in center field. Marsh's frame suggests added mass as he ages, which might move him to right field, but he''ll probably have the bat to play there, too.</t>
  </si>
  <si>
    <t>A two-sport star in high school, Marsh's pro baseball career was in doubt for a moment when the Angels discovered a stress fracture in his back during his physical after the draft. After the issue was resolved, Marsh took things slow for a while at the Angels complex in Tempe, limited to activities like BP while others played in actual games. The sound of the ball off his bat during those BP side sessions was very distracting. Marsh stayed in Arizona during the spring of 2017 and was much more physical than most of his AZL peers. Marsh had statistical success there and in the Midwest League the following spring, before finally scuffling at Hi-A. 
Though he has above-average raw power, Marsh's in-game cut is more contact-oriented, geared for contact to the opposite field and back up the middle. During instructional league, Marsh was awkwardly swinging without a stride, likely not a swing change, but perhaps an exercise that forces him to clear his hips and improve his ability to pull the ball with power. There's a non-zero chance Marsh stays in center field but it's more likely that he moves to a corner. He has the physical ability to profile as a regular there.</t>
  </si>
  <si>
    <t>When the Angels took Marsh in the second round of the 2016 Draft, they knew it might take a while for his raw tools and athleticsm to come into focus on the field, especially since his focus was split at his Georgia high school as a standout wide receiver and outfielder. He wasn't even able to start his pro career in earnest until 2017 because of a back injury. The Angels didn't want to get too excited about his debut in the Pioneer League that summer, but it was hard not to be encouraged by his 2018 that saw him play across both levels of A ball.While Marsh had a very productive first taste of full-season ball, what makes him an even more intriguing prospect is that he still has a lot to learn, especially at the plate. He does have a good feel to hit and showed he's more than willing to draw walks, but there is a lot of swing and miss there and he does need to work on the consistency of his swing. Once he does that, he should be able to hit for average and power. His speed works on both sides of the ball, and he showed the ability to steal a base and run down everything in center field. Marsh showed he can be a plus defender at all three outfield positions, and his plus arm certainly would play in right. He and top prospect Jo Adell form a super-athletic outfield prospect duo that could be ready to join Mike Trout in about a year.</t>
  </si>
  <si>
    <t>A two-sport standout who started at Buford High School in Georgia as a wide receiver on a team that won state championships in 2013 and 2014, the Angels were keen on adding his tools to their system when they took him in the second round of the 2016 Draft. It took longer than anticipated, with a back issue tangling negotiations, but he eventually signed for a bonus equaling the pick value for No. 60 overall.A quality athlete, Marsh should improve on the diamond now that he'll be focused on one sport. He has both bat speed and strength, though there is some work to be done on his left-handed swing so he can develop a consistent approach and realize his offensive potential. Marsh's plus speed should allow him to play center field, though he played right in high school. He has more than enough arm for the corner spot, firing low-90s fastballs off the mound in the past. Marsh was working throughh is back issue after signing, but once he gets going he has the chance to profile as an ultra-toolsy up-the-middle player, something the Angels system sorely needs.</t>
  </si>
  <si>
    <t>Marsh is a product of a strong high school program at Buford High in Georgia, one who excelled both on the diamond and on the gridiron as a wide receiver. The Angels loved his upside and athleticism enough to take him in the second round of the 2016 Draft, but they had to wait to see him play until 2017 as a back issue was found in his post-Draft physical. The wait was worth it, as he was one of the more exciting players in the Rookie-level Appalachian League.Despite having split his focus among two sports in high school, missing his summer debut and then being out for a short spell with a thumb injury in 2017, Marsh has a very good feel to hit and the Angels feel he could be at least an above-average hitter in time. He makes consistent hard contact, recognizes pitches well and should grow into at least average power. A plus runner who can steal a base, Marsh has more than enough speed to play center field and a plus arm that would fit perfectly well in right.The Angels were excited to see what Marsh could do over the course of a full, healthy season as he continues to grow into his athletic frame, and he hasn't disappointed, playing across two levels of A ball and forming an exciting 1-2 outfield punch with 2017 first-rounder Jo Adell.</t>
  </si>
  <si>
    <t>It's never a bad thing to try and target up-the-middle athletes in the Draft. For the past two years, the Angels have gone that route early, taking Jahmai Jones in 2015 then taking Marsh a year later, also in the second round. A back issue found in his physical delayed his signing and the Angels erred on the side of caution and held him out of play last summer.Marsh didn't play in games during instructional league games in Arizona last fall, but he did finally see some action in their Dominican instructs program after that and he is ready to hit the ground running in 2017. Marsh has bat speed and strength, with the chance to eventually be an above-average hitter with solid average power from the left side of the plate. Marsh runs well and has a strong arm that would work well in right field, though the Angels believe he could stay in center long term because of his athleticism. He has the kind of build and athleticism that reminds some of a Josh Hamilton type player.Marsh needs reps and to get on the field so he can start sharpening his raw tools and reach his considerable ceiling. If it all clicks, he has a chance to be a five-tool player manning an outfield spot in the big leagues on a daily basis.</t>
  </si>
  <si>
    <t>Buford High won the Georgia 4-A state title and placed two players on MLBPipeline.com's Top 200 Draft Prospects a year ago, though catcher Jake Bart (Georgia Tech) and left-hander Jake Higginbothom (Clemson) opted for college over pro ball. The Wolves have another this spring in Marsh, who may go high enough to divert him away from his Kennesaw State commitment. He raised his profile with a strong performance at the Perfect Game High School Showdown in March and carried Buford to a return trip to the state finals. A wide receiver on Buford teams that won state 4-A football championships in 2013 and 2014 and finished runner-up last fall, Marsh is a quality athlete who should improve in baseball once he concentrates fully on the sport. He offers both bat speed and strength, though he'll have to iron out some inconsistencies in his left-handed swing to realize his offensive potential.With Marsh's plus speed, he should be able to play center field, though he mans right field for Buford. He has the arm for the latter position, having displayed a low-90s fastball when he has pitched in the past, but will have more value if he can play up the middle.</t>
  </si>
  <si>
    <t>Brandon Miller</t>
  </si>
  <si>
    <t>It can sometimes be difficult for a Division II player to get noticed. That was not a problem for Miller, though, as he put himself on the map with an All-Star season in the Cape Cod League last summer and then continued to dominate in the spring, going 12-2 with eight complete games and three shutouts in 15 starts to help Millersville advance to the Division II Championship Tournament. One of 10 finalists for the Brett Tomko Award, presented annually to the nation's top Division II pitcher, Miller signed for $250,000 after the Mariners selected him in the sixth round.Miller is all about command, one who walked just 13 and struck out 115 in 107 2/3 innings during his regular season last spring. The right-hander's fastball sits right around 90 mph but plays up thanks to his ability to move it to all quadrants of the zone. His slider is his best offering, thrown with short, late biting action, though it's not a huge strikeout pitch for him. His fringy curve is used more as a get-me-over pitch for strike one or as a chase pitch out of the zone with two strikes. He has feel for a changeup, but doesn't use it much.While Miller has outstanding arm action and repeats his delivery well, a general lack of movement has some thinking he might end up in long relief. However, the Mariners will give him every opportunity as a starter, with the hope that he can develop into a solid back-of-the-rotation piece.</t>
  </si>
  <si>
    <t>A Cape Cod League All-Star in 2015, Miller continued to improve his Draft stock the next year while helping Millersville advance to the Division II Championship Tournament. One of 10 finalists for the Brett Tomko Award, presented annually to the nation's top Division II hurler, Miller became the highest Draft pick in Marauder history when the Mariners selected him in the sixth round. Though he would garner Midwest League All-Star honors in his full-season debut, Miller's time with the Mariners came to an end in July when he was traded to Miami, along with Brayan Hernandez, Pablo Lopez and Lukas Schiraldi, in the deal for David Phelps. Miller sits in the low 90s with his fastball, touching 93 mph, but it plays up, thanks to a high spin rate, and because he locates it to all quadrants of the zone. His slider is a plus offering, thrown with short, late biting action that misses bats, and he also shows feel for mixing in a curveball and a changeup, though both are currently fringy. Miller's strike-throwing ability is another strength. He walked just 13 batters in 107 2/3 innings as a junior, and then posted a 51-to-7 strikeout-to-walk ratio in 56 innings during his pro debut in the Northwest League.Miller has a clean arm action and repeats his delivery with ease, but a general lack of movement on his pitches has led some to project him in a long-relief role. The Mariners were more optimistic, believing that Miller can develop into a solid back-of-the-rotation starter, and he certainly looked the part this season during his time in the Midwest League.</t>
  </si>
  <si>
    <t>It can sometimes be difficult for a Division II player to get noticed. Miller put himself on the map with an All-Star season in the Cape Cod League last summer, then kept right on dominating, en route to All-America honors and helping Millersville advance to the Division II Championship Tournament.Miller is all about command, one who walked just 10 and struck out 100 during his regular season this spring. His fastball sits right around 90 mph and it plays up thanks to his abilty to move it to all quadrants of the zone. A nice little tight slider is his best offering, though it's not a huge strikeout pitch for him. His fringy curve is used more as a get-me-over pitch for strike one or as a chase pitch out of the zone with two strikes. He has feel for a changeup, but doesn't use it much. While Miller has outstanding arm action and repeats his delivery well, a general lack of movement has some thinking he might end up in long relief. A team that saw him in the Cape, though, will give him every chance to make it as a back-end starter.</t>
  </si>
  <si>
    <t>Brandon Neeck</t>
  </si>
  <si>
    <t>neeck_brandon</t>
  </si>
  <si>
    <t>Horace Greeley in Chappaqua, N.Y., has had just one player drafted from its baseball program, back in 2003. Neeck is sure to be the second as an intriguing high school lefty, though it remains to be seen whether he begins his pro career or heads to the University of Virginia.While Neeck isn't the biggest guy in the world at 6-foot-1, there's reason to believe there's more in the tank as he physically matures because he's athletic with a loose arm. He currently throws his fastball in the 90-93 mph range and has a good little slider that lefties really struggle with and that he successfully gets in under the hands of right-handed hitters. He doesn't use his changeup much, which is a bit firm, but he does show some feel for it. He repeats his delivery, but he does wrap his arm behind his head, which causes inconsistent command, something that should be correctable at the next level.It's been a good spring to check out New York's Section 1 high school baseball action. Lenny Torres Jr. is likely to go ahead of Neeck, but the southpaw may not be behind by all that much.</t>
  </si>
  <si>
    <t>Brandon Nimmo</t>
  </si>
  <si>
    <t>Nimmo hasn't let the fact that he came from Wyoming, with no high school baseball team, get in the way of working his way up the Mets organizational ladder. The 2011 first-round pick reached Double-A in 2014, at age 21, putting him way ahead of the curve.Nimmo's advanced approach at the plate belies his years and his experience. He is extremely patient at the plate, as his career .387 on-base percentage heading into 2015 would attest, and he cut down his strikeout rate quite a bit in 2014, showing an ability to hit to all fields. Nimmo has gotten bigger and stronger as he's matured and his power has started to show up a bit more consistently. He's a solid runner with good instincts and his defense has improved in center field, as has his arm. He may have seemed like a long-term project when he was drafted, but Nimmo isn't too far off from helping out in New York's outfield. An ability to play all three spots won't hurt his chances of getting that first callup.</t>
  </si>
  <si>
    <t xml:space="preserve"> When evaluating where Nimmo is on the development path, it's important to note that Brooklyn is not a very nice place to hit. Just ask Ike Davis, who hit zero homers in the New York-Penn League at age 21. Nimmo, the Wyoming native who didn't have a high school baseball team, hit six as a raw teenager. There's a lot of raw power to tap into for Nimmo and as he continues to refine his approach, he should have at least above-average pop in games. He does understand the strike zone quite well, so he should hit for average as well. A solid average runner, Nimmo has a good arm and while he has work to do to stay in center field, should be an average defender across the board. The Mets knew it might take Nimmo some time to develop given his experience, but in many ways he's ahead of the curve.Bernie Pleskoff's scouting report √Ç¬ª</t>
  </si>
  <si>
    <t>In some ways, it seems like Nimmo was drafted a lifetime ago, as a project of a first-round pick out of Wyoming, where he had no high school team. Yet had the Mets been told he'd reach Triple-A and make the 40-man roster following the 2015 season, they'd have been thrilled to hear it.In many ways, Nimmo has exceeded expectations, especially with his approach at the plate. He's had an advanced knowledge of the strike zone since his pro career began and that continued at Triple-A. That should allow Nimmo to continue to hit for average. The big question has been about the power, something that shows up in batting practice regularly and just needs to translate to game play. Nimmo is a solid defender who could play center, then slide over to a corner spot down the road.An offseason left foot injury might slow Nimmo temporarily, but the Mets feel he still has the goods to be a big league regular. Even if the power doesn't come, his table-setting skills will help a Major League team win games. Just 23 for all of the 2016 season, Nimmo received his first big league callup in late June.</t>
  </si>
  <si>
    <t>Growing up in Wyoming, Nimmo didn't have many opportunities to face top competition. His high school didn't have a baseball team, but he managed to play his way into the first round of the 2011 First-Year Player Draft.Despite his atypical background, Nimmo has a mature approach at the plate. He lines balls from gap to gap and he knows how to work a walk. Nimmo's swing has a little length to it, and he has been prone to high strikeout totals early in his career.Nimmo is a center fielder now, but his average speed may eventually force him to into an outfield corner. His game still needs refining, but Nimmo's on-base skills and quick hands give him the potential to be a solid Major Leaguer in time.</t>
  </si>
  <si>
    <t>sa917969</t>
  </si>
  <si>
    <t>Brandon Waddell</t>
  </si>
  <si>
    <t>A College World Series hero who had two successful seasons in Virginia's rotation, Waddell quickly pitched his way to Double-A in his first full season after being drafted in the fifth round of the 2015 Draft. The upper level proved to be a challenge for the left-hander, with adjustments needing to be made for him to keep climbing the ladder.Waddell has three pitches he can throw for strikes at any point in the count, though none of them register as above average. His fastball sits around 90 mph, but he'll attack hitters with it. He does a very nice job of mixing in his average slider and changeup to keep hitters off balance. When he's at his best, he gets groundball outs early in counts. When he got to Double-A, he started nibbling around the zone too much, reverting to a college mentality in trying to miss bats too much. He needs to go back to commanding the baseball the way he's capable and not give hitters too much credit.Waddell is not overly physical, and he had two stints on the disabled list with a forearm strain in 2917, so for him to be able remain as a starter, he needs to be more efficient and in the strike zone early in counts. If he can get back to that mindset, he can get back to making it quickly to the big leagues as a No. 4 or 5 starter.</t>
  </si>
  <si>
    <t>Waddell looked like the prototypical pitchability college lefty after two strong seasons at the University of Virginia, including a starring role in the College World Series. He backed that up by pitching most of his first full season of pro ball in Double-A after the Pirates took him in the fifth round of the 2015 Draft. A combination of so-so performance and injuries have caused him to stall a bit.Waddell does have a good feel to pitch and knows how to move the ball around the zone. But he tends to nibble too much and work off the plate, leading to a much higher walk rate than is desirable from a finesse lefty. He has average stuff across the board, with a fastball that sits around 90-91 mph and works best when he keeps it down in the zone to get groundball outs, an average slider and a changeup that usually has good fade to it. The Pirates have preached to him about being more efficient and force contact earlier in counts because he is not overly physical and long innings will make it harder for him to hold up as a starter. He did have two disabled list stints with a forearm strain in 2017.Waddell made up for some lost innings and pitched largely in relief in the Arizona Fall League, throwing better during that limited stretch. He doesn't really have the stuff to be pitch out of the pen, so he'll have to make strides in attacking hitters to reach his potential as a back-end starter.</t>
  </si>
  <si>
    <t>Waddell registered on the national scene in 2014 when he threw a complete-game shutout in the College World Series, capping off two years of effective starting for a top-notch Virginia program. His junior season was not as effective, but the Pirates thought enough of him to take him in the fifth round and watched him turn in another gem in Omaha before signing in mid-July. He handled an assignment to the Class A Advanced Florida State League to begin his first full season without difficulty, earning a promotion after just five starts. Double-A initially proved to be a stiffer challenge, but the left-hander appeared to be making adjustments as the year progressed. Waddell is the quintessential pitchability college lefty. When he's on his game, he's a master strike-thrower with a solid three-pitch mix. He'll throw his fastball in the 89-91 mph range and do a very good job of mixing in his slider and changeup to keep hitters off balance. His command suffered as a junior, partially because of pitch selection and partially because of a blister issue that bothered him on and off throughout his college career. Part of his problems in Double-A revolved around difficulties finding the strike zone. There is some projection to Waddell and his 6-foot-3 frame. Even with his inconsistencies, his track record says he has every chance to start at the big league level, albeit with the ceiling of a No. 4 or 5 starter.</t>
  </si>
  <si>
    <t xml:space="preserve"> Waddell really registered on the national scene in 2014 when he threw a complete-game shutout in the College World Series, capping off two years of effective starting for a top-notch Virginia program. His junior season was not as effective, but the Pirates thought enough of him to take him in the fifth round and watched him turn in another gem in Omaha before signing in mid-July.Waddell is the quintessential pitchability college lefty. When he's on his game, he's a master strike-thrower with a solid three-pitch mix. He'll throw his fastball in the 89-91 mph range and do a very good job of mixing in his slider and changeup to keep hitters off balance. His command suffered as a junior, partially because of pitch selection and partially because of a blister issue that has bothered him on and off throughout his college career. There is some projection to Waddell and his 6-foot-3 frame. Even with his inconsistencies, his track record says he has every chance to start at this level.</t>
  </si>
  <si>
    <t>Waddell really registered on the national scene last year when he threw a complete-game shutout in the College World Series, capping off two years of effective starting for a top-notch Virginia program. His junior season has not been as effective, but he still will be of interest to teams who like pitchability college lefties.When Waddell was consistent in his first two years at Virginia - including as the Friday night starter in his freshman season - he was a master strike-thrower with a solid three-pitch mix. He'll throw his fastball in the 89-91 mph range and do a very good job of mixing in his slider and changeup to keep hitters off balance. His command has suffered as a junior, partially because of pitch selection and partially because of a blister issue that has bothered him on and off throughout his college career.Waddell is still a savvy lefty with a projectable body and a chance to start at the next level. A team believing in his track record is likely to take him in the top five rounds.</t>
  </si>
  <si>
    <t>Brandon Williamson</t>
  </si>
  <si>
    <t>sa3011494</t>
  </si>
  <si>
    <t>Williamson has a fringy fastball but knows how to pitch and figures to improve on his offers out of an Iowa JC last summer.</t>
  </si>
  <si>
    <t>Williamson burst onto the prospect scene last spring at North Iowa Area CC, and he might have gone in the first three rounds of the 2018 Draft if his asking price hadn't pushed him to Texas Christian. A 36th-round choice by the Brewers last June, he didn't pitch in the fall while recovering from surgery to repair the labrum in both of his hips, then performed well at two heavily scouted tournaments at the beginning of the 2019 season. There was a lack of consistency, but his upside potential landed him in the second round, where he signed for a below-slot bonus of $925,000.When he's at his best, Williamson can operate at 91-94 mph and reach 96 with his fastball, which plays up with late life and downhill plane, and backs it up with a mid-80s slider. At other times, he'll work around 90 mph with his heater and lose velocity and sharpness on his slider. He can achieve good depth on his curveball and some tumble on his changeup, though the latter offering can get too firm.Williamson has the athleticism and easy arm action to throw strikes but struggles with control and command. His 6-foot-6 frame not only creates difficult angle but also has projection remaining. He has considerable untapped potential and could become a mid-rotation starter if he figures everything out.</t>
  </si>
  <si>
    <t>Williamson attracted next to no interest from pro or college teams as a Minnesota high school left-hander throwing in the low 80s. Two years later, he should be the first junior college southpaw selected and has a scholarship from Texas Christian as a backup plan. The consensus is that he's a better prospect than Daniel Tillo, whom the Royals drafted in the third round last year out of Iowa Western CC.Though Williamson still needs to develop further, the progress he has made at North Iowa Area CC is encouraging. He repeatedly has worked at 90-92 mph and topped out at 95 all spring despite brutal weather in the Midwest, and his fastball gets swings and misses in the strike zone with its late life and downhill plane. There's plenty of room to add strength to his 6-foot-5 frame, so he could continue to add velocity.Williamson's breaking ball lacks consistency and its shape sometime fluctuates, but he shows the potential for a solid slider. He needs to trust his changeup more often and flashes promising tumble when he does. He'll need to make some adjustments to his delivery to smooth out his control and command, but he has the athleticism to do so and his arm works well.</t>
  </si>
  <si>
    <t>Williamson burst onto the prospect scene last spring at North Iowa Area CC, and he might have gone in the first three rounds of the 2018 Draft if his asking price hadn't pushed him to Texas Christian. A 36th-round choice by the Brewers last June, he didn't pitch in the fall while recovering from surgery to repair the labrum in both of his hips, then performed well at two heavily scouted tournaments at the beginning of this season. He hasn't been as consistent since but still offers enough upside to factor in the top three rounds.When he's at his best, Williamson can operate at 91-94 mph and reach 96 with his fastball, which plays up with late life and downhill plane, and backs it up with a mid-80s slider. At other times, he'll work around 90 mph with his heater and lose velocity and sharpness on his slider. He can achieve good depth on his curveball and some tumble on his changeup, though the latter offering can get too firm.Williamson has the athleticism and easy arm action to throw strikes but sometimes battles his control and command. His 6-foot-5 frame not only creates difficult angle but also has projection remaining. He has considerable untapped potential and could become a mid-rotation starter if he figures everything out.</t>
  </si>
  <si>
    <t>Brandon Woodruff</t>
  </si>
  <si>
    <t>Originally drafted out of high school by the Rangers in the fifth round in 2011, Woodruff opted to honor his commitment to Mississippi State rather than begin his pro career. Though he went on to have an unspectacular college career that involved injury and role changes, the Brewers liked his untapped potential for those very same reasons, and they made him their 11th round pick in 2014. After a solid full-season debut, Woodruff returned to the Florida State League in 2016 and garnered All-Star honors before moving up to Double-A Biloxi in mid-May.After touching 97 mph out of the bullpen in college, Woodruff has operated consistently in the low 90s as a starter in pro ball. The pitch has a ton of late-sinking action that plays up because of the downhill plane he creates with his 6-foot-4 frame, and the combination gives him the chance to be a big-time ground-ball artist once developed. Both his slider and changeup have the chance to be at least Major League average offerings, with the offspeed pitch perhaps a touch ahead of the breaking ball. Woodruff battled control and command problems at Mississippi State, where he allowed more than five walks per-nine-innings in his career, but the right-hander has proven to be a more consistent strike-thrower as a pro. The Brewers believe he'll be able to refine his command enough to remain a starter. If not, Woodruff has the stuff and strong ground-ball rates to get outs coming out of the bullpen.</t>
  </si>
  <si>
    <t>Woodruff honored his commitment to Mississippi State rather than sign with Rangers in the fifth round in 2011. Despite an unspectacular college career that involved injury and role changes, the Brewers liked his untapped potential for those very same reasons and made him their 11th round pick in 2014. Woodruff broke out in 2016, garnering All-Star honors in the Florida State League before moving up to Double-A Biloxi in mid-May en route to being named Milwaukee's Minor League Pitcher of the Year after leading all Minor Leaguers with 173 strikeouts. He pitched well in Triple-A to begin 2017 and was set to make his big league debut in June before landing on the disabled list with a hamstring injury.Woodruff's fastball operates at 93-95 mph with late sinking action that helps him miss barrels and consistently generate ground-ball outs. His slider is the better of his two secondary pitches, receiving above-average grades from scouts, though his changeup has the chance to be at least a Major League-average offering. Woodruff battled control and command problems at Mississippi State, but the right-hander has proven to be a more consistent strike-thrower as a pro, especially after he adopted a more athletic and balanced delivery in 2016. Woodruff may miss fewer bats as he continues to climb the Minor League ladder, but he has the requisite command of three average-or-better pitches, not to mention strong ground-ball tendencies, to develop into a No. 3 or 4 starter.</t>
  </si>
  <si>
    <t>Branlyn Jaraba</t>
  </si>
  <si>
    <t>jaraba_branlyn</t>
  </si>
  <si>
    <t>Colombia is emerging as a market for international prospects, and Jaraba has positioned himself as the top young player from the country in this year's class.The young infielder has a chance to be special and here are a few reasons why: Jaraba is a big bodied athlete with a plus bat, plus power and plus arm potential. He's a decent shortstop now and projects to be an above-average defender at third base, the position many scouts believe he will play as he grows and his body matures. Overall, evaluators like his hands and defensive actions. There's still room for improvement in terms of body control and footwork, but that's not uncommon for infielders his age.At the plate, he has already shown good strength and has a chance to develop more power as he grows. The tools are there and he's expected to hone his overall game once he signs with a club and enters its academy.Jaraba is from Cartagena, Colombia, and trains with former big league infielder Orlando Cabrera. The Brewers are the favorite to sign him.</t>
  </si>
  <si>
    <t>Braulio Lara</t>
  </si>
  <si>
    <t>This young lefty hasn't put up the best numbers in his two years of full-season ball, but there's still a lot of upside to like. His fastball has been clocked up to 98 mph with a lot of life to it. He's been tough on lefties in the past, though he wasn't as successful in that regard in 2012. His secondary stuff isn't as good, but his slurvy breaking ball should be Major League average. He has struggled with his command, but in a bullpen role, that might not be as large of a problem. Pitching out of the bullpen in the Dominican Winter League, Lara had thrown well this offseason, perhaps raising his Rule 5 profile.</t>
  </si>
  <si>
    <t>Braxton Ashcraft</t>
  </si>
  <si>
    <t>sa3008470</t>
  </si>
  <si>
    <t>A two-sport star in high school, Ashcraft kind of got lost amid the many talented prep arms in the 2018 class, but he was in the second tier, wire-to-wire, for the clubs that emphasize athleticism and projection. He pitches in the low 90's with an average-ish fastball, a slider that flashes above-average, and a repeatable delivery that can produce above-average command. This is a prototypical high school projection arm: size, arm strength, some spin, and premium athleticism. Pittsburgh has now take a multi-sport athlete with each of their last two second round picks. Elevating Ashcraft above other prep arms in the system is his more consistent velocity, health and physical and technicaly projection.</t>
  </si>
  <si>
    <t>The Pirates have long coveted big, projectable and athletic high school arms in the Draft, so it should come as no surprise they liked Ashcraft, who set what is believed to be a national high school record with 37 touchdown receptions as a junior wide receiver in 2016. The Texas prepster gave up football to focus on baseball as a senior, and his stock went up as a result, landing in the second round, where Pittsburgh gave him an above-pick-value bonus of $1.825 million to sign him away from his Baylor commitment.Ashcraft is more about future projection than now stuff, though he showed flashes, especially late in the state playoffs. He has a loose, quick arm, but was pitching at 85-88 mph in the late innings for much of the spring. Ashcraft sat at 92 mph and touched 94 during the postseason. He throws his heater with sink, something the Bucs love, and he uses his 6-foot-5 frame well to create extension and angle. Ashcraft's slider has promise -- an upper-70s breaking ball currently with good tilt that will improve as he adds power. He has feel for a changeup, though it's a work in progress, and his athleticism helps him repeat his delivery and throw strikes.There is a lot more in the tank for Ashcraft, with the potential to eventually have two plus pitches and the ability to command them once he adds strength. It will take some time, but he has the chance to be at least a mid-rotation starter when all is said and done.</t>
  </si>
  <si>
    <t>A two-sport high school standout who starred as a wide receiver as well as a pitcher, Ashcraft left the gridiron for good to focus on baseball as a senior. He started rising up Draft boards among prep pitchers and landed in the second round, where the Pirates went above slot ($1.825 million) to keep him from attending Baylor, then sent him to make his brief professional debut in the Gulf Coast League.At 6-foot-5 and closing in on 200 pounds, Ashcraft is the prototypical athletic and projectable high school right-hander. He's been up to 94 mph consistently already, and with his frame, he's likely to add strength and velocity as he matures and he throws his fastball with excellent extension, angle and sink. His slider was up to 82-85 mph in the GCL and could give him a second plus pitch in time. The changeup is behind the other two pitches, but he has a feel for it and there's confidence it will catch up and be at least an average offering. Ashcraft has a clean delivery and that plus athleticism helps him repeat it, which points to an ability to throw strikes consistently. The Pirates are no strangers to being patient with projectable prep pitchers, which will come in handy as they help Ashcraft hopefully reach his ceiling as a mid-rotation starter.</t>
  </si>
  <si>
    <t>As a junior wide receiver in 2016, Ashcraft set what is believed to be a national high school record with 37 touchdown receptions, while catching a total of 104 passes for 2,090 yards. He gave up his last year of football to focus on baseball, and he's one of the more athletic and projectable pitchers available in the 2018 Draft. His present stuff wasn't as impressive as his future potential for much of the spring, so there were concerns about whether he could be signed away from his Baylor commitment, but then his velocity jumped in the Texas state playoffs.Ashcraft has a loose, quick arm yet there were games this spring when he was pitching at 85-88 mph in the late innings. He created excitement among scouts when he began sitting at 92 mph and topping out at 94 during the postseason, and his heater also features sink and his 6-foot-5 frame creates difficult extension and angle. He has promising tilt on his slider that currently sits in the upper 70s but should be at least a solid offering once he adds more consistent power.Ashcraft's changeup is still a work in progress. His athleticism enables him to repeat his delivery with ease and he shows some feel for working both sides of the plate. He has the upside of a mid-rotation starter with two plus pitches and control to match, though he'll need to get stronger to get there.</t>
  </si>
  <si>
    <t>PDP Premier Event: Jan. 21, 2017 - HoustonFavorite MLB Team: Texas RangersFavorite MLB Player: Bryce Harper Touted as a can't-miss athlete, Ashcraft is a unique prospect because of his incredible production as both a wide receiver and as a hard-throwing right-handed pitcher.With a commitment to Baylor for baseball, Ashcraft may potentially leave behind a highly successful football career that featured 34 touchdowns in one season, the second-highest single-season mark in Texas high school football history.After hitting over .400 and going undefeated as a pitcher in 2016, Ashcraft was named to the Super Centex baseball team, a roster made of the best baseball players in the state of Texas. Ashcraft has also earned a 2015 Underclass High Honorable Mention and a 2016 Underclass Second Team honor.</t>
  </si>
  <si>
    <t>Braxton Davidson</t>
  </si>
  <si>
    <t xml:space="preserve">  Davidson firmly established himself as a player to watch with three home runs at the 2013 Tournament of Stars, one of the first big events of the summer showcase circuit. He carried that momentum through the 2014 Draft, when the Braves made him their first-round pick. Davidson produces impressive raw power and has the feel for hitting necessary to make use of it in games. He has a patient approach at the plate and isn't afraid to work deep in the count to get a pitch he can drive. Though he primarily played first base in high school, the Braves moved him to the outfield after the Draft. His arm is plenty strong enough for right field, and he's athletic enough to give him a chance to successfully make the transition to an outfield corner.</t>
  </si>
  <si>
    <t>Teaching a young player plate discipline can be a very long and slow process. Then there are cases like Davidson, the Braves' first-round pick from 2014, who might already be a bit too patient at the plate.The Braves love that Davidson topped the system with 84 walks during his first full season of pro ball. But he also struck out 135 times, mostly because he was looking at too many pitches. Davidson has the chance to hit for average and power once he figures out how to hit, or rather which balls he can drive. He needs to be more aggressive in the zone, recognizing 3-1 pitches to drive for extra bases instead of taking and then working a walk. He has plus raw power and once he starts figuring it out, it should show up in games more consistently. Primarily a first baseman in high school, Davidson first struggled in left field but has worked hard to become a capable right fielder, with better breaks and an improved throwing arm.Davidson earns praise from the organization for him managing his body well, adding good strength as he matures. That will only serve him well as he moves up the ladder and develops into a run-producing corner outfielder.</t>
  </si>
  <si>
    <t>Davidson quickly made a name for himself on the showcase circuit last summer, hitting a record three home runs at the Tournament of Stars last June. He kept hitting throughout his senior season, and the Braves made him the 32nd pick of the 2014 Draft.Davidson has a mature approach at the plate and is willing to take walks when he doesn't get strikes. His arm, which has been clocked in the low 90s both on the mound and from the outfield, gives him a third solid-or-better tool. Davidson is a below-average runner, but he moves well enough to have a chance to play an outfield corner.Davidson is a product of the Roberson High School program that has produced big leaguers Darren Holmes, Cameron Maybin and Chris Narveson. The Braves believe he has the offensive upside to one day join that group.</t>
  </si>
  <si>
    <t>Davidson put on a power show at the Tournament of Stars in June, tying one record with two homers in a game (including one estimated at more than 500 feet) and setting another with three total at the event. He's built for power with a big, strong frame and plenty of bat speed. His reputation preceded him at the World Wood Bat Association World Championship in October, where few pitchers dared to challenge him. Davidson has a mature approach at the plate and is willing to take walks when he doesn't get strikes. His arm, which has been clocked in the low 90s both on the mound and from the outfield, gives him a third solid-or-better tool. He's a below-average runner but moves well enough to have a chance to play an outfield corner. A product of the Roberson High program that has produced big leaguers Darren Holmes, Cameron Maybin and Chris Narveson, Davidson has committed to North Carolina.</t>
  </si>
  <si>
    <t>Braxton Garrett</t>
  </si>
  <si>
    <t>sa874244</t>
  </si>
  <si>
    <t>Garrett made four starts at Low-A Greensboro before he was shut down with an elbow injury that would require Tommy John. Pre-injury he was 90-93 with a plus curveball and the athleticism and arm action that allow for pretty significant changeup and command projection, both of which he was already starting to show. He looked like a quick-moving #3 starter before the surgery.</t>
  </si>
  <si>
    <t>Garrett's precocious use of a strong three-pitch mix led the Marlins to draft him seventh overall in 2016, and signalled that he might move quickly. Instead, Garrett has been limited to just 15.1 pro innings across three seasons due to a poorly-timed Tommy John surgery that cost him all of 2018. To limit his first year's workload, Garrett did not pitch during the summer of 2016. After some time in extended spring training, he was sent directly to Low-A. After three good starts he was knocked around in his fourth, and removed after 1.2 innings. He had surgery a month later. Though he didn't pitch during the summer, Garrett threw in Jupiter during the fall and sat mostly 91-92 with average secondaries. Given how little he's thrown, it would be reasonable for Garrett's stuff to be a little better across the board next year and look like it did in high school. He still has a mid-rotation ceiling; he's just now a good bit behind some of the other first round high schoolers from the 2016 rather than way out ahead of them.</t>
  </si>
  <si>
    <t>A star for Team USA during the 2015 18U World Cup in Japan, Garrett continued to boost his Draft stock the following spring with a dominant senior year. It all led to Garrett becoming the highest-drafted Alabama prep since 1971 (Condredge Holloway, fourth overall) as Miami selected him with the seventh-overall pick in June and signed him away from a Vanderbilt commitment with an above-slot bonus. After having his pro debut pushed back until 2017, Garrett would make just four starts for Class A Greensboro before undergoing Tommy John surgery in June.Garrett's curveball has drawn raves from scouts, many of whom considered it to be among the best in his Draft class. It's a true plus offering when Garrett is healthy, thrown at 76-80 mph with tight spin and great depth, and he demonstrates feel for moving it in and out of the zone as needed. Garrett creates good plane and pounds the zone with his 90-94 mph fastball, and it's easy to envision a bit more velocity in his future as he matures physically. His changeup, once fully developed, should serve as a third above-average-or-better offering, all of which stand to play up thanks to his advanced command.Garrett started the year on the disabled list, but the Marlins are hopeful he will pitch in games sometime late in the 2018 season. However, any setback along the way has the potential to delay his return until the following year. Assuming he returns fully healthy, Garrett possesses a No. 2-starter ceiling, with a mature arsenal and strong command profile that also give him a relatively high floor.</t>
  </si>
  <si>
    <t>/20: Garrett has Tommy John surgeryFew prep players boasted a more impressive resume headed into the 2016 Draft than Garrett. After helping Team USA win the 18U World Cup in Japan in September 2015, the left-hander tossed a shutout at the National High School Invitational in March en route to a 0.53 ERA with 131 strikeouts in 65 1/3 innings senior campaign for Florence High. The Marlins made Garrett the highest-drafted Alabama prep since 1971 (Condredge Holloway, fourth overall) in June, selecting him with the seventh-overall pick, and then gave him an above-slot bonus of $4,145,900 to bypass his commitment to Vanderbilt. Though he would make his highly anticipated pro debut in 2017, Garrett logged just four starts for Greensboro before undergoing Tommy John surgery in June.Garrett's curveball was regarded by scouts to be among the best in the 2016 Draft class. It's a true plus offering, thrown at 76-80 mph with tight spin and great depth, and he demonstrates feel for moving it in and out of the zone as needed. Garrett creates good plane and pounds the zone with his 90-94 mph fastball, and it's easy to envision a bit more velocity in his future as he matures physically. His changeup, once fully developed, should serve as a third above-average-or-better offering, all of which stand to play up thanks to his advanced command.Garrett will require 12 to 14 months in his return from Tommy John surgery, meaning he'll next take the mound sometime during the second half of 2018, at the earliest. Assuming he returns fully healthy, Garrett possesses a No. 2-starter ceiling, with a mature arsenal and strong command profile that also give him a relatively high floor.</t>
  </si>
  <si>
    <t>The highest-drafted Alabama prepster since Condredge Holloway went fourth overall in 1971, Garrett gave up a Vanderbilt scholarship to sign for $4,145,900 as the No. 7 choice in 2016. He had one of the best curveballs and some of the best polish in his high school crop, creating expectations that he could move quickly. But he made just four starts in his 2017 pro debut before undergoing Tommy John surgery and missing all of last season.If he can regain his health and previous stuff, Garrett could be the best pitcher in the Marlins system. Before he got hurt, he not only had an upper-70s curveball with tight spin and impressive depth, but also showed the aptitude to land it for strikes or use it as a chase pitch. He also had a 90-94 mph fastball and showed similar velocity when he logged a few innings in Miami's instructional league program last fall, and he could add more power to his heater as he gets stronger.Garrett's changeup gives him a solid third offering with which to attack hitters. All of his pitches play up because he commands and mixes them well. The Marlins expect to turn him loose in 2019 and hope he can reach his ceiling as a No. 2 starter.</t>
  </si>
  <si>
    <t>Alabama's best prep pitching prospect since Kasey Kiker went 12th overall to the Rangers in 2006, Garrett helped Team USA win the 18U World Cup in Japan in September. He has been better than ever this spring, impressing a throng of scouts with a shutout at the National High School Invitational in March en route to posting a 0.53 ERA and with 131 strikeouts in 65 1/3 innings for Florence High. Despite some signability concerns, the Marlins selected Garrett with the seventh overall pick and then lured him away from a Vanderbilt commitment with an above-slot, $4,145,900 bonus. Garrett featured one of the better curveballs among high schoolers in the 2016 Draft class, a 76-80 mph bender with good depth, though he can fall in love with his breaking ball at times. He also throws an 88-94 mph fastball with deceptive angle and some late life. Both pitches figure to add more velocity once Garrett strengthens his athletic frame.Garrett has feel for a changeup that has shown signs of developing into a plus pitch as he has used it more as a senior. With his loose, whippy arm and clean delivery, he shouldn't have trouble remaining a starter in pro ball. Garrett has a ceiling of a No. 2 starter and a relatively high floor for a high school pitcher.</t>
  </si>
  <si>
    <t>Alabama's best prep pitching prospect since Kasey Kiker went 12th overall to the Rangers in 2006, Garrett helped Team USA win the 18U World Cup in Japan in September. Coached by his father Steve at Florence (Ala.) High, he's part of a typically strong Vanderbilt recruiting class. He has been better than ever this spring, impressing a throng of scouts with a shutout at the National High School Invitational in March and pitching his way into the upper half of the first round.Garrett spins one of the best curveballs among high schoolers in the 2016 Draft class, a 76-80 mph bender with good depth, though he can fall in love with his breaking ball at times. He also throws an 88-94 mph fastball with deceptive angle and some late life. Both pitches figure to add more velocity once Garrett strengthens his athletic frame.Garrett has feel for a changeup that has shown signs of developing into a plus pitch as he has used it more as a senior. With his loose, whippy arm and clean delivery, he shouldn't have trouble remaining a starter in pro ball. Garrett has a ceiling of a No. 2 starter and a relatively high floor for a high school pitcher.</t>
  </si>
  <si>
    <t>Brayan Altuve</t>
  </si>
  <si>
    <t>altuve_brayan</t>
  </si>
  <si>
    <t>Altuve reminds some scouts of Cubs catcher Willson Contreras.He's lean, muscular and boasts a strong athletic body. He's not a burner on the bases, but he still runs the timed 60-yard run in 6.7-6.8 seconds, which is notable speed for a catcher.There's some pop to his bat and he has a reputation for hitting line drives to all fields. He has shown good bat speed along with some home run power. Both are expected to increase as he grows and develops more strength. For now, his offensive game is ahead of his defense.He'll eventually have to harness some of his aggressiveness and athleticism, but what makes him so fun to watch is how well he moves behind the plate. That said, he flashes above-average arm strength, good range and overall adequate defensive actions. Like most catchers his age, he's still working on his receiving skills and calling games. He's going to stay behind the plate despite displaying the type of athleticism and overall abilities that could lead to a position change.He trains with Andres Mujica and Carlos Azocar in Venezuela. The Cubs are the front-runners to sign the teenage catcher.</t>
  </si>
  <si>
    <t>Brayan Bello</t>
  </si>
  <si>
    <t>sa3005436</t>
  </si>
  <si>
    <t>A hard-throwing, flexible teenage righty who had a strong summer in the DSL, Bello came stateside for a single GCL outing, then later went to instructional league for shorter outings during which he'd flash three above-average pitches. His build and arm action both portend greater, potentially significant velocity. He has No. 4 starter stuff if things come together, but he's probably several years away.</t>
  </si>
  <si>
    <t>Bello looks like one of the better investments in the Red Sox's deep 2017 international class, signing for $28,000 out of the Dominican Republic at the relatively advanced age of 18. In his 2018 pro debut, he finished among the Rookie-level Dominican Summer League leaders in WHIP (0.73, second), opponent average (.162, third) and K/BB ratio (6.8, sixth). Boston deemed him suitably advanced to bring him to the United States for the Rookie-level Gulf Coast League playoffs.Though Bello is very much a work in progress and has been knocked around in Class A this year, he displays the potential for three solid or better pitches. His fastball presently sits at 91-93 mph and touches 96 with some sink, and he could add more velocity as he gets stronger. His low-80s slider stands out more for its velocity than its bite but he will flash some sharp ones.Bello also shows some feel for a changeup with some fade, though it's not as consistent as his other offerings. While he was a bit old for the DSL, his ability to throw strikes and keep the ball down in the zone was apparent. He has a ceiling of a mid-rotation starter but will need plenty of development time to get there.</t>
  </si>
  <si>
    <t>Brayan Buelvas</t>
  </si>
  <si>
    <t>sa3008868</t>
  </si>
  <si>
    <t>Buelvas doesn't have monster tools right now. Instead, he's got an advanced, well-rounded game and a fairly projectable frame for a young seventeen-year old. His skillset is going to be tailored by how his body develops. He could be a contact oriented denter field type or he could end up hitting for more pop in a corner. But for now, his abilities and early-career performance are exciting despite his inexperience. He was moved from the DSL to the AZL mid-summer and thrived there.</t>
  </si>
  <si>
    <t>Brayan Hernandez</t>
  </si>
  <si>
    <t>sa876536</t>
  </si>
  <si>
    <t>Ranked No. 8 on MLB.com's Top 30 International Prospects list in 2014, the toolsy Hernandez was signed to a $1.85 million bonus by the Mariners shortly after the July 2 signing period began. He made his organizational debut in the Dominican Summer League 2015. If everything comes together, Hernandez could display top-of-the-chart type tools. Wiry strong right now, he has room to add strength as he physically matures. There's more pop in the bat than you might think now, with more to come in the future. Right now, he's more of a line-drive hitter to all fields. He has good instincts for his age and has a decent approach from both sides of the plate. An above-average runner, he plays a very solid center field, covering a good amount of ground with a solid average arm. It will take some time to discover exactly what Hernandez can become, but he has the chance to be a very good all-around center fielder down the road, with a move to right field -- depending on how he matures -- not out of the question.</t>
  </si>
  <si>
    <t>One of the top prospects in the 2014 international class, the toolsy Hernandez was signed to a $1.85 million bonus by the Mariners shortly after the July 2 signing period began. He made his organizational debut in the Dominican Summer League in 2015 and then returned there this year before advancing to the Arizona League. Hernandez is all projection right now, but he'll flash all five tools. The switch-hitter already has some pop in his bat, and there surely will be more to come as he fills into his wiry strong frame. A line-drive hitter who uses the whole field, he has good instincts for his age as well as a decent approach from both sides of the plate. He's an above-average runner who plays a solid center field, where he covers a good amount of ground and shows a slightly above-average arm.Just 18 years old, Hernandez will need time to come into his own as a player. That said, he has the chance to be a very good all-around center fielder down the road, with a move to right field -- depending on how he matures physically -- not out of the question</t>
  </si>
  <si>
    <t xml:space="preserve"> One of the top prospects in the 2014 international class, the toolsy Hernandez received a $1.85 million bonus from the Mariners shortly after the July 2 signing period began. He made his organizational debut in the Dominican Summer League in 2015 and earned All-Star honors there the following year before opening the '17 season in the Short Season Northwest League. But it will now be up to the Marlins to further Hernandez's development after they acquired him and right-handers Brandon Miller, Pablo Lopez and Lukas Schiraldi from Seattle in July in exchange for David Phelps.Hernandez is all projection right now, but he'll flash all five tools. He tried switch-hitting during his pro debut but exclusively hit from his natural side in 2016 at the request of the Mariners. A line-drive hitter who uses the whole field, he has good instincts for his age as well as a quality approach. Meanwhile, scouts believe he'll show more power in games as he grows into his wiry strong frame. Hernandez's speed translates well in center field, where he profiles as a future plus defender with plenty of range and a plus arm.Though Hernandez likely will need time to refine his all-around game and come into his own as a player, he already shows the makings of becoming an everyday center fielder. Hernandez's development at the plate in the coming years will help to bring his ultimate ceiling into focus, but it goes without saying that the Marlins, much like Seattle, believe it could be considerable.</t>
  </si>
  <si>
    <t>Hernandez is an attractive prospect now, and he's expected to get even better in the future.The 6-foot-1, 170-pound outfielder is a contact hitter with a balanced setup at the plate. Hernandez's natural swing leads some scouts to believe that he will improve quickly once he receives regular instruction and plays regularly in games. He's also projected to show more power in the future if he continues to gain weight and maintain his athleticism. Hernandez is considered a line-drive hitter who can spray the ball to all fields.Tall and lean, Hernandez has been praised for hand-eye coordination and speed on defense in the outfield. He also projects to be a plus runner and has shown good instincts on the bases. Hernandez is listed as a center fielder, but he could end up in right field.Hernandez is from Puerto Cabello, Venezuela, and is trained by Henderson Martinez. The Mariners have expressed serious interest in the outfielder.</t>
  </si>
  <si>
    <t>Brayan Medina</t>
  </si>
  <si>
    <t>Velo and prospect status came on late to put Medina in the top group of pitchers in the class. He's been into the mid-90's and has some projection, but the offspeed stuff and feel is a bit behind the other arms in the top tier.</t>
  </si>
  <si>
    <t>medina_brayan</t>
  </si>
  <si>
    <t>The top pitcher out of Venezuela and arguably one of the best prospects in the class overall, Medina is a talented young player with tons of potential.First of all, he has the look scouts covet. Medina has the prototypical pitcher's build: long and lean. He's strong and athletic with room to grow. He's aggressive on the mound and has good feel for his pitches and how to attack hitters.Medina's best pitch is his fastball and it sits in the 93-97 mph. range. He shows good sink and movement with the pitch along with excellent command. He also throws a changeup and his slider continues to improve. Medina trains with Yasser Mendez in Venezuela. The Padres are the favorites to sign him.</t>
  </si>
  <si>
    <t>Brayan Perez</t>
  </si>
  <si>
    <t>While many international amateur free agent pitchers are signed because of big arms and the hope of premium velocity, Perez stood out for his advanced feel for pitching at his age, not to mention his left-handedness, and the Mariners gave him $300,000 to sign at the start of the 2017-18 signing period. He was as advertised during his pro debut in the Dominican Summer League in 2018.Just 18 for the 2019 season, Perez had a really good delivery and pitchability as he entered pro ball, but he lacked physicality. He's started to add strength, and his stuff is starting to tick upwards. His fastball usually sits in the 88-91 mph range, but he reaches back for 92-93 mph with ease. He throws a little across his body and the ball jumps out of his hand, with the ride on his fastball, thanks to high spin rates up in the zone, allowing the pitch to play above-average. He throws two distinct breaking balls, both are legitimate weapons, and he has some feel for his changeup as well.It's a small sample size, but Perez did fill up the strike zone during his debut in the DSL. Now he's coming to the United States to see how his feel for pitching will allow him to climb the Mariners' ladder.</t>
  </si>
  <si>
    <t>Brayan Rocchio</t>
  </si>
  <si>
    <t>sa3005898</t>
  </si>
  <si>
    <t>After a month and a half of DSL games, Cleveland decided to push little Brayan Rocchio to the AZL for the season's final month, and his numbers there were almost exactly the same. He was the most naturally-gifted hitter in the AZL last year, a switch-hitter with sublime bat control and more power than one would expect a 150-pound 17-year-old to possess. He's going to stay up the middle, either at shortstop or second base, and while he's not an obviously desirable teenage prospect like most big-framed, 6-foot-3 types with power would be, this is exactly the kind of profile we're seeking to identify earlier in the process. This is what several of the little middle infielders in our top 50 looked like at this age; they hit and played good defense somewhere important, but were literally overlooked because they were small.</t>
  </si>
  <si>
    <t>The Indians landed Rocchio during the same 2017-18 international signing period that also netted the organization rising prospects George Valera and Aaron Bracho. While those two players were both plagued by injuries in '18, Rocchio excelled in his first taste of pro ball at age 17, beginning in the Dominican Summer League and then moving stateside to the Rookie-level Arizona League, where he was named a postseason All-Star after producing a .343 average, the circuit's third-best mark.The switch-hitting Rocchio possesses one of the more advanced bats in Cleveland's system, as some evaluators have pegged him as a plus hitter. He has preternatural feel for finding the barrel from both sides of the plate to go along with an advanced approach and present pitch recognition. And while he's currently lean and somewhat undersized, Rocchio does have a projectable frame that portends modest game power in future years.Rocchio's speed is another plus tool, one that gives him impact potential on the basepaths and translates to above-average range at shortstop, where he's an above-average defender with average arm strength. What's more, club officials are quick to praise the teenager's maturity, makeup and intelligence, qualities that they believe help make him a special player.</t>
  </si>
  <si>
    <t>The Indians' 2017 international class has a chance to be special, highlighted by three potential impact hitters in Rocchio, fellow Venezuelan switch-hitting shortstop Aaron Bracho and Dominican outfielder George Valera. His $125,000 bonus was a fraction of what Cleveland paid Bracho ($1.5 million) and Valera ($1.3 million), and he already looks like a bargain. Rocchio hit his way to the United States as a 17-year-old last summer, finishing third in the Arizona League batting race (.343) as the rookie circuit's third-youngest qualifier.Rocchio has advanced feel for hitting and pitch recognition, along with a sweet swing from both sides of the plate. He commands the strike zone but makes contact so easily that he doesn't draw many walks. While he's small and not physically mature, he has quick hands and snap in his wrists that should produce at least gap power.Rocchio has plus speed and is very aggressive on the bases, so he could be a prolific basestealer once he improves his reads and jumps. His quickness and instincts give him solid range at shortstop, though his arm is merely average and might prompt an eventual move to second base. The Indians love his makeup and he has earned the nickname "The Professor" for his high baseball IQ.</t>
  </si>
  <si>
    <t>Braydon Fisher</t>
  </si>
  <si>
    <t>Because he wasn't a regular on the high school summer showcase circuit, Fisher didn't attract a lot of scouting attention until he impressed with his arm speed and projectability at the World Wood Bat Association World Championship last October. He followed with a strong senior season as a two-way player, pitching himself into the fourth round and signing for an above-slot $497,500.Fisher has added significant fastball velocity during the last year and now works in the low 90s and peaks at 96 mph with some sink and run. He has a quick, clean arm action and plenty of room to add muscle on his 6-foot-4 frame, so he has the potential for consistent mid-90s heat once he's fully developed. His size and high three-quarters arm slot create steep downhill plane that add to the difficulty of barreling his fastball.Fisher's slider also is trending up, showing the potential to become a solid pitch in the low 80s with some depth. He didn't use his changeup much as an amateur and will need it to keep left-handers in check. While he'll require time to develop, he's so young and projectable that the payoff could be worth the wait.</t>
  </si>
  <si>
    <t>He didn't make the rounds on the showcase circuit last summer, so the arm speed and projectablity that Fisher displayed at the World Wood Bat Association World Championship in October were somewhat of a revelation. While he won't be the first Texas high school pitcher drafted, he's the best athlete in that crop and could creep into the first three rounds for a club that believes in his ceiling.Fisher's fastball has added significant velocity in the last year and now sits in the low 90s while topping out at 96 mph with some run and sink. Considering that his arm is so quick and clean and he has the room to add plenty of strength to his 6-foot-4 frame, he could work in the mid-90s once he's a finished product. The Lamar recruit uses a high-three-quarters delivery to create downhill plane that makes his heater even tougher to hit.Fisher is showing improvement with his slider, which can be a solid pitch in the low 80s with some depth at its best. He hasn't used his changeup much and will need to refine it to have another option against more advanced hitters. He's still in the early stages of his development, but he's so projectable and young (he won't turn 18 until nearly two months after the Draft) that his upside is intriguing.</t>
  </si>
  <si>
    <t>Breckin Williams</t>
  </si>
  <si>
    <t>williams_breckin</t>
  </si>
  <si>
    <t>There's nothing subtle about Williams. As a freshman, he earned the nickname "Harley Time" because of his constant energy and his full-out sprints from the bullpen to the mound. He takes the same approach on the mound, aggressively attacking hitters, and it resulted in school record for saves this spring at Missouri.Williams' stuff has kicked up a notch in his junior season. After pitching with an 88-92 mph fastball last year, he's now operating at 90-95. He also throws a tough upper-80s cutter that he can turn into a mid-80s slider with more break when he wants.Williams also has a curveball that shows signs of turning into an average offering, though he uses it infrequently and mostly just to give batters a different look. He's not big, but he has a solid build and sound mechanics. He repeats his delivery well, enabling him to throw strikes and keep the ball down in the zone.</t>
  </si>
  <si>
    <t>Breidy Encarnacion</t>
  </si>
  <si>
    <t>sa3009205</t>
  </si>
  <si>
    <t>A very projectable and athletic teenage righty, Encarnacion also has a very graceful, repeatable delivery. Right now his stuff is very average, his fastball only resting in the upper-80s. He has pretty advanced changeup feel and can dump his curveball, which is currently slow and loopy, in the zone. We're projecting on everything because of the body and delivery.</t>
  </si>
  <si>
    <t>Breiling Eusebio</t>
  </si>
  <si>
    <t>sa828552</t>
  </si>
  <si>
    <t>Eusebio had a breakout 2017, then blew out his elbow early in 2018. He's back throwing bullpens as this list goes to publication. The flashes of brilliance he showed during 2017 Extended indicated a potential No. 4 starter future, as Eusebio's fastball would creep into the mid-90s and he'd show you a good change and breaking ball. He casts a lot of his pitches to his arm side and mechanical consistency and command are the biggest parts of his development, as he'll need to improve in that area to remain a starter. Of course, that's assuming his pre-surgery stuff returns.</t>
  </si>
  <si>
    <t>The Rockies have brought Eusebio along slowly since signing him for $100,000 out of the Dominican Republic in November 2013. He spent his first two pro seasons in the Rookie-level Dominican Summer league and began 2017 by repeating the Short-Season Northwest League before advancing to low Class A in July.While he's far from a finished product, Eusebio has the best fastball/breaking ball combination of any left-handed starter in Colorado's farm system. He deals at 91-95 mph with ground-ball-inducing sink on his heater and pairs it with a hard curveball. He also shows promising feel for his changeup.Eusebio has a compact delivery and repeats it easily. He's making strides with his control but will need to refine his command to succeed against more advanced hitters. He projects as a possible No. 4 starter and perhaps more than that if his stuff continues to improve.</t>
  </si>
  <si>
    <t>Signed for $100,000 out of the Dominican Republic in 2013, Eusebio spent his first two seasons in the Rookie-level Dominican Summer League and began his next two in the short-season Northwest League. He made the jump to full-season ball last July, making eight starts before getting shut down with a strained oblique. He made just three starts in 2018 before going down with an elbow injury that required Tommy John surgery.Prior to getting hurt, Eusebio showed signs of developing a plus fastball and curveball, though both offerings need more consistency. He worked at 92-94 mph and tops out at 96 mph with good sink on his heater and his curveball featured power and depth. His changeup had its moments too, though it wasn't as effective as his top two pitches.Eusebio has a very compact delivery and is learning to repeat it efficiently. He should have at least average control but his command isn't yet as advanced, so he's more hittable than a lefty who can provide three solid pitches should be. If he can return to health and make the necessary refinements, he could be a No. 3 starter.</t>
  </si>
  <si>
    <t>Bren Spillane</t>
  </si>
  <si>
    <t>sa875054</t>
  </si>
  <si>
    <t>sa876159</t>
  </si>
  <si>
    <t>Spillane burst onto the prospect scene with a gaudy stat line in his draft year at Illinois: 1.401 OPS, 23 homers in 50 games. He's also not a bad athlete, with a chance to fit everyday in right field, though first base is still his most likely home. Spillane has 60 raw power, plenty for a corner regular, but he needs to either get to all of that raw power (game power is one of his better present skills), or be a 45 to 50 grade hitter to profile in an everyday role. With a limited high-level track record and 41% strikeout rate in his pro debut, that's still an open question, but that's also why he lasted until the third round.</t>
  </si>
  <si>
    <t>While Spillane was a known quantity, with power potential, as he was coming out of the Illinois high school ranks, he wasn't much of a pro prospect because he was coming off of Tommy John surgery and was committed to attend Illinois. Concussions kept him off the field for much of his first two years, but he burst onto the radar with a healthy, and huge, junior season in 2018, when he led Division I hitters in slugging percentage, OPS, while hitting 22 homers through the regular season. The Reds liked his potential with the bat enough to take him in the third round, signing him for below pick value and sending him to the Pioneer League for his pro debut.Spillane has both strength and leverage in his frame, and he combines it well with his bat speed to produce his plus raw power. He showed the ability to drive balls to all fields in college, though it remains to be seen if he'll be able to turn on good pro inside fastballs. There is some length to his swing, so strikeouts will always be a part of his game and he did strike out 41 percent of the time during his summer debut. He does offset that with an ability to draw walks, but he will likely continue to be a power over hit offensive player.A first baseman in college, Spillane is a good athlete and he saw more time in right field than first base during his first summer with the Reds. He could profile as an everyday right fielder if he hits enough and taps into his power consistently.</t>
  </si>
  <si>
    <t>Spillane's power potential was evident when he was an Illinois high schooler, but he lasted until the Pirates took him in the 34th round of the 2015 Draft because he was coming off Tommy John surgery and had a firm commitment to Illinois. He played in just 41 games during his first two college seasons while dealing with the effects of multiple concussions. Finally healthy, he has broken out in a big way in 2018, leading NCAA Division I in slugging (.944) and OPS (1.456) and all D-I Draft-eligible players in homers (22) through the end of the regular season.Spillane's 6-foot-5, 210-pound build gives him strength and leverage, which combined with his solid bat speed produces prodigious raw power. A right-handed hitter, he excels at crushing the balls to the opposite field, though some scouts wonder how he'll have the same success against quality inside fastballs in pro ball. His size adds length to his swing and his aggressiveness leads to strikeouts, so he'll hit more for power than average at the next level.Though he plays first base for the Illini, Spillane is a good athlete for his size and should be capable of playing the outfield corners. He has average speed and will flash solid run times on occasion, and his arm earns similar grades. The best-case scenario is that he profiles as a right fielder.</t>
  </si>
  <si>
    <t>Brenan Hanifee</t>
  </si>
  <si>
    <t>sa917973</t>
  </si>
  <si>
    <t>Baltimore had originally planned on taking Hanifee, who grew up an Orioles fan, in the third round of the 2016 draft but instead took the surprisingly available Austin Hays. Hanifee was still on the board the next time Baltimore was on the clock and he signed for $500,000. A terrific on-mound athlete built like an NFL quarterback, Hanifee relies heavily on a sinking mid-90s fastball. The rest of his profile is pretty raw. He doesn't have great natural feel for spin, and it probably behooves him and the Orioles to focus on changeup development if his mediocre strikeout rate is going to climb. But the sinker, and high-volume strike throwing ability, provide the foundation for an innings-eating backend starter at the least, and you can feel free to project heavily on much of the rest of Hanifee's profile because of his prototypical frame and athleticism, though it's becoming more evident that spin isn't a teachable quality. There's risk Hanifee is forced into the bullpen due to the lack of repertoire depth, but if his velo ticks up in max-effort, single-innings stints, he could be dominant. He should be developed as a starter to get reps with the change and refine the fastball command.</t>
  </si>
  <si>
    <t>The athletic and projectable Hanifee was a multi-sport star at Turner Ashby (Va.) High, where he played football, basketball and golf to go along with his exploits on the diamond. However, the right-hander didn't see his Draft stock take off until his senior campaign, when he went 7-0 and posted a 0.78 ERA. Having already selected pitchers with three of their first four picks, the Orioles drafted Hanifee, an Eastern Carolina commit, in the fourth round and signed him for slightly more than pick value at $500,000.Hanifee typically works in the 88-91 mph range with his heater and touches 93, but scouts believe more velocity will come as the right-hander adds strength to his lean, 6-foot-4 frame. He features a low-80s slider that flashes above average, as well as a raw, work-in-progress changeup that will need to be developed in the professional ranks.Hanifee's secondary pitches lag behind his fastball, but with time on his side and plenty of physical projection remaining, the right-hander gives the Orioles plenty on which to dream.</t>
  </si>
  <si>
    <t>A four-sport standout during his time at Turner Ashby (Va.) High, Hanifee blossomed on the mound as a senior before going to the Orioles in the fourth round of the 2016 Draft. He signed for slightly above slot value, forgoing his commitment to Eastern Carolina. While a minor back injury prompted the Orioles to delay his pro debut until 2017, Hanifee showed no ill effects as he posted a 2.75 ERA, second among Baltimore farmhands, in the New York-Penn League. He built upon that progress at Class A Delmarva in his first full season, finishing among the top five in the circuit in both ERA (2.86) and innings pitched (132). Hanifee compensates for his lack of a true plus offering by demonstrating advanced feel for his craft. His arsenal is centered on a bowling-ball fastball that registers at 91-94 mph with exceptional late sinking action that has helped him to record ground-ball rates of 58 and 55 percent in his first two seasons, respectively. Hanifee's low-80s slider flashes above average, and he has good feel for locating, and he rounds out his arsenal with a changeup that plays nicely off his fastball and has average potential. Everything he throws plays up on account of his advanced pitchability and command.Tall and athletic with projection remaining, Hanifee has a smooth delivery, clean arm action and uses his height to his advantage, consistently creating angle to the plate. He has all the ingredients to stick in the rotation and possesses a blend of stuff, feel and durability that point to a future as a No. 4 starter.</t>
  </si>
  <si>
    <t>The athletic and projectable Hanifee was a multi-sport star at Turner Ashby (Va.) High, where he played football, basketball and golf to go along with his exploits on the diamond. However, the right-hander didn't see his Draft stock take off until his senior campaign, when he went 7-0 and posted a 0.78 ERA. Having already selected pitchers with three of their first four picks, the Orioles drafted Hanifee, an Eastern Carolina commit, in the fourth round and signed him for slightly more than pick value at $500,000.Hanifee typically works in the 88-91 mph range with his heater and touches 93, but scouts believe more velocity will come as the right-hander adds strength to his lean, 6-foot-5 frame. He features a low-80s slider that flashes above average, as well as a raw, work-in-progress changeup that will need to be developed in the professional ranks.Hanifee's secondary pitches lag behind his fastball, but with time on his side and plenty of physical projection remaining, the right-hander gives the Orioles plenty on which to dream.</t>
  </si>
  <si>
    <t>Hanifee was the definition of a multi-sport standout as a prep, playing baseball, football, basketball and golf at Turner Ashby (Va.) High. He came into his own on the mound during his senior year, and the Orioles made him their fourth-round Draft pick that June, giving Hanifee a slightly above-slot bonus of $500,000 to forego his Eastern Carolina commitment. After having his pro debut pushed back to 2017 to account for a back injury, Hanifee impressed when he finally took the mound in the Class A Short Season New York-Penn League by posting a 2.75 ERA that ranked second among Orioles farmhands. Hanifee can bump 94 mph with his heavy fastball but usually sits in the 88-92 mph range. He knows how to use his height to create plane to the plate, while the nearly 58 percent ground-ball rate he posted in 2017 speaks to the overall effectiveness of his sinker. A low-80s slider that flashes above average and fringy changeup comprises Hanifee's secondary arsenal, and everything he throws plays up on account of his advanced pitchability and command.Scouts believe Hanifee's velocity will tick up as he adds strength to his lean, 6-foot-5 frame. His smooth delivery and clean arm action lend credence to that thought, giving the young righty a solid foundation to start long term. It's a likely No. 4- or 5-starter profile at maturity, though Hanifee could very well surpass that projection with improved velocity and better feel for his secondaries.</t>
  </si>
  <si>
    <t>sa917924</t>
  </si>
  <si>
    <t>Brendan McCurry</t>
  </si>
  <si>
    <t>McCurry doesn't have the size (5-foot-10, 165 pounds), Draft pedigree (22nd round) or radar-gun readings to stand out as a top prospect. But while he doesn't have a high ceiling, he does have a track record of success in college and pro ball. More of an infielder at Howard (Texas) JC, he set single-season (19) and career (27) saves records at Oklahoma State and recorded a 1.37 ERA in his first two years as a pro before the Athletics traded him to the Astros for Jed Lowrie in November.Though McCurry's fastball tops out around 93 mph, it's effective because it features good life and he can locate it on both sides of the plate and down in the strike zone. He has shown the ability to get swings and misses with his curveball (his best offering), slider and changeup, though he'll have to prove that he can continue to do so against more advanced hitters.McCurry adds to his deception by varying his arm slot, and thus far he has confounded left-handed and right-handed hitters alike. His upside is probably no more than a middle reliever, but with his control and mound presence he has a good chance of reaching it.</t>
  </si>
  <si>
    <t>McCurry didn't pitch as a sophomore at Howard (Texas) JC, then transferred to Oklahoma State and set the Cowboys' single-season (19) and career (27) saves records, surpassing current Pirates shortstop Jordy Mercer in the latter category. A $1,000 senior sign by the Athletics in the 22nd round of the 2014 Draft, McCurry recorded a 1.37 ERA in his first two years as a pro and saved 27 games in his first full season while reaching Double-A. He reached Triple-A in his first year in the Astros' system after being acquired in a trade for Jed Lowrie, but he drew a 50-game suspension in the offseason after testing positive for a stimulant.McCurry may be small (5-foot-10, 170 pounds) and possess below-average fastball velocity, but he is effective because he's extremely deceptive, mixes four pitches and locates them where he wants. His fastball maxes out at 93 mph, but hitters don't punish it because it features good life and he works it to both sides of the plate and down in the strike zone. His best offering is his solid curveball, and he also can get swings and misses with his average slider and changeup.Throwing from a variety of arm slots to keep hitters off-balance, McCurry has dominated left-handers as well as right-handers. He's a good bet to become at least a middle reliever in the big leagues and could ascend to that role in 2016.</t>
  </si>
  <si>
    <t>Brendan McKay</t>
  </si>
  <si>
    <t>√¢¬Ä¬¢ 7/5: McKay optioned to Triple-AThe recipient of the John Olerud Two-Way Player of the Year Award in each of his three seasons at Louisville, McKay was regarded by many as the best two-way Draft prospect since Dave Winfield in 1973. He took home both the Golden Spikes and Dick Howser Awards as college baseball's top player as a junior in 2017, when he went 11-3 with a 2.56 ERA and a school-record 146 strikeouts in 16 starts while also hitting .341 with 18 home runs and 57 RBIs. The Rays have continued to develop McKay as a two-way player in pro ball after selecting him No. 4 overall and signing him for $7,007,500, though so far he's had more success on the mound.McKay operates with a 92-95 mph fastball and commands it exceptionally well against hitters on both sides of the plate. Both his curveball and cutter project to be above-average pitches, with the latter currently ahead of the former, and he's developed good feel for a changeup as a pro after using it sparingly in college. Everything he throws plays up because he has plus command and knows how to sequence his pitches. As a hitter, McKay demonstrates a patient, discerning approach, with a knack for getting on base, though his overall impact with the bat has been underwhelming as a pro.McKay was limited in his first full season by a pair of oblique injuries, the second of which he sustained while swinging, highlighting the inherent risk of developing a two-way player. The Rays would like to reduce McKay's overall workload in 2019 and won't deploy him as a first baseman, although a return to the position later in McKay's career has not been ruled out. The club still is very interested in developing McKay's bat, however, and the plan is to have him DH around his pitching schedule as they continue to develop him as a two-way player.</t>
  </si>
  <si>
    <t>Scouting grades: Fastball: 55 | Curveball: 60 | Changeup: 50 | Control: 55 | Overall: 55Regarded as the best two-way Draft prospect since Dave Winfield in 1973, McKay won the John Olerud Two-Way Player of the Year Award in each of his three seasons at Louisville. As a junior, he went 11-3 with a 2.56 ERA and a school-record 146 strikeouts in 16 starts on the mound, while also hitting .341 with 18 home runs and 57 RBIs to win the Golden Spikes and Dick Howser Awards as college baseball's top player. Drafted fourth overall by Tampa Bay in June, McKay, who commanded the second-highest signing bonus ($7,007,500) under the current set of Draft rules, will now have a chance to continue his two-way career in the professional ranks.McKay usually opens games on the mound by working with a 90-94 mph fastball that loses a couple ticks of velocity by the middle innings. He could add more velo and maintain it better if he focused on pitching full-time, and his fastball command is so good that his heater is effective in the upper 80s. McKay's curveball is a consistent plus pitch and he's working on refining a changeup that he hasn't needed much to this point in his career.At the plate, McKay's smooth left-handed swing and mature all-fields approach led some evaluators to label him the best college bat in his class as a potential .300 hitter capable of hitting 20 homers per season. His lack of speed limits him to first base, where he could become a solid defender with more work. The Rays will deploy him there, or at designated hitter, to begin his pro career, while also allowing him to take the mound every fifth day.</t>
  </si>
  <si>
    <t>Scouting grades: Hit: 60 | Power: 50 | Run: 30 | Arm: 60 | Field: 55 | Overall: 55Regarded as the best two-way Draft prospect since Dave Winfield in 1973, McKay won the John Olerud Two-Way Player of the Year Award in each of his three seasons at Louisville. He went 11-3 with a 2.56 ERA and a school-record 146 strikeouts in 16 starts on the mound as a junior while also hitting .341 with 18 home runs and 57 RBIs to win the Golden Spikes and Dick Howser Awards as college baseball's top player. Drafted fourth overall by Tampa Bay in June, McKay received the second-highest signing bonus ($7,007,500) under the current set of Draft rules. McKay operates with a 92-95 mph fastball that he commands well against hitters on both sides of the plate, though his velocity is prone to dipping as he works deeper into games. Both his curveball and cutter project to be above-average pitches, and he showed good feel for a changeup during his pro debut after using it sparingly at Louisville. At the plate, McKay's smooth left-handed swing and mature all-fields approach led some evaluators to label him the best college bat in his class as a potential .300 hitter capable of hitting 20 homers per season. His lack of speed limits him to first base, but he proved a sound defender during his pro debut, and could become above average in time.</t>
  </si>
  <si>
    <t>McKay is an incredible rare prospect in that he would make this Top 100 list as both a hitter and pitcher and was a top 10 prospect in the 2017 draft both ways as well. He's stood out both ways since high school and scout laud his makeup, in that he improved at both roles at Louisville while also being a team leader and managing the fatigue and preparation necessary to be the staff ace once a week and hitting in the middle of the lineup everyday for three straight years on a top program. He was generally seen as a pitcher first until scouts beared down on him last year and many saw greater potential at the plate, a role he admittedly didn't spend as much thinking about, dreaming on a 60 bat/power combination. The Rays will let him continue to develop both ways but appear to prefer him as a first baseman. There's myriad ways to deploy his talent, but the most likely seems to be everyday first baseman with the abilty to throw a couple innings a week (with three 55-60 pitches that could play up in short stints) and slide into the DH spot to rest his arm.</t>
  </si>
  <si>
    <t>McKay was a cold-weather, two-way high school prospect with average tools. As is the case with many Louisville commits, his asking price was high. He got to campus and took such an immediate step forward that he was invited to play for college Team USA after just his freshman year. His tools steadily progressed and entering his draft spring, McKay was showing effortless 65-grade raw power, and above-average raw stuff on the mound. On draft day, we think a slight majority of teams preferred McKay as a hitter (the two of us were split). But every MLB team had him as a first round talent both ways, so it seemed inevitable that he would be the rare player who would get a chance to do both in pro ball so his team could at least have time to determine which path was the right one if he couldn't do both. That open-minded approach has driven how Tampa Bay has developed McKay. In 2018, his offense was fine -- he was unlucky by advanced and TrackMan metrics -- while he really broke out as a pitcher, regularly showing all the best stuff that he had only flashed in college. McKay leaned on a low-to-mid-90s fastball and didn't have trouble navigating lineups because of his above average to plus command of the pitch. A plus-flashing curveball is his best secondary offering, but his cutter and changeup are both above-average, giving him No. 2 or 3 starter upside, and he's not a long way off from reaching it. Shohei Ohtani's usage is the only precedent for how McKay might be handled: a standout, playoff rotation-caliber starter and DH. Given how baseball is valuing first base/DH players, there appears to be much more value on the mound for McKay, but there's still a real chance he turns into something like a 110 wRC+ hitter who could make a club just on the merits of his hitting and fielding ability as a first baseman, and scouts have always raved about his makeup and work ethic. The most exciting scenario would be if Tampa Bay paired him with a two-way righty (Tanner Dodson was a high pick in 2018 that will play both ways) and pull the gambit Joe Maddon has tried before: rotating righty and lefty pitchers between the mound and a spot in the field based on the matchups. It could be an effective strategy on its own while enabling roster flexibility in other areas, and it saves matchup relievers until later in the game. Of course, nobody wants the Rays to get too cute and spoil what might just be a traditional, mid-rotation profile.</t>
  </si>
  <si>
    <t>sa3008526</t>
  </si>
  <si>
    <t>Sturdily built and athletic lefty with a good arm action and repeatable delivery. McKay commands his low-90s fastball to both sides of the plate and has a mature ability to locate his fastball and future above average curveball to various effective locales. Arm action portends changeup projection (it already flashes at least average) and he's working on a cutter, but his velo has been down recently. Offensively, McKay has an easy, lofty swing and at least plus raw power and teams are intrigued by what he might do if focused on hitting full time.</t>
  </si>
  <si>
    <t>Scouting grades: Hit: 60 | Power: 50 | Run: 30 | Arm: 60 | Field: 55 | Overall: 60McKay won the John Olerud Award as college baseball's best two-way player in each of his first two seasons at Louisville after turning down the Padres as a 34th-rounder out of high school, and he's a lock to do so again after dominating more than ever this spring. He's a potential No. 1 overall pick, though clubs are still split as to whether he'll be better as a hitter or a pitcher. The 2017 Atlantic Coast Conference player of the year is a consensus top-10-overall choice either way, the first player regarded that highly since Dave Winfield in 1973.McKay usually opens games on the mound by working with a 90-94 mph fastball that loses a couple ticks of velocity by the middle innings. He could add more velo and maintain it better if he focused on pitching full-time, and his fastball command is so good that his heater is effective in the upper 80s. McKay's curveball is a consistent plus pitch and he's working on refining a changeup that he hasn't needed much to this point in his career.McKay's smooth left-handed swing and mature all-fields approach helped him lead the U.S. college national team in hitting (.326) and on-base percentage (.434) last summer. Some evaluators consider him the best college bat in the Draft and he's hitting for more power this year, showing the upside of a .300 hitter with 20 homers per season. His lack of speed limits him to first base, where he could become a solid defender with more work.</t>
  </si>
  <si>
    <t>Brendan Murphy</t>
  </si>
  <si>
    <t>For the second time in six Drafts, scouts flocked to see a left-hander at Mundelein (Ill.) High. Ryan Borucki landed late third-round money ($426,000) after dropping to the 15th round because he needed Tommy John surgery. Murphy, the top prospect in the state of Illinois, didn't come off the board as high as Borucki, though he did receive a larger bonus ($500,000) as the Brewers' fourth-round pick.Murphy usually operates at 88-91 mph and tops out at 93 with his fastball. He commands it well, generates some armside run and should have a plus heater once his 6-foot-4 frame adds muscle. He does a good job of selling his fading changeup, which shows signs of becoming a plus pitch.Murphy exhibits much more feel for his changeup than his slurvy breaking ball. It's more of a soft curveball at this point, and he may be better off working with a harder slider in the future. More strong than athletic, he repeats his delivery and lives in the strike zone.</t>
  </si>
  <si>
    <t>For the second time in six Drafts, scouts are flocking to see a left-hander at Mundelein (Ill.) High. Ryan Borucki landed late third-round money ($426,000) after dropping to the 15th round because he needed Tommy John surgery. Murphy hasn't had any health issues and could go in the top five rounds this June as clearly the top prospect in the state of Illinois.Murphy usually operates at 88-91 mph and tops out at 93 with his fastball. He commands it well, generates some armside run and should have a plus heater once his 6-foot-4 frame adds muscle. He does a good job of selling his fading changeup, which shows signs of becoming a plus pitch.Murphy exhibits much more feel for his changeup than his slurvy breaking ball. It's more of a soft curveball at this point, and he may be better off working with a harder slider in the future. More strong than athletic, the Arizona State recruit repeats his delivery and lives in the strike zone.</t>
  </si>
  <si>
    <t>Brendan Rodgers</t>
  </si>
  <si>
    <t>Ranked No. 1 on MLB.com's Draft Top 200 entering the 2015 Draft, Rodgers went No. 3 overall to the Rockies and signed for $5.5 million, more than $700,000 below the assigned pick value. The Orlando area high schooler has gotten considerably stronger in the last year and he generates power with an easy, compact stroke. He doesn't have to muscle up to hit home runs, and his bat speed and all-fields approach bode well for his ability to hit for average as a pro. He's a quality athlete with solid speed and above-average arm strength, one who draws comparisons to the Cubs' Addison Russell.There's a split camp as to whether Rodgers can remain at shortstop, though he has soft hands and good instincts. Should he move to third, he'd be an outstanding defender there, one whose power potential would fit the offensive profile for the position well.</t>
  </si>
  <si>
    <t>√¢¬Ä¬¢ 7/16: Rodgers has shoulder surgeryWhen Rodgers was coming out of the Florida high school ranks as the top-rated prospect in the 2015 Draft, he was seen as a prep shortstop who could drive the ball better than any high schooler at that position since Carlos Correa in 2012. Taken No. 3 overall and signed for a franchise-record bonus of $5.5 million, he's lived up to that billing by hitting pretty much everywhere he's been, going to the Futures Game twice and reaching Triple-A just before his 22nd birthday. He made his big league debut in 2019, only to have a torn labrum that required surgery end his season in July.Rodgers has displayed premium bat speed from the outset of his career, with the ability to hit for average and power. He barrels balls up consistently and can drive the ball to all fields, with plenty of over-the-fence power now, and with more to come. He doesn't walk a ton, and can get a little pull-happy at times, but he did improve his walk rate and lower his strikeout rate in Double-A in 2018.The Rockies love having their infielders learn multiple positions while developing in the Minors, and Rodgers has proven to be quite adept at it. While not overly quick, his arm, hands and instincts would allow him to stick at shortstop long term and the Rockies believe he's above-average at second and third as well. A shoulder issue kept Rodgers from going to the Arizona Fall League, but he should be healthy and ready to contribute at some point in 2019.</t>
  </si>
  <si>
    <t>MLBPipeline.com's top-rated prospect in the 2015 Draft, Rodgers was the first high school player selected and went third overall to the Rockies. After signing for a franchise-record $5.5 million, he had a respectable pro debut against older competition in the Rookie-level Pioneer League, though he missed roughly half the season with a variety of leg injuries. After dedicating himself to strength and conditioning work during his first pro offseason, he has stayed healthy in 2016 and performed well as a teenager in low Class A.With his lightning bat speed and strength, Rodgers generates plus power with an easy right-handed stroke. He doesn't sell out for homers and uses the entire field, which should allow him to hit for a solid average as well. Rodgers has the potential to put up similar offensive numbers to former franchise icon Troy Tulowitzki, whom Colorado traded to Toronto last summer. Rodgers is a fine athlete with average speed and solid arm strength. Scouts who saw him as an amateur were split on whether he'll stay at shortstop, though most gave him credit for soft hands and good instincts. Rodgers could become an above-average shortstop and also has gotten some exposure to second base this season.</t>
  </si>
  <si>
    <t>MLB Pipeline's No. 1-rated prospect in the 2015 Draft, Rodgers went third overall to the Rockies behind fellow shortstops Dansby Swanson and Alex Bregman. Since signing for a franchise-record $5.5 million, he has produced everywhere he has gone and improved each year. He batted .336/.373/.567 with 18 homers in 89 games between high Class A and Double-A and also turned in a nifty defensive play in the SiriusXM All-Star Futures Game in 2017, then returned to the prospect showcase in 2018 amid a solid season in Double-A.Rodgers offers more upside at the plate than most middle infielders, possessing all the tools to hit for average and power. He has a quick right-handed swing, good feel for the barrel, fine pitch-recognition skills and plenty of strength. He makes consistent hard contact, and the only quibbles with his offensive game are that he rarely walks and occasionally gets pull-conscious.When Rodgers was in high school, scouts debated whether he was a long-term shortstop. The consensus now is that while he doesn't have the quickness and range teams typically desire there, his arm strength and instincts allow him to get the job done at short. He could be a solid defender at second or third base, though Nolan Arenado blocks him at the hot corner in Colorado.</t>
  </si>
  <si>
    <t>MLBPipeline.com's top-rated prospect and the first high school player selected in the 2015 Draft, Rodgers went third overall behind Dansby Swanson and Alex Bregman. He signed for a Rockies-record $5.5 million, then wore down and battled leg injuries during a respectable pro debut. After focusing on his strength and conditioning during his first offseason, he was much better equipped to handle the pro grind in 2016 and finished fourth in the low Class A South Atlantic League in homers (19), extra-base hits (50) and slugging (.480) as a 19-year-old.A right-handed hitter, Rodgers generates more power than most middle infielders, thanks to his combination of bat speed and strength. He doesn't overswing and has good feel for hitting, so he should hit for average as well as pop once he makes some adjustments. He could use more patience at the plate and will have to alter his pull-heavy approach so he can better deal with offspeed pitches on the outer half.When Rodgers was an amateur, scouts debated whether he could stay at shortstop. He's not quite as quick or rangy as the typical shortstop, but he's a good athlete with a strong arm who could be an average defender there. He could make more of a defensive impact if he shifts to second base (where he saw extensive action last year) or third base, and his bat should allow him to profile anywhere.</t>
  </si>
  <si>
    <t>After demolishing the Cal League (as was expected), Rodgers had a solid 38 game run at Double-A. He turned 21 in August. He's hit everywhere he's been since high school and continues to look fine, if unspectacular, at shortstop. He's above-average in every way at the plate (the bat control, power, feel for opposite field contact, ability to punish mistakes) which means he's got a good chance to be an All Star if he stays at shortstop, and it looks like he's going to.</t>
  </si>
  <si>
    <t>Rodgers stood out early in his high school career outside Orlando, FL as a regular on the showcase circuit who was often the best player on the field at high profile events while also being the youngest. He had mostly solid average tools and good feel through the middle of his prep career. Then in his senior year, the arm strength, raw power, and bat speed all became plus, and he was the odds on favorite to go first overall. But Dansby Swanson, Alex Bregman, Andrew Benintendi, and fellow Florida prep hitter Kyle Tucker all took steps forward in the spring, and the Rockies were able to get Rodgers third overall. 
In pro ball, Rodgers has benefitted form the Rockies' affiliates being extreme hitters' environments, which has mostly obscured in the surface stats the fact that Rodgers pitch selection is below average. It improved a bit in his second taste of Double-A in 2018, then became an issue again in his late-season promotion to Triple-A. He's fringy at shortstop and as a runner, so most scouts see him sliding over to second base long-term, but he's good enough to play shortstop everyday if a club doesn't have better options and focuses on shifting and positioning around him. There's enough here that it's likely Rodgers is a solid everyday player of some sort in 2020, but he may not be the star that some have anticipated.</t>
  </si>
  <si>
    <t>The Brendan Rodgers scouting reports has been the same since he was a sophomore in high school. He hits a ton, is fine at short and second base, and has more power than is typical for those positions.</t>
  </si>
  <si>
    <t>sa3003274</t>
  </si>
  <si>
    <t>Rodgers has been the top bat in this prep class for over a year, flashing plus bat speed, raw power, instincts and arm strength, but a so-so spring allowed Swanson to barely edge ahead.</t>
  </si>
  <si>
    <t>Rodgers is bidding to become the first high school shortstop to go No. 1 overall in the Draft since the Astros selected Carlos Correa in 2012. That's fitting, because he drives the ball with more consistency than any prep shortstop since Correa.A Florida State recruit, Rodgers has gotten considerably stronger in the last year and he generates power with an easy, compact stroke. He doesn't have to muscle up to hit home runs, and his bat speed and all-fields approach bode well for his ability to hit for average as a pro.A quality athlete with solid speed and above-average arm strength, Rodgers should be able to remain at shortstop. He has soft hands and good instincts in the field. His all-around toolset is reminiscent of that of Addison Russell, who went 11th overall in the 2012 draft to the Athletics and joined the Cubs as part of the Jeff Samardzija trade last July.</t>
  </si>
  <si>
    <t>Brendon Davis</t>
  </si>
  <si>
    <t>sa875089</t>
  </si>
  <si>
    <t>Davis had a mediocre statistical 2018, his first full year with Texas after being part of the prospect package Los Angeles sent in the Yu Darvish trade. But Davis and the Rangers seemed to be tinkering with his swing since his acquisition and by 2018 instructional league, his stance had closed significantly and Davis had changed the way his hands set up. The drop in his ground ball rate since coming over from LA -- 38% with Texas, after close to 50% with the Dodgers -- seems to corroborate the visual evidence of tweaks, so there's a chance Davis' 2018 was just the product of developmental growing pains. 
Even at 21, Davis remains physically projectable and is likely to add more and more mass and strength to his giant frame as he enters his mid-20s. The lift and rotation in his swing appear suited for power production that might arrive in games when new muscle arrives on the body. Davis doesn't track pitches well and he often appears imbalanced at the plate. We have him projected as a strikeout-prone third baseman who sells out for big power. He'll need to improve a bit on defense to stay on the infield, but it's unreasonable to expect most athletes this size to have total control of their bodies at this age anyway, so there's cause for optimism on that end. 
We're still on Davis despite a bad 2018, and think he has some dormant thump that will make him relevant eventually.</t>
  </si>
  <si>
    <t>Part of a Lakewood (Calif.) High program that has spawned 15 big leaguers as well as Phillies shortstop prospect J.P. Crawford, Davis missed all of his senior season in 2015 after breaking his left wrist in a golf-cart mishap. Because they liked what they had seen of him on the showcase circuit, the Dodgers selected him in the fifth round and paid him second-round money ($918,600). He spent most of his first two full seasons in low Class A, earning a promotion to high Class A in late July -- a week before the Rangers landed him as part of a three-prospect package for Yu Darvish.Davis offers both a high ceiling and a low floor. He already shows some bat speed and feel for hitting, with the promise of more once he packs some much-needed strength onto his skinny 6-foot-4 frame. He also has an overly aggressive approach at the plate and won't translate his upside into production unless he becomes more disciplined. Taller than most shortstops, Davis has fringy speed and lacks the quickness typical of the position. He made 20 errors in 80 games at shortstop last year, looking more comfortable at third base. His range is better suited for the hot corner, where he has the hands and arm to become a solid defender, and he has also seen extensive action at second base this year.</t>
  </si>
  <si>
    <t>Part of a Lakewood (Calif.) High pipeline that has produced 15 big leaguers (including Travis d'Arnaud and Mike Carp) and has another on the way in top Phillies prospect J.P. Crawford, Davis missed his entire senior season after breaking his left wrist in a golf-cart accident. The Dodgers had seen enough of him on the showcase circuit the previous summer to take him in the fifth round last June and sign him for $918,600 -- $605,000 over the assigned value for his No. 162 slot.Davis is one of the most dynamic and projectable athletes in the system. He has good feel for hitting and a lot of leverage in his skinny 6-foot-4 frame. He has average bat speed and raw power and should develop more once he adds some much-needed strength. He already has added 15 pounds since turning pro.Though Davis has below-average speed and lacks typical middle-infield quickness, Los Angeles believes he has a chance to play shortstop after stationing him there in his pro debut. He has good hands and instincts and he makes strong, accurate throws. If he can't make it at shortstop, he'd profile well at third base and has seen time there in 2016.</t>
  </si>
  <si>
    <t>Davis is the latest phenom from Lakewood (Calif.) High, which has produced 15 big leaguers (including Travis d'Arnaud and Mike Carp) and has another on the way in stud Phillies shortstop prospect J.P. Crawford. Davis missed his entire senior season after breaking his left wrist in a golf-cart accident, but the Dodgers still took him in the fifth round in June and signed him for $918,600 ($605,000 over the assigned value for his No. 162 slot).Davis pairs feel for hitting with average bat speed, and he could develop into a power threat once he adds some much-needed strength to his 6-foot-4, 155-pound frame. Though he's a below-average runner, he does exhibit good instincts on the bases.While Los Angeles had Davis begin his pro career as a shortstop, he'll likely move to third base in the future. He lacks the quickness for the middle of the infield but would fit nicely at the hot corner. He has solid arm strength and makes accurate throws.</t>
  </si>
  <si>
    <t>Brendon Little</t>
  </si>
  <si>
    <t>Little isn't the sexiest prospect, but the cold-weather prep lefty has an above average to plus changeup, and average fastball/breaking ball combo and some feel to pitch.</t>
  </si>
  <si>
    <t>Little's stuff was down in 2018. He was 92-94 and touching 95 or 96 last year, had a plus curveball, and only lasted until late in the first round because of concerns surrounding his command. This year, he was mostly 89-92 with just an average curveball and no improvement in his ability to locate. There's a chance he bounces back, but college starters often just never throw as hard as they did in school due to increased usage and a longer season, and that's possible in this case, too. A left-handed breaking ball like this probably means Little will at least have a future in the bullpen or as a backend starter, but his stuff needs to rebound if he's going to be more.</t>
  </si>
  <si>
    <t>North Carolina gave Little just four innings of work as a freshman in 2016 but he impressed scouts with electric stuff in the Cape Cod League that summer. He transferred to the State JC of Florida, Manatee-Sarasota in order to become eligible for the 2017 Draft as a sophomore, and the Cubs signed him for $2.2 million as the 27th overall choice. Like Alex Lange, Chicago's other 2017 first-rounder, he saw his stuff decline in his first full pro season.At his best, Little has two plus offerings in a low-80s hammer of a curveball and a 91-96 mph fastball with life and downhill plane. He rarely overwhelmed hitters in 2018, often sitting around 90 mph with his heater and having a good-not-great curve, though his stuff has bounced back somewhat this season. He's slowly making progress with his changeup, which the Cubs have emphasized after he had little need for one as an amateur, and he also has added a slider.Because Little had just 89 innings of college experience, Chicago knew he would require time to develop. For now, he's focusing on repeating his delivery and keeping it in sync so he can maintain his best stuff. He throws with effort and has little history of throwing strikes, so he may have average control at best.</t>
  </si>
  <si>
    <t>A highly regarded recruit, Little pitched just four innings at North Carolina as a freshman in 2016 before heading to the Cape Cod League and showcasing the best left arm in the summer circuit. His success there prompted him to become Draft-eligible by transferring to the State JC of Florida, Manatee-Sarasota. He finished second among national juco pitchers with 133 strikeouts this spring and signed for $2.2 million with the Cubs as their first of two first-round choices (27th overall).When Little is on, few left-handers can match his stuff. His fastball usually ranges from 91-95 mph when he starts, ticks up a couple of notches when he relieves and arrives with steep downhill plane. His curveball is even better, an absolute 12-to-6 hammer in the low 80s when he stays on top of it.Little faces the usual bullpen versus rotation questions because there's effort in his delivery and he doesn't consistently repeat his mechanics. He'll have to clean that up to remain a starter, and he'll also have to continue to refine his seldom-used changeup. If he winds up a reliever, he could become a power lefty closer.</t>
  </si>
  <si>
    <t>A highly regarded recruit who got just four innings as a North Carolina freshman in 2016, Little opened eyes by starring in the Cape Cod League that summer. His success prompted him to transfer to the State JC of Florida, Manatee-Sarasota, which made him Draft-eligible as a 2017 sophomore. He ranked second among national juco pitchers with 133 strikeouts before the Cubs selected him 27th overall and signed him for $2.2 million.Little's best pitch is his 12-to-6 curveball, a low-80s hammer when he stays on top of it. His fastball is close behind, ranging from 91-96 mph with impressive movement and downhill plane. He rarely used his changeup as an amateur, so Chicago had him focus on it during his introduction to pro ball, which partially explains his 9.21 ERA in his debut.The Cubs see considerable promise in Little's changeup and see him developing into a starter with three quality pitches. He does feature effort in his delivery and has trouble keeping his mechanics in sync, a problem that cropped up again in his first summer as a pro. If he winds up in the bullpen, he has closer upside.</t>
  </si>
  <si>
    <t>Little had the chance to join the pro ranks when he was coming out of high school in Pennsylvania, but instead opted to head to North Carolina. He threw just four innings as a freshman in 2016, so he transferred to the State College of Florida to be Draft eligible this June.Little pitched very well in the Cape Cod League this summer and has continued to show premium velocity in junior college this spring. He was touching 97 mph in fall ball and has kept that up during the regular season in Florida. He complements it with a true 12-to-6 power curve which flashes plus on occasion, and he'll also show some feel for his changeup, though it's behind the other two pitches. While he has a very quick and clean arm delivery, his command comes and goes and his fastball can be flat at times, though that hasn't kept him from missing a ton of bats this spring.The lack of track record, as well as the inconsistency with his delivery and command, might concern some, with scouts wondering if he's a starter or a reliever long term. This kind of arm strength from the left side is hard to find, so teams won't too long to take him off the board.</t>
  </si>
  <si>
    <t>When high school pitchers from Pennsylvania are discussed, Mike Nikorak gets most of the attention in this Draft class, but Little, a lefty from eastern PA, was generating plenty of his own buzz as the Draft approached.The North Carolina commit jumped up Draft boards this spring as the weather finally improved in the Northeast, coming out firing fastballs up to 93-94 mph with some sink. The velocity backed up a little as the spring wore on, but the still sat in the 90-92 mph range. His curve has the potential to be a future out pitch with excellent downward action. He shows some feel for the changeup and it, too, has the chance to be a Major League average pitch. Strong and powerfully built, Little will have to work to not get too stiff or muscle-bound, which impacts his ability to control the baseball. Nikorak has first-round potential. Little doesn't have as much ceiling as his Keystone State contemporary, but a future as a mid-rotation starter could get him off the board in the top few rounds.</t>
  </si>
  <si>
    <t>Little sits 91-95 and has a plus 12-6 curveball but many scouts think he's a better fit in the bullpen because of his delivery.</t>
  </si>
  <si>
    <t>Brendon Sanger</t>
  </si>
  <si>
    <t>sa3008747</t>
  </si>
  <si>
    <t>The Conference USA Player of the Year as a junior in 2015 after hitting .377 for Florida Atlantic, the Angels made Sanger their fourth-round selection in the June Draft. Clearly trying to do too much during his debut, the outfielder scuffled out of the gate, but really turned it on in the second half of the Pioneer League season. That success didn't completely carry over to his first full season.When Sanger relaxes, he does what he's always done: hit. He's hit well everywhere he's gone and his second half in Orem allowed him to finish in the top 15 in the league in OPS. He has an advanced approach at the plate, draws walks and swings at good hitter's pitches. Sanger has below-average power, but there is some extra-base ability with more of a drive-the-ball-to-the-gaps approach. An average runner, he doesn't have the speed to play center field every day and it's unclear if his arm works well enough in right field, giving him a bit of a tweener profile.At worst, Sanger has the skills to play all three outfield spots and could be a valuable offensive contributor as a fourth outfielder. As they continue to deprogram him from his college days, helping him to relax and just let loose, it's possible an everyday corner outfielder could be unlocked.</t>
  </si>
  <si>
    <t xml:space="preserve"> In three years at Florida Atlantic, Sanger did nothing but hit, leading the team in batting average three years in a row. His ability to swing the bat helped in a year where college hitters were hard to come by, landing him in the fourth round.Sanger saved the best for his junior year, hitting .377 during the regular season and earning Conference USA Player of the Year honors in the process. While he doesn't have the most traditional setup at the plate, he has good timing and a knack for getting the barrel to the ball. He works counts well and has more walks than strikeouts in his college career. He's a little bit of a tweener defensively, without the power for right field or the speed to play center. Even if Sanger profiles more as a fourth outfielder than anything else - he saw time in both outfield corners during his pro debut -- his ability at the plate will likely move him up the organizational ladder.</t>
  </si>
  <si>
    <t>In three years at Florida Atlantic, Sanger has done nothing but hit, leading the team in batting average three years in a row. His ability to swing the bat should help him in a year where college bats are hard to come by.Sanger saved the best for his junior year, hitting .377 during the regular season and earning Conference USA Player of the Year honors in the process. While he doesn't have the most traditional setup at the plate, he has good timing and a knack for getting the barrel to the ball. He works counts well and has more walks than strikeouts in his college career. He's a little bit of a tweener defensively, without the power for right field or the speed to play center.Even if Sanger profiles more as a fourth outfielder than anything else, his ability at the plate will likely get him off the board in the top five rounds.</t>
  </si>
  <si>
    <t>Brennan Malone</t>
  </si>
  <si>
    <t>sa3011741</t>
  </si>
  <si>
    <t>Malone has been a physical athlete with arm speed for years, like most of the top prep pitchers in this class. He really took a step forward this spring after transferring to IMG Academy in Bradenton, FL from his home in North Carolina. Similar to how Touki Toussaint has evolved, Malone switched to a more controllable verison of his breaker, a 55-grade slider that he can dot anywhere. Malone still works 93-96 and hit 99 mph in his last outing of the spring in front of a lot of heat. His curveball and changeup are both about average and his performance against strong competition this spring helps him with progressive clubs that aggressively chart prep outings.</t>
  </si>
  <si>
    <t>sa917938</t>
  </si>
  <si>
    <t>Malone was an exciting, if a bit enigmatic, high school right-hander on the showcase circuit over the summer, one who showed glimpses of plus stuff and athleticism while struggling with consistency and command at times. As the spring wore on, Malone was trending upward, with an impressive complete-game shutout for IMG Academy in front of a lot of scouts at USA Baseball's National High School Invitational in early April really helping his stock.The North Carolina native who moved to IMG for his senior year of high school has the makings of four solid pitches and improved consistency in using them throughout a start. He regularly runs his fastball up to 96 mph and has shown an ability to maintain that velocity deeper into starts this spring. He now features two distinct breaking pitches, with a plus slider a big reason for his step forward. It's a true out pitch and it's better than his average curve, which is a bigger 11-to-5 breaker when he maintains his high three-quarter arm slot. He has feel for his changeup, though he can slow his arm a bit on it at times.After starting the spring looking like the thrower he was over the summer, he's made strides toward being a more complete pitcher with improved command. Given his athleticism and easy arm action, it's easy to see him as a future right-handed power starting pitcher.</t>
  </si>
  <si>
    <t>Malone was an exciting, if a bit enigmatic, high school right-hander on the showcase circuit over the summer, one who showed glimpses of plus stuff and athleticism while struggling with consistency and command at times. As the spring wore on, Malone was trending upwards, with an impressive complete-game shutout for IMG Academy in front of a lot of scouts at USA Baseball's National High School Invitational in early April really helping his stock.The North Carolina native who moved to IMG for his senior year of high school has the makings of four solid pitches and improved consistency in using them throughout a start. He regularly runs his fastball up to 96 mph and has shown an ability to maintain that velocity deeper into starts this spring. He now features two distinct breaking pitches, with a plus slider a big reason for his step forward. It's a true out pitch and it's better than his average curve, which is a bigger 11-to-5 breaker when he maintains his high three-quarter arm slot. He has feel for his changeup, though he can slow his arm a bit on it at times. After starting the spring looking like the thrower he was over the summer, he's made strides towards being a more complete pitcher with improved command. Given his athleticism and easy arm action, it's easy to see him as a future right-handed power starting pitcher, one who should go early enough in the Draft to forego his University of North Carolina commitment.</t>
  </si>
  <si>
    <t>Brennan Milone</t>
  </si>
  <si>
    <t>milone_brennan</t>
  </si>
  <si>
    <t>Not to be confused with Brennan Malone, a Florida high school right-hander who's a potential first-rounder, Milone is one of the best prep hitters available. He flew under the radar a bit because he wasn't selected for many top showcase events last summer, though he did make his presence felt at the World Wood Bat Association World Championship in October. He has built off that momentum this spring and could factor in the top three rounds.Milone has a sweet right-handed swing and advanced feel for manipulating the barrel. He has added strength and his bat looks quicker this spring, giving him at least average power potential despite a lack of physicality. Most of his pop presently comes to his pull side, and there could be more to come if he adds more muscle and more loft to his stroke.A shortstop in high school, Milone projects best defensively at third base. He has the hands and instincts to stay on the dirt, though he has below-average speed and an average arm with inconsistent accuracy. He does have a good first step, and some scouts would try him at second base while others wonder if he might wind up in left field.</t>
  </si>
  <si>
    <t>Brennen Davis</t>
  </si>
  <si>
    <t>sa3007876</t>
  </si>
  <si>
    <t>If you're looking for the Platonic Ideal of upside, it exists in Davis, who is raw as a hitter but still enthralling in every other possible way. Davis was his conference's Defensive POY on a 2016 state championship basketball team and didn't fully commit to baseball until his senior year. His mother was a track and field athlete at the University of Washington and his father is former NBA All-Star, Reggie Theus. In addition to his athletic gifts, scouts rave about Davis' maturity as a student and a worker (often citing the odd hours he keeps taking care of a goat and llamas at his family home), and all thought he'd be able to cope with likely early-career contact struggles and would work to improve his ability to hit. If Davis grows into a 40 bat, he could be a star because of his power and ability to play center field. There's some risk he never gets there.</t>
  </si>
  <si>
    <t>sa875055</t>
  </si>
  <si>
    <t>Davis helped lead Basha High (Chandler, Ariz.) to the Arizona 6-A state basketball title in 2017, where he was named his region's defensive player of the year. He gave up hoops after a strong performance at the Area Code Games that summer convinced him he had a brighter future in baseball. Chicago agreed, drafting him in the second round this June and signing him for $1.1 million.Davis' signature tool is plus-plus speed that could make him a devastating basestealer and quality center fielder once he improves his reads and instincts. It's also easy to dream on his power, because he has bat speed and an extremely projectable frame with long levers. His solid arm strength is better than most at his position.While he has a huge ceiling, Davis also will need plenty of time to develop. He has improved his right-handed swing, but he still has more adjustments to make and also must hone his pitch recognition and plate discipline. The amount of progress he has made since focusing on baseball leads to optimism that he'll figure things out offensively.</t>
  </si>
  <si>
    <t>Davis starred in basketball, helping Basha High (Chandler, Ariz.) win the 2017 Arizona 6-A state basketball championship while earning region defensive player of the year honors. He gave up hoops, however, after performing well at the Area Code Games that summer and deciding he had a brighter future in baseball. One of the best athletes in the 2018 Draft, he battled hamstring injuries during his senior season but still went in the second round and signed for $1.1 million.Davis already has made improvements to his right-handed swing and has performed well in Class A, showing the tools to become a 30-30 player if he hits. With his bat speed and the leverage and projectable strength in his 6-foot-4 frame, he can punish the ball when he connects. He's also a well above-average runner who should wreak havoc on the bases once he hones his instincts.With his quickness, Davis should have little trouble staying in center field, though he still needs to refine his reads and routes. His solid arm strength gives him the ability to play all three outfield spots if needed. He has made significant progress since committing to baseball and the Cubs believe he'll continue to improve.</t>
  </si>
  <si>
    <t>There are Draft prospects who are polished and show now tools, then there are ones who scouts have to dream on, projecting what tremendous raw tools might become. Davis, a one-time two-sport athlete, fits into the latter category with a high ceiling, but a long way to get there.A former basketball standout who was the Arizona 6A Defensive Player of the Year as a junior, Davis gave up the sport to focus on baseball. The result has been a better swing than had been seen previously and a body that's starting to transform because he's had time to spend in the weight room. There is still a crudeness to his offensive game, but there are flashes of the ability to hit for average and with power to come as he continues to add strength to his long, lanky frame. Right now, he has to sell out for that power and has instead focused on improving contact. A 70 runner normally, Davis dealt with a hamstring issue that slowed him some this spring, but that plus speed should allow him to steal bases and cover a ton of ground in center field, where he has a very strong arm.Davis will be a project for any team that tries to sign him away from his Miami commitment. But teams that love raw tools may look off into the future and see an Adam Jones or Lewis Brinson type if it all comes together.</t>
  </si>
  <si>
    <t>Brennon Lund</t>
  </si>
  <si>
    <t>Lund was a performer at Brigham Young University for three years, though did so mostly under the radar. The Angels feel fortunate to have gotten him in the 11th round of the 2016 Draft. The type of over-achiever who would have to prove himself at each level, Lund started to do so quickly in his first full season in 2017, beginning the year in the Class A Midwest League and finishing it up two levels in Double-A.If everything continues to click for Lund, he could be the type of hitter who helps set the table at the top of a lineup. He typically has a solid approach at the plate, making consistent line-drive contact and drawing walks to get on base. He lost sight of that philosophy once he got to Double-A (33 K's, three walks in 29 games) and his strikeout rate did go up with each promotion, so he'll have to make sure he stays true to himself as he advances, as there's no real power for him to rely on. He is a very good runner who knows how to steal a base. That speed also serves him well defensively, where he's shown he can handle all three outfield positions.That versatility should come in handy, as Lund's offensive profile looks more like one of a fourth outfielder in the future. He does have a high baseball IQ and plus makeup, so underselling him could be a mistake.</t>
  </si>
  <si>
    <t>Wherever Lund has been, he's hit. The Utah native starred at Brigham Young University for three years, but while college performers typically do well, he lasted to Day 3 and the 11th round of the 2016 Draft. Since he's been an Angel, he's kept on hitting and getting on base.A left-handed hitter, Lund uses a handsy approach that works well for him and gives you the feeling he can slap a hit the other way any time he wants to. While he's not a burner, he does have above-average speed, with strong instincts on the basepaths and in the outfield. His arm is fringy, but he has the defensive know-how to play center. He has the on-base skills and speed to be a leadoff type, though the lack of in-game power might push him to the bottom of a big league lineup in the future.Lund has seen time in all three outfield positions during his pro career, and he likely profiles best as a fourth outfielder at the highest level. But all-out players like him can sometimes effort their way to a larger role, kind of like a Sam Fuld or Adam Eaton type.</t>
  </si>
  <si>
    <t>It's often said that guys who hit find their way into a lineup. If that's the case, then Lund should find his way into a big league outfield in the future.Pretty much anywhere Lund has been, he's hit well, including three years as a starter for BYU. The left-handed hitter has a handsy approach that works well for him and gives you the feeling he can slap a hit the other way any time he wants to. While he's not a burner, he does have above-average speed - better underway - with outstanding instincts on the basepaths and in center field. His arm is fringy, but he can stay in center without question. A leadoff hitter now, a lack of in-game power likely will push him to the bottom of a lineup at the highest level.While Lund is Mormon, he isn't planning on going on a mission, so that shouldn't be an issue going forward. He profiles best as a fourth outfielder, but like a Sam Fuld or Adam Eaton, those guys sometimes can effort their way into everyday jobs.</t>
  </si>
  <si>
    <t>Brent Honeywell</t>
  </si>
  <si>
    <t>sa828706</t>
  </si>
  <si>
    <t>Little was known about Honeywell when the Rays made him the No. 72 overall pick in 2014 out of Walters State CC, but he's since emerged as one of the better pitching prospects in the Minors while making a quick climb through Tampa Bay's system. Honeywell reached Double-A for the first time in his second full season and then returned there to begin 2017 before advancing to Triple-A in mid-April and ultimately helping Durham win the Governor's Cup. Along the way, Honeywell was named the SiriusXM All-Star Futures Game Most Valuable Player as the U.S. Team's starting pitcher, furthering his reputation as a confident, big-game hurler. However, Honeywell will now be sidelined until 2019 after he suffered a right elbow injury in February '18 that required Tommy John surgery. Honeywell has no shortage of weapons at his disposal, as he'll show the ability to execute five distinct pitches in a given outing. He throws his fastball in the low to mid-90s, at times touching 95-96 mph, with late sinking action and backs it with a host of secondary offerings, including his trademark screwball as well as a plus changeup. His feel for commanding his above-average slider down in the zone gives him yet another out pitch, while his curveball represents a quality change-of-pace offering.Throwing strikes has never been a problem for Honeywell. His natural athleticism, smooth mechanics and repeatable delivery all work in harmony to allow him to pound the zone consistently, and club officials note that his command has improved as he's climbed the Minor League ladder. Honeywell is also a fearless competitor on the mound, and he receives raves for his ability to mix pitches, set up hitters and execute a game plan.</t>
  </si>
  <si>
    <t>Honeywell was anything but a known commodity in Draft circles when the Rays selected him with the No. 72 overall pick in 2014 out of Walters State CC. He's since blossomed into one of the better right-handed pitching prospects in the Minors, making a quick climb through the Rays' system before capping his 2016 campaign with a strong showing in his first taste of the Double-A level. He built on that success in the Arizona Fall League, where he fanned five of the six hitters he faced over two perfect innings in the annual Fall Stars Game. He excelled back in Double-A to begin 2017, moved up to Triple-A in mid-April and then starred on a national stage yet again, earning MVP honors in the SiriusXM All-Star Futures Game as the starter for the U.S. Team. Honeywell has a bevy of weapons at his disposal, with the ability to both throw strikes and generate whiffs with five distinct pitches. He throws his fastball in the low- to mid-90s with late sinking action and backs it with a host of secondary offerings, including his trademark screwball as well as a plus changeup. His feel for commanding his above-average cutter down in the zone gives him yet another out pitch, while his curveball represents a quality change-of-pace offering.With natural athleticism, smooth mechanics and a repeatable delivery, Honeywell has proved to be a gifted strike-thrower early in his career, showing command that has improved as he's climbed the Minor League ladder. He's also a fearless competitor on the mound and draws raves for his ability to mix pitches, set up hitters and execute a game plan.</t>
  </si>
  <si>
    <t xml:space="preserve">  Honeywell went undrafted out of high school, but made a late push up draft boards in 2014 after a solid spring in junior college. The Rays made him the 72nd overall pick in 2014 and he continued his strong performance in the professional ranks.Honeywell significantly increased his velocity after high school, going from typically throwing his fastball in the mid 80s to consistently working in the low 90s and touching as high as 97 mph. He's still projectable, leading scouts to believe he could more consistently reach those higher velocities as he continues to physically mature. Though he doesn't throw it often, his best secondary offering is his screwball. His advanced feel for pitching allows him to get the most out of his deep repertoire.Honeywell has good athleticism and repeats his quick, easy delivery well. He has good command as a result and isn't afraid to attack hitters, traits that will help him as he advances in the Minor Leagues.</t>
  </si>
  <si>
    <t>√¢¬Ä¬¢ 6/8: Honeywell out for season after fracture in right elbowAn under-the-radar prospect when the Rays selected him with the No. 72 overall pick in the 2014 Draft out of Walters State CC, Honeywell has been anything but that in the pro ranks. After finishing his second full season in Double-A, Honeywell returned to the level to open '17 and received a quick bump up to the Triple-A International League, where he helped pitch Durham to a Governor's Cup title. Along the way, Honeywell was named the SiriusXM All-Star Futures Game Most Valuable Player as the U.S. Team's starting pitcher. Entering '18 on the cusp of the Majors, Honeywell's chances of making his big league debut were dashed when he sustained a right elbow injury in February that required season-ending Tommy John surgery. His rehab process was going smoothly and Honeywell was nearing a return to game action in 2019 when he suffered a fracture on the inside of his right elbow while throwing a bullpen session in early June and subsequently underwent season-ending surgery.Honeywell has no shortage of weapons at his disposal when healthy, as he'll show the ability to execute five distinct pitches in a given outing. He throws his fastball in the low-to-mid-90s, at times touching 95-96 mph with late sinking action, and backs it with a host of secondary offerings, including his trademark screwball as well as a plus changeup. His feel for commanding his above-average mid-80s slider down in the zone gives him yet another out pitch, while his curveball represents a quality change-of-pace offering. Throwing strikes has never been a problem for Honeywell, whose natural athleticism, smooth mechanics and repeatable delivery all work in harmony to allow him to pound the zone consistently. He's also a fearless competitor on the mound, one who receives raves for his ability to mix pitches, set up hitters and execute a game plan.Honeywell probably would have already established himself as a fixture in Tampa Bay's starting rotation had his 2018-19 campaigns not been wiped out by injuries. While it's yet to be seen how Honeywell's latest setback might impact his future role, it's safe to assume that the Rays will be extra cautious in managing the right-hander's rehab process. If all goes as planned, Honeywell should return to the mound at some point in 2020, in his age-25 season.</t>
  </si>
  <si>
    <t>Though Honeywell was a little-known prospect headed into the 2014 Draft, the Rays liked what they saw from the right-hander enough to select him in the second round with the 72nd overall pick. After a dominant pro debut in the Rookie-level Pioneer League, Honeywell thrived last year in his full-season debut between Class A Bowling Green and Class A Advanced Charlotte. It was more of the same for Honeywell during the first half of 2016, when he parlayed another strong showing with Charlotte into a mid-season promotion to Double-A.Honeywell is a good athlete who repeats his quick and effortless delivery with ease. His velocity has steadily increased over the past few years to the point where he now operates in the low 90s and can reach back for a few more ticks as needed, and scouts believe he could add even more velocity as he grows into his lean and athletic frame. Honeywell's outstanding screwball represents his best secondary offering and is anything but a novelty, as he's adept at using his advanced arsenal to set up the pitch. He also mixes in an above-average changeup and serviceable curveball. Honeywell is a fierce competitor who attacks the zone better than most pitchers his age, and his athleticism and smooth mechanics suggest his command should continue to improve. The Rays rarely rush their top young arms to the Major Leagues, but that doesn't preclude Honeywell from jumping on the fast track in 2016 with some upper-level experience.</t>
  </si>
  <si>
    <t>Honeywell's kitchen sink repertoire is headlined by a potential plus-plus changeup, but he also has a quality curveball, cutter and mid-90s fastball. He can throw just about any pitch in any count and has at least average command right now despite some mechanical inconsistency. He had a 172 to 35 strikeout-to-walk ratio at Triple-A last year and probably deserved to be in the Majors. He'll get there this year and projects as a #3 starter.</t>
  </si>
  <si>
    <t>Honeywell felt forearm tightness while throwing live batting practice to Wilson Ramos in late February, and five days later Dr. James Andrews was reconstructing his UCL. It was the first of several season-ending injuries Rays prospects would sustain early in the year, and it delayed Honeywell's run at a potential Rookie of the Year award. A creative sequencer, Honeywell's deep, unique repertoire is unlike any other pitcher in the minors. Though his fastball touches 98, his stuff is so diverse that he never has to pitch off of it. He can lob his curveball in for strikes, induce weak contact early in counts by throwing a cutter when hitters are sitting fastball, and he'll double and triple up on the changeup. What you see listed in Honeywell's tool grades as a splitter is actually a screwball. It wobbles home in the 79-82 mph range, while his true changeup is usually a little harder than that. The screwgie is more than a gimmick and can miss bats, though it√¢¬Ä¬ôs best in moderation because it's a little easier to identify out of his hand, and hitters are able to recognize it after seeing it multiple times in the same at-bat. Honeywell's delivery is pretty violent and his TJ was not his first injury, but he's ready and has No. 2 or 3 starter stuff if it comes back after the surgery. He has been throwing off a mound since early December and should be pitching in games before April is through.</t>
  </si>
  <si>
    <t>Brent Jones</t>
  </si>
  <si>
    <t>jones_brent</t>
  </si>
  <si>
    <t xml:space="preserve"> The Ivy League isn't known as a huge baseball conference, but it's had its fair share of Draft prospects, most of them pitchers. Jones has the chance to be just as good as guys like Ross Ohlendorf, Chris Young or Kyle Hendricks.Jones' best attribute might be his arm strength, with the ability to get his fastball up into the mid 90s, though it plays better when he sits in the 92-93 mph range. He has plus action on his curve, though he has trouble commanding it at times. Jones also throws a cutter-type pitch and a changeup, both of which are below average currently.Jones' ability to improve his offspeed stuff and his overall command will dictate whether he can start long-term. The team that takes him will likely send him out as a starter, knowing he has the power arsenal that would work well in short relief.</t>
  </si>
  <si>
    <t>Brent Keys</t>
  </si>
  <si>
    <t>Keys, a 2009 17th-rounder, didn't reach full-season ball until 2012, but since he got over that hump, he has shown the tools necessary to climb through the rest of the Minor Leagues. He hit .335 at Class A Greensboro to win the South Atlantic League batting title in 2012 and reached Double-A Jacksonville in 2013. He has a good approach at the plate, doesn't strike out much and isn't afraid to bunt for a hit. Keys is a plus runner and uses that to his advantage at the plate and in the field. He has played center field, but the Marlins have increasingly used him as a corner outfielder as he moves up in the system.</t>
  </si>
  <si>
    <t>Brent Rooker</t>
  </si>
  <si>
    <t>sa3003172</t>
  </si>
  <si>
    <t>As a draft-eligible redshirt sophomore, Rooker hit .324/.376/.528 with 11 homers at Mississippi State. The Twins drafted him in the 38th round. He didn't sign, returned to school, hit .287/.496/.810, with 23 homers, stole 18 bases, and was drafted 35th overall. Nobody was totally sure what to make of such remarkable improvement, and Rooker lives in the dreaded right/right 1B/DH bucket for most evaluators, but he had among the best raw power in his draft class and emphatically torched the best conference in college baseball. 
Since entering pro ball, Rooker has performed and moved quickly, slugging 22 homers at Double-A in his first full pro season. His breaking ball recognition is questionable, and may be exposed more this year at Triple-A Rochester. The swing and miss issues combined with the defensive limitations are a bit of a problem, but Rooker has more power and is more athletic than most other hitters of this statistical ilk (like the Trey Mancinis and C.J. Crons of the world), so we like his chances of being a major league contributor fairly soon. We just doubt that he's an average or better everyday first baseman, and instead think he's a corner platoon bat.</t>
  </si>
  <si>
    <t>sa658940</t>
  </si>
  <si>
    <t>Perhaps the draft's most fascinating prospect, Rooker laid waste to the SEC this year, hitting .400/.500/.840 this season. This after he was a 38th rounder last year. He has made adjustments and is getting to his plus raw power more consistently but R/R college first baseman have a poor draf track record and, while superlative, Rooker's track record of hitting at this level is short.</t>
  </si>
  <si>
    <t>After a solid redshirt sophomore season at Mississippi State in 2016, Rooker was drafted by the Twins in the 38th round and nearly signed before opting to head back to school. That decision paid off as he hit his way into first-round consideration, and the Twins were happy to take him again in 2017, this time with the 35th overall pick in the Draft. He made it up to the Florida State League during his summer debut and managed to finish second in the system in home runs.During his final season at Mississipi State, Rooker changed his set up at the plate, learning to use his lower half more and shortening up his stroke. It made him a better overall hitter, one who could tap into his considerable raw power more consistently, and that carried over into his pro debut. A total of 18 homers in 62 games might be too much to ask long term, but the Twins feel Rooker's plus power is legit and will continue to play. There's some swing and miss to his game, but he also draws walks. A first baseman in college, the Twins sent the deceptively athletic Rooker to left field during his pro debut, and that's where he'll continue to get the bulk of his playing time.The Twins have typically been a bit more methodical in the past in terms of development, but Rooker's skills at the plate should allow him to test that and continue to move quickly towards Minnesota.</t>
  </si>
  <si>
    <t>The Twins drafted Rooker in the 38th round of the 2016 Draft after he had a strong redshirt sophomore season, but he opted to return to Mississippi State. It turned out to be a wise move, as Rooker was the Southeastern Conference player of the year and hit himself up to the No. 35 overall pick, where the Twins finally got their man to sign for full pick value.Rooker hit well with wood bats in summer leagues several times over, so a transition to the pro game shouldn't be too tough. His offensive game rose to a new level this spring when he adjusted his swing, used his lower half more and quickened his right-handed stroke. He showed an ability to get to his power more consistently, with improved plate discipline another contributing factor.Rooker runs better than you'd think given his size, with average run times out of the box and more once he gets going. He played first at Mississippi State, but he had played the outfield previously and the Twins sent him out to start his pro career in left field.</t>
  </si>
  <si>
    <t>The Twins liked Rooker a bit in 2016 after he turned in a decent redshirt sophomore season at Mississippi State, taking a flier on him in the 38th round. He went back to school rather than sign and had a huge year, catapulting him into first-round consideration. The Twins were ready again, this time getting their man at No. 35 overall and signing him for full pick value. After a huge pro debut in the summer of 2017, Rooker was pushed to Double-A for his first full season, where he hit for power, but saw other parts of his offensive game regress.There is no question that Rooker's best position is batter's box. He's looking more like a power-over-hit type of offensive player, one with legitimate raw pop. He's always had swing and miss to his game, and his strikeout rate spiked with the aggressive move to Double-A. It's offset somewhat by his ability to draw walks and there's some hope that at his peak, he'll be a bit more well-rounded as a hitter than he was in 2018. He should be a good enough hitter for that power to play at any level.The big question surrounding Rooker is where he might play defensively. He saw time at first and left field in 2018, and the plan is to give him a consistent time split at both. He's below-average in both spots, with the hope that he can become adequate enough at one so he's not a DH at a very young age.</t>
  </si>
  <si>
    <t>As a high schooler, Rooker led Evangelical Christian (Germantown, Tenn.) to a pair of Tennessee state private school championships, and to the state finals in football and basketball as well. He redshirted in his first year at Mississippi State and played sparingly as a freshman in 2015 before hitting 11 homers last year and turning down the Twins as a 38th-rounder. The 2017 Southeastern Conference player of the year, he has hit himself into the top two rounds of the Draft and led NCAA Division I in doubles (29), slugging (.858) and OPS (1.371) entering the national playoffs.Rooker has a history of performing well with wood bats in the New England Collegiate Baseball and Cape Cod leagues the last three summers. He has taken his game to a new level this year by making adjustments to his swing, doing a better job of using his lower half and quickening his right-handed stroke. He always has packed a lot of strength in his big frame and is doing a better job of getting to his power this year, with improved plate discipline another contributing factor.Rooker moves well for a big man, showing average run times out of the batter's box and even more quickness once he gets going. Though the Bulldogs moved him to first base this year, he played right field as a redshirt sophomore and has enough range and arm strength to do at least a passable job on the outfield corners. Though he'll be old for a college draftee at 22 years and seven months, it's hard to ignore his production in college baseball's best conference (Southeastern) in a down year for college bats.</t>
  </si>
  <si>
    <t>Brenton Doyle</t>
  </si>
  <si>
    <t>sa3004259</t>
  </si>
  <si>
    <t>sa3009965</t>
  </si>
  <si>
    <t>A Division-II pop-up guy, Doyle is a physical outfielder with power and speed, but we have no idea how he'll deal with pro pitching because he faced such low-level competition as an amateur.</t>
  </si>
  <si>
    <t>Bret Boswell</t>
  </si>
  <si>
    <t>A high-profile recruit at Texas, Boswell missed his entire first season with the Longhorns because of a wrist injury in 2014. He never really got going at the plate until the end of his college career, though he did earn MVP honors in the California Collegiate League in the summer of 2016. He continued to perform well with wood bats after signing for $162,800 as an eighth-rounder in June, challenging for the short-season Northwest League home run title in his pro debut.Despite hitting .257/.360/.398 in three years with Texas, Boswell possesses more raw power than the typical middle infielder. He may strike out too much to ever hit for a high average, but he could deliver 15 homers per season from the left side of the plate. He'll flash above-average speed but it plays more as average on the bases.Erratic at third base and shortstop earlier in his college career, Boswell committed just two miscues in 60 games at second base as a redshirt junior. He has the solid arm strength and enough range to play on the left side of the infield, enhancing his utility value if he can't make it as a regular.</t>
  </si>
  <si>
    <t>A high-profile recruit at Texas, Boswell missed his entire first season with the Longhorns because of a wrist injury in 2014. He never really got going at the plate until the end of his college career, though he did earn MVP honors in the California Collegiate League in the summer of 2016. He continued to perform well with wood bats after signing for $162,800 as an eighth-rounder in 2017, leading the short-season Northwest League with 118 total bases in his pro debut and hitting for power in low Class A this year.Despite hitting .257/.360/.398 in three years with Texas, Boswell possesses more raw power than the typical middle infielder. He may strike out too much to ever hit for a high average, but he could deliver 15 homers per season from the left side of the plate. He'll flash above-average speed but it plays more as average on the bases.Erratic at third base and shortstop earlier in his college career, Boswell committed just two miscues in 60 games at second base as a redshirt junior. He has the solid arm strength and enough range to play on the left side of the infield, enhancing his utility value if he can't make it as a regular.</t>
  </si>
  <si>
    <t>Brett Adcock</t>
  </si>
  <si>
    <t>One of the most successful pitchers in Michigan history, Adcock went 27-13 with a 3.14 ERA and 290 strikeouts in 258 1/3 inning during three years with the Wolverines. After signing for $430,000 as a fourth-round pick in 2016, he made just three starts before tearing the meniscus in his knee while fielding a bunt. Healthy again in 2017, he has emerged as one of the better left-handed starting prospects in Houston's system.Adcock's best weapon is a big-breaking curveball that grades as a plus pitch when at its best. He sets it up with a low-90s fastball that tops out at 94 mph. His changeup is a work in progress that lags behind his other two offerings.After averaging 5.8 walks per nine innings in college, Adcock has cut that rate nearly in half during his first full pro season. His control and command still will require further refinement, and if he can accomplish that while improving his changeup, he could become a No. 4 starter. If not, his curveball gives him a future as a left-handed specialist.</t>
  </si>
  <si>
    <t>Brett Baty</t>
  </si>
  <si>
    <t>sa3010869</t>
  </si>
  <si>
    <t>In an age when more and more teams are taking model-driven approaches to building a draft board, Baty's age looms large. A player's age relative to his peers is a predictive variable for pro success (younger is better) and Baty is older than a lot of last year's high scohol draftees. Not older than they were on draft day. Older than they are right now, and Baty is two years older than Day 1 prospect Kyren Paris. But tools-wise, he compares quite closely to Cardinals 2018 first rounder and top 100 prospect Nolan Gorman, and those tools belong in the middle of the first round. Baty is big, strong, and has huge power and advanced feel to hit. He may not be an athletic fit at third base, especially long term, and is at risk of moving to first. The age issue slides him a shade beneath where we had Gorman's FV last year, and we consider Baty's first pro summer, probably at an advanced rookie affiliate, to be of greater than usual importance in assessing his skills in an age-appropriate competitive environment.</t>
  </si>
  <si>
    <t>sa917946</t>
  </si>
  <si>
    <t>As a 19-year-old high school senior, Baty was considered "old" for his Draft class and fell out of first-round consideration for some teams as a result. The Mets were not one of them, as they selected the Longhorns recruit with the No. 12 pick in June after he led all prep players with 19 home runs while also batting .615 with 50 RBIs, 44 walks and nine strikeouts in 37 games as a Lake Travis HS (Austin, Texas) senior. His selection marked the first time that the Mets had taken a third baseman in the first round since David Wright in 2001.Baty's raw power was among the best in the 2019 Draft, the product of bat speed, strength and loft in his left-handed swing. He's more of an advanced hitter than just a pure masher, one who makes repeated hard contact, isn't fooled by breaking pitches and doesn't get caught selling out for power. It all points to a high offensive ceiling for Baty, who projects as an above-average hitter who could develop plus game power.Though he clocks below-average running times, Baty is a better athlete than his lack of speed might indicate. He played basketball at Lake Travis and could remain a third baseman if he improves his agility and maintains the conditioning on his big frame. There's no question about his arm because he has registered fastballs up to 92 mph off the mound.</t>
  </si>
  <si>
    <t>Baty has several parallels to Josh Jung, a fellow Texas prep product who's now a third baseman at Texas Tech and expected to be one of the first college players selected in June. They're built similarly, they rank among the best all-around hitters in their respective high school and college classes and they still have to convince evaluators that they can stick at the hot corner. Baty may have passed Jung with a more impressive spring and his bat could land him in the middle of the first round.Baty possesses some of the best raw power in the 2019 Draft, the product of bat speed, strength and loft in his left-handed swing. He's also more of an advanced hitter than just a pure masher. A Texas recruit who would be eligible for the 2021 Draft as a sophomore, he makes repeated hard contact, isn't fooled by breaking pitches and doesn't get caught selling out for power.Though he clocks below-average running times, Baty is a better athlete than his lack of speed might indicate. He played basketball at Lake Travis High (Austin) and could remain a third baseman if he improves his agility and maintains the conditioning on his big frame. There's no question about his arm because he has registered fastballs up to 92 mph off the mound.</t>
  </si>
  <si>
    <t>Brett Conine</t>
  </si>
  <si>
    <t>sa3008024</t>
  </si>
  <si>
    <t>Conine is a good pitchability righty with solid average stuff and huge, groundball-heavy performance in A-Ball.</t>
  </si>
  <si>
    <t>Brett Cumberland</t>
  </si>
  <si>
    <t>sa915611</t>
  </si>
  <si>
    <t>As an amateur at Cal, Cumberland was seen as an fringe-to-average bat with above average power, questionable catcher defense, and arm strength that may push him to first base. The Braves drafted him in the second compensation round for an overslot bonus, using the pick they bought from Baltimore in exchange for Brian Matusz's contract. Eventually, and ironically, Atlanta traded him to Baltimore as part of the multi-player return for Kevin Gausman and Darren' O'Day's contract. Since signing, Cumberland's defense and pop times have improved, due in part to a slimmed-down physique and in part to improved throwing mechanics that make the most of his average arm strength. We think he'll be able to catch part time and also have enough of a bat to contribute at first base, DH, or as a pinch hitter. He's moved down a bit for us since last season as his strong start and improved defense early in 2018 tailed off a bit later in the season, which is somewhat common for players who are dealing with physical change during the longest full-time catching spell of their lives. Some scouts questioned Cumberland's bat control and thus his hit tool and game power in late 2018 looks, so looks early in 2019 may tell us if this was a slight regression in tools, or just temporary fatigue he can get past. The likely outcome looks like a valuable switch-hitting backup catcher whose bat you want to get in the lineup most days, which we value the same we would a low-end regular.</t>
  </si>
  <si>
    <t>The Braves thought they were getting a bat-first backstop when they took Cumberland as a Draft-eligible sophomore out of California in the Competitive Balance Round B in 2016. A solid first full season that saw him play across two levels of A ball has further cemented that evaluation. After reaching Double-A for the first time, the Braves dealt him with Juan Carlos Encarnacion, Evan Phillips and Bruce Zimmermann to the Orioles for Kevin Gausman at the Trade Deadline.Cumberland showed, at least during his time with Rome in the South Atlantic League, that his power will play. That's particularly true from the left side of the plate, where his pop is at least average, but he has 45 power from the right side as well. There is some swing and miss, but he's also willing to be selective in waiting for a pitch to drive. The Braves hadn't worked much with launch angle previously, but they are shifting some focus in that direction and that should help Cumberland, who has always been about lifting the ball. His defense remains behind the bat and while he has a long way to go, he's made progress and worked hard behind the plate. He'll never wow anyone back there, but there is confidence he'll be capable enough to stay there. That gives him the chance to be a switch-hitting, offensive-minded big league regular catcher with power. What team wouldn't want that kind of player?</t>
  </si>
  <si>
    <t>While the Braves went all-in on high school pitching with their first three selections in the 2016 Draft, they opted to go for college catching with pick No. 4. Cumberland, a Draft-eligible sophomore from California, profiles as a bat-first backstop, though he didn't show much offense during his pro debut in the Appalachian League.Chalking that up to fatigue and trying to do too much, the Braves expected to see Cumberland's advanced approach from both sides of the plate return during his full-season debut, and it did as he earned a promotion mid-season. He takes pitches and draws walks and should be able to hit for average in the future. He has good bat speed and doesn't miss mistakes when he's locked in, with some home run power as well.There are more questions about Cumberland's defensive game. He has good hands and a serviceable arm, but he will need work on his footwork, release and game-calling. If that part of his game can develop, Cumberland could be an offensive-minded regular behind the plate at the big league level.</t>
  </si>
  <si>
    <t>A Draft-eligible sophomore out of California when the Braves took him in the Competitive Balance Round B in 2016, Cumberland cemented his profile as a bat-first backstop with a solid first full season that saw him play across two levels of A ball. After reaching Double-A for the first time, the Braves dealt him with Juan Carlos Encarnacion, Evan Phillips and Bruce Zimmermann to the Orioles for Kevin Gausman at the Trade Deadline.Cumberland has shown that his power will play. That's especially true from the left side of the plate, where his pop is at least average and he's hit the majority of his home runs as a pro, though he has 45 power from the right side as well. There is some swing and miss, and he's never going to hit for more than average, but he's also willing to be selective in waiting for a pitch to drive, with the ultimate goal of lifting the ball in the air.Cumberland is less advanced defensively, but he has made progress and worked hard behind the plate. After throwing out roughly 22 percent of attempted basestealers in his first full season, he pushed that number up to 40 percent in 2018. He'll never wow anyone back there, but there is confidence he'll be capable enough to stay there. That gives him the chance to be a switch-hitting, offensive-minded big league regular catcher with power.</t>
  </si>
  <si>
    <t xml:space="preserve"> The 2016 Draft class was a bit weak behind the plate. Cumberland, as a Draft-eligible sophomore at California, stood out more for his bat than his defensive work. The Braves clearly liked what they saw, giving him a well-above pick value bonus of $1.5 million to sign as the No. 76 overall pick in the Draft. Cumberland hit in the middle of a veteran Cal lineup and showed one of the most advanced college bats in the country in 2016. The switch-hitter has a terrific approach, takes pitches and draws walks, with all signs pointing to hitting for average, though he pressed a bit during his pro debut. He doesn't miss mistakes, punishing fastballs and showing some over-the-fence power. The big question is whether he can stay behind the plate. It's a work in progress with his hands, agility and fringy arm. Some did feel he had a chance to play the position professionally, with the Braves hoping he can develop into an offensive-minded big league regular.</t>
  </si>
  <si>
    <t>It might be difficult finding college catchers who can stay behind the plate in the Class of 2016. Finding ones who can hit is a bit easier, with Cumberland having one of the best offensive seasons of any college backstop in the country as a Draft-eligible sophomore.Hitting in the middle of a veteran Cal lineup, Cumberland has proven to be one of the most advanced college bats in the class this year. The switch-hitter has a terrific approach, takes pitches and draws walks, with all signs pointing to hitting for average. He also doesn't miss mistakes, punishing fastballs and reaching double-digits in home runs this spring. The big question is whether he can stay behind the plate. It's a work in progress with his hands, agility and fringy arm, but some feel he has a chance to play the position professionally, albeit as an offensive-minded backstop.Because of his advanced bat, a team that feels he can stick at the hard-to-find position is the one that will take him in the early rounds of the Draft.</t>
  </si>
  <si>
    <t>Brett Eibner</t>
  </si>
  <si>
    <t>Eibner was a two-way player at Arkansas, and some scouts thought he might be a better pitcher than everyday player as a professional. But after selecting him in the second round in 2010, the Royals made Eibner a center fielder. He may profile better in right field, where his strong arm and good outfield instincts would play up. Offensively, Eibner has above-average power but has been plagued by strikeouts throughout his career. He has amassed more than 300 strikeouts as a professional and will have to make more contact to reach his potential. Eibner has shown signs of putting everything together and had the best season of his career at Double-A Northwest Arkansas in 2013.</t>
  </si>
  <si>
    <t>Brett Graves</t>
  </si>
  <si>
    <t>Scouts loved Graves' athleticism and arm strength when he was coming out of high school in St. Louis in 2011, but his size contributed to him lasting until the Cardinals took him in the 26th round. He drew some interest from college football programs as a quarterback before deciding to focus on pitching at Missouri. Three years later, Graves signed for $510,000 as a third-rounder.Graves has a quick arm that produces 92-94 mph fastballs that top out at 97 mph. He can throw the ball by hitters up in the strike zone, or he can induce groundouts in the lower part of the zone. Graves' hard slider shows some promise, while his changeup is a work in progress.While Graves' size leads to questions about his durability, he helps his cause by filling the strike zone and keeping his pitch counts down. Graves maintains his velocity into the late innings, so he could become a No. 3 or 4 starter if he can refine his secondary pitches.</t>
  </si>
  <si>
    <t>If Graves were bigger, he probably never would have made it to college. Scouts loved his athleticism and arm strength when he was coming out of high school in suburban St. Louis in 2011, but his size helped knock him down to a 26th-round pick by the Cardinals.Graves, who also drew interest from college football programs as a quarterback, continues to impress with his quick arm. He deals fastballs at 92-94 mph and tops out at 97, showing the ability to get swings and misses up in the strike zone and ground outs down in the zone. His hard slider lacks consistency but has its moments, and his changeup remains a work in progress.His 6-foot-1, 190-pound frame continues to lead to questions about his durability, but Graves continues to answer them by using his plus control to keep his pitch counts down. He maintains his velocity deep into games, and if he can refine his secondary pitches he could achieve his ceiling of a No. 3 starter.</t>
  </si>
  <si>
    <t>Brett Hansen</t>
  </si>
  <si>
    <t>hansen_brett</t>
  </si>
  <si>
    <t>There's always projectable high school pitching to be found in every Draft class. Left-handers who fit that description are a bit more rare, so when one pops up, he's bound to get a lot of attention. That's exactly what has transpired with Hansen, who talent-wise has top three round potential, but signability concerns have created some questions.Hansen has some pretty good now stuff, starting with a fastball he throws in the 88-92 mph range, and it's easy to dream on a lot more velocity as he fills out his 6-foot-4 frame. His changeup is his best secondary offering, with a chance to be at least above-average, thrown with good angle and downhill plane to both sides of the plate. He throws two types of three-quarter break curveballs, with the harder of the two possibly morphing into a slider in the future. He generally throws strikes and his overall command has improved this spring, though he still occasionally loses the strike zone for an inning or two.The biggest questions about Hansen are about what his future plans are. Originally committed to Stanford, Hansen switched gears and chose Vanderbilt as his college home. Beyond that, Hansen is a Mormon, with a potential mission looming, so any team considering taking him in the top few rounds would have to have a comfort level with what the southpaw wants to do.</t>
  </si>
  <si>
    <t>Brett Jackson</t>
  </si>
  <si>
    <t>By now, it's clear what Jackson can and will do on the baseball field: He'll hit for power, he'll steal some bases, he'll strike out a lot. Jackson has 20-20 potential thanks to his above-average power and speed. He also has the ability to play strong outfield defense at any of the three spots, though he's largely been a center fielder throughout his career. And yes, he will strike out a good amount. In years past, he's shown an ability to draw walks to help offset that, but he's never going to be a guy who hits for a high average. Whether his swing and miss tendencies will keep him from being a productive everyday outfielder in the big leagues remain to be seen, but it's time for him to get an extended look.</t>
  </si>
  <si>
    <t>Brett Kinneman</t>
  </si>
  <si>
    <t>kinneman_brett</t>
  </si>
  <si>
    <t>Though Kinneman had more success as a pitcher than as a hitter as a Pennsylvania high school senior, North Carolina State recruited him as an outfielder and installed him in its lineup early in his freshman season in 2015. While he provided solid production in his first two years with the Wolfpack, his struggles to make consistent contact with wood bats against top competition in the Cape Cod League depressed his Draft stock. It's on the rise this spring, however, as he has cut his strikeout rate and challenged for the NCAA Division I lead in home runs throughout the first half of the season.Kinneman's surge stems from letting his bat speed and strength produce power naturally rather than worrying about home runs. While he has drawn walks throughout his college career, he's using a more disciplined approach and making hard contact on a more regular basis. He has above-average pop from the left side of the plate, though his slump in Atlantic Coast Conference play probably will keep him out of the top three rounds.Kinneman's speed and arm elicit grades from fringy to solid. A team that believes he's on the high end of that range could try him in right field, though he has played in left at North Carolina State. He's a respectable athlete but most of his value will come from his bat.</t>
  </si>
  <si>
    <t>Brett Lilek</t>
  </si>
  <si>
    <t>sa3008752</t>
  </si>
  <si>
    <t>Lilek entered his Draft year in 2015 as a potential first-round pick, but an uneven season removed him from Friday night duties at Arizona State. He did perform better near the end of the season, leading to his selection in the second round by the Marlins. Lilek then pitched well during his pro debut, posting a 43/7 K/BB over 35 innings in the Class A Short-Season New York-Penn League.A 6-foot-4 left-hander, Lilek works at 90-93 mph with his fastball, scraping 94-95. His breaking ball also grades out as at least a Major League offering, thrown with some sharp downward tilt that induces whiffs from both sides of the plate. Lilek's changeup gives him a third average offering to choose from, and he throws everything from the same deceptive arm slot. He struggled with his command at times in his junior season, though that was less of an issue during his pro debut.Lilek missed his last couple starts during the regular season due to general arm fatigue, but he was healthy enough to participate in the team's fall instructional league -- sans game action. Provided he's healthy, the Marlins believe Lilek is someone they can challenge next year and who can hopefully advance quickly.</t>
  </si>
  <si>
    <t>Lilek entered his Draft year in 2015 as a potential first-round pick, but an uneven season removed him from Friday night duties at Arizona State. He did perform better near the end of the season, leading to his selection in the second round by the Marlins. Lilek then pitched well during his pro debut, posting a 43/7 K/BB over 35 innings in the Class A Short-Season New York-Penn League.A 6-foot-4 left-hander, Lilek works at 90-93 mph with his fastball, scraping 94-95. His breaking ball also grades out as at least a Major League offering, thrown with some sharp downward tilt that induces whiffs from both sides of the plate. Lilek's changeup gives him a third average offering to choose from, and he throws everything from the same deceptive arm slot. He struggled with his command at times in his junior season, though that was less of an issue during his pro debut.Lilek missed his last couple starts during the regular season due to general arm fatigue, but he was healthy enough to participate in the team's fall instructional league -- sans game action. The Marlins believe Lilek is someone they can challenge moving forward, though he's been sidelined for much of 2016 with left biceps tendinitis.</t>
  </si>
  <si>
    <t>After a strong sophomore season as Arizona State's Friday night starter, Lilek returned to that role in 2015, but uneven performances pushed him to the end of the weekend rotation before he righted the ship a bit more near the end of the spring.When Lilek is on his game, he draws comparisons to big league southpaw Paul Maholm. He'll largely pitch with an average fastball, sometimes touching 93 or 94 mph. His breaking ball also grades out as a Major League offering with a chance to miss some bats with some sharp, downward tilt. His changeup gives him a third average offering to choose from, thrown with some deception. He has struggled with his command at times in his junior season, part of the reason why he was moved off of Fridays. While Lilek's stock faded a bit early on, his past success, recovery and solid average stuff, not to mention his left-handedness, should have plenty of teams interested in the top three rounds.</t>
  </si>
  <si>
    <t>Brett Martin</t>
  </si>
  <si>
    <t>Walters State (Tenn.) CC right-hander Brent Honeywell made a late surge up Draft board last spring, going in the second round to the Rays and becoming the school's earliest pick since 1984. The second-earliest was Martin, who went two rounds after Honeywell last June.Martin currently works at 89-93 mph with his fastball, though there could be a lot more velocity left in his tank because he has a fresh arm and an athletic, projectable frame. When he keeps his fastball down in the strike zone, it features cutting and tailing action.Martin's best present pitch is his curveball, which also could add more power as he fills out. He has a feel for a sinking changeup as well. Add in a deceptive delivery and consistent strike-throwing ability, and has the ceiling of a mid-rotation starter.</t>
  </si>
  <si>
    <t>Walters State (Tenn.) CC had two early-round picks in the 2014 Draft, and both are off to promising starts in pro ball. Right-hander Brent Honeywell became the second-highest pick in Senators history when the Rays grabbed him in the second round, and Martin became the third-highest when the Rangers took him in the fourth.Martin's best pitch is his curveball, a plus offering when at its best with power and depth. He has added some fastball velocity since signing and now works in the low 90s and touches 95 mph with some cutting and tailing action when he keeps the pitch down in the strike zone. He also has improved his feel for a sinking changeup.Martin has gotten stronger since signing and still has room for more projection on his athletic 6-foot-4 frame. He has made strides with his control and command as well and has the potential to blossom into a mid-rotation starter if he keeps getting better. Hitters have difficulty handling his pitches because his high-three-quarters delivery creates deception and plane.</t>
  </si>
  <si>
    <t>Rays right-hander Brent Honeywell, who opened 2017 at No. 31 on MLBPipeline's Top 100 Prospect list, isn't the only promising pitcher who came out of Walters State (Tenn.) CC in 2014. The Rangers have handled Martin carefully since drafting him in the fourth round, two rounds after Honeywell, having him start just once a week in his first full pro season and shutting him down for two months last year with a sprained elbow ligament. He returned in August and saved his best outing for last, striking out 15 in seven no-hit innings in the high Class A California League finals.Martin's fastball and curveball both can be plus pitches when they're on. His heater sits in the low 90s and tops out at 95 mph, featuring some cutting and tailing action when he keeps it down in the strike zone. His curveball combines power and depth, though he's still learning to throw it for strikes consistently.Martin's sinking changeup is more of a work in progress but can become an average offering. He does a nice job of using his size and high three-quarters delivery to create plane and deception with his pitches. His stuff, command and strength all improved in his first three seasons as a pro, and he could turn into a mid-rotation starter with further refinement.</t>
  </si>
  <si>
    <t>Martin's 2018 was his first injury-free full season as a pro, but he was used out of the bullpen in health-friendly two and three-inning stints separated by several days of rest. He was also crushed underneath a landslide .443 BABIP and had a 7.28 ERA at Double-A. 
He has back-end starter stuff but was part of the Rangers lefty bullpen competition during the spring. During that time, Martin worked in the 91-94 range; he can spot cutting and breaking stuff to his glove side, and his changeup is suitable for light usage versus righties. We still like him as a No. 4 or 5 starter type, though we could see justifying a bullpen move if the Rangers thought it was why Martin stayed healthy all last year. He seems likely to be a competent part of a pitching staff in some form, and had a good showing with the 2019 big club during spring training before being sent back to Double-A in late-March.</t>
  </si>
  <si>
    <t>Brett Netzer</t>
  </si>
  <si>
    <t>Netzer established himself as one of the better offensive prospects among college middle infielders by winning the Cal Ripken batting title with a .349 average after his freshman season and hitting .384 as a sophomore in 2016. The Red Sox drafted him in the third round in 2017, making him the fourth-highest pick in UNC Charlotte history, and signed him for $475,000. He needed less than a month to earn a promotion to low Class A.Netzer has a quick left-handed bat and good feel for the barrel that allows him to make consistent line-drive contact. He walked nearly as much as he struck out in college, though he expanded his strike zone a bit in his first foray into pro ball. He does have some raw power but his relatively flat swing is geared to produce doubles rather than home runs.After playing left field as a 49ers freshman, Netzer moved to second base. He's an average runner with subpar arm strength, so he can't fall back on a utility role if he can't make it as a regular at second, where he'll need to improve defensively. His offensive promise and defensive limitations earned him Tommy La Stella comparisons as an amateur.</t>
  </si>
  <si>
    <t>Few college middle infielders in the 2017 Draft could match Netzer's track record of hitting. He won the Cal Ripken League batting title at .349 in the summer of 2015, hit .384 as a UNC Charlotte sophomore in 2016 and compiled a .351 average in three college seasons. His prowess at the plate made him a third-round pick, the fourth-highest in 49ers history, and earned him a slightly below-slot $475,000 bonus. He hit his way to Class A four weeks into his pro career.Netzer's bat speed and feel for the barrel allow him to make line-drive contact with ease. He walked almost as much as he struck out in college, though he expanded his strike zone in his introduction to pro ball. He has some raw power, though his left-handed swing is relatively flat and geared more for doubles than home runs.Netzer has average speed, but subpar arm strength, limiting his defensive options. He's an adequate second baseman whose only other position is left field, where he played as a college freshman. His bat-first profile at second base has drawn comparisons to Adam Kennedy and Tommy La Stella.</t>
  </si>
  <si>
    <t>After winning the summer Cal Ripken League batting title with a .349 average in 2015, Netzer posted even better numbers as sophomore at UNC Charlotte last spring, hitting .384/.461/.555. His bat hasn't been quite as potent this spring, but he still has a chance to become just the second 49ers position player ever drafted in the top five rounds. The first was 1987 Royals third-rounder Stu Cole, who played briefly in the big leagues.With a quick left-handed bat and good feel for the barrel, Netzer consistently has hit for average. He has an extremely disciplined approach, rarely chasing pitches out of the strike zone and making contact with ease. He has some raw power but his line-drive swing is more conducive to doubles than home runs.An average runner with subpar arm strength, Netzer played left field as a freshman before moving to second base. He has been erratic defensively this year and will have to work to become an average defender at the keystone. His overall package is reminiscent of Tommy La Stella's.</t>
  </si>
  <si>
    <t>Brett Nicholas</t>
  </si>
  <si>
    <t>Nicholas bounced around in college, from a backup first baseman at Gonzaga in 2008 to a catcher on Scottsdale (Ariz.) CC's Division II Junior College World Series runners-up in 2009 to a catcher/third baseman at Missouri in 2010. He has taken a nomadic path in pro ball since signing as a sixth-rounder, spending seven years with five teams in the Minors before getting his first call to the Majors this April. While he won't be a big league regular, Nicholas can be a useful backup catcher. A left-handed hitter with average power, he hit safely in eight of his 10 Texas starts and homered off Dellin Betances and R.A. Dickey. Pitchers can exploit his lack of patience and southpaws tend to negate his pop.After playing most of 2012 and 2013 at first base when he got caught up in a logjam of catching prospects in the system, Nicholas returned behind the plate two years ago. He has worked hard to make himself into an acceptable defender with average receiving skills and a fringy arm. He still sees action at first base but his lack of speed otherwise limits his versatility.</t>
  </si>
  <si>
    <t>Brett Phillips</t>
  </si>
  <si>
    <t xml:space="preserve"> An athletic, toolsy outfielder when the Astros drafted him in 2012, Phillips turned that promise into production in a breakout 2014 season. He was named the Astros Minor League Player of the Year after posting a .905 OPS, collecting 153 hits and scoring 87 runs in 130 games between Class A Quad Cities and Class A Advanced Lancaster. The following July, he was the headline prospect in a four-player package that Houston sent to the Brewers for Carlos Gomez, Mike Fiers and 2015-16 international bonus pool money. In his first two years in the Minor Leagues, Phillips looked more like a top-of-the-order hitter, thanks to his patience, contact-oriented approach and speed. He tweaked his swing in 2014, allowing him to tap into newfound power, and he hit 17 home runs after not homering in his first two years as a professional. He's also an above-average runner, giving him an intriguing power-speed combination. Phillips' speed gives him a chance to stick in center field, though some scouts think he's better suited defensively for right field. His strong arm will profile at either position.</t>
  </si>
  <si>
    <t>Selected in the sixth round of the 2012 Draft, Phillips was named the Astros Minor League Player of the Year in 2014 after he posted a .905 OPS with 153 hits, 87 runs, 17 home runs and 23 steals in 130 games between Class A Quad Cities and Class A Advanced Lancaster. He began 2015 back in the California League, where he hit .320 with 15 home runs in 66 games, but his power dropped off considerably after moving up to Double-A. In July, the Astros traded Phillips to Milwaukee in the Carlos Gomez/Mike Fiers deal, and he spent two weeks on the shelf in late August with an irritated nerve in his thumb.Phillips has a short, compact swing from the left side that produces hard contact across the whole field, though he does have a tendency to get pull happy. He won't hit as many home runs as he moves up the organizational ladder, but the bat and approach are good enough for him to offer average power at maturity. Phillips' above-average defense and cannon arm are fits in either center or right field, and he split time between both positions in 2015. Though he'll have a chance to remain up the middle, some scouts think he's better suited for right field long-term. Though he's struggled this year in his return to the Double-A level, Phillips' above-average speed gives him an intriguing blend of power, speed and hitting ability, the combination of which could make him a dynamic top-of-the-order hitter.</t>
  </si>
  <si>
    <t xml:space="preserve">  An athletic, toolsy outfielder when the Astros drafted him in 2012, Phillips turned that promise into production in a breakout 2014 season. He was named the Astros Minor League Player of the Year after posting a .905 OPS, collecting 153 hits and scoring 87 runs in 130 games between Class A Quad Cities and Class A Advanced Lancaster. In his first two years in the Minor Leagues, Phillips looked more like a top-of-the-order hitter thanks to his patience, contact-oriented approach and speed. A tweak to his swing allowed him to tap into newfound power this season. After not homering in his first two years as a professional, he hit 17 in 2014, including a stretch where he homered in five straight games. He's an above-average runner, giving him an intriguing power-speed combination. Phillips' speed gives him a chance to stick in center field, though some scouts think he's better suited defensively for right field. His strong arm will play well at either position.</t>
  </si>
  <si>
    <t>A sixth-round Draft pick in 2012, Phillips was named the Astros Minor League Player of the Year in '14 after his breakout campaign between Class A Quad Cities and Class A Advanced Lancaster. He was traded once more the following year, this time going to the Brewers in the Carlos Gomez/Mike Fiers deal in July, only to spend two weeks on the disabled list in late August with an irritated nerve in his thumb. Phillips' stock continued to slide in 2016 with a full year in the Southern League, where he showed good power (16 homers) and speed (12 steals) but also hit just .229 and paced the circuit in strikeouts (154). Back on track in 2017, Phillips made his Major League debut in early June after an impressive first half in Triple-A.Phillips has a short, compact swing from the left side that produces hard contact across the whole field, though he became too pull-oriented last season and his numbers suffered as a result. He's continued to surprise with his power while climbing the organizational ladder, and there's enough raw power and patience to project average power at maturity. Meanwhile, Phillips' above-average speed makes him a threat on the basepaths, especially if he can reach base at a favorable clip. Phillips' above-average defense is a clean fit in center field, and his cannon arm is more than enough for right field should he be forced off the position. In spite of his disappointing 2016 campaign. Overall, Phillips' intriguing blend of power, speed and hitting ability could make him a dynamic top-of-the-order hitter, with the floor of a productive fourth outfielder.</t>
  </si>
  <si>
    <t>Brett Sullivan</t>
  </si>
  <si>
    <t>When the Rays selected Sullivan in the 17th round of the 2015 Draft, they did so based on the merits of his left-handed bat. The Pacific product showcased his impressive hitting ability during his pro debut, when he hit .260 and paced Rookie-level Princeton in homers (11), RBIs (31) and doubles (20). However, it wasn't until the Rays moved him from third base to catcher ahead of the 2016 season that his prospect stock truly gained traction. In his first season behind the plate, Sullivan was named a mid-season All-Star for Class A Bowling Green.Sullivan's calling card is his left-handed power, which has produced double-digit home runs and 20-plus doubles in each of his first two pro campaigns. He also has good feel to hit and knows how to use the entire field, though he hits the ball on the ground a bit too often. Sullivan's speed is well above average relative to his position and could make him a threat to record double-digit steals in a given season.A shortstop at Pacific, Sullivan spent his entire pro debut at the hot corner before the Rays asked him to give catching a try. Club officials speak highly of his makeup as well as the work ethic he's shown while making the transition. His athleticism and strong arm currently are his best assets and give him the potential to develop into a quality catch-and-throw backstop. His receiving and blocking, on the other hand, require further refinement.</t>
  </si>
  <si>
    <t>Brett Thomas</t>
  </si>
  <si>
    <t>sa874042</t>
  </si>
  <si>
    <t>thomas_brett</t>
  </si>
  <si>
    <t>Clubs are struggling to figure out what to do with Thomas, who has a big league body and can show stuff to match. But he also didn't pitch much last year while dealing with elbow issues that recurred this spring and he may be difficult to sign away from a South Carolina commitment. On talent alone he could fit in the first two rounds, though medical and signability concerns cloud his Draft status.On his best days, Thomas can sit at 91-94 mph for innings at a time and touch 96 with his fastball. He uses his 6-foot-5 frame and high-three-quarters slot to create downhill angle on his heater and 12-6 break on his curveball, which can be a low-80s hammer at its sharpest. The quality of his fastball and curve varies, however, and his changeup is much more of a work in progress than his other two offerings.Thomas pitches exclusively out of the stretch and provides plenty of strikes with his simple delivery. While he has a high ceiling, scouts don't have a lot of history with him and worry about his elbow, so he could wind up with the Gamecocks.</t>
  </si>
  <si>
    <t>Brewer Hicklen</t>
  </si>
  <si>
    <t>A two sport athlete at UAB (Hicklen is also on the football team, though the program is only being resurrected this fall), Hicklen has above average raw power and plus speed. Scouts consider him raw from a skills standpoint, but he's performed well enough to make noise on Chris Mitchell's KATOH projections so there's actually a combination of tools and performance here.</t>
  </si>
  <si>
    <t>sa3004159</t>
  </si>
  <si>
    <t>Hicklen went to UAB planning to play both football and baseball, but the school's football program was shut down when he got to campus, and he was drafted and signed by Kansas City before it was reborn. He practiced with the team, but never suited up for a football game. 
2018 was his first year of full-time baseball and he hit .307/.378/.552 with 17 homers and 29 steals, albeit as a 22-year-old at Low-A. His strength/raw power and straight-line speed are what you'd probably expect from a college wide receiver, but Hicklen's compact, in-game swing prioritizes contact. He's predictably raw and somewhat stiff rather than graceful and coordinated but he has physical ability, he plays really hard, and there's a chance some of the skill-based parts of the game come to him in his mid-20s.</t>
  </si>
  <si>
    <t>Hicklen initially planned to play two sports at Alabama-Birmingham, but when the football program was shut down in 2015, Hicklen put his wide receiver dreams aside and focused on being an outfielder. He parlayed that into being a seventh-round pick and had a strong pro debut. When he was held back in extended spring training because of an outfield logjam, he sulked and struggled. To his credit, he put it behind him, hit his way out of Lexington once he was assigned, but then willingly returned there to help win a South Atlantic League title as the Legends' cleanup hitter after Seuly Matias got hurt.Hicklen's power-speed combination makes him a very intriguing prospect. He has plus raw power that is eye-popping when he is on time at the plate, and he'll have to continue to refine his approach in order to make enough contact to tap into that power. His speed is also a game-changer -- he finished third in the organization in stolen bases in just 104 games in 2018 -- and if it all comes together, he has 20-20 potential.His speed also gives him plenty of range to play center field, but he's likely destined for left field because of his below-average arm. The good news is he looks like he might have the offensive game to profile there.</t>
  </si>
  <si>
    <t>Hicklen had a football scholarship and planned on doubling as a wide receiver and outfielder when he committed to Alabama-Birmingham, but the football program went dormant for the three years he was on campus. He redshirted in baseball his first year, then gradually improved over the next two before becoming the highest-drafted player in school history and signing for an over-slot $337,500 as seventh-rounder in 2017. Since passing on the opportunity to play wide receiver for the Blazers that fall, he has shown some of the best all-around tools in the Royals system.Hicklen offers plus raw power from the right side of the plate and well above-average speed. He's more raw at the plate than a typical 22-year-old college product, and he must prove he can make consistent contact against quality pitching. He has performed well at the lower levels of the Minors, however, and could be a 20-20 player if he figures things out as a hitter.Though his speed presently plays better on the bases than in the outfield, his quickness could make him a solid defender in center if he can improve his reads and routes. If not, his below-average arm likely will land him in left field. In addition to his tools, Kansas City likes the intensity he brings to the diamond.</t>
  </si>
  <si>
    <t>Breyvic Valera</t>
  </si>
  <si>
    <t>Since signing out of Venezuela in 2010, Valera has made consistent contact and played all over the diamond. He already had played every position but catcher and pitcher by the time he reached Double-A as a 21-year-old in late July. In his introduction to full-season ball in 2013, Valera led the low Class A Midwest League with 17.2 plate appearances per strikeout and ranked fifth with a .309 batting average. He focuses on spraying line drives all over the field, albeit with the tradeoff of producing little power. He has average speed but gets caught too often stealing bases to be much of a threat at upper levels.Valera has soft hands and is a steady if unspectacular fielder. He has decent infield actions and fringy arm strength. He fits best at second base and profiles as a utilityman more than a regular.</t>
  </si>
  <si>
    <t>One of the more versatile players in the Cardinals system, Valera has played six positions in 2015 and has appeared everywhere but pitcher and catcher as a pro. He had been one of the most consistent hitters among St. Louis farmhands before scuffling this year.One of the best contact hitters in the entire Minor Leagues, Valera ranked third by fanning in just 6.1 percent of his plate appearances in 2014. He excels at spraying line drives all over the field, though his approach results in very little power. He's an average runner who takes too many chances as a basestealer.Valera's best defensive attribute is his soft hands. He has decent infield actions and fringy arm strength, and second base is his best position. He may be more utilityman than big league regular.</t>
  </si>
  <si>
    <t>Since being signed out of Venezuela as a 17-year old in 2010, Valera has quickly developed a reputation for having a good feel for the game and the maturity necessary to handle any situation. In 2012, when an injury forced Valera, then 19 years old and in extended Spring Training, to make a three-game cameo at Double-A Springfield, he completed the assignment with aplomb. When playing against more age-appropriate competition, Valera shows his value with his tools. He is a switch hitter and has the ability to hit line drives consistently from both sides of the plate. He doesn't have home run power and, listed at 5-foot-11, 160 pounds, is unlikely to develop much. Valera is a good defender at second base and shows enough versatility to fill in at shortstop, but his arm makes second base a more natural fit.</t>
  </si>
  <si>
    <t>Brian Anderson</t>
  </si>
  <si>
    <t>Anderson made a name for himself during his college career at Arkansas, showing advanced feel to hit and power potential as well as the ability to play multiple positions. The Marlins, believing in his untapped offensive potential, made him a third-round pick in 2014. He scuffled offensively the following year at Class A Advanced Jupiter, but rebounded in 2016, as he earned an early-season promotion to Double-A Jacksonville and then hit a circuit-best five homers as part of an impressive Arizona Fall League campaign. He built on that success in 2017, earning a trip to the SiriusXM All-Star Futures Game followed by a promotion to Triple-A New Orleans. Anderson's right-handed swing has cleaned up nicely since signing, and he's long showed good feel for finding the barrel along with a selective approach. Tall and athletic in the box, he knows how to create leverage and extension through the hitting zone, giving him at least average power potential, with above-average raw pop to his pull side. After bouncing between the infield and outfield in college and then working at both second and third base during his professional debut, Anderson has manned the hot corner exclusively since the start of 2015. His hands, range and plus arm are all fits at the position.Anderson's performance in the Fall League set the stage for a 2017 campaign that's seen him improve on all fronts against advanced competition. While there once was concern about whether he would hit for enough average and power to profile as a regular at the hot corner, Anderson has done his part to prove his detractors wrong with a career-best campaign in '17.</t>
  </si>
  <si>
    <t>Anderson played a variety of positions at Arkansas, but it was his bat that got him drafted in the third round of the 2014 Draft. Anderson played the outfield, third base and second base during his time with the Razorbacks, though he focused on the infield during his pro debut.Anderson has shown signs of being able to hit for both average and power, with the ability to add strength a plus for future development at the plate. Anderson could be an intriguing offensive-minded second baseman, but if the bat comes along as some hope, he might profile better back at the hot corner. He has the hands and arm for third base, and he possesses enough athleticism to handle left field if needed.The Marlins clearly thought Anderson can develop into an everyday bat. They can worry about his ultimate defensive home later on.</t>
  </si>
  <si>
    <t>Anderson proved to be a versatile defender during his college career at Arkansas, appearing at several positions. But it was his bat that scouts were most interested in, and his hitting ability got him drafted in the third round in 2014. Anderson hit 11 home runs and reached full-season ball in his pro debut, but he struggled offensively at Class A Advanced Jupiter in 2015. He got back on track in 2016 during his second tour of the Florida State League, prompting the Marlins to promote him to Double-A at the end of May. Anderson has a clean right-handed swing and a good feel for the barrel. He shows impressive raw power during batting practice, using his long arms to create leverage through the hitting zone, but he has trouble replicating the swing during games, especially against pitches at the bottom of the zone. That could change, however, as Anderson adds strength to his slender frame and gains experience.The Marlins used Anderson at both second and third base during his professional debut, but he's manned the hot corner exclusively since the start of 2015. His strong arm and soft hands are a clean fit there, though he could still end up back at second or even in the outfield. No matter where Anderson settles defensively, it'll be up to his bat to carry him through the Minor Leagues.</t>
  </si>
  <si>
    <t>Anderson is going to strike out but he has above-average pull power that he's learning to tap into in games, runs well, and should be fine at third. He has a plus arm (accuracy is sometimes an issue) and is comfortable charging slow rollers on the grass, but, generally, he is not especially polished there. Anderson hasn't played third base full-time for all that long and he should be average there at peak. He profiles as an average regular and should get plenty of playing time in 2018.</t>
  </si>
  <si>
    <t>Anderson has played a variety of positions since he set foot on the Arkansas campus, but it's his bat that will get him drafted in the first five or six rounds.Anderson has played the outfield, third base and second base during his time with the Razorbacks. His ability to hit from the right side of the plate will truly dictate when he gets drafted. He shows signs of being able to hit for both average and power, with the ability to add strength a plus for future development at the plate. Anderson could be an intriguing offensive-minded second baseman, but if the bat comes along as some hope, he might profile better back at the hot corner or in an outfield corner. He has the hands and arm for third base, and he possesses enough athleticism to handle left field if needed.The team that thinks Anderson can develop into an everyday bat is the one that will take him, perhaps worrying about his ultimate defensive home later on.</t>
  </si>
  <si>
    <t>Brian Clark</t>
  </si>
  <si>
    <t>In three years at Kent State, Clark progressed from late-inning reliever on the Golden Flashes' 2012 College World Series team as a freshman to closer as a sophomore to weekend starter as a junior. A ninth-round pick in 2014, he opened his first full pro season in Class A Advanced in the bullpen before excelling down the stretch in a piggyback role. He won his last seven outings while posting a 0.70 ERA in 38 1/3 innings, but the White Sox decided to use him as a reliever going forward.Clark works at 90-93 mph and can hit 95 with his fastball, and its sink and downhill plane stand out even more than its velocity. He surrendered only one homer in 151 1/3 college innings and gave up just one more in 137 1/3 frames over his first two pro seasons. His slider gives him a solid second pitch and he has made strides with his changeup, though it's still mostly a fringy offering.Clark does a good job of repeating his relatively compact delivery, which should allow him to throw strikes, but his control was inconsistent in pro ball until he became a full-time reliever in 2016. Though he might have become a No. 4 starter if he had stuck in the rotation, he has a greater chance of becoming a useful bullpen piece who has had success against lefties and righties alike.</t>
  </si>
  <si>
    <t>Clark pitched out of the bullpen during his first two years at Kent State before moving into the rotation as a junior. The White Sox liked what they saw from the left-hander in the role and nabbed him in the ninth round of the 2014 Draft, landing him with a $151,400 bonus. After spending his pro debut in the Pioneer League, Clark made a successful jump to Class A Advanced Winston-Salem in 2015.The left-hander operates at 90-93 mph with his fastball, but his downhill plane toward the plate and feel for working down in the zone make the pitch tough for opposing hitters to lift. Clark's slider is a second potentially above-average offering, thrown with good depth that makes it a weapon against left-handed hitters. Meanwhile, his changeup has steadily improved since he was drafted, to the point where it now projects as at least a slightly below-average pitch.Clark is expected to remain in the rotation next season as he moves up to Double-A Birmingham. He has the size, durability and arsenal to develop into a potential back-end starter, though his strong track record against lefties could also help him jump on the fast track to the Major Leagues as a bullpen specialist in 2016.</t>
  </si>
  <si>
    <t>Brian Ellington</t>
  </si>
  <si>
    <t>A 16th-round pick out of NCAA Division II West Florida in 2012, Ellington made strides at Class A Advanced Jupiter in '14, and he then built on that progress with a strong showing in Arizona Fall League. That led to a breakout campaign in 2015 at Double-A Jacksonville and a promotion to the Major Leagues in early August. After underdoing Tommy John surgery in 2007, Ellington typically sits in the mid 90s and can get up to 98 mph with his heater. His feel for his curveball has improved in the past year to the point where it's at least an average offering. Ellington also can mix in a slider and a changeup, though neither pitch is particularly advanced.Ellington has worked to refine his delivery, and he threw more strikes than ever last year during his time in the Southern League. His control regressed upon reaching the Majors, but the right-hander's stuff was plenty good. With his size and arm strength, Ellington has the raw tools to be an impact reliever. He's expected to compete for a spot in the Marlins' Opening Day bullpen.</t>
  </si>
  <si>
    <t>Brian Flynn</t>
  </si>
  <si>
    <t>Jacob Turner and Rob Brantly may have received most of the attention among the players in the package the Marlins received for Anibal Sanchez and Omar Infante at the Trading Deadline in 2012, but it would be a mistake to completely ignore Flynn. That would be a hard task anyway, given his 6-foot-7 frame. His ability to touch 94 mph with his fastball should make people take note as well. Pitching downhill, he's able to generate groundballs when he's on. His best secondary pitch is his curve, which will flash as an average breaking ball, and his changeup has the chance to be average as well. He hasn't always dominated despite his size and flashes of good stuff, but the potential is still there, as he showed when he reached the Major Leagues in September.</t>
  </si>
  <si>
    <t>After going to the Marlins in a 2012 Trade Deadline deal with the Tigers, Flynn made his Major League debut the next year. He made another brief appearance in Miami in 2014 before the Marlins traded him to the Royals in exchange for Aaron Crow on the day after Thanksgiving.Flynn has the makings of a solid starting pitcher and works with a four-pitch arsenal. His fastball sits around 90 mph and he commands it well, especially in the bottom of the zone. Flynn's curve is more of a "get-it-over" pitch early in counts, but he can work his slider and changeup off of his fastball effectively. Flynn has a good feel for pitching and mixes his pitches well, keeping hitters off balance. After spending the majority of the last two years at Triple-A, he is nearly ready for an extended look in the Major Leagues.</t>
  </si>
  <si>
    <t>Brian Gonzalez</t>
  </si>
  <si>
    <t>The Orioles lost their top two picks in the 2014 Draft as compensation for free-agent signings, making Gonzalez their top selection. He was a part of three Florida state championship teams at Archbishop McCarthy High School, the same school that produced big leaguers Alex Avila and Nick Castellanos.While Gonzalez doesn't have overpowering stuff, he is more polished than most high school pitchers. His fastball sits around 90 mph, with good life. At his best, Gonzalez throws from a good downhill angle and adds run to the pitch. He has good feel for his changeup and gets good depth to his curveball.Gonzalez stands out for his control and pitchability. With time, his strong build, stuff and polish could help him develop into a solid Major League starter.</t>
  </si>
  <si>
    <t>The Orioles lost their top two picks in the 2014 Draft as compensation for free-agent signings, making Gonzalez their top selection in the third round. He was a part of three Florida state championship teams at Archbishop McCarthy High School, the same school that produced big leaguers Alex Avila and Nick Castellanos. While he had mixed results during his 2015 full-season debut with Class A Delmarva before wearing down late and finishing the year on the disabled list, Gonzalez has proven to be more durable this year in his second tour of the South Atlantic League. While he's not overpowering, Gonzalez has seen an uptick in his fastball velocity since Spring Training and is now bumping 93-94 mph while sitting comfortably in the low 90s. The 6-foot-3 left-hander creates a good downhill angle to the plate that gives his heater late life and makes him difficult to lift. His secondary offerings lag behind his fastball at the moment, though he does have good feel for a changeup and gets good depth to his curveball.Gonzalez still has gains to make both with his control and command, but he has the size and pitchability to develop into a quality back-end starter at the highest level, especially if his stuff continues trending in the right direction.</t>
  </si>
  <si>
    <t>Brian Goodwin</t>
  </si>
  <si>
    <t xml:space="preserve">  An athletic, toolsy outfielder, Goodwin impressed in his first full professional season, reaching Double-A Harrisburg and finishing the year in the Arizona Fall League. He returned to both leagues in 2013 and had slightly better results.  Goodwin knows how to get on base and, when he's right, uses the whole field to hit. He has worked to simplify his swing, but still has room for improvement, especially against left-handers. Goodwin has some good pop, but his best tool is his plus speed. He uses it on the basepaths well and has the look of a future leadoff hitter. Defensively, he is solid in center field and has a good arm.  If Goodwin can harness all his athleticism, he has the ability to become the Nationals center fielder of the future.</t>
  </si>
  <si>
    <t xml:space="preserve"> There's no question Goodwin posseses all five tools on the baseball field. All he needs to do is learn how to use them consistently. The center fielder is a premium athlete who profiles as a top-of-the-order catalyst. Using a compact swing, he can drive the ball to all fields. He works counts and understands that he needs to get on base. Getting comps to Denard Span, he has more power potential than the center fielder the Nationals acquired this offsesason. His speed will help him on the basepaths and in the outfield, though he's still learning how to use it more to his advantage. His arm and actions in the outfield work just fine. Span's arrival allows Washington the luxury of letting Goodwin develop at his own pace.Bernie Pleskoff's scouting report √Ç¬ª</t>
  </si>
  <si>
    <t xml:space="preserve"> Goodwin received a $3 million bonus as a 2011 supplemental first-rounder and then impressed in his professional debut the following year, finishing in Double-A. He wasn't able to repeat that success over the next three seasons, but managed to resuscitate his career in 2016 and ultimately reached the Majors for the first time in early August. Goodwin showed more of the blend of tools and polish last year that he did at the onset of his career. He has a patient approach, knows how to get on base and, at his best, uses the whole field to hit. He creates decent bat speed and has improved against left-handed pitching, although there's still a fair amount of swing-and-miss in his game.Defensively, Goodwin's speed, arm strength and instincts make him a solid defender capable of playing all three outfield spots. He should continue to serve as a fourth outfielder moving forward after getting his first taste of the big leagues.</t>
  </si>
  <si>
    <t xml:space="preserve">  An athletic, toolsy outfielder, Goodwin impressed during his professional debut in 2012, reaching Double-A Harrisburg and finishing the year in the Arizona Fall League. He wasn't able to repeat that success over the next two seasons, and a torn labrum in his left shoulder kept him out for the last two months of the 2014 season. Goodwin's raw tools earned him a $3 million bonus as a 2011 supplemental first-rounder and remain impressive, but he'll need to make some adjustments to tap into them. He's a patient hitter, knows how to get on base and, at his best, uses the whole field to hit. He creates good bat speed and has worked to simplify his swing, but there's a fair amount of swing-and-miss in his game and he struggles against left-handers.Defensively, Goodwin's speed, arm strength and instincts make him a solid defender. His speed and defense should be enough to get him to the big leagues and he still has the ability to be an everyday center fielder if he can put everything together.</t>
  </si>
  <si>
    <t>Brian Gursky</t>
  </si>
  <si>
    <t>gursky_brian</t>
  </si>
  <si>
    <t>PDP Premier Event: Jan. 28, 2017 - Bradenton, Fla.Favorite MLB Team: Chicago White SoxFavorite MLB Player: Clayton KershawGursky was chosen as a 2015 Underclass High Honorable Mention and a 2016 Underclass First Teamer while also participating in the 2016 National Showcase. Gursky, a top 500 recruit, is committed to the USC Trojans.The lanky southpaw has lots of ability to work with. He has a loose arm but creates some deception with his long length and three-quarter arm slot, and he can dial his fastball up to 90 mph.While Gursky is still working on his throwing mechanics, further development should help improve his control and offspeed stuff. He has a chance to succeed as a starter if he puts all the full package of skills together.</t>
  </si>
  <si>
    <t>Brian Howard</t>
  </si>
  <si>
    <t>sa918377</t>
  </si>
  <si>
    <t>Howard was a $40,000 senior sign in the eighth round of the 2017 draft and spent half of 2018 pitching well at Double-A. His stuff is pretty generic √¢¬Ä¬î 89-93 with an average cutter and curveball √¢¬Ä¬î but Howard√¢¬Ä¬ôs size (he√¢¬Ä¬ôs 6-foot-9) creates a unique angle on his pitches that hitters clearly aren√¢¬Ä¬ôt comfortable with. He also has remarkable control for a pitcher of this size. It's fifth or sixth starter stuff, which would already be a great outcome for a high-priority senior sign, and we're inclined to round to the top of that range based on the weirdness created by Howard's height.</t>
  </si>
  <si>
    <t>Howard turned down the Astros as a 17th-round pick in 2016 and instead returned to TCU to win 12 games as a senior while helping the Horned Frogs reach Omaha. The A's selected Howard in the eighth round that June, and the 6-foot-9 right-hander signed for $40,000. He's pitched well while moving quickly in the professional ranks, earning a midseason promotion to Double-A Midland in his first full season after an All-Star campaign in the hitter-friendly California League. Howard compensates for his lack of plus stuff by combining natural deception with feel for commanding four pitches. Working from an over-the-top release point, Howard generates a fastball that sits at 88-92 mph but features a higher perceived velocity due to his angle and extension towards the plate. The tight spin on Howard's upper-70s curveball gives the pitch late bite, and he's effective at pitching inside against left-handed hitters with his cutter. Howard's changeup requires further development but serves as a usable fourth pitch.While most tall pitchers with long levers usually struggle to throw strikes, Howard has proved adept throughout his career at repeating his delivery and pounding the zone. He also receives high marks for his competitiveness and overall aptitude on the mound, with many evaluators pegging him as high-probability, back-end starter at the highest level.</t>
  </si>
  <si>
    <t>The A's might have hit the senior sign jackpot in the 2017 Draft. One round after getting Parker Dunshee in the seventh round, they were able to get Howard, a four-year member of TCU's pitching staff, in the eighth for just $40,000. Like Dunshee, he pitched his way to Double-A in his first full season and finished fourth in the organization in ERA and third in strikeouts.Howard and Dunshee have similarities beyond beyond being shrewd senior signs. Both right-handers use a bevy of largely average offerings and the ability to command them to succeed. While Howard doesn't miss quite as many bats as his rotation-mate, he does have a healthy strikeout rate and gets more ground-ball outs thanks in part to the good sink on his 89-92 mph fastball that plays as average due to its movement. His best secondary pitch is an 89 mph cutter that misses bats and gets more weak contact on the ground. Howard can morph his cutter into a slightly slower slider that flashes plus, and he mixes in an effective curve and changeup as well. Howard uses his 6-foot-9 frame extremely well with outstanding extension to create uncomfortable at-bats, a big reason why he has a high pop-up rate in addition to his ground-ball tendencies. A's fans could see he and Dunshee fill the back end of the big league rotation soon.</t>
  </si>
  <si>
    <t>Brian Johnson</t>
  </si>
  <si>
    <t>A two-way talent at Florida, Johnson impressed scouts with his left-handed power potential but most teams liked him better on the mound. Signed for $1,575,000 as the No. 31 overall choice in the 2012 Draft, he made his first big league start last July, though he was shut down shortly afterward with nerve irritation in his elbow. He went through the worst stretch of his career when he opened 2016 in Triple-A before taking six weeks off to deal with anxiety issues.Johnson's stuff regressed a bit in 2015, leaving him with just one above-average offering. His sharp curveball is his best offering and can be a plus pitch at its best. His lively fastball sat in the upper 80s last year but had previously resided in the low 90s. His sinking changeup wasn't quite as deceptive as it had been, while his cutter mainly served to give batters a different look.Johnson has the best feel for pitching among Red Sox farmhands, so he doesn't have to overpower hitters to succeed. He can add and subtract from his pitches and locate them where he wants, usually down in the strike zone. Whether or not his stuff ticks back up with determine if he's an option for the middle or back of a rotation.</t>
  </si>
  <si>
    <t xml:space="preserve"> Johnson was the top two-way player in the college game, helping the University of Florida be one of the top programs in the nation. His future as a pro is on the mound, and he made his debut with short-season Lowell. He has the chance to have a solid four-pitch mix with good knowledge of how to use them. His fastball grades out as average, though he'll touch 92 mph at times, with good sink, and he had some more velocity in Lowell after resting up before he got hit by a line drive, ending his pro debut. His slider is his out pitch, an above-average offering in the future. Johnson's changeup has the chance to be above-average as he begins using it more, and he throws a curve as well. He can throw all four for strikes and goes right after hitters. Like with most two-way players, there's the chance his stuff will improve as he gets the chance to focus on pitching exclusively for the first time.</t>
  </si>
  <si>
    <t>A two-way star at Florida, Johnson hit 15 homers and won 22 games while helping the Gators appear in three consecutive College World Series from 2010-12. After he signed for $1,575,000 as the 31st overall pick in the 2012 Draft, his pro debut lasted just six innings before a line drive broke bones in his face during the annual Futures at Fenway showcase. He has made rapid progress since, leading the Double-A Eastern League with a 1.75 ERA in 2014 and reaching the big leagues by the following July.Johnson has an 88-94 mph fastball that plays up because it sinks and tails and he can locate it on both sides of the plate. The consensus is that his best pitch is his sharp curveball, though some scouts prefer his sinking changeup. He also uses an effective cutter to give batters a different look.Johnson has exceptional feel for pitching and is consistent from start to start. His biggest need at this point is to get a little stronger so he can maintain low-90s velocity throughout a full season. He has the ceiling of an efficient No. 3 starter.</t>
  </si>
  <si>
    <t>A two-way star at Florida who drew pro interest with his left-handed power potential, Johnson became a full-time pitcher after signing for $1,575,000 as the 31st overall choice in the 2012 Draft. He cruised through the Minors with a 2.32 ERA in his first four pro seasons and made his big league debut in July 2015, but little has gone right for him since. He was shut down shortly afterward with nerve irritation in his elbow amid a downturn in his stuff, which regressed further in 2016, when he missed six weeks to deal with anxiety issues.In 2014, Johnson had a plus curveball, an 88-94 mph fastball with life and premium command and a solid sinking changeup. Last year, his curve wasn't as sharp, his heater ranged from 86-90 mph and his changeup wasn't as deceptive. He also throws a cutter, though its main purpose is just to give batters a different look. Johnson regained his feel for pitching when he returned to Triple-A last July. He can add and subtract from his pitches and locate them down in the strike zone, so he doesn't have to overpower hitters to success. Boston hopes that having a full offseason of work for the first time in three years will help him reclaim his former stuff and upside as a mid-rotation starter.</t>
  </si>
  <si>
    <t>Johnson was a two-way star at Florida, hitting 15 homers and winning 22 games while leading the Gators to three straight College World Series from 2010-12. The 31st overall pick in the '12 Draft, Johnson signed for $1.575 million, but he had his pro debut truncated when a line drive broke multiple bones in his face during the annual Futures at Fenway event.Johnson lost weight because he was unable to eat solid food for months, and his stuff was down at the start of 2013. But after he added strength and shook off a bout of shoulder tendinitis, he showed why the Red Sox made him a first-round pick. Johnson spotted his fastball, which sat around 91 mph and touched 94, to both sides of the plate, and he backed it up with a sharper curveball than he had thrown as an amateur.Johnson also has a sinking changeup and a cutter in his repertoire. His command is better than he showed in his first full pro season, and it helps give him a ceiling as a No. 3 starter.</t>
  </si>
  <si>
    <t>Brian Miller</t>
  </si>
  <si>
    <t>Miller has solid defensive instincts in center field and runs well enough to stay there. He also has a loose, comfortable swing and makes lots of contact though it's mostly of the groundball variety and his swing can get long at times.</t>
  </si>
  <si>
    <t>sa915826</t>
  </si>
  <si>
    <t>Miller had big sophomore and junior years at North Carolina, which helped scouts feel more comfortable about taking him in the top 40 picks because his tools aren't as loud as some of those drafted around him. He's an above average runner who projects as average in center field, but his arm and raw power are both below average, so his instincts and hitting ability will have to carry him. His swing has gotten a little more contact-oriented in pro ball, as was evident in his one home run and 12% strikeout rate across 175 pro games. The outcome here is likely somewhere from 40 to 50 FV, which could be a reserve, platoon, or low-end everyday outfielder depending on how the offense progresses.</t>
  </si>
  <si>
    <t>Miller went from walk-on to supplemental first-round pick in three years at North Carolina, signing for $1,888,800 as the 36th overall choice in 2017. A career .332 hitter in college, he jumped to low Class A to begin his pro career and batted .332 with 21 steals in 57 games. He posted similar numbers in high Class A to start 2018 but struggled in Double-A during the second half.Miller's pure hitting ability and on-base skills could make him a top-of-the-order hitter. A plus runner with good instincts, he uses his speed to beat out hits and steal bases. He has yet to demonstrate any impactful power, going homerless last year and slugging .374 in his first two pro seasons, and he will need to show he can elevate and drive the ball at least occasionally in order to become a big league regular.Though he's quick, Miller is going to have to polish his reads and route in order to stay in center field. His fringy arm makes left field the alternative and he doesn't have the power to profile at that position. He has one of the higher floors among Marlins position prospects but his ceiling may be limited.</t>
  </si>
  <si>
    <t>North Carolina produced two of the better up-the-middle college players in the 2017 Draft in shortstop Logan Warmoth, a Blue Jays' first-rounder, and Miller, whom Miami selected with the No. 36 overall pick in the first competitive balance round. A career .332 college hitter who improved his Draft stock by moving to center field, Miller excelled during his pro debut with Class A Greensboro, hitting .322/.384/.416 with 42 runs scored and 21 steals in 57 games, and then continued to reward the Marlins by advancing to Double-A at the halfway mark in his first full season. Miller's ceiling is that of a top-of-the-order tablesetter in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 especially to his pull side.After playing his first two UNC seasons without a true position, Miller starred as a center fielder in the Cape Cod League and continued to improve the following spring. 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</si>
  <si>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Though there aren't many quality up-the-middle college players in the 2017 Draft, North Carolina had two of the better ones in shortstop Logan Warmoth and Miller. A former walk-on, Miller DHed for much of his freshman year and played first base for much of his sophomore season. He starred as a center fielder in the Cape Cod League last summer and then continued to shine there this spring en route to being taken by the Marlins in the first competitive balance round.Miller's ceiling is that of a top-of-the-order tablesetter in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 especially to his pull side. 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</si>
  <si>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Though there aren't many quality up-the-middle college players in this Draft, North Carolina has two of the better ones in shortstop Logan Warmoth and Miller. A former walk-on, Miller DHed for much of his freshman year and played first base for much of his sophomore season. He starred as a center fielder in the Cape Cod League last summer and has continued to shine there this spring.If Miller reaches his ceiling, he could be a tablesetter atop a big league lineup. He has a quick left-handed bat, an eye for drawing walks and a mature approach at the plate. He concentrates on making line-drive contact during games, and while there are some concerns about how much impact he'll make with his bat, he flashes some raw power in batting practice.Miller uses his plus speed well on the bases and in center, though some scouts would like to see him take better routes on defense. His fringy arm strength is enough for his position, though it will limit his usefulness in right field if he becomes a fourth outfielder rather than a regular.</t>
  </si>
  <si>
    <t>Brian Mundell</t>
  </si>
  <si>
    <t>The first college position player selected by the Rockies in the 2015 Draft, Mundell signed for $185,000 as a seventh-rounder out of Cal Poly. His bat will have to carry him and has so far early in his pro career. He enjoyed a solid pro debut and has been one of the best hitters in the low Class A South Atlantic League in 2016.Mundell's best tool is his plus raw power from the right side of the plate, though he employs a mature approach and resists the temptation to swing for the fences. With his bat speed, strength and discipline, he could hit for average and power and do some damage if he makes it to Coors Field. Recruited as a catcher by Cal Poly, Mundell spent most of his college career at DH with limited time at first base. He led short-season Northwest League first basemen with 11 errors in 56 games during his pro debut but has worked hard and looked better this year. He probably will be an adequate defender at best and doesn't offer much speed on the basepaths.</t>
  </si>
  <si>
    <t>Mundell mostly DHed and had an unremarkable three-year career at Cal Poly, yet the Rockies made him the first position player they selected (seventh round) in 2015. His first full pro season was a rousing success, as he set a modern Minor League record with 59 doubles and led the low Class A South Atlantic League in hits (168), extra-base hits (74), total bases (271) and RBIs (83). He continued to hit in 2017, albeit with a lot fewer doubles (28), while advancing to Double-A.Mundell focuses on managing the strike zone and making consistent contact. A right-handed hitter, he excels at driving balls to the opposite field and hit 13 of his 15 homers last year to the left side. He has the bat speed, strength and discipline to provide more power if he began turning on more pitches.Originally recruited as a catcher in college, Mundell has limited quickness and range but has worked hard to become an adequate defender at first base. He does have soft hands and is improving his instincts with experience. Club officials praise his leadership skills.</t>
  </si>
  <si>
    <t>Though he had a modest career at Cal Poly and spent most of his three years with the Mustangs as a DH, the Rockies made Mundell the first college position player they selected (seventh round) in 2015. After a respectable pro debut, he exploded in 2016, setting a modern Minor League record with 59 doubles and leading the low Class A South Atlantic League in hits (168), extra-base hits (74), total bases (271) and RBI (83). He took advantage of the short right-field porch at Asheville's McCormick Field, batting .354/.425/.586 with 41 doubles in 67 home games.Mundell has plus raw power that hasn't fully translated into home run production because he focuses on making contact with a compact right-handed swing. He has a knack for driving the ball to the opposite-field gap, as evidenced by his doubles total. His combination of bat speed, strength and discipline gives him the potential to hit for average and power and could lead to another monster season in 2017 when he moves up to the launching pad at high Class A Lancaster.Originally recruited as a catcher by Cal Poly, Mundell has learned first base on the job in pro ball. He has limited speed and range, but he works hard, has soft hands and has improved his instincts. He also has made an immediate impression with his leadership skills.</t>
  </si>
  <si>
    <t>Brian Ragira</t>
  </si>
  <si>
    <t>Like his former Stanford teammate Austin Wilson, Ragira was a highly regarded prospect coming out of high school in 2010, but chose to attend college. His advanced bat made an immediate impact at Stanford, but he didn't improve as much as scouts would have liked and struggled a bit as a junior. Ragira still has plenty of potential as a hitter. He makes a lot of contact and creates good bat speed. The biggest question about Ragira is how much power he will have. He has big raw power and hit nine home runs last summer on Cape Cod, but was never able to tap into it much at Stanford. Ragira is a good defender at first base, but his future role will be tied to the development of his bat.</t>
  </si>
  <si>
    <t>Scouts will undoubtedly be watching the Stanford lineup closely, with two of the more intriguing advanced bats in Austin Wilson and Ragira.Some think Ragira is a better pure hitter than Wilson. He was perhaps the most consistent college bat on the West Coast for his first two years, though he has struggled a bit in his junior season.He has some serious raw power, though it hasn't always shown up in games, perhaps because of the Stanford approach to hitting. A team that thinks the power will come once he's a professional -- he did hit nine homers with wood bats in the Cape last summer, equaling his long ball total for his first two years at Stanford -- will take the first baseman off the board early.</t>
  </si>
  <si>
    <t>Brian Schales</t>
  </si>
  <si>
    <t xml:space="preserve">  Schales didn't have a lot of buzz coming into the 2014 Draft, but the Marlins liked his tools and grabbed him in the fourth round.Schales has a simple swing and does a good job of putting the barrel on the ball. He produces good bat speed, and scouts believe that will translate into power as he physically matures. Though he was announced as a shortstop during the Draft, he primarily played third base during his professional debut. His arm strength, hands and range all profile well at the hot corner. Scouts praise Schales for his makeup and understanding of the game, two traits that will help him continue to develop as he advances in the Minor Leagues.</t>
  </si>
  <si>
    <t>Brian Shaffer</t>
  </si>
  <si>
    <t>In 2016, Mike Shawaryn came out of the University of Maryland rotation to land in the fifth round of the Draft. This year, it was Shaffer's turn, and the Big Ten Pitcher of the Year went one round later than his former teammate, signing for a bit under pick value in the sixth round.There are some similarities between the two Terrapins in terms of their largely average stuff and excellent control. The 6-foot-5 Shaffer can reach 94 mph with his fastball, a pitch thrown with a lot of sink. His slider can be fringy at times but shows enough glimpses to make it easy to believe it will be a consistent Major League average breaking ball in the future. He has a little feel for his changeup, giving him the chance to have a third average pitch. While Shawaryn's stuff was a half tick better, Shaffer's control is better, with a walk rate of less than 1.5 in his college career.Shaffer was a starter for the better part of three years at Maryland, and with his size and pitchability, he should be able to continue in that role. His ceiling might be that of a No. 4 or 5 starter, but he could be the type of college pitcher who reaches it relatively quickly.</t>
  </si>
  <si>
    <t>A year ago, Mike Shawaryn came out of the University of Maryland rotation to land in the fifth round of the Draft. This year it's Shaffer's turn, and the Big Ten Pitcher of the Year has a chance to get drafted in around the same neighborhood as his former teammate.There are some similarities between the two Terrapins in terms of their largely average stuff and excellent control. The 6-foot-5 Shaffer can throw up to 94 mph with his fastball, a pitch thrown with a lot of sink. His slider can be fringy at times, but shows enough glimpses to make it easy to believe it will be a consistent Major League-average breaking ball in the future. He has a little feel for his changeup, giving him the chance to have a third average pitch. While Shawaryn's stuff was a half-tick better, Shaffer's control is better with a walk rate of less than 1.5 in his college career.Shaffer has been a starter for the better part of three years at Maryland and with his size and pitchability, he should be able to continue in that role. His ceiling might be that of a No. 4 or 5 starter, but he could be the type of college pitcher who reaches it relatively quickly.</t>
  </si>
  <si>
    <t>Brice Turang</t>
  </si>
  <si>
    <t>As an underclassman, Turang looked like he might be the best prospect on a Southern California Area Code team that included Hunter Greene, Nick Allen, Jeremiah Estrada, Hans Crouse and several other excellent prospects. His balletic actions at shortstop and plus arm and athleticism gave Turang a stable floor, while his precocious feel to hit (he struck out just twice as a junior) and chance to grow into power made him a potential star. Turang looked like the best player in the class until last summer when he suddenly looked lethargic and uncomfortable at the plate. He's been better this spring, but not so great that concerns about his developmental direction have been quelled. Teams who value several years of performance are likely to value Turang more highly, and he should be off the board anywhere between the mid-teens and early twenties.</t>
  </si>
  <si>
    <t>sa3008294</t>
  </si>
  <si>
    <t>Even as an underclassman playing alongside rising seniors like Nick Allen, Hunter Greene, Nick Pratto and Royce Lewis, Turang did not look out of place. In addition to his a balletic defensive abilities, he was also a polished hitter who had advanced strike-zone feel. Turang struck out just once as a high scool junior and entered his final showcase summer at the top of his high school draft class. Then, he stopped hitting. After looking sluggish during the summer and fall, Turang's placement among the first round candidates changed. He fell to the back half of the first round and signed for $3.4 million, roughly $400,000 over slot. After signing, Turang looked so much more advanced than the rest of the AZL that he was pushed, after just two weeks, to the Pioneer League. Throughout the summer and fall, he ran deep counts and walked a lot, but made little impact contact. He's shown average raw power in BP, so perhaps he'll eventually have the developmental option of sacrificing contact to get to it. As long as some aspect of his offense develops, especially as it seems likely to be paired with a great idea of the strike zone and plus shortstop defense, Turang should be an above-average regular.</t>
  </si>
  <si>
    <t>Turang entered last summer as perhaps the top player in the entire class, and certainly among the high school set. A combination of a relatively pedestrian summer showcase performance and an extremely high expectation bar, a trend that continued for him in the spring, caused his star to fade. He was still viewed as one of the better prep players in the nation heading into the 2018 Draft, and the Brewers were pleased to find Turang still on the board for them with the No. 21 pick. Despite concerns about Turang's signability as an LSU commit, the Brewers were able to ink him for $3,411,100 during the week before the signing deadline. Turang does everything fairly well, though a lack of a true plus carrying tool is one reason why scouts were a bit down on him. Most feel he has the chance to be a plus hitter with an advanced approach at the plate using a high-contact, line-drive spray kind of approach. With a lean frame, there is some question about how much strength he'll add, with believers thinking power will come. Most feel he is a long-term shortstop, though some don't see it as a slam dunk.Some feel Turang was hurt more from being seen for so long that he was bound to get knocked simply for not being the best player on the field at all times. Others haven't seen him dominate the way they feel a top-of-the-Draft prospect should in high school.</t>
  </si>
  <si>
    <t>The Brewers didn't expect Turang to still be on the board when they made their first pick well into the first round of the 2018 Draft. But after a senior year during which evaluators had soured on him a bit, even though he previously was viewed as one of the top prep players in the country, Turang was still available for Milwaukee with the No. 21 overall pick. Despite concerns about his signability as an LSU commit, the Brewers were able to ink Turang for $3,411,100 during the week before the signing deadline. He rewarded the club for their risk by reaching the Pioneer League during an impressive pro debut. Turang does everything fairly well and could have four average-or-better tools once he's fully developed. He has the chance to be a plus hitter with an advanced approach at the plate, using a high-contact, line-drive spray approach. With a lean frame, there is some question about how much strength he'll add, and whether he'll offer anything more than below-average game power. Turang's plus speed is his strongest tool, and he isn't shy about putting it to use on the basepaths. He has the athleticism, hands and arm strength needed to stick as a shortstop. The son of former big league outfielder Brian Turang, Brice is more advanced and polished than the typical high school pick and could move through the Minors relatively faster than his peers. He has the upside of an everyday shortstop who hits for average, swipes some bags and plays solid if unspectacular defense at a premium position.</t>
  </si>
  <si>
    <t>Turang entered last summer as perhaps the top player in the entire class, and certainly among the high school set. A combination of a relatively pedestrian summer showcase performances and an extremely high expectation bar, a trend that has continued this spring, caused his star to fade, though he's still one of the better prep players in the nation.Turang does everything fairly well, though a lack of a true plus carrying tool is one reason why scouts were a bit down on him. Most feel he has the chance to be a plus hitter with an advanced approach at the plate using a high-contact, line-drive spray kind of approach. With a lean frame, there is some question about how much strength he'll add, with believers thinking power will come. Most feel he is a long-term shortstop, though some don't see it as a slam dunk. Some feel Turang suffered more from being seen for so long that he was bound to get knocked simply for not being the best player on the field at all times. Others haven't seen him dominate the way they feel a top-of-the-Draft prospect should in high school. He is committed to LSU, which could become an issue depending on when he's selected.</t>
  </si>
  <si>
    <t>Brigham Hill</t>
  </si>
  <si>
    <t>Hill lacks size and big velocity but his fastball flashes impact movement and his changeup comfortably projects to plus. He has a fringe breaking ball and enough control/command to start. He could max out as a backend starter, though the idea of his fastball ticking up in the bullpen is also intriguing.</t>
  </si>
  <si>
    <t>sa915793</t>
  </si>
  <si>
    <t>Hill was A&amp;M's Friday night starter as a junior and he struck out more than a batter per inning in the SEC with a monster changeup that looked like it might carry him to some kind of big league role. In 2018, Hill missed two months with injury, his control backed up a bit, and he didn't miss that many bats at Low-A, which is arguably worse talent-wise than the SEC. We've shaded him down a half grade and are hoping for a bounce-back.</t>
  </si>
  <si>
    <t>After barely pitching as a freshman and opening 2016 in Texas A&amp;M's bullpen, Hill took over as the Aggies' No. 1 starter by April. He would have gone in the top five rounds if signable but ultimately slid to the Athletics in the 20th. Back in College Station this spring, he was one of the best Friday starters in the Southeastern Conference before going to the Nationals in the fifth round and signing for slot value. After pitching at 91-93 mph and hitting 96 as a sophomore, Hill worked at 89-91 mph and topped out at 94 this spring. He commands his fastball well, albeit with little movement, and it sets up a plus changeup that ranked among the best in college baseball. He used a curveball more than a slider this year, and it gives him an average third pitch.Though Hill throws plenty of strikes and has succeeded for two years in college baseball's best conference, there still are concerns about his long-term viability as a starter. He's a small right-hander who had Tommy John surgery as a high school sophomore. Scouts do rave about his confidence and makeup and believe he'll get the most out of his ability.</t>
  </si>
  <si>
    <t>After barely pitching as a freshman and opening 2016 in Texas A&amp;M's bullpen, Hill took over as the Aggies' No. 1 starter by April. He would have gone in the top five rounds if signable, but ultimately slid to the Athletics in the 20th. Returning to College Station for his senior year, Hill was one of the best Friday starters in the Southeastern Conference before going to the Nationals in the fifth round and signing for slot value.After pitching at 91-93 mph and hitting 96 as a sophomore, Hill worked at 89-91 mph and topped out at 94 with the Aggies. He commands his fastball well, albeit with little movement, and it sets up a plus changeup that ranked among the best in his Draft class. He used a curveball more than a slider this year, and it gives him an average third pitch.Though Hill throws plenty of strikes and succeeded for two years in college baseball's best conference, there still are concerns about his long-term viability as a starter. He's a small right-hander who had Tommy John surgery as a high school sophomore. Club officials do rave about his confidence and makeup and believe he'll get the most out of his ability.</t>
  </si>
  <si>
    <t>After barely pitching as a freshman and opening 2016 in Texas A&amp;M's bullpen, Hill took over as the Aggies' No. 1 starter by April. He would have gone in the top five rounds if signable but ultimately slid to the Athletics in the 20th. Back in College Station this spring, he has again been one of the best Friday starters in the Southeastern Conference.Hill has worked at 89-91 mph and topped out at 94 after pitching at 91-93 mph and hitting 96 as a sophomore. He continues to command his fastball well and it sets up a plus changeup that ranks among the best in college baseball. He's using a curveball more than a slider this year, and it gives him an average third pitch.Though Hill throws plenty of strikes and has succeeded for two years in college baseball's best conference, there still are concerns about his long-term viability as a starter. He's a small right-hander who had Tommy John surgery as a high school sophomore. Scouts do rave about his confidence and makeup and believe he'll get the most out of his ability.</t>
  </si>
  <si>
    <t>Hill pitched just 18 2/3 innings as a freshman last year and opened 2016 in Texas A&amp;M's bullpen. By early April, he had taken over as the Aggies' No. 1 starter and responded with six quality starts in eight tries. He led the Southeastern Conference with a 1.88 ERA as A&amp;M ranked No. 1 in the nation headed into NCAA tournament play.Hill has maintained the quality of his stuff and shown a third pitch since he moved to the rotation. He sits in the low 90s and can reach 96 mph with his fastball. His low-80s slider is a plus pitch at times, while his changeup can be a bit firm but generally is effective.Though Hill throws strikes with ease and has excelled as a starter, there still are questions about his long-term durability in that role. He's an undersized right-hander who had Tommy John surgery in high school four years ago. He's Draft-eligible as a 21-year-old sophomore, giving him some additional negotiating leverage.</t>
  </si>
  <si>
    <t>sa3005315</t>
  </si>
  <si>
    <t>Brock Burke</t>
  </si>
  <si>
    <t>The Rays developed Burke slowly after signing him for an above-slot $897,500 as a third-rounder out of the Colorado high school ranks in 2014, and they didn't promote him to full-season ball until three years later. His stuff jumped a notch last summer when he got to Double-A, where he logged a 1.95 ERA in nine starts, and he earned Tampa Bay's Minor League Pitcher of the Year Award. The Rangers acquired him along with three other prospects and international bonus pool money in a three-team trade in December that sent Jurickson Profar to the A's and lefty pitching prospect Rollie Lacy to the Rays.As Burke has matured physically, he has added to his fastball velocity and his ability to maintain it deeper into games, and he now operates at 90-94 mph with a peak of 96 and some running life. His heater plays better than its velocity because his delivery and 6-foot-4 frame create good extension and plane. His slider has also added power and features late bite, and his fading changeup continues to improve and shows flashes of giving him a solid third offering.Burke battled his control when he first entered pro ball but now has no difficulty finding the strike zone. He has deception in his delivery that makes it difficult for hitters to barrel his pitches. Bothered by blisters early in the 2019 season, he's working on refining his command so he can attain his ceiling of a mid-rotation starter.</t>
  </si>
  <si>
    <t>Burke was the definition of a projectable high school lefty when the Rays gave him an $897,500 bonus as a third-round pick in 2014 out of the Colorado prep ranks. He's become stronger and come into his own since then, showing improvement in each season before breaking out in 2017 in his full-season debutAfter sitting in the upper 80s and occasionally bumping 90-91 mph early in his career, Burke has tacked on considerable strength to his 6-foot-4 frame and now sits in the low 90s while reaching 94 mph. Both of his secondary offerings have improved as well, as he'll flash above-average with his slider while also showing feel for a changeup. Meanwhile, everything Burke throws plays due to the deception in his delivery, which in turn makes him difficult to barrel.Though he's made strides as a strike-thrower, Burke has a tendency to rip open with his front side that hinders his control. The stuff is plenty good, however, and club officials believe his stuff will continue to trend in the right direction, with some pegging him as a future No. 4 starter.</t>
  </si>
  <si>
    <t>Colorado seems to produce an enticing, projectable high school arm in just about every Draft, and Burke fit that profile when he signed with the Rays for $897,500 as a third-rounder in 2014. Tampa Bay didn't bring him to full-season ball until his fourth pro season, giving him time to add strength and improve his pitches. His stuff ticked up at the end of 2018, when he posted a 1.95 ERA in nine Double-A starts, and the Rangers landed him in December as the headline prospect in a three-team deal that shipped Jurickson Profar to the A's and lefty prospect Rollie Lacy to Tampa Bay.Burke has boosted his fastball velocity and his ability to maintain it since turning pro, now working at 90-94 mph and topping out at 96 with some running action. He has some power and late bite with his slider, which has developed into a solid second offering. He also has some feel for throwing a fading changeup, which he continues to refine in order to combat right-handers.Burke had scattershot control coming out of high school but is doing a much better job of throwing strikes now. He still needs to refine his location in order to reach his ceiling as a mid-rotation starter. He has deception in his delivery that makes it difficult for hitters to square his pitches up.</t>
  </si>
  <si>
    <t>Burke got on a weighted ball program before the 2017 season and, perhaps more as a result of the physical conditioning aspect of the program, began improving. His ascent continued, and accelerated, during a 2018 that ended with a dynamite month and a half at Double-A Montgomery, during which he struck out 71 hitters in 55 innings. 
Burke's fastball plays up because he gets way down the mound and generates a lot of backspin on the ball, creating perceived rise. Changeup development seemed to occur in 2018, as the pitch was much different last year (82-85 mph, at times with cut) than it was in 2017 (78-80 mph), and it√¢¬Ä¬ôs fair to speculate that something like a grip change took place here. Burke has two breaking balls that are both about average, though he uses the curveball pretty sparingly. Glove-side command of his cutter/slider makes him tough on righties. One source considers Burke's delivery fairly easy to time because of its pacing, so maybe we need to see more curveballs as a way of disrupting timing. He projects as a No. 4 or 5 starter.</t>
  </si>
  <si>
    <t>Brock Stewart</t>
  </si>
  <si>
    <t>Stewart comes from a baseball family. His father, Jeff, was head coach at Illinois State before becoming a scout (now with the Rays), and his brother Luke spent two seasons in the Mets system as a corner infielder. Brock played for the Redbirds, beginning his college career as a position player before pulling two-way duty as a redshirt junior in 2014 and signing with the Dodgers for $190,000 in the sixth round that June as a pitcher.Stewart struggled at high Class A in his first full pro season but has made rapid progress in 2016, moving from that level to Double-A to Triple-A in little more than two months before making his big league debut in June. He always has shown arm strength and continues to do so, working at 92-95 mph and reaching 97 with his fastball. He throws two versions, a two-seamer with sink and a four-seamer with riding life.His changeup has improved significantly since he signed, giving Stewart a secondary pitch that elicits swings and misses and also keeps left-handers in check. His slider lags behind his other two offerings and still needs work. His control and command have gotten better each year in pro ball, enhancing his chances of making it as a big league starter.</t>
  </si>
  <si>
    <t>Brooks Lee</t>
  </si>
  <si>
    <t>Lee is a flashy shortstop defender with good bat speed. As is typical for switch-hitters this age, both swings are in need of polish. Projections on the bat vary. Lee is committed to Cal Poly, where his father coaches. He's rumored to be a target of Arizona, Los Angeles, and Tampa Bay in the late first and comp round.</t>
  </si>
  <si>
    <t>lee_brooks</t>
  </si>
  <si>
    <t>Lee has long been a solid high school shortstop, one who profiles a lot like a college middle infielder. That's largely because his father, Larry, is the head coach at Cal Poly, and his son has worked out with college teams for some time now. Lee's Draft stock took a big jump over the summer, particularly with his performance at the Area Code Games, and he's continued to be a solid performer this spring.A switch-hitter, Lee has worked hard on getting his right-handed hitting up to the same level as his more natural left side. He doesn't have the prettiest swing in the world -- it's steep and he can come off the ball too quickly -- but his hand-eye coordination is so good that he doesn't swing and miss much, with some seeing a future plus hitter. He can turn around premium velocity with ease and while he doesn't have a ton of power now, there is some strength in his swing. Defensively, Lee has outstanding hands and a strong arm and his instincts allow him to get to balls he shouldn't be able to based on his below-average speed.Because of those skills and his high baseball IQ, Lee will likely get sent out as a shortstop at the start of his pro career, though some see a move to second in the future. Wherever he plays, any team wanting to take Lee will have to make sure they can sign him away from playing for his dad at Cal Poly.</t>
  </si>
  <si>
    <t>Brooks Pounders</t>
  </si>
  <si>
    <t xml:space="preserve"> After spending a second-round pick and $670,000 to sign Pounders out of high school in 2009, the Pirates deployed him mainly as a reliever for three seasons before trading him and fringe infield prospect Diego Goris to the Royals for Yamaico Navarro in December 2011. Pounders shifted to the rotation with his new organization and reached Double-A at age 22 before Tommy John surgery cost him most of 2014 and a lat injury knocked him out for most of 2015. He bounced back to reach the big leagues in 2016, again back largely in a relief role. The Royals sent him to the Angels in December. A big-bodied right-hander in the mold of Lance Lynn, Pounders had a so-so fastball in the past but returned from surgery with more velocity, working at 91-94 mph and touching 97. He flashes a plus slider, but it's mostly an average pitch, while his curveball and changeup are effective at times. Pounders' 270-pound frame doesn't lend itself to an athletic delivery, so the Royals thought his stuff could play better in shorter stints, and they moved him to the bullpen in late May as a result. He did have success as a starter in the upper Minors, so it's not out of the question the Angels will give him another shot at making the rotation.</t>
  </si>
  <si>
    <t>Bruce Maxwell</t>
  </si>
  <si>
    <t xml:space="preserve"> Maxwell led NCAA Division III with 15 homers and a .918 slugging percentage in 2012, when the Athletics made him the highest-drafted D-III player in nearly a decade by taking him 62nd overall. Maxwell hasn't been able to match that level of production in the Minor Leagues.While Maxwell hasn't been able to tap into his raw power, his sound approach at the plate hasn't wavered. Maxwell works counts, and he focuses on driving the ball from gap to gap. He has made significant strides defensively in the Minor Leagues. His large size limits his agility, but he's improved his receiving to go with his strong arm.Maxwell had a tough introduction to Double-A in 2014 and will need to show the improvements he's made as a professional will continue to play as he advances to the upper levels of the Minor Leagues.</t>
  </si>
  <si>
    <t xml:space="preserve"> Joining the A's organization by way of Division III Birmingham-Southern, Maxwell is now the de facto top catching prospect in the system since Max Stassi was shipped off to Houston. Left-handed hitting catchers are always a premium, and Maxwell has the chance to hit for average and power as he progresses, thanks to a solid approach at the plate. He has the arm for the position, throwing out 33 percent of would-be base stealers during his debut, almost entirely in the New York-Penn League, but that number dropped to 16 percent in 2013, between the Midwest League and Cal League. He's not the most athletic receiver you'll see, and there are some who aren't sure if he'll be able to stay behind the plate. He started out there, though, with the A's hoping he can develop into an offensive-minded regular backstop at the big league level.</t>
  </si>
  <si>
    <t>Maxwell led NCAA Division III with 15 homers and a .918 slugging percentage in 2012, when the Athletics made him the highest-drafted D-III player in nine years by taking him 62nd overall. Maxwell's production hasn't been as gaudy as a pro, in large part because he has devoted so much energy to refining his catching skills.While Maxwell hasn't tapped into his plus raw power, his sound approach hasn't wavered. Maxwell works counts and he focuses on driving the ball from gap to gap. The A's think he'll step up his offense, as his defense becomes more second nature to him.Oakland credits former big league catcher Marcus Jensen for helping Maxwell improve behind the plate. At 6-foot-2 and 235 pounds, he's not the most agile backstop, but he has made strides with his receiving. Maxwell has raw arm strength, but he needs to smooth out his throwing mechanics to better combat the running game.</t>
  </si>
  <si>
    <t>Brusdar Graterol</t>
  </si>
  <si>
    <t>Graterol signed for $150,000 in 2014 out of Venezuela, got Tommy John surgery within a year, then got on the scouting radar a couple years later, when he was hitting the high-90s on the backfields in Ft. Myers, eventually hitting 100 mph. Before 2018, he had only made a handful of appearances outside of the DSL and GCL. His 2018 included eight sterling starts in Low-A and 11 very solid starts in Hi-A, all as a teenager. 
Graterol has the making of a frontline starter, sitting 96-99 and hitting 100 mph often, mixing in a plus-flashing slider and a changeup that's above average at its best. He's a short strider and a bit of a dart-thrower, which is unusual for a pitcher that hits 100, but it helps Graterol throw more strikes than you would assume from a teenager hitting this kind of heat with an arm surgery in his past. The poor extension makes his velocity play lower than the radar gun readings, but with some incremental improvements in pitch execution and command, Graterol could shoot up our overall list, as he does more things like Sixto Sanchez than anyone else in the minors.</t>
  </si>
  <si>
    <t>Graterol was an under-the-radar international signing in the summer of 2014, one who pitched sparingly in the Dominican Summer League in 2015. He was set to make his United States debut in 2016, but an elbow injury that required Tommy John surgery put that off until 2017, but he was back impressing in the Gulf Coast League this summer.The Twins think the teenager has the chance to be a starter long-term. He has a premium fastball, one that has improved considerably since he's signed. He'll sit in the 95-98 mph range and can occasionally touch triple digits. He features two breaking balls that both have the chance to be better than average, an 86-87 mph slider and a curve he throws in the 80-82 mph range. He has a changeup, but it's not a real weapon at this point.Graterol's command and control are a work in progress, unsurprising given his age and his proximity to elbow surgery. As he puts that further in his rearview mirror, he might have the highest ceiling of any arm in the system.</t>
  </si>
  <si>
    <t>The Twins have had their fair share of large international expenditures, like Miguel Sano and current shortstop prospect Wander Javier. Then there have been smaller signings, like Graterol, who got just $150,000. After missing the 2016 season due to Tommy John surgery, Graterol had a breakout United States debut in 2017, finishing with a strong outing in the Appalachian League playoffs and putting him firmly on the prospect map.Graterol has exciting raw stuff that was clearly too much for Rookie-level hitters. His fastball now sits at 95-98 mph and he can touch triple digits. He throws two distinct breaking balls and both are viable weapons, with his slider having the chance to be a wipe out plus pitch down the road. His changeup is behind those two secondary offerings, but he has a feel for it and it could be Major League average in time.Graterol has definitely been control over command, with his pure stuff helping mask any issues in that regard at the lower levels. But the Twins are very encouraged with the strike-throwing strides he made in 2017 and feel he could climb the ranks as one of the better pitching prospects in baseball as he ascends through the organization.</t>
  </si>
  <si>
    <t>After signing in the summer of 2014 for just $150,000, Graterol pitched sparingly in the Dominican Summer League the following year, then missed all of 2016 because of Tommy John surgery. He eased his way back with a solid performance across two rookie levels in 2017, then really jumped on the prospect radar by excelling at two levels of full-season ball, topping 100 innings for the first time and helping Fort Myers win the Florida State League title in 2018.Graterol's stuff continues to get better the more he matures and the further removed from surgery he gets. His fastball touches triple digits and will often sit in the 96-98 mph range, with an ability to maintain velocity deep into starts. Throwing with plenty of sink, Graterol misses bats and gets a ton of ground-ball outs off of his fastball. When he committed to throw the harder version of his slider, in the 87-89 mph range, it trended toward plus, but he would back off of it at times. Continued separation between that and his slower curve will help, as will further refinement of his changeup.The right-hander filled up the strike zone in the Midwest League and was still pretty consistent up a level as a teenager, pointing to perhaps better-than-average control in the future. His stuff, command and strength all add to a big up arrow next to his name, with a future as a frontline starter a distinct possibility.</t>
  </si>
  <si>
    <t>Bryan Abreu</t>
  </si>
  <si>
    <t>Abreu signed for $40,000 out of the Dominican Republic as part of the Astros' 2013 international class, then spent four years in Rookie ball trying to locate the strike zone. He finally broke out in 2018, when his stuff and control took significant steps forward. He posted a 1.49 ERA with 90 strikeouts in 54 1/3 innings, claiming a spot on the 40-man roster despite having barely any full-season experience.Abreu possesses the best curveball in the system, an absolute hammer with high spin rates and quality depth that club officials compare to that of Lance McCullers Jr. Abreu can also flash a wipeout slider at times, though with less consistency, and sets up both breaking balls with a four-seam fastball that ranges from 92-96 mph with running life. He blew away right-handers in 2018, striking out 52 percent while holding them to a .380 OPS.His ability to refine his nascent changeup will play a large part in determining whether Abreu's long-term role is as a starter or a reliever. To stay in the rotation, he'll also have to continue to improve his control and command. While he'll need a few years to reach his ceiling as a frontline starter, his curveball could help him bolster Houston's bullpen sooner if needed.</t>
  </si>
  <si>
    <t>Overlooked in the Astros' 2013-14 international signing class, Abreu turned pro for $40,000 out of the Dominican Republic and spent the first four years of his career struggling to throw strikes in Rookie ball. He opened a lot of eyes in 2018, when he logged a 1.49 ERA with 90 strikeouts in 54 1/3 innings. Though he barely has pitched at the full-season level, Houston protected him on its 40-man roster in November rather than risk losing him in the Rule 5 Draft.Abreu still battles consistency but can be unhittable when he's on. He works up in the strike zone with a four-seam fastball that operates at 92-94 mph and reaches 96 with running action. Some club officials believe he has the best curveball in the system, a high-spin breaker with good depth that can be an absolute hammer, and he also can flash a well above-average slider at times.Abreu still is figuring out the nuances of pitching. His changeup is in the rudimentary stages, and while his control has improved, it still needs more work and his command requires even more refinement. He has the ceiling of a starter who could fit in the front half of a rotation but is still a long ways from reaching it.</t>
  </si>
  <si>
    <t>The origin of Abreu's superficially surprising 40-man add was the glacial pace at which the Astros moved him through the system during his first several seasons. He spent four years at various levels of rookie ball and barely pitched, only throwing about 40 affiliated innings per year on average. The 38 innings he threw at Low-A to round out 2018 were dominant, as Abreu recorded 68 strikeouts, most of which were accrued with either of his two excellent breaking balls, which he has better feel for locating than he does his mid-90s fastball. 
There's considerable industry doubt regarding Abreu's ability to start, the result of several factors. The lack of total innings creates reasonable doubt about him handling a 140-plus inning workload, and the lack of fastball command, along with Abreu's mediocre changeup, are also cited as pitfalls. As long as Abreu's breaking ball command refines though, he may have the tools to attack lefties and get ahead of hitters even if these other components are sub-optimal. His 40-man addition makes it more likely that he spends the early part of his big league career in the bullpen, but he may be a dominant multi-inning piece and could evetually transition into the rotation. Despite some clear present issues, we're betting heavily on the stuff here.</t>
  </si>
  <si>
    <t>Bryan Emery</t>
  </si>
  <si>
    <t>emery_bryan</t>
  </si>
  <si>
    <t xml:space="preserve"> One of the top outfielders in this year's class, Emery can play center field, but he could end up in right field because of his overall skill set.Scouts like Emery's athletic body and how he covers ground in the outfield. He's also impressed evaluators with his throwing arm, which is projected to be above average in the future. On offense, Emery has a quick and compact swing. He has shown the ability to hit for some power at times, and some believe that part of his game will improve as he fills out his 6-foot-4 frame. Emery has also been described as fundamentally sound with good instincts. Emery has international experience on his resume and is not afraid of playing in the spotlight. Scouts have been impressed with his mature demeanor and positive attitude. From Colombia, Emery trains in Nigua, Dominican Republic, with Ivan Noboa. The Yankees are are thought to be the favorites to land the outfielder.</t>
  </si>
  <si>
    <t>Bryan Garcia</t>
  </si>
  <si>
    <t>The career saves leader at Miami, Garcia tore through the minors and pitched across four levels, all the way to Triple-A, in his first full pro season. Then he blew out during the spring of 2018 and likely won't be back on any mound, let alone a big league one, until the middle of 2019. A three-quarters slinger with mid-90s heat, Garcia also has a plus slider, and we think the movement profile on the fastball mimics his changeup in such a way that the cambio will be serviceable, as well. He could be a late-inning, three-pitch reliever, assuming his stuff comes back after the surgery.</t>
  </si>
  <si>
    <t>The Tigers took Garcia in the fifth round of the 2016 Draft after he set a University of Miami record with 43 career saves. The hope was that he'd move through the Minors quickly en route to the big leagues, and he nearly did just that in his first full season, pitching across four levels and finishing in Triple-A. However, Garcia's fast track was derailed in early 2018 when he needed Tommy John surgery right at the start of Spring Training. He made a healthy return to the mound in May 2019 and was back in Triple-A Toledo's bullpen by the end of the month. When healthy, Garcia has a fastball-slider combination that is good enough to compete with at the Major League level. He throws his fastball up to 95-96 mph regularly and his breaking ball will flash plus, missing bats to the tune of a 12.8 K/9 rate in 2017. The Tigers have encouraged him to work on his changeup more, a serviceable pitch now that could be average and give him a legitimate third weapon. With the exception of his time in Triple-A, he was generally around the strike zone with enough command to succeed in late relief.Garcia's bulldog mentality is well-suited for relief work and he likes getting the ball late in games. Provided he can stay healthy, Garcia should be able to carve out a role as a setup man at the highest level.</t>
  </si>
  <si>
    <t>In a perfect world, when a team drafts a college closer, especially one from a top-notch program, he moves quickly and gets to the big leagues in a hurry. Garcia, the Tigers' fifth round pick in 2016 who set a University of Miami record with 43 career saves, looked like he was ready to oblige by pitching across four levels and finishing his first full season of pro ball in Triple-A. He was derailed from the fast track, however, when he needed Tommy John surgery right at the start of Spring Training, forcing him out for all of 2018.When healthy, Garcia has a fastball-slider combination that is good enough to compete with at the Major League level. He throws his fastball up to 95-96 mph regularly and his breaking ball will flash plus, missing bats to the tune of a 12.8 K/9 rate in 2017. The Tigers have encouraged him to work on his changeup more, a serviceable pitch now that could be average and give him a legitimate third weapon. With the exception of his time in Triple-A, he was generally around the strike zone with enough command to succeed in late relief.Garcia's bulldog mentality is well-suited for relief work and he likes getting the ball late in games. Once he returns from the elbow surgery, he can go back to working his way into Detroit's bullpen, at least as a valuable setup man.</t>
  </si>
  <si>
    <t>In three years at Miami, Garcia saved 43 games, a school record. He added a half-dozen more during his pro debut last summer in the short-season New York-Penn League after the Tigers took him in the sixth round of the 2016 Draft, before helping out West Michigan for its playoff run in the Midwest League.Garcia showed his stuff was too much for lower-level hitters and has moved quickly through the system, reaching Double-A in his first full season. He'll throw his fastball up into the mid-90s at times and combines it with a slider that will flash plus on occasion and should be at least a Major League average breaking ball. He'll even mix in a serviceable changeup. He gets high marks for his makeup, showing the bulldog mentality teams like to see in guys who finish games.Garcia struggled at times with his control while at Miami, but filled up the strike zone during his pro debut. He might not be a closer at the highest level, but if he continues to attack hitters like has thus far, he could be a valuable setup man in the future.</t>
  </si>
  <si>
    <t>Bryan Gonzalez</t>
  </si>
  <si>
    <t>sa3008805</t>
  </si>
  <si>
    <t>Big-framed, phyaically mature outfielder with present power</t>
  </si>
  <si>
    <t>Bryan Hoeing</t>
  </si>
  <si>
    <t>sa874070</t>
  </si>
  <si>
    <t>hoeing_bryan</t>
  </si>
  <si>
    <t>A basketball standout who averaged 19.6 points and 7.8 rebounds per game as a junior, Hoeing tore the anterior cruciate ligament in his right knee in the second game of his senior season in December. He returned to the mound this April, sooner than expected, and showed enough to merit an early-round selection in the Draft. But he was going to be a tough sign because of his strong commitment to Louisville, and then word came out that he needed Tommy John surgery in late May.Like his cousin, Alex Meyer, Hoeing is a tall right-hander who could blossom into a first-round pick after three years of college. He's very athletic, has a loose arm and has plenty of room to add strength and velocity in the future. Hoeing's fastball presently is more notable for its heavy sink and downhill plane than its power. He usually operates at 86-90 mph and top outs at 92. He commands his fastball and mid-70s curveball well, though he'll have to develop his changeup and use it more often at the next level.</t>
  </si>
  <si>
    <t>Bryan Hudson</t>
  </si>
  <si>
    <t>sa874984</t>
  </si>
  <si>
    <t>Alton (Ill.) High graduated the tallest man in recorded history (Robert Wadlow, who grew to 8-foot-11) in 1936, and 79 years later it produced a towering pitcher. Illinois' best prep pitching prospect since the Astros made Mike Foltynewicz a first-rounder in 2010, the 6-foot-8 Hudson went in the third round and signed for $1.1 million. He has the highest ceiling of the three high school lefties the Cubs gave seven-figure bonuses to in 2014-15, eclipsing Justin Steele and Carson Sands.There's a lot of room on his skinny frame to add strength, and it's easy to envision Hudson becoming a true power pitcher once he fills out. His 88-94 mph fastball could sit in the mid-90s, and his already-formidable upper-70s curveball with depth could become an absolute hammer. He commands his bender extremely well, showing the ability to throw it for strikes or to get hitters to chase it out of the strike zone.Hudson tends to fall in love with his curve, one of the best in the 2015 high school ranks, and needs to work more on his changeup, which lags behind his main two pitches. He has tremendous athleticism and coordination for a still-growing pitcher his size, so his control and command should be fine despite some struggles in those areas this summer.</t>
  </si>
  <si>
    <t>The best Illinois high school pitching prospect since the Astros took Mike Foltynewicz in the first round in 2010, Hudson went in the third round in June and signed for $1.1 million. He adds to the stable of talented prep southpaws grabbed in the last two Drafts by the Cubs, joining Carson Sands and Justin Steele.Hudson had one of the best curveballs in the 2015 high school Draft class, a 75-78 mph bender with depth that should add more power as he fills out his skinny 6-foot-8 frame. He commands his curve well though he tended to rely on it too often as an amateur.For now, Hudson pitches with an 86-90 mph fastball that tops out at 92. With his arm action, athleticism and projection, he could regularly work in the mid-90s in the future. He has the beginnings of a changeup but didn't need it much in high school and doesn't trust the pitch.</t>
  </si>
  <si>
    <t>Illinois' best high school pitching prospect since the Astros made Mike Foltynewicz a first-round pick in 2010, Hudson signed for $1.1 million as a third-rounder in 2015. He's a product of Alton (Ill.) High, which graduated the tallest man in recorded history (8-foot-11 Robert Wadlow) in 1936, and Hudson towers over most players at 6-foot-8. He had a rough first full season as a pro, recording a 5.06 ERA in the short-season Northwest League as his mechanics and control got out of whack.Hudson has the potential for a well-above-average fastball and curveball. He has a ton of projection remaining in his skinny frame, which should mean more power for a heater that already can reach 94 mph with sink and a curve that can be a hammer in the upper 70s. Neither pitch was at its best when he had trouble maintaining his normal three-quarters arm slot last summer, when he often pitched with an 86-88 mph fastball and lost some faith in a diminished curveball.Hudson knows he needs to work on his changeup and overemphasized it at times last year. He has good athleticism and body control for his size, so he's equipped to figure out his delivery and improve his control and command. His ceiling remains sky-high, though it may take him longer to develop than initially expected.</t>
  </si>
  <si>
    <t>Illinois' best high school pitching prospect since the Astros made Mike Foltynewicz a first-round pick in 2010, Hudson is an extremely athletic and projectable left-hander whose stock continues to improve as the Draft approaches. He's a safe bet to go in the top three rounds, with some talk that he could become a supplemental first-rounder.Hudson's best pitch is a 75-78 mph curveball with good depth that should add even more power once he adds strength to his skinny 6-foot-7 frame. He commands his breaking ball well, though he relies on it too often.The Missouri recruit usually pitches at 86-90 mph and tops out around 92 with his fastball. With his arm action and projection, it won't be a surprise if he reaches the mid-90s in the future. He shows the makings of a changeup, though he doesn't trust it yet and doesn't need it much against high school competition.</t>
  </si>
  <si>
    <t>Bryan Lizardo</t>
  </si>
  <si>
    <t>lizardo_bryan</t>
  </si>
  <si>
    <t>At 6-foot-1 and 185 pounds, Lizardo's mature build has drawn praise and some criticism from scouts.Evaluators like his bat - he's been called one of the most "pure bats" on the market - and his power in batting practice and games. Scouts also like the switch-hitter's rhythm in the batter's box and approach at the plate, although there's a belief he's a better hitter from the left side.On the other side of the ball, Lizardo has displayed good hands and a strong throwing arm in front of scouts in games and tryouts, making him one of the top defensive players in the Dominican Prospect League (DPL) this year. He is still working on his footwork and defensive actions, but his overall game is expected to improve with more instruction. In the end, it's Lizardo's athleticism and body type that sometimes come into question, but there is no denying that he's one of the top players available this year.</t>
  </si>
  <si>
    <t>Bryan Mata</t>
  </si>
  <si>
    <t>sa917784</t>
  </si>
  <si>
    <t>Mata's conditioning, velocity, and control all fluctuated wildly throughout 2018, and he ended up walking 58 hitters in 72 innings before his season ended in late July due to back tightness. That's not to say the industry expected Mata to perform. When he began his season at Hi-A, he was only 18 and the youngest pitcher in the league by a wide margin. He was sent to the Futures Game in July despite these struggles because his stuff is quite good. Mata worked more with a two-seamer in 2018 and his ground ball rate rose to 57%. His low, three-quarters slot creates movement on his changeup that pairs well with the two-seamer and also gives right-handed hitters a tougher look at his loopy curveball. He could have four above-average pitches at peak if you count the four- and two-seamers as two separate offerings, but none of it will matter if Mata's 2018 strike-throwing is the norm going forward. The consensus is that he has feel for creating effective movement on his pitches but not for locating them yet. Proponents think due to his age that Mata will improve and become a No. 4 starter. Detractors are skeptical of his athleticism, his ability to repeat and throw strikes, or both.</t>
  </si>
  <si>
    <t>Mata had been a skinny pitchability righty who had a good chance to grow into better stuff and pitch as a fourth starter. He's walked about a batter  per inning this season. His stuff still projects into a starting role but this season has been a step backward.</t>
  </si>
  <si>
    <t>Mata expected to sign with the Brewers at the start of the 2015 international signing period that July, but a groin injury squashed that deal and he wound up joining the Red Sox for $25,000 six months later. He was the youngest pitcher (age 18) in the SiriusXM All-Star Futures Game in 2018, though his rocky season ended shortly afterward because of a sore back. He has come back better than ever this year, adding a slider and improving his velocity and control.Mata has the potential for three solid or better offerings, starting with a fastball that ranges from 93-98 mph with late sink that induces a lot of swings and misses as well as weak grounders. He didn't have much success with his curveball in 2018 and now relies more on a power slider in the mid-80s. He also sells a fading changeup with deceptive arm speed.At least 50 pounds heavier than his listed weight of 160, Mata has learned how to adapt to his bigger body. After displaying advanced pitchability in the past, he saw his walk rate jump from 3.0 per nine innings in 2017 to 7.3 last year, but he's back to throwing strikes. He has the upside of a mid-rotation starter.</t>
  </si>
  <si>
    <t>Though he was eligible to sign out of Venezuela in July 2015, Mata had to wait six months before the Red Sox offered him a $25,000 bonus. His success during his 2016 pro debut in the Rookie-level Dominican Summer League prompted Boston to jump him to low Class A last season, when he was the youngest player in the South Atlantic League at age 18. He handled the challenge with aplomb and helped Greenville win the SAL championship, then encored by pitching in the SiriusXM All-Star Future Game in 2018.Mata combines promising present stuff with projectability and pitchability. He already has a 90-94 mph fastball that reaches 97 mph with late life, and his quick arm and room to add strength to his 6-foot-3 frame bode well for developing a consistent plus heater. His changeup is his best secondary offering, as he throws it with deceptive arm speed and fade, and has similar upside.Mata has good shape to his curveball and can throw it for strikes, and it shows flashes of becoming a solid pitch now that he has added power to it in 2018. He misses bats, generates a lot of ground balls and has the upside of a No. 3 starter. After showing advanced pitchability for a teenager in the past, his control has regressed this season, which could slow down his timetable for arriving in the big leagues.</t>
  </si>
  <si>
    <t>Mata was eligible to sign out of Venezuela in July 2015 but didn't find any takers until the Red Sox offered him a $25,000 bonus six months later. He fared well in his pro debut in the Rookie-level Dominican Summer League, striking out 61 in as many regular-season innings and spinning six shutout frames in the playoffs.Mata already works in the low 90s and hits 94 mph with late life on his fastball. Given his arm speed and projectable frame, he projects to develop a plus heater. He presently shows more feel for his changeup than his curveball, and both could develop into solid secondary offerings if they become more consistent and he adds some power to his breaking ball.Making his U.S. debut ahead of schedule and at a higher level than expected when he reported to low Class A in May, Mata is already generating some momentum. He also impressed during instructional league and is one of the more intriguing starting pitching prospects in Boston's system. With his stuff, pitchability and physique, he easily profiles as a No. 4 starter and could grow into more than that.</t>
  </si>
  <si>
    <t>Bryan Mitchell</t>
  </si>
  <si>
    <t>If you're looking for a Yankees arm with big-time stuff, then Mitchell might be your guy. He made his full-season debut in 2012 and while there's clearly work to be done, the arm strength alone is enough to make you sit up and take notice. Using a fastball up to 96 mph, Mitchell struck out better than a batter per inning in 2012, finishing third in the system in strikeouts. He complements the fastball with a true, downer curve, which can be unhittable at times. His changeup is behind the other two, but more than anything, Mitchell needs to improve his command. He's walked close to five per nine innings in his brief career and that will have to improve for him to stay in a rotation. The evolution from thrower to pitcher may take more time, but the electric stuff makes it worth watching the process.</t>
  </si>
  <si>
    <t>Mitchell has had some of the best stuff in the Yankees system since he signed for $800,000 as a 16th-rounder in 2009. Though he has two plus pitches, he never has posted a winning record or a sub-4.00 ERA in full-season ball. He finally reached New York last August and threw well in three big league appearances.Mitchell should be able to carve up hitters with a fastball that ranges from 91-97 mph with tail and sink and a power curveball that runs up to 84 mph. He has trouble throwing both pitches for strikes and keeping them down in the zone on a consistent basis, so he gets hit more than he should.His changeup is often flat and ineffective, though Mitchell's cutter shows signs of giving him a useful third offering. He has yet to show he'll have enough control and command to be a big league starter but could be a late-inning bullpen weapon relying mainly on his fastball and curve.</t>
  </si>
  <si>
    <t>Since they handed Mitchell an $800,000 bonus as a 16th-rounder in 2009, the Yankees have waited for his production to catch up with his potential. Though he never has missed as many bats as his stuff suggests he should and owns a 22-34 record with a 4.45 in the Minors, he does have two quality pitches and made his big league debut in August.Mitchell has two weapons in a lively 91-97 mph fastball and a power curveball that peaks at 84. In the last year, he has added a cutter that climbs into the low 90s, and he also mixes in an ineffective changeup. His biggest need is to improve his command and control.Mitchell often is compared to former Yankee A.J. Burnett for his build and his stuff. Burnett also developed slowly in Minors, lending hope that Mitchell eventually will figure things out. Though New York has developed him as a starter, he might have more success as a reliever who focuses on his fastball and curve.</t>
  </si>
  <si>
    <t>Bryan Reynolds</t>
  </si>
  <si>
    <t>The Giants may have given up their 2016 first-round pick to sign free agent Jeff Samardzija, but they still got a first-round talent with their top choice (second round) in Reynolds. He starred in three years at Vanderbilt, leading the 2014 national championship team in hitting (.338) and slugging (.480) as a freshman, helping the Commodores finish second at the 2015 College World Series and ranking second in the Southeastern Conference with a 1.064 OPS during his Draft year. He's continued to perform in pro ball, batting .312/.363/.469 during his first year-plus before he was dealt to the Pirates in the January Andrew McCutchen deal.A switch-hitter, Reynolds has a smooth stroke with good bat speed from both sides. Some scouts wonder if he'll make consistent hard contact against quality pitching, but San Francisco was impressed with his ability to make adjustments during his debut. He has begun to drive the ball more consistently and should have at least average power, and he has shown a knack for drawing walks in the past.Reynolds knows how to use his solid speed to his advantage on the bases and in center field. He gets good jumps and he should be able to stay in center. He's an average defender there and better on the corners, where he fits better in left field because he has a below-average arm.</t>
  </si>
  <si>
    <t>The Giants didn't have a first-round pick in 2016 after signing Jeff Samardzija, but felt fortunate when Reynolds, perceived by many to be a first-round talent, fell to them in the second round and the 59th overall pick of the Draft. After three years of producing at Vanderbilt, he's continued to do so as a pro, bringing a career .312/.363/.469 line with him to the Pirates courtesy of the Andrew McCutchen trade. He was a week into his Pirates organization debut with Double-A Altoona when a broken hamate shelved him for an extended period.While none of Reynolds' tools jump off the page, he does a lot of things fairly well. He's a switch-hitter who has shown he can hit for average from both sides of the plate and did so for all of his first full season following a rough April. He can drive the ball and there could be more over-the-fence pop if he can continue to make adjustments and refine his approach. There is some swing-and-miss to his game that concerns some, but he did cut his strikeout rate in the second half of 2017. Reynolds has played all three outfield positions during his pro career and has enough speed to stay there should the Pirates want him to. He's probably a better defender in a corner, but profiles as a solid big league regular when all is said and done.</t>
  </si>
  <si>
    <t>Though the Giants forfeited their 2016 first-round pick to sign free agent Jeff Samardzija, they felt like they got a first-round talent in the second round with Reynolds. He led Vanderbilt's 2014 national championship team in hitting (.338) and slugging (.480) as a freshman, helped the Commodores finish runner-up at the 2015 College World Series and ranked second in the Southeastern Conference in OPS (1.064) last spring. He also performed well with the U.S. collegiate national team and in the Cape Cod League.Reynolds may not have a true plus tool, but he was one of the most well-rounded college position players in the 2016 Draft. He's a switch-hitter with a smooth stroke and feel for the barrel from both sides, though there are some concerns about whether he'll make enough contact against quality pitching. He has a knack for drawing walks and began to drive the ball more as a junior, smashing 13 homers after totaling nine in his first two college seasons.Reynolds has solid speed and knows how to use it. He has good basestealing aptitude, gets good jumps and covers plenty of ground in center field. If he has to move to an outfield corner, he'll probably slide over to left field because he has below-average arm strength.</t>
  </si>
  <si>
    <t>Reynolds got hot late in the year (he had a .400 OBP in July and August) and ended 2018 with a .302/.381/.438 line at Double-A Altoona. The leg kick he had while with San Francisco is now gone, and the strength of Reynolds' hands and his ability to move the bat head around the zone have led to sufficiently hard contact without it. 
Much of Reynolds' profile depends upon his ability to stay in center field and the general consensus is that he's a 45 or 50 defender out there. We keep waiting for Reynolds' BABIP to regress (it hasn't), and we expect his unusually high walk rate from 2018 to do eventually so as well (though, he was very selective in the Fall League), but ulimately he projects to be an average offensive player who is fine in center field, which would make him an everyday player of some kind. He turn 24 in January.</t>
  </si>
  <si>
    <t>Undrafted and relatively unheralded as a Tennessee high schooler, Reynolds led Vanderbilt's 2014 national championship team in hitting (.338) and slugging (.480) as a freshman. He encored with a strong sophomore season as the Commodores finished second at the 2015 College World Series and topped the Southeastern Conference in OPS (1.077) entering the NCAA playoffs as a junior. He also has bolstered his resume by performing well in stints with the U.S. collegiate national team and in the Cape Cod League.Reynolds doesn't have a standout tool, but his offensive potential and his solid speed and defensive skills make him one of the more well-rounded college position players in the 2016 Draft class. A switch-hitter, he has a smooth swing and feel for the barrel from both sides, though scouts do have some concerns about swing-and-miss issues. He has driven the ball much more consistently this spring while continuing his penchant for drawing walks.While Reynolds isn't a burner, he shows aptitude for stealing bases, and he uses good jumps and routes to cover plenty of ground in center field. If he has to move to an outfield corner, his below-average arm likely will relegate him to left field.</t>
  </si>
  <si>
    <t>Bryant Packard</t>
  </si>
  <si>
    <t>sa3010590</t>
  </si>
  <si>
    <t>Packard has above average to plus raw power from the left side, a solid approach and some track record of hitting. That said, he's a left field-only fit and had back and wrist problems this spring that led to a power decline.</t>
  </si>
  <si>
    <t>A part-time starter as an East Carolina freshman in 2017, Packard exploded as a sophomore. He batted .406/.462/.671 to win American Athletic Conference player of the year honors, set school and league records with a 32-game hitting streak and continued to rake in the Cape Cod League. He missed some time with back issues as a junior but still posted strong numbers en route to a fifth-round selection by the Tigers in the 2019 Draft. Scouts viewed Packard as one of the more polished hitters in the college ranks. He has fine hand-eye coordination and a disciplined, balanced approach that allows him to make repeated contact to all fields. He has quickness in his left-handed stroke and strength and leverage in his 6-foot-3 frame, giving him solid raw power that he taps into without selling out for home runs.Most of Packard's value will come from his bat, but that could be considerable value as he has the upside of a .280 hitter with 20 homers on an annual basis. Though he's a below-average athlete with speed and arm strength to match, he can play an adequate left field when he's fully healthy.</t>
  </si>
  <si>
    <t>A part-time starter as an East Carolina freshman in 2017, Packard exploded as a sophomore. He batted .406/.462/.671 to win American Athletic Conference player of the year honors, set school and league records with a 32-game hitting streak and continued to rake in the Cape Cod League. He has posted strong numbers again this spring despite missing some time with back issues.Packard is one of the most polished hitters in the college ranks. He has fine hand-eye coordination and a disciplined, balanced approach that allow him to make repeated contact to all fields. He has quickness in his left-handed stroke and strength and leverage in his 6-foot-3 frame, giving him solid raw power that he taps into without selling out for home runs.Most of Packard's value will come from his bat, but that could be considerable value as he has the upside of a .280 hitter with 20 homers on an annual basis. Though he's a below-average athlete with speed and arm strength to match, he can play an adequate left field when he's fully healthy. He had to DH at times this spring when his back flared up.</t>
  </si>
  <si>
    <t>Bryce Bonnin</t>
  </si>
  <si>
    <t>Though his delviery has some relief risk, Bonnin throws hard (he's been up to 95) and flashes a potential plus slider so, even if he can't make it as a starter, he could pitch at the back of a bullpen.</t>
  </si>
  <si>
    <t>bonnin_bryce</t>
  </si>
  <si>
    <t>Entering his high school senior season, there was some question as to whether Bonnin was better as a position player or a pitcher. Arkansas lists him as a shortstop among its incoming recruits, and he does display arm strength, athleticism and offensive potential. But he might not make it to the Razorbacks because he came out firing fastballs up to 95 early in the year and could go in the top three rounds as a pitcher.Bonnin's heater settled at 90-92 mph at times later in the spring, though he should have consistent plus velocity once he focuses on pitching and gets a little stronger. His slider has similar upside, usually arriving in the low 80s with sharp, late action and looking like a wipeout pitch when he runs it into the upper 80s. He rarely throws a changeup because he hasn't needed it against high school competition.Bonnin throws across his body and with effort and a long arm. He has no problems finding the strike zone, but his mechanics and relatively small stature lead some scouts to project him as a reliever. Others think his athleticism gives him a chance to refine his delivery and make it as a starter.Prospect Development Pipeline - Houston</t>
  </si>
  <si>
    <t>bonnin_bryce_pdp</t>
  </si>
  <si>
    <t>PDP Premier Event: Jan. 21, 2017 - HoustonFavorite MLB Team: Houston AstrosFavorite MLB Player: Carlos Correa Bonnin already has a plethora of accolades at a young age. The infielder attended the 2013 Perfect Game Sunshine South Showcase, was awarded with the 19-4A Newcomer of the Year award and an All Greater Houston Second Team selection in 2014, and was named All-District and to the All Greater Houston Second Team in 2016.Last year, Bonnin also attended the 2016 Perfect Game National Showcase and was selected to play for the Rangers in the 2016 Area Code Games.With an athletic frame, Bonnin has a refined line-drive approach at the plate. He sports a leg kick with his swing and displays good rhythm, using the approach to make strong contact.</t>
  </si>
  <si>
    <t>Bryce Bowen</t>
  </si>
  <si>
    <t>bowen_bryce</t>
  </si>
  <si>
    <t>PDP Premier Event: Jan. 14, 2017 - AtlantaFavorite MLB Team: Atlanta BravesFavorite MLB Player: Clayton Kershaw Throughout his early high school years, Bowen played two positions (first base and outfield) and thrived as a left-handed pitcher. But moving toward his final year at the high school level, Bowen became primarily a first baseman, leaving pitching on the back burner.While he needs some refining at the plate because of his inconsistent balance, his big frame allows for raw power potential. Bowen has room to grow, and he can develop to fit the first baseman profile.</t>
  </si>
  <si>
    <t>Bryce Brentz</t>
  </si>
  <si>
    <t xml:space="preserve"> When you hit 30 homers in your first full season, it's nearly impossible to duplicate that effort for an encore in year two. Yet Brentz certainly didn't disappoint, reaching Triple-A by the end of the season, then slugging nearly .800 in the playoffs to help Pawtucket win the International League title. While his power numbers were down, Brentz did show an ability to make adjustments after struggling initially with the move to Double-A, hitting close to .300 by season's end with plenty of extra-base pop. With a plus arm and solid defensive skills, he still profiles very nicely as a right fielder who's not far from being ready.Bernie Pleskoff's scouting report √Ç¬ª</t>
  </si>
  <si>
    <t>Though the Indians drafted Brentz out of high school as a pitcher, it became evident his future was as a hitter when he led NCAA Division I in batting (.465) and homers (28) as a sophomore at Middle Tennessee State in 2009. A supplemental first-rounder a year later, he advanced steadily through the Minors before getting slowed by leg, knee and hamstring injuries the last two seasons.A healthy Brentz does have the tools to make it as a right fielder in the Majors. He has well above-average power and is an effective hitter when he focuses on going gap to gap rather than trying to crush the ball. He gets out of control at the plate, uppercutting and pulling pitches, and he'll probably always rack up large numbers of strikeouts.Brentz's strong arm is a good fit for right field, and he covers a decent amount of ground there. He can lose focus on defense at times, however.</t>
  </si>
  <si>
    <t>Bryce Bush</t>
  </si>
  <si>
    <t>sa3008278</t>
  </si>
  <si>
    <t>A late-round, cold-weather high school flier who signed for $290,000, Bush played in some of the big prep showcases during his final amateur summer, and was clearly overmatched against the better pitching. But he put on an absolute show during batting practice and has one of the best raw power projections among potential future Sox. He had a strong pro debut on paper and continued to look good with the bat during the spring of 2019. The general scouting consensus is that Bush will not stay at his current third base and will have to move to an outfield corner or first, which immediately makes Bush's high school whiffs troublesome. He's a high-risk, long-term developmental prospect with some of the louder offensive tools in the system.</t>
  </si>
  <si>
    <t>Bryce Denton</t>
  </si>
  <si>
    <t>sa3004264</t>
  </si>
  <si>
    <t>Denton stood out as an advanced bat last summer that fared well against pro-level pitching and he further matured this spring, flashing above average to plus raw power and solid average speed, but not good enough hands to stay in the infield.</t>
  </si>
  <si>
    <t>Denton, a Tennessee high school product signed away from going to Vanderbilt by the Cardinals in the second round of the 2015 Draft, really struggled during his pro debut in the Gulf Coast League. He learned from adversity, and he had a strong second summer in the Appalachian League. A jump up to full-season ball in 2017 didn't go well, but Denton righted the ship a bit when he went down to the Class A Short-Season New York-Penn League.Denton was drafted largely because of his potential with the bat. He can drive the ball to all fields when he stays up the middle with his approach and there is raw power, though he has yet to tap into it. Denton broke into pro ball as a third baseman, but he has made the move to the outfield. He's played both corners, with a strong enough arm to profile in right if needed.Perhaps pushed too aggressively to start the year, Denton might be a one-level-per-year player, but his work ethic and makeup should allow him to see it through.</t>
  </si>
  <si>
    <t>The Cardinals went high school heavy at the start of the 2015 Draft, using their first three selections for three from the prep ranks. Two were hitters, with Nick Plummer going in the first round and Denton, the native of Tennessee, being signed away from his Vanderbilt commitment in the second.Though he struggled during his pro debut in the Gulf Coast League, Denton has all the makings of a solid hitter. He has a solid setup at the plate and excellent bat speed. There's definitely power there, though he gets into trouble when he tries to pull too much. He has more than enough strength to drive the ball the other way and when he stays up the middle, he makes hard contact. Better pitch selection and strike zone knowledge will help as well. Defensively, Denton has the arm for third base, but the rest of his defensive game at the hot corner is a work in progress, particularly his footwork. He would profile well from an outfield corner should a move be necessary.For now, the Cardinals will let Denton stay at third and see if he can make progress. Either way, it's his bat that will eventually push him up the organizational ladder.</t>
  </si>
  <si>
    <t>The second of four accomplished hitters the Cardinals selected in the first four rounds of the 2015 Draft, Denton went 66th overall and signed for $1.2 million. He'll need to find a defensive home but there are few concerns about his bat.Denton has enough power potential to profile just about anywhere on the diamond. He combines bat speed and strength and can really do some damage when he turns on a pitch. Though his right-handed swing can get a bit long at times, he has a good approach and makes consistent hard contact.Denton played third base in high school and broke into pro ball there, but the consensus among scouts is that he'll need to move to left field. He doesn't have the quickness for the hot corner, and his footwork and throwing accuracy need a lot of work.</t>
  </si>
  <si>
    <t>As the Draft approached, the scouting industry was divided about Denton's upside, but there were enough teams who found his offensive profile intriguing to make him a candidate to be taken in the top three rounds.Denton does bring a combination of strength and bat speed to the right side of the plate. He uses a leg kick for timing, whipping his bat through the zone to make loud contact. His power shows up particularly to the pull side and there's hope there will be enough to profile at an outfield corner. A fringy runner, Denton has solid baserunning instincts and while not a burner, he can cover enough ground to be a capable outfielder. Those not in the Denton camp may not think he profiles well enough for an outfield corner, but the team who likes the offensive potential will try to take him early enough to woo him away from his Vanderbilt commitment.</t>
  </si>
  <si>
    <t>Bryce Johnson</t>
  </si>
  <si>
    <t>While the 2017 Draft didn't offer much in the way of college athletes and up-the-middle defenders, Johnson checked both boxes. He improved in each of his three years at Sam Houston State, learning to switch-hit as a sophomore in 2016 and reeling off a 46-game on-base streak. He ranked fourth in NCAA Division I with 33 steals this spring before signing with the Giants for $210,000 as a sixth-rounder.Johnson builds his game around speed that earns well above-average grades from some scouts. He uses it to reach base, to swipe bags once he does and to track down balls from gap to gap in center field. He throws out more runners than might be expected for someone with an average arm.A switch-hitter, Johnson focuses on making contact as a left-hander and shows more feel for hitting and drives the ball more frequently from his natural right side. He doesn't hit for much power but fuels healthy on-base percentages by drawing walks and getting hit by pitches. If he can hone a more consistent stroke, he could be a tablesetter atop a lineup.</t>
  </si>
  <si>
    <t>A three-year starter at Sam Houston State, Johnson is one of the better athletes and up-the-middle defenders in a college crop light in those areas. He has improved his numbers each season with the Bearkats, taking up switch-hitting as a sophomore in 2016 and reeling off a 46-game on-base streak. Johnson's game centers around his speed, which draws well-above-average grades from some evaluators. He uses it well on the bases, where he ranked seventh in NCAA Division I with 30 steals entering the regional playoffs, and in center field. He chases down balls from gap to gap and has a knack for throwing out runners with his average arm.Johnson employs more of a contact approach from the left side of the plate and shows more feel for hitting and drives the ball better from his natural right side, albeit with little home run power. He understands that his role is to be a tablesetter and accrues a healthy amount of walks and hit-by-pitches. If he can get more consistent with his swing, he could bat near the top of a pro lineup.</t>
  </si>
  <si>
    <t>Bryce Montes de Oca</t>
  </si>
  <si>
    <t>montes_de_oca_bryce</t>
  </si>
  <si>
    <t>With his huge frame and fastball to match, Montes de Oca was one of the most imposing high school pitchers in the 2014 Draft. He also was raw and coming off Tommy John surgery the year before, so he wound up sliding to the 14th round and attending Missouri. He worked just eight innings in 2015 and faced just one batter before requiring nerve transposition surgery in 2016, but he's back lighting up radar guns and climbing Draft boards this spring.Montes de Oca's fastball has an overpowering combination of velocity and life. He operates at 92-96 mph as a starter, tickles 100 in shorter stints and has so much heavy sink that makes it nearly impossible to lift his heater. As he has gotten more work this spring than in the previous four years combined, his curveball has improved and shows signs of becoming a plus pitch.Whether Montes de Oca can make it as a starter remains to be seen. His changeup remains in its rudimentary stages, and he still has little history of finding the strike zone or staying healthy. Scouts love his makeup and see closer potential if he winds up in the bullpen.</t>
  </si>
  <si>
    <t>Montes de Oca remains one of the biggest enigmas in the Draft, perhaps the biggest. He had Tommy John surgery as a Missouri high school junior in 2013 and ulnar nerve transposition three years later, and he turned down the White Sox as a 14th-rounder in 2014 and the Nationals as a 15th-rounder last summer. While all that is off-putting to a lot of teams, when he's on he might have the most devastating pair of pitches available in this year's crop.Montes de Oca can work at 93-98 mph and reach 100 with exceptionally heavy sink on his fastball, which can get top-of-the-scale grades for both its velocity and its life. His breaking ball has gone from a power slurve to more of a true slider that climbs into the upper 80s and is a wipeout offering at its best. Both pitches were overpowering when he worked the first seven innings of a no-hitter against Maryland-Baltimore County in March, when he struck out 12 of the 23 batters he faced and permitted just two balls to be hit in the air.After continuing to excel in the rotation over the next month, Montes de Oca pitched just 11 innings over the final seven weeks of the regular season without any explanation as to why his role changed. His lack of a reliable changeup and his inability to throw consistent strikes point to a future in the bullpen. With his stuff, he could move rapidly as a reliever and have closer upside if he stays healthy.</t>
  </si>
  <si>
    <t>montesdeoca_bryce</t>
  </si>
  <si>
    <t>Montes de Oca opened eyes as a rising junior at Perfect Game's World Wood Bat Association World Championship in the fall of 2012, using his huge frame to deliver fastballs up to 95 mph. But he blew out his elbow last spring, requiring Tommy John surgery and putting his 2014 Draft status in jeopardy.Now his stock is soaring once again. He returned to the mound on the one-year anniversary of his elbow reconstruction on April 11, throwing 35 pitches -- all fastballs clocked from 94-97 mph with sink and tail. He went 45 pitches as week later and worked from 92-96 mph.While Montes de Oca has regained his fastball velocity, the rest of his game is still a work in progress. He'll show some depth on a 11-to-5 curveball that may become a slider in pro ball, and he has some aptitude for throwing a changeup, but he's inconsistent with both pitches and his command. Yet if he keeps throwing like he did in his first two starts, it will become increasingly unlikely that he'll follow through on his commitment to Missouri.</t>
  </si>
  <si>
    <t>Bryce Osmond</t>
  </si>
  <si>
    <t>sa917996</t>
  </si>
  <si>
    <t>osmond_bryce</t>
  </si>
  <si>
    <t>One of the best two-way players in the 2019 Draft, Osmond is a legitimate shortstop prospect with some raw offensive potential, smooth defensive actions and plus speed and arm strength. But he's also the best pitching prospect to come out of Jenks (Okla.) High since Josh Johnson was a Marlins fourth-rounder in 2002, and whichever team drafts him will keep him on the mound. He could go a couple of rounds higher than Johnson did to a club willing to bet on his athleticism and projectability. Osmond has one of the quickest arms in the 2019 prep class, making it easy to dream on his fastball. He works at 92-94 mph early in games and sits more at 88-91 in the later innings for now, but he could have a mid-90s heater once he adds strength to his 6-foot-3 frame. Operating from a high-three-quarters arm slot, he creates more downhill plane than life on his fastball.Osmond's arm angle gives him depth on a low-80s slider that shows flashes of becoming a plus pitch when he doesn't open too early in his delivery. The Oklahoma State recruit has demonstrated feel for a changeup in the bullpen but hasn't had much cause to use it in games. With his athleticism and the ease with which he throws, he pounds the strike zone and could develop at least above-average command.</t>
  </si>
  <si>
    <t>Bryse Wilson</t>
  </si>
  <si>
    <t>In 2016, the Braves took four high school pitchers with their top six picks and signed all of them. Wilson, a prepster from North Carolina, was the last of the quartet, getting $1.2 million to forgo his commitment to the University of North Carolina. After leading the system in ERA in his first full season, he streaked across three levels of the Minors to make his big league debut in 2018, the first high schooler from his Draft class to do so.Once upon a time, people saw Wilson as a future reliever because of his size, stuff and bulldog mentality. A former high school football player, Wilson goes right after hitters with his three-pitch arsenal. His fastball typically sits in the low-90s, but he's shown the ability to ratchet it up to 97-98 mph at times, and he throws it with a lot of sink to get ground-ball outs. His breaking ball still gets slurvy at times and can look like a slider or a curve depending on when you see it, but it's an effective pitch, especially when it's harder and tighter. His changeup keeps improving and flashes above-average at times. All of his stuff plays up because he can command it well and has shown fearlessness on the mound throughout his quick run up the organizational ladder. He's convinced evaluators he can start, with a ceiling perhaps as a mid-rotation starter, though the Braves' pitching depth could send him to the bullpen, at least in the short-term.</t>
  </si>
  <si>
    <t>The Braves went all in on high school pitching in the 2016 Draft, creatively using their bonus pool money to sign Ian Anderson, Joey Wentz, Kyle Muller and Wilson, who was taken in the fourth round and given $1.2 million to walk away from his North Carolina commitment. Many saw a future reliever as he came into pro ball, but after a first full season that saw him lead the system in ERA, there's no reason to think he can't start.The word most often used to describe Wilson, a former high school football standout, is bulldog. He is fearless on the mound and looks like he should have a solid three-pitch mix to attack hitters with. He typically pitches with a 60 fastball, up to 95 mph, but it plays up at times because of the power sink to it that leads to a ton of ground-ball outs. His slider got slurvish at times last year and sometimes will look more like a curveball, but he's shown enough feel to spin a tighter slider and there is confidence that it will be an average, if not better, breaking ball. His changeup has improved and has a very good chance to be a third, at least Major League average, weapon.Because of his build, his aggressive mentality on the mound, his fastball-slider combination and his delivery, many saw a backend bullpen piece. But his stuff and command, to go along with the developmental strides he made in his first full season, all point to a career as a No. 3-type starter.</t>
  </si>
  <si>
    <t>The 2016 Draft for the Braves will likely always be known for the big arms they took at the top: Ian Anderson, Joey Wentz and Kyle Muller. Wilson might seem like the fourth musketeer for now, but the fourth-rounder who got $1.2 million to sign instead of going to the University of North Carolina has pitching tools that should not be ignored.A football player in high school, Wilson brings a bulldog mentality to the mound. He goes right after hitters with what eventually could be a solid three-pitch mix, though it's inconsistent at present. His fastball sits in the 92-94 mph range, but he can reach back for a few more ticks of velocity at times. His slider is slurvy, but he had made some adjustments to his long arm action to tighten it up under pro tutelage. Wilson didn't throw his changeup much in high school, but there are the makings of a usable offspeed pitch in there. He does do a good job of throwing strikes with all three pitches.Wilson is strong and durable, not your typical tall and lanky high schooler, so there isn't a ton of projection to him. Some amateur scouts saw a future reliever in him, but he'll begin his Braves career in earnest as a starter and see where it takes him.</t>
  </si>
  <si>
    <t>Wilson is a scout favorite, as an aggressive bulldog who relies on spotting his fastball in all quadrants of the zone, with the velocity, movement, and command all grading above average on his various fastballs. His slider will flash 55 in ideal situations, but plays closer to fringe average regularly, while his changeup also flashes 55 at times and is better than the slider most games. Wilson fits in today's game because the concerns around him involve turning over the lineup and using his third pitch, but he normally has a plus fastball, above average command, plus plus makeup, and at least one average to above offspeed pitch, so he could be a great 2-3 inning reliever who works in various roles. There's still a chance he could be a traditional starter, but the Braves' pitching depth likely dictates a hybrid role in the short term.</t>
  </si>
  <si>
    <t>North Carolina's two best high school prospects for the 2016 Draft both play for Orange High (Hillsborough). Wilson rates ahead of offensive-minded catcher Brad Debo and finished the season on a roll as the Panthers advanced to the quarterfinals of the state 3-A playoffs. He needed just 71 pitches to throw a perfect game in the first round, earned a save with four scoreless innings in the second round and fanned 13 in a complete-game victory in the third round before Orange was eliminated.Wilson is all about arm strength, sitting at 92-94 mph and topping out at 96 with some running action on his fastball. The question is what else he'll offer besides velocity. His delivery is long in back and not conducive to spinning a breaking ball, and most scouts project his present slurve as becoming no better than an average slider. He doesn't have much experience using a changeup.Wilson is strong and durable, though there's little projection remaining in his 6-foot-1, 224-pound frame. He does a nice job of throwing strikes and keeping the ball down in the strike zone, but he may profile better as a reliever than a starter. He's one of several notable pitchers in North Carolina's recruiting class.</t>
  </si>
  <si>
    <t>Bryson Brigman</t>
  </si>
  <si>
    <t>sa829857</t>
  </si>
  <si>
    <t>Brigman had a swing change in 2018, though it's still unclear if he'll do enough offensive damage to be an everyday second baseman. He added the tiniest of leg kicks last season and dropped his ground ball rate from 54% to 40% in the process. He's hitting more line drives and hasn't sacrificed any of the plus contact skills that made him famous as an amateur. He's also very good at second base, enough that some teams may think they can shoehorn him in at shortstop and live with deficient arm strength if it means there's a plus bat playing there. We just think he's either a plus glove at second and he'll either hit enough to be a low-end regular there, or he won't and his lack of defensive versatility will make it tough for him to be rostered. The makeup reports indicate we'd be wise to bet on the former.</t>
  </si>
  <si>
    <t>The only player to appear on three world championship teams for USA Baseball, Brigman, a draft-eligible sophomore, was viewed as one of the more well rounded college shortstops in the 2016 Draft class before the Mariners selected him with the No. 87 overall pick in the third round. Brigman does a lot of things fairly well, though no single tool is plus. After missing the start of the season to recover from a sports hernia, he came back playing well. He was faster out of the batter's box than he'd been previously, though that increased speed hasn't necessarily translated to the defensive side of his game. He's a capable defender at shortstop, though most believe he'll need to move over to second base to have the chance to be an everyday player. He has a solid approach and makes consistent contact from the right side of the plate, albeit without power, and he can steal some bases now and again.The Mariners will give Brigman the chance to stick at short, but his ability to play second should work in his favor and, ultimately, could help him carve out a role as a quality backup at both spots.</t>
  </si>
  <si>
    <t>The only player to appear on three world championship teams for USA Baseball, Brigman, as a draft-eligible sophomore at San Diego, was viewed as one of the more well-rounded college shortstops in the 2016 Draft. The Mariners selected him with the No. 87 overall pick in the third round last June, signing him for $700,000.Brigman does a lot of things fairly well, though no single tool is plus. He has a solid approach and makes consistent contact from the right side of the plate, albeit without power, and he can steal some bases now and again. He's a capable defender at shortstop, though most believe he'll need to move over to second base, where his below-average arm strength is a better fit, to have the chance to be an everyday player. He saw time at both middle-infield positions during his pro debut in the Northwest League, and that continued with the move up to full-season ball in 2017.The Mariners intend to give Brigman the chance to stick at short, but his ability to play second should work in his favor and ultimately could help him carve out a role as a quality backup at both spots.</t>
  </si>
  <si>
    <t>The only player to appear on three world championship teams for USA Baseball, Brigman, as a Draft-eligible sophomore at San Diego, was viewed as one of the more well-rounded college shortstops in the 2016 Draft. The Mariners selected Brigman with the No. 87 overall pick in the third round, and he signed for $700,000. Making his full-season debut in 2017, Brigman, despite being an older player in the Class A Midwest League, showed little impact potential at the plate but excelled with his glove at both middle-infield positions.He rebounded with a strong showing at Class A Advanced Modesto in 2018, and the Mariners dealt Brigman and international pool money to the Marlins in exchange for Cameron Maybin at the Trade Deadline. Brigman does a lot of things fairly well, though no single tool is plus. He has a solid approach, makes consistent contact from the right side of the plate and can steal some bases now and again. The quality of Brigman's contact leaves something to be desired, though, leading some scouts to question whether he'll ever be strong enough to consistently drive the baseball. He's a capable defender at shortstop, though most believe he'll need to move over to second base, where his below-average arm strength is a better fit. But he was impressive with his glove on both sides of the second-base bag in the Northwest League, committing just two errors apiece at the positions. The Mariners intend to give Brigman the chance to stick at short, but his ability to play second should work in his favor and ultimately could help him carve out a role as a quality backup at both spots. To achieve that, however, he'll first need to make gains at the plate.</t>
  </si>
  <si>
    <t>While there might be a lack of impact college bats in the Class of 2016, there is a cluster of middle infielders who should be of interest over the first few rounds. Brigman, a draft-eligible sophomore with a track record of success at San Diego and for Team USA, could be the first to come off the board.Brigman does a lot of things fairly well, though no single tool is plus. After missing the start of the season to recover from a sports hernia, he came back playing well. He's been faster out of the batter's box than he'd been previously, though that increased speed hasn't necessarily translated to the defensive side of the game. He's a capable defender, though most see him moving over to second base for him to have the chance to be an everyday player. He makes consistent contact with a solid approach, albeit without power, and he can steal some bases now and again.A team taking Brigman early might give him the chance to stick at short, but his ability to play second should also work in his favor.</t>
  </si>
  <si>
    <t>Bryson Stott</t>
  </si>
  <si>
    <t>sa3011443</t>
  </si>
  <si>
    <t>Teams fall into one of three groups when evaluating Stott. There are teams that think, despite his size and atypical throwing stroke, that he'll stay at shortstop and hit for some power. Those teams are highest on him. Then there are teams that think he'll just do one of those and, finally, those who think he'll do neither. His swing is geared for low ball contact, and he hits pitches near his shoetops to all fields, with power. But the swing's length and bat path creates doubt that Stott will get to velocity up and/or in. Lefty-hitting shortstops with power are rare, and Stott has a shot to be one, but he's riskier than is typical for a college bat who has two years of strong numbers.</t>
  </si>
  <si>
    <t>College shortstops with solid all-around tools aren't always easy to find in any Draft class. That's why Stott, who looks and plays a lot like Giants shortstop Brandon Crawford, was high on lists entering this spring. The UNLV product continued to perform as a junior and was the first of five college shortstops taken in the first round as a result, getting $3.9 million as the No. 14 overall pick.Nearly all of Stott's tools grade out as at least above-average. He has the chance to be a plus hitter, with very advanced bat-to-ball skills. He's never overmatched and always seems comfortable in the box, handling good velocity and offspeed stuff equally well, while walking more than he's struck out in his college career. Even when he's off-balance, he keeps his hands back and shoots the ball the other way to left field. And while he'll never sell out his hit tool for power, he'll show pop in batting practice and it's easy to dream on 15-18 homers annually at the next level.While Stott does show off a plus arm at times, the one area there's a split camp might be his ability to play shortstop in the big leagues. Most give him a chance to stick there, given his makeup and instincts, unless the team he's on has a better defender on the roster.</t>
  </si>
  <si>
    <t>College shortstops with solid all-around tools aren't always easy to find in any Draft class. That's why Stott, who looks and plays a lot like Giants shortstop Brandon Crawford, was high on lists entering this spring. The UNLV product has continued to perform as a junior, cementing his status as a potential top 10 pick.Nearly all of Stott's tools grade out as at least above-average. He has the chance to be a plus hitter, with very advanced bat to ball skills. He's never overmatched and always seems comfortable in the box, handling good velocity and offspeed stuff equally well, while walking more than he's struck out in his college career. Even when he's off-balance, he keeps his hands back and shoots the ball the other way to left field. And while he'll never sell out his hit tool for power, he'll show pop in batting practice and it's easy to dream on 15-18 homers annually at the next level. While Stott does show off a plus arm at times, the one area there's a split camp might be his ability to play shortstop in the big leagues. Most give him a chance to stick there, given his makeup and instincts, unless the team he's on has a better defender on the roster. At the very least, he'll be given the opportunity to do so after hearing his name called in the first round.</t>
  </si>
  <si>
    <t>Bubba Derby</t>
  </si>
  <si>
    <t>derby_bubba</t>
  </si>
  <si>
    <t>An undersized right-hander who has served capably as San Diego State's Friday night starter, Derby could fast track it to the big leagues should a team draft him and move him to the bullpen.That doesn't mean a team should give up on him starting just yet. While he isn't tall and projectable, he is fairly physical and athletic. As a starter, he'll throw his fastball anywhere in the 89-95 mph range, sitting comfortably in the 91-92 mph range. When he closed games for the Aztecs as a freshman, he touched 96-97 mph in those shorter stints. His changeup is his best secondary offering and he has a really good feel for it, though he does throw it too frequently at times. He mixes in a slider as well.A team could send Derby out as a starter to allow him to build up his feel for his three-pitch mix, but he could move quickly, with an up-tick in his stuff, in a relief role.</t>
  </si>
  <si>
    <t>Bubba Sangster</t>
  </si>
  <si>
    <t>sangster_bubba</t>
  </si>
  <si>
    <t>PDP Premier Event: Jan. 28, 2017 - Bradenton, Fla.Favorite MLB Team: Atlanta BravesFavorite MLB Player: Mike TroutSangster is a 2016 Underclass First Team who played in the 2014 16U BCS Finals with the Florida Surge, the 2015 17U Perfect Game World Series with FTB Tucci, the 2015 WWBA Underclass World Championship with FTB Black and the 2016 17U WWBA National Championship with the Triton Rays. The South Florida commit is a 2016 Underclass First Team selection.The sturdy high school first baseman has adequate defensive skills around the bag. While he gets the job done, his bat is his ticket to the Majors. Sangster has a lumberjack approach at the plate and he flashes solid pop, loft and leverage. He must improve against off-speed pitches, but he has enough power to garner interest as a prospect.</t>
  </si>
  <si>
    <t>Bubba Starling</t>
  </si>
  <si>
    <t xml:space="preserve"> As a multi-sport star who was signed away from being the University of Nebraska's quarterback, it was assumed Starling might take some time to develop as he focused solely on baseball for the first time. Patience will be the key, but the payoff could be huge as Starling has tremendous raw tools to work with. He has a ton of raw power, but he still has a lot of work to do on his overall approach and hitting, so he can tap into that power as he moves forward. He does have good speed and a very strong arm, giving him the skills to play a very good center field, unless he loses some quickness as he physically matures. It may take some time, though the Royals knew that when they drafted him, and how much his bat develops will help determine just how good he is in the future.</t>
  </si>
  <si>
    <t>The best athlete available and the fifth overall pick in the 2011 Draft, Starling turned down a scholarship to play quarterback at Nebraska to sign for $7.5 million -- still a record for a drafted position player. He struggled to translate his considerable tools into production at the plate during his first three pro seasons, hitting .237/.326/.388 with 348 strikeouts in 310 games, but has made encouraging progress in 2015.Mechanical adjustments that Starling honed during the offseason, such as adding a bit of a leg kick and smoothing out his right-handed stroke, have resulted in more success. He still can be fooled by offspeed pitches, though he's making more consistent contact than he had in the past. His strength, bat speed and leverage create at least plus raw power and he now has a better chance to tap into it.There's nothing wrong with Starling's defense. He has solid speed, takes direct routes in center field, and parlayed his strong arm into a high Class A Carolina League-best 14 outfield assists last year. He's also an astute baserunner who projects to steal 20 or more bases per season at a high success rate.</t>
  </si>
  <si>
    <t>When the Royals took Starling No. 5 overall in 2011 and gave him $7.5 million to sign him away from being Nebraska's quarterback, they knew it might take some time for his raw tools to come into focus. Perhaps it's taken longer than expected, but it's too early to completely give up on Starling's athleticism.Starling runs extremely well, has a superb throwing arm and can really defend in center field. That speed also enables him to be a basestealing threat. Starling has a good amount of raw power to tap into. The main concern has been his approach at the plate. He will need to improve his overall hitting ability in order to tap into that power more consistently.The raw tools are all still there. How much the bat develops will determine if Starling can reach what was thought to be his very high ceiling.</t>
  </si>
  <si>
    <t>Bubba Thompson</t>
  </si>
  <si>
    <t>A two-sport speedster who has begun to grow into his body over the last several months, Thompson has moved toward the front of a crowded high school outfield class in the 20-40 overall range as he's a bit more game-ready than the other speedy, tooled-up outfielders in that range (Holmes, Ramos, G. Mitchell) and more ilkely to stay in CF than the ones scouts think will hit (Brannen, Waters, Cabrera). He'll be 19 on draft day and is a bit raw for a prep bat of that age but the multi-sport pedigree explains some of that away.</t>
  </si>
  <si>
    <t>Thompson played through some nagging lower body issues during his pro debut, which somewhat masked the physical tools that had so enamored amateur scouts during the spring. He got to camp early the following spring. It was assumed that Thompson, who was a pretty raw baseball player due to his two-sport high school background, would stay in Arizona during extended spring training, then head to an advanced rookie affiliate in the Northwest League. Instead, Texas sent him to Low-A and he had a surprisingly strong statistical year (.289/.344/.446) with an unsurprisingly high strikeout rate (29%). 
Like many of the power/speed center fielders on this list, Thompson is a high-risk prospect with big upside if he hits enough. Unlike several of them, he has a good statistical season on his resume.</t>
  </si>
  <si>
    <t>A quarterback recruited by Southeastern Conference football programs, Thompson totaled 3,860 yards and 43 touchdowns while leading McGill-Toolen High to the Alabama state 7-A championship game in the fall of 2016. He committed to Alabama for baseball only before playing his way into 2017's first round with a strong senior season. Signed for $2.1 million as the 26th overall pick, he was slowed by tendinitis in his knees during his pro debut, but his five-tool potential was evident in his first full season.While Thompson isn't as raw on the diamond as a lot of two-sport stars, he will also need time to refine his tools into skills. He has impressive hand-eye coordination and bat speed from the right side of the plate, though he's still working on pitch recognition and plate discipline and lost some needed development time in 2019 to a broken hamate and an ankle injury. He's starting to drive the ball more consistently and could produce 25 or more homers annually as he gets stronger.Thompson's most obvious tool is his well-above-average speed and he shows the aptitude to become a premium basestealer. His reads and jumps are less polished in center field, though he has the quickness to outrun a lot of his mistakes and should get better with more experience. His solid arm strength fits anywhere in the outfield.</t>
  </si>
  <si>
    <t>Thompson quarterbacked McGill-Toolen High to the Alabama state 7-A championship game in the fall of 2016, totaling 3,860 yards and 43 touchdowns while drawing football scholarship offers from Mississippi and Tennessee. He committed to Alabama for baseball only, but that didn't matter after he played his way into 2017's first round and signed for a slightly under-slot $2.1 million as the No. 26 overall selection. Though he was bothered by tendinitis in his knees during his pro debut, his upside was apparent.For an athlete who divided his attention between multiple sports, Thompson isn't nearly as raw as might be expected. His impressive hand-eye coordination should allow him to make consistent contact from the right side of the plate, and his pitch recognition and selectivity are surprising considering his inexperience. Scouts entered his senior season unsure about his power potential, but he began to drive the ball more consistently and has the bat speed and strength for average pop. Thompson's well above-average speed and his strong arm can make him a quality defender anywhere in the outfield. He's still learning as a basestealer and needs to upgrade his reads and routes in center field. The Rangers are known for their ability to polish high-ceiling prospects, and he could be a 20-20 up-the-middle player when fully developed.</t>
  </si>
  <si>
    <t>A star quarterback, Thompson totaled 3,860 yards and 43 touchdowns as a senior while leading McGill-Toolen High to the Alabama state 7-A championship game. Mississippi and Tennessee offered him football scholarships and several colleges wanted him to play two sports, though he committed to Alabama for baseball only in February. That didn't matter because he played his way into the first round and signed for $2.1 million as the No. 26 overall choice.Unlike many athletes who have divided their time between two sports, Thompson doesn't look raw on the diamond. He has good feel for the barrel and the bat speed to do damage from the right side of the plate. Scouts entered the spring unsure of his power potential, but he began to drive the ball more frequently and now projects to hit 15 or more homers per season.Thompson's well above-average speed and strong arm make him an asset anywhere in the outfield. While he's still refining his reads and routes in center field, he's a lock to remain there. The Rangers do a nice job of finding and developing high-ceiling athletes, and he definitely fits that mold.</t>
  </si>
  <si>
    <t>Thompson accounted for 3,860 yards and 43 touchdowns as a quarterback last fall, leading McGill-Toolen High (Mobile) to the Alabama state 7-A championship game. Mississippi and Tennessee tendered him football scholarships and several schools made him two-sport offers, but he decided to commit to Alabama for baseball only in February. It likely will be a moot point anyway because as one of the best athletes available in the 2017 Draft, he could climb into the first round.Thompson's most obvious tool is his well-above-average speed, which he showed off by running a 6.35-second 60-yard dash at the Perfect Game National Showcase last summer. He's not as raw as might be expected for a player whose time has been divided by two sports, displaying feel for the barrel and a quick right-handed swing. His stock has risen this spring as he has exhibited more power than he had in the past, and scouts now think he might deliver 15 or more homers per season.Though Thompson still needs to refine his reads in center field, he's a lock to play there at the next level. His strong arm would make him an asset anywhere in the outfield. He's old for a high schooler and will turn 19 three days before the Draft, but there aren't many obvious knocks on him as a player.Prospect Development Pipeline - Atlanta</t>
  </si>
  <si>
    <t>PDP Premier Event: Jan. 14, 2017 - AtlantaFavorite MLB Team: Boston Red SoxFavorite MLB Player: Mookie BettsMLB Pipeline Top 100 Draft prospect Thompson is a superb multi-sport athlete who plays outfield when he steps on the baseball diamond and quarterback when on the gridiron.He has made it known that he wants to play both sports in college, but opted to commit to Alabama for baseball over schools like Tennessee and Ole Miss that offered him a scholarship to play both sports. Thompson is athletic and brandishes good bat speed with occasional flashes of power. He runs really well and has the instincts to make plus defensive plays in the field. Overall, he has a high ceiling and looks like a solid Draft prospect.</t>
  </si>
  <si>
    <t>Buck Farmer</t>
  </si>
  <si>
    <t>Farmer could have gone in the top three or four rounds of the 2012 Draft, but signability concerns drove him down to the 15th round, where the Brewers took him. He returned to Georgia Tech rather than signing with Milwaukee and became one of the top college seniors in the 2013 Draft, going in the fifth round for $225,000. He has looked like a bargain, making his big league debut in August and getting called up again in September as the Tigers looked for rotation help.Farmer hit 95 mph at times with the Yellow Jackets but usually pitched with an average fastball in college. As a pro, he has operated at 92-94 mph. His slider also has gotten harder and more consistent, giving him a second weapon. He has made some progress as well, increasing Farmer's chances of developing into a No. 3 or 4 starter. He does a good job of throwing strikes and keeping the ball down in the zone, which helps his cause.</t>
  </si>
  <si>
    <t>Rather than sign with the Milwaukee Brewers, who took Farmer in the 15th round of the 2012 Draft, Farmer returned to Georgia Tech for his senior season, and it's looking like it may have been a good move for the right-hander.A strong, durable workhorse type, Farmer will mix four Major League average or better pitches. His fastball may top out at around 91 mph, but it seems faster thanks to an above-average changeup that's a legitimate weapon. Add in a sharp slider and a curve that shows sign of being a usable second breaking ball and you have the makings of a solid middle-of-the-rotation-type starter.The new Draft rules led to teams taking a lot of college seniors in the early rounds a year ago, and it stands to reason it will happen again, something that could work in Farmer's favor.</t>
  </si>
  <si>
    <t>Buddy Fultz</t>
  </si>
  <si>
    <t>fultz_buddy</t>
  </si>
  <si>
    <t>PDP Premier Event: Jan. 14, 2017 - AtlantaFavorite MLB Team: Toronto Blue JaysFavorite MLB Player: Josh Donaldson  Fultz is an all-around athlete who has molded himself into a legit prospect, both at the plate and in the field. He was a three-year varsity letterman at Johns Creek High School, and is the 36th-ranked infielder in Georgia for the class of 2017.Fultz took part in the 2016 Perfect Game Top Prospect National Showcase and was a Perfect Game All-Tournament selection. He also played two years of basketball in high school.Fultz will need further refinement in terms of spreading contact across the whole field and strengthening his arm, but the multi-sport star has talent and room for improvement.</t>
  </si>
  <si>
    <t>Buddy Kennedy</t>
  </si>
  <si>
    <t>When the D-backs took oKennedy in the fifth round in 2017, they made him the first player to be drafted out of Millville (N.J.) High since Mike Trout in 2009. Kennedy signed for $500,000, forgoing his commitment to North Carolina, then showcased innate feel for squaring up the baseball during his pro debut. That continued for him in 2018 with a move up to the Pioneer League, where Kennedy produced a .327/.396/.465 line and garnered honors as a mid-season All-Star. Kennedy may be stocky and lacking in physical projection, but there is plenty to like about his offensive profile. His quick bat and excellent control of the barrel enable him to make consistent line-drive contact from the right side, where he covers the plate well and shows a discerning eye. Those qualities should help him succeed at higher levels and, in general, give him the upside of an above-average hitter who's capable of hitting 15-plus homers and reaching base at a high clip. A better athlete than his stout frame suggests, Kennedy is an average runner with good instincts on both sides of the ball. He impressed club officials last year with his improvements at third base, and he'll likely add more positions to his resume going forward as the D-backs look to increase his versatility.</t>
  </si>
  <si>
    <t>Buddy Reed</t>
  </si>
  <si>
    <t>sa738683</t>
  </si>
  <si>
    <t>Reed was a lightly-scouted multi-sport high school athlete in Maryland who also played hockey before he arrived at the University of Florida. Soon after he stepped on campus, scouts saw and become enamored with the enomrous athletic potential he had. He still hasn't quite tapped into it, at least on offense. Reed has 70 speed and defensive ability in center field, along with a 60 arm and average raw power. As a 6-foot-4, 210 pound athletic specimen, he'll probably play forever. There's some bat control and feel for oppo gap contact here, but Reed's approach and feel for hitting is lacking, holding back his everyday potential. Most scouts project him as a good fourth outfielder in the Jake Marisnick mold.</t>
  </si>
  <si>
    <t>Reed is a plus defensive CF right now and has been working on ways to use his speed to reach base since he arrived in pro ball, because he doesn't have good feel to hit. It's working, and he's performing this year, though he is old for the level. He might be an everyday player because of his glove, but probably won't make a huge offensive impact, if any.</t>
  </si>
  <si>
    <t>One of the best all-around athletes in the 2016 Draft class, the Padres selected Reed with the 48th overall pick and signed him for slightly over $1 million. After struggling in his first full season, Reed went to the Australian Baseball League and rediscovered his swing. It led to a breakout 2018. Reed reached base consistently, and he wreaked havoc on the bases, swiping 51 bags between Lake Elsinore and Double-A San Antonio. Reed earned his Double-A promotion after playing in the All-Star Futures Game at Nationals Park. His transition wasn't so smooth, however, as the swing-and-miss crept back into his game in San Antonio, and he batted just .179 in 43 appearances. A switch-hitter, Reed has the potential to hit for both average and power. Before the 2018 season, he made an adjustment, allowing him to be shorter to the ball with more extension after contact. But he'll need to continue to cut down on the strikeouts. If he can add more contact to his game, he has plus-plus speed -- which translates on both sides of the ball.Reed has a tall, athletic build that gives him the potential to do a lot of things well on the baseball field, but he still has gains to make as a hitter. A refined approach and better swing mechanics certainly have him back on track. But questions linger as to whether his game, particularly his hitting, will translate at higher levels.</t>
  </si>
  <si>
    <t>One of the best all-around athletes in the 2016 Draft class, Reed has the chance to be a dynamic performer on both sides of the ball. Though he was viewed as a potential early-first-round pick heading into the spring, an inconsistent junior campaign for the Gators caused his stock fall late. But Padres were happy to find him still on the board in the second round, as they selected him with the 48th overall pick and then signed him for slightly over $1 million. The switch-hitter has a tall, athletic build with the potential to do a lot of things well on the baseball field. A multisport standout in the Rhode Island high school ranks, Reed has plus speed that works on both sides of the ball. He should be a basestealing threat and can definitely stay in center field long-term. It's Reed's bat that needs the most work. He can make contact from both sides of the plate, but his setup and approach are inconsistent. Reed has strength, and he should grow into more, though his lack of extension from the left side could keep him from showing any power that way. A tendency to be tentative at the plate has plagued Reed, and while he had some good stretches, he didn't drive the ball consistently this spring. Refining of Reed's approach should help him reach his offensive ceiling, though he may require additional time to develop.</t>
  </si>
  <si>
    <t>One of the best all-around athletes in the 2016 Draft class, Reed was viewed as a potential early-first-round pick heading into the spring before an inconsistent junior campaign for the Gators caused his stock fall late. Pleased to find him still on the board in the second round, the Padres selected him with the 48th overall pick and signed him for slightly over $1 million. After struggling in his first full season, Reed went to the Australian Baseball League and rediscovered his swing. It led to a breakout 2018 campaign in which he earned his first Double-A promotion in July after playing in the prestigious SiriusXM All-Star Futures Game at Nationals Park. A switch-hitter, Reed is once again showing the ability to hit for both average and power after making an adjustment to his setup and swing path that has made him shorter to the ball with more extension after contact. He has plus-plus speed that translates on both sides of the ball, making him a threat to steal on the basepaths as well as an above-average defender capable of sticking in center field.Reed has a tall, athletic build that gives him the potential to do a lot of things well on the baseball field, but he still has his share of gains to make as a hitter. A refined approach and better swing mechanics certainly have him back on track, though time will tell how his game, particularly his hitting, translates at higher levels.</t>
  </si>
  <si>
    <t>One of the best all-around athletes in the class, certainly among college hitters, Reed has the chance to be a dynamic performer on both sides of the ball. Just how much teams think he'll hit at the next level will determine when he comes off the board.The switch-hitter has a tall, athletic build with the potential to do a lot of things well on the baseball field. A multisport standout in the Rhode Island high school ranks, Reed has plus speed that works on both sides of the ball. He should be a basestealing threat and can definitely stay in center field long-term. It's Reed's bat that needs the most work. He can make contact from both sides of the plate, but his setup and approach are inconsistent. Reed has strength, and he should grow into more, though his lack of extension from the left side could keep him from showing any power that way. A tendency to be tentative at the plate has plagued him, and while he had some good stretches, he didn't drive the ball consistently this spring.Refining of Reed's approach should help him reach his offensive ceiling. Even with the questions regarding his bat, he could go in the first round because of his tools, athleticism and lack of impact college hitters in the class.</t>
  </si>
  <si>
    <t>Burch Smith</t>
  </si>
  <si>
    <t>The No. 4 starter on Howard (Texas) JC's 2009 national championship team that went 65-1, Smith transferred to Oklahoma two years later and signed with the Padres for an above-slot $250,000 in the 14th round. He reached San Diego by May 2013, but he injured his arm in Triple-A in April 2014 and didn't appear in a regular-season game until June 2017. Traded to the Rays as part of the three-team Trea Turner deal in December 2014, he had Tommy John surgery four months later. After he pitched well in the Minors and in the Arizona Fall League in 2017, the Mets claimed him in the big league phase of the Rule 5 Draft and immediately sold him to the Royals.When healthy, Smith has plenty of stuff, starting with a fastball that sits at 93-97 mph with life and which Kansas City saw him get to 100 mph in the AFL. He also can miss bats at times with his mid-70s curveball and his changeup. His control wasn't as sharp in 2017 as it had been previously, though that could just be the result of his long layoff.Assuming he regains the strike-throwing ability he showed before blowing out his elbow, Smith could compete for a spot at the back of Kansas City's rotation. But given his medical history, it may be a safer bet to use him as a middle reliever. Of the 18 players selected in the 2017 Rule 5 Draft, he may have the best chance of sticking with his new club.</t>
  </si>
  <si>
    <t>Smith initially flew through the Padres system after being selected in the 14th round of the 2011 Draft, making his Major League debut in May 2013. His progress slowed in 2014, when he missed nearly all of the regular season with forearm tendinitis. He returned to pitch in the Arizona Fall League, and the Rays saw enough to want him as part of the package they got in the three-team deal that sent Wil Myers to San Diego.When he's healthy, Smith's fastball sits in the low 90s, and it can reach 97 mph, with late cutting action that makes it difficult for hitters to square up. His changeup is the more consistent of his secondary pitches, though both it and his curveball are solid offerings. Smith had good control throughout the Minors, only to struggle with it in the Majors.Smith's injury came when he appeared to be on the cusp of earning a more regular role in the big leagues. Now, such a jump will have to wait until he proves he's healthy, and will have to happen with a new organization.</t>
  </si>
  <si>
    <t xml:space="preserve"> Smith, the product of the University of Oklahoma, went straight to the Class A Advanced Caliifornia League for his full-season debut and not only held his own, he topped the organization in strikeouts. He did that while posting a walk rate below 2.0, impressive for a pitcher with this much arm strength. Smith cranks his fastball up to 97 mph at times and his heater has late cutting movement. His secondary stuff is behind the plus fastball, but he'll show glimpses of a good curve. He needs to keep his arm speed with his changeup consistent, especially if he wants to be an effective starting pitcher at the highest level. As is often the case, the next step up to Double-A should help determine just what kind of prospect he is.</t>
  </si>
  <si>
    <t>Byron Buxton</t>
  </si>
  <si>
    <t xml:space="preserve"> While Carlos Correa was a deserving choice for No. 1 overall pick in many respects, it was Buxton most considered the top overall talent in the 2012 Draft class and the Twins were more than thrilled to add his potential to the system. Buxton has a full toolbox, with the ability to do everything well on the baseball field. His speed is his best present tool and that will help him be a threat on the bases and play a very good center field. He has plenty of bat speed and while his power isn't going to show up just yet, most feel he'll grow into it as he develops. More than anything, he just needs to go out and play, so he can learn how to use his tremendous tools consistently on the field. The Twins tend to be conservative in their development plans, so they will show the necessary patience in cultivating Buxton's considerable talents.</t>
  </si>
  <si>
    <t>Ever since Buxton was taken with the No. 2 overall pick of the 2012 Draft, he's been seen as one of the best all-around talents in the Minor Leagues. He held the No. 1 spot in the Top 100, despite a rash of unrelated injuries, as a result. When he's 100 percent, Buxton is the epitome of the five-tool player. He has a simple, quick swing that generates a ton of bat speed. His power, which often doesn't come until later in development, has already started showing up in games, and there's more in the tank there. He has as much speed as anyone in the Minors and he's a skilled baserunner to boot. He's a plus defender in center field, using his speed for outstanding range, while also possessing a cannon for an arm. The key now is for Buxton to stay healthy. He missed most of the 2014 season with a wrist injury, then suffering an outfield collision during his Double-A debut, followed by breaking a finger in the Arizona Fall League. He rode a hot streak to the big leagues in June, only to land on the DL again with a sprained thumb.</t>
  </si>
  <si>
    <t>Buxton took the Minor Leagues by storm in his first full professional season, showing why many evaluators had rated him as the top talent in the 2012 Draft class. He appeared poised to continue his Mike Trout-like climb to the big leagues when a wrist injury initially suffered in Spring Training forced him to miss a large amount of the 2014 season.Assuming Buxton doesn't have any lingering effects upon his return, he'll get back to showing he's a legitimate five-tool player. He has a simple, direct swing and creates excellent bat speed. Buxton's power has already been better than expected, and scouts expect it to improve more as he grows. His speed grades out at the top of the scale and he knows how to use it on the basepaths. Defensively, Buxton covers plenty of ground in center field and has good instincts in the outfield.The Twins are traditionally conservative in their developmental timelines, though Buxton had put himself on an accelerated track to the Major Leagues before his injury.</t>
  </si>
  <si>
    <t>C.D. Pelham</t>
  </si>
  <si>
    <t>Pelham drew little interest as a South Carolina high school first baseman but started pitching and hit 95 mph as a high school senior in 2013, going undrafted because scouts wanted to see more. He was allergic to the strike zone in two years at Spartanburg Methodist (S.C.) JC, but the Rangers invested a 33rd-round choice and a $40,000 bonus in him in 2015 because of his size and arm strength. He posted a 5.91 ERA in his first two pro seasons before becoming a full-time reliever and making dramatic improvements in 2017.Coming out of the bullpen simplified things for Pelham, who has the build and athleticism of an NFL tight end. He maintained a mid-90s fastball all the way through the high Class A Carolina League playoffs, topping out at 99 mph and using his 6-foot-6 frame to create difficult plane. He backs it up with a plus cutter that reaches the low 90s.With his athleticism and professional coaching, Pelham cleaned up what had been an extremely raw delivery with a lot of effort. He's still not precise with his location but he did cut his walk rate from 8.9 per nine innings in his first two seasons to 3.8 in 2017. If he can continue to make progress like he did last year, he'll advance quickly and might wind up as a closer.</t>
  </si>
  <si>
    <t>CD Pelham</t>
  </si>
  <si>
    <t>C.J. Chatham</t>
  </si>
  <si>
    <t>The first college shortstop drafted in 2016, Chatham went in the second round at No. 51 overall and signed for $1.1 million. That made him the highest pick ever out of Florida Atlantic, surpassing third-rounders Jeff Fiorentino and Tommy Murphy, both of whom briefly reached the big leagues. Chatham led the Owls to their first-ever Conference USA regular-season championship during the spring, earning C-USA Player of the Year and Defensive Player of the Year honors while playing with a bone chip in his right wrist.While Chatham is a tall for a shortstop at 6-foot-4 and has just average speed, he's rangy and may be able to stay at the position. He has a quick first step, good footwork and a strong, accurate arm. If he has to switch positions, he does have enough offensive promise to profile as a possible regular at second base. Chatham has a knack for making consistent contact and demonstrated a feel for hitting with wood bats in the Cape Cod League last summer. The leverage in his right-handed swing gives him more pop than the typical shortstop, and he could produce a fair amount of doubles while reaching double digits in homers at the big league level. He's not a base-stealing threat but runs the bases well.</t>
  </si>
  <si>
    <t>CJ Chatham</t>
  </si>
  <si>
    <t>Chatham was an outfielder who flashed a mid-90s fastball as a reliever at American Heritage High (Plantation, Fla.), which has produced four big leaguers and five first-round picks, including 2018 Red Sox choice Triston Casas. Chatham went to Florida Atlantic, where he moved to shortstop and blossomed into the highest pick in school history (51st overall) as well as the Conference USA player and defensive player of the year in 2016. Persistent hamstring injuries limited him to seven games during his first full pro season, but he stayed healthy in 2018 and finished second in the Class A Advanced Carolina League batting race at .315.Chatham's most valuable attribute is his ability to make consistent line-drive contact. He hinted at average raw power as an amateur that has yet to translate to home run production as a pro, though Boston hopes he can unlock more pop if he adds some strength to his lanky frame and some loft to his relatively flat right-handed swing. He has average speed and is effective on the bases, albeit not much of a threat to steal.His instincts and quick first step allow Chatham to cover ground and get the job done at shortstop. He still has a strong arm and soft hands, and he should be able to play second or third base if needed. He has one of the higher floors among Red Sox position prospects and a decent upside as a reliable if unspectacular regular.</t>
  </si>
  <si>
    <t>Despite playing with a right hand injury eventually diagnosed as a broken hamate bone, Chatham led Florida Atlantic to its first-ever Conference USA regular-season title in 2016, earning league player-of-the-year and defensive-player-of-the-year recognition along the way. The first college shortstop drafted in 2016 and the highest pick in school history, he went 51st overall and signed for $1.1 million. His hamate injury hampered him early in his debut but he hit .320 with four homers in his final two weeks, and then he missed most of the first three months of the 2017 season with repeated hamstring issues.Taller than most shortstops at 6-foot-4 and possessing just average speed, Chatham nevertheless should be able to stick at the position. His quick first step and his instincts enhance his range, and he has the strong, accurate arm to make any throw necessary. If he does have to move, he has enough bat to still profile as a regular at second base.Chatham has a track record of making consistent contact and could produce solid batting averages if he improves his patience at the plate. He has more raw power than the typical shortstop, thanks to the leverage in his right-handed swing, and should be good for double-digit home runs and plenty of doubles on an annual basis. He's not a threat to steal but runs the bases well.</t>
  </si>
  <si>
    <t>Chatham led Florida Atlantic to its first-ever Conference USA regular-season title in 2016, winning accolades as the league's player and defensive player of the year while playing through a broken hamate in his right hand. The Red Sox made him the highest pick in Owls history, signing him for $1.1 million as the 51st overall choice, but haven't gotten to see much of him yet. The hamate injury hampered him during his pro debut, while repeated hamstring issues limited him to just seven games in 2017. Though he's just an average runner and taller than most shortstops at 6-foot-4, Chatham shouldn't have to move from shortstop. His instincts and quick first step improve his range, and his strong, accurate arm allows him to make all of the throws. If he winds up shifting to second base, he still should provide enough offense to profile as an everyday player.Chatham has a track record of making consistent line-drive contract from the right side of the plate, though he could use some more patience to draw more walks. His size gives him good leverage and more raw power than most shortstops, and he could produce 30 doubles and 12-15 homers annually. He won't steal many bases but is an effective runner.</t>
  </si>
  <si>
    <t>C.J. Cron</t>
  </si>
  <si>
    <t xml:space="preserve"> In many ways, Cron did just what was hoped in his first full season as an advanced college bat taken in the first round. Though it was done in the hitting-friendly California League, the fact the son of Tigers minor league manager Chris Cron led the Minors in RBIs while topping the Angels system in homers, RBIs and slugging percentage is even more impressive considering he hit .202/.250/.348 in the season's opening month. For a guy with this kind of power, he doesn't strike out very much, though he doesn't walk much either, something that he'll need to improve as he advances through the system. As a below-average runner who is just adequate defensively, he'll have to show he can make adjustments at the plate because it will be his bat that will carry him to the big leagues.Bernie Pleskoff's scouting report √Ç¬ª</t>
  </si>
  <si>
    <t>C.J. Edwards</t>
  </si>
  <si>
    <t xml:space="preserve"> It's not often that a 48th-round Draft pick creates buzz in a system, but Edwards had shown impressive improvement since signing, both in his summer debut in 2012 and during his first full season in 2013. He was leading the South Atlantic League in strikeouts and ERA when he was included in the deal that sent Matt Garza to Texas. Long and lean, Edwards has some deception to his delivery, making his fastball, which already can be above-average, even harder to pick up. His secondary stuff needs to be developed more, but he's shown an ability to spin a breaking ball and a feel for his changeup, giving him the chance to have three average or better offerings.</t>
  </si>
  <si>
    <t>Texas nabbed Edwards, who was lightly scouted in high school, in the 48th round of the 2011 Draft. He quickly developed into much more than a typical 48th-round pick, and he was a key component to the package the Rangers sent to the Cubs in exchange for Matt Garza in July '13. Edwards has shown electric stuff with his new organization, though shoulder inflammation has limited his innings this year.Edwards throws his fastball in the low-to-mid 90s, and it can touch 97 mph. He does a good job of keeping his fastball down in the zone, and he only gave up one home run in 116 1/3 innings in 2013. Edwards' best offspeed pitch is his 12-to-6 curveball, and his changeup has improved as a professional.Edwards is skinny, and some scouts question his long-term durability as a result. If he can prove that won't be a problem, his stuff is good enough to make him a front-line starter.</t>
  </si>
  <si>
    <t>C.J. Hinojosa</t>
  </si>
  <si>
    <t>His bat could have made Hinojosa an early-round pick out of high school in 2012, but his unwavering commitment to Texas dropped him to the Astros in the 26th round. Save for a star turn at the 2014 College World Series, his Longhorns career didn't go as hoped and he signed for $200,000 as an 11th-rounder in 2015. After slumping throughout his junior year, he has hit much better at the outset of his pro career and reached Double-A midway through his first full season.Hinojosa's hitting ability remains the best part of his game. He has a quick right-handed swing and a mature approach, managing the strike zone well and using the entire field. He's more of an on-base guy than a power threat, though he can drive his share of doubles to the gaps.The question is whether Hinojosa can do enough else to profile as a big league regular. He's a well below-average runner, which almost certainly will force a move off shortstop. He has feel for the game and a good internal clock, though he'll have to watch his conditioning to have enough quickness for second base.</t>
  </si>
  <si>
    <t>Hinojosa turned down early-round overtures from clubs in the 2012 Draft so he could attend Texas, but outside of a strong performance at the 2014 College World Series, his Longhorns career was mostly a disappointment. He reversed course after signing for $200,000 as an 11th-rounder in 2015, hitting better with wood bats than he did with metal in college and reaching Double-A midway through his first full pro season. An offensive-minded shortstop, Hinojosa found more success in pro ball after he shortened his right-handed swing. He has a quick bat and controls the strike zone while using the entire field. He's at his best when he focuses on getting on base rather than hitting for power, though he can drive some doubles to the gaps and pull an occasional ball out the park.Hinojosa has the hands and arm to play the infield, as well as a good internal clock that helps him make plays. He has substandard range at shortstop because he's a well below-average runner, however, and fits better at second or third base. A likely utilityman in the future, he'll have to monitor his conditioning to maintain enough quickness for the middle infield.</t>
  </si>
  <si>
    <t>C.J. Van Eyk</t>
  </si>
  <si>
    <t>van_eyk_cj</t>
  </si>
  <si>
    <t>Last summer, Van Eyk was a member of the USA Baseball 18 and under team's pitching staff, helping the squad win gold at the Pan American Championships as a pitchability type right-hander. A jump in velocity early this spring had teams pouring in to see him, though some arm soreness left his Draft status a bit up in the air.While Van Eyk showed a tremendous feel for pitching over the summer, he opened some eyes by cranking his fastball up to 95 mph this spring, thrown with good life with a very fast arm. When it is down in the zone, it has heavy sink. He complemented the fastball with a breaking ball that flashed above-average at times, but not consistently. With his improved velocity, Van Eyk did lose some of his pitchability, impacting his overall command, with scouts feeling he'll need to find a balance as me moves forward.The biggest question mark with the Florida State recruit came when he was shut down earlier this spring after an outing that saw him start the game at 94 mph but finished in the low-80s. If he can show he's healthy, he could hear his name called in the top five rounds.</t>
  </si>
  <si>
    <t>Cade Cavalli</t>
  </si>
  <si>
    <t>cavalli_cade</t>
  </si>
  <si>
    <t>Cavalli showed a cannon arm as a shortstop on the summer showcase circuit in 2015, leading scouts to wonder how hard he might throw off the mound. He missed much of last summer battling an ankle injury, and then much of his senior season with back problems. He did sit at 94 mph with his fastball early in a heavily scouted Oklahoma 6-A playoff game against Stillwater High and early-round pick Ryan Vilade.A good athlete who would see two-way action as a power-hitting infielder if he attends Oklahoma, Cavalli generates velocity with little effort. He projects to work in the mid-90s once he adds strength and focuses on pitching full-time. He gets good extension on his fastball and creates riding life that generates swings and misses in the strike zone.The rest of Cavalli's pitching portfolio is a work in progress. He has power to his breaking ball, which gets caught in between a curveball and slider and figures to be more effective if he commits to the latter. He doesn't use his changeup very often and while he has a solid delivery, his control and command still need refinement.</t>
  </si>
  <si>
    <t>Cade Doughty</t>
  </si>
  <si>
    <t>doughty_cade</t>
  </si>
  <si>
    <t>Denham Springs (La.) High has produced Ben McDonald, Russ Johnson and Travis Swaggerty, all of whom blossomed into first-round picks after attending college. The Yellow Jackets' latest star is Doughty, who could follow the same path if he makes it to Louisiana State. How much teams buy into his power potential will determine if he goes high enough in the 2019 Draft to divert him from Baton Rouge.Doughty is an advanced hitter for a high schooler, showing nice feel for the barrel while employing a compact, quick right-handed swing. He has a controlled approach that mainly produces line drives but he also has room to add 20 pounds of muscle to his 6-foot-1 frame. Though Gatorade's 2019 Louisiana high school player of the year presently has below-average pop, he could develop into a 20-homer threat if he gets stronger and more aggressive.Doughty can generate some plus run times but figures to lose a step as he matures physically. His quick hands and plus arm allow him to make plays at shortstop, though he probably will wind up at second or third base as he slows down a bit. Adding more power would help him profile better at a less challenging defensive position.</t>
  </si>
  <si>
    <t>Caden Lemons</t>
  </si>
  <si>
    <t>sa3005350</t>
  </si>
  <si>
    <t>Like most pitchers the size of an NBA wing player, Lemons is a long term project who requires lots of dreaming to see a big league pitcher but his r.e.m.-friendly frame allows for it. Lemons is fluid and graceful for his size and has substantial physical projection. He could grow into premium velocity with reps. He flashes the ability to spin a slider but is very inconsistent. He's a body projection lottery ticket in the most extreme way.</t>
  </si>
  <si>
    <t>Lemons was up to 96 in high school, often sitting in the low-90s. He was 90-92 this fall with an average slider that has horizontal wipe during instructs. He's a big-framed projection arm whose stuff hasn't ascended yet.</t>
  </si>
  <si>
    <t>Lemons was well known within scouting circles entering his senior season at Vestavia Hills (Ala.) High, but the difference between his present stuff and his projection was wide enough that he was expected to continue his career at Mississippi rather than turn pro. The industry's perception of Lemons changed quickly when he showed better velocity in the spring, and he vaulted up teams' Draft boards as a result. In the end, it was the Brewers who secured the rights to the young right-hander's promising future, signing him for $1.45 million after selecting him in the second round. After topping out at 91 mph with his fastball on the summer showcase circuit, Lemons operated at 90-93 mph as a senior and touched 97, while also impressing scouts with his ability to create leverage to the plate using his 6-foot-6 frame. In terms of secondaries, Lemons' slider shows more potential than his curveball, and he'll flash a changeup as well. Lemons, like so many young pitchers, struggles to repeat his arm slot, making it difficult for him to stay on top of his breaking pitches and control his entire arsenal. He should gain better feel for his mechanics as he begins to fill in to his slender frame.</t>
  </si>
  <si>
    <t>Lemons was a known quantity entering his senior season at Vestavia Hills (Ala.) High, but the difference between his present stuff and his projection was wide enough that he figured to continue his career in college at Mississippi. That changed during the spring, as his velocity soared and caused his Draft stock to do the same, leading to his selection in the third round by Milwaukee.As a regular on the showcase circuit, Lemons topped out at 91 mph with his fastball. This spring, his heater sat at 90-93 mph and climbed as high as 97. His 6-foot-6 frame and low three-quarters delivery create difficult angle and sink, increasing his fastball's effectiveness.Lemons struggles to repeat his arm slot, which makes it difficult for him to stay on top of his breaking pitches and control his entire arsenal. His slider shows more potential than his curveball, and he'll flash a changeup as well. Packing more strength onto his slender frame would help him maintain his mechanics better while theoretically adding even more power to his fastball.</t>
  </si>
  <si>
    <t>Lemons was a known quantity entering his senior season at Vestavia Hills (Ala.) High, but the difference between his present stuff and his projection was wide enough that he figured to continue his career in college at Mississippi. He has narrowed that gap considerably this spring, however, as his velocity soared and caused his Draft stock to do the same.As a regular on the showcase circuit, Lemons topped out at 91 mph with his fastball. This spring, his heater has sat at 90-93 mph and climbed as high as 97. His 6-foot-6 frame and low three-quarters delivery create difficult angle and sink, increasing his fastball's effectiveness. Lemons struggles to repeat his arm slot, which makes it difficult for him to stay on top of his breaking pitches and control his entire arsenal. His slider shows more potential than his curveball, and he'll flash a changeup as well. Packing more strength onto his slender frame would help him maintain his mechanics better while theoretically adding even more power to his fastball.</t>
  </si>
  <si>
    <t>Cadyn Grenier</t>
  </si>
  <si>
    <t>sa3005597</t>
  </si>
  <si>
    <t>sa3008140</t>
  </si>
  <si>
    <t>Teams had $1 million evaluations on Grenier when he was in high school, just about half a million shy of what it likely would have taken to sign him. He matriculated to Oregon State, where his abilities sufficed to push phenom Nick Madrigal over to second base. Indeed Grenier is the rare college player who scouts saw as capable of playing shortstop. He's a plus-plus runner with a plus arm, and infield-worthy footwork and actions. Neither acrobatic nor sexy in any way, Grenier's look as a defender, and his overall profile, has been compared to J.J. Hardy's. Like Hardy, Grenier also has some power but his college swing likely needs to be altered for him to get to it in games. With player development now firmly ensconced in the era of swing changes, it seems reasonable to anticipate that Grenier will make some adjustments. The track record for college shortstops is not great, but Grenier has everyday tools.</t>
  </si>
  <si>
    <t>Bishop Gorman High School in Las Vegas is a powerhouse that has produced a number of big leaguers, most recently Rangers slugger Joey Gallo, and the school is also known as the school where Snoop Dogg's son played his high school football. Grenier, a 2015 graduate of the school, might not add that kind of cool factor, but after three years at Oregon State that included a College World Series title in 2018, Greiner is ready to see if he can join his high school's predecessors as a big league middle infielder after signing with Baltimore for $1.8 million as the No. 37 overall pick. As a three-year starter with the Beavers, Grenier established himself as one of the best defensive shortstops in the college game. There is no doubt he can stay at the premium position long-term, with an outstanding internal clock, good hands and above-average speed. He has excellent range and more than enough arm to make throws from anywhere on the infield. The bigger question is about his offensive game. Grenier put up better numbers as a junior, albeit without much hard contact. He does have bat speed and a little pop to his pull side, but he tends to be off-balance often when he swings.At worst, Grenier has a career as a defensive-minded utilityman ahead of him, with the upside of being a glove-first regular at shortstop. The Orioles believe there's enough bat there for him to grow into the latter role.</t>
  </si>
  <si>
    <t>A product of prep baseball powerhouse Bishop Gorman High School in Las Vegas, Grenier honored his commitment to Oregon State rather than sign with the Cardinals as their 21st-round pick in the 2015 Draft. He was a three-year starter for the Beavers and helped lead the program to a College World Series title in 2018, when he won the Brooks Wallace Award as college baseball's top shortstop. The Orioles made Grenier the No. 37 overall pick that June, signed him for $1.8 million and then sent him straight to Class A Delmarva for his professional debut. Grenier is a gifted defender at shortstop, with the range, actions and arm strength, as well as the soft hands and outstanding internal clock, needed to stay at the position long-term. There are questions about Grenier's bat, though, and he didn't assuage any concerns by hitting .216 with an elevated strikeout rate in his pro debut. That said, he does have bat speed and a little pop to his pull side, with solid understanding of the strike zone. The Orioles believe Grenier's emphasis on making contact early in the count instilled an element of panic in his swing, and they worked with him in during hitter mini camps in the fall on developing a better foundation to hit. At worst, Grenier has a career as a defensive-minded utilityman ahead of him, with the upside of being a glove-first regular at shortstop. The Orioles believe there's enough bat there for him to grow into the latter role.</t>
  </si>
  <si>
    <t>Bishop Gorman High School in Las Vegas is a powerhouse that has produced a number of big leaguers, most recently Rangers slugger Joey Gallo and is also known as the school where Snoop Dogg's son played his high school football. Grenier, a 2015 graduate of the school, might not add that kind of cool factor, but after three years at Oregon State, he's ready to see if he can join his high school's predecessors as a big league middle infielder.As a three-year starter with the Beavers, Grenier has established himself as one of best defensive shortstops in the college game. There is no doubt he can stay at the premium position long-term, with an outstanding internal clock, good hands, above-average speed to give him excellent range and more than enough arm to make throws from anywhere on the infield. The bigger question is about his offensive game. He's been putting up better numbers in his junior season, but without a ton of hard contact. He does have bat speed and a little pop to his pull side, but he tends to be off-balance often when he swings. At worst, Grenier has a career as a defensive-minded utilityman ahead of him, with the upside of being a glove-first regular at shortstsop. The team that thinks there's enough bat there to grow into the latter role will be the one that takes him in the top three rounds.</t>
  </si>
  <si>
    <t>Nevada high school powerhouse Bishop Gorman has produced more than its fair share of prospects, the most recent being Rangers slugger Joey Gallo. Grenier doesn't have that kind of upside, but his combination of tools and makeup will have many teams interested in the top five rounds.An athletic shortstop in high school, Grenier does have a pretty solid feel to hit. He makes consistent hard contact and can spray line drives to all fields. Power isn't a part of his game, but he has some extra-base ability. The Oregon State commit has very good speed that should allow him to be a threat on the bases as well as give him good range in the infield. He's a solid defender with an average arm, though whether he's an everyday shortstop in the future remains to be seen.All of Grenier's tools play up because of his instincts, his aggressiveness and his work ethic, a combination many teams will want to add to their organization.</t>
  </si>
  <si>
    <t>Cal Greenfield</t>
  </si>
  <si>
    <t>greenfield_cal</t>
  </si>
  <si>
    <t>PDP Premier Event: Jan. 28, 2017 - Bradenton, Fla.Favorite MLB Team: Chicago White SoxFavorite MLB Player: Paul KonerkoAfter rebounding from Tommy John surgery that wiped out his entire freshman year, Greenfield not only received interest from a dozen major college programs, but committed to the Florida Gators with a chance to take his game to the next level. Greenfield took part in the 2016 National Showcase, was selected as a 2016 Underclass First Team and made the All-Tournament Team with Scorpions Gerber in the 2016 WWBA Florida Qualifier.</t>
  </si>
  <si>
    <t>Cal Mitchell</t>
  </si>
  <si>
    <t>sa3004258</t>
  </si>
  <si>
    <t>Mitchell's lack of defensive ability played a huge role in pushing him down into the middle of the second round of the 2017 draft. He projects defensively to left field or perhaps even to first base, which leaves no margin for error for his bat. So far, Mitchell has hit. As a 19-year-old at Low-A, Mitchell slashed .280/.344/.427. He has really quick, loose hands in the box and he can move the barrel all over the place. His bat head drags through the hitting zone a bit, which can make it tough for him to pull pitches he should be crushing, but it also leads to some very pretty opposite field doubles. 
Because Mitchell's frame is fairly squat, it's unlikely that he grows into huge raw power. As such he'll probably have to develop a special hit tool to profile at the defensive positions he's capable of playing. He's off to a strong start in that regard.</t>
  </si>
  <si>
    <t>Hailing from the baseball powerhouse Rancho Bernardo High School in the San Diego area, Mitchell entered his senior season as one of the better pure bats in the prep class. He struggled that spring and slid to the second round of the 2017 Draft. While he definitely hit the proverbial wall during his first full season of pro ball, overall he's looked very much like the advanced bat the Pirates hoped was still in there when they selected him.A South Atlantic League All-Star in 2018, Mitchell has an innate ability to barrel the ball in the strike zone, with an approach that gives him the chance to be a plus hitter in the future. The Pirates would like to see him impact the ball a bit more, and while some power did show up in his first full year, there might be more in there with a high percentage of line drives and fly balls a good indicator of what's to come in the future as he gets stronger. Added strength and better knowledge of what it takes to play a full season should help Mitchell offset the fatigue he felt at the end of '18.The bat is going to have to play because of his fringe-average defense. Both his speed and his arm are scraping average, meaning he's likely destined for left (though right field would be a fit in PNC Park). The good news is it looks like his offensive profile should fit just fine for an outfield corner spot.</t>
  </si>
  <si>
    <t>sa874242</t>
  </si>
  <si>
    <t>Cal Quantrill</t>
  </si>
  <si>
    <t>The son of former big leaguer Paul Quantrill, Cal was shut down after just three starts as a sophomore with an elbow injury that ultimately required Tommy John surgery. Though he didn't pitch for Stanford in 2016, Quantrill was able to throw multiple bullpen sessions for Padres scouts at PetCo Park leading up to the Draft. San Diego ended up using its first of five Day One picks on Quantrill, selecting him eighth overall and then signing him for above slot value at $3,963,045. He then impressed while pitching at three levels during his highly anticipated pro debut, culminating with a pair of starts in the Class A Midwest League, and then reached Double-A in his first full season after pitching for the World Team in the SiriusXM All-Star Futures Game.An Ontario native, Quantrill features an outstanding three-pitch mix, each of which has a chance to be at least Major League average. Quantrill will throw his fastball in the 92-96 mph range, locating it well, and backs it up with a changeup that scouts consider to be among the best in the Minor Leagues. Though effective, Quantrill's slider is his least-advanced offering due to its lack of dynamic action. On top of that, he has an outstanding feel for pitching to go along with a competitive presence on the mound.The Padres will monitor Quantrill closely as he continues to distance himself from Tommy John surgery, and he's likely to be held to a strict innings limit early in his career. But once the reins are loosened, the right-hander possesses the size, stuff and pitchability to make a quick ascent through the Minors.</t>
  </si>
  <si>
    <t>The son of former big leaguer Paul Quantrill, Cal made three starts as a Stanford sophomore before undergoing Tommy John surgery, which would cost him all of 2016. The Padres, after seeing him throw several bullpen sessions at Petco Park ahead of the Draft, ended up using their first of five Day 1 picks on Quantrill, selecting him eighth overall and then signing him for above slot value at $3,963,045. The Ontario native pitched at three levels, including the Class A Midwest League, during his pro debut and then reached Double-A in his first full season, after which he suited up for the World Team in the SiriusXM All-Star Futures Game.Quantrill's deep arsenal features a pair of plus-or-better offerings in a 92-95 mph fastball that can reach 97, and a low-80s changeup that's among the best in the Minors. His slider at times can be inconsistent but still projects as an above-average offering, and he made strides in advancing his curveball in his first full season. Quantrill has feel for locating each of his pitches, particularly his fastball-changeup combo, and scouts expect him to miss more bats once his breaking balls improve. A healthy first full season in which Quantrill logged 116 innings and maintained his velocity deep into games helped lay to rest any lingering concerns about his health. While the Padres will likely manage his workload once again in 2018, it shouldn't stop Quantrill, with his impressive blend of size, stuff and pitchability, from continuing his quick rise through the Minor Leagues.</t>
  </si>
  <si>
    <t>The son of former big leaguer Paul Quantrill, Cal was shut down after just three starts as a sophomore with an elbow injury that ultimately required Tommy John surgery. Though he didn't pitch for Stanford in 2016, Quantrill was able to throw multiple bullpen sessions for Padres scouts at PetCo Park leading up to the Draft. San Diego ended up using its first of five Day One picks on Quantrill, selecting him eighth overall and then signing him for above slot value at $3,963,045. When healthy, the Canadian-born standout has an outstanding four-pitch mix, with a chance for all of them to be at least Major League average. Quantrill will throw his fastball in the low-to-mid 90s, and he can locate it well. He has both a curve and slider, with the former ahead of the latter, and his changeup has good fade and sink. He has an outstanding feel for pitching and a plus mound presence.The Padres will monitor Quantrill closely as he continues to distance himself from Tommy John surgery, and he's expected to be held to a strict innings limit early in his career. But once the reins are loosened, the right-hander possesses the size, stuff and pitchability to make a quick ascent through the Minors.</t>
  </si>
  <si>
    <t>Quantrill was an early 2016 draft 1-1 candidate (mid-90s, plus changeup) before he tore his UCL as a sophomore and missed his entire junior year to rehab. His velocity and feel for locating his fastball both regressed in 2018, but they seem to have rebounded this spring. Quantrill has been up to 96, sitting 93-94 early in starts before settling into the low-90s later. It's a two-seamer, one that probably pairs best with his changeup, Quantrill's best chance of missing bats. He now has two fringe breaking balls, which is a player dev miracle considering there was a stretch when it was unclear if Quantrill would ever have just one. He profiles as a sinker/changeup backend starter.</t>
  </si>
  <si>
    <t>If things had gone differently for the son of former big leaguer Paul Quantrill, he might be hearing his name in conversations at the very top of the Draft. But after just three starts in his sophomore year, the Stanford right-hander was shut down with an elbow injury that required Tommy John surgery. Scouts were hoping he would return to the mound this spring, but it didn't happen, though Quantrill did work out for a number of teams leading up to the Draft.Quantrill is one of the biggest first-round wild cards. When healthy, the Canadian-born standout has an outstanding four-pitch mix, with a chance for all of them to be at least Major League average. Quantrill will throw his fastball in the low-to-mid 90s, and he can locate it well. He has both a curve and slider, with the former ahead of the latter, and his changeup has good fade and sink. He has an outstanding feel for pitching and a plus mound presence.Given how teams haven't shied away from TJ surgery recipients of late, Quantrill could still hear his name called fairly early on Day 1 of the Draft, especially if he impressed in those workouts.</t>
  </si>
  <si>
    <t>Cal Raleigh</t>
  </si>
  <si>
    <t>Raleigh switched his college commitment from Clemson to Florida State late when the Clemson head coach was fired after the season, freeing up signees to move. One other Clemson signee, current Royals right-handed pitcher Jackson Kowar, switched to Florida and cost the Tigers two solid three-year contributors. Raleigh had a big bonus number out of high school and was well-rounded, but had enough questions that clubs didn't feel comfortable going well past the $1 million mark. 
At Florida State, he developed skills that work best in today's game: he's not seen as a lock to stick at a catcher but has above average arm strength to work with and is a plus framer according to some clubs' metrics. He's seen as a below average hit, above average power type at the plate and with the sorry state of big league catching, that adds up to a regular if things continue developing in this way. We've heard of at least two other clubs that attempted to get Raleigh to their pick in the draft for an overslot bonus when Seattle stepped in and ruined those plans -- the best way to confirm that a player has industry trade value -- so we've moved him up just a bit since our draft day 40 FV grade.</t>
  </si>
  <si>
    <t>The last Florida State catcher to make it to the big leagues was Buster Posey. While the Mariners don't expect Raleigh, taken in the third round of the 2018 Draft after a solid offensive junior season with the Seminoles, to reach that All-Star level, his very strong pro debut on both sides of the ball have them encouraged about his potential.Raleigh has some baseball bloodlines, with a dad who played and coached college ball and an uncle with a long professional resume. It shows in his advanced approach at the plate, with the ability to control the strike zone enough to tap into his considerable raw power from both sides of the plate. He entered pro ball with a reputation as an offensive-minded backstop and though his bat is ahead of his glove, the Mariners were pleasantly surprised with his defensive tools, particularly his framing and game-calling, not to mention excellent leadership skills.The one part of his defensive game that's behind is his arm, but Raleigh was on a throwing program during the offseason and worked on using his lower half more. If that part of his game improves, he has the chance to join Posey as a big league regular behind the plate.</t>
  </si>
  <si>
    <t>Raleigh comes from a baseball family, with a father and uncle who both played at Western Carolina. His dad went on to coach at his alma mater and at Tennessee, while his uncle spent 10 years in the Minor Leagues. The younger Raleigh jumped on the map as a freshman at Florida State, scuffled as a sophomore, but bounced back with a strong junior season, hitting 13 home runs and while pacing the Seminoles in batting (.326), hits (75), RBIs (54) and slugging (.583). A dearth of college catchers further pushed him up teams' Draft boards, and the Mariners were pleased to find him available ahead of their third-round pick. The switch-hitting backstop swung the bat well in the second half of his junior season, using an advanced approach at the plate to hit for average and power while drawing a ton of walks. It's a power-over-hit profile from both sides of the plate, though some question whether Raleigh will hit enough at the next level to tap consistently into that raw pop. His defensive game, however, lags behind his bat. The big-bodied catcher lacks agility behind the plate, with blocking, receiving and catch-and-throw skills that leave something to be desired. College catching is always hard to find, and Raleigh did it for three years at Florida State. His bat is his calling card to the Major Leagues and gives him a chance to develop into a offensive-minded backstop if can also make gains on the other side of the ball.</t>
  </si>
  <si>
    <t>Raleigh comes from a baseball family, with a father and uncle who both played at Western Carolina. His dad went on to coach at his alma mater and at Tennessee, while his uncle spent 10 years in the Minor Leagues. The younger Raleigh jumped on the map as a freshman at Florida State, scuffled as a sophomore, but has bounced back with a strong junior season, at least with the bat.The switch-hitting backstop has swung the bat well, especially in the second half of his junior season, using an advanced approach at the plate to hit for average and power while drawing a ton of walks. It's more power over hit, with some concern over him hitting enough at the next level to tap consistently into that raw pop. Raleigh's defensive game, however, has not taken the same step forward this year. Not overly athletic, he hasn't been very agile behind the plate and his blocking and receiving have been inconsistent, as has been his arm.College catching is always hard to find, and Raleigh has done it for three years at Florida State. Teams will be buying the bat here, with the hope that he'll defend just well enough to stick there as an offensive-minded catcher.</t>
  </si>
  <si>
    <t>Cal Stevenson</t>
  </si>
  <si>
    <t>sa3006871</t>
  </si>
  <si>
    <t>Stevenson was a 10th round senior sign out of Arizona, an afterthought until he went to the Appy League and hit a raucous .359/.494/.518 during the last two months of the season. Rookie-ball pitching is worse than what Stevenson faced in the Pac-12 and that performance should be considered with that fact in mind, but those numbers are exceptional and four corners scouts thought Stevenson, whose 2018 numbers at Arizona were worse than the previous year, was hurt during the spring. It's possible pre-draft reports on Stevenson -- plus runner, above-average bat, no clear defensive position, great makeup -- were impacted by injury, and that Stevenson's true talent is closer to how he performed during the summer, but the physical tools are indicative of a bench outfielder. Lansing is probably not going to clarify the situation next year because it's so hitter-friendly, and we may have to wait until Stevenson gets a taste of Hi-A to know if the Jays have really found something.</t>
  </si>
  <si>
    <t>Cale Coshow</t>
  </si>
  <si>
    <t>Part of the same Oklahoma recruiting class that featured future No. 3 overall pick Jon Gray (Rockies) and second-rounder Dillon Overton (Athletics), Coshow redshirted in 2011 and pitched just 13 innings for the Sooners in 2012. He transferred to Oklahoma Christian, an NCAA Division II program, and signed for $100,000 as a 13th-rounder in 2013. His pro career didn't begin to take off until 2015, when he earned swift promotions from low Class A to high Class A and from reliever to starter.Coming out of the bullpen, Coshow worked with a 95-97 mph fastball that reached triple digits and flashed a wipeout slider. His stuff hasn't been quite as overpowering since he moved to the rotation, but he has been effective nonetheless. He has shown the makings of a decent changeup and continued to fill the strike zone in his new role.Coshow still may be better suited to be a reliever because he's more dominating in shorter stints and there are questions about whether his big body is conditioned well enough to handle a starter's workload over a full season. Even if he does move back to the bullpen, the extra innings this year will help make up for the fact that he worked just 56 frames in 2014, when he missed a month with shoulder issues.</t>
  </si>
  <si>
    <t>Caleb Adams</t>
  </si>
  <si>
    <t>Adams parlayed a fine junior season at Louisiana-Lafayette that saw him help lead his team to a Super Regional into a 10th-round selection by the Angels. The right-handed-hitting outfielder has shown some glimpses of the offensive abilities that stood out at Louisiana-Lafayette. Adams isn't the biggest guy in the world, but he's strong and compact and is capable of making loud contact at times. There is some raw power for him to tap into, and he's worked on refining his aggressive approach at the plate to reach it more, though there still is a good amount of swing-and-miss to his game. He's an average runner and defender, and he saw time at all three outfield spots during his full-season debut in 2015.Most see Adams as a left fielder in the future, or perhaps a fourth-outfielder type. If he can rein in the strikeouts, he has the chance to be an offensive contributor in either role.</t>
  </si>
  <si>
    <t>The Louisiana-Lafayette baseball program has improved in recent years. Adams was at the center of that resurgence, helping the school reach the Super Regionals and parlaying that into a 10th-round selection by the Angels in 2014. Since then, Adams has made a lot of fans within the organization for his work ethic and all-out style of play.Adams has made considerable changes to his approach and set up at the plate and the results have been extremely encouraging. When he first entered pro ball, he had a monster leg kick and hand hitch. He's since calmed that all down, allowing him to be on time more consistently and quicker to the ball. He hit his way out of the Midwest League and continued to hit for average after his promotion and through his stint in the Arizona Fall League. He can still tone things down and cut his strikeout rate to make him a better hitter. Adams isn't big and won't be a huge power hitter, but he does have some strength.Adams is capable of playing center, but is better defensively in a corner spot. His effort and hustle remind some of a right-handed version of Kole Calhoun, albeit without the power. The Angels only hope Adams outplays his tools like Calhoun has.</t>
  </si>
  <si>
    <t>Caleb Ferguson</t>
  </si>
  <si>
    <t>Though Ferguson had Tommy John surgery shortly before the 2014 Draft, that didn't dissuade the Dodgers from taking him in the 38th round and signing him away from a West Virginia commitment for $100,000. He had a brief and rough pro debut in 2015 but began to open eyes the following year when he compiled a 2.31 ERA and 63/5 K/BB ratio in 66 1/3 innings between three teams at the lower levels of the system. He has encored by making a successful jump to high Class A at age 20 in 2017.Ferguson's fastball has ticked up this season, sitting in the low 90s and topping out at 95 mph, though the added velocity has come with reduced sink and a lesser groundball rate than in the past. His upper-70s curveball may be his best offering, and he shows the feel to land it for strikes or bury it as a chase pitch. He's making progress with his changeup though he's still more effective against left-handers.Ferguson's control wasn't sharp early in 2017 but improved once he got more comfortable in the hitter-friendly California League. He'll still need to refine his command as he advances, but he has the repertoire and strike-throwing ability to develop into a No. 4 starter.</t>
  </si>
  <si>
    <t>Caleb Kilian</t>
  </si>
  <si>
    <t>Inventory sinker/slider type starter that performed well at Texas Tech but is already 22.</t>
  </si>
  <si>
    <t>Caleb Sloan</t>
  </si>
  <si>
    <t>sa827436</t>
  </si>
  <si>
    <t>Sloan has a srong frame, throws hard, and has shown some breaking ball feel. His fastball command is poor.</t>
  </si>
  <si>
    <t>Calten Daal</t>
  </si>
  <si>
    <t>Because he hails from Curacao, Daal is going to draw the too-easy comparison to Didi Gregorius, who was signed by the Reds back in 2007. The Reds would love to see the middle infielder follow a similar path as the current Yankees shortstop.Daal is similar to his fellow countryman in that he's an athletic infielder with very good defensive actions. He doesn't quite have Gregorius' arm, but he has enough to stay at short, though he made multiple trips to the disabled list in 2016 with right shoulder issues.. The Reds actually feel he has a better feel to hit and is a bit more consistent than Gregorius was at the same stage of his career. A right-handed hitter, Daal makes consistent contact and sprays the ball to all fields. He runs well enough to steal some bases once he gets on.The biggest key for Daal, especially as he reaches the upper levels of the system, is to add strength. He's put on good weight as he's developed, but more needs to come if he's going to hit enough to be an everyday player at the big league level.</t>
  </si>
  <si>
    <t>Calvin Mitchell</t>
  </si>
  <si>
    <t>While he's limited on defense, Mitchell has one of the more visually beautiful swings in the draft and has flashed feel for spraying fly balls to all fields. He might need to grow into more power to profile in left field than is currently projected, so there's very little margin for error here.</t>
  </si>
  <si>
    <t>No one roots for a high school player to struggle, especially not in his Draft year. But sometimes such adversity can work to a team's advantage. Case in point is Mitchell, who entered his senior year at powerhouse Rancho Bernardo High School in San Diego as one of the best prep bats in the country. When he scuffled for a chunk of the season, his stock fell and the Pirates were thrilled he slipped far enough for them to grab him in the second round with the 50th overall pick in the 2017 Draft.Mitchell did look more like the hitting prospect people thought he was during his pro debut in the Gulf Coast League. He has an advanced approach at the plate and drew a ton of walks, controlling the strike zone very well for his age, with the chance to be a Major League average, if not better, hitter from the left side of the plate. There is plenty of power to tap into, though trying to muscle up led to him being too pull happy in high school, one of the main reasons for his struggle. The Pirates tend to preach hit over power in the Minors, so that should be a good fit.The bat will have to play because he's an average defender with a fringy arm who is likely limited to left field as a pro. The good news is it looks like he's rediscovered his swing and should have the profile for an outfield corner spot in the future.</t>
  </si>
  <si>
    <t>Rancho Bernardo High School has produced some serious big league talent like Hank Blalock and Cole Hamels. Mitchell entered the spring looking like the next in that line, but an uneven senior season hurt his stock, causing him to last until the 50th overall pick, where the Pirates signed him for full pick value.Over his impressive summer showcase circuit performance, Mitchell looked like one of the best pure prep hitters in the class. A change in his approach this spring, perhaps to try to show more power, hurt his results. He was too pull-happy, while he was able to drive the ball to all fields previously. His bat is his carrying tool, as he is a fringy runner and an average defender in left field.Mitchell's track record, rather than his senior season, is what the Pirates were banking on when they took him so early. He's now working to rediscover the approach that was so successful for him earlier in his amateur career.</t>
  </si>
  <si>
    <t>A product of the famed San Diego high school program Rancho Bernardo that produced big leaguers like Hank Blalock and Cole Hamels, Mitchell's strong summer, including hitting well for Team USA, had him poised to be considered as one of the better high school bats in the country. A change in his approach, however, has hurt his performance this spring, thus dampening enthusiasm about the outfielder.Over the summer, Mitchell showed plus raw power, driving balls to all fields. He's changed his setup at the plate now, with his hands into his body more, with a top-hand heavy, pull side approach. Perhaps he's trying to show more in-game power, but this spring it's resulted in a lot more swing-and-miss with no feel to go the other way. The main issue is that Mitchell's carrying tool is his bat. He's acceptable in left field, but while he has solid instincts, he's not a runner. Based on his performance this spring, Mitchell might not be a top three rounds candidate, which could mean he might be headed to the University of San Diego. But because there's some history and a track record of previous success, a team that feels they can get Mitchell back to where he was last summer could roll the dice that early.Prospect Development Pipeline - Lake Elisnore, Calif.</t>
  </si>
  <si>
    <t>PDP Premier Event: Feb. 4, 2017 - Lake Elsinore, Calif.Favorite MLB Team: San Diego PadresFavorite MLB Player: Ken Griffey Jr.MLB Pipeline Top 50 Draft prospectRancho Bernardo High School in San Diego has long been a producer of exciting Draft-level talent, the most successful alumni being Cole Hamels and Hank Blalock. Mitchell, thanks largely to his ability to swing the bat, could very well join their ranks.Committed to stay home at the University of San Diego should he go on to college, Mitchell owns one of the best pure bats among the high school position set, if not all hitters in the Class of 2017. He has a fluid swing, stays very quiet at the plate and makes a lot of loud contact. He generates easy power from the left side of the plate and his offensive profile has generated Garret Anderson comps.With speed not really being a part of his game and with an average arm at best, Mitchell might be limited to playing left field at the next level. Anderson played most of his career there and whoever takes Mitchell and his bat certainly wouldn't complain with that kind of outcome.</t>
  </si>
  <si>
    <t>Calvin Schapira</t>
  </si>
  <si>
    <t>schapira_calvin</t>
  </si>
  <si>
    <t>PDP Premier Event: Feb. 5, 2017 - PhoenixFavorite MLB Team: New York YankeesFavorite MLB Player: Randy Johnson, Clayton KershawSchapira, who is also a center on Pinnacle's (Ariz.) basketball team, has committed to play baseball at the University of Southern California. He was also a member of the 17U National Team Development Program in 2016, where he pitched in two games, including one scoreless outing.Schapira has a good body with long limbs and a sinking fastball. The left-hander also has a good delivery.</t>
  </si>
  <si>
    <t>Cam Bedrosian</t>
  </si>
  <si>
    <t>Since he was drafted in 2010, people thought Bedrosian looked like a future reliever. Maybe it was the bloodlines -- he is the son of former closer Steve Bedrosian, after all -- and maybe it was the stuff.After missing a year following Tommy John surgery and another one trying to get innings under his belt as a starter, Bedrosian moved to the bullpen in 2013, and he took off. After starting a bit slowly, he really progressed in the second half, earning a promotion and then finishing with a strong performance in the Arizona Fall League. Bedrosian's fastball is back up to touching the mid-90s, and he's replaced his curveball with a much better slider.With renewed confidence, Bedrosian used that AFL showing as a springboard. Just 22 for all of the 2014 season, he reached the upper levels of the Angels' Minor League season and made his Major League debut in June.</t>
  </si>
  <si>
    <t>Cam Gallagher</t>
  </si>
  <si>
    <t xml:space="preserve"> The big, strong backstop taken from the Pennsylvania high school ranks bounced back from a rough pro debut in 2011 to have solid Appalachian League campaign in '12. Injuries kept him from getting too much playing time, but when he was on the field, he impressed both at the plate and behind it. Gallagher threw out 26 percent of would-be basestealers last year, and it looks like he should be a solid defensive catcher in the future. He has a good idea of what he√¢¬Ä¬ôs doing at the plate and looks like he should be able to hit for average and has the chance to have above-average power down the road. All of that adds up to a player who could develop into a big league starter when all is said and done.</t>
  </si>
  <si>
    <t>Cam Haller</t>
  </si>
  <si>
    <t>haller_cam</t>
  </si>
  <si>
    <t>PDP Premier Event: Jan. 21, 2017 - HoustonFavorite MLB Team: Texas RangersFavorite MLB Player: Bryce Harper Haller is not only a baseball prospect, but the all-around athlete is also a dynamic, versatile football player. The Texas A&amp;M commit was labeled as a three-star football recruit on multiple recruiting services and rushed for over 4,000 yards in three years on the varsity level.Instead of continuing his football career, Haller has opted to focus all his intentions on the diamond. He profiles as a catcher with intriguing potential pop at the plate.</t>
  </si>
  <si>
    <t>Cam Robinson</t>
  </si>
  <si>
    <t>sa3005216</t>
  </si>
  <si>
    <t>Robinson works in the low-90s with a flat-planed fastball that plays at the top of the zone and a snap dragon, 12-to-6 curveball. He's not that projectable, but he's athletically built and has a good arm action. He needs to refine his strike-throwing pretty badly and it would be nice if he ended up throwing harder, but the repertoire works well together.</t>
  </si>
  <si>
    <t>robinson_cam</t>
  </si>
  <si>
    <t>PDP Premier Event: Jan. 28, 2017 - Bradenton, Fla.Favorite MLB Team: New York YankeesFavorite MLB Player: Mike TroutWith a 2016 Underclass Honorable Mention and seven All-Tournament Teams in two years, Robinson has impressed as a prospect in the class of 2017. He participated in the 2016 National Showcase and is committed to the North Florida Ospreys. A right-handed pitcher with an athletic build, Robinson is composed on the mound and has confidence in his ability to get outs. He is still growing, but his athleticism and arm speed give him a chance to have future success.The youngster boasts a fastball that sits at 90 mph and has control down in the zone. He also flashes a future average curveball at 81 mph, and the pitch has late break.</t>
  </si>
  <si>
    <t>Cam Shepherd</t>
  </si>
  <si>
    <t>shepherd_cam</t>
  </si>
  <si>
    <t>Shepherd gained exposure thanks to a couple of second-round picks in the 2015 Draft. He played with Jahmai Jones (Angels) on the Team Elite Roadrunners travel team and with Nick Neidert at Peachtree Ridge High (Suwanee, Ga.). He won't go quite that high but could get popped in the top five rounds if he's signable away from his commitment to Georgia.Shepherd is one of the better high school hitters in this year's crop, repeatedly making hard contact with a quick right-handed swing. He usually focuses on the middle of the field, but he does have some strength and is beginning to hit for more power. He should have at least double-digit home run pop, and some scouts think he could produce 15 or more per season once he learns to turn on more pitches.Increased power would help Shepherd's profile because he may not remain at shortstop for much longer. He has enough arm and decent actions at the position, but his fringy speed limits his range. He could wind up at second or third base, though he'll probably get the chance to show what he can do at short for a while in college or pro ball.</t>
  </si>
  <si>
    <t>Cameron Bishop</t>
  </si>
  <si>
    <t>Scouts were expected to flock to UC Irvine this spring to see Bishop until a strained oblique suffered during a bullpen session prior to Opening Day wiped out his entire junior season. The Orioles still took a flyer on him in the 26th round in June, but the two sides were unable to strike a deal prior to the July 7 signing deadline -- or so it seemed. It later was revealed that Baltimore actually had submitted its deal with Bishop (for $605,000) nearly five minutes after the deadline had passed, and a corresponding investigation by Major League Baseball determined he shouldn't be held responsible for the Orioles' mistake.A 6-foot-4, 235-pound left-hander, Bishop can run his fastball up to 95 mph when healthy, albeit with little feel for where it's going. He features a pair of promising secondary offerings in a curveball and changeup, both of which currently grade as fringe-average but stand to improve with experience.Bishop's feel for pitching leaves quite a bit to be desired, as both his control and command grade out as below average. That being said, he does have the raw components needed to start games at the next level, as well as the pure arm strength to become a late-inning reliever should that not work out.</t>
  </si>
  <si>
    <t>Bishop was expected to serve as UC Irvine's Friday night starter until a preseason oblique suffered during a bullpen session prior to Opening Day wiped out his entire junior season. While the Orioles still took a flyer on him in the 26th round in June, it appeared that the two sides were unable to strike a deal prior to the July 7 signing deadline. It later was revealed, however, that Baltimore actually had submitted its $605,000 deal with Bishop nearly five minutes after the deadline had passed, and a corresponding investigation by Major League Baseball determined that the signing was valid because the parties agreed to a contract before the deadline. He spent most of his pro debut with Class A Short Season Aberdeen, pitching to a 0.78 ERA with 38 strikeouts in 35 innings, and continued to impress with Class A Delmarva in 2018. A 6-foot-4, 215-pound left-hander, Bishop can run his fastball up to 95 mph, albeit with little feel for where it's going. He features a pair of breaking balls in a curveball and slider, both of which currently grade as fringe-average but stand to improve with experience. The same can be said for his changeup, too. Bishop's feel for pitching leaves quite a bit to be desired, though he did make gains with both his control and command in his first full season. He has the raw components needed to stick as a starter at the next level, as well as the pure arm strength to become a late-inning reliever should that not work out.</t>
  </si>
  <si>
    <t>Every Draft class has a fair share of prospects who make a name for themselves the spring of their Draft year. Bishop is a prime example of a "pop up" guy from the Southern California high school ranks.The big lefty, who is committed to UC Irvine, had scouts running to Brea Olinda a little later than usual thanks to some sharper stuff. Bishop was clocked up to 95 mph with his fastball, up a few ticks from his past readings . His secondary stuff, while improved, still doesn't match his arm strength and his fastball. But Bishop shows some feel for his changeup, and there is some projection to his breaking ball. His stuff plays up a bit because of some deception, though there is a little bit of effort in his delivery.Bishop might be a bit of a project, but this kind of arm strength from the left side is bound to intrigue many teams, especially considering how the big southpaw continued to impress most of the spring.</t>
  </si>
  <si>
    <t>Cameron Booser</t>
  </si>
  <si>
    <t>Non-drafted free-agent signings typically don't have too much in the way of expectations, often counted on to be organizational fillers. The way Booser has been pitching since signing in July 2013, however, has made people sit up and take notice. Booser is a big, strong lefty reliever some in the organization have likened to former Nasty Boy Norm Charlton. He'll throw his fastball in the 93-97 mph range and sits in the mid 90s consistently. His slider is developing and should at least Major League average, sometimes flashing more. He needs to find the strike zone more consistently, even in relief, but he's missed a lot of bats in the early stages of his career. Booser did have Tommy John surgery in high school, back in 2011, forcing him to miss his freshman year at Oregon State. He transferred to junior college for 2013 and hasn't shown any health issues in 2015. He's 23, but he could start moving fast.</t>
  </si>
  <si>
    <t>Cameron Cannon</t>
  </si>
  <si>
    <t>sa3011467</t>
  </si>
  <si>
    <t>Two years of elite statistical performance -- including a .390/.480/.640 line as a junior -- and more walks than strikeouts will have Cannon in the second or third round. He can't play shortstop, but has a shot to play second or third. Perhaps most interestingly, he has hit as well has he has despite very conservative use of his lower half, something that might be changed to enable him to hit with more power in pro ball.</t>
  </si>
  <si>
    <t>A classic grinder who gets the most out of his tools, Cannon improved in each of his three college seasons at Arizona. He earned all-star honors in the Cape Cod League in 2018, a prelude to a breakout junior season in which he batted .397/.478/.651 and topped NCAA Division I with 29 doubles. Boston's first pick (second round) in the 2019 Draft, he signed for $1.3 million as the 43rd overall choice.Cannon's strong suit is his ability to make consistent line-drive contact from the right side of the plate. He manages the strike zone well and has developed reliable gap power with the potential for perhaps 15-20 homers per season if he turned his swing loose more often. He shows average speed out of the batter's box and more quickness once he gets going, but he's not much of a threat to steal.Cannon played both second base and shortstop for the Wildcats and spent most of his time on the Cape at third base. Though Boston deployed him at shortstop at the beginning of his pro career, he's best suited for second base because his arm strength is merely average. He has reliable hands and his overall game has drawn some comparisons to Brian Dozier's.</t>
  </si>
  <si>
    <t>A classic grinder who gets the most out of his tools, Cannon spurned the D-backs as a 21st-round pick out of an Arizona high school. He has improved throughout his three years of college at Arizona and earned all-star honors in the Cape Cod League last summer. While his floor is more impressive than his ceiling, it may be enough to get him selected in the top three rounds.Cannon's best attribute is his ability to make repeated line-drive contact from the right side of the plate. He controls the strike zone well and has grown into some gap power, ranking among the NCAA Division I leaders in doubles this spring. He's an average runner out of the batter's box and a little quicker once he gets going, though he's not much of a basestealer.Cannon has played both middle-infield positions for the Wildcats and spent most of his Cape summer at third base. He has reliable hands and is best suited for second base because his average arm is a bit stretched on the left side of the infield. Some scouts think he could hit his way to a big league starting job while others project him as a utilityman.</t>
  </si>
  <si>
    <t>Cameron Foster</t>
  </si>
  <si>
    <t>foster_cameron</t>
  </si>
  <si>
    <t>PDP Premier Event: Jan. 21, 2017 - HoustonFavorite MLB Team: San Francisco GiantsFavorite MLB Player: Madison Bumgarner Foster took part in the 2016 WWBA South Qualifier, the 2014 15U Super25 and the 15U BCS Finals, among other marquee events over the last few years.He has also been a member of the varsity baseball team at Austin High School since 2014, with his highlight coming in 2015, when he had a superb performance in the District 4 final.Foster was also invited to the inaugural Dream Series in 2017 and was a member of the Houston Astros Urban Youth Academy.</t>
  </si>
  <si>
    <t>Cameron Perkins</t>
  </si>
  <si>
    <t>In his brief time as a pro, Perkins has shown a knack for doing one thing very well: hit. And as most baseball people will tell you: If you can hit, you'll likely find a job in the big leagues.Perkins was raking in the Florida State League during his first full season in 2013 before a broken wrist forced him out for a month. He has a knack for making consistent hard contact, and with a 6-foot-5 frame, he should add strength, which should lead to some of his doubles clearing fences. Perkins' other tools won't jump out at you, but he has the skills to be a decent corner outfielder.Perkins has played some corner infield in the past, and he could get another look there, but it's his ability to swing the bat that will continue to propel him up the ladder.</t>
  </si>
  <si>
    <t>Cameron Varga</t>
  </si>
  <si>
    <t xml:space="preserve">  The Rays have never shied away from trying to draft and develop high-ceiling pitchers, so it was no surprise they took Varga from the Cincinnati high school ranks in 2014.Varga has a terrific pitcher's build at 6-foot-3 and 205 pounds. As a onetime shortstop prospect, he's athletic as well. He throws his fastball in the low to mid 90s with good life and an easy delivery, making his heater appear to jump on hitters at the plate. His power curveball gives him a second above-average offering and he has some feel for his developing changeup.There were some linger concerns about Varga's health entering 2014 after he suffered from bicep tendinitis the previous summer. But he proved he was healthy and made a smooth transition to the professional ranks. With some further development, he has the chance to become another premium pitcher in the Rays stockpile.</t>
  </si>
  <si>
    <t>The Rays have never shied away from trying to draft and develop high-ceilinged pitchers, so it was no surprise they took Varga from the Cincinnati high school ranks. They went slightly over pick value to lure him away from North Carolina.Varga has a terrific pitcher's build at 6-foot-3 and 205 pounds. As a onetime shortstop prospect, he's athletic as well. Varga delivers 90-95 mph fastballs with good life and an easy delivery, making his heater appear to jump on hitters at the plate. He also adds some power to a curveball that could be a plus pitch in the future, and he shows some aptitude for throwing a changeup as well. Varga erased concerns about his health this spring after he had biceps tendinitis during the summer showcase season in 2013. There's some upside here, though it may take some time for Varga to reach it.</t>
  </si>
  <si>
    <t>Varga originally committed to Florida as a shortstop, but his future is on the mound. If he attends college, which becomes increasingly less likely as his Draft stock rises, he'll go to North Carolina as a pitcher.Varga has a terrific pitcher's build, tall but not too tall at 6-foot-3 and strong at 205 pounds, and he's athletic as well. He delivers 90-95 mph fastballs with good life and an easy delivery, making his heater appear to jump on hitters at the plate. He also has some power to curveball that could be a plus pitch in the future, and he shows some aptitude for throwing a changeup as well.There are two minor red flags with Varga. He missed much of the summer showcase circuit with biceps tendinitis, though he has been healthy all spring. Additionally, he'll turn 20 two months after the 2014 Draft, making him one of the oldest players in the high school class. Neither concern should keep him out of the top two rounds in June, however.</t>
  </si>
  <si>
    <t>Camilo Doval</t>
  </si>
  <si>
    <t>sa916835</t>
  </si>
  <si>
    <t>This is one of the weirder pitchers in all of the minors. At times, Doval will sit in the upper-90s with cutting action; at others, he's living in the low-90s with no movement. Scouts think the cause is that he doesn't grip the baseball in a consistent manner. Doval also has a delivery totally unique to him. It's a long, swooping, side-winding look that creates cut/rise on the ball. He also throws a hard, horizontal slider. The Trackman readout for Doval is shocking. His primary fastball/cutter spins in at about 2700 rpm, which is incredible considering how how hard he throws. He also generates nearly seven feet of extension, and the effective velocity of his fastball is about 2 mph harder than it's actual velo. He has outings where he walks everyone and gives up a bunch of runs before he accrues an out, and he has outings where he's untouchable for several innings. 
It'd be somewhat terrifying to acquire Doval if the outcome of a trade for him dictated one's job security, but his stuff is bewitching and we think he has a chance to be an elite bullpen weapon if he ever figures things out.</t>
  </si>
  <si>
    <t>Doval has emerged as one of the more intriguing pure arms in the Giants' system since signing for $100,000 out of the Dominican Republic in October 2015. He has added significant velocity as a pro and averaged 14.2 strikeouts per nine innings in Rookie ball during his United States debut last year. He has continued to miss bats at a high rate while making the jump to full-season ball in '18.Doval's fastball can be unhittable at times, usually ranging from 92-97 mph and topping out at 99 mph. Besides its velocity, his heater also stands out for its natural life, cutting and running to either side of the plate. Doval depends heavily on his fastball because his slider is still a work in progress.Used exclusively as a reliever, Doval has a fastball suited for high-leverage situations, but also will require a lot of development. In addition to refining his slider, he also needs to improve his control and command. While he has impressive arm speed, he also has a lot of effort in his delivery and that impedes his ability to provide consistent strikes.</t>
  </si>
  <si>
    <t>Canaan Smith</t>
  </si>
  <si>
    <t>sa3004279</t>
  </si>
  <si>
    <t>Smith is a late-count power bat that probably just fits in left field or first base long-term. His 2019 full-season debut opened eyes with his combination of power, exit velo and approach.</t>
  </si>
  <si>
    <t>Opponents pitched around Smith so much during his 2017 senior season at Rockwall-Heath High (Rockwall, Texas) that he drew 57 walks, the ninth-highest total in prep history. The first position player drafted by the Yankees last June, he signed for a slightly over-slot $497,500 in the fourth round. He led the Rookie-level Gulf Coast League with 46 free passes in his pro debut, then stumbled in his 2018 encore before getting back on track in low Class A this year.Smith has the bat speed, strength and discipline to hit for power and average from the left side of the plate. He struggled last year when he got away from his approach, but he's thriving now that he has regained his patience and is driving the ball to all fields. Unlike some prospects who pile up walks, he's not overly passive and looks to do damage when he gets a pitch to hit.A quarterback in high school, Smith has a stocky build with deceptive athleticism. He shows fringy speed out of the batter's box but is an average runner underway. With solid arm strength, he's capable of playing either outfield corner and did some catching in high school.</t>
  </si>
  <si>
    <t>Carl Chester</t>
  </si>
  <si>
    <t>chester_carl</t>
  </si>
  <si>
    <t xml:space="preserve">  Chester isn't as polished a hitter as his high school teammate and fellow Draft prospect Tate Blackman, but has enough tools to intrigue scouts anyway. He stands out most for his well-above-average speed, which helps him both offensively and defensively.  At his best, Chester uses his short line-drive stroke to spray balls into the gaps so he can use his speed to his advantage. But he was inconsistent this spring and his swing had a tendency to get long. Though he doesn't have much power now, scouts believe his strong lower half will allow him to develop more.  Chester, a Miami recruit, covers ground well in center field and gets good reads on balls. His speed and defense will allow teams to be patient as he works to develop as a hitter.</t>
  </si>
  <si>
    <t>Carl Edwards Jr.</t>
  </si>
  <si>
    <t>Chris Kemp recruited the mostly anonymous Edwards when he was an assistant coach at Spartanburg Methodist (S.C.) JC, and he pushed the Rangers to draft the right-hander in the 48th round in the 2011 Draft after becoming an area scout. Edwards signed for $50,000 and swiftly became one of Texas' top pitching prospects before joining the Cubs in the Matt Garza trade in July 2013. He missed most of the 2014 season with a strained right shoulder that Chicago decided to handle cautiously but looked at full strength in the Arizona Fall League. Edwards usually operates in the low 90s with his fastball and has reached 97 mph, but the velocity doesn't matter as much as its natural cutting life. Hitters rarely make hard contact against his heater and have tagged him for just two homers in 237 innings through three pro seasons. His secondary pitches continue to improve, with his curveball now sitting in the upper 70s with good depth and his changeup featuring some splitter action.Edwards' offerings have so much life that they're not always easy to control. He's a good athlete, however, and should develop at least average control. Concerns that his extremely skinny frame may not be suited for a heavy workload led the Cubs to shift him to relief in 2015, though it's possible he could return to starting in the future.</t>
  </si>
  <si>
    <t>Carl Wise</t>
  </si>
  <si>
    <t>Undrafted and barely recruited out of high school, Wise was one of the most reliable power hitters in college baseball over the last three seasons. He reached double figures in homers twice and tied for second with six long balls in the Cape Cod League last summer, which earned him a fourth-round selection in the 2015 Draft and a $400,000 bonus.Wise is strong and generates good backspin wit his right-handed strokes. He can get pull-happy on occasion but manages the strike zone well and should hit for a decent average.Though he has enough arm strength for third base, Wise probably will need to find a new position. His throws lack accuracy and his hands and quickness are less than desirable at the hot corner. His well below-average speed figures to land him at first base, though he experimented with catching last fall.</t>
  </si>
  <si>
    <t>Lightly recruited out of high school, Wise has established himself as one of the most reliable power hitters in college baseball. He homered six times in seven games in March and has reached double figures in two of his three seasons at Charleston. Facing top competition in the Cape Cod League last summer, he tied for second with six longballs.Wise has good strength and excels at generating backspin on his drives from the right side of the plate. He can get pull-conscious at times but generally stays under control at the plate and manages the strike zone reasonably well, so he should hit for a decent average.Wise has enough arm strength for third base but almost certainly will move to a different position in pro ball. His throws lack accuracy at times and his hands and quickness are subpar for the hot corner. First base is his likely destination.</t>
  </si>
  <si>
    <t>Carlos Aguiar</t>
  </si>
  <si>
    <t>sa3005755</t>
  </si>
  <si>
    <t>A body-beautiful outfielder with as good-looking a swing, Aguiar played all last year as a 16-year-old in the DSL. The best of his sweet, uppercut swings have flourishes of Ken Griffey, Jr.'s beautiful finish. The cement is drier on Aguiar's body than is typical for a prospect this age, but he has some pop, feel for lifting the ball, and he held his head above water despite being one of the younger guys in the DSL last year. He's an interesting, long-term corner outfield project.</t>
  </si>
  <si>
    <t>Carlos Asuaje</t>
  </si>
  <si>
    <t>A product NCAA Division II Nova Southeastern, Asuaje signed with the Red Sox for $60,000 as an 11th-rounder in 2013 and topped the Class A South Atlantic League in slugging (.542) and OPS (.933) in his first full pro season. He didn't fare as well last year in his introduction to Double-A, and the Red Sox traded him, along with Manuel Margot, Javier Guerra and Logan Allen, to the Padres during the offseason in exchange for Craig Kimbrel. He bounced back with the move up to Triple-A in 2016, and played in front of the Padres' home crowd at PetCo Park in the SiriusXM Futures Game.Asuaje has outstanding hand-eye coordination, plus bat-to-ball skills and a short but impactful stroke from the left side of the plate that produces line drives from gap to gap. Though only 5-foot-9 and 160 pounds, he has surprising pop for his size and is capable of reaching double digits in home runs annually, and he's also an average runner with good baserunning instincts.Asuaje's best position is second base, but he has seen time at third base, shortstop and left field as a pro. With fringy arm strength and range, he profiles best at the keystone, though his natural hitting ability could lead to a utility role in the Major Leagues.</t>
  </si>
  <si>
    <t>Nova Southeastern, an NCAA Division II program, produced its first three big leaguers all from its 2009 Draft crop: Mike Fiers, J.D. Martinez and Miles Mikolas. The Sharks may have a fourth on the way in Asuaje, who signed for $60,000 as an 11th-rounder in 2013 and topped the low Class A South Atlantic League in slugging (.542) and OPS (.933) in his first full pro season. Following the 2015 season, Asujae was one of four prospects traded to the Padres in exchange for Craig Kimbrel.Asuaje has extraordinary hand-eye coordination and controls the strike zone, producing line drives from gap to gap. He has surprising pop for a 5-foot-9, 160-pounder and is capable of reaching double digits in home runs on an annual basis. He's also an average runner with good instincts on the bases.Asuaje's fringy arm strength and range leave him without an obvious defensive home. He probably fits best at second base and also has seen time at third base, shortstop and left field as a pro. His bat will have to carry him and looks capable of doing so.</t>
  </si>
  <si>
    <t>Carlos Correa</t>
  </si>
  <si>
    <t xml:space="preserve">  Don't think the selection of Correa as the top overall pick in the 2012 Draft was simply a money-saver for the Astros. Sure, it allowed them to be more creative with later selections, but Correa was one of the most talented players in the Draft class. He can flat out play shortstop, with at least above-average tools defensively, from his range and actions to his plus arm. While his glove is ahead of his overall offensive skillset right now, he's far from being a defense-only guy. He's an above-average runner now, though he might slow down a tick over time. He has the chance to have above-average power at a premium position. The biggest question is over how much he'll hit. Even if he's just an average hitter, with his other tools, that makes him an elite shortstop in the future, and with off-the-charts makeup and work ethic, it might be a mistake to underestimate what his ceiling is.</t>
  </si>
  <si>
    <t>In a Draft class that also included Byron Buxton and Mark Appel, Correa was something of a surprise as the No. 1 overall pick by the Astros in 2012. But Correa was worthy of the selection, and he showed why in 2013, his first full professional season. As an 18-year-old, Correa helped lead Class A Quad Cities to the Midwest League title, and he led the circuit with a .872 OPS. He was on his way to a similar performance in 2014 when a broken right fibula ended his season.Though Correa is still physically maturing, he already has above-average power. Correa has a balanced swing and he has a good approach at the plate. He is an average runner. Correa has a strong arm, soft hands and good defensive instincts, all of which could help him stay at shortstop. Some scouts feel he will outgrow the position, but so far, he has shown he can handle shortstop.√Ç¬†Correa earns high marks for his work ethic and makeup, which will help him bounce back from his injury. He has a chance to be an impact player regardless of his future position.</t>
  </si>
  <si>
    <t>Carlos Cortes</t>
  </si>
  <si>
    <t>sa3008079</t>
  </si>
  <si>
    <t>Cortes was a bit of an oddity as a prep underclassman, a switch-thrower who played multiple positions and had elite bat control. His body went south a bit from that point and he's lost some athleticism; he's now a left fielder or first baseman after a stint at second base and a short-lived attempt to catch. Cortes has plus raw power and a good lefty swing with some bat control, but not as much as he used to have, and it's further undermined by his power-based approach. He was streaky at South Carolina, getting hot in the second half of his draft year. Scouts who see him when he's running well think he has elite offensive ability. Given the defensive and physical limitations, Cortes will have to be an elite offensive force to be more than a platoon corner bat. We'll probably know if that's possible in the next year or so.</t>
  </si>
  <si>
    <t>Cortes was one of the better hitters in his Draft class as a Florida prep star in 2016, but concerns about his size and his lack of an obvious defensive home, on top of his strong commitment to South Carolina, caused him to fall to the Mets in the 20th round. The Mets took him in the third round two years later as a Draft-eligible sophomore, after Cortes had hit 27 home runs with a .378 OBP in two seasons with the Gamecocks, and signed him for a little more than $1 million. Few, if any, scouts, question Cortes' ability to hit. He has an innate knack for barreling the ball up from the left side and a long track record of doing it against quality competition. Cortes is listed at 5-foot-7, but he has above-average raw power and gets to it in games because his barrel control is exceptional. His frame is a bit thick, however, and Cortes has below-average speed. After manning left field in college, Cortes spent his professional debut at second base, showing fringy range but solid hands and instincts, as well as adequate arm strength. The Mets think he can become a passable defender there -- at least good enough so any defensive shortcomings don't detract from his power-over-hit, bat-first profile.</t>
  </si>
  <si>
    <t>Few, if any, scouts, question Cortes' ability to hit. Figuring out where he can play in the field? Now that's a different story.Cortes might be the best high school hitter in the state of Florida. He consistently barrels the ball up, doing so against top notch competition over the summer as well as during his senior season. He has surprising pop considering his 5-foot-8 frame. That frame is fairly thick, however, and Cortes doesn't run particularly well. He may not have the range or the hands to stick at second base, the position he plays more often than not. He has seen time in the outfield and he's also been giving catching a try to try and find a defensive home. It won't help him as a professional, but the South Carolina commit can actually throw with both hands.Guys who can hit tend to do fairly well. Teams will have to get past Cortes's size and lack of defensive profile to pull the trigger on a bat most feel will play at the next level.</t>
  </si>
  <si>
    <t>Carlos De La Cruz</t>
  </si>
  <si>
    <t>sa3006903</t>
  </si>
  <si>
    <t>De La Cruz has a power forward build at 6-foot-8 and is an extreme power projection long shot. Scouts see 65-grade future raw power and a chance to stay in center field, so De La Cruz may be the heir to the Oneil Cruz young adult son hitting prospect throne.</t>
  </si>
  <si>
    <t>Carlos Duran</t>
  </si>
  <si>
    <t>sa3006404</t>
  </si>
  <si>
    <t>A teenage leviathan, Duran has present arm strength (he'll bump 96) and spins the occasional plus curveball. His arm slot creates movement on his fastball, which should pair well with his sinking change once it becomes more consistent. Duran threw a lot of strikes last year and only walked three hitters in 42 innings. His body, even at 6-foot-7, is already maxed out and he may not grow into more velocity, but his secondary stuff and control are already fairly well in place. The fastball plane doesn't pair well with Duran's breaking ball, but he otherwise has pretty safe starter traits.</t>
  </si>
  <si>
    <t>Carlos Estevez</t>
  </si>
  <si>
    <t>Signed out of the Dominican Republic back in 2011, Estevez has always intrigued with his size and arm strength. Pegged for the bullpen very early in his pro career, the big right-hander has the chance to make an impact as a late-inning reliever in the future.Estevez has always thrown hard, with a fastball that typically sits in the mid-90s. He can reach back for something extra and touches 98-99 mph with regularity. He scrapped a curveball for a developing, and more effective, slider and he'll mix in a changeup on occasion to keep hitters honest. Especially for a power arm, Estevez does an excellent job of throwing strikes, though he was more hittable than one would expect when he made his full-season debut in 2014. Some of that could be attributed to the bandbox in Asheville, and he made a big step forward as he moved up the ladder in 2015, finishing the year in Double-A, opening some eyes in the Arizona Fall League and earning a spot on the 40-man roster.Giving someone a "future closer" label is always dangerous, but if Estevez can continue sharpening his breaking ball to go along with his plus fastball, he has the potential to make that kind of contribution.</t>
  </si>
  <si>
    <t>Carlos Frias</t>
  </si>
  <si>
    <t>Signed out of the Dominican Republic in 2007, Frias spent his first five pro seasons and part of a sixth in Rookie ball. After finally reaching Triple-A in late April, he cracked the Dodgers' 40-man roster in August with his first callup to the big leagues.Though Frias has spent much of his Minor League career as a starter, he has a brighter future as a reliever. He usually works at 92-95 mph as part of a rotation, and he's reached 99 coming out of the bullpen. Frias' No. 2 pitch is a hard cutter/slider that pushes the upper 80s.Frias has funky mechanics that often hamper his control and command. He shows some aptitude for a changeup and often throws it too hard, and he tips off his curveball by slowing down his delivery. Frias might be better off by shifting to relief and focusing on his two best pitches.</t>
  </si>
  <si>
    <t>Frias signed with the Dodgers in 2007 as a 17-year old in the Dominican Republic. He struggled to advance past rookie ball for several years, until he broke out in 2013. As a 23-year old, Frias was named a Midwest League All-Star and reached Double-A Chattanooga at the end of July. Frias has always struggled with his command, and his resurgence was due in part to his improvement in that area. He throws his fastball in the low-90s with good sinking action. His slider is a good complement to his sinker and produces some swings-and-misses. The Dodgers have used Frias as both a starter and reliever. His future, however, is likely in the bullpen, where his stuff plays up and he is effective as a setup man.</t>
  </si>
  <si>
    <t>Carlos Guzman</t>
  </si>
  <si>
    <t>sa871477</t>
  </si>
  <si>
    <t>Guzman spent his first two pro seasons hitting .144 before the Tigers decided to move him from the infield to the mound, a decision that now looks brilliant after Guzman's breakout 2018. With just 25 innings of affiliate experience to his name, Guzman went to the college prospect-laden New York-Penn League as a 20-year-old and struck out a batter per inning over 12 starts, while walking just 14 hitters all summer. 
He is an exceptional on-mound athlete, who quickly took to an impact, low-80s changeup, which has bat-missing tail. A narrow, smallish frame and Guzman's tendency to baby his offspeed stuff into the zone are present issues, but the latter of these should be remedied with time and experience. Guzman has a bad breaking ball, and while breaking ball quality typically isn't something that improves very much over time, Guzman is so new to pitching that he may not yet have the right feel/grip on his breaker. The spin rate on his low-80s slider is beneath that of his fastball. Typically the inverse is true, and it's a sign that there's probably a grip issue, something that can be remedied. We'll see how the body and stuff develop, but Guzman is pretty exciting and has a shot to eventually be a No. 4 starter if you're willing to project lots of late-arriving attributes because of his athleticism and background.</t>
  </si>
  <si>
    <t>Carlos Hernandez</t>
  </si>
  <si>
    <t>sa3004199</t>
  </si>
  <si>
    <t>Hernandez is a high-probability fifth starter/middle reliever depending on how his breaking ball develops. He throws hard, he has a good change up, and he's an inelegant, but relatively efficient, strike thrower. We tend to think he'll just end up blowing heat past people in relief, but Hernandez is still only 22 and it makes sense to let him work on his breaking stuff on a starter's pitch count in the hope that something improves.</t>
  </si>
  <si>
    <t>Most of the international signings that make a splash involve six or seven figures and a 16-year-old with a ridiculous ceiling. Hernandez has the ceiling right, but he signed at age 19 and received just $15,000 to sign in July 2016 out of Venezuela. His 2017 pro debut in the Appalachian League was up-and-down, but he started showing why the Royals are excited about him with a move to full-season ball in 2018, though his season was delayed by a death in the family early and cut short by some fatigue at the end of the summer. He wasn't able to make much progress in 2019, as a fractured rib suffered in Spring Training kept him off the mound until June.Projectable at 6-foot-4, Hernandez is still growing into his body and his fastball. He easily sits around 94 mph and touches 97 mph regularly, with many feeling he could be sitting in the 96- to 97-mph range at some point in the future. At its best, the right-hander's curve is better than his changeup, though the latter is more consistent. With his long levers, it's hard for him to repeat his mechanics on his breaking ball, but it has the potential to be a plus pitch. He's showing an increasing ability to land all three pitches for strikes.Hernandez's fatigue at the end of the year led to some minor arm issues, but those mostly stemmed from him not being physically prepared for a long season. The hope is to get him through a full season healthy, with a full slate of starts, as he continues to mature both physically and mentally to the rigors of being a starting pitcher.</t>
  </si>
  <si>
    <t>Hernandez signed at the relatively advanced age of 19 out of Venezuela and received the lowest signing bonus in the Royals' 2016-17 international class at $15,000. He also posted a 5.49 ERA in the Rookie-level Appalachian League during his 2017 pro debut -- yet he has one of the highest ceiling among the system's pitchers. One club official said Hernandez could rank as Kansas City's best mound prospect by the end of 2018.In his first taste of pro ball, Hernandez routinely worked at 94-97 mph and showed the arm speed and projectability to reach triple digits in the future. He already has an advanced changeup that could become a plus pitch and helped him limit left-handers to a .222 average in 2017. His curveball isn't as consistent but has enough power and depth to become at least an average offering. His repertoire recalls Miguel Almonte's at the same stage of their careers, but Hernandez has the advantages of a bigger frame and a better delivery. He's doing a better job of repeating his mechanics this year, enhancing his chances of remaining if he remains a starter. If he continues to make the necessary refinements, he could fit into the middle of a big league rotation.</t>
  </si>
  <si>
    <t>Carlos Herrera</t>
  </si>
  <si>
    <t>Ranked as the No. 15 prospect on MLB.com's International Top 30 list in 2013, the Rockies signed the athletic shortstop for $1.2 million shortly after the signing period began.Herrera made his organizational debut in the Dominican Summer League in 2014 and after starting again in the DSL in 2015, the Rockies liked what they saw enough to jump the Venezuelan 18-year-old over rookie ball up to the short-season Northwest League. The left-handed hitter has good bat speed and a knack for making contact. Right now, he's more of a line-drive type, but the Rockies think he might develop some more sneaky power as he matures. He's an excellent runner who is already a base-stealing threat. His athleticism plays well at short, where he should be at least an above-average fielder with a strong arm.The Rockies have been very active on the international market over the years and Herrera gives them another intriguing middle infielder in the pipeline.</t>
  </si>
  <si>
    <t>When the Brewers acquired Herrera from Seattle as part of the Adam Lind deal in December 2015, the club knew that it was getting a raw, but highly projectable young right-hander. Just 17 at the time and fresh off of his professional debut in the Dominican Summer League, he's since made steady progress, highlighted by a promotion to Class A Wisconsin in 2017 and a return to the level the following year. Herrera has added strength to his wiry frame since signing, but it's his remaining physical projection which has the Brewers excited. His fastball has ticked up into the low 90s consistently, and he continues to show good feel for spinning a breaking ball while also making strides with a changeup. Herrera has average control of his entire arsenal, though he'll need to learn to pitch down in the zone with more consistency to be successful at higher levels.Herrera joined the Brewers in the same deal that netted the organization fellow right-hander Freddy Peralta. While Peralta has made a rise through Milwaukee's system this year, Herrera, with added strength and better stuff, could take a similar path.</t>
  </si>
  <si>
    <t>When the Brewers acquired Herrera from Seattle as part of the Adam Lind deal in December 2015, the club knew that it was getting a raw, but highly projectable young right-hander. Just 17 at the time and fresh off of his professional debut in the Dominican Summer League, he's since made steady progress, highlighted by a promotion to Class A Wisconsin in 2017. Herrera has added strength to his wiry frame since signing, but it's his remaining physical projection which has the Brewers excited. His fastball has ticked up into the low 90s consistently, and he continues to show good feel for spinning a breaking ball while also making strides with a changeup. Herrera has average control of his entire arsenal, though he'll need to learn to pitch down in the zone with more consistency to be successful at higher levels.Herrera joined the Brewers in the same deal that netted the organization fellow right-hander Freddy Peralta. While Peralta has made a rise through Milwaukee's system this year, Herrera, with added strength and better stuff, could take a similar path.</t>
  </si>
  <si>
    <t xml:space="preserve">  Herrera is a line-drive hitter and capable defender with the speed to be a very good baserunner and a threat on the bases.Scouts believe he's an interesting prospect because of his wiry body, tool set and makeup. He's also shown some athleticism and an ability to hit, but some evaluators wonder if his above-average speed is his only plus tool.Scouts have also taken notice of his quick feet, efficient actions on defense and arm, leading many to believe he will stay at shortstop. However, there is some concern that he tends to pull the ball too often. That said, scouts also believe his flaws will be corrected once he receives regular instruction in an academy and will eventually blossom into the type of player who can hit near the top of a lineup. Herrera trains with Joan Ocanto in Caracas, Venezuela.</t>
  </si>
  <si>
    <t>Carlos Hiciano</t>
  </si>
  <si>
    <t>hiciano_carlos</t>
  </si>
  <si>
    <t>A high-energy infielder with good feet and a good throwing action on defense, Hiciano ranks among the top shortstops on the international market this year. He has an accurate arm and it's slightly above average strength-wise, but he's been prone to fielding and throwing errors at times.At 6-foot-2, 175 pounds, scouts like his strength potential and believe he has the speed to be an above-average baserunner in the future. They also love his athleticism along with the idea of moving him to third base or the outfield in the future if necessary.On offense, Hiciano has good bat speed and a solid approach with compact swing that plays particularly well in games. He was among the top prospects in the Dominican Prospect League (DPL) this year and was part of their elite travel squad that played exhibition games in Florida this spring.</t>
  </si>
  <si>
    <t>Carlos Lomeli</t>
  </si>
  <si>
    <t>lomeli_carlos</t>
  </si>
  <si>
    <t>PDP Premier Event: Feb. 4, 2017 - Lake Elsinore, Calif.Favorite MLB Team: Los Angeles AngelsFavorite MLB Player: Garrett RichardsLomeli, a Saint Mary's commit, has been a staple of USA Baseball since he was selected onto the 2013 14U National Team Development Program roster. Since then, the right-handed pitcher from La Habra, Calif. has played on the 2015 and 2016 17U National Team Development Program rosters. In 2015, Lomeli pitched two innings, giving up just one hit and striking out two in the Stars' victory over the Stripes in the second game of the event. And in 2016, Lomeli had a stellar outing while playing for Team Stripes in the event's second game. He pitched 1.2 innings, giving up no hits and recording four strikeouts in his team's 6-3 loss to the Stars. The strong-bodied right-hander has arm strength and is quick out front. He impresses scouts with a 90-92 mph fastball that sneaks up on hitters and pairs the heater with a curveball and an occasional slider. He has the look of a reliever and has the ability to continue to develop.</t>
  </si>
  <si>
    <t>Carlos Moncrief</t>
  </si>
  <si>
    <t>Moncrief was a two-way player at Chipola Junior College, and he began his professional career as a pitcher. Cleveland moved him to the outfield in 2010, and he steadily worked his way up the ladder before breaking out at Double-A Akron in '13.Big and strong, Moncrief produces impressive raw power. He has made significant improvements to his overall approach at the plate, honing his pitch-recognition skills and cutting his strikeout rate. Defensively, Moncrief has a plus arm, and he is a capable right fielder.Moncrief's left-handed power is likely enough to make him a solid platoon player. If he's able to continue to build on the adjustments he's made at the plate, however, his upside is much more than that.</t>
  </si>
  <si>
    <t>Carlos Perez</t>
  </si>
  <si>
    <t xml:space="preserve"> | Overall:45Perez and his outstanding defensive skills have now twice been included in trades. The first was the 10-player deal that sent him from Toronto to Houston in July 2012. Just over two years later, in November 2014, Perez was sent, along with right-hander Nick Tropeano, to the Angels in return for Hank Conger.A very solid defensive receiver, Perez moves well behind the plate, with good footwork, a quick release and a strong arm that has allowed him to throw out 33 percent of would-be basestealers throughout his career. His glove has carried him through the Minors and it's what should get him to the big leagues soon. He's not completely lost at the plate, with a line-drive stroke, a little gap power and a tendency to make contact.Right now, he profiles best as a solid, glove-first, big league backup. If the bat can develop, he has the chance to be a defensive-minded regular down the road.</t>
  </si>
  <si>
    <t>Not long ago, Perez was thought of as one of the better up-and-coming young arms in the Braves' system. In 2011, he was ranked No. 5 on their top 10, and even after a subpar '11 season, he was No. 16 on Atlanta's Top 20 when the '12 campaign began. Still just 21, Perez struggled again during his second full season in the South Atlantic League. When he was sent down to the Appy League, the Braves put him in the bullpen and he promptly struck out 14.7 per nine innings and held hitters to a .182 average, albeit at a low level. A team that likes to roll the dice might be intrigued by a power lefty arm out of the bullpen that can still miss plenty of bats.</t>
  </si>
  <si>
    <t>Carlos Ramirez</t>
  </si>
  <si>
    <t>Originally signed as a center fielder out of the Dominican Republic back in 2009, Ramirez struggled offensively during his first four pro seasons, much of which he spent across several Rookie levels. When he didn't fare any better during his first full-season campaign with Class A Lansing in 2013, the Blue Jays began to transition the athletic right-hander to the mound. Ramirez made big gains in a bullpen role before breaking out in 2017, when he tossed 37 2/3 scoreless innings between the Double- and Triple-A levels to earn a September callup. He returned to the Majors in early 2018, only to be designated for assignment and claimed off waivers by Oakland in May. Ramirez has improved on the mound in each season since his transition. Making considerable strides as a strike-thrower was a difference-maker for him in 2017, and he showed newfound control and command of his dynamic fastball-slider pairing. A 6-foot-5 righty, Ramirez operates comfortably at 92-94 mph with a high-spin-rate fastball that nets him whiffs inside the strike zone. He complements it with a swing-and-miss, plus slider in the low 80s, a pitch that he can throw for a strike or bury outside the zone as the situation dictates.Set to play the 2018 season at age 27, Ramirez may be older than the traditional prospect, but he also has untapped potential in his bullpen role. He flashed much of that during his accelerated rise through the Minors and could emerge as a late-inning force as a big league reliever.</t>
  </si>
  <si>
    <t>Carlos Rincon</t>
  </si>
  <si>
    <t>sa917319</t>
  </si>
  <si>
    <t>After posting an uninspiring line over three months of Midwest League play, Rincon went to the Cal League for the season's final month and went nuts. He hit 15 homers in just 29 games, slugging .818 during that span. The hitting environment in California caricatured his pop, but there's impact power here if Rincon can get to enough of it to profile in right. He's posted above-average walk rates over his last 600 plate appearances, which takes some pressure off the hit tool. This is a traditional, power/whiff right field profile who is starting to prove he has an approach.</t>
  </si>
  <si>
    <t>Yet another recipient of Los Angeles' largesse during the 2015-16 international signing period, Rincon turned pro for $350,000 out of the Dominican Republic. His bonus was an investment in his power potential, which was evident when he homered 13 times in 52 games while batting .328/.383/.661 between two Rookie leagues in his 2016 pro debut. He made his U.S. debut ahead of schedule in late July and went deep twice in the second game after his arrival.Already 6-foot-3 and 190 pounds when he turned pro, Rincon has impressive strength and loft in his right-handed swing. The Dodgers have faith in his ability to hit for average as well as for power, though he'll need to do tone down his extremely aggressive approach to make consistent contact against better pitching. After coming to the States, he drew two walks and struck out 30 times in 105 plate appearances.Rincon moves well for his size, though he may lose some of his presently average speed as he matures physically. He's raw defensively but could become an average right fielder with more experience. He has the solid arm strength desired at his position.</t>
  </si>
  <si>
    <t>Carlos Rodon</t>
  </si>
  <si>
    <t>The best college left-hander since David Price, Rodon entered 2014 as the favorite to go No. 1 overall in the First-Year Player Draft after leading North Carolina State to its first College World Series berth in 45 years and topping NCAA Division I in strikeouts the year before. Rodon didn't dominate as much as expected, and he lasted until the third pick, where the White Sox gave him a $6,582,000 bonus -- the largest in franchise history and the largest ever for a lefty.Rodon's best pitch is a true wipeout slider that usually arrives in the mid-80s and probably could abuse big league hitters right now. He relied on it too heavily during his junior season, which cost him some fastball velocity. Rodon operated in the low 90s for much of the spring, but he has shown the ability to reach 97 mph.Rodon's changeup regressed some, as well, but it can overmatch hitters when it's at its best. Once he stops using his slider too much, his fastball, changeup and command are all expected to improve. Add in a strong frame built for durability, and Rodon could be a future No. 1 starter.</t>
  </si>
  <si>
    <t>The best college left-hander since David Price, Rodon became the favorite to go No. 1 overall in the 2014 Draft in his freshman year at North Carolina State. He reinforced his status by leading the Wolfpack to their first College World Series berth since 1968 last spring, leading NCAA Division I with a school-record 184 strikeouts. He hasn't been as consistently dominant in 2014, but he's still in the mix for the top pick.Rodon can overpower hitters with two pitches. His fastball sits at 91-94 mph, can reach 97 and features good life. His best offering is a wipeout slider that usually arrives in the mid-80s. He's still working on a changeup that shows signs of becoming an average pitch. Rodon did a fine job of locating his pitches while with Team USA last summer, but his command hasn't been as sharp this year. Nevertheless, his strong frame is built for durability and he has all the ingredients to become a true No. 1 starter.</t>
  </si>
  <si>
    <t>Carlos Rodriguez</t>
  </si>
  <si>
    <t>sa3005478</t>
  </si>
  <si>
    <t>Rodriguez is a plus-plus-running center field prospect with a slash-and-dash approach at the plate. He is currently unable to turn on pitches and do any real offensive damage, but his defensive profile, speed, and hand-eye coordination make him an interesting follow. Barring a swing change that enables him to turn on more pitches, he projects as a fourth outfielder, but at age 18, there's lots of time for that adjustment. There's a pretty rare skillset at the core of Rodriguez's profile.</t>
  </si>
  <si>
    <t>sa916844</t>
  </si>
  <si>
    <t>Don't let his measureables fool you, Rodriguez can handle the bat despite his current lack of size. He's a plus runner with good instincts in center field so he need not grow into much more raw power to profile, but some scouts think he's got sneaky power projection.</t>
  </si>
  <si>
    <t>No. 28 on MLB Pipeline's Top 30 International Prospect list for the 2017-18 signing period, the athletic Rodriguez, though smaller compared to other prospects in his class, has tools with big potential. The Brewers agreed with that assessment, as they gave the 16-year-old outfielder $1.355 million at the outset of the July 2 signing period.Rodriguez has a chance to be a plus hitter, a plus runner and a plus defender in center field. He has been compared to a young Ender Inciarte and a teenage Gerardo Parra with better tools at the same age. He projects to have an average arm. At the plate, Rodriguez has a nice and easy swing with good bat speed. He can drive the ball to all fields with hard contact and has shown enough pop to make some believe he will develop future power potential. He is also expected to hit for average.Evaluators like that Rodriguez is polished for his age and has a track record of success in games, a history that includes participation in national and international tournaments for Venezuela.</t>
  </si>
  <si>
    <t>No. 28 on MLBPipeline.com's Top 30 International Prospect list for the 2017-18 signing period, the athletic Rodriguez is small compared some of the other prospects in this year's class, but his tools have big potential. The Brewers agreed with that assessment, as they gave the 16-year-old outfielder $1.355 million at the outset of the J2 period.The center fielder has a chance to be a plus hitter, a plus runner and a plus defender. He has been compared to a young Ender Inciarte and a teenage Gerardo Parra with better tools at the same age. He projects to have an average arm. At the plate, Rodriguez has a nice and easy swing with good bat speed. He can drive the ball to all fields with hard contact and has shown enough pop to make some believe he will develop future power potential. He is also expected to hit for average.Evaluators like that Rodriguez is polished for his age and has a track record of success in games, a history that includes participation in national and international tournaments for Venezuela.</t>
  </si>
  <si>
    <t>No. 28 on MLB Pipeline's Top 30 International Prospect list for the 2017-18 signing period, the athletic Rodriguez, though smaller compared to other prospects in his class, has tools with big potential. The Brewers agreed with that assessment, as they gave the 16-year-old outfielder $1.355 million at the outset of the July 2 signing period. Rodriguez stands out for his plus speed and plus defense in center field, but he also shows the makings of becoming a good hitter. At the plate, Rodriguez has a short, compact stroke that he uses to slash line drives to all fields, albeit with well-below-average power. Rodriguez's wheels allow him to cover large swaths of grass in center field, where scouts believe he'll be a plus defender. Rodriguez offered a glimpse of his potential last summer during his pro debut in the Dominican Summer League, where he hit .323 over 56 games before moving stateside for a five-game stint in the Arizona League. A broken hamate bone delayed Rodriguez in 2019, but he made a healthy return in July before advancing to the Pioneer League. He's polished for his age on both sides of the ball and could move through the Minors faster than the typical international signee.</t>
  </si>
  <si>
    <t>The athletic Rodriguez is small compared some of the other prospects in this year's class, but his tools have big potential.The center fielder has a chance to be a plus hitter, a plus runner and a plus center fielder. He has been compared to a young Ender Inciarte and a teenage Gerardo Parra with better tools at the same age. He projects to have an average arm.At the plate, Rodriguez has a nice and easy swing with good bat speed. He can drive the ball to all fields with hard contact and has shown enough pop to make some believe he will develop future power potential. He is expected to hit for average.Evaluators like that Rodriguez is polished for his age and has track record of success in games, a history that includes participation in national and international tournaments for Venezuela.The teenager is trained and represented by Carlos Olivo and Felix Olivo of O.L. Baseball Academy in Valencia. The Brewers are the favorite to sign him.</t>
  </si>
  <si>
    <t>Carlos Salazar</t>
  </si>
  <si>
    <t>salazar_carlos</t>
  </si>
  <si>
    <t>Committed to Fresno State in his own backyard, Salazar jumped up on boards in an early showing at the Major League Scouting Bureau's SoCal Showcase and hasn't looked back all spring.The physical right-hander has a ton of arm strength, touching 97 mph with his fastball fairly consistently. His sharp breaking ball has the potential to be a plus pitch in the future and he even shows some feel for a deceptive changeup. While Salazar has struggled with control in the past, his command has been improved and he's generally around the strike zone.A longtime Bulldogs fan, there's a chance he'll never set foot on campus, with a chance to go high enough he'll want to start his pro career instead.</t>
  </si>
  <si>
    <t>Carlos Sanabria</t>
  </si>
  <si>
    <t>sa828581</t>
  </si>
  <si>
    <t>Sanabria was moved to the bullpen in 2018 but a lot of teams think he has the repertoire depth and command to start, assuming he retains the same quality stuff for multiple innings. The sizable strikeout totals Sanabria has posted come from his ability to locate his slider and changeup rather than from high-quality stuff, and he'd likely max out as a fifth starter if re-introduced to the rotation.</t>
  </si>
  <si>
    <t>Carlos Sanchez</t>
  </si>
  <si>
    <t xml:space="preserve"> Sanchez is the kind of prospect who sneaks up on people. He doesn't wow you with any particular skill, but you can't help but like him more the more you see him play. That doesn't mean he doesn't have tools. He led the White Sox organization in batting average and hits while playing at three levels in 2012. He then played 112 games with Triple-A Charlotte in 2013, but posted only a .241/.293/.296 slash line. The 2012 Futures Gamer is a hard-nosed player who can spray line drives all over the field from both sides of the plate. He is capable of playing three infield positions and handles either up-the-middle spot capably. He may not have the highest ceiling in the world, but he's the kind of player who finds his way onto winning ballclubs.Bernie Pleskoff's scouting report √Ç¬ª</t>
  </si>
  <si>
    <t>In 2012, Sanchez won the high Class A Carolina League batting title with a .315 average, then batted .370 in Double-A and finished the season in Triple-A at age 20. Seemingly on the verge of the big leagues, he saw his offensive game collapse last year. Sanchez did regain some of his luster in the Venezuelan Winter League, finishing third in hitting (.348) and fourth in on-base percentage (.428), and he bounced back in his return to Charlotte.A switch-hitter who's equally adept from both sides of the plate, Sanchez has to hit for a high average to make an offensive contribution. He focuses on making contact, but he walks only sporadically, and he has little power. An average runner, Sanchez has succeeded on just 62 percent of his pro steal attempts.Sanchez stands out more on defense, starting with some of the best hands in the Minor Leagues. He has solid arm strength, and his range fits best at second base, where he has been touted as a potential Gold Glover. Sanchez is also a capable shortstop, and he could settle into a utility role if his bat doesn't come around.</t>
  </si>
  <si>
    <t>Carlos Sepulveda</t>
  </si>
  <si>
    <t>After the Cubs blew past their international bonus pool and spent $8.2 million in 2013-14 -- and landing elite prospects Eloy Jimenez and Gleyber Torres in the process -- baseball rules prohibited them from spending more than $250,000 on an individual player in the next signing period. They still found an intriguing hitter in Sepulveda, whom they purchased from the Mexico City Red Devils in December 2014. He had no trouble making the jump to low Class A at age 19 last year, batting .310 while playing steady defense at second base, though shoulder soreness has hampered him in 2017.Sepulveda's hands work at the plate and in the field as well as those of any Cubs prospect. With his hand-eye coordination and easy left-handed swing, he repeatedly strokes line drives from gap to gap. He's not physical and won't hit for a lot of power, though he does have some sneaky pop to his pull side.Sepulveda profiles best at second base, where he has exceptional polish for a teenager. He has enough arm strength for third base, where Chicago plans on giving him some exposure in 2017, and could make for an intriguing catcher. The one aspect of his game that needs refinement is his baserunning, as he has fringy speed and got caught on 11 of his 15 steal attempts a year ago.</t>
  </si>
  <si>
    <t>Carlos Tocci</t>
  </si>
  <si>
    <t>Despite his age and his lack of physicality, the Phillies didn't hold back when assigning Tocci aggressively at the outset of his career. He went to the Gulf Coast League at 16 then got pushed to full-season ball at age 17. Then Philadelphia found patience, allowing Tocci to spend two and a half years in Lakewood before he finally earned a promotion in 2015.The key for Tocci is, and will continue to be, adding strength to his frame. While he did wear down a bit at the end of last season, he made strides overall in terms of holding up, thanks to efforts he made in the organization's strength and conditioning program. He has a feel to hit and the Phillies believe he will, though he does need to add even more strength to handle the rigors of a full season and the upper levels of the system. The rest of his game works just fine. He's an above-average defender in center field with a solid arm and while he's not a burner, he runs well. If Tocci can continue to improve strength-wise, he still has the chance to develop into an everyday center fielder. And while it seems like he's been a prospect forever, he'll play nearly all of the 2016 season at age 20.</t>
  </si>
  <si>
    <t xml:space="preserve"> Recently-signed teenagers from the Dominican Republic aren't supposed to have much feel for the game. Tocci evidently didn't get that memo, as his advanced instincts allowed the Phillies to send him to the Gulf Coast League for his professional debut in 2012, and he more than held his own at age 16. They continued to challenge him in 2013, sending him to Class A Lakewood. If everything clicks for Tocci, he has the chance to be an above-average Major League outfielder. He has a better understanding of the strike zone than most young hitters and the skills to be at least an average hitter. That should allow him to tap into whatever power he develops, which some feel could be Major League average as he matures -- he had added 10 pounds of good weight last offseason. He has a great feel for center field, with a solid arm, giving the Phillies hope he can become a dynamic up-the-middle player in due time.</t>
  </si>
  <si>
    <t xml:space="preserve">  Since signing Tocci out of Venezuela in 2011, the Phillies have challenged him with aggressive assignments. He made his professional debut the next season as 16-year-old in the Gulf Coast League and spent the next two years in the South Atlantic League.Tocci has an advanced understanding of the game, but it hasn't always shown up in games because of his lack of physicality. He has worked hard to get stronger, which would allow him to tap into his considerable tools. Already an above-average defender, he's also made strides offensively. He makes a lot of contact and has started driving more balls into the gaps. It will take time for Tocci to build up his strength, but he's always been one of the youngest players in his league and will be 19 years old for nearly all of the 2015 season.</t>
  </si>
  <si>
    <t>One of the top prospects on the 2011 international amateur market, Tocci signed with the Phillies for $759,000 out of Venezuela and then headed to instructional league, where he roped a fastball from No. 1 overall Draft pick Gerrit Cole for a double. Tocci rarely has shown that kind of impact with the bat in the Minors, however, because he has struggled to add strength. He did reach Triple-A in 2017, his sixth pro season, then went to the Rangers in the big league phase of the Rule 5 Draft in December.Tocci consistently has demonstrated the ability to put the bat on the ball, lacing line drives to all fields from the right side of the plate. But he has contributed little offensively beyond his batting average because he lacks the strength to drive the ball -- he has slugged .400 just once in his career -- and walks infrequently. He has solid speed but hasn't shown much basestealing aptitude.Tocci's speed and instincts allow him to cover ground in center field and he's capable of playing there in the Majors. His average arm strength and throwing accuracy make him suited for duty on the corners as well. He profiles as a contact-hitting extra outfielder more than as a big league regular.</t>
  </si>
  <si>
    <t>The Phillies have been aggressive with the teenaged outfielder's assignments, and while Tocci's numbers don't jump out, the organization is pleased with his development.The main thing holding back Tocci's production has been his physicality, or lack thereof. He just needs to add strength, and he has been working tirelessly to do just that. When Tocci matures, he can then tap into his considerable tools. He has a fairly advanced approach at the plate and makes consistent contact. Tocci can cover a lot of ground in the outfield and has a strong arm, and he should be able to use his speed on the bases more effectively in the future.Tocci just needs time, and considering the Venezuelan will spend nearly all of the 2014 season at age 18, it is definitely on his side.</t>
  </si>
  <si>
    <t>Carlos Vargas</t>
  </si>
  <si>
    <t>Vargas has raked at both events I've seen him in and is an even more extreme version of Pache as a projectable athlete with some tools and some funk to his swing that really hits in events. He's similar to recent Orioles first rounder Ryan Mountcastle in this sense, but it's even more rare to find a prospect in the July 2 market with everyday tools and big performances in games. Vargas' speed is his only before average tool and he likely settles at third base, but he's a solid shortstop for now until he fills out his frame a bit more. Some of the more savvy teams that were out of money for spending it early in the period on verbal deals or are in the penalty due to last year told me Vargas would've been their target if they had the money this year; he was still on the market in late February and would've gotten more money if there were more teams with money to spend early in 2015.</t>
  </si>
  <si>
    <t>sa3007467</t>
  </si>
  <si>
    <t>Line up all the teenage arms on the planet and few of them have stuff as hellacious as Vargas', who had moments of being a dominant force of nature in last year's AZL. At times, Vargas would sit 93-96; at others, his fastball would crest 100 and he'd break off the occasional plus-plus breaking ball. He also has long stretches where he's wild, erratic, and visibly flustered on the mound. There√¢¬Ä¬ôs much to be desired from a poise/mound-presence standpoint here, but that√¢¬Ä¬ôs okay for now considering his age. He has a deep, plunging arm action similar to√Ç¬†that of Domingo German√Ç¬†and√Ç¬†Jonathan Loaisiga, who have each had injury issues (as has Vargas), and he might end up a reliever, but we currently have him evaluated the way we would a late first round arm.</t>
  </si>
  <si>
    <t>The highest-priced player in the Indians' 2016 international class, Vargas earned a $275,000 bonus as a projectable right-hander who could reach the low 90s with his fastball at age 16. The Dominican missed 2017 with an elbow strain but caught attention by hitting triple digits with his heater while making his U.S. debut last summer.Vargas is still growing into his 6-foot-3 body but already parks at 93-97 mph and touches 100 with his fastball, which has some riding life up in the strike zone. His mid-80s slider is inconsistent but can be overpowering when he stays on top of it and creates sharp bite. He mainly relies on throwing the ball by hitters at this point but will have to refine his changeup and use it more often if he remains a starter.While Vargas has a quick arm and doesn't have much effort in his delivery, he has a ways to go in terms of repeating his delivery and throwing strikes. He's too young to definitely project as a reliever, but if he does wind up in the bullpen, he could be a closer if he develops enough control and command. He still has room to add strength and could wind up sitting in the upper 90s with his fastball in shorter stints.</t>
  </si>
  <si>
    <t>From Moca, Dominican Republic, Vargas has a brother named Emilio who plays in the Minors for San Diego Padres, and it's obvious Emilio has passed down the lessons that come with being a professional athlete to his younger brother.In short, Carlos carries himself with a confidence that is beyond his years. Scouts like his raw power and projectable body, and many believe he will have a chance to hit for power in games in the future.On defense, Vargas could be athletic enough to stay at shortstop as he matures, but he could also end up at third base. A veteran of MLB's Amateur Prospect League, Vargas was one of several top international prospects selected to participate in the inaugural International Prospect Series at USA Baseball's National Training Complex, a joint venture between Major League Baseball and USA Baseball. Vargas went 0-for-3 with two strikeouts in two games against a pair of North Carolina high school teams during the series.Vargas signed a $1.625 million deal with the Mariners.</t>
  </si>
  <si>
    <t>Carmen Mlodzinski</t>
  </si>
  <si>
    <t>mlodzinski_carmen</t>
  </si>
  <si>
    <t>A pair of high school pitchers in the Carolinas attracted scouts down the stretch after missing the first part of the season with injuries. North Carolina's Gavin Williams (meniscus) has a better fastball, while Mlodzinski (torn fingernail) has more polish and a better chance to make it as a long-term starter. Mlodzinski was inconsistent after his layoff but at his best looked worthy of the third or fourth round.When he was on, Mlodzinski pounded the bottom of the strike zone with a 90-95 mph fastball and got swings and misses with a 78-82 mph spike curveball. At other times, he topped out around 92 mph and showed a more ordinary curveball. He doesn't employ a changeup often but his feel for pitching bodes well for his ability to refine it.Mlodzinski's delivery also varied. He looked smooth and fairly effortless on his best days but also had outings where he threw across his body and had a head whack. He showed enough upside that he'll probably get drafted high enough to lure him away from his commitment to South Carolina.</t>
  </si>
  <si>
    <t>Carson Fulmer</t>
  </si>
  <si>
    <t>Fulmer turned down close to a million dollars out of high school from the Red Sox, then dominated out of the pen and now in the rotation for Vandy; the delivery isn't pretty but the results are and the stuff is above average to plus.</t>
  </si>
  <si>
    <t>After moving from the bullpen to the rotation in mid-2014, Fulmer was the best starter on loaded Vanderbilt pitching staffs in 2014 and '15. He helped the Commodores win the College World Series in 2014 and finish runner-up in '15, leading NCAA Division I with 14 wins and ranking second with 167 strikeouts in the latter season. Drafted eighth overall by the White Sox, Fulmer signed for $3,470,600.Fulmer handled high Class A hitters easily in his pro debut and should rush through the Minors, just as Chris Sale and Carlos Rodon did with Chicago. Fulmer can miss bats with both his 93-97 mph fastball and his power curveball. His changeup gives him at least an average third pitch, though he should throw it more often. Despite Fulmer's repertoire and track record of success, some scouts believe he will wind up as a reliever because he lacks size and has a high-tempo delivery that affects his control at times. The White Sox envision him as a potential No. 2 starter because he has demonstrated the ability to maintain electric stuff from start to start and deep into games. Fulmer's highly competitive makeup is another asset.</t>
  </si>
  <si>
    <t>After moving from the bullpen to the rotation in mid-2014, Fulmer was the best starter on loaded Vanderbilt pitching staffs in 2014 and '15. He helped the Commodores win the College World Series in 2014 and finish runner-up in '15, leading NCAA Division I with 14 wins and ranking second with 167 strikeouts in the latter season. Drafted eighth overall by the White Sox, Fulmer signed for $3,470,600.Fulmer handled high Class A hitters easily in his pro debut and rushed through the Minors, just as Chris Sale and Carlos Rodon did with Chicago. Fulmer can miss bats with both his 93-97 mph fastball and his power curveball. His changeup gives him at least an average third pitch, though he should throw it more often. Despite Fulmer's repertoire and track record of success, some scouts believe he will wind up as a reliever because he lacks size and has a high-tempo delivery that affects his control at times. The White Sox envision him as a potential No. 2 starter because he has demonstrated the ability to maintain electric stuff from start to start and deep into games. Fulmer's highly competitive makeup is another asset.</t>
  </si>
  <si>
    <t>The best starter on Vanderbilt teams that won the College World Series in 2014 and finished runner-up in 2015, Fulmer landed a $3,470,600 bonus as the eighth overall pick in the 2015 Draft. He struggled at the beginning of his first full pro season as the White Sox tried to remake his delivery, but then reverted to what worked in college and started to get on a roll before he got summoned to the big leagues in mid-July. Fulmer had little success in Chicago while trying to adapt to a change in roles from starter to reliever, though he fared better in a return to the rotation following a demotion to Triple-A.Fulmer's fastball wasn't quite as electric in 2016 as it had been in Vanderbilt, sitting at 92-94 mph, and he had issues with commanding it and getting ahead in the count. His power curveball also can generate swings and misses, and there are times when he can throw it for strikes more easily than his heater. Both his cutter and his changeup show signs of becoming solid complementary offerings, giving him four pitches to choose from.Because Fulmer is a small right-hander with an up-tempo delivery, many clubs pegged him as a future reliever in the 2015 Draft. Chicago saw him as a potential No. 2 starter because of his stuff, his ability to maintain it into the later innings and over the course of his season, and his competitive fire. He'll need to improve his control and command to reach that ceiling, and if he can't, he still might be a closer.</t>
  </si>
  <si>
    <t>Fulmer helped key Vanderbilt's run to its first College World Series title when he moved from closer to starter last April, not allowing a run in his first 29 2/3 innings in his new role. He has excelled again in 2015, as he was college baseball's hottest pitcher down the stretch and the Southeastern Conference pitcher of the year.Fulmer has an electric arm that delivers 93-97-mph fastballs and power breaking balls. His changeup is an effective third pitch and coaches and scouts alike rave about his competitive makeup. Some scouts think he'd be best off channeling his energy into becoming a closer because he lacks size, his delivery features effort and his control can get wobbly at times.A 15th-round pick by the Red Sox from a Florida high school in 2012, Fulmer would have gone in the top five rounds had he been signable. Now he's one of three Commodores who figure to go early in the first round in 2015, joining Walker Buehler and Dansby Swanson.</t>
  </si>
  <si>
    <t>Carson Kelly</t>
  </si>
  <si>
    <t>Originally drafted as a third baseman with power potential, Kelly moved behind the plate after his first full season. His development hasn't taken a typical path, as he's become more of a defensive-minded backstop with the bat lagging behind.Watching Kelly behind the plate, he no longer looks like a conversion case. His arm that fired 92-mph fastballs as a high school pitcher works very well at catcher, throwing out 34 percent of would-be basestealers over his first two years behind the plate. He's a natural leader who works with pitchers and frames well. Offensively, it's been a struggle, though he started to come around in the second half of 2015, with the cavernous confines of Palm Beach not doing him any favors. He's likely never going to hit for a high average, but the raw power that enamored scouts in high school is definitely still there.Some consider Kelly to be big for a catcher, but the fact that St. Louis manager Mike Matheny fit that description as well could work in his favor. If he can find some offensive consistency, something that started to show up in 2016, Kelly still has the chance to be a power-hitting regular.</t>
  </si>
  <si>
    <t xml:space="preserve"> Kelly was the top prospect in the Pacific Northwest in the 2012 Draft class, with teams looking at him as a both a hitter and a pitcher. The Cardinals went way over pick value to sign his bat and to keep him from going to the University of Oregon to be a two-way player. He has plenty of arm strength for third √¢¬Ä¬ì he threw 92 mph from the mound √¢¬Ä¬ì and while he may not win any Gold Gloves, there√¢¬Ä¬ôs the chance he√¢¬Ä¬ôll be an adequate defender at third, albeit with limited range. But it√¢¬Ä¬ôs that bat that should carry him, especially his power, which projects to be above-average to plus. The key will be how Kelly√¢¬Ä¬ôs hit tool develops. He may never hit for a high average, but he√¢¬Ä¬ôll have to make contact enough to tap into that power. A career as a power-hitting third baseman who tops out as a .270 hitter seems like a fair projection.</t>
  </si>
  <si>
    <t>One of several Cardinals prospects who were two-way stars as amateurs, Kelly had a low-90s fastball as an Oregon high schooler. St. Louis liked the power in his bat even more and paid him $1.6 million as a second-round pick in 2012. The Cardinals began converting Kelly from third base to catcher during instructional league following the 2013 season, and the early returns have been extremely positive. His arm strength is a plus, and he already shows aptitude for blocking balls and calling pitches. He still needs to refine his receiving and his transfers on throws.Though Kelly hit just .247 in his first three pro seasons, there have been some positive signs at the plate. He has made consistent contact and controlled the strike zone well. With his strength and bat speed, he should have at least average power.</t>
  </si>
  <si>
    <t>When the Cardinals decided to move Kelly, who was initially drafted as a third baseman, behind the plate, they knew the process might take a while. But they hoped eventually he could develop into a potential replacement for Yadier Molina. It's looking more and more likely that their patience will be rewarded.With a tireless work ethic, Kelly has turned himself into a premium defender behind the plate, one who looks like he's been back there for years. He has a plus arm that has thrown out almost a third of would-be base-stealers since he switched positions. He has outstanding hands and footwork, the type of backstop who could win Gold Gloves in the future, and he is the kind of natural leader teams love to have behind the plate. In 2016, his bat started to catch up to his glove. He has some raw power and has really improved his approach and pitch selection, where it looks like he should be able to hit for average and power in the future.Kelly made it up to the big leagues for the first time in 2016, and said the experience was invaluable. He appeared more than ready to take over in St. Louis after Molina's contract was set to expire following the 2017 season, but the veteran's extension through 2020 clouds Kelly's future with the Cardinals.</t>
  </si>
  <si>
    <t>When the Cardinals took Kelly in the second round of the 2012 Draft, he became the first Oregon high schooler to be selected that early in 17 years. While Kelly threw in the low 90s off the mound, St. Louis drafted him for his power, and the club signed him for $1.6 million.√Ç¬†While Kelly wasn't quite ready for low Class A in his first full pro season, he performed well after moving down to the short-season New York-Penn League. He made consistent contact at both stops, and his bat speed portends at least average future power.Solely a third baseman in his first two years as a pro, Kelly began making the conversion to catcher in instructional league. He has the hands and arm strength to get the job done behind the plate. The early returns were encouraging enough for Cards manager (and former Gold Glove catcher) Mike Matheny to sign off on inviting Kelly to big league camp.</t>
  </si>
  <si>
    <t>Kelly begins to separate himself from most catching prospects with his glove. He was drafted as a third baseman in 2012, then moved behind the plate in 2014 and picked up the finer points of catching rather quickly. He√¢¬Ä¬ôs a good receiver, stealing strikes on the edges of the zone and just beneath it. He√¢¬Ä¬ôs also more agile than his square, cinder-block frame suggests, and he effectively smothers errant, dirt-bound pitches. Big-league catchers hit a combined .245/.315/.406 in 2017, averaging just 89 wRC+. Despite lackluster physical tools, Kelly should be able to clear that bar, based largely on his superlative hand-eye coordination and a sound approach, all complemented by excellent defense.</t>
  </si>
  <si>
    <t>Carson Sands</t>
  </si>
  <si>
    <t>The 2014 Draft worked out according to plan for the Cubs. Without sacrificing talent, they spent their first three picks on players who would sign for less than the assigned value for their slots (Kyle Schwarber, Jake Stinnett, Mark Zagunis), saving the money to overpay for high school pitchers with their next three selections. The first of those arms was Sands, whose $1.1 million was easily the most among fourth-rounders last year.Sands projects as a mid-rotation southpaw starter who can throw strikes with a solid repertoire. In high school and with Team USA, he displayed a 90-95 mph fastball with armside run, a curveball with 12-6 break and a changeup with a bit of fade.Sands' stuff wasn't as sharp in his pro debut, but he should be able to regain it and maintain it as he adds strength to his 6-foot-3 frame. His younger brother Cole, a right-hander, went to the Astros in the 22nd round of the 2015 Draft and would have gone much earlier if not for his strong commitment to Florida State.</t>
  </si>
  <si>
    <t>The Sands brothers pitched North Florida Christian (Tallahassee) to the Florida state 3-A championship in 2014, with Carson spinning a shutout in the semifinals and Cole pitching four scoreless innings to win the finale. Carson signed for $1.1 million as a fourth-round pick that June, while Cole would have gone in about the same area of the 2015 Draft had he not been strongly committed to Florida State.Carson's stuff has backed up a bit, but he's still a projectable left-hander with the potential for three average pitches. His fastball ranged from 90-95 mph when he was in high school but now sits more at 88-91, though he throws it for strikes with armside run. He also has a downer curveball and a fading changeup, and any of his three offerings can be his best on a given night.Like most young pitchers, Sands needs to add strength and gain more consistency with his secondary pitches and command. If he can do that, he can become a mid-rotation starter.</t>
  </si>
  <si>
    <t>By taking projected mid-first-round talent Kyle Schwarber with the No. 4 overall selection and college senior Jake Stinnett in the second round in June, the Cubs stockpiled cash to land high-profile high school pitchers in the later rounds. They took Sands, who figured to go before the second round, in the fourth and signed him away from his Florida State commitment for $1.1 million.Sands shows the ability to throw strikes with all three of his pitches. His best offering is a 90-94 mph fastball with good life, and he also has a solid curveball and a promising changeup. Sands has a nice build with the room to add more strength and velocity.Sands is a product of North Florida Christian High, which also produced a 2014 third-rounder in Matt Railey (Diamondbacks). Sands' younger brother Cole, a right-hander, is an early-round prospect for the 2015 Draft.</t>
  </si>
  <si>
    <t xml:space="preserve"> Along with Matthew Railey, his North Florida Christian teammate and fellow Florida State commit, Sands has seen his stock increase this spring. Sands' rise has been partly attributable to the strength gains he has made over the past year. That led to a jump in his fastball velocity, and he now throws the pitch in the low 90s, regularly touching 94 mph. He also throws a solid 12-to-6 curveball and has a good feel for his changeup. He repeats his delivery well, allowing him to throw strikes with all three of his pitches. Sands' strong season, size, stuff and projectability have helped push him up Draft boards as more scouts see him pitch.</t>
  </si>
  <si>
    <t>Carson Smith</t>
  </si>
  <si>
    <t>Relievers who throw from an unorthodox arm angle are often dismissed as being successful because of trickery. When they strike out nearly 12 batters per nine innings, it's time to take notice.Smith isn't just a guy who throws from a low three-quarters angle. From that slot, he can crank his fastball up into the mid 90s, sitting in the 91-93 mph range. Smith's heater has plus sink to generate a ton of ground-ball outs. He has one of the best breaking balls in the system, a sweeping slider with early break. Smith is especially tough on right-handed hitters, and he went more than a month at the end of 2013 without giving up a run. Because of his arm angle and especially that slider, he reminds some of former reliever Jeff Nelson.Smith profiles as a seventh-inning or setup-type guy, and he received his first chance to show what he could do at the highest level when the Mariners called him up in September to help out with the stretch run.</t>
  </si>
  <si>
    <t xml:space="preserve"> Smith had plenty of success as a starting pitcher at Texas State, where he was twice named the Southland Conference Pitcher of the Year. But his sidearm delivery made him destined for the bullpen as a professional and the Mariners wasted no time moving him there. Smith has made the transition well and is on track to be the next power reliever in Seattle. Smith mostly uses a sinker-slider combination to attack hitters. His fastball sits in the mid-90s and can touch 97 mph with good sinking action. He also throws a changeup, which gives him something to keep left-handers honest. His funky arm action adds deception and means he likely will never have great command. Smith has been used as a closer in the Minor Leagues, but profiles better as a setup man in Seattle.</t>
  </si>
  <si>
    <t>Carter Bins</t>
  </si>
  <si>
    <t>sa1115884</t>
  </si>
  <si>
    <t>Bins projects as a strong backup catcher that's also a solid athete.</t>
  </si>
  <si>
    <t>sa917928</t>
  </si>
  <si>
    <t>bins_carter</t>
  </si>
  <si>
    <t>A 35th-round pick out of a Northern California high school by the Phillies in 2016, Bins turned them down to attend Fresno State. He became an immediate starter behind the plate for the Bulldogs and has blossomed into one of the better defensive catchers in college baseball. A team that believes enough in his bat could take him in the top three rounds.Bins has a chance to become a plus receiver with arm strength to match. He moves well behind the plate, possesses soft hands, blocks well and makes accurate throws. He also earns praise for his instincts and leadership skills.Bins' bat will determine whether he can become a starting catcher at the big league level. He has shown better discipline and made more consistent contact this spring, but his right-handed swing can get long and he'll probably hit more for power than average. While he hasn't driven the ball as much in 2019 as he did a year ago, he has solid to plus raw power.</t>
  </si>
  <si>
    <t>Carter Kieboom</t>
  </si>
  <si>
    <t>The Nationals selected Kieboom with the first of their back-to-back picks in the first round in 2016, four years after the organization had drafted his elder brother, Spencer, a catcher, in the fifth round. Regarded by scouts as one of the better prep hitters in his class, Carter, who signed for below slot at $2 million, has steadily built upon that reputation as a pro. After being limited by a hamstring injury in what was still a productive first full season, a healthy Kieboom broke out in 2018, earning a midseason promotion to Double-A at age 20 as well as an All-Star Futures Game selection after a torrid first half in the Carolina League. He took home the Nationals Minor League Player of the Year award after ranking among the organization's Minor League leaders with 48 extra-base hits (tied for first), 16 home runs (third) and 69 RBIs (second).Kieboom impresses scouts with plus bat speed and loose wrists as part of a balanced right-handed swing. He's comfortable hitting to all fields, with plus raw power to his pull side that should play more from line to line as he gets stronger. He did a better job in 2018 of striking balance in his approach and consistently put together strong at-bats. While not a basestealing threat, Kieboom does have average speed, which plays up thanks to his quick feet and excellent instincts.Kieboom has worked hard to improve his defense as a pro and projects to be at least average, with the necessary range, hands and arm strength to profile elsewhere on the infield if forced off shortstop. A move to second base, where he saw reps during the Arizona Fall League, is a possibility.</t>
  </si>
  <si>
    <t>The youngest of three baseball-playing brothers, Carter is the best hitter in the family -- and was regarded by scouts as one of the best prep hitters in the 2016 Draft. Already familiar with the Kieboom bloodlines after selecting oldest brother Spencer, a catcher, in the fifth round of the 2012 Draft, the Nationals tapped into the family gene pool once again in 2016 when they selected Carter with their first of back-to-back picks late in the first round. After signing for below-slot at $2 million, he began his pro career in the Rookie Gulf Coast League.Thanks to excellent hand-eye coordination and a mature approach, Kieboom barrels balls repeatedly. He had the best at-bats of anyone at the Under Armour All-America Game in July, including an opposite-field single against a 98-mph fastball from Riley Pint, whom the Rockies selected with the No. 4 overall pick. Factor in Kieboom's quality bat speed and the loft in his right-handed swing, and he should have at least average power once he fills out.Kieboom has the actions, soft hands and solid arm strength to continue playing shortstop in pro ball, though some scouts believe he'll eventually end up at third base, or possibly even behind the plate. He's also capable of switch-pitching, not that the mound will be part of his future at the next level. Had he not signed with the Natioanls, Kieboom was set to follow in Spencer's footstep at Clemson.</t>
  </si>
  <si>
    <t>The Nationals' relationship with the Kieboom family dates back to 2012, when the club selected Spencer, a catcher, in the fifth round of the Draft. Spencer made his big league debut late in '16, the same year Washington took Carter, the youngest of three baseball-playing brothers, with its first of back-to-back picks late in the first round. Regarded by scouts as one of the best prep hitters in his class, Carter signed for below slot at $2 million and then flashed his offensive potential in the Rookie-level Gulf Coast League. Assigned to Class A Hagerstown for his first full season, Kieboom got off to a torrid start by hitting for average and power in the South Atlantic League, only to suffer a hamstring injury and land on the disabled list roughly a month into his campaign. Fully healthy in 2018, Kieboom torched Carolina League pitching during the first half of the season and had already reached Double-A at age 20 by the time he suited up for the U.S. in the SiriusXM All-Star Futures Game in July. Kieboom has a knack for barreling the baseball, a product of his plus bat speed, hand-eye coordination and mature approach. He was aggressive to a fault at times and showed some swing-and-miss tendencies during his pro debut, though his approach appeared more refined in 2017, leading scouts to project him as a future above-average hitter. Kieboom gets good loft to his right-handed swing, too, so much so that he should have at least average power once he fills out physically. Kieboom's average speed plays up thanks to his quick feet and excellent instincts. Those tools, along with his solid range and above-average arm strength, give him a chance to stick at shortstop, although some believe he'll eventually end up at third base. Regardless of his ultimate defensive home, it will be Kieboom's bat that gets him to the big leagues.</t>
  </si>
  <si>
    <t>It goes without saying that the Kieboom family has deep baseball roots, particularly in the Nationals' system. The club selected Spencer, a catcher, in the fifth round of the 2012 Draft, and he made his big league debut late in '16, the same the year the Nationals took Carter, the youngest of three baseball-playing brothers, with their first of back-to-back picks late in the first round. Regarded by scouts as one of the best prep hitters in his class, Carter signed for below slot at $2 million and then flashed his offensive potential in the Rookie-level Gulf Coast League. Assigned to Class A Hagerstown for his first full season, Kieboom got off to a torrid start in the South Atlantic League, only to suffer a hamstring injury and land on the disabled list roughly a month into his campaign. Kieboom has a knack for barreling the baseball, a product of his plus bat speed, hand-eye coordination and mature approach. He was aggressive to a fault at times and showed some swing-and-miss tendencies during his pro debut, but it hasn't deterred scouts from projecting him as an above-average hitter. Kieboom has good loft in his right-handed swing, and he should have at least average power once he fills out. Kieboom's speed is only average but plays up thanks to his quick feet and excellent instincts. Those tools, along with his solid range and above-average arm strength, give him a chance to stick at shortstop, although some believe he'll eventually end up at third base. Regardless of his ultimate defensive home, it will be up to Kieboom's bat to carry him to the big leagues.</t>
  </si>
  <si>
    <t>Kieboom's older brother is a catcher in the Nationals organization but Carter wasn't drafted as a favor--the Nationals had plenty of competition that were angling to land the toolsy younger brother in 2016's first round. Kieboom, like many infielders on this list, may be able to stick at shortstop for certain teams that shift heavily or prioritize offense over defense at the position, but he fits more traditionally at second or third base, with some scouts suggesting even a corner outfield spot, but he's got plenty of bat for any position. Kieboom has flashed all five tools above average at times, but the most consistent are his hit and power tools, which should be his calling cards for a long time.</t>
  </si>
  <si>
    <t>Kieboom entered 2018 with just 48 full-season games under his belt due to a nasty hamstring injury that cut short his promising 2017 campaign. He crushed Hi-A, hitting .298/.386/.494 and forcing a promotion to Double-A at age 20. Kieboom didn't hit well during his two-month stay in Harrisburg and he didn't look very good at shortstop in the Fall League, but he has performed much better than expected for a hitter who is the age of a college sophomore. He is going to stay on the infield, and has big, playable raw power, and we're unconcerned about his late-season struggles. Kieboom's hands work in a tight, explosive circle, which generates all-fields thump and enables Kieboom to catch up to premium velocity. He's a little heavy-footed on defense but his arm plays on the left side of the infield and his mediocre range might be able to be hidden by modern defensive positioning. This is a complete player with a chance to hit in the middle of the order and also stay at shortstop, if not second or third base. That's a potential All-Star.</t>
  </si>
  <si>
    <t>Kieboom has started convincing more people in baseball that he's a capable defensive shortstop, drawing Troy Tulowitzki defensive comparisions because of his size. He's hitting and already performing at Double-A at age 20. He projects as an above-average everyday player right now, but his stock is rising.</t>
  </si>
  <si>
    <t>Kieboom is the youngest of three baseball-playing brothers, following Spencer (a catcher in the Nationals system) and Trevor (a third baseman at Georgia). Carter is the best hitter in the family -- and one of the best prep hitters in the 2016 Draft. He finished his senior season in style, doubling off likely first-rounder Joshua Lowe and coming around to score the winning run in a walkoff victory that gave Walton High (Marietta) the Georgia 6-A state championship.Thanks to excellent hand-eye coordination and a mature approach, Kieboom barrels balls repeatedly. He had the best at-bats of anyone at the Under Armour All-America Game in July, including an opposite-field single against a 98-mph fastball from Riley Pint, the top-rated high school right-hander. Factor in Kieboom's quality bat speed and the loft in his right-handed swing, and he should have at least average power once he fills out. A shortstop in high school, Kieboom has the actions, soft hands and solid arm strength to get the job done at third base in pro ball, and he has some experience behind the plate. He's also capable of switch-pitching, not that the mound will be part of his future at the next level. Part of a Walton program that has produced six big leaguers, most notably Billy Burns, Kieboom has committed to Clemson.</t>
  </si>
  <si>
    <t>Carter Rustad</t>
  </si>
  <si>
    <t>rustad_carter</t>
  </si>
  <si>
    <t>Rustad opened the eyes of scouts who caught him in a late-night game at the Area Code Games last August, when he sat in the low 90s for four scoreless innings. He continued to raise his profile by hitting 97 mph at a tournament in Arizona during his first outing of his senior season in March. Though he hasn't lit up radar guns as consistently this spring, few high school pitchers in this Draft can match his combination of peak velocity and projectability.Rustad's fastball fluctuated with the weather in the Midwest, parking at 90-93 mph on some days and at 88-91 on others. He could operate in the mid-90s on a regular basis once he fills out his lean 6-foot-5 frame. He uses his size to create difficult angle and his heater also features high spin rates, as does a low-80s slider that gives him a sharp second pitch when he stays on top of it.His changeup still is in the early stages of development, but Rustad shows some feel for it. The San Diego recruit has an athletic delivery, his arm works well and he can spot his fastball on both sides of the plate when he's on. He'll need some time to develop but has all of the ingredients to become at least a mid-rotation starter.</t>
  </si>
  <si>
    <t>Carter Stewart</t>
  </si>
  <si>
    <t>Stewart got headlines over the summer for his historic curveball spin rates that regularly were in the elite 3000+ rpm range, notable even for big leaguers. Entering the year, Stewart was a lanky projection arm that sat 88-92 mph and, if his velocity jumped into the mid-90's like scouts were predicting, he'd move into the first half of round one. That's exactly what happened. Stewart came out of the gates strong and in the middle of the spring was regularly sitting 92-96, hitting 98 mph and flashing a 70 curveball, as well as other starter traits. His finish to the spring was rough as he dealt with a minor injury and he had a couple starts where he topped at 94 mph after sitting there weeks before. Some scouts don't like his on-mound demeanor. Stewart still offers perhaps arguably the highest upside among the prep arms and didn't really have any blemishes on his resume until the last month, so she should still go in the top 10-12 picks, unless clubs are out on prep arms altogether due to preceived risk.</t>
  </si>
  <si>
    <t>stewart_carter</t>
  </si>
  <si>
    <t>Stewart jumped on the radar with a strong summer showcase circuit showing at a number of events. When he came out this spring even better, with more velocity, he made a huge leap to near the top of many Draft boards.With a projectable 6-foot-6 frame, there was always the thought that there might be more in Stewart's tank in the future. Evidently, the future is now. He has been as lights out as any prep arm in the country, coming out of the gate up to 98 mph and touching 96-97 mph in just about every start and easily sits 92-94 mph. He has one of the best breaking balls in the class, a power curve that is now a mid-80s hammer. While his changeup is behind right now, and he occasionally slows his arm down, he has feel for it and it should be a solid pitch in the future.While some have expressed mild concern with a deep arm action in the back, Stewart has shown he can fill up the strike zone with two current plus pitches. The Mississippi State has moved into the top of the first round conversation, with some thinking he would be a candidate to go 1-1 if it weren't for the fact a high school right-hander has never been taken with the top pick.</t>
  </si>
  <si>
    <t>Carter Young</t>
  </si>
  <si>
    <t>young_carter</t>
  </si>
  <si>
    <t>A heady high school infielder from the Pacific Northwest, Young really jumped on the map when he made USA Baseball's 18 and under national team as an underclassman in 2017. Struggles during the 2018 Tournament of Stars carried over to the rest of his summer, but he used those difficulties to motivate him to return to a level of consistency during his senior year in Washington.When Young is going well, he can do a little bit of everything well, even if he doesn't have a carrying tool that jumps off the page. The switch-hitter can drive balls in the gaps and can stay inside the ball and go the other way when needed while showing good command of the strike zone. There's bat speed and he could eventually approach average power when he physically matures. Young runs well and has excellent instincts, both on the basepaths and defensively, where he is a natural leader. He has the hands, actions and arm to play shortstop, though some think second base might be his long-term home. He's also athletic enough to handle the outfield if need be.Young gets as high marks for his feel for the game and intelligence as he does for his tools. Whether he gets drafted early enough to forego his commitment to Vanderbilt remains to be seen.</t>
  </si>
  <si>
    <t>Casey Crosby</t>
  </si>
  <si>
    <t xml:space="preserve"> His Tommy John surgery in 2008 is a distant memory. Even the fact that he missed nearly all of 2010 with elbow inflammation is in the rearview mirror following back-to-back healthy seasons that saw him throw 125 or more innings each year, it√¢¬Ä¬ôs time for Crosby to put his size and stuff to consistently effective use. The big lefty had a decent first season in Triple-A in 2012, finishing fourth in the organization in strikeouts and fifth in batting average against en route to his first big league callup. His above-average fastball will touch the mid-90s on occasion and he uses his frame to pitch with a downhill plane. He maintains his arm speed when he throws his sinking changeup and while his breaking ball is inconsistent, it should be a Major League average pitch with bite. He√¢¬Ä¬ôll need to cut his walk rate down to be able to stick in a big league rotation. There may not be room in one in Detroit right away, so Crosby will have to wait for an opportunity.</t>
  </si>
  <si>
    <t>Casey Gillaspie</t>
  </si>
  <si>
    <t>Conor Gillaspie starred at Wichita State before the Giants drafted him 37th overall in 2008, and he since has taken over as the White Sox third baseman. His brother Casey is not only following in his footsteps, but he went 17 spots higher in the 2014 Draft.The younger Gillaspie established himself as one of the premier college power hitters in the class last summer in the Cape Cod League, and he kept on raking during his junior season. He has above-average pop from both sides of the plate, and he has improved his overall approach, barreling balls more consistently and showing excellent patience.Relegated to first base because of a lack of speed, Gillaspie is a sure-handed fielder who makes the routine plays. It's his bat that got him drafted so highly, one that has been given the chance to be as good as slugging switch-hitters like Lance Berkman and Mark Teixeira.</t>
  </si>
  <si>
    <t>Following in the footsteps of his older brother Conor, an All-American at Wichita State first-round (No. 37 overall) pick of the Giants in 2008, Casey received All-America honors as the Shockers' top hitter en route to becoming the 20th overall pick in the 2014 Draft. After a strong 2016 season in which he led Rays farmhands with 18 homers and an .866 OPS while reaching Triple-A, he slumped this year in his return to Durham. Tampa Bay traded him to the White Sox in July for Dan Jennings.A big, physical switch-hitter, Gillaspie's power is mostly strength-driven but a solid tool nonetheless. He shows it from both sides but does a majority of his damage from the left, the source of 14 of his home runs in 2016. His bat speed is only above average and there is some swing-and-miss to his game, but the overall swing is consistent, and he's long demonstrated an advanced feel for the zone with strong on-base skills. A well-below-average runner, Gillaspie is smooth enough around the bag to be a league-average defender at first base. With his strong on-base skills and power potential, Gillaspie shows the makings of becoming an everyday contributor at the highest level.</t>
  </si>
  <si>
    <t xml:space="preserve"> Gillaspie followed his older brother Conor's footsteps to Wichita State, where they both became All-Americans. The Rays made the younger Gillaspie the 20th overall pick of the 2014 Draft, 17 spots higher than his brother was picked six years earlier. Gillaspie established himself as one of the premier college hitters in his Draft class. A switch-hitter, he shows power from both sides of the plate and has improved his overall offensive approach. He is a patient hitter and finished second in the country in walks and walks per game as a junior at Wichita State. Gillaspie isn't as athletic as his brother, and his bottom-of-the-scale speed limits him to first base, but he's a sure-handed defender there with the polish to move quickly in the Minor Leagues.</t>
  </si>
  <si>
    <t>Gillaspie's older brother Conor was an All-American at Wichita State in 2008 before going to the Giants in the first round (No. 37 overall) of that year's Draft. Casey followed his brother's footsteps six years later, earning All-American honors as the Shockers' top hitter en route to becoming the 20th overall pick in the 2014 Draft. Gillaspie hit 16 home runs at Class A Bowling Green and received a midseason promotion to the Florida State League, where he spent most of the second half on the disabled list with a hand injury. He moved up to Double-A in 2016 and, after a strong first half in the Southern League, was promoted to Triple-A.A physically strong switch-hitter, Gillaspie possesses plus power from both sides of the plate, but he does a majority of his damage as a left-handed hitter. His bat speed is only above average and there is some swing-and-miss to his game, but the overall swing is consistent and he's long demonstrated an advanced feel for the zone. Gillaspie is a well-below-average runner, but he's smooth enough around the bag to be a league-average defender at first base.Gillaspie stands out more for his floor than ceiling, but he shows the makings of an everyday contributor at the highest level, one with the polish to move quickly through the Minors.</t>
  </si>
  <si>
    <t>Conor Gillaspie starred at Wichita State before the Giants drafted him 37th overall in 2008, and he since has taken over as the White Sox' third baseman. Now his brother Casey is following in his footsteps with the Shockers and could go even higher in the 2014 Draft.Gillaspie established himself as one of the premier college power hitters available when he led the Cape Cod League with eight homers last summer. He offers above-average pop from both sides of the plate, and he has improved significantly as a hitter this spring. He's barreling balls more than ever and displaying an extremely patient approach.One scout said Gillaspie was the best switch-hitter he had seen in years and gave him a chance to be as good as Lance Berkman or Mark Teixeira. Gillaspie's lack of speed relegates him to first base, where he's a sure-handed fielder who makes the routine plays.</t>
  </si>
  <si>
    <t>Casey Hughston</t>
  </si>
  <si>
    <t>sa3008753</t>
  </si>
  <si>
    <t xml:space="preserve"> While Alabama shortstop Mikey White was a second-round pick of the A's in the 2015 Draft, his teammate Hughston made a huge leap forward as a Draft-eligible sophomore to go just one round later to the Pirates.Hughston he shows at least average tools across the board. Big and strong, he has plus raw power to all fields and the speed to match. He has improved his plate discipline significantly in the last year, though he still can get too aggressive and pull-happy at times. A left fielder who hit lower in the lineup in 2014, Hugston played right field and hit cleanup for the Crimson Tide this spring. He has the speed to play center, and that's where the Pirates played him during his pro debut, but he'll need to improve his reads and routes to stay there.Hughston might be best suited to head back to an outfield corner when all is said and done, with the potential for the kind of offensive profile teams covet in those spots.</t>
  </si>
  <si>
    <t>Alabama shortstop Mikey White was a consensus top-three-rounds prospect entering the season, while teammate Hughston has made a huge leap forward to become one as well. Draft-eligible as a sophomore because he'll turn 21 within 45 days of the Draft (on Day 2 of the Draft, actually), he shows at least average tools across the board.A physical specimen at 6-foot-2 and 205 pounds, Hughston has plus raw power to all fields and the speed to match. He has improved his plate discipline significantly in the last year, though he still can get too aggressive and pull-happy at times. After playing left field and batting seventh for the Crimson Tide in 2014, Hughston has moved to right field and the cleanup spot this spring. He has the pure speed to play center field, but his reads and routes are still rough after he played mostly infield in high school. He's better suited for the corners and has an average arm.</t>
  </si>
  <si>
    <t>Casey Kelly</t>
  </si>
  <si>
    <t xml:space="preserve"> Kelly hasn't made the most direct line to the big leagues, and just as it looked like he was about ready to contribute full time at the big league level, his elbow set him back again, as he needed Tommy John surgery this spring and will miss the entire 2013 season. A big-time quarterback recruit, the Boston Red Sox signed him away from playing two sports at Tennessee then let him play shortstop and pitch in his first full season. He switched to the mound full time in 2010 and was then dealt in December following that season to the Padres in the Adrian Gonzalez deal. He probably would have spent more time in the big leagues in 2012 if he hadn't missed most of the season with an elbow strain. Kelly's best weapon is his above-average sinking fastball that generates a ton of groundball outs. His curve has a chance to be at least above-average as well and his changeup gives him a third effective offering. He generally commands the ball well and keeps the ball down, not hurting himself with walks or homers.</t>
  </si>
  <si>
    <t>The blockbuster trade that sent Kelly and two other prospects to San Diego in exchange for Adrian Gonzalez may seem like ancient history now, but Kelly should be ready for the big league stage. He made his Major League debut in August 2012, but he missed all of the '13 season after undergoing Tommy John surgery that April.When he's healthy, Kelly creates plenty of ground balls, thanks to the heavy sinking action on his low-90s fastball. He also throws a solid changeup and a curveball, giving him three pitches that are Major League average or better.Kelly is a phenomenal athlete, and he repeats his delivery well, giving him good command. He suffered a setback in his rehab this year, but when he's fully recovered from surgery, he should slide into the Padres' rotation.</t>
  </si>
  <si>
    <t>Casey Meisner</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</si>
  <si>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2015 Trade Deadline, only to have him regress with his mechanics in '16 and require a move to the bullpen to resolve those issues. Faring better and showing more consistency in 2017, Meisner reached Double-A for the first time in June.Meisner's velocity began to tick up in 2015, with the right-hander sitting at 90-93 mph and at times bumped the mid-90s, but adopting a lower arm slot last season negated that progress while also changing the shape and angle of his curveball and hindering his control. While velocity has been better in 2017, Meisner has been inefficient in using his height to create downhill plane to the plate. Meisner's size and durability bode well for him becoming an back-of-the-rotation innings-eater, possibly more if his stuff and control return in full.</t>
  </si>
  <si>
    <t>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2015 Trade Deadline, only to have him regress with his mechanics in '16 and require a move to the bullpen to resolve those issues.When Meisner first entered pro ball, he was throwing his fastball in the upper 80s, topping out at 90-91 mph. During his 2015 full-season debut, the right-hander operated at 90-93 mph and at times bumped the mid-90s, and he did a better job using his large frame to create a good downhill angle. He pairs the projectable fastball with a big curve, and he has shown an excellent feel to spinning the ball. His changeup lags behind the two other offerings, though he's shown some feel for the offspeed pitch as well. Developing both secondary pitches will be key as he continues to face older and more advanced hitters.Despite his struggles this season, Meisner's overall pitchability and feel for the zone are better than you'd think for a young pitcher of his size. And while he requires a fair amount of physical projection, the fact that he logged 143 1/3 innings in just his third pro season certainly bodes well for his chances of becoming at least a back-of-the-rotation workhorse.</t>
  </si>
  <si>
    <t xml:space="preserve"> When drafting high school pitchers, it's usually about projecting what they can be, rather than just looking at what they are at Draft time. That's exactly what the Mets did with the 6-foot-7 Meisner, and the early indications were that the Mets' scouts' projections were right on the money. The A's saw his improvement and acquired him for reliever Tyler Clippard in advance of the Trade Deadline.When Meisner first entered pro ball, he was throwing his fastball in the upper 80s, topping out at 90-91 mph. He's already taken a step forward, velocity-wise, throwing 90-94 mph last summer as a teenager in the New York-Penn League and using his large frame to create a good downhill angle. He complements the improving fastball with a big curve, and he has shown an excellent feel to spinning the ball. While his changeup is behind, he's shown some feel for the offspeed pitch as well. His overall pitchability and consistency in finding the strike zone are better than you'd think for a young pitcher of his size. Further development of his secondary pitches will be key, but Meisner took another step in the right direction in full-season ball in 2015.</t>
  </si>
  <si>
    <t>Casey Mize</t>
  </si>
  <si>
    <t>sa3008444</t>
  </si>
  <si>
    <t>Mize was a semi-sought-after high schooler but ended up at Auburn, where he broke out on the Cape after his freshman year. He looked like a mid-first rounder after his sophomore year and subsequent summer with collegiate Team USA, then took a giant leap forward this year, as a junior, when his command improved and because he added an 87-90 mph cutter that quickly became a plus pitch. 
While he threw a sinker most of 2017, Mize now throws a flat four-seamer, up to 97 mph in most starts, but he doesn't throw it much compared to big league norms. In starts we've charted, Mize threw 37% fastballs, 32% cutters, 16% splitters and 15% sliders. 
Mize is unique, a nearly finished product who could probably pitch in the upper levels of the minors now, and maybe be in a rotation next year, pitching in a way that's becoming more common in the big leagues. On the down side, Mize has some head violence at release and no physical projection and also relies heavily on a new pitch (the cutter) where there's lots of anecdotal evidence that says it dimishes velocity when used often.
Discussions of Mize's presumptive selection at #1 overall are always qualified by assumptive health. Mize had shoulder issues in high school that scared some teams off, he missed two starts as a sophomore with forearm tightness and experienced more forearm issues last summer with Team USA, then had non-surgical treatment on the arm in August of last year. He's still our top prospect, but by a smaller margin that some may expect, because he's a risky subset of pitcher. He's also very advanced and should move quickly, and this class lacks a standout, consensus bat to stick ahead of him. The Tigers have been zeroed in on Mize most of the spring and he's the overwhelming favorite to go 1-1.</t>
  </si>
  <si>
    <t xml:space="preserve">Mize was a midrange projection arm in high school and broke out on the Cape after his freshman year at Auburn. He looked like a mid-first rounder after his sophomore year and subsequent summer with collegiate Team USA, then took a giant leap forward in his draft spring, which led to Detroit taking him first overall. His command improved and he added an 87-90 mph cutter that quickly became a plus pitch, to pair with his mid-90's fastball, above average slider, and plus splitter. After pitching for Team USA the summer before the draft, Mize got a PRP injection in his pitching elbow. Some teams had concerns about his shoulder in high school, and he also missed time a sophomore at Auburn with forearm tightness. 
Mize has some violence to his delivery and isn't the prototypical projectable plus athlete you normally see at the top of the draft. There's also some anecdotal evidence suggesting heavy cutter usage leads to diminished velocity. These are all things to make you wonder how Mize projects, but right now he may be able to pitch in the big leagues, with some mentioning Aaron Nola as the type of pitcher he could become. He's already made an adjustment to his slider that has given the pitch 
more verticl depth, like a slurve, which adds a new movement wrinkle to his mix.  He doesn't really fit Detroit's timeline for contention, and may not be as good in his sixth year of control as he'll be in his second, so many have openly wondered if Mize becomes a trade chip once he succeeds in the big leagues. That's a good problem to have for a big league club in need of top shelf talent; Mize may give them that as soon as 2019. </t>
  </si>
  <si>
    <t>√¢¬Ä¬¢ 7/10: Mize returns in rehab startUndrafted out of high school, Mize honored his commitment to Auburn and blossomed into one of the top college pitchers in the nation. His combination of stuff and control improved in each of his three years there, and he became the highest drafted player in program history when Detroit made him the No. 1 overall pick and signed him for $7.5 million, a record in the bonus pool era. A lengthy junior campaign during which Mize accrued 114 2/3 innings prompted the Tigers to limit his workload after signing, though it certainly didn't keep the right-hander from having an impressive pro debut that concluded with four abbreviated starts in the Florida State League. He dominated early in his first full season, first in the FSL and then after a promotion to Double-A Erie, though his progress was slowed by a shoulder injury in mid-June. With plus command and the ability to induce whiffs with three different pitches, Mize has the ingredients needed to headline a starting rotation. A plus-plus splitter in the mid-80s that dives at the plate is his best offering, and he's adept at locating the pitch down in the zone or below it. Mize sets it up with a 92-97 mph fastball that he commands exceptionally well despite its running life. His mid-80s slider took a step forward as a junior, consistently grading as a plus offering, and he also has developed the ability to manipulate it into a harder cutter when he desires. Mize has long shown a knack for pounding the zone and attacking hitters. He finished first in NCAA Division I in K/BB ratio (12.1) and fourth in walks per nine innings (1.0) as a sophomore and posted similar numbers as a junior while finishing third among D-I hurlers with 156 strikeouts.That Mize was shut down in 2017 at Auburn and again in the summer with Team USA due to a tired arm and flexor strain in his forearm raises concerns about his durability. However, he did his part by staying healthy throughout his 2018 campaign, and neither his athletic frame nor his clean delivery have a glaring flaw. With his plus stuff and plus command, it should surprise no one to see him move quickly through the Tigers' system.</t>
  </si>
  <si>
    <t>Mize was too raw to get drafted out of the Alabama high school ranks three years ago, but blossomed at Auburn. His combination of stuff and control put him atop most Draft boards as June approached and that's exactly where he went. He became the highest drafted Auburn player in history when the Tigers took him No. 1 overall and signed him for $7.5 million, a record in the bonus pool era, but still more than $500,000 below pick value.Mize gets swings and misses with three different pitches, the best of which is a mid-80s splitter that dives at the plate. He sets it up with a 92-97 mph fastball that he commands exceptionally well despite its running life. His mid-80s slider took a step forward this spring, consistently grading as a plus offering, and he also has developed the ability to turn it into a harder cutter when he desires.While there was some concern about his health after being shut down in 2017 at Auburn and again last summer with Team USA due to a tired arm and flexor strain in his forearm, he answered questions by staying healthy throughout his 2018 campaign and he has an athletic frame and clean delivery that shows no glaring flaw. With his plus stuff and plus command, it should surprise no one to see him move quickly through the Tigers' system.</t>
  </si>
  <si>
    <t>Raw and undrafted out of an Alabama high school three years ago, Mize has blossomed at Auburn and not only is a lock to join Gregg Olson (1988) and Frank Thomas (1989) as Tigers selected in the top 10 picks, but he's also the prohibitive favorite to go No. 1 overall. He has the best combination of stuff and control among college pitchers in the 2018 Draft, and he has proven he can stay healthy. Shut down last spring at Auburn and again during the summer with Team USA with a tired arm and a flexor strain in his forearm, he has had no issues this year.Mize can get swings and misses with three different pitches, the best of which is a mid-80s splitter that dives at the plate. He sets it up with a 92-97 mph fastball that he commands exceptionally well despite its running life. His mid-80s slider has taken a step forward this spring, consistently grading as a plus offering, and he also has developed the ability to turn it into a harder cutter when he desires.Mize has an athletic frame and a clean delivery, so there's no glaring flaw that can be blamed for his health concerns. He pounds the strike zone, ranking first in NCAA Division I in K/BB ratio (12.1) and fourth in walks per nine innings (1.0) as a sophomore and posting similar numbers as a junior. Scouts also love the way he competes on the mound.</t>
  </si>
  <si>
    <t>Casey Soltis</t>
  </si>
  <si>
    <t xml:space="preserve">  Soltis was a part of a strong 2014 Draft class in Northern California and played summer ball with eventual first-round picks Derek Hill and Luis Ortiz. Soltis wasn't far behind them in the Draft and heard his own name called in the fifth round. Soltis has an advanced feel at the plate and uses a quick, short swing to make consistent contact to all fields. He has some raw power to tap into in the future and has proven to be a disciplined hitter. Soltis runs well, but scouts are split on his chances to remain in center field. If he does move to a corner, his strong arm would play well in right field. His powerful bat will play no matter where he ends up defensively.</t>
  </si>
  <si>
    <t xml:space="preserve">  Soltis was a part of a strong 2014 Draft class in Northern California and played summer ball with eventual first-round picks Derek Hill and Luis Ortiz. Soltis wasn't far behind them in the Draft and heard his own name called in the fifth round, two days before his 19th birthday. For a young player, Soltis has shown an advanced feel at the plate and uses a quick, short swing to make consistent contact to all fields. He can be a patient hitter and has some raw power, though he's still learning how to tap into it during games. Defensively, Soltis has a chance to stay in center field. If he has to move to a corner, his strong arm would play well in right field, and he saw some time in left field during his professional debut. His bat has the chance to play no matter what position he settles in, but his development took a hit when a left elbow injury forced him out of action in early May.</t>
  </si>
  <si>
    <t>Northern California has some intriguing high school talent this year, starting with Jacob Gatewood and including Derek Hill. Soltis might not quite be at that level, but his tools shouldn't be ignored.An athletic right fielder who is committed to the University of Oregon, Soltis uses a quick, short swing to make consistent contact to all fields. He has some raw power to tap into in the future, which should help his offensive profile in the corner outfield spot. He runs well and has the kind of strong arm you like to see in right.Soltis played on a NoCal summer team with potential first-rounders Hill and right-hander Luis Ortiz. He may not have to wait too long after them to hear his name called.</t>
  </si>
  <si>
    <t>Cash Case</t>
  </si>
  <si>
    <t>sa3004042</t>
  </si>
  <si>
    <t>Case is a bat-first prospect with power and some chance to stick at second base, who signed for $1 million as a 2017 fourth round pick. Early-career hip surgery has limited his defensive mobility, so he's more of a wait-and-see, somewhat one-dimensional prospect to keep an eye on in 2019. If everything comes together he could be a passable second baseman with game power.</t>
  </si>
  <si>
    <t>case_cash</t>
  </si>
  <si>
    <t>PDP Premier Event: Jan. 28, 2017 - Bradenton, Fla.Favorite MLB Team: Detroit TigersFavorite MLB Player: Bob FellerCase has played the guitar, piano and saxophone since he was six years old and accomplished his goal of being fluent in Mandarin Chinese after studying the language for four years. While Case is impressive off the field, his accomplishments on the diamond are just as tremendous. The shortstop, who committed to Notre Dame, made the 2013 14U USA Baseball NTDP roster, earned a 2015 Underclass High Honorable Mention, appeared in the 2015 Junior National Showcase, participated in the 2016 PG All-American Classic, was invited to the 2016 National Showcase and earned a 2016 Underclass Second Team honor.While Case makes his mark in the infield, he has practiced alongside his favorite player, legendary pitcher Bob Feller, before the Winter Haven games when the Indians still trained at the facility. The eight-time All-Star became both a friend and a role model for the youngster.At the plate, Case boasts a solid frame with a thick lower half. He has a slight uppercut with his swing but he makes consistent contact and looks comfortable pulling the ball. In the field, he shows adequate defensive actions and intriguing athleticism.</t>
  </si>
  <si>
    <t>Cason Sherrod</t>
  </si>
  <si>
    <t>sherrod_cason</t>
  </si>
  <si>
    <t>Sherrod has been the biggest pop-up guy in Texas this spring. Born with 50 percent hearing loss, he almost quit baseball before getting hearing aids two years ago, and he missed his junior season with a stress fracture in his back. He exploded onto the prospect scene in mid-March, when he hit 95 mph with his fastball and struck out 17 in nine no-hit innings with the Major League Scouting Bureau in attendance.Because of his lack of experience, Sherrod is far from a finished product, but it's easy to dream about his potential. Strong and athletic, he has an above-average fastball that he can sink down in the strike zone or ride by hitters at the letter. He shows some feel for a slurvy curveball that presently is more notable for its power than its break.Sherrod still is refining his circle changeup, his control and command, along with his ability to repeat his overhand delivery. Originally ticketed for McLennan (Texas) CC, he was heavily pursued by four-year schools this spring and landed with Texas A&amp;M. Scouts worry about the difficulty of signing him away from the Aggies.</t>
  </si>
  <si>
    <t>Cavan Biggio</t>
  </si>
  <si>
    <t>The son of Hall of Famer Craig Biggio, Cavan turned down the Phillies as a 29th-round pick out of high school to honor his commitment to Notre Dame. He improved in each of his three seasons with the Fighting Irish, ultimately earning a $300,000 signing bonus as the Blue Jays' fifth-round pick in 2016. After an up-and-down first full season in the Class A Advanced Florida State League, Biggio emerged as a rising prospect in Toronto's system in 2018 behind a torrid start to his first Double-A campaign. Biggio's offensive game is built around his plus plate discipline and approach, as he's long showed a knack for drawing walks and getting on base at a high clip. He has natural hitting ability from the left side of the plate, with feel for the barrel that encourages his use of the entire field, albeit with some swing-and-miss tendencies. An adjustment to Biggio's hands in his stance has enabled him to hit the ball in the air more consistently and tap into his raw power, and it took him just 33 Double-A games in 2018 to surpass his career-high home run total from the previous year.That Biggio's primary position is second base adds even more value to his offensive profile. He's a solid if unspectacular defender there, making up for modest range with sure-handedness, sound footwork and good instincts. The Blue Jays have steadily increased Biggio's versatility in full-season ball, offering him reps at both infield and outfield corners to go along with his usual work at the keystone.</t>
  </si>
  <si>
    <t>Biggio opted to attend Notre Dame rather than sign with the Phillies out of high school, and he had two bad years there before turning in a solid junior season. He didn't hit for power in pro ball until he reached Double-A in 2018, where Biggio exploded for 26 home runs, saw his walk rate climb all the way to 18%, and swiped 20 bags. 
Nothing about Biggio's swing is markedly different than it was in college. He's tightened the circle made by his ritualistic, pre-swing bat swirl, and his hands load a little bit lower now than they used to, but mostly Biggio just has good feel for low-ball contact despite the upright nature of his swing, and has plus bat speed. 
There's skepticism surrounding Biggio's ability to play second base, so the Blue Jays began expanding his defensive horizons last year with time at first and third base, as well as both outfield corners, which is where Biggio saw the most action in the Arizona Fall League. The uppercut nature of Biggio's swing is going to lead to some strikeouts and his aggregate offensive profile looks much less promising in an outfield corner than it would at second base. If he could indeed play all of those positions, he'd be a very interesting Swiss Army knife with power, but realistically he profiles as a second-division regular or platoon outfielder.</t>
  </si>
  <si>
    <t>That's right, the last name means what you think: This is Craig's kid. And he was even coached by the future Hall of Famer.Biggio had a very solid summer with the bat, showing an ability to hit the ball hard consistently against good competition. He has a little power and some feel he'll grow into some more.The biggest question is where he profiles defensively. He might fit well as a second baseman, where his left-handed bat would be of value. Will he have enough power to play a corner position? Is he fast enough to play center field? Those questions need to be answered, but his hitting ability, his instincts and, of course, his bloodlines, should get him plenty of attention in the spring.</t>
  </si>
  <si>
    <t>There's still hope that Pelham develops an extra grade of command in his mid-20s because he only began pitching as a senior in high school and was pragmatically moved to the bullpen in just his second full pro season, limiting his reps. 
If he does develop an improved ability to locate, he could be one of the better left-handed relievers in baseball because he has such a dominant fastball. Not only does Pelham throw really hard, at times sitting 97-99, but his size, arm slot, and cross-bodied delivery create unique angle on his fastball, and hitters struggle to square it up. In a small big league sample last year, 77% of Pelham's pitches were fastballs, which would rank 13th among qualified relievers. His upper-80s cutter/slider doesn't have significant length to it, and it also needs improved location if it's going to miss bats. Once in a while, elite relievers with a single, tyrannical pitch emerge. It's possible Pelham is one of those, but it's more likely his issues limit him to single, middle-inning bullpen work.</t>
  </si>
  <si>
    <t>Pelham is a 6-foot-6 leviathan who played WR in high school. He's undercooked for his age, but has a plus fastball and changeup that will play out of the bullpen. His delivery is also tough on lefties.</t>
  </si>
  <si>
    <t>Cedric Mullins</t>
  </si>
  <si>
    <t>Mullins became the highest-drafted player to come out of Campbell in over a decade when the Orioles selected him in the 13th round of the 2015 Draft. The switch-hitting center fielder showcased an array of tools at Class A Delmarva in his full-season debut and finished second in the South Atlantic League in extra-base hits (61) and triples (10), and third in hits (141), doubles (37) and runs scored (79), while also producing 14 home runs and stealing 30 bases. Making the jump straight to Double-A in 2017, Mullins got off to another fantastic start, though he's since landed on the disabled list twice due to a hamstring injury.Mullins' game is built on his plus speed and feel for hitting. He's more advanced from the left side of the plate, with enough bat speed to turn on plus velocity and barrel control that enables his use of the entire field. He's also an adept bunter. And while he stands just 5-foot-8, Mullins has above-average raw power to all fields and consistently pounds the gaps. His wheels and instincts make him a threat on the basepaths as well as a slightly above-average defender in center field, where he shows below-average arm strength.The Orioles wanted to see Mullins cut down on his strikeouts and get on base more in 2017, and that's exactly what he's done when healthy. As he continues to eliminate the holes in his game, Mullins is looking more and more like a future top-of-the-order center fielder.</t>
  </si>
  <si>
    <t>Cesar Hernandez</t>
  </si>
  <si>
    <t>Hernandez signed with the Phillies on the same day in 2006 as fellow Venezuelan infielder Freddy Galvis. Galvis reached the Major Leagues in 2012, and Hernandez followed this year. He is one of the best defenders in the organization, combining a solid arm with smooth actions at second base. Offensively, he hits the ball to all fields and makes plenty of contact. Hernandez's swing can get choppy, leading to a lot of groundballs. He is an average runner and runs the bases well.</t>
  </si>
  <si>
    <t>Cesar Puello</t>
  </si>
  <si>
    <t xml:space="preserve"> In terms of pure raw tools, no one stands ahead of Puello in the Mets' organization. The 2013 season looked like the one where he would translate those tools into consistent performance, until he was suspended for 50 games for PED use in the wake of the Biogenesis investigation. Puello still has a good deal of raw power and the bat speed to be a good all-around hitter. He needs to continue to refine his approach at the plate so he can tap into that power, something that started to come in 2013. He has good speed and a very strong arm from the outfield, with the chance to be an above-average defender, either in center or right field. He'll need to prove to everyone that his breakout wasn't drug-enhanced after he returns from his suspension.</t>
  </si>
  <si>
    <t>Puello has long tantalized scouts with his impressive tools, but until 2013, he had been unable to put everything together. That changed at Double-A Binghamton, where he won the Eastern League batting title. But even that excitement was tempered when Puello's breakout year was cut short by a 50-game suspension as a part of the Biogenesis investigation.Puello has true five-tool potential. He has an aggressive approach, but he squares balls up well and uses the whole field to hit. Puello has big raw power and showed he can tap into it in 2013. Defensively, he profiles best in right field, where his plus arm can be a weapon.Puello wasn't been able to carry his momentum over into 2014, however. His tools still give him a chance to become a solid all-around player, but Puello still needs to prove his breakout performance wasn't a one-time thing.</t>
  </si>
  <si>
    <t>Chad Bettis</t>
  </si>
  <si>
    <t>Things were going so well for Bettis, the Texas Tech product. He had been a starter and a reliever in college and while some thought he had future closer material, the Rockies sent him out as a starter and he was very effective during his first full year in the California League. The Rockies didn't get the chance to see what he would do for an encore as a strained shoulder shelved him for the entire 2012 season. When healthy, he has a fastball and slider that are above-average or better and his changeup has improved to the point of it being a Major League average offspeed pitch for him. Assuming he's healthy, he still profiles well in the middle of a rotation with that backup plan as a reliever still intact.</t>
  </si>
  <si>
    <t>Chad De La Guerra</t>
  </si>
  <si>
    <t>Though he was Draft-eligible every year from 2011-14, De La Guerra went unpicked as a California high school senior, a freshman and sophomore at JC of the Canyons (Calif.) and a junior at Grand Canyon. He won the Western Athletic Conference batting title with a .373 average in 2014 and fashioned a 24-game hitting streak the following year, when the Red Sox made him a $5,000 senior sign in the 17th round. After a modest 2015 pro debut and a fractured lower leg that truncated his 2016 season, he has broken out this year and advanced to Double-A.De La Guerra doesn't have a standout tool, drawing more praise for his instincts and makeup than any of his physical attributes. He does make consistent line-drive contact at the plate, however, and enhances his solid on-base ability with an eye for drawing walks. He won't hit a lot of home runs but does have some gap power and can pounce on mistakes.De La Guerra played mostly second base in his first two pro seasons before seeing most of his action at shortstop in 2017. He's a capable if unspectacular defender with sure hands and an average arm. He probably won't be more than a utilityman but his hitting ability and desire could get him to Boston.</t>
  </si>
  <si>
    <t>Chad Girodo</t>
  </si>
  <si>
    <t>As a ninth-round senior who signed for $5,000 out of Mississippi State in 2013, Girodo doesn't have the strongest prospect pedigree. However, the left-hander jumped on the fast track to the Major Leagues last season, turning in dominant showings at Class A Advanced Dunedin and Double-A New Hampshire before finishing the year with a taste of Triple-A. Added to the Blue Jays' 40-man roster during the offseason, Girodo reached the big leagues for the first time in late April. Girodo was over-the-top in college but has since lowered his arm slot considerably, giving his 87-89 mph fastball a lot of sink while enabling him to work down in the zone consistently. He complements it with a short, wipeout slider at 79-80 mph that is lethal against left-handed hitters, evidenced by their collective .096/.143/.123 and 29 strikeouts in 77 plate appearances against him in 2015. However, his below-average changeup limits his success against righties.Though he's bounced between Triple-A and the big leagues this season, Girodo's track record as a situational lefty should get him carve out a role in a big league bullpen sooner rather than later.</t>
  </si>
  <si>
    <t>Chad Green</t>
  </si>
  <si>
    <t>Green was the No. 1 starter on Louisville's 2013 College World Series team, ahead of third-rounders Dace Kime (Indians) and Jeff Thompson (Tigers). He surprisingly lasted until the 11th round that June but shook that off to turn in a fine season as a starter in low Class A in 2014.There's little question that Green's fastball is his best pitch. He works at 90-94 mph with some occasional life and uses his height to deliver it on a steep downhill plane. He does have a sturdy frame built for starting and has no difficulty filling the strike zone.Nevertheless, Green may be destined for the bullpen. Both his slider and changeup are below-average offerings, and he leaves them up in the strike zone too often.</t>
  </si>
  <si>
    <t>Though he was the No. 1 starter on Louisville's 2013 College World Series team ahead of third-rounders Dace Kime (Indians) and Jeff Thompson (Tigers), Green surprisingly lasted until Detroit took him in the 11th round that June. He reached Double-A in three decent if not overly impressive seasons in the Tigers system, then came to the Yankees along with Luis Cessa in a trade for Justin Wilson last December. Green's velocity has been better than ever since the deal, leading New York to call him up in May, June and July.Green's fastball already was his best pitch when he worked at 90-94 mph with some occasional life. Now he's sitting at 93-95 mph and touching 97. He commands his heater well and delivers it on a steep downhill plane, making it even more effective.Green's upside is limited because neither his slider nor changeup is better than average. That said, he has a high floor as a No. 4 starter because of his fastball, his ability to fill the strike zone and his sturdy frame built for a workhorse.</t>
  </si>
  <si>
    <t>Chad Hinshaw</t>
  </si>
  <si>
    <t>A senior sign in the 15th round out of Illinois State, Hinshaw jumped on the prospect map during his first full season in 2014 and continued to impress with a move to Double-A in 2015. He capped it off with a very strong performance in the Arizona Fall League, but did not keep the momentum going, struggling in 2016 back in Double-A.Since joining the organization, Hinshaw has developed into a much more viable offensive threat. He came out of the college ranks with a very bad and choppy swing, almost with a downhill swing path. He's worked since to get some usable length to his swing to allow him drive the ball through the middle of the diamond, rather than just chop at it and use his legs to get on. He'll never be a big power guy, but he should be able to drive the ball to the gaps. He runs well and is a basestealing threat and offers excellent range in the outfield. He's always taken pride in his defense and can play all three spots.Hinshaw missed time in 2015 with a thumb injury, but made up for it with his outstanding AFL turn. There was hope he could use that to springboard to the top of the system, but he'll have to get past his 2016 struggles first in order to reach his ceiling of a valuable fourth-outfielder type.</t>
  </si>
  <si>
    <t>Senior signs taken in the 15th round of the Draft have to prove themselves at every stop. Hinshaw, taken in that round of the 2013 Draft out of Illinois State, has done just that, reaching Double-A and performing well in back-to-back years in the Arizona Fall League.Hinshaw has solid tools and maximizes his ability with excellent baseball instincts. He's developed into a more complete hitter, one with a good approach at the plate and the ability to occasionally drive the ball for extra bases. His best tool is his speed, which allows him to be a basestealing threat and to cover plenty of ground in the outfield. He plays a solid center field and has enough arm to play the outfield corners as well.A torn thumb ligament cost Hinshaw 10 weeks from the 2015 season, but his second straight strong AFL campaign has him ready to knock on the big league door soon. He may be a fourth outfielder when all is said and done, but he's one who could help on both sides of the ball.</t>
  </si>
  <si>
    <t>Chad Hockin</t>
  </si>
  <si>
    <t>hockin_chad</t>
  </si>
  <si>
    <t>A reliever since his high school days in Southern California, Hockin's stock took off with a dominant Cape Cod League performance. The uptick in his stuff on the Cape carried over to his junior year at Fullerton, where he showed closer-type stuff, at least until his stuff backed up a touch after a two-weekend layoff.For most of the season, Hockin has been operating with two premium pitches: a fastball up to 97 mph and a slider touching 89 mph. He throws both pitches for strikes, though he knows how to expand the zone with his breaking ball effectively, and misses bats with both offerings. The right-hander was on the shelf for what scouts were told was both for some academic trouble and because of elbow tenderness. When he did return, Hockin's fastball was more in the 92-94 range and he did appear tentative in throwing his devastating slider.Scouts were willing to chalk that up more to inactivity than any long-term concern. He didn't return to closing, but that was more because of a deep Fullerton bullpen than a problem with Hockin's stuff, which did bounce back. He could still end up as one of the first relievers to fly off the board.</t>
  </si>
  <si>
    <t>sa857676</t>
  </si>
  <si>
    <t>Chad Kuhl</t>
  </si>
  <si>
    <t>Nine have come out of the University of Delaware to pitch in the big leagues, the last being reliever Mike Koplove. Kuhl is hoping he can make it an even 10. The 6-foot-3 right-hander certainly got off to a good start, topping the organization in wins and placing sixth in ERA while in the Florida State League in 2014, then continuing to pitch well with the move up to Double-A in 2015. Kuhl's bread and butter is his heavy sinking fastball, which he'll throw in the 90-95 mph range and get a lot of groundballs. While his secondary stuff is behind his fastball, the Pirates saw improvement in his slider, which can get slurvy at times, and his changeup. He's smart and very athletic on the mound, allowing him to repeat his delivery and throw strikes. Kuhl's ceiling might be somewhat limited because of a lack of an out pitch and the fact he doesn't miss a ton of bats, but he handled the test of the higher levels of the system nimbly in 2015.</t>
  </si>
  <si>
    <t>Chad McClanahan</t>
  </si>
  <si>
    <t>Regarded by some as the best prep player from Arizona in the 2016 class, McClanahan impressed early on when there were general managers aplenty going to see amateur games during Spring Training. And while concerns about his signability made him a wild card headed into the Draft, the Brewers took a gamble by selecting McClanahan in the 11th round, and then gave him $1.2 million, second-round money, to forgo his commitment to Arizona State. After scuffling at the outset of his pro career, McClanahan turned the corner during his second tour of the Rookie-level Pioneer League in 2018.The 6-foot-5 left-handed hitter already controls the strike zone well and shows good feel to hit, with knowledge of where the barrel of the bat needs to be. The in-game power he showed during his senior year has returned as he's grown into his large frame, and there should be even more on the way as he continues to add strength.A good athlete who also played football, McClanahan began his career at the hot corner but now sees the bulk of his time at first base, where most evaluators expected him to land. His athleticism serves him well at the position, giving him above-average range and aiding him with his footwork around the bag.</t>
  </si>
  <si>
    <t>In what was a down year for Draft talent in Arizona, McClanahan was regarded by some as the best prep player in the state. While he impressed early on when there were general managers aplenty going to see amateur games during Spring Training, concerns about his signability made him a wild card headed into the Draft. The Brewers took a gamble by selecting him in the 11th round and gave him $1.2 million, second-round money, to forgo his commitment to Arizona State.The 6-foot-5 left-handed hitter has a ton of offensive projection and already has a good feel to hit with knowledge of where the barrel of the bat needs to be. He showed in-game power during his senior year, and there should be more as he fills out his frame and adds strength. A good athlete who also played football, McClanahan has a solid arm at third, though most see a move to first base in his future. He might be athletic enough to handle left field. Regardless, it's McClanahan's offensive upside that has the Brewers excited.</t>
  </si>
  <si>
    <t>It's a down year for Draft talent in Arizona this year, with just one player -- ASU's Bobby Dalbec -- cracking the top 100. McClanahan might be the best high schooler in the state, one who impressed early on when there were general managers aplenty going to see amateur games during Spring Training.The big corner infielder came back down to earth a little bit, but his name was generating some decent top few rounds buzz as the Draft approached. The 6-foot-5 left-handed hitter has a ton of offensive projection and already has a good feel to hit with knowledge of where the barrel of the bat needs to be. He's shown in-game power during his senior year and there should be more as he fills out his frame and adds strength. A solid athlete who also played football, McClanahan has a solid arm at third, though most see a move to first base in his future. He might be athletic enough to handle left field.The biggest question regarding McClanahan might be his signability. The Phoenix native is committed to Arizona State and it was believed that it might be tough to lure him away from heading to campus.</t>
  </si>
  <si>
    <t>Chad Pinder</t>
  </si>
  <si>
    <t>Pinder drew comparisons to Evan Longoria while starring in the Cape Cod League in the summer of 2012. While that's a stretch, it does speak to Pinder's all-around ability. As a bonus, he may be able to play the middle infield.Though Pinder had a lackluster pro debut, he has the hand-eye coordination and bat speed to hit for a solid average. Scouts are more mixed about Pinder's power potential, but he can drive the ball to the opposite field. Pinder should be good for at least double-digit homers on an annual basis.√Ç¬†Pinder has the hands and arm for a shortstop, where he played primarily in his pro debut -- though he moved to second base when he joined Robertson at high Class A Stockton. Pinder profiles best at second, which would require less power than a shift to third base.</t>
  </si>
  <si>
    <t>The A's have given Pinder aggressive assignments since drafting him 71st overall in 2013, but, so far, he's passed every test handily. In 2015, the former Virginia Tech standout was asked to move from second base to shortstop full time -- and do so in his first taste of the Double-A level, nonetheless. Pinder responded to the challenge by winning the Texas League MVP Award as part of breakout season in which he paced the circuit in RBIs (86) and total bases (232), ranked second in average (.317), and hit 32 doubles along with a career-high 15 home runs. Pinder capped his season with a strong showing in the Arizona Fall League, earning the start at shortstop in the prestigious Fall Stars Game, and then opened the 2016 season at Triple-A Nashville.Thanks to his hand-eye coordination and bat speed, Pinder does a good job of putting the bat on the ball despite being something of a free swinger. He makes a lot of loud contact and has some power, but his swing lends itself more to producing line drives than home runs. That said, there's enough juice in his bat for double-digit homer seasons in the big leagues, and he'll always be good for plenty of doubles.After primarily playing third base in college, Pinder was moved to second base full-time in 2014 only to shift back to shortstop last season. Pinder's arm is strong enough for the left side of the infield, and his ability to play multiple positions will help him as he advances toward the Major Leagues in an organization that values versatility.</t>
  </si>
  <si>
    <t>Pinder went undrafted out of high school, but three years at Virginia Tech helped him develop into one of the best college hitters in the 2013 Draft. He earns high marks for his makeup and understanding of the game, which come in part from his father, Chris, a former Minor League pitcher. At the plate, Pinder has an advanced approach and barrels balls up well. He has mostly doubles power now and doesn't project to develop much more. Pinder played mostly third base in college but shifted to shortstop late in the season. He was a good defensive third baseman, and the A's are giving him a chance to translate those skills to shortstop as a professional. Pinder's bat profiles better in the middle infield, if he can stay there.</t>
  </si>
  <si>
    <t>The A's gave Pinder, a former star at Virginia Tech, an aggressive assignment in his first full professional season, sending him to Class A Advanced Stockton. There he formed solid double-play combination with Daniel Robertson, who has since been traded to the Rays.Thanks to his hand-eye coordination and bat speed, Pinder does a good job of putting the bat on the ball despite being something of a free swinger. He has some power, but his swing lends itself more to producing line drives than home runs. Pinder was primarily a third baseman in college but also saw time at shortstop, and the A's have used him some at both positions. He moved to second base in 2014 in deference to Robertson, then shifted back to shortstop in 2015. Pinder's arm is strong enough for the left side of the infield, and his ability to play multiple positions will help him as he advances toward the Major Leagues in an organization that values versatility.</t>
  </si>
  <si>
    <t>Pinder went undrafted out of high school, but there's no danger of that happening this time around.The Virginia Tech third baseman has gotten bigger and stronger during his college career. He uses the whole field at the plate with an advanced approach. While he has mostly gap power now, he has the chance to clear some fences in the future. He has fringy speed, but he's a solid and reliable defender at third and should have no trouble staying there.It isn't a great class in terms of college bats, so Pinder's performance will be watched very carefully all spring and he's bound to do pretty well on Draft day.</t>
  </si>
  <si>
    <t>Chad Smith</t>
  </si>
  <si>
    <t>Smith is one of the youngest players in the draft class and flashes five tools that are average or better, including a long track record of making hard contact.</t>
  </si>
  <si>
    <t>smith_chad</t>
  </si>
  <si>
    <t>Before back and oblique injuries sidelined him for a month late in the season, Smith established himself as one of the best junior college prospects in the Draft. He still may have shown enough to go in the first five rounds, and he'll transfer to Mississippi for 2016 if he doesn't go pro.Smith has a loose, quick arm that's capable to delivering fastballs up to 95 mph. He usually deals at 90-93 mph with some armside run. His tight slider gives him a solid second pitch and he shows some aptitude for throwing a changeup as well.While Smith has three pitches and a starter's build, he's probably destined to be a reliever as a pro. There's some effort in his delivery, which he tends to rush, costing him some velocity and control.</t>
  </si>
  <si>
    <t>smith_chadw</t>
  </si>
  <si>
    <t>One of a dozen Georgia high school prospects who could factor into the top three rounds in June, Smith has the potential to develop average or better tools across the board. He does draw some mixed reviews, as some scouts question his bat and don't believe he has a carrying tool.Smith stands out most with his bat speed and left-handed power potential. He gets overly aggressive at the plate, leading to concerns about his ability to make enough contact to maximize his pop.A Georgia recruit, Smith shows some speed and instincts on the bases but might lose a step as he fills out. Currently a center fielder, he figures to move to an outfield corner and has average arm strength.</t>
  </si>
  <si>
    <t>Chad Sobotka</t>
  </si>
  <si>
    <t xml:space="preserve"> A 6-foot-7 right-hander out of South Carolina Upstate, Sobotka looked like a potential first-round pick heading into his junior season in 2014. He ended up missing the year with a stress fracture in his back, but the Braves still took him in the fourth round of that June's Draft.After spending some time as a starter in 2015, Sobotka has worked only as a reliever since, showing flashes of premium stuff and some trouble commanding it. He struggled on that front in 2017, but he put things together in '18, pitching his way into the big league bullpen for the first time. His fastball sits in the mid-90s and he uses his height well to throw downhill and get the ball on hitters quickly. His best secondary pitch is a slider with good bite down in the zone, often missing bats. He does have a changeup, though he doesn't need or use it much in relief. Sobotka doesn't need to have pinpoint control in order to have success out of the bullpen, but he does have to find a way to consistently keep his walk rate down. He has the power stuff to handle high-leverage situations, but only if he can find the strike zone more frequently.</t>
  </si>
  <si>
    <t xml:space="preserve"> Sobotka missed his junior season at South Carolina-Upstate due to a stress fracture in his back but still became the highest-drafted player in school history when the Braves grabbed him in the fourth round of the 2014 Draft. Before his injury, Sobotka had been slated to transition from the bullpen to the rotation, a move the Braves intend to try themselves. As a reliever, he threw his fastball in the low to mid 90s, occasionally touching 96 mph. The steep downhill plane he throws from, thanks to his 6-foot-6 frame, helps compensate for his spotty command of the pitch.Sobotka also throws a changeup and a solid low-80s slider with some bite, giving him a deep enough arsenal to start. To successfully make the move to the rotation, however, he'll have to do a better job of repeating his delivery and prove he's durable enough for the role.</t>
  </si>
  <si>
    <t>Sobotka was a pop-up small school pitcher in the 2014 draft, but issues stemming from his size and arm speed limited him in various ways until 2018, when he velocity took the step forward that many foresaw in 2014. Sobotka now hits 100 mph and mixes in a slider that's a 55 at times. His command will never be great since he has a slightly stiff, 6-foot-7 frame, but his stuff doesn't need pinpoint control to be effective in a middle relief role. After contributing out of the big league bullpen down the stretch and in the playoffs in 2018, Sobotka is a useful middle reliever with options for the Braves to use and develop further.</t>
  </si>
  <si>
    <t>Though he has missed the entire season with a stress fracture in his back, Sobotka still should become the first South Carolina-Upstate player ever drafted above the 15th round. Had he been healthy and proven that he could make the move from reliever to starter, he might have gone in the first two rounds.Coming out of the bullpen for the Spartans and in the Cape Cod League, Sobotka dealt 92-94 mph fastballs that reached 96. His heater is more notable for its downhill plane -- he's 6-foot-6 and uses a high three-quarter arm slot -- than its life or his command of the offering.Sobotka does have enough in his arsenal to start, as he flashes a low-80s slider with some bite and a deceptive changeup. He'll have to do better job of repeating his delivery and locating his pitches, and he'll have to prove he can hold up in that role. If not, he still could be an effective late-inning weapon out of the bullpen.</t>
  </si>
  <si>
    <t>Chad Spanberger</t>
  </si>
  <si>
    <t>sa3004242</t>
  </si>
  <si>
    <t>Spanberger homered 10 times in his final 16 games at Arkansas, winning Southeastern Conference tournament MVP honors after going deep five times in five days, including a three-homer game against Auburn. He finished with 20 homers after totaling six in his first two years with the Razorbacks, bashing his way into the sixth round of the 2017 Draft. After signing for $260,200, Spanberger homered in three of his first four games as a pro.As a first baseman with big left-handed power along with swing-and-miss concerns, Spanberger earns comparisons to a poor man's Chris Davis. With his bat speed and the size and leverage his 6-foot-3, 235-pound frame provides, he can crush the ball out of any part of the park. While Spanberger may never hit for a high average, he has shown a greater willingness to use the entire field and has made more contact in 2017.All of Spanberger's value comes from his bat. A high school catcher who played some right field as an Arkansas sophomore, he'll be limited to first base as a pro because of his well-below-average speed. Spanberger can become an adequate defender but will need to improve his consistency.</t>
  </si>
  <si>
    <t>Chad Wallach</t>
  </si>
  <si>
    <t xml:space="preserve"> Wallach, the son of former All-Star and current Dodgers bench coach Tim Wallach, began his college career as a corner infielder at Cal State Fullerton, just like his father. He transitioned to catching full-time as a junior and impressed scouts enough to be drafted in the fifth round by the Marlins that June. After a solid first full professional season, the Marlins included him in the package they sent to the Reds in December in exchange for Mat Latos. Wallach has continued to improve defensively, showing an accurate arm and a good baseball acumen. He still has work to do to improve his receiving, especially when working with premium pitchers. Offensively, Wallach has a disciplined approach, making him difficult to strike out. He shows some power in batting practice but hasn't yet fully unlocked it in games. His offensive potential combined with his improving defense give him a chance to continue the family legacy in the big leagues.</t>
  </si>
  <si>
    <t>Champ Stuart</t>
  </si>
  <si>
    <t>It's said that speed can't be taught. That's fine for Stuart, who has more than enough of hit naturally to be an intriguing prospect.The fastest player in the Mets system, Stuart rates at the top of the scouting scale as an 80 runner. A former multi-sport standout, the other part of his game are a bit raw, but he's not without tools. He's willing to work counts and draw walks, knowing his job is to get on base. He has some strength, unlike some pure speed guys, giving hope that there's some hitting ability to be unlocked. He will need to cut down on his strikeouts in order for that to happen. He uses his speed well on the basepaths as an efficient basestealer, something that will only improve as he learns the nuances of his craft. He covers a ton of ground in center field, showing improvement on his reads and routes.Stuart's plus tool will give him many opportunities. If the bat comes around, he could be more than just speed off of the bench.</t>
  </si>
  <si>
    <t>Chance Adams</t>
  </si>
  <si>
    <t>Though Adams only started for one of his three college seasons and dominated as a reliever while reaching high Class A in his 2015 pro debut, the Yankees decided to move him to the rotation. It's hard to argue with the results, as he went 28-6 with a 2.40 ERA and 279 strikeouts in 277 2/3 innings in 2016-17. He led the Triple-A International League in opponent average (.197) last season after topping the entire Minors (.169) the year before.After sitting at 93-95 mph with his fastball in his first two seasons as pro starter, Adams had offseason surgery to remove bone chips from his elbow and has operated at 91-93 in 2018. His slider has lost a couple of ticks of velocity as well and isn't as sharp as it has been in the past.Besides regaining his velocity, the key for Adams to reaching his upside as a No. 3 starter will be refining his changeup into a solid third offering. He also has a curveball that's his fourth-best pitch yet still qualifies as average. He lives on the corners and the bottom of the strike zone, making it difficult to square him up.</t>
  </si>
  <si>
    <t>One of five pitchers on Dallas Baptist's 2015 staff who could reach the mid-90s, Adams delighted the Yankees by dominating in a relief role and reaching Advanced Class A in his pro debut after signing as a fifth-rounder. Though he looked like he could rush to the big leagues as a reliever and his only starting experience in college came as a sophomore at Yavapai (Ariz.) JC, they decided to try him in the rotation last year. The move was a spectacular success, as his stuff held firm and he led the Minors in winning percentage (13-1, .929) and opponents' average (.169) while ranking second in WHIP (0.90).Adams' fastball was at 92-94 mph at Dallas Baptist and 94-96 in his pro debut, and last year he averaged 94 mph in Advanced Class A and 95 following a mid-June promotion to Double-A. His heater doesn't feature a lot of life, but his combination of velocity and command makes it tough to hit. His slider has gotten harder and sharper in pro ball, arriving in the mid-80s and giving him a second well above-average pitch at times.Adams' fading changeup has also blossomed as he has used it more, and his curveball ranks as his worst pitch yet still grades as average. He locates his pitches well and loves to attack hitters. He held up well during his first season as a starter, albeit while averaging five innings per outing, and New York will stretch him out further in 2017. If all continues to go well, he could finish the year in the big leagues.</t>
  </si>
  <si>
    <t>On a Dallas Baptist staff last spring that featured five pitchers who could reach the mid-90s, Adams stood out as the one who harnessed his stuff the best. He was even more impressive after turning pro as a fifth-round pick, advancing to Class A Advanced and showing enough stuff that the Yankees may consider using him as a starter.Adams usually pitched at 92-94 mph and maxed out at 96 with the Patriots, but his fastball has jumped up to 94-96 and hit 98 since he turned pro. His slider is sharper as well, showing signs of becoming a consistent plus pitch. He also shows some feel for a changeup he didn't need much as a college reliever, and he has pounded the strike zone at each of his stops.While Adams has a deep enough repertoire to start, he's not a big guy and it remains to be seen how his health and stuff would hold up with a significantly bigger workload. His aggressive mentality is probably better suited for a relief role. If New York keeps him in the bullpen, he could shoot quickly through the Minors.</t>
  </si>
  <si>
    <t>Chance Sisco</t>
  </si>
  <si>
    <t>Sisco has done nothing but rake since his selection in the second round of the 2013 Draft. He hit .371 during his pro debut in the Rookie Gulf Coast League, posted a .340 clip as a 19-year-old old to win the South Atlantic League batting in his full-season debut, and hit over .300 again in the Carolina League in 2015 before a late-season promotion to Double-A Bowie. It was more of the same last season in Sisco's return to the Eastern League, as he paced the circuit in on-base percentage (.406) and finished fourth in batting (.320) en route to a late Triple-A promotion and the Orioles' Minor League Player of the Year award. Back in the International League in 2017, Sisco continued to showcase his plus hitting ability and earned a trip to the SiriusXM All-Star Futures Game for a second straight year.Sisco's feel for hitting has long belied his age. He makes a lot of quality contact with a level left-handed stroke and never tries to do too much, letting the ball travel deep so as to utilize the whole field, while also showing a very impressive approach and plate discipline. Sisco profiles as a gap hitter but showed more over-the-fence pop in 2016, and he's produced similar power numbers in his first full Triple-A campaign. Improvements in Sisco's blocking, receiving and game-calling last season have helped to assuage some concerns about his defensive profile. Scouts now project him to be average behind the plate, though his fringy arm and catch-and-throw skills limit his impact on the running game. The Orioles signed free-agent catcher Wellington Castillo to a one-year deal during the offseason, in part to allow Sisco additional time to develop, as he represents the club's next long-term option behind the plate.</t>
  </si>
  <si>
    <t>Sisco transitioned from shortstop to catcher as a senior in high school, and he quickly showed the skills necessary to remain at his new position long term. His bat helped him get drafted in the second round, but his catching skills have been better than expected.Sisco's athleticism plays well behind the plate and he's a good receiver. He has an average arm and good hands. Offensively, Sisco has an advanced understanding of the strike zone and does a good job of using the whole field to hit. He has some pop now, and he should develop more power as he physically matures.Like 2013 first-rounder Harvey, Sisco has excelled as a 19-year-old in the South Atlantic League. Together, they could form an exciting battery for years to come.</t>
  </si>
  <si>
    <t>Selected in the second round of the 2013 Draft, Sisco hit .371 during his pro debut in the Rookie Gulf Coast League and then claimed the South Atlantic League batting title the following year in his full-season debut, batting .340 as a 19-year-old at Class A Delmarva. He hit over .300 again in the Carolina League in 2015 and received a late-season promotion to Double-A Bowie, where he was more than four years younger than the average player in the Eastern League. Sisco has continued to hit up a storm this season in his return to Bowie, and he announced himself to a national audience when he homered in the SiriusXM Futures Game in July. Sisco has already proven to be an advanced hitter for his age, demonstrating excellent feel for the strike zone and an approach which caters to his use of the whole field. He makes a lot of contact with a clean left-handed stroke and never tries to do too much at the plate. He's shown a more discerning eye as he's moved up the ladder, leading to perennially high on-base percentages and walk rates across his first four seasons. Although Sisco had a few more balls leave the yard in 2015, he profiles as more of a doubles hitter with below-average over-the-fence pop.Sisco has good arm strength but otherwise is raw behind the plate. He's worked hard to improve his footwork and catch-and-throw skills in the last year, and scouts have become less skeptical about whether he can develop the chops to be an everyday backstop. The Orioles have challenged Sisco since Day One, and the fact that he had significant Double-A experience entering his age-21 season speaks to his track record of surpassing expectations.</t>
  </si>
  <si>
    <t>The Orioles took Sisco two picks after taking Hunter Harvey in the first round of the 2013 Draft. Baltimore is hopeful the batterymates will one day make their way to Camden Yards.There's little question that Sisco will hit himself up the ladder. He has a really good feel for hitting, with an approach that helped him win the South Atlantic League batting title a year ago. Sisco makes consistent contact with a smooth left-handed stroke and shows good on-base skills as well. There hasn't been a ton of power thus far, but there should be more as he matures and picks spots to turn on balls, rather than just go the other way. A well below-average runner, Sisco's defense is behind his bat, not surprising for a young player who just started catching regularly his senior year of high school. He has arm strength, but the rest of his defensive game is raw. Sisco will need to develop his skills behind the plate to profile as an everyday, offensive-minded, catcher in the big leagues. Just 20 years old, there's time for him to hone his craft.</t>
  </si>
  <si>
    <t>Chandler Champlain</t>
  </si>
  <si>
    <t>champlain_chandler</t>
  </si>
  <si>
    <t>In a relatively down year in Southern California, Cole Winn has separated himself as clearly the best high school arm in the region. While there's quite a bit separating the pair, Champlain is generally thought to be No. 2 and is all about projection and future potential.Champlain does have a big fastball now and a 6-foot-4 frame that could add strength, making it easy to dream on move velocity to come. His fastball sits in the low 90s, has touched higher at times, with some good life down in the zone. He has good feel for his breaking ball, a curve that should be a least an average secondary pitch for him. His changeup is very much a work in progress and it's not a pitch he uses in games. Despite some issues with his delivery and arm action, Champlain is a decent strike thrower, but he has a way to go to develop from thrower to pitcher. Signability could be a concern, with a spot at Southern California waiting should he go the college route.</t>
  </si>
  <si>
    <t>Chandler Day</t>
  </si>
  <si>
    <t>day_chandler</t>
  </si>
  <si>
    <t>One of the youngest and most projectable players in the high school crop, Day is a 6-foot-4, 162-pounder with a deep and promising repertoire. Assuming he adds strength and maintains his clean delivery, he could develop three plus offerings.Day already throws his fastball at 90-93 mph, enhancing its velocity by adding sinking life and throwing it on a steep plane. He has advanced feel for his secondary pitches, an upper-70s curveball with good depth and a low-80s changeup that drops at the plate. His stock fell this spring, however, when he tried to light up radar guns, got away from using his changeup and saw his control and command regress.Vanderbilt has had five pitchers selected in the first round of the last eight Drafts and could have two more in 2015. It's easy envisioning Day added to that list if he follows through on his commitment to the Commodores.</t>
  </si>
  <si>
    <t>Chandler Eden</t>
  </si>
  <si>
    <t>eden_chandler</t>
  </si>
  <si>
    <t>Eden is a projectable California high school pitcher. He started pitching late in his high school career but quickly excelled on the mound. Listed at 6-foot-2, 165 pounds, scouts see plenty of room for Eden to physically mature. That, combined with his athleticism and easy arm action, lead them to believe Eden will be able to add velocity to his fastball. Currently, Eden's fastball sits in the upper 80s and regularly touches the low 90s. He also throws a tight curveball and has some feel for a changeup.</t>
  </si>
  <si>
    <t>Chandler Murphy</t>
  </si>
  <si>
    <t>murphy_chandler</t>
  </si>
  <si>
    <t>PDP Premier Event: Feb. 5, 2017 - PhoenixFavorite MLB Team: Arizona DiamondbacksFavorite MLB Player: Madison BumgarnerAt just 16, Murphy has notched four All-Tournament Team honors with All Star Baseball Academy, GBG Inland Empire and Phenom Signature. The pitcher and first baseman also won two WWBA Championships and is labeled as one of the top recruits in the state of Arizona. Already committed to the University of Arizona, Murphy is physically developed for his age. His delivery is off-balance at times, but the young righty can already hit 88 mph on the radar gun with his fastball, and more speed should come with added strength and conditioning. Along with a heater, he has the makings of a solid changeup that fades away from hitters.</t>
  </si>
  <si>
    <t>Chandler Shepherd</t>
  </si>
  <si>
    <t>Shepherd set a Kentucky prep record with 46 consecutive shutout innings as a sophomore, missed his junior year after Tommy John surgery, then re-emerged as the state's top high school prospect as a senior in 2011. He split time between the bullpen and rotation during three years as Kentucky but has been almost exclusively a reliever since signing for $90,000 as a 13th-rounder in 2014. Shepherd sits at 91-93 mph with his fastball, which has some run and sink and can touch 95. He has a pair of average secondary pitches, a low-80s slider and a changeup with some fade. His three-pitch arsenal might warrant a look in the rotation, but he didn't tend to hold his stuff deep into games when he was a starter.Though Shepherd lacks an out pitch, he has feel for mixing his offerings and finding the strike zone. It's not the sexiest package but could make for an effective middle reliever. He's on the fast track, reaching Triple-A midway through his second full pro season.</t>
  </si>
  <si>
    <t>Shepherd set a Kentucky high school record with 46 straight scoreless innings as a sophomore in 2009 then had Tommy John surgery that sidelined him for his junior season. He re-emerged as the state's best prep prospect in 2011 but turned down the White Sox as a 41st-rounder to attend the University of Kentucky. Signed for $90,000 as a 13th-rounder in 2014, he reached high Class A in his first full pro season and pitched in the Arizona Fall League afterward.Moved from the rotation to the bullpen in his Draft year with the Wildcats, Shepherd has worked almost exclusively as a reliever in pro ball. He doesn't have a true out pitch but he does a nice job of mixing three offerings and throwing strikes. Shepherd usually pitches at 91-93 mph with his fastball, which features some run and sink and occasionally will touch the mid 90s. He also has a low-80s slider and a changeup. His ceiling may be limited to seventh-inning reliever but he's advancing through the Minors rapidly.</t>
  </si>
  <si>
    <t>Shepherd established a Kentucky high school record with 46 straight scoreless innings as a sophomore, then missed his junior year after Tommy John surgery before re-establishing himself as the state's best prep prospect as a senior in 2011. He turned down the White Sox as a 41st-rounder to attend Kentucky, where he shuttled between the rotation and bullpen for three years. A full-time reliever since signing as a 13th-round pick in 2014, he reached Triple-A two years after turning pro and is on the verge of contributing in Boston.Shepherd is a rare reliever who uses four pitches. His best offerings are a 91-93 mph fastball that peaks at 95 and features run and sink, and a curveball with good depth. He also employs a cutter/slider and a changeup with some tumble.While he lacks a true plus offering, Shepherd throws all four of his pitches for strikes, mixes them well and generally keeps them down in the zone. With his extensive repertoire and fine control, it might be tempting to try him as a starter, but he had trouble maintaining the quality of his stuff when used in that role in college. He's a high-floor/low-ceiling reliever likely to fit in the middle innings in the big leagues.</t>
  </si>
  <si>
    <t>Shepherd set a Kentucky high school record with a 46-inning scoreless streak as a sophomore, missed his junior season following Tommy John surgery and then re-emerged as the state's best prep prospect as a senior in 2011. He split time between the rotation and bullpen during three college seasons at Kentucky, then became a full-time reliever after the Red Sox made him a 13th-round choice in 2014. After his successful winter starting in the Mexican Pacific League, Boston will keep him in the role this year.Shepherd used four pitches as a reliever, so he has more than enough options as a starter. He has a pair of solid offerings in a 91-93 mph fastball that tops out at 95 with some run and sink, and a curveball with good depth. He also uses a cutter/slider and a tumbling changeup, both of which are average.Though he doesn't have a plus pitch, Shepherd still averaged 9.1 strikeouts per nine innings in his first four pro seasons. He mixes his pitches well, keeps them down in the strike zone and enjoys equal success against left-handers and right-handers. The knock on him as a starter was his inability to maintain his stuff over several innings, but he did a better job of that in Mexico.</t>
  </si>
  <si>
    <t>Charcer Burks</t>
  </si>
  <si>
    <t>Burks looked to be headed to McLennan (Texas) CC out of a Houston-area high school before an impressive pre-Draft workout boosted him into the ninth round in 2013. Signed for $170,000, he has advanced one level per year and steadily improved in the Cubs system. His bat has come alive in Double-A this season, improving his profile from extra outfielder to possible regular.Burks always has stood out most with his plus speed and solid defense. He's still learning as a basestealer but has the quickness and savvy to swipe 20 or more bases per year. He shows good instincts and jumps in center field, though he does have a below-average arm that he has worked hard to make playable.After showing promising on-base ability earlier in his pro career, he began to hit the ball with more authority in 2016 and more consistency in 2017. He has some wiry strength and while he won't be a major home run threat, he stings the ball enough to keep pitchers honest. Club officials praise his makeup.</t>
  </si>
  <si>
    <t>Charles King</t>
  </si>
  <si>
    <t>king_charles</t>
  </si>
  <si>
    <t>King stood out as one of the best pitchers at the World Wood Bat Association World Championship last October, generating buzz as a potential first-rounder. He hasn't quite lived up to that billing this spring, though his powerful right arm still has attracted plenty of attention and helped keep Coppell (Texas) atop the national high school rankings for much of the year until the Cowboys lost in the state 6-A regional semifinals.After King threw several 94-95 mph fastballs at the WWBA event, scouts hoped he'd pitch there more consistently as a senior but he has worked mostly at 89-93. With his projectable frame and his quick arm, he eventually could operate in the mid-90s and approach 100 mph. His heater has running and sinking action that generates groundouts when he keeps it down in the zone.King's slider also was harder and sharper last fall but still shows flashes of becoming a solid offering. The Texas Christian recruit shows aptitude for a changeup with some fade as well. There's some effort in his delivery and he lands with a stiff front leg, which could compromise his health and his command and eventually lead him to the bullpen.</t>
  </si>
  <si>
    <t>Charles Mack</t>
  </si>
  <si>
    <t>sa3008250</t>
  </si>
  <si>
    <t>After the Twins got slightly under slot deals done with a two early college draftees, they were free to spread over slot money throughout the rest of their draft, which included a $500,000 bonus for Mack in the sixth round. A Northeast prep bat with a stiff, but well-timed uppercut swing, Mack has a good chance to hit for gap power and stay on the infield somewhere. He's relatively mature physically, but already has good power for his age. He didn't hit well after signing, but the leap from New York high school to pro ball is a doozy.</t>
  </si>
  <si>
    <t>mack_charles</t>
  </si>
  <si>
    <t>There are three players from New York in MLB Pipeline's Draft Top 200 this year. Mack is the lone hitter of the trio, with enough thump in the bat to interest teams in the top five or six rounds, albeit without a sure-fire defensive home.Mack is stocky and physical at 5-foot-11, but athletic enough to play shortstop capably for his high school team. Few see him sticking at the position, however, because he's a bit heavy-legged in terms of his range and while he does have some arm strength, he doesn't always show the ability to throw from different arm angles, a skill needed for the premium position. A move to second might work, with others suggesting third or left field, where his arm would probably play up to average. Playing a corner spot would put more pressure on his bat, and there is some serious raw power for him to tap into.That power, and the hope he'll hit enough to get to it consistently, is what teams will be banking on should they take the left-handed hitter. Whether a team likes it enough to lure him away from his Clemson commitment remains to be seen.</t>
  </si>
  <si>
    <t>Charlie Barnes</t>
  </si>
  <si>
    <t>A strike-throwing lefty with plus changeup projection, Barnes projects to the back of a rotation.</t>
  </si>
  <si>
    <t>barnes_charlie</t>
  </si>
  <si>
    <t>Barnes doesn't have the stuff to match likely-top-10 picks Brendan McKay (Louisville) and J.B. Bukauskas (North Carolina) or possible first-rounder Clarke Schmidt (South Carolina), but he held his own against all three of them in well-scouted matchups this spring. Though he has a fringy fastball, he has enough craftiness as a left-handed starter to factor in the top five rounds of the draft. His younger brother James was a redshirt on the Tigers' national champion football team in the fall. Barnes can carve up hitters with his changeup, a plus offering that he sells with deceptive arm speed and bottoms out at the plate. He has a pair of average breaking balls that he locates well, a mid-70s curveball with depth and a low-80s cutter/slider. His 86-88 mph fastball peaks at 91 and grades as his worst pure pitch, though it's effective because he sinks and commands it well and delivers it with good angle.While Barnes has always thrown strikes, he has little margin for error and didn't thrive as a college starter until he bolstered his command this spring. Scouts love his cerebral approach to pitching and his competitiveness, which enhances his chances of making it as a back-of-the-rotation starter.</t>
  </si>
  <si>
    <t>Charlie Tilson</t>
  </si>
  <si>
    <t>The talk of the 2010 Area Code Games, Tilson parlayed his showcase performance into a $1.275 million bonus as a Cardinals second-round choice in 2011. After an injury to his non-throwing shoulder cost him his first full pro season, he made steady progress through the St. Louis system until getting traded for Zach Duke last July. Chicago immediately promoted him to the big leagues, where he singled in his first at-bat before tearing his left hamstring later in the game and requiring season-ending surgery.Tilson excels at making contact with a compact left-handed swing and a balanced approach, concentrating on getting on base so he can use his well-above-average speed to make things happen. While he led the Double-A Texas League with 46 swipes in 2015, he's still refining his basestealing skills. He won't be a power hitter but has added 20 pounds since signing and can drive some balls to the gaps.Tilson's quickness plays well on defense, where he covers plenty of ground in center field. His below-average arm limits his usefulness in right field yet is fine for center or left. The White Sox love his makeup too and planned on him taking over their center-field and leadoff jobs in 2017, but he came down with a stress reaction in his right foot before Spring Training and missed the entire first half.</t>
  </si>
  <si>
    <t>The Cardinals thought enough of Tilson to give him a $1.275 million bonus as second-round pick in 2011, then they saw him lose his first full pro season when he injured his non-throwing shoulder in extended spring camp. He recovered from a slow start in 2013 to bat .302/.352/.388, and then he earned a promotion to high Class A by season's end.Tilson fits the profile of a leadoff-hitting center fielder. He puts his above-average speed to good use, beating out hits, stealing bases and playing fine defense. As Tilson advances, he'll need to show more patience, and he has to drive the ball more consistently, though he'll never be a big power hitter.St. Louis is loaded with outfield talent in the Majors and Minors, giving Tilson plenty of time to develop. But he's also the best pure center fielder in the system, and if he keeps improving like he did over the course of 2013, Tilson could force the issue sooner rather than later.</t>
  </si>
  <si>
    <t xml:space="preserve"> The Cardinals hoped they were getting a good-hitting high school bat when they nabbed Tilson with an above-slot deal in 2011, but they don't really know what they have yet because he hasn't been able to see much time in actual games so far. He signed late and played in just eight games after being drafted, then missed the entire 2012 season with a shoulder injury that required surgery. When Tilson is healthy, he has a line-drive approach from the left side of the plate, and the hope is he can develop into a Major League average hitter. He doesn't project to have much power, but could have a little extra-base pop. Tilson's speed, a tick above average, should help in that regard as well and be of use in the outfield to boot. He has good range and hands, and his arm is approaching average. Tilson has the chance to be an above-average defender, either in center or left, but more than anything, he just needs to go out and play.</t>
  </si>
  <si>
    <t>Tilson parlayed a standout performance at the 2010 Area Code Games into a $1.275 million bonus as a Cardinals second-round pick in the 2011 Draft. He missed what would have been his first full pro season with an injury to his non-throwing shoulder but bounced back to make steady progress and led the Double-A Texas League in hits (159), triples (nine) and steals (46) in 2015. The White Sox acquired him at the 2016 Trade Deadline in a straight-up deal for Zach Duke and brought him straight to the big leagues, where Tilson singled in his first at-bat but tore his left hamstring later in the game and required season-ending surgery. Tilson's best tool is his well above-average speed, and he uses it to his advantage as a hitter. He employs a balanced approach and compact left-handed stroke to make contact and get on base, where he's a threat to steal. While he hasn't hit for much power, he has added 20 pounds since signing and is making a concerted effort to drive the ball to gaps more often so he can keep pitchers honest.His quickness allows him to cover plenty of ground in center field, where Tilson rates as a solid defender. His arm is close to average, making it stronger than that of many players at his position. He has played all three outfield positions in the Minors.</t>
  </si>
  <si>
    <t>A breakout performance at the 2010 Area Code Games put Tilson on the scouting map and helped him earn a $1.275 million bonus as a second-round pick the following year. Though he lost his first full pro season when he injured his non-throwing shoulder during extended spring training, he has bounced back to establish himself as one of the best hitters in the Cardinals system and reached Double-A at age 21.Tilson has a chance to fit the classic center-field/leadoff profile. He has a balanced approach and a compact stroke that allows him to put the ball in play and use his well-above-average speed to beat out hits. If he can develop more patience and drive the ball on occasion, he could become St. Louis' version of Brett Gardner.Tilson still is honing his reads as a runner and defender but projects as a quality basestealer and center fielder. His arm is better than that of most center fielders and gives him a chance to have four average-or-better tools. A small fracture in his foot prevented him from attending the Arizona Fall League in 2014 but shouldn't affect him going forward.</t>
  </si>
  <si>
    <t>Charlis Aquino</t>
  </si>
  <si>
    <t>Our favorite of the $300,000 signees from the 2018 July period (San Diego's final year in the penalty box for their 2016 spending spree), Aquino is a very twitchy shortstop with an explosive first step and plus defensive hands and actions. He's lanky and has a projectable frame, but needs to add significant weight/strength if he's going to hit at all. He has a good shot to stay at short and perhaps be very good there, but there's a lot of variability projecting the bat, which may not even be viable.</t>
  </si>
  <si>
    <t>sa3008895</t>
  </si>
  <si>
    <t>Chase De Jong</t>
  </si>
  <si>
    <t>When the Dodgers made the decision to blow well past their international bonus allocation for the 2015-16 signing period, their four pool slots (used to determine their spending allowance) held little value to them. They traded all of them, sending three worth a total of $1,071,300 to the Blue Jays for De Jong and infielder Tim Locastro and the fourth to the Braves for right-hander Caleb Dirks and outfielder Jordan Paroubeck. A second-round pick in 2012, De Jong jumped to high Class A after the deal and helped Rancho Cucamonga win the California League title.De Jong is more about polish than power, with his downer curveball qualifying as his lone above-average pitch. He gets good downhill plane on his 88-92 mph fastball, but the pitch lacks life and may not miss many bats at higher levels. His fringy changeup shows some fade and could improve if he used it more often. De Jong has good feel for pitching and always has filled the strike zone. He's an extreme flyball pitcher with a career 0.69 groundout/airout ratio, a cause for concern now that Dodger Stadium is playing as one of the best home run parks in the National League. There's still room for some projection in his 6-foot-4 frame, but unless he adds some power to his pitches his ceiling will be limited to No. 4 starter.</t>
  </si>
  <si>
    <t xml:space="preserve">  The Blue Jays developed De Jong slowly after taking him in the second round of the 2012 Draft, having him spend his first two pro seasons in Rookie ball and then having him return to low Class A in 2015 after spending all of last year there. He did a much better job of missing bats the second time around in Lansing before Toronto sent him and second-base prospect Tim Locastro to the Dodgers for international bonus pool money in July.De Jong's fastball sits around 90 mph, and there's some projection left in his frame. His curveball is his best secondary offering, and he occasionally shows a changeup. He's refined his delivery as a professional, eliminating some crossfire, and his control has improved as a result. Improving his changeup will be key to De Jong's development going forward. He has a good understanding of pitching, which should help him as he advances in the Minor Leagues.</t>
  </si>
  <si>
    <t>The Dodgers blew so far past their allotment during the 2015-16 international signing period that their four bonus pool slots became meaningless, so they traded all of them. They sent three worth a combined $1,071,300 to the Blue Jays in exchange for De Jong and speedy infielder Tim Locastro. In his first full season in the Los Angeles system, De Jong was named Texas League pitcher of the year after topping the Double-A circuit in wins (14), WHIP (1.02) and opponents' average (.207). He was traded once again in February 2017, this time going to the Mariners in exchange for Drew Jackson and Aneurys Zabala. In his first full season with the Mariners, De Jong made his Major League debut in early April.De Jong's results are more impressive than his pure stuff, headlined by a downer curveball that's his lone above-average pitch. His four-seam fastball has below-average velocity at 88-92 mph, yet it plays better than that as hitters haven't been able to barrel it consistently. He also mixes in a fringy cutter and changeup.De Jong's delivery creates some deception without detracting from his ability to throw strikes. He's an extreme flyball pitcher with little margin for error, so he's vulnerable to home runs. While he doesn't have a high ceiling, De Jong could prove to be a solid No. 5 starter or long reliever at the highest level.</t>
  </si>
  <si>
    <t>Chase Ingram</t>
  </si>
  <si>
    <t>ingram_chase</t>
  </si>
  <si>
    <t>The junior college ranks always produce a fair amount of Draft talent and Ingram was making some noise with a big year at Hillsborough Community College and positioning himself as one of the better JUCO arms available in the class.Ingram was among the national junior college leaders in strikeouts, ERA and wins, riding an outstanding curveball and improved fastball. He'll pitch with an average heater, sitting around 91-92 mph and a changeup that should be Major League average as well. He can really spin a breaking ball and it's an effective out pitch for the right-hander. He's around the plate and has very good mound presence.While Ingram has often pitched out of the stretch, he has the stuff and command to continue profiling as a starter, albeit one in the back end of a rotation.</t>
  </si>
  <si>
    <t>Chase Johnson</t>
  </si>
  <si>
    <t>Cal Poly's closer as a sophomore, Johnson battled his control and pitched sparingly as a junior in 2013. He rebounded in the NCAA playoffs, impressing the Giants enough for them to take him in the third round. Converted to a starter, he reached Double-A at the end of his second full pro season.Johnson thrives with his fastball, which sits in the mid-90s deep into games and features heavy sink. He hit 98 mph during one of the most dominant outings of the 2015 Minor League season, during which he struck out 14 in six scoreless innings at Class A Advanced on Aug. 14. The rest of his repertoire isn't as impressive, with his average changeup grading better than his slurvy breaking ball. Johnson worked exclusively out of the stretch in college and has adapted to using a windup in pro ball. He throws a decent amount of strikes but lacks fine command, which he'll need to address along with his secondary pitches to remain a starter. If he can't, he could show even more fastball velocity in shorter relief stints.</t>
  </si>
  <si>
    <t>Johnson went from Cal Poly's closer as a sophomore to buried on the pitching staff as a junior in 2013. He pitched well in the NCAA playoffs, however, spurring the Giants to draft him in the third round. They turned him into a starter and have been pleased with the progress he has shown in his first two full pro seasons.Johnson's lone plus pitch at this point is his fastball. He sits at 92-94 mph and peaks at 96 with little effort in his delivery. He also throws a hard slider that gets slurvy and a changeup that can throw hitters' timing off but lacks consistency. After pitching exclusively out of the stretch in college, Johnson is getting used to working out of a windup. His control and command improved in the second half of 2014, and at his best he looks like a mid-rotation starter. If he can't refine his secondary pitches, his arm strength still could make him a useful reliever.</t>
  </si>
  <si>
    <t>Chase Shugart</t>
  </si>
  <si>
    <t>Shugart spent most of his college career at Texas in the bullpen, enjoying sporadic success and seeing his stuff dip when he got a chance in the rotation as a junior. The Red Sox still saw some starter potential in him and have been pleased with his initial results since drafting him in the 12th round in 2018. The lone negative on his pro r√É¬©sum√É¬© is a pair of positive tests for a drug of abuse, which resulted in a 50-game suspension to begin this season.In his first full year as a pro, Shugart has sat at 92-93 mph and topped out at 95 with decent life on his fastball, which parked more around 90 mph when he started for the Longhorns. His best pitches are his pair of solid breaking balls, a low-80s slider with bite and an upper-70s curveball with depth. His changeup lags behind his other offerings and will need continued development if he's to remain in the rotation.At 5-foot-10, Shugart lacks the size desired in a starter but compensates by using a high-three-quarters delivery to create downhill plane. He has filled the strike zone in pro ball after battling his control at Texas, though his command may never be better than average. A potential back-of-the rotation starter, he has hit 97 mph as a reliever in the past and might have sharper breaking stuff in shorter stints.</t>
  </si>
  <si>
    <t>Chase Strumpf</t>
  </si>
  <si>
    <t>sa3010845</t>
  </si>
  <si>
    <t>Strumpf has pretty average tools, but he had several years of strong statistical performance in a big conference and plays a premium position. The compact nature of his swing increases the likelihood that he's going to hit, and he also has sneaky strength in his hands that should help him produce at least doubles power. His median outcome is probably that of a second division regular or utility man, if he's better than that it'll be because he hit more than anticipated.</t>
  </si>
  <si>
    <t>Royce Lewis became the No. 1 overall pick in the 2017 Draft as a shortstop at JSerra Catholic High (San Juan Capistrano, Calif.), but the year before he played second base in deference to Strumpf. Strumpf became an immediate starter at second base for UCLA, where he generated first-round buzz with an outstanding sophomore season in 2018. His numbers and his stock dipped a bit last spring, allowing the Cubs to sign him for $1,050,300 as a second-rounder, and he celebrated getting picked by homering seconds later in a regional playoff game.Like Cubs 2018 first-rounder Nico Hoerner, Strumpf has drawn offensive comparisons to Ian Kinsler. Using a compact right-handed swing, he controls the strike zone and barrels the ball exceedingly well. He's geared more for line-drive contact, but he has the bat speed and hitting ability to produce 15-20 homers per year.Strumpf should hit and he'll have to if he's going to become a regular. He has fringy speed and isn't much of a factor on the bases. He has similar arm strength and range, and while he gets the job done at second base, his tools would be stretched on the left side of the infield.</t>
  </si>
  <si>
    <t>In 2017, Royce Lewis was the No. 1 overall pick in the Draft as a shortstop out of JSerra Catholic High School in California. Lewis didn't play shortstop until 2017 because he was blocked by Strumpf. Strumpf has since moved to second base at UCLA and, coming off a huge sophomore season that saw him lead the Bruins in a host of offensive categories, started slowly in his junior season but was starting to show the advanced bat that scouts saw the year prior as the Draft approached.It's Strumpf's hit tool that stands out. He can flat out rake with excellent strike zone discipline, showing the ability to barrel up the baseball consistently. While he doesn't have huge raw power, there's some definite thump from the right side of the plate and he can punish mistakes. While he was a shortstop in high school, he doesn't have the arm or speed to play there, but he should be a reliable defender at second base.It's the bat, though, that will get him drafted in the early rounds of the 2019 Draft. He profiles as an offensive-minded second baseman with some power, kind of like a right-handed version of Bruin product Kevin Kramer, who made his big league debut with the Pirates in 2018.</t>
  </si>
  <si>
    <t>Chase Vallot</t>
  </si>
  <si>
    <t>sa828684</t>
  </si>
  <si>
    <t>Like many of the top catching prospects in the 2014 Draft class, Vallot stood out more for his offensive prowess than his defensive abilities. Still, the Royals liked his tools enough to take him with the 40th pick overall.Vallot has a quick swing with a lot of leverage, giving him above-average power. He performed well on the high school showcase circuit last summer, highlighted by winning the home run derby at the Perfect Game National in June. Vallot has a reliable approach and consistently makes hard contact.Vallot's plus arm is a definite asset behind the plate, though he needs to smooth out his transfer and accuracy. His receiving and blocking skills also will have to get better. Vallot moves better than most catchers and should be able to transfer to an outfield corner if needed.</t>
  </si>
  <si>
    <t>Vallot won the home run derby at the 2013 Perfect Game National Showcase and smacked 13 homers while carrying St. Thomas More High (Lafayette) to the Louisiana state 4-A title the following spring. One of the top power prospects in the 2014 Draft, he signed for $1.35 million as the 40th overall pick. He slammed 35 homers in 225 games over his first three pro seasons, but he also batted .224 with a 35 percent strikeout rate and looked rough behind the plate.Vallot sells out for power, using bat speed, leverage and a pull-heavy mindset to crush balls to left field. That approach yields some impressive tape-measure shots and also a lot of strikeouts. He probably won't ever produce high batting averages, though he does draw enough walks to post respectable on-base percentages.Though Vallot works hard on his defense, he has a long way to go to make it as a catcher. His receiving skills remain raw, as evidenced by his 41 passed balls in his first 134 pro games. He has solid arm strength but lacks a quick transfer and struggles with accuracy, leading the low Class A South Atlantic League with 17 errors in just 53 games last year.</t>
  </si>
  <si>
    <t>Vallot began the 2013 showcase circuit by winning the home run derby at the Perfect Game National and never stopped hitting the ball out of the park. He slammed 13 homers as a high school senior last spring, leading St. Thomas More High (Lafayette) to the Louisiana 4-A state title, and wowed the Royals in a pre-Draft workout. They drafted him 40th overall and signed him for $1.35 million.In his pro debut, Vallot finished fourth in homers (seven) and third in strikeouts (81) as the youngest regular in the Rookie-level Appalachian League. He generates his plus power with bat speed and leverage. He shows some selectivity at the plate, leading to hopes that he'll post decent batting averages and solid on-base percentages down the road.Vallot has the raw arm strength desired behind the plate, though he'll have to improve his transfer and accuracy to get the most out of it. He moves better than most catchers but his receiving and blocking also require a lot of work. There's no reason yet to think he can't stay behind the plate, but if he can't he has enough power and agility to profile as a corner outfielder.</t>
  </si>
  <si>
    <t>One of the better power hitters available in the 2014 Draft, Vallot won the home run derby at the Perfect Game National Showcase the summer before and hit 13 homers while leading St. Thomas More High (Lafayette) to the Louisiana 4-A state title as a senior. The Royals drafted him 40th overall -- the highest they had taken a catcher since getting Mitch Maier in the first round in 2003 -- and signed him for $1.35 million.Vallot's power potential and arm strength give him a high ceiling as a catcher, though he has a long ways to go to reach it. He has a quick bat and gets good leverage from the right side of the plate, and he's also willing to accept walks. But he has struggled to make contact in pro ball, hitting .217 and whiffing in 34 percent of his plate appearances in his first two seasons.While Vallot can deliver throws to second in less than two seconds, he needs to clean up his transfer and footwork to improve his accuracy after nabbing just 19 percent of basestealers in his first two years as a pro. He has made some strides as a receiver but still has a lot more work to do before he'll be able to handle a big league staff. With Salvador Perez in Kansas City, the Royals can afford to be patient.</t>
  </si>
  <si>
    <t>Most of the top catching prospects in this year's Draft stand out more for their offensive prowess than their defensive ability, and Vallot is no exception. He's similar in that regard to fellow Louisiana prep product Stryker Trahan, the D-backs' first-round pick in 2012, though Vallot has a better chance to remain behind the plate.Vallot has a quick swing with a lot of leverage, giving him above-average power. He performed well on the high school showcase circuit last summer, highlighted by winning the home run derby at the Perfect Game National in June. The Mississippi State recruit has a reliable approach and consistently makes hard contact.Vallot's plus arm is a definite asset behind the plate, though he needs to smooth out his transfer and accuracy. His receiving and blocking skills also will have to get better. He moves better than most catchers and should be able to transfer to an outfield corner if needed.</t>
  </si>
  <si>
    <t>Chavez Young</t>
  </si>
  <si>
    <t>sa918963</t>
  </si>
  <si>
    <t>It seems like every year a hitter or two comes out of nowhere and causes quite a ruckus in Lansing. This year it was Young, who hit .285/.363/.445 with 50 extra-base hits and 44 steals for the Lugnuts. The travel ball circuit is not kind to economically disadvantaged families, and part of the reason Young was under-scouted as an amateur, as he told our own David Laurila, was because his family could not afford to attend heavily scouted showcases. 
Another reason he may have slid toward the end of the draft was because he was constantly moving around. He was under the international scouting umbrella while he was young and living in the Bahamas, then spent his early high school years in Florida before relocating to Georgia for his senior season. It's likely that three separate scouts in each org were responsible for scouting and gauging Young's signability. 
The Blue Jays got a deal done for $200,000 and Young has been a strong early-career performer. Pro scouts see him as a bit of a tweener but think there's a chance he might be an everyday center fielder if absolutely everything comes together. He's not a typical center field sprinter (our sources all have either a 50 or 55 on his speed) but he's instinctive, and fine there for now. If Young does move to a corner, his hit/power combination is on the fringe of profiling. A switch-hitter, Young has power from the right side of the plate but he's strikeout prone due to a lack of bat control. As a lefty, he has a gap-to-gap approach and good bat control, but not typical over-the-fence thump. 
It's possible that, even with middling offensive ability, Young could be such an excellent corner defender that he plays everyday anyway, and his makeup is universally lauded, so we like his chances of reaching and staying in the majors as some kind of role player.</t>
  </si>
  <si>
    <t>Born and raised in the Bahamas, Young went to high school in Florida for several years before moving to Georgia for his senior campaign in 2016. That he was part of a program for international students at a Christian school likely caused him to fly under the radar during the spring, and it looked as though Young would go undrafted until the Blue Jays took him in the 39th round and signed him for $200,000. He rewarded the organization for its investment by turning in an eye-opening full-season debut in 2018. Spending the entire year in the Midwest League, Young produced a .285/.363/.445 line with 50 extra-base hits and 44 steals over 125 games at Class A Lansing.A switch-hitter with different profiles on each side of the plate, Young projects to hit for more average as a lefty. He'll demonstrate an advanced approach from that side, with a swing that produces line-drive contact across the entire field. His right-handed stroke is more power-oriented, but it also comes with natural swing-and-miss tendencies. He'll draw walks from both sides and generally gets on base at an above-average clip, while his above-average speed makes him a menace on the basepaths. Young's 44 steals tied him for third in the Midwest League, but he'll need to refine his technique and do a better job reading pitchers after being thrown out 13 times.Much of Young's future value is tied to his ability to stick in center field. He's a solid, if unspectacular defender up the middle, with good range and instincts, as well as arm strength that's among the best in the system and allows him to profile in right field. He saw near equal time at both spots last season, recording 15 outfield assists overall.</t>
  </si>
  <si>
    <t>Chen Lee</t>
  </si>
  <si>
    <t>Lee was on the cusp of the Major Leagues in 2012 and earned a callup just before the All-Star break in 2013. He pitched 4 1/3 relief innings for the Indians, registering a 4.15 ERA with four hits allowed and four strikeouts. He was especially effective in the Minors, pitching to a 2.48 ERA over 29 innings. When healthy, Lee attacks hitters with a sinker-slider combination. His fastball sits in the low-90s, and his slider generates swings and misses. While Lee has no real weapon against left-handers, if he can improve his command, he'll continue to profile as a setup man.</t>
  </si>
  <si>
    <t>Cheslor Cuthbert</t>
  </si>
  <si>
    <t>While it may seem like Cuthbert has been around forever, any frustrations over his slow development should be tempered a bit by the fact he'll still only be 21 years old for all of the 2014 season.That being said, many feel it's time for the Nicaraguan product to start living up to the potential he showed earlier in his career. Cuthbert has a good amount of raw power, but his approach at the plate hasn't allowed him to tap into it with any consistency. He has a thick lower half that makes him a below-average runner, though he has plenty of arm and decent enough actions to stick at third.With youth still on his side, Cuthbert has the chance to develop into the corner infielder some envisioned, but the 2014 season will be a big one in determining if that can happen.</t>
  </si>
  <si>
    <t>Signed for a Nicaraguan-record $1.35 million bonus in 2009, Cuthbert looked like a potential star when he hit .328/.381/.485 in his first two months in low Class A as an 18-year-old in 2011. He hasn't been able to recapture that same magic since, though he did make his big league debut at age 22 in July.With his hand-eye coordination and strength, Cuthbert looks like he should be able to produce for average and power. When he's going well, he employs a short swing, drives the ball from gap to gap and lets home runs come naturally. But he too often gets overaggressive and chases pitches out of the strike zone, resulting in a lot of weak contact.Though Cuthbert has soft hands and a strong arm, his thick lower half leaves him without much range at third base or speed on the bases. When he and Hunter Dozier were together at Double-A last year, Cuthbert shifted over to first base.</t>
  </si>
  <si>
    <t xml:space="preserve"> Cuthbert continues to be the youngest regular wherever he plays and, as a result, he√¢¬Ä¬ôs taken some lumps along the way. He struggled for much of the 2012 season in the Carolina League, though he rallied to finish off the year well. He does have the ability to hit for average and power when he√¢¬Ä¬ôs locked in, but he needs to pick up breaking stuff better for him to find consistency at the plate. He has an outstanding arm and the skills to stay at third long-term. The Royals will need to be patient in letting Cuthbert develop. They√¢¬Ä¬ôve pushed him fairly aggressively so far, but even if things have to slow down for him, he has plenty of time to get the reps he needs in the Minors.</t>
  </si>
  <si>
    <t>Chesny Young</t>
  </si>
  <si>
    <t>Young ranked second in NCAA Division I with 105 hits while batting .401 as a Mercer sophomore in 2013, and he hit .373 in three seasons with the Bears. After he signed for $75,000 as a 14th-round pick in 2014, he won the high Class A Carolina League batting title (.321) while playing six different positions during his first full professional season.Somewhat reminiscent of a righty-hitting version of Tommy La Stella, Young excels at making contact. With tremendous hand-eye coordination and a simple swing and approach, he repeatedly laces line drives. He walks nearly as much as he strikes out, though he produces almost no power.Young has average speed and an aggressive nature on the basepaths. A third baseman in college, he has fringy arm strength that is stretched on the left side of the diamond. He's best suited for second base or a utility role, and his reliable hands are an asset wherever he plays.</t>
  </si>
  <si>
    <t>Young has an impeccable track record at the plate. He ranked second in NCAA Division I with 105 hits while batting .401 as a sophomore in 2013, and he hit .373 in three years at Mercer before signing for $75,000 as a 14th-rounder in 2014. He won the Class A Carolina League batting title (.321) in his first full year as a pro, ranked second in the Double-A Southern League (.303) in 2016 and batted .351 in the Dominican Winter League during the offseason.Young makes line-drive contact with ease, thanks to his fabulous hand-eye coordination, simple right-handed swing and quality approach. He uses the entire field and walks nearly as much as he strikes out. He offers little power and won't be a stolen base threat with his average speed, though he is aggressive on the bases.A third baseman in college, Young has played all four infield spots and both outfield corners as a pro. His sure hands make him a reliable defender at any spot, though his fringy arm is stretched as a shortstop and third baseman. While he's actually older than Chicago's star double-play tandem of Javy Baez and Addison Russell, Young could help the Cubs as a sweet-swinging utilityman in the near future.</t>
  </si>
  <si>
    <t>Chih-Wei Hu</t>
  </si>
  <si>
    <t>Signed out of Taiwan for $220,000 in 2012, Hu blew past expectations in '14 by not only reaching full-season ball, but pitching exceptionally well there. He continued his strong pitching in the Florida State League last season and shined in an impressive spot start for Triple-A Rochester in May. The Rays took notice of the right-hander's development and acquired him from Minnesota as part of the Kevin Jepsen deal at the Trade Deadline. Hu's advanced feel for pitching was on display last season as he excelled against older hitters at age 21. The right-hander has been even better this year at Double-A Montgomery, earning Southern League All-Star honors while once again making a Triple-A spot start.Hu's fastball will be plus at times but typically sits in the low 90s with good life, while his changeup and palmball both project to be at least average. Hu also has a usable curveball, but it's taken a back seat to his slider, which flashes above-average potential despite being relatively new to his arsenal.The biggest knock on Hu is that, at 6-foot-1, 230 pounds, he lacks physical projection. However, the right-hander's stuff and command are good enough for him to develop into a back-of-the-rotation starter in the big leagues.</t>
  </si>
  <si>
    <t>If you were to pick one surprise of the Twins system in 2014, it might be Hu, who exceeded expectations by not only reaching full-season ball, but pitching exceptionally well there. He continued his strong pitching in the Florida State League in 2015 when he was acquired by the Rays as part of the Kevin Jepsen deal at the Trade Deadline.The Taiwanese right-hander has a pretty good feel for pitching, especially considering he's just 21 for all of the 2015 season. His fastball will be plus at times, but typically sits average with some good life. Hu throws both a changeup and a palmball, and depending on the day, one offspeed pitch is better than the other. One thing he's been working on in 2015 is picking one and focusing on it, most likely the changeup. His curveball is serviceable, and he started tinkering a little bit with a slider. By following up his 2014 showing with a strong full year of full-season ball, it might be time to take him off of the "surprises" list and move him onto the "expected to perform" list.</t>
  </si>
  <si>
    <t>Hu has shown impressive feel for a deep arsenal since signing with the Twins out of Taiwan for $220,000 in 2012. The Rays took notice of the right-hander's development and acquired him from Minnesota as part of the Kevin Jepsen deal at the Trade Deadline in 2015. Hu continued to excel against older hitters in his first year with the Rays, earning Southern League All-Star honors at Double-A Montgomery as well as a chance to pitch for the World team in the SiriusXM All-Stars Future Game in July. Following the season, the Rays added Hu to their 40-man roster, and the right-hander made his big league debut as a reliever in April 2017.Hu operates in the low 90s with late life but shows consistent plus velocity in shorter bursts. His changeup is a plus pitch as well as his best secondary weapon, one he throws against hitters on both sides of the plate, and he's adept at mixing in a legitimate palmball. Hu also has a curveball and a slider, the latter flashing above-average potential with cutter action.Though he lacks physical projection, Hu answered questions about his durability by logging a career-high 147 1/3 innings, all coming at or above the Double-A level. Working primarily out of the bullpen in 2017, he gives the Rays a quality long-relief option given his ability to work multiple frames.</t>
  </si>
  <si>
    <t>Hu has shown impressive feel for a deep arsenal since signing with the Twins out of Taiwan for $220,000 in 2012. The Rays took notice of the right-hander's development and acquired him from Minnesota as part of the Kevin Jepsen deal at the Trade Deadline in 2015. After rising through Tampa Bay's system, Hu made his big league debut as a reliever in April 2017, his first of six bullpen appearances with the Rays. He was back in the big leagues as a reliever in 2018 but otherwise spent much of the season in Triple-A Durham's rotation. In November, the Rays dealt Hu to the Indians for Gionti Turner. Hu operates in the low 90s with late life but shows consistent plus velocity in shorter bursts. His changeup is a plus pitch as well as his best secondary weapon, one he throws against hitters on both sides of the plate, and he's adept at mixing in a legitimate palmball. Hu also has a curveball and a slider, the latter flashing above-average potential with cutter action.Though he lacks physical projection, Hu has proved plenty durable as a starter throughout his career and has the versatility to bounce between roles. Hu should be given the chance to start in the Majors on the merits of his pitch mix, above-average control and durability. Should that not work out, he should have no problem becoming an effective long reliever given his ability to work multiple frames.</t>
  </si>
  <si>
    <t>Chris Anderson</t>
  </si>
  <si>
    <t>A Minnesota native, Anderson became Jacksonville University's closer as a freshman. He has steadily improved since then and eventually pitched his way into the role of the Dolphins ace. When the Dodgers selected him 18th overall in June, Anderson became Jacksonville's first ever first-round pick. He impresses scouts with his stuff, size and command. Anderson throws his fastball in the low- to mid-90s and touched 97 mph this spring. He uses his height to create a good downward plane and pounds the zone. He has good offspeed stuff and is capable of generating swings and misses with his changeup as well as his breaking ball. While Anderson's peak fastball velocity suggests he could be a frontline starter, most scouts think he can at least become a middle-of-the-rotation starter in the Major Leagues.</t>
  </si>
  <si>
    <t>The first-ever first-rounder from Jacksonville, Anderson went 18th overall in 2013 and signed for $2,109,900. The hitter-friendly California League presented him with a stern test in his first full pro season, but he finished strong after a slow start and led the high Class A circuit with 146 strikeouts in 134 1/3 innings.Anderson works at 92-94 mph with his fastball, which has reached 98 in shorter stints. He sometimes has difficulty commanding his heater, but it's difficult to hit when he does because it has heavy life and he delivers it on a steep downhill plane.Both Anderson's slider and changeup have the potential to be solid pitches. His slider climbs into the mid 80s, and his changeup comes with deceptive arm speed and fade. He could be a frontline starter if he refines his control, and a closer if he doesn't.</t>
  </si>
  <si>
    <t>Drafted in the 35th round out of a Minnesota high school by the Cubs in 2010, Anderson headed south for college, and he became the first first-round pick in Jacksonville history. The 18th overall pick in '13, Anderson signed for $2,109,900, and he had no problem handling an assignment to low Class A in his pro debut.Anderson has a quality fastball that usually sits in the low 90s, and it has been clocked as high as 98 mph in shorter stints. His heater is difficult for batters to lift, because it features heavy life, and Anderson uses his large strong frame to pitch on a steep downhill plane.Anderson has two different power breaking balls, with his slider, which reaches the mid 80s, grading better than his upper-70s curveball. Anderson throws a changeup with deceptive arm speed and some fade, and if he refines his control, he has what it takes to be a front-line starter.</t>
  </si>
  <si>
    <t>There might not have been another college arm who shot up Draft boards more than this Jacksonville University ace during the spring. His rise slowed a bit with some struggles, perhaps caused by fatigue, in April. But he still has the size, stuff and command to potentially be a frontline starter at the highest level. Anderson's fastball will touch 97 mph and is consistently at least above average with good sink. He throws a nasty slider, and his changeup projects to be a legitimate weapon as well.Anderson has above-average control and command and the ideal athletic frame scouts love to see in a pitcher. There's room for gaining strength, which gives him a high ceiling as well.</t>
  </si>
  <si>
    <t>Chris Andritsos</t>
  </si>
  <si>
    <t>andritsos_chris</t>
  </si>
  <si>
    <t>Andritsos is the latest pitching prospect from The Woodlands High, following first-rounders Kyle Drabek (2006) and Jameson Taillon (2010) and third-rounders Bryan Brickhouse (2011) and Carter Hope (2013). Rice right-hander Kevin McCanna, who could go in the top five rounds this June, is another Woodlands product, as is Paul Goldschmidt.When he was a sophomore who could reach the mid-90s with his fastball, Andritsos looked like he'd become a first-rounder in 2015. That won't happen, because he has spent much of the spring pitching at 88-92 mph. Given his past and his 6-foot-4, 230-pound frame, his velocity is disappointing, and his fastball also lacks movement.Andritos has an average curveball but doesn't use his splitter/changeup much. Scouts rave about his makeup but don't think they'll be able to take him high enough to divert him from a commitment to attend Oklahoma. He could pull double duty for the Sooners because his power and athleticism make him a viable college position player.</t>
  </si>
  <si>
    <t>Chris Bassitt</t>
  </si>
  <si>
    <t>The White Sox saw enough of Bassitt after he threw sparingly as a reliever in four years at Akron to sign him for $50,000 in the 16th round of the 2011 Draft, and they converted him to a starter in the middle of his first full pro season and watched him lead the system with 138 strikeouts in 2013. He didn't start his 2014 season until mid-July because of a broken hand suffered in an off-field incident. He did come back to make his Major League debut, making six appearances -- five of them starts -- late in the year, before finishing things off with a strong stint as a reliever in the Arizona Fall League. The A's got him as part of the package they received in return for Jeff Samardzija in December.Bassitt has streamlined and sped up his delivery since turning pro, allowing him to get more leverage out of his 6-foot-5 frame. That helped him add velocity, and he now sits at 91-93 mph and touches 95 with his fastball. Bassitt's heater is his lone plus pitch, so he has a ceiling of a back-of-the-rotation starter and may wind up back in the bullpen down the road. His fringy changeup is his best secondary offering, and he struggles at times to stay on top of his curveball and slider. There's some effort in Bassitt's delivery, costing him some command.</t>
  </si>
  <si>
    <t>Chris Beck</t>
  </si>
  <si>
    <t>Projected as a top-10 pick entering 2012, Beck slumped as a Georgia Southern junior and fell to the second round. He finished his first full pro season in Double-A, winning the Southern League championship with Birmingham.Beck has the arsenal and control to be a No. 3 starter. He can throw his 89-95 mph fastball to both sides of the plate, and his changeup ranks as the best in the system. Beck's slider isn't as sharp as it once was, but it's still effective as a third pitch, and he can mix in a curveball to give hitters a better look.While Beck doesn't have any trouble throwing strikes, he doesn't miss as many bats as his stuff suggests he should. He uses a drop-and-drive delivery, which gives him a flatter plane than most 6-foot-3 pitchers.</t>
  </si>
  <si>
    <t>Beck is a hard prospect to figure out. A great summer in the Cape Cod League positioned him as a top-10 pick in the 2012 Draft before an extended slump as a Georgia Southern junior dropped him to the second round. He reached Triple-A after two pro seasons and throws strikes with a solid repertoire, yet his upside is debatable because he has averaged a mere 5.3 strikeouts per nine innings.Beck sits in the low 90s with his fastball and runs it up to 95 mph. His best secondary pitch is his changeup, and he also has two hard breaking pitches. His slider isn't as sharp as it was in college and sometimes turns into more of a cutter, but it's more consistent than his curveball.Both his fastball and changeup feature sink but induce many more groundballs than strikeouts, while his breaking balls lack the depth to miss bats. He has the ingredients to be a No. 3 starter but a more realistic future as a back-of-the-rotation option.</t>
  </si>
  <si>
    <t>After a huge fall, scouts flocked to Georgia Southern to watch Beck as a potential first-round pick in the spring of 2012. He didn't quite live up to expectations, allowing him to slip to the second round for the White Sox. When he was lights out, he was showing the potential of at least three Major League average or better pitches. His fastball was up into the mid-90s, and he has the ability to maintain his velocity. His slider is sharp with late tilt when he stays on top of it, and his changeup is also an above-average pitch with late sink. Beck has also thrown a nasty cutter. While his stuff backed up a bit in the spring, he still can throw all four pitches for strikes when his mechanics are right. If the White Sox can get him back to the guy who wowed people, they might have one of the biggest steals in the 2012 Draft. At worst, he could find work as a setup-type of reliever.</t>
  </si>
  <si>
    <t>When Beck dominated the Cape Cod League in the summer of 2012, he looked like a lock first-round pick in the next year's Draft and a future frontline starter. His stuff hasn't been as overpowering since, and he dropped to the second round after a rough junior season before settling into an innings-eating, back-of-the-rotation profile in the Minors. He made his big league debut in May 2015 but pitched only twice afterward because of an elbow injury that required surgery to transpose his ulnar nerve.At their best, Beck's fastball and slider can be plus pitches and his changeup can be a solid third offering. Most of the time he works with a low-90s heater, a mid-80s breaking ball and a so-so change of pace, and the combination doesn't miss a lot of bats. He does have some sink on his fastball and changeup, which helps him induce groundballs and keep home runs to a minimum.Beck has an efficient delivery and repeats it well, so he lives around the strike zone. Expected to be fully healthy for 2016, he'll be ready to help if a rotation opening arises in Chicago.</t>
  </si>
  <si>
    <t>Chris Betts</t>
  </si>
  <si>
    <t>Betts was a standout early in his high school career with a body that looked like present day Brian McCann, but he's slimmed up, improved as a receiver and still has an impact bat.</t>
  </si>
  <si>
    <t>Betts was one of the most heavily-scouting prep prospects in recent memory, maturing early as a catcher with a plus arm and plus raw power from a strong prep program in Long Beach, CA that has produced five first round picks, including Aaron Hicks. Betts looked to be a mid-first round pick in 2015 when a medical showing that he would need Tommy John surgery caused him to slip to the second round. Betts missed the summer after signing for surgery, played 39 games in 2016, then played just seven games in 2017 due to injury. 2018 was his breakout year on many fronts: he stayed healthy the whole season, caught 63 of the 72 games he played, and made his first appearance at a full-season level. Betts turns 22 during spring training and still has plenty to prove -- some scouts that doubted his ability to catch as an amateur and some still do as a pro -- but the arrow is pointing up in that regard as well.</t>
  </si>
  <si>
    <t>After his strong showing on the 2014 summer showcase circuit, Betts appeared poised to become a first-round pick in '15 as part of a Draft class that lacked both impact talent and depth behind the plate. But elbow concerns caused the Wilson (Calif.) High graduate to fall to the second round, where the Rays signed him above slot value for $1,482,500. In July, Betts underwent Tommy John surgery. One year later, the 19-year-old backstop made his long awaited pro debut in the Gulf Coast League, and did so as a catcher rather than first base or designated hitter.One of the more interesting prep hitters in the 2015 class, Betts makes hard contact from the left side of the plate thanks to a smooth and controlled swing that has little wasted movement. He's physically strong and gets good use of his lower half, and scouts believe his impressive raw power could develop into above-average power.There were questions about whether Betts would stay behind the plate long-term even before the elbow surgery. When healthy, his arm strength is his best defensive tool, though he'll need to shorten his arm stroke and clean up his transfer skills. Once Betts recovers from his surgery, a true evaluation of his defensive skills can be made. But he should get to impress with the bat before then, as club officials expect him to be ready to go offensively by spring training.</t>
  </si>
  <si>
    <t>Betts appeared to be poised to become Wilson High School's fifth first-round pick, but the Long Beach, California area standout's elbow concerns dropped him to the second round, where the Rays signed him for slightly above pick value. It was announced soon after that Betts needed Tommy John surgery.In addition to the elbow, there were some questions about whether Betts would stay behind the plate long-term. When healthy, his arm strength is his best defensive tool, though he'll need to cut down on his long release. He had improved his overall mobility, though there's still work to be done there. Regardless of where he plays, Betts had one of the more interesting high school bats in the 2015 class. He makes hard contact from the left side of the plate and and has above-average power potential. Once Betts recovers from his surgery, a true evaluation of his defensive skills can be made. He should get to impress with the bat before then.</t>
  </si>
  <si>
    <t>Wilson High in Long Beach, Calif., has a richer history than most prep programs, boasting a Hall of Famer (Bob Lemon), another player deserving of Cooperstown consideration (Bobby Grich), a No. 1 overall pick and MVP (Jeff Burroughs), 14 big leaguers and four first-round picks (most recently, Aaron Hicks). As a potential catcher with power and arm strength, Betts could become Wilson's fifth first-rounder.Regardless of what position he plays, Betts has one of the more interesting high school bats in the 2015 class. He makes hard contact from the left side of the plate and has above-average power potential. The Tennessee recruit repeatedly delivered extra-base hits and some of the hardest-hit balls at the top events on the showcase circuit during the summer.Betts' pure arm strength also grades as a plus, though a long release and a lack of quickness mean he doesn't always get the most out of it. He'll always be a below-average runner, but he impressed scouts by showing up in better shape for the World Wood Bat Association World Championship in October. That should help in his efforts to improve his receiving and mobility behind the plate.</t>
  </si>
  <si>
    <t>Chris Chatfield</t>
  </si>
  <si>
    <t>chatfield_chris</t>
  </si>
  <si>
    <t>Chatfield, a South Florida commit, is a high risk, high reward type high school bat from the Tampa area, one who could pay big dividends if it all clicks for him at the plate.There is a lot of projection with the bat, particularly in terms of his left-handed power. He can be very streaky at the plate, but he has good bat speed with lift and when he's on time with his mechanics and gets his foot down, he can hit the ball as hard as anyone. A center fielder in high school, he'll likely move to a corner spot at the next level, with left field a probable destination.Chatfield's tools are real, if a bit raw. If it clicks, he could develop into an everyday corner outfielder with some serious pop at the highest level.</t>
  </si>
  <si>
    <t>Chris Devenski</t>
  </si>
  <si>
    <t>A two-way player at Golden West JC (Huntington Beach, Calif.), Devenski focused on pitching at Cal State Fullerton in 2011 and showed enough in a relief role for the White Sox to draft him in the 25th round and sign him for $55,000. A year later, he joined the Astros as the player to be named in a trade for Brett Myers.Devenski opened the 2015 season with 27 consecutive scoreless innings and gave up just four runs in his first 11 outings. The key to his success is his plus changeup, which allows him to get swings and misses from lefties and righties alike despite having otherwise fringy stuff. Devenski's fastball operates at 89-91 mph and tops out at 93. He also has a curveball that the can throw for strikes. Devenski can't overpower hitters, but he keeps them off balance and doesn't beat himself with walks or homers.</t>
  </si>
  <si>
    <t>Chris Diaz</t>
  </si>
  <si>
    <t>diaz_chris</t>
  </si>
  <si>
    <t xml:space="preserve">  After going undrafted out of high school, Diaz broke out during his sophomore year at Miami. He became the Hurricanes ace and earned a spot on the U.S. national team last summer.  Diaz primarily relies on his sinker, which sits around 90 mph with heavy life. He mixes in a slurvy slider and a changeup. He throws a lot of strikes and comes right after hitters with his fastball.  Diaz pitched out of the bullpen with the national team and could move quickly in the Minor Leagues if he returned there. But with his feel for pitching and three offerings that have a chance to be at least average, he could develop into a Major League starter.</t>
  </si>
  <si>
    <t>Chris Dwyer</t>
  </si>
  <si>
    <t xml:space="preserve"> The Royals had a pair of enigmatic lefties at the upper levels in Dwyer and Mike Montgomery. Montgomery is now a Tampa Bay Ray, leaving Dwyer to carry the mantel. The results haven't been there, largely because of command, despite still having decent stuff. He'll throw his 90-91 mph fastball downhill and combine it with a decent fading changeup. He mixes in a fringy big breaking curve. More than anything, he's struggled to throw strikes consistently, leading to big pitch counts and a career 4.6 per nine walk rate. He did make it up to Triple-A in 2012, but this is a big year for him to show, at age 25, that he still has a future as a big league starter.</t>
  </si>
  <si>
    <t>Chris Ellis</t>
  </si>
  <si>
    <t xml:space="preserve"> Ellis has had to pick up and move to a new organization in two straight offseasons. In November 2015, he was the "other guy," along with lefty Sean Newcomb, to come to the Braves from the Angels in the Andrelton Simmons deal. A year later, Atlanta sent him to St. Louis as part of a package that netted the Braves Jaime Garc√É¬≠a. The Angels pushed Ellis in his first full season after taking him in the third round of the 2014 Draft, and he spent half the year in Double-A as a result. He earned a promotion from Double-A to Triple-A in his season with the Braves, though he struggled at the highest level of the Minors. The 6-foot-5 right-hander has two above-average pitches in his fastball and slider. While the heater sits at around 92 mph, it plays up because of its life. His power slider has shown the ability to miss bats. His changeup could give him a third Major League offering. He has struggled with command and control at various times in his pro career.Ellis has the size, strength and repertoire to succeed as a starter, with the upside perhaps as a No. 4. If that doesn't work, his fastball-slider combination would play up more in relief, a role he had in his first two years at the University of Mississippi.</t>
  </si>
  <si>
    <t xml:space="preserve"> A reliever for most of his first two seasons at Mississippi, Ellis moved to the front of the rotation as a junior. The Angels liked what they saw as he helped the Rebels reach the College World Series, and they grabbed him in the third round of the 2014 Draft. He started throughout his first full season of pro ball, spending half the year in Double-A in the process. He was part of a package sent to the Braves in return for Andrelton Simmons.Ellis has the makings of three average or better big league pitches. His fastball usually operates in the low 90s as a starter, and he can sink it, cut it or run it in on right-handers. His changeup is his best secondary offering, and his curveball, while inconsistent, has good depth and power when it's on. He's done a nice job of throwing strikes at times, though he struggled when he moved to Double-A and gets hurt when he leaves his pitches up in the zone.With a full arsenal and a pitcher's build, Ellis will get the chance to show he can remain in the starting rotation as a professional, but he may ultimately end up back in the bullpen.</t>
  </si>
  <si>
    <t>Ellis spent most of his first two seasons at Mississippi as a reliever and struggled through a difficult sophomore season when he was hampered by an abdominal injury. He bounced back to make a successful transition to the rotation in the Cape Cod League last summer, and he has been more consistent than ever as the Rebels' No. 1 starter in 2014.A 50th-round pick out of an Alabama high school by the Dodgers in 2011, Ellis has the makings of three average or better big league pitches. His fastball usually operates at 91-93 mph and peaks at 95, and he can sink it or cut it or run it in on right-handers. He can miss bats with his solid changeup, and he has some depth and power on his curveball.Ellis might have a little more velocity in him, because he has room to add strength on his tall frame and because he focused on filling the strike zone rather than cutting loose this year. He does a nice job of throwing strikes but gets hurt when he leaves his pitches up in the zone.</t>
  </si>
  <si>
    <t>Chris Flexen</t>
  </si>
  <si>
    <t>Heading into the 2012 Draft, Flexen drew plenty of interest coming out of the Northern California high school ranks. The Mets took a shot in the 14th round and were able to sign him away from his Arizona State commitment with a well-above-slot bonus. Tommy John surgery in 2014 derailed Flexen temporarily, but if his performance in '15 is any indication, the Mets could get a solid return on their investment.Flexen's repertoire registers as average across the board, but he has a good idea of what he's doing with his three-pitch mix. He'll sit in the 90-91 mph range and can occasionally reach back for a little more, throwing his fastball with some decent movement. Flexen can spin a breaking ball -- a mid-70s curve -- and has a feel for a changeup, with both pitches having the chance to be Major League average. He can throw strikes with all three, and while overall command has been a concern, he filled up the zone when he hit full-season Savannah in 2015.Flexen has limited ceiling, but even with the time missed, he's still very young. With his feel for pitching, he has a chance to be a back-end starting pitcher when all is said and done.</t>
  </si>
  <si>
    <t>The Mets liked Flexen enough in the 2012 Draft to give the 14th-round pick out of the Northern California high school ranks well above the $100,000 bonus limit for selections made in the 10th round and higher. Tommy John surgery in 2014 slowed him down, but he logged over 130 innings in his first true full season in 2016 and pitched his way to Double-A in 2017 despite missing more than a month of the season following knee surgery.With a strong and durable frame, Flexen looks like he could be a workhorse the further removed from surgery he gets. He pitched at 93 mph with his fastball in 2016 and touched as high as 96 mph on occasion. The rest of his stuff grades out as average at best. He can spin a solid breaking ball, a mid-70s curve and does have some feel for a changeup. He's around the strike zone with all three pitches, and his command could improve as he's able to log more innings.Flexen has the chance to be a starter long term, with the ceiling of a No. 4 or 5, albeit one who could log a lot of innings. The uptick in velocity could mean he would profile well in relief, coming in and throwing in the mid-to-upper 90s in shorter stints, but the Mets liked what they saw in his progress as a starter enough to call him up to help out the big league rotation in late July.</t>
  </si>
  <si>
    <t>Chris Kohler</t>
  </si>
  <si>
    <t>kohler_chris</t>
  </si>
  <si>
    <t>Kohler hasn't done a lot of pitching until the last two high school seasons, something done by design to keep his arm fresh. It seems to be paying off, as the projectable left-hander was getting attention for his three-pitch mix and his loose, easy arm.Kohler will touch 90 mph with his fastball, but there could be more in the tank. He mixes in a downer curve and a fairly deceptive changeup to give him two secondary pitches that should be at least Major League average.Projectability, size and pitching know-how is usually a combination that leads to plenty of Draft day interest.</t>
  </si>
  <si>
    <t>Chris Lee</t>
  </si>
  <si>
    <t>sa550044</t>
  </si>
  <si>
    <t>Selected by the Astros in the fourth round of the 2011 Draft out of Santa Fe (Fla.) CC, Lee spent the first three seasons of his career in the Appalachian League before a breakout 2014 full-season debut at Class A Quad Cities. The Orioles acquired him last May in exchange for two international bonus slots, and Lee went on to enjoy success at both Class A Advanced Frederick and Double-A Bowie. Following the season, Baltimore added Lee to its 40-man roster.Lee works in the 91-94 range with his fastball and can reach back for a few extra ticks, throwing the pitch down in the zone with late life and running action. The slider has two variations: one with short, tight action in the mid- to upper-80s; the other in the 82-85 mph range with more traditional sweeping action. Lee's changeup lags behind the two offerings, which has caused problems against right-handed hitters throughout his career.That the Orioles adjusted Lee's mechanics following the trade contributed to his success as starter in 2015, as it allowed the left-hander to make better use of his athleticism and repeat his delivery with more consistency. While his strong track record against lefties could help him carve out a bullpen role in the coming year, Lee will need to continue to make strides with both his changeup and control to break through as a starter.</t>
  </si>
  <si>
    <t>Selected by the Astros in the fourth round of the 2011 Draft out of Santa Fe (Fla.) CC, Lee spent the first three seasons of his career in Rookie ball before a breakout 2014 full-season debut at Class A Quad Cities. After the Orioles acquired him last May in exchange for two international bonus slots, Lee enjoyed success at both Class A Advanced Frederick and Double-A Bowie. Following the season, Baltimore added him to its 40-man roster. He returned to the Eastern League in 2016 and won five of his seven starts before landing on the disabled list in late May with soreness in the muscle area of his left shoulder. The left-hander attempted to throw a bullpen in early July, only to have his session shut down due to ongoing discomfort.Lee works in the 91-94 range with his fastball and can reach back for a few extra ticks, throwing the pitch down in the zone with late life and running action. The slider has two variations: one with short, tight action in the mid- to upper-80s; the other in the 82-85 mph range with more traditional sweeping action. Lee's changeup lags behind the two offerings, which has caused problems against right-handed hitters throughout his career.That the Orioles adjusted Lee's mechanics following the trade contributed to his success as starter in 2015, as it allowed the left-hander to make better use of his athleticism and repeat his delivery with more consistency. Lee will need to continue to make strides with both his changeup and control to break through as a starter, but his strong track record against lefties could help him carve out a bullpen role in the coming year.</t>
  </si>
  <si>
    <t xml:space="preserve"> The Astros drafted Lee in the fourth round in 2011 Draft out of Santa Fe (Fla.) CC, only to see him spend his first three seasons in Rookie ball before having a breakout full-season debut in '14. The Orioles acquired him in May 2015 in exchange for two international bonus slots, and Lee continued to impress in his first season in the system, reaching Double-A for the first time, and he was added to the 40-man roster following the year. His 2016 campaign was marred by a left shoulder injury that kept him from taking the mound until late in the offseason. Fully healthy in 2017, Lee scuffled in the first half while pitching in Triple-A Norfolk's starting rotation.   An athletic southpaw, Lee pitches at 89-93 mph with his fastball but can reach back for a few extra ticks, throwing the pitch down in the zone with late life and running action so as to induce ground-ball outs. His hard, sweeping slider is above average, flashing plus at times, and it's a major weapon against left-handed hitters. Lee's changeup lags behind the two offerings, which has caused problems against right-handed hitters throughout his career and limits his ability to turn over a lineup.  Lee has cleaned up his mechanics since joining the Orioles and it's allowed him to repeat his delivery more consistently. His control remains below average, though, and he'll need to develop a more effective changeup to remain a starter. If that doesn't work out, Lee's fastball-slider pairing and strong track record against lefties could help him carve out a bullpen role as soon as 2017.</t>
  </si>
  <si>
    <t>Chris McGuiness</t>
  </si>
  <si>
    <t xml:space="preserve"> Winning the Arizona Fall League MVP Award wasn't enough for McGuiness to earn a spot on the Rangers' 40-man roster, so the Indians took him in December's Rule 5 Draft. McGuiness started out with the Red Sox organization, but was then dealt to Texas in the Jarrod Saltalamacchia deal back in 2010. His 2012 campaign, capped off by that AFL performance, was a bounce-back from an injury-plagued 2011. He's shown a knack for driving in runs and has legitimate power, if he can hit consistently enough to reach it. A fine defensive first baseman, McGuiness was going to work on his corner outfield play this offseason and that positional flexibility could help him stick on the Major League roster.</t>
  </si>
  <si>
    <t>Chris McMahon</t>
  </si>
  <si>
    <t>mcmahon_chris</t>
  </si>
  <si>
    <t>High school players in the Northeast can often be tough to evaluate because of the weather, with scouts not really getting a chance to see talent from the region in action until later on in the spring. But when McMahon, who lives about an hour west of Philadelphia, finished his basketball season and touched 95 mph in his first outing, it raised what was already a solid Draft stock.McMahon's size, build and stuff all point to a future starting pitcher. He'll show he can touch that 95 mph with his fastball fairly regularly and will sit in the 92-93 mph range consistently. It's a fastball that has life down in the zone when he keeps it to his arm side. While he can force his breaking ball at times, he'll show a good feel to spin it and will flash an above-average curve on occasion. He has a solid changeup as well, with good action to it, especially when he sells it well and powers through it. He throws strikes with all three of his offerings.In 2015, Mike Nikorak was taken by the Rockies in the first round out of the Pennsylvania high school ranks. While McMahon doesn't quite have the size or plus breaking ball Nikorak had entering the Draft, there's enough projection here for teams to consider trying to sign him away from his Miami commitment in the early stages of the Draft.</t>
  </si>
  <si>
    <t>Chris Mokma</t>
  </si>
  <si>
    <t>sa3011750</t>
  </si>
  <si>
    <t>Some projectable, sits around 90-93 with a two-plane slurve, average stuff that many project to be above average across the board.</t>
  </si>
  <si>
    <t>Chris Murphy</t>
  </si>
  <si>
    <t>sa3011431</t>
  </si>
  <si>
    <t>Athletic lefty with high effort delivery. Lives in the low-90s and has 40 command, but both the secondaries -- curveball and changeuup -- flash plus.</t>
  </si>
  <si>
    <t>Chris Newell</t>
  </si>
  <si>
    <t>sa738344</t>
  </si>
  <si>
    <t>newell_chris</t>
  </si>
  <si>
    <t>There is a relative bumper crop of high school talent in Pennsylvania this spring, with as many as three prepsters from the Keystone State having the potential to go in the top three rounds of the Draft. While Jack Kochanowicz is the top pitcher in the state, Newell and Sammy Siani have battled it out as the top outfielders in the area. While Siani rates higher and has more polish, Newell might beat him in terms of raw tools.At 6-foot-2 and 190 pounds, the left-handed Newell certainly looks the part of an athletic outfielder and has shown glimpses of the tools to match. While unrefined, he does have good raw power with a swing that should allow him to continue to drive the ball. He will need to work on his overall approach and improve his feel for hitting in order to tap into that pop consistently. Newell has good speed that many feel could allow him to stay in center field, with some scouts thinking he has a better shot to stick there than Siani does, though others see a move to left eventually.Newell hasn't always shown the ability to use his raw tools consistently on the field, and there have been some questions about his effort level this spring. That could stem from his desire to sign, as he does have a commitment to attend the University of Virginia should the Draft not work out.</t>
  </si>
  <si>
    <t>Chris Okey</t>
  </si>
  <si>
    <t>The Reds had their eyes on two college catchers in the 2016 Draft class, Will Smith from Louisville and Okey, from Clemson. Smith went to the Dodgers at the end of the first round, but that was just as well for the Reds, who liked Okey's history better. They were able to nab him at the beginning of the second round and he advanced to full-season ball before his summer debut was over, the organization trying to pair him with first-rounder Nick Senzel.Okey was the best all-around catching prospect in the Draft class, with tools on both sides of the ball. There is some swing and miss to his offensive game, and he struggled during his first full season, though he has the tools to hit, and with some power, more from strength than bat speed. He's a good baserunner, especially for a catcher, and that athleticism plays behind the plate as well. While his arm is average, it's accurate and he's done a solid job of controlling the running game as a pro.Okey is a natural leader behind the plate, the type who still could be a big league regular for a long time despite his sluggish first full year.</t>
  </si>
  <si>
    <t>Heading into the 2016 Draft class, there were catchers who had better offensive profiles, and there were backstops who were better defensively, but no one seemed to have a better chance of being a solid all-around big league catcher than Okey. The Clemson product went in the second round as a result, then saw his prospect stock plummet with a dreadful first full season in 2017 and he was not able to bounce back offensively in 2018 as an injury to his other wrist delayed his start and clearly impacted his production.A natural leader who prides himself on being tough behind the plate, it turned out Okey had hid a right hand and wrist injury from the organization, self-treating it at night and playing through it. It clearly impacted his hitting as he batted only .185 and slugged .265, but he hasn't been able to get back to being the average hitter that he was pre-injury, one with some power to tap into. While he hasn't handled the bat, Okey has impressed the organization with his defensive play. He's great working with pitchers, calling a good game to go along with solid blocking and receiving skills. His throwing has improved, and he'd thrown out just over 33 percent of potential base stealers in his career heading into 2018.Okey deserves some slack because of the injuries, but he does have to show he can stay healthy and be productive at the plate. If he can do that, he could shoot back up this list and reclaim his mantel as one of the best overall catching prospect from his Draft class.</t>
  </si>
  <si>
    <t>Okey was a solid high school prospect in 2013, but his commitment to Clemson was too strong to be lured to the pro game. Three years later, he emerged as one of the top catching prospects in the 2016 Draft, one grabbed by the Reds in the second round and given a $2 million bonus, a bit above pick value.While Okey doesn't really have one plus tool, he was one of the better all-around catchers in the class. He's more athletic than most backstops and could end up with four average tools once he establishes himself in the big leagues. At the plate, he has more strength than bat speed and while he may never hit for a huge average, there's 15-homer power in there. He runs well for a catcher, with good baserunning instincts. He works well with pitchers and he has solid catch-and-throw skills, though his arm is just average.The Reds haven't shied away from developing high school catchers, first with Devin Mesoraco and last year when they took Tyler Stephenson. Now they get to work with a college backstop and Okey could push past Stephenson on the depth chart and become a big league regular before the 2015 first-rounder is big league ready.</t>
  </si>
  <si>
    <t>Another fine high school catcher in this class, like many prep players on this list, Okey had himself a busy summer. The Florida-area backstop played in the Prospect Classic and then for the 18 and Under U.S. National Team, sneaking in trips to the East Coast Pro Showcase and Perfect Game All-American Classic.Okey has a fast, handsy swing and has, at times, looked better at the plate in batting practice than in games. That being said, he did hit .324 for Team USA this summer. If he can hit like that consistently, combined with his excellent catch-and-throw skills, Okey has every chance to be an everyday catcher at the next level.While Okey went 0-for-2 at the Perfect Game Classic, he also had a .395 on-base percentage and .412 slugging percentage for Team USA√¢¬Ä¬ôs 18 and under squad, which won gold in the Junior AAA/18U World Championships in South Korea. He walked more than he struck out and drove in five runs.</t>
  </si>
  <si>
    <t>Scouts considered Okey one of the best catchers available in the 2013 Draft, though he wasn't signable as a Florida high schooler and dropped to the Padres in the 31st round. Three years later, he'll go in the first two rounds as one of the top backstop prospects in the 2016 class. In a league loaded with stars behind the plate, he has earned Atlantic Coast Conference first-team honors in each of the last two seasons.Okey doesn't have a carrying tool, but he's more athletic than most catchers and could have four average tools when he's fully developed. His strength stands out more than his bat speed, and he has an offensive upside of hitting .260 with 15 homers per season. A veteran of five U.S. national teams, Okey earns raves for his work ethic and ability to run a pitching staff. His catch-and-throw skills are fine, though his arm strength dipped a bit with Team USA's college squad during the summer. Though Okey is a below-average runner, he exhibits good instincts on the bases.</t>
  </si>
  <si>
    <t>Chris Oliver</t>
  </si>
  <si>
    <t>A member of the University of Arkansas' weekend rotation, Oliver was the fourth in seven straight college selections the Phillies made to open the 2014 Draft.Projectable power arms from the college ranks aren't all that common, but Oliver fits that description. Throwing downhill from his 6-foot-4 frame, the right-hander has a live arm that can deliver fastballs in the mid 90s at times, with run and sink as well. Oliver calls his breaking ball a curve, but it's really a slider. It's been inconsistent, but it shows flashes of being an out pitch. His changeup is below average and behind the other two. That, along with his command, are the two things that hold Oliver back as a starting pitching prospect.The jury is out about whether Oliver will remain a starter, but he has the power arsenal to succeed in the bullpen, if that's the direction that makes the most sense.</t>
  </si>
  <si>
    <t>Projectable power arms from the college ranks aren't all that common, but Arkansas has a good one in Oliver. A member of the Razorbacks' weekend rotation, the tall right-hander has some serious upside.Oliver has a live arm, with a fastball he can dial up past the mid 90s at times. He throws downhill from his 6-foot-4 frame with some run and sink as well. Tall and slender, Oliver calls his breaking ball a curve, but it's really a slider. It's inconsistent from start to start, but it shows flashes of being an out pitch. His changeup is below average and behind the other two. That, along with his command, are the two things that hold him back as a starting pitching prospect.The jury is out about whether Oliver will remain a starter, but he has the power arsenal to succeed in the bullpen if that's the direction that makes the most sense.</t>
  </si>
  <si>
    <t>Chris Owings</t>
  </si>
  <si>
    <t xml:space="preserve"> Repeating a level can be a good thing for a young player and considering that Owings played most of 2012 at age 20, heading back to the California League wasn't going to be detrimental to his development. He played his way up a level, then performed well as Mobile won the Southern League championship. The tools are there for Owings to be an everyday middle infielder in the big leagues. He has the ability to hit for average, but he needs to work on his plate discipline to get there - there's too much swing and miss to his game. His power started to show up in games in 2012 and that could become a regularity. He has solid average speed and should be able to steal some bases in the future and he's capable of being a solid, though unspectacular shortstop defensively. With Didi Gregorius now in the organization, Owings might have to move over to second base to get an opportunity.Bernie Pleskoff's scouting report √Ç¬ª</t>
  </si>
  <si>
    <t>Chris Paddack</t>
  </si>
  <si>
    <t>Paddack dominated as a senior at Cedar Park (Texas) High in 2015, going 11-0 with a 0.46 ERA and 16.1 K/9 in 75 innings. The Marlins made him their eighth-round pick that June and then lured him away from his commitment to Texas A&amp;M with a $400,000 bonus, more than double the recommended value for his corresponding slot. Paddack's success as an amateur carried over to his professional debut in the Rookie-level Gulf Coast League, where he posted a 2.18 ERA and 39/7 K/BB ratio in 45 innings. He was off to an outstanding start to his full-season debut in 2016 -- and had not allowed a hit in three straight five-inning outings -- when Miami traded him to San Diego for Fernando Rodney on June 30. He was shut down with a forearm strain less than a month later and underwent Tommy John surgery in August. Paddack has an impressive combination of stuff and feel for a high school pitcher. An uptick in velocity in 2015 pushed his fastball into the 92-94 mph range in his pro debut, and he's already adept at locating it to both sides of the plate. Paddack's changeup is borderline double-plus and easily his best secondary offering, thrown with convincing arm action and outstanding tumble. He's also made strides with his breaking ball in 2016, throwing it with greater depth and sharper bite. Listed at 6-foot-4, 195 pounds, Paddack is just beginning to grow into his highly projectable frame, and some scouts believe he'll operate in the mid 90s at maturity. The right-hander uses his height to create good plane toward the plate, and it's only going to improve as he adds strength and gains better control of his core. Paddack will need to refine his command and develop an effective breaking ball, but he shows the early makings of a potential No. 3 or 4 starter.</t>
  </si>
  <si>
    <t>The Marlins made Paddack their eighth-round pick in June 2015, and then gave him $400,000 to forgo his commitment to Texas A&amp;M. Paddack's dominance as an amateur carried over to his professional debut in the Rookie-level Gulf Coast League, and he built on that performance last year during his full-season debut in 2016. The Padres acquired the right-hander from Fernando Rodney on June 30 -- while in the midst of a stretch that saw him toss three straight hitless outings of five innings --- only to have to shut him down with a forearm strain that required Tommy John surgery in August.When healthy, Paddack has an impressive combination of stuff and feel. An uptick in velocity in 2015 pushed his fastball into the 92-94 mph range in his pro debut, and he's adept at locating it to both sides of the plate. Paddack's changeup is a double-plus pitch and easily his best secondary offering, thrown with convincing arm action and outstanding tumble. He also made strides with his breaking ball in 2016, throwing it with greater depth and sharper bite, giving him a promising arsenal of three average-or-better pitches. The right-hander uses his height to create good plane toward the plate, and it's only going to improve as he adds strength and gains better control of his core.Paddack still has room to grow into his highly projectable frame, and some evaluators believe his fastball will sit in the mid 90s once he's fully developed. He will need to refine his command and develop an effective breaking ball, but he shows the early makings of a potential No. 3 or 4 starter.</t>
  </si>
  <si>
    <t>The Marlins made Paddack their eighth-round pick in June 2015, and then gave him $400,000 to forgo his commitment to Texas A&amp;M. His dominance as an amateur carried over to his professional debut in the Rookie-level Gulf Coast League, and Paddack built on that performance during his 2016 full-season debut. The Padres acquired the right-hander for Fernando Rodney on June 30 -- while in the midst of a stretch that saw him toss three straight hitless outings of five innings --- only to have to shut him down with a forearm strain that required Tommy John surgery in August and cost him all of 2017. When healthy, Paddack has an impressive combination of stuff and feel. An uptick in velocity in 2015 pushed his fastball into the 92-95 mph range in his pro debut, and he's adept at locating it to both sides of the plate. Paddack's changeup is a double-plus pitch and easily his best secondary offering, thrown with convincing arm action and outstanding tumble. He made strides with his breaking ball before undergoing surgery, throwing it with greater depth and sharper bite, giving him a promising arsenal of three average-or-better pitches. The right-hander uses his height to create good plane toward the plate, and it's only going to improve as he adds strength and gains better control of his core.Paddack returned to the mound late last season during fall instruction league and began his 2018 season in late April in the California League, where he posted a 2.24 ERA with 84 strikeouts and four walks over 10 starts to earn a promotion to Double-A. He will need to refine his command and continue to improve his breaking ball, not to mention address ongoing concerns about his durability, but Paddack has the necessary ingredients to develop into a No. 3 or 4 starter if it all comes together.</t>
  </si>
  <si>
    <t>Amateur scouting heuristics would not have expected Paddack be here. He was a high school draftee who was 19 and a half on draft day (draft models like young players), and had no feel for spin (something modern pitching research has determined isn't a malleable trait). The Marlins signed him for $400,000 as an eight rounder and traded him to San Diego just over a year later in exchange for Fernando Rodney. The six starts Paddack made leading up to the deal were incredible. He had a 48:2 strikeout to walk ratio during that span, and he has continued to miss bats while filling up the strike zone since the Padres acquired him. He'd probably have been in the majors last year had Tommy John surgery not robbed him of more than a year of development (Paddack blew out in his third ever start as a Padres prospect). 
His stuff was fine when he returned last year, with his fastball up to 95 in his first extended spring training start back from injury, and he topped out at 98 during the year. He'll likely never have a great breaking ball, but as long as he locates it properly against righties, it will be enough. If there's an 80 changeup in the minors, this is probably it, and plenty of starters with mediocre breaking balls have survived with heavy changeup use. Paddack's fastball plays in the strike zone and he can make it sink if he wants to work down, so he shouldn't run into any game theory-related issues due to a lack of repertoire depth because his stuff is just too good to hit when he locates it, even if you properly guess what's coming. It's rare for true aces to have such limited repertoires, and we think it's more likely that Paddack develops into a 3-4 WAR starter than a demigod, the way his numbers might indicate.</t>
  </si>
  <si>
    <t>Chris Perry</t>
  </si>
  <si>
    <t>Perry began his college career at UNC Wilmington, where he didn't play for two years, before transferring to NCAA Division III Methodist (N.C.). He spent his first season there as a catcher before moving to the mound in 2012, when the Cardinals drafted him in the 17th round and signed him for $10,000.Perry opened eyes in his first full pro season by averaging 14.0 strikeouts per nine innings while advancing to high Class A. He misses bats thanks to his ability to command his lively low-90s fastball. His curveball shows flashes of becoming a plus pitch, and he'll also mix in an occasional changeup.St. Louis sent Perry to the Arizona Fall League after the season in order to expedite his development, but he had uncharacteristic control troubles there. Assuming he gets back on track, he could be ready to help the big league bullpen after another season in the Minors.</t>
  </si>
  <si>
    <t>Perry didn't play in his first two years of college at UNC Wilmington, then transferred to NCAA Division III Methodist (N.C.) and spent his redshirt sophomore season as a catcher. When he moved to the mound in 2012, he led D-III with 12.6 strikeouts per nine innings, prompting the Cardinals to draft him in the 17th round and sign him for $10,000. After starting during his 2013 pro debut, he moved to the bullpen last year and ranked third among Minor League relievers in whiffs per nine (14.0) and fourth in opponent average (.156).Perry isn't as overpowering as those number might suggest, but he gives hitters fits by changing their eye level. He'll throw his lively low-90s fastball at the top of the strike zone, then drop in a hard curveball at the knees. He also throws a changeup but it's mostly just for show.Perry uncharacteristically couldn't find the strike zone in the Arizona Fall League last offseason, and he battled his control at times in 2015. He could move quickly if he throws more strikes.</t>
  </si>
  <si>
    <t>Chris Reed</t>
  </si>
  <si>
    <t xml:space="preserve"> A reliever while at Stanford, the Dodgers liked his assortment of pitches enough to develop him as a starter. He reached Double-A in his first full season and went to the Futures Game, though he pitched just 70 1/3 innings while dealing with some blister issues. Reed can run his fastball up to the mid-90s, with sink, though when he√¢¬Ä¬ôs starting he√¢¬Ä¬ôs typically a couple of ticks below that. He has a nasty slider that can serve as an out pitch. The key to whether he√¢¬Ä¬ôll start long-term might be in the development of his changeup and his overall command. His offspeed stuff shows glimpses of promise, but it√¢¬Ä¬ôs still a below-average option. He√¢¬Ä¬ôll continue starting for the time being, but the Dodgers know he could be a good left-handed weapon out of the pen should the need arise.</t>
  </si>
  <si>
    <t>Though Reed was mostly a reliever at Stanford, the Dodgers switched him to starting after signing him for $1,589,000 as the 16th overall pick in the 2011 Draft. Born in London, he has pitched for Great Britain in the Futures Game and the World Baseball Classic. The Dodgers had moved him back to the bullpen in 2015 when he was dealt to the Marlins in July for lefty Grant Dayton.Reed operated at 88-92 mph and peaked at 94 as a starter, relying more on sink rather than trying to overpower hitters. His slider has its moments, though both it and his fastball weren't as sharp in 2014 as they had been in the past. His changeup shows flashes of becoming an average third pitch, though his fringy control necessitated his move back to the bullpen and continued to plague him in 2015. As a reliever in the past, Reed has shown that his fastball and slider can play up, though that hadn't happened in 2015. A bullpen job figures to be his long-term role.</t>
  </si>
  <si>
    <t>Primarily a reliever at Stanford, Reed has pitched almost exclusively as a starter since signing for $1,589,000 as the 16th overall pick in the 2011 Draft. Born in London, he has represented Great Britain in the Futures Game and the World Baseball Classic, showcasing the upside of a No. 2 or 3 starter.Though Reed hit 96 mph as a college reliever, he has worked mostly in the 88-to-92-mph range as a pro starter. That's still more than enough velocity to succeed, because his two-seam fastball sinks so much and induces plenty of groundouts. Reed's spike slider gives him a second plus pitch at times, breaking sharply and arriving in the low 80s.Reed's slider regressed in 2013, and at times, his sinking changeup was more effective. Reed's biggest need is to improve his control and command, and he has the athleticism needed to repeat his delivery and locate his pitches better.</t>
  </si>
  <si>
    <t>Chris Rodriguez</t>
  </si>
  <si>
    <t>A stress reaction in his back cost Rodriguez all of 2018 and his return to action has been slow; last we were updated before publication, he was still limited to fastball-only bullpens and flat ground sessions. Prior to Rodriguez's shutdown, he had experienced a velo spike (93-97, up from 91-94 the year before) and lowered his arm slot. Both of his breaking balls were excellent, but his changeup had regressed a bit compared to his first year (or at least, he lacked feel for it the last time Eric saw him). The injury adds fuel to the speculative fire that Rodriguez's violent delivery will eventually limit him to the bullpen. It didn't prohibit him from having starter control, but scouts were concerned about injury. Now, there has been one. If health eventually moves Rodriguez to the bullpen, he has high-leverage stuff. If not, and his changeup returns, he could be a No. 3 or 4 starter.</t>
  </si>
  <si>
    <t>The Angels were excited about Rodriguez's upside and feel for pitching when they went above slot to sign him in the fourth round of the 2016 Draft out of the Miami-area high school ranks. While he pitched well in his debut that summer and did reach full-season ball in '17, it's still mostly about potential for Rodriguez, who missed all of the '18 season with a stress reaction his back. Any hopes for progress in 2019 were dashed when he needed surgery to repair a stress fracture in his back.While all signs had pointed to a successful rehab and Rodriguez gave a lot of focus to conditioning, the recurrence of his back issues is concerning. The hope is that he can get back to refining the four-pitch mix that excited everyone in the organization. He throws both a live four-seam and sinking two-seam fastball, touching the upper-90s with the former at times, and backs it up with a hard slider that flashes plus. His changeup might be as good, if not better and he flips in an average curveball as well. With a relatively clean delivery, he should be a good strike-thrower.Rodriguez has been pinpointed as a breakout candidate ever since he was drafted. If he can get healthy and get a full season's work in, he can finally start living up to those expectations.</t>
  </si>
  <si>
    <t>Rodriguez opened many eyes before the 2016 Draft with a strong performance in the Florida state high school All-Star game, helping convince the Angels to not only take the Miami-area right-hander in the fourth round, but to give him a well-above pick value bonus of $850,000 to sign. While some of Rodriguez's numbers have been pedestrian, the Angels have a hard time containing their excitement about his stuff, feel for pitching and makeup. However, the club will have to wait to see him perform in 2018 as a stress reaction in his back this spring landed him on Burlington's disabled list to start the year.Rodriguez has the chance to have a usable four-pitch mix at his disposal when all is said and done. His fastball averaged around 95 mph in 2017 and touched the upper-90s at times with good movement. The right-hander will throw an electric four-seamer and a distinct two-seam fastball that has very heavy sink. His slider might be his best secondary offering right now, a hard breaking ball that flashes plus, but he'll also show an above-average, if not better, changeup and he can mix in a more traditional curveball as well. He throws a ton of strikes and has made very good strides in refining his delivery since signing.Rodriguez is a solid athlete who has done a very good job taking care of his body to help him maximize the considerable tools he has. He's a strong breakout candidate, one who could start moving up pitching prospect lists soon.</t>
  </si>
  <si>
    <t>Player development people know better than to get too fired up about a high school draftee after just 11 1/3 innings of professional work, so the Angels are trying hard to temper their enthusiasm for Rodriguez, their fourth-round selection from the Miami high school ranks last June. But his stuff, makeup and feel for pitching have many excited to see how his career unfolds.While Rodriguez's debut was brief, it was nonetheless impressive, as he missed a lot of bats and generated weak contact on the ground. He does it with a legitimate four-pitch mix. His fastball during his debut generally sat in the 91-94 range, thrown with good sink and there could be more in the tank as he matures. He has two distinct breaking pitches. His slider is less polished than the curve, but they don't run into each other and both eventually could be at least average. He has plus feel for his changeup and, at least in the early going, he threw all of them for quality strikes thanks to his ability to repeat his delivery well.With his aptitude and maturity, the temptation will be to rush Rodriguez, but the Angels will want to manage his innings and give him time to focus on getting physically stronger. It would surprise no one internally if he's the best pitching prospect in the system before too long.</t>
  </si>
  <si>
    <t>Chris Seise</t>
  </si>
  <si>
    <t>sa3004142</t>
  </si>
  <si>
    <t>The Rangers backfields are full of big, projectable frames. Seise is a 6-foot-2 scale model of Carlos Correa's build, with square shoulders wide enough to use as a field goal crossbar. He missed all of 2018 due to rotator cuff surgery but was taking healthy hacks during 2019 spring training. Seise has power and he'll occasionally show it to the opposite field in games, though his feel to hit is generally a little raw. 
He's a plus runner underway, but it takes him a few strides to really get going, and that lack of first-step quickness is also why some teams think he'll move off short, though players like this are more frequently staying there. Assuming it's fine returning from the surgery, Seise has the arm for anywhere on the infield. Staying at short takes some pressure off of what might be a suspect contact profile, as the power gives Seise a great chance of playing there everyday even if he whiffs a lot. Of course, if all of his issues are remedied then the ceiling is enormous, but until there's evidence of that, Seise is a risky tools/frame bet coming off a serious injury.</t>
  </si>
  <si>
    <t>Seise has a rangy, projectable frame and many scouts think he'll end up moving over to third base but his footwork, actions and arm strength are all fine at shortstop if he retains the range to play there. He's also likely to grow into some poewr but Seise will need to make some mechanical adjustments to get to to it and probably to hit at all.</t>
  </si>
  <si>
    <t>The Rangers selected West Orange High (Winter Garden, Fla.) infielders in consecutive drafts, Kole Enright in the third round in 2016 and Seise in the first round in 2017. While Enright has struggled to get going offensively, Seise has exhibited some of the highest upside in the system since signing for $2 million as the 29th overall pick. But he missed all of 2018 after hurting his throwing shoulder and having rotator-cuff surgery, then played just 21 games this year before injuring his left shoulder sliding into a base and requiring season-ending labrum surgery.With Seise's size, bat speed and developing strength, he has more power than the typical shortstop. To get the most out of his power potential and hit for average, he'll have to improve his plate discipline and guard against his right-handed swing getting too long. He has the plus speed and aggressive mindset to steal bases.Assuming his arm bounces back, Seise has all the tools to remain at shortstop. He's quick, has soft hands and displayed plus arm strength in the past. He also has a good internal clock that helps him make plays, and his athleticism should give him the versatility to play almost anywhere on the diamond if needed.</t>
  </si>
  <si>
    <t>The Rangers went to West Orange High (Winter Garden, Fla.) for infielders in consecutive Drafts, taking Kole Enright in the third round in 2016 and Seise in the first round last year. The highest pick ever from a program that has produced a pair of big leaguers in Nolan Fontana and Mason Williams, he signed for a slightly under-slot $2 million as the 29th overall pick. Following a respectable pro debut, he injured his throwing shoulder in extended spring training and required rotator-cuff surgery that wiped out his entire 2018 seasonOne of the best shortstops in a 2017 Draft notably thin at the position, Seise is well equipped to stick at the position if he recovers his health. He has the quickness, soft hands and strong arm for short, as well as keen instincts to go with his physical gifts. With his tools, he could play almost anywhere on the diamond if he didn't hit enough to be a regular.Offense shouldn't be a problem for Seise. His size, bat speed and developing strength give him more power than most shortstops, though he'll need to tighten his strike zone and guard against his right-handed stroke getting too long. He has the plus speed and aggressive nature to steal bases.</t>
  </si>
  <si>
    <t>Seise is the highest Draft pick ever out of West Orange High (Winter Garden, Fla.), which has produced a pair of big leaguers in Nolan Fontana and Mason Williams as well as Rangers 2016 third-rounder Kole Enright. The 29th overall selection this June, he was one of the best shortstops available in a Draft thin at that position. He gave up a Central Florida commitment to sign for $2 million.Many amateur shortstops move to less challenging positions in pro ball, but Seise should have no problems sticking there. His quickness, soft hands and strong arm all fit well at short. If he doesn't hit enough to be a regular, his tools give him the versatility to play almost anywhere on the diamond in a utility role.Seise offers offensive potential as well. His size, bat speed and developing strength gives him surprising power to all fields, though his right-handed swing can get long at times. He also has the plus speed to steal bases.</t>
  </si>
  <si>
    <t>In 2012, Anthony Seise was a left-handed pitcher taken in the 20th round out of West Orange High School in Florida. Five years later, it's his younger brother's turn, and with a very strong spring performance, he not only will easily beat his brother's Draft status, but he has become one of the best high school shortstops coming out of the state this season.Scouts have always liked Seise's size, with a 6-foot-2 frame that looked like it could handle more good weight. He's put on 15 pounds and it's started to show up in his performance at the plate. His swing can still get a little long, but he's making more hard contact consistently and showing good opposite-field power. He runs a 6.45 60, utilizing that speed on the basepaths and to cover plenty of ground at shortstop, where his plus arm also plays well. Overall, he's an average defender who should be able to stay up the middle long-term.Seise's added strength has allowed his bat to start to catch up to his other tools, which has greatly increased his Draft stock. Seeing the University of Central Florida commit come off the board in the top three rounds now seems like a certainty.Prospect Development Pipeline - Tampa, Fla.</t>
  </si>
  <si>
    <t>Chris Shaw</t>
  </si>
  <si>
    <t>Shaw established himself as the best college power hitter available in the 2015 Draft, leading the Cape Cod League with eight homers the prior summer and then hitting 11 in 40 games as a junior despite breaking the hamate bone in his right hand. After signing for $1.4 million as the 31st overall pick, he paced the short-season Northwest League in homers (12) and slugging (.551) during his pro debut. He struggled when he reached Double-A in mid-2016, but he made adjustments and hit well there and in Triple-A this year.Shaw's big 6-foot-4 frame gives him a lot of strength and leverage, and he uses it to crush balls to all fields. His left-handed swing naturally gets long because of his size, so he probably won't hit for a high average, but he doesn't swing and miss excessively for a masher. He ran into trouble when he first got to Double-A when he expanded his strike zone, then showed more discipline in his return in 2017.While he has a strong arm, Shaw's lack of speed limits his defensive value. After spending most of his time at Boston College in right field, he spent his first two pro seasons in first base and worked hard to become an adequate defender. With Brandon Belt ensconced in San Francisco, the Giants have played Shaw mostly in left field this year, but he doesn't have much range.</t>
  </si>
  <si>
    <t>The best college power hitter available in the 2015 Draft, Shaw topped the Cape Cod League with eight homers the previous summer and hit 11 in 40 games as a Boston College junior despite breaking the hamate bone in his right hand. He has produced as advertised since signing for $1.4 million as the 31st overall pick, leading the short-season Northwest League with 12 homers in his pro debut and slamming a total of 45 homers in his first two full seasons while advancing to Triple-A. His 24 blasts last year were six more than anyone else hit in the organization in the Majors or Minors.Shaw's massive 6-foot-4 frame affords him plenty of strength and leverage, allowing him to hit the ball out of the park from foul pole to foul pole. Though he recognizes that his raw power means he doesn't have to swing for the fences, his left-handed swing can get long and he gets in trouble when he expands his strike zone. His whiff rate jumped to a career-worst 29 percent in Triple-A last year and he'll have to develop more patience to hit for average against advanced pitching.Primarily a right fielder in college, Shaw spent most of his first two pro seasons at first base and worked diligently to become an average defender there. He's blocked by Brandon Belt in San Francisco, however, so he shifted to left field last May. His lack of speed limits his range, though he does have solid arm strength.</t>
  </si>
  <si>
    <t>The best college power hitter in the 2015 Draft, Shaw led the Cape Cod League with eight homers the previous summer and hit 11 in 40 games as a junior despite breaking the hamate bone in his right hand. The third first-round pick in Boston College history, he went 31st overall last June and signed for $1.4 million. He continued to mash in his pro debut, topping the short-season Northwest League in homers (12) and slugging (.551), and earned a promotion from high Class A to Double-A midway through his first full season.Shaw's 6-foot-4, 235-pound frame packs plenty of strength and gives him huge raw power, especially to his pull side. His left-handed swing can get long and he can get too aggressive at times, but he also made some nice adjustments to use the middle of the field during instructional league. When opponents pitch around him, he's willing to take walks.Shaw has some arm strength and played right field in his last two years in college, but he lacks speed and is limited to first base as a pro. He has good hands but will have to work to master the footwork needed there.</t>
  </si>
  <si>
    <t>After leading the Cape Cod League with eight homers the summer before, Shaw established himself as the best college power hitter in the 2015 Draft. He has lived up to his reputation since signing for $1.5 million as the 31st overall choice, topping the short-season Northwest League with 12 homers in his pro debut and the entire organization (Majors and Minors) with 24 blasts in 2017 and 25 last season. His first big league homer traveled 468 feet off Seung Hwan Oh in September. Shaw has plenty of strength and leverage in his massive 6-foot-3 frame, giving him huge natural power to all fields. He could hit home runs without trying but sells out too much for power, letting his left-handed swing get too long and chasing pitches out of the strike zone. His whiff rate has jumped from 20 percent in Double-A to 32 percent in Triple-A to 37 percent in his first taste of the Majors, and he's unlikely to hit for much of an average unless he forces pitchers to challenge him more.Mostly a right fielder at Boston College, Shaw broke into pro ball as a first baseman and made himself into an average defender. With Brandon Belt ensconced there in San Francisco, the Giants shifted Shaw to left field in early 2017. His lack of speed limits his range but he does own solid arm strength.</t>
  </si>
  <si>
    <t>Shaw is one of many whiff-heavy corner bats with huge power who floats around the upper levels of the minors, putting up big power numbers while struggling to find a big league role if their parent club has someone at 1B/DH. The Giants have tried Shaw in the outfield but scouts don't think he's playable out there. Shaw has the advantage of hitting left-handed, but unless the Giants make a concerted effort to give him reps soon (they demoted him to Double-A to start 2019, so not a great sign) he'll probably bounce around on waivers until a team with 40-man space -- and the time to see whether or not Shaw can hit big league pitching -- gives him a chance. Sometimes this is how clubs fall into Jesus Aguilar and Christian Walker, but it's also the fate of many a Quad-A hitter.</t>
  </si>
  <si>
    <t>Shaw was on the late first round radar when he was raking earlier this spring, but his season was ended prematurely by a broken hamate bone, which could sap some of his trademark power for a year or two in pro ball.</t>
  </si>
  <si>
    <t>A 26th-round pick by the Mets from a Massachusetts high school in 2012, Shaw struggled as a Boston College freshman before breaking out in 2014. He led the Cape Cod League with eight home runs and established himself as the best power hitter in the 2015 college crop. He carried it over into his junior season before a broken hamate bone shelved him for a while.Shaw packs a lot of strength in his 6-foot-3, 248-pound frame and his well above-average pop extends to all fields. He can get too aggressive at times, though he does a nice job of shortening and controlling his left-handed swing. While he has arm strength and has played right field as a sophomore and junior, Shaw likely faces a move back to his freshman position of first base in pro ball. He's a well below-average runner but has the hands and enough athleticism to be a capable defender at first.A hamate injury won't deflate Shaw's stock and he still has the chance to join Chris Lambert (2004) and Tony Sanchez (2009) as the only BC first-rounders ever.</t>
  </si>
  <si>
    <t>Chris Stratton</t>
  </si>
  <si>
    <t>The 20th overall pick in the 2012 Draft and recipient of a $1.85 million bonus, Stratton had his pro debut interrupted when a batting-practice liner hit him in the head and left him with a concussion. That altered plans to put him on the fast track, and instead he has been more steady than spectacular -- starting every fifth day as a pro.Stratton was overpowering at times at Mississippi State, where he worked at 91-93 mph, and hit 95 mph consistently. Last year, his fastball sat at 89-92 mph, though it remains effective because he can spot it on both sides of the plate and impart it with some run and sink.Stratton uses four pitches, with his quick slider being the best of his secondary offerings. He also has a curveball he can throw for strikes and a changeup with more deception than movement. With Stratton's stuff and command, he could become a No. 3 starter.</t>
  </si>
  <si>
    <t>Stratton was the Southeastern Conference pitcher of the year and the 20th overall pick in 2012, when he overmatched hitters with a fastball that reached 96 mph and a wipeout slider. Eight games after signing for $1.85 million, he sustained a concussion when a batting-practice liner struck him in the head. His stuff hasn't been quite the same since and he hasn't moved as quickly as expected, though he did reach Triple-A in mid-2015.Stratton has spent most of his career working with an 88-92 mph fastball and his slider has become more of a mid-80s cutter. His curveball and changeup are fringy offerings, leading some scouts to believe that he'd be better off as a two-pitch reliever.It's too early to give up on Stratton as a starter, however. The Giants believe he's getting more comfortable on the mound now that he puts the concussion further in his rear-view mirror, and his velocity did tick up at the conclusion of last season. He throws strikes with a clean delivery and has a track record of durability.</t>
  </si>
  <si>
    <t>Stratton went from being a reliever to Friday night starter to first-round pick all in the span of his final season at Mississippi State. The Giants were thrilled he was there for them when they picked, as Stratton has the chance to have a four-pitch mix from an ideal pitching frame. He'll run his fastball up to 94 mph with good movement. He throws a slider and a curve, with the slider the better of the two as a true out pitch. Stratton's curve and changeup both project to be Major League average pitches. He mixes his pitches well and is generally around the strike zone. His combination of size, stuff and pitchabiilty should allow him to move fairly quickly through the Giants' system.</t>
  </si>
  <si>
    <t>The Southeastern Conference pitcher of the year in 2012, Stratton dominated all spring for Mississippi State with a fastball that reached 96 mph and a wipeout slider. Signed for $1.85 million as the 20th overall pick that June, he had his pro debut end abruptly when a batting-practice line drive struck him in the head and left him with a concussion. His stuff has diminished as he has risen through the Minors, though he did make his big league debut in May.Stratton's fastball now sits around 90-92 mph and tops out at 94 with decent life. His slider is less sharp and only shows flashes of the plus pitch it once was. His curveball and changeup are fringy offerings, and some scouts think he'd be more valuable as a two-pitch reliever.The Giants have no immediate plans to change Stratton's role, even if he came out of the bullpen during his initial trial in the Majors and his ceiling now appears to be a back-of-the-rotation starter. He has a clean delivery and a track record of durability, but he'll need to improve his control and command before he faces big leaguers.</t>
  </si>
  <si>
    <t>Chris Taylor</t>
  </si>
  <si>
    <t>Taylor was just a sophomore when the Mariners took three Virginia Cavaliers (left-hander Danny Hultzen, catcher John Hicks and third baseman Steven Proscia) in the first seven rounds of the 2011 Draft. But the Mariners went back to the well the next year, selecting Taylor in the fifth round. While a midseason promotion to Double-A Jackson reunited him with Hicks and Proscia, Taylor has already passed them as a prospect. He has a quick, compact swing that allows him to catch up to any fastball. His slight frame doesn't produce much power, however. Defensively, Taylor has soft hands and a good arm. He has quieted some of the concerns about his range, though he still might end up at second base or as a utility infielder. Taylor earns high marks for his confidence and work ethic.</t>
  </si>
  <si>
    <t>Chris Vallimont</t>
  </si>
  <si>
    <t>sa3008026</t>
  </si>
  <si>
    <t>A fifth rounder from a small, DII school in Pennsylvania, Vallimont has a fastball with traits teams covet with increasing frequency. He only sits 89-93 and tops at 95, but his arm angle and ability to really backspin the fastball creates big life on the pitch, enabling him to beat hitters at the top of the zone. Vallimont's curveball has good complimentary movement and some depth, but it lacks power and only competes for whiffs beneath the zone. He's striking out a lot of hitters (29% on the year) and was promoted to Hi-A before the trade, which is fine for a 22-year-old but impressive for someone who came out of such a small program just last year. it's a fastball-heavy profile right now, but that's a good starting point.</t>
  </si>
  <si>
    <t>Vallimont led Mercyhurst (Pa.) to the 2018 NCAA Division II College World Series, leading D-II with 16.5 strikeouts per nine innings and setting a school record with 147 whiffs. He also matched big leaguer Dan Altavilla as the highest pick in Lakers history when the Marlins took him in the fifth round. He rebounded from a rocky pro debut to start the 2019 low Class A Midwest League all-star game, where he struck out baseball's top prospect (Rays shortstop Wander Franco) a week before getting promoted to Class A Advanced. Six starts later, he was sent to the Twins as part of the Sergio Romo deal near the Trade Deadline.Vallimont's fastball velocity improved from 85-88 mph as a Pennsylvania high schooler to a consistent 92-96 mph after three years of college. He also can miss bats with a sweeping mid-80s slider. He rounds out his repertoire with a hard curveball and a changeup that has been effective against lower-level hitters.The key to Vallimont's future will be his ability to throw strikes, which never has been his strong suit. His control has been much better in his second year in pro ball than it was in his first, and he also has tightened up his breaking pitches. He hit 98 mph with his fastball in short stints in college, giving a hint of what he could become as a reliever.</t>
  </si>
  <si>
    <t>williams_chris</t>
  </si>
  <si>
    <t>Clemson had one of the best college catchers in the 2016 Draft in Chris Okey, who signed with the Reds as a second-rounder. The Tigers again have one of top college backstops this spring in Williams, who spent his freshman season at Golden West (Calif.) JC and started on the infield corners for Clemson in 2016. Despite an injury to his left hand at the beginning of 2017 and a jammed right shoulder in May that clouded his Draft status, he had as many homers (14) and a higher slugging percentage (.592) entering the NCAA playoffs than teammate and 2018 early-first-round candidate Seth Beer.Williams' best tool is his plus right-handed raw power, though there are some mixed reviews on his bat. He can crush fastballs but some scouts worry about his ability to handle quality breaking pitches at the next level. He gets overly pull-conscious and doesn't show much patience at the plate, limiting his ability to hit for average.Williams still has work to do behind the plate. He has an average arm albeit with a long release that leads to concerns as to how he'll fare against pro basestealers, and his receiving needs more polish. If he doesn't make it as a catcher, he has enough power potential and athletic ability that he might be able to profile at first base or left field.</t>
  </si>
  <si>
    <t>Christian Arroyo</t>
  </si>
  <si>
    <t>Arroyo was one of the biggest surprises in the first round of the 2013 Draft, generating little pre-Draft buzz for someone who would go 25th overall. But after signing for $1,866,500, he showed everyone what the Giants saw in him. Arroyo won MVP honors in the Arizona League after leading the Rookie circuit in runs (47), doubles (18), extra-base hits (25), RBIs (39), slugging percentage (.511) and OPS (.898).Arroyo found the going tougher in 2014, struggling mightily at low Class A Augusta, before spraining his left thumb and getting sent to Short-Season Salem-Keizer upon his return. His pure hitting ability and bat speed were more apparent after his demotion. As he gets stronger, Arroyo could grow into average power.Because Arroyo is just an average runner and athlete, some scouts question how long he can stay at shortstop. But he has solid arm strength and San Francisco's brass thinks he has more quick-twitch ability than he gets credit for. Arroyo played mostly second base at Augusta but returned to shortstop at Salem-Keizer.</t>
  </si>
  <si>
    <t>The biggest surprise in the first round of the 2013 Draft came when the Giants took the relatively unheralded Arroyo with the 25th choice and signed him for $1,866,500. He won the Rookie-level Arizona League MVP award in his pro debut and has silenced his doubters by establishing himself as one of the purest hitters in the Minors. He tore up Triple-A for the first three weeks of 2017 to earn his first big league callup in April, but he played just eight games after returning to the Minors in June because he injured his wrist and then broke his left hand. Following the season, the Giants sent Arroyo with Denard Span and pitching prospects Matt Krook and Stephen Woods to Tampa Bay for Evan Longoria.Arroyo's tremendous hand-eye coordination allows him to barrel balls with ease from the right side of the plate, producing hard contact to all fields. He puts the bat on the ball almost too easily, because he rarely walks and delivered just 20 homers in his first four years as a pro. If he were to become more selective at the plate and look to drive the ball more often, his biggest proponents believe he could develop at least average power.After spending most of his first three pro seasons at shortstop, Arroyo has divided his playing time between short, third and second. He has the hands and arm strength to play shortstop, but he lacks desirable range and quickness and is better suited for the hot corner.</t>
  </si>
  <si>
    <t>The Giants aren't afraid to buck the industry consensus in the Draft, and they did so by spending the 25th overall pick in the 2013 Draft and a $1,866,500 bonus to land Arroyo. He won MVP honors in the Rookie-level Arizona League in his debut, then shook off a rough first month in low Class A and a thumb injury to finish second in the short-season Northwest League batting race (.333) in 2014.An accomplished amateur hitter who was named MVP as the 18-and-under world championships in 2012, Arroyo has tremendous hand-eye coordination and understands the strike zone, allowing him to repeatedly barrel balls. He's more of a pure hitter than a slugger, though he has enough bat speed to produce 15 homers per season. Arroyo has just fringy speed and average athleticism, so most scouts outside the organization give him no chance to stay at shortstop. San Francisco thinks he has underrated quickness and a chance to stick there. He probably profiles best as a third baseman and has the solid arm strength for the hot corner.</t>
  </si>
  <si>
    <t xml:space="preserve"> Arroyo was Team USA's starting shortstop on the 18-and-under team in the summer of 2012 for the World Championships in South Korea. He hit .341 in the tournament and helped the national team to a gold medal. He doesn't have big tools, however, and many scouts didn't see him as a first-round talent. The Giants disagreed and made him the 25th overall pick of the Draft. What Arroyo lacks in tools, he makes up for with his instincts and ability to seemingly rise to the occasion. He has soft hands and makes all the routine plays at shortstop. Offensively, Arroyo makes good contact and covers the plate well. Arroyo is a steady presence on the field and earns high marks for his baseball IQ.Bernie Pleskoff's scouting report √Ç¬ª</t>
  </si>
  <si>
    <t>Most teams didn't evaluate Arroyo as a first-round talent in the 2013 Draft, but the Giants loved his bat, so they drafted him 25th overall and paid him a $1,866,500 bonus. He has justified their faith, winning the Rookie-level Arizona League MVP award in his pro debut and finishing second in the short-season Northwest League in hitting (.333) in 2014. Last year he skipped a level to high Class A and batted .304 at age 20.Arroyo is an extremely advanced hitter for his age, with outstanding hand-eye coordination that allows him to barrel balls repeatedly. He almost does so too easily, making so much hard contact that it cuts into his walk totals. Being more selective also would help his power totals, as he has the bat speed to produce 15 homers per season if he waits for pitches he can drive.Arroyo has sure hands and solid arm strength at shortstop, but his fringy speed and range likely will lead to a position change down the line. San Francisco thinks he's an underrated defender but also has Brandon Crawford at shortstop and Joe Panik at second base in the big leagues. Arroyo might profile best at third base and also could wind up on an outfield corner.</t>
  </si>
  <si>
    <t>Christian Bethancourt</t>
  </si>
  <si>
    <t xml:space="preserve">  A native of Panama, Bethancourt has been a fixture of the World roster at the All-Star Futures Game for the last three years. He saw his first extended stint in the Major Leagues in 2014, appearing in 31 games.Bethancourt stands out most for his defense. He has well-above-average arm strength and has thrown out at least 30 percent of basestealers in every year of his Minor League career. Though he is susceptible to lapses behind the plate, he has the athleticism and receiving skills to be a solid defender. Offensively, he has some power but is an overly aggressive hitter and strikes out a lot.Bethancourt has long been considered the Braves' catcher of the future. Now, having seen Brian McCann and Evan Gattis leave Atlanta in the last two years, the future has arrived, and Bethancourt is expected to become the Braves' starting backstop.</t>
  </si>
  <si>
    <t xml:space="preserve"> While there are many catching prospects who are offensive-first type backstops, Bethancourt is the other way around. The Panamanian native gets raves reviews for his defensive toolset. He has a plus arm, one of the best among Minor League catchers, and gets rid of the ball quickly. His athleticism leads to excellent agility behind the plate, with an ability to sit and block pitches in the dirt. His bat is behind his glove, though he's shown glimpses of offensive ability as well. He has a line-drive swing with gap power. There might be more pop if he can refine his approach. That's been Bethancourt's biggest shortcoming, a tendency to chase pitches. Still very young, Bethancourt has the potential to develop into an everyday backstop, especially if the bat comes along.Bernie Pleskoff's scouting report √Ç¬ª</t>
  </si>
  <si>
    <t>Christian Binford</t>
  </si>
  <si>
    <t>The move to full-season ball can be a strong test for a prospect. After finishing third in the South Atlantic League in ERA and sixth in strikeouts in 2013, it's safe to say Binford passed with flying colors.Tall and strong, Binford's fastball may grade out as average, but it plays up because it has a lot of sink and tail to it, and he commands it exceptionally well. Binford's changeup is his best secondary offering, and it, too, has plenty of sink. Not surprisingly, he generates a ton of ground balls. Binford's breaking ball is fringy right now, more slurvy than it should be. There is some effort to his delivery, but he has shown an ability to be a consistent strike-thrower.The development of Binford's breaking ball and any added velocity might be the keys for him to reach his potential as a middle-of-the-rotation type of starter.</t>
  </si>
  <si>
    <t>Binford bounced back from Tommy John surgery as a high school sophomore to command a $575,000 bonus as a 30th-round pick in 2011. He was Kansas City's minor league player of the year in 2014, when he jumped from high Class A to Triple-A. He didn't pitch well at Omaha as a reliever in 2014 or as a starter in 2015, prompting a demotion in mid-May.He represented the Royals at the SiriusXM Futures Game last July, and his outing was classic Binford: three quick outs on eight pitches, none faster than 91 mph. He relies on command and steep downhill plane more than pure stuff, ranking fourth in the Minors last year in K/BB ratio (6.3) despite not having a pitch that grades better than average. He hasn't been as sharp this season, and he has gotten hit hard because he doesn't have much margin for error.Though his fastball operates at 88-92, it's his best offering because it sinks and he usually has been able to locate it wherever he wants. His average slider is his top secondary option, followed by a fringy changeup and a show-me curveball. His ceiling is limited to back-of-the-rotation starter..</t>
  </si>
  <si>
    <t>Christian Cairo</t>
  </si>
  <si>
    <t>sa3010028</t>
  </si>
  <si>
    <t>The son of Miguel Cairo has an advanced bat and performed with it during his showcase summer. He's a scrappy, high-effort and baseball IQ player, but may ultimately wind up at second base rather than short.</t>
  </si>
  <si>
    <t>After leading Calvary Christian (Clearwater, Fla.) to its second state 4-A baseball championship title in three years, Cairo appeared headed to Louisiana State after he went unpicked on the first day of the 2019 Draft. He was on campus in Baton Rouge beginning the process of enrolling in school when the Indians called and offered him late second-round money ($955,000) in the fourth round, which changed his mind. The son of 17-year big leaguer Miguel Cairo, he began his pro career sharing shortstop with 2019 second-rounder Yordys Valdes in Rookie ball.Cairo offers more offensive potential if not quite the same defensive brilliance as Valdes. A right-handed hitter, he handles the bat well, understands the strike zone and makes repeated line-drive contact. If he adds some needed strength, he could develop into a .270 hitter with gap power.Growing up around the game helped Cairo develop a high baseball IQ and he has more advanced instincts than most players his age. He makes the most of his average speed on the bases and puts himself in position to make plays at shortstop. He has quick hands and solid arm strength, tools that will allow him to play anywhere in the infield.</t>
  </si>
  <si>
    <t>Miguel Cairo spent parts of 17 seasons playing in the big leagues for nine teams. It comes as no surprise to anyone that his son, Christian, brings a higher baseball IQ and better instincts than many high school infielders as his Draft year approaches.At first glance, Cairo might not stand out to most as an under-sized middle infielder without wow tools. Watch him for longer and those plus instincts and feel for the game allow him to play above his tools. He has shown a good feel to hit, making consistent contact while showing the ability to do the little things well, like hit behind runners and drag bunt. There's not a ton of present strength or power and that's not likely to be a part of his game at the next level. Defensively, he has good hands and a decent arm, but some see a move to second base in his future given his average speed. The biggest question surrounding Cairo might be how signable he is, with a commitment to LSU perhaps standing in the way. He could be a really good college player who comes out in three years with a higher profile, with some seeing a bit of a Christian Colon type profile in him.</t>
  </si>
  <si>
    <t>Christian Colon</t>
  </si>
  <si>
    <t xml:space="preserve"> It hasn√¢¬Ä¬ôt happened quite as quickly as some might have hoped, but Colon is knocking on the big league door. The Cal State Fullerton product was drafted as a guy who√¢¬Ä¬ôd use his hitting skills and off the charts instincts to get to Kansas City in a hurry. He√¢¬Ä¬ôs only had two full seasons of pro ball √¢¬Ä¬ì and he missed a month in 2012 with a foot injury √¢¬Ä¬ì but because he went straight to Double-A in 2011, the expectations were raised. Colon has played both shortstop and second and while he√¢¬Ä¬ôs seen more time on the left side of the infield and can make the routine plays there, his arm and range really fit better on the right side. Colon uses the whole field at the plate with a short stroke. He has excellent plate discipline that should help him continue to hit for a good average. He√¢¬Ä¬ôs never been a big tools guy, but his bat and his intangibles should make him a big league contributor soon.</t>
  </si>
  <si>
    <t>Christian Garcia</t>
  </si>
  <si>
    <t xml:space="preserve"> It's been a long road for Garcia, but it appears like he's finally made it. Once a top pitching prospect with the New York Yankees, Garcia's rise to the big leagues was seriously derailed by arm trouble. He took off with the Nationals in 2012 as a reliever, topping the organization in saves and striking out nearly 11.5 batters per nine innings while pitching at two levels before making his Major League debut. While some might consider a pitcher of Garcia's age to be too old to be a prospect, keep in mind that two Tommy John surgeries forced him to miss almost two full seasons and he topped 100 innings as a starter just twice, back in 2005 and 2006. Garcia will show three above-average pitches with his fastball, curve and changeup. His control is fringe average at best, but that's just fine for his future as a short reliever.</t>
  </si>
  <si>
    <t>Christian James</t>
  </si>
  <si>
    <t>sa918327</t>
  </si>
  <si>
    <t>Precipitation and misfortune forced Double-A Binghamton to play three double-headers in a row in late May (not on consecutive days, but still) and, suddenly, the club was in need of pitching reinforcements. The Mets promoted James directly from extended spring training to make a spot start, just three days after his 20th birthday. It's further evidence of James' advanced on-mound craftsmanship, which enables him to succeed with limited stuff. He has now had two strong years of performance at short-season affiliates on the back of a sinking and tailing upper-80s fastball and a slurvy 78-82 mph breaking ball. James' delivery is pretty rough but it doesn't appear to detract from his command, and it may actually help make him tougher for hitters to time. Little things like that are important, as his stuff exists on the margins. If his command maxes out, he'll be a sinker balling backend starter.</t>
  </si>
  <si>
    <t>Taken by the Mets in the 14th round of the 2016 Draft, James is a physical right-hander who compensates for fringy stuff with late movement and advanced pitchability. It's why the organization felt comfortable turning to him when Double-A Binghamton needed a spot start in late May, and again with High Class A St. Lucie the following week. Those two outings aside, James spent his age-20 season in the New York-Penn League, posting a 2.01 ERA over 71 2/3 innings while making 13 starts. James' fastball sits at 89-91 mph with plus sinking action that helped him induce ground-ball contact at a 58 percent clip in 2018. His curveball is an above-average offering as well as a potential out-pitch for him, and he also demonstrates feel for throwing a fading changeup in the mid-80s. James already understands how to sequence his pitches and is consistently around the strike zone. Physically strong and durable, James completed at least five innings in 10 of his 15 starts in '18. The Mets have a track record of developing mid-to-late round high school pitchers that have average stuff but good feel for their craft. James certainly fits that description, and the organization believes he has the qualities needed to reach the big leagues as a back-end starter.</t>
  </si>
  <si>
    <t>Christian Jones</t>
  </si>
  <si>
    <t>jones_christian</t>
  </si>
  <si>
    <t>It's never easy to find true power bats, but scouts who ventured to the Pacific Northwest this spring may think they have found one in Jones. They'll have to really buy that his power will play because that is clearly Jones' carrying tool.Big and strong, Jones can absolutely put on a show in batting practice, showing legitimate over-the-fence ability. There is more strength in his left-handed swing than bat speed, making some wonder how he'll do as he hits against better pitching more consistently. While he's played outfield for his high school team, most feel his below-average speed will limit him to first base, where the onus will really be on the Washington commit's bat to produce.A team taking Jones in the top five rounds will be a believer in that bat, that the power is legit and he'll make enough contact to tap into it. He could be a power-hitting run producer, albeit without a high average, like a Jon Singleton or, if it really clicks, Ryan Howard.</t>
  </si>
  <si>
    <t>sa829588</t>
  </si>
  <si>
    <t>Christian Lopes</t>
  </si>
  <si>
    <t>A subpar senior season hurt Lopes' Draft stock in 2011 and the Blue Jays went over-slot to sign the SoCal product. He had a solid pro debut in 2012, getting the chance to play at two levels and displaying some of the offensive skills that made him a prospect before his senior swoon. Lopes has the chance to be a solid offensive-minded middle infielder with good bat speed and some power. His hands and feet work well in the infield, but his fringy speed affects his range, meaning second base might be a better long-term home. That's where he played most of his games during his debut, so the Blue Jays might agree with that assessment.</t>
  </si>
  <si>
    <t>Christian Vazquez</t>
  </si>
  <si>
    <t xml:space="preserve"> Since coming out of the Puerto Rico Baseball Academy, Vazquez has established his bona fides as a strong defensive catcher. He's thrown out 35 percent of would-be basestealers thus far in his career, using a solid arm that plays up because of plus release and accuracy. While his glove will always be his calling card, he's not without offensive skills, He showed an ability to tap into raw power in 2011 and he does have the ability to drive the ball a little. He's been streaky with the bat and needs to find a level of consistency, staying with the solid, patient approach he's shown when he hasn't been struggling. If he can do that, the Red Sox believe he still has what it takes to be an everyday guy behind the plate.</t>
  </si>
  <si>
    <t>Christian Villanueva</t>
  </si>
  <si>
    <t>Acquired from the Rangers along with Kyle Hendricks for Ryan Dempster in July 2012, Villanueva led the Double-A Southern League in doubles (41), extra-base hits (62) and total bases (230) in his first full season in his new organization. His second didn't go as smoothly, as he endured his worst year as a pro and got demoted to Double-A, but he bounced back in 2015.Squeezed in a logjam of third-base talent in the Cubs system, Villanueva tried to do too much at the plate and never really got untracked in 2014. While he'll never be termed a patient hitter, he's no longer getting himself out on a repeated basis by chasing pitches out of the strike zone. He's effective when he doesn't worry about home runs and focuses on driving balls from gap to gap.Though it won't be enough to wrest Chicago's third-base job away from Kris Bryant, Villanueva is the best defensive third baseman in the organization. He has a quick first step, soft hands and a strong arm.</t>
  </si>
  <si>
    <t>The Cubs got Villanueva from the Rangers in the Ryan Dempster deal at the 2012 trade deadline and he instantly became the top third base prospect in the system. There's no question he can play the position defensively, with above-average or better tools across the board. He's a fringe-average runner, but has decent instincts on the basepaths. What will ultimately determine Villanueva's future is how his bat develops. He doesn't have a bad approach at the plate and makes fairly consistent contact, so he should hit for a decent average. There's debate over how much power he'll have. If he can develop Major League average pop, then he has the chance to be a very good everyday third baseman in the big leagues.</t>
  </si>
  <si>
    <t>Part of the Ryan Dempster trade with the Rangers in mid-2012, Villanueva excelled in his first full season in the Cubs organization. He led the Double-A Southern League with 41 doubles, 62 extra-base hits and 230 total bases, helping his cause in a crowded Chicago third-base picture. But he has regressed in 2014, struggling in his first Triple-A exposure and not performing much better after returning to Double-A.Villanueva never has exhibited the smoothest swing or a lot of patience at the plate, but he always made plenty of hard contact in the past. That has happened less frequently this year as he has gotten himself out too frequently by chasing pitches out of the strike zone. The best-case scenario for him is that he could be a .250 hitter with 18-20 homers per season in the big leagues.A potential Gold Glover, Villanueva exhibits outstanding body control at third base. His hands, arm and footwork are also assets. But his defense won't matter if he can't perform better at the plate, and even if he does, he won't dislodge Kris Bryant as the Cubs' third baseman of the future.</t>
  </si>
  <si>
    <t>Christian Walker</t>
  </si>
  <si>
    <t>A two-time national champion at South Carolina, Walker has moved quickly through the Orioles system, having a huge breakout and making his big league debut in 2014, just two years after being taken in the fourth round of the 2012 Draft. As a Gamecock, Walker developed a reputation as an excellent hitter, one with a good approach and more gap power than anything else. He unlocked his power in 2014, more than doubling his home run total from the year prior, while earning a promotion from Double- to Triple-A before getting that first big league callup. The 2013 Futures Gamer is a capable defender at first, but his below-average speed limits him to that position only. Walker has an outstanding work ethic, and he gets points for his overall feel for the game. That could help him play beyond his raw tools and eventually fit the profile of a regular big league first baseman, though he'll have to wait for Chris Davis and/or Steve Pearce to make room.</t>
  </si>
  <si>
    <t>Wherever Walker has gone, he's hit. And won. He was a big part of South Carolina's back-to-back championships and hit well in his junior year as they fell short of a three-peat. He has a very good feel for hitting, though the Orioles didn't get to see much of it as his summer debut was cut short by a back injury. While he doesn't have light-tower power, he does have the ability to drive the ball. He's limited defensively, but should be adequate at first. Walker has shown toughness in the past, playing through a broken hamate bone through the College World Series in 2011.</t>
  </si>
  <si>
    <t>A two-time national champion at South Carolina, Walker parlayed a breakout performance in the Minors into a big league callup in late 2014, just two years after being taken in the fourth round of the 2012 Draft. He started slowly last season back at Triple-A Norfolk but got back on track during the second half and earned his second September callup in as many years.During his time at South Carolina, Walker developed a reputation as an excellent hitter, one with a good approach and more gap power than anything else. He finally unlocked his power in 2014, more than doubling his home run total from the year prior, though doing so did cause him to deviate from his approach and swing for the fences too often in '15. Despite being a capable defender at first base, the presence of both Chris Davis and Trey Mancini ahead of Walker on the organizational depth chart inspired the Orioles to give him a look in the outfield during spring training. He passed every test Baltimore threw his way, and has played left field almost exclusively in 2016. Walker's outstanding work ethic and overall feel for the game allow him to get the most of his raw tools, and with improved consistency at the plate, he could fit the profile of a regular big league corner player.</t>
  </si>
  <si>
    <t>Walker was a part of South Carolina's back-to-back national championships and has established a long track record as a successful hitter. He adjusted well to the professional ranks, reaching Double-A Bowie in his first full professional season.Walker has a good approach at the plate and has an excellent feel for the barrel. He has unlocked more of his power as a professional, and he blasted 20 home runs in the first half with Bowie in 2014. Defensively, Walker is strictly a first baseman, but he has the tools to be a solid defender.Walker earns praise for his understanding of the game, and as he taps into more of his raw power, fits the traditional first-base profile better now than scouts thought he would when he was at South Carolina.</t>
  </si>
  <si>
    <t>Walker broke out in 2014, hitting 26 home runs en route to making his Major League debut with the Orioles, two years after being taken in the fourth round of the 2012 Draft out of South Carolina, where he had helped guide the Gamecocks to back-to-back national titles (2010-11). While he did return to the big leagues briefly in 2015, he's stalled out a bit since then. He's also been on the move quite a bit as the 2017 season approached, being claimed off of waivers by the Braves, Reds and, most recently, D-backs.Coming out of college, Walker profiled as a light-hitting first baseman with an advanced approach and good on-base skills. The Orioles helped him unlock his raw power in 2014 and he's produced at least 18 homers in three straight seasons, but with that improved power has come a pull-happy approach and a penchant for whiffing.Despite being a passable defender at first base, he was blocked with the Orioles by both Chris Davis and Trey Mancini, so Walker started seeing time in left field in 2016, and he spent nearly all of the regular season at the position. With more contact and fewer strikeouts, Walker could find a role coming off the bench at both corner spots.</t>
  </si>
  <si>
    <t>Christin Stewart</t>
  </si>
  <si>
    <t>While the Tigers lost Max Scherzer to free agency prior to the 2015 season, they did get the 34th overall pick in that year's Draft as compensation. That turned out to be Stewart, who has shown that his power output at Tennessee was not an aberration, with big home run totals in each of his first two full seasons. Stewart has legitimate pop to all fields thanks to a very quick bat. While there is some swing and miss to his game, he has worked hard at shortening his swing and developing a better plan at the plate. He has shown some ability to draw walks, helping somewhat to offset the strikeout rate. His bat will have to be his carrying card because he is a below-average defender in left field. He has limited speed and a below-average arm, but the Tigers feel he'll eventually be adequate out there. The Tigers will live with fringy defense as Stewart continues to show he can punish the baseball at the upper levels of the system. If he continues to develop, he could be a left-handed-hitting middle-of-the-order run producer in the near future.</t>
  </si>
  <si>
    <t>When Stewart was coming out of the University of Tennessee in 2015, he had one of the best power bats in the entire Draft class. Since the Tigers took him 34th overall that June, he has more than lived up to that hype, hitting 58 homers over his first two full seasons of pro ball and carrying a career .508 slugging percentage into the 2018 season.Thanks to a very quick bat, Stewart can drive the ball out of the park, and for extra bases, to all fields. There will always be some swing and miss to his game, but he did cut down his strikeout rate a touch in 2017 and he does offset the whiffs by drawing a good amount of walks. He has worked on his overall approach and tried to cut down on his swing to allow him to tap into his tremendous raw power consistently. Stewart is going to have to hit because he is a below-average defender in left field with a below-average arm. The Tigers love Stewart's work ethic and that he doesn't just spend all of his time in the cage working on his one carrying tool, instead putting in great effort to show he is capable enough to play the outfield regularly. The Tigers think he'll catch what he can get to and won't be a DH only. Either way, his power bat is just about ready to contribute in Detroit.</t>
  </si>
  <si>
    <t>College hitters who perform always tend to move up on Draft day. Stewart was no different, hitting his way at Tennessee to the No. 34 overall pick. His bat translated to the pro game, at least initially, as he helped West Michigan win a Midwest League title and picked up 30 extra-base hits in 71 games.It will be Stewart's bat that carries him up the Tigers' ladder. The left-handed hitter has above-average power thanks to excellent bat speed. There has been some swing and miss to his game in the past, but he was more under control during his pro debut and while he did strike out some, he also drew some walks. As he refines his approach, he should be able to keep showing that his power will play in games. Stewart's defense is well behind his bat and while he'll never be confused for a Gold Glove-caliber defender, he should be an adequate left fielder.That's all he'll need to be defensively if he continues to produce at the plate like he did in his first taste of pro ball. If that happens, Stewart could fit the outfield corner profile well enough to be a big league regular.</t>
  </si>
  <si>
    <t>DH</t>
  </si>
  <si>
    <t>Stewart has now hit for big power and walked at an above-average clip for five consecutive years, dating back to his junior season at Tennessee. He's averaged 25 homers annually during that span and there's lots of other evidence -- signs like a consistently low ground ball rate and the raw thump he shows in BP -- supporting what seems to be a safe, pretty impactful offensive profile. Stewart will most certainly give back some value on defense as he's not a good defensive outfielder and probably belongs at DH. The predicament in Detroit is that so too do many of their other hitters, even though Victor Martinez has retired. And so Stewart will likely slowly prowl left field early in his career, and perhaps move to DH once Miguel Cabrera and Nick Castellanos move on. He's already 25, so while we think Stewart will hit like a good team's 4-, 5- or 6-hole hitter for a while, this type of profile typically doesn't age well, which, along with the defensive limitations, had us round down our projections a little bit.</t>
  </si>
  <si>
    <t>sa3005484</t>
  </si>
  <si>
    <t>Stewart raised his profile with a strong summer turn with USA Baseball. He's continued to show enough with the bat to make him the kind of college performer who typically does well once the Draft rolls around.The Tennessee outfielder has always shown a good amount of bat speed, but in the past it's typically generated more line drives than loft, more extra-base gap power than over-the-fence pop. While Stewart does swing and miss a bit, he was walking at a higher rate in 2015 and more than doubled his career home run total over his first two years with the Volunteers. A fringy runner with an average at best arm, Stewart likely would profile best in left field defensively.A team that thinks Stewart can tap into his bat speed and strength and provide more consistent power will take him early as a potential every day corner outfielder.</t>
  </si>
  <si>
    <t>Christopher Acosta</t>
  </si>
  <si>
    <t>acosta_christopher</t>
  </si>
  <si>
    <t xml:space="preserve"> Many consider Acosta the best pitcher on the international market this year, and it's easy to see why he has garnered so much attention. Scouts like his tall and lean body, along with his loose and easy arm actions on the mound. Acosta's fastball hovers in the 88 to 92 mph range, but his changeup might be his best overall pitch, and he can throw it in any count. Acosta's curveball has good rotation with bite, and he uses it in the strike zone early in counts and as a strikeout pitch.Scouts like Acosta's command of all of his pitches and his overall feel for pitching. Some scouts believe he can look disinterested at times, and his delivery could use some work, but there is no denying his potential.Acosta is based in La Vega, Dominican Republic, and is trained by Alberto Fa√É¬±a. The Red Sox have expressed serious interest in the right-handed pitcher.</t>
  </si>
  <si>
    <t>Christopher Bostick</t>
  </si>
  <si>
    <t xml:space="preserve">  Though he was expected to succeed Joe Panik in the St. John's infield, the A's managed to sign Bostick away from his commitment after drafting him in the 44th round in 2011. He came to the Nationals along with right-hander Abel de los Santos in a December 2014 trade for Ross Detwiler.Bostick stands out most for his offensive ability. He sprays line drives to all fields, and has more power than his size would suggest. He knows how to work a walk and has the speed to make things happen when he gets on base. But he's also something of a free swinger, and struck out more than 115 times in each of his first two years of full-season ball.  Bostick's defense is more of a question mark. He has primarily played second base in the Minor Leagues, but may fit best in a utility role.</t>
  </si>
  <si>
    <t>Christopher Ellis</t>
  </si>
  <si>
    <t>A reliever for most of his first two seasons at Mississippi, Ellis transitioned well to the rotation, and his consistency as the ace of the Rebels' staff led to him being taken in the third round of the 2014 Draft.Ellis has the makings of three average or better big league pitches. His fastball usually operates at 91-93 mph and peaks at 95, and he can sink it, cut it or run it in on right-handers. Ellis can miss bats with his solid changeup, and he has some depth and power on his curveball.Ellis might have a little more velocity in him, because he has room to add strength on his tall frame and because he focused on filling the strike zone rather than cutting loose this year. He does a nice job of throwing strikes, but he gets hurt when he leaves his pitches up in the zone.</t>
  </si>
  <si>
    <t>Christopher Morel</t>
  </si>
  <si>
    <t>sa3003171</t>
  </si>
  <si>
    <t>Morel has visible on-field leadership qualities and was the vocal protagonist of an AZL club team that lost the league championship series to the Dodgers. He's wiry and projectable but already strong, and he has present pull power that projects to plus. He also has plenty of arm for the left side of the infield and has seen time at short, but he almost certainly will move to third at some point, and there's a non-zero chance he ends up in right field. Morel has some pitch recognition issues that lead to strikeouts. Those create uncertainty about his profile, but they'll be more acceptable if he can stay on the dirt. He could be an athletic, power-hitting corner bat in the big leagues so long as he hits a little bit.</t>
  </si>
  <si>
    <t>After signing for $800,000 out of the Dominican Republic in August 2015, Morel cut his right arm in a household accident and delayed his pro debut until '17. The Cubs tried to jump him to the short-season Northwest League for his U.S. debut last summer at age 19, but that proved to be too much for him. He did a better job of showcasing his all-around tools in the Rookie-level Arizona League.Morel has some of the best bat speed in the system but will need to add more muscle to his skinny frame before he can translate it into power. He has a nice right-handed swing and bat-to-ball skills, but his NWL experience showed he'll need to refine his approach at the plate. An average runner out of the batter's box, he's a step quicker once he gets going.Morel's athleticism and solid arm strength give him a number of defensive options. He broke into pro ball as a shortstop and may have enough quickness to stay there. He spent the majority of his time in 2018 at third base and the Cubs believe he may be able to handle center field in the future.</t>
  </si>
  <si>
    <t>Christopher Rivera</t>
  </si>
  <si>
    <t>rivera_christopher</t>
  </si>
  <si>
    <t>Rivera is one of those California high school talents who became "famous" early, playing for USA Baseball's 14 and Under team at age 12.He has a simple approach at the plate with a quick, short stroke with gap power, making hard contact to all fields, especially with fastballs, when he's swinging the bat well. He's a fringy average runner, but his instincts allow that to play up on the basepaths. Rivera's real calling card is his defense, with good range and a very strong arm.While Rivera the defense to play short regularly, some scouts like him behind the plate, too, giving him some potential positional flexibility to add to his value, especially for those who question just how well the bat will play at the next level.</t>
  </si>
  <si>
    <t>Christopher Shaw</t>
  </si>
  <si>
    <t>Shaw established himself as the premier college power hitter in this year's Draft by leading the Cape Cod League with eight homers the previous summer. Though he was hampered by a broken hamate during the spring, he still hit 11 homers in 40 games and became the third first-rounder in Boston College history. Selected 31st overall, he signed for $1.4 million.Shaw's massive 6-foot-4, 255-pound frame carries a lot of strength and provides him with huge raw power to all fields. While he can be overly aggressive at times, he usually does a nice job of keeping his left-handed swing under control. When pitchers decline to challenge him, he has shown a willingness to accept walks. Though he played right field in his last two years with the Eagles and has a strong arm, Shaw's well-below-average speed limits his defensive value. The Giants returned him to first base, his freshman position, when he entered pro ball. He has the hands and enough athleticism to get the job done there.</t>
  </si>
  <si>
    <t>Christopher Torres</t>
  </si>
  <si>
    <t>sa872538</t>
  </si>
  <si>
    <t>Torres is pretty interesting -- he can play shortstop, he has doubles pop, he walks a ton, and runs pretty well -- but he can't stay healthy. He has never played more than 64 games in a season and that was in his first pro year back in 2015. Torres also dealt with a shoulder injury as an amateur and because of it, the Yankees reneged on their deal with him, which is why he signed with Seattle. He came over from Seattle with Neidert and Dugger in the Dee Gordon trade. He has low end everyday or utility tools, and turns 21 in February.</t>
  </si>
  <si>
    <t>Torres reportedly had an agreement in place with the Yankees on a $2.1 million signing bonus well before the 2014 international period began, but the deal never came to fruition, which allowed the Mariners to land the then-17-year-old for $375,000. He made his U.S. debut two years later with Seattle's Rookie-level Arizona League affiliate and advanced to Class A Short-Season in 2017, excelling in the second half after a slow start. It will now be up to the Marlins to further Torres' development after they acquired him, Nick Neidert and Robert Dugger in December in the Dee Gordon trade. The switch-hitting Torres shows more impact potential from the left side of the plate, the side from which he hit five of his six Northwest League home runs (all coming during the second half). Equally impressive was his progress as a righty, especially considering there was talk about him scrapping switch-hitting prior to the season. Torres could hit for a solid average as well as some power with additional gains in each batter's box, while his above-average speed should net him plenty of doubles and triples as well as stolen bases.On the other side of the ball, Torres draws raves for his upside at shortstop, where he projects as a plus defender with plenty of range and arm strength for the position. He also receives high marks for his intensity and leadership, both on and off the field. Torres will need time to develop, but the profile could be that of an everyday middle-infielder who contributes in all facets of the game.</t>
  </si>
  <si>
    <t>Torres reportedly had an agreement in place with the Yankees on a $2.1 million signing bonus well before the 2014 international period began, but the deal never came to fruition, which allowed the Mariners to land the then-17-year-old for $375,000. He then made his U.S. debut two years later with Seattle's Rookie-level Arizona League affiliate and advanced to Class A Short Season in 2017 before joining the Marlins with Nick Neidert and Robert Dugger as part of the Dee Gordon trade in December.  The switch-hitting Torres is more advanced from the left side of the plate, with good contact skills and the ability to drive the ball to the opposite field. And although he's a work in progress as a righty, Torres did make strides against southpaws in 2017. Hitting for power will never be a part of Torres' game, but his above-average speed should net him plenty of doubles and triples as well as stolen bases.On the other side of the ball, Torres draws raves for his upside at shortstop, where he projects as a plus defender with plenty of range and arm strength for the position. He also receives high marks for his intensity and leadership, both on and off the field.</t>
  </si>
  <si>
    <t>One of the top shortstop prospects in the 2014 international class, Torres reportedly reached an agreement with the Yankees on a $2.1 signing bonus, but the deal never came to fruition, ultimately allowing the Mariners to land the then-16-year-old for $375,000. The switch-hitting shortstop is more advanced as a left-handed hitter and has a cleaner swing from that side, showing the ability to drive the ball to the opposite field. Torres' power could increase as develops physically, and his contact skills and above-average speed should net him plenty of doubles and triples. Meanwhile, his plate discipline proved to be more advanced than expected during his 2015 professional debut in the Dominican Summer League. Torres stands out at shortstop for his range and plus arm strength, but his actions will require refinement in the coming years. He also receives high praise for his intensity and leadership qualities at the position. Should Torres not be able to stick at the position, his skill sets would also be a fit at second base. After his successful pro debut in the Dominican Republic, Torres could be ready for his taste of stateside action in 2016.</t>
  </si>
  <si>
    <t>Torres reportedly had an agreement in place with the Yankees on a $2.1 million signing bonus well before the 2014 international period began, but the deal never came to fruition, which allowed the Mariners to land the then-17-year-old for $375,000. He made his pro debut the following year in the Dominican Summer League, where he drew raves for his play at shortstop, and then made his U.S. debut in 2016 with Seattle's Arizona League affiliate. The switch-hitting Torres is more advanced as a left-handed hitter and has a cleaner swing from that side, showing the ability to drive the ball to the opposite field. Torres' power could increase as develops physically, and his contact skills and above-average speed should net him plenty of doubles and triples as well as stolen bases. Meanwhile, his plate discipline proved to be more advanced than expected during his 2015 debut.Torres stands out at shortstop for his range and plus arm strength, but his actions will require refinement in the coming years. He also receives high marks for his intensity and leadership qualities at the position. Should Torres not be able to stick at the position, his skill sets would also be a fit at second base.</t>
  </si>
  <si>
    <t>The switch-hitting shortstop might be a better left-handed hitter overall and appears to have a better swing from that side of the plate. Torres has shown more power when he bats right-handed, but he'll need to improve his hit tool from that side of the plate. He likes to drive the ball to the opposite field and has shown plate discipline.Praised for his defense and potential for a plus arm, Torres is also an above-average runner with the potential to become a basestealer. He has average power, but that could increase as he grows and fills out his six-foot frame. Scouts also like Torres' makeup and leadership abilities.Torres has experience playing in his country's RBI League, Major League Baseball's Prospect League and the International Prospect League in the Dominican Republic. He is based in Santiago, Dominican Republic, and is trained by Orlando Mazara. The Yankees have expressed serious interest in the shortstop.</t>
  </si>
  <si>
    <t>Chuck Taylor</t>
  </si>
  <si>
    <t>A fourth-round pick out of high school by the D-backs in 2012, Taylor spent parts of five seasons in the lower Minors before finally reaching the Double-A level in 2016 during an injury-plagued campaign. The Mariners selected Taylor from Arizona in the Minor League portion of the Rule 5 Draft in December and assigned him to Double-A, where he's put together his best and most complete offensive season to date in the Texas League while earning All-Star honors for the first time in his professional career at age 23.Taylor has shown feel to hit throughout his time in the Minors. A switch-hitter, he has good bat speed and makes consistent contact from both sides of the plate, all while demonstrating good plate discipline as well as knowledge of the strike zone. His uptick in the power department this season has been a major development, though he'll likely always offer more pop to the gaps than true over-the-fence thump. And while he may not be a burner, Taylor does have average speed and earns praise for his baserunning ability.Taylor is best suited for left field defensively on account of his below-average arm strength, though he does have experience at all three outfield positions. That versatility along with his late-blooming bat could help him carve out a role as fifth outfielder at the highest level.</t>
  </si>
  <si>
    <t>Cionel Perez</t>
  </si>
  <si>
    <t>The Astros initially agreed to sign Perez for $5 million but found something they didn't like during a physical, voided his deal, then renegotiated his bonus down to $2 million. Perez has traversed the minors injury-free and reached Houston last year in just his second pro season in the U.S. All of Perez's pitches have great action on them, including the changeup, which Perez just doesn't have feel for locating yet. For now, he relies heavily on mid-90s heat and two good breaking balls, the best of which is a hard, upper-80s slider. 
He had weird usage patterns last year and it's not clear if Houston is developing him as a true starter or not, though lots of scouts see his skinny build and project him to the bullpen. He has multi-inning stuff if that move occurs.</t>
  </si>
  <si>
    <t>Perez made his debut in Serie Nacional, Cuba's top league, as a 17-year-old in 2013-14 and led the circuit with a 2.06 ERA during the 2014-15 season before leaving the island in May 2015. He originally signed with the Astros for a $5.15 million bonus (and a matching overage tax penalty) in September 2016, but the deal was voided a month later, reportedly due to concerns about his physical. He agreed to a $2 million bonus in December, with Houston having to equal that amount in overage tax.Though he's not very physical, Perez has a quick arm and an intriguing fastball. He sat around 90 mph in Cuba but has thrown harder since defecting, now operating in the low 90s and reaching 95. Even if he doesn't get much taller, there's plenty of room to add strength to his 5-foot-11 frame, which means there should be more velocity in his tank.Perez shows some feel for spinning the ball, and while he uses both a curveball and slider that sometimes blend together, he has the making of a solid breaking ball in the future. His changeup is more of a work in progress. The Astros believe he has advanced pitchability for a youngster, which could allow him to develop quickly.</t>
  </si>
  <si>
    <t>Perez led Cuba's top league with a 2.06 ERA as an 18-year-old during the 2014-15 season before defecting in May 2015. The Astros originally signed him for a $5.15 million bonus in September 2016, voided the deal when a physical led to concerns about his elbow, then re-signed him for $2 million (plus a matching amount in penalty tax) that December. He expressed frustration with the process afterward and has stayed healthy since while making it to Houston ahead of schedule this July.His fastball parked around 90 mph in Cuba, but Perez now sits at 93-95 mph and peaks at 98 with sink that generates ground balls. His slider has gotten harder and tighter, working in the low 80s, and his changeup has improved as well. He has three pitches that grade as at least solid as well as a slow curveball that isn't as reliable.Perez has lived up to his reputation for advanced pitchability. He's not physical but has a quick arm and little effort in his delivery, which he repeats well. While he began his big league career in the bullpen and the elbow issue and his diminutive build raise questions about his durability as a starter, his efficiency helps his cause.</t>
  </si>
  <si>
    <t>Perez debuted in Cuban's top league as a 17-year-old in 2013-14 and paced the circuit with a 2.06 ERA during the 2014-15 season before defecting in May 2015. He originally agreed to a $5.15 million bonus with the Astros in September 2016, but the deal was voided when a physical led to concerns about his elbow. He officially signed for $2 million in December -- Houston had to match that amount as a penalty for exceeding its international bonus pool -- and expressed his frustration with the process afterward.Perez's fastball sat around 90 mph in Cuba but now works in the low 90s and has touched 95 with the hint of more velocity to come. He has aptitude for spinning the ball and uses both a curveball and slider, which sometimes blend together but give him the foundation for a solid breaking pitch in the future. His changeup has improved in 2017 and should become at least an average pitch.The Astros believe that Perez's advanced pitchability will allow him to move quickly through the Minors. His lack of size and the issue with his physical create questions about his durability, though a sound delivery that features arm speed more than effort helps his cause. He does have room on his 5-foot-11 frame to add strength.</t>
  </si>
  <si>
    <t>Some scouts compare Perez to a smaller version of Cole Hamels when he was at the same stage of his career.Evaluators like the left-hander's athletic body and the way he has developed since leaving Cuba in May 2015. He still has to add an estimated 25 pounds to his frame, and some project Perez's fastball will eventually hover in the 94-97 mph range. For now, he boasts as fastball in the 92-95 mph range and he has shown a good feel for his slider and his changeup. At his best, Perez projects to be an impact starter in the middle of the rotation. At worst, he could be a left-handed reliever that comes out of the bullpen throwing hard fastballs. Either way, it's easy to see why evaluators have been tracking him for several months.Perez trained in the Dominican Republic with pitching coach Fausto "Chiqui" Mejia and former Major League pitcher Alberto Reyes. He is represented by Octagon. The Astros, Orioles, Padres and Reds have all expressed strong interest in the Cuban southpaw.</t>
  </si>
  <si>
    <t>CJ Abrams</t>
  </si>
  <si>
    <t>sa3010152</t>
  </si>
  <si>
    <t>Abrams stood out early in his high school career and colleges that recruited him regarded him as too talented to get to campus as early as age 15. He's developed into an 80 runner with 55-grade raw power that many think will turn into a 60 down the road. He's okay at shortstop mainly because the actions and instincts aren't present, so most think he moves to center field down the road. The swing is geared for line drives and has mechanical similarities to Kenny Lofton's. Most clubs regard Abrams as more of a 50 makeup guy (admittedly a subjective distinction) who has questionable enthusiasm for the game, but at some point, his near historic raw tools and strong track record are too much to pass up.</t>
  </si>
  <si>
    <t>√Ö</t>
  </si>
  <si>
    <t>The best prospect to come out of Blessed Trinity Catholic High (Roswell, Ga.), a program that has produced big leaguers Tyler Flowers and Matt Skole, and 2010 first-rounder Jake Skole, Abrams' speed and athleticism set him apart from most others in the 2019 Draft, and he was also viewed as one of the better prep hitters in the class. Those qualities and Abrams' overall high ceiling made him the Padres' top target, and they signed Gatorade's 2019 Georgia high school player of the year for below slot value at $5.2 million, after selecting him with the No. 6 overall pick. He quickly rewarded the organization with a torrid start to his career in the Rookie Arizona League. Abrams has game-changing speed, uses his quickness to beat out bunts and grounders and has the instincts to develop into a premium basestealer. He has a quick left-handed stroke and controls the bat very well, making consistent contact and using the entire field. While he won't be a slugger, he looked a little more physical during this spring and has the bat speed and deceptive strength to hit 10-15 homers on an annual basis.The biggest question with Abrams is where he'll eventually make his defensive home. He has solid arm strength and a chance to stick at shortstop, but doesn't have the most fluid actions and might fit better at second base or center field. He draws comparisons to Dee Gordon, though he has considerably more pop than the former batting and stolen-base champ.</t>
  </si>
  <si>
    <t>abrams_cj</t>
  </si>
  <si>
    <t>Abrams is the best prospect to come out of Blessed Trinity Catholic High (Roswell, Ga.), which has produced big leaguers Tyler Flowers and Matt Skole, and 2010 first-rounder Jake Skole. Abrams' speed and athleticism compare favorably to any of the top prep talents in the 2019 Draft, and he's also one of the better high school hitters available. He draws comparisons to Dee Gordon, though he has considerably more pop than the former batting and stolen-base champ.Abrams has game-changing speed, uses his quickness to beat out bunts and grounders and has the instincts to develop into a premium basestealer. Gatorade's 2019 Georgia high school player of the year, he has a quick left-handed stroke and controls the bat very well, making consistent contact and using the entire field. While he won't be a slugger, he has looked a little more physical this spring and has the bat speed and deceptive strength to hit 10-15 homers on an annual basis.The biggest question with Abrams is where he'll eventually make his defensive home. The Alabama recruit has solid arm strength and a chance to stick at shortstop, but he doesn't have the most fluid actions. He might fit better at second base or center field, and he played the latter position in deference to Bobby Witt Jr. on Team USA at the 18-and-under Pan American Championships in Panama last fall.</t>
  </si>
  <si>
    <t>CJ Alexander</t>
  </si>
  <si>
    <t>sa3006912</t>
  </si>
  <si>
    <t>C.J. Alexander and his brother, SS Blaze Alexander (IMG Academy HS in Florida, drafted by the Diamondbacks), were both drafted lower in 2018 than their talent suggested. Blaze slipped due to demands as an over slot high school pick, while C.J. was old for a junior college player and is limited to a corner, though scouts have some debate about which position is his best fit. C.J. had a big pro debut, getting to High-A and playing in instructs in a season that saw him in real games from late January until October. He has plus raw power and a plus arm, with deceptive contact skills and at least passable defense at all four corner spots. The upside is a low-end regular or the correct side of a corner platoon, which is more likely to happen if he continues to move quickly through the system. His pro ball batted-ball outcomes were lucky but he also played among the longest seasons in all of organized baseball, putting up big numbers at every level.</t>
  </si>
  <si>
    <t>Day 3 of the 2018 Draft was a busy day in the Alexander household. Blaze Alexander was an 11th-round pick by the D-backs out of IMG Academy in Florida who got $500,000 to sign. His older brother, coming off a fine junior college season at the State College of Florida, went nine rounds later and got $125,000 to join the Braves. The older Alexander had a huge professional debut, which included considerable time in the Class A Advanced Florida State League, putting him firmly on the prospect map. That momentum was stalled when he needed elbow surgery in late April, though he did return in early July.Right out of the gate, Alexander showed an advanced feel to hit and a good understanding of the strike zone. He's at least an above-average hitter with a chance for more if he shows he can replicate what he did in his first pro summer. During his debut, Alexander used the middle of the field and left-center extremely well, focusing on contact. He had more of a pull approach as a junior college player and if he can find some balance between the two, his raw power will show up more consistently as well.A fringy runner, Alexander is far from a base-clogger, and he has enough range and agility to go along with a strong arm to profile well at third, though he did see a lot of time at first base after his return from injury. The Braves think they might have a Draft steal here, with Alexander having the chance to be an impact corner bat in the future.</t>
  </si>
  <si>
    <t>Chatham played on Miami-area powerhouse high school team American Heritage with Zack Collins, and stood out defensively for being a long-limbed athlete with a plus arm and above average defensive ability. Collins went to Miami and became a top ten pick while Chatham went to Florida Atlanta and became a second round talent. Over 2.5 seasons, Chatham has played only 156 games due to multiple injuries. He has viable infield defensive ability and above-average bat control with some doubles pop, but also has some clear offensive limitations. He had a mostly healthy 2018 at Hi-A, and should begin 2019 on the doorstep of a big league utility role.</t>
  </si>
  <si>
    <t>Clark Schmidt</t>
  </si>
  <si>
    <t xml:space="preserve">Schmidt tore his UCL in April after he had pitched his way into the middle of first round consideration with his 92-95mph fastball and plus-flashing slider. He has a low arm slot and shows the ball to lefties early but his changeup has some fade which could help tamp down platoon issues. </t>
  </si>
  <si>
    <t>Clarke Schmidt</t>
  </si>
  <si>
    <t>sa3007582</t>
  </si>
  <si>
    <t>In 2017, Schmidt turned a corner in his draft spring for South Carolina and looked likely to land in the middle of the first round, flashing four above average pitches and starter command for a No. 3 to 4 starter profile. His elbow blew out before the draft, and he had Tommy John surgery a month before the Yankees eventually took him in the middle of the first round, though for nearly $1.5 million below slot. Schmidt came back in 2018 from his surgery and essentially picked right up where he left off, hitting 96 mph and showing the same stuff as before, though it understandably was not quite as consistent. Schmidt was almost sent to the Arizona Fall league to rack up innings but instead will make his full season debut in 2019, likely starting in Hi-A and probably getting some time at Double-A, with a chance for a big league debut in 2020 if all goes to plan.</t>
  </si>
  <si>
    <t>Schmidt was one of the Southeastern Conference's best pitchers in 2016 and 2017, but he blew out his elbow last April and needed Tommy John surgery. That didn't stop the Yankees from taking him with the 16th overall pick last June and signing him for a well below-slot $2,184,300 (still late first-round money). They knew he wouldn't have lasted until their next selection and used the bonus savings to afford second-rounder Matt Sauer.Before he got hurt, Schmidt tied up hitters with a 92-94 mph fastball that reached 96 and featured heavy sink. Both his curveball and slider were plus pitches at times but lacked consistency, and New York may have him focus on one breaking ball when he returns to the mound. He also had a decent changeup with some tumble.Schmidt had no issues throwing strikes in college, though he tended to get hit when he didn't keep his pitches down in the zone. Even before his elbow injury, there were questions about his durability because he's not big and doesn't have the smoothest mechanics. The Yankees view him as a starter but are easing him back slowly as he makes his pro debut in 2018.</t>
  </si>
  <si>
    <t>Schmidt performed as well as any pitcher in the loaded Southeastern Conference during the first half of 2016 before tiring down the stretch, then posted better numbers this spring until he blew out his elbow in April. The Yankees still selected him in the first round (16th overall) after he had Tommy John surgery because they knew he wouldn't last until their next choice and needed to save money to sign second-rounder Matt Sauer. Schmidt agreed to a $2,184,300 bonus, well below his $3,458,600 assigned pick value.When healthy, Schmidt relied on a 92-94 mph fastball that topped out at 96 and featured heavy sink. Both his slider and curveball can be plus pitches but aren't as reliable as his heater. He also mixes in a decent changeup with some tumble.While Schmidt generally throws strikes, he gets hit when he doesn't keep his pitches down in the zone. Even before he got hurt, scouts worried about his durability because he's not big and doesn't have the cleanest delivery. The Yankees see him as a starter, and his fastball/slider combo gives him a fallback as a late-inning reliever.</t>
  </si>
  <si>
    <t>One of the best pitchers in the best conference in college baseball (Southeastern) as a sophomore and junior, Schmidt went 16th overall in the 2017 Draft despite having Tommy John surgery a month earlier. The Yankees knew he wouldn't have lasted until their next choice, so they took him early, signed him for a below-slot $2,184,300 and used the savings to afford second-rounder Matt Sauer. Schmidt returned to the mound last June and showed the potential for four solid or better pitches.Schmidt pitches off of a 92-94 mph fastball that peaks at 96 and generates ground balls with heavy sink. While both his low-80s curveball and mid-80s slider can be plus pitches at times, they sometimes lack consistency and he has shelved the slider to focus on improving his curve. There are days when his tumbling changeup is his best secondary offering, though his breaking balls are generally more reliable.Schmidt has a history of throwing strikes but can get knocked around when he doesn't keep his pitches down in the strike zone. His 6-foot-1 frame doesn't create a lot of downhill plane on his pitches, and his size and less-than-smooth delivery created concerns about his durability even before he blew out his elbow. He has the best four-pitch mix among Yankees pitching prospects, so they will continue to develop him as a starter.</t>
  </si>
  <si>
    <t>South Carolina has three right-handers who could go in top three rounds of the 2017 Draft in Schmidt, Wil Crowe and Tyler Johnson. Schmidt was as good as any pitcher in the talent-laden Southeastern Conference during the first half of the 2016 season before tiring down the stretch and taking the summer off. He put up better numbers than ever as a junior despite pitching through an oblique injury, though his chances of going in the first round took a hit when he blew out his elbow in late April and required Tommy John surgery.Schmidt relies heavily on a 92-94 mph fastball that can reach 96 and features power sink. Both his slider and curveball can be plus pitches at times but also lack consistency, and he also mixes in a decent changeup. He generally throws strikes but can be vulnerable if his pitches wander up in the strike zone.Schmidt isn't the most physical pitcher but got stronger as a sophomore after working around 90 mph as a freshman. He maintained his improved velocity until he got hurt this spring, but scouts don't love his delivery and now have even more questions about his durability.</t>
  </si>
  <si>
    <t>Claudio Bautista</t>
  </si>
  <si>
    <t>The Indians have several interesting middle infielders in the lower levels of their system. Bautista added his name to those ranks by turning in the best offensive performance of his career in low Class A during the first half of the 2015 season, earning a promotion to high Class A at age 21.Bautista has a chance to hit for some average and power and contribute across the board at second base. He's small yet generates some pop with bat speed and an aggressive approach. He's an average runner with good instincts on the bases.Bautista has good hands and plays a solid second base, though it's a stretch to play him on the left side of the infield. He won't be a star but has a chance to become an everyday second baseman.</t>
  </si>
  <si>
    <t>Clay Casey</t>
  </si>
  <si>
    <t>casey_clay</t>
  </si>
  <si>
    <t>Though he's far from a finished product, scouts see glimpses of Hunter Renfroe in Casey. A fellow Mississippi high school product, Renfroe blossomed into a first-round pick after three years at Mississippi State. Like Renfroe, Casey is an athletic, right-handed-hitting outfielder with power potential and athleticism.Casey's ceiling isn't as high as Renfroe's, yet he still is intriguing. His combination of bat speed and strength allows him to punish baseballs, though his swing can get stiff and he swings and misses enough that he may not hit for a high average. An above-average runner once he gets going, Casey may lack the instincts to stick in center field. If he has to move to right field, he has the power and arm strength to profile well there. Committed to Mississippi, Casey will be Draft-eligible as a sophomore in 2016 if he attends college.</t>
  </si>
  <si>
    <t>Clay Holmes</t>
  </si>
  <si>
    <t xml:space="preserve"> The 2011 Draft may always be known for Gerrit Cole and Josh Bell in Pittsburgh, but it shouldn't be forgotten that Clay Holmes came later in that Draft and the Pirates convinced him to sign with a seven-figure bonus as well. It could be money well spent, as he projects to have four pitches that are Major League average or better. Holmes' fastball has the chance to be a plus pitch, and he uses his height to throw downhill. When he keeps his fastball down in the zone, he does elicit ground-ball outs. Holmes' secondary stuff remains a work in progress, but his curve, slider and changeup all have the chance to be average. Like with many young pitchers, he needs to improve his command, and with his size, maintaining his mechanics will be key. As long as the Pirates are patient, though, the payoff could be substantial.</t>
  </si>
  <si>
    <t>Holmes and fellow prospect Jameson Taillon both underwent Tommy John surgery within a couple of weeks of each other in early 2014. Both missed the 2014 season, but it was Holmes who got back to competitive pitching first, returning in late June.Holmes was shut down for the final week of the 2015 season because of a dead arm, but was given a clean bill of health and had a good offseason to prepare for what could be a big year for the right-hander developmentally. There's still projection for the 6-foot-5 Holmes, who has the chance to have a very good three-pitch mix. His fastball has largely come back and sits in the low 90s with good sink. He's shown the ability to pound the bottom of the zone with his fastball, generating ground-ball outs. He has a good changeup and a breaking ball that is a work in progress but shows flashes of being a third Major League-average pitch. Continued improvement of his command and his secondary stuff will be key for Holmes as he takes more steps away from his elbow surgery. Power sinkerballers with three usable pitches tend to stay in big league rotations for a long time.</t>
  </si>
  <si>
    <t>While Jameson Taillon got more of the ink as a Pirates pitching prospect needing Tommy John surgery, Holmes, who got a record $1.2 million bonus in the ninth round of the 2011 Draft, was a recipient of the elbow procedure just a few weeks before Taillon. Before he got hurt, the big right-hander from Alabama had shown the makings of an intriguing three-pitch mix. His fastball will sit in the low 90s, and he throws it with a lot of sink, which generates a lot of groundball outs. His secondary pitches aren't as consistent, but both his curve and his changeup have shown glimpses of being at least Major League average offerings. Holmes and Taillon rehabbed post-surgery together, pushing each other to get back on the mound in 2015. Holmes doesn't have the ceiling of his organization-mate, but he beat Taillon to the mound, returning in late June.</t>
  </si>
  <si>
    <t>By some measures, Holmes, who got $1.2 million to sign out of high school as a ninth rounder in the 2011 Draft, had a so-so first taste of Double-A. Considering it was his first full season back from Tommy John surgery in May 2014, however, it was a success, and the Pirates added him to the 40-man roster as a result.Holmes is all about his power sinking fastball. He'll throw it in the low 90s and hitters consistently beat it into the ground, proven by his 2.94 groundout-to-airout ratio in 2016. Both of his secondary pitches, a curve and a changeup, have the chance to be Major League average, and the breaking ball can miss bats at times, but he needs to land it in the strike zone more consistently. Holmes runs into trouble when he tries to be fine in and around the zone. He falls behind in the count when he doesn't need to, leading to him getting hit more, when all he needs to do is go after hitters early with his sinker and create weak contact early in counts.Officially out of rehab mode, Holmes' confidence could be skyrocketing with his addition to the 40-man roster. When he is efficient and challenges hitters, he has the look of an innings-eating, ground-ball machine.</t>
  </si>
  <si>
    <t>Back in 2011, the Pirates aggressively pursued some high-end high school arms in the middle rounds of the Draft. That effort netted them Tyler Glasnow, who is trying to establish himself as a big leaguer, in the fifth round, and Holmes, who signed for $1.2 million, in the ninth. Tommy John surgery forced Holmes to miss all of 2014 and most of 2015, though he did finally join Glasnow to make his big league debut in Pittsburgh in 2018.Throughout his career, Holmes has been an extreme groundball machine, with a 2.27 groundout-to-airout ratio that has gone up in his two full years since returning from elbow surgery. He gets all of that weak contact with his heavy power sinking fastball, thrown in the low 90s. He throws a solid changeup and will flash an average curveball at times, though he still doesn't command consistently. Holmes added a 90-91 mph cutter with slider action that was very effective against left-handed hitters in 2017 and allows his fastball to play up more, though he doesn't miss a ton of bats.There has been talk about moving Holmes to the bullpen, where that sinker-cutter combination could be extremely effective. For now, he'll likely keep starting as rotation depth so he can fill any kind of role once the need arises in Pittsburgh.</t>
  </si>
  <si>
    <t>The Pirates gave Holmes a record $1.2 million bonus in the ninth round of the 2011 Draft, seeing the size, stuff and potential of a future big league workhorse. Tommy John surgery in March 2014 put his development on hold.When healthy, Holmes profiles well with his strong 6-foot-5 frame and potential three-pitch mix. His fastball can touch the mid-90s, with heavy sink to elicit a lot of ground balls. Holmes' changeup has developed a good deal as a pro and is now his second-best pitch, while his breaking ball too often ends up being a slurve. Consistency of that pitch will be key for Holmes, along with refining his command as he moves forward.Holmes struggled in 2013, a victim of his own expectations as much as anything else. Now he'll have to work his way back from surgery and try to wipe the slate clean.</t>
  </si>
  <si>
    <t>Holmes threw 26 wild innings in the majors last year. He has a heavy sinker in the mid-to-upper 90s but lacks a dominant secondary offering that might carry him to a more significant role. There's a chance his curveball turns into that, but overhand cuves like Holmes' don't typically pair well with sinkers. Repertoire depth and an ability to generate ground balls should enable Holems to pich in relief or as a fifth starter.</t>
  </si>
  <si>
    <t>Clayton Andrews</t>
  </si>
  <si>
    <t>sa3007226</t>
  </si>
  <si>
    <t>Andrews is weird. He's just 5-foot-6 and throws in the upper-80s but he has two really excellent secondary pitches in his curveball and changeup. He played two ways at Long Beach State and performed well (54 K's, 7 BB's in 33 pro innings) after signing. We don't know what he is but we think it's something.</t>
  </si>
  <si>
    <t>Clayton Blackburn</t>
  </si>
  <si>
    <t>Most clubs believed Blackburn was committed on going to college at Oklahoma, so he dropped to the 16th round of the 2011 Draft. The Giants knew otherwise and signed him for $150,000. He has been their most consistent starting pitching prospect ever since and thrived in Double-A last year at age 21.Blackburn physically resembles Joe Blanton, and like Blanton he relies on his ability to command and mix his pitches to succeed. His ability to replicate his low-effort delivery allows him to pound the bottom of the strike zone and generate plenty of harmless groundballs.Blackburn's feel for pitching stands out more than any of his individual offerings. His downer curveball is his lone above-average pitch. He works around 89-90 mph with his sinking fastball but can reach back for 93 on occasion, and he also has feel for a changeup and a slider.</t>
  </si>
  <si>
    <t>The Giants did a good job of scouting Blackburn in high school, determining that he was signable even while most clubs believed he was determined to attend college at Oklahoma. He dropped to the 16th round yet turned pro for $150,000. He led the Triple-A Pacific Coast League with a 2.85 ERA in 2015, allowing more than two earned runs in just two of his 20 starts, but has had been hit harder in his return engagement there this year.Blackburn's best attribute is his ability to pound the bottom of the strike zone. He doesn't miss a lot of bats but generates a lot of groundouts and is stingy with home runs, permitting just 24 in 518 2/3 innings over his first five pro seasons. He resembles Joe Blanton, both with his 6-foot-3, 230-pound build and his reliance on mixing and commanding his pitches to succeed.Blackburn tightened his downer curveball in 2015, and it's his best pitch. His fastball resides in the upper 80s and tops out at 93, playing up because it has run and sink and because hitters often guard against his curve. He also has an average slider and changeup. While he lacks a plus offering, his feel for pitching could carry him to the back of San Francisco's rotation.</t>
  </si>
  <si>
    <t>As a teenager in the full-season South Atlantic League, Blackburn finished third in the organization in ERA, second in strikeouts and fifth in batting average against while topping all Giants Minor League arms in WHIP. He's polished, especially for a high school draftee. He locates his fastball, which touches 93-94 mph, very well and it has good tail and sink. He's not afraid to pitch inside with it. He needs to find more consistency with his curve, but it has hard, sharp downer motion when he throws it right. He has very good feel for a fading changeup and he can throw all of his pitches for strikes. All the ingredients are there for success as a big league starter and his combination of stuff and pitchability could allow him to start moving faster.</t>
  </si>
  <si>
    <t>Most teams thought Blackburn was set on attending the University of Oklahoma, which is why he fell to the 16th round of the 2011 Draft. But the Giants knew better and were able to sign him for $150,000. Blackburn has carved up hitters ever since, and he hasn't been fazed by pitching in high Double-A at age 21.While Blackburn may not have a true plus pitch, he has precocious feel for three average-or-better offerings. He has an easy delivery that allows him to fill the strike zone, and it makes his 88-93 mph fastball seem quicker than it is.Blackburn can manipulate his breaking ball, making it a true 12-to-6 downer or more of a slurve. His sinking changeup keeps left-handed hitters at bay. Blackburn finished 2013 by allowing more than two runs in just one of his final nine starts, and he might not need much more than another season in the Minors.</t>
  </si>
  <si>
    <t>Clint Coulter</t>
  </si>
  <si>
    <t>Coulter suffered through a rough first full season after being nabbed as a high school catcher at the end of the 2012 Draft's first round. He bounced back with the bat in 2014 in a big way, leading the organization in home runs, RBIs, on-base and slugging percentage, and continued to show some pop with a move to the pitching-friendly Florida State League.Coulter doesn't have the most textbook setup and swing at the plate, but he's shown that it can work for him just fine. Increased plate discipline helped him get more pitches to hit, and his walk rate shot up while he also cut down his strikeout rate considerably in 2014. With his defense behind the plate a work in progress, and possibly a hindrance to the development of his bat, Coulter made the switch to right field in the fall. He has the plus arm that you like to see at that position, and he should be athletic enough to handle the transition. Coulter will need some time to adjust to playing the outfield full-time, but if the progress with his bat continues, he could hit his way up the ladder faster than anticipated.</t>
  </si>
  <si>
    <t xml:space="preserve"> The Brewers went power crazy in the first round of the 2012 Draft, taking this high school backstop and college outfielder Victor Roache back-to-back. The two tools that stand out for Coulter are his power at the plate and his arm behind it. Coulter showed a more advanced approach at the plate than expected by some during his professional debut, working counts for walks and finding better pitches to drive. That should help him tap into his above-average raw power if he can maintain that kind of patience. He has a strong arm, though there's much work to be done on his mechanics, his footwork and his overall defensive game. He won't be outworked, and that kind of makeup should help him get through the travails of developing as a catcher. The end result could be a very good, offensive-minded, power-hitting everyday catcher at the big league level.</t>
  </si>
  <si>
    <t>Milwaukee used the first of its two first-round picks in the 2012 Draft to select Coulter. After an injury-plagued first full professional season, he has bounced back in '14.Coulter's offensive upside is considerable. He has a quick swing, and he has used a more disciplined approach this season, helping him cut down on his strikeouts and increase his walks. Coulter has good raw power, and he has shown he can tap into it as a professional.Coulter is a work in progress behind the plate. He earns praise for his work ethic, giving him a chance to improve his defensive skills with more repetitions. Coulter still has a long way to go defensively, and his bat may eventually force a change of position to speed up his timeline.</t>
  </si>
  <si>
    <t>Clint Frazier</t>
  </si>
  <si>
    <t>The first high school position player selected in the 2013 Draft, Frazier went to the Indians with the fifth overall pick and received a franchise-record $3.5 million signing bonus. He led the high Class A Carolina League in hits (143), doubles (36) and total bases (233) in 2015 and continued to perform well in Double-A this year, earning a trip to the SiriusXM All-Star Futures Game. Cleveland made the difficult decision to part with Frazier at the end of July, using him as the centerpiece of a trade to acquire Andrew Miller from the Yankees.Frazier's bat speed and raw power are among the best in the Minor Leagues and suggest the ceiling of an All-Star. Though he struggled to harness his aggressive approach and recognize spin early in his career, Frazier has developed into a more complete hitter as he's climbed the Minor League ladder, with strikeout and walk rates that continue to trend in a positive direction.Frazier has solid speed and is a capable center fielder. He's the best equipped of New York's top outfield prospects to play center, though he also has a strong arm and easily could shift over to right field if needed.</t>
  </si>
  <si>
    <t>A strong spring helped Frazier establish himself as one of the top high school players in June's Draft. The Indians were delighted to be able to select him with the fifth overall choice, making him the first prep position player taken. Frazier has the tools to develop into a true five-tool player, but it is his right-handed power that stands out the most. He has a short, quick swing and an advanced approach at the plate. Frazier plays center field now and has a chance to stay at the position, but his bat will still profile in an outfield corner if he does have to move. Possibly the only real knock on Frazier is his size, as he is listed at 6-foot-1, 190 pounds. But his advanced hitting ability and overall tools help him overcome any potential concerns about his lack of physicality.Bernie Pleskoff's scouting report √Ç¬ª</t>
  </si>
  <si>
    <t xml:space="preserve"> The Indians made Frazier the first high school position player selected in the 2013 Draft and he got a franchise-record $3.5 million signing bonus. His first full professional season got off to a rough start, but he was able to get back on track in the second half for low Class A Lake County. Frazier stands out most for his power, which his exceptional bat speed helps to create. With his power, however, comes a lot of strikeouts. He whiffed 161 times in 2014, the third most in the Midwest League, and he'll need to learn how to handle premium breaking balls as he advances in the Minor Leagues.Defensively, Frazier has above-average speed and the Indians believe he can stay in center field. But the Tribe has stockpiled a large group of center field prospects, which could lead Frazier to eventually slide over to right field.</t>
  </si>
  <si>
    <t>Frazier was the first high school position player selected in the 2013 Draft, and he got a $3.5 million signing bonus, the largest the Tribe has given out. Cleveland was delighted to be able to take him with the fifth overall choice, and the club envisions him as a future five-tool center fielder.Frazier stands out most for his power, which his exceptional bat speed helps create. His advanced approach at the plate and his short swing help him to consistently barrel up balls. Defensively, Frazier should be able to cover enough ground to stay in center field, but if he does have to move, his strong arm would profile well in right field.Frazier isn't overly physical, which gives some scouts pause, but his overall array of tools and his makeup help him overcome any concerns about his size.</t>
  </si>
  <si>
    <t>Everything you say about Austin Meadows, you can say about Frazier, except for one thing: his size. Frazier doesn't "look the part" quite as much, but he still has just as many tools as his fellow Georgia prepster. A right-handed hitter, Frazier ran a 6.6 second 60 at the East Coast Pro Showcase over the summer. He also might have a more advanced bat than most of the high schoolers in the class, with a quick, short stroke that generates more power than you might expect given his frame. The lack of physicality might concern some, but his collection of tools should keep him high on Draft boards all spring.Like Meadows, Frazier made the rounds this past summer and played well. That continued into the spring, including a two-homer game when he faced off against his Georgia contemporary. Meadows might have the higher upside, but some scouts said watching Frazier was like evaluating a college hitter because of his "now" tools.</t>
  </si>
  <si>
    <t>Clinton Hollon</t>
  </si>
  <si>
    <t>When No. 10 overall pick Phil Bickford didn't sign in 2013, second-rounder Clinton Hollon became the top choice the Blue Jays landed in that Draft. He signed for a below-slot $467,280 when a post-Draft physical raised concerns about his elbow that proved legitimate when he required Tommy John surgery following his brief pro debut. After missing all of 2014, he returned in 2015 to show the stuff that got him drafted so high, only to have his season end in mid-August with a 50-game suspension when he tested positive for amphetamines.Before he got hurt, Hollon flashed the potential to have four solid or better pitches. He has regained his pre-surgery fastball, working at 92-93 mph and touching 95, with sink. His slider is his best secondary pitch, and he also throws a knuckle-curve and a changeup.Hollon throws strikes but will need to refine his command to succeed against more advanced hitters. His athleticism should help in that regard, and he's still young, so time is on his side.</t>
  </si>
  <si>
    <t>The Kentucky high school product, while not the biggest guy in the world, has some serious arm strength. He can get his fastball up to the mid-90s with a decent breaking ball to go with it. He even shows some feel for a changeup, giving him the chance to have a full repertoire of at least Major League average pitches.Hollon has a similar frame to Jeremy Guthrie, and that might be his ceiling. More than anything, though, he needed to show he was healthy this spring after leaving the East Coast Pro Showcase with forearm tendinitis and not pitching for the rest of the summer.He was doing just that, throwing well during the regular season in Kentucky, perhaps allowing him to quietly climb back up Draft boards.</t>
  </si>
  <si>
    <t>Cobi Johnson</t>
  </si>
  <si>
    <t>johnson_cobi</t>
  </si>
  <si>
    <t>Johnson's father Dane was a second-round pick in the 1984 Draft and pitched part of three seasons in the Major Leagues. He now puts his experience to use as a roving pitching instructor for the Blue Jays, and Cobi has absorbed a lot of knowledge from his dad. He has much more polish than his father, who was predominantly a basketball player at NCAA Division II St. Thomas (Fla.), had at the same stage of his career.A Florida State recruit, Johnson is extremely projectable and has a lot of room to add weight on his lanky 6-foot-4 frame. He usually pitches around 88-91 mph and peaks at 93 with his sinking fastball, but he should grow into consistent low-90s velocity.His secondary pitches have similar upside. Both Johnson's curveball and changeup operate around 78-80 mph and project as solid or better pitches down the road. Thanks to his father's tutelage, he has a very clean delivery and has no problem filling the strike zone.</t>
  </si>
  <si>
    <t>Coby Boulware</t>
  </si>
  <si>
    <t>boulware_coby</t>
  </si>
  <si>
    <t>PDP Premier Event: Feb. 5, 2017 - PhoenixFavorite MLB Team: Chicago White SoxFavorite MLB Player: Derek JeterBoulware is a TCU commit who has made three All-Tournament Teams since 2014.The small middle infielder interests scouts thanks to his quickness. Boulware has a short line drive swing and looks to spray the ball around the field. He is aggressive on the bases, and strength is still coming. Out in the field, Boulware's quick feet and athletic actions help him get in good positions to make plays.</t>
  </si>
  <si>
    <t>Codi Heuer</t>
  </si>
  <si>
    <t>sa3006764</t>
  </si>
  <si>
    <t>Heuer spent his first two college seasons in the Wichita State bullpen but was frequently seen by draft room decision makers as a junior, because they were in to see Alec Bohm and Greyson Jenista. His arm slot and spotty college fastball command made bullpen projection popular, but because Heuer is a big-framed, cold weather (Colorado) high schooler who threw limited innings for two years in college, we're a little more optimistic about him improving. He had a strong fall instructional league during which his mid-90s sinker worked as an effective precursor for a good changeup. He doesn't have great breaking ball spin but at times his fastballs cut on him, and there might be a viable third pitch here that simply isn't a traditional breaking ball. He's likely a two-pitch reliever but in our estimation, there's room for growth because of the background. He could be a workhorse backend starter.</t>
  </si>
  <si>
    <t>Though Heuer was Wichita State's No. 1 starter in 2018, many scouts thought he'd be better suited as a reliever in pro ball. After the White Sox signed him for $260,000 as a sixth-round pick that June, they kept him in the rotation for his debut before shifting him to the bullpen this spring. His stuff has gotten better in shorter stints and he's doing a better job of providing strikes.Heuer's fastball usually ranged from 92-96 mph when he started, and he now operates in the mid-90s and peaks at 98 mph with a bit of sink. His slider has become more reliable, arriving at 82-85 mph with more bite. He also shows some feel for a changeup with some sink and uses it effectively against left-handers.Heuer battled his control in the past, averaging 4.5 per nine innings with the Shockers and 3.8 in his first taste of pro ball. He has pounded the strike zone in 2019 and if he continues to do so with his improved arsenal, he has the upside of a set-up man.</t>
  </si>
  <si>
    <t>Cody Anderson</t>
  </si>
  <si>
    <t>Anderson didn't start pitching until he was in high school, but thanks to his mid-90s fastball, it didn't take long for scouts to notice him. He was a closer at Feather River Junior College before the Indians selected him in the 14th round in the 2011 Draft. They moved Anderson to the rotation and he quickly has developed into one of the most promising arms in the system. He throws his fastball in the mid-90s and holds his velocity deep into games. His slider is his best offspeed pitch and he also throws a curveball and changeup. Listed at 6-foot-4, 220 pounds, Anderson has good size and uses his height to create a good downward plane for all of his pitches. He profiles as a middle-of-the-rotation starter.</t>
  </si>
  <si>
    <t>Anderson was a reliever at Feather River Junior College, but the Indians believed his size, strength and delivery would make him a good starter. He showed why when he reached Double-A Akron as part of a breakout 2013, and he was named the organization's Pitcher of the Year.Anderson returned to Akron this year, but he hasn't been able to build on his breakout season. He remains relatively new to starting, and Cleveland still believes he has what it takes to be a solid starter in the big leagues.Anderson's fastball sits in the low 90s, and it routinely hits 96 mph. His power curveball is his best secondary offering, and he also throws a cutter and a changeup. Anderson repeats his easy smooth delivery well, and he has solid command as a result.</t>
  </si>
  <si>
    <t>Cody Bellinger</t>
  </si>
  <si>
    <t>The son of Clay Bellinger, who won two World Series rings with the Yankees and played in the 2004 Olympics for Greece, Cody went in the fourth round of the 2013 Draft. He landed a $700,000 bonus, making him the biggest over-slot signing in the Dodgers' Draft class that year. He struggled in his pro debut but improved his OPS from .698 to .826 in his second shot at Rookie ball.Bellinger has a sweet left-handed swing that should allow him to produce solid batting averages. He has power potential, too, though he'll need to add weight to his lanky 6-foot-4 frame to translate it into home runs. He already has put on 15 pounds since turning pro.Scouts rave about Bellinger's instincts and makeup. He moves well for his size and has soft hands at first base, where he should be an above-average defender. He has some arm strength, too, as he was routinely clocked in the upper 80s as a high school pitcher.</t>
  </si>
  <si>
    <t>The son of Clay Bellinger, who won two World Series with the Yankees and played in the 2004 Olympics for Greece, Cody commanded a $700,000 bonus as a fourth-round pick in 2013. He was overmatched in his pro debut, but he rebounded to hit .311 in Rookie ball in 2014 before exploding last season, when he jumped to high Class A and led the California League in runs (97) and RBIs (103) and finished second in homers (30).Bellinger totaled just four homers in his first two pro seasons, making a greater impression for his smooth left-handed swing and advanced approach. He was a different hitter in 2015, adding loft to his stroke and driving the ball much more consistently but also swinging and missing more often. There's a happy medium where Bellinger could hit for a solid average with plenty of power, but at this point, he's more interested in the latter and still has the projection remaining in his frame to add even more pop.Bellinger is more athletic than most first basemen, showing average speed and an arm that delivered upper-80s fastballs when he pitched in high school. He's a quality defender at first base, with soft hands, agility and good instincts. Bellinger started 21 games in center field in 2015, and he moves and throws well enough to play on an outfield corner in the big leagues.</t>
  </si>
  <si>
    <t>The Dodgers' biggest over-slot signing from their 2013 Draft class, Bellinger got $700,000 in the fourth round. He struggled in his pro debut but bounced back since with a strong 2014 before skipping a level and jumping to high Class A this year. He's the son of Clay Bellinger, who won two World Series with the Yankees and played in the 2004 Olympics for Greece.Coming into 2015, Bellinger was regarded as more of a pure hitter than a slugger, earning praise for his fluid left-handed stroke and mature approach. He has changed course this season, driving the ball much more often than he has in the past but also swinging and missing a lot more as well. He still has room to add more strength to his 6-foot-4 frame too.Bellinger has more well-rounded tools than most first basemen. He's an average runner and threw in the upper 80s as a high school pitcher. His agility, soft hands and instincts make him a quality defender at first base and he moves well enough that he has seen time in center field this year.</t>
  </si>
  <si>
    <t>Cody Bolton</t>
  </si>
  <si>
    <t>sa3004975</t>
  </si>
  <si>
    <t>Bolton had a strong start to his 2018 season before he was shut down in July with a shoulder issue. He didn't pitch for the rest of the summer. Healthy Bolton touches 95 and will show you an above-average slider and average changeup. He sat 86-90 as a rising high school senior but has since altered the timing of his arm swing for the better, and the resulting velo is fairly new. Because his delivery is somewhat grotesque and Bolton has now had a shoulder problem, there's apprehension about his health. He was breaking out, then just broke, so now we're in wait-and-see mode regarding his stuff.</t>
  </si>
  <si>
    <t>As the 2017 Draft approached, many felt Bolton, a Northern California high school standout, was set on heading to the University of Michigan for college. The Pirates, never ones to shy away from aggressively acquiring prep pitchers in the Draft, knew he was signable, and went just a bit above slot to sign him for $300,000 in the sixth round. He was able to advance to full season ball in 2018, though he was shut down in July with forearm tightness.Bolton is healthy and back on track for 2019 so he can get back to developing his interesting three-pitch mix. He'll actually throw a pair of fastballs in the 90-95 mph range, a two-seamer with sink that can elicit weak contact on the ground as well as a four-seamer. As he fills out his 6-foot-3 frame, there could be more velocity to come. Like many young pitchers, his secondary stuff still needs work, but his feel for his slider and changeup all point to them being at least solid average pitches in the future. There's not a lot of track record, but Bolton has thus far filled up the strike zone consistently.A tireless worker, Bolton could be poised to make a large jump up this list as he continues to refine his stuff and mature physically and mentally. The key in 2019 will be to get in a full season's worth of healthy innings.</t>
  </si>
  <si>
    <t>The Pirates took three high school pitchers in the top 10 rounds of the 2017 Draft. Shane Baz and Steven Jennings were the team's top two selections. Bolton, a product of the Northern California prep ranks, went in the sixth round, and while many thought he was unsignable away from his Michigan commitment, the Bucs were able to get him for $300,000, just a bit over pick value. Somewhat surprisingly, Bolton is the only one of the three to start his 2018 season in full-season ball, albeit after hanging back in extended spring camp. Projectable at 6-foot-3, his stuff has already taken a nice step forward since entering pro ball. Bolton will throw both a two- and four-seam fastball, 90-95 mph, with the potential for there to be more in the tank. His secondary stuff is developing, but both his slider and his changeup have the chance to be solid- to a tick-above-average offerings in the future.The Pirates rave about Bolton's makeup, a reason why he was able to make the jump to the South Atlantic League. Outside of a trip to the disabled list because of forearm tightness in July, he has a big up arrow next to his name.</t>
  </si>
  <si>
    <t>Cody Bradford</t>
  </si>
  <si>
    <t>bradford_cody</t>
  </si>
  <si>
    <t>Bradford went from a lightly regarded Texas high schooler to the Big 12 Conference pitcher of the year as a sophomore in 2018, when he also shared co-MVP honors at the league tournament. He also showed well in brief summer action with the U.S. collegiate national team and in the Cape Cod League, positioning himself to go in the top two rounds of this year's Draft. But he made just three brief starts for Baylor this spring before having surgery to alleviate thoracic outlet syndrome.While Bradford doesn't overpower hitters, he keeps them off balance by mixing pitches and locations. His best offering is a sinking changeup that he sells with the same arm speed with which he throws his fastball, which plays above its usual 88-91 mph velocity thanks to run, sink and command. He uses his high-three-quarters arm slot to stay on top of his curveball, which stands out more for its depth than its power.Bradford has a clean delivery and repeats it very well, allowing him to put his pitches where he wants. He earns high marks for his competitiveness and intelligence. There are differing views on the long-term effects of thoracic outlet syndrome, but clubs that view it as no more than speed bump could take him as early as the third or fourth round.</t>
  </si>
  <si>
    <t>Bradford has three average to slightly above pitches and good command but missed almost all of his draft spring at Baylor due to thoracic outlet syndrome.</t>
  </si>
  <si>
    <t>Cody Buckel</t>
  </si>
  <si>
    <t xml:space="preserve"> Pitchers who are under-sized right-handers with unusual deliveries will likely be compared to Tim Lincecum in perpetuity. It might fit for Buckel, who was able to pitch at two levels, reaching Double-A in 2012 at age 20. Buckel has an exciting repertoire, with the chance to have four pitches (or more) at his disposal. His fastball can be a plus, thrown up to 94 mph with an ability to maintain velocity deep into starts. His tight downer curve should be at least above average, he likes to mix in a very effective cutter, and he'll show a decent slider now and again as well as a solid changeup. He has the kind of attitude you like to see on the mound, the type who likes to prove doubters wrong. He should be ready to show them as a No. 3 type starter in the big leagues in the next year or so.</t>
  </si>
  <si>
    <t>Cody Carroll</t>
  </si>
  <si>
    <t>Carroll injured his elbow as a high school senior in 2011 and missed his first season at Southern Mississippi while recovering from Tommy John surgery. Signed for $70,000 as a redshirt junior in the 22nd round of the 2015 Draft, he served as a swingman in his first full pro season before taking off when the Yankees made him a full-time reliever in 2017. He was the best bullpen prospect in that year's Arizona Fall League -- which he led with four saves as right-handers went 0-for-19 against him -- and then continued to impress in his first Triple-A campaign before going to the Orioles in the Zach Britton trade in July.After working in the low 90s as a college starter, Carroll now deals at 96-98 mph and touches 101 with his fastball. Hitters can't sit on his heater because he also can make them look bad with a mid-80s breaking ball that combines slider velocity and curveball depth. He also mixes in a mid-80s splitter against left-handers on occasion.Though there's not much effort in his delivery, Carroll didn't provide a lot of strikes in college and hasn't in pro ball. He sometimes overthrows and yanks his pitches out of the zone. If he can do a better job of harnessing his power stuff, he could serve as a high-leverage reliever and perhaps even a closer at the big league level.</t>
  </si>
  <si>
    <t>Carroll blew out his elbow as a Tennessee high school senior in 2011, causing him to miss his first season at Southern Miss. He continued to battle injuries in his first two years on the Golden Eagles staff, then showed enough as a redshirt junior in 2015 for the Yankees to sign him for $70,000 as a 22nd-rounder. After working as a swingman in 2016, he has taken off this year as a late-inning reliever.Carroll worked in the low 90s as a college starter but now operates at 96-98 mph and reaches triple digits with his fastball. Hitters can't afford to sit on his heater because he also has a hard breaking ball that can reach the upper 80s, pairing slider velocity with curveball depth. He also has a splitter but doesn't use it very often.The biggest issue with Carroll is his ability to harness his improved stuff. Despite a relatively easy delivery, he didn't throw a lot of strikes in college and hasn't as a pro. His ability to do so will determine whether he can be trusted with high-leverage situations in the big leagues.</t>
  </si>
  <si>
    <t>A big league ready middle relief piece, Carroll is the highest ranked prospect acquired from the Yankees in last year's Zach Britton trade. He grew into what is now premium velocity pretty late, and was only throwing 88 in high school and 92-95 as a starter in college. Shortly after they drafted him, the Yankees moved Carroll to the bullpen and his velocity continued to climb into the upper-90s. Though he has tried several splitter grips, Carroll remains mostly a fastball/slider, single-inning reliever. He was briefly up last year and we'd be very surprised if he were list eligible next season.</t>
  </si>
  <si>
    <t>Cody Deason</t>
  </si>
  <si>
    <t>deason_cody</t>
  </si>
  <si>
    <t>Deason first put himself on the map as a freshman reliever, one who contributed to Arizona's long run in the College World Series in 2016. As a sophomore, he was a swingman, then had an outstanding showing in the Cape Cod League over the summer. That catapulted him into the Wildcats' Friday night role, where he's been a solid performer this spring.The 6-foot-3 right-hander has a three-pitch mix that could give him the chance to start as a pro. He'll throw his fastball in the 90-94 mph range, though it's fairly straight. His out pitch is his 79-83 mph curve, a plus breaking ball he can land for strikes, and he mixes in an average changeup effectively. While he doesn't have pinpoint command, he is generally around the strike zone and competes like a closer every time he's on the mound.Deason has proven he can handle starting and any team taking him will likely send him out in that role until he proves he can't handle it. His stuff will tick up in shorter relief stints, and some scouts do see him as a seventh or eighth inning setup man when all is said and done.</t>
  </si>
  <si>
    <t>Cody Dickson</t>
  </si>
  <si>
    <t>Armed with good stuff and a projectable frame, Dickson's up-and-down performance at Sam Houston State held down his Draft value in 2013, with the Pirates as the beneficiary.If everything comes together for the southpaw, Dickson could be quite the fourth-round value. Dickson's fastball can touch the mid-90s, and it should get there more consistently as he matures physically. His breaking ball is above-average and his changeup is good enough to give him a third Major League average offering. While Dickson goes right after hitters, delivery issues did hamper his command during his junior year of college.The stuff and projectability from the left side gives Dickson the chance to be a mid-rotation starter at the big league level, not to mention a Draft steal for the Bucs if he can discover a level of consistency.</t>
  </si>
  <si>
    <t>Dickson's Draft value suffered in 2013 because of an inconsistent season at Sam Houston State, particularly in the control department. He has the chance to be a fourth-round steal for the Pirates, though command issues continue to follow the left-hander.At 6-foot-3 and 180 pounds, Dickson has good size and a projectable frame. His fastball grades out as a bit above-average, but he's touched the mid 90s and might get there more consistently in the future. He features a solid downer curveball, with good bite, and a changeup, both of which have potential, but also aren't thrown consistently. Finding the strike zone will be key for Dickson to reach his potential, as he walked four per nine innings during his full-season debut in 2014 and 3.3 per nine in '15.Better command will lead to better results and allow Dickson to reach his potential as a mid-rotation starter. If he can start filling the strike zone, he could start moving a little more quickly.</t>
  </si>
  <si>
    <t>Cody Freeman</t>
  </si>
  <si>
    <t>sa3010153</t>
  </si>
  <si>
    <t xml:space="preserve">Short-levered infielder with limited explosiveness, might fit better at second base. Athletic, contact-oriented swinger with limited power and power projection due to size. </t>
  </si>
  <si>
    <t>sa873674</t>
  </si>
  <si>
    <t>Cody Hall</t>
  </si>
  <si>
    <t>Hall didn't play baseball in his final two seasons of high school, then had a modest career at Baton Rouge CC and Southern before signing for $2,500 as a 19th-round college senior. He has dominated Minor League hitters, recording a 2.31 ERA and averaging 11.5 strikeouts per nine innings in his first four seasons. Hall mainly attacks hitters with his fastball, which usually sits at 94-96 mph and can reach 98. His ability to refine his slider will determine whether his ceiling is that of a setup man or a middle reliever, and he made strides with his breaking pitch in 2014. It's more notable for its mid-80s velocity than its bite and devolves into more of a slurve at times. Though he can mix in an occasional changeup, Hall works primarily with his fastball and slider. There's some effort and recoil in his delivery, but it doesn't hamper his ability to throw strikes.</t>
  </si>
  <si>
    <t>Cody Martin</t>
  </si>
  <si>
    <t xml:space="preserve"> During his college career at Gonzaga, Martin changed roles a couple of times, relieving for his first two seasons, then starting during his junior year before returning for his senior campaign out of the bullpen. After letting him work as a reliever during his summer debut, the Braves moved Martin back into the rotation during his first full season and it's a move that looks like it's paying off. He finished tied for third in the Carolina League in strikeouts (fourth in the organization). Martin has the chance to have four at-least-average pitches with his fastball, curve, changeup and above-average cutter. All of them play up with his above-average to plus control. He could undoubtedly help Atlanta out of the bullpen more quickly, but it would be hard to argue with keeping him in the rotation. A future Kris Medlen-like role might make a lot of sense.</t>
  </si>
  <si>
    <t>Martin was primarily a reliever at Gonzaga before the Braves drafted him in the 20th round in 2010. He began his professional career as a reliever, but Atlanta moved him to the rotation in 2012 and he has responded well.Martin's fastball sits around 90 mph, and he pairs it well with an above-average cutter. His curveball and changeup give him a chance to have four Major League-average or better offerings. Martin has solid control and mixes his pitches well.Martin is versatile enough to be either a starter or a reliever. If he did end up in the bullpen, his fastball-cutter combination would play up nicely. Martin could soon fill either role for the Braves.</t>
  </si>
  <si>
    <t>Cody Morris</t>
  </si>
  <si>
    <t>sa3008653</t>
  </si>
  <si>
    <t>Morris was a power-armed prep righty in Maryland that was good on the showcase circuit but had Tommy John, pushing him to South Carolina for college, redshirting his first year to rehab. He performed well both seasons in Columbia and is big and throws hard, but his command and off-speed stuff were still inconsistent. Things have come together in pro ball in 2019 across both A-Ball levels as he's been into the high-90's and is throwing the best strikes of his career.</t>
  </si>
  <si>
    <t>Cody Ponce</t>
  </si>
  <si>
    <t>sa3004048</t>
  </si>
  <si>
    <t>The 6'5/235 Ponce jumped on the scene last summer in the Cape when he hit 97 with electric stuff in short stints, but with starter traits in longer stints. He had some shoulder soreness this spring along with more 4th starter type stuff, but there could be more upside.</t>
  </si>
  <si>
    <t xml:space="preserve"> Cal Poly Pomona has produced eight big leaguers, but never a first-round pick. After a strong showing in the Cape Cod League last summer, it looked like Ponce might change that, though some question marks resulted in him landing in the second round.Ponce stands out primarily for his size and fastball. The 6-foot-5, 235-pounder sits at 91-94 mph and touches 96, though his heater can get hit more than it should because it tends to straighten out. Ponce's secondary pitches are still a work in progress. His improving cutter is his No. 2 option, he's not afraid to throw his firm changeup and he also has a curveball that often devolves into a slurve. He does a nice job of using his height to drive his pitches down in the strike zone. Ponce did miss some time in 2015 with biceps tendinitis, but made a healthy pro debut after signing. If he can show an ability to maintain his stuff deep into starts, he has the chance to stay in a rotation.</t>
  </si>
  <si>
    <t>After a strong showing in the 2014 Cape Cod League, Ponce continued to generate first-round Draft buzz as a junior back at Cal Poly Pomona. He ended up sliding into the second round, where the Brewers gave him a $1,108,000 bonus as the No. 55 overall pick. So far, Ponce has proved to be every bit worth the early-round selection, as excelled in his pro debut at Class A Wisconsin and has continued to make strides this year at Class A Advanced Brevard County.Ponce has all the ingredients of a future big league starter, with size, physicality and a legitimate four-pitch mix. The 6-foot-6, 240-pound right-hander boasts a plus fastball that sits at 92-94 mph and touches 98, while his upper-80s cutter enables him to effectively attack left-handed hitters under the hands. His changeup is below average because he throws it too firmly, though it tends to play up thanks to his deceptive arm speed and overall conviction in the pitch. He also throws a curveball that was inconsistent and slurvy in college, but had tighter spin and a better shape in his pro debut. Ponce does a nice job of using his height to drive his pitches down in the zone and throws all four of his pitches for strikes. He's more athletic than his large frame suggests, and the Brewers believe he has the stuff, durability and competitiveness to remain a starter long term.</t>
  </si>
  <si>
    <t>Ponce parlayed his impressive turn in the 2014 Cape Cod League with a strong junior year at Cal Poly Pomona into a second-round selection in the '15 Draft. The Brewers gave the right-hander a $1,108,000 bonus as the No. 55 overall pick, and Ponce quickly rewarded the organization by pitching well at Class A Wisconsin in his pro debut. A right forearm strain suffered early in 2016 led to a two-month disabled-list stint, and Ponce was ineffective when he finally took the mound. Fully healthy in 2017, Ponce finally furthered his development, pitching well over 22 starts (3.38 ERA) with Class A Advanced Carolina and then finishing his season on a high note in Double-A.Listed at 6-foot-6, 265 pounds, Ponce has an imposing presence on the mound. He's sacrificed some of his velocity for better command, though he still sits comfortably in the low 90s and at times higher, with an upper-80s cutter enables him to effectively attack left-handed hitters under the hands. His changeup is below average because he throws it too firmly, albeit it with fastball-like arm speed. His curveball, though still slurvy at times, has improved as a professional and receives average grades from evaluators. He throws all four pitches for strikes, and knows how to utilize his height to drive the ball down in the zone.Ponce's strikeout rate backed up in 2017 as he focused on throwing more quality strikes and working deeper into games. While he still needs to refine his secondaries and fastball command, as well as answer some lingering questions about his durability, Ponce has all the ingredients needed to become a big league starter.</t>
  </si>
  <si>
    <t>Ponce parlayed his impressive turn in the 2014 Cape Cod League with a strong junior year at Cal Poly Pomona into a second-round selection in the '15 Draft. The Brewers gave the right-hander a $1,108,000 bonus as the No. 55 overall pick, and Ponce quickly rewarded the organization by pitching well at Class A Wisconsin in his pro debut. But a right forearm strain sidelined Ponce for the first two months of his full-season debut, and he struggled to show consistency at Class A Advanced Brevard County after finally taking the mound in June, a trend that also carried over into his return to the level in 2017. A big, physical right-hander, Ponce boasts a plus fastball that sits at 92-95 mph and can touch higher, while his upper-80s cutter enables him to effectively attack left-handed hitters under the hands. His changeup is below average because he throws it too firmly, though it tends to play up thanks to his deceptive arm speed and overall conviction in the pitch. He also throws a curveball that was inconsistent and slurvy in college, but has had tighter spin and a better shape as a professional. Meanwhile, Ponce does a nice job of using his height to drive his pitches down in the zone and throws all four of his pitches for strikes.Ponce has all the ingredients of a future big league starter, with size, physicality and a legitimate four-pitch mix. He's more athletic than his large frame suggests, though questions remain about his durability.</t>
  </si>
  <si>
    <t>Cal Poly Pomona has produced eight big leaguers, but never a first-round pick. After a strong showing in the Cape Cod League last summer, it looked like Ponce might change that, though there are some question marks. There's still a very good chance he'll surpass Mark Wiley (second round, 1970) as the highest-drafted player in the program's history. Ponce stands out primarily for his size and fastball. The 6-foot-5, 235-pounder sits at 91-94 mph and touches 96, though his heater gets hit more than it should because it tends to straighten out. Ponce's secondary pitches are still a work in progress. His improving cutter is his No. 2 option, he's not afraid to throw his firm changeup and he also has a curveball that often devolves into a slurve. He does a nice job of using his height to drive his pitches down in the strike zone. Ponce missed some time in 2015 with biceps tendinitis and will need to prove he's healthy, along with an ability to maintain his stuff deep into starts, as the Draft approaches.</t>
  </si>
  <si>
    <t>Cody Poteet</t>
  </si>
  <si>
    <t>Poteet saw time as a starter and reliever during his three years at UCLA, but pitched mostly out of the bullpen as a junior. The Marlins made him their fourth-round pick in 2015, signed him for $488,700 and then deployed him as a starter in his pro debut. He impressed scouts with his pitchability during his promising full-season debut in the South Atlantic League and was named a Florida State League All-Star in 2017.Poteet's fastball sits at 89-92 mph with good arm-side run, and he can reach back for an extra tick or two when needed. The right-hander's slider, thrown with power and depth in the mid-80s, flashes above average and nets him whiffs, and he understands how to keep hitters off balance with his average curveball. Poteet's fringy changeup is his least-advanced offering, although it stands to improve with increased use as a starter. He has good control, consistently works down in the zone and keeps the ball in the park. Poteet's mature arsenal and pitchability bode well for him becoming a big league starter. Should that not pan out, though, the fastball-slider combo should make him an effective reliever, one capable of working multiple frames.</t>
  </si>
  <si>
    <t>Poteet was used as both a starter and reliever at UCLA last year, before eventually assuming a full-time bullpen role. The Marlins made him their fourth-round pick, signing him for $488,700, then deployed him as a starter in his pro debut, where he impressed scouts with his feel for four pitches.Poteet's fastball sits at 89-92 mph with good arm-side run, and he showed the ability to reach back for a few more ticks as a reliever. The right-hander's slider has the potential to be above average, thrown with power and depth in the mid-80s, and he keeps hitters off balance with an average curveball. Poteet's fringy changeup is his least-advanced offering, although it stands to improve with increased use as a starter.Poteet's deep arsenal and overall pitchability bode well for him becoming a big league starter. Should that not pan out, though, the fastball-slider combo is good enough to make him a setup man.</t>
  </si>
  <si>
    <t>Cody Reed</t>
  </si>
  <si>
    <t>Reed went from throwing in the mid 80s in high school to reaching the mid 90s after two years at Northwest Mississippi CC, earning him a second-round selection and $1,198,500 bonus in the 2013 Draft. Even after going 3-10, 5.62 in his first two pro seasons, he undeniably had one of the highest ceilings among Royals pitching prospects and he had begun taking significant steps toward reaching it in 2015 when the Reds acquired him as part of a three-player package for Johnny Cueto at the Trade Deadline.Reed works with a 90-94 mph fastball that peaks at 96 and has some sinking and cutting action. He has greatly improved his changeup this season, and at times it's his second-best offering.Reed always had the athleticism to repeat his delivery but struggled to do so before 2015. Now he's more aggressive and filling the strike zone with ease, showing the potential to become a mid-rotation starter with three solid-or-better pitches.</t>
  </si>
  <si>
    <t>Some pitching prospects wow with pure stuff, missing bats with premium velocity. Then there are the pitchers like Reed, the D-Backs' 2014 second-rounder who hit a little hiccup in the second half of 2016 with a minor shoulder issue, but righted the ship the next season. The southpaw used his pitchability and deception to have a much more complete season, finishing third in the organization in ERA and fourth in strikeouts. He hasn't been able to follow that up in 2018 as a left elbow strain forced him out for most of the season.Reed gets a lot of swings and misses in the strike zone with his fastball, leading to a career 9.8 K/9 rate. But he doesn't do it with velocity; his fastball registers as just average on the radar gun. He hides the ball well, with the ball seemingly coming out of his jersey at times, so hitters don't get comfortable swings at it. His slider will flash above-average at times, then it will back up and come in fringy. He's gotten more consistent in landing it for strikes and he'll mix in a decent changeup with some fade as well.Reed's control has improved over time, but his overall command will have to get better as he moves up the ladder. Keeping the ball down in the zone, and limiting the home runs, will be key as he attacks the upper levels of the D-backs' system.</t>
  </si>
  <si>
    <t>The D-backs knew that Reed, a second rounder in the 2014 Draft from the Alabama high school ranks, might be a bit of a project as he entered pro ball. He proved that by getting off to a good start in full season ball in 2016 before struggling with a promotion to the California League before getting shut down with a dead arm in July. His ability to learn from that, reach the California League again in 2017, and have success, is a sign he's pointed in the right direction. Reed offers decent stuff with a good feel of how to use it. His fastball backed up a little bit from his high school days, but it's still an average offering he can command well. His slider will show glimpses of being a sharp above-average breaking ball and he is capable of throwing his changeup with some fade. His command and control improved in 2017. Still very young, Reed is still figuring things out. A few years down the road, he'd push through that dead arm period, but the organization felt there was no reason to at this juncture. Learning to prepare and stay strong through a full season has been a key in the 2017 campaign.</t>
  </si>
  <si>
    <t>Reed, not to be confused with the big lefty of the same name drafted by the Royals in the second round of the 2013 Draft, was ranked No. 61 on the MLB.com Draft Top 200 before last June's Draft. He rewarded Arizona's faith in taking him in the second round by turning in a very strong summer debut and repeating the performance in 2015.The Alabama high school product has the chance to bring a three-pitch mix to a big league rotation in the future. While Reed was up to 95 mph during his senior season, bringing scouts flocking to the south late in the Draft season, he sat more in the low-90s during his debut. He has a sharp slider with depth and he'll also show some fade with his changeup and while it's inconsistent, he's willing to use it. Reed has missed bats and has improved his control during his brief pro career.More than anything, Reed will have to watch his conditioning, as he gained weight during his senior year of high school. Assuming he stays in shape, his stuff and feel for pitching should allow him to develop into an innings-eating mid-rotation type down the road.</t>
  </si>
  <si>
    <t>Not to be confused with the "other" lefty Cody Reed, who was drafted by the Royals and traded to the Reds in the Johnny Cueto deal, this Reed hails from the Alabama high school ranks and has moved slowly since being the D-backs' second-round pick in 2014.Still very young -- he was drafted two days before his 18th birthday -- Reed has a good feel for pitching for his age. His velocity has dipped a bit as he's adjusted to the pro game, going from touching the mid-90s during his senior year of high school to touching 90-91 mph with his fastball. Reed's slider shows glimpses of being a sharp out pitch, and his changeup has some fade, albeit inconsistently. He tends to throw a lot of strikes, sometimes to his detriment. Reed doesn't have a true out pitch, and he needs to learn to get hitters to expand their zones rather than always challenging them over the plate. That said, some deception in his delivery makes it tough to pick the ball up.Better secondary stuff, improved command within the strike zone and a continued eye on his conditioning will all be keys for Reed moving forward. His stock may have dropped some, but there's still time for him to get it back.</t>
  </si>
  <si>
    <t>For the second straight year, a big left-hander named Cody Reed has had scouts flocking to the Deep South. In 2013, a Northwest Mississippi CC southpaw by that name signed for $1.2 million as a second-round pick of the Royals. This year, an Alabama high school lefty with the same name could go in the same area of the Draft.Reed has created plenty of buzz by boosting his fastball velocity from 88-90 mph in the past to 92-95 as a senior. When he stays on top of his breaking ball, he can snap off a sharp slider with depth, though at times it devolves into a slower slurve. He shows some fade with his changeup and the willingness to use it.Reed's weight ballooned to 260 pounds this spring, and while scouts think he needs to get in better shape, they also wonder what might happen to his velocity when he does. The Vanderbilt recruit works in the strike zone but will have to locate his pitches better against more advanced competition.</t>
  </si>
  <si>
    <t>Cody Sedlock</t>
  </si>
  <si>
    <t xml:space="preserve"> Sedlock became the University of Illinois' second straight first-round pick in 2016, following in the footsteps of Tyler Jay, whom the Twins selected with the No. 6 overall pick in '15. Sedlock earned Big Ten Conference Pitcher of the Year honors in the spring after he set a school strikeout record by fanning 116 in 101 1/3 innings. He signed with the Orioles for $2,097,200 as the No. 27 overall Draft pick and had an impressive pro debut in the New York-Penn League, although he struggled with the move up to the Carolina League this season before landing on the disabled list in June with a right elbow strain. Sedlock's deep arsenal is headlined by his heavy fastball, which sits at 91-93 mph and reaches 96. The pitch has excellent sink and some arm-side action, which helps Sedlock to miss barrels and generate weak, ground-ball contact. His low-80s slider is his best secondary offering and helps him to miss bats, and he also demonstrates feel for both a curveball and changeup that have average potential. A good athlete who repeats his delivery with ease, Sedlock also receives raves from club officials for his makeup and competitiveness on the mound.  Though he spent much of his college career in the bullpen, Sedlock has all of the ingredients to become a big league starter, with a strong, projectable frame, four average-or-better pitches and feel for throwing strikes.</t>
  </si>
  <si>
    <t>The University of Illinois produced one of the better pitching prospects in the 2015 Draft in Tyler Jay, who dominated out of the bullpen before the Twins made him the No. 6 overall pick with an intention to develop him as a starter. Sedlock followed a similar path to become the Illini's second straight first-round pick in 2016, starring Cape Cod League while transitioning from the bullpen to the rotation, and then earning Big Ten Conference Pitcher of the Year honors in the spring after he set a school strikeout record by fanning 116 in 101 1/3 innings.Though Sedlock was primarily a reliever on a deep Illinois pitching staff in his first two college seasons, he has all of the ingredients to start. He throws four pitches, fills the strike zone, generates a lot of groundouts and has a strong 6-foot-3, 190-pound frame.Sedlock's best pitch is his heavy sinker, which sits at 91-93 mph when he starts and can reach 96 in shorter stints. He also can miss bats with his low-80s slider. Sedlock's curveball and changeup aren't as effective, but they have their moments as well.</t>
  </si>
  <si>
    <t>Sedlock took home Big Ten Conference Pitcher of the Year honors as a junior in 2016 after setting a new University of Illinois single-season strikeout record. He became the program's second straight first-round pick that June, following in the footsteps of 2015 No. 6 overall pick Tyler Jay, and signed for $2,097,200. Assigned to Class A Advanced Frederick for his first full season, Sedlock never rebounded after a shaky start, and a pair of stints on the injured list for a strained flexor mass in his right elbow limited his time on the mound. Things didn't go any better for Sedlock in 2018, when tingling in his fingers and shoulder soreness led a Thoracic Outlet Syndrome diagnosis and limited him to only 27 innings. But he was able to avoid surgery, spent the offseason rehabbing the injury and returned fully healthy in 2019 with a strong performance in the Carolina League. In the absence of his once-powerful stuff, Sedlock has really learned how to pitch, relying on his ability to command his two- and four-seam fastballs to both sides of the plate while effectively changing speeds and eye levels with his secondary pitches. His heater ranges from 90-93 mph, but his long arm action on the backside gives it some natural deception that enables him to miss bats and generate weak contact. His mid-80s slider is the better of his two breaking balls, while his changeup has been his most improved pitch in the wake of his injuries. That same long arm action does at times hinder his command, though Sedlock is generally around the zone with his four-pitch mix. Continuing to exercise caution with their former first-round pick, the Orioles will manage Sedlock's workload carefully in 2019, giving him extra rest during certain stretches of the season while also utilizing him as a piggyback reliever. While he's not going to be the type of impact prospect he once looked poised to become, Sedlock does appear to be back on track toward carving out a role as a back-end starter or long reliever.</t>
  </si>
  <si>
    <t>Illinois left-hander Tyler Jay went from dominating with Team USA in 2014 to the No. 6 overall pick in 2015. Now the Illini have another pitcher prepared to use a summer breakout as a springboard to the early rounds of the Draft. Sedlock starred in the Cape Cod League while transitioning from the bullpen to the rotation, then earned Big Ten Conference pitcher of the year honors and set a school strikeout record this spring, fanning 116 in 101 1/3 innings to surpass former first-rounder John Ericks' mark.Though Sedlock was primarily a reliever on a deep Illinois pitching staff in his first two college seasons, he has all of the ingredients to start. He throws four pitches, fills the strike zone, generates a lot of groundouts and has a strong 6-foot-4, 210-pound frame.Sedlock's best pitch is his heavy sinker, which sits at 91-93 mph when he starts and can reach 96 in shorter stints. He also can miss bats with his low-80s slider. Sedlock's curveball and changeup aren't as effective, but they have their moments as well.</t>
  </si>
  <si>
    <t>Cody Stashak</t>
  </si>
  <si>
    <t xml:space="preserve">Stashak spent two years at Cumberland County College before heading to St. John's, where he had one statistically middling season for the Red Storm. He got $100,00 on day three of the 2015 draft and reached Hi-A as a starter before two injuries forced a late-season move to the bullpen in 2017. Stashak's fastball/breaking ball combo was very effective during that initial run out of the bullpen, and the Twins left him there. He's since had two dominant relief seasons, including very low walk rates for a reliever, while reaching Triple-A. His breaking ball shape varies enough that it may be two different pitches, but for now he projects as a two-pitch reliever with a modren approach: fastballs up, breaking balls down. The fastball plays in large part due to it's vertical movement. </t>
  </si>
  <si>
    <t>Cody Thomas</t>
  </si>
  <si>
    <t>sa738459</t>
  </si>
  <si>
    <t>A two-sport athlete in college, Thomas has really only been playing baseball full time since 2016, so while he's advanced in age he isn't in experience. With that in mind, Thomas' 20 annual homers despite sky-high strikeout rates are pretty impressive. He has power, he runs well, he throws well. It's a traditional right field profile on its face, just one that is behind the developmental curve and of high risk because of the strikeouts. Thomas has to be added to the 40-man this offseason or risk being Rule 5 eligible, making him a trade candidate if a team likes his physical tools and has the 40-man space to let him simmer at Triple-A for another year or so.</t>
  </si>
  <si>
    <t>Colby Davis</t>
  </si>
  <si>
    <t>davis_colby</t>
  </si>
  <si>
    <t>PDP Premier Event: Feb. 5, 2017 - PhoenixFavorite MLB Team: Los Angeles AngelsFavorite MLB Player: Mike TroutDavis, a right-handed pitcher from Chaparral High School, has played in numerous tournaments, including the Perfect Game World Championships and the Senior Fall Classic Arizona Baseball Tournament Showcase.Davis is a tall, lanky and lean pitcher who fires out of the stretch and needs some further time to develop. He has a pitcher's frame and a fastball that sits at 87-88 mph, but his breaking pitch and slider could use further refinement.</t>
  </si>
  <si>
    <t>Colby Fitch</t>
  </si>
  <si>
    <t>fitch_colby</t>
  </si>
  <si>
    <t>Gatorade's 2014 Missouri high school player of the year, Fitch spent much of his first two years at Louisville as a backup to Will Smith, a Dodgers 2016 first-rounder. The Cardinals' pitching staff hasn't skipped a beat this spring with Fitch behind the plate and his offensive potential as a left-handed-hitting catcher should help him in a Draft weak at that position.Though he slumped for much of March and April, Fitch still stands out more on offense than defense. He has a disciplined approach, employing a compact swing, working counts and using the whole field. He makes a lot of hard contact and projects to have double-digit home run power at the next level.Fitch's defensive game still requires more refinement. He has an average arm but needs to get more consistent with his footwork and accuracy. He's a serviceable receiver who'll have to work on his lateral movement.</t>
  </si>
  <si>
    <t>Colby Gomes</t>
  </si>
  <si>
    <t>gomes_colby</t>
  </si>
  <si>
    <t>Though Gomes has one of the best arms and bodies among high school pitchers in the Midwest, teams believe it will be virtually impossible to divert him from playing at Nebraska. His father Justin played with current head coach Darin Erstad at Nebraska in 1995, and Colby gave the Cornhuskers a verbal commitment as a sophomore. Based on talent alone, he could crack the first five rounds.Gomes' fastball velocity fluctuated with the weather during an unusually cold spring, as he would pitch at 87-92 mph on some days and 91-95 on others, holding it deeper into games once it warmed up. He has some feel to spin a curveball with some power and depth, though it lacks consistency. He can throw his changeup for strikes but needs to refine it further.Gomes has a long, lanky frame with plenty of projection remaining. He's athletic and does a nice job of maintaining his three-quarters arm slot. If it doesn't happen this year, he could be an early-round choice in 2021 after three years of adding polish at Nebraska.</t>
  </si>
  <si>
    <t>Colby Suggs</t>
  </si>
  <si>
    <t>Off the mound, Suggs is polite and professional. On it, the former Arkansas closer is quite the opposite.The bulldog right-hander is all power on the mound, with a nasty fastball-curveball combination. Suggs likes to throw his four-seamer up in the zone, and he combies it with a 12-to-6 curve that has a short late break. He began working on a changeup to give himself a third pitch against left-handed hitters, but he'll likely make a living off the first two offerings.Suggs has struggled with his command at times, but when he repeats his delivery and throws strikes, his above-average stuff is tough to hit. He has all the makings of a late-inning bullpen guy in the near future.</t>
  </si>
  <si>
    <t xml:space="preserve">  After Suggs set a school record with 13 saves in his junior year at Arkansas, the Marlins selected him 73rd overall in the 2013 Draft. He's solidly built and earns praise for his bulldog mentality on the mound, though he wasn't able to get on it much in 2015, with a forearm strain shelving him in late April.When healthy, Suggs comes right after hitters with his fastball-curveball combination. His fastball can get up to 98 mph, but he has more typically thrown in the low 90s as a professional. His curveball gives him a second solid offering and he was working on a changeup to give himself a third pitch against left-handed hitters, but he'll likely make a living off the first two offerings.Suggs doesn't always repeat his delivery well, and his control suffers as a result. If he can find a way to throw more strikes and return to health, his stuff is still good enough for high-leverage situations.</t>
  </si>
  <si>
    <t>This University of Arkansas reliever really impressed during his time in the Cape Cod League, and while he was slowed by a rib cage muscle strain, he was throwing well as the Razorbacks' closer during his junior season.A bulldog right-hander, Suggs is all power, with a sinking fastball that sits mid-90s and can touch more than that. He complements it with a power breaking ball that can be an out pitch at times. With slightly better command and perhaps a little refinement to his breaking stuff, he has the kind of arm that could close games at the Major League level.With starter Ryne Stanek a potential early first-rounder and Suggs finishing games off, there were many reasons for scouts to head to Arkansas games this spring.</t>
  </si>
  <si>
    <t>Colby White</t>
  </si>
  <si>
    <t>sa3011200</t>
  </si>
  <si>
    <t>Made a jump late in his draft spring, sitting 94-97 and hitting 99 mph, mixing in a solid average slider and throwing decent strikes, but with a reliever arm action.</t>
  </si>
  <si>
    <t>Colby Woodmansee</t>
  </si>
  <si>
    <t>Woodmansee grew up in the Phoenix area and didn't go far for college, heading to Arizona State, where he was the Sun Devils' starting shortstop for over two years. A solid junior season led to his selection by the Mets in the fifth round of the 2016 Draft, and Woodmansee had a solid, albeit unspectacular, pro debut in the New York-Penn League.Tall and lanky, Woodmansee does have some offensive upside. While he can get pull-happy at times, and his approach suffered as he got fatigued late in his pro debut, he does have the chance to be a solid average hitter if he can use the entire field consistently. There might be more power to come if he can refine his approach as well. While Woodmansee has a strong arm and good hands, his fringy speed and limited range might mean an eventual move off of shortstop. He could handle third base capably enough defensively, but there will be more pressure on his bat to profile from a corner spot.For now, Woodmansee will continue to play shortstop as the Mets get to see how it looks for a full season. If the power does come, he might profile at third. At worst, he could be a very valuable utility type with some feel to hit.</t>
  </si>
  <si>
    <t>A Phoenix area native who stayed home to attend Arizona State, Woodmansee has been the Sun Devils' starting shortstop for two-plus years, with a solid track record to show for it. It's unclear exactly where he profiles, but college position players who perform well for major programs tend to do well come Draft time.There are definitely some Woodmansee supporters in the scouting industry. Tall and lanky, he has shown some ability with the bat. He has some power to left, though the right-handed hitter can get a little pull happy as a result. A fringy runner, at best, he might not have the range to stay at shortstop long-term. If he has to move to third, then the question becomes about if he'll grow into enough power to profile at the infield corner.At worst, Woodmansee could be a valuable utility type with some feel to hit. A team that believes he has the tools to stick as an everyday shortstop might be the one to take him in the first few rounds.</t>
  </si>
  <si>
    <t>Cole Bellinger</t>
  </si>
  <si>
    <t>bellinger_cole</t>
  </si>
  <si>
    <t>PDP Premier Event: Feb. 5, 2017 - PhoenixFavorite MLB Team: New York YankeesFavorite MLB Player: Robinson CanoBellinger hails from a true baseball family. His father, Clay, was a big leaguer who played for the Yankees for three years and brother, Cody, is a top prospect in the Dodgers' farm system. The Grand Canyon commit helped lead Hamilton High School to an Arizona Division I state championship, notching the school's fourth title in the past 14 years. In the championship-clinching game, Cole notched a win by pitching four scoreless innings.The athletic infield prospect is still developing as a hitter, but his swing and bat speed show potential. In the field, he is solid defensively and has an average arm as well.</t>
  </si>
  <si>
    <t>Cole Brannen</t>
  </si>
  <si>
    <t xml:space="preserve">Brannen is an above average runner whose strides allow him to adequately traverse center field for now, though he has a very projectable frame and could move to a corner. His swing is flat and his timing is poor, but Brannen has loose hands and gorgeous extension through contact. He has the physical tools to thi, he just needs a mechanical adjustment, and it's even more imperative he gets one if he eventually moves to a corner. </t>
  </si>
  <si>
    <t>After displaying first-round potential on the high school showcase circuit in 2016, Brannen was hampered by a broken hamate bone in his right hand last spring. The Red Sox took him in the second round and lured him away from a Georgia Southern commitment with an over-slot $1.3 million bonus. He's the best athlete and fastest player in a system thinned by promotions and trades in recent years.Brannen has well-above-average speed and knows how to use it to reach base and create havoc once he does. He employs a compact left-handed swing geared to produce line drives and ground balls that he can beat out. He draws walks but can get too passive at times, and his inability to drive the ball in 2018 points to his need for increased strength.Brannen's quickness also plays well in center field. He could cover plenty of ground on speed alone, but he also has fine instincts and takes good routes. His average arm is better than most at his position.</t>
  </si>
  <si>
    <t>Brannen entered 2017 with a chance to become the 10th Georgia high school outfielder selected in the first round this decade. Though he didn't go quite that high after a senior season in which he broke the hamate bone in his right hand, he still commanded an above-slot $1.3 million bonus in the second round to give up a scholarship from Georgia Southern. He's one of the top all-around athletes in a system that has been ravaged by trades in the last two years.Brannen's best tool is his well above-average speed. He uses his quickness to reach base, steal bases once he does and track down flyballs from gap to gap. His instincts and direct routes enhance his defensive prowess in center field, and his average arm stands out as better than most at his position.At the plate, Brannen has a compact left-handed swing designed to produces line drives from gap to gap. He has more strength and bat speed than most speedsters, showing some promising power to his pull side. If he reaches his offensive ceiling, he could be a .270 hitter with 15 homers and 30 steals per season.</t>
  </si>
  <si>
    <t>Georgia high schools have provided nine outfielders drafted in the first round this decade, including top-10-overall selections Byron Buxton, Clint Frazier, Delino DeShields Jr., Austin Meadows and Cornelius Randolph. While Brannen won't go quite that high, he's one of the better all-around athletes among high schoolers in this year's Draft.Brannen stands out most with his well above-average speed. It enhances his chances of getting on base, makes him a threat to steal once he does and allows him to cover a lot of ground in center field. He has good instincts and takes direct routes in the outfield, and his average arm is better than most at his position.Brannen can do more than run, too. The Georgia Southern recruit has a compact left-handed swing with solid bat speed and more pop than the typical speedster. He has a realistic ceiling of hitting .270 with 15 homers and 30 steals per season.</t>
  </si>
  <si>
    <t>Cole Duensing</t>
  </si>
  <si>
    <t>The Angels are very excited about Chris Rodriguez, a high school pitcher they got in the fourth round of last year's Draft. They are nearly as intrigued with Duensing, the prep arm they selected two rounds later.Duensing has less polish than Rodriguez currently, but the finished product has the chance to be pretty good. In a small sample size, he threw the makings of a three-pitch mix, in the strike zone, missing a decent amount of bats and inducing weak contact. His fastball is his best pitch right now and while it's only 90-91 mph right now, Duensing throws it with a lot of life and given his athletic and projectable body, there's a good chance there's more velocity to come. His curveball has the chance to be an excellent breaking ball, though it's inconsistent right now. So is his changeup, but he did show some feel for it during his brief debut.It may take some time for Duensing to put things together as he focuses on gaining strength. But when he does, he could move up this list in a hurry. He and Rodriguez already showed they like to push each other and compete, which can only be a good thing.</t>
  </si>
  <si>
    <t>Cole Freeman</t>
  </si>
  <si>
    <t>Freeman opted to return to Louisiana State for his senior year after being selected in the 18th round in 2016. He immediately improved his stock by hitting .374 to capture the Cape Cod League batting title, and then followed it with a .315 average and 19 steals as a senior. He ended up signing with Nationals for $50,000 as their third-round pick in 2017, though a minor injury from Freeman's college season kept him from making his pro debut. After a solid if unspectacular first full season at Class A Hagerstown, Freeman advanced to Class A Advanced Potomac in 2019 and garnered midseason All-Star honors in the Carolina League. Freeman is a sum of all parts player who knows how to get the most out of his modest tools. As an undersized right-handed hitter, Freeman focuses on making line-drive contact and putting the ball in play so as to utilize his plus speed. He has pop to the gaps but little-to-no home-run power. He shows instincts, range and soft hands at second base, and he's increased his versatility in 2019 with reps in center field, where his wheels make him a rangy defender. Freeman's lack of impact potential at the plate limits his overall ceiling, but he does enough things well to conceivably reach the Majors in a utility role.</t>
  </si>
  <si>
    <t>Cole Henry</t>
  </si>
  <si>
    <t>henry_cole</t>
  </si>
  <si>
    <t>Florence (Ala.) High produced the seventh overall pick in the 2016 Draft in Braxton Garrett and has another quality arm two years later. Henry piqued the interest of scouts when he touched 97 mph and showed a plus curveball in his first outing of 2018, though he didn't maintain that stuff throughout the spring. He could go as high as the fourth round if teams believe that will be early enough to divert him from a Louisiana State commitment. Henry's fastball has ranged from 88-97 mph this year and sat at 92-93 toward the end of his season. His curveball can fluctuate between a slurve and a 12-to-6 breaker in the upper 70s with late bite. He shows some aptitude for throwing a changeup with armside life, though it can get a bit firm at times.While his stuff is inconsistent, Henry can flash two plus pitches and a solid third offering. Of greater concern is his delivery, which features effort and head whack and may make him a reliever in the long run. If he does attend college, he'll be Draft-eligible again as a sophomore in 2020.</t>
  </si>
  <si>
    <t>Cole Irvin</t>
  </si>
  <si>
    <t>Irvin had Tommy John surgery in 2014, knocking out what would have been his sophomore season at Oregon. He looked he had come all the way back by the time his redshirt junior year in '16 came around and parlayed his strong season into becoming the Phillies' fifth-round pick. He's been a workhorse since, topping 150 IP in each of his two full seasons of pro ball, and he led the Triple-A International League in ERA in '18.Irvin's success comes from his ability to use his four-pitch mix well to keep hitters guessing and off-balance, though his stuff largely grades out as Major League average. His fastball velocity did regress a bit in 2018, down to staying in the 90-91 mph range, showing the ability to throw his two-seamer down in the zone with sink to get ground-ball outs. His changeup, his best pitch, has improved, though, giving him one above-average offering. He mixes in two distinct breaking balls effectively. Irvin throws all of his pitches for strikes, as evidenced by his career 2.0 BB/9 rate. His ceiling might be limited as a back-end starter, and there's not much margin for error given the nature of his stuff, but he's ready to show what he can do in the big leagues.</t>
  </si>
  <si>
    <t>After a strong freshman season at Oregon, Irvin blew out his elbow and needed Tommy John surgery, knocking him out for the entire 2014 season. He returned in 2015, then came on strong in 2016 as a redshirt junior, landing in the fifth round of that June's Draft. He put the surgery even further behind him with a strong first full season of pro ball that saw him throw more than 150 innings and reach Double-A.More than anything, Irvin has a keen sense of who he is as a pitcher. He has a four-pitch mix, mostly average when graded out, but really knows how to use it well. His fastball is usually in the 91-92 mph range, though he can reach back for a bit more at times. He throws both a two- and four-seamer and has shown he is adept at getting weak contact on the ground. He has two distinct breaking balls, and is smart enough in his use of them to pick one over the other in any given start depending on the lineup he is facing. The changeup is just as good, if not a bit better, than the other three. He can throw strikes with any pitch at any point in the count.Irvin has already shown some mastery of pitch sequencing and making adjustments, something the Phillies expect to see after he fell victim to the long ball in the hitting-friendly confines of Reading last year. He could impact the big league rotation as a No. 4 or 5 starter at some point in the near future.</t>
  </si>
  <si>
    <t>After missing the 2014 season at Oregon following Tommy John surgery, Irvin returned in 2015 and worked to shake off the rust. He struggled at the outset of the 2016 season, but it appears a switch went off late in the spring as he took over the Ducks' role as Friday night starter and looked more like the prospect he was coming out of high school.The twice-drafted Irvin is the epitome of the advanced college lefty when he his firing on all cylinders. For much of the time since he returned from surgery, Irvin had been throwing his fastball in the 86-88 mph range, but was up to 93-94 mph consistently late in his redshirt junior season thanks to some added strength. His slider and changeup will flash above-average at times and he does a good job of throwing everything with the same arm speed to add deception. A good athlete with a solid pickoff move, he throws a lot of strikes, though he can be susceptible to the home run ball.Irvin's ceiling is limited to that of a back-end starter, but he is really polished and if he is the guy he was late in the spring, he's a high probability big leaguer.</t>
  </si>
  <si>
    <t>Irvin turned down a large bonus offer as a high schooler in 2012 to attend the University of Oregon and after a terrific freshman season, it certainly seemed like the right move. The left-hander missed the 2014 season because of Tommy John surgery, and while he still was not all the way back, he was showing encouraging signs back on the mound in 2015.Before his elbow injury, Irvin threw his fastball in the 90-92 mph range with excellent movement. This spring his velocity was down a tick, but he was slowly getting it back as the year went on. His breaking ball can be slurvy at times, but he adds and subtracts from it with success. He has a good feel for a sinking changeup as well and his command has been solid post-surgery. He's still building his stamina back up, but considering he didn't start throwing until January, seems to be headed in the right direction.With a good pitcher's frame and advanced pitchabilty when healthy, Irvin has the potential to be a mid-to-back of the rotation starter in the future.</t>
  </si>
  <si>
    <t>Cole McKay</t>
  </si>
  <si>
    <t>mckay_cole</t>
  </si>
  <si>
    <t>McKay fits the prototype of the Texas high school fireballer. He has a big, sturdy frame at 6-foot-5 and 220 pounds and a quick arm capable of delivering fastballs up to 95 mph.The Louisiana State recruit usually works at 91-93 mph with his heater. Besides its velocity, his fastball stands out for its riding life and his ability to use his size to leverage it down in the strike zone.McKay's second pitch is a hard curveball that features good depth when he stays on top of it. He also shows some feel for throwing a changeup with fade and for finding the strike zone with all three of his offerings. His delivery isn't the smoothest and features significant effort, so he could wind up as a reliever.</t>
  </si>
  <si>
    <t>Cole Ragans</t>
  </si>
  <si>
    <t>Ragans emerged as a sophomore on a loaded Tallahasse-area high school team with 5 pro players on it. He isn't a sexy upside type of prospect, but Ragans has a clear separator that will get him to the big leagues: a knockout 65-grade changeup that he has plus feel for. His fastball is sneaky productive despite average velocity and his curveball has always been fringy, though scouts assume there will be an average breaking ball of some sort eventually, due to Ragans' ability to get the most out of his other pitches. His upside is a mid-rotation starter and more likely a back-end innings eater, but Ragans doesn't need to make many more adjustments before he's ready and scouts rave about his makeup.</t>
  </si>
  <si>
    <t>After an uncharacteristically wild 2017, Ragans tore his UCL during the spring of 2018 and, though he's thrown off a mound as this list goes to press, he likely won't be back in game action until the middle of 2019. 
Assuming his stuff returns, Ragans projects as a changeup/command lefty in the mold of young Cole Hamels. His low-90s fastball has bat-missing angle in the zone and he perfectly mimics his fastball's arm speed when he throws the changeup, which was already consistently plus before he got hurt. Ragans' curveball is not good, but there are several instances of pitchers having success with a playable fastball, elite changeup, and command of both, with Chris Paddack ascending for those reasons as we speak. Ragans projected as a No. 4 starter prior to the injury and is now just a little bit behind the developmental curve because of it.</t>
  </si>
  <si>
    <t>A projectable, athletic left-hander, Ragans draws comparisons to a young Cole Hamels and modeled his delivery after him. He'll get a chance to one day join him in the Texas rotation after the Rangers drafted him 30th overall and signed him for $2,003,400 last June. The club plans on bringing him along slowly and had him pitch just 7 2/3 innings in his pro debut.Ragans has the potential for three solid-or-better pitches. His fastball currently sits around 90 mph and tops out at 94, but he figures to add more velocity when he gets stronger and already misses a lot of bats because it features a high spin rate that creates riding life. His curveball has downer action when he stays on top of it and could turn into a plus offering if it adds more power as expected, and his changeup has similar upside but less consistency.Ragans has a sound delivery and uses a high three-quarters arm slot to create downhill plane. He does a good job of repeating his mechanics, though his command still wavers, as is true of most young pitchers. If he can add the necessary polish, he could become the most well-rounded lefty starter among Texas' deep group of southpaw mound prospects.</t>
  </si>
  <si>
    <t>The Rangers not only have Cole Hamels in their rotation, but also the next version of him coming through their system in Ragans, who patterned his delivery after the four-time All-Star's and started earning comparisons to him in high school. Signed for $2,003,400 as the 30th overall pick in 2016, he topped the short-season Northwest League in strikeouts (87) last summer and easily would have led in strikeout rate (13.7 per nine innings) if he had enough innings to qualify. His encore will be delayed until 2019, however, because he was diagnosed with an elbow injury during Spring Training that required Tommy John surgery.Ragans' fastball sits in the low 90s and peaks at 95 mph, but it plays as a plus pitch because it features a high spin rate that creates riding life and he also hides it well. He added some velocity during his first full year of pro ball and could pick up more as he continues to strengthen his lean frame. His changeup is similarly effective and his downer curveball should become a solid third pitch once it develops more power.Ragans has sound mechanics and employs a high three-quarters arm slot to create downhill plane. Though he's athletic and repeats his delivery, his control and command are still works in progress. He walked 5.7 batters per nine innings in his first two pro seasons, and if he can pound the strike zone more efficiently once he returns to health, he could become a No. 2 starter.</t>
  </si>
  <si>
    <t>North Florida Christian High (Tallahassee, Fla.) has produced four quality prospects in the last three Drafts, starting with Diamondbacks third-round outfielder Matt Railey and Cubs fourth-round left-hander Carson Sands in 2014. Right-hander Cole Sands (Carson's brother) fell to the Astros in the 22nd round in 2015 only because he was intent on attending Florida State, while Ragans became the highest pick of them all -- 30th overall as a first-rounder this June. He turned down the Seminoles to sign for $2,003,400.Ragans works with three pitches, all of which should become at least solid offerings. His 89-91 mph fastball tops out at 93 and plays better than its radar-gun readings because he commands it well and delivers it on a steep downhill plane. His curveball has downer action when he stays on top of it and could become a plus pitch if it adds more power as he gains strength, while he's improving the quality of and his trust in his changeup.His athletic frame still has a lot of projection remaining it and garners him comparisons to a young Cole Hamels. Ragans has a sound delivery that he repeats easily. With his stuff, savvy and mound presence, he has what it takes to become a mid-rotation starter.</t>
  </si>
  <si>
    <t>Many high school pitchers are raw and projectable. Some are more polished, with more pitchability than pure stuff. Ragans, a lefty from the Florida high school ranks, fits in the latter category.Ragans looks and throws like a future big league starter. The 6-foot-3 southpaw has a good and clean delivery he repeats consistently, allowing him to throw his three-pitch mix for strikes. All of his offerings are a tick above-average, starting with a fastball he throws 89-93 mph with some angle and outstanding command. His curve is Major League average to a tick above and his changeup could be plus when all is said and done. Still growing into his body, there could be more in the tank.Ragans threw extremely well in a big matchup against Trinity High School and fellow prospect J.C. Flowers, showing his best stuff of the year with a lot of people on hand to see it. That, combined with his overall feel for pitching, should have him primed to come off the board in the first few rounds.</t>
  </si>
  <si>
    <t>Cole Roederer</t>
  </si>
  <si>
    <t>sa3008184</t>
  </si>
  <si>
    <t>As a high school underclassman, Roederer looked like a hit-first tweener outfielder. He added a bunch of good weight and strength and had significantly more raw power when he arrived in the AZL after signing. He has already begun trading a little bit of contact for significantly more game power. With added mass and strength typically comes a reduction in straight line speed, but Roederer hasn't slowed down just yet and still looks like a possibility to stay in center, though most scouts who saw him in pro ball think he'll eventually move to left field. Regardless, there's a whole lot more bat here than there was on our pre-draft evaluation of Roederer, who has risen to the top of the promising teenage hitter group in this system because he has a chance to hit for average and power while the rest are likely to do just one of those.</t>
  </si>
  <si>
    <t>Roederer drew comparisons to Andrew Benintendi but not the commensurate amount of Draft buzz as a California high school senior in 2018. An injury to his non-throwing shoulder and a strong commitment to UCLA clouded his status a bit and dropped him to the 77th overall pick, where he signed for an over-slot $1.2 million. He has one of the highest offensive ceilings of any position player in the system.Roederer added noticeable strength in 2018 and could become a .300 hitter with 25-homer power if everything comes together for him. He has advanced bat-to-ball skills and a quick left-handed swing that produces impressive exit velocities, though he has been overly aggressive during his first full pro season. He's presently a solid runner with the savvy to steal a few bases.Some scouts wonder if Roederer will lose a half-step as he continues to mature physically, which could prompt a move from center field. The Cubs like his defensive instincts and his chances to remain in center. His arm may fit better in left field than in right if he has to shift to a corner, though he'd still fit the offensive profile at either spot.</t>
  </si>
  <si>
    <t>Roederer's combination of hitting ability and athleticism were enticing, but his Draft status was clouded this spring by an injury to his non-throwing shoulder and his strong commitment to UCLA. Undaunted, the Cubs selected him in the supplemental second round and signed him for an over-slot $1.2 million. He made an easy transition to pro ball by getting off to a hot start in the Rookie-level Arizona League. Roederer has a mature and disciplined approach for his age, using a compact left-handed swing to smoke the ball to all fields. With his bat speed, developing strength and the loft he added to his stroke this spring, he should develop average or better power. He also has solid speed and could become a 20-20 player.His quickness plays well in center field, where Roederer's instincts help him chase down balls from gap to gap. He has average arm strength, more than enough for center. Though he was the third hitter Chicago drafted in 2018, he may have more upside than first-rounder Nico Hoerner or second-rounder Brennen Davis.</t>
  </si>
  <si>
    <t>Cole Sands</t>
  </si>
  <si>
    <t>sa3006887</t>
  </si>
  <si>
    <t>Sands' older brother LHP Carson signed for $1.1 million with the Cubs last year out of the same high school, CF Matt Railey went in the 3rd round to the D'Backs and, next year, LHP Cole Ragans is looking like a top two round caliber arm from the same school. Cole doesn't have much projection, but has solid feel of three pitches that have all been above average at times.</t>
  </si>
  <si>
    <t>sa3008611</t>
  </si>
  <si>
    <t>Sands' older brother Carson was a high pick by the Cubs, and prep teammate Cole Ragans was a high pick by Texas from a historically-strong prep pitching staff. The younger Sands had a similar profile as a prep prospect as he did coming out of Florida State: above average stuff and average command that varied by the day more than scouts wanted, with no true plus pitch. Sands had biceps tendonitis just before the draft, which created some uncertainty and ultimately appears to have pushed him down a bit on draft day; he signed for third round money in the fifth round. He projects as a fourth starter type.</t>
  </si>
  <si>
    <t>The Sands family clearly grows pitchers. Carson, a lefty, was a fourth-round pick of the Cubs out of high school. Younger brother Cole went the college route, serving as a starter for Florida State for three years before landing in the fifth round of the 2018 Draft. After the right-hander dealt with some biceps tendinitis during his junior year, the Twins erred on the side of caution and didn't have Sands pitch after they signed him and he made his pro debut in 2019, earning a promotion from the Midwest League to the Florida State League at the end of May.Sands has a solid three-pitch mix with the ability to throw all three for strikes. He can run his fastball up to 96 mph and it's been showing more play up in the zone than the sink he showed in college. He'll throw a curveball in the 74-78 mph range with a big three-quarter break to it that's been rapidly improving in terms of his ability to land it for strikes. His above-average changeup has also gotten consistent swings and misses. The right-hander has thrown a ton of strikes in his pro debut, continuing to go right after hitters. He might have a slightly limited ceiling, but he's looking more and more like a future solid back-end big league starter.</t>
  </si>
  <si>
    <t xml:space="preserve"> North Florida Christian won a state championship last year and had two players -- outfielder Matt Railey and left-hander Carson Sands drafted in the first four rounds. Now, Cole Sands, Carson's younger brother, is trying to follow in their footsteps this June.While it is tempting to compare Sands to his older brother, there aren't many similarities on the mound. In addition to being right-handed, Cole has a more physical build and throws with a bit more effort than Carson. Cole throws his fastball in the low 90s with good life when he stays on top of the pitch. He has a good feel for his changeup and also mixes in a slider, though his secondary stuff remains inconsistent. Sands, a Florida State commit, earns praise for his makeup and competitiveness. He is one of the younger players in the class and won't turn 18 until July.</t>
  </si>
  <si>
    <t>Sands' older brother, Carson, was a 2014 fourth-round pick of the Cubs out of high school. Cole opted to head to Florida State rather than sign in 2015 as a 22nd-round pick of the Astros. He's been a three-year member of the Seminoles' rotation and stepped into the Friday night role when Tyler Holton went down with an injury, though he missed some time with biceps tendinitis.Assuming health, and Sands was back on the mound in May, the right-hander has a solid three-pitch mix coming from a high three-quarter delivery and easy arm action. He'll throw his fastball in the 92-95 mph range with good sink. His 80-83 mph slider is inconsistent, but it has sharp break and he can land it for strikes when it's on. His changeup should be a third average offering, a solid offspeed pitch with good sink to it as well.Sands doesn't miss a ton of bats, but goes right after hitters. He did pitch well on the Cape in brief performances for two summers, which certainly won't hurt his chances of getting drafted in the top five rounds.</t>
  </si>
  <si>
    <t>Cole Stobbe</t>
  </si>
  <si>
    <t>Many thought Stobbe, the top high school position player in Nebraska, would go in the top two rounds of the 2016 Draft. He slid to the third, much to the delight of the Phillies, who used their bonus pool flexibility to sign him for $1.1 million, nearly $300,000 above pick value.The Gatorade state player of the year in Nebraska this spring could have average or better tools across the board. A shortstop in high school, the Phillies let Stobbe stay there during his pro debut, but most see a move in his future. He lacks the quickness and arm strength to stay at short long-term, but should be able to handle a shift to second or third, both offensively and defensively. He has a quick, compact right-handed stroke that sends line drives to all fields. Added strength as a senior led to more power, which should play at the next level. He's an average runner with good baserunning instincts.Stobbe gets high marks for his makeup and work ethic and was called a poor man's version of the Rockies' Trevor Story by one scout. The Phillies wouldn't mind it at all if Stobbe developed into that kind of performer at the big league level.</t>
  </si>
  <si>
    <t>The top high school player in the state of Nebraska, Stobbe slipped to the first pick of Day 2 of the 2016 Draft, getting nearly $300,000 above pick value to sign with the Phillies. He hasn't consistently shown the offensive tools that made him a desirable prep bat during his pro debut, though he has shown flashes that have the Phillies excited to see what he can do long-term.While the infielder's skills with the bat haven't often been on display, the Phillies have seen plenty of bat speed from the right-handed hitter. There's going to be leverage as well, which will lead to more consistent power. Stobbe played shortstop, his position in high school, during his pro debut, but moved to third at instructs and at the Phillies' Dominican academy. That's his defensive home moving forward, with good hands and plenty of arm for the position.All Stobbe needs are reps at the hot corner to get comfortable there. There's confidence he has all the tools to be a solid all-around big league regular in the future.</t>
  </si>
  <si>
    <t>No Nebraska high school position player ever has been selected in the top two rounds or 60 picks in the Draft, but Stobbe could become the first this June. He's an infielder with a chance to have average or better tools across the board once he moves off shortstop, and scouts love his makeup as well. He has a track record of performing on the biggest amateur stages, helped Team USA win a gold medal at the 18-and-under World Cup in Japan last September and led Millard West (Omaha) to the Nebraska Class A championship game while earning Gatorade state player of the year honors this spring.With his quick, compact right-handed stroke, Stobbe laces line drives to all fields. He added some strength before his senior season and drove the ball more consistently this spring, finishing among the national high school leaders with 14 home runs. He could be a .280 hitter with 15-18 homers per year in the big leagues.An average runner with good instincts on the bases and in the field, Stobbe lacks the quickness and arm strength to play shortstop in pro ball. He should be able to handle the offensive and defensive responsibilities at either second or third base. One scout called the Arkansas recruit a poor man's version of Rockies rookie sensation Trevor Story, who was a supplemental first-rounder as a Texas high schooler in 2011.</t>
  </si>
  <si>
    <t>Cole Tucker</t>
  </si>
  <si>
    <t>Tucker seemed to be a bit of a surprise first-round pick when his name was announced, but it turned out several teams were contemplating taking the Arizona high school shortstop at that point in the Draft, so the Pirates took him knowing they wouldn't get the chance at No. 39. Tucker's ability to stay at shortstop and his plus makeup were the two things that stood out the most, though a torn labrum that required surgery in late August and could keep him out for as long as a year may make some question how his arm will work from the position once he returns. His hands and feet work very well, his above-average speed allows him to have plenty of range and he did have more than enough arm pre-injury to stay at the premium position long-term, even though he's tall for the position. Relatively new to switch-hitting, he's taken to it well, showing an ability to spray line drives to all fields. He's likely not going to be a big power guy, though his frame has room for added strength, but his speed should make him a basestealing threat. Tucker's instincts and work ethic should allow all of his tools to play up, something that should serve him well once he returns from his injury and begins his climb up the Pirates' ladder again.</t>
  </si>
  <si>
    <t>A bit of a surprise as a first-round pick in 2014, Tucker was rewarding the Pirates' faith in him with a solid first full season as one of the youngest regulars in the South Atlantic League when he tore the labrum in his throwing shoulder, ending his season early and leaving a long road of recovery ahead.The good news is all things are headed in a positive direction. Tucker returned to the field and quickly got pushed up to the Class A Advanced Florida State League. It's unknown how his shoulder will respond, but if it does, Tucker has the tools to play shortstop for a long time, with solid actions, hands and range. Outside of the shoulder, the only thing that could push him off of shortstop is if he fills out his 6-foot-3 frame a lot as he matures. There's clearly strength to be added, which will help him at the plate. He already has very good at-bats, knows the strike zone and was flashing some extra-base authority as he continues to learn how to switch hit.Tucker's off-the-charts makeup will ensure he maximizes whatever he grows into and if his shoulder doesn't respond to stay at short, it won't be from a lack of effort.</t>
  </si>
  <si>
    <t>It might have surprised some when the Pirates took Tucker in the first round of the 2014 Draft out of the Arizona high school ranks, but the Pirates felt they had added a very projectable middle infielder to their system. They were confident he would maximize his potential because of his plus makeup, even if it took a while. Despite a torn labrum suffered during his first full season in 2015, and a broken thumb that kept him from going to the Arizona Fall League at the end of 2017, it's hard to argue Tucker isn't way ahead of the curve after reaching Double-A shortly following his 21st birthday.Cole's offensive game continues to grow as he matures. The switch-hitter is more natural from the left side, but his overall approach has improved and his walk rate has gone up. He makes a lot of contact and there should be more power to come as he fills out his 6-foot-3 frame. Tucker led the Florida State League in stolen bases even though he was promoted after 68 games and topped the organization in steals with 47 in 2017. That speed helps him defensively as well, and he should stay at short long-term, with an arm that has bounced back to a tick above average since that shoulder surgery.The Pirates have some depth at shortstop at the upper levels with Tucker and Kevin Newman. Watching that competition unfold should be a lot of fun as both come close to knocking on the door.</t>
  </si>
  <si>
    <t>When the Pirates realized Tucker, a high school shortstop from Arizona, wouldn't be around for their second selection in the 2014 Draft, they went ahead and nabbed him at No. 24 overall.Tucker is an athletic shortstop with a very good chance of staying at the premium position. A switch-hitter with a projectable body, Tucker is a better hitter from the left side right now. There isn't much power at the moment, but he does have room to add strength to his frame. Tucker's best offensive tool will always be his speed, which plays well on both sides of the ball. He has the range, hands, arm and instincts to hold his position as well. Tucker's defense is ahead of his offense right now, but there is projection in his bat.Tucker is praised for his work ethic and makeup, and although it might take a while for him to reach his potential, there's no question he won't be outworked trying to get there.</t>
  </si>
  <si>
    <t>When the Pirates took Tucker in the first round of the 2014 Draft -- a bit of a surprise to some -- they knew it might require some patience to watch this extremely projectable shortstop develop. Shoulder surgery to repair a torn labrum during his first full season certainly slowed him, but did nothing to dampen the organization's enthusiasm about who Tucker can become.The further Tucker gets removed from the surgery, the better his arm is at shortstop. He's completely pain-free, though his throws don't quite have the carry yet that they did before the injury. His range and hands all still work extremely well at shortstop. His speed works on both sides of the ball, and he's starting to master the art of stealing a base. Tucker continues to make progress as a switch-hitter, getting more natural left-handed than right-handed because of all the reps he's taken. He's hit over power, but the strength in the bat is coming as he fills out. He's more upright in his stance and learning to leverage the ball more. Increased recognition of off-speed stuff and improved plate discipline will only enhance his offensive profile.Still a bit of a baby giraffe, Tucker has started to grow into his man strength and become a solid all-around shortstop. His makeup and personality are what they feel separate him and will allow him to reach his still enormous potential.</t>
  </si>
  <si>
    <t>Tucker does a little bit of everything and projects to stay at shortstop while providing modest offensive output. His arm strength has returned to something more closely resembling its pre-injury (labrum) form, bolstering confidence in his abiity to stay at short. Offensively, Tucker is patient and has a contact-first approach, but there's enough thunder in his hands and wrists to do some extra-base damage and a chance he grows into more as he ages. He's a near-ready everyday shortstop.</t>
  </si>
  <si>
    <t>Tucker was the Arizona Fall League's most elegant defender. Rangy and smooth, sure-handed and graceful, he has room to add a few pounds as he ages while still remaining above-average at short. A torn labrum in 2015 cast doubt on Tucker's ability to stay there if his arm strength weren't to return but, though it took quite a while, it is not only back but has improved, and he now has a 70 arm. 
With such an excellent defensive foundation in place, it's very likely that Tucker becomes an everyday player. What happens with his bat will determine how much of an impact he makes, and that forecast is blurry. Right now, Tucker has surprising contact skills for someone as lanky as he is and he's adept at identifying balls and strikes. His size and currrent swing both have significant room for growth. Tucker's bat path enters the hitting zone in such a way that it causes him to pound the ball into the ground. If that gets tweaked, and he also adds strength into his mid-20s, he might suddenly start hitting for power. This is a rare, high-variance prospect who also has a high floor. If the power comes, Tucker will be an All Star; if it doesn't he'll just be a solid everyday player.</t>
  </si>
  <si>
    <t>An alumni of the gold-medal winning 18 and under U.S. National Team last summer, Tucker is an athletic shortstop with a chance to stay at the premium position.A strong performance at the National High School Invitational this spring further helped his Draft stock. The University of Arizona commit is a switch-hitter with a projectable body. He's a better hitter from the left side, and while he doesn't have power right now, he does have room to add strength. Still, his best offensive tool will be his speed, which plays well on both sides of the ball. He has the range, hands, arm and instincts to remain at shortstop as well. His defense is ahead of his offense right now, but there is projection in his bat.Tucker won't be the first high school shortstop taken, but he's played his way into early-round consideration.</t>
  </si>
  <si>
    <t>Cole Turney</t>
  </si>
  <si>
    <t>turney_cole</t>
  </si>
  <si>
    <t>Early in his high school career, Turney emerged as a potential top prospect for the 2017 Draft. He still offers some of the best left-handed power available in this year's prep class, though questions about his ability to translate it into game production have dinged his stock. It's unclear whether he'll get picked early enough to lure him away from a commitment to Arkansas.Turney's combination of bat speed and strength creates plenty of raw power and enables him to put on a show in batting practice. But he has a high back elbow that leads to an inconsistent bat path and overswings too much during games, leading to swing-and-miss concerns. He has enough natural pop that he'd still hit home runs and be a better overall hitter if he didn't try to shoot for the fences.Turney has fringy speed and probably will lose a half-step as he continues to develop physically, so he'll have to play on the outfield corners at the next level. He has reached the low 90s on the mound, showing the arm strength to fit nicely in right field.Prospect Development Pipeline - Houston</t>
  </si>
  <si>
    <t>turney_cole_pdp</t>
  </si>
  <si>
    <t>PDP Premier Event: Jan. 21, 2017 - HoustonFavorite MLB Team: Houston AstrosFavorite MLB Player: Josh DonaldsonTurney, a Travis High School outfielder, is an Arkansas signee and has impressed with his raw ability. He has been awarded numerous accolades for his bat, and he's both an Under Armour All American and Perfect Game All American. One year ago, he was one of just three juniors on the Texas Scout Team Yankees roster in the WWBA World Championship, where he helped lead the team to the quarterfinals.Called a "must-see player" by some scouts, Turney has a silky, smooth swing. His strong frame allows him to square up on the ball with consistency, and he flashes pull-side power, making him an impressive prospect at the plate.</t>
  </si>
  <si>
    <t>Cole Wilcox</t>
  </si>
  <si>
    <t>This spring, Wilcox surprised scouts who were not expecting him to be such a polished, zone-pounding pitcher. Wilcox is a good athlete who repeats his (non-traditional) delivery and has plus control, but you can't project his stuff to improve much because his frame is maxed out. On the bright side, his stuff is already plenty good, sitting 92-94 with above average life most days, and running up to 98 mph in a heavily-scouted playoff matchup with Kumar Rocker that Wilcox ended up winning. Wilcox also has a nasty, plus changeup that he'll use even against poor prep hitters that can't catch up to his fastball, and his changeup moves so much they still can't hit it. His slider was an above average to plus pitch in the summer and, with a slightly different grip this spring, the pitch has been more average to slightly above. It's still effective against right handed hitters. 
Wilcox will need a slight delivery adjustment to fix his direction to the plate but otherwise, along with Cole Winn, offers something close to a finished product that just needs to make small improvements. Some scouts pick apart Wilcox's delivery and arm action but there's some cognitive dissonance there as both are better than Casey Mize's and Wilcox, right now, looks something like what Mize looked like a year ago. There's plenty of teams showing lots of interest in the 10-20 range and the rumored $3 million price tag will likely be met.</t>
  </si>
  <si>
    <t>wilcox_cole</t>
  </si>
  <si>
    <t>Ethan Hankins and Kumar Rocker were the marquee names among Georgia high school pitchers entering the year, but Wilcox joined them on the Team USA pitching staff that won a gold medal at the 18-and-under World Cup last September and has surpassed them both this spring. He outclassed Rocker and even homered off him in a state 4-A playoff game in May, cementing his place in the first round. He has the best chance of the trio of developing three solid pitches.Wilcox's fastball already sits at 92-95 mph and reaches 98 with heavy sink and the promise of more velocity once he fills out his athletic 6-foot-5 frame. His 82-87 mph changeup is equally effective, featuring fading action and often bottoming out at the plate. He'll also unleash a plus slider at 82-85 mph, though it's not quite as consistent as his other two offerings.Wilcox repeats his mechanics well and has advanced feel for pitching. His delivery and arm action aren't as smooth as those of Hankins and Rocker, but his stuff is so good he has won over teams leery of taking high school pitchers in the first round. If he follows through on his commitment to Georgia, he'll be Draft-eligible as a sophomore in 2020.</t>
  </si>
  <si>
    <t>Cole Winn</t>
  </si>
  <si>
    <t>Winn transferred to Orange Lutheran from Silvercreek High in Colorado and quickly became this draft's best Southern California prospect. Though his build is somewhat soft and he lacks physical projection, he has the prototypical pitcher's frame, a good delivery and plenty of present stuff and feel. Winn's fastball has flat plane and lives up in the zone, which nicely compliments his 12-6, snapdragon curveball which flashes plus and has a plus spin rate. He's also the best high school sequencer in the draft, able to locate any of his offspeed pitches in various effective locations and throw them for strikes to start at-bats. He projects as an above-average big league starter and is relatively polished for a prep arm, so he could move quickly. There's a 'rumor flying around about an underslot deal with the Giants at pick #2, but otherwise he's likely in the mix starting at pick 8.</t>
  </si>
  <si>
    <t>sa3008662</t>
  </si>
  <si>
    <t>Before his senior year in high school, Winn moved from Colorado to Orange Lutheran, a powerhouse program in southern California. He steadily crept up boards in the spring as his stuff and command kept impressing, overriding concerns that he didn't have much projection or plus athleticism. 
Winn works 92-95, and hits 97 mph, with a flat-planed, rising fastball that fits well up in the strike zone and he mixes in a plus-flashing curveball that pairs well with it down in the strike zone. He also has an average slider and changeup, though there's a chance the change grows into a plus offering at some point. His command projects to be above average, as he already uses his smooth delivery to deliver pitches to fine locations rather than just over the plate. He was largely seen as the safest pick amongst the 2018 prep pitchers, a notoriously risky demographic. Texas has a deliberate approach to developing prep pitching with an onboarding process that includes a pro debut in instructional league, so Winn's actual regular season pro debut will come in 2019. He was throwing hard in the fall and could move quickly through the minors.</t>
  </si>
  <si>
    <t>The first athlete to win Gatorade state Baseball Player of the Year Awards in two states, Winn transferred from Silver Creek High (Longmont, Colo.) to Orange (Calif.) Lutheran High in 2018. He cemented his reputation as one of the most polished prep pitchers in the Draft, leading the Rangers to sign him for $3.15 million as the No. 15 overall pick. Texas had him focus on learning and conditioning during his first pro summer, and he hasn't been as sharp as expected while making his debut in 2019.Winn already possesses two plus pitches in a 92-95 mph fastball that reaches 97 with some armside run and a curveball with true 12-to-6 break. He added a low-80s slider during his high school senior season, and it has already shown flashes of becoming a wipeout pitch. He gets good fading action on his changeup, which should improve as he uses it more against pro hitters.Winn's athleticism should allow him to repeat his clean delivery and maintain his quality stuff deep into games. But in his first taste of pro ball, he hasn't looked like the guy who was supposed to be more advanced than most pitchers his age. If he can reclaim the control and command that helped make him a first-round pick, he still could be the first high school arm from his Draft to make it to the Majors.</t>
  </si>
  <si>
    <t>Gatorade's Colorado Player of the Year as a junior in 2017, Winn transferred to Orange (Calif.) Lutheran High to face better competition and enhance his Draft profile for '18. He accomplished both goals, establishing himself as one of the most consistent and polished pitchers in the prep class. Winn won another Gatorade state award and went No. 15 overall to the Rangers, who signed him for $3.15 million. Winn has the makings of three plus pitches, and his fourth has upside as well. His fastball, which ranges from 92-95 mph and tops out at 97 with some armside run, and his 12-to-6 curveball already reside at that level. Winn added a low-80s slider this spring that can be a wipeout offering at times, and his changeup shows promising fade and should improve once he uses it more often in pro ball.Winn's athleticism allows him to repeat his clean delivery with ease, which bodes well for his command and his health. He maintains his stuff deep into games and shows advanced feel for pitching. A potential front-line starter, Winn will be in the running to be the first high school arm from the 2018 Draft to reach the big leagues.</t>
  </si>
  <si>
    <t>As a junior, Winn was named the Colorado State High School Pitcher of the Year. He won't be able to repeat, as he transferred to Southern California powerhouse Orange Lutheran for his senior year. That has given the projectable right-hander a lot more exposure and from USA Baseball's National High School Invitatitonal and throughout the spring, the Texas Christian commit has risen to the occasion.Winn's spring has moved him up to the upper-echelon group of high school arms. He flashes three plus pitches, carrying his fastball deep into starts and showing an improved slider with new life. His slider was more of a cutter at first, with not a ton of tilt to it, then it was slurvy, and now it's often a plus three-quarters power breaker he throws for strikes. He's not afraid to throw a changeup when he needs it, but he doesn't need it. With his clean and easy delivery, he should develop more consistent command.With a strong spring against a much higher level of competition to go along with high grades for his leadership and work ethic, there's a big up arrow next to Winn's name and he was moving up firmly into the first round as the Draft approached.</t>
  </si>
  <si>
    <t>Colin Barber</t>
  </si>
  <si>
    <t>sa3010696</t>
  </si>
  <si>
    <t>Late-rising NorCal prep center fielder has plus speed and athleticism to project the hitting ability to progress. High-effort player, somewhat stiff, bat is quick, swing compact. Some tweener bench OF traits.</t>
  </si>
  <si>
    <t>Barber missed most of his sophomore high school season in 2017 with a broken leg, then bounced back to play well in his next two years. He stood out at the 2018 Area Code Games with his combination of raw power and speed, then led Pleasant Valley High to its first section championship title since 2010 last spring. Though he was the Astros' fourth pick in the 2019 Draft, he received their second-highest bonus at $1 million.Barber has one of the quicker bats in Houston's system, which contributes to his impressive raw power from the left side of the plate. His balanced approach, patience and willingness to use the entire field give him the chance to hit for average as well. He'll flash some plus run times but figures to settle in with solid speed once he matures physically.His quickness gives Barber a chance to remain in center field as a pro. He has the arm strength to play anywhere in the outfield and his overall game fits the right-field profile.</t>
  </si>
  <si>
    <t>Barber looked like an up-and-coming prospect as a freshman on Pleasant Valley High School's varsity team in Northern California, but a broken leg during his sophomore year cost him nearly all of the season. He came back strongly as a junior, appeared at several summer showcase events and has continued to perform during his senior season, even though his home area was impacted by the Camp Fire last fall.Barber has the potential to have an offensive profile that fits well in an outfield corner. Using a wide stance, Barber has a quick swing that allows him to barrel up the ball consistently. There's current and even more future power to come in his left-handed swing. An above-average runner, Barber has recorded plus 60-yard times at showcases, is a good baserunner and generally gets good reads and routes in the outfield. His arm is solid and accurate, enough to handle right field capably.Barber gets high marks for his makeup, with confidence he'll make the most of his tools. He is committed to the University of Oregon, where his bat and power tools could be very attractive in three years should he head to campus.</t>
  </si>
  <si>
    <t>Colin Bray</t>
  </si>
  <si>
    <t>The D-backs were excited to get Bray's athleticism and upside potential from the junior college ranks in the sixth round of the 2013 Draft, but his first full season was cut short by a broken foot just nine games into the '14 season. He's shown there's still reason for excitement with his return to the Midwest League in '15.Bray's best tool is his plus speed, and he uses it on both sides of the ball. He has plenty of range and profiles as someone who can stay in center field, with a solid throwing arm as well. Bray is also a basestealing threat, a skill that should improve as he continues in the pro game. Relatively new to switch-hitting, he's shown an ability to hit the gaps and then let his legs help him pick up extra bases.As Bray works on refining his approach and puts his injury further in the rear-view mirror, he could eventually develop into a dynamic top-of-the-order type catalyst.</t>
  </si>
  <si>
    <t>Colin Moran</t>
  </si>
  <si>
    <t>There may not have been a better bet to hit in the 2013 Draft than Moran, whom the Astros considered taking with the No. 1 overall pick before opting for Mark Appel. Selected sixth overall by the Marlins and signed for $3,516,500, he wound up in Houston as part of a trade for Jarred Cosart a year later and started to come into some power in the second half of 2015. He slumped to .259/.329/.368 in Triple-A in 2016 before bouncing back with the best numbers of his career in 2017 and earning a callup in July, then went to the Pirates as part of the Gerrit Cole deal this January.Known for his pure left-handed swing and his ability to barrel balls easily while controlling the strike zone, Moran made adjustments after his whiff rate spiked to a career-high 24 percent in 2016. He added some loft to his stroke and started to look to pull pitches more often, allowing him to tap in more to his strength. He's not the walk machine he was in college at North Carolina but still draws his share of free passes.Moran has the hands and solid arm to play the hot corner but lacks range there. He's a well below-average runner whose only other real defensive option is first base, though he also has seen time in left field this year.</t>
  </si>
  <si>
    <t>Seen as a safe pick, Moran garnered some consideration for the first overall pick of the 2013 Draft before landing with the Marlins at No. 6 overall. He was having a solid, if unspectacular, first full season when Miami sent him to Houston in the Jarred Cosart deal.Moran comes from a baseball family (his uncle, B.J. Surhoff, and his brother, Brian Moran, have both played professionally), and he has a good understanding of the game. He is a pure hitter with an advanced approach. Scouts wonder how much power he will have, however, as his swing is more geared to produce line drives than home runs. Moran is a below-average runner, but it doesn't hold him back defensively. He is sure-handed, and he has a strong arm.While Moran's power will likely determine his impact, few doubt he will become a solid Major Leaguer.</t>
  </si>
  <si>
    <t>The Astros seriously considered taking Moran with the No. 1 overall pick in 2013, but they ultimately opted for Mark Appel and Moran went to the Marlins five picks later. Houston did acquire Moran a year later in a six-player deal that sent Jarred Cosart to Miami, also getting Jake Marisnick, Francis Martes and a supplemental first-round choice in what looks like a transaction lopsided heavily in Houston's favor. The nephew of former big leaguers B.J. and Rich Surhoff and the brother of Indians pitching prospect Brian Moran, Colin started slowly in 2015 before missing a month after an errant throw broke his jaw, then returned and batted .333/.416/.526 in the second half.The Astros believe Moran's surge last year was for real. He's a pure hitter who barrels ball easily and controls the strike zone, albeit without the lofty walk totals he recorded in college at North Carolina. He'll show raw power in batting practice but his left-handed swing is more geared for line drives and he may not hit more than 12-15 homers per season.Moran doesn't provide much value beyond his offense, so he may need to hit for more power to be a regular on a contending club. He's a well below-average runner who doesn't exude a lot of energy on the diamond. He exhibits sure hands and solid arm strength at third base, though he lacks range and wouldn't profile well if he had to play first base.</t>
  </si>
  <si>
    <t>Moran re-established the University of North Carolina on the first-round map after a one-year absence in 2012 after the Tar Heels had first rounds in 2009-2011. Moran is a big, strong left-handed hitting third baseman. He's an advanced hitter who should hit for average and shouldn't take too much time for his bat to be big-league ready. How much power he grows into remains to be seen, but he's been a solid run producer throughout his college career. He should be able to stay at the hot corner defensively, even if he's not a Gold Glove caliber third baseman. He's hoping to follow in his uncle B.J. Surhoff's footsteps to the big leagues.</t>
  </si>
  <si>
    <t xml:space="preserve"> Moran was among the players the Astros considered selecting with the first overall pick in the 2013 Draft. They ultimately chose Mark Appel and Moran landed with the Marlins at No. 6 overall. A little more than a year later, the Astros added Moran as well, acquiring him from the Marlins as a part of the trade that sent Jarred Cosart to Miami. Moran comes from a baseball family (his brother, Brian Moran, and his uncle, B.J. Surhoff, have both played professionally) and he has a good understanding of the game. His advanced approach at the plate and ability to put the barrel on the ball translate into high batting averages. Though he has raw power, his swing consistently produces line drives than home runs.Moran doesn't contribute a lot beyond his offensive production. His lack of speed limits him on the bases and restricts hisrange at third base. He does have sure hands and a solid arm at the hot corner.</t>
  </si>
  <si>
    <t>Moran made substantive changes to his swing in 2017 which unlocked dormant raw power without compromising his natural feel to hit. He's not a great defensive third baseman but does enough to stay there and has enough stick to play everyday. He's ready now and should get plenty of reps in 2017, especially if Josh Harrison is moved before the season.</t>
  </si>
  <si>
    <t>North Carolina had a string of first rounders -- Dustin Ackley and Alex White in 2009, Matt Harvey in 2010 and Levi Michael in 2011 -- broken in 2012, but Moran looks like a good bet to get the Tar Heels back in the top 30 picks.A big, strong left-handed-hitting third baseman, Moran has good projection to his frame, meaning he√¢¬Ä¬ôs likely to grow into more power as he matures. He√¢¬Ä¬ôs a polished hitter, one who stood out on the Cape this past summer, and he should be able to stay at the hot corner defensively.In his second straight summer in the Cape, Moran led the summer circuit in RBIs with 42 and played in his second consecutive Cape Cod League All-Star Game, where he went 1-for-5.He may not go as high as his uncle, former No. 1 overall pick B.J. Surhoff, but he should be one of the earlier college bats to come off the board.</t>
  </si>
  <si>
    <t>Colin Peluse</t>
  </si>
  <si>
    <t>sa3011126</t>
  </si>
  <si>
    <t>Pitchability righty with fringe stuff</t>
  </si>
  <si>
    <t>Colin Poche</t>
  </si>
  <si>
    <t>Poche spurned the Orioles as a fifth-round pick in 2012 to honor his commitment to the University of Arkansas. He pitched two years there, working mostly in a swingman role, before undergoing Tommy John surgery and missing all of 2015. He transferred to Dallas Baptist for 2016 and broke out as the Patriots' Friday night starter, garnering MVC Pitcher of the Year honors en route to a 14th-round selection in June by the D-backs. Poche excelled in a bullpen role in his first full season even more so in 2018, despite going from the D-backs to the Rays in May as a PTBNL in the offseason Steven Souza trade. Poche has emerged as one of the Minors' most dominant relievers in 2018, generating whiffs at an elite rate while showing the ability to work multiple innings if needed. The left-hander racks up most of his whiffs with a fastball that sits 92-93 mph, but plays well above its velocity thanks to a high spin rate and because Poche's delivery and arm action are both highly deceptive. He hides the ball extremely well and gets considerable extension over his front side, leaving hitters with little time to pick up the ball out of his hand. Poche also throws an above-average slider with late, horizontal action, while both offerings play up thanks to his advanced command. Poche may not have typical late-inning stuff, but there's something to be said for his ability to both miss bats and generate weak contact against hitters on both sides of the plate -- traits that could soon make him an effective fireman reliever at the highest level.</t>
  </si>
  <si>
    <t>It's pretty common for pitchers to have a delivery that accentuates their stuff, and often, it's easy to detect with the naked eye. This is not so for Poche, whose mechanical sleight of hand is not visually obvious, but whose success with what appears to be a mediocre fastball is unmatched in the minors. Poche has somehow managed to generate elite swinging strike rates with fringe fastball velocity and a spin rate that's shy of average. Scouts and &lt;a href='https://blogs.fangraphs.com/the-most-unhittable-arm-in-the-minors/'&gt;colleagues&lt;/a&gt; have asserted that Poche hides the ball well, only showing it to hitters when it suddenly appears out from behind his head. Poche also generates elite down-mound extension and fastball rise. His pitches not only make hitters look uncomfortable, they sometimes sneak up on the catcher, too. Essentially, Poche has an average fastball with three separate characteristics that make it play up. Big league hitters may be less vulnerable to one or more of these characteristics, but if not, Poche's fastball is going to play like a 7 or 8, and he could be a top 50 big league reliever.</t>
  </si>
  <si>
    <t>Colin Rea</t>
  </si>
  <si>
    <t>Rea pitched for three colleges in three years, going from Northern Iowa (which dropped baseball after his freshman season) to St. Petersburg (Fla.) CC to Indiana State, where he was reunited with former Northern Iowa Panthers coach Rick Heller. Signed for $65,000 as a 12th-rounder in 2011, he had sporadic success at the lower levels of the Minors in his first four pro seasons before breaking out at Double-A this spring.Officials from San Diego's new front-office regime have tabbed Rea as one of their system's most pleasant surprises, noting that his stuff has made a jump from his previous scouting reports. He has added velocity to his fastball and holds it deeper into games, sitting in the low 90s and touching 96 mph. His upper-80s cutter can be nasty at times, and his curveball has picked up some power, too.Rea's control and command have improved as well. If he can maintain his better stuff and refine his changeup, he could be a No. 3 or 4 starter.</t>
  </si>
  <si>
    <t>Colin Welmon</t>
  </si>
  <si>
    <t>welman_colin</t>
  </si>
  <si>
    <t>Some pitchers wow with arm strength and radar gun readings. Others impress with an advanced knowledge of how to pitch. Welmon fits squarely in the latter category.The Loyola Marymount ace may not have a pitch that grades out much better than Major League average, but he really knows what to do with the three he has. He can touch 93 mph with his fastball, but he usually sits in the 89-91 mph range, adding and subtracting at will. He can throw his curveball for strikes when necessary, and his changeup can serve as a deceptive out pitch. Welmon will continue to refine his command with a smooth delivery that he should be able to repeat consistently. Welmon finished his season with three straight complete-game victories, giving scouts a little glimpse of what he can do as a starter at the next level.</t>
  </si>
  <si>
    <t>Colton Eastman</t>
  </si>
  <si>
    <t>Cal State Fullerton has churned out a number of right-handers with extreme pitchability, albeit without plus stuff, and they all seem to end up on the Phillies. Tom Eshelman, an Astros draftee in 2015, joined the organization via the Ken Giles deal. Connor Seabold was a Phillies third-rounder a year ago. This past June, Eastman came aboard as a fifth-round pick, signing for full pick value.Eastman threw Fullerton's fifth no-hitter in history back in March and was a solid performer for three years there. Early on in his college career, he was touching 94 mph with his fastball, but he sat 89-92 mph as a junior. He began the spring showing a plus changeup and below-average breaking ball, but the curve bounced back and flashed above-average while his changeup regressed a bit. He's not Eshelman or Seabold, but he does throw a ton of strikes.While he missed some of his sophomore season with elbow inflammation, Eastman was healthy throughout 2018 and showed no ill effects from that earlier issue. The hope is for him to find those two above-average secondary offerings consistently, and at the same time, giving him the chance to be a fast-moving back-end starter.</t>
  </si>
  <si>
    <t>Over the years, Cal State Fullerton has been a veritable factory producing right-handers who really know how to pitch and compete without premium stuff. In 2015, Tom Eshelman went in the second round to the Astros. Two years later, the Phillies took Connor Seabold in the third round. This year, it's Colton Eastman's turn and he's hoping to join his predecessors in the top three rounds. The 6-foot-3 right-hander has been a solid college performer, with a highlight being throwing Fullerton's fifth no-hittter in history in late March. As a freshman, he was touching 94 mph with his fastball, but hasn't gotten back there since, typically sitting in the 89-92 mph range. Early this season, Eastman used a plus changeup with tremendous success and showed a below-average breaking ball. Over the course of the spring, his curve has bounced back and flashes above-average, but his changeup has regressed. He's a strike-thrower, but not quite with the precision Eshelman or Seabold showed during their days anchoring the Titans rotation. Eastman missed a good chunk of his sophomore season with elbow inflammation and has not pitched over the summer in either of the past two years. He's shown no ill effects this year, though, and a team that believes he could have two above-average secondary offerings to go along with his feel for pitching could snag him early as a back-end starter type who could move quickly.</t>
  </si>
  <si>
    <t>Southern California might get more of the attention in terms of high-end Draft talent, but the northern part of the state should not be ignored. Eastman, a projectable right-hander from Fresno, is helping to make sure that doesn't happen.Eastman's fastball velocity has fluctuated at times this spring, but has mostly been in the 88-91 mph range, occasionally touching 92 mph. He tends to get stronger as the game goes on and has room for added strength, leaving many to believe there's more in the tank to come. Eastman has a really good curveball, thrown with depth and bite when he stays on top of it. The Cal State Fullerton commit has a very good feel for his changeup, giving him three future average or better offerings. He generally stays around the plate, though his overall command, like with many high school pitchers, can improve.Joe DeMers might be the first prep pitcher from Northern California to come off the board, but a team that believes in Eastman's ceiling might take him not much later.</t>
  </si>
  <si>
    <t>Colton Gordon-Zimring</t>
  </si>
  <si>
    <t>gordon-zimring_colton</t>
  </si>
  <si>
    <t>PDP Premier Event: Jan. 28, 2017 - Bradenton, Fla.Favorite MLB Team: Tampa Bay RaysFavorite MLB Player: Carl CrawfordGordon-Zimring won the 2015 16U WWBA East Mermorial Day Classic and the 2016 WWBA 18U East Memorial Day Classic with Florida Burn Pennant and captured a Most Valuable Pitcher award in the 2016 17U BCS Finals. Gordon-Zimring, who is a Florida commit, is labeled as a 2015 Underclass Honorable Mention and a 2016 Underclass High Honorable Mention while making six All-Tournament Teams in six years. The hurler has a large frame but a slender look. He sets up on the extreme third-base side of the rubber and comes to the plate from the three-quarter slot, but finishes his pitches.Gordon-Zimring's fastball sits in the mid-to-upper 80s and has arm-side run. His curveball flashes a tight three-quarter break, but it lacks consistency. Overall, the right-handed pitcher has fair command.</t>
  </si>
  <si>
    <t>Colton Hock</t>
  </si>
  <si>
    <t>Hock had a prototypical build and delivery in high school but has become more relieverish at Stanford. He sits 93-96 with a plus curveball but there's little hope for stretching him out to start at this point. He could move quickly as a set-up type.</t>
  </si>
  <si>
    <t>sa915685</t>
  </si>
  <si>
    <t>In mid-July, Hock was moved from the bullpen (where he had been in college) to Greensboro's rotation, and his performance dipped despite the fact that he had often thrown multiple innings as a reliever. He struck out a batter per inning in relief but as a starter his velo was down, his strikeout rate was significantly down (from 24% to 14%), and he was more hittable. It's a sign his future is in the bullpen as a fastball/curveball middle reliever.</t>
  </si>
  <si>
    <t>Hock worked almost exclusively out of the bullpen during his first two years at Stanford, but a move to the rotation in the Cape Cod League last summer opened a lot of eyes and had many wondering if he could start long-term at the next level. While hopes to see him in that role during his junior year were dashed when he returned to the bullpen, the Marlins deemed his overall upside worthy of a fourth-round pick as well as an above-slot bonus of $500,000. A big and physical right-hander, Hock was effective as Stanford's closer this spring, setting a Cardinal record with 16 saves. After reaching 95 mph in the Cape, he was mostly sitting 90-91 mph and occasionally hitting 92-93 on the gun as a junior. His curveball remains effective and is his go-to out pitch, showing the ability to miss bats with it at times, while his changeup remains a distant third pitch. There is some effort to his delivery, resulting in inconsistent command as well as an inability to maintain his velocity deeper into outings when he was starting.Hock has the strength and body to be a rotation workhorse, though he'll first need to refine his delivery. Most evaluators peg him as an effective setup type reliever who could move quickly in a bullpen role, especially if the velocity can return.</t>
  </si>
  <si>
    <t>Hock worked almost exclusively out of the bullpen during his first two years at Stanford, but a move to the rotation in the Cape Cod League ahead of his junior year had many wondering if he could start long-term at the next level. While hopes to see him in that role during his junior year were dashed when he returned to the bullpen, the Marlins deemed his overall upside worthy of a fourth-round pick as well as an above-slot bonus of $500,000. Despite a shaky pro debut across a pair of levels, Hock opened his first full season with Class A Greensboro.A big and physical right-hander, Hock was effective as Stanford's closer and set a Cardinal single-season record with 16 saves in 2017. Hock operates with a lively fastball that sits at 92-94 mph and reaches 95 with heavy sinking action and arm-side run. His above-average curveball is his go-to out pitch and nets him whiffs, while his changeup remains a distant third pitch that will need to be developed in the professional ranks. There is some effort to his delivery, resulting in inconsistent command as well as an inability to maintain his velocity deeper into starts.Hock has the strength and body to be an innings-eating starter, though he'll first need to refine his delivery and secondary arsenal. Most evaluators peg him as an effective setup-type reliever who could move quickly in a bullpen role based on the strength of his fastball-curveball pairing.</t>
  </si>
  <si>
    <t>Hock worked almost exclusively out of the bullpen during his first two years at Stanford, but a move to the rotation in the Cape Cod League last summer opened a lot of eyes and had many wondering if he could start long-term at the next level. Hopes to see him in that role during his junior year were dashed when he returned to a relief role.The right-hander has been effective as Stanford's closer this spring, though his stuff has backed up a bit. He was up to 95 mph in the Cape, albeit early in starts, but he's been mostly sitting 90-91 mph this spring, occasionally hitting 92-93 on the gun. His curveball remains effective and is his go-to out pitch, showing the ability to miss bats with it at times. His changeup had always been a distant third pitch, but it's largely been collecting dust on the shelf in his current role. There is some effort to his delivery, resulting in inconsistent command as well as an inability to maintain his velocity deeper into outings when he was starting.Hock has the strength and body to be a rotation workhorse and a team that thinks it can help him refine his delivery might draft him in the top few rounds and send him out in a rotation. He could be an effective setup type reliever, especially if the velocity can return.</t>
  </si>
  <si>
    <t>Colton Howell</t>
  </si>
  <si>
    <t>howell_colton</t>
  </si>
  <si>
    <t>Nebraska's Josh Roeder has challenged for the NCAA Division I saves lead this spring, but he won't be the first Cornhuskers reliever drafted. Howell, his set-up man, has the potential for two plus pitches and the possibility of becoming a starter.Howell pitches to both sides of the plate with a 92-94 mph fastball that peaks at 96 and features some sink. He has a nasty breaking ball that combines slider velocity (81-85 mph) with curveball depth. He also has the makings of an effective changeup, though he doesn't use it much in relief.Because he has three pitches and a clean delivery, Howell could get a chance at starting in pro ball. He'll need to improve his command but shows some feel for pitching to all four quadrants of the strike zone.</t>
  </si>
  <si>
    <t>Colton Welker</t>
  </si>
  <si>
    <t>The caveat surrounding amateur prospects like the one Welker was -- big-bodied, risk of first base-only, limited power projection -- is that they need to hit all the way up the minor league ladder for teams to value them, and Welker has done exactly that. He's a .333 career hitter and has above-average raw power that manifests itself as doubles, largely because Welker is a free swinger who relies on his feel to hit to make contact rather than hunting pitches he can drive. He remains a tenuous bet to stay at third base, at best projecting as a 50 glove there for some teams, while he's below average in our estimation. He's a college-aged hitter performing at Double-A, and is a summer top 100 candidate if a majority of teams start to consider him a viable third baseman.</t>
  </si>
  <si>
    <t>Welker was a teammate at Stoneman Douglas High School in Florida with Jesus Luzardo, who went from having Tommy John surgery his senior year to becoming the top left-handed pitching prospect in the game. While Welker had an uneven senior year of high school, he's done nothing but hit since the Rockies went over pick value to sign him for $855,000 in the fourth round of the 2016 Draft, winning the California League batting title in '18.Welker continues to show an innate ability to make consistent hard contact, recognizing pitches extremely well and not getting fooled often. While his strikeout rate has gone up, so has his ability to draw walks, and he started tapping into his power more in 2018, with the ability to drive the ball to all fields from the right side of the plate. While speed isn't a part of his game, he's far from a clogger, with good instincts on the basepaths.Welker has more than enough arm to profile well at third and his hands should allow him to stay there. His lack of speed might eventually be an impediment. Nolan Arenado will be a free agent after the 2019 season; his future in Colorado could determine if Welker takes over in '20 or slides over to first, a spot he saw limited time at in '18.</t>
  </si>
  <si>
    <t>The best position prospect to come out of Douglas High (Parkland, Fla.) since Anthony Rizzo, Welker led the Eagles to their first-ever state championship this spring even though they lost ace Jesus Luzardo to Tommy John surgery. The Rockies moved him from shortstop to third base after signing him in the fourth round for $855,000, and one club official said Welker reminded him of a young Nolan Arenado.An advanced hitter for a teenager, Welker has the potential to hit for power and average. He recognizes pitches well, has nice feel for the barrel and uses the entire field. He has good bat speed and leverage in his right-handed swing that should translate into home run pop as he gets stronger.Though Welker has below-average speed, he has good instincts on the bases and in the field. He took to the hot corner immediately and has the arm strength and accuracy to make all the plays there.</t>
  </si>
  <si>
    <t>Part of a Stoneman Douglas High (Parkland, Fla.) program that has produced big leaguers Mike Caruso, Matt Fox and Anthony Rizzo, Welker led the Eagles to the Florida 9-A state title and a No. 1 national ranking in 2016. Since he signed for an over-slot $855,000 as a fourth-rounder that June, the only thing that has slowed him is an abdominal strain that cost him two months last summer. His batting average (.350), on-base percentage (.401) and OPS (.901) all would have led the low Class A South Atlantic League if he had enough plate appearances to qualify.With his advanced pitch-recognition skills and feel for the barrel, Welker rarely gets fooled and consistently makes hard contact. Once he adds some needed strength, the bat speed and leverage in his right-handed stroke could generate 20-homer power. He's a below-average runner with decent instincts on the bases.Multiple Rockies officials have noted that Welker reminds them of a young Nolan Arenado because they have similar builds and put up similar numbers in their first two years of pro ball. While Arenado has made himself into an elite defender at third base, Welker still is learning the position after playing shortstop in high school. He has the hands and arm strength to be an asset defensively.</t>
  </si>
  <si>
    <t>The best position prospect to come out of Stoneman Douglas High (Parkland, Fla.) since Anthony Rizzo, Welker led the Eagles to the state 9-A championship and a No. 1 national ranking in 2016. Colorado immediately moved him from shortstop to third base after signing him for an above-slot $855,000 in the fourth round. He had no problem competing against older competition in the Rookie-level Pioneer League, batting .329/.366/.490 at age 18.He reminds the Rockies of another third-base prospect who didn't get a lot of hype coming out of high school: Nolan Arenado. They're not saying that Welker will blossom into perhaps the best all-around player in the big leagues, but he has a similar build, knack for making hard contact and instincts that allow him to play well above his below-average speed at the hot corner.Extremely advanced at the plate for a teenager, Welker recognizes pitches well, has good feel for the barrel and uses the entire field. His bat speed and leverage in his right-handed swing could translate into 20-homer power once he adds strength. He immediately took to third base, displaying reliable hands and a strong, accurate arm.</t>
  </si>
  <si>
    <t>Scouts figured they would be spending a lot of time at Stoneman Douglas High School in Florida to see lefty Jesus Luzardo and his teammate Welker this spring. Luzardo went down with Tommy John surgery and while Welker has been healthy, his inconsistent performance at the plate has left some scouts scratching their heads.There have been times the UnderArmour All American has shown offensive ability, barreling up the baseball well and showing some power as well. But evaluators don't love the swing and aren't sure how it will play at the next level. A shortstop in high school, most see a move to third in his future, where he has a good chance to be an above-average defender.It will be a team that believes in the bat that will take Welker in the top five rounds. It also might have to be a team with multiple picks and bonus pool creativity, as it might take an above-value deal to sign Welker away from attending Miami.</t>
  </si>
  <si>
    <t>Conner Capel</t>
  </si>
  <si>
    <t>sa918012</t>
  </si>
  <si>
    <t>Two seasons ago, Cleveland narrowed Capel's stance to force him to move his weight forward when he would stride and it inverted his offensive profile. A contact-oriented speedster in high school, Capel has become a pull-heavy hitter who can lift the ball. Though not aesthically pleasing, Capel's swing is effective. He sees the ball well against righties and connects with pitches all over the strike zone, sending them to the right side of the diamond. Capel projects to have a well-rounded statline -- 50 or 55 hit, 50 power -- against righties, but he's so vulnerable against lefties that he'd likely need a platoon partner in the big leagues. He projects to play a role similar to the one Ben Gamel and Travis Jankowski currently play.</t>
  </si>
  <si>
    <t>The son of former big leaguer Mike Capel, a pitcher who appeared in 49 games over parts of three seasons, Conner showed scouts everything they wanted to see from him as a high school senior in 2016, but was widely believed to be difficult to sign given his strong commitment to Texas. The Indians nonetheless took a gamble on Capel in fifth round, and then surprised the industry by signing him for slot value. Assigned to Class A Lake County for his first full season, Capel's bat heated up with the weather as he overcame a slow start and improved with each month while flashing impresses tools. He finished among the Midwest League leaders with 22 home runs (third) and slugging (.482), and paced all Indians farmhands with 73 runs scored. While he reversed that script in 2018, hitting well early and scuffling late, the Cardinals saw enough to get him and Jhon Torres in a trade for Oscar Mercado.Capel has already made strides as a professional in cleaning up his left-handed swing, a good sign for any young hitter. Those adjustments helped Capel tap into his plus power in full-season ball, as he showed that he could hit the ball out to the deepest part of any ballpark with his combination of strength, bat speed and an improved bat path. And although Capel's uptick in power resulted in more strikeouts, he continued to recognize spin as part of a mature approach while also making plenty of hard contact. Capel's above-average speed and strong instincts are qualifiers for him on the basepaths and in center field, and he has the arm strength -- he generated 90-mph fastballs off the mound in high school -- to play either corner spot. He saw time at all three outfield positions in 2017. Capel stands to offer the most value if he can remain up the middle, where his power-speed combo would be a premium, but he also should produce enough to profile as a regular in either right or left.</t>
  </si>
  <si>
    <t>Capel took a huge step forward at Seven Lakes High (Katy, Texas) last spring, though doubts regarding the Texas-commit senior's signability persisted leading up to the Draft. The Indians ended up taking him in the fifth round and then surprised many when they signed Capel for pick value. Capel's left-handed swing needs to be ironed out, but he already recognizes pitches well and has a knack for barreling the ball. After failing homer last season in his pro debut, Capel has started to tap into his power in full-season ball in 2017, leading scouts to project him for at least average power. He has the speed and instincts to play center field, as well as the necessary arm strength -- he generated 90-mph fastballs off the mound in high school -- to play either corner spot. Previously rated as a 55 runner on the 20-80 scouting scale, he has improved his speed by at least a full grade and some evaluators give him a 70.Scouts praise Capel's makeup, billing him as a grinder with tools. Meanwhile, the fact that center field is a particularly deep position in Cleveland's system gives the organization ample time to develop him in the Minor Leagues.</t>
  </si>
  <si>
    <t>The son of former big leaguer Mike Capel, a pitcher who appeared in 49 games over parts of three seasons, and the godson of Roger Clemens, Conner showed scouts everything they wanted to see from him as a high school senior in 2016, leading to his selection in the fifth round by Cleveland. After ranking among the Midwest League leaders with 22 home runs (third) and pacing all Indians farmhands with 73 runs scored in his first full season, Capel took a step back in 2018 and became Cardinals property in July when they acquired him and Jhon Torres for Oscar Mercado. With his combination of strength, bat speed and an improved bat path, Capel showed in his first full season that he could hit the ball out to the deepest part of any ballpark, albeit at the cost of more swing-and-miss. In 2018, he made a concerted effort to make more contact and utilized a shorter, less-fluid swing that in turn zapped both his raw and game power, as he followed up his 22-homer campaign by tallying 34 extra-base hits over 118 games in Class A Advanced. Capel's above-average speed and strong instincts are qualifiers for him on the basepaths and in center field, and he has the arm strength -- he generated 90-mph fastballs off the mound in high school -- to play either corner spot. His bat, however, profiles best up the middle, as any move to a corner would come with a higher threshold for production.</t>
  </si>
  <si>
    <t>Capel is the son of Mike Capel, one of four big league pitchers on Texas' 1983 College World Series championship club. Connor took a huge step forward at Seven Lakes High (Katy, Texas) during the spring, though doubts regarding the Longhorn commit's signability persisted leading up to the Draft. The Indians ended up taking him in the fifth round, and then surprised many when they signed him for pick value.Scouts praise Capel's makeup, billing him as a grinder with tools. He dedicated himself to conditioning during the fall and winter and emerged as a significantly stronger and faster player. Previously rated as a 55 runner on the 20-80 scouting scale, he has improved his speed by at least a full grade and some evaluators give him a 70.Capel doesn't have the prettiest left-handed swing, but he recognizes pitches well and repeatedly barrels balls. More of a gap-to-gap hitter at this point, he might develop average power when he starts turning on more pitches. Though he has the speed and instincts to play center field, Seven Lakes deploys him in right field, where he has a strong arm that has delivered 90-mph fastballs off the mound.</t>
  </si>
  <si>
    <t>Capel is the son of Mike Capel, one of four big league pitchers on Texas' 1983 College World Series championship club. Conner is committed to the Longhorns but may not make it to Austin after taking a huge step forward at Seven Lakes High (Katy, Texas) this spring. He could be the first prep position player drafted in the state.Scouts praise Capel's makeup, billing him as a grinder with tools. He dedicated himself to conditioning during the fall and winter and emerged as a significantly stronger and faster player. Previously rated as a 55 runner on the 20-80 scouting scale, he has improved his speed by at least a full grade and some evaluators give him a 70.Capel doesn't have the prettiest left-handed swing, but he recognizes pitches well and repeatedly barrels balls. More of a gap-to-gap hitter at this point, he might develop average power when he starts turning on more pitches. Though he has the speed and instincts to play center field, Seven Lakes deploys him in right field, where he has a strong arm that has delivered 90-mph fastballs off the mound.</t>
  </si>
  <si>
    <t>Conner Greene</t>
  </si>
  <si>
    <t>sa737829</t>
  </si>
  <si>
    <t>Before his breakout season in 2015, Greene arguably was better known for his achievements as a model and actor, having made a pair of appearances on the television show "Anger Management" a year after the Blue Jays drafted him in the seventh round. He was brought along slowly to begin his pro career but made huge strides during his full-season debut, pitching at three levels and finishing the season in Double-A at age 20. Although he hasn't fared as well this year in his second taste of the Eastern League, the right-hander has continued to hold his own against older and more advanced hitters. Tall and skinny when he was drafted, Greene has started to grow into his projectable frame as a professional. The added strength shows in his climbing velocity, as he now sits at 92-94 mph and can reach back for 96 after topping out at 92 in high school. His fading changeup is his best secondary weapon and highly effective against left-handed hitters because he throws it with convincing arm speed from the same slot as his fastball. Greene's curveball has good depth and he can use it to get whiffs, but it currently lacks the velocity and bite needed to be a true out-pitch at the highest level. Greene's athleticism and high three-quarters slot help him throw strikes consistently and keep his pitches down in the zone, and his command should continue to improve as he develops physically and gains upper-level experience. Scouts believe he's just scraping the surface of his potential, with the final product being that of a Nos. 3 or 4 starter.</t>
  </si>
  <si>
    <t>A model and actor since he was a youngster, Greene is on the verge of becoming more famous on the diamond. The seventh-round pick out of Santa Monica (Calif.) High two years ago has taken a significant step forward with his velocity and control while making his full-season debut in 2015.Greene has added about 20 pounds since turning pro, and the added strength shows in his fastball. After working at 87-89 mph and topping out at 92 in high school, he now sits at 92-94 and can reach back for 96. His changeup shows signs of becoming a solid second offering.Greene's biggest need is to refine his below-average curveball. He's a good athlete, which helps him throw strikes and keep his pitches down in the zone.</t>
  </si>
  <si>
    <t>Taken by the Blue Jays in the seventh round of the 2013 Draft, Greene spent his first three seasons in Rookie ball before breaking out in '15, when he excelled at both Class A levels and finished the year at Double-A New Hampshire at age 20. While he pitched well in the Florida State League and held his own after a mid-year promotion to Double-A in 2016, Greene's overall control regressed and he missed fewer bats than at any point in his career, a trend that carried over into his return to the Eastern League in 2017. The Blue Jays sent him to St. Louis in January in the Randal Grichuk deal.Pure projection when he entered the Blue Jays' system, Greene started to grow into his athletic frame and saw his stuff tick up as a result. That physical growth shows most through his plus-plus fastball, which, after topping out at 92 mph in high school, now sits in the mid- to upper-90s and routinely hits triple digits, though it can be straight at times. His best secondary pitch is his fading changeup that he throws with convincing arm speed from the same slot as his fastball, giving him a weapon against left-handed hitters. Greene's hard slider in the mid-to-upper 80s is ahead of his fringy curveball, but his release point for both offerings will vary, in turn affecting their shape and action.Greene has struggled to both get ahead of and put away hitters the past two seasons, often picking at corners rather than trusting his stuff and attacking hitters. He's continued to post solid ground-ball rates and keep the ball in the park, and his athletic delivery and high three-quarters slot leave room for improved control and command. If it all clicks, Greene could develop into a starter, though a late-inning bullpen role may be a more realistic option for the right-hander.</t>
  </si>
  <si>
    <t>Conner Menez</t>
  </si>
  <si>
    <t>The grandson of former big league catcher Bill Plummer, Menez caught the eye of scouts by pitching well in the Alaska League during the summer of 2015 and as a junior at The Master's (Calif.) the following spring. He did little to distinguish himself in his first two pro seasons after signing for $75,000 as a 14th-rounder in 2016, but he broke out and led all Minor League left-handers with 171 strikeouts in 135 1/3 innings last year. He has been even more effective in 2019 while jumping from Double-A to the big leagues.Menez works at 90-93 mph and touches 95 mph with his fastball, which he can work to either side of the plate. It generates a surprising amount of swings and misses because its high spin rate creates the illusion that it rises. His slider also misses bats and serves as is his best secondary pitch, followed by his changeup and curveball.Menez has some deception in his delivery that throws off hitters' timing, though he sometimes battles the strike zone as well. He has enjoyed more success against left-handers than right-handers, and he should have a floor as at least a situational reliever. But he continues to thrive as a starter and could get an opportunity in San Francisco's rotation before too long.</t>
  </si>
  <si>
    <t>Conner Thurman</t>
  </si>
  <si>
    <t>thurman_conner</t>
  </si>
  <si>
    <t>PDP Premier Event: Feb. 5, 2017 - PhoenixFavorite MLB Team: Baltimore OriolesFavorite MLB Player: Max ScherzerThurman, a high school junior, is committed to the University of Arizona.He sits 85-87 mph with his fastball and has room to add more strength.Thurman's curveball is inconsistent right now, and the right-hander is currently more of a thrower that is still learning how to pitch.</t>
  </si>
  <si>
    <t>Conner Uselton</t>
  </si>
  <si>
    <t>sa3004502</t>
  </si>
  <si>
    <t xml:space="preserve">Uselton has lots of natural loft in his swing and his frame has significant projection so there's a chacne he grows into huge raw power. He's likely to move to a corner outfield spot and here are questions about how much he's going to hit because of how overmatched he looked at times last summer against elite pitching, but he's hitting more this spring. </t>
  </si>
  <si>
    <t>Uselton had a rough first season in pro ball as a 20-year-old in the Appy League. His bat was raw coming out of high school, especially for a hitter who was old for his class, but he was a second round pick because he already had big power and was likely to grow into more. He remains an archtypical right field prospect. There's power, a huge frame, and arm strength. He'd be a sophomore-eligible college player in 2019 had he gone to Oklahoma State and the Pirates typically send newly drafted collegians to the New York-Penn League. That means Uselton will likely begin 2019 in extended spring training and, since he'll essentially be repeating that level until June, he needs to start hitting while he's there.</t>
  </si>
  <si>
    <t>The Pirates went high school heavy at the top of the 2017 Draft, taking a prep player with each of their first four picks. Uselton, a former high school quarterback who focused on baseball after his sophomore year, was the fourth of that quartet to be taken. The Pirates only got to see him play two games in the Gulf Coast League during his pro debut with a hamstring injury ending his summer after just seven at-bats.Uselton did return to health in time to head to the organization's instructs in the Dominican Republic, where he was able to play for a couple of weeks before embarking on his offseason plan. The outfielder is more power over hit at this point, with some strength and leverage in his right-handed swing. In the past, he's had some mechanical issues with that swing, but he smoothed some of that during his senior year and showed he is capable of driving the ball to all fields. A solid athlete who runs fairly well, Uselton played center field in high school. He's likely to mostly play in an outfield corner as a pro, where his plus arm, not to mention his power profile, will play very well.</t>
  </si>
  <si>
    <t>After giving up a potential future as a college football quarterback following his sophomore year, Uselton's baseball stock took off and he developed into one of the toolsier high school players in the 2017 Draft class. The Pirates got him in the Competitive Balance Round B, but his pro debut ended with a hamstring injury in just his second Gulf Coast League game.When healthy, Uselton's bat speed, strength and leverage give him some serious raw power. He struggled a bit last summer on the showcase circuit, as an arm bar in his right-handed swing contributed to him getting out of sync. He was able to refine his mechanics during his senior season though, and was more consistent as a result, using the entire field and quieting concerns about his ability to hit enough to tap into that power.Uselton runs well, though he could lose a half-step as he fills out. A center fielder in high school, he played right in his one game in the field in the GCL, where his plus arm would play extremely well. He'll get the chance to truly show what he can do in 2018.</t>
  </si>
  <si>
    <t>Uselton started at quarterback at Southmoore High (Oklahoma City) as a freshman, and his athleticism and arm strength made him a promising college football prospect. He gave up the gridiron as a sophomore, however, and has blossomed into one of the toolsier high school players available in the 2017 Draft. He has eased some worries about his bat with a strong spring, and a club that fully believes in his hitting ability could pluck him in the first round.Uselton's bat speed, strength and leverage give him some of the best raw power in this year's high school crop. His right-handed swing has some arm bar and got out of sync on the showcase circuit, but he has done a nice job of quieting and repeating his stroke as a senior. He's doing a better job of using the entire field and scouts feel better about his chances of tapping into his considerable pop.A solid runner who covers ground with long strides, Uselton may lose a half-step as he fills out. That would prompt a move from center field to right, where his cannon arm would fit perfectly. He's a 19-year-old high schooler, which some teams see as a red flag and would make him Draft-eligible after two years at Oklahoma State if he attends college.</t>
  </si>
  <si>
    <t>sa915774</t>
  </si>
  <si>
    <t>Connor Hall</t>
  </si>
  <si>
    <t>hall_connor</t>
  </si>
  <si>
    <t>PDP Premier Event: Feb. 5, 2017 - PhoenixFavorite MLB Team: Boston Red SoxFavorite MLB Player: Dustin PedroiaHall provided versatility in high school by making Second Team All-Region for the 4A division in Utah as an infielder and right-handed pitcher.Hall is a model of consistency both at the dish and in the field. He has a slender build with a medium frame, which translates into a solid approach at the plate. He has a rhythm swing and makes consistent contact, using the middle of the field. While Hall has average bat speed, he has extra-base power. In the field, he tracks fly balls properly and has average arm strength.</t>
  </si>
  <si>
    <t>Connor Joe</t>
  </si>
  <si>
    <t>After spending his first two college seasons at first base, Joe made the move behind the plate during the summer in the Cape Cod League and was named an All-Star in the elite summer college circuit. That, plus a strong junior year, enabled him to climb up Draft boards and be taken by the Pirates in the Competitive Balance Round A.Joe caught, played first and right field for San Diego in 2014. The Bucs didn't plan to have Joe catch at the outset, and instead they let him play a corner outfield spot to get his feet wet. That doesn't mean he won't see time behind the plate in the future, where he does have the skills to stick there. Joe is very athletic and runs well, especially for a catcher or a first baseman. He doesn't get cheated at the plate, and his combination of bat speed and strength should mean he hits for average and some power at the next level.Joe's value obviously is higher if he's behind the plate, but he might have enough at the plate to propel him up the ladder regardless of where he plays.</t>
  </si>
  <si>
    <t>After spending his first two college seasons at first base, Joe made the move behind the plate during the summer in the Cape Cod League and was named an All-Star in the elite summer college circuit.During his junior year, Joe saw some time behind the plate for the Toreros, while also playing first base and right field. He has the skills to stick as a backstop, with a solid average arm and quick release. He's very athletic and runs well for a catcher or first baseman. He doesn't get cheated at the plate, and his combination of bat speed and strength should mean he hits for average and some power at the next level.Joe's value obviously is higher if he's behind the plate, and the team that believes he can develop there will take him in the first few rounds.</t>
  </si>
  <si>
    <t>Connor Jones</t>
  </si>
  <si>
    <t>sa738697</t>
  </si>
  <si>
    <t>Jones was a well-regarded high schooler whose commitment to Virginia was so strong that he began incorporating some of UVA's pitching dogma into his delivery before he had even matriculated. His stuff ticked up (92-96 with sink, an above-average split, average slider) as a sophomore and then backed up the following year. While Jones has not performed statistically in either of his two full pro seasons, his sinker is back and has been very difficult for minor league hitters to lift, enabling him to generate a 66% ground ball rate during his pro career. In the Arizona Fall League, Jones' sinker was a heavy 92-96, touching 98. His curveball is average, flashes above, and is consistently located down and to his glove side. His profile has some concerning elements: his stuff and command have been inconcsistent, his repertoire has been altered in several ways, and he missed three weeks due to injury in √¢¬Ä¬ô18. But Jones has shown an ability to make adjustments and he has a freakish pitch. He's likely to play some kind of bullpen role, at least.</t>
  </si>
  <si>
    <t>The Friday night starter for the University of Virginia as a sophomore and junior, Jones helped lead the Cavaliers to their first NCAA title in his first year in that role, then followed it up with a strong junior campaign. Seen as a rather safe college performer who was more high floor than high ceiling, he lasted until the end of the second round, where the Cardinals gave him an above-pick value bonus of $1.1 million.Jones features a heavy fastball up to 93-94 mph, sitting more in the 90-92 mph range. It's more about the plus sink than the velocity and the right-hander gets a ton of groundball outs. He'll throw two breaking balls -- a curve he uses to get strike one and a better slider with good, late bite that often serves as his out pitch. He can mix in a solid changeup with good movement.Starting pitchers from Virginia haven't fared well in the pro game, but Jones seems a good bet to reach his ceiling, even if it's not as high as some others. After a heavy workload this spring, he'll be used sparingly this summer, really getting his pro career started in earnest in 2017.</t>
  </si>
  <si>
    <t>College pitchers taken in the early rounds by the Cardinals tend to make it to the big leagues. Michael Wacha, Marco Gonzales, Luke Weaver all got to St. Louis, and in a hurry. Jones fits that profile well and could be the next collegiate arm to streak through the system.Jones has everything you want in a college pitcher. He's big, durable, has solid stuff and a very good track record pitching for a top program at the University of Virginia. Velocity-wise, Jones' fastball runs average, in the 90-92 mph range, but it plays up because it has heavy sink and he commands it well down in the zone. He couples it with a slider that has good late bite that does miss bats. Jones will throw a curveball to get strike one and he mixes in a changeup that should be average in the future. While he utilizes the unusual windup taught at Virginia that involves squatting at the start of it, he finishes in the right place, which bodes well for the future.While pitching products from Virginia's program have a spotty record, Jones looks like the type who could become a workhorse in the middle of a rotation. And if for whatever reason that doesn't work, his sinker-slider combination would play up in a relief role.</t>
  </si>
  <si>
    <t>Jones parlayed a strong career as a starter at the University of Virginia, including a championship in his sophomore year, into becoming a second round pick in the 2016 Draft. Thought to be a quick-to-the-big leagues college performer, things didn't go quite as planned, though he did lead the Minor Leagues in groundout-to-airout ratio and had the best ground ball ratio of any pitcher in baseball, including the big leagues.Jones has plenty of fastball, typically in the low-90s, but it plays up move because of his plus plus sink and his ability to get outs early in counts as a result. He does have usable secondary weapons and understands how to pitch soft, but doesn't always use it effectively. His slider is ahead of his curve, and he has good feel for a changeup, but trusting all of it has been an issue. He's smoothed out his delivery somewhat since his college days, but is still working to repeat it consistently. That's led to more control issues than anticipated, with a 3.9 BB/9 rate in his first full season.With the potential to have a usable three or four-pitch mix, Jones still has the chance to be a back-end starter. If it doesn't come together, his sinker-slider combination could look awfully good coming out of the bullpen.</t>
  </si>
  <si>
    <t>The Virginia high school right-hander is committed to the University of Virginia, often a tough one to sign prepsters away from. Teams will undoubtedly try, given Jones' three-pitch mix and good pitcher's frame.Jones can run his fastball up to 93 mph and he throws it with a ton of sink, which should lead to many ground-ball outs in the future. His slider and changeup will need refinement, but both should be decent secondary pitches in the future for him.He has decent control of all three offerings and goes right after hitters, giving him a stuff plus pitchability combination that would be enticing to many organizations.</t>
  </si>
  <si>
    <t>Fans of the College World Series are likely familiar with Jones, who started twice in Omaha as the Cavaliers won their first NCAA title. The right-hander was back as the Friday night starter once again and among many mercurial pitching prospects, he was providing teams with a safe, albeit unexciting, advanced starting pitching option.Since stepping in for an injured Nathan Kirby on Friday nights, Jones has shown the ability to lead a staff. He throws a heavy fastball up to 93-94 mph, sitting in the 90-92 range, but it's more about the plus sink than the velocity. Jones will throw two breaking balls -- a curve he will use to get strike one and a good slider with good, late bite that he can use as his bread-and-butter pitch. He'll also mix in a solid changeup with good movement.Jones doesn't have the same ceiling as some of the power college arms in this class, but he also might be the safest bet to reach his. Teams will have to balance that with the overall lack of success Virginia starters have had at the next level historically.</t>
  </si>
  <si>
    <t>Connor Justus</t>
  </si>
  <si>
    <t>Increased offensive output during his junior season at Georgia Tech turned Justus into an intriguing all-around shortstop prospect, and not just a defensive specialist. The Angels saw enough to nab him in the fifth round and he made it to full-season ball during his pro debut.While his bat did come to life at school, Justus' calling card will always be his glove. He might be the best defensive shortstop in the Angels' system, with tremendous hands, above-average arm strength and solid athleticism that allows him to make plays in every direction and throw from all angles. He does have some idea at the plate and doesn't chase too often, but he does need to improve his bat path and the mechanics of his swing so he can be more of a line-drive hitter. Adding physical strength will also help him be a bit more of an offensive weapon.Justus should be able to play for a long time because of his defensive acumen. How much his bat develops as his glove carries him up the ladder will determine just how prominent a role he has once he gets to the big leagues.</t>
  </si>
  <si>
    <t>Justus started at shortstop for three years at Georgia Tech. For the first two, he was known mostly for his ability with the glove. A big step forward with the bat as a junior allowed him to be thought of as one of the best all-around prospects at the position and landed him in the fifth round, where he signed with the Angels for nearly $100,000 below pick value.While Justus lacks a plus tool, he does have the chance to hit and stay at short, which puts him ahead of many of his college counterparts. He's an average runner with a solid arm and gets the job done at the premium position without any flash, relying on good anticipation and a quick first step. He has fast hands and can make throws from a variety of angles. While he might be a bottom-of-the-order hitter at the highest level, he does make consistent contact and started driving the ball with more authority than he used to during his junior season. He's not a plus runner, but he does have excellent baserunning instincts.Justus may not wow anyone with tools, but he's the kind of solid performer who ends up as an everyday shortstop on a winning Major League roster.</t>
  </si>
  <si>
    <t>A three-year starter at shortstop for Georgia Tech, Justus was known mostly for his defensive prowess in his first two seasons in Atlanta. He has made progress at the plate this spring and blossomed into one of the best all-around college prospects at his position. He lacks a true plus tool but has a chance to hit and can stay at short in pro ball, which is more than most of his peers can say.An average runner with a solid arm, Justus isn't a flashy defender but gets the job done at shortstop. He has good anticipation and a quick first step, which give him plenty of range. He also has fast hands and the ability to make throws from a variety of angles. While Justus likely fits toward the bottom of a big league batting order, he has improved significantly at the plate in 2016. He makes consistent contact and drives the ball with authority on occasion after rarely doing so in the past. He's not a burner but has good instincts on the basepaths.</t>
  </si>
  <si>
    <t>Connor Phillips</t>
  </si>
  <si>
    <t>phillips_connor</t>
  </si>
  <si>
    <t>Louisiana State grabbed two of the better pitching prospects from Texas for its recruiting class, though both Jimmy Lewis (Lake Travis High, Austin) and Phillips began turning their projection into reality this spring and thus may not get to Baton Rouge. Phillips helped Magnolia West win its first-ever district title and breeze through the first three rounds of the state 5-A playoffs, tossing three complete-game victories (including two shutouts) in his first three postseason starts.While Phillips has a pair of potential plus pitches in his fastball and curveball, both still require some work. He operates at 90-94 mph, reaches 96 and holds the velocity on his heater deep into games, but it gets hit harder than it should because batters see the ball well coming out of his long arm action and high slot. He spins his upper-70s curveball with power and depth, though he sometimes struggles to land it in the strike zone. Phillips also needs to refine his changeup, which should happen as he uses it more often against better hitters. He features effort in his delivery and may be able to tone it down a bit without sacrificing the quality of his stuff once he gets stronger.</t>
  </si>
  <si>
    <t>Connor Sadzeck</t>
  </si>
  <si>
    <t>Sadzeck was initially a late-round Draft pick of the Pittsburgh Pirates in 2010, but he opted to head to junior college instead of signing. After a year at Howard College, the 6-foot-6 right-hander improved his Draft standing by 34 rounds when the Rangers nabbed him in the 11th. His fastball will sit in the low 90s, but he can reach back for more when he needs to. He's been working on dialing back the velocity to improve his command. His secondary pitches -- a curve and a changeup -- are works in progress, but they project to be at least average pitches, giving him the chance to be a starter in the future.</t>
  </si>
  <si>
    <t>Signed for $350,000 as an 11th-rounder out of Howard (Texas) JC in 2011, Sadzeck led the low Class A South Atlantic League with a 2.25 ERA when he made his full-season debut two years later. He blew out his elbow and missed 2014 following Tommy John surgery, then returned last year to claim a spot on the 40-man roster with his live arm.Sadzeck throws harder than any pitcher in the Rangers' system, with his lively fastball sitting at 97-99 mph and repeatedly climbing into triple digits when he worked as a reliever in the Arizona Fall League during the offseason. His mid-80s slider also can be a weapon with bite when he stays on top of it. Sadzeck's changeup isn't nearly as effective because he throws it too hard and doesn't command it well.Sadzeck has had trouble repeating his mechanics, as his release point wanders and he doesn't always take a direct line to the plate. He had little track record of throwing strikes, but he's doing a better job in 2016 and enhancing his chances of remaining a starter. If Sadzeck shifts to the bullpen, he could ascend to Texas in a hurry.</t>
  </si>
  <si>
    <t>Sadzeck turned down the Pirates as a 45th-round pick out of high school in 2010, then created buzz by pitching in the mid 90s during the fall at Howard (Texas) JC. Signed for $350,000 as an 11th-rounder in 2011, he led the low Class A South Atlantic League with a 2.25 ERA two years later but missed all of 2014 following Tommy John surgery. After the Rangers eased him back in during '15, he ranked second in the Double-A Texas League in strikeouts (133) and third in strikeout rate (8.5 per nine innings) last year.Sadzeck's best pitch is his fastball, which sits in the mid 90s with heavy sink. His mid-80s slider gives him a solid second offering when he stays on top of it. His changeup lags behind the rest of his arsenal because it gets too firm and he had trouble locating it for strikes.The key for Sadzeck is maintaining a direct line to the plate, because when he doesn't, his pitches lose their sharpness and wander up in the strike zone. He has decent control but his command isn't as fine, so some scouts think he'll be better suited for the bullpen. His fastball sat at 97-99 mph and repeatedly reached triple digits when he was a reliever in the Arizona Fall League in 2015.</t>
  </si>
  <si>
    <t>Connor Scott</t>
  </si>
  <si>
    <t>Scott was a big name as a freshman at Plant High School as he was the spitting image of teammate and eventual #5 overall pick Kyle Tucker, with a lanky frame and loose, gloveless, lefty swing. Scott is a superior athlete to Tucker, as Scott has been into the mid-90's on the mound with three average or better pitches and 70 speed that profiles in center field. Scott doesn't appear to like pitching so scouts haven't seen him throw much, but he's easily a top-5 round prospect on the hill. While he's played in some high-profile prep games around Tampa (mostly for scouts who are based in the area), Scott only went to a few national events this summer.
This, combined with a number of minor spring injuries (hamstring and concussion the most notable) have made Scott hard for decision makers to see, and thus slid him down around the 20's rather than around 10, where his tools belong alongside Kelenic and Gorman at the top of the class. Some scouts that got positive preseason looks predicted Scott would be this year's Austin Beck and shoot into the top 10 picks, but that likely won't happen. It's unclear if this uneven track record is predictive of Scott not hitting his upside, but some teams are treating it that way and we also simply didn't get enough looks to pound the table in the top half of the first round.</t>
  </si>
  <si>
    <t>sa3008080</t>
  </si>
  <si>
    <t>Scott was a big name as a freshman at Tampa's Plant High School during the draft year of teammate and eventual fifth overall pick Kyle Tucker. Scott was his spitting image, with a lanky frame and a loose, gloveless lefty swing. Scott is a superior athlete to Tucker; he has been into the mid-90's on the mound, with three average or better pitches and 70 speed that profiles in center field. Scott doesn't appear to like pitching, so scouts haven't seen him throw much, but he's easily a prospect in the top five rounds on the hill. The Marlins popped Scott with the 13th pick and there was some disagreement in the industry about his projection. He had a number of minor injuries in the spring and only went to a couple showcases in the summer, so scouts have different reads on his hitting ability, though they agree he has a pretty swing and premium athleticism. Scott's lanky frame may not fill out much more, but scouts like his makeup and aren't worried about the swing-and-miss in his pro debut, as he was just getting an early taste of his 2019 assignment in Low-A.</t>
  </si>
  <si>
    <t>H.B. Plant High School in Tampa has churned out more than its fair share of Draft talent, none more famous than Hall of Famer Wade Boggs. More recently, it produced outfielder Kyle Tucker, who went No. 5 in the 2015 Draft to the Astros and is one of the top prospects in baseball. As a senior, Scott batted .526 with five homers in 20 games and helped lead Plant to the Region 2 Final in the FHSAA 8A Baseball Championship. The Marlins made him their first-round pick in June, selecting Scott 13th overall, and then signed him away from a Florida commitment with a $4,038,200 bonus. Scott gets has the makings of a five-tool player and receives some comps to Tucker, albeit with less power and more speed. The latter is currently his standout tool, and he uses it to get down the line in a hurry and run down balls in center field. Scott has really good hands to hit and some believe the 6-foot-4 left-handed hitter will add power once he starts incorporating his lower half more consistently. He can defend in the outfield to go along with a plus arm that produced a fastball up to 93 mph as well as a decent curve on the mound as a prep.With his speed and power potential, Scott has drawn comparisons to Indians outfielder Bradley Zimmer as well as current Marlin, Lewis Brinson. The club believes Scott can remain in center field long term and see him as someone who could move relatively quickly given his advanced bat.</t>
  </si>
  <si>
    <t>The latest standout from Plant High (Tampa), which produced Hall of Famer Wade Boggs and nine other big leaguers, Scott was the first outfielder taken in the first round by the Marlins since Christian Yelich in 2010. Club officials see some parallels between Yelich and Scott, who signed for $4,038,200 as the 13th overall pick in the 2018 Draft. Though he didn't post big numbers in his pro debut, Miami felt he was advanced enough to push to low Class A for the final month of the season.Scott has the makings of a five-tool player and also draws comparisons to Bradley Zimmer. The Marlins felt Scott's left-handed swing was pretty polished for a high school hitter, though they would like to see him turn on more pitches and tap into his solid raw power after he used more of an opposite-field approach in his debut. He has a lofty offensive ceiling but will have to make more contact to reach it.Scott has a funky running style yet has well above-average speed. He can go get the ball in center field and use his quickness to chase down balls from gap to gap. He also has a plus arm that delivered fastballs up to 93 mph and decent curveballs when he pitched in high school.</t>
  </si>
  <si>
    <t>H.B. Plant High School in Tampa has churned out more than its fair share of Draft talent, none more famous than Hall of Famer Wade Boggs. More recently, it produced outfielder Kyle Tucker, who went No. 5 in the 2015 Draft to the Astros and is one of the top prospects in baseball. Scott gets some comps to his former Plant outfield mate, albeit with less power and more speed.Scott does have the makings of a five-tool player. Currently, his standout tool is his speed, which he uses to get down the line in a hurry and run down balls in center field. He has really good hands to hit and some feel the 6-foot-4 left-handed hitter will add power once he starts incorporating his lower half more consistently. He can defend in the outfield to go along with a plus arm.Committed to the University of Florida, Scott does have a backup plan on the mound, with a fastball up to 93 mph and a decent curve from the left side. But his tools on both sides of the ball as an outfielder should have him in play in the early going, and he was firmly in first-round conversations despite missing time with a hamstring injury.</t>
  </si>
  <si>
    <t>Connor Seabold</t>
  </si>
  <si>
    <t>Seabold has fringe stuff but throws lots of strikes and has flashed the kind of surgical command he'll need to get by with his secondaries in pro ball.</t>
  </si>
  <si>
    <t xml:space="preserve"> Pitchers who come out of Cal State Fullerton's program often know how to pitch with outstanding command, finding success without lighting up the radar gun. The Phillies saw what Tom Eshelman could do when they acquired him from the Astros. They added another similar right-hander when they drafted Seabold in the third round of the 2017 Draft.Seabold has a stronger fastball than Eshelman, a heater in the 90-93 mph range that can play up because of his ability to command it so well. His changeup is his best secondary offering and the Phillies feel his curveball will be an average breaking ball in time, though it's currently a bit more fringy at present. He succeeded as Fullerton's Friday night starter as a junior because he threw all three pitches effectively for strikes and left with a collegiate career walk rate under 1.5 per nine innings.Eshelman, a second-round pick in 2015, is a couple of levels ahead of Seabold, who pitched as a swingman at Fullerton in his freshman year when Eshelman was a junior. The Phillies sent Seabold to the Class A Advanced Florida State League for his first full season of pro ball, with an Eshelman-like ceiling of a back-end starter at the big league level.</t>
  </si>
  <si>
    <t>When the Phillies took Seabold in the third round of the 2017 Draft, the hope was the Cal State Fullerton product would be the kind of advanced college starter who could move rapidly through the system. While he did struggle a bit when he first got there, he did live up to his advanced billing by reaching Double-A in his first full season.Seabold is all about mixing his pitches, his overall feel for pitching and his command, rather than pure stuff, with three offerings that typically grade out as average. He will show an above-average fastball on occasion, with a tweak to his delivery helping him add a tick, though he usually sits in the 90-93 range. He mixes in his average changeup effectively and he'll show an average breaking ball. His ability to keep hitters guessing and fill up the strike zone will continue to be key for him moving forward.After initially struggling in Reading, Seabold made solid adjustments and pitched very well over the season's final month. If he can continue to show that kind of command and crispness of his pitches, he'll be ready to impact the back end of the Phillies rotation soon now that he's put the injury in his rearview mirror.</t>
  </si>
  <si>
    <t>Cal State Fullerton has a reputation for developing starters who really know how to pitch. They might not light up radar guns, but their stuff plays up because of their command and control. Seabold, the Titans' Friday night starter this spring, fits that mold perfectly, and some increased velocity late in the spring further helped his stock.Like with many Fullerton starters before him, most recently 2015 draftee Thomas Eshelman, Seabold was operating with a fastball that barely scraped average, a heater that sat in the 88-90 mph range, but played up because of his command. Late in the year, though, Seabold was up to 92-94 and maintained his velocity throughout a complete-game victory against Long Beach State. He throws a solid changeup and a usable, albeit fringy, breaking ball. But all of it plays up because of his plus control, which is perhaps the best among pitchers in this class.A proven track record at a top college program is nothing to dismiss. If the velocity spike is for real, Seabold might even have a little more ceiling than anticipated. Eshelman went in the second round in 2015. Seabold doesn't project to go that early, but could be a few rounds behind his predecessor.</t>
  </si>
  <si>
    <t>Connor Walsh</t>
  </si>
  <si>
    <t>walsh_connor</t>
  </si>
  <si>
    <t>Mississippi has some very talented athletes in its 2019 recruiting class. That's headlined by two-sport star Jerrion Ealy. Walsh might not be quite on the same level as his potential classmate in terms of tool packages, but his athleticism and ability to play up the middle make the Perfect Game All-American an intriguing prospect in his own right, though he hadn't increased his profile in the Florida high school ranks this spring.Walsh's carrying tool is his speed, and it's close to top of the scale. The right-handed hitter has recorded some outstanding home-to-first times as well as in the 60-yard dashes that have become a staple of the showcase circuit. He has shown the ability to make solid contact in the past and there is some bat speed with the chance for him to have at least gap power as he progresses. His athleticism allows him to cover ground at shortstop and he has enough arm for the position, but not all are convinced he can stay at the premium position. There is consensus that he can stay up the middle, with many thinking he could turn into a very good center fielder. Now it will be a question of whether a team is willing to draft him early enough and pay him enough to sign him away from going to Ole Miss.</t>
  </si>
  <si>
    <t>Connor Wong</t>
  </si>
  <si>
    <t>An interesting potential swiss-army knife utility man who can also catch, Wong has quality bat-to-ball skills and has a chance to make more of an impact than the typical bench player because of his multi-positional versatility.</t>
  </si>
  <si>
    <t>sa873978</t>
  </si>
  <si>
    <t>An athletic, multi-positional player who spent his early college career at shortstop, Wong now sees time behind the plate, as he did throughout most of college, and at second and third base. Like most of the hitters in this org, he hits the ball in the air a lot and strikes out at a concerning rate. That, along with a few defensive flaws that may still be corrected with time, especially as he learns to handle upper-level stuff in the dirt, probably limit Wong to a unique kind of utility role or a backup catcher and infielder role similar to Austin Barnes', which is a bit better than just a flat 40 FV prospect.</t>
  </si>
  <si>
    <t>As evidenced by Austin Barnes and 2016 first-rounder Will Smith, the Dodgers value catchers with uncommon athleticism for the position. Wong also fits that mold, starting at shortstop as a Houston freshman before moving behind the plate. Signed for $547,500 as a third-rounder last June, he showed offensive and defensive promise during his pro debut in low Class A.Because he has a simple right-handed swing, recognizes pitches well and controls the strike zone, Wong didn't have to make any adjustments to hit pro pitching. He surprised the Dodgers with the extent of his sneaky power, which could produce 12-15 homers per year. A solid runner, he has uncommon speed for a catcher and exhibits good instincts on the bases.Wong only started catching two years ago, so he needs to get more consistent with his throwing and receiving, which earn average to solid future grades. His listed size of 6-foot-1 and 181 pounds is generous, so he'll have to prove he can withstand the rigors of catching over a full pro season. If he can't, his athleticism would allow him to play almost anywhere as a utilityman.</t>
  </si>
  <si>
    <t>Wong spent his freshman year as Houston's starting shortstop before moving to catcher as a sophomore in 2016. He earned Cape Cod League all-star honors at his new position that summer, leading the circuit with 72 total bases, and hit for more power than ever this spring. The fourth college catcher drafted in June, he signed for $547,500 as a third-rounder.Wong should be able to hit for average because he uses a simple right-handed swing, recognizes pitches well and manages the strike zone. While he's not very physical, he has some sneaky power. His best tool is actually his above-average speed, making him a rarity among catchers, and he has the instincts to steal a few bases.Though he's quick and athletic behind the plate, he needs to polish his throwing and receiving but has the tools to be at least average in both regards. Because he's small for a catcher -- his listed 5-foot-11 and 180 pounds may be generous -- some scouts worry about whether he can handle the workload of a long pro season. If he can't, he could make for a dynamic utilityman because he can play almost anywhere on the diamond.</t>
  </si>
  <si>
    <t>The Dodgers emphasize athleticism when they look for catchers, so Wong was an obvious target for them in the 2017 Draft. He started at shortstop as a Houston freshman before shifting behind the plate for his final two years before Los Angeles selected him in the third round. After hitting 11 homers in his first two college seasons, he hit 12 in his third and then 19 in high Class A during his first full year as a pro.Wong displayed some wiry strength but used more of a controlled approach at Houston before turning his right-handed swing loose in pro ball. He aggressively looks to drive the ball now and does to all fields, though he'll need to make some adjustments after striking out at a 32 percent clip in 2018. He spent this offseason working to learn which bat path will give him the best production.Wong has solid speed and is faster than most catchers, which will remain true even if he slows down due to the rigors of catching. He's agile and quick behind the plate, though he's still polishing his receiving and throwing because he's relatively new to the position. Extremely versatile, he spent time at second and third base last season.</t>
  </si>
  <si>
    <t>Wong started immediately at Houston as a freshman shortstop before making the transition to catching as sophomore a year ago. He earned all-star honors behind the plate in the Cape Cod League last summer, leading the circuit with 72 total bases, and has upped his offensive production this spring. In a down year for catchers in the Draft, he should be one of the first selected and could climb as high as the third round.Wong has a simple swing and he recognizes pitches and controls the strike zone well, so he should hit for a decent average. Though he's not very physical, he provides some sneaky power from the right side of the plate. His above-average speed may be his best pure tool, which is rare for a catcher, and he has the instincts to steal some bases as well.Quick and athletic behind the plate, Wong still needs to polish his throwing and receiving but has the tools to be at least average in both regards. While he's strong for his size -- charitably listed at 5-foot-11 and 180 pounds -- he's small for a catcher and there's some concern about whether he'll be able to handle the workload of a long pro season. If not, he fits the utility profile because he's capable of playing almost anywhere on the diamond.</t>
  </si>
  <si>
    <t>Conor Grammes</t>
  </si>
  <si>
    <t>sa3011651</t>
  </si>
  <si>
    <t>Converted infielder is up to 99 mph at times with a plus-flashing slider, but an arm action and feel likely more suited to relief.</t>
  </si>
  <si>
    <t>grammes_conor</t>
  </si>
  <si>
    <t>More of a power hitter than a pitcher in high school, Grammes won nearly as many Virginia state wrestling titles (two) as he pitched innings (three), and he received a walk-on opportunity at Xavier only after emailing the program. While he has posted much gaudier numbers at the plate than on the mound with the Musketeers, he'll definitely become a full-time pitcher as a pro. He turned down the Orioles as a 35th-rounder last year as a sophomore and should go about 30 rounds higher this June.Grammes offers some of the best fastball velocity in the Draft, working at 95-99 mph as a reliever in the past and at 93-95 as a starter this spring. It doesn't feature a lot of life and he struggles to command it, so his heater can get hit when he leaves it over the plate. Similarly, he can throw some sharp low-80s sliders and also get into trouble when his breaking ball flattens out.Grammes has shown little feel for a changeup while trying to incorporate a third pitch as a starter this year, and he'll probably scrap it as a reliever at the next level. Though he throws with some effort, he has made some progress cleaning up his delivery and has the athleticism to continue to improve. He has little history of providing strikes or consistency, though he never has concentrated solely on pitching either.</t>
  </si>
  <si>
    <t>Cooper Johnson</t>
  </si>
  <si>
    <t>johnson_cooper</t>
  </si>
  <si>
    <t>Johnson had one of the strongest arms among catchers in the 2016 Draft, but worries about his bat and signability pushed him to the Reds in the 28th round and eventually to Mississippi. He hit just .222/.313/.290 in his first two seasons in Oxford, and his lack of offensive production relegated him to backup duty between 2018 Marlins fourth-rounder Nick Fortes. He has shown significant improvement as a hitter and receiver this spring, putting him in position to get selected in the same range as Fortes.Any discussion of Johnson still starts with his arm, a well above-average cannon that regularly registers sub-1.9-second pop times and helped him erase 45 percent of basestealers during the 2019 regular season. He has worked hard to improve his receiving and blocking, which had been subpar in the past but now elicit average to solid grades. His overall defensive game is good enough to project him as at least a big league backup.While scouts still aren't sold that Johnson will hit enough to be a regular in the Majors, he has gotten better. He has a more selective approach, is putting together more competitive at-bats and is making better contact. He's stronger and his right-handed swing looks quicker, giving him a chance to produce close to average power.</t>
  </si>
  <si>
    <t>Though Johnson didn't start catching until the summer before he entered high school, he has become the best defensive catcher in the 2016 high school crop, if not the entire Draft. He's the best prep backstop since Austin Hedges' work behind the plate earned him a $3 million bonus as a Padres second-rounder in 2011.Johnson has well above-average arm strength and delivers accurate throws to second base. His receiving is extremely advanced for a high schooler, as he's an extremely quick and athletic backstop who sets a low target. He gets regular work handling a pro-caliber arm thanks to live-armed Carmel Catholic High (Mundelein, Ill.) teammate Brendan Heiss.If scouts were more sold on Johnson's bat, he could be a first-rounder. He does have strength and some power potential, but there are concerns about the Mississippi recruit's bat speed and his ability to handle quality breaking pitches. With his defensive prowess, he only needs to provide decent offensive production to become an All-Star.</t>
  </si>
  <si>
    <t>Cooper Swanson</t>
  </si>
  <si>
    <t>swanson_cooper</t>
  </si>
  <si>
    <t>PDP Premier Event: Jan. 28, 2017 - Bradenton, Fla.Favorite MLB Team: Tampa Bay RaysFavorite MLB Player: Bryce HarperSwanson is a two-way 2017 uncommitted prospect who earned a 2015 Underclass High Honorable Mention and a spot on the 2016 Underclass Third Team. Swanson won three WWBA Championships, including the 2015 16U WWBA East Memorial Day Classic, the 2015 WWBA Florida Qualifier and the 2016 WWBA World Championship.Swanson is a big kid that has a smooth, easy delivery on the mound. His arm works downhill and he has a heater that sits in the upper 80s along with a 77 mph changeup that has some sinking action. Overall, he has a projectable package.</t>
  </si>
  <si>
    <t>Corbin Burnes</t>
  </si>
  <si>
    <t>Coming off of a strong showing in the 2015 Cape Cod League, Burnes excelled as St. Mary's Friday night starter last spring and was lauded as one of the more consistent college pitchers on the West Coast. He signed for slot value in June as the Brewers' fourth-round pick, impressed club officials while reaching Class A Wisconsin in his pro debut and then emerged as one of the Minor League's top breakout hurlers in 2017 with another dominant performance across multiple levels.Burnes' lightning-quick arm produces a 92-95 mph fastball that he uses to attack hitters on both sides of the plate. His secondary stuff isn't quite as good, but his hard slider can be an out pitch at times, and he'll mix in an average curve and a changeup for which he has decent feel.There's some concern after the Draft that Burnes' arm was too quick and that effort in his delivery could mean a move to a bullpen, but he's shown the ability to maintain velocity deep into starts with above-average control, all while missing plenty of bats and generating more than enough ground-ball outs. Now a year removed from the Draft, there's little doubt that Burnes has what it takes to be a quality big league starter.</t>
  </si>
  <si>
    <t>As a sophomore, Burnes moved back and forth between pitching on Fridays and Saturdays. In his junior season, the right-hander was St. Mary's Friday night ace as well as one of the more consistent college pitchers on the West Coast this season. The Brewers made him a fourth-round pick in June and then signed him for slot value.After a strong performance over the summer on the Cape, Burnes came out of the gate this spring pitching extremely well and helping his profile. Even when he leveled off a bit, he continued to perform, albeit in a slightly weaker West Coast Conference. With a very quick arm, he delivers his fastball in the 92-95 mph range. His secondary stuff isn't quite as good, but his hard slider can be an out pitch at times, and he'll mix in a curve and changeup as well. While some worry that his arm is too quick and that effort in his delivery could mean a move to a bullpen, Burnes has shown the ability to maintain velocity deep into starts. So long as he can continue to repeat his delivery consistently, he should have a chance to reach his ceiling as a mid-rotation starter.</t>
  </si>
  <si>
    <t>A new position on the rubber and a more evenly paced delivery helped Burnes pound away at the glove-side corner of the strike zone with precision in 2017. His slider√¢¬Ä¬ôs movement and his high-spin fastball√¢¬Ä¬ôs natural cut play well together there, both away from righties and down-and-in against lefties. It helped him reach and have success at Double-A, and an aggressively competitive Brewers club might need him at some point this year. Burnes' curveball flashes plus, too, and he's a terrific athlete and fiery competitor. He's a near-ready above-average big league starter.</t>
  </si>
  <si>
    <t>As a sophomore, Burnes moved back and forth between pitching on Fridays and Saturdays. In his junior season, the right-hander has been St. Mary's Friday night ace all year and has been one of the more consistent college pitchers on the West Coast this season.After a strong performance over the summer on the Cape, Burnes came out of the gate this spring pitching extremely well and helping his profile. Even as he's leveled off a bit, he's continued to perform, albeit in a slightly weaker West Coast Conference. With a very quick arm, he delivers his fastball lin the 92-95 mph range. His secondary stuff isn't quite as good, but his hard slider can be an out pitch at times and he'll mix in a curve and changeup as well. While some worry that his arm is too quick and that effort in his delivery could mean a move to a bullpen, he's shown the ability to maintain velocity deep into starts.Burnes is also an excellent athlete, reminding some of D-backs prospect Braden Shipley. That should help him repeat his delivery consistently and give him the chance to reach his ceiling as a mid-rotation starter.</t>
  </si>
  <si>
    <t>Corbin Carroll</t>
  </si>
  <si>
    <t>sa3010593</t>
  </si>
  <si>
    <t>Carroll was electric during his showcase summer, displaying consistent, high-quality, all-fields contact and surprising power. In addition to having plus pure speed, which will enable him to stay in center field, Carroll is also a sly, instinctive baserunner who presses action. He doesn't run on many balls and probably won't hit for home run power without a significant swing adjustment, which it may not be pertinent to make because Carroll is such a good hitter. He has a small, narrow frame that concerns some teams, but we think the requisite strength to make hard contact and stand up to a 162-game grind is present.</t>
  </si>
  <si>
    <t>From a physical standpoint, Carroll, with his 5-foot-10 frame, didn't jump off the page as a Draft prospect. But the Pacific Northwest high schooler hit at pretty much every stop on the summer showcase circuit last year to establish himself as one of the top prep bats in the country and did nothing to diminish those evaluations during his senior spring. The D-backs, owners of seven of the first 75 picks in the 2019 Draft, selected Carroll with the No. 15 overall pick and signed him away from a UCLA commitment with a slot-value bonus. Carroll's approach was among the best in his Draft class, especially among high school hitters. He can spray the ball to all fields from the left side of the plate, but as he did most noticeably during his Perfect Game All-American Classic MVP performance, he can drive the ball with line-drive loft and surprising pop. His outstanding speed helps him on both sides of the ball, with the ability to steal bases and play an outstanding defensive center field.Carroll has drawn comparisons to hitters like Jacoby Ellsbury and Andrew Benintendi, slightly undersized left-handed hitters who grew into their power at the next level. The D-backs believe Carroll could follow in that path after beginning his pro career in the Rookie Arizona League.</t>
  </si>
  <si>
    <t>At first glance, Carroll might not jump off the page as a Draft prospect, given his 5-foot-10 frame. That perception changes once you see the Pacific Northwest high schooler play. Carroll hit at pretty much every stop on the summer showcase circuit last year, establishing himself as one of the top prep bats in the country. He's done nothing to diminish those evaluations this spring.Carroll has one of the best overall approaches in the Draft, especially among high school hitters. He can spray the ball to all fields from the left side of the plate, but as he did most noticeably during his Perfect Game All-American Classic MVP performance, he can drive the ball with line-drive loft and surprising pop. His outstanding speed helps him on both sides of the ball, with the ability to steal bases and play an outstanding defensive center field. The UCLA commit has drawn comparisons to hitters like Jacoby Ellsbury and Andrew Benintendi, slightly undersized left-handed hitters who grew into their power at the next level. Carroll could follow in that path and while that pair ended up being first-round picks out of college, Carroll should be an early selection out of high school.</t>
  </si>
  <si>
    <t>Corbin Martin</t>
  </si>
  <si>
    <t>Martin spent most of his career as an underclassman in the Aggies bullpen and split time between the 'pen and roation this year. His lack of control has many scouts projecting him to the bullpen in pro ball. As a starter he sits 90-93 with a lightning quick arm action and flashes a plus curveball. He also has an average slider and changeup. If his command improves Martin could be a mid-rotation starter but there's significant relief risk here.</t>
  </si>
  <si>
    <t>A bit of an enigma in college, Martin dominated in the Alaska and Cape Cod college leagues during the summers but bounced between roles while battling his control during the springs at Texas A&amp;M. He opened 2017 in the Aggies bullpen before moving to the rotation in late March, pitching well until he tired in June. Drafted in the second round with a pick the Astros received from the Cardinals as punishment for the hacking scandal, he signed for a below-slot $1 million.Martin worked with a 95-96 mph fastball and peaked at 98 as a Cape reliever, and he dialed it down to 91-95 to throw more strikes as a starter during the spring. His curveball can be just as overpowering, featuring both power and depth, and he also can miss bats with his mid-80s slider. He also exhibits some feel for a changeup that could develop into another solid offering as he uses it more often.There's no question that Martin has enough pitches to make it as a starter. Recruited as a two-way player out of high school, he has athleticism that should help his control and durability. If he can't command his pitches well enough to stick in the rotation, he has late-inning upside as a reliever.</t>
  </si>
  <si>
    <t>√¢¬Ä¬¢ 7/5: Martin has Tommy John, out for seasonDuring his college career, Martin alternated inconsistency with flashes of dominance while shuttling between roles at Texas A&amp;M with dominating as a reliever in summer leagues. He flashed first-round stuff at times but was available to the Astros in the second round of the 2017 Draft with a pick they received from the Cardinals as punishment for a hacking scandal. He reached Double-A a month into his first full pro season and Houston a month into his second, though he got hurt after returning to the Minors and had Tommy John surgery in July. Less than a month removed from surgery, Martin was dealt to Arizona along with Seth Beer, J.B. Bukauskas and Josh Rojas for Zack Greinke. Martin's arsenal begins with a 92-95 mph fastball that hits 97 with running action, and he has reached the upper 90s while working in relief. He can miss bats with each of his breaking balls, with his slider showing more flashes of becoming a true plus offering than his curveball. His changeup continues to improve as he uses it more often and helped make him slightly more effective against lefties than righties in 2018.Though Martin had trouble sticking in the Aggies rotation, he has looked like a slam-dunk starter since signing for a below-slot $1 million. He's doing a better job of commanding his fastball and throwing strikes with his entire repertoire. He has the athleticism to repeat his delivery and maintain his stuff into the late innings, enhancing his chances of slotting into the middle of a big league rotation.</t>
  </si>
  <si>
    <t>Martin was a solid two-way performer in high school who hadn't quite grown into his frame yet when he got to Texas A&amp;M. By the summer after his sophomore year, Martin was flashing three TrackMan-friendly plus pitches and starter traits in the Cape Cod League, but he only started 16 games in College Station due to a deep veteran staff and his own inconsistency. The Astros popped him in the second round in 2017, hoping to tease out the guy they saw on the Cape and in the last 18 months, they've done just that. 
Martin sits in the mid-90s, mixes in a plus slider, with an above average changeup and average command. He still doesn't post the strikeout rates that you'd assume from a possible No. 2 or 3 starter in the Astros farm system, which annually leads the minors in strikeouts in part because they know how to coach pitchers to make the most of their stuff. Sources with knowledge in this area indicate that Martin should see more K's in 2019 if he can make a couple subtle adjustments to how he uses his pitches and fully unlock his potential, which could lead to a big league look at the end of 2019 if the vaunted Astros pitching staff has an open spot.</t>
  </si>
  <si>
    <t>Scouts are intrigued by Martin but admit they're having trouble figuring him out. He has overmatched hitters in the Alaska and Cape Cod college leagues the last two summers, but his difficulties throwing strikes at Texas A&amp;M relegated him to mostly middle relief during those two springs. He opened 2017 in the Aggies bullpen but joined the rotation in late March and has performed well enough to possibly sneak into the first round.Martin struck out twice as many batters as he allowed baserunners on the Cape while dealing at 95-96 mph and scraping 98 with his fastball, and he has operated at 91-95 as a starter this spring. His curveball can be just as nasty, featuring plenty of power and depth at its best, and he also can get swings and misses with his mid-80s slider. Considering he has spent almost all of his college career as a reliever, he has surprising feel for a changeup that could become a solid third offering if he uses it more.Martin has the arsenal to succeed in the rotation. Recruited as a two-way player out of high school, he also has athleticism that should translate into control and durability. If he can't do a better job of harnessing his stuff, it's still good enough that he could be a late-inning bullpen weapon.</t>
  </si>
  <si>
    <t>Cord Sandberg</t>
  </si>
  <si>
    <t>A two-sport star at his Florida high school, Sandberg could have gone on to quarterback at Mississippi State. Instead, he chose the diamond and the Phillies, agreeing quickly to a slightly above pick value deal. The Phillies do like toolsy athletes and that's exactly what Sandberg is. The left-handed hitting outfielder is a line-drive gap hitter now, but he looks like could have above-average power in the future. He runs well and should be a solid defensive outfielder, reminding some of Josh Hamilton in terms of his size and athleticism. It might take him a while to get there, but focusing on just one sport moving forward should help his development.</t>
  </si>
  <si>
    <t xml:space="preserve">  A two-sport star in high school, Sandberg was committed to Mississippi State to play quarterback before the Phillies drafted him in the third round in 2013. He has outsized raw tools but is still catching up to his peers who spent more time focusing on baseball as amateurs. Big and physical, Sandberg produces impressive raw power. He'll likely be able to get to it more often in games as he gets a better feel for hitting, but he already shows glimpses of his potential. He has split his time as a professional between all three outfield positions and is most likely to settle in one of the corners. Sandberg, who is not related to former Phillies manager Ryne Sandberg, brings a football mentality to the diamond, and his makeup and work ethic should allow him to maximize his ability as he develops.</t>
  </si>
  <si>
    <t>A two-sport star in high school who turned down the chance to play quarterback at Mississippi State, Sandberg has the chance to be a solid outfielder at the highest level.The former football star will need some time to find himself as a baseball-only athlete, but Sandberg showed glimpses of loosening up at the plate and started to stay through the ball more consistently while spending a month at the Phillies' Dominican Academy. If he can continue to do that, he'll be able to start tapping into his raw power from the left side more consistently. Sandberg runs well enough, but he will likely settle into a corner spot in the future.Sandberg, who is not related to Phils manager Ryne Sandberg, brings a football mentality to the diamond, and his makeup and work ethic should allow him to maximize his ability as he develops.</t>
  </si>
  <si>
    <t>A two-sport star from the Florida high school ranks, Sandberg has the chance to quarterback at Mississippi State should he choose to go that route. He also has the chance to be a very good, toolsy outfielder at the professional level.A line-drive gap hitter now, Sandberg projects to have above-average power from the left side of the plate in the future. He runs well and should be a good defensive outfielder. With a big, athletic frame, he reminds some of Josh Hamilton in terms of his body type.Sandberg will get the chance to show how close he can get to being a similar player if he chooses the diamond over the gridiron.</t>
  </si>
  <si>
    <t>Corey Black</t>
  </si>
  <si>
    <t>When the Yankees traded Black to the Cubs for Alfonso Soriano in mid-2013, New York GM Brian Cashman went on record to say that he didn't want to part with the right-hander. Pound for pound, there are few prospects who throw harder.Though he's just 5-foot-11 and 175 pounds, Black can pump consistent 92-95 mph gas as a starter. His fastball has reached 100 mph and features riding life. He also has three other pitches that can be average or better, with his mid-80s slider outclassing his curveball and changeup.Black started throughout his first three years as a pro but moved to the bullpen in June. He seemed destined to become a reliever because there's effort in his crossfire delivery and he lacks control and command. A fierce competitor, he could be a closer with an upper-90s fastball and an overpowering slider.</t>
  </si>
  <si>
    <t>When the Cubs traded Alfonso Soriano to the Yankees in July 2013, New York GM Brian Cashman admitted he wasn't in favor of giving up Black in return. The small right-hander has an electric arm, though he must regroup after having the worst year of his career in 2015. It began with him breaking Hunter Pence's arm with an errant pitch in Spring Training, and a long-expected move to the bullpen didn't go well when it finally happened in June.As a reliever, Black recorded a 7.09 ERA in Double-A and an 11.42 ERA in the Arizona Fall League. Pure stuff wasn't an issue, as he sat in the mid-90s and peaked at 99 mph with his fastball and flashed some wipeout sliders in the mid-80s. But the control and command issues that hampered his progress as a starter somehow got worse in his new role, and he gave up more walks and got hit harder than ever before.As a little guy with a lot of effort in a crossfire delivery, Black won't ever have pinpoint control, but he needs to add some finesse. If he does, he could be a setup man with two potential well above-average pitches. He has a deeper arsenal than most relievers, as he also can throw a hard curveball and a straight changeup.</t>
  </si>
  <si>
    <t>After the Cubs traded Alfonso Soriano to the Yankees for Black last July, New York general manager Brian Cashman went on record as saying that he was opposed to the deal, because he didn't want to give up the live-armed right-hander. A fourth-round pick in 2012, Black touched 100 mph with his fastball during instructional league that fall, and he worked at 91-96 mph as a starter in his first full pro season.Black has more than enough pitches to remain in the rotation. His hard slider gives him a second swing-and-miss pitch, and his curveball made siginificant strides in 2013. Black's changeup has enough fade to keep hitters off balance.Though Black has the arsenal to start, some scouts believe he projects more as a reliever in the long run. He's small and slender, and he has some effort to his delivery, leading to questions about his long-term durability and command. If Black moves to the bullpen, he'd likely add more velocity and be a late-inning option.</t>
  </si>
  <si>
    <t>Corey Knebel</t>
  </si>
  <si>
    <t>A successful closer at the University of Texas, Knebel has the chance to be a college reliever who doesn't take very long to get to the big leagues. The tall right-hander has an outstanding two-pitch power combination and that's all he needs. His fastball hits the mid-90s and he mixes in his biting downer curve that can be a true out pitch. Combine that with the kind of "give me the ball" attitude you want to see from a ninth-inning guy and Knebel has everything to continue closing all the way up to the Major League level.</t>
  </si>
  <si>
    <t>Like Huston Street had done a decade earlier, Knebel went from an unheralded Texas prepster to an instant star as University of Texas closer to a supplemental first-round pick to a big leaguer less than a year after the Draft. Two months after making his debut, Knebel was traded by Detroit to Texas, along with prospect Jake Thompson in exchange for Joakim Soria. In January, he was a part of the package the Rangers traded to the Brewers in exchange for Yovani Gallardo.Knebel definitely has the weapons and competitive makeup with which to close games. His fastball sits around 95 mph with tailing action, and he uses his height to throw it on a downhill plane. When he stays on top of his curveball, it can be just as nasty as his heater, arriving in the low 80s with sharp downward break.There's some funkiness to Knebel's delivery, but it adds more deception than it detracts from his ability to throw strikes. He flashes a decent changeup, which had the Tigers initially considering trying him as a starter, but his future definitely is as a reliever.</t>
  </si>
  <si>
    <t>University of Texas relievers have often done well in the Draft. Huston Street is the obvious name that jumps out, and J. Brent Cox was a second-round pick a year after Street.Knebel appears poised to be the best Longhorns closer since then and was 13 saves shy of Street's career saves mark entering the 2013 season.The tall right-hander gets it done with a good two-pitch power combination, a fastball that hits the mid-90s and a downer curve with bite that's a true out pitch. Knebel has the "give me the ball" mentality you want to see in the 9th inning, and there's a chance he'll get to finish games at the next level, too.</t>
  </si>
  <si>
    <t>Corey Littrell</t>
  </si>
  <si>
    <t>In his first full season in the Cardinals organization, Littrell finished fourth in the organization in ERA as part of a deep Palm Beach staff. That made the trade that brought him to the system along with John Lackey in return for Allen Craig and Joe Kelly seem even better, with the Cardinals excited to see what the lefty can do at the upper levels. A switch to the bullpen allowed him to move quickly through those levels, earning a promotion to Triple-A after 13 Double-A outings.Littrell is the prototypical strike-throwing lefty. He has a four-pitch mix, all of which grade out as average offerings. His fastball sits in the 88-90 mph range, but it plays up because he can command it and keep it down in the zone. His secondary stuff is good enough to keep hitters off balance. Littrell used to throw a cutter, but it's more of a true slider now and it's developed into a good weapon against left-handed hitters.Out of the pen, Littrell has been missing more bats than he was as a starter. He's close to being ready to help out as a southpaw reliever.</t>
  </si>
  <si>
    <t>Getting John Lackey from the Red Sox in exchange for Allen Craig and Joe Kelly at the 2014 trade deadline already looked one-side in the Cardinals' favor. But they also got Littrell in the deal, and he emerged as one of the best pitchers in the high Class A Florida State League during the second half of the 2015 season.A 2013 fifth-round pick out of Kentucky, where he pitched with future big leaguers Trevor Gott and Alex Meyer, Littrell fits the profile of a crafty left-hander. He doesn't have a plus pitch but he knows how to mix four average offerings while pounding the bottom of the strike zone. Littrell usually operates at 89-91 mph, though his fastball plays better than its velocity because it features good sink and he can spot it on both sides of the plate. On any given night, his curveball, cutter or changeup can qualify as his best pitch. If the potential back-of-the-rotation starter reaches the big leagues, he'll follow in the footsteps of his grandfather Jack, an infielder with the Athletics and Cubs in the 1950s.</t>
  </si>
  <si>
    <t>Corey Oswalt</t>
  </si>
  <si>
    <t>When the Mets took Oswalt in the seventh round of the 2012 Draft and went over pick value to sign him away from attending Santa Barbara, they knew the right-hander was a bit of a long-term project as a position player who emerged as a pitching prospect during his senior year of high school. It took until his fourth summer to reach full-season ball, but he's been moving at a steady clip since, heading to Double-A for the 2017 season.Oswalt always had a tall and projectable frame and he's grown into it. He throws his fastball in the 90-95 mph range and he's shown an ability to use his 6-foot-5 frame to throw it downhill and get groundball outs. He throws both a curve and a slider, with the former a bit ahead of the latter. His changeup continues to improve the more he throws it. He's generally around the strike zone with all of his pitches.While Oswalt has been in pro ball for six years, he might still have some upside while getting close to being ready to knock on the door as a back-half of a rotation type starter.</t>
  </si>
  <si>
    <t>Corey Ray</t>
  </si>
  <si>
    <t>Despite his notable 2018 statistical output -- 66 extra base hits, including 27 home runs, and 37 steals on 44 attempts at Double-A Biloxi -- we're still somewhat apprehensive about Ray and have him graded out exactly as we did last offseason, when he was coming off a terrible statistical campaign. Ray, long lauded for his makeup, made some adjustments to remedy the timing issues that plagued him in 2017. His front hip is clearing earlier, enabling him to catch some of the inside pitches that were tying him up last year. This has seemed to improve the quality of Ray's contact, but it hasn't remedied his strikeout issues. Ray struck out in 29.3% of his 2018 plate appearances and had a 17.5% swinging strike rate, the latter of which would rank as the 15th most frequent SwStr% in the majors last year. Ray swings through pitches in the zone fairly frequently and despite his prodigious physical abilities, his offensive profile feels unstable. His up-the-middle defensive profile gives him some wiggle room on offense, but he's not a very instinctive defender and is closer to average in center field than one might expect given his speed. Players can succeed despite heavy strikeouts; Chris Taylor's skillset looks an awful lot like Ray's (power, strikeouts, and a pedestrian defense at a premium position) and Taylor was a 3 WAR player last year. Ray's peak could look like that. He's also similar to players like Franchy Cordero, Brad Zimmer, late-career Colby Rasmus, and an even longer list of hitters who also have lean years when they don't hit and produce closer to replacement level. We expect peaks and valleys over the course of a long career from Ray.</t>
  </si>
  <si>
    <t>Ray is a product of Klein High (Spring, Texas), which has produced three first-round picks in Chris George, David Murphy and Matt Purke and a fourth big leaguer in Josh Barfield. He had middling success in three years at Texas A&amp;M before the Royals made him somewhat of a surprise fifth-round pick in 2014, signing him for $150,000. He posted a 6.06 ERA in his first full pro season but has been more effective in his second.Ray has added fastball velocity since turning pro, going from 90-94 mph with the Aggies to sitting at 93-95 and peaking at 97 this year. His changeup is his most effective secondary pitch and is the main reason why he has been much more effective against left-handers than right-handers in 2016. His lack of a consistent breaking ball is another contributing factor, though he has made some improvements with his curve.Though he throws hard, Ray doesn't miss a lot of bats, in part because his command is fringy. While Kansas City has deployed him as a starter for most of his pro career, his future may be in the bullpen. He could add even more fastball velocity if used in shorter stints.</t>
  </si>
  <si>
    <t>Ray ranked as the Draft's top position prospect entering 2016 because he offered the best combination of hitting and athletic ability. A 33rd-round pick by the Mariners as an Illinois high schooler in 2013, he broke out as a sophomore and continued to star during the summer, leading the U.S. collegiate national team in OPS (.971), extra-base hits (nine) and steals (11). He built on that performance as a junior by hitting .310/.388/.545, with 15 homers and 44 steals. In June, he became the highest pick in Louisville history when the Brewers selected him with the No. 5 overall pick. Ray signed for $4,125,000, just under slot value, and was assigned to Class A Advanced Brevard County for his pro debut. In October, Ray underwent surgery to repair a torn meniscus in his left knee.Ray has a quick left-handed bat and makes consistent hard contact, giving him the potential to hit for both power and average. He uses the entire field well and did a better job of managing the strike zone and making consistent contact this spring. Ray has plus speed and knows how to use it well on the bases, and no player from this year's Draft can match his combination of power and speed.Though he has spent most of his career at Louisville in right field, Ray runs well enough to play center and should get a chance to play there in pro ball, though some scouts question his instincts. He has the offensive production and arm to profile at all three outfield positions, and obviously he'd offer the most value if he can play in the middle.</t>
  </si>
  <si>
    <t>After a breakout campaign as a Louisville sophomore that he followed with a strong performance for the U.S. collegiate national team, Ray solidified his status as a future first-round pick by hitting 15 homers and swiping 44 bags as a junior. The Brewers made him the fifth overall pick that June, and Ray signed for $4.125 million, the largest bonus in club history. Knee surgery delayed the start of Ray's pro debut, and he never looked right upon returning, hitting for neither average nor power while spending the entire season in the High A Carolina League. Challenged with a Double-A Biloxi assignment in 2018, Ray finally looked like the player the Brewers had drafted, hitting 27 home runs and swiping 37 bags en route to honors as the Southern League's Most Outstanding Player. He was slowed early in 2019 by an avulsion fracture in his right hand that he tried to play through all spring before finally requiring a month-long stint on the injured list in May. Ray's power-speed combo is among the best in the Minors. It didn't show in his first full season because Ray struggled to control the strike zone, often chasing pitches well out of the zone with a lengthy swing that produced a Carolina League-high 156 strikeouts. With an emphasis on picking specific pitches to hit in 2018, Ray regained his confidence at the plate and returned to his strengths, showing above-average game power and feel for using the entire field. He still struck out quite a bit and finished second in the Southern League with 176 whiffs, but the overall quality of his contact, as well as the results, were markedly better. A plus runner, Ray's 37 steals were an improvement over the 24 in his pro debut, and he's a candidate to steal 30 bags at the highest level.Ray's wheels also serve him well in center field, where he's an above-average defender with at least average arm strength. Strikeouts will always be a concern with Ray, but his combination of strong game power, speed and defense should ultimately help to offset concerns about his low batting averages. Overall, it's the profile of potential above-average everyday player, with a fourth-outfielder floor.</t>
  </si>
  <si>
    <t>Ray passed on an opportunity to turn pro as the Mariners' 33rd-round pick in 2013 and instead honored his commitment to Louisville, where he enjoyed a breakout campaign as a sophomore and then continued to star during the summer for the U.S. collegiate national team. As a result, Ray ranked as the Draft's top position prospect entering 2016 based on his combination of hitting and athletic ability, and he backed up that title by hitting 15 homers with 44 steals as a junior. The Brewers made him the fifth-overall pick in June, gave him $4,125,000 -- the largest bonus in club history -- and then an aggressive assignment to the Florida State League for his pro debut.With a quick left-handed bat and a knack for making hard contact, Ray projects to hit for both power and average from the left side of the plate. There's 20-homer potential in his bat, perhaps even more if he can become more comfortable driving the ball the other way. Ray did a better job of managing the strike zone last spring and then during his pro debut, but he still struggles at times to recognize spin, resulting in some swing-and-miss tendencies. Ray's plus speed makes him a consistent threat on the basepaths and also serves him well in center field, where he spent his entire pro debut after manning right field exclusively at Louisville.Ray suffered a torn meniscus in his left knee during instructional league and underwent subsequent surgery in October, which delayed the start to his 2017 campaign. Though he's struggled this season back in the Florida State League, Ray's combination of power and speed could help him to jump on the fast track to the big leagues once everything clicks.</t>
  </si>
  <si>
    <t>Ray enjoyed a breakout campaign as a Louisville sophomore, continued to star during the summer for the U.S. collegiate national team and put a bow on his Draft stock by hitting 15 homers with 44 steals as a junior. The Brewers made him the fifth-overall pick that June, and Ray signed for $4,125,000, the largest bonus in club history. Knee surgery after Ray's pro debut delayed the start of his first full season, and he never got on track after returning and continued to struggle in the offseason Arizona Fall League. The Brewers still decided to push Ray up to Double-A in 2018, and he responded to their challenging by becoming the first Minor Leaguer to amass at least 20 homers and 20 steals. Ray had a quick left-handed bat and a knack for making hard contact as an amateur, leading scouts to project him to hit for both power and average. As a pro, however, Ray has struggled to control the strike zone, often chasing pitches well out of the zone with a lengthy swing that's led to high strikeout totals -- he led the Carolina League with 156 strikeouts in '17 -- early in his career, albeit with good walk rates. That propensity for whiffing will always be part of Ray's game, though it's less concerning now that Ray is trusting his hands, driving the ball the other way and consistently hitting for power.Ray's plus speed makes him a threat to steal, but his jumps on the basepaths require refinement. His wheels also serve him well in center field, where he's seen the bulk of his playing time as a pro and shows at least average arm strength. Ray's pro career hasn't unfolded as the Brewers had hoped, but the club remains optimistic that the toolsy outfielder, with a few key adjustments, can achieve his potential.</t>
  </si>
  <si>
    <t>Ray ranked as the Draft's top position prospect entering 2016 because he offers the best combination of hitting and athletic ability. He should become the highest pick in Louisville history, surpassing current teammate Kyle Funkhouser, who declined to sign with the Dodgers as the 35th overall choice in 2015. A 33rd-round pick by the Mariners as an Illinois high schooler in 2013, he broke out as a sophomore last spring and continued to star during the summer, leading the U.S. collegiate national team in OPS (.971), extra-base hits (nine) and steals (11). Ray has a quick left-handed bat and makes consistent hard contact, giving him the potential to hit for both power and average. He uses the entire field well and has done a better job of managing the strike zone and making consistent contact this spring. Ray has plus speed and knows how to use it well on the bases, and no player this year can match his combination of 39 steals (fourth in the nation) and 15 homers entering the NCAA Division I playoffs.Though he has spent most of his career at Louisville in right field, Ray runs well enough to play center field and should get a chance to play there in pro ball, though some scouts question his instincts. He has the offensive production and arm to profile at all three outfield positions, and obviously he'd offer the most value if he can play in the middle.</t>
  </si>
  <si>
    <t>Corey Seager</t>
  </si>
  <si>
    <t xml:space="preserve"> Kyle Seager's younger brother could end up being better than the Mariners' third baseman, and at the same position. He had a fantastic pro debut in 2012 in the Pioneer League and should be advanced enough to hit full-season ball without a hitch. With plus bat speed, the younger Seager should be able to hit for average and power, making consistent hard contact and driving the ball to all fields. A shortstop in high school, that's where he played in 2012 during his pro debut. But with his size, third base should be a better fit. He has good defensive instincts and a strong arm, which would work just fine from the hot corner. With his natural hitting ability, he could move fairly quickly and be ready to play third in Los Angeles in a few years.Bernie Pleskoff's scouting report √Ç¬ª</t>
  </si>
  <si>
    <t>Signed for $2.35 million as the 18th overall pick in the 2012 Draft, Seager never tasted adversity on the diamond until he batted .160 in high Class A during the final month of the 2013 season and followed up by hitting .181 in the Arizona Fall League. He made adjustments and rebounded in a huge way in 2014, batting .349/.402/.602 to lead the Minors in hitting and doubles (50), winning MVP honors in the high Class A California League and sharing the Dodgers' minor league player of the year award with Joc Pederson.Seager rivals Carlos Correa (Astros) and Addison Russell (Cubs) as the biggest offensive threat among shortstop prospects. Seager has a smooth, balanced lefty swing as well as bat speed, strength and a mature all-fields approach. He can get a bit aggressive at times but has what it takes to hit for both average and power.Scouts say that Seager is a more advanced hitter and shows more pop than his older brother Kyle, now an All-Star with the Mariners, showed at the same stage of his career. Like Kyle, Corey probably is best suited for third base and could be a strong defender there. While he has the arm and the instincts for shortstop, he's bigger than most players at the position and doesn't have the speed or quickness desired.</t>
  </si>
  <si>
    <t>The Dodgers took Seager -- the younger brother of Mariners third baseman Kyle Seager -- with the 18th overall pick in the 2012 First-Year Player Draft, and they haven't shied away from challenging him in his young career. Corey reached Class A Advanced Rancho Cucamonga as a 19-year-old last August, and he finished the season in the Arizona Fall League, where he was the youngest player. While Corey's youth has shown at times, scouts believe he has the tools to be better than his older brother.Seager has a smooth swing, and he consistently squares up balls, spraying line drives from gap to gap. He has already shown good power, and that is only expected to improve as he matures.Seager is a shortstop for now, but he is already bigger than most Major League shortstops, and he's expected to eventually move to third base. Seager has good hands and a strong arm, and he should be an above-average defender.</t>
  </si>
  <si>
    <t>Corey Toups</t>
  </si>
  <si>
    <t>The Royals found a pair of productive hitters at Sam Houston State in the 2014 Draft. They took slugger Ryan O'Hearn in the eighth round and Toups in the 15th, signing the latter for $100,000 as a redshirt sophomore. He led the Rookie-level Pioneer League with a .453 on-base percentage in his pro debut and hit his way to Double-A two months into his second full season.Toups isn't big, but he does have good feel for the barrel and a knack for getting on base. He also has surprising pop for a player generously listed at 5-foot-10 and 170 pounds, and he could deliver 30 doubles and 10-12 homers per season if he gets regular playing time. Fully recovered from left knee surgery that cost him the 2013 season with the Bearkats, he has average speed and the savvy to steal some bases.A shortstop in college and in his pro debut, Toups has spent more time at second base the past two seasons. His quickness and arm fit better at second base, and he's a more reliable defender there. Nevertheless, he's capable of playing on the left side of the infield in a utility role.</t>
  </si>
  <si>
    <t>Corey Zangari</t>
  </si>
  <si>
    <t>Better known as a catcher, Zangari created a stir among scouts when he took the mound at a 2014 Area Code Games tryout and flashed a 97-mph fastball and a curveball with depth. He entered this year with the chance to go early in the Draft as a pitcher, but his mechanics were a mess and his performance disappointing during the spring. The White Sox opted to draft him for the power in his bat rather than his arm, signing him for an above-slot $510,000 in the sixth round.With the strength in his massive 6-foot-4, 240-pound frame, Zangari can drive balls a long way. He's more slugger than hitter right now, so he'll need to make adjustments to his approach to tap into his power on a consistent basis. His home run ceiling ranks among the best in Chicago's system.Zangari has to learn a new position because he immediately converted from catcher to first base after turning pro. He has uncommon arm strength for the position and could make the throws from third base, but he lacks the quickness for the hot corner.</t>
  </si>
  <si>
    <t>Cornelius Randolph</t>
  </si>
  <si>
    <t>sa874241</t>
  </si>
  <si>
    <t>Randolph may be the best of a deep crop in the Georgia prep ranks, showing above average hitting ability, raw power and arm strength with a long track record of hitting.</t>
  </si>
  <si>
    <t xml:space="preserve"> Griffin (Ga.) High School in Georgia last had a first-round pick come from its baseball program back in 2008 when Tim Beckham was the No. 1 overall pick. Randolph went nine picks later, No. 10 overall, in the 2015 Draft, but has the chance to be more of an impact hitter than Beckham has become.Randolph has the tools and approach to hit for power and average. He offers bat speed, strength and patience from the left side of the plate. He uses the entire field and has better pitch recognition than most high schoolers. A shortstop in high school, he didn't have the quickness to play in the middle infield. Some thought he'd profile well at the hot corner, but the Phillies sent him out as a left fielder for his pro debut.Regardless of what position Randolph settles into, it's his bat the Phillies were buying and is what should allow him to climb the organizational ladder.</t>
  </si>
  <si>
    <t>Back in 2015, Randolph approached the Draft as one of the best pure hitters in the class, especially among the high school set. The Phillies drafted him accordingly, taking him No. 10 overall in the first round. After a solid pro debut in the Gulf Coast League, he's struggled to gain much traction. He did spend the 2018 season in Double-A, but hasn't been able to fully figure out what kind of hitter he is.Randolph has shown glimpses of the hitter everyone thought he could be. In his three full seasons of pro ball, he's had fairly extreme first-half/second-half splits, always taking a long time to get going, but posting a .279 second half average over those three years. When he's going well, as he did again in July and August in Reading last year, he has a good, quick bat from the left side of the plate with some pull power. Originally an infielder, the move to left field has been an adventure at times, but the Phillies feel he'll be an adequate defender.One problem is that Randolph has gotten caught in between what kind of hitter he is, starting out as a pure hitter, then changing his approach to tap into more power. The Phillies are hopeful that a new hitting program and instructor will help the still-young Randolph figure it out and find some consistency at the plate.</t>
  </si>
  <si>
    <t>Randolph was thought of as one of the best pure high school hitters in the 2015 Draft class and wowing the Phillies in a workout cemented his place as the No. 10 overall pick, nine spots after fellow Griffin High School alum Tim Beckham went in 2008. Randolph rewarded the Phillies' faith in him by leading the Gulf Coast League in OPS during his debut, though his development was slowed in 2016 with a shouler injury that forced him out of action for two months.It will be Randolph's bat that will get him to the big leagues, and it has the chance to be a special one. He has a very advanced approach at the plate, especially for his age, with outstanding plate discipline from the left side of the plate. He can hit the ball with authority to all fields and will hit for power, thanks to outstanding bat speed. A shortstop in high school, the Phillies moved Randolph to left field for his debut and that's likely where he'll stay. That's the part of his game that needs the most work, but he should be capable enough in left for the long term.Assuming Randolph continues to adjust to life in the outfield well, his bat could push him up the Phillies' ladder fairly quickly.</t>
  </si>
  <si>
    <t>It's been a little tough to get a true read on who Randolph is as a professional player ever since he was the No. 10 overall pick in the 2015 Draft from the same Georgia high school that produced former No. 1 overall pick Tim Beckham. He was thought to be the best pure prep hitter in that 2015 class and he hit like it during his summer debut in the Gulf Coast League. A shoulder injury interrupted his first full season, though he still showed a solid approach, then he shifted gears and started showing more power in a healthy 2017. He did not take that with him for much of the 2018 season in Reading, though he was swinging the bat better in the second half of the season.The increased power output was by design, as Randolph changed his hitting philosophy, going from a middle-to-opposite field approach type of hitter to one who learned how to turn on pitches and pull them out of the park. While he still drew walks, his strikeout rate spiked and his average suffered, but learning to drive the ball to the right-center gap and out will serve him well as he tries to reincorporate his natural tendency to use all fields. Randolph is going to have to hit because he is limited to left field only. He won't ever be a Gold Glover, but he's worked to be adequate there.As a corner outfielder, his ability to hit and hit for power become that much more important. He didn't put up the big numbers some expected in Reading, but if he can put the two versions of himself together, he still has time to develop into a run-producing threat.</t>
  </si>
  <si>
    <t>Taken No. 10 overall as perhaps the best pure high school bat in the 2015 Draft class, Randolph had a big debut that summer in the Gulf Coast League. He wasn't able to back it up with a move to full-season ball in 2016, with a shoulder injury knocking him out of action for two months and perhaps keeping him from tapping into his offensive potential.At times during his disappointing first full season, the Phillies saw what amateur scouts saw in Randolph in the Georgia high school ranks. He had a good feel to hit with a middle-opposite field approach while learning to pull and drive the ball more on the inner third of the plate and taking a fair share of walks. He has a strong, compact body that can lend itself to inflexibility, so he will have to continue to work on his conditioning. A young player who loves to hit, Randolph is beginning to understand the need to play on both sides of the ball, and the former infielder was more invested in his outfield play as the year went on. He has the chance to be an average defender.More than anything, the Phillies wanted to see a healthy Randolph in 2017. After a slow start, he started to show more of his offensive potential in the Florida State League.</t>
  </si>
  <si>
    <t>Griffin (Ga.) High has produced a pair of big league infielders in Jeff Treadway and Tim Beckham, and it may have a third on the way in Randolph. He's Griffin's best prospect since Beckham and profiles as more of an impact hitter than the No. 1 overall pick in the 2008 Draft has become.Randolph has the tools and approach to hit for power and average. He offers bat speed, strength and patience from the left side of the plate. He uses the entire field and has better pitch recognition than most high schoolers.Currently a shortstop, Randolph will move to a less challenging position at the next level. The Clemson recruit has good hands but lacks the quickness to play in the middle infield. His arm hasn't been as strong this spring, when he has dealt with biceps tendinitis, but it and his bat would profile well at third base.</t>
  </si>
  <si>
    <t>Correlle Prime</t>
  </si>
  <si>
    <t>Prime's breakout in his full-season debut in 2014, during which he led the organization in home runs and tied for the system lead in RBIs, may have come as a surprise to those outside of the organization, but the Rockies weren't shocked to see the big first baseman produce.One of the harder workers in the system, Prime greatly improved his ability to turn on inside pitches, hitting the ball out front in order to create power to his pull side. There's still a good amount of swing and miss to his game, and he needs to improve his plate discipline so he can continue to tap into his above-average raw power consistently. Prime is still growing, showing up to Spring Training a half-inch taller. Already 6-foot-5, Prime is more agile than you'd expect. He has quick feet and soft hands that work well at first base, which should allow him to be a solid defender. Prime might just be scratching the surface. As he grows into his already strong body, there might be more power to come, allowing him to profile very well at the infield corner position.</t>
  </si>
  <si>
    <t>Cory Abbott</t>
  </si>
  <si>
    <t>sa3005305</t>
  </si>
  <si>
    <t>Abbott was a draft spring popup guy as a junior and went in the second round. He struck out 100 more hitters as a junior than he did as a sophomore in just 28 more innings. His scouting report still lead with affection for his command rather than his improved stuff, but there was thought that the stuff might continue to blossom in pro ball. But it has plateaued and Abbott now projects as a low-variance fifth starter. Abbott's fastball plays best when it's moving most, which for him is when he's locating it just off the plate to his arm side; it is hittable everywhere else, including up above the zone. He can locate there, but Abbott is limited in where he can attack with the fastball, which also makes it harder for him to set up his breaking balls. Those are either two separate pitches or one curveball that has pretty variable shape. The best of Abbott's breakers are vertical curveballs that bite hard and have enough depth to miss bats beneath the zone; his changeup is okay, used often for first pitch strikes later in game.</t>
  </si>
  <si>
    <t>After two pedestrian seasons at Loyola Marymount, Abbott changed the course of his career by altering the grip on his cut fastball while watching video of Noah Syndergaard. As a junior in 2017, he threw the first perfect game in Lions history, had a 43-inning streak without allowing an earned run and set school records for strikeout rate (11.9 per nine innings) and opponent average (.173). He has breezed through pro ball since the Cubs drafted him in the second round, leading the system with a 2.50 ERA in his first full season in 2018.Abbott relies heavily on his cut fastball, command and deception. His cutter sits in the upper 80s with sharp lateral break that keeps it off barrels. He works from 90-93 mph with a four-seam fastball that's more effective than its velocity because he spots it on the edges of the strike zone. Abbott will flash some solid changeups and curveballs but they're mostly average offerings. He always has attacked hitters, even before he had his nasty cutter, and fits the profile of a durable back-of-the-rotation starter. He also could make for an interesting reliever who could lean more heavily on his out pitch.</t>
  </si>
  <si>
    <t>Abbott averaged just 5.0 strikeouts per nine innings in his first two years at Loyola Marymount before changing the grip on his cutter/slider while watching video of Noah Syndergaard. That sparked a stunning 2017 junior season, during which he threw the first perfect game in Lions history, went 43 straight innings without allowing an earned run and set school records for strikeout rate (11.3) and opponent average (.173). After signing for $901,900 as a second-rounder, he continued to miss bats in five brief pro starts.Hitters don't see the ball well against Abbott, who has a deceptive delivery and generates swings and misses without a true plus pitch. His best offering is his improved cutter, which sits in the upper 80s. He added velocity to his four-seam fastball last year, pitching at 90-93 mph, and also has a decent curveball and a fringy changeup.Going back to his early days in college when he didn't have his weaponized cutter, Abbott challenged hitters and filled the strike zone. He has a strong build and is efficient with his pitch counts, so he should be able to log plenty of innings toward the back of a rotation.</t>
  </si>
  <si>
    <t>After changing his cutter/slider grip while watching video of Noah Syndergaard, Abbott refined the pitch in the Cape Cod League last summer and laid the groundwork for a stunning junior season. The 2017 West Coast Conference pitcher of the year, he set Loyola Marymount records for strikeout rate (11.3 per nine innings) and opponent average (.173) while authoring the first perfect game in Lions history in March. Suitably impressed, the Cubs drafted him in the second round and gave him a $901,900 bonus.Abbott doesn't have a plus pitch and only his upper-80s cutter grades as better than average. He added velocity during the spring, with his four-seam fastball climbing to 90-93 mph. He also has an effective curveball and a changeup that he'll need to improve to handle left-handed hitters in pro ball.Abbott's stuff plays up because he hides the ball well with a deceptive delivery. He has the confidence to challenge hitters and the strong frame to pile up innings. He has a modest ceiling as a back-of-the-rotation starter, but he also may have the highest floor of the of the five college arms whom Chicago selected in the first four rounds of the 2017 Draft.</t>
  </si>
  <si>
    <t>Learning a new pitch and adding some velocity can go a long way to boost a pitcher's stock as a Draft prospect. Abbott, Loyola Marymount's Saturday starter, did both of those things and many teams, especially those who like statistical metrics and college performers, took notice.The biggest improvement has come via Abbott's new breaking ball, a slider that can be an above-average offering for him. Couple that with a fastball that he now throws in the 90-93 mph range, up a few ticks from the past, and Abbott has been dominant as a junior, missing more bats and giving up fewer hits. The right-hander will mix in a decent curveball and has a below-average changeup as well, but it's mostly been the fastball-slider combination that has made hitters uncomfortable all spring. He's around the strike zone with all of his offerings The West Coast Conference might not be the nation's toughest, but any time a pitcher gives up just two earned runs in 67 innings of conference play, it's noteworthy. Abbott's ceiling might be somewhat limited, but the stats-leaning teams will likely be very interested in the top five or six rounds.</t>
  </si>
  <si>
    <t>Cory Acton</t>
  </si>
  <si>
    <t>acton_cory</t>
  </si>
  <si>
    <t>Playing for powerhouse American Heritage, alongside potential first rounder Triston Casas, Acton has gotten a lot of looks from a lot of scouts. Many like his offensive potential, but concerns about his defensive profile as a high school second baseman have limited his Draft stock.Acton isn't overtly physical, but few doubt his ability to hit. After a bit of a slow start, he's come on of late, showing a left-handed swing that should allow him to hit for plenty of average at the next level. There's extra-base ability as well, though it might be more doubles than home runs. He is a solid defender at second with an average arm, but he doesn't really profile well at other infield positions. And that's where teams run into trouble trying to place him on a Draft board, as prepsters already at second aren't typically high Draft picks.Acton is committed to the University of Florida and some see him re-emerging three years later after leading the nation in hitting with the Gators, kind of like a Jonathan India path with less power. It is possible a team will try to buy him out of that commitment in the top five or so rounds.</t>
  </si>
  <si>
    <t>Cory Mazzoni</t>
  </si>
  <si>
    <t xml:space="preserve"> The North Carolina State product is already on the fast track, reaching Double-A in his first full season of pro ball. While he might have a somewhat limited ceiling, the right-hander does have the chance to have three at-least-average pitches with above-average control. It starts with his above-average fastball that has good life to it. His secondary pitches both grade out as future average, with a late-breaking slider and a splitter he uses as his offspeed pitch. While he faded down the stretch, he did show the ability to dominate at the Double-A level, giving hope that he may not be too far from being big-league ready, either as a mid-range starter or a very effective reliever if his secondary offerings don't improve.</t>
  </si>
  <si>
    <t>Mazzoni looked like he might race to the Mets rotation after signing as a second-round pick from North Carolina State in 2012, but knee and lat issues slowed his progress the next two seasons. New York dealt him and lefty prospect Brad Wieck to the Padres for Alex Torres at the end of spring training this year.Primarily a starter with the Mets, Mazzoni became a full-time reliever upon joining his new organization. He took to his new role and made his big league debut less than a month after the trade, though command woes led him to getting rocked in his first three separate stints with San Diego.As is the case with most pitchers, Mazzoni saw his stuff tick up when he came out of the bullpen. He now sits at 92-95 mph and touches 97 with his fastball, and his slider is harder and sharper. He also uses a splitter as a third pitch.</t>
  </si>
  <si>
    <t>Mazzoni started his professional career quickly, reaching Double-A Binghamton in his first full season. His ceiling is somewhat limited, but his advanced feel for pitching and three-pitch arsenal make him a solid prospect.Mazzoni throws his fastball in the low-90s, with good movement. He throws a splitter in lieu of a changeup, and his slider has good late break to it. Mazzoni will need to be a little more consistent with his secondary stuff, but both pitches have the potential to be average offerings.Mazzoni missed the first few months of the 2014 season due to a right lat strain, but he quickly got back up to speed once he returned to action. Though New York still sees him as a starter, his power stuff would play up in the bullpen. Mazzoni is nearly ready for a chance to contribute in either role in the Major Leagues.</t>
  </si>
  <si>
    <t>Cory Spangenberg</t>
  </si>
  <si>
    <t xml:space="preserve"> Spangenberg went right to the California League for his full-season debut in 2012 and did what most expected of the first-rounder right out of the gate: Hit and run. A high-energy player, Spangenberg showed the ability to hit the ball hard to all fields with a little gap power. His well above-average speed will allow him to be a major basestealing threat in the future. His season was derailed by a concussion that cost him six weeks and he never really found his groove again. A third baseman in his Draft year, the Padres moved him to second, a position he had played in the past, and he could be a solid defender there. With Jedd Gyorko playing second full-time now, it remains to be seen what the future holds for Spangenberg defensively, but his offensive game should allow him to get to the big leagues quickly.</t>
  </si>
  <si>
    <t xml:space="preserve">  Concussions slowed Spangenberg's progress through the Minor Leagues after the Padres made him the 10th overall pick of the 2011 Draft, but he overcame those ailments to make his Major League debut in September 2014. Spangenberg has well-above-average speed and uses it to his advantage. He knows how to bunt for a hit and sprays line drives to all fields. He has minimal power but has the tools to be a prototypical top-of-the-order hitter.  Spangenberg was a third baseman in college and was quickly shifted to second base by the Padres. They also gave him regular work in the outfield in 2014, and he may eventually carve out a role as a super-utility player in the Major Leagues.</t>
  </si>
  <si>
    <t>Cory Taylor</t>
  </si>
  <si>
    <t>Area scouts in North Texas had to differentiate between two similarly named, big-bodied college right-handers in the 2015 Draft. Texas Tech's Corey Taylor led NCAA Division I in ERA (0.31) and went to the Mets in the seventh round, while the Giants took Dallas Baptist's Cory Taylor one round later. Signed for $186,600, he broke into pro ball as a reliever and has succeeded as a starter in low Class A this year.Taylor is primarily a sinker-slider guy. His two-seam fastball has good movement, generally operates at 91-92 mph, tops out at 94 and was clocked as high as 97 in college. His slider gives him a decent second pitch, though he needs to improve his changeup to do a better job of handling left-handers.Primarily a starter in college, Taylor could fit in the back of a rotation or as a middle reliever in the big leagues. He doesn't miss a lot of bats, so he has to locate his pitches to succeed, and he generally throws a lot of strikes and generates a lot of ground balls. At 6-foot-2 and 255 pounds, he'll have to stay diligent with his conditioning.</t>
  </si>
  <si>
    <t>Coty Woods</t>
  </si>
  <si>
    <t>The right-handed reliever saved 27 games in 2012, though he doesn't profile as a closer at the highest level. A sidearmer taken in the 33rd round of the 2009 First-Year Player Draft out of Middle Tennessee State, he√¢¬Ä¬ôs pitched well at just about every level until scuffling upon reaching Triple-A for the first time. He finished off with a strong Arizona Fall League campaign (3.18 ERA, .171 average against in 11 innings), throwing two-thirds of an inning in the Rising Stars Game and a perfect frame in the championship game, albeit in a losing effort.</t>
  </si>
  <si>
    <t>Courtney Hawkins</t>
  </si>
  <si>
    <t>Signed for $2.475 million as the 12th overall pick in the 2012 Draft, Hawkins played well in high Class A at the end of that summer -- which might have been the worst thing for him. The White Sox sent him back to that level for his first full pro season, and he responded by recording the lowest batting average (.178) and most strikeouts (160 in 383 at-bats) in the Carolina League. When he returned there again in 2014, he was able to slow the game down and topped the CL with 84 RBIs.After tasting failure for the first time, Hawkins responded with a more balanced and disciplined approach and did a better job of recognizing pitches. His right-handed swing looked smoother and handsier than ever, and he didn't get consumed by trying to hit homers. He may chase too many pitches to ever hit for a high average but he now has a better chance of translating his bat speed and strength into plus power. A solid runner who played center field in his first two pro seasons, Hawkins moved to left field last year. He needs to improve his defensive focus after leading CL outfielders with 14 errors. He has a plus arm in high school but it plays closer to average now.</t>
  </si>
  <si>
    <t>Hawkins electrified White Sox fans in 2012, when he did a backflip on MLB Network right after getting drafted 13th overall and played well at two Class A stops at the end of his debut. He still shows glimpses of the high ceiling that earned him a $2,475,000 bonus but has struggled for much of his four full pro seasons. In the last two years in Double-A, he has had trouble making consistent contact and missed time with finger, foot and oblique injuries.Hawkins' bat speed and strength give him jaw-dropping raw power, but it remains to be seen whether he'll be polished enough as a hitter to make the most of it. His right-handed swing can get out of control at times and his plate discipline regressed in 2015 after improving the year before. He may never hit for a high average but could produce 25 or more homers per year at U.S. Cellular Field if he can refine his approach.Coming out of high school, Hawkins had solid speed and arm strength. He since has lost a step as he has matured physically and his throwing motion is a bit stiff, so he now fits best in left field after playing primarily in center field in his first two pro seasons.</t>
  </si>
  <si>
    <t xml:space="preserve"> High school hitters are supposed to go to rookie ball to start their professional careers the summer after they sign and get their feet wet. Hawkins did that and then some, starting in the Pioneer League, but then getting bumped up twice and finishing the year in the Carolina League playoffs, where he contributed two homers. If he keeps that up, he√¢¬Ä¬ôll be known for much more than his Draft night back flip. Hawkins can turn on any fastball and has at least above-average raw power to all fields. With the power comes a lot of swing and miss and he will have to refine his approach at the plate to have continued success and be a better all-around hitter. His above-average speed works well on the basepaths and in center field for now, though he may end up getting pushed to a corner as he matures. The arm that could throw 90-mph fastballs from the mound would look just fine in right field, as would his profile as a power-hitting run producer in the future.</t>
  </si>
  <si>
    <t>After signing for $2.475 million as the 12th overall pick in the 2012 Draft, Hawkins reached high Class A and performed well as an 18-year-old at the end of his pro debut. He returned to that level in '13, and his season couldn't have gone any worse -- he ranked last in the Carolina League in hitting (.178) and first in strikeouts (160 in just 383 at-bats). Back at Winston-Salem again in 2014, Hawkins has regrouped and looked much better at the plate.A year ago, the White Sox thought Hawkins got too focused on trying to race to the big leagues. In 2014, he showed better balance, pitch recognition and strike-zone discipline. Hawkins will still pile up some strikeouts and may never hit for a high average, but he should be able to tap into his considerable raw power.Hawkins has the best all-around tools in the system, though that won't mean much if he can't make consistent contact at the plate. His power, speed and arm strength all grade as above average, and he plays a solid center field. Already 6-foot-3 and 220 pounds, Hawkins projects to move to right field once he fills out.</t>
  </si>
  <si>
    <t>Cre Finfrock</t>
  </si>
  <si>
    <t>finfrock_cre</t>
  </si>
  <si>
    <t xml:space="preserve"> Finfrock has a quick arm, helping him produce impressive velocity in spite of his small frame. He throws his fastball in the low-90s and has touched 96 mph.  Finfrock has more than just velocity, however. He hides the ball well during his compact delivery, adding to his deception. He gets good depth to his curveball and shows some feel for his changeup, both of which flash average potential. He does a good job of mixing his pitches and locations, earning praise for his understanding of pitching.  The biggest question about Finfrock is his size. He is only about 6 feet tall, leading scouts to wonder if he will end up as a reliever as a professional. He is committed to Central Florida.</t>
  </si>
  <si>
    <t>Cristhian Adames</t>
  </si>
  <si>
    <t xml:space="preserve"> Adames has been young for his level every step of his climb up the Rockies√¢¬Ä¬ô system and he√¢¬Ä¬ôll be just 21 for most of the 2013 season. It√¢¬Ä¬ôs hard not to like the shortstop√¢¬Ä¬ôs defensive abilities, as he has an above-average arm and overall defensive skills, from his range to his hands. He√¢¬Ä¬ôs hit reasonably well at each stop, showing an ability to make contact and not strike out while drawing a few walks along the way. While power isn√¢¬Ä¬ôt going to be a big part of his game, he does need to add strength to become a better hitter. His glove might get him to the big leagues. How much he hits as he reaches the upper levels will determine if he√¢¬Ä¬ôs a defensive-minded regular or a utilityman in the future</t>
  </si>
  <si>
    <t>It might seem like Adames has been on prospect radars for an eternity, having signed out of the Dominican Republic back in 2007. Yet when he made his big league debut in 2014, he was still just 23 years old.It was Adames' glove that carried him to the big leagues and it's likely what will keep him there. The infielder is very sure-handed, making every routine play and then some. He has a very accurate, above-average arm. In addition to playing a very solid shortstop, he's shown an ability to handle defensive responsibilities at second and third to increase his versatility and value. Adames has made strides offensively. While he's never going to be a force with the bat, he's learned that he can contribute by getting on base and putting the ball in play consistently. Adames played exceptionally well in the Dominican Winter League, realizing he doesn't have to try to do too much at the plate to succeed. He moved all around the infield there, as well, setting himself up for a career as a super-utility type.</t>
  </si>
  <si>
    <t>There is little question that Adames can handle the defensive rigors of playing shortstop at the highest level. How far his bat comes will determine whether he could one day play there regularly.Moving steadily through the Rockies' Minor League system, Adames has always shown easy, fluid options at short, with good enough range, hands and plenty of arm to stay there. The questions surrounding him are about his bat. A switch-hitter who's a bit better from the right side, Adames has always been adept at putting the ball in play and has shown decent strike-zone knowledge. With very limited power and below-average speed, he doesn't have that much of an offensive ceiling.Adames had played shortstop and little else for much of his career, his path to the big leagues might be as a utility man who can play on both sides of the infield. He saw more time at second and third in 2014 as a result.</t>
  </si>
  <si>
    <t>Cristian Heredia</t>
  </si>
  <si>
    <t>sa3005731</t>
  </si>
  <si>
    <t>Heredia grew up playing soccer in Spain before he moved to the Dominican Republic during adolescence, at which point he was introduced to baseball. He's gotten stronger within the last year and now has above-average bat speed, though he's a bit stiffer than he was during his first stateside instructs. He presents kind of an old school look; no batting gloves, choking up on the bat proactively, with an all-fields approach to contact. It's pretty impressive considering how little Heredia has played throughout his life. He's a frame/athlete developmental project with any number of possible outcomes, the most realistically positive of which involve him either staying in center field, growing into power, or both. Based on how his body has developed over the last year, the middle scenario feels most likely.</t>
  </si>
  <si>
    <t>Cristian Javier</t>
  </si>
  <si>
    <t>sa874816</t>
  </si>
  <si>
    <t>Javier's fuzzy shock of hair is the best in the system, and he's one of the more creative sequencers among Houston farmhands as well. His front side flies way open during disconnection, and the dramatic manner in which his limbs bandy about during his delivery limit his fastball command, but also help create a weird angle on his stuff, which is quite good. He'll sit in the low-90s, his curveball has premium spin, and Javier can manipulate the shape of his fastball and multiple breaking balls. There's a chance he ends up in a rotation so long as the command progresses a little bit, and Javier's feel for pitching is promising in this regard. If it doesn't, he could be an excellent multi-inning reliever.</t>
  </si>
  <si>
    <t>Javier wasn't highly regarded coming out of the Dominican Republic, signing for $10,000 in March 2015, 20 months after he first became eligible. The Astros kept him in Rookie ball for his first two pro seasons before he made his full-season debut in 2017 and helped low Class A Quad Cities win the Midwest League championship. Javier features some of the best pitchability among the Astros' younger pitching prospects. His pair of quality breaking balls and his ability to mix and spot his pitches allowed him to average 12.0 strikeouts per nine innings this season. His fastball usually ranges from 88-91 mph and tops out at 93, and he also shows aptitude for employing his changeup.Because he doesn't have a lot of projection in his 6-foot-1 frame, Javier probably will have average fastball velocity at best. He'll need to challenge hitters more often at higher levels after his walk rate rose to a career-high 4.1 per nine innings in 2017. If he can't make it as a back-of-the-rotation starter, his slider and curveball could make him a useful right-on-right reliever.</t>
  </si>
  <si>
    <t>Like several of the Astros' best international pitching prospects, Javier didn't receive a lavish bonus. He turned pro for $10,000 out of the Dominican Republic in March 2015, 20 months after he first became eligible to sign. He performed well in short spurts during his first three pro seasons, recording a 2.35 ERA while Houston limited him to no more than 60 frames per year.Javier averaged 11.5 strikeouts per nine innings during that time frame despite operating with a fastball that ranges from 88-93 mph. His heater has a high spin rate that causes hitters to continually swing under it, and they also have trouble solving his solid pair of breaking pitches, a downer curveball and a more sweepy slider. His changeup is more of a work in progress, though his willingness to use it will help in its development.Javier doesn't have much projection in his 6-foot-1 frame, so he probably will have average fastball velocity at best. After his walk rate jumped to a career-worst 4.1 per nine innings in 2017, he'll have to guard against nibbling at the strike zone too much as he rises through the Minors. He still has to prove he's durable enough to log a full season of starts, and if he can't his curveball and slider could make him a useful right-on-right reliever.</t>
  </si>
  <si>
    <t>Javier was a fairly anonymous signee out of the Dominican Republic in June 2015, turning pro for $10,000 a full 20 months after he first became eligible. He has performed well everywhere he has gone in the Minors, logging a 2.49 ERA with 361 strikeouts in 278 1/3 innings in his first four seasons. He began 2019 by dominating in the early going in high Class A, then continued to thrive in Double-A.Despite working with an 88-93 mph fastball that tops out at 96, Javier regularly misses bats. His heater features tremendous shape and a high spin rate that creates riding action, so hitters constantly swing under it. He also can dodge barrels with a pair of solid breaking balls, a downer curveball and a sweeping slider.Javier has overmatched right-handers at lower levels but will need to improve his changeup to handle more advanced left-handers. He has yet to prove he can throw consistent strikes, which he'll have to do in order to remain in the rotation. If he moves to the bullpen, he could be an asset as a multi-inning reliever.</t>
  </si>
  <si>
    <t>Cristian Olivo</t>
  </si>
  <si>
    <t>olivo_cristian</t>
  </si>
  <si>
    <t>Scouts have kept an eye on Olivo for several months, but he really began to catch the attention of evaluators during the first part of 2015.The left-handed-hitting, left-handed-throwing outfielder has shown average raw power, but some believe he could have plus power in the future because of his size and strength. Olivo has shown the ability to hit in games, but he is recognized more for his power because of his big swings and ability to drive the ball to all fields. Some scouts have expressed mixed feelings on Olivo's overall game, but most appreciate his speed and ability to run the bases.Olivo's first few years of development under a team's watchful eye will be important to his future. He trains in Boca Chica, Dominican Republic, with Carlos Guzman. Rangers prospect Jairo Beras was among players to train with Guzman as a teenager.Olivo signed a $1 million deal with the Reds.</t>
  </si>
  <si>
    <t>Cristian Pache</t>
  </si>
  <si>
    <t>Pache was a huge standout player at the heavily-scouted MLB showcase in the Dominican in February. He didn't swing and miss in about a dozen swings (a rarity for the event) and made consistent loud contact while also displaying his above average speed and projectable power. Rumor is the Braves got on him hard especially after this event and I was also at this event, so I buy the upside here, even if the swing is a little unique. Pache has a chance to stick in center field, but at this age and body type, it's hard to predict the differnce between 50 and 55 and 60 speed at maturity, so you're buying more the well-rounded skillset than a particular position at this point.</t>
  </si>
  <si>
    <t>sa916722</t>
  </si>
  <si>
    <t>Pache drew a $1.5 million bonus as a 16-year-old in 2015 and he's a perfect example of the reward in signing a top July 2nd prospect as his tools have taken a huge step forward since signing: his run grade jumped from 60 to 80, his arm from 60 to 70, his raw power from 45 to 55 while he's also become arguably the best defender at any position in all of minor league baseball. The only issue for Pache are tweaking the mechanics of his swing. He needs to lift the ball more and have a stronger base to tap into some of his power and allow his athleticism to play. These are fixable things, he's just turned 19, he has plenty of hitting tools to surive until this point on them alone, the Braves rave about his makeup and coachability and his athleticism would be world class in any sport. With little improvement, he's a Kevin Pillar 2-3 win type defensive specialist and his upside is a 6+ win type perennial All-Star.</t>
  </si>
  <si>
    <t>If we told you a prospect seemed like an injury-independent lock to play elite outfield defense, how much offense would he have to provide to be a star-level player? The industry's six-week look at Pache during the Arizona Fall League further cemented the belief that Pache has a great chance to be one of the, if not the, best defensive center fielders in baseball as soon as he arrives in Atlanta. He's a plus to plus-plus runner with a great first step, and he has a knack for contorting his body in ways that enable him to make spectacular catches on flyballs that would otherwise fall in for tough-luck hits. He also has a 70-grade arm when he sets and throws properly, though at times he sacrifices velocity and accuracy in order to get rid of the ball more quickly, which isn't always the right decision. Pache also has good bat-to-ball skills and solid average raw power, but the quality of his at-bats and his hitting mechanics both vary. His upside is enormous if everything comes together, and Pache just turned 20 years old, but there's risk that the bat plays down because of Pache's approach. If that's the case, he might exist in the Hamilton/Pillar area of WAR production, but even a one-dimensional offensive profile likely results in star level production and because Pache is still just the age of a college sophomore, we anticipate growth in this area.</t>
  </si>
  <si>
    <t>The epitome of the potential five-tool center fielder, Pache was ranked No. 14 on MLB Pipeline's Top 30 international prospects list in 2015 when the Braves signed him for $1.4 million. While his upside is tremendous, he showed his tools already play in games, splitting time between the Gulf Coast and Appalachian Leagues during his pro debut.Despite playing at just age 17, Pache already showed improved strength from when he signed. He also showed a solid approach at the plate, especially for someone his age. He made consistent hard contact without a ton of swing and miss. While he didn't show much power in his pro debut, there is raw pop to tap into, something that will come with maturity and some adjustments mechanically. Pache runs very well, helping him be a threat on the basepaths and to cover a lot of ground in center, where it looks like he should be able to stay.The Braves love the way Pache competes and the energy he brings, reasons why they felt comfortable pushing him to the Appy League in his first real summer of pro ball and a reason why he could move more quickly than anticipated.</t>
  </si>
  <si>
    <t>Ever since Pache signed back in July 2015, when he was one of the better international prospects available in that signing class, he's shown off his outstanding speed and defensive acumen, with hints of what kind of offensive player he could become. His bat took a step forward in 2018, allowing him to reach Double-A and more than hold his own in the Arizona Fall League as a teenager. That carried over to a stellar 2019 season that included a trip to the Futures Game.Pache might be the best defensive outfielder in the Minor Leagues at present and once he gets to the big leagues, he'll immediately join a list of elite-level center fielders. His speed allows him to cover a tremendous amount of ground and his plus instincts, reads and routes allow that to play up even more. He has a gun for an arm to go with it that would more than work in right, though there is zero question he's a Gold Glove caliber center fielder long-term. Pache's straight running speed is close to top of the scale, but he's yet to translate it effectively in terms of stolen bases. Pache's power is just starting to show up, at least in terms of extra-base ability, and he's showing signs of making adjustments to his swing that could eventually allow him to approach average power in the future. If he can continue to refine that swing and his approach, Pache has the potential to be an All-Star caliber player. Even if he falls a little short of that, his ability to make contact, his speed and his outstanding defense point to a long Major League career.</t>
  </si>
  <si>
    <t>MLBPipeline.com's No. 14 overall international prospect when the July 2015 signing period began, Pache received $1.4 million to join the Braves organization. He made his pro debut in the United States the next summer and quickly played his way from the Gulf Coast to the Applachian League. A step behind Ronald Acuna, there's a fun ongoing debate within the organization over who will end up being the center fielder in Atlanta down the road.The Braves don't have to decide on that yet and can instead enjoy watching Pache follow in Acuna's footsteps. He has all the tools a team wants to see in center field. He has plus-plus speed and combines that with very good breaks and routes, especially given his age. His speed should help him on the basepaths as well. An aggressive hitter, Pache makes consistent contact and rarely strikes out. Acuna wins the power contest, but Pache can hit the gaps with hard line drives.The Pache vs. Acuna debate might be on-going for the next couple of years, since Pache is not particularly close to Atlanta. Having this kind of up-the-middle talent should make other organizations envious, but there's nothing that says Atlanta's future outfield can't hold both of these premium athletes.</t>
  </si>
  <si>
    <t>Signed for $1.4 million back in July 2015, when he was ranked as the No. 14 international prospect by MLB Pipeline, Pache has improved rapidly since signing. He played across two levels of Rookie ball during his professional debut in 2016, then showed it was far from a fluke by earning an All-Star nod as one of the youngest regulars in the full-season South Atlantic League in 2017.Pache is the best defender in the entire Braves system, and might be the best defensive center fielder in the Minor Leagues. He has plus speed to go along with outstanding instincts and supreme confidence in his ability to track down balls wherever they are hit. He also has a plus arm that allowed him to rack up 17 outfield assists in 2017. Pache's speed also works on the basepaths and he'll become an even better basestealer as he learns his craft. Aggressive at the plate, Pache has hit in the early stages of his career thanks to an ability to make consistent contact. While he has not hit a home run heading into the 2018 season, he has strength and raw power to tap into, with 12-15 homers as a potential ceiling. Pache loses strength partially because he tends to start running before he finishes his swing. A tireless worker, the teenager has made strides to stay on his legs more, and showed some more ability to drive the ball during instructs, something that could help him become an All-Star-caliber player.</t>
  </si>
  <si>
    <t>Scouts like Pache because his tools play in games now and he projects to be an even better player as he develops.Pache can run. He's been known to get from home to first base in four seconds flat, and he runs a 6.5 second 60-yard dash. Some question his throwing accuracy and strength, but it's been described as average to below average, which is good for a player his age. He glides to balls in the outfield, often making a difficult play look easy.Pache can hit, too. He rarely strikes out and he's been praised for his approach at the plate. He also runs the bases hard and is a max-effort player. The teenager is a competitor and wants to be the best player on the field at all times. Pache signed a $1.4 million deal with the Braves.</t>
  </si>
  <si>
    <t>Cristian Santana</t>
  </si>
  <si>
    <t>sa392969</t>
  </si>
  <si>
    <t>Several of the next few hitters on this list are talented, if flawed, corner infield bats. Santana's flaw is his approach, as he's posting near bottom-of-the-scale walk rates of about 3%. There's little to no recent precedent for a third baseman who is this aggressive having sustained success as a regular unless they have elite bat-to-ball skills, and while Santana has big time bat speed, he's not a contact savant. He has shown some ability to make mechanical adjustments, though, much to the chagrin of those entertained by his former cut, which looked like a Vaudeville comedian was miming a baseball swing. 
Santana has started to see time at first base and he profiles as a corner bench bat or platoon partner. He's ahead of Rios and Beaty because he's a good deal younger and has the best glove of the three, but if you think handedness is of more significant importance, then you could argue Santana should be at the back of the group.</t>
  </si>
  <si>
    <t>Signed for $50,000 out of the Dominican Republic at the end of the 2013-14 international signing period, Santana put up big numbers in his first three seasons in the United States. He paced the Rookie-level Arizona League with eight homers in 2016 and encored by hitting a combined .366/.394/.556 at three levels (including the Class A Advanced California League playoffs). He returned to the Cal League in 2018 and slumped during the first half before finishing on a .356/.382/.624 tear with 10 homers in the final six weeks to top the circuit in homers (24) and RBIs (109), then won playoff MVP honors after leading Rancho Cucamonga to the championship.Santana's electric bat speed and strength give him power to all fields, though there's some concern as to how it will translate at higher levels. He has settled his right-handed stroke down somewhat since turning pro, but he still has a hyper-aggressive approach and struggles against breaking pitches. He still overswings and chases balls out of the strike zone too often instead of just letting his natural pop take over.Santana's arm strength is just as impressive as his raw power and he's capable of making any throw from any angle at third base. He has upgraded his range at the hot corner but needs to improve his throwing accuracy. If he slows down much as he fills out his 6-foot-2 frame, he could wind up at first base and saw extensive action there last year.</t>
  </si>
  <si>
    <t>A Dominican, Santana joined the Dodgers toward the end of the 2013-14 international signing period. He made his U.S. debut in 2016, tying for the Rookie-level Arizona League lead with eight home runs. He has continued to bash in 2017, beginning the summer in the Rookie-level Pioneer League and earning a promotion to low Class A after going 22-for-41 (.537) with five homers in 10 games.Santana has a lot going on in his right-handed stroke, though his impressive bat speed has allowed him to feast on lower-level pitching. He'll have to quiet his approach and develop some plate discipline to tap into some of the best raw power in the system. Though he tends to swing at everything, he still manages to make a lot of hard contact.Santana has some defensive value as well. He has seen action at third base, first base and second base this year, and projects to become at least an average defender at the hot corner. He has decent speed and quickness along with a strong arm, though his throwing accuracy needs to improve.</t>
  </si>
  <si>
    <t>Signed for $50,000 out of the Dominican Republic as the 2013-14 international signing period came to a close, Santana led the Rookie-level Arizona League with eight homers in his 2016 U.S. debut. A shaky performance in instructional league that fall left the Dodgers wondering if he could survive against better pitching, but he made adjustments and had a spectacular 2017. He batted .537 with five homers in 10 games at Rookie-level Ogden, hit .322 at Class A Great Lakes and then went 7-for-17 (.417) in the high Class A California League playoffs for a combined .366/.394/.556 line.Santana has worked to calm down his right-handed stroke, allowing him to get more out of his electric bat speed. But he has met few pitches that he won't chase and overswings too often, traits that have proven to be his undoing in his return to the Cal League this year. He needs to develop an approach at the plate and realize that he has so much natural pop that he doesn't have to sell out for home runs. Santana has an easy plus arm and the ability to make throws from any angle necessary at third base, though his accuracy needs to improve. His decent speed and quickness have led Los Angeles to play him at all four infield spots, though he's better suited for the corners.</t>
  </si>
  <si>
    <t>Cristopher Cruz</t>
  </si>
  <si>
    <t>sa969091</t>
  </si>
  <si>
    <t>Athletic, semi-projectable righty with clean delivery and precocious breaking ball feel.</t>
  </si>
  <si>
    <t>cruz_cristopher</t>
  </si>
  <si>
    <t>Cruz is built like a young Ervin Santana and has the potential to be a top-of-the-rotation starter one day.Scouts like Cruz's large frame along with his projectable arm and lean body. He shows a loose and easy arm action along with a solid repeatable delivery. His fastball hovers in the low 90s with movement and occasional sink. The pitch has reached 94 mph and he's been able to command it in the strike zone. There's some depth to his curveball and his changeup continues to improve and projects to be another average pitch.Overall, the teen has been described as a mixture of strength and quickness on the mound. He's also confident and has a high baseball IQ. He has mound presence with good makeup and there's still room to grow on all fronts.Cruz trains with Jose Garcia, a member of MLB's Trainer Partnership Program, in Santiago, Dominican Republic. The Pirates are the favorites to sign him.</t>
  </si>
  <si>
    <t>Curtis Taylor</t>
  </si>
  <si>
    <t>sa917970</t>
  </si>
  <si>
    <t>This is another reliever who, based on usage patterns, it appears is being developed for some kind of muti-inning role, perhaps to follow the opener. Taylor was acquired from Arizona for Brad Boxberger, and after the Dbacks had taken his early-career development slowly (Taylor was a raw college arm from Canada), the Rays hit the gas pedal and quickly moved him to Montgomery in May. He thrived there, typically throwing 35 to 50 pitches once every three to five days. Most of those pitches are mid-90s fastballs that play up due to big extension, while some are above-average sliders. 
On paper, this reads like a standard two-pitch middle reliever, and for that reason, it's fair to question whether Taylor's usage might be caricaturing his velocity, and if his fastball would be this hard on back-to-back days, or if his usage would be more variable. But if this is just how Tampa Bay is going to use him, then this is the stuff. Taylor threw 78 innings in 38 games. His four starts were some of his shortest outings. It's possible Taylor's usage has been for developmental reasons, but we tend to think he's being prepared for a fairly distinctive role.</t>
  </si>
  <si>
    <t>This is another reliever who, based on usage patterns, it appears is being developed for some kind of muti-inning role, perhaps to follow the opener. Taylor was acquired from Arizona for Brad Boxberger, and after the Dbacks had taken his early-career development slowly (Taylor was a raw college arm from Canada), the Rays hit the gas pedal and quickly moved him to Montgomery in May. He thrived there, typically throwing 35 to 50 pitches once every three to five days. Most of those pitches are mid-90s fastballs that play up due to big extension, while some are above-average sliders. 
On paper, this reads like a standard two-pitch middle reliever, and for that reason, it's fair to question whether Taylor's usage might be caricaturing his velocity, and if his fastball would be this hard on back-to-back days, or if his usage would be more variable. But if this is just how Tampa Bay is going to use him, then this is the stuff. Taylor threw 78 innings in 38 games. His four starts were some of his shortest outings. It's possible Taylor's usage has been for developmental reasons, but we tend to think he was being prepared for a fairly distinctive role before elbow trouble sidelined him for much of 2019, before he was ultimately traded as a PTBNL in the Eric Sogard deal..</t>
  </si>
  <si>
    <t>Hailing from the same school -- the University of British Columbia -- as long-time big leaguer Jeff Francis, Taylor became the highest-drafted player from the Canadian college since Francis went in the first round, signing for pick value in the fourth round and then throwing very well in a relief role during his pro debut.The 6-foot-6 Taylor comes at hitters with a three-quarters slot and has two pitches that could be plus, especially in shorter stints. Pitching out of the bullpen last summer, Taylor was 94-99 mph with his fastball, and he backed it up with a 86-91 mph slider that could be nasty at times. He has shown some feel for a changeup, though it's behind the other two, and he hasn't needed it as much. Taylor threw strikes during his pro debut and missed a ton of bats while also showing an ability to generate ground-ball outs.With an arm action that is short in back, plus the fact that his stuff would tick down after his first few innings, most see Taylor's future in the bullpen, which could fast-track him to the big leagues. The D-backs will likely give him the chance to start at first, at the very least, to let him amass some innings.</t>
  </si>
  <si>
    <t>Cy Sneed</t>
  </si>
  <si>
    <t>sneed_cy</t>
  </si>
  <si>
    <t>The younger brother of Royals right-handed pitching prospect Zeb Sneed, Cy could have preceded him in pro ball, but he declined to sign with the Rangers as a 35th-round pick out of an Idaho high school in 2011. He instead headed to Dallas Baptist, where he has been a rotation mainstay since the first weekend of his college career.Like his brother, Sneed relies mainly on his arm strength. He maintains a 90-92 mph fastball deep into games and is capable of reaching 95, though his heater is a bit straight.For now, the rest of Sneed's arsenal is ordinary. He has some feel for using a three-pitch mix, though neither his curveball nor his changeup is a consistently average pitch. He throws a decent amount of strikes, but his command isn't terribly reliable, so he could wind up as a reliever down the road.</t>
  </si>
  <si>
    <t>D.J. Artis</t>
  </si>
  <si>
    <t>artis_dj</t>
  </si>
  <si>
    <t>A three-year starter at Liberty, Artis has probably had his worst season, statistically, in this, his junior season. But the speedy outfielder has shown enough where teams that covet college performers will still have interest in the top five roundsIt's not that Artis, a two-time Cape Cod League player, has been bad this spring; it's just that he set the bar high by winning the Big South Conference's Freshman of the Year in 2016 and then Player of the Year in 2017. He's proven he can really hit, albeit from an unorthodox crouch from the left side of the plate. There is some raw power, but he doesn't tap into it consistently, focusing on line-drive contact and drawing a lot more walks than strikeouts. He's a plus runner who can handle center field with below-average arm strength, one who could one day hit near the top of a big league lineup.Even in his "down year," Artis has gotten on base at an impressive clip and stolen bases. That skill set, not to mention his track record, has kept him fairly high on Draft boards.</t>
  </si>
  <si>
    <t>D.J. Burt</t>
  </si>
  <si>
    <t>Burt was set to attend Chipola (Fla.) JC before the Royals made him a surprise fourth-round pick in 2014 out of a North Carolina high school, signing him for a below-slot $200,000 to help afford a $1.8 million bonus for second-rounder Scott Blewett. He put together a 68-game on-base streak spanning the 2015 and 2016 seasons, then had a rough year in Class A Advanced when he got overly concerned with hitting for power. After settling down his approach, he's enjoying his best season yet in 2018.His 2017 struggles taught Burt that he needs to focus on making line-drive contact rather than worrying about driving the ball. A right-handed hitter, he handles the bat well and is capable of executing bunts and hit-and-run plays. While he offers little pop, he has a knack for getting on base and can translate his solid speed into stolen bases.Burt has spent much of his pro career at second base while also seeing action at third base and shortstop and dabbling in left field. His average arm is a bit light for shortstop, where he has been prone to errors, but his quick first step helps him get the job done at second and third base. His versatility is important because he profiles more as a utilityman than a regular.</t>
  </si>
  <si>
    <t>DJ Burt</t>
  </si>
  <si>
    <t>D.J. Davis</t>
  </si>
  <si>
    <t>Selected with the No. 17 overall pick in the 2012 Draft, Davis was one of the youngest players in the class and perhaps its best athlete. The Blue Jays have been patient with him for that reason, and it paid off in 2015 as he enjoyed sustained success for the first time in his career while repeating the Class A Midwest League. However, Davis' production hasn't translated as hoped this year in the Florida State League, where he ranks among the worst hitters in the circuit.Though incredibly athletic and toolsy, Davis remains very raw and is a high-risk, high-reward player. Elite speed is his loudest tool and it makes him a threat on the basepaths, but he's also a tentative bunter who is still learning to steal bases efficiently. He has good bat speed and impressive raw power from the left side of the plate, though his aggressive approach and poor pitch recognition limit his hitting potential. Defensively, Davis' wheels translate to plus range and gives him a chance to stick in center field, though he did see increased time in left last season, where his below-average arm strength is a cleaner fit.After posting the fourth-worst OPS (.583) among qualified players in the Midwest League in 2014, Davis rebounded to hit .282/.340/.391 and reduced his strikeout rate last season in his second tour of the level. Although he hasn't come close to building on his 2015 campaign, Davis' power-speed combination still offers something to dream on.</t>
  </si>
  <si>
    <t>It might be difficult to find a better athlete in the 2012 Draft class and there certainly isn't anyone faster. While he's sure to be a major basestealing threat, he's much more than a one-tool guy. Davis has the chance to hit, with good bat speed and even a bit of power to grow into. There's some refining to his approach that will need to happen, but he has an understanding of what his game will need to be hitting at the top of the lineup. He's able to outrun any mistakes in the outfield, but projects to be an above-average defender in the future. He's been compared to Michael Bourn, not a bad aspiration, but he might have the chance to have a little more pop and a little less swing-and-miss if things click for him.</t>
  </si>
  <si>
    <t xml:space="preserve">  Davis was one of the youngest players in the 2012 Draft class and perhaps its best athlete. He was certainly its fastest member and some scouts even believe his speed is comparable to fellow Mississippi native Billy Hamilton.But for all his physical tools, Davis remains very raw and is a high-risk, high-reward player. He struggled in his first two full Minor League seasons, and his .583 OPS in 2014 was the fourth-worst among qualified players in the Midwest League.If Davis can make some necessary adjustments at the plate, his power-speed combination has the potential to make him a truly dynamic player. He still has time on his side to figure it out, as he won't turn 21 until the second half of the season, but the clock is ticking.</t>
  </si>
  <si>
    <t>Davis was one of the youngest players in the 2012 Draft class and perhaps its best athlete. He was certainly its fastest member and some scouts even believe his speed is comparable to fellow Mississippi native Billy Hamilton.Davis' speed is truly elite, but he is more than a track star. If he can refine his aggressive approach at the plate, he has the tools to be a solid all-around hitter. He even has the raw strength to eventually hit for some power. Thanks to his speed, he covers a lot of ground in center field and should be an above-average defender in time.While Davis remains raw and needs to refine nearly every aspect of his game, he is one of the system's most exciting players.</t>
  </si>
  <si>
    <t>D.J. Herz</t>
  </si>
  <si>
    <t>herz_dj</t>
  </si>
  <si>
    <t>Herz succeeded Christian Jayne (now at East Carolina) as the quarterback and top baseball prospect at Sanford High (Fayetteville, N.C.) this spring. He has the most live arm in Tar Heel State's prep class, though there's debate as to his long-term role and whether he's signable away from a North Carolina commitment.Herz already can touch 95 mph with his fastball and popped 93s and 94s more frequently as the Draft approached. His heater has jumped about 5 mph from a year ago and could reside in the mid-90s if he continues to develop physically. He generates a lot of ugly swings with the lateral break on his low-80s slider but has yet to exhibit much feel for a changeup.While throwing across his body gives Herz some action on his pitches, it also costs him command. Some scouts look at the effort in his delivery and the length of his arm action and project him as a definite reliever. Others think he's athletic and strong enough to power through and make it as a starter.</t>
  </si>
  <si>
    <t>D.J. Peterson</t>
  </si>
  <si>
    <t>Taken as the kind of advanced college bat that could move quickly, Peterson showed no lingering issues in his first full season after a pitch broke his jaw during his summer debut. The University of New Mexico product reached Double-A while leading the organization in home runs and RBIs. He stalled, however, back at that level in 2015.When Peterson is going well, he uses a short swing to get to the ball in a hurry and has more than enough bat speed to keep generating power. He can have a solid approach at the plate and will take some walks, though his strikeout rate is a bit high and he can get a little pull-conscious. He struggled during the Arizona Fall League and that seems to have carried over to the 2015 season. Peterson has a strong arm defensively, but the other parts of his game at third are below-average and he started seeing more time at first than at the hot corner in 2015.Peterson may not be ready as quickly as it once seemed, but he still has the potential to be the run-producing bat the Mariners would love to have in their lineup in the future.</t>
  </si>
  <si>
    <t>DJ Peterson</t>
  </si>
  <si>
    <t>Peterson appeared on the fast track to the Major Leagues after Seattle made him the No. 12 overall pick in 2013. The University of New Mexico product slugged his way to Double-A in his first full season, when he led all Mariners Minor Leagues in home runs (31) and RBIs (111). He stalled back at that level in 2015, however, and then suffered a season-ending Achilles injury shortly after the Mariners tried to jumpstart his bat with a promotion to Triple-A. Peterson finally got back on track in 2016 with a return to Double-A has continued to swing the bat well after being promoted to Triple-A in late June. When he's right, Peterson's right-handed swing is compact and straight to the ball, with necessary bat speed and loft to generate consistent over-the-fence power. But he became too pull-conscious after his impressive 2014 campaign, and then lost some of his feel to hit last year as he tried to overcompensate and use the whole field. His formerly sound approach regressed as well, and some scouts wonder if his current bat path will ever allow him to drive secondary pitches. Peterson's strong arm was his only standout tool at third base, where he was below-average defender with limited range. As a result, he saw more time at first base last season before taking over there full time in 2016.</t>
  </si>
  <si>
    <t xml:space="preserve"> The Mariners drafted Peterson out of high school in the 33rd round in 2010, but he chose to attend New Mexico instead. It proved to be a fruitful decision. Peterson established himself as one of the premium college hitters in this year's Draft class, leading Team USA in home runs last summer and then winning the Mountain West Conference Triple Crown this spring. The Mariners didn't miss a second chance at Peterson, selecting him 12th overall in June. He has a quick swing and has an advanced approach at the plate. New Mexico's Lobo Field is a launching pad, but Peterson's power is real. He played third base in college, but his future may across the diamond. He has a good arm and moves better than his size would suggest, but his defense is adequate, at best, at third base. Peterson's bat will play anywhere and should help him move quickly toward Seattle.</t>
  </si>
  <si>
    <t>The Mariners drafted Peterson out of high school in the 33rd round in 2010, but he chose to attend New Mexico instead. It proved to be a fruitful decision, as Peterson established himself as one of the premium college hitters in the 2013 Draft class. The Mariners didn't miss a second chance at him, selecting Peterson 12th overall.Peterson has a quick swing and an advanced approach at the plate. He showed off his impressive power as a professional, hitting 13 home runs in 55 games after signing.Peterson played third base in college, but his future may be across the diamond. He has a good arm and moves better than his size would suggest, but his defense is adequate at best at third base. Peterson's bat will play anywhere, and it should help him move quickly toward Seattle.</t>
  </si>
  <si>
    <t>D.J. Poteet</t>
  </si>
  <si>
    <t>poteet_dj</t>
  </si>
  <si>
    <t>PDP Premier Event: Jan. 14, 2017 - AtlantaFavorite MLB Team: Toronto Blue JaysFavorite MLB Player: Kris Bryant Poteet was a Perfect Game Underclass honorable mention in 2016. The shortstop was highlighted as a coveted prospect by nine different college programs before he committed to Wake Forest.Poteet stands out at the plate with a thin, wiry frame. He hooks contact with a big leg kick, and though he sometimes struggles to maintain balance at the plate, he has a playable arm in the field. He has room for further development.</t>
  </si>
  <si>
    <t>D.J. Snelten</t>
  </si>
  <si>
    <t>Snelten grew 10 inches and added about 12 mph to his fastball during his Illinois high school career, attracting pro interest but sliding to the 30th round of the 2010 Draft because he couldn't be coaxed from attending college at Minnesota. A ninth-round choice by the Giants after three years with the Golden Gophers, Snelten plateaued as a starter when he got to high Class A but began to move rapidly after shifting to the bullpen in July 2016. He ranked second among the system's full-season relievers with a 2.20 ERA in 2017 and was similarly effective in the Arizona Fall League.Snelten's feel for pitching stands out more than any of his individual offerings. He has picked up some velocity working shorter stints, and his fastball now operates at 91-93 mph and tops out at 95. It features plenty of run and sink, helping him log a 2.33 groundout/airout ratio last season and a 2.06 mark in his first five pro seasons.When working out of the rotation, Snelten had difficulty maintaining a consistent arm slot. He's doing a better job of keeping his delivery in sync while coming out of the bullpen, which has helped his slider improve. He has an effective changeup that helps him combat right-handers, though with three average pitches he's likely destined for middle relief.</t>
  </si>
  <si>
    <t>D.J. Stewart</t>
  </si>
  <si>
    <t>Named the 2014 Atlantic Coast Conference Player of the Year as a sophomore after leading the league in all three slash stats at .351/.472/.557, Stewart was viewed as one of the better college hitters in his Draft class. While he hasn't lived up to that billing in the professional ranks since the Orioles selected him with one of their two first-round picks in 2015, Stewart did show signs of life last season after a midseason promotion to Class A Advanced Frederick, and he continued to trend in the right direction in '17 in Double-A.  Stewart is physically strong with a quick left-handed stroke, and his patient approach has long made him an on-base machine. The Orioles adjusted his setup to make him more upright and closed off at the plate, which has helped him catch up to inner-half velocity and begin to show power during games. An all-state running back in high school, Stewart has close to average speed and is a better athlete than his stocky build might suggest. He has good instincts as a runner and defender, though a below-average arm limits him to left field. After a discouraging start to his career, Stewart, thanks to his improvement at the plate, has a chance to develop into a reserve outfielder in the big leagues.</t>
  </si>
  <si>
    <t>DJ Stewart</t>
  </si>
  <si>
    <t>Stewart was viewed as one of the better college hitters available in his Draft after he garnered Atlantic Coast Conference Player of the Year honors and paced the circuit in all three triple-slash categories in 2014 as a Florida State sophomore. The Orioles selected Stewart with their first of two picks in the first round the next year, only to see him struggle during much of his first two seasons before finishing 2016 on a positive note. A revamped swing helped Stewart to rebound in earnest in his first Double-A campaign, as he produced a .278 average with 21 homers and 20 steals over 126 Eastern League contests. After hitting from an open, over-exaggerated crouch in college and to begin his pro career, Stewart has worked to become more upright at the plate while also closing off in his stance. It's resulted in a more fluid swing that better incorporates his hands and wrists, thus allowing him to catch up to inner-half velocity and hit for power during games. Stewart's patient approach and strong on-base skills have long been strengths, and he continues to offer value on the basepaths with his average speed. While Stewart's speed and athleticism are better than his stocky build might suggest, he's already been relegated to left field on account of his fringy glove and below-average arm. Stewart contributes in enough facets of the game to serve as a fifth outfielder, and there's still a chance of him developing into a regular if his bat and power hold up at higher levels.</t>
  </si>
  <si>
    <t>Stewart hit everywhere he'd ever played before a surprising summer slump with the U.S. collegiate national team. It carried over to a slow start during his junior year at Florida State, but he managed to right the ship in time to finish with a .318 average and 15 home runs, leading to his selection by the Orioles in first round of the 2015 Draft. After a disappointing pro debut in the New York-Penn League, Stewart's struggles carried over into his full-season debut with Class A Delmarva, though he still received a promotion to the Carolina League in late June.Stewart was named the 2014 Atlantic Coast Conference Player of the Year as a sophomore, after leading the league in all three slash stats at .351/.472/.557. He's physically strong with a quick left-handed stroke, and his patient approach has long made him an on-base machine. He has plus raw power but has yet to tap into it because he bats from an extreme crouch and has a flat swing. The Orioles adjusted his setup during instructional league to make him more upright at the plate, with the hope is that it will help him catch up to inner-half velocity and make him more explosive with his lower half. An all-state running back in high school, Stewart has close to average speed and is a better athlete than his stocky build might suggest. He has good instincts as a runner and defender, though a below-average arm limits him to left field. He's a bit of a project for a first-round pick from the college ranks, but the final product could be that of an everyday corner outfielder capable of hitting 15-plus home runs in a given season.</t>
  </si>
  <si>
    <t xml:space="preserve"> Stewart hit everywhere he'd ever played before a surprising summer slump with the U.S. collegiate national team. It carried over to a slow start during his junior year at Florida State, though he turned it up a notch and went back to showing an ability to swing the bat well, enabling him to climb into the first round and sign for full pick value with the Orioles.Some felt Stewart was one of the best bats in the 2015 college class. He was named the 2014 Atlantic Coast Conference Player of the Year as a sophomore, after leading the league in all three slash stats at .351/.472/.557. Stewart has a quick left-handed stroke, strength and patience. He has plus raw power but he doesn't fully tap into it because he bats from an extreme crouch and has a flat swing. He might hit 20 homers per season if he stands more upright and adds some loft. A better athlete than his build might indicate, he was an all-state running back in high school. He has close to average speed. He has good instincts as a runner and defender, though a below-average arm limits him to left field.</t>
  </si>
  <si>
    <t>Stewart hit everywhere he'd ever played before a surprising summer slump with the U.S. collegiate national team. It carried over to a slow start during his junior year at Florida State, though he turned it up a notch and went back to showing an ability to swing the bat well. There are those who believe Stewart has one of the best bats in the 2015 college class. He was named the 2014 Atlantic Coast Conference Player of the Year as a sophomore, after leading the league in all three slash stats at .351/.472/.557. Stewart has a quick left-handed stroke, strength and patience. He has plus raw power but he doesn't fully tap into it because he bats from an extreme crouch and has a flat swing. He might hit 20 homers per season if he stands more upright and adds some loft. Though he's listed at 6 feet and 230 pounds, he's a better athlete than his build might indicate. An all-state running back at The Bolles School (Jacksonville, Fla.), an athletic powerhouse that produced Chipper Jones and several other pro and Olympic athletes, Stewart has close to average speed. He has good instincts as a runner and defender, though a below-average arm limits him to left field.</t>
  </si>
  <si>
    <t>D.J. Wilson</t>
  </si>
  <si>
    <t>The last of four players whom the Cubs paid seven-figure bonuses to at the top of the 2015 Draft, Wilson signed for $1.3 million in the fourth round. He drew some Ben Revere comparisons while emerging as Ohio's top high school prospect during the swing.Wilson's game centers around his well above-average speed. He uses a short left-handed stroke to put the ball in play and his quickness to beat out hits. His size and approach result in very little power, however.Wilson has everything necessary to provide quality defense in center field. He reads balls well of the bat, has plenty of range from gap to gap, owns average arm strength and makes accurate throws.</t>
  </si>
  <si>
    <t>Ohio's top high school prospect in 2015, Wilson drew some Ben Revere comparisons but shocked the Cubs with his ability to drive the ball to all fields during a pre-Draft workout at Wrigley Field. They made him one of four players they gave a seven-figure bonus to in the Draft, signing him away from a Vanderbilt commitment with a $1.3 million bonus in the fourth round.Wilson's best tool is his well above-average speed, which helps him reach base, wreak havoc once he does and play a quality center field. He focuses on putting the ball in play with his compact left-handed swing and has enough sneaky power to produce double-digit home run totals. Though he didn't go deep in his 22-game pro debut, he did finish second in Chicago's instructional league home run derby.Wilson has excellent instincts in center field, with his quickness, reads and routes combining to give him plenty of range. He has an average, accurate arm as well.</t>
  </si>
  <si>
    <t>Wilson's well above-average speed led Ohio State and Penn State to recruit him as a wide receiver and made him Ohio's top high school prospect in 2015. The Cubs became smitten with him when he put on a power display during a Wrigley Field workout and signed him away from a Vanderbilt commitment for $1.3 million in the fourth round. He has the best all-around tools in the system but didn't display much consistency at the plate in his first three pro seasons.Though he's 5-foot-8 and has a compact left-handed swing, Wilson creates impressive power with bat speed, sneaky strength and the ability to backspin balls. He gets out of rhythm at the plate, however, because he has an unconventional setup with low hands and a high leg kick. Chicago hoped he started to turn a corner when he hit .255/.339/.516 in the final two months of 2017 but he hasn't built on that momentum in his first foray into high Class A.Wilson's wheels make him a basestealing threat, though he needs to refine his technique and get on base more often to take advantage. His speed currently plays better in center field, where he has fine instincts and covers a lot of ground. He has an average arm and keeps runners in check by getting to balls quickly and making accurate throws.</t>
  </si>
  <si>
    <t>Ohio's top prep prospect in 2015, Wilson was best known for his speed but wowed the Cubs by driving the ball to all fields during a pre-Draft workout at Wrigley Field. He became one of their four seven-figure bonus babies in that Draft, passing on a Vanderbilt commitment to sign for $1.3 million in the fourth round. He made adjustments after a slow start at short-season Eugene last summer and one club official compared his upside to that of Andrew McCutchen.Wilson has some of the best all-around tools in the system, starting with well above-average speed that drew him football recruiting interest from Ohio State and Penn State as a wide receiver. His quickness enhances his ability to get on base and he knows how to use it once he does. It also makes him an asset in center field, where he displays fine instincts and has an average, accurate arm.While Wilson will need time to develop at the plate, he could become a .275 hitter with 15 homers and 30 steals on an annual basis. He has a compact left-handed swing and generates sneaky power with his ability to backspin the ball from center to right field. He makes a lot of hard contact but is still in the process of solving left-handed pitching.</t>
  </si>
  <si>
    <t>While Chandler Day's stock has taken a downturn, Wilson's is headed in the opposite direction and he has surpassed his fellow Vanderbilt recruit as the best high school prospect in Ohio this spring. Teams that like Wilson see him as a Ben Revere-style player and could select him as early as the third round.Wilson's game revolves around his well above-average speed. He uses a compact left-handed stroke to put the ball in play and his quickness to beat out hits. His size and approach result in very little power, however, and he struggled at times against better competition on the showcase circuit last summer.Wilson has all the ingredients to be a quality center fielder. He reads the ball well off the bat, covers plenty of ground, has average arm strength and makes accurate throws.</t>
  </si>
  <si>
    <t>D.L. Hall</t>
  </si>
  <si>
    <t>hall_dl</t>
  </si>
  <si>
    <t>After two years at Houston County High (Warner Robins, Ga.), Hall has returned to Valdosta (Ga.) High, where he pitched as a freshman. While he was gone, he helped Houston County win the 2016 state 5-A title and established himself as one of the top left-handed pitchers in the 2017 Draft. Hall usually operates at 90-93 mph and can touch 95 with his heater, which has some running action but is more notable for his command than his life. His hard curve is often his best offering and features a high spin rate, though it can get slurvy at times. While his changeup is still in its nascent stages, it's showing improvement as he commits to throwing it more often.Hall has a sound delivery, though his arm slot can wander and detract from his control and command. While the Florida State recruit isn't very big or physical, he still has some room to add strength. Hall's build and live arm prompt comparisons to Scott Kazmir.</t>
  </si>
  <si>
    <t>DL Hall</t>
  </si>
  <si>
    <t>D'Mond LaFond</t>
  </si>
  <si>
    <t>lafond_dmond</t>
  </si>
  <si>
    <t>PDP Premier Event: Jan. 21, 2017 - HoustonFavorite MLB Team: Houston AstrosFavorite MLB Player: Mike TroutAfter undergoing Tommy John surgery on his right elbow in 2015, Houston commit LaFond earned MVP honors on the Advocate's All-Area Team in '16. He led Refugio High School to the Class 2A regional semifinal and garnered Texas Sports Writers Association First Team All-State honors at shortstop. LaFond played in the Houston Astros Urban Youth Academy and participated in the 2014 Breakthrough Series. LaFond has a thin frame and has room to add muscle, but he flashes quick hands and wrists, allowing him to take the proper angle to the ball at the plate. His upside has scouts intrigued.</t>
  </si>
  <si>
    <t>D'Shawn Knowles</t>
  </si>
  <si>
    <t>sa3006889</t>
  </si>
  <si>
    <t>Knowles was still just 16 when he came stateside for his first pro instructional league. He was 17 for the entirety of his first pro season, and one of the few bright spots on an underperforming AZL Angels team. A sizable chunk of Knowles' AZL power output was BABIP-driven (his speed is especially meaningful against rookie-level defenses), but despite his measureables, he does have some pop thanks to his explosiveness and ability to rotate, enough that there's little concern about him lacking big league physicality. His footspeed enables projection in center field and while he's had early-career issues with strikeouts, he's not one to expand the zone and instead has the bat-control issues that are typical of early-career switch hitters. Though his bat-to-ball future is cloudy, Knowles' slashing, doubles power as a teen combined with the likelihood he can play center field give him a shot to be an everyday player if he develops as a hitter. If not, he'd be a pretty toolsy fourth outfielder.</t>
  </si>
  <si>
    <t>The Bahamas has become a bit of a hot spot in terms of amateur talent, with prospects like Lucius Fox, Jazz Chisholm and Kristian Robinson all fetching large bonuses to start their pro careers. The Angels hit the Bahamas hard at the start of the 2017 international signing period, signing Trent Deveaux for $1.2 million and getting Knowles for $850,000. Both have begun their careers officially in 2018 in the Rookie-level Arizona League.Knowles stands out with his above-average athleticism and the chance to have multiple tools on the field. The right-handed hitter has plus speed which should help him on both sides of the ball. He could eventually be a plus defender in center field with at least an above-average arm. He has a nice swing and solid approach at the plate, utilizing a line-drive path. There is some raw power to tap into, but he's likely to be more of a gap-to-gap type in the future.Everything about Knowles is projection. All he needs now is a ton of reps against good competition so he can catch up to the speed of the game at the pro level. Once he gets that experience under his belt, his ceiling is quite high.</t>
  </si>
  <si>
    <t>While the Angels have been garnering a reputation of acquiring premium athletes in the early rounds of the Draft, they've also been busy bringing similar players via the international market. At the start of the 2017-18 international signing period, they double-dipped in the Bahamas, signing a pair of outfielders: Trent Deveaux for $1.2 million and Knowles for $850,000. It's been Knowles who broke out of the gate during his pro debut in 2018, earning a promotion from the Arizona to the Pioneer League.Throughout his first summer of pro ball, Knowles showed a solid approach from both sides of the plate, with excellent bat speed. There's emerging power, though it only showed up from the left side during his debut. He's not afraid to draw walks and could be a plus hitter as he continues to refine his approach, perhaps eventually with average big league pop. Knowles has plus speed and loves to use it, though he'll have to learn the nuances of basestealing.The Angels exposed the teenager to all three outfield spots, and he should have the range to play center field and enough arm to man right. Some of that might depend on how he continues to develop as he hopes to join prospects like Jazz Chisholm of the D-backs and the Rays' Lucius Fox in putting Bahamanian baseball more firmly on the map.</t>
  </si>
  <si>
    <t>D'vone McClure</t>
  </si>
  <si>
    <t xml:space="preserve"> An outstanding athlete who played football in high school, McClure gave up the gridiron to focus on the diamond and take a baseball scholarship to Arkansas. The Indians were able to sign him away from honoring that commitment. McClure has some tools, particularly with a bat in his hands. He has excellent bat speed and should grow into plenty of power as he matures. He has above-average speed, but whether he stays in center field remains to be seen √¢¬Ä¬ì he saw some time in left field as well during his pro debut --  but he could have enough bat to profile just fine at an outfield corner spot.</t>
  </si>
  <si>
    <t>Dace Kime</t>
  </si>
  <si>
    <t>The Pirates drafted Kime out of Definance (Ohio) High School, also the alma mater of Chad Billingsley and Jon Niese, in the eighth round in 2010, but he chose to attend college instead of sign. Three years later, the Indians snapped him up with their third-round selection. Kime, a right-handed pitcher, spent much of his career at Louisville as a reliever, but was moved into the rotation in late April. The Indians will keep him there as they believe he has the stuff, body and delivery necessary to be a middle-of-the-rotation starter. His fastball sits in the low- to mid-90s and he mixes it with a curveball, cutter and changeup. Kime throws from a good downhill angle and gets a lot of groundballs as a result.</t>
  </si>
  <si>
    <t>Daiveyon Whittle</t>
  </si>
  <si>
    <t>sa3007617</t>
  </si>
  <si>
    <t>A Rubenesque junior college righty, Whittle signed for $100,000 as a 2018 23rd rounder and had a velo spike in 2019. He's now 89-92 with heavy sink (over 60% ground ball rate this year) and a good splitter, as well as a passable slider. He's quite athletic and gets down the mound well for a 5-foot-11 guy, he lives around the zone. It's probably important that Whittle's stuff keep improving, but it's trending up enough now that he's popped onto the radar.</t>
  </si>
  <si>
    <t>Dakota Chalmers</t>
  </si>
  <si>
    <t>Chalmers was s nice projection arm last summer, ticked up to the mid-90's with a hammer last fall, then hit 98 mph in an early outing this spring, but then slowly tailed off to 89-92 by the end of the year. The delivery still needs a little work, but the arm is clean and there's mid-rotation upside.</t>
  </si>
  <si>
    <t>sa875017</t>
  </si>
  <si>
    <t>Chalmers threw well at the outset of his senior year at North Forsyth (Ga.) High, but, as the season unfolded, the right-hander's impressive stuff became less consistent. Viewed as a potential first-round talent heading into the spring, he ultimately fell the third round in the Draft, where the A's were able to sign him away from a commitment to Georgia with a $1.2 million bonus. He spent all of 2016 in the New York-Penn League, showing the ability to miss bats but also well below-average control, and it's been more of the same for the right-hander in his 2017 debut with Class A Beloit.An athletic and projectable right-hander, Chalmers generates a fastball that sits in the 92-95 mph range and has been as high as 97 in the past. His curveball shows above-average potential and projects as an out pitch, thrown with tight spin and some downer action, and he also shows feel for throwing his changeup. The A's adjusted Chalmers' mechanics at the outset of his pro career, and, for the most part, he did a better job repeating his delivery last season. His control is still below average, though.Club officials believe Chalmers has the necessary athleticism and aptitude to make strides as a strike-thrower. He'll need time to develop, but the potential is there for him to become a No. 3 or 4 starter at maturity.</t>
  </si>
  <si>
    <t>After his eye-opening performance on the summer showcase circuit, Chalmers seemed poised to become a first-round Draft pick in 2015. He pitched well at the outset of his senior year at North Forsyth (Ga.) High, but, as the season unfolded, the right-hander's impressive stuff became less consistent. He ended up falling to the third round in the Draft, where the A's were able to sign him away from a commitment to Georgia with a $1.2 million bonus.Chalmers' has big-time arm strength, with a fastball that sits in the 92-95 mph range and reaches 97-98, and his projectable 6-foot-3 frame should lead to even more velocity in the future. Both his curveball and slider are inconsistent but show above-average potential, and he also shows feel for throwing his changeup. Meanwhile, club officials believe Chalmers has the necessary athleticism and aptitude to make strides with his control and command.With a high-effort delivery that he struggles to repeat, Chalmers had trouble throwing strikes consistently at the outset of his pro career. The A's adjusted the right-hander's mechanics after he signed and saw immediate results that have since carried over into his 2016 campaign.</t>
  </si>
  <si>
    <t>With a fine performance on the showcase circuit and a strong start to his senior season, Chalmers' stock was nearly as high as any high school pitcher's at one point during the spring. He cooled off some and dropped to the Athletics in the third round, where he signed for $1.2 million.Chalmers already operated with a 92-95 mph fastball that peaks at 98, and his projectable 6-foot-3 frame hints at more velocity in the future. His secondary pitches need more consistency, though his breaking balls grade as plus offerings at their best and he'll flash a solid changeup.Chalmers' biggest need at this point is to clean up his delivery, which features more effort than scouts would like. His athleticism bodes well for his ability to refine his mechanics and improve his control and command.</t>
  </si>
  <si>
    <t xml:space="preserve">  Chalmers, a Georgia commit, played well on the showcase circuit last summer and was the winning pitcher in the championship game of the WWBA World Championship in October. But it was his performance this spring in the Georgia high school ranks that sent him shooting up Draft boards.Chalmers has a powerful right arm and has touched 98 mph with his fastball this spring. He more typically works in the low to mid 90s but has room for additional strength gains in his lean frame. He has a pair of quality breaking balls, and his changeup has made strides to round out his full arsenal.Despite there being some effort in his delivery, Chalmers generally works around the strike zone with all his pitches. He has a loose arm and good athleticism, which should help him clean up his delivery and pitch with better command as he gets more experience.</t>
  </si>
  <si>
    <t>Dakota Hudson</t>
  </si>
  <si>
    <t>The Cardinals felt fortunate that Hudson, who had dominated for most of his junior season at Mississippi State, stumbled in a couple of postseason starts. That allowed him to get to them with the 34th pick in the 2016 Draft. He threw sparingly out of the bullpen in his pro debut after a heavy college workload, but he did pitch his way up to Double-A and made two perfect Texas League playoff appearances.The organization is excited about the potential four-pitch mix Hudson has at his disposal, all coming from a big, strong and durable frame. His fastball can touch 97 mph and he throws it with a ton of sink, with the potential to miss bats and get weak contact on the ground. He throws a nasty slider that's almost more of a cutter, an average changeup and a curve that he continues to work on and could give him a fourth average-or-better offering. While he struggled with his command early in his college career, his strike-throwing improved dramatically as a junior.The Cards loved what they saw in his debut and want to see if he can carry his stuff and velocity deep into starts. They see that as his future, though some thought his delivery and arm action pointed to a career in relief.</t>
  </si>
  <si>
    <t>When Hudson inexplicably fell to the bottom of the first round of the 2016 Draft, the Cardinals were more than happy to be the beneficiaries, signing the Mississippi State standout to a slightly above pick value bonus of $2 million. He rewarded their faith in him by going straight to Double-A for his full-season debut, earning both Texas League All-Star and Pitcher of the Year honors while getting a late bump up to Triple-A.While some worried about his delivery and arm action pointing to a future in the bullpen, the Cardinals love Hudson's durability and pitchability. His fastball will sit in the mid-90s and he can touch 97 mph, throwing the heater with heavy sink to get a ton of groundball outs. His slider has cutter-like action and is a plus pitch and he's separated out a curve that he showed strides with during his first full season. His changeup should give him a fourth at least Major League average offering.Hudson can still stand to refine his overall command and despite the good stuff, he didn't miss many bats, though the Cardinals aren't worried about that and feel his stuff will play as a starter. They do know that his fastball-slider combination will also play well in a bullpen if there's a need in St. Louis.</t>
  </si>
  <si>
    <t>Hudson was dominant for much of his junior season at Mississippi State and at one point was thought to be a potential top 10 pick. A couple of clunkers at the SEC Tournament and in NCAA Regional play hurt his stock, allowing him to be available to the Cardinals at the end of the first round. They were able to sign him for $2 million, a touch over $100,000 above pick value.Hudson brings plenty of arm strength to the table. He can pitch at 93-95 mph and touch 97 with his fastball, throwing it with run and sink. He couples it with a nasty slider/cutter, thrown in the upper-80s and with true slider break. He also has a solid curve and changeup to give him a potential four-pitch mix. The right-hander struggled with command during his first two seasons with the Bulldogs, but threw more strikes as a junior. Some scouts didn't love Hudson's delivery and thought he could be a future reliever. The Cardinals think he has starter potential all the way and his size, stuff and durable frame all should give him every chance to fulfill those expectations.</t>
  </si>
  <si>
    <t>Hudson has angry stuff. His then-four-pitch mix was on par with the best college pitchers in the 2016 draft, but Hudson fell to the back of the first round due to concerns about his delivery -- his arm action is quite long -- and how it effects his command and perceived ability to stay healthy. Though Hudson has ascended rapidly through the minors, concerns about his ability to throw strikes have proved prescient, as he has posted slightly worse-than-average walk rates as a pro, and twice the average starter's rate in his short big league stint. Throw in the redundant shape and utility of Hudson's secondary pitches, now limited to a low-90s cutter and mid-80s slider that belnd together in the upper-80s, and there's a strong chance he ends up a late-innign reliever instead of a long-term starter. But his nasty sinker, which has generated a 58% career ground ball rate and tops out at 98, and the quality of those two secondaries might enable him to start or at least have multi-inning value. He's big-league-ready and poised to play a integral role on St. Louis' staff next year.</t>
  </si>
  <si>
    <t>Hudson was arguably the second best college pitcher in his draft class and fell due to concerns about his delivery and health. He's a kitchen sink righty who should fit into a rotation within the next year or so.</t>
  </si>
  <si>
    <t>Hudson's arm strength and projectability intrigued scouts when he was a Tennessee high schooler, and he might have gone around the fifth round in the 2013 Draft had he been signable. Instead, he fell to the Rangers in the 36th round and opted to attend Mississippi State. Hudson's lack of polish contributed to him totaling just 34 innings in his first two college seasons, yet a breakout summer in the Cape Cod League established him as a potential first-rounder. He has cemented that status with a fabulous spring that included streaks of 34 2/3 innings (a school record) and 27 innings without an earned run.Hudson can pitch at 93-95 mph and hit 97 with his fastball, which also features run and sink. Yet his best pitch is a nasty slider/cutter that combines the best features of both, upper-80s velocity and true slider break. Hudson's curveball and changeup give him two more effective offerings.Though he had problems throwing strikes in his first two seasons with the Bulldogs, Hudson filled the zone with ease on the Cape and has continued to do so as a junior. His stuff, durable frame and performance give him the look of a frontline starter.</t>
  </si>
  <si>
    <t>Dakota Mekkes</t>
  </si>
  <si>
    <t>sa915807</t>
  </si>
  <si>
    <t>Looking at his stuff without all the context that encompasses 'mound presence,' Mekkes is a three-pitch middle-relief prospect. His fastball typically sits in the low 90s and his slider is solid average, perhaps a tick above. But Mekkes is a gargantuan 6-foot-7, takes a large stride toward the plate, and releases the ball much closer to home than the average pitcher, creating a Doug Fister-like effect that allows his stuff to play up. He has a 1.16 career ERA in pro ball and has K'd more than a batter per inning. Like most XXL pitchers in their early 20s, Mekkes struggles with control, but hitters√¢¬Ä¬ô inability to adjust to his delivery in short stints has limited their overall ability to reach base. As a result, he has a 1.05 career WHIP despite an 12% career walk rate. It√¢¬Ä¬ôs hard to say how this rare type of deception will play in the big leagues, assuming upper-level hitters are still flummoxed by it as Mekkes moves on. Jordan Walden was dominant for a half decade with a similar type of deception but he had much better stuff.</t>
  </si>
  <si>
    <t>After redshirting in his first year at Michigan State and working just 12 innings in his first season on the mound, Mekkes led NCAA Division I by averaging 4.1 hits allowed and 15.2 strikeouts per nine innings in 2016. Since signing for $275,000 as a 10th-round pick that June, he has continued to avoid bats. In two pro seasons, he has compiled a 1.16 ERA, 11.5 strikeouts per nine innings and .159 opponent average while allowing just two homers in 93 1/3 innings.With his 6-foot-7 build and those strikeout numbers, it would be easy to suspect that Mekkes is a power pitcher who blows fastballs by hitters. While they don't catch up to his heater, it usually arrives at 89-93 mph. It has fringy velocity, but 80-grade deception, as his size, extension and his low arm slot combine to make it appear much quicker than its radar-gun readings.Mekkes' tricky fastball is his only real weapon, so he projects as a reliever only. His changeup can be a solid pitch at times and rates better than his slider, but he'll probably need a more reliable secondary pitch to keep more advanced hitters off balance. He'll also need to throw more strikes after his walk rate jumped from 1.8 per nine innings in his pro debut to 4.2 in his first full season.</t>
  </si>
  <si>
    <t>Dalton Feeney</t>
  </si>
  <si>
    <t>feeney_dalton</t>
  </si>
  <si>
    <t>Feeney stunned scouts by outperforming Riley Pint (the top-rated righty pitching prospect in the 2016 Draft) at the Midwest Scouts Association showcase last July, but he injured his elbow shortly afterward and took off the rest of the summer and the beginning of the football season. He returned to quarterback Century High to its first-ever 3-A state title and earn Gatorade North Dakota football player of the year honors. He won Gatorade's baseball award this spring, establishing himself as the state's second-best prep prospect in the Draft era, behind only Darin Erstad.Like Erstad, Feeney could be virtually unsignable out of high school and has the potential to become a first-round pick after three years in college. A Missouri recruit, he hit 95 mph with his lively fastball in his first start this spring, has topped out at 96 and worked at 91-93 during an 18-strikeout perfect game in front of a bevy of scouts on April 21. More than just a thrower, he flashes a pair of plus breaking balls and shows signs of developing at least an average changeup.Feeney's athleticism helps him fill the strike zone, though he could do a better job of incorporating his lower half in his delivery. Further complicating his signability is the health of his elbow, which had a slight tear in the ulnar collateral ligament. He was able to rehab the elbow and avoid Tommy John surgery.</t>
  </si>
  <si>
    <t>Dalton Fowler</t>
  </si>
  <si>
    <t>fowler_dalton</t>
  </si>
  <si>
    <t>In 2012, a Northwest Mississippi CC southpaw rode a surge of velocity into the second round of the Draft. History is repeating itself this year, and while he may not go quite as high as Cody Reed did, Fowler has a better breaking ball at the same stage. He has backed out of a commitment to Mississippi, so he'll return to the Rangers for his sophomore season if he doesn't turn pro.Fowler had a low-80s fastball as a Tennessee high school junior in 2017 and improved to the mid-80s as a senior before jumping to 90-93 mph at times as a junior college freshman. There were games when he operated more in the upper 80s, but he's still growing into his lanky 6-foot-5 frame and could sit in the mid-90s with sink once he's fully developed. He also shows an affinity for spinning a curveball, though he sometimes has trouble staying on top of it because he employs a lower-three-quarters arm slot.Fowler also displays some feel for a changeup, giving him the potential for a nice three-pitch mix. He's still figuring out how to keep his long arms and legs in sync in his delivery, and he has trouble finding the strike zone when he can't. He needs a lot of polish but has more upside than most left-handers in this Draft.</t>
  </si>
  <si>
    <t>Dalton Guthrie</t>
  </si>
  <si>
    <t>guthrie_dalton</t>
  </si>
  <si>
    <t>The Florida Gators have a reputation of late for producing professional-level pitching talent, and for good reason given the five arms that were taken in the top four rounds a year ago as well as Alex Faedo, who could be a top pick this coming June. But a player like Guthrie, with a track record of success in the SEC and MLB bloodlines, should not be overlooked.The son of long-time big league hurler Mark Guthrie, Dalton brings considerable knowledge of the game to the field daily. He has more value if you believe he can be an everyday shortstop and he is a solid defender there, one who knows how to position himself and whose instincts should let him stay there. The biggest question might be about his arm, which was solid-average before he needed a procedure to move a nerve in his elbow, keeping him out of fall activities. An above-average runner, Guthrie does have some gap power and an advanced approach at the plate.Teams will undoubtedly be concerned about his size and whether his 5-foot-11 frame will hinder him at the next level. With a dearth of college position players, a team that believes he can indeed stick at short will consider him early.</t>
  </si>
  <si>
    <t>Dalton Pompey</t>
  </si>
  <si>
    <t>Pompey was having a fine start to his 2012 season with short-season Vancouver when a broken hand knocked him out of action after just 11 games. He did eventually return to action, joining full-season Lansing at the end of the year and starting in center for their short-lived playoff run. The native of Ontario's best tool is his speed and it should allow him to steal bases (he's gone 32-for-35 thus far in his career) and play center field. He has good range as a result and could be an above-average defender as he improves his reads and routes. Pompey does have a chance to hit a little bit, albeit without much power, but as a top-of-the-order type, that's not as important.</t>
  </si>
  <si>
    <t>A broken hand limited Pompey in 2012, but he bounced back well while making his full-season debut in 2013. The Ontario native took an even bigger step forward this season, advancing through three levels of the Minor Leagues to earn a callup in September.Pompey has always had an advanced approach at the plate and he's become more adept at working the count and drawing walks, important qualities for a top-of-the-order hitter. He is a plus runner and knows how to use his speed on the base paths. It also helps him cover a lot of ground in center field.Pompey was one of the breakout stars of the Minor Leagues this year and has established himself as the Blue Jays top position player prospect. But he's still just 21 and has room for even more refinement in his game.</t>
  </si>
  <si>
    <t>Dalton Sawyer</t>
  </si>
  <si>
    <t>sa875849</t>
  </si>
  <si>
    <t>Tommy John surgery sank Sawyer's 2018 season and he's now a 25-year-old who has yet to pitch a meaningful slate of innings above A-ball. He also only throws in the low-90s/upper-80s, but he locates it in spots that make it difficult for hitters to punish, and his funky, low-3/4s arm slot disorients them, especially lefties. His delivery, fastball command, and ability to dump his curveball in for strikes should be enough for him to deal with lefties and Swayer's best pitch, a late-sinking, bat-missing changeup, could be enough to keep righties at bay. The report reads like a that of fifth starter, a 40 FV. But Sawyer's age and what might be an innings limit coming off of surgery are at odds with one another, and ideally we'd like a pitcher firmly in his mid-20s to be a big league lock for 2019, so we've shaded down his FV beneath his true evaluation.</t>
  </si>
  <si>
    <t>Sawyer turned down signing with the Twins as a 27th-rounder in 2015 to return for his senior year at the University of Minnesota. It proved to be a wise decision, as Sawyer drastically improved his Draft stock with a breakout performance in his first year as a full-time starter. Intrigued by his untapped potential in the role, the A's selected Sawyer in the ninth round and signed him for $45,000. Sawyer ranked among the A's system leaders with 140 strikeouts (third), nine wins (fourth), a 3.58 ERA (fifth) and 130 2/3 innings pitched (sixth) while pitching at three levels in his first full season, though Tommy John the following spring wiped out his entire 2018 campaign. After working out of the bullpen exclusively during his pro debut, Sawyer made the transition to starting in 2017 and passed all tests. A 6-foot-5 southpaw whose delivery is loaded with deception, Sawyer pitches with fringe-average velocity, usually sitting around 90 mph. A changeup and a curveball comprise his secondary arsenal, with the former grading as an above-average pitch and the latter needing further refinement. He throws a lot of strikes but needs to improve his command, especially when it comes to his fastball. Sawyer's effectiveness against same-sided hitters is his greatest strength, and he held them to a paltry .100/.202/.127 slash line in 125 plate appearances in his first full season. That said, he'll need to figure out a way to retire right-handed hitters to remain a starter after they slugged .446 with 17 home runs against him. Sawyer's future might not be as a starter, but there's enough there for him to carve out a bullpen role at the highest level.</t>
  </si>
  <si>
    <t>Dalton Wingo</t>
  </si>
  <si>
    <t>wingo_dalton</t>
  </si>
  <si>
    <t>PDP Premier Event: Jan. 28, 2017 - Bradenton, Fla.Favorite MLB Team: Tampa Bay RaysFavorite MLB Player: Mike TroutUCF commit Wingo was a 2015 and 2016 Underclass Honorable Mention. He also was rewarded by making the All-Tournament Team in the 2016 17U WWBA National Championship and participated in the 2017 National Showcase.Wingo has a lean, slender, athletic body with a wide back and a trim waist. At the plate, he has an open stance and lifts his front leg to initiate contact. His quick trigger with the bat produces line drives, though he presently lacks power.In the outfield, he looks athletic, though he should continue to improve upon his throwing, as his arm is just below average. He also boasts average speed out of the batter's box.</t>
  </si>
  <si>
    <t>Damian Mendoza</t>
  </si>
  <si>
    <t>mendoza_damian</t>
  </si>
  <si>
    <t>The top prospect from Mexico this year, the athletic Mendoza makes a strong case as the best pitcher on the international market.Scouts like his tall body, loose and fluid arm actions and fastball that tops out in the 92 mph range. Mendoza's fastball usually hovers in the 86 to 88 mph range with some late movement. He also has a good feel for his changeup, his curveball and can throw them both for strikes.A strike-thrower, Mendoza has shown a mature approach on the mound and flashes of command on all of his pitches. Evaluators like how he repeats his delivery and mechanics. Some believe he has a chance to feature three plus pitches in his repertoire if he continues to develop at a normal pace, and he could end up in the middle of a starting rotation one day.Mendoza, who is from Sonora, Mexico, is trained by Diablos Rojos del Mexico in the Mexican League. He is expected to sign with the Texas Rangers.</t>
  </si>
  <si>
    <t>Damien Magnifico</t>
  </si>
  <si>
    <t xml:space="preserve"> The Oklahoma product came out as a flame-thrower with just one pitch that worked consistently. Granted, it was a plus-plus fastball that touches triple digits consistently. In college, the fastball tended to be straight and his slider was below average. But there were reports at instructs this fall that Magnifico's power breaking ball was vastly improved, getting above-average to plus ratings from some scouts. Magnifico has had some elbow issues in the past, but appears healthy now. The Brewers may allow him to work as a starter to allow him to develop the consistency of his stuff, but a future as a power-armed short reliever seems probable.</t>
  </si>
  <si>
    <t>Damon Jones</t>
  </si>
  <si>
    <t>sa3004862</t>
  </si>
  <si>
    <t xml:space="preserve">Jones found a better slider in 2019 and went from a lefty with average stuff to one with an out pitch. His fastball command is crude, and he especially struggles to work fastballs to his glove side right now. When he can get it in there, the angle is tough on righties and it helps set up backfoot sliders, which Jones locates pretty consistently. He has fastball-heavy starter stuff and repertoire depth, but below-average command will probably limit him to inefficient, five-ish inning outings, or perhaps move him to the bullpen. If his velo ticks up out of the 'pen then it could be a dominant pitch, as it already plays up due to extension and angle. </t>
  </si>
  <si>
    <t>After redshirting his true freshman year, Jones began his college career at the College of Southern Idaho, spending one year there before transferring to Washington State. After two somewhat uneven seasons pitching in the Cougars' rotation, the big left-hander was an under-the-radar 17th-round selection in the 2017 Draft by the Phillies. He took a nice step forward in his full-season debut in 2018 and then a giant leap in 2019, pitching his way from the Class A Advanced Florida State League all the way up to Triple-A.At 6-foot-5, Jones has the look of a big league southpaw. His fastball-curveball combination could probably get Major League hitters out right now. It's a mid-90s heater with excellent life, a pitch that often elicits ground-ball outs. His power breaking ball is his out pitch and generates a ton of swing and miss. He does have a changeup, but it's clearly his third pitch and still needs some work. Jones has missed bats throughout his Minor League career, but his strikeout rate has jumped in 2019.A big reason for Jones' improvement is his much better overall command and control. He'll have to maintain that to reach his ceiling as a mid-to-back-of-the-rotation starter in the big leagues, but the Phillies know that he could become an outstanding two power pitch reliever if needed.</t>
  </si>
  <si>
    <t>Dan Altavilla</t>
  </si>
  <si>
    <t>The Mariners may have gotten a steal by taking Altavilla, the Division II Pitcher of the Year in 2014 out of Mercyhurst University in Pennsylvania, in the fifth round of that June's Draft.With his relatively short and stocky build, along with his power stuff, Altavilla may be best suited to a bullpen role, but the Mariners think he has the chance to start. It begins with a fastball that sits in the 93-94 mph range, with the right-hander being able to reach back for more, touching as high as 97 mph. His hard slider gives him a second potential swing-and-miss pitch. His changeup is effective at times, with some splitter-like action, but it's inconsistent. Strong and physical, Altavilla does have some effort in his delivery, and his command needs improvement -- more reasons why some see a future in the bullpen.A move to the pen could speed Altavilla's progress to the big leagues, but the Mariners will let him start for the time being to see just what they have.</t>
  </si>
  <si>
    <t>Altavilla had an outstanding junior campaign at Mercyhurst University in 2014, earning Division II Pitcher of the Year honors and then going to the Mariners in the fifth round in June. Seattle him straight to the Class A Advanced California League for his first full season, and Altavilla responded to the challenge by logging 148 innings over 28 starts. An undersized right-hander, Altavilla lacks projection but has present stuff and a knack for missing bats. He sits in the 93-94 mph range with his fastball but can reach back for more, touching as high as 97 mph, while his power slider gives him a second potential swing-and-miss pitch. His changeup is effective at times, with some splitter-like action, but it's inconsistent.Strong and physical, Altavilla does have some effort in his delivery, and his command needs improvement. For those reasons, along with the concerns about his size, the Mariners decided to shift him back to the bullpen in conjunction with a promotion to Double-A. Unsurprisingly, Altavilla has thrived in his return to his former role, earning All-Star honors as Jackson's closer in 2016.</t>
  </si>
  <si>
    <t>Dan Jansen</t>
  </si>
  <si>
    <t xml:space="preserve">  Jansen was a 16th-round pick in 2013 out of the Wisconsin high school ranks and turned some heads with his play in the Appalachian League during his first full professional season.Jansen has solid power potential thanks to his bat speed and big, strong build. He does a good job of putting the bat on the ball and has a good feel for the strike zone, making him difficult to strike out. He has made his biggest strides behind the plate. He has good receiving skills and has worked to improve his throwing.Developing high school catchers takes time, but Jansen is off to a good start. Having already shown the ability to make adjustments gives scouts optimism that he'll continue to improve as he advances in the Minor Leagues.</t>
  </si>
  <si>
    <t>Dan Vogelbach</t>
  </si>
  <si>
    <t>Vogelbach has stood out for his power, dating back to high school. Large-bodied even then, he has hit at every stop of his professional career, bashing at least 17 home runs in each of his first two full professional seasons.Vogelbach's bat has never been questioned. He easily has plus power, and his advanced approach allows him to drive the ball to all fields. Vogelbach projects to be a good all-around hitter, and he doesn't have as much swing-and-miss in his game as many power hitters.Defensively, however, Vogelbach is still very much a work in progress. He will have to watch his weight throughout his career, and scouts doubt he will ever be even an average defender. That puts more pressure on Vogelbach's bat, which will have to continue to carry him as he advances through the Minor Leagues.</t>
  </si>
  <si>
    <t>Vogelbach launched a 508-foot homer at the 2010 Power Showcase, breaking Bryce Harper's distance record at the international home run derby, and then received a $1.6 million bonus as a second-rounder in the 2011 Draft. He battled injuries early in his career but still made steady progress up the ladder, as he enjoyed his best offensive year in his first Triple-A campaign in 2016. The presence of Anthony Rizzo made Vogelbach expendable, however, and the Cubs dealt him to Seattle for Mike Montgomery and Jordan Pries in July. He earned his first big league callup in September but appeared in just eight games.Although known for his prodigious raw power, Vogelbach is an advanced hitter who controls the strike zone, makes consistent contact and uses the entire field. After slugging .436 across his first three years in full-season leagues, Vogelbach began to tap into his huge strength and raw power more consistently last season in the Pacific Coast League, where he connected on a career-best 23 home runs after failing to hit 20 in any previous season. On top of that, he also established career highs runs scored (79), RBIs (96), walks (97) and on-base percentage (.417).As a bottom-of-the-scale runner and a below-average defender at first base, Vogelbach's value in the big leagues will forever be tied his power. He's an ideal fit at designated hitter now that he's in the American League, though the Mariners are hopeful that he can offer passable defense at first base.</t>
  </si>
  <si>
    <t>Bryce Harper made a name for himself when he slammed a 502-foot home run at the 2009 Power Showcase, a high school homer run derby, and Vogelbach topped him the next year with a 508-foot blast. That power earned him a $1.6 million bonus as a second-round pick in 2011 and translated into a .481 slugging percentage in his first four seasons as a pro.Vogelbach is more than just a one-dimensional masher, however. He controls the strike zone, makes consistent contact and uses the entire field, so he should hit for a solid average while providing plus power. He has yet to fully tap into his pop, though he's also still just 22.There are two obstacles to him becoming a regular for the Cubs: All-Star Anthony Rizzo and persistent questions about whether Vogelbach has enough athleticism to be more than a DH. He has gotten himself in much better shape than the days in high school when he carried 280 pounds on his 6-foot frame, but he's a base-clogger with limited range at first base.</t>
  </si>
  <si>
    <t>Vogelbach launched a 508-foot homer at the 2010 Power Showcase, breaking Bryce Harper's distance record at the international home run derby. He earned a $1.6 million bonus as a second-rounder and one of the best power hitters available in the 2011 Draft. He made steady progress and reached Double-A at age 22 last year, and then continued to put up impressive numbers this season in Triple-A only to be dealt to the Mariners for left-hander Mike Montgomery in July.To his credit, Vogelbach is a more advanced hitter than expected. Rather than selling out for home runs, he controls the strike zone, makes consistent contact and uses the entire field. After slugging .436 across his first three years in full-season leagues, Vogelbach began to tap into his huge strength and raw power more consistently in 2016 with the move up to the Pacific Coast League.Vogelbach will have to hit for more power to have big league value because he's extremely limited as a runner and defender. He has improved his conditioning since he carried 280 pounds on his 6-foot frame in high school, but he's still a base clogger with little range at first base. After being blocked by Anthony Rizzo with the Cubs, Vogelbach now faces a much clearer path to playing time as a potential designated hitter after being traded to the American League.</t>
  </si>
  <si>
    <t xml:space="preserve"> Two main things stood out as Vogelbach came out of high school in 2011: His power and his size. He didn't get to show it in games in 2011 after receiving an above-slot bonus, but it was on display at two stops in the Minors in 2012. He can hit the ball out of any park, to any field. He isn't a one-trick pony at the plate, though. He has excellent plate discipline with a lot of bat speed and projects to be a good all-around hitter. Vogelbach was overweight as an amateur, but he worked hard to trim down, something he'll have to watch for the remainder of his career. Even with better conditioning, he's a well-below-average runner who will never be better than average defensively, so his bat will have to propel him up the ladder.</t>
  </si>
  <si>
    <t>Dane Dunning</t>
  </si>
  <si>
    <t>sa738926</t>
  </si>
  <si>
    <t>Dunning was an intriguing projection arm in high school who flashed average stuff and had some athleticism. Then he took a big step forward in his freshman year at Florida. At his best, Dunning has three pitches that flash plus at times and starter command, but most often has above average stuff and good control, consistent with a No. 4 starter look. The Nationals took him in the late first round in 2016 despite him being the bullpen/midweek/spot starting utility knife on a loaded staff. He was in the Adam Eaton deal in 2018 and missed the second half of 2018 with an elbow strain, before tearing his UCL and having Tommy John during 2019 spring training. He'll be back midway through 2020 and is likely to be pushed quickly to the big leagues if his stuff is back.</t>
  </si>
  <si>
    <t>sa827397</t>
  </si>
  <si>
    <t>That the Florida Gators had such a deep pitching staff made it tough for even quality arms to get regular innings. That was the case for Dunning, who has the stuff to start, but because he has more value for the team as a reliever, wasn't a regular part of the rotation in 2016. After drafting Carter Kieboom with the first of back-to-back first-round picks, the Nationals grabbed Dunning at No. 29 and gave him a $2 million bonus. They traded him to the White Sox six months later in a three-prospect package for Adam Eaton.Dunning did make some starts for the Gators on Tuesdays, but because of him being needed to relieve on weekends, there weren't many ideal chances to evaluate him in the role. However, many scouts feel he has the stuff to be in a rotation at the next level. Dunning has a plus fastball, up to 95 mph, sitting 92-93 mph and with outstanding movement. He has a very good feel for his changeup as well. His breaking ball is fringy, but shows glimpses of being an average offering. Dunning's arm is so quick that he sometimes struggles with keeping the ball down in the zone, an issue most feel is correctable.Dunning reminds some of another talented Gators arm who had trouble finding rotation innings in college: Anthony DeSclafani. Dunning has the chance to be similar, a relatively quick to the big leagues back-end starting pitcher.</t>
  </si>
  <si>
    <t>A swingman on a 2016 Florida Gators pitching staff that included five future first-round picks and perhaps as many as nine future big league starters, Dunning interested the White Sox as a possible selection with their No. 26 overall pick in that Draft. They opted for Zack Burdi instead and the Nationals signed Dunning for $2 million at No. 29, but Chicago landed him six months later along with Lucas Giolito and Reynaldo Lopez in the Adam Eaton trade. He developed into the Sox's highest-floor pitching prospect before missing the final two months of the 2018 season with a strained elbow and undergoing Tommy John surgery this March.Dunning has three different pitches that grade as plus at their best. He doesn't light up radar guns with a low-90s fastball that peaks at 96 mph, but it's a weapon because its heavy sink makes it hard to lift and he commands it so well to both sides of the plate. Some evaluators believe his curveball has surpassed his slider as his better breaking ball, and both offerings have plenty of depth and enough power.Dunning's changeup gives him a fourth pitch that should be at least solid, though it's not quite as consistent as his others. He repeats his athletic delivery, provides a lot of strikes and has tremendous feel for his craft. Before his elbow gave out, he was on the verge of stepping into Chicago's rotation but now will miss all of 2019 and likely part of 2020.</t>
  </si>
  <si>
    <t>Though he was a swingman on a loaded Florida pitching staff in 2016, most clubs had no trouble projecting Dunning as a mid-rotation starter. He was in a group of players the White Sox considered taking with the 26th overall pick in the 2016 Draft before they opted for a different college right-hander in Zack Burdi. He went three choices later to the Nationals, then wound up in Chicago anyway as part of a three-prospect package for Adam Eaton.Dunning's fastball can hit 96 mph in short stints but usually sits in the low 90s when he starts. His heater still plays as a plus pitch because it features heavy sink, as evidenced by his 3.1 groundout-to-flyout ratio in his pro debut. He has a pair of solid secondary offerings in his changeup, which he has full trust in, and his slider, which can lack consistency but has power and depth.Dunning has an athletic, durable build and a fresh arm, so he should be able to handle a starter's workload. He fills the strike zone so easily that he ranked sixth in NCAA Division I in K/BB ratio (7.3) in his Draft year. His combination of stuff and polish should allow him to move rapidly through the Minors.</t>
  </si>
  <si>
    <t>Though he served as a swingman on a loaded 2016 Florida pitching staff that ultimately may include as many as five first-round picks, scouts still projected Dunning as a slam-dunk starter in pro ball. The White Sox considered him with the 26th overall pick before taking Zack Burdi, then acquired him six months later from the Nationals (who signed him for $2 million at No. 29) as part of the Adam Eaton trade. The younger brother of ex-big leaguer Jake Dunning, he posted a 2.94 ERA with a 168/38 K/BB ratio at two Class A stops in his first full pro season.Dunning's fastball works as a plus pitch, more for its heavy sink than its velocity, which is fine sitting in the low 90s and peaking at 96. He recorded a 1.7 groundout/flyout ratio in his first two years in the Minors, though his home run rate spiked to 1.1 per nine innings in high Class A after he surrendered just one homer in his first 61 2/3 pro innings. His fastball also plays up because of his ability to command it to both sides of the plate.Dunning's slider with depth and his changeup both have the potential to become at least solid secondary offerings, though they need more consistency. He has an athletic delivery and repeats it fairly well, allowing him to pound the strike zone. The most polished of Chicago's top pitching prospects, he was rushing toward the big leagues until he was shut down in late June with a moderate elbow sprain.</t>
  </si>
  <si>
    <t>The Florida Gators have a very deep pitching staff, making it tough for even quality arms to get regular innings. Such has been the case for Dunning, who has the stuff to start, but because he has more value for the team as a reliever, hasn't been a regular part of the rotation in 2016.Dunning has gotten some starts on Tuesdays, but because of him being needed to relieve on weekends, it's been sporadic. But many scouts feel he has the stuff to be in a rotation at the next level. He has a plus fastball, up to 95 mph, sitting 92-93 mph and with outstanding movement. He has a very good feel for his changeup as well. His breaking ball is fringy, but shows glimpses of being an average offering. Dunning's arm is so quick that he sometimes struggles with keeping the ball down in the zone, an issue most feel is correctable.Dunning reminds some of another talented Gators arm who had trouble finding rotation innings in college: Anthony DeSclafani. Dunning has the chance to be similar, a relatively quick to the big leagues back-end starting pitcher.</t>
  </si>
  <si>
    <t>Daniel Bakst</t>
  </si>
  <si>
    <t>bakst_daniel</t>
  </si>
  <si>
    <t>A strong summer that included a productive turn on the 18 and under U.S. National Team that won gold in Japan in September, Bakst appeared poised to be a part of a bumper crop of top high school hitting talent in the Northeast. When he stumbled out of the gate at the National High School Invitational, his stock took a hit that has been tough for him to recover from. His games at the NHSI were his first of the spring coming out of the New York winter, perhaps meaning he deserves a bit of a mulligan, at least offensively. Bakst has shown an ability to swing the bat from the right side, making consistent hard contact with extra-base authority. One main concern scouts have is about where he profiles defensively. He's been a shortstop in high school, but with well below-average speed, no one thinks he can stay there. He has played third at various times, and that might be a better fit for him, unless he needs to move to first.Bakst gets high scores for his makeup, but it might be extremely difficult to lure him away from his Stanford commitment. It's likely, he'll be discussed again in three years.</t>
  </si>
  <si>
    <t>Daniel Bies</t>
  </si>
  <si>
    <t>sa3007609</t>
  </si>
  <si>
    <t>Bies was a 7th rounder in 2018 that had solid average stuff but huge size and good feel. He's having a loud full-season debut and could be a useful utility arm.</t>
  </si>
  <si>
    <t>Daniel Brito</t>
  </si>
  <si>
    <t>sa872732</t>
  </si>
  <si>
    <t>So unpolished is Brito that the Phillies omitted him from 40-man protection in November and he went unpicked in the Rule 5 draft. The quality of his at-bats remains inconsistent and he has yet to have a strong full-season statistical campaign. But he's an above-average athlete with middle infield actions, a good frame, and very attractive left-handed swing. Solely on hand talent and defensive profile, we think Brito has considerable upside, but there's a chance he's just always a frustrating guess hitter. Brito will be the age of most college juniors next year and he's already had a taste of Hi-A. Were he a junior at an SEC school, he'd be the kind of talent that goes in the second round if he turns a corner during the spring and performs, and in the fourth round if he doesn't.</t>
  </si>
  <si>
    <t>The Phillies gave Brito their second-highest bonus of the 2014-15 international signing period, giving the infielder $650,000 to sign in July 2014. Pushed aggressively to full-season ball in 2017, Brito struggled there and had to repeat the level a year ago. After a brutal April, Brito looked much more like the hitter the Phillies hoped they were signing, earning a promotion up to Clearwater in August.Brito hit .171 in April last year and spent much of the rest of 2018 digging his way out. The good news is he managed to do so, showing a hit tool that can be above-average and an ability to spray line drives to all fields from the left side of the plate. When he struggled, he got lungy at the plate and he needs to continue to work on being more patient and having more quality at-bats. He's never going to be a big power guy, but he is starting to add a little strength, which should allow him to have some extra-base authority.While perhaps just an average runner, Brito is an excellent athlete and has good baserunning instincts. His athleticism, range and hands all point to him being a very good defender at second base. If he can find some consistency with his offensive game, he has the chance to be a big league regular at the position.</t>
  </si>
  <si>
    <t>Signed for $650,000 out of Venezuela in 2014, Brito had a successful United States debut in the Gulf Coast League in 2016, getting named to the GCL post-season All-Star team and helping his Phillies team reach the rookie league's championship. He went 7-for-16 in the postseason (.438), ending the summer on a high note and leaving everyone excited for what might come. When Brito first joined the organization, he did so as a shortstop, splitting time between there and second during his 2015 professional debut in the Dominican Summer League. In 2016, Brito played the right side of the infield exclusively and has the chance to be an outstanding defensive second baseman. Brito has shown a maturity at the plate that belies his years. He works counts and draws walks, having done more of that than striking out in his two summers combined. He makes consistent hard contact and can spray line drives to all fields from the left side of the plate. He has some extra-base pop and could develop a little more power as he matures. He has average speed, one of the reasons his range might be lacking for shortstop, and he isn't a base-stealing threat. It was an encouraging first summer in the U.S. for Brito. His advanced approach should help him as he moves up the ladder, and he has the chance to develop into a big league second baseman with outstanding contact and on-base skills.</t>
  </si>
  <si>
    <t>Signed for $650,000 out of Venezuela as part of an exciting international class for the Phillies that included Arquimedes Gamboa, Brito put himself on the prospect map with a strong United States debut in the Gulf Coast League in 2016, showing off plus hitting skills. He lost himself a bit with the jump to full-season ball in 2017, but the Phillies are still bullish on his upside.Brito came out of the gate in his full-season debut doing what he had done so well previously, barreling up the baseball consistently and using the whole field to his advantage. Then he lost his approach and tried to do too much in a big ballpark, worrying too much about trying to drive the ball out. That led to a lot of 390-foot outs instead of spraying line drives everywhere. Brito needs to add strength, something he did work on during the offseason, but really needs to focus on being a plus hitter, with whatever power comes as a result serving as a bonus.An average runner, Brito has the potential to be an outstanding defender at second base. As long as he can get back to the realistic gameplan that works for him , he can get back on the road to being a solid everyday middle infielder.</t>
  </si>
  <si>
    <t>The Phillies have some very talented young pure hitters in their system. Behind Mickey Moniak and maybe Cornelius Randolph, the team's last two first-round Draft picks, Brito might be the best bet to hit his way to the big leagues.In his first two summers since signing out of Venezuela for $650,000 in July 2014, Brito showed an advanced approach at the plate, drawing more walks than strikeouts over his first 400 career at-bats, as well as an outstanding feel for barreling up the ball. He wasn't able to keep that trend going with his first taste of full-season ball in 2017. While he is capable of driving the ball, it's still going to be a while before the teenager grows into his strength, which will make him a bigger threat with the bat. Initially a shortstop, Brito has moved over to second base and has the chance to be an excellent defender on the right side of the infield.The Phillies are willing to be patient with Brito, knowing he is just getting started. But if someone told the player development staff that Robinson Cano looked like this when he was a teenager, they'd likely believe you. He has the chance to develop into the best pure hitting prospect in the system if he continues progressing as he has thus far.</t>
  </si>
  <si>
    <t>Daniel Brown</t>
  </si>
  <si>
    <t>brown_daniel</t>
  </si>
  <si>
    <t>Brown began his college career at Tyler (Texas) JC, winning the Division III Junior College World Series and the D-III juco pitcher of the year award in 2014 after leading that level in wins (10) and finishing second in strikeouts (87 in 71 2/3 innings). He transferred to Mississippi State in 2015 and opened this season in its weekend rotation before inconsistency landed him in the bullpen. He has thrived in that role, however, showing enough arm strength to go in the first five rounds.When he locates his pitches, Brown is hard to handle. He attacks hitters with a 90-94 mph fastball that's difficult to barrel if he keeps it down in the strike zone. His low-80s slider has been sharper in shorter stints and can overmatch left-handers, and he rarely uses his below-average changeup now that he's coming out of the bullpen.Brown is just 5-foot-9 and generates his hard stuff with some effort in his delivery. He doesn't always repeat his mechanics, which costs him command. Despite some success starting in the Cape Cod League last summer, he profiles strictly as a pro reliever who might be useful in high-leverage situations, especially against lefties.</t>
  </si>
  <si>
    <t>Daniel Cabrera</t>
  </si>
  <si>
    <t>Though he lacks physical projection, Cabrera has excellent and-eye coordination and feel for the barrel that might allow him to reach the Majors as a hit-first corner outfielder.</t>
  </si>
  <si>
    <t>cabrera_daniel</t>
  </si>
  <si>
    <t>Cabrera earned four of John Curtis Christian High's (River Ridge, La.) five postseason victories and saved the other, leading the Patriots to the Louisiana state 3-A championship in 2015 as a sophomore. Nevertheless, he stood out more for his offensive ability and that remains true two years later now that he's transferred to Parkview Baptist High (Baton Rouge, La.). One of the best prep hitters in the 2017 Draft, he could get picked as early as the second round.Cabrera repeatedly barrels balls from the left side of the plate and has a track record of making consistent hard contact against good competition on the showcase circuit. He has a quiet setup and focuses on drilling line drives from gap to gap instead of worrying about power. The Louisiana State recruit has the bat speed and strength to produce average pop once he adds some more loft to his stroke.Most of Cabrera's value will come from his bat. Though he can touch 90 mph with his fastball, his arm plays closer to average in the outfield. He's a below-average runner, so he'll probably wind up in left field as a pro.</t>
  </si>
  <si>
    <t>Daniel Castillo</t>
  </si>
  <si>
    <t>sa3005545</t>
  </si>
  <si>
    <t>Castillo signed for $140,000 in 2017. His swing has a good foundation, he's an athletic middle infield defender, and his frame has some room for mass as he matures. He had a good fall instructional league showing.</t>
  </si>
  <si>
    <t>Daniel Corcino</t>
  </si>
  <si>
    <t>As a young Dominican right-hander who's smaller and has a thicker body type, Corcino draws the inevitable comparison to fellow Reds hurler Johnny Cueto. The Reds would be thrilled if Corcino followed that same path. It certainly seemed possible after he made a successful jump to Double-A in 2012, finishing second in the organization in batting average against, third in ERA and fourth in strikeouts. He moved up to Triple-A in 2013 and didn't have the same level of success, but his stuff remains good. He has the chance to have three at least above-average pitches. His fastball and changeup are already there, the latter a must in the Reds organization, as all young pitchers work with offspeed artist Mario Soto. His slider can get slurvy at times, but if it comes, that'll give him three 6's on the scouting scale. He does need to improve his command, especially down in the strike zone. At worst, he's a really good bullpen guy, but he has a good chance to start, something the Reds were saying about Cueto at exactly the same part of his development.Bernie Pleskoff's scouting report √Ç¬ª</t>
  </si>
  <si>
    <t>After seeing the wheels fall off during his first trip to Triple-A in 2013, the Reds sent Corcino back to Double-A in 2014 in the hopes he could right the ship.When Corcino has had success as a starter, his fastball was a tick above average, with good sink to it. His average slider would flash plus, with good bite and depth. Corcino's changeup was solid as well, thrown with deception and fade. He became too timid in 2013, and he didn't attack hitters like he had in the past. Corcino was guilty of throwing too many strikes at times, making him much more hittable. Cincinnati sent Corcino back to Double-A in 2014 to try and right the ship. Corcino's best role might end up in the bullpen, where his fastball gains a few ticks of velocity and his overall command wouldn't be as much of an issue. He received his first big league callup, as a reliever, in September.</t>
  </si>
  <si>
    <t>Daniel Coulombe</t>
  </si>
  <si>
    <t>The Dodgers drafted Coulombe twice, in the 17th round out of an Arizona high school in 2008 and in the 25th round as a redshirt junior from Texas Tech four years later. In between, he spent a season each at Southern California and South Mountain (Ariz.) CC and had Tommy John surgery. Signed for $5,000, he made his big league debut in September 2014 and was sold to the Athletics a year later.Coulombe somehow misses bats despite lacking a true plus pitch. He operates at 89-94 mph with a fastball that has some armside run, throws a downer curveball to left-handers and back-foots his slider against righties. He also mixes in a changeup that can be an average offering at times.Coulombe's control and command never have been his strong suits. He did a better job of locating his pitches where he wanted in 2014, though his walk rate jumped back up in 2015. He's unusual as a situation lefty who's not easy prey for right-handed hitters.</t>
  </si>
  <si>
    <t>Daniel Diaz</t>
  </si>
  <si>
    <t>sa872405</t>
  </si>
  <si>
    <t>Diaz was the Red Sox top international signing in 2017, getting $1.6 million, just ahead of now superior prospect Antoni Flores' $1.4 million bonus. Diaz was solid in the DSL last year and made his stateside debut during instructional league. He's already a big kid -- scouts estimate 6-foot-3 and 225 pounds or so, much more than where he's listed -- and he's unlikely to be a third baseman long term, but players this young still have the opportunity to reshape their bodies pretty significantly. He has plus arm strength and raw power, but there's also some question about how much he'll hit, due to an aggressive, power-first approach that needs to be dialed in. Diaz is limited to a corner and there are questions about his position and hitting ability, so he's a wait-and-see case for now, but he has ceiling because of the power and could generate above-average offense as a third baseman.</t>
  </si>
  <si>
    <t>Daniel Espino</t>
  </si>
  <si>
    <t>sa3011495</t>
  </si>
  <si>
    <t>Espino burst onto the national scene last summer hitting 100 mph at multiple events and flashing two plus breaking balls. That alone is enough to go on the first day if the health checks out, which Espino's does. The neutral aspect is that he's a maxed-out 6-foot-2, 200 pounds. The negative aspect is a very long arm stroke and as you might guess, a power approach rather than fine command. No prep prospect can be everything as an 18-year-old but Espino's velocity was 95-98, touching 100 this spring in early starts with lots of rest and was more 92-96 touching 97 when on normal rest. Pitchers lose velocity as they age, so many teams prefer a more conventional delivery and arm stroke, and a pitcher with average stuff and good feel who can grow into power stuff, rather than a power pitcher who has to learn feel only when his stuff declines. The recent track record of prep pitchers who hit 98-100 before the draft is riddled with injuries and command regression. With prep pitching being so subject to specific team tastes to try to avoid busts and attrition, many teams are out on Espino on Day 1 and others, particularly the more progressive clubs that value velo, spin rate, high octane stuff in shorter stints, and area control with that stuff, are interested in the 20s and 30s.</t>
  </si>
  <si>
    <t>sa917927</t>
  </si>
  <si>
    <t>Born and raised in Panama, Espino moved to Georgia for his sophomore year of high school in 2016. He arrived with a mid-80s fastball and blossomed into the hardest thrower in the 2019 prep class, repeatedly reaching the upper 90s on the showcase circuit and breaking Hunter Greene's Under Armour All-America Game record with a 99-mph heater. The Indians selected him with the 24th overall pick in June and signed him for $2.5 million.Espino operates at 94-97 mph and climbs into the triple digits with his fastball, overpowering hitters with his velocity and making them look bad with the riding action on his four-seamer and the heavy sink on his two-seamer. Opponents don't dare sit on his heater because he also possesses a pair of power breaking pitches in a sharp low-80s slider that's a little more devastating than an upper-70s curveball with depth. He didn't need his changeup much in high school and it gets too firm at times, though it also flashes good sink.No one questions Espino's pure stuff, though some clubs projected him more as a reliever. He lacks consistent control and command, in part because he has a long arm action, but Cleveland plans on developing him as a starter. He's smaller than his listed height and weight and doesn't have much projection remaining, but that doesn't matter because he already has weapons to get big leaguers out.</t>
  </si>
  <si>
    <t>Born in Panama, Espino moved to the United States for his sophomore year of high school in 2016. Since arriving with a mid-80s fastball, he has developed into the hardest thrower in the '19 prep class. He repeatedly reached the upper 90s on the showcase circuit last summer and broke Hunter Greene's Under Armour All-America Game record with a fastball clocked at 99 mph. Espino usually works at 94-97 mph and has reached triple digits with his fastball. He can overpower hitters with sheer velocity, gets good riding action on his four-seamer and can show heavy sink on a two-seamer. Opponents can't afford to sit on his heater because he has a pair of power breaking pitches, with his sharp low-80s slider currently grading better than his upper-70s curveball with good depth.Espino dabbles with a changeup that gets too firm but flashes good sink at times. The Louisiana State recruit's control and command are inconsistent, in part because he has a long arm action, so some scouts project him more as a reliever than as a starter. There's not a lot of projection remaining in his frame, which is smaller than his listed height and weight, but his present stuff already is plenty good.</t>
  </si>
  <si>
    <t>Daniel Fields</t>
  </si>
  <si>
    <t xml:space="preserve"> The Tigers sent the toolsy Fields all the way to the Class A Advanced Florida State League to make his professional debut in 2010 at age 19. He spent nearly three full seasons there before earning a promotion to Double-A in 2012. Despite the appearance of a stall, he√¢¬Ä¬ôll still be just 22 years old and playing in Double-A during the 2013 season, which wouldn√¢¬Ä¬ôt seem like slow progress if he had just finished his junior year at the University of Michigan in 2012 instead of being signed away from that commitment in 2009. Fields uses a contact approach from the left side of the plate, spraying the ball to all fields. There√¢¬Ä¬ôs still the chance that he√¢¬Ä¬ôll grow into average power and he started to figure some things out on the basepaths, becoming a threat to steal for the first time. A shortstop in high school, he√¢¬Ä¬ôs made a very smooth transition to the outfield and is an above-average center fielder defensively. Finally saying goodbye to Lakeland, it will be interesting to see if Fields really starts to fulfill the potential the Tigers saw in him when they gave him that seven-figure bonus four years ago.</t>
  </si>
  <si>
    <t>Daniel Flores</t>
  </si>
  <si>
    <t>As twitchy as catching prospects get, Flores posts plus-plus pop times thanks to a combination of plus raw arm strength, efficient footwork and a transfer so quick it qualifies as slight of hand. He's also a promising receiver and, while physically projectable, scouts don't anticipate Flores will get so big that he needs to abandon the position. He also has plus raw power projection and a good chance to get to much of it as a right-handed hitter, though his left-handed stroke is somewhat stiff and upright. Flores is the best J2 catching prospect since Gary Sanchez (Sanchez had more power projection and pure arm strength) and, ignoring hindsight, there's an argument that Flores is superior because of how likely he is is to remain behind the plate (Sanchez had mobility and receiving issues) and grow into a well-rounded, impact defender.</t>
  </si>
  <si>
    <t>Daniel Gibson</t>
  </si>
  <si>
    <t>Gibson was lightly used during his college career at Florida, throwing just 73 1/3 innings in three seasons. But that was more indicative of the Gators pitching depth than Gibson's talent. Though the physical left-hander throws four pitches, he relies mostly on his fastball-slider combination. His fastball sits in the low-90s with good tailing movement and his slider is a quality second pitch. Gibson was used exclusively as a reliever in college and the D-backs have kept him in the bullpen in the Minor Leagues. Gibson has a future at least as a left-handed specialist. But he has already proven to be effective against right-handed hitters as well as left-handers and could eventually become a setup man in the Major Leagues.</t>
  </si>
  <si>
    <t>Daniel Gossett</t>
  </si>
  <si>
    <t>Gossett was outstanding as Clemson's ace and finished his college career with a 23-9 record and 2.80 ERA, racking up 285 strikeouts over three seasons. The A's selected the right-hander in the second round of the 2014 Draft, and he offered a taste of his potential in the New York-Penn League after signing for $750,000. Although he struggled during his introduction to full-season ball in 2015, Gossett was able to make some adjustments over the course of the season and finished the year on a high note before truly breaking out in '16.Gossett's fastball sits in the low 90s, topping out at 95-96 mph, and has arm-side run and late sinking action. His curveball projects to be above average and is his best secondary offering at the moment, though he also has good feel for a changeup that could be at least Major League average once developed. His slider was his go-to out pitch at Clemson, but it's been below average as a pro and requires further refinement.Though pounding the zone has never been an issue for Gossett, his first full season indicated that the quality of his strikes must improve. Some scouts wonder if he'll have the durability to remain in the rotation, although that hasn't been an issue so far. Club officials believe he has what it takes to be a big league starter, and the club's track record of developing undersized right-handers bodes well for his future in the role.</t>
  </si>
  <si>
    <t xml:space="preserve"> Gossett was outstanding as Clemson's ace and finished his college career with a 23-9 record and 2.80 ERA, racking up 285 strikeouts over three seasons. The A's selected the right-hander in the second round of the 2014 Draft, and he offered a taste of his potential in the New York-Penn League after signing for $750,000. Although he struggled during his introduction to full-season ball in 2015, Gossett was able to make some adjustments over the course of the season and finished the year on a high note.Gossett's fastball sits in the low 90s, topping out at 95-96 mph, and has some arm-side run and late sinking action. His curveball projects to be above average and is his best secondary offering at the moment, though he also has good feel for a changeup that could be at least Major League average once developed. His slider was his go-to out pitch at Clemson, but it's been below average as a pro and requires further refinement.Though pounding the zone has never been an issue for Gossett, his first full season indicated that the quality of his strikes must improve. Some scouts wonder if he'll have the durability to remain in the rotation, although that hasn't been an issue so far. The A's believe he has what it takes to be a big league starter, and the club's track record of developing undersized right-handers bodes well for his future in the role.</t>
  </si>
  <si>
    <t>Clemson has produced seven big league pitchers in the 2004-13 Drafts, and it could have an eighth on the way in Gossett. As a second-rounder this June, Gossett went higher than any of them, except for Pirates 2007 first-rounder Daniel Moskos.Signed for $750,000, Gossett has a low-90s fastball that tops out at 94 mph. He commands the fastball well, which is crucial, because it's fairly straight. Gossett's best pitch is his hard slider, while his changeup is a reliable third offering.Gossett doesn't have an imposing build, so scouts question if he'll have the durability to be a starter as a pro. If Gossett does shift to the bullpen, both his fastball and slider could play up and become above-average pitches as he works shorter stints.</t>
  </si>
  <si>
    <t>Clemson has produced seven big league pitchers in the past 10 Drafts. If Gossett sneaks into the top three rounds this June, he'll have gotten picked higher than any of them, with the exception of 2007 first-rounder Daniel Moskos.A 16th-round pick by the Red Sox out of a South Carolina high school three years ago, Gossett often works in the low 90s with his fastball and tops out around 94 mph. He does a good job of commanding his heater, which is crucial because it's fairly straight. His best offering is a hard slider, and his changeup gives him a reliable third pitch.Gossett isn't imposing at 6-foot-1 and 175 pounds, so scouts wonder if he'll hold up as a starter in pro ball. He missed a start in early April with shoulder stiffness but came back strong afterward. If he has to move to his bullpen, both his fastball and slider could become plus pitches in shorter stints.</t>
  </si>
  <si>
    <t>Daniel Johnson</t>
  </si>
  <si>
    <t>sa918018</t>
  </si>
  <si>
    <t>So prodigious is Johnson's laser arm that some amateur scouts wanted to see him on the mound in pro ball. He has some of the louder tertiary tools in the minors but limited bat control keeps some of them, especially his sizable raw power, from actualizing in games. Tools like this typically find their way onto a big league roster in some capacity, even if offensive issues exist. He'll tantalize with the occasional all-world highlight a la Franchy Cordero, but Johnson realistically profiles as a platoon outfielder.</t>
  </si>
  <si>
    <t>Johnson began his college career at Northeast Oklahoma A&amp;M before transferring to New Mexico State, where he paced the Western Athletic Conference in average (.382), home runs (12) and stolen bases (29) en route to WAC player of the year honors in his second year with the Aggies. Intrigued by his combination of tools and performance, the Nationals gave Johnson $325,000 after selecting him in the fifth round of the 2016 Draft. Johnson fits the bill of a raw-but-toolsy college player, standing out for his top-of-the-scale speed and arm strength, with the defensive chops to remain in center field long term. He's less advanced at the plate, however, although he does show some feel for finding the barrel and has enough raw power to project for double-digit home runs once fully developed.Though his tools are impressive, Johnson will need time to refine his overall baseball skills on both sides of the ball. If it all comes together, he could develop into an up-the-middle asset capable of impacting games in several ways.</t>
  </si>
  <si>
    <t>The 2016 Western Athletic Conference player of the year, Johnson led the circuit in batting (.382), homers (12) and steals (29) for New Mexico State before the Nationals drafted him in the fifth round. He had a strong first full pro season with 22 homers and as many steals between two Class A levels but slumped in 2018, when he was hampered by a broken hamate in his right hand. The Indians acquired him in November along with infielder Andruw Monasterio and right-hander Jefry Rodriguez when they shipped Yan Gomes to Washington.Johnson is a power-over-hit guy, with his bat speed and strength giving him above-average raw pop from the left side of the plate. He'll need to temper his aggressive approach in order to hit for average, and he has yet to prove he can handle left-handers well enough to be more than a platoon player. He knows how to use his plus speed to steal and take extra bases.Johnson runs well enough to play center field but has spent the majority of his career in right. That's in large part because he has plus-plus arm strength that helped him rack up 11 assists in just 92 games last year. If he can't hit consistently enough to make it as a regular, his tools would make him a dynamic fourth outfielder.</t>
  </si>
  <si>
    <t>Johnson began his college career at Northeast Oklahoma A&amp;M before transferring to New Mexico State, where he paced the Western Athletic Conference in average (.382), home runs (12) and stolen bases (29) en route to WAC Player of the Year honors in his second year with the Aggies. Intrigued by his combination of tools and performance, the Nationals gave Johnson $325,000 after selecting him in the fifth round of the 2016 Draft. He's firmly put himself on the radar in his first full season, showing impressive power along as well as a better-than-expected feel for the game while playing in the Class A South Atlantic League. Johnson fits the bill of a raw-but-toolsy college player, standing out for his elite speed and arm strength, as well as explosive athleticism that could help him stick in center field long term. He's less advanced at the plate, where he employs an aggressive approach and shows some feel for finding the barrel. He generates impressive raw power through a combination of physical strength and lightning-quick bat speed.Though his tools are loud, Johnson will need time to refine his overall baseball skills on both sides of the ball. If it all comes together, he could develop into a dynamic outfielder capable of impacting games in several ways.</t>
  </si>
  <si>
    <t>After transferring from Northeast Oklahoma A&amp;M to New Mexico State, Johnson garnered Western Athletic Conference player of the year honors after he paced the circuit in average (.382), home runs (12) and stolen bases (29) in his second year with the Aggies. The Nationals, intrigued by Johnson's loud tools and breakout performance, gave him $325,000 as their fifth-round pick in the 2016 Draft. Those tools translated to eye-opening production in Johnson's first full season, as he produced a .298 average with 22 home runs and 22 steals between the Class A and Class A Advanced levels before gaining additional experience in the Arizona Fall League. Advancing to Double-A in 2018, Johnson didn't hit for much power but more than held his own in the Eastern League despite missing nearly six weeks with a broken hamate bone in his hand. After a second straight year playing in the AFL, Johnson was shipped off to the Indians for catcher Yan Gomes in late November.Johnson's physical strength and lightning-quick bat speed help him to generate plus raw power from the left side of the plate, and he surprised with his ability to get to it consistently during games in 2017. Improved plate discipline and pitch recognition, along with better feel for using the entire field, give Johnson a chance to hit for average, but he will always have some swing-and-miss to his game and will need figure out left-handed pitching. Johnson also knows how to impact games on the basepaths with his plus speed, though his basestealing technique leaves something to be desired. The Nationals were pleased with Johnson's defensive strides in 2017 and believe he has a non-zero chance of sticking in center field. He's also seen considerable playing time in right field, and some evaluators think that will be his long-term home on account of his cannon arm. Johnson could develop into a dynamic outfielder who contributes in all facets of the game if his development goes as hoped, while his power-speed combo portends a solid big league floor.</t>
  </si>
  <si>
    <t>Daniel Lynch</t>
  </si>
  <si>
    <t>sa3007588</t>
  </si>
  <si>
    <t>On the Cape and in the first half of his junior spring, Lynch looked like a solid third round prospect, a pitchability lefty sitting 88-92 mph with mostly average stuff, and above-average feel and command. In the month or so leading up to the draft, Lynch's velo ticked up, and down the stretch he sat 92-94, touching 95 mph deep into starts, with an assortment of offspeed pitches that all flashed above-average. The track record of Virginia arms is concerning, but Lynch seemed less beholden to the issues traditionally associated with their prospects, with some scouts considering him endearingly rebellious. 
He throws a cutter, slider, curveball, and changeup that all flash above-average, with the slider occasionally flashing plus. He was 93-95 this spring, so the velo uptick has held for nearly a year now. He's a potential No. 4 if this continues, maybe more if it's just the start of something.</t>
  </si>
  <si>
    <t>On the Cape and the first half of this spring, Lynch was a solid 3rd round prospect that pitched at 88-92 mph with mostly average stuff and above-average feel and command. In the last month or so, Lynch's velo has ticked up, and down the stretch he's been sitting 92-94, hitting 95 mph deep into starts with an assortment of offspeed pitches that all flash above-average. It's obvious from observing Lynch that he isn't a fan of the Virginia pitching style, its characteristic mechanics and reliance on breaking balls. Most scouts have viewed this as positive as they aren't a fan of it or UVA's overall track record with pitching (Hultzen, Kirby, Jones, etc.) either and like that Lynch knows how he wants to pitch. He throws a cutter, slider, curveball and changeup that all flash above-average, with his slider occasionally flashing plus. Lynch, like many college pitchers including Florida's Brady Singer, doesn't throw his changeup much but it shows enough promise that it could be an above-average pitch with greater use. The Yankees are among the teams bearing down on Lynch down the stretch and he'll likely find a home in the 20's.</t>
  </si>
  <si>
    <t>As the Royals work to rebuild their farm system, they likely will look back at the work they did early in the 2018 Draft as a big reason for the turnaround. Targeting college pitching, the quartet of Brady Singer, Jackson Kowar, Kris Bubic and Lynch could form most of a big league rotation in a hurry. Lynch, the last of three first-round picks for Kansas City, opened a lot of eyes during his pro debut and perhaps put himself on a faster track than anticipated, though some minor arm issues kept him off the mound for over a month during his first full season.While it's important to temper enthusiasm over one summer debut, it's hard not to get excited about how Lynch's stuff ticked up as a pro, especially considering he nearly reached 140 innings between his junior season at Virginia and his time in the Minor Leagues. At times last summer, Lynch showed flashes of three plus pitches with plus command. He pitched at 94-95 mph consistently with his fastball, touching 97 mph, well up from his amateur velocity. He threw outstanding sliders and a very deceptive changeup while mixing in his average curve ball extremely well. His advanced feel for pitching and conviction of what he's doing on the mound made it all play up and he came in on right-handed hitters better than most young lefties.Lynch set the bar high for his first full season after his pro debut, but the Royals are confident he can live up to his own expectations. He and the other college arms from the 2018 Draft class should feed off each other and could push each other up to Kansas City in a hurry.</t>
  </si>
  <si>
    <t>The Royals spent all three of their 2018 first-round picks on college pitchers, selecting Lynch with the last of those choices at No. 34 overall. Though he went just 12-12 with a 4.65 ERA in three seasons at Virginia, he impressed scouts as a Cape Cod League All-Star last summer and as a junior this spring. After signing for $1,697,500, he showed improved velocity at the outset of his pro career.In college, Lynch relied heavily on his secondary pitches and worked with a two-seam fastball that sat around 90 mph and featured some sink. Kansas City has had him focus more on his heater and using more four-seamers in his introduction to pro ball, and he has operated at 92-94 mph and touched 97. He also has added some more power to his breaking pitches, with his slider generally grading better than his curveball, and continued to display a deceptive changeup with sinking action.Lynch has made considerable strides in the last year with his control and command. He's not afraid to pitch inside and does an excellent job of controlling the running game. If he can maintain his newfound velocity, he could become a No. 3 starter.</t>
  </si>
  <si>
    <t>Over his first two seasons at the University of Virginia, Lynch struggled to put up decent numbers, getting hit and not missing a ton of bats. A very strong showing last summer in the Cape Cod League changed his trajectory and the southpaw has continued to pitch well in the Cavaliers' weekend rotation.The 6-foot-4 southpaw does have room to add some strength and thus has some projection, though the pitchability lefty thing is working for him this spring. He commands his fastball, which sits in the 88-92 mph range in most starts, often touching 93 mph. His above-average changeup, thrown with excellent deception and late sink, is his best secondary offering. On the Cape, his breaking stuff was solid, but it's been not quite as sharp back in school. He has shown a solid slider and fringy curve, though they lack real bite at times.With his size, relatively easy delivery, ability to throw strikes and solid stuff, many feel Lynch has the tools to start long-term. Others feel he's destined to be a fastball-changeup reliever. A team that believes the former is likely to be the one to take him in the top three rounds.</t>
  </si>
  <si>
    <t>Daniel Mengden</t>
  </si>
  <si>
    <t xml:space="preserve">  Mengden was a two-way player in his first two seasons at Texas A&amp;M before focusing solely on pitching as a junior. The Houston native was selected in the fourth round by his hometown team in 2014, then sent to the Athletics 13 months later in a trade for Scott Kazmir.Mengden has a solid four-pitch mix. He throws his fastball in the low 90s, while mixing in a sharp, biting slider, as well as a curveball and changeup. He generally works around the strike zone with his whole arsenal. There's some effort to his delivery, but it adds deception and he's athletic enough to make it work.While some scouts think his delivery will eventually make him a reliever, others see an athletic right-hander who is still learning to pitch and believe he'll be able to stay in the rotation in the long run.</t>
  </si>
  <si>
    <t>Mengden was a two-way player in his first two seasons at Texas A&amp;M, serving as a reliever and bat off the bench in 2012 and as a starter and a regular at DH in 2013. He focused exclusively on pitching with Team USA last summer and again this spring with the Aggies.Mengden has a lot going on in his delivery, but his mechanics add some deception and don't prevent him from throwing strikes with four pitches. His best offering is a fastball that usually ranges from 88-94 mph, though it can get straight at times. His slider is a close second, arriving at 82-85 mph and featuring some sharp bite when he stays on top of it.He also throws a downer curveball that isn't quite as consistent as his slider, and he has the confidence to use his fading changeup in any count. Mengden may not have a true plus pitch, but he could have four average offerings. Scouts love his makeup and believe he can remain a starter in pro ball.</t>
  </si>
  <si>
    <t>Daniel Montano</t>
  </si>
  <si>
    <t>Montano impressed scouts with a strong performance at the World Youth Championships as a 15-year-old in 2014 and signed for $2 million out of Venezuela the following year. The Rockies lack a complex-based affiliate, so they had him repeat the Rookie-level Dominican Summer League in 2017 rather than bring him to the United States at age 18.Though he's still young and has a lot of development ahead of him, Montano is one of the more projectable hitters in the system. He has a relatively advanced approach for a teenager, recognizing pitches, managing the strike zone and using the entire field. He has the potential to hit for a solid average while providing some gap power from the left side of the plate.Where Montano winds up defensively is still in question. A solid runner with decent instincts, he spent almost all of his pro debut in center field but has played mostly right field in 2017. He could lose a step as he matures physically and presently has fringy arm strength, so he may be destined for left field.</t>
  </si>
  <si>
    <t>After playing well for the Venezuelan team at the World Youth Championships as a 15-year-old in 2014, Montano signed the next year for $2 million. Because the Rockies lack a complex-based affiliate, they had him spend the first two years of his pro career in the Rookie-level Dominican Summer League. He made some nice adjustments during his second tour and will come to the United States in 2018.Montano employed an aggressive approach in his pro debut but displayed a more controlled left-handed swing in his second tour of the DSL. He's an advanced hitter for a teenager with the ability to recognize pitches and manage the strike zone. He uses the entire field and projects to hit for average with some gap power.Montano spent most of his debut in center field before seeing most of his action in right field last year. He's a solid runner with decent instincts but could slow down a step as he gets stronger. Because he has fringy arm strength, he ultimately could wind up in left field.</t>
  </si>
  <si>
    <t>The Rockies handed out nine bonuses of at least six figures in the 2015-16 international signing period, none greater than the $2 million given to Montano to sign out of Venezuela. After two-plus summers playing in the Dominican Summer League, the outfielder made a solid United States debut in the rookie-level Pioneer League in 2018.Montano has always had tools and he's starting to grow into them. One of the biggest steps forward has been his ability to add man strength, with emotional maturity to match. He's an advanced hitter with an excellent left-handed swing, one who is getting more patient and using all fields better each year. He stuck to his gameplan well in 2018, handling offspeed stuff more consistently well and using the middle of the field better. As he continues to get stronger, the Rockies think he could have average power. He played a solid center field in Grand Junction a year ago and has a chance to stay there, though he's also seen time in right, with an arm that now plays average.While he's just getting started stateside, the Rockies feel Montano might be turning a corner physically and mentally. There's an up arrow next to his name, with a chance he could make a big step forward.</t>
  </si>
  <si>
    <t>International scouts loved Montano's 6-foot-1, 178-pound frame and the Rockies loved his upside enough to give him $2 million to sign when the July 2 signing period began.Montano is lean -- some evaluators even describe him as lanky -- and he is athletic, with room to grow. On defense, some scouts view him as the ideal center fielder because of his ability to read balls off the bat and his defensive instincts. He has also impressed evaluators with his reactions to balls hit into the gaps. A natural left-handed hitter with a fluid stroke and a good approach, he should grow into more power.Montano's arm is best described as playable, and he has enough arm strength to play his primary position in center field. He does have some experience playing in the infield, particularly at second base, but his future will be in the outfield as long as he continues to develop.</t>
  </si>
  <si>
    <t>Scouts love Montano's 6-foot-1, 178-pound frame.He's lean -- some evaluators even describe him as lanky -- and he is athletic, with room to grow. On defense, some scouts view him as the ideal center fielder because of his ability to read balls off the bat and his defensive instincts. He has also impressed evaluators with his reactions to balls hit into the gaps.In the batter's box, Montano is a natural left-handed hitter with a fluid stroke and a good approach in games. He has also shown some power.Montano's arm is best described as playable, and he has enough arm strength to play his primary position in center field. He does have some experience playing in the infield, particularly at second base, but his future will be in the outfield as long as he continues to develop.Montano signed a $2 million deal with the Rockies.</t>
  </si>
  <si>
    <t>Daniel Norris</t>
  </si>
  <si>
    <t>Though the Blue Jays didn't sign 2011 first rounder Tyler Beede, grabbing Norris, another high-ceiling prep pitcher, helped make up for it. His transition to the Minor Leagues was rough at times, but he turned a corner in 2013 and broke out this year, vaulting from Class A Advanced Dunedin to Toronto in the span of five months. Norris has worked through several adjustments to his delivery, which is now much more consistent. With improved command, his already impressive stuff plays even better. He throws his low-90s fastball from a sharp downhill angle, creating a lot of groundballs. He has a good mix of offspeed pitches, all of which are at least average offerings.Norris has continued to improve this season, dominating hitters at three levels of the Minor Leagues and earning a spot on the U.S. team in the Futures Game. More than ever, he's looking like the top-of-the-rotation starter the Blue Jays hoped they were getting when they drafted him.</t>
  </si>
  <si>
    <t>The Blue Jays were very aggressive in pursuing talent in the Draft in 2011, with Norris standing out as a prime example. He was the top high school lefty in the class but slid due to signability, but Toronto was able to get him to sign rather than head to Clemson. His pro debut was shaky results-wise, but the stuff is still there as is the projectability. His fastball can be plus for a lefty and he's done a good job of commanding it in the past. His curve has the chance to be above-average and his changeup gives him a third solid pitch to work with. He's had some delivery issues, but with his athleticism and makeup, he should be able to work through them in time.</t>
  </si>
  <si>
    <t>Daniel Palka</t>
  </si>
  <si>
    <t>Sometimes hitters put up power numbers in college and it doesn't translate to the pro game. That hasn't been the case so far for Palka, the Georgia Tech product who hit 41 homers in his Yellow Jackets career, then hit 51 homers over his first two full seasons of pro ball. He was representing the D-backs in the Arizona Fall League when he was traded to the Twins for catcher Chris Hermann. Power is definitely Palka's standout tool. He generates it more with strength than with bat speed from the left side of the plate and there are holes in his swing that have led to high strikeout totals. He is willing to take walks, however, with the potential of being a three true outcomes kind of run producer. He's a fringe-average runner who is a better athlete than what he might appear to be. He's an adequate defensive first baseman and has also seen considerable time in right field.Palka will have to prove he can hit enough to tap into his raw power in order to profile well as a big league regular at first. It will be fun to see how his home run potential develops as he moves up the ladder.</t>
  </si>
  <si>
    <t>There's raw power and there's in-game power. Many a prospect over time has the former, but never can find a way to tap into it to have the latter consistently. While there is a lot of swing and miss to Palka's game, he's shown that he can hit the ball out, with 51 homers over his first two full years of pro ball. It's that power the Twins wanted when they acquired him last fall from the D-backs in return for catcher Chris Herrmann.Palka's power comes more from strength than bat speed and he's always going to strike out a lot. While he'll draw some walks, he'll never hit for a high average. He played both the outfield and first base in the D-backs system and the Twins plan to let him play mostly in the outfield moving forward, though they won't abandon first base entirely. He'll mostly play the corners, but might see some time in center as well. Palka runs well for someone his size, stealing 24 bases in 2015.The upper levels should be a good challenge for Palka to see if the power will keep showing up against better pitching. If it keeps coming, his left-handed power bat could be of value, at least off of a big league bench.</t>
  </si>
  <si>
    <t>Daniel Ponce de Leon</t>
  </si>
  <si>
    <t>The city-appropriate, 180 degree arch created by the letters on the back of Poncedeleon's jersey accentuates his gawky, rectangular frame, which is so thin that it looks two-dimensional. The Rec Specs, stripey socks, and conquistador mustache complete the comical ensemble, which belies Poncedeleon's competitive edge. Poncedeleon has a mix of four average pitches. His curveball and changeup are arguably better than that, but both are identifiable out of his hand due to their varied release points, which may be why Poncedelon works most often with his fastball and cutter. A viable big league arm, Poncedeleon could fit in the back of a rotation or in a relief role.</t>
  </si>
  <si>
    <t>Daniel Poncedeleon</t>
  </si>
  <si>
    <t>The fact Poncedeleon is pitching at all is somewhat amazing. The fact that he's back and received his first big league callup in June after taking a line drive off of his head in May 2017 that required emergency brain surgery is miraculous.Poncedeleon had already over-achieved, coming from Embry-Riddle Aeronautical University, an NAIA school in Florida, as a ninth-rounder in the 2014 Draft and reaching Triple-A before the injury. The 6-foot-4 right-hander has an interesting three-pitch mix, starting with a sinking fastball that touches the mid-90s. He complements it with a solid slider that has cutter action, an effective changeup and a curve that has good movement, but that he doesn't command well. He's been missing more bats than usual since his return, but with that has come a much higher walk rate.If Poncedeleon can corral his stuff, he could fit in nicely to the back end of a big league rotation. His sinker-slider combination would surely play up out of the bullpen and the Cardinals have never shied away from bringing a starter up to help in relief. After what he's been through, pitching in St. Louis in any capacity is a huge accomplishment.</t>
  </si>
  <si>
    <t>Daniel Procopio</t>
  </si>
  <si>
    <t>sa738270</t>
  </si>
  <si>
    <t>Procopio was a solid senior sign in the 10th round in 2017 as a Friday starter for Niagara. In that role, he had a TrackMan-friendly rising fastball that sat 90-93 and hit 95 mph occasionally, and he relied heavily on an above average-flashing breaking ball, fringy command, and average control to post numbers against weaker competition. After signing, the Angels put him in the bullpen and his velocity immediately ticked up in shorter stints, working 94-96 and hitting 99 mph. His control and command got a bit worse, and he hasn't quite struck the balance in his delivery and approach between newfound power stuff and control, but he could find himself on the shortlist for big league bullpen contention if and when he does.</t>
  </si>
  <si>
    <t>Daniel Reyes</t>
  </si>
  <si>
    <t>reyes_daniel</t>
  </si>
  <si>
    <t>Power potential from a strong, mature frame is what makes Reyes a Draft prospect. Whether a team can entice him away from his commitment to the University of Florida remains to be seen.Reyes is one of those high school bats who is more power than hit tool right now. He has a ton of pop, especially to the pull side, with an easy swing that features a little bit of an uppercut to generate that power. He can get a little pull-happy at times, hurting his overall ability to make consistent hard contact. He fits in a corner outfield spot, with fringy speed, though he's a solid defender. His arm might best be suited for left field when all is said and done.Power-hitting corner outfielders will always draw interest, but it might take a team selecting Reyes fairly early on to lure him from playing for the Gators in 2016.</t>
  </si>
  <si>
    <t>Daniel Ritcheson</t>
  </si>
  <si>
    <t>ritcheson_daniel</t>
  </si>
  <si>
    <t>One of the concerns in the scouting industry in today's game is that young pitchers are throwing too much. With that in mind, when a good arm comes along without a lot of mileage on it, scouts get excited. Such was the case with Ritcheson in Northern California, who has a lot to learn but a lot to work with. There is little question about Ritcheson's arm strength, as he was throwing his fastball up to 93-95 mph this spring. He'll flash a very good slider as well, and while his changeup is below-average right now, he does show some feel for it, with hope that it eventually will be a third Major League-average offering for him. A former catcher, Ritcheson is still learning how to pitch. He has a tendency to come out of the gate full-tilt, running out of gas as he gets deeper into starts. Right now, Ritcheson looks more like a power fastball-slider guy, and that might make some feel that he profiles better in the bullpen. But everything works well delivery-wise, giving him a good chance to start at the next level once he cleans some things up. A team that feels he can do that could take him early enough to keep him from staying in SoCal and heading to San Diego State.Prospect Development Pipeline - Lake Elsinore, Calif.</t>
  </si>
  <si>
    <t>ritcheson_daniel_pdp</t>
  </si>
  <si>
    <t>PDP Premier Event: Feb. 4, 2017 - Lake Elsinore, Calif.Favorite MLB Player: Nolan Ryan Ritcheson committed to San Diego State after garnering attention for his hard-throwing ability at Bishop Alemany High School. He has played in two WWBA National Championship tournaments, won the 2015 California World Series and earned a spot on the 2016 Underclass 3rd Team for his efforts.Some scouts have noted that the right-hander has impressive stuff. Ritcheson can get his fastball up to 94 mph with armside run. He pairs the pitch with a powerful 78 mph curveball that has displayed a tight, 3/4 break at times. On the mound Ritcheson has a large frame and comes to the plate out of a 3/4 slot. He has medium extension after separation in his delivery and his strength is noticeable.</t>
  </si>
  <si>
    <t>Daniel Robertson</t>
  </si>
  <si>
    <t xml:space="preserve"> The A's drafted high school shortstops Addison Russell and Robertson with their first two picks of the 2012 Draft. Both found quick success in the Minor Leagues and were ultimately traded within six months of each other -- Russell to the Cubs in July 2014 and Robertson to the Rays in January 2015 as part of the deal that sent Ben Zobrist and Yunel Escobar to the A's. He was having a solid first season in the Rays organization when he broke the hamate bone in his left hand in early June.Robertson employs a mature approach at the plate. He has a short swing, uses the whole field to hit and is adept at working walks. His bat speed and feel for hitting give him solid power potential that he is just starting to tap into.A below-average runner, scouts have long viewed Robertson as a candidate to move to second or third base. But he's proved to be a steady defender at shortstop, thanks to his instincts, arm strength and soft hands.</t>
  </si>
  <si>
    <t xml:space="preserve"> A shortstop in high school, Robertson has played both short and third during his pro debut with the A's, though most feel the hot corner will be his ultimate destination. He should be a solid defender across the board at third, with good hands and a strong arm. Robertson can swing the bat well and projects to hit for average and with a decent amount of power. While he's not fast, he's a very good baserunner who knows when to be aggressive. His makeup and intensity are off the charts and he and fellow 2012 Draftee Addison Russell could man the left side of Oakland's infield together in the future.</t>
  </si>
  <si>
    <t>The A's drafted high school shortstops Addison Russell and Robertson with their first two picks of the 2012 Draft. Both quickly performed well in the Minor Leagues and were ultimately traded within six months of each other -- Russell to the Cubs in July 2014 and Robertson to the Rays in January 2015 as part of the deal that sent Ben Zobrist and Yunel Escobar to the A's. The California native was enjoying a solid first season at the Double-A level when he broke the hamate bone in his left hand in early June. The injury limited him to just 82 games on the year, though he did make up for some of the lost time in the Arizona Fall League.The A's drafted high school shortstops Addison Russell and Robertson with their first two picks of the 2012 Draft. Both quickly performed well in the Minor Leagues and were ultimately traded within six months of each other -- Russell to the Cubs in July 2014 and Robertson to the Rays in January 2015 as part of the deal that sent Ben Zobrist and Yunel Escobar to the A's. The California native was enjoying a solid first season at the Double-A level when he broke the hamate bone in his left hand in early June. The injury limited him to just 82 games on the year, though he did make up for some of the lost time in the Arizona Fall League before opening the 2016 season at Triple-A Durham.A below-average runner, scouts have long viewed Robertson as a candidate to move to second or third base. Though he's seen time at all three spots this year, Robertson's best position is still shortstop, where he makes up for a lack of range with excellent instincts and a quick first step. Even if Robertson is forced off the position permanently, he has the soft hands and above-average arm to handle any infield spot.</t>
  </si>
  <si>
    <t>The Rays bolstered their system by acquiring two of baseball's best shortstop prospects since the 2014 All-Star break. They got Willy Adames from the Tigers in a package for David Price in July and Robertson from the Athletics as part of the Ben Zobrist/Yunel Escobar trade in January.Signed for $1.5 million as a supplemental first-round pick, Robertson stands out most with his bat. With a short stroke and an all-fields approach, he makes consistent line-drive contact. His hitting acumen, bat speed and strength should give him at least average power down the road.Though Robertson is a below-average runner, he makes plays at shortstop thanks to his arm strength and instincts. His ability to read balls off the bat gives him deceptive range, and he also has soft hands. If he has to move, his bat still should profile well at second or third base.</t>
  </si>
  <si>
    <t>Daniel Santana</t>
  </si>
  <si>
    <t xml:space="preserve"> It took a while for him to break through, but 2012 might be the year the Twins look back and say was when Santana became legit. Santana moved slowly through the system, including parts of two seasons with Beloit in the Midwest League, before advancing up to Fort Myers in 2012. He's played all over the field and looked a bit like an organizational filler type, but really took off, settled in as a regular shortstop and finished second in the organization in hits. Santana has the chance to be a solid Major League hitter, one who has a line-drive swing from both sides of the plate. There's some extra-base pop to come as well, though power isn't likely to be a huge part of his game. His speed and his defense will be, however. A plus runner, he's still learning how to use that to his advantage on the basepaths and it helps give him outstanding range. He has great hands and a plus arm, giving him every opportunity to be an everyday shortstop at the big league level.</t>
  </si>
  <si>
    <t>Daniel Tillo</t>
  </si>
  <si>
    <t>sa876284</t>
  </si>
  <si>
    <t>Tillo is a recent velo spike guy who has been up to 97 this spring, but he was often into the mid-90s last summer. Both of his secondaries are capable of missing bats, but he has to locate his slider for that pitch to be effective, and his general feel for the craft is lacking, so that may never happen consistently. Despite his long arm action, Tillo also has a diving changeup that hitters will swing over the top of, or make awkward contact with. It's No. 4 starter stuff, but we think Tillo's control means he'll likely move to the bullpen eventually.</t>
  </si>
  <si>
    <t>Tillo was a multi-sport standout in high school, a one-time Mr. Basketball for the state of Iowa. He initially headed to Kentucky to pitch, but transferred to Iowa Western, a junior college in his home state, after not getting much time on the mound with the Wildcats. The Royals liked what they saw and took the big left-hander in the third round of the 2017 Draft. While he's struggled a bit with consistency at times, he did pitch better in 2019, working his way up to Double-A for the first time.The lefty has the pure stuff to succeed and the kind of big and athletic frame teams covet in a future starting pitcher. His fastball, which was 94-98 mph this season, is never straight, and he'll throw it with cut or fade, though he doesn't always know which way it will move as it comes out of his hand, something the Royals aren't worrying about yet because it's effective. Tillo uses his slider off of his cutting fastball well and it looks like his fastball but then keeps going and back-foots hitters, which is especially effective against left-handed hitters. He hasn't missed a ton of bats, but he gets a ton of ground-ball outs, with hitters having a hard time seeing the ball.In addition to continuing to develop his changeup, Tillo's biggest issue has been his control, something that has improved a bit in 2019. He can have trouble repeating his release point, which led to higher walk rates. If he can consistently repeat his delivery, he has the stuff and size to be an effective part of a big league rotation.</t>
  </si>
  <si>
    <t>Iowa's high school Mr. Basketball in 2015, Tillo considered playing two sports in college before deciding to concentrate on baseball at Kentucky, where he pitched just 7 1/3 innings as a freshman. He transferred to Iowa Western to get more playing time and immediately generated early-round Draft buzz during fall practice. Despite going through a dead-arm period in the spring, he surpassed Erik Swanson (eighth round, 2014) as the highest pick in the juco power's history and signed for $557,500 as a third-rounder.Before he tired and had a minor lat injury, Tillo pitched with a lively 92-95 mph fastball that reached 97. He sat more around 91-93 mph as the Royals limited him to no more than five innings per start in his pro debut, though his heavy sink still produced an impressive 2.4 groundout/airout ratio. An 82-85 mph slider was his best pitch at times at Iowa Western, though he falls in love with at times and it wasn't as hard or sharp last summer. Tillo will have to use his changeup more than he did as an amateur, and though it's currently too firm it does feature some tumble. He's still figuring out his control and command because he's relatively inexperienced for his age, but his athleticism helps him repeat his delivery. His size creates angle and deception, adding to what might be a No. 3 starter package if he's durable.</t>
  </si>
  <si>
    <t>The Royals found a quality left-hander in the junior college ranks when they took Matt Strahm in the 21st round of the 2012 Draft, and they potentially landed another when they signed Tillo for $557,500 as a third-rounder in June. Iowa's Mr. Basketball in 2015, he contemplated playing two sports in college before opting to focus on baseball at Kentucky, where he worked just 7 1/3 innings as a freshman. He transferred to Iowa Western for 2017 and surpassed Erik Swanson (eighth round, 2014) as the highest pick in the juco power's history despite going through a dead-arm period in the spring.Before he wore down and dealt with a minor lat injury, Tillo operated with a lively 92-95 mph fastball that topped out at 97. His 82-85 mph slider can be his best pitch at times, though he can lapse into relying on it too heavily and it isn't as consistent as his fastball. He has yet to use his changeup much in game action but showed some aptitude for throwing it during fall practice at Iowa Western.Because he's relatively inexperienced for his age, Tillo is still figuring out control and command, but his athleticism should help him do so. Though he has yet to prove he can handle anything close to a pro workload, he'll have the upside of a mid-rotation starter if he can.</t>
  </si>
  <si>
    <t>Iowa's Mr. Basketball in 2015, Tillo also was drafted in the 39th round by the Twins that June and contemplated playing two sports in college. He ultimately decided to focus on baseball at Kentucky, but pitched just 7 1/3 innings as a freshman last spring. After transferring to junior college power Iowa Western, he should easily surpass Erik Swanson (eighth round, 2014) as the highest pick in the program's history even after experiencing a dead arm this spring.Tillo is a big left-hander with a pair of potential plus pitches. At his best, he can sit at 92-95 mph and reach 97 with his fastball. There are times when his slider is his best offering, though he can fall in love with it too much and it isn't as consistent as his heater.Tillo doesn't use his changeup much but showed some feel for it during the fall. He's relatively inexperienced for his age, so his command and control still need work, but his athleticism should help him make the necessary adjustments. His velocity dipped into the low 90s after he missed an April start with a minor lat injury, but he still should go in the first three rounds -- early enough to divert him from a commitment to Arkansas for 2018.</t>
  </si>
  <si>
    <t>Daniel Webb</t>
  </si>
  <si>
    <t>After a year and change in the Toronto Blue Jays system, the White Sox acquired Webb from Toronto in the Jason Frasor deal in January 2012. The first thing Chicago did was to start transitioning Webb into a full-time bullpen role. After scuffling a bit in 2012, the move started to pay off in 2013 with Webb pitching across three Minor League levels. He has the kind of power arsenal often desired for short relief work, with a fastball that can hit the upper-90s and a power breaking ball to go along with it. Command has been an issue, but he's shown improvement there, keeping walks down and missing a lot more bats.</t>
  </si>
  <si>
    <t>Daniel Winkler</t>
  </si>
  <si>
    <t xml:space="preserve"> Winkler doesn't have premium stuff, but his results since being drafted in the 20th round in 2011 have forced evaluators to take note of him. He led the Minor Leagues with 175 strikeouts in 2013 and was well on his way to a strong follow-up campaign at Double-A Tulsa before undergoing Tommy John surgery in June 2014. That didn't deter the Braves from selecting him in the Rule 5 Draft in December. When healthy, Winkler succeeds without overpowering stuff thanks to his deceptive delivery, command and pitchability. He hides the ball well and throws from a low arm slot, making it tough for hitters to pick up the ball. His fastball sits around 90 mph and he mixes in a short slider and changeup. Though Winkler has exclusively worked as a starter in the Minor Leagues, scouts have long felt he might fit better in the bullpen. That's where he's likely to get his chance to stick with the Braves, once he gets back on the mound.</t>
  </si>
  <si>
    <t>Daniel Woodrow</t>
  </si>
  <si>
    <t>Woodrow improved in each of his three years at Creighton, earning Big East All-Conference honors as a junior. The Tigers took Woodrow in the 12th round that June, signing him for $150,000. He's done nothing but produce as a pro, using his blend of hitting ability, speed and defense to move quickly through the Tigers' system. He was a Midwest League All-Star in his first full season and played just five games at Class A Advanced Lakeland at the outset of 2018 before advancing to Double-A, where he was an Eastern League All-Star and produced a .317 average with 23 steals. After the season, Woodrow continued to boost his prospect stock with a strong turn in the Arizona Fall League. Woodrow has a good feel for what he's doing at the plate. His approach is geared toward hitting the ball back up the middle, and he does so often using a short left-handed swing. While Woodrow's contact is mostly of the ground-ball variety, it actually plays into his strength because he's a plus-plus runner with well-below-average power. Woodrow is a skilled bunter, with the ability to lay it down either line, and he's an aggressive, sometimes over-aggressive basestealer. He fared better against same-sided arms (.340 average) than righties (.301) in Double-A. Woodrow's wheels enable him to play center field, and he's seen significant time at all three outfield spots in full-season ball. That versatility, along with his speed and bat, give Woodrow a clear path to the Majors as a fourth outfielder.</t>
  </si>
  <si>
    <t>Danis Correa</t>
  </si>
  <si>
    <t>sa3002980</t>
  </si>
  <si>
    <t>We assume Correa was hurt for much of 2018 (he threw just two AZL innings) but it's unclear what ailed him. In 2017, he had some wild fluctuations in velocity (he was seen throwing anywhere between 93 and 100, but mostly sitting 94-98), which continued when he threw in 2018. Correa was 94-96 in the spring and then didn't pitch until late in the summer when he was 92-93. If his arm strength bounces back, he'll move up this list.</t>
  </si>
  <si>
    <t>Danny Diaz</t>
  </si>
  <si>
    <t>Diaz is physical for his age and has some of the class' best present raw power. His wrists whip through the baseball and he extends and rotates beautifully through contact. Diaz's swing has some length and his already strong build raises questions about his physical projection and ultimate defensive home.</t>
  </si>
  <si>
    <t>The tragic death of catcher Daniel Flores left Diaz as the jewel of Boston's 2017-18 international signing class. No longer hampered by two years of spending restrictions after exceeding their bonus pool in 2014-15, the Red Sox signed him for $1.6 million out of Venezuela. Much like Rafael Devers in 2013, he stood out as having perhaps the best combination of hitting ability and power on the international market.For now, Diaz's pop ranks ahead of his bat. He's strong for a 17-year-old, has a very quick right-handed stroke and showed easy power in his 2018 pro debut before breaking the hamate bone in his left hand in July. Though his swing can get too uphill when he gets home run-happy, he generally shows a good approach and a willingness to use the entire field.A shortstop as an amateur, Diaz moved to third base as soon as he turned pro. He presently has average speed, but figures to slow down as he continues to mature physically and doesn't figure to retain the quickness to stay at short. His strong arm and offensive upside profile well at third base, and he has the makeup and work ethic to get the most out of his tools.</t>
  </si>
  <si>
    <t>No longer hampered by international spending restrictions after exceeding their bonus pool in 2014-15, the Red Sox gave seven-figure bonuses to three Venezuelans this summer. Diaz, who has more offensive potential than fellow bonus babies Daniel Flores and Antonio Flores, received $1.6 million.Like Rafael Devers did when Boston signed him in 2013, Diaz had arguably the best combination of hitting ability and power in his international class. A right-handed hitter, he's strong and has very quick hands. While there are times when he sells out too much for power and his swing gets steep, he generally employs a sound approach and shows a willingness to use the entire field.Though he's an average runner now, Diaz figures to lose a step as he continues to fill out and probably won't have the quickness to stay at shortstop. His strong arm and offensive profile should make him a good fit at third base, however. Scouts praise his makeup and work ethic as well as his physical tools.</t>
  </si>
  <si>
    <t>After two years of spending restrictions for exceeding their international pool in 2014, the Red Sox came out of the penalty box in 2017 and gave seven-figure bonuses to three Venezuelan position players, including $1.6 million for Diaz. As was the case with Rafael Devers in 2013, there were scouts who believed Diaz had the best combination of hitting ability and power in his international class. His pop was more evident in his 2018 pro debut, when he slugged six homers in 26 games in the Rookie-level Dominican Summer League before breaking the hamate bone in his left hand.Diaz has exciting bat speed and plenty of strength -- he's much bigger than his listed 6-foot-1 and 170 pounds after growing and adding considerable weight in his first year as a pro -- and has some of the best raw power in the system. He's still learning that home runs will come naturally, however. He got overly aggressive in his debut, losing control of the strike zone and getting too uphill with his right-handed swing at times.A shortstop with average speed as an amateur, Diaz instantly moved to third base in pro ball and has slowed down as he has gotten bigger. There are mixed reports about his defense at the hot corner and his ability to stay there, but he definitely has the required arm strength and his work ethic should help. If he gets the most out of his power potential, his bat should profile almost anywhere.</t>
  </si>
  <si>
    <t>One of the most interesting prospects on the market, Diaz can play shortstop but his future could be at third base because of his outstanding arm.On offense, some scouts see Diaz's quick hands along with his uppercut swing and immediately view him as an all-or-nothing type of hitter. But he has also shown others scouts an advanced hitting approach and consistent good swings. Scouts also like how Diaz hits the ball hard to all fields and has the potential to be a home run hitter in the middle of the lineup in the future.He's a decent defender now and is expected to improve his defense once he signs with a team and enters an academy, but it's Diaz's bat that understandably gets most of the attention. Scouts also like his makeup and how he plays the game.Diaz is trained by Jose Montero in Venezuela. He is expected to sign with the Red Sox.</t>
  </si>
  <si>
    <t>Danny Hultzen</t>
  </si>
  <si>
    <t>sa455118</t>
  </si>
  <si>
    <t>After many years of injury, Hultzen threw some low-level innings during the summer of 2018. He was in the low-90s then and again early in 2019 before, over a period of two starts, his velocity climbed into the mid-90s. He's now a threat to be a lefty bullpen piece this year, and it's a great story, but realistically he's an older relief piece.</t>
  </si>
  <si>
    <t xml:space="preserve">  Hultzen's first full season of pro ball was a tale of two years. He was dominant in Double-A, then struggled once he moved up to Triple-A. The biggest surprise was a loss of control (he finished 2012 with a 5.4 BB/9 rate), something that was a plus for Hultzen coming out of the University of Virginia. Most see that as a blip on the radar and still feel his stuff and pitchability should have him ready for the big leagues very soon. Hultzen will run his fastball up to 93 mph and it has sink and tail to it. When he's on, he can locate it to both sides of the plate. His changeup is his next-best pitch, an above-average offering, with an ability to pull the string on it. His slider is improved, with good deception and control of it, giving him the chance to have three above-average-or-better offerings. If his control issues are a thing of the past, he'll help in Seattle sooner rather than later.</t>
  </si>
  <si>
    <t>Taken No. 2 overall in the 2011 Draft, Hultzen was supposed to be an advanced college lefty who would get to the big leagues quickly. He was headed in that direction when shoulder troubles derailed his career.While Hultzen did have command issues during his first full year in 2012, he did reach Triple-A. But his 2013 season really never got going, as he was shut down twice and he eventually had surgery to repair a torn rotator cuff -- which will keep him out for the '14 season. When healthy, Hultzen has a very good three-pitch mix in his fastball, changeup and slider, and he's shown the ability to command all three in the past.For now, it's all about Hultzen getting healthy and back on the mound, then it will be time to reassess just what kind of pitcher he can become.</t>
  </si>
  <si>
    <t>Danny Jansen</t>
  </si>
  <si>
    <t>The Blue Jays signed Jansen for $100,000 as a 16th-rounder out of a Wisconsin high school in 2013. He impressed with his play in the Appalachian League during his first full professional season, so much so that he opened his full-season debut as Class A Lansing's primary catcher. Unfortunately, Jansen's promising campaign was derailed in late May when a broken bone in his left hand -- which suffered on a hitter's follow-through -- forced him to the disabled list. Injuries continued to plague Jansen in 2016, when a broken hamate in his left hand in early May sidelined him for nearly two months.A right-handed hitter, Jansen has solid power potential thanks to his bat speed and big, strong build. He makes a lot of contact and has a good feel for the strike zone, making him difficult to strike out. But his biggest strides have been made behind the plate, where he exhibits good receiving skills and has worked to improve his throwing.Developing high school catchers takes time, and Jansen could ultimately require quite a bit of seasoning after missing crucial developmental time. However, his capacity to make adjustments gives scouts optimism that he'll continue to improve as he advances in the Minor Leagues. For now, though, Jansen simply needs to stay on the field.</t>
  </si>
  <si>
    <t>The Blue Jays signed Jansen for $100,000 as a 16th-rounder in 2013 out of the Wisconsin high school ranks. His development has been stalled by injuries since, however, as a broken bone in his left hand -- suffered on a hitter's follow-through -- derailed his first full season, and a broken hamate in his left hand sidelined him for nearly two months in 2016. Jansen made up for some of that lost time with a strong performance in the Arizona Fall League, and he's impressed club officials with his progress this season while reaching Double-A in his first fully healthy campaign. A right-handed hitter, Jansen shows solid power potential thanks to a combination of bat speed and physical strength. He makes a lot of contact and has a good feel for the strike zone, making Jansen difficult to strike out, and he doesn't shy away from taking a walk. He's made impressive strides in his blocking and receiving since signing, all the while continuing to work on his framing and catch-and-throw skills.Developing high school catchers tends to take time, and that's certainly been the case with the oft-injured Jansen. His solid tools on both sides of the ball, as well as his capacity to make adjustments, portends to a career as at least a big league backup.</t>
  </si>
  <si>
    <t>Signed for $100,000 as a 16th-rounder in 2013 out of the Wisconsin prep ranks, Jansen's development was stalled by injuries early in his career, as a broken bone in his left hand derailed his first full season, and a broken hamate in his left hand sidelined him for nearly two months in 2016. He broke out in earnest in 2017, when he batted .323/.400/.484 across three levels including Triple-A, and the Blue Jays added him to their 40-man roster after the season. It's already proved a wise decision, as Jansen's progress this season earned him a trip to the SiriusXM All-Star Futures Game, in which he homered for the U.S. squad, and has him on the cusp of the Major Leagues. That Jansen makes a lot of contact, understands the strike zone and recognizes pitches well highlights his upside as an offensive-oriented catcher who also adds value with his on-base kills. His combination of bat speed and physical strength yields sneaky power to his pull side, which is to where Jansen hit nine of his career-high 10 home runs in 2017. Behind the plate, Jansen has made impressive strides in his blocking, receiving and framing since signing, although his catch-and-throw skills may never be better than average.Developing high school catchers tends to take time, and that's certainly been the case with Jansen. His solid tools on both sides of the ball, as well as his capacity to make adjustments, portends to a career as at least a big league backup if he can stay healthy.</t>
  </si>
  <si>
    <t>Scouts' opinions of Jansen were all over the map during the first few years of his career, but those have narrowed into the 45 to 55 range now. We're buying that Jansen's 2017, which included more walks than strikeouts across three levels of the minors, is a sign of real improvement, perhaps due to the new prescription frames he got before the season. He's a fringe receiver with an above-average arm, which is fine, but he is difficult to strike out and should reach base plenty. He's a near-ready everyday catcher.</t>
  </si>
  <si>
    <t>A 2017 Jansen breakout coincided with good health and a pair of prescription lenses. He walked more than he struck out across three minor league levels, and rose to Triple-A and into our overall top 100. He had a similarly strong 2018, which included a Futures Game invite, a .390 OBP at Triple-A, and then a strong 30-game big league stint in August and September, all reinforcing that Jansen's 2017 breakout was legitimate. A solid if unspectacular defender, Jansen's pop times were depressed during his big league cameo, hovering between 2.05 and 2.10, both below average for a catcher. But he's an average receiver and ball-blocker, and is a perfectly acceptable defensive catcher without a disqualifying shortcoming. 
Where Jansen shines is in the batter's box. His hands work in a tight loop, giving Jansen the capacity to catch velocity and still lift the baseball, and he's strong enough to muscle out balls to his pull-side, though to this point his approach has yielded more doubles than homers. He is a pull-only plodder and he'll likely always be a low BABIP guy, and it's possible major league pitchers will find ways to attack him in ways that limit his power output, but he's going to make a lot of contact and reach base, which, at catcher, could make him an All-Star.</t>
  </si>
  <si>
    <t>Jansen's career took off last season after he got glasses. He's a passable defensive catcher with great contact skills and modest power, which makes him a potential All Star.</t>
  </si>
  <si>
    <t>Danny Lantigua</t>
  </si>
  <si>
    <t>sa3005239</t>
  </si>
  <si>
    <t>There are ways to nitpick Lantigua -- he's very likely to move out of center field entirely and he also strikes out a lot-- but, ultimately, he's a switch-hitter with plus power whose two swings are further along than is typical for most 19-year-old switch hitters. Lantigua has big time thump from both sides of the plate and had 26 extra-base hits in just 52 AZL games. The strikeout issues make him a low-floor prospect, but there are very few switch-hitters in the minors with this kind of playable pop, and if Lantigua can hit, find a way to stay viable in center field, or both, he could be an impact regular.</t>
  </si>
  <si>
    <t>Danny Mendick</t>
  </si>
  <si>
    <t>There's warranted age-based skepticism of Mendick's numbers at Hi- and Double-A each of the last two years, but it's encouraging that he had such a strong 2018 after a bad month and a half at Birmingham the year prior. He was similarly excellent during 2019 spring training, though most of his at-bats came against late-inning reserve arms. But as a versatile infielder with terrific control of the strike zone, Mendick is a very rosterable big leaguer who should give you good at-bats off the bench. His career peripherals are strong and may be an indication that we're sleeping on him a bit because of his age.</t>
  </si>
  <si>
    <t>As a $2,500 senior sign out of Massachusetts-Lowell in 2015, Mendick has had to prove himself at every level since turning pro. He has done exactly that and held his own in the Arizona Fall League following the 2017 season. By posting the best numbers of his pro career in Triple-A this year, he's putting himself in position for his first big league callup.Mendick's best traits are his reliability and versatility. He makes consistent contract from the right side of the plate, using the entire field and providing some modest pull-side power. Though he's a fringy runner, he has good instincts on the bases and will pick his spots to steal.Mendick has bounced between shortstop, second base and third base ever since he entered pro ball, and he has added left field to his r√É¬©sum√É¬© this year. His sure hands stand out more than his quickness or average arm. He's an average defender at second and more fringy on the left side of the infield.</t>
  </si>
  <si>
    <t>Danny Zimmerman</t>
  </si>
  <si>
    <t>zimmerman_danny</t>
  </si>
  <si>
    <t>PDP Premier Event: Feb. 4, 2017 - Lake Elsinore, Calif.Favorite MLB Team: Los Angeles DodgersFavorite MLB Player: Jayson WerthZimmerman has been a force at the plate for his Redondo Union team for the majority of his high school career. This past year, he helped his squad win the Bay League after leading the team in home runs and RBIs and even contributing on the mound. In 2015, Zimmerman was selected for the 17U National Team Development Program. With the team, the Michigan commit picked up three hits and an RBI in three games at Hart Park. He has also earned a 2015 Underclass Honorable Mention and a 2016 Underclass 2nd Team mention in addition to his success with the 17U NTDP squad.The big-bodied slugger has an intriguing bat. Zimmerman's long uppercut swing has some power potential, though he still sometimes struggles to cover the outer half of the plate. Defensively, he fits best at first base.</t>
  </si>
  <si>
    <t>Danry Vasquez</t>
  </si>
  <si>
    <t xml:space="preserve">  After signing Vasquez out of Venezuela in 2010, the Tigers sent him to the Gulf Coast League the next season to make his professional debut as a 17-year-old. The Astros acquired him two years later in exchange for Jose Veras. Vasquez has been young for his level throughout his career but has developed a solid reputation as a hitter. He has a good feel for the barrel, leading to high batting averages and low strikeout totals. His swing mostly produces line drives instead of home runs, but there might be some more power waiting to be unlocked in his projectable frame. Vasquez is a below-average runner, limiting him defensively. He has improved in left field, but his bat will have to continue to produce as he advances through the Minor Leagues.</t>
  </si>
  <si>
    <t xml:space="preserve"> The Tigers pushed Vasquez to full-season ball aggressively to start the 2012 season, but the Venezuelan outfielder wasn't ready. To his credit, when he was demoted to the New York-Penn League, he produced, finishing seventh in the short-season circuit in batting average. He was holding his own back in the Midwest League when the Tigers sent him to the Astros in return for reliever Jose Veras. Vasquez is still very raw, but has the chance to hit for average as he develops. He may never have a huge power profile, but he could be the type of hitter who runs into 12-15 homers annually. He's played both outfield corners thus far, but seems to be settling into left field. It's his bat that will move him up the ladder and he's still exceptionally young, playing the entire 2013 season at age 19.Bernie Pleskoff's scouting report √Ç¬ª</t>
  </si>
  <si>
    <t>Originally signed by the Tigers out of Venezuela in 2010, Vasquez was dealt to the Astros for Jose Veras at the 2013 Trade Deadline. He has developed a solid reputation as a hitter, producing good batting averages and low strikeout totals throughout his young career. Vasquez has a quick, balanced swing and a good feel for the barrel, helping him hit line drives to all fields. So far that hasn't translated into much power, but scouts expect that part of his game to come as he physically matures. Vasquez is a below-average runner, limiting him defensively. He is passable in left field, but his bat will have to continue to produce as he advances through the Minor Leagues.</t>
  </si>
  <si>
    <t>Dansby Swanson</t>
  </si>
  <si>
    <t>For now, Swanson is known as the first No. 1 overall pick to be traded the year he was drafted, thanks to the new rules governing such moves, getting sent from Arizona to Atlanta in the Shelby Miller trade. Soon, he should be known as the Braves' starting shortstop and perhaps perennial All-Star.Swanson's pro career with the D-backs didn't start so well, as he was hit in the face by a pitch in a simulated game. It ended with a Northwest League championship. He has grown used to winning and shouldn't take too long to get to Atlanta to try and do it there. Thanks to his quickness, hands and arm strength, Swanson should stay at shortstop long term. He's a very good hitter with an advanced approach at the plate. Swanson should be an average and on-base machine with the ability to steal bases. He showed more power at Vanderbilt in 2015, and he could have Major League average pop when all is said and done.Advanced college hitters taken at or near the top of the Draft historically have moved quickly. The Braves hope that is the case and that Swanson can continue the winning ways he experienced at Vandy and even during his pro debut.</t>
  </si>
  <si>
    <t xml:space="preserve"> Swanson's Vanderbilt career started slowly, but he was the Most Outstanding Player in the 2014 College World Series, then helped the Commodores get back to the championship series again in 2015 en route to becoming the No. 1 pick in the Draft. He signed right at the deadline for the highest bonus in the class, $6.5 million, still well below the assigned pick value. His debut was delayed after getting hit by a Yoan Lopez pitch during a simulated game, though he did return to get in 22 Northwest League games. He was the top prospect sent to the Braves in the huge Shelby Miller deal at the 2015 Winter Meetings.The top college position player in the Draft class, Swanson moved from second base to shortstop for his junior season and showed everyone he can stay there. Most scouts believe he has the quickness and arm strength to stay at the position long-term, even though he hadn't played there since he was a Georgia high schooler in 2012, when the Rockies drafted him in the 38th round. Swanson is a technically sound hitter who fits at the top of his lineup with his on-base ability and speed. He showed as a junior that there might be Major League average power in his bat as well. His makeup is off the charts and universally praised by coaches and scouts.</t>
  </si>
  <si>
    <t>Swanson stood out last year while playing second base for Vandy but has really taken to shortstop this year as expected, with a scorching hot second half of the year, offensively and defensively.</t>
  </si>
  <si>
    <t>Foot and shoulder injuries limited Swanson to 16 at-bats in his first year at Vanderbilt, but he returned with a vengeance in 2014. He took home Most Outstanding Player honors at the College World Series as the Commodores won their first-ever championship, then became the top position prospect in the college class after a strong summer with the U.S. collegiate national team. He's maintained that status this spring by proving he can handle shortstop after moving from second base to replace Yankees ninth-round pick Vince Conde. Most scouts believe he has the quickness and arm strength to stay at the position long-term, even though he hadn't played there since he was a Georgia high schooler in 2012, when the Rockies drafted him in the 38th round. Swanson is a technically sound hitter who fits at the top of his lineup with his on-base ability and speed. While he's not a big home run threat, he can drive the ball into the gaps. His makeup is off the charts and universally praised by coaches and scouts.</t>
  </si>
  <si>
    <t>sa738514</t>
  </si>
  <si>
    <t>Dante Bichette Jr.</t>
  </si>
  <si>
    <t>The son of the former big leaguer created some serious buzz when he signed early in 2011 and set the Gulf Coast League on fire, winning the rookie-level league's MVP honors. His aggressive push to full-season ball didn't go quite as well, though he's clearly young enough where even a repeat of level wouldn't be such a bad thing. There is obviously plenty to project when evaluating Bichette. He has a good feel for the game and has shown a solid approach at the plate. He has the chance to be an average hitter with Major League average power, even if it takes a bit longer than expected to get there. He's been better than expected defensively and he should be able to stay at third base. Bichette gets high marks for his makeup and work ethic, so the adversity he dealt with in 2012 isn't likely to have long-term adverse effects.</t>
  </si>
  <si>
    <t>Dany Jimenez</t>
  </si>
  <si>
    <t>sa885967</t>
  </si>
  <si>
    <t>Jimenez has developed slowly and his slider is inconsistent, but he throws hard and his fastball has bat-missing life and carry. He could be a fastball-heavy middle relief piece.</t>
  </si>
  <si>
    <t>Darin Gillies</t>
  </si>
  <si>
    <t>Gillies bounced between the rotation and bullpen during his first three years at Arizona State before carving out a role as a full-time reliever in 2015 and becoming a 10th-round pick of the Mariners in June. He split his first full season between the Midwest League, where he was a midseason All-Star, and the California League, and then spent all of 2017 pitching out of the bullpen for Double-A Arkansas. Following the season, Gillies represented the Mariners in the Arizona Fall League. A tall and physical right-hander, Gillies employs a clean delivery with short arm action on the backside that causes his 92-94 mph four-seam fastball to jump on opposing hitters. His slider represents a second average-or-better offering, registering at 82-83 mph with late, hard sweeping action. Gillies demonstrates confidence and feel for locating both pitches, especially the slider, though his current command profile leaves something to be desired. Gillies experienced a dip in his strikeout rate with the move up to the Texas League in 2017, but the right-hander still showed the ability to miss bats on both sides of the plate with his fastball-slider combo. That quality, as well as better fastball command, could lead to a seventh-inning role at the highest level.</t>
  </si>
  <si>
    <t>Dario Agrazal</t>
  </si>
  <si>
    <t xml:space="preserve"> The son of a well-known Panamanian pitcher and coatch, Agrazal brought a feel for pitching and a projectable frame to the Pirates when he signed in 2012. He's added strength to his frame over the years, though he's still a command over stuff pitcher. An All-Star in the Florida State League in 2017, Agrazal's season ended just one start after a promotion to Double-A due to a pectoral strain, though the Pirates saw enough to add him to the 40-man roster during the offseason.At his best, Agrazal fills up the strike zone and gets a ton of ground-ball outs. His power sinker will touch 95-96 at times and sit in the low 90s, which has led to a career 1.48 GO/AO ratio entering the 2018 season, a rate that rose to 1.80 in 2017. Agrazal doesn't miss a ton of bats, but he never hurts himself with walks as evidenced by his 1.3 BB/9 ratio in the Minors. He has a decent feel for a changeup and can spin a breaking ball, though they typically grade out as fringe-average secondary offerings. Just 23 for all of 2018, Agrazal has time to refine his secondary stuff, which could allow him to develop into a No. 4 or 5 starter in time. His efficiency on the mound thanks to his strike-throwing ability and getting ground balls early in counts should allow him to eat up innings. If that doesn't click, the power sinker could be a good bullpen weapon down the line.</t>
  </si>
  <si>
    <t>The son of a well-known Panamanian pitcher and coach, Agrazal was a thin and gangly right-hander when he signed with the Pirates in 2012. With a good feel for pitching that comes from being a coach's son and a frame that is filling out, he's developing into a bona fide pitching prospect.Now a much more physical pitcher, Agrazal's calling card is his ability to put the ball on the ground. During his All-Star season in the short-season New York-Penn League in 2015 that culminated with him starting the eventual championship-winning game, he posted a 2.07 GO/AO ratio while finishing third in the league in ERA. He'll pitch largely with an average fastball, maybe a tick above, but it plays up because of its sink and how much he pounds the strike zone with it. He has the makings of a decent curveball, but needs to learn to trust it more and he has a good feel for a changeup as well.Just 21 for all of the 2016 season, it's hard to know exactly what Agrazal's ceiling is. But his strike-throwing and ground-ball-inducing abilities do give him the chance to log a lot of innings as a starter.</t>
  </si>
  <si>
    <t>Dario Alvarez</t>
  </si>
  <si>
    <t>Alvarez has the quintessential rags-to-riches story. He was released by the Phillies in 2009, picked up by the Mets after a long layoff from affiliated baseball in 2013, then pitched his way from A ball to the big leagues in 2014. Alvarez was a starting pitcher when he first joined the Mets organization, making 12 starts in the New York-Penn League. The Mets moved the left-hander to the bullpen and sent him, at age 25, to the South Atlantic League. He went from Savannah to St. Lucie and up to Binghamton before becoming a surprising September callup. Along the way, he struck out 14 batters per nine innings in the Minors while not walking a ton of batters, using a fastball in the 90-93 mph range and a plus slider that's absolutely killer on left-handed hitters. Alvarez is likely never going to be more than a lefty specialist, but those who can establish themselves in that job can pitch for a very long time.</t>
  </si>
  <si>
    <t>Darnell Sweeney</t>
  </si>
  <si>
    <t>One of the more athletic college infielders in the 2012 Draft, Sweeney slumped as a junior at Central Florida and dropped all the way to the 13th round. He produced at every Minor League stop for the Dodgers before being sent to the Phillies in a package for Chase Utley in August 2015. After leading the Double-A Southern League with 88 runs and 77 walks and performing well in the Arizona Fall League in 2014, Sweeney was leading the Triple-A Pacific Coast League in stolen bases at the time of his trade.Sweeney doesn't have a standout tool but can do a little bit of everything. He's a switch-hitter who has made strides in tightening his strike zone and possesses more power than most middle infielders. He has solid speed but is still figuring out how to use it after leading his leagues in getting caught stealing in 2013 and '14. He was also tied for most in the PCL when he was dealt to Philadelphia.Primarily a shortstop in his first two pro seasons, Sweeney played mostly second base in 2014 and spent more time in the outfield in '15. He projects as an average defender at second base with similar potential in center, though he's fringy at shortstop.</t>
  </si>
  <si>
    <t>When Sweeney headed into his junior season at Central Florida, scouts viewed him as one of the most athletic college infielders and a potential early-round pick in the 2012 Draft. Then he hit .261, dropping him to the Dodgers in the 13th round.Sweeney has stung the ball since turning pro. He led the high Class A California League with 16 triples, and he ranked fourth with 61 extra-base hits in his first full pro season, showing better pop than most middle infielders. Sweeney's plus speed should help him hit for average, though he'll need to tone down his aggressive approach to do so.Sweeney has the quickness to steal bases, but he must improve his technique after getting caught a Cal League-high 20 times in 68 attempts last year. Sweeney has the range and arm strength to get the job done at shortstop, and he also has seen time at second base.</t>
  </si>
  <si>
    <t>Darren Baker</t>
  </si>
  <si>
    <t>baker_darren</t>
  </si>
  <si>
    <t>PDP Premier Event: Feb. 4, 2017 - Lake Elsinore, Calif.Favorite MLB Team: Washington NationalsBaker, who is the son of Washington Nationals manager Dusty Baker, is a 2017 prospect who is committed to the California Golden Bears. The 18-year-old has been around Barry Bonds, Joey Votto, Bryce Harper and other Major League stars since he was just 4 years old and was on the 14U USA Baseball NTDP roster back in 2012. However, now, Baker is a Draft prospect with high potential based on his 2015 Underclass High Honorable Mention, appearance in the 2015 Breakthrough Series and 2016 Underclass Second Team honor. At the plate, Baker looks to use the entire field. The medium-framed outfielder has an athletic build, a medium length swing and an uppercut finish. He puts balls in play and has extra-base power. Coming out of the box, he gets down to first base in 4.22 seconds. In the field, Baker has an average arm and with practice, should continue to improve upon taking more consistent routes to fly balls.</t>
  </si>
  <si>
    <t>Darryl Collins</t>
  </si>
  <si>
    <t>sa3010154</t>
  </si>
  <si>
    <t>Collins is an imposing physical presence with uncommon ball/strike recognition and feel to hit for someone his age. He also tracks pitches well, has precocious barrel control, and natural feel for lift. Though he makes relatively inefficient use of his lower half during his swing, Collins is hitting for power thanks to his feel for quality contact and his raw strength and power, which are also advanced for his age. Because Collins is already pretty big and strong (though, it's imporant to note, he's limber and athletic, not bulky and stuff) he doesn't have as much physical proejction as is typical for a hitter this age, but he does have some, as well as a strong package of offensive skills. Positional limitations create greater risk of bust, because Collins needs to really mash to profile as a corner outfielder. But early indications are that he's talented enough to do that.</t>
  </si>
  <si>
    <t>Darwinzon Hernandez</t>
  </si>
  <si>
    <t>Signed for $7,500 out of Venezuela in 2013, Hernandez enjoyed a pair of successful seasons in the Rookie-level Dominican Summer League before making the jump to the United States in 2016. While it was obvious that he still has a ways to go to harness his stuff, his strikeout rate (10.8) would have topped the short-season New York-Penn League if he had pitched enough innings to qualify.Hernandez's fastball usually operates at 91-94 mph and reaches 96 with some late life. His secondary pitches are works in progress, with the most promising a curveball that shows good depth at times and has the potential to become a solid offering.Hernandez's changeup needs significant work, and his control and command require even more refinement. There's some effort in his delivery and he doesn't repeat it consistently, which hampers his ability to throw strikes. If he can't make the improvements needed to become a starter, he could become an effective lefty reliever.</t>
  </si>
  <si>
    <t>Signed for a mere $7,500 out of Venezuela in 2013, Hernandez moved from the bullpen to the rotation in 2015 and led the Rookie-level Dominican Summer League with a 1.10 ERA. He has one of the most live arms in the system but still is trying to tame it, as evidenced by his strikeout (9.4 per nine innings) and walk (4.9) rates through his first four pro seasons. He did a better job of harnessing his stuff down the stretch in 2017, helping low Class A Greenville win the South Atlantic League championship.Hernandez owns a better fastball than most left-handers, dealing at 93-98 mph with late life while missing bats and creating a lot of ground-ball contact. He has had trouble staying on top of his curveball from his low three-quarters arm angle but made progress with a harder slider late last season that showed flashes of becoming a plus pitch. His changeup is coming along but also needs more work.In addition to refining his secondary offerings, Hernandez needs to upgrade his control and command. His delivery features effort and he's still learning to repeat it, though he did trim his walk rate to 3.4 in the second half of 2017. If he can't add the necessary polish to become a big league starter, he could be a dominant lefty reliever focusing on his fastball and slider.</t>
  </si>
  <si>
    <t>A bargain signing at $7,500 out of Venezuela in 2013, Hernandez led the Rookie-level Dominican Summer League with a 1.10 ERA in 2015, his first year as a full-time starter. He opened eyes with his fastball velocity when he came to the United States last year, and his strikeout rate (10.8) would have topped the short-season New York-Penn League if he had worked enough innings to qualify. His walk rate (6.7) would have as well, which led to high pitch counts that prevented him from working deep into games.As a starter, Hernandez sits at 92-94 mph and pops some 97s with late life on his fastball. He has yet to show much aptitude for spinning the ball and is working with a slider/cutter after using a curveball that had some depth but lacked consistency. His changeup also is in its nascent stages.Hernandez' delivery features effort and he has difficulty repeating it, and his control and command require as much refinement as his secondary pitches. As a result, he likely will become a reliever in the future, with the promise of regular mid-90s velocity in shorter stints. For now, he'll remain in the rotation to give him as many innings as possible to work on his lengthy to-do list.</t>
  </si>
  <si>
    <t>We have the scowling Hernandez projected into a relief role and think his stuff is on par with many of the best lefty relievers in baseball. Developed as a starter to this point, he has well-below average control and likely wouldn't throw enough strikes to go more than two or three innings in a big league rotation. In relief though, he could be incredible. His fastball is hard and comes in with tough angle. It has natural cut when Hernandez is locating it to his glove side, and with it he misses bats away from lefties who swing inside its break. Both of his secondary offerings are capable of missing bats but the same mechanical repetition issues that plague Hernandez's command cause them to be inconsistent. At times, he'll flash a plus-plus breaking ball; at others, the pitch isn't located near enough to the plate to entice hitters. And so, projected roles for Hernandez vary depending on the evaluator's degree of confidence in his ability to tighten up his command. On stuff, he has a chance to be a high-leverage arm, and one of the top 30 or so relievers in baseball.</t>
  </si>
  <si>
    <t>Dasan Brown</t>
  </si>
  <si>
    <t>In each of the past five Drafts, there has been a high school hitter from Ontario taken in the top two rounds, two of whom were first-rounders, in brothers Josh and Bo Naylor. Brown, the best Canadian prospect in the 2019 class, didn't go quite as high, earning a third-round selection by Toronto after an amateur career that included winning a bronze medal as a member of Team Canada at the COPABE 18-and-under Pan Am Championships in Panama last fall. The Texas A&amp;M commit signed for $800,000, above his slot's value of $678,600. Most evaluations on Brown are projections for far off in the future, and the Blue Jays know they will have to be patient with his development. He does have solid contact skills from the right side of the plate and should grow into some raw power. He needs to add strength and has trouble impacting the ball at times as a result, though some scouts point out that Brown was most heavily scouted while facing pro competition this spring. He has close to top-of-the-scale speed, which makes him a threat on the basepaths and helps him cover a ton of ground in center field, where he should be a plus defender down the road.As a younger player with premium athleticism and a ton of ceiling, Brown may require more time to develop than the typical prep pick. But while it may take some time, the long-term payoff could be huge.</t>
  </si>
  <si>
    <t>For the past five Drafts, there has been a high school hitter from Ontario taken in the top two rounds, two being the first-round Naylor brothers. Brown, a super-athletic and a bit raw outfielder from North of the Border, may not go quite that early in June, but he is the best Canadian prospect in this class by far.Most evaluations on Brown are projections for far off in the future, with interested teams knowing they will have to be patient. He does have solid contact skills from the right side of the plate and he should grow into some raw power. He needs to add strength and has trouble impacting the ball at times as a result, though some scouts point out that Brown was most heavily scouted while facing pro competition this spring. The Texas A&amp;M commit has close to top-of-the-scale speed, which makes him a threat on the basepaths and helps him cover a ton of ground in center field, where he should be a plus defender down the road. Teams that love players with premium athleticism and a ton of ceiling are likely going to look at Brown in the first three or four rounds. It might take some time, but the payoff could be huge.</t>
  </si>
  <si>
    <t>Brown is Canadian and was one of the youngest players in the 2019 draft. He is an insane athlete with 80 speed and above average bat speed, but is still very raw.</t>
  </si>
  <si>
    <t>DaShawn Keirsey</t>
  </si>
  <si>
    <t>sa3007301</t>
  </si>
  <si>
    <t>Toward the end of the 2017 college season, Keirsey chased a Hunter Bishop flyball to the warning track and collided at high speed with the center field wall, fracturing and dislocating his hip. He couldn't run for four months. It meant no Cape Cod League the summer before his draft year, and uncertainty that his best physical attribute -- his speed -- was gone. Though he didn't look quite as explosive early the following year, Keirsey played his entire junior season and led the Pac-12 in doubles before signing as a slightly over slot fourth rounder. He currently projects as a bench outfielder whose medical might be grisly, but if more of his explosiveness returns, he could climb this list.</t>
  </si>
  <si>
    <t>DaShawn Keirsey Jr.</t>
  </si>
  <si>
    <t>Keirsey_dashawn</t>
  </si>
  <si>
    <t>A year ago, Keirsey looked like perhaps the best college bat in the Four Corners region for the 2018 Draft, but in May of 2017, a collision with the outfield wall resulted in a serious hip injury that required surgery. He returned in time to play all of his junior year, though his speed was initially hampered. Other college hitters in the area may have passed him, but he was coming on strong as the Draft approached.Keirsey has excellent bat to ball skills and makes consistent hard contact. It's more of a line drive approach at present, though the left-handed hitter has some extra-base thump. While he might run into a few homers along the way, he's definitely an average over power kind of hitter. Before the injury, Keirsey's athleticism and speed were by far his best tool, with some putting a 70 on his run tool. It's more of a 60 now, though it's trending upward the further removed from surgery he becomes. He's a solid defender in center field with a decent arm.The more Keirsey looks like his pre-injury self, the more his name was moving up boards, with some buzz as early as the third round. Teams thinking about taking him will have to put aside any worries about long-range questions about his health.</t>
  </si>
  <si>
    <t>Daulton Jefferies</t>
  </si>
  <si>
    <t>Another exciting arm talent who cannot stay healthy, Jefferies has thrown just 20 innings in parts of three pro seasons. His injury issues date back to his college days at Cal when he had shoulder trouble that the coaching staff initially said was hamstring tightness. An excellent on-mound athlete with advanced command, Jefferies was 91-93 the summer after he signed, then 92-95 with a reshaped array of secondary offerings the following spring. He looked likely to be a quick-mover, someone who might reach Double-A in his first full season. Alas, his UCL did not cooperate and Jefferies had Tommy John a week after James Kaprielian did. Jefferies returned during 2018 extended spring training and his velocity had totally returned. He was 92-93 early in rehab outings, then 91-95 in his first official AZL game back from surgery, but it would be his last in-game outing of the summer as he was shelved for the remainder of the regular season by a setback. 
Healthy Jefferies has surgical command of a low-90s heater and plus power changeup. So firm is Jefferies' cambio that TrackMan units often mistakenly classify it as a sinker as it resides in the mid-to-upper 80s. It bottoms out late and hard, and is Jefferies' best secondary pitch. His breaking stuff has evolved since college and at last look, he was throwing a fringy curveball that is effective because of his ability to locate it, and an average upper-80s cutter. He's a potential fourth starter with a value-altering injury history.</t>
  </si>
  <si>
    <t>Jefferies answered questions about a shoulder injury during his junior season at California when he came back and pitched well leading up to the Draft. The A's were convinced and took him with the No. 37 pick in 2016. His career in the organization has barely gotten started as he needed Tommy John surgery after just two outings and has logged just two Rookie-level innings since.Jefferies did participate in mini camp as the 2019 season approached and the ball was coming out of his hand well. His velocity was up to 90-91 mph in bullpen sessions and he'd shown excellent command of his low-90s fastball in the past. His changeup has the chance to be a plus pitch, thrown with terrific deception, and the bottom falls out of the pitch. His slider looks more like a cutter to some and it has more teeth that way, with the A's wishing he would have a little more finish on the end of it to turn it into a better-than-average pitch.Jefferies was always known as a strike-thrower before the injury, and he got back to filling up the zone in 2019. After good post-surgery progress, he's attacking the organizational ladder in earnest.</t>
  </si>
  <si>
    <t>Despite his stature -- Jefferies is just six-feet tall -- he was moving up boards at the start of the spring as the most consistent performer among college pitchers in this Draft class. But after six dominant starts, Jefferies missed his first start in April with what was originally thought to be a calf strain. When news circulated that it was actually a shoulder issue, it threw his Draft status way up in the air. However, the A's felt good enough about Jefferies' medicals to offer him a $1.6 million bonus after taking him in Lottery Round A with the 37th overall pick.When healthy, Jefferies uses a compact delivery that helps him bring fastballs up to 95 mph to the plate. He can add and subtract from his heater, sitting most comfortably in the low-90s. Jefferies throws his slider across his body, and it serves as more of a chase pitch right now. He doesn't use his changeup that much, but it has good sink and has been effective against left-handed hitters at times. A former shortstop, Jefferies fields his position very well and is extremely competitive on the mound.Jefferies did return at the end of May to throw eight scoreless innings over two outings, giving him some late traction up draft boards. For now, the A's are having him work out at the team's complex in Arizona as he continues to recover from the shoulder injury. So long as he remains healthy, Jefferies could develop into a Mike Leake or Jeremy Hellickson-like undersized right-handed starter in the big leagues.</t>
  </si>
  <si>
    <t>Jefferies appeared to be on his way toward becoming a first-round pick in the 2016 Draft after a strong start to his junior season at California, only to miss most of April and May with a shoulder injury. But after he returned healthy and dominated in the weeks before the Draft, the A's felt good enough about his medicals to take him in Lottery Round A with the 37th overall pick. Assigned to Class A Advanced Stockton for his first full season, Jefferies logged just two starts before it was announced he would need season-ending Tommy John surgery. He returned to the mound the following July and picked up where he'd left off, striking out five batters over two scoreless innings in the Rookie-level Arizona League.When he's healthy, Jefferies will add and subtract from his heater, sitting comfortably in the low 90s but also reaching back for 95 mph, with feel for locating to both sides of the plate as well as down in the zone. His changeup is his best secondary pitch, a mid-80s offering thrown with fastball-like arm speed and late fading action, and he has the makings of a slider that should be at least Major League-average. A consistent, over-the-top release point allows him to create extension and angle toward the plate, and everything he throws plays up due to his advanced control and command. In general, Jefferies should miss even more bats with improvement to both his changeup and slider.Jefferies is a good athlete with clean arm action and a repeatable delivery. But as an undersized righty with a checkered medical history, he'll need to prove he can handle the rigors of a full season on the mound. If he can do so, Jefferies' stuff, pitchability and deception could make him a No. 4 starter at the highest level. He's expected to return to game action sometime around the middle of the 2018 season.</t>
  </si>
  <si>
    <t>Jefferies appeared to be on his way toward becoming a first-round pick in the 2016 Draft after a strong start to his junior season at California, only to miss most of April and May with a shoulder injury. But he was able to get back on the mound and prove that he was healthy in the weeks before the Draft, and the A's felt good enough about his medicals to take him in Lottery Round A with the 37th overall pick. They assigned him to Class A Advanced Stockton for his first full season, but Jefferies made just two starts before it was announced he would need season-ending Tommy John surgery. Jefferies can add and subtract from his heater, sitting comfortably in the low 90s but also reaching back for 95 mph, with feel for locating to both sides of the plate as well as down in the zone. His changeup is his best secondary pitch, a mid-80s offering thrown with fastball-like arm speed and late fading action, and he has the makings of a slider that projects to at least Major League-average. A consistent, over-the-top release point allows him to create plane towards the plate, and everything he throws plays up due to his advanced control and command. Meanwhile, scouts expect Jefferies to miss more bats with improvement to both his changeup and slider. Jefferies is a good athlete with clean arm action and a repeatable delivery, though as an undersized righty, he'll need to prove he can physically handle the rigors of a full season on the mound. He'll miss the remainder of the 2017 season, as well as some of the following year, but Jefferies possesses the stuff and pitchability to become a No. 4 starter in the big leagues.</t>
  </si>
  <si>
    <t>Despite his stature -- Jefferies is just six-feet tall -- he was moving up boards at the start of the spring as the most consistent performer among college pitchers in this Draft class. But after six dominant starts, Jefferies missed his first start in April with what was originally thought to be a calf strain. When news circulated that it was actually a shoulder issue, it threw his Draft status way up in the air.When healthy, Jefferies uses a compact delivery that helps him bring fastballs up to 95 mph to the plate. He can add and subtract from his heater, sitting most comfortably in the low-90s. Jefferies throws his slider across his body, and it serves as more of a chase pitch right now. He doesn't use his changeup that much, but it has good sink and has been effective against left-handed hitters at times. A former shortstop, Jefferies fields his position very well and is extremely competitive on the mound.Jefferies did return at the end of May to throw eight scoreless innings over two outings, which undoubtedly helped point him back in the right direction. If the medicals check out, a team could still take Jefferies early, thinking he could be a Mike Leake or Jeremy Hellickson-like undersized right-hander.</t>
  </si>
  <si>
    <t>Daulton Varsho</t>
  </si>
  <si>
    <t>sa3002838</t>
  </si>
  <si>
    <t>The list of catchers with speed comparable to Varsho's is pretty short. J.T. Realmuto and Jorge Alfaro are two current examples, but Varsho reaches a top speed faster than either of them, and is an actual threat to steal bases. He's also a doubles machine with natural feel for gap-to-gap contact, and if soft liners trickle between outfielders, Varsho can turn those into hustle doubles. 
He remains a below-average receiver and often has trouble firmly squeezing balls in his glove, at times struggling to block breaking stuff in the dirt. Because Varsho is an above-average athlete, most scouts think these aspects of catching will become viable in time and that Varsho may just be behind in this regard due to his cold weather, small school background. His fringe arm strength plays up on scouts' stopwatches because he's very quick out of his crouch, so Dbacks games won't turn into track meets with him behind the plate. He has a good chance to be an offensive-minded, everyday catcher.</t>
  </si>
  <si>
    <t>The son of former big leaguer Gary Varsho and named after his father's teammate, Darren Daulton, Varsho shot up Draft boards as a Wisconsin-Milwaukee junior in 2017 before going to the D-backs with the No. 68 overall pick. He led the short-season Northwest League in OPS (.902) in his pro debut and was having a solid first full season in the California League before requiring surgery in June to repair a broken right hamate bone. He returned to Visalia in August, hit well down the stretch and then made up for some lost time with a strong performance in the Arizona Fall League. There is a lot to like in Varsho's innate ability to impact the baseball. He has a short, strong stroke from the left side and knows the strike zone well, with a natural ability to backspin the ball that leads to plenty of power. He has an aggressive approach but also shows a discerning eye, often fouling off tough pitches to prolong at-bats. Unlike most catchers, Varsho has at least above-average wheels and a desire to contribute on the basepaths, and he was successful in 19 of 22 steal attempts in 2018. Behind the plate, Varsho's athleticism makes him an adept blocker, and he doesn't shy away from trying to back-pick baserunners. He improved his catch-and-throw skills and threw out nearly 40 percent of basestealers at Visalia, but he still has gains to make on that front, as well as with his receiving.Varsho is athletic enough for the outfield if he can't stick behind the plate, and some believe he could even handle second base. Regardless of his future defensive home, Varsho has a bright future in the big leagues with his bat, athleticism and baseball IQ.</t>
  </si>
  <si>
    <t>The D-backs are excited about the group of prospects they selected in the 2017 Draft. None had a more exciting debut than Varsho, the son for former big leaguer Gary Varsho and named after his father's teammate, Darren Daulton. The Wisconsin-Milwaukee product led the short-season Northwest League in OPS and was having a solid first full season in the California League when a broken hamate put him on the shelf.While it's unclear exactly where Varsho will play defensively long-term, few question his ability to hit. He has a short, strong stroke from the left side and knows the strike zone well, with some thinking he could be a plus hitter when all is said and done. He also has a natural ability to backspin the ball, which leads to plenty of power. Unlike most catchers, Varsho can really run. Behind the plate, he blocks and receives well, but his throwing is an issue. The D-backs feel it's more about his release and footwork and not a lack of arm strength, and he has made some strides in cleaning it up since turning pro.If catching doesn't work, Varsho is athletic enough for the outfield, with center not completely out of the question. If he has to move to left, it looks like his exciting offensive profile will play just fine there. His feel to hit and his baseball IQ could let him advance quickly if the defense doesn't hold him back.</t>
  </si>
  <si>
    <t xml:space="preserve"> Varsho, the son of former big league outfielder and current Pirates scout Gary Varsho, is named after Darren Daulton, his dad's teammate with the Phillies. He became the highest draftee in Wisconsin-Milwaukee history when the D-backs took him No. 68 overall. He was the fourth backstop taken in the Draft and the first from the college ranks. Much like Daulton, Varsho is a left-handed hitting catcher with offensive upside. He has a short, strong stroke and manages the strike zone well, giving him a chance to hit for average and power. He's faster than most catchers, posting plus run times from home to first and showing good instincts on the basepaths. Agile behind the plate with solid receiving and blocking skills, questions about Varsho's ability to stay there stem from his lack of size and below-average arm. He does make up for that with quick feet and a very quick release. If he can't stick as a backstop, some think he's athletic enough to handle left field if needed.</t>
  </si>
  <si>
    <t>The son of former big league outfielder and current Pirates scout Gary Varsho, Daulton was named after Darren Daulton, his dad's teammate with the Phillies. He didn't register on the scouting radar as a Wisconsin high schooler, but after three years at Milwaukee he should be one of the first catchers selected this June. He has a good chance to surpass 2013 Brewers fifth-rounder Josh Uhen as the highest pick in Panthers history.Like his All-Star namesake, Varsho is a left-handed-hitting backstop who stands out with his offensive upside. He has a short, strong stroke and manages the strike zone well, giving him a chance to hit for average and power. He's faster than most catchers, posting plus run times from home to first and showing good instincts on the basepaths.Varsho also is agile behind the plate, receiving and blocking well. Some scouts wonder if he can stay at catcher because he lacks size and has below-average arm strength, though his quick feet help him get rid of throws in a hurry. Those who like his bat think he has a chance to cut it as a left fielder if he has to change positions.</t>
  </si>
  <si>
    <t>Dauri Lorenzo</t>
  </si>
  <si>
    <t>Bat-first, switch-hitting infielder whose arm strength may push him to second base.</t>
  </si>
  <si>
    <t>lorenzo_dauri</t>
  </si>
  <si>
    <t>Scouts rave about Lorenzo and it's no surprise that the athletic switch-hitting shortstop is one of the top infielders in this year's class. At the plate, Lorenzo uses an upright stance with a short stride and a loose line-drive stroke to make hard consistent contact to all fields. His quick hands and bat speed generate some power now, and the belief is that he will even more power in the future. Scouts love the way he has a knack for barreling up balls and how balls fly off of his bat. He's been praised for his overall approach and knowledge of the strike zone.On defense, Lorenzo shows good instincts with a live and accurate arm. His defensive actions are sound and his footwork continues to improve. He's a confident player with a strong mental approach. He's an above-average runner.Lorenzo trains with Luis Ramirez in Hato Mayor, Dominican Republic. The Astros are the favorites to sign the teenage shortstop.</t>
  </si>
  <si>
    <t>Daury Torrez</t>
  </si>
  <si>
    <t>Torrez spent almost all of his first three pro seasons in Rookie ball after signing for $25,000 out of the Dominican Republic in 2010. He led Kane County's all-prospect rotation with 11 victories and led the entire system with a 2.74 ERA in 2014, when he also won the decisive game of the low Class A Midwest League playoffs.Though he has a 90-92 mph fastball that touches 95, Torrez is more about efficiency than overpowering hitters. He fills the strike zone and gets a lot of groundouts with the sink on his heater, but he doesn't miss a lot of bats.That may change if Torrez' slider continues to improve and can keep opponents from sitting on his fastball. He has yet to demonstrate much feel for a changeup, a shortcoming that eventually could lead him to the bullpen.</t>
  </si>
  <si>
    <t>David Avitia Duarte</t>
  </si>
  <si>
    <t>avitia_duarte_david</t>
  </si>
  <si>
    <t>PDP Premier Event: Feb. 5, 2017 - PhoenixFavorite MLB Team: St. Louis Cardinals Favorite MLB Player: Yadier MolinaDuarte, a Grand Canyon commit, has made four All-Tournament teams since 2014 and plays for the All-Star Baseball Academy on the summer circuit. The catcher participated in the 2016 Area Code Games in Long Beach and has been invited to numerous Perfect Game events since debuting in the 16U WWBA West Memorial Day Classic in 2014. While the catcher currently has a below-average arm, it can get better with added strength. At the plate, he has a medium-length swing and the ability to make line-drive contact.</t>
  </si>
  <si>
    <t>David Banuelos</t>
  </si>
  <si>
    <t>Banuelos saw his Draft stock begin to take off during his sophomore season at Long Beach State, when he took over as the team's everyday catcher at midseason. He improved it even more as a junior this past spring when he was one of three finalists for the Johnny Bench Award, presented annually to the nation's top amateur catcher, and paced Long Beach in on-base percentage while also finishing second on the team in hitting. That improvement at the plate, along with his well-known defensive prowess behind it, earned Banuelos a $300,000 bonus as the Mariners' third-round pick. Seattle sent Banuelos to Minnesota in return for $1 million in international bonus pool money in December.Regarded by scouts as one of the better defensive catchers in his class, Banuelos is a true leader behind the dish, one who already knows how to slow down the game and handle a pitching staff. His plus arm is a weapon and helped him nab 60 percent of attempted basestealers as the starter for the Dirtbags, and he also receives high marks or his receiving and blocking. That combination could make Banuelos at least an above-average defensive catcher at maturity.At the plate, Banuelos has exhibited strong on-base skills and a mature, patient approach, as well as good feel for the barrel and some power potential from the right side of the plate, though that wasn't as evident during his pro debut. While there's plenty to like about his bat, it's his defense that will enable him to carve out a career as a big league catcher.</t>
  </si>
  <si>
    <t>David Bednar</t>
  </si>
  <si>
    <t>The barrel-chested Bednar has developed a good split in pro ball, making him an excellent three-pitch option for when relief usage minimums change in the future. He throws in the mid-90s (he was 89-92 as a starter in college) and has a snappy, 12-6 curveball. The curveball is probably what got him drafted, while the fastball/split development are driving a modern relief profile. He's paving over Double-A and could reach the big leagues this year.</t>
  </si>
  <si>
    <t>David Dahl</t>
  </si>
  <si>
    <t>Players can deal with adversity, especially at the outset of their pro careers, in one of two ways. They can fold, or they can learn from it and get better. Dahl chose the second path, putting a disastrous first full season in 2013 behind him and starting to live up to expectations in 2014. He was forced to deal with adversity again in 2015, when he suffered a ruptured spleen after a collision with infielder Juan Ciriaco, requiring surgery.Dahl can really hit, showing the ability to use a middle of the field approach from the left side of the plate. He can spray line drives to all fields. There's more power to come from the 2012 first-rounder and many of the 41 doubles he hit in 2014 will start turning into home runs as he matures. Even with the extra-base pop, Dahl does not strike out a lot. An above-average runner, he'll pick his spots to run and is an effective basestealer. That speed serves him well in center field, where he should be able to stay long-term. His strong and accurate arm just adds to his overall defensive package. Dahl had put the troubles of 2013 further in the rear-view mirror, but now has to deal with trying to return from having his spleen removed. The first order of business is making sure he's healthy. Then will come the time to evaluate what kind of future he has.</t>
  </si>
  <si>
    <t xml:space="preserve"> When the Pittsburgh Pirates decided to roll the dice in the 2012 Draft by taking Mark Appel, the Colorado Rockies may have been the biggest beneficiaries. They were able to select the toolsy Dahl, who many thought was going to Pittsburgh. All the Alabama high school product did was win Pioneer League MVP honors in his pro debut, leading the rookie-level circuit in a host of offensive categories, including batting average, total bases and OPS. Dahl can flat-out hit, with good bat speed and a better idea of what he√¢¬Ä¬ôs doing at the plate than most hitters his age. There√¢¬Ä¬ôs definitely extra-base pop in his bat now and he could develop decent home run power down the road. An above-average runner, he√¢¬Ä¬ôll be more of a basestealing threat as he learns those skills. He has a plus arm in the outfield and has the chance to be a top-notch defender in the future.</t>
  </si>
  <si>
    <t>Dahl made a splash in his professional debut, winning the Pioneer League MVP Award in 2012. But he was unable to build on that success in 2013. Dahl played on Opening Day in Class A Asheville, but he was then sent back to extended spring camp for disciplinary reasons. He returned to Asheville three weeks later, only to tear his right hamstring, ending his season in early May.Dahl is a pure hitter with an innate feel for putting the bat on the ball. He has some pop in his bat already and could develop above-average power as he physically matures.Before the injury, Dahl had above-average speed, and he used it well offensively and defensively. He covers ground well in the outfield and has a strong arm. Dahl appears to have recovered from what was essentially a lost year for him, getting back on track in 2014.</t>
  </si>
  <si>
    <t>David Fletcher</t>
  </si>
  <si>
    <t>A Draft-eligible sophomore from Loyola Marymount, Fletcher received almost $200,000 over slot value to sign with the Angels as a sixth-round pick. He got off to a strong start in the Pioneer League during his pro debut.Fletcher is the prototypical college performer who has the chance to stay up the middle. He makes consistent hard contact and has a very advanced approach at the plate. He has no power to speak of, but he works counts and draws walks. He's not a burner, but he's a very aggressive baserunner who's not afraid to take an extra base. Defensively, Fletcher has the hands, instincts and range to stay at shortstop. His arm, though, might be a bit short for the position, which could necessitate a move to second base.Wherever Fletcher plays, and it might be as a utilityman when all is said and done, he's the type who will outplay his tools, hitting for average and getting on base as he climbs the ladder.</t>
  </si>
  <si>
    <t>Fletcher is not the flashiest player in the world, but the Angels took him in the sixth round of the 2015 Draft and gave the draft-eligible sophomore more than pick value to keep him from returning to Loyola Marymount. He responded to perform his way to the full-season Midwest League and perhaps put himself on a slightly faster track.Fletcher gets praise as being a real "baseball player," one who draws inevitable comparisons to former Angel David Eckstein for how he plays the game. Defensively, he's very steady, catching everything he can get to and making consistently accurate throws. He makes consistent contact and had more walks than strikeouts during his pro debut, though there's no real power. While he's not blessed with speed, he is heady and smart on the basepaths and can be a threat as a result.Fletcher can handle playing shortstop every day, but his long-term future might be in a utility role. He might play mostly short for now, but he'll likely see time at second base and third as a result, with an Eckstein or Darwin Barney type career a possibility.</t>
  </si>
  <si>
    <t>When you're a slightly undersized infielder who is known as a gamer in the Angels system, chances are you're going to be compared to David Eckstein. Eckstein, of course played 10 years in the big leagues and while it's too early to predict a similar outcome with the Angels' sixth-round pick from 2015, he headed in the right direction by making it to Double-A in his first full season.Fletcher didn't start out well at all as he tried to play through multiple injuries, particularly a wrist issue he didn't want to disclose was bothering him as much as it was. After he missed more than a month, things started to click and he had a very strong second half that carried him up to the Texas League. Fletcher has very good contact skills and a patient approach at the plate, putting the ball in play, albeit without much power, and rarely striking out. His arm at shortstop is average at best, but it's accurate, while his instincts and quick hands allow him to stay at the position. He'll have to prove at every level that he can play there, though he's also shown he can handle second base without too much difficulty.Now in the upper levels of the system, Fletcher isn't too far off from contributing to the big league roster. It might be as a valuable utilityman, but don't be surprised if he carves out a regular role at some point.</t>
  </si>
  <si>
    <t>David Fry</t>
  </si>
  <si>
    <t>sa3006787</t>
  </si>
  <si>
    <t>A 2018 7th round senior sign, Fry's combination of power and chance to play several positions (including catcher) makes him an interesting potential bench piece.</t>
  </si>
  <si>
    <t>David Garcia</t>
  </si>
  <si>
    <t>Signed for $800,000, Garcia was a good catch-and-throw prospect with some feel to hit from both sides of the plate, but he was so physically immature early in his career that he struggled to catch pro-quality stuff. As such, he was handled pretty conservatively throughout his first two pro seasons despite his many polished attributes. He has thickened up a bit and made solid line drive contact from both sides of the plate last year, while appearing more able to deal with the physical grind of catching. He appears to be a promising backup catching prospect for now, though as he grows into his early 20s he may end up with some power, or such a strong hit tool that he profiles as an everyday player without it.</t>
  </si>
  <si>
    <t>The best catcher on the 2016-17 international market, Garcia signed for a relative bargain at $800,000. A former shortstop, he added 25 pounds in the year before he turned pro. He has a similar build and offensive profile to fellow Venezuelan Tomas Telis, another infielder-turned-backstop whom the Rangers sent to the Marlins in a 2015 trade for Sam Dyson, though Garcia has a higher defensive ceiling.More athletic than most catchers, Garcia has quick feet, soft hands and improving arm strength. He projects to become at least solid at receiving and throwing as he develops physically. He's agile and has advanced instincts for someone who moved behind the plate in 2015.A switch-hitter with a short stroke, Garcia uses a contact approach and focuses on hitting line drives from gap to gap. While he has room on his 5-foot-11 frame to continue adding strength, he's unlikely to grow into more than gap power. He has fringy speed, which makes him a better runner than most catchers.</t>
  </si>
  <si>
    <t>The Rangers got the best catcher -- and one of the best bargains -- in the 2016-17 international market when they landed Garcia for $800,000. A former shortstop who added 25 pounds in the year before he turned pro, he comes out of the same Venezuelan program from which Texas signed Martin Perez. Very athletic for a catcher, Garcia has soft hands, quick feet and improving arm strength. The Rangers believe he'll become solid or better at both throwing and receiving once he matures physically. He's agile behind the plate and shows good instincts despite not playing there before 2015.A switch-hitter, Garcia employs a short stroke from both sides of the plate and focuses on making line-drive contact. That's a sensible gameplan because while he can add more strength, he won't ever be very physical or have a lot of power. He should still have fringy speed -- which is good for a catcher -- once he fills out.</t>
  </si>
  <si>
    <t>One of the top players from Venezuela in this year's class, Garcia is a good defender with all of the tools to develop into solid catcher in the future. Scouts have praised Garcia's soft hands and his quick reflexes. He has also made an impression with his ability to call pitches and work with pitchers. A flexible athlete, Garcia moves well behind the plate and has also gained attention for framing pitches, a notable feat for such a young player. Overall, he's a sound defender and continues to show good instincts.He's no slouch on offense, either. Garcia has a balanced approach with quick hands. He's shown good bat speed through the zone and the ball jumps off of his bat. He makes lots of hard contact during batting practice and he uses the entire field during games. Scouts also like his instincts.The Venezuelan teen is represented by Felix Olivo.</t>
  </si>
  <si>
    <t>David Goforth</t>
  </si>
  <si>
    <t>Goforth has been used as a starter and reliever throughout his career, but it looks like he may now have found a home at the back of the bullpen.As a power reliever, Goforth throws his fastball in the mid 90s, occasionally touching 98 mph. Because of his time as a starter, he has a full arsenal of secondary offerings. Goforth's cutter is the best of the bunch, though his curveball and changeup have made some strides.Goforth has often been used as a closer, and his power arsenal makes him a natural fit for that role. But he will need to refine his command to continue closing in the big leagues.</t>
  </si>
  <si>
    <t>Initially used as a reliever after coming out of Mississippi, Goforth spent the past two seasons working as a starter and has made considerable progress, reaching Double-A in 2013. But once he got to Huntsville, the Brewers shifted him back to the bullpen, even using him as a closer. Whatever role he ultimately settles into, there are no questions about his fastball, which he can crank up to the upper 90s. His best secondary pitch might be his cutter, though his breaking ball and changeup continue to improve. He probably profiles best in the bullpen and, if he stays there, he could soon be Major League ready.</t>
  </si>
  <si>
    <t>A senior sign out of Mississippi in 2011, Goforth began his pro career as a starter, but a 2013 move to the bullpen seems to have been a wise choice after the right-hander led the organization in saves in 2014 and pitched his way to his big league debut in late May.Armed with a power repertoire and a bulldog approach on the mound, Goforth looks like he has found a home in short relief. His fastball will sit in the mid-90s and he can reach back for more. His best secondary pitch is now a cutter/slider offering, a hard breaking ball. From his days as a starter, he throws more pitches than your typical bullpen guy, mixing in a curve that can be average at times as well. His command is well below-average and he doesn't miss as many bats as you'd think given his pure stuff, leading some to think he may not close at the highest level. At the very least, Goforth is looking like a future setup man.</t>
  </si>
  <si>
    <t>David Hale</t>
  </si>
  <si>
    <t>Hale was a two-way player at Princeton, but thanks to a quick arm and power stuff, scouts liked him more as a pitcher than a hitter. Hale's fastball sits in the low-90s, and he touches 96 mph. He combines it with a solid changeup and a slider. Hale has a cross-fire delivery that adds deception but may affect his command. He has been used as both a reliever and a starter in the Minor Leagues and could still end up in either role in the Major Leagues. He spent most of the 2013 season as part of a crowded rotation at Triple-A Gwinnett before making his big league debut in September. He allowed just one run on 11 hits and a walk with 14 strikeouts over 11 innings in two starts for Atlanta.</t>
  </si>
  <si>
    <t>David Hamilton</t>
  </si>
  <si>
    <t>Small, athletic defensive shortstop with contact skills. Missed junior year with injury.</t>
  </si>
  <si>
    <t>David Hess</t>
  </si>
  <si>
    <t>Hess worked mostly as a reliever during his first two years at Tennessee Tech before sliding into the starting rotation as a junior in 2014. The right-hander took to the role immediately, and the Orioles made him their fifth-round pick in June. After receiving a late promotion to Double-A Bowie at the end of his first full season, Hess has been unable to advance beyond the Eastern League. Hess employs an over-the-top release point that helps him achieve downhill plane with his fastball, which sits in the low 90s and occasionally touches higher, albeit with little movement. Neither his slider nor curveball projects to be above average, and he can get caught between them at times. He also has a serviceable changeup that plays against left-handed hitters. Questions remain about whether Hess, with his high-effort delivery and lack of an out pitch, can remain a starter. If not, his stuff could play up in short bursts coming out of the bullpen.</t>
  </si>
  <si>
    <t>A reliever and a starter while at Tennessee Tech, Hess showed in his pro debut after signing for a bit less than slot value as a fifth rounder in 2014 that he could have the chops to stick in a rotation. Hess draws comparisons to current Orioles starter Bud Norris, both in terms of his body type and his stuff. And like Norris has, Hess will likely have doubters about his ability to start long-term. But the right-hander showed a good feel for pitching during his pro debut, with a four-pitch mix and the ability to throw strikes. Hess' fastball sits in the low 90s and it has good late life to it. His slider and his changeup both look like future Major League average offerings. He's very competitive, with plus makeup, and fields his position well. Hess might have to prove he can start at every step of his development, but he'll be given every chance to stick in a rotation long-term.</t>
  </si>
  <si>
    <t>Hess worked mostly as a reliever during his first two years at Tennessee Tech before sliding into the starting rotation as a junior in 2014. The right-hander took to the role immediately, and the Orioles made him their fifth-round pick in June. He continued to make strides in his first full season, overcoming a shaky start at Class A Advanced Frederick to dominate during the second half and earn a late promotion to Double-A Bowie. Hess went 7-1 with 1.80 ERA over his final 12 regular-season starts and then starred in the Eastern League playoffs, winning both of his starts and allowing one earned run in 14 innings. Unfortunately for Hess, he hasn't fared nearly as well this season in his return to Bowie. Hess' feel for pitching steadily improved in 2015, and by the end of the season he was pounding the zone with his entire four-pitch mix. His over-the-top release point helps him achieve consistent downhill plane with his fastball, which sits in the low to mid-90s and touches 97. Both his slider and curveball took a step forward last year, though neither projects to be above average, and he can get caught between them at times. He also has a serviceable changeup that plays against left-handed hitters. Questions remain about whether Hess could remain a starter given his high-effort delivery and lack of an out pitch. But the significant improvement of his secondary pitches last season helped his cause, and club officials believe he can develop into at least a No. 4 starter.</t>
  </si>
  <si>
    <t>David Hill</t>
  </si>
  <si>
    <t xml:space="preserve"> University of San Diego shortstop Kyle Holder created most of the buzz on campus in 2015, and was a first-round pick. But Hill more than made a name for himself with a consistent performance as the Torrerors' Friday night starter, resulting in his fourth-round selection.Hill moved around during his college career, starting at Long Beach State, moving to Orange Coast College as a sophomore, then moving to San Diego for his junior year. He might not have wow stuff, but what he has was really good in 2015, all coming from an easy, simple delivery. He pitches off his fastball, which is a tick above-average sitting in the 92-94 mph range, and it plays up because of his feel for the strike zone. His slider has been a bit inconsistent, but he's shown it can be a solid breaking ball in the past. His changeup needs some refinement and looks kind of like a hybrid splitter-type pitch. Hill will need to improve his third pitch to continue to have success at the pro level, but he has the makings of a solid, innings-eating starter.</t>
  </si>
  <si>
    <t>The Phillies drafted Hill in the 17th round out of a California high school, and he might have gone in the top five rounds if he hadn't been determined to pitch with his older brother Michael at Long Beach State. After a season with the the 49ers, David spent one year each pitching with his twin brother Jacob at Orange Coast (Calif.) CC, where they won a state championship in 2014, and at San Diego. A fourth-round pick last June, Hill signed for $550,000.Hill can reach 95 mph with his fastball but usually operates at 90-92 mph with a two-seamer that plays up because of its sink and his ability to command it. While his low-80s slider shows flashes of becoming a solid offering at times, he gets around it and turns it into a less effective slurve at others. He also needs more consistency with his splitter/changeup, though he trusts the pitch and can get swings and misses with it.Hill has a compact delivery that he repeats well, allowing him to pound the bottom of the strike zone. His lack of a true plus pitch likely limits his ceiling to that of a No. 4 starter, but he's a good bet to reach it. The Rockies like the way he competes and also think he could become a seventh-inning reliever if needed.</t>
  </si>
  <si>
    <t>While shortstop Kyle Holder was creating buzz running up Draft boards as a superior college shortstop, Hill was more than making a name for himself with as consistent a performance on the mound as any college starter in the country.Hill has moved around during his college career, starting at Long Beach State, moving to Orange Coast College as a sophomore, then moving to the Toreros and becoming their Friday starter as a junior. He might now have wow stuff, but what he has has been really good in 2015, all coming from an easy, simple delivery. He pitches off his fastball, which is a tick above-average sitting in the 92-94 mph range, and it plays up because of his feel for the strike zone. His slider has been a bit inconsistent, but he's shown it can be a solid breaking ball in the past. His changeup needs some refinement and looks kind of like a hybrid splitter-type pitch.Hill will need to improve his third pitch to continue to have success at the pro level, but he's raised his stock this spring and has the makings of a solid, innings-eating starter.</t>
  </si>
  <si>
    <t>David Holmberg</t>
  </si>
  <si>
    <t>While Cincinnati's Minor League system might be better known for power arms who might be best suited in the bullpen, Holmberg stands out as a polished pitcher who has a future as a starter.The left-hander joined the Reds' organization in December 2013 as part of a three-team trade with the Rays and Diamondbacks, with Holmberg having made his big league debut the previous August. More command than pure stuff, he can throw four pitches for strikes. Holmberg's fastball is fringy, but he commands it to both sides of the plate. His slider is the better of his two breaking pitches, but it's his changeup that is his best pitch, a plus offering with a lot of fade.Holmberg may not light up radar guns or have a high ceiling, but he's just about ready to fill a role as a back-of-the-rotation starter.</t>
  </si>
  <si>
    <t xml:space="preserve"> Holmberg has been well traveled since the White Sox drafted him in the second round in 2009. First, he was sent to the D-backs in the Edwin Jackson trade at the 2010 Trade Deadline. He worked his way from rookie ball to the Major Leagues with Arizona, making his big league debut in August 2013. That winter, he was dealt again, this time to the Reds as a part of a three-team trade. Holmberg has the chance to have four average or better pitches with good command of all of them. He works quickly and goes right after hitters, working both sides of the strike zone with his solid average sinking fastball. His fading changeup is an above-average offering and he throws both a tight biting curve and short, cutting slider. With good mechanics and size, he should be ready for the middle of the rotation very soon.</t>
  </si>
  <si>
    <t>David Martinelli</t>
  </si>
  <si>
    <t>martinelli_david</t>
  </si>
  <si>
    <t>In a down year for Texas college position players, Martinelli is a rare bright spot. He could go in the top three rounds, which would make him the highest-drafted hitter in Dallas Baptist history, ahead of fourth-rounders and future big leaguers Brandon Harper (1997) and Ryan Goins (2009).Martinelli has flashed five-tool talent since his days at Waxahachie (Texas) High but also raised concerns with serious swing-and-miss issues, ranking among the NCAA Division I strikeout leaders in each of his first two seasons and hitting .141 with wood bats in the Cape Cod League last summer. He has been much more consistent at the plate this spring after improving his pitch recognition and his approach, cutting his whiff rate by almost two-thirds. He's driving the ball more consistently as well.Martinelli has solid speed that plays up in center field thanks to this instincts. He has seen more time in right field since injuring his hamstring and missing three weeks in March, but he should be capable of playing center as a pro. He has enough arm strength to play all three spots in the outfield.</t>
  </si>
  <si>
    <t>David Parkinson</t>
  </si>
  <si>
    <t>sa3004857</t>
  </si>
  <si>
    <t>Parkinson signed as an over slot 12th rounder ($250,000) in 2017 and in his first full pro season was the 2018 minor league ERA leader and the Phillies' Minor League Pitcher of the Year. Big-conference college arms are supposed to carve up Low-A, but Parkinson was especially dominant. He struck out 141 and walked just 35 in 124 innings, most of which came at Lakewood. He has plus command of average stuff, with the changeup flashing above, and the stuff plays up against lefties because of Parkinson's lower arm slot. There's significant risk that upper-level hitters tee off on his fastball, but Parkinson might do enough other stuff to offset the lack of velo and pitch at the back of a rotation. If the latter happens, Parkinson should materialize as viable big league depth pretty quickly.</t>
  </si>
  <si>
    <t>Parkinson transferred to Mississippi for his sophomore year, serving as an effective swingman in 2016. A year later, he was the school's Saturday starter and garnered enough attention for the Phillies to take him in the 12th round of the 2017 Draft and go above pick value to sign him for $250,000. He's rewarded the organization's faith in him by having a very strong first full season in pro ball.Parkinson's stuff is average across the board, but he really knows how to use his weapons well. He has a good feel to pitch to both sides of the plate, using a 90-93 mph fastball effectively. He complements it with an average curveball and a changeup that flashes a tick above-average. He pitches against the count frequently and effectively and is very good at sticking with his gameplan.The Phillies have been pleasantly surprised with how polished Parkinson has been and how he has a true sense of who he is on the mound. He's the type of pitchability lefty whose whole is greater than the sum of his parts and reminds some of a younger version of fellow Phillies lefty prospect Cole Irvin.</t>
  </si>
  <si>
    <t>Parkinson began his college career at Florence-Darlington Technical College, but a transfer to Mississippi in 2016 greatly changed his trajectory. After a solid season in the Ole Miss weekend rotation in '17, the Phillies took him in the 12th round, but went above slot to sign him for $250,000. His first full season, spent mostly in the South Atlantic League, makes it look like a bargain as he led the Minors in ERA and was named the Phillies' Pipeline Pitcher of the Year.While Parkinson has average stuff across the board, he does a very good job of mixing his pitches and commanding the baseball. His average fastball plays up because of the deception in his delivery. His changeup is his best secondary pitch, one that flashes plus at times, and he mixes in his average curveball effectively. He did an outstanding job pitching backwards against the count to keep hitters guessing throughout his first full year, and he throws all of his pitches for strikesIn addition to Parkinson's outstanding feel for pitching, he sticks to his gameplan extremely well. His competitiveness is a plus and he goes right after hitters, something he'll have to keep doing as he moves up the ladder to reach his ceiling as a back-end starter.</t>
  </si>
  <si>
    <t>Undrafted out of a Virginia high school in 2014 and Florence-Darlington Tech (S.C.) JC in 2015, Parkinson should be the first pitcher selected in the state of Mississippi this time around. There's nothing flashy about him, but he has been the Rebels' most consistent starter since moving into their rotation in mid-2016.Parkinson's best pitch is his slider, which grades as plus when at its best. His fastball sits at 88-92 mph and reaches 94, standing out more for its life than its velocity. He also has aptitude for throwing a changeup and will spin a curveball to give hitters a different look.Parkinson succeeds by mixing pitches and filling the strike zone. At the next level, he projects as a back-of-the-rotation starter and also could help as a situational reliever whose fastball would be firmer and whose slider would be sharper in shorter stints.</t>
  </si>
  <si>
    <t>David Paulino</t>
  </si>
  <si>
    <t>The Tigers signed Paulino out of the Dominican Republic for $75,000 in 2010 but he pitched just 39 innings in three years in their system before blowing out his elbow in 2013. Even though he had Tommy John surgery, the Astros still acquired him that September as the player to be named in the trade that sent Jose Veras to Detroit for outfield prospect Danry Vasquez. Paulino missed the entire 2014 season but the early returns were impressive from his comeback in 2015.Paulino was a skinny 16-year-old with a mid-80s fastball when he signed. Five years and 40 pounds later, he's dealing in the low 90s and reaching 95 mph. He also shows feel for spinning the ball and could have a solid curveball.Paulino has little mileage on his arm but has missed out on a lot of innings and experience. His changeup is in its nascent stages, though his control has returned quickly after his elbow reconstruction. He uses his size to leverage his pitches down in the strike zone and generate groundballs.</t>
  </si>
  <si>
    <t>Three of the Astros' four best pitching prospects -- Francis Martes, Paulino and Joe Musgrove -- are the products of fine pro scouting, acquired in trades when they had yet to pitch above Rookie ball. Paulino was recovering from Tommy John surgery when Houston got him the previous September from the Tigers as the player to be named in the Jose Veras trade. Paulino missed all of 2014 but showed huge upside when he returned last season.When he signed out of the Dominican Republic for $75,000 in 2010, Paulino had a mid-80s fastball. He has added 40 pounds and significant strength since then, and he came back from his elbow reconstruction to operate at 93-95 mph and hit 98. His curveball also has improved significantly, becoming a legitimate power breaking ball and giving him a second pitch that grades as well above-average when at its best.Paulino has made strides with his changeup too, and he had no problem regaining his control after Tommy John surgery. He uses his 6-foot-7 frame to create plane and angle and keep his pitches down in the strike zone. He has frontline-starter ceiling but also little track record after totaling just 106 1/3 innings in his first five pro seasons, and a suspension for violating an undisclosed team policy in June cost him more than a month of valuable development time.</t>
  </si>
  <si>
    <t>Houston has made a habit out of plucking big league arms out of Rookie ball in trades, with Francis Martes, Joe Musgrove and Paulino all examples. Paulino needed Tommy John surgery when the Astros asked for him as part of a Jose Veras deal with the Tigers in mid-2013, but they still were attracted to his quick arm and tall body. He showed one of the highest ceilings in the system, but was also its most frustrating prospect because he totaled just 246 1/3 innings in his first eight pro seasons and drew an 80-game suspension last July after testing positive for performance-enhancing drugs. A little more than a year later, the Astros packaged Paulino with Hector Perez and Ken Giles to the Blue Jays for Robert Osuna. Paulino has the raw ingredients to become a successful starting pitcher. His fastball has gone from the mid-80s when he signed for $75,000 to 91-95 mph now, peaking at 98, with a lot of downhill plane generated by his 6-foot-7 frame. He has a power breaking ball that he can turn into a curveball (which can be a hammer at times) or a harder, though less consistent, slider, and his changeup also has its moments as a plus pitch.Paulino fills the strike zone, too, though big leaguers have taken advantage of the fact that his command isn't as sharp as his control. His velocity was down in 2017, though that likely was related to the bone spurs he had removed from his elbow in September. He had his elbow reconstructed in 2014 and had tendinitis in the joint in 2016, and he has yet to show any evidence of durability.</t>
  </si>
  <si>
    <t>Another quality Houston pitching prospect plucked out of Rookie ball in a trade, Paulino needed Tommy John surgery when the Astros set their sights on him in 2013. That didn't stop them from wanting him as the player to be named from the Tigers in a deal for Jose Veras, even if he would miss all of the following season. He returned to the mound in June 2015 and made his big league debut 15 months later.Paulino had a mid-80s fastball when he signed for $75,000 out of the Dominican Republic, and it has gotten stronger as he has. He now operates at 92-96 mph and tops out at 98 while using his 6-foot-7 frame to generate difficult downhill plane. He also throws a power curveball that can range from well above average to slurvy, a decent slider and an improving changeup that shows flashes of becoming a plus offering.Paulino made nice strides in 2016 with his changeup and control, and at this point he mainly needs innings to build consistency. He totaled just 203 1/3 innings in his first six pro seasons, and the 97 he worked last year represented a career high. He missed time in 2016 with elbow tendinitis and a suspension for violating team policy, and he got hit with an 80-game suspension this July after testing positive for performance-enhancing drugs.</t>
  </si>
  <si>
    <t>David Peterson</t>
  </si>
  <si>
    <t>Peterson was a known prep prospect as an underclassman in Colorado due to his 6-foot-6 frame and ability to touch 90 mph from the left side at an early age. The limitation here is that Peterson has essentially never had a plus pitch and doesn't project to have one, working downhill from a steep plane and great extension with a low-90's sinker and an above-average four pitch mix. He doesn't have high spin rates on his breaking stuff and pitches more to weak contact, looking like a steady, durable, roughly league-average starter even as a college player. His feel to pitch and mix offerings in different locations is advanced, so the expectation here is for Peterson to save the Mets some money on that No. 3 or 4 starter that so many teams overpay for in free agency.</t>
  </si>
  <si>
    <t xml:space="preserve">A gigantic lefty with a very heavy 88-93mph fastball and advanced usage of three viable secondaries (inluding an excellent changeup that he seldom uses), Peterson's junior season zenith was a 20 strikeout performance against Arizona State in April. </t>
  </si>
  <si>
    <t>A raw and projectable prospect coming out of the Colorado high school ranks in 2014, Peterson developed into a more complete pitcher in three years at Oregon under the tutelage of pitching coach Jason Dietrich. A dominant junior season that included a 20-strikeout performance allowed him to rise up Draft boards, and he signed for full pick value at No. 20 overall.Much of Peterson's success stems from his fastball-slider combination. He'll throw his fastball in the 89-94 mph range and backs it up with an above-average slider that flashes plus at times. He effectively mixes in an average changeup and will throw a below-average curveball as a "get me over for strike one" type offering. He can still refine his overall command, but his control has been tremendous, with a miniscule walk rate as a junior.The 6-foot-6, 240-pound southpaw has a strong and durable build made for starting. The Mets hope the uptick he showed this spring continues as he embarks on his pro career.</t>
  </si>
  <si>
    <t>Peterson was a prospect coming from the Colorado high school powerhouse Regis Jesuit, but he opted to head to Oregon instead. Three years later, after a huge step forward during his junior season that included a 20-strikeout performance, Peterson landed in the first round and signed for full pick value with the Mets as the No. 20 overall pick. He made a brief pro debut in the short-season New York-Penn League.Working with pitching coach Jason Dietrich at Oregon, Peterson struck out better than 12.5 per nine and walked just 1.35 per nine as a junior and brings a solid repertoire and that plus control to the pro game. From a velocity standpoint, Peterson's fastball is average, sitting in the low 90s and occasionally touching 95 mpg. But it plays up thanks to its plus sink and his ability to command it. He combines it with a slider that is plus at times and serves as an out pitch and has a changeup that flashes above-average that could be a good weapon against right-handers. He's mixed in a fringy curve for strike one at times in the past.Despite a lower arm slot, Peterson has shown he has outstanding control of all his pitches, even if he can stand to refine his overall command some. He might be more floor than ceiling, but it might not take him that long to reach his potential as a No. 3 or 4 starter.</t>
  </si>
  <si>
    <t>Peterson honored his commitment to Oregon rather than sign with the Red Sox out of high school as a 28th-round pick in 2014. Three years later, after a huge step forward during his junior season that included a 20-strikeout performance, Peterson landed in the first round, going to the Mets with the No. 20 overall pick, and signed for full pick value. After having his pro debut shortened by an ingrown toe nail and then beginning his first full season behind schedule due to a minor knee injury, Peterson breezed through the South Atlantic League, posting a 1.82 ERA in nine starts at Class A Columbia before advancing to the Class A Advanced Florida State League.Peterson's fastball is average in terms of velocity, as he'll sit at 89-91 mph and touch 93, but few starters in the Minors can sink and command it as well as he does. Logging 127 1/3 innings in his first full season, Peterson yielded only two home runs (0.14 HR/9) and posted the third-best ground-ball rate (64.5%) in the Minors among qualified pitchers. He combines his heater with an above-average slider that nets him whiffs as an out pitch, while his changeup, which flashes above-average, gives him a weapon against right-handed hitters. He fills out his four-pitch mix with a fringy curveball that he can throw for a strike.Despite a lower arm slot from his 6-foot-6 frame, Peterson has demonstrated outstanding control of all his pitches, even if he can stand to refine his overall command some. Average bat-missing ability and a knack for inducing weak, ground-ball contact points to more of a floor than a ceiling for Peterson, but it might not take him that long to reach his potential as a No. 3 or 4 starter.</t>
  </si>
  <si>
    <t>/29: Peterson fans 20 in masterful outingWhen Peterson was coming out of the Colorado high school ranks in 2014, he was a raw, projectable left-hander with arm strength, but with undeveloped secondary stuff and fringy command. Three years later, after working with Oregon pitching coach Jason Dietrich, he is looking like the more complete pitcher scouts who saw him in high school envisioned.Much of Peterson's success stems from his fastball-slider combination. He'll throw his fastball in the 89-94 mph range and backs it up with an above-average slider that flashes plus at times. He effectively mixes in an average changeup and will throw a below-average curveball as a "get me over for strike one" type offering. While he's still refining his overall command within the zone, his control has been tremendous, keeping his walk rate at a miniscule level as a junior.Over the summer, Peterson's stuff was somewhat ordinary pitching out of the U.S. Collegiate National Team's bullpen. But the 6-foot-6, 240-pound southpaw, with a strong and durable build made for starting, has seen his stuff tick up this spring. That, along with a performance reflecting those improvements, has put an up arrow next to his name as the Draft nears.</t>
  </si>
  <si>
    <t>Left-handed pitchers who are 6-foot-6 don't grow on trees, so scouts were excited to see what Peterson would do during his senior year to take a step forward. A broken leg suffered shortly before he was going to pitch at USA Baseball's National High School Invitational put his stock in doubt, though he did return to pitch before season's end.Peterson can run his fastball up to 93 mph with a ton of movement. There's a lot of projection in his frame, with increased velocity one of the things scouts hoped to see this spring. His changeup is the better of his secondary offerings, with his slider very much a work in progress. The development of his offspeed stuff along with his overall command is the key to his future.The team that feels he eventually will be a big league starter is the one that will take a chance on a player they didn't get to see a lot of during the 2014 season.</t>
  </si>
  <si>
    <t>David Renning</t>
  </si>
  <si>
    <t>renning_david</t>
  </si>
  <si>
    <t>PDP Premier Event: Jan. 21, 2017 - HoustonFavorite MLB Team: Texas RangersFavorite MLB Player: Adrian BeltreRenning, a Texas native, has ascended the prospect ranks quickly. He began his freshman season as a football player, but hit well on the diamond as a sophomore and was named an honorable all-district mention during that same season. As a junior, Renning was invited to the Texas Scouting Association showcase and the Area Code Games, and scouts began to take notice of his presence at the plate.The big-bodied outfielder has an aggressive approach at the plate. He attacks pitches and can truly drive the ball, and his power is the tool that stands out the most.</t>
  </si>
  <si>
    <t>David Rollins</t>
  </si>
  <si>
    <t>The Mariners clearly don't give up when they see a player they like. Seattle drafted Rollins twice, in 2009 and 2010, only to be rebuffed. Rollins eventually was drafted and signed by the Blue Jays in 2011 and then traded to the Astros in 2012. When he was left off the 40-man roster this offseason, the Mariners pounced and took him in the Rule 5 Draft,. His was clouded when he received an 80-game suspension for performance-enhancing drugs in Spring Training, though he did return to make his big league debut in July.The left-hander has both started and relieved in his Minor League career. Pitching out of the bullpen, his role on the Mariners, his fastball velocity rose to 91-95 mph with excellent sink. He complements the fastball with a usable slider, and the southpaw is generally around the strike zone with both pitches, while missing a fair number of bats. While being given a shot as a lefty out of the bullpen, Rollins' versatility and ability to pitch multiple innings could work in his favor.</t>
  </si>
  <si>
    <t>David Thompson</t>
  </si>
  <si>
    <t>sa3005485</t>
  </si>
  <si>
    <t>After two relatively nondescript and injury-riddled seasons at Miami, Thompson broke out during his junior year with 19 home runs to place him among the Division I leaders. That led to the Mets taking the third baseman in the fourth round of the 2015 Draft. He played in Double-A in his second full season, finishing in the top five in the system in both home runs and RBIs before capping things off with a strong showing in the Arizona Fall League. He wasn't able to carry that over into 2018, with first a hand fracture caused by a hit by pitch, then elbow surgery, forcing him out of action for an extended period.Thompson showed the ability to make solid adjustments at the plate in 2017, shaking off a .184/.217/.241 April by hitting .280 with 15 home runs the rest of the way, not to mention his .328/.371/.569 line in 58 AFL at-bats. The adjustments led to more consistent hard contact and allowed him to tap into his plus raw power more frequently. While he is a well below-average runner who was very rough defensively when he entered pro ball, he has improved tremendously and now projects as a solid average defender at the hot corner.Thompson had reached the upper levels of the Mets system and could've been knocking on the big league door if it hadn't been for the injuries. How much he can continue to hit and reach his power once he returns could ultimately determine whether he can be a big league regular at third for a contending team.</t>
  </si>
  <si>
    <t>Thompson used a huge junior season at Miami, where he was at or near the top of Division I leaders in home runs and RBIs, to move himself to the fourth round of the Draft. He was out of gas during his pro debut, but the Mets were pleased to see more of the real Thompson in 2016 when he led the organization in RBIs while playing across two levels of A-ball.Thompson's calling cards in college were his considerable raw power and his approach at the plate, as he drew a ton of walks and didn't strike out that much, especially for a run producer. While his K rate has remained solid, his BB rate hasn't, although it did improve a tick following his promotion to the Florida State League. Continued refinement should lead to a better hit tool and Thompson tapping into that power more consistently. He really struggled at third during his pro debut, but the Mets saw improved defense from him during his first full year and feel that as he continues to work hard at it, he should be able to stay there.Even if Thompson would have to move over to first, he might develop the bat to profile well offensively there. For now, though, he'll stick at the hot corner with an eye toward the upper levels of the system. He was not nearly as productive with the move up to Double-A early in 2017, however.</t>
  </si>
  <si>
    <t xml:space="preserve"> Finding college bats with power seems tough to do these days, so when a hitter at a good college program not only has it, but shows he can use it in games, teams will take notice. The Mets certainly did, nabbing one of the nation's collegiate home run leaders in 2015 in the fourth round.Thompson's power from the right side of the plate is not in question, with home run pop to all fields, and not just in batting practice displays. He has a solid approach at the plate, though some evaluators have concern about his ability to hit better pitching. The biggest worry, though, is about Thompson's throwing arm, which is well below-average. He's played third and the outfield in the past, and the Mets sent him out at the hot corner, but it seems like first base, where he played this spring, is his best option in the future.Regardless of defensive inadequacies, it's Thompson's bat the Mets bought and it is what will propel him up the ladder.</t>
  </si>
  <si>
    <t>When the Mets nabbed Thompson in the fourth round of the 2015 Draft, they were getting a college bat with power and a good approach, one who finished tied for second in home runs among Division I hitters and who led the nation in RBIs. That wasn't the player who showed up for his pro debut, but the Mets are hopeful that will be the exception and not the norm.In college, Thompson thrived with terrific plate discipline, drawing more walks than strikeouts in his career. During his pro debut, his walk rate was below average and he never really got his bat going. The Miami product has plus raw power, and a return to his refined approach should allow him to do what he did in college. Thompson's defense is a bigger question mark. He's fringy, at best, at the hot corner, with a below-average arm. Thompson has a ways to go on that front, and a move to first, where he played during his junior season, isn't out of the question.It was the bat the Mets were buying when they selected Thompson. If he can fulfill his potential on that front, his power and run-production potential should profile well wherever he plays defensively.</t>
  </si>
  <si>
    <t>Finding college bats with power seems tough to do these days, so when a hitter at a good college program not only has it, but shows he can use it in games, teams will take notice. Thompson was among the nation's leaders in home runs in 2015, a breakout season at just the right time.Thompson's power from the right side of the plate is not in question, with home run pop to all fields, and not just in batting practice displays. He has a solid approach at the plate, though some evaluators have concern about his ability to hit better pitching. The biggest worry, though, is about Thompson's throwing arm, which is well below-average. He's played third and the outfield in the past, but it seems like first base, where he's played this spring, is his only future position.Regardless of defensive inadequacies, Thompson has hit in the Cape and then carried it over to his junior season. Someone is bound to buy the bat in the top four rounds.</t>
  </si>
  <si>
    <t>Davidjohn Herz</t>
  </si>
  <si>
    <t>sa3011680</t>
  </si>
  <si>
    <t>One of three popup high school lefties from North Carolina in the 2019 draft, Herz has an average fastball and slider that comes from a funky low slot. His tilt-a-whirl arm action is quit long, and he's more likely to end up in relief.</t>
  </si>
  <si>
    <t>Davis Bradshaw</t>
  </si>
  <si>
    <t>sa3007031</t>
  </si>
  <si>
    <t>Bradshaw was an under-the-radar juco athlete in the 2018 draft class who the Marlins popped in the 11th round. His pro debut went well, with the 20-year-old excelling at both short season clubs for Miami. Bradshaw is a plus-plus runner who tinkered with the infield in the spring but fits best in center field long-term. He has a good swing and a chance to be a 50 or 55 bat, which would come with little game power. But that, along with his speed and defense, would help make him a high level reserve or low-end regular. The track record is short and BABIP-fueled, but some blazing runners can do that even in the upper levels, so Bradshaw is one to monitor.</t>
  </si>
  <si>
    <t>Davis Daniel</t>
  </si>
  <si>
    <t>sa293098</t>
  </si>
  <si>
    <t>daniel_davis</t>
  </si>
  <si>
    <t>An elbow injury cut Daniel's junior season at St. James School (Montgomery, Ala.) short, but he returned last summer throwing harder than ever and stood out at the Wood World Bat Association World Championship in Jupiter, Fla., last October. He carried that momentum into 2016, solidifying his status as one of the more polished high school pitchers available.Daniels works at 90-94 mph with his fastball and held that velocity throughout the spring. He has a mid-70s curveball that features good depth when he stays on top of it, and he has feel for using a sinking changeup that still gets a little firm at times.Daniels has impressive athleticism and control but will need to refine his command at the next level. He likes to vary his arm slot to throw hitters off balance, though his pitches flatten out when he drops down and he can't afford to sacrifice plane because he's just 6-foot-1. He projects to go as early as the third round, though that may not be high enough to lure him away from an Auburn commitment.</t>
  </si>
  <si>
    <t>Davis Martin</t>
  </si>
  <si>
    <t>martin_davis</t>
  </si>
  <si>
    <t>Martin made an immediate impact at Texas Tech in 2015, leading the Big 12 Conference and all NCAA Division I freshmen with 10 wins, including the Red Raiders' first-ever victory at the College World Series. He enjoyed similar success as a sophomore before missing nearly two months with shoulder tendinitis, then got off to a brilliant start this year only to fade in late April. Scouts aren't sure exactly what to make of a guy they projected as a second- or third-rounder coming into 2018.While Martin doesn't have a true plus pitch, he knows how to mix two versions of a fastball and two effective secondary offerings. He'll usually work with a sinking two-seam fastball at 89-92 mph, though he can reach back for a mid-90s four-seamer a couple of times per game. His tight slider is usually his best secondary pitch, though some scouts prefer his changeup, which he'll throw in any count.Martin has a strong frame that lends itself more to durability than projection. He usually pounds the strike zone, though his control and command deserted him toward the end of the regular season. Scouts love his mound presence and guile, and he'll catch unsuspecting hitters off guard by quick-pitching them.</t>
  </si>
  <si>
    <t>Davis Wendzel</t>
  </si>
  <si>
    <t>sa3011890</t>
  </si>
  <si>
    <t>Wendzel was an eligible sophomore last year and went late, but went in the second round this year after a loud spring as a 22-year-old. He may not have a 60 tool but is a solid player with a fierce beard/mullet combo.</t>
  </si>
  <si>
    <t>Undrafted and lightly recruited in 2016 out of JSerra Catholic High (San Juan Capistrano, Calif.), where he played with 2017 No. 1 overall pick Royce Lewis and 2019 Cubs second-rounder Chase Strumpf, Wendzel blossomed into one of the better hitters in college baseball and a supplemental first-rounder after three years at Baylor. The 2019 Big 12 Conference co-player of the year, he signed with the Rangers for $1.6 million as the 41st overall choice. Texas used its first selection in June on another third baseman who shared the award with him, Texas Tech's Josh Jung.Wendzel shows no fear at the plate, working deep counts while waiting for a pitch to drive and accepting walks if pitchers won't challenge him. He stays inside the ball well with his right-handed swing and uses the entire field. He tends to drive the ball from gap to gap and could make more of his solid strength and raw power if he turns on more pitches.Wendzel had well below-average speed when he got to college but worked hard to transform himself into a close to average runner out of the batter's box, and he plays quicker than that with fine instincts on the bases. He shows some twitchy athleticism at third base, where both his arm his defense earn solid to plus grades. He played almost everywhere on the diamond for Baylor during games and fall practice, and some scouts were intrigued by the idea of making him a catcher.</t>
  </si>
  <si>
    <t>Wendzel drew little recruiting or scouting attention as part of a 2016 JSerra Catholic High (San Juan Capistrano, Calif.) team that featured future No. 1 overall pick Royce Lewis. But he quickly won a starting job as a Baylor freshman and has continually improved during his three years in Waco. As one of the better hitters in the 2019 college crop and having a chance to have average or better tools across the board, he could go as early as the second round a year after the Red Sox selected him in the 37th round as a Draft-eligible sophomore.Wendzel is fearless at the plate, willing to work deep counts while he hunts for a pitch to hit and taking walks when he doesn't get one. The Big 12 Conference co-player of the year, he stays inside the ball well with his right-handed swing and uses the entire field. He tends to drive the ball to the gaps and could tap into more of his solid strength and raw power once he turns on more pitches.A well below-average runner when he got to Baylor, Wendzel has worked hard to develop close to average speed out of the batter's box and plays quicker than that with good instincts on the bases. He shows some twitchy actions at third base, where his arm and defense earn solid to plus grades. He has played nearly everywhere on the diamond for the Bears in games or fall practice and might even be able to handle catching, giving him some intriguing versatility.</t>
  </si>
  <si>
    <t>Dawel Lugo</t>
  </si>
  <si>
    <t>The Blue Jays gave Lugo seven figures to sign in 2011 when he was one of the top prospects in that summer's international amateur class. The D-backs acquired him in the August 2015 trade for Cliff Pennington, and Lugo has flourished in his new environment, reaching Double-A in his first full season in the organization and capping it off with a trip to the Arizona Fall League. It will be up to the Tigers to further Lugo's development as he was traded to Detroit in the J.D. Martinez dealLugo has a quick bat and is very direct to the ball. He doesn't walk much, but he rarely strikes out and has a natural ability to hit the ball through the middle of the field and to right-center. There is some natural strength, and the more he recognizes what pitches are his, the more he will drive the ball and continue to add some over-the-fence power. Lugo had been a shortstop for the first several years of his career but made a nice transition to third in 2016. He has a very strong and accurate arm from different angles, showing an ability to make plays on the run. He still needs to refine his footwork, but he could eventually be an above-average defender at the hot corner.Lugo looked like a future utility man, but the progress he's made points to a potential everyday job in the big leagues. Some of that might depend on if his bat profiles at the hot corner, but that's seeming more and more like a possibility.</t>
  </si>
  <si>
    <t>Since receiving a seven-figure bonus from the Blue Jays back in July 2011, Lugo has been a man on the move. He's played all over the infield, seeing considerable time at shortstop -- his original position -- third and second base. In addition, he's now been traded twice. He went from the Jays to the D-backs in the August 2015 Cliff Pennington trade. Two years later, Arizona sent him to the Tigers in the deal for J.D. Martinez.The D-backs had moved Lugo primarily to third base after he spent most of his first few seasons playing short. When the Tigers got him, he started at third, got a few games in at short and then moved to second at the end of the season. The organization liked what that looked like and had him put in work there during instructs and now thinks he has the chance to stick there if he can continue to improve his footwork, even if his plus arm looks better at third. Detroit also liked what it saw with Lugo's bat. He makes a ton of contact, and it's often loud, with a chance to be an above-average hitter. While he's been hit over power in his approach, there is raw pop there, with 15-homer seasons a bar he could clear.If Lugo isn't penciled in as an everyday third baseman, there is less pressure on his bat. The Tigers think he could end up being a solid offensive-minded second baseman when all is said and done, knowing he could contribute as a bat-first utility man if the need arises.</t>
  </si>
  <si>
    <t>Lugo was regarded as one of the best hitters in the international signing class of 2011 and the Blue Jays have pushed him aggressively so far. He's responded well and led short-season Bluefield in home runs as an 18-year old in 2013.Lugo is a natural hitter with a knack for putting the bat on the ball. His exceptional feel for the barrel makes him a good bad-ball hitter and difficult to strike out. He creates good bat speed and has a surprising amount of raw power in his small frame.Defensively, Lugo has good hands and is a capable shortstop. He's a below-average runner, however, leading some scouts to think he is destined to move to third base. His bat looks like it'll be good enough to profile no matter what position he plays.</t>
  </si>
  <si>
    <t>Lugo was ranked No. 6 on the international prospect list by Baseball America prior to the 2011 signing period and the Blue Jays signed him for $1.3 million that July. He became a member of the D-backs organization in August 2015 in the Cliff Pennington deal.The Blue Jays sent Lugo to the Class A Advanced Florida State League to begin 2015, but he got demoted in early July after struggling. He found his footing back in the Midwest League and hit well in the final month of the season following the trade. While he's still a free swinger who has yet to overly refine his approach, Lugo's swing jumps out. He's direct to the ball and while he lacks plate discipline, he makes solid contact consistently. He hasn't shown much in-game power yet, but there is some raw pop to tap into. Lugo has good actions in the field with a strong arm, but his below-average speed has most believing he won't be a shortstop for much longer.The good news is that with his upside potential offensively, he may not have to be one to profile well. A move to third, or perhaps bouncing around the infield a bit, could be in his future.</t>
  </si>
  <si>
    <t xml:space="preserve">  Lugo was regarded as one of the best hitters in the 2011 international signing class and has moved quickly in the professional ranks, reaching full-season ball in 2014. He was traded from Toronto to Arizona in August 2015 for Cliff Pennington.Lugo has a knack for putting the bat on the ball. Though he has an aggressive approach at the plate, he's a good bad-ball hitter and is able to keep his strikeout totals down. He has a line-drive stroke right now, but creates good bat speed and has a surprising amount of raw power in his small frame that he may be able to tap into in the future.Defensively, Lugo has the hands and arm strength to stay at shortstop. But he's already a below-average runner, limiting his range, and some scouts believe he'll eventually shift to third base.</t>
  </si>
  <si>
    <t>Lugo's blend of bat speed and bat control has long made him a prospect of note, and at times he's looked like a future high-contact, multi-positional role player. But at age 24, Lugo's willingness to swing at most of what he sees is still a problem impacting his ability to reach base, as well as the quality of his contact. He struggles to lay off of breaking balls, he ends up topping pitches into the ground, and the bat control alone may not be sufficient to keep Lugo afloat at second or third. But you also can't teach this kind of feel for contact, and perhaps a swing change that moves the game power is still a possibility, though the arrow is clearly pointing down.</t>
  </si>
  <si>
    <t>Lugo came to Detroit from Arizona in last summer's J.D. Martinez trade. He's a thick-legged multi-positional infielder who makes lots of hard, line-drive contact with a pretty funky swing. There are questions about his conditioning and ultimate defensive home. He's going to hit and have doubles power, projecting as a low-end regular or premium bench/utility option.</t>
  </si>
  <si>
    <t>sa917968</t>
  </si>
  <si>
    <t>Dayro Perez</t>
  </si>
  <si>
    <t>sa3009299</t>
  </si>
  <si>
    <t>Pure shortstop defensively with a plus arm, twitch and some projection, but the bat is behind the glove and athleticism.</t>
  </si>
  <si>
    <t>Daysbel Hernandez</t>
  </si>
  <si>
    <t>sa3006065</t>
  </si>
  <si>
    <t>Hernandez is a physical, long-armed righty who throws really hard and is rather deceptive. His fastball gets some help from extension, but it enters the zone at a hittable angle and Hernandez is fly ball prone. He also has a terse, upper-80s slider that induces weak contact more than it misses bats because it lacks length. It could be a weapon in on the hands of lefties, though, and Hernandez has shown some feel for creating vertical action with it, though really onlt to his arm side. He's a relief prospect.</t>
  </si>
  <si>
    <t>In the 2017-18 international period, the Braves weren't allowed to spend more than $300,000 for any one prospect based on their aggressive spending the previous year, something they would eventually be heavily penalized for. They did, however, manage to sign 20 players for six-figure bonsues, including Hernandez, a Cuban defector who got $190K to sign and has the makings of an intriguing bullpen piece.Hernandez has a classic two-pitch power mix that he's already showing can overpower professional hitters. The right-hander misses bats with both pitches, starting with a fastball he typically throws in the 94-97 mph range with good riding life to it. He complements it with a solid hard slider that can get slurvy at times.While he's never going to have pinpoint command, Hernandez was doing a better job of finding the strike zone in his second season after an up-and-down debut in the United States. If that trend continues, he could eventually develop into a setup-type short reliever at the back end of a big league bullpen.</t>
  </si>
  <si>
    <t>Dayton Dugas</t>
  </si>
  <si>
    <t>dugas_dayton</t>
  </si>
  <si>
    <t>It's easy to dream on Dugas, who has a big league body and an impressive set of tools highlighted by well above-average raw power. Multiple scouts have compared him to a young Matt Holliday, though Dugas also comes with concerns about his vision and his hitting ability.Dugas has the strength and leverage to hit tape-measure home runs. But he also has holes in his right-handed stroke, swings and misses too frequently and doesn't seem to recognize or track pitches well. There are questions about how well he sees the ball, though he submitted a vision test that gave him a clean bill of health to the Major League Scouting Bureau.If Dugas can make consistent contact, he could be a star. He has plus straight-line speed and likely will move from center field in high school to right field in pro ball. The Wichita State recruit has an average, accurate arm.</t>
  </si>
  <si>
    <t>Daz Cameron</t>
  </si>
  <si>
    <t>sa874736</t>
  </si>
  <si>
    <t>Cameron is the son of Mike Cameron and has been a famous name for years, though his tools haven't developed into the #1 overall pick some expected; he still projects as a solid starting center fielder.</t>
  </si>
  <si>
    <t>Cameron stood out as one of the top players in his class as early as a freshman in high school, and the fact that he's the son of Mike Cameron didn't hurt, either. Daz was an elite talent early on in his own right, but the rest of his draft class slowly caught up and by his draft year, he was one of the top dozen or so prep bats, rather than the clear top talent. The questions then are still largely the questions now: he's a plus runner who can play a solid center field with average raw power, but scouts question how much offensive impact there will be. Cameron has already surpassed the expectations that pessimistic scouts had for him as an amateur, but even scouts that like him now say he's a potential low-end regular, possibly in the Keon Broxton mold, or even a poor man's version of his father. He just turned 22 and will likely spend 2019 in the upper levels with an eye toward sticking in the big leagues in 2020.</t>
  </si>
  <si>
    <t>As a high school sophomore, Cameron emerged as a candidate to go No. 1 overall in the 2015 Draft. In the next two years, scouts cooled a bit on the son of former All-Star and Gold Glover Mike Cameron, but he still landed a $4 million bonus as a supplemental first-round pick. He looked overmatched in low Class A in 2016 and for the first two months of 2017 before starting to get going at the plate in June. He was putting the finishing touches on a huge second half when he was dealt to the Tigers in the Justin Verlander trade.With his compact right-handed stroke and line-drive approach, Cameron has the upside of a solid hitter with perhaps average power once he gets stronger and pulls more pitches. Smoothing out his swing and making mechanical changes to put him in a better position to hit allowed him to start realizing his potential. For what it's worth, his father didn't do much in his first four pro seasons and wound up playing 17 years in the big leagues.Cameron has a chance to contribute in all phases of the game, standing out the most with his defensive ability in center field. He has good speed, outstanding defensive instincts and an average arm that should allow him to play all three outfield spots. He has some feel for stealing bases but also some room for improvement after getting caught in just over 28 percent of his attempts during his first three pro seasons.</t>
  </si>
  <si>
    <t>In the 2015 Draft, the Astros drafted Alex Bregman, who has a World Series ring, and Kyle Tucker, now one of the game's better prospects, in the top five picks. They saved enough money to also ink Cameron to a $4 million deal at pick No. 37. Overmatched when he gave full-season ball a try in 2016, he also struggled at the outset of 2017 before things started to click. He was finishing off a fantastic second half when he was dealt to the Tigers at the end of August in the Justin Verlander blockbuster.The son of former big league center fielder Mike Cameron, Daz has the chance to be an impactful up-the-middle big leaguer as well. Mechancial changes that put him in a better position to hit made a huge difference and contributed directly to his turnaround at the plate. He improved his overall approach and has the chance to hit for average and could approach average power. He's not a burner, but likes to run and can steal a base, though he'll have to learn to be more efficient in the future. That speed to go along with plus defensive instincts will allow him to stay in center for the long haul.The Tigers barely got to see Cameron following the trade, though he impressed with his work ethic and attitude at instructs. They're hopeful his second half resurgence in 2017 is just the start for him as he begins his Tigers career in earnest.</t>
  </si>
  <si>
    <t>The son of former All-Star and Gold Glover Mike Cameron, Daz first surfaced as a candidate to go No. 1 overall in the 2015 Draft when he was a high school sophomore. His expensive price tag eventually dropped him all of the way out of the first round last June, allowing the Astros to nab him with the 37th overall selection and a $4 million bonus. His first full year as a pro didn't go as hoped, with Cameron struggling in low Class A and then breaking his left index finger following a demotion, ending his season in early July.Though Cameron's ceiling doesn't enthuse scouts as much as it did when he was younger, he still profiles as a center fielder who could have solid tools across the board. Because he grew up around baseball, he has a high floor with more polish than most players his age and good instincts in all phases of the game. His best attribute is his center-field defense, which might earn him a Gold Glove of his own one day.Cameron has a quick, compact right-handed stroke and an all-fields, line-drive approach. He should develop average power once he adds strength and turns on pitches more frequently. His speed earns solid to plus grades and he has the instincts to steal bases.</t>
  </si>
  <si>
    <t>Cameron was the most famous player in the 2015 high school Draft class. The son of former All-Star and Gold Glover Mike Cameron, Daz emerged as a potential No. 1 overall pick as a sophomore. His high price tag scared off teams at the top of the Draft but allowed the Astros to steal him with the 37th overall choice -- and sign him for $4 million. Scouts don't rave about Cameron's upside quite as much as they did when he was younger, though he still profiles as a center fielder who could have solid or better tools across the board. Because he grew up around the game, he's more polished than most prep products and has a high floor to go with his high ceiling.Cameron uses a short right-handed swing and impressive bat speed to lace line drives to all fields. He won't be a slugger but should have average power. He's a solid runner with the instincts to steal bases and perhaps win a Gold Glove of his own in center field.</t>
  </si>
  <si>
    <t>The Astros made a haul early in the 2015 Draft, taking future big leaguers Alex Bregman and Kyle Tucker within the top five picks before selecting Cameron at No. 37 overall and signing him for $4 million. Viewed as someone who might need extra time to develop in the Minors, Cameron was overmatched in his first taste of full-season ball in 2016, and he also struggled at the outset of 2017 before things started to click. He was finishing off a fantastic second half in the Midwest League when the Astros packaged him with Franklin Perez and Jake Rogers to the Tigers for Justin Verlander. He began to put it all together in 2018, ascending from high Class A to Triple-A at age 21 before a standout turn in the Arizona Fall League.The son of former big league center fielder Mike Cameron, Daz has the chance to be an impactful up-the-middle big leaguer as well. Mechanical changes that put him in a better position to hit made a huge difference and contributed directly to his turnaround at the plate. Perhaps more importantly, Cameron has developed a real approach at the plate, showing selective aggressiveness with a hit-to-all fields mentality early in the count. He's started to tap into some power, too, and some scouts believe he'll be a 15-20-homer guy in the big leagues. A plus runner and overall graceful athlete, Cameron can steal a base but will have to learn to be more efficient in the future. That speed to go along with plus defensive instincts will allow him to stay in center for the long haul, and he has the arm strength needed for an outfield corner. Cameron's ceiling is still coming into focus, but all the pieces are there for him to develop into an everyday center fielder at the highest level.</t>
  </si>
  <si>
    <t>An 18th-round pick in 1991, Mike Cameron overcame those humble Draft roots to win three Gold Gloves, make an All-Star team and hit four homers in a big league game. His son won't have to wait nearly as long to hear his name called in 2015.One of just three players ever selected to play in two Under Armour All-America Games, Cameron emerged as a potential No. 1 overall pick as a sophomore. While his upside has leveled off a bit since then, he still profiles as a center fielder who could have at least solid tools across the board. In addition to his physical ability, he shows fine instincts in all phases of the game.Cameron should have at least average big league power, but he doesn't worry about home runs at this point. The Florida State recruit laces line drives all over the field with a short right-handed swing and plenty of bat speed. While he's not a blazer, he can steal a few bases and chases down balls in the gaps.</t>
  </si>
  <si>
    <t>Dean Deetz</t>
  </si>
  <si>
    <t>Deetz hurt his elbow as a high school senior in 2012, requiring Tommy John surgery that led him to redshirt during his first year at Northeastern Oklahoma JC. His fastball jumped into the mid-90s when he returned and the Astros, who regularly draft Oklahoma juco players, signed him for $100,000 in the 11th round. He had a chance to make Houston's Opening Day bullpen this year after striking out 23 in 11 Arizona Fall League innings, but then he drew an 80-game suspension in January after testing positive for a performance-enhancing substance.Deetz worked mostly as a tandem starter before he got to Triple-A, where he got rocked in a normal rotation before having more success as a full-time reliever. As a starter, he pitches with a 92-93 mph fastball that touches 95 and a big-breaking slider in the low-80s. In shorter stints, he'll work with a 94-97 mph heater and a wipeout slider in the mid-80s.He hasn't had much success developing a changeup, but Deetz won't need a third pitch if he stays in the bullpen going forward. He doesn't have a track record of throwing strikes and had trouble doing so in Triple-A with 41 walks in 45 innings. While his swing-and-miss doesn't require pinpoint location, he'll need to improve his control to claim a role with the Astros.</t>
  </si>
  <si>
    <t>After injuring his right elbow as a high school senior in 2012, Deetz had Tommy John surgery and redshirted during his first year at Northeastern Oklahoma A&amp;M JC. His velocity spiked when he returned in 2014, prompting the Astros to draft him in the 11th round and sign him for $100,000. He advanced to Triple-A in 2017 and then struck out 23 in 11 Arizona Fall League innings, but his 2018 will be put on hold after he drew an 80-game suspension in January after testing positive for a performance-enhancing substance.Houston is still trying to figure out if Deetz will be more valuable in the rotation or bullpen. Pitching out of the rotation, he can sit at 92-93 mph and touch 95 with his fastball while dealing a big-breaking slider in the low 80s. Working as a reliever, Deetz can run his heater up to 97 mph and his slider up to 85.Deetz's changeup shows some signs of becoming an effective third pitch, but it lags behind his other offerings. He has an inconsistent history of providing strikes, but he has made progress in 2017, enhancing his chances of remaining a starter. The Astros will continue to develop Deetz in that role, but they may be tempted to expedite him to Minute Maid Park as a reliever.</t>
  </si>
  <si>
    <t xml:space="preserve"> Deetz is a pretty standard two-pitch, lowish slot middle relief prospect. He has a good curveball and is a dead ringer for Jason Ritter. We typically 40 FV this role, but Deetz is already 25 and has had a PED suspension, so we rounded down a tad.</t>
  </si>
  <si>
    <t>The two best arms in Oklahoma this year belong to a pair of Northeastern Oklahoma A&amp;M JC right-handers, Deetz and Jake Jewell. A redshirt freshman, Deetz isn't as refined as Jewell and missed all of 2013 recovering from Tommy John after his final season of high school, but he has better breaking stuff and a chance to make it as a starter.Deetz showed an 89-90 mph fastball and a promising slider in the fall, and his velocity has exploded this spring. He has worked at 92-94 mph and peaked at 98, and his slider has climbed into the mid-80s. He also throws an effective curveball, but his changeup will need a lot of work.Deetz has an exceptionally quick arm but is still learning to harness it. He has trouble throwing strikes and locating his pitches on a consistent basis. He's a good athlete who was a star running back at Nixa (Mo.) High, so there's hope he'll be able to figure it out.</t>
  </si>
  <si>
    <t>Dean Kremer</t>
  </si>
  <si>
    <t>sa876350</t>
  </si>
  <si>
    <t>Some international evaluators had a longer history of seeing Kremer than area scouts did, as Kremer spent his freshman and draft-eligible sophomore seasons at two different schools, but he's been pitching for Israel's national team since 2014. A dual citizen, Kremer was the first ever Israeli to have his name called during baseball's draft. His stuff drastically improved once he began to be nurtured by the Dodgers' player development machine, and Kremer K'd more hitters over 131 innings of work in 2018 than he did during his entire college career. His fastball has middling velocity but it's lively, and Kremer's arm slot is tough on righties. Both of his secondaries are capable of missing bats and while Kremer lacks pinpoint command, he throws enough strikes to start. Before he was part of the Manny Machado trade, Kremer projected as a No. 4 or 5 starter or multi-inning reliever. We think he's best suited for the latter role, but given the rebuilding nature of the Orioles, he'll likely begin his big league career as a starter.</t>
  </si>
  <si>
    <t>Kremer became the first Israeli citizen drafted when the Padres took him out of San Joaquin Delta (Calif.) JC in the 38th round of the 2015 Draft, and the first to sign with an MLB organization when the Dodgers paid him $147,500 as a 14th-rounder out of Nevada-Las Vegas a year later. He has extensive experience pitching with Israeli national teams and worked an inning in the 2017 World Baseball Classic. Kremer struggled as a swingman in high Class A last year but returned to level in 2018 and dominated as a starter. The performance netted Kremer his first Double-A promotion in early July, though he would make only one Texas League start (a seven-inning, 11-strikeout gem) before heading to the Orioles as one of five prospects dealt by the Dodgers to get Manny Machado.Kremer's best pitch is a fastball that sits at 91-95 mph, touches 97 and plays better than its velocity thanks to some armside run. He backs up his heater with a big-breaking curveball that he can land for strikes or get hitters to chase out of the zone. He has made improvements with his slider and changeup, which has helped fuel his success in 2018.He's also locating his pitches better this year, enhancing Kremer's chances of remaining a starter. He has demonstrated a consistent ability to miss bats that also could make him useful as a late-inning reliever. He didn't start pitching full-time until he got to junior college and was young for his draft class, so he has more room to develop than the typical pitcher in his third year in pro ball.</t>
  </si>
  <si>
    <t>Undrafted out of high school, Kremer attended San Joaquin Delta (Calif.) JC and became the first Israeli citizen to be selected in the MLB Draft when the Padres took him in the 38th round in 2015. The next year, after a transfer to Nevada-Las Vegas, Kremer became the first to sign with an MLB organization when the Dodgers paid him $147,500 as a 14th-rounder. Kremer struggled as a swingman in the California League in his first full season but returned to the level in 2018 and dominated as a starter. The performance netted Kremer his first Double-A promotion in early July, though he would make only one Texas League start (a seven-inning, 11-strikeout gem) before heading to the Orioles as one of five prospects dealt by the Dodgers to get Manny Machado. He was excellent in eight starts for Double-A Bowie after the trade to finish his breakout campaign with a 2.88 ERA and a Minor League-best 178 strikeouts. His progress delayed by an oblique injury at the outset of 2019, though he made a healthy return to the mound in May. The Dodgers had Kremer focus on throwing his curveball more in 2018, and it quickly became his best weapon. It's a plus pitch with big break that nets him whiffs both inside and out of the zone, one he's comfortable throwing it in any count. Kremer's fastball is lively, as he'll operate at 91-95 mph and touch 96, with late, arm-side run. He fills out his four-pitch mix with a slider that flashes above-average potential and a fringy changeup that requires further development. He throws strikes with his entire arsenal and has the ability to retire hitters on both sides of the plate.Kremer didn't start pitching full-time until he got to junior college and was young for his draft class, so there's reason to believe he has even more room to develop. He looks like a future No. 4 starter given his current profile, though improvements to his slider and changeup could push him higher up the rotational hierarchy.</t>
  </si>
  <si>
    <t>Debby Santana</t>
  </si>
  <si>
    <t>sa3003210</t>
  </si>
  <si>
    <t>Santana is a R/R corner power bat with a plus arm. His swing needs polish if he's to hit, and his defensive actions need polish if he's going to stay at third. There's a chance he moves to right field and strikes out too much to profile, but he may also stay at third and hit for big power if his ills are cured. He's on pace to be a 2020 19-year-old in full-season ball.</t>
  </si>
  <si>
    <t>Dedniel Nunez</t>
  </si>
  <si>
    <t>Nunez wasn't a highly touted amateur prospect when the Mets signed him at age 20 in October 2016, but the Dominican right-hander has done his part to change that perfection early in his career. After spending his first two pro seasons in Rookie ball, Nunez was bumped up to full-season Class A Columbia in 2019 and enjoyed immediate success, posting a 0.76 WHIP and 33/3 K/BB in 22 1/3 innings to earn a Florida State League promotion at age 23.A physically strong right-hander, Nunez, like so many pitchers in the Mets' system, stands out for his high-spin-rate fastball. He'll sit in the low 90s and can bump 94 mph with the pitch, throwing it with late life as well as some arm-side run that nets him whiffs inside and above the zone. He complements his heater with low-80s curveball that features some late two-plane action, while his changeup represents a distant third pitch in his arsenal. Nunez aggressively attacks hitters with his fastball-breaking ball combo and has proved to be an adept strike-thrower early in his career. He still has gains to make with his overall command and will need to develop a more consistent changeup to remain a starter, but there's enough natural bat-missing ability there for him to profile as a quality arm out of the bullpen, where his stuff could tick up in shorter bursts.</t>
  </si>
  <si>
    <t>Deivi Garcia</t>
  </si>
  <si>
    <t>sa916944</t>
  </si>
  <si>
    <t>At this time last year, Garcia was a 40 FV and an interesting prospect to monitor. He was a slightly-built, shorter righty with a knockout fastball/curveball combination, who was moved very quickly as Garcia saw 2017 action in the DSL, GCL, and Appy league levels at age 18. We were eager to see if he could continue to perform like that in full-season ball as a 19-year-old and boy, did he. Garcia had an xFIP under 3.00 at each of his three stops last year: eight Low-A starts, five in Hi-A (one of which is the linked video), and one in Double-A. Garcia's changeup and command both ended up playing better than we expected, with his changeup regularly flashing average to above -- confirming he has starter's stuff -- and his command sufficient to deal with A-ball hitters. The concerns about his durability tied to his stature are still there. He's 5-foot-10 and anywhere from 163 to 175 pounds. He threw 74.0 innings last year and even scouts who love Garcia concede he may not be a 170 to 200-inning type of arm. Instead, he may be in the Rich Hill or Lance McCullers mold, where you'll get 125 - 135 innings and hopefully have him healthy enough to fill whatever role fits the staff best in the playoffs. Hill and McCullers are 55 or 60 FV types, so that's likely Garcia's upside if things break right. 
Garcia is a very good athlete, which is what allows him to repeat his delivery, throw so many strikes, and have at least average command despite a delivery that has crossfire, recoil, and effort at release. We're hesitant to knock Garcia's delivery simply because it's unusual, or due to his size, because his performance at this age has also been remarkable. He has a rising fastball with which he operates up in the zone, and he knows exactly how to use his high spin curveball, which has been over 3000 rpm at times. A well-located fastball up, a high-spin curveball down, and a changeup down to keep hitters honest is a good combo, and Garcia knows how to use them in sequence to set up hitters. There's some question about his approach being too simplistic to work at the big league level, but again, we would bet on Garcia figuring out how to make it work. He'll open 2019 in Double-A and could be good enough to crack the Bombers bullpen late in the season.</t>
  </si>
  <si>
    <t>Though their international spending spree during the previous signing period meant they couldn't pay more than $300,000 to anyone in 2015-16, the Yankees found a pair of potential impact arms in Dominicans Luis Medina and Garcia. Signed for $200,000, he's tiny but has a quick arm and generates some of the best spin rates in a Yankees organization that puts a premium on them. He spent his first two pro seasons in three different Rookie leagues, logging a 2.99 ERA with 146 strikeouts in 108 1/3 innings. Garcia generates tremendous spin on both his fastball and curveball. His curve has good depth, already generates plus grades on a regular basis and serves as his best pitch. He works in the low 90s and has hit 96 mph with his heater, which features riding life.Garcia also throws a fading changeup that should develop into an average third offering. He slashed his walk rate from 6.0 per nine innings in his debut to 2.9 last year, so his biggest need to remain a starter is to add strength to his small frame. If he's not durable enough for the rotation, his fastball/curveball combination could make him a dynamic reliever.</t>
  </si>
  <si>
    <t>√¢¬Ä¬¢ 7/16: Garcia promoted to Triple-AAfter spending $18.1 million on the 2014 international market, the Yankees were restricted to giving out bonuses of no more than $300,000 the following summer, yet they still landed a pair of quality pitching prospects in Dominican right-handers Garcia ($200,000) and Luis Medina ($280,000). While Medina has louder stuff, Garcia has much more polish and used it to rush from low Class A to Double-A in only three months at age 19 last year. He struck out 12 in seven perfect innings in the second game of a Class A Advanced doubleheader on Aug. 6, though his Tampa team lost the game (but not the no-hitter) in the eighth. Garcia's best pitch is a high-spin curveball with so much depth that he'll have to prove he can land it for strikes when more advanced hitters don't chase it out of the zone as often. He also gets good spin on his fastball, which plays better than its 91-96 mph velocity with deceptive riding life. He made strides with his fading changeup in 2018, creating optimism that it can become at least a solid third offering.Though he doesn't have the smoothest delivery, Garcia repeats it well and exhibits advanced control and command for such a young pitcher. Because he's small and works with some effort, there are some concerns about his long-term durability as a starter, but his athleticism and efficiency help his cause. His fastball/curveball combination should play well in the late innings if he winds up as a reliever.</t>
  </si>
  <si>
    <t>Deivi Grullon</t>
  </si>
  <si>
    <t xml:space="preserve"> Grullon was the Phillies' top prize in the 2012 international signing class. They've given him challenging assignments, and he was among the youngest everyday players in his league in each of his first two professional seasons. Grullon has a short, compact body that is well suited to a career behind the plate. He has a quick release and strong arm, and he will shut down the running game as he gains more experience. He's making strides with the finer points of catching, including game calling. While defense is the strongest part of Grullon's game, he has the tools to develop offensively, as well. The potential to be a top-notch all-around catcher is there, but he will be just 19 for all of the 2015 season and remains a long way from a finished product.</t>
  </si>
  <si>
    <t>Grullon was ranked No. 17 on MLB.com's Top International prospects list leading into the 2012 signing period and the Phillies were thrilled to get the top-ranked catcher from that class for $575,000 as part of a big haul that summer that also included Jose Pujols. Grullon hasn't quite developed as hoped, but he's still young for his level despite having spent the last two full seasons with Lakewood in the Class A South Atlantic League.The stocky backstop has made some progress and it started to translate a bit into his offensive numbers in 2016. He's shown more extra-base ability over the last two seasons as he continues to work on refining his approach and plate discipline. He had gotten off to a strong start in 2016 when he missed nearly a month with a shin contusion caused by him fouling a ball off his leg. Grullon has one of the strongest arms of any catcher in the Minor Leagues and a passion for catching, but he has to continue to improve his game calling and working with a pitching staff.Grullon's conditioning has gotten away from him a bit in the past and he will have to work hard to keep his body in shape. But he was also just 20 for all of the 2016 season, giving him plenty of time to develop into the everyday catcher the Phillies envisioned when they signed him.</t>
  </si>
  <si>
    <t>It's hard not to get excited about this young Dominican catching prospect, though it must be tempered by his age and distance from the big leagues.Grullon has a short, compact body that is well suited to a career behind the plate. He has a quick release, a strong arm and will shut down the running game in the future. Grullon is not just an all-glove backstop, though. He has the chance to hit for average and develop some power along the way. The potential to be a top-notch all-around catcher is there, but Grullon will be just 18 for all of the 2014 season, so patience is key.Grullon has already shown an ability to deal with adversity and adjust, dealing with the death of his father the day after he signed with the Phillies and acclimating to the United States fairly quickly in 2013.</t>
  </si>
  <si>
    <t>Deivy Grullon</t>
  </si>
  <si>
    <t>Back in July 2012, Grullon was No. 17 on MLB.com's Top 20 International prospects list heading into that summer's signing period. The top-ranked catcher in the class signed with the Phillies for $575,000 and made his debut the next summer in the Gulf Coast League. It's been slow going since, especially with the bat, but he made progress in that regard in 2018 in Double-A Reading and he kept it going with a move to Triple-A in 2019.Grullon has always had raw power, but it didn't really start showing up in games until last year when he hit 21 homers for Reading. He kept up his ability to impact the baseball with extra-base authority as he moved up a rung, showing that it was more than a result of his hitting-friendly environment in 2018. He's always been an aggressive hitter, albeit one who typically hasn't struck out a lot. His best defensive attribute is his cannon for an arm, though his lack of agility does limit his defensive value.With as long as a route as it's been for Grullon, he's still only 23 for all of the 2019 season. He might have a ceiling as a backup, but he's not far from reaching it and could finally earn a spot on the 40-man roster, either with a callup or being added after the 2019 season is over.</t>
  </si>
  <si>
    <t>Delino DeShields</t>
  </si>
  <si>
    <t xml:space="preserve"> Sometimes repeating a level isn't such a bad thing. That's what DeShields did in 2012 after a subpar first taste of the South Atlantic League in 2011 and if it hadn't been for Billy Hamilton's 155-steal season, DeShields' 101 steals in 2012 would have generated a ton of buzz around baseball. Just like his father, he profiles a compact and strong leadoff hitter, though junior might end up with more power than dad had. The younger DeShields did just about everything more consistently in his second full season, from using all fields to drawing walks, from success on the basepaths to improving his glovework. Not only does he have plus plus speed, he understands how to use it as an effective basestealer. His defense at second has improved, but even if that doesn't work out, he has the tools to make a move to center field eventually if needed.Bernie Pleskoff's scouting report √Ç¬ª</t>
  </si>
  <si>
    <t>Delino DeShields Sr. stole 463 bases during a 13-year big league career, and Delino Jr. has shown similar ability as he has climbed through the Minors. The eighth overall pick in the 2010 Draft by the Astros, the younger DeShields signed for $2.125 million and broke out with a 101-steal year in 2012. He endured a difficult 2014 season, getting hit in the face by a pitch and struggling in Double-A before the Rangers claimed him in the Rule 5 Draft in December.DeShields fits in nicely in a Texas farm system loaded with toolsy players. His well-above average speed is his best attribute, and unlike most speedsters, he can do more than run. He has enough pop to produce double-digit home run totals and he has a penchant for drawing walks.After breaking into pro ball briefly as a center fielder, DeShields spent his first three full seasons at second base before moving back to center in 2014. He still needs to refine his jumps and routes, but his speed gives him good range. His below-average arm isn't a liability in center.</t>
  </si>
  <si>
    <t>Delvin Perez</t>
  </si>
  <si>
    <t xml:space="preserve">As a high schooler in Puerto Rico, Perez looked like he had a chance to be a five-tools monster. He was a svelte-but-strong 6-foot-3 with plus, unpolished bat speed, plus-plus footspeed and every physical trait necessary to stay at shortstop. A positive PED test ahead of the draft tanked his stock, and Perez exhibited a steady physical decline in the year and a half that followed this revelation. Still viable at shortstop, Perez's ability to swing the bat with verve has evaporated. His age and frame are still indicative of physical growth, but unless Perez reclaims some of the offensive explosion he showed in high school, he profiles as a glove-only shortstop prospect. </t>
  </si>
  <si>
    <t>Perez's road to pro ball was tumultuous, to say the least. Leading up to the 2016 Draft, the Puerto Rican shortstop's name was popping up at the top of the first round. But news of a positive test for a performance-enhancing drug forced his stock to fall. The Cardinals nabbed him with the first of their three first-rounders, giving him full pick value to sign.During his pro debut, Perez showed all of the raw tools that had amateur scouts excited about his upside, all while dealing with the pre-Draft adversity with impressive maturity, though he didn't replicate that performance at the plate in 2017. For now, his defense is ahead of his bat, with no questions about his ability to stay at short long-term. He uses his outstanding speed well to cover a ton of ground and he has excellent hands and a strong arm to boot. He tends to try to do too much at times, something that he will harness as he gets more time under his belt. At the plate, he showed an ability to make hard contact at times, though he'll have to refine his approach and learn to recognize soft stuff better. He should grow into more power as he matures and his speed makes him a base-stealing threat.As time passes, Perez should be able to put his pre-Draft mistake more and more firmly in the rear-view mirror and show who he truly is. It could very well be that misstep allowed the Cardinals to acquire an elite-level player at a premium position.</t>
  </si>
  <si>
    <t>Not a whole lot has gone right for Perez in the last couple of years. Thought to be a potential top 10 pick in the 2016 Draft, he slid after a positive test for a performance-enhancer. The Cardinals took a chance and drafted him closer to the end of that first round, but while he did show some tools during his pro debut that summer, he struggled in 2017 and his summer ended with a broken hand in early August.That's the bad news. The good news is the shortstop had a productive offseason once his hand healed. That included playing for Team Puerto Rico, and manager Yadier Molina, in the Pan American U-23 Baseball Championship to earn a spot in next fall's World Cup. In addition to getting him more playing time, the Cardinals wanted to make sure he worked on getting more physical. Perez has solid bat-to-ball skills and drew some walks, even when struggling, but a serious lack of strength kept him from impacting the baseball. Some evaluators worry he won't be able to add the strength necessary to hit, but the Cardinals see strength in his hands and forearms and think his build will allow him to add good weight.There's no question about Perez's defense. He has plus speed and outstanding range as a result, to go along with above-average hands and a plus arm when he needs to. Still just 19, there's time yet, but he will have to start showing more at the plate to come close to reaching the potential of a big league regular people saw leading into the Draft.</t>
  </si>
  <si>
    <t>Perez was headlining a strong class from Puerto Rico in the 2016 Draft, when news of a positive test for performance-enhancing drugs put a huge question mark next to the toolsy shortstop's name. The Cardinals rolled the dice with the first of their three first-round picks, signing him for full pick value at No. 23 overall.The first Puerto Rican to be taken in the first round since Carlos Correa and Jose Berrios in 2012, Perez has everything needed to stay at shortstop long-term. He has good speed, instincts, range and hands, as well as a plus arm. Able to make the flashy play, perhaps his only flaw defensively is that he can try to do too much on occasion. Perez's bat is behind his glove, but there are tools to work with. He can ambush a fastball early in the count, but his approach at the plate and pitch recognition need to be refined. Perez's speed works offensively, and he could grow into more power as he matures.It's not easy to find premium middle infielders, a big reason why the Cardinals were willing to take a chance, even given the positive drug test. If that was a one-time mistake, Perez could provide the Cardinals with a first-round bargain.</t>
  </si>
  <si>
    <t>The 2012 Draft was a banner one in Puerto Rico, with shortstop Carlos Correa going No. 1 overall and four players going in the top three rounds. Since then, however, a Puerto Rican player hasn't been drafted before the third round. That will almost certainly change in 2016, once again with a talented shortstop leading the way, despite the fact that teams were alerted a week before the Draft that Perez had tested positive for performance-enhancing drugs.Perez has everything needed to stay at shortstop long-term. He has good speed and instincts, allowing him to have outstanding range. Perez's plus arm works very well from everywhere, and his hands work extremely well. Able to make the flashy play, perhaps his only flaw defensively is that he can try to do too much on occasion. Perez's bat is behind his glove, but there are tools to work with. He can ambush a fastball early in the count, but his approach at the plate and pitch recognition need to be refined. Perez's speed works offensively, and he could grow into more power as he matures. Premium middle infielders are hard to come by. And while Perez's inconsistent spring was punctuated with his failed drug test, he's flashed enough raw tools that he still has a shot to go in the first round, even if it's not in the top 10 picks, where he seemed destined to land.</t>
  </si>
  <si>
    <t>Demarcus Evans</t>
  </si>
  <si>
    <t>sa875783</t>
  </si>
  <si>
    <t>Evans has 40+ FV tier stuff and 35 FV tier control. He pumps easy mid-90s gas, his fastball has tough-to-hit, downward angle, and his breaking ball has vertical action, depth, and is consistently plus. When dialed in, Evans looks like an unhittable, high-leverage relief prospect, and he struck out a ludicrous 46% of his 2018 foes -- nearly two batters per inning -- last year. He's a short strider who sometimes fails to clear his front side, causing his pitches to sail. His 2018 was much better from a strike-throwing perspective than 2017, but he still walked 12% of hitters faced, and he's very fly ball prone due to where his fastball lives in the hitting zone. There's some headwind, but also, utterly dominant stuff. Evans is a good bet to be a 40-man add after the 2019 season, so there's about an 18-month window for player dev to impact him before he debuts.</t>
  </si>
  <si>
    <t>Demi Orimoloye</t>
  </si>
  <si>
    <t>sa3006886</t>
  </si>
  <si>
    <t>Orimoloye has been exposed to good pitching for years, playing with Josh Naylor and Gareth Morgan on the Canadian Junior National team, often facing minor leaguers in the spring and top amateur arms at summer showcases. Orimoloye is strongly built, often makes loud contact and flashes five above average tools, but his swing mechanics can break down at times.</t>
  </si>
  <si>
    <t>sa875027</t>
  </si>
  <si>
    <t xml:space="preserve"> One of the best all-around athletes to come out of Canada in years, Orimoloye entered the spring as a potential first-round pick. The Nigerian-born outfielder who moved to Canada when he was 10 months old had an uneven spring, enabling him to be available for the Brewers in the fourth round.Orimoloye is built like a linebacker at 6-foot-4 and 225 pounds, and all of his physical tools (raw power, speed, arm strength) grade out as plus. With his strength, bat speed and leverage, he can hit the ball farther than most high school players. Relatively new to baseball, Orimoloye lacks polish at times at the plate, on the bases and in the field. He has shown glimpses against good competition and has prototypical right-field tools, giving the Brewers yet another high-end athlete in their system.</t>
  </si>
  <si>
    <t>One of the best all-around athletes to come out of Canada in years, Orimoloye entered the spring of 2015 as a potential first-round pick. The Nigerian-born outfielder, who had moved to Canada when he was 10 months old, had an uneven spring, and the Brewers were thrilled to see his name still on the board in the the fourth round. After he signed for $450,000, Orimoloye impressed evaluators during his pro debut in the Rookie-level Arizona League, where he hit .292 with an .838 OPS, six home runs and 19 steals in just 33 games.At 6-foot-4 and 225 pounds, Orimoloye is a physical specimen with three legit plus tools in his raw power, speed, arm strength. With his strength, bat speed and leverage, he can hit the ball farther than most prep draftees, and he showed surprising feel for the barrel in his pro debut. He's still very raw defensively, but he has all the prototypical right-field tools.Because he's relatively new to baseball, it's not surprising that Orimoloye lacks polish at times at the plate, on the bases and in the field. He may require some extra time to refine those skills in the Minor Leagues, but it's easy to dream on him becoming an impact bat in right field.</t>
  </si>
  <si>
    <t>One of the best all-around athletes to come out of Canada in years, Orimoloye could become the first first-round pick out of Ontario since Scott Thorman in 2000 -- if he has a strong spring. Born in Nigeria, he moved to Canada when he was 10 months old.Orimoloye is built like a linebacker at 6-foot-4 and 225 pounds, and all of his physical tools (raw power, speed, arm strength) grade out as plus. With his strength, bat speed and leverage, he can hit the ball farther than most high school players.Relatively new to baseball, Orimoloye lacks polish at times at the plate, on the bases and in the field. But he has shown significant improvement in the last year and has prototypical right-field tools. He'll attend Oregon if he doesn't turn pro.</t>
  </si>
  <si>
    <t>Dennis Santana</t>
  </si>
  <si>
    <t>Signed out of the Dominican Republic as a shortstop for $170,000 in 2013, Santana moved to the mound after hitting .198/.312/.256 in his pro debut. He has made rapid progress since posting a 6.42 ERA in his U.S. debut in 2015, passing several more hyped Dodgers pitching prospects to make his big league debut last June. After beating the Rockies while getting knocked around in relief, he went on the disabled list with a strained rotator cuff and missed the rest of 2018.Santana has plenty of velocity on his fastball, working at 93-95 mph and reaching 98, though it's even more notable for nasty sink that keeps it off barrels and creates a lot of groundouts. His hard slider can be a wipeout pitch at times and keeps right-handers at bay, though it's not as consistent as his fastball and sometimes looks more like a curveball. He has made progress with developing his changeup and had more success against left-handers last year than in the past.Santana sometimes struggles to command his pitches because he has so much life on his fastball and utilizes a crossfire delivery. He does throw enough strikes for Los Angeles and most scouts to project him as a starter, with one organization rating him as the system's best prospect at the outset of 2019. If he winds up in the bullpen, he has the stuff to serve as a setup man or perhaps even a closer.</t>
  </si>
  <si>
    <t>After signing for $170,000 as a Dominican shortstop in 2013, Santana batted .198/.312/.256 in his pro debut before shifting to the mound. He got pounded for a 6.42 ERA in his U.S. debut in 2015 but since has developed into one of the Dodgers' best pitching prospects while learning to harness quality stuff. He leapfrogged a few more famous arms in the system to make his big league debut this June, though he went on the disabled list immediately afterward with a strained rotator cuff.Santana sits at 93-95 mph and tops out at 98 with a fastball that features so much sink that it creates a lot of strikeouts and groundouts, but the life on his heater also makes it difficult for him to command. His hard slider gives him a second plus pitch at times, though he still must improve his changeup to give him a weapon against left-handers. He did make some strides with his changeup late last season.Santana has a low arm slot and a crossfire delivery that also hamper his ability to throw strikes, and his walk rate jumped from 2.3 per nine innings in high Class A to 6.3 in Double-A. Los Angeles has moved him from the third-base side of the rubber to the first-base side in an attempt to get him more centered toward the plate. If he ultimately can't develop the control and command to make a big league rotation, he has closer upside if he's moved to the bullpen.</t>
  </si>
  <si>
    <t>Signed as a shortstop for $170,000 out of the Dominican Republic in 2013, Santana batted .198/.312/.256 in the Rookie-level Dominican Summer League that summer. Moved to the mound afterward, he got roughed up for a 6.42 ERA during his U.S. debut in '15 but fared much better when he advanced to full-season ball last year. He finished third in the low Class A Midwest League in strikeouts (124), and he would have ranked first in opponent average (.209) and second in strikeout rate (10.0) had he not fallen just shy of qualifying.Santana has an electric sinker that sits at 93-95 mph when he starts and reaches 98 when he relieves, and he could throw harder as he gets stronger. He has trouble commanding it, in part because of the life that yielded a 1.5 groundout/flyout ratio in 2016. His hard slider shows flashes of becoming a plus pitch and he also uses an improving changeup.Santana throws across his body from a low slot, which makes it difficult for hitters to pick up his pitches but also for him to command them. He has made tremendous strides with his control without compromising the quality of his stuff in 2017, quieting talk that he might project better as a reliever in the long run. With the way his sinker and slider could play up in shorter stints, he has closer upside if he does head to the bullpen.</t>
  </si>
  <si>
    <t>A conversion arm whose command took a significant step forward in 2017, his fourth year devoted to pitching, Santana made his major league debut in 2018 before succumbing to a rotator cuff injury for the rest of the season. He began 2019 in the bullpen, throwing about 45 pitches per outing, but his last two appearances were starts. 
His changeup and command have developed enough to consider him a long-term starter but the power curveball, which suffered a stark downtick in spin rate before he was shut down last year, is his best pitch. The shoulder stuff, a short stride, and early-season deployment in the bullpen have us somewhat concerned about Santana's long term health and role, but on stuff he's a potential No. 4 starter.</t>
  </si>
  <si>
    <t>Denyi Reyes</t>
  </si>
  <si>
    <t>sa872864</t>
  </si>
  <si>
    <t>As rare as complete games have become at the big league level, they're even rarer in the minors, where developmental caution takes precedence over single-game results. A hyper-efficient strike-thrower, Reyes threw two complete games in 2018 (and needed less than 100 pitches in both) and also had an 8-inning outing against Columbia in July. Though he doesn't throw that hard, Reyes' propels himself way down the mound and has super long arms that help him generate big extension, which help his upper-80s fastball play like one in the low-90s. His fastball angle isn't great for missing bats, but his changeup and curveball are both effective, though not dominant, alternatives. Reyes profiles as an efficient backend starter.</t>
  </si>
  <si>
    <t>The Red Sox spent lavishly during the 2014-15 international signing period, handing a $72.5 million contract to Rusney Castillo, giving a record $31.5 million bonus (and paying a matching tax penalty to MLB) to Yoan Moncada and locking up the top amateur pitcher with a $1.8 million bonus for Anderson Espinoza. After Reyes signed with little fanfare out of the Dominican Republic in July 2014, he led the Rookie-level Dominican Summer League in K/BB ratio (21.0) and walk rate (0.4 per nine innings) in his 2015 debut and has pounded the strike zone ever since. He topped the short-season New York-Penn League in wins (nine), ERA (1.45), WHIP (0.95) and walk rate (1.0) last summer and has dominated in similar fashion in Class A this year.Reyes doesn't have a pitch that grades better than average but has been effective against lower-level hitters because he can locate four offerings wherever he wants and sequences them well. His fastball usually ranges from 88-92 mph with decent life, and he uses his 6-foot-4 frame and high arm slot to create steep downhill plane. His changeup is his most consistent secondary pitch, while his harder slider is more effective than his curveball, which has some downer action but lacks power.Reyes has precocious feel for pitching but doesn't have a lot of projection remaining, so he may not throw much harder. He has little margin for error and is vulnerable on the rare occasions he leaves pitches up in the strike zone. No Boston pitching prospect can match his performance since he has turned pro, though his ceiling may be no more than that of a No. 5 starter.</t>
  </si>
  <si>
    <t>Boston spent more than $146 million on its 2014 international class, including a $72.5 million contract for Rusney Castillo and a record $31.5 million bonus (plus a matching amount in penalty tax) for Yoan Moncada. Signed with no fanfare for $90,000 out of the Dominican Republic that July, Reyes has pounded the strike zone and dominated everywhere he has gone since. The low Class A South Atlantic League named him its pitcher of the year in 2018, when he ranked second in the Minors in WHIP (0.91), fourth in ERA (1.97) and K/BB ratio (7.6) and fifth in walk rate (1.1 per nine innings).Reyes derives his success from uncanny command, a knack for sequencing his pitches and deception. His fastball works from 88-92 mph with ordinary life, but plays better than its velocity because he uses his 6-foot-4 frame and high arm slot to create extension and downhill plane. His changeup is his most reliable secondary offering and his low-80s slider/cutter is more effective than his mid-70s curveball, which has shape but lacks power.Reyes has supreme pitchability but his body is fairly maxed out, so he probably won't throw much harder. He has little margin for error but rarely made mistakes while averaging 0.9 walks per nine innings during his first four pro seasons. While it's hard to give him a ceiling higher than a No. 5 starter, he's intelligent, determined and gets the most out of his ability.</t>
  </si>
  <si>
    <t>Deon Stafford</t>
  </si>
  <si>
    <t>sa915865</t>
  </si>
  <si>
    <t>Stafford had a huge sophomore year at St. Joseph's, then followed up with a strong showing in the Cape Cod League, making him one of the better college catching options heading into his Draft year in 2017. But a rough junior year hurt his stock, making him available in the fifth round for the Pirates, who signed him for just below pick value. Whatever problems Stafford had at St. Joe's weren't apparent during his pro debut as he made the New York-Penn League All-Star team.Since beginning his Pirates career, Stafford has gotten back to what worked for him before his rough junior campaign. He has shown the ability to make hard contact and the power that was on display as a sophomore and on the Cape has come back, especially to the pull side, though there is some swing and miss to his offensive game. He's a decent receiver, with decent hands and blocking ability, though his arm is below-average at this point. The Pirates like his leadership behind the plate.There's work to be done on Stafford's defensive game, but the Pirates are committed to allowing him to develop behind the plate. If he can progress there, he has the makings of an offensive-minded backstop who can at least be a serviceable backup at the highest level.</t>
  </si>
  <si>
    <t>sa738696</t>
  </si>
  <si>
    <t>Derek Fisher</t>
  </si>
  <si>
    <t xml:space="preserve">  Fisher broke his hamate during his junior season at Virginia, sidelining him for six weeks. But he recovered in time to get back on the field to help the Cavaliers to a runner-up finish in the College World Series and to convince the Astros to pick him 37th overall in the 2014 Draft. Fisher's smooth left-handed swing allows him to hit for both average and power. He's a plus runner and, though basestealing isn't a big part of Virginia's offensive philosophy, he showed during his professional debut that he can be a disruptive force on the basepaths.While Fisher's speed allows him to cover ground well in the outfield, his below-average arm strength limits him to left field defensively. That puts more pressure on his bat to carry him through the Minor Leagues, but his tools give him the chance to be an impact hitter.</t>
  </si>
  <si>
    <t>Few players in the 2014 Draft could match Fisher's combination of power and speed, but he still lasted 37 picks because he never put up big numbers in three seasons at Virginia. Signed for $1,534,100, he went deep just twice in his pro debut but had 22 homers and 31 steals in his first full pro season last year. Scouts still aren't sure what to make of Fisher, however. He has a pretty left-handed swing to go with considerable bat speed and raw power, giving him middle-of-the-order upside and 20-20 potential. Yet his feel for hitting isn't as impressive as his physical tools, and he swings and misses more than would be expected.Fisher has well above-average speed that plays better on the bases than it does on defense. He has split his pro career between center and left field, but he's destined for the latter position because his lack of instincts negate his athleticism. His arm is his worst tool and is best suited for left field as well.</t>
  </si>
  <si>
    <t>Fisher was one of the top high school hitting prospects in the 2011 Draft, but he decided to attend Virginia instead of signing. A strong showing in the Cape Cod League last summer helped push him up Draft boards again in 2014, despite missing six weeks of his junior season due to a broken hamate bone.Fisher's tools grade out well, though that didn't always lead to consistent production in college. Fisher has a smooth left-handed swing, and he projects as a plus hitter in terms of both average and power. Basestealing isn't a big part of Virginia's offensive philosophy, but he has the speed necessary to make noise on the basepaths as a professional.Though Fisher has good speed, his below-average arm limits him to left field. Although that puts more pressure on his bat, his tools give him the chance to be an impact hitter.</t>
  </si>
  <si>
    <t>One of the top high school hitting prospects in the 2011 Draft, Fisher lasted until the sixth round because of signability concerns, and he turned down a substantial offer from the Rangers to attend Virginia. Fisher failed to hit .300 in his first two seasons with the Cavaliers but took a step forward in the Cape Cod League last summer, cutting down on his strikeouts and leading the best summer college circuit with a .453 on-base percentage.Before he got to show how much that would carry over, Fisher went down with a broken hamate bone in his right hand 15 games into the season. He did return after six weeks and homered in his second and third games back. He has shown more pop at Virginia than he did with wood bats on the Cape, and he projects as a plus hitter in terms of both average and raw power.</t>
  </si>
  <si>
    <t>Derek Hill</t>
  </si>
  <si>
    <t>sa828670</t>
  </si>
  <si>
    <t>Despite the small balls-in-play sample, Hill's stark drop in groundball rate from 2016 to 2017 gave us great hope for his offensive potential and had us buying in to his short-lived power output. While he continued to lift the ball more in 2018, the game power returned to career norms, way down in the .079 ISO, .318 SLG area. Hill remains fleet of foot and is a reputable defensive center fielder. That alone should earn him a big league bench outfield role at some point (he's not on the 40-man yet), but we got ahead of ourselves last year with regards to his bat, which is likely too light for Hill to be an everyday player.</t>
  </si>
  <si>
    <t>When the Tigers drafted Hill in the first round of the 2014 Draft, they knew it might take some time for his raw tools and athleticism to translate into productivity. A quad injury that allowed him to play just 53 games in 2015 didn't help his development and needing Tommy John surgery last August will delay him even further.More than anything, Hill needs to stay healthy. Before the elbow injury late in 2016, he was showing signs of figuring some things out and gaining confidence. He needs to continue to improve his pitch recognition and his game plan, striving to have better barrel awareness in the strike zone. Added strength will help him at the plate, though he's not likely to be a big over-the-fence power threat. His best tool is his outstanding speed. It allows him to steal bases -- he had 35 in 2016 -- and play a highlight-reel-caliber center field on a regular basis. He's learning things like bunting to further take advantage of his speed.It can take some players longer to figure things out and patience with a player that has these kinds of tools is essential. The Tigers still feel that once he's healthy and he physically matures, it will start to come together for Hill.</t>
  </si>
  <si>
    <t>Hill had as much helium as any position player in the last couple of weeks before the 2014 Draft. The Tigers felt fortunate to get him with the 23rd overall pick in June and signed him for $2 million. Now he'll try to go one step further than his father Orsino, who topped out in Triple-A as an outfielder and now scouts for the Dodgers.Derek stands out most with his plus-plus speed. He can run the 60-yard dash in less than 6.4 second, and his quickness gives him tremendous range in center field and allows him to be a disruptive force on the bases.Hill has some offensive potential to go with his speed. He has the bat speed and strike-zone discipline to hit for average, and he should have solid gap power once he fills out. As a bonus, he throws better than most center fielders.</t>
  </si>
  <si>
    <t>Toolsy high school draftees, more than anything else, need time on the field and reps to sharpen those tools and be productive as professional players. That's even true for someone like Hill, who grew up around the game with a father, Orsino, who played and is now a scout. But the Tigers' 2014 first-rounder has had trouble gaining any traction as injuries -- a quad injury in 2015 and Tommy John surgery in late 2016 -- have kept him off the field almost as much as he's been on it.Hill, who will be 22 for all of the 2018 season, is still plenty young enough to be an impact player. Defensively, he could play in the big leagues right now. He's as good a center fielder as anyone in the organization and can flat out get the ball wherever it's hit. Before the elbow injury, it was a plus arm, and there's hope it will be better than average again in the future. Hill can use his speed to steal bases as well, but the question has always been, and continues to be, if he'll hit and get on base enough to use that speed. He's continued to work on his bunting to help and he has added some physical strength.More than anything, Hill needs to stay off of the disabled list so he can work on refining his offensive game. He can change the game in the outfield and on the basepaths. If he can hit at all, he can be a dynamic everyday up-the-middle player.</t>
  </si>
  <si>
    <t>When the Tigers took Hill, the son of the former Minor Leaguer and current Dodgers scout Orsino Hill, in the first round of the 2014 Draft, they thought they were getting the perfect combination of tools, bloodlines and feel for the game. His injury-interrupted first full season gave glimpses of ability, but also made it clear the outfielder has a long way to go.The fastest player in the system, Hill's speed impacts the game on both sides of the ball. He is a true center fielder who will stay there long term and provide plus defense and despite a quad injury, he managed to steal 25 bases in just 53 games in 2015. The big question about Hill is his bat. He has a good swing at times, but needs to add strength to find consistent success at the plate. His frame should support added strength and there is hope he can develop enough power to keep pitchers honest and run into eight to 10 homers annually.Power, in the end, won't be a huge part of his game. Hill's ability to learn how to be a top-of-the-order catalyst, and stay healthy, will be the keys to his success in the future.</t>
  </si>
  <si>
    <t>Toolsy high school draftees, more than anything else, need reps and time on the field to sharpen those tools and be productive as professional players. That's even true for someone like Hill, who grew up around the game with a father, Orsino, who played and is now a scout. But the Tigers' 2014 first-rounder has had trouble gaining any traction after injuries -- a quad injury in 2015 and Tommy John surgery in late 2016 -- kept him off the field early in his career. He finally had his first fully healthy pro campaign in 2018, spending the entire season at Class A Advanced Lakeland, and progressed to Double-A for the first time in '19.  Defensively, Hill could play in the big leagues right now. He's as good a center fielder as anyone in the organization and can flat-out get the ball wherever it's hit using his outstanding closing speed. What once was a plus arm now plays more toward average, but there is room for improvement as Hill distances himself from surgery. Hill's speed is a game-changer on the bases as well, and he's proved to be a prolific basestealer - he has two 35-steal campaigns in the last three years - when healthy. With Hill, the question continues to be if he'll hit and get on base enough to truly utilize that speed. He became more fluid with his swing and began to make some progress late in the 2018 season that carried over into his Double-A campaign. Hill's ability to impact games in the outfield and on the basepaths gives him a solid floor, and he could still become a dynamic everyday up-the-middle player if his bat continues to develop.</t>
  </si>
  <si>
    <t>Orsino Hill reached Triple-A as an outfielder and now scouts Northern California for the Dodgers. One of the best 2014 prospects in his area also happens to be his son.Derek Hill is one of the fastest players and best defensive players in this year's high school class. He ran sub-6.4 60-yard-dashes on the showcase circuit this summer, and he glides around center field. He also has a solid arm, stronger than most at his position.An Oregon recruit, Hill has offensive potential as well. With his wheels, bat speed, line-drive swing and mature approach, he should have no trouble hitting for average. He also displays some gap power, with the potential for perhaps more once he adds strength.</t>
  </si>
  <si>
    <t>Derek Law</t>
  </si>
  <si>
    <t>Joe Law spent eight years in the Athletics' Minor League system, and he got called to the Majors briefly in 1988 without appearing in a game. His son Derek has a chance to make it one step further, though his rapid ascent was put on hold when he underwent Tommy John surgery in June.Law's unconventional mechanics include a lot of twists and turns before he comes nearly straight over the top and lands on a stiff front leg. Yet he has absolutely no problem throwing strikes, as evidenced by his 45/1 strikeout-to-walk ratio once he got to the California League last year.Law's arm slot allows him to throw a curveball with big downward break, and it's a legitimate swing-and-miss pitch. His delivery adds some deception to his low-90s sinker, and he can also mix in a slider. Law may not have the truly dominant pitch to become a closer, but he could be a setup man.</t>
  </si>
  <si>
    <t>Joe Law spent eight years in the Athletics system and got summoned to Oakland briefly in 1988 but never got into a big league game. His son Derek was headed toward a second-half callup by the Giants last year before he blew out his elbow in June and required Tommy John surgery. He returned to the mound this June in Double-A.Law averaged 11.6 strikeouts per nine innings during his first four pro seasons thanks to good stuff and unusual mechanics. His delivery features a lot of twisting and turning before he comes nearly straight over the top and lands on a stiff front leg. Hitters have difficulty picking up his pitches yet he has little trouble throwing strikes. Law's arm slot allows him to stay on top of his curveball and impart sharp downward break. His low-90s sinker yields groundballs and he also mixes in an average slider. If he regains his stuff and health, he could be working the late innings for San Francisco in the near future.</t>
  </si>
  <si>
    <t>Derian Cruz</t>
  </si>
  <si>
    <t>Cruz's profile has raised in 2015 as he's progressed offensively, but what got him on the radar in 2014 was his easy plus to plus plus speed, steady glove and some feel to hit. Some scouts are wondering if there's much in Cruz's bat, but there's some size and gap power and he already knows how to use his speed at the plate. His running times have also improved, with some scouts thinking he'll be a true 80 runner within anothe year or two, a somewhat common phenomena for the toolsy shorstop types when they're 15/16, Royals prospect Raul Mondesi or Braves 2B Jose Peraza being a few recent examples. Cruz brings top of the scale speed, solid offensive skills and a chance to play shorstop, but there's also a shot he ends up at second base or center field eventually, though he'll get every shot to stick at short and it's still early.</t>
  </si>
  <si>
    <t>Back in 2015, Cruz was ranked No. 27 on MLB Pipeline's Top 30 International Prospects list as a potential future shortstop, with strong enough reports to warrant a $2 million bonus from the Braves to sign that July. A strong pro debut in the Gulf Coast League pushed him to the Appalachian League that summer, but he's struggled to find his offensive footing since.The Braves sent Cruz to full-season Rome to start 2017, and it was a mistake. The teenage switch-hitter was in over his head in the South Atlantic League and got sent back down to the Appy League to try to hit the reset button. He still has solid tools and excellent athleticism, with his plus speed his true carrying tool. At his best, he's shown the ability to make consistent contact and spray line drives all over the field, more consistently from the right side than the left. While he was a shortstop initially, he moved over to second when he went back down to Danville a year ago and that's now his likely full-time home, where he should be a capable defender without his fringy arm causing issues.It's hard to put pressure on a 19-year-old by saying that it's a big year for him, but the 2018 season could be a huge one for Cruz. He has plenty of time to develop into a speedy everyday second baseman, but he needs to start showing what he can do.</t>
  </si>
  <si>
    <t>Cruz was ranked No. 27 on MLBPipeline.com's Top 30 International Prospects list in 2015, and the Braves liked him enough to give him $2 million to sign. He hit so well during his Gulf Coast League debut that he earned a promotion up to the Appalachian League at age 17.Cruz didn't continue swinging a hot bat once he got to Danville, but the Braves were impressed with how the teenager maturely dealt with adversity. He's still learning how to switch-hit; he's much better from his natural right side, and while his left-handed swing is workable, there is a chance he'll eventually stick to that side only. He does make consistent hard contact with some extra-base gap power, and he could grow into some more, though it's not likely to be a huge part of his game. His hitting will continue to improve as he refines his approach. He's a plus runner who will be a basestealing threat. His defense at short has improved tremendously, especially after working tirelessly with Luis Lopez. The only thing in question about him staying there is his fringe-average arm, though physical maturity and confidence will aid that particular tool.Cruz is starting to grow into some man strength, which will only help him in all facets of his game. He'll play all of the 2017 season at age 18, already ahead of the curve developmentally.</t>
  </si>
  <si>
    <t xml:space="preserve"> Cruz was ranked No. 27 on MLBPipeline.com's Top 30 international prospect list in 2015, and the Braves loved his athleticism and makeup enough to give him $2 million to sign in July of that summer. He responded to their faith with a strong United States debut in the Gulf Coast League before earning a promotion up to the Appalachian League at age 17. The switch-hitting infielder is a stronger hitter from the right side, where he can make consistent contact with a line-drive swing. It's gap power right now, but he might grow into a little more in the future, especially as he refines his approach. His best offensive tool is his speed, and it's plus, which should allow him to be a basestealing threat. It also helps him cover a lot of ground in the infield, with his range and feet giving him a chance to stay at short. His arm might not. He has fringy arm strength and struggles with his mechanics at times, with some thinking he might end up at second or in center field. For now, he'll continue to get work at shortstop, where he'll continue trying to live up to the comps to Jose Reyes that were dropped on him when he was an amateur.</t>
  </si>
  <si>
    <t>Cruz, a switch-hitting infielder, is a stronger hitter from the right side, where he can make consistent contact with a line-drive swing. It's gap power right now, but he might grow into a little more in the future, especially as he refines his approach. His best offensive tool is his speed, and it's plus, which should allow him to be a basestealing threat. It also helps him cover a lot of ground in the infield, with his range and feet giving him a chance to stay at short. His arm might not. He has fringy arm strength and struggles with his mechanics at times, with some thinking he might end up at second or in center field.</t>
  </si>
  <si>
    <t>Derian Gonzalez</t>
  </si>
  <si>
    <t>sa737568</t>
  </si>
  <si>
    <t>Gonzalez is a generic fifth starter/middle reliever tweener with a 55 slider that he commands well. He has missed several weeks due to injury during each of the last three seasons.</t>
  </si>
  <si>
    <t>Derick Velazquez</t>
  </si>
  <si>
    <t>velazquez_derick</t>
  </si>
  <si>
    <t>Fresno State has produced a fair share of pitching prospects, including Matt Garza back in 2005, Tanner Scheppers in '09 and top 100 prospect Jordan Brink this year. Velazquez might not have quite as high a profile, but his stock was rising as the Draft approached.Velazquez spent most of the year pitching out of the bullpen, but he worked his way into the weekend rotation. He's been up to 94 mph with his fastball with a ton of life, and he complements it with a breaking ball that's an out pitch when he's throwing well. He has some feel for a changeup, though he hasn't thrown it as much. Tall and thin, Velazquez has room to add good weight and strength, leaving some scouts to think there's projection in what he can become.</t>
  </si>
  <si>
    <t>Dermis Garcia</t>
  </si>
  <si>
    <t>sa881025</t>
  </si>
  <si>
    <t>Garcia was one of the top talents in his July 2 class and got the biggest bonus ($3.2 million) the Yankees handed out in their pool-busting effort. Garcia was seen then as a mature-framed corner type with massive raw power, but there were questions about his contact and athleticism for defense. Those are still the issues to worry about here. Reports are that Garcia has slimmed and will continue playing third base in 2019, where his plus arm has a chance to play, unlike at first base, which is his most likely destination long-term. There was some chatter of developing Garcia on the mound, either exclusively or as a two-way player, but nothing came of it. In his age-19 and 20 seasons at Low-A, he hit 23 homers in 488 plate appearances, so he can already get to his grade-70 or 80 raw power in games (one source mentioned a 117 mph exit velo), but he also struck out over 30% of the time during that stretch. This is starting to feel like a Quad-A power hitter who only gets a big league cup of coffee or has a short-lived platoon/bench role, but he's also still just 21, so we'll give the raw tools and pedigree the benefit of the doubt for one more year.</t>
  </si>
  <si>
    <t>The Yankees spent more than $17 million during the 2014-15 international signing period, giving out seven-figure bonuses to seven different position players. Their biggest expenditure was $3 million for Garcia, the No. 1 prospect on MLBPipeline.com's international prospect list.Garcia had the best raw power in the 2014-15 international class and regularly put on a show in batting-practice workouts. He could hit plenty of home runs by letting them come naturally, but he sells out for power so much that there are some concerns about how well he'll be able to handle pro pitching. Though Garcia has infield actions, soft hands and a strong arm, he's unlikely to remain at shortstop. He's a fringy runner who figures to lose a step as he fills out, making him better suited for third base. If he delivers on his power potential, he'll provide enough offense to profile at any position.</t>
  </si>
  <si>
    <t>MLB Pipeline's top-rated prospect in the 2014-15 international crop, Garcia got the largest payout ($3 million) in a Yankees spending binge that exceeded $17 million in bonuses. Though power is his carrying tool, he didn't homer in his '15 pro debut before bouncing back with 30 homers in 120 games over the next two seasons. Garcia also struck out in 32 percent of his plate appearances, making him the biggest boom-or-bust prospect in the system.Garcia's outstanding bat speed and strength give him top-of-the-scale raw power, though it remains to be seen how much he'll be able to tap into it against more advanced pitching. He still has trouble with recognizing pitches and handling offspeed offerings, and he has yet to prove he can make consistent contact. Garcia has displayed a willingness to accept walks, though he still chases pitches out of the strike zone with alarming frequency.Garcia has plenty of arm strength for third base, but he's a well-below-average runner with limited range and a history of errors at the hot corner. He has seen most of his action at first base in 2018, but he may never be more than an adequate defender there. New York has begun trying Garcia on the mound in bullpen sessions, during which he has shown a mid-90s fastball and some feel for spinning a curveball and using a changeup.</t>
  </si>
  <si>
    <t>The No. 1 prospect on MLBPipeline.com's international prospect list for the 2014-15 signing period, Garcia signed for $3 million -- the largest bonus in a Yankees spending spree that totaled more than $17 million. Considered the best power prospect in that international class, he didn't go deep in his 2015 pro debut but ranked second in the Rookie-level Appalachian League with 13 homers last summer.Garcia has exceptional bat speed and strength that create raw power which earns top-of-the-scale grade from some evaluators. He's as raw as he is powerful, however, as he has a long way to go with recognizing pitches, handling offspeed offerings and making consistent contact. He topped the Appy League with 79 strikeouts and a 34 percent whiff rate while also ranking second-to-last with a .206 batting average.A classic boom-or-bust type, Garcia will have to deliver on his prodigious power potential to have a big league career. He has a strong arm but is a well below-average runner with limited range and has provided erratic defense at third base. Though he's working to improve his agility and glovework, he probably will wind up at first base.</t>
  </si>
  <si>
    <t>"Big" is the operative word when discussing Garcia. The 6-foot-2,182-pound shortstop has a big frame, big raw power and a big arm. Some scouts believe he has the best power and the best arm in the entire class of international prospects this year. Not surprisingly, Garcia is also expected to sign for a big bonus.Evaluators like Garcia's bat speed and his easy power. Some believe he's going to have a plus arm in the future, and he's been compared to Twins prospect Miguel Sano, a teenage Alex Rodriguez and a young Shawon Dunston. Garcia is not the fastest baserunner, but he's a smart baseball player and will not run into any outs on the bases.There is room for improvement on defense, and Garcia is expected to become a more disciplined hitter with experience, but there is no denying that he is one of the most talented prospects on the market this year. He has also gained a reputation as a hard worker and has the potential to be a team leader.The infielder could stay at shortstop or move to third base in the future. Garcia trains in San Pedro de Macoris with Moreno Tejada and has also trained with former Major Leaguer Carlos Guillen and players from his academy in Florida. The Yankees have expressed serious interest in Garcia.</t>
  </si>
  <si>
    <t>Derrick Bleeker</t>
  </si>
  <si>
    <t>A two-way player in college, albeit one who didn't pitch much, Bleeker began his pro career as an outfielder the summer after the 2012 Draft. He moved to the mound and profiles as a power right-hander out of the bullpen, though an elbow injury put him on the shelf in May.The Orioles' taking a flyer on a player who threw just 14 innings in college might have something to do with his 6-foot-5 frame and the pure arm strength he showed even when he was playing the outfield. He shows glimpses of plus velocity with his fastball, touching 97 mph at times. He also brings a slider which should be a Major League average breaking ball to the table. Bleeker goes right after hitters in the strike zone and walked just one batter per nine innings in 2014, his first full season as a pitcher. Converted position players are always projects to an extent, but if Bleeker can continue the improvement he showed in 2014 and return to health, he has the chance to impact a big league bullpen.</t>
  </si>
  <si>
    <t>Desmond Lindsay</t>
  </si>
  <si>
    <t>sa874792</t>
  </si>
  <si>
    <t>Lindsay was frustrating to scout as an amateur. He flashed plus speed, potential plus power, and plus bat speed, but also suffered through a number of nagging injuries on his way to being a speculative second round pick by the Mets. The raw tools have still been there in pro ball but so have the nagging injuries, mostly of the hamstring and elbow variety. Lindsay also hasn't shown much bat control at any point in his career, so his path to success (after staying healthy) is as a lower average hitter with some power playing a solid average center field. He'll find himself lower on this list if he doesn't stay healthy and produce this year, but there's a route for him to turn into a player along the lines of new Mets center fielder Keon Broxton.</t>
  </si>
  <si>
    <t>Lindsay had hamstring issues during his senior year of high school in Florida, forcing him to miss the season, which led to him being available in the second round at pick No. 53, the Mets' first selection in the 2015 Draft. The problems persisted that summer and into 2016, limiting the talented outfielder to just 236 at-bats over two summers. In 2017 he avoided leg injuries, but an elbow problem ended his season in July with ulnar nerve surgery and he spent time on the disabled list again in 2018.The good news is that despite all the missed time, Lindsay still shows solid tools at the plate. Trouble seeing the ball led to a rough start during his first taste of full-season ball in 2017, but after that was addressed with a new prescription, he started to hit for average and power before his season ended, though that didn't carry over to the following season. He can drive the ball to all fields and will draw walks, albeit with a fairly high strikeout rate, though that improved with the sight adjustment. He still runs well, despite the leg issues, and while he was hesitant because of the injuries, he might get the green light more moving forward on the basepaths and it allows him to cover a lot of ground and play a solid center field. His arm is fine for center, but he'd likely have to move to left should he slow down.The first order of business is for Lindsay to get a full season of reps in on both sides of the ball so he can continue refining his approach at the plate as well as his reads and routes in the outfield. If he can do that, then it might be easier to project his upside.</t>
  </si>
  <si>
    <t>Hamstring issues have likely kept Lindsay from being more known on the prospect landscape. Then again, the fact that he missed his senior year of high school with a hamstring injury is likely the only reason he was around for the Mets to take him in the second round, a silver lining in that cloud.When Lindsay is on the field, he might be one of the highest-upside players in the Mets system. A tremendous athlete, the Florida prep product has the potential to eventually be a plus hitter with plus power. He can drive the ball the other way and will have over-the-fence power in the future. He has been working on refining his approach, though his strikeout rate was high in his first taste of full-season ball in 2017. He has plus speed, but his hamstring issues -- he not only missed his last amateur year, he lost some time in 2016 as well -- have been a concern and kept him from completely letting loose. An infielder in high school, Linday's still adjusting to life in center field, where the Mets feel he'll eventually develop into an above-average defender. Lindsay needs to stay healthy and get reps on both sides of the ball to progress and potentially move into a more impact-level prospect territory. He missed three weeks in 2017 but far surpassed his previous highs in games played and at-bats.</t>
  </si>
  <si>
    <t>While a hamstring injury limited Lindsay to just seven games during his senior season in the Florida high school ranks, the Mets clearly saw enough of him over the summer and fall to feel comfortable making him their first selection of the 2015 Draft, the No. 59 overall pick in the second round.With five-tool potential, there's a lot to like from Lindsay when he's healthy. He can make consistent hard contact at the plate, with good bat speed which leads to the ability to drive the gaps now and with more power to come. Strong and athletic, Lindsay runs very well, which should serve him well on both sides of the ball. Mostly an infielder in high school, Lindsay has the tools to handle the outfield, with some thinking he has the chance to play center field regularly.Especially since he missed so much time with the injury - his pro debut was delayed as well - it might some time for Lindsay to get going. But the end result could be a very exciting player to watch.</t>
  </si>
  <si>
    <t>Hamstring issues wiped out Lindsay's senior year of high school in Florida, but the Mets liked his tools and projection enough that they took him with their first overall pick (No. 53 overall) in the 2015 Draft. Lindsay's hamstring problems persisted that summer and into 2016, limiting the talented outfielder to 236 at-bats over two summers. When his legs were finally healthy in 2017, an elbow injury ended Lindsay's season in July and required ulnar nerve transposition surgery. A flare-up in his elbow in '18 led to another trip to the DL, but he came back strong and impressed in the Arizona Fall League, showing some newfound power as part of his across-the-board tools. In the AFL, Lindsay consistently achieved a better point of contact with his swing, with bat speed and extension that allowed him to tap into his plus raw power. After homering three times in 360 plate appearances during the regular season, Lindsay needed only 31 PAs to match that total in the Fall League. That ability to consistently impact the ball has been absent for much of Lindsay's career, and the hope is that it will unlock his potential as someone who hits for both average and power. He can drive the ball to all fields and will draw walks, albeit with some swing-and-miss tendencies. Lindsay still runs well, despite the leg issues, and while he's largely been hesitant on the basepaths because of the injuries, he should get the green light more moving forward provided he stays healthy. His plus speed allows him to cover a lot of ground and play a solid center field, where his average arm strength is a fit. Evaluators who have seen Lindsay at his best are quick to note that his production as a pro does not reflect his tools and potential. If he can avoid the disabled list, Lindsay could develop into a second-division regular in center field.</t>
  </si>
  <si>
    <t>Because Lindsay missed most of his senior season of high school with a hamstring injury, he was a bit difficult to evaluate before the 2015 Draft. The Mets saw him play really well the summer before, including at their own Metropolitan Baseball Classic, making them confident enough to nab him in the second round, their first selection in the Draft due to the Michael Cuddyer signing.Once Lindsay got on the field, he didn't disappoint, earning a promotion from the Rookie-level Gulf Coast League up to Class A Short-Season Brooklyn. The Florida prepster showed a good approach at the plate, with good bat speed and a willingness to work counts. He has some natural strength, and while his power is mostly gap-to-gap right now, there should be more to come. Lindsay has excellent speed, which should allow him to be a dynamic player on both sides of the ball. A corner infielder in high school, he's making the switch to center field in pro ball. He has the tools to eventually be an average defender there.With athleticism to spare, Lindsay has plenty of raw tools to work with. It may take him a while, but he has the potential to be an everyday center fielder at the big league level.</t>
  </si>
  <si>
    <t>Destin Hood</t>
  </si>
  <si>
    <t xml:space="preserve"> The Nationals snuck Hood through the Rule 5 Draft in 2012, and he advanced to Double-A Harrisburg. Though he didn't have the breakout year some expected from him, he still has enough tools to intrigue talent evaluators. He has a good amount of raw power to tap into and shows an ability to backspin the ball well. But how much power he ends up showing will depend on how his overall hitting skills improve. Hood has seen his batting average drop in each of the last four seasons and averaged 106 strikeouts a year in that time. Defensively, he has the arm and defensive tools to play a good corner outfield spot, with everyone watching how that bat develops in the future.</t>
  </si>
  <si>
    <t>Hood was regarded highly by scouts for his athleticism and multi-sport background (baseball/football) as a prep before he signed with the Nationals for $1.1 million as a second-round pick in 2008. He finally graduated to the Triple-A level in 2014, only to become a Minor League free agent following the season. He latched on with the Indians to begin 2015 but didn't last long with the organization and ultimately finished the year in the Phillies' system. A free agent once again after the season, Hood signed a Minor League deal with the Marlins in November.Hood has shown flashes of promise but has never put all the pieces together, partly due to him making seven separate trips to the disabled list since the outset of his career. He makes hard contact and uses the entire field, but offers little in the way of over-the-fence pop. As a right-handed hitter, Hood's greatest strength is his ability to hit lefty pitchers. He's long struggled against same-side hurlers, though, in turn limiting his utility as a potential everyday player.Hood is average both as a runner and a defender and continues to see time at all three outfield spots, but his fringy arm strength likely is best suited for left field at the highest level. It's been a long, arduous climb through the Minors for the 26-year-old, but there's a chance he could get his first taste of the big leagues before the end of the season.</t>
  </si>
  <si>
    <t>Deury Carrasco</t>
  </si>
  <si>
    <t>sa3003330</t>
  </si>
  <si>
    <t>Carrasco is a common type among middle bonus international signees: the skinny, speedy shortstop with some present skills. He signed for $480,000 and performed well as an 18-year-old in the GCL in 2019, with a short taste of short-season ball. He has very little present strength and only has gap power in games, but he has above average contact skills, plus speed, arm strength, and defensive ability, so there's a chance for some real ceiling if and when the physicality comes along, though it's more likely he becomes an athletic utility infielder.</t>
  </si>
  <si>
    <t>Deven Marrero</t>
  </si>
  <si>
    <t>Once considered a potential No. 1 overall pick in the 2012 Draft, Marrero slumped as an Arizona State junior, and he fell to No. 25. A rare college shortstop who's good enough to play the position in the Majors, he signed for $2.05 million.Marrero has lived up to his defensive billing as a pro. He's not the flashiest shortstop, but he's tremendously instinctive and fundamentally sound. Marrero's range, hands and arm are all assets, and he made just six errors in 104 games at short last year.Marrero has yet to show much offensively in pro ball, though he has controlled the strike zone and made consistent contact. He has a leg kick that can throw his timing off, and it tends to pull off pitches, but Boston believes he can become an effective hitter and perhaps have more power than he has shown. Marrero's solid speed plays up on the bases.</t>
  </si>
  <si>
    <t>A candidate to go No. 1 overall in the 2012 Draft before slumping as an Arizona State junior, Marrero fell to the Red Sox at No. 24 and signed for $2.05 million. Considered one of the best defensive college shortstops in years, he has lived up to that reputation as a pro. He made his big league debut last summer and played regularly at third base in the final two weeks of the season after Pablo Sandoval came down with pneumonia.Marrero is a potential Gold Glove shortstop with smooth actions, range to both sides, soft hands and an arm capable of making any throw necessary. Though he made a career-high 16 errors at shortstop in 2015, he's usually a reliable defender with a .973 fielding percentage at the position through four pro seasons. Because he's hopelessly blocked by Xander Bogaerts, Boston began playing Marrero at second and third base last year to prepare him for a possible utility role.Marrero showed offensive promise early in his college days and hit well in the Arizona Fall League in 2014, but he had the worst offensive season of his pro career last year before declining further in 2016. He won't ever be more than a bottom-of-the-order hitter because he doesn't produce much power, and his contact and on-base ability have diminished as he has tried to do too much. He has average speed and good baserunning instincts.</t>
  </si>
  <si>
    <t xml:space="preserve"> Marrero entered the 2012 college season as one of the top college position players in the Draft class. A down year offensively left some concerned, but it wasn't enough to make the Red Sox pass on him at No. 24 and sending him to the New York-Penn League for his pro debut. Marrero's glove is what really stands out. He will undoubtedly stay at shortstop and will be a plus defender. He has a great arm, hands and range and he maximizes those tools with terrific instincts. He has shown some ability with the bat in the past, a line-drive gap hitter with a little power potential. Marrero has decent speed and can be a heads up baserunner as well. The glove alone should get him to the big leagues. If the bat bounces back, he has the chance to be more of an impact player at a premium position.</t>
  </si>
  <si>
    <t>Marrero entered the 2012 season as a candidate to go No. 1 overall in the draft, but a slump dropped him to the Red Sox at the 24th pick. As a rare college shortstop talented enough to play there in the big leagues, he commanded a $2.05 million bonus. He has played as advertised in pro ball, shining with his glove while showing inconsistency with his bat.Marrero has all the tools and instincts necessary to win a Gold Glove at shortstop. He has smooth actions, reads balls off the bat well, has range to both sides and can make any throw from any angle. He's reliable, too, making just 27 errors in 249 games during his first three pro seasons.His bat remains a question mark after Marrero followed a .291/.371/.433 first half in Double-A last year by hitting .210/.260/.285 in Triple-A. While he'll probably hit at the bottom of a big league batting order, he does have some wiry strength for gap power and the patience to draw a few walks. He's a savvy baserunner with average speed.</t>
  </si>
  <si>
    <t>Devin Hairston</t>
  </si>
  <si>
    <t>hairston_devin</t>
  </si>
  <si>
    <t>Though he has been one of the best players on one of college baseball's best teams this spring, Hairston creates mixed opinions among scouts. Those who like him think he could go as high as the third round and envision him as a big league utilityman and perhaps even a regular if he hits enough. Those who don't worry about his lack of size and speed and can't find a profile he fits.A versatile defender who can play anywhere in the infield, Hairston committed just two errors in his first 58 games this spring. He doesn't have great range at shortstop and his arm hasn't bounced all the way back since surgery to transpose a nerve in his elbow during the fall, yet he still finds a way to make plays. He likely will fit better at second base in pro ball, though his instincts are exceptional and his proponents won't bet against him being able to handle shortstop.Hairston occasionally can turn on balls, but at 5-foot-7 and 170 pounds he knows he won't be a power hitter. He concentrates on making contact from the right side of the plate and has good bat-on-ball skills. He doesn't walk much and he's a below-average runner, so he'll contribute little offensively beyond his batting average.</t>
  </si>
  <si>
    <t>Devin Mann</t>
  </si>
  <si>
    <t xml:space="preserve"> </t>
  </si>
  <si>
    <t>sa3006869</t>
  </si>
  <si>
    <t>Mann had an unexpected power breakout at Hi-A in 2019, hitting .280/.357/.500 before going down with a mid-July injury. His hands work well, but he's otherwise a pretty stiff-legged athlete. If he can be an inoffensive defender at second and third, then perhaps Mann can play a Wilmer Flores type of role as a somewhat versatile part time bat.</t>
  </si>
  <si>
    <t>Mann was a two-year starter at Louisville, where most scouts viewed him as a good college player who lacked an above-average tool and didn't fit the profile at second base. The Dodgers took him in the fifth round of the 2018 Draft because they thought he had some upside if he could make some adjustments, though he hit just .240/.348/.332 in his pro debut. He has taken off in 2019, however, emerging as one of the most dangerous hitters in the Class A Advanced California League.In college, Mann focused on making contact and getting on base. He since has added some muscle and Los Angeles has gotten him to be more aggressive, use his legs more and add some loft to his right-handed swing. Now he's getting the most out of his strong 6-foot-3 frame and displaying at least average power to all fields.Mann still has fringy speed but he has transformed himself on defense at well. After previously showing a subpar arm and range at second base, he has quickened his footwork and improved his arm strength. He now looks like a reliable second baseman and has proven himself capable of handling third base.</t>
  </si>
  <si>
    <t>Devin Smeltzer</t>
  </si>
  <si>
    <t>Most pitchers tuck their gloves in by their ribs when they disconnect and begin to clear their front sides; Smeltzer's glove extends way out away from his body, the start of one of baseball's funkiest deliveries. Repertoire depth, plus fastball and breaking ball spin, and efficient strike-throwing all mix with the mechanical deception to enable Smeltzer's success despite a lack of velocity. He's long been projected as a reliever but continues to start in the minors, and he's had some dominant outings in addition to the low walk rates, and his spin rate has ticked up pretty significantly each of the last two seasons, which is rare. He may end up in a multi-inning role of some kind, as his strange mechanics would certainly give hitters a weird look one time through the lineup. 
Smeltzer was struck in the head by a comeback in mid-April. He walked off the field under his own power but it's unclear what his timetable for return is at list publication.</t>
  </si>
  <si>
    <t>Devin Sweet</t>
  </si>
  <si>
    <t>sa3008340</t>
  </si>
  <si>
    <t>Sweet is a 2018 undrafted free agent senior sign who had a 2019 breakout. He began the year in the Low-A bullpen (50 K, 9 BB in 35 innings), then in June was moved to the rotation and thrived for twelve starts. He made a few late-August starts at Hi-A, and was good there, too. Sweet has fastball command and a plus changeup. He's a little light on velocity, only sitting 90-93, but he's garnered swings and misses at that velocity at the top of the strike zone so far. His changeup has bat-eluding sink and fade, and it get used against righty hitters. Sweet's breaking ball is just okay, but he can land it for strikes to start counts. It's a 40-man look, to be sure. Perhaps the velo would uptick in the bullpen (all our Sweet info comes from folks who've seen him start) in an interesting way, but for now Sweet projects in the 5th/6th starter area.</t>
  </si>
  <si>
    <t>Devin Williams</t>
  </si>
  <si>
    <t>Signing Kyle Lohse cost the Brewers their first-round pick in 2013, making Williams their top selection in the second round. Williams is a bit raw, but Milwaukee believes his upside will help him develop into a first-round kind of talent.Williams saw his velocity tick up as a senior in high school, and he throws his fastball in the low 90s. His loose delivery and projectable frame lead scouts to believe there's room for added velocity as he gets stronger. Williams has a feel for both his slider and changeup, but both are still works in progress, as is his command.Williams may have the highest ceiling of any pitcher in the Brewers' Minor League system. But it will take time for him to reach his potential.</t>
  </si>
  <si>
    <t>The Brewers used their first overall pick (in the second round) in the 2013 Draft on Williams, an athletic and projectable right-hander from the St. Louis prep ranks. He was eased into pro ball, spending two seasons in Rookie ball before finally advancing to full-season Class A Wisconsin in 2015 and pitching well there. Williams continued to make strides the following year, reaching the Florida State League, but had his entire 2017 campaign wiped out by Tommy John surgery that also cost him a portion of the '18 season. After struggling as starter upon his return from a 22-month layoff, Williams was moved to the bullpen in 2019 and immediately took to the new role, showing improved velocity and a knack for missing bats at Double-A Biloxi en route to a Futures Game selection in July. As a starter, Williams operated with a low-90s fastball and flashed a plus breaking ball. But after tacking on some muscle while recovering from surgery, he's sitting at 95-98 mph out of the 'pen and at times touching 100 mph. He's learned to be aggressive with his heater, throwing it with late life that enables him to consistently beat hitters up in the zone His changeup features a 12-13 mph demarcation in velocity off of his fastball and has emerged as his best secondary weapon post-surgery, while his mid- to upper-80s slider gives him a third Major League-caliber offering. His control has improved along with stuff, though he still has gains to make with his command.The physical strength Williams added during his rehab process has made him a more durable pitcher, and he's had no issues working multiple innings in 2019. The Brewers view him as potential multi-inning weapon out of the bullpen, and it's a safe bet that they'll add Williams to their 40-man roster this offseason so as to protect him from the Rule 5 Draft.</t>
  </si>
  <si>
    <t>Though he was taken with the No. 54 overall pick in the 2013 Draft, Williams was the first Brewers selection as they had forfeited their first-round pick by signing Kyle Lohse as a free agent. Williams is a bit of a project who has started slowly, but he has as much upside as any arm in the system.Williams will sit in the low 90s with his fastball, but can touch 95 mph at times. With added strength to his frame, the right-hander could add a tick or two velocity-wise. Both his slider, which can be a little slurvy at times, and his deceptive, sinking changeup have the chance to be at least Major League average when all is said and done. Williams improved his control and cut down his walks in 2014 and with his overall athleticism, he should be able to learn to repeat his delivery well enough to have solid overall command.With a clean and easy delivery, a projectable body, and a potential three-pitch mix, there's a lot to like about Williams. If they can remain patient with his development, the payoff could be big.</t>
  </si>
  <si>
    <t>The decision to sign free agent Kyle Lohse kept the Brewers from drafting in the first round in 2013. When it came time for them to make their first pick in the second round, they took the ultra-projectable Williams. The right-hander spent two seasons in Rookie ball before making his full-season debut in 2015, when he recorded a 3.44 ERA and struck out an even 9.0 batters per nine innings at Class A Wisconsin. He began 2016 in extended spring training as the result of a minor shoulder injury before picking up where he left off in the Midwest League. Williams may still be in the early stages of development, but he has as much upside as any arm in the system. He will sit in the low 90s with his fastball but can touch 95 mph at times, and with added strength to his frame, he could add a tick or two velocity-wise. Both his mid-80s slider, which can be a little slurvy at times, and his deceptive, sinking changeup have the chance to be at least Major League average. Williams made strides with his control in 2014 only to regress in that department last season, when he walked 3.6 batters per nine innings and paced the Midwest League with 19 wild pitches. However, given his overall athleticism and loose arm, he should be able to learn to repeat his delivery well enough to develop solid command.With a clean and easy delivery, a projectable body, and a potential three-pitch mix, Williams has the look of future a mid-rotation starter.</t>
  </si>
  <si>
    <t>The Brewers didn't have a first-round pick in 2013 as a result of signing free agent Kyle Lohse, but they went with a projectable high school right-hander who could eventually develop into a first-round kind of talent. The Missouri prepster is tall and lean and a bit raw on the mound. But there's a lot to like, starting with a fastball that sits in the low-90s, with plenty of room for added velocity as he gets stronger. His secondary stuff needs work, but he does show a feel for a solid sinking changeup and his slider shows glimpses of having good, short tilt to it. Like with many high school arms like this, his command and control need a good amount of refinement. It may take a while, but his upside potential is considerable.Bernie Pleskoff's scouting report √Ç¬ª</t>
  </si>
  <si>
    <t xml:space="preserve">Has been hurt a lot and is now 25 and still walking lots of batters, but heater has touched 100 this year and breaking stuff fits in a relief role. </t>
  </si>
  <si>
    <t>Devo Brown</t>
  </si>
  <si>
    <t>brown_devo</t>
  </si>
  <si>
    <t>PDP Premier Event: Jan. 14, 2017 - AtlantaFavorite MLB Team: New York MetsFavorite MLB Player: Brandon Phillips Brown, a two-sport star who has committed to Georgia Tech, is not only a shortstop, but plays football as well, using his speed and intellect to excel at both the running back and free safety position.On the diamond, Brown is very athletic. He led his ECHS Indians baseball team to its fourth-straight region title, thanks to both his offense and defense. According to scouts, he boasts gap strength and makes good contact at the plate. Defensively, he has adequate arm and glove action and flashes good agility, which could lend itself to other positions.Brown models his play and mentality after that of Brandon Phillips, thanks to the MLB star's ability to have fun making difficult plays.</t>
  </si>
  <si>
    <t>Devon Fisher</t>
  </si>
  <si>
    <t>fisher_devon</t>
  </si>
  <si>
    <t>Amateur catchers who can stay behind the plate are often hard to come by. Fisher undoubtedly can, so it will be up to his bat to determine just how good he can be at the next level.The University of Virginia commit can really catch and throw, recording consistently impressive pop times. He's strong and built the way teams like to see catchers and has all the tools to be a very good all-around defender. His bat, however, is behind his defensive work. His strength does translate into raw power, but there are concerns with him hitting consistently enough to tap into it at the next level.If his bat can develop, he has the chance to be an everyday player behind the plate. At worst, his power bat/power arm profile could make him a very good backup, if a team can sign him away from Virginia.</t>
  </si>
  <si>
    <t>Devon Travis</t>
  </si>
  <si>
    <t>A 13th-round pick in 2012, Travis was one of the biggest surprises in the Minor Leagues in 2013. He finished second in the Minors with a .351 batting average and third with 177 hits. His 2014 season was marred by an oblique injury, but his batting average still ranked in the top 10 in the Eastern League. In November, the Tigers traded him to the Blue Jays in exchange for Anthony Gose. Travis has proven he simply knows how to put the bat on the ball. He has an advanced approach at the plate and uses his quick, compact swing to make hard contact. He's shown some surprising power as a professional, but he's more of a gap hitter than a slugger. He's a heady player, allowing his average speed to play up on the basepaths. Travis is a solid defender at second base. His tools aren't the loudest, but he has the potential to be an everyday second baseman in the big leagues.</t>
  </si>
  <si>
    <t>Few hitters in the Tigers system have swung the bat better than Travis has during his first full season, earning a promotion up a level in the process. He's shown a knack for contact, with an advanced approach at the plate that leads to very few strikeouts. While he's an undersized second baseman, he does have some extra-base ability and he's shown baserunning savvy despite having fringy speed. He's a second baseman only, it seems, but he should be a solid defender. The Florida State product may not jump out at you with tools, but he's the kind of player who finds his way to the big leagues in an everyday role.</t>
  </si>
  <si>
    <t>sa917160</t>
  </si>
  <si>
    <t>Diego Cartaya</t>
  </si>
  <si>
    <t>sa3008742</t>
  </si>
  <si>
    <t>This is a very physical teenager with some of the best present raw power in his signing class and a good chance to play a premium defensive position at catcher. Cartaya has a strong, physically mature build that inspires Salvador Perez comparisons. He has excellent lateral mobility despite his size, and his receiving was alright, but not great, when he caught pro-quality stuff at showcases. 
He checks all the other beloved catcher skillset boxes: Cartaya is poised and engaged with his pitchers, he has a great arm, he looks built to meet the position's physical demands, and makes an attempt to frame pitches when he can. There's a chance he outgrows the position but he's deceptively athletic for his size, and we'd call it unlikely. There's not as much room for power projection here as there is for most others this age, but there's enough to profile at catcher. Cartaya's approach is geared for well-timed, pull-side gap contact. He's a potential regular who'll likely spend his first pro season in Arizona, as he's too physical for the DSL.</t>
  </si>
  <si>
    <t>sa928510</t>
  </si>
  <si>
    <t>This is very physical teenager with some of the best present raw power in the class and a good chance to play a premium defensive position. Cartaya has a strong, physically mature build that inspires Salvador Perez comparisons. He has excellent lateral mobility despite his size and his receiving has been alright, but not great, when he's caught pro-quality stuff at showcases. He checks all the other beloved catcher skillset boxes; Cartaya is poised and engaged with his pitchers, he has a great arm, he looks built to meet the position's physical demands and makes an attempt to frame pitches when he can. There's a chance he outgrows the position but he's deceptively athletic for his size and we'd call it unlikely. There's not as much room for power projection here as there is for most of the others in the class but plenty to profile at catcher. Cartaya's approach is geared for well-timed, pull-side gap contact.</t>
  </si>
  <si>
    <t>MLB Pipeline's top-rated prospect on the international amateur market for 2018-19, Cartaya signed for $2.5 million out of Venezuela in July. His addition bolstered an already strong collection of Dodgers catching prospects that ranks as the best in baseball. He won't make his pro debut until 2019 but is advanced enough to come to the United States at age 17 when he does.Cartaya draws repeated Salvador Perez comparisons because of his large frame, defensive ability and strong makeup. He moves well for a tall guy behind the plate and demonstrates advanced receiving skills for his age. He has the arm strength and accuracy to keep the running game in check.One way in which he differs from Perez is that Cartaya's hitting stands out more than his power. He understands the strike zone and recognizes pitches better than most teenagers, and he shows a willingness to use the opposite field. He has mostly gap power at present but could develop into a 15-homer threat as he gets stronger and turns on more pitches.</t>
  </si>
  <si>
    <t>The Dodgers have more catching depth than any farm system, and they added to it last July when they landed MLB Pipeline's top-rated international amateur in the 2018 class. They signed Cartaya for $2.5 million out of Venezuela, banking on his potential to contribute on both sides of the ball coupled with strong makeup. He draws repeated Salvador Perez comparisons and like the perennial All-Star and Gold Glover, Cartaya was advanced enough to make his U.S. debut at 17.Though he's taller than most catchers, Cartaya is agile and moves well behind the plate. He already shows advanced receiving ability for a teenager and should fit in well in an organization that prioritizes framing skills. He also has a strong arm and makes accurate throws.Cartaya's feel for barrel and the strike zone stands out for such a young player. He recognizes pitches well and is willing to use the opposite field, emphasizing making hard contact over selling out for power. As he learns to turn on pitches and use his lower half more in his right-handed swing, he could produce 15 or more homers per year.</t>
  </si>
  <si>
    <t>The best overall prospect in this year's class, Cartaya is a well-rounded player at a premium position with the potential to be a star on both sides of the ball.An advanced hitter, the teenager displays plus contact skills and has been praised for his pitch recognition and feel for the strike zone. He has shown some power to the gaps and is expected to improve on that part of his game as he matures. Cartaya is a below-average runner, but the team that signs him does not expect him to be a threat on the bases. It does hope he follows in the footsteps of Kansas City catcher Salvador Perez, who is also from Venezuela.On defense, Cartaya has a reputation as a great receiver with very good hands. He handles pitchers well and has a high baseball IQ. He moves well behind the plate.Cartaya's skills translate to game action and have since his days in Venezuela's youth baseball circuit. The 6-foot-2, 199-pound teenager showed off his strong arm and good footwork during the MLB Showcase for Venezuelan players in Cartagena, Colombia. He showed off his plate discipline one month later at the showcase in the Dominican Republic. The catcher is from Maracay, Venezuela, and is represented by Alexis Quiroz and Daniel Quiroz of AQ Sports Agency. The Dodgers are considered the favorite to sign him.</t>
  </si>
  <si>
    <t>Diego Castillo</t>
  </si>
  <si>
    <t>sa872839</t>
  </si>
  <si>
    <t>castillo_diego</t>
  </si>
  <si>
    <t xml:space="preserve"> One of several talented shortstops from Venezuela in this year's class, Castillo grew up admiring Yankees shortstop Derek Jeter, and he patterned his game after the New York legend.On defense, Castillo has good footwork and soft hands. He has one of the stronger arms in the class, and that's part of the reason the 5-foot-10, 150-pound infielder could stay at shortstop once he signs with a Major League club and moves through the ranks in the Minor Leagues. A decent runner, Castillo has shown good instincts on the bases and good mechanics in the batter's box. The result is a repeatable swing. Some view him as a line-drive hitter that will not hit for much power. Castillo played some games in the International Prospect League in the Dominican Republic.Based in Barquisimeto, Venezuela, Castillo is trained by Jose Luis Montero. The Yankees have expressed serious interest in the infielder.</t>
  </si>
  <si>
    <t>Dietrich Enns</t>
  </si>
  <si>
    <t>Though Enns performed well for three years at Central Michigan and earned Cape Cod League all-star recognition one summer, his lack of fastball velocity dropped him to the 19th round of the 2012 Draft. He got roughed up as a starter in high Class A but otherwise posted a 1.36 ERA at three levels as a reliever until succumbing to Tommy John surgery in 2014. The Yankees gave him another shot at starting when he returned, and he has been just as dominant while rising to Triple-A. Enns' lone plus pitch is his changeup, a low-80s offering that dives at the plate. He sets it up with an 87-92 mph fastball that he can spot to either side of the plate and a decent slider with similar velocity to his changeup. He also has a slow curveball he can use to give hitters a different look.Enns hides the ball well with his delivery and has a quick arm, so his pitches jump on hitters quicker than expected. Though he commands his fastball well, he does surrender walks as the result of nibbling around the plate because he has a low margin for error. He's running out of things to prove in the Minors, and though it's difficult to project a long-term big league role for him, he should get the call to Yankee Stadium in the near future.</t>
  </si>
  <si>
    <t>Dilan Rosario</t>
  </si>
  <si>
    <t>sa3010165</t>
  </si>
  <si>
    <t>Rosario is young for the class, may stick at shortstop and has the raw tools to develop into an everyday player.</t>
  </si>
  <si>
    <t>rosario_dilan</t>
  </si>
  <si>
    <t>Matthew Lugo is clearly the top player from Puerto Rico in this Draft class, with present offensive skills but some questions about his ultimate defensive home. Rosario is kind of like Lugo's mirror image, with outstanding glove work his carrying tool and some concerns about how much he'll hit.Rosario is considered to be the top defensive shortstop on the island this spring. He has excellent hands and an above-average arm, not to mention solid range, footwork and instincts to stay at the position long-term. The biggest thing holding Rosario back offensively is his current lack of strength. He has good hand-eye coordination and makes a lot of contact, but isn't strong enough to impact the ball consistently. His right-handed swing gets long at times when he tries to muscle up and he definitely lengthens his swing to get leverage to show power in batting practice.The Southern California commit should be able to shorten his swing when he adds some strength, with future gap power likely his ceiling in that category. The team that believes he will be able to do that and become an average hitter will be the one to take him early enough, seeing him as a glove-first every day player at a premium position.</t>
  </si>
  <si>
    <t>Dillon Maples</t>
  </si>
  <si>
    <t>Maples' talent could have landed him in the second round of the 2011 Draft, but his strong commitment to pitch and also kick for the football team at North Carolina dropped him to the 14th round. The Cubs signed him at the deadline for $2.5 million, still a Draft record for after the third round, then watched him flounder with control issues and minor injuries for his first five pro seasons. He has broken out in 2017, blowing away hitters with three power pitches and finally reaching Double-A.Maples is throwing better than ever, ranging from 94-100 mph with a fastball that has some run and sink. When it was trying to develop him as a starter, Chicago had him concentrate on improving his fastball command, which cost him some feel for his curveball, his best offering as an amateur. His hard downer curve in the lower 80s is back in his arsenal, and he also has developed an upper-80s slider that's even more of a wipeout pitch.Though he's a good athlete, Maples never has had a pretty delivery and still struggles to find the strike zone. If he can acquire even average control, he could become a closer. While that may be too much to ask, he has the pure stuff to help the Cubs in the near future.</t>
  </si>
  <si>
    <t>Maples landed a $2.5 million deal as a 14th-rounder in 2011 -- still a Draft record for below the third round -- a product of his top-two-rounds talent and his complicated signability because he wanted to play two sports as a pitcher/kicker at North Carolina. He delivered discouraging returns on that investment in his first five pro seasons as he battled injuries and the strike zone. Then he suddenly reversed course in 2017, shooting from high Class A to Chicago while striking out 111 in 68 2/3 innings.Maples can choose from three overpowering pitches in his fastball, curveball and slider. His heater ranges from 94-100 mph with run and sink. He lost some feel for his curve while focusing on fastball command in his days as a starter, but it's back to the low 80s with downer break, and he has come up with a high-80s slider that's even more of a wipeout pitch.More than half the batters Maples faced last year failed to put the ball play, either striking out (37 percent) or reaching via a walk or hit batsman (16 percent). While he's athletic, he never has had a smooth delivery or has provided consistent strikes. His control has gotten worse in 2018 and his inability to locate his pitches has made him ineffective in brief trials with the Cubs.</t>
  </si>
  <si>
    <t>Dillon Overton</t>
  </si>
  <si>
    <t>Though Jonathan Gray went No. 3 overall to the Rockies in the 2013 Draft, it was Overton who opened that college season as Oklahoma's ace -- and was regarded as the better prospect of the two. Overton wound up straining his forearm, but he pitched through the injury with reduced stuff. The A's took him in the second round, and when they discovered that he would need Tommy John surgery, they were able to sign Overton for $400,000.When healthy, Overton can show three plus pitches. Overton deals in the low 90s, and he can hit 95 mph with a fastball that gains deception and life from his crossfire delivery. Overton can make batters look bad with his slider, and he can also get swings and misses with his changeup.Overton has plenty of polish, too, and he's also mentally tough. Overton returned to the mound in late June, and he could prove to be a steal for Oakland.</t>
  </si>
  <si>
    <t>Overton teamed with Jonathan Gray at Oklahoma to form one of college baseball's best starting pitching tandems this spring. While Gray epitomizes the term power pitcher, Overton is a prototypical college lefty. He has a good feel for pitching and commands all three of his pitches well. He throws his fastball in the low-90s, mixing it with a changeup and curveball. His secondary stuff has been inconsistent, but both pitches have the potential to be average offerings. Overton missed two starts at Oklahoma in April with a strained forearm. He returned to the rotation, but underwent Tommy John surgery shortly after the Draft. Overton has the tools necessary to make up for lost time and quickly get back on track when he returns to the mound in 2014.</t>
  </si>
  <si>
    <t>Overton was viewed as a likely first-round pick entering his junior season at Oklahoma, but concern surrounding an elbow injury caused him to fall to the second round, where the A's were thrilled to get him. He underwent Tommy John surgery after signing, and it kept him out until June 2014. Overton made up for the lost time quickly in his first full pro season, however, as pitched well at Class A Advanced Stockton and then thrived at Double-A Midland. Assigned to Triple-A Nashville to begin 2016, Overton made quick work of the Pacific Coast League to earn his first big league call-up in late June. In January, the Mariners acquired Overton after Oakland had designated him for assignment.Before the injury, the left-handed Overton was running his fastball into the mid-90s. He hasn't shown that type of velocity since returning and instead has operated more in the 87-90 mph range. His fading changeup is his best secondary weapon and projects as at least a solid-average, and he also displays excellent feel for adding and subtracting with his curveball, with the ability to throw it for a strike in any count. Meanwhile, everything he throws tends to play up due to the deceptive crossfire action in his delivery.Overton's control and command have been as good as ever post-injury, as he'll show the ability to locate his entire three-pitch mix in a given start. The A's love his makeup and demeanor on the mound and believe he'll be a quality big league starter even if he fails to regain his pre-surgery velocity.</t>
  </si>
  <si>
    <t>Entering his junior season at Oklahoma, Overton was expected to be a first-round pick in the 2013 Draft. Instead it was his teammate Jon Gray who went third overall, while Overton slipped to the second round after he suffered an injury that ultimately required Tommy John surgery. Overton got back on the mound in June 2014 and pitched effectively in his return to action. His control looked as good as ever, though his stuff wasn't all the way back to his pre-injury form. At his best, his fastball has reached 95 mph, but he has worked mostly in the upper 80s since his elbow reconstruction. He can get swings and misses with both of his offspeed pitches.Overton earns praise for his makeup and demeanor on the mound. He'll look to continue to regain his form as he gets further removed from his surgery.</t>
  </si>
  <si>
    <t>Oklahoma's Saturday starter, behind Jonathan Gray, Overton fits the mold of the college lefty, one who has average stuff but with some knowledge of pitching.Overton's fastball will touch 91 mph, though there is some room for growth in his frame, meaning he could gain a tick or two with some maturity. His curve has been inconsistent but has the potential to be an average breaking ball. He doesn't throw his changeup enough, and it will have to improve as he moves to the next level.Generally around the plate, if Overton can develop three average pitches, he has the chance to be a big league starter in the future.</t>
  </si>
  <si>
    <t>Dillon Peters</t>
  </si>
  <si>
    <t>Scouts viewed Peters as a potential day-one Draft pick in 2011, but a strong commitment to Texas, as well as a seven-figure price tag, ultimately caused him to fall to Cleveland in the 20th round. He honored his college commitment and turned in three consistent seasons as a starter for the Longhorns, setting him up once again to come off the board in the first three rounds of the 2014 Draft. But his stock took a hit when an elbow injury in May ultimately required Tommy John surgery, and he ended up going to the Marlins in the 10th round and signing for $175,000. Fully healthy in 2016, Peters broke out in the Florida State League and finished his season with four dominant starts at Double-A Jacksonville. After opening eyes in big league camp with the Marlins in 2017, Peters returned to Jacksonville, only to suffer a fractured left thumb in April and land on the disabled list for nearly two and a half months.What Peters lacks in size, he more than makes up for with a combination of stuff, pitchability and competitiveness. The left-hander's velocity ticked up in 2016, as he sat at 92-94 mph, touching 96, after pitching with an average fastball as an amateur. What's more, Peters throws the pitch with good sinking action and maintains his velocity deep into starts. Peters' tight, 76-80 mph curveball grades as above average and is effective against right- and left-handed hitters alike, and he also can get outs with his deceptive circle changeup, an average pitch that he masks nicely with fastball-like arm action.Peters' arsenal plays up because of his ability to command his pitches to either side of the plate and work down in the strike zone, especially with his heater. He missed more bats in 2016 thanks to improved stuff, all the while showing above-average control and command. Club officials view the southpaw as at least a future No. 4 starter and believe he could join the big league rotation at some point in 2017.</t>
  </si>
  <si>
    <t>Peters likely would have been picked in the early rounds of the 2011 Draft out of high school if he didn't have a seven-figure price tag. The Indians took a flier on the southpaw in the 20th round, though, as expected, he instead honored his commitment to Texas. After three consistent seasons as a starter for the Longhorns, Peters was expected to come off the board in the first three rounds of the 2014 Draft before he sustained an elbow injury in May that ultimately required Tommy John surgery. The Marlins ended up nabbing Peters in the 10th round and then signed him with a $175,000 bonus. At 5-foot-9 and 195 pounds, Peters doesn't have the look of a classic big league starter. However, enough good things can't be said about his stuff and his ability to compete on the mound. He pitches to contact with three offerings that play up because of his ability to locate them on either side of the plate and down in the strike zone.Peters' best pitch is a tight 76-80 mph curveball. His fastball has good sinking action at 88-92 mph, and he'll cut at times to give batters a different look. He also can get outs with his deceptive circle changeup, which he masks nicely with fastball-like arm action. Though he struggled during his 2015 pro debut in the Class A Short Season New York-Penn League, Peters has come into his own this year in the Class A Advanced Florida State League, despite bypassing the Class A level entirely.</t>
  </si>
  <si>
    <t>At 5-foot-11 and 212 pounds, Peters doesn't have the look of a classic big league starter. But scouts have respected his stuff and his ability to compete since his Indianapolis high school days. If he didn't have a seven-figure price tag in 2011, he would have gone in the early rounds instead of sliding to the Indians in the 20th.Peters has been a consistently effective starter for three seasons at Texas. He pitches to contact with three offerings that play up because of his ability to locate them on either side of the plate and down in the strike zone.Peters' best pitch is a tight 76-80 mph curveball. He gets a lot of sink on his 87-92 mph fastball, which he'll cut at times to give batters a different look, and he also can get outs with his deceptive circle changeup. His build and stuff are reminiscent of Robbie Ross, who has moved into the Rangers rotation after spending his first two years in the Majors as a reliever.</t>
  </si>
  <si>
    <t>Dillon Tate</t>
  </si>
  <si>
    <t>Tate exploded on the scene early this spring, making the first starts of his college career, hitting the high 90's with a wipeout slider, but the feel/delivery still need work and he won't pitch much more this summer, due to increased innings count.</t>
  </si>
  <si>
    <t>After barely pitching during his freshman year and then starring as a reliever as a sophomore, Tate moved into UC Santa Barbara's rotation as a junior and emerged as college baseball's top pitching prospect, ultimately going to the Rangers with the No. 4 overall pick in the 2015 Draft. After he signed for $4.2 million, his stuff regressed and he fell out of favor quickly. Texas dealt him with Erik Swanson and Nick Green to get Carlos Beltran from the Yankees in the summer of 2016, and after parts of three seasons in New York's system, Tate was sent to the Orioles, along with Cody Carroll and Josh Rogers, in the 2018 Trade Deadline deal for Zack Britton. Tate resisted incorporating some delivery changes the Rangers wanted in his first full pro season, after which his fastball dipped into the upper 80s and his secondary pitches flattened out. Since New York allowed him to return to his college mechanics after the trade, his four-seam fastball is sitting in the low 90s and touching higher. More important has been development of Tate's two-seamer, a pitch that he throws with late sinking action that helped him generate ground balls at a 54 percent clip in 2018. His hard slider and changeup show signs of becoming above-average offerings, though both can be inconsistent, as Tate struggles to execute both pitches in the same outing. Whether Tate will wind up as a starter or reliever is unclear. Though he throws strikes with all four of his pitches, he doesn't miss as many bats as he should with his pure stuff, which could play up in shorter stints. He has added some strength since turning pro but still has to prove his durability after missing time with hamstring issues (2016), shoulder woes (2017) and a quad injury (2018).</t>
  </si>
  <si>
    <t>Tate pitched just three innings as a freshman at UC Santa Barbara, then became the Gauchos' closer and starred with the U.S. collegiate national team as a sophomore. Moved to the rotation this spring, he emerged as a candidate for the No. 1 overall pick in the Draft and went fourth to the Rangers, who signed him for $4.2 million.Tate had the best pure stuff in Team USA's talented bullpen, and he was able to maintain it as a starter. He has two well above-average pitches, pairing a lively 92-98 mph fastball with a sharp 85-89 mph slider. His changeup has improved since he began throwing it more often and could give him a solid third offering.His stuff faded a bit toward the end of the college season as he blew well past his career high in innings, but most scouts believe Tate can make it as a starter. His athleticism helps him throw strikes and bodes well for his durability and his ability to smooth out a delivery that features some effort.</t>
  </si>
  <si>
    <t>UC Santa Barbara never had a player drafted in the first two rounds before the Rangers selected Tate No. 4 overall last June. He pitched just three innings as a freshman before starring in relief for the Gauchos and the U.S. collegiate national team as a sophomore. Tate moved to the rotation as a junior and became the consensus top starting pitching prospect in the 2015 Draft, signing for $4.2 million before Texas surprisingly included him as the headliner in a trade that brought Carlos Beltran from the Yankees a year later. Tate can dominate hitters with two pitches, a lively 92-98 mph fastball and a sharp 85-89 mph slider. However, his velocity and the quality of those offerings has fluctuated since he strained a hamstring and missed three weeks in April. He has improved his changeup since he started using it more often, but it still has a ways to go before it becomes a reliable third pitch.Tate's stuff faded a bit as the Draft approached because he far exceeded his previous career high in innings, so Texas limited him to nine innings in his pro debut. Most scouts think he can remain a starter because he's so athletic, which helps him throw strikes and should allow him to stay healthy and smooth out his delivery.</t>
  </si>
  <si>
    <t>In three years at UC Santa Barbara, Tate went from pitching three innings as a freshman to starring as a reliever as a sophomore to moving into the rotation and becoming the No. 4 overall pick in the 2015 Draft as a junior. After he signed with the Rangers for $4.2 million, his stuff regressed and he fell out of favor quickly. Texas dealt him with relief prospects Erik Swanson and Nick Green to get Carlos Beltran from the Yankees in the summer of 2016, and after parts of three seasons in New York's system, Tate was traded once again -- this time to Baltimore along with Cody Carroll and Josh Rogers in exchange for Zach Britton.Tate resisted incorporating some delivery changes the Rangers wanted in his first full pro season, after which his fastball dipped into the upper 80s and his secondary pitches flattened out. Since New York allowed him to return to his college mechanics after the trade, his four-seam fastball again sits at 93-95 mph and tops out at 98, and he's incorporated a two-seamer to induce ground balls. Both his hard slider and changeup show signs of becoming plus offerings, though his slider isn't as sharp as it was at UCSB while his changeup has improved.Whether Tate will wind up as a starter or reliever is unclear. Though he throws strikes with all four of his pitches, he doesn't miss as many bats as he should with his pure stuff, which could play up in shorter stints. He has added some strength since turning pro but still has to prove his durability after missing time with hamstring issues (2016), shoulder woes (2017) and a quad injury (2018).</t>
  </si>
  <si>
    <t>After pitching just three innings as a UC Santa Barbara freshman, Tate starred in relief with the Gauchos and the U.S. collegiate national team as a sophomore, then became a starter and went No. 4 overall in the 2015 Draft to the Rangers. The recipient of a $4.2 million bonus, he quickly fell out of favor with Texas after his stuff regressed last summer. New York acquired him and right-handed relief prospects Erik Swanson and Nick Green in exchange for Carlos Beltran last July.Tate was the first pitcher drafted in 2015 because he had a lively 92-98 mph fastball and a sharp 85-89 mph slider. Those pitches went missing in action after he strained a hamstring in April and had trouble incorporating some delivery changes the Rangers wanted him to make, with his fastball dropping into the upper 80s and his slider flattening out. The Yankees told him to use whatever mechanics made him feel comfortable, and he flashed his power stuff again in short stints in the Arizona Fall League and during the 2017 regular season after missing the first two months with shoulder issues.There were already questions about Tate enduring as a starter because he's a skinny 6-foot-2, and last year's struggles added more concerns. He continues to make progress with his changeup as he uses it more often, and he's so athletic that he should have at least average control. He'll stay in the rotation for now but could make for a dynamic bullpen piece if he can't hold up as starter.</t>
  </si>
  <si>
    <t>Tate's stuff has never produced results commensurate with the visual evaluations of his pitches, especially his fastball. Though he has experienced fluctuations in velocity as a pro, even when his fastball is humming in at 93-96, it gets touched up. It has some sink but lives in a part of the strike zone that hitters seem able to handle. Tate still has the same quality breaking ball he had in college and he quickly developed a changeup in pro ball; we think he'll need to pitch off of these very heavily in the big leagues because of his fastball's limitations. That may be viable in a multi-inning relief role, but for now we have Tate projected as a No. 5 starter.</t>
  </si>
  <si>
    <t>Noting Tate's projectable frame and easy arm action when he was working in the upper 80s as a high school senior in 2012, scouts figured he could make a big velocity jump after moving on to UC Santa Barbara. He pitched just three innings as a freshman before taking that huge step forward in 2014, putting him in position to become the first Gaucho ever drafted in the top two rounds. His stock took another leap in 2015 as Santa Barbara's ace, becoming one of the best college arms in the Draft class. Tate showed the best stuff in the U.S. collegiate national team's stellar bullpen during the summer. He pairs a 92-98 mph fastball with a sharp 86-87 mph slider. He mixes in a fringy curveball and his changeup has the chance to be above-average as well. Tate missed more bats in 2015 than he had previously. Though there's considerable effort in Tate's delivery, it also provides deception and he's proven to scouts this year he can start, with his athleticism translating into durability, missing just one start because of a minor trapezoid muscle injury.</t>
  </si>
  <si>
    <t>Dilson Herrera</t>
  </si>
  <si>
    <t>The Pirates have had success signing talented players out of Colombia, and they found another good one in Herrera. It'll be up to the Mets to develop him, however, after they acquired him as a part of the August 2013 deal for John Buck and Marlon Byrd.Herrera already has shown he has a good understanding of what to do at the plate. He has a balanced swing and he makes hard, consistent contact. Herrera generates surprising power from his compact frame, but he is at his best when he's hitting line drives to all fields.Herrera has a solid arm and he shows good infield actions. He is still improving as a second baseman, but he looks like he'll be an everyday big leaguer in time.</t>
  </si>
  <si>
    <t xml:space="preserve"> Some international prospects come to the United States and are, at least initially, overwhelmed. Not so for Herrera, who made his U.S. debut in 2012 and was among the Gulf Coast League leaders in a host of offensive categories. He continued his strong play in Class A West Virginia in 2013 until being traded to the Mets in August as a part of the deal that sent John Buck and Marlon Byrd to the Pirates. While Herrera isn't the biggest guy in the world, he's shown he can really hit and projects to be an above-average hitter in the future, with more power than you'd expect from a guy his size. A well-above-average runner, the Colombian infielder should be able steal bases consistently, and that speed should also help him with his range as he continues to improve at second base.Bernie Pleskoff's scouting report √Ç¬ª</t>
  </si>
  <si>
    <t>Dinelson Lamet</t>
  </si>
  <si>
    <t>Whereas most international free agents land a pro contract when they turn 16, Lamet didn't sign with San Diego until his 22nd birthday in July 2014. He impressed the Padres so much that they sent him straight to Class A Fort Wayne for his first full season, and he's continued to move quickly this year, receiving a promotion to Double-A San Antonio after just two months in the California League. Lamet already can reach the mid 90s with his fastball, which stands out as much for its late movement as it does velocity, and he has quite a bit of projection remaining in his 6-foot-4 frame. His second-best pitch is a slider that lacks consistency but shows potential as an above-average offering, and he's been more effective against left-handed hitters this year with the development of a better changeup.Lamet already can reach the mid 90s with his fastball, which stands out as much for its late movement as it does velocity, and he has quite a bit of projection remaining in his 6-foot-4 frame. His second-best pitch is a slider that lacks consistency but shows potential as an above-average offering, while his changeup is still in its nascent stages.Lamet's ability to develop a third pitch and improve his control and command will determine whether he advances as a starter or reliever. He's athletic and has little effort in his delivery, so the Padres are optimistic he'll turn into a rotation candidate. But should that not pan out, there's little doubt that he could become an impact late-inning arm at the highest level.</t>
  </si>
  <si>
    <t>Dominicans become eligible to sign pro contracts when they turn 16, but Lamet didn't hook up with a pro team until the Padres gave him a $100,000 bonus on his 22nd birthday last July. He exceeded expectations so much in Spring Training that San Diego assigned him to low Class A, where he hasn't been overmatched in his first full pro season.Lamet already can reach the mid 90s with his fastball and has more projection remaining in his 6-foot-4 frame. His second-best pitch is a slider that shows potential as a solid or better offering.Lamet's changeup is in its nascent stages. His ability to develop a third pitch and improve his control and command will determine whether he advances as a starter or reliever. He's athletic and has little effort in his delivery, so the Padres are optimistic he'll turn into a rotation candidate.</t>
  </si>
  <si>
    <t>Diosbel Arias</t>
  </si>
  <si>
    <t>sa3005308</t>
  </si>
  <si>
    <t>Arias signed as an under-the-radar, 21-year-old Cuban defector in July of 2017. The 2018 season was Arias' first full year of baseball since the 2014-15 Cuban Series Nacional because his defection, international signing rules, and the 2017 offseason led to an eon between actual games for him. He was a college-aged player in the Northwest League in 2018 and had a mandatorily strong statistical season, hitting .366/.451/.548 with Spokane. He continued a strong bat-to-ball showing during instructional league, looked good at several different defensive positions, and was then firmly on the pro scouting radar. He got some reps with the big league team during '19 spring training. 
For now, he looks like a possible infield utility piece with some contact skills, but it might behoove Texas to hit the gas on his development and promotion to see if there could be more here.</t>
  </si>
  <si>
    <t>Arias signed as an under-the-radar, 21-year-old Cuban defector in July of 2017. The 2018 season was Arias' first full year of baseball since the 2014-15 Cuban Series Nacional because his defection, international signing rules, and the 2017 offseason led to an eon between actual games for him. He was a college-aged player in the Northwest League in 2018 and had a mandatorily strong statistical season, hitting .366/.451/.548 with Spokane. He continued a strong bat-to-ball showing during instructional league, looked good at several different defensive positions, and was then firmly on the pro scouting radar. He got some reps with the big league team during '19 spring training. For now, he looks like a possible infield utility piece with some contact skills, but it might behoove Texas to hit the gas on his development and promotion to see if there could be more here.</t>
  </si>
  <si>
    <t>Dixon Machado</t>
  </si>
  <si>
    <t>Long regarded as the best defensive shortstop in the Tigers system, Machado has move up the organization's depth chart for middle infielders. There are two reasons for that: Detroit traded prized prospects Willy Adames (to the Rays in the David Price deal) and Domingo Leyba (to the D-backs in order to get Shane Greene from the Yankees) in 2014, and Machado had by far his best year at the plate.Machado's glovework is still his calling card, as he's capable of making dazzling plays at shortstop. He has quick, soft hands to go with a strong arm and a fast release. Unlike some acrobatic defenders who try to do too much, he's reliable and not error-prone.Whether Machado's .286/.375/.404 production last season was for real remains to be seen. He always has controlled the strike zone well, but he was a career .222/.301/.271 hitter entering 2014. He has added strength and no longer gets overpower by pitchers, so there's hope he can hit enough to become a big league regular.</t>
  </si>
  <si>
    <t>When Machado first joined the Tigers organization, signed back in 2008 out of Venezuela, he was a thin, awkward, Bambi-like teenager who could really defend and barely hit. While he's still a glove-first shortstop, Machado has matured considerably into a guy ready to play in the big leagues.Machado did just that during his Major League debut in 2015, filling in for the injured Jose Iglesias for nearly all of September. While he's never going to have much power, Machado has added enough strength to show the bat won't be knocked out of his hands by high-level pitching, making consistent line-drive contact. He's slowed down a tick as he's matured, but he's still a good baserunner who can steal a base. He also has more than enough range and arm to stay at shortstop long term. He's not the flashy type, but will make every play, the kind of infielder you want the ball hit to.Machado is obviously blocked at short by Iglesias, who is under control through 2018. The 24-year-old is ready for another big league opportunity, especially after a strong showing in his home country's winter league.</t>
  </si>
  <si>
    <t>sa828876</t>
  </si>
  <si>
    <t>Burt began playing all over the field in 2018 and is intriguing as a speedy utility guy who takes good at-bats. He has almost no playable power, so there's a chance his offensive skills don't hold water at the upper levels (pitchers may just attack him because of the lack of power, deadening the impact of his patience), and he's just an org guy, but he's a sleeper utility man who may get a shot sometime during this Royals rebuild.</t>
  </si>
  <si>
    <t>DJ Gladney</t>
  </si>
  <si>
    <t>sa3010043</t>
  </si>
  <si>
    <t>Young-for-the-class but big and with huge raw power.</t>
  </si>
  <si>
    <t>DJ Jefferson</t>
  </si>
  <si>
    <t>jefferson_dj</t>
  </si>
  <si>
    <t>PDP Premier Event: Feb. 5, 2017 - PhoenixFavorite MLB Team: Los Angeles AngelsFavorite MLB Player: David PriceJefferson is an uncommitted right-handed pitcher who will graduate in 2019. He participated in the 2017 Dream Series and has interest from Pepperdine, Arizona, UCLA, USC and Vanderbilt despite just turning 16 years old.The large right-handed pitcher needs further time to develop, but his long-term potential is intriguing. He has a loose arm and a downhill plane on a fastball that clocks in at 87-89 mph, and he accompanies it with a soft-breaking curveball that is still a work in progress.</t>
  </si>
  <si>
    <t>DJ Peters</t>
  </si>
  <si>
    <t>sa829712</t>
  </si>
  <si>
    <t>It's rare for a player with this toolset to fall to the fourth round, even if it is a junior college hitter with strikeout issues. Peters has continued to perform amid his swing and miss red flags. He's homered 28 times on average during each of his full seasons despite striking out in roughly a third of his at-bats. There's little precedent for hitters who K this much to have consistent success in the big leagues. Michael Taylor, Keon Broxton, Lewis Brinson, and Ian Happ are some examples of center fielders with power who strike out about that much, and they've had periods of ineffectiveness. 
Of course, Peters' upside is enticing if he gets to his mammoth raw power anyway, which to this point, he has. This is predicated on him playing center field, which considering Peters is built like a young Adam Dunn, is no guarantee. He's a plus runner underway but it takes a while for him to reach top speed. Right now, that is more detrimental from home to first than it is roaming the outfield, but it's likely that a frame like this moves to a corner eventually. The Dodgers, who love Peters' work ethic, sent him back to Double-A for the second straight year. He may have hot stretches where he hits for tons of power, and ice ages when he strikes out a ton. We think it's a high-variance profile with a shot to make some All-Star teams while other years will be lean, and closer to replacement level.</t>
  </si>
  <si>
    <t>Peters has posted big power numbers everywhere he has gone in the last three years, starting with setting school records at Western Nevada CC for batting (.419) and homers (16) in 2016, when Los Angeles signed him as a fourth-rounder. He topped the Rookie-level Pioneer League in runs (63), total bases (161) and OPS (1.052) during his pro debut, then encored by winning California League MVP honors and leading the Class A Advanced circuit in extra-base hits (61) and slugging (.514) during his first full season. He followed up in 2018 by pacing all Double-A hitters in homers (29) and the Texas League in extra-base hits (55) and total bases (232).Compared to Jayson Werth for his power and surprising athleticism in a big frame, Peters can knock the ball out of any part of any ballpark thanks to his strength and leverage. His 6-foot-6 build comes with a naturally long right-handed swing that, coupled with his aggressive approach, resulted in a Texas League-worst 192 strikeouts and 34 percent whiff rate in 2018. He went through five different batting stances during the season as he searched for a way to make more contact, and the Dodgers think he'll be able to do that after reworking his stroke during the offseason.Peters displays average speed out of the batter's box and is a step quicker once he gets going, which enabled him to play center field for the majority of his first three pro seasons. He's an average defender up the middle but better suited for a corner. His strong arm fits perfectly in right field, as does his power profile.</t>
  </si>
  <si>
    <t>Peters got selected in each of the last three Drafts, in the 36th round in both 2014 (by the Cubs out of high school) and 2015 (by the Rangers after his freshman season at Western Nevada CC) before signing with the Dodgers for $250,000 as a fourth-rounder last summer. In the final year of the Western Nevada program, he set school records for batting average (.419) and homers (16) last spring. He continued to mash during his pro debut, topping the Rookie-level Pioneer League in runs (63), total bases (161) and OPS (1.052) while also impressing Los Angeles with his work ethic.At 6-foot-6 and 225 pounds, Peters is built to hit for power. He's very strong and has a lot of leverage in his right-handed stroke. His long arms can make for an extra-long stroke when he gets too aggressive, so he may not hit for a high average after batting .351 in the Pioneer League, but he does show the patience to work walks.Peters moves very well for his size, displaying average speed out of the batter's box and flashing plus speed once he gets going. He divided his pro debut between center field and right field and is a better fit at the latter position. He's still a work in progress defensively but his strong arm is an asset.</t>
  </si>
  <si>
    <t>In the final year of Western Nevada CC's baseball program, Peters set school records for hitting (.419) and home runs (16) in 2016 before signing with the Dodgers as a fourth-rounder. He has continued to mash in pro ball, leading the Rookie-level Pioneer League in runs (63), total bases (161) and OPS (1.052) during his pro debut. In his first full season, he won California League MVP honors and topped the high Class A circuit in extra-base hits (61) and slugging (.514).Built along the lines of Aaron Judge, Peters has similar huge raw right-handed power and a strong arm. His strength and the leverage in his 6-foot-6 frame allow him to crush balls out of any part of any ballpark, though his size also leads to a naturally long swing. His 189 strikeouts also led the Cal League and he'll have to reduce his 32 percent strikeout rate, though he also demonstrated some selectivity by finishing second with 64 walks.Surprisingly athletic for a big man, Peters shows average speed out of the batter's box and is faster than that once he gets going. Though he spent the majority of his first two pro seasons in center field, he doesn't have the speed and instincts to remain there. He's destined for right field and has the power and arm to fit the profile there.</t>
  </si>
  <si>
    <t>A 36th-round pick out of high school by the Cubs in 2014 and again as a freshman at Western Nevada CC by the Rangers a year later, Peters finally signed with the Dodgers for $250,000 as a fourth-rounder last June. In the final year of the Western Nevada program, he set school records for hitting (.419) and homers (16) in 2016. He continued to rake in his pro debut, leading the Rookie-level Pioneer League in runs (63), total bases (161) and OPS (1.052). Peters' strength and the leverage in his 6-foot-6 frame give him massive raw power from the right side of the plate. His size makes his swing exceedingly long when he gets overly aggressive, so he may not hit for high average after batting .351 in his first taste of pro ball. He does make a lot of hard contact and shows the patience to draw some walks.Peters moves very well for a big man, showing average speed out of the batter's box and plus speed at times once he gets going. He split his time between center and right field during his debut and fits better at the latter position. Though he needs to refine his reads and routes, his strong arm is an asset.</t>
  </si>
  <si>
    <t>peterson_dj</t>
  </si>
  <si>
    <t>Every Draft class has its fair share of college performers -- guys who put up good numbers without much fanfare.Peterson had a monstrous sophomore season at New Mexico, then led Team USA in home runs and RBIs over the summer. He's an advanced hitter with plus power, one who's not afraid to take a walk. He's played both corners defensively, mostly playing first while with USA Baseball.Good college hitters with pop tend to move up as the Draft approaches, and a repeat performance from his sophomore year should land him near the top of the first round. Some scouts felt he was the best pure hitter, especially in the college ranks, in the entire class.</t>
  </si>
  <si>
    <t>Stewart is a bowling ball-shaped left fielder that hits from an extreme crouch and has just enough power (55) to profile, but he's hit everywhere he's been and always had a good sense of the strike zone, which endears him to analytically-driven teams.</t>
  </si>
  <si>
    <t>Stewart took home Atlantic Coast Conference Player of the Year honors as a Florida State sophomore in 2014 after he led the conference in all three triple-slash categories. He followed it up with a strong junior campaign, and the Orioles nabbed him with the first of their two first-round picks in June. After a sluggish start to his pro career, Stewart revamped his swing and began to put it all together in 2017, totaling 21 homers and 20 steals in Double-A. His production was less consistent last season in Triple-A, and he also missed some time with a hamstring injury, but the Orioles still gave him a look as a September callup, a challenge to which Stewart responded by hitting .250 with three homers in 17 games. The open, over-exaggerated crouch that Stewart employed at FSU has evolved into a more upright and closed-off stance as a pro. It's enabled him to make better use of his hands and wrists, helping him catch up to velocity and tap into some power, though, overall, his swing lacks versatility. Stewart's patient approach and strong on-base skills have long been strengths, and he offers value on the basepaths with his average speed. A good athlete despite his stocky build, he's a fringy defender at both outfielder corners, but profiles better in left field due to his below-average arm strength. After his first taste of the Majors last season, Stewart is positioned to see even more playing time in 2019 as the Orioles continue their rebuild. An everyday role might be a stretch, given Stewart's overall profile, but he contributes in enough facets of the game to serve as useful bench player or a platoon option.</t>
  </si>
  <si>
    <t>Stewart was a standout athlete at Bolles HS in Jacksonville, where he won five state titles in baseball and football. He then went to Florida State, where he put up monstrous, well-rounded numbers, but had questionable speed and defensive ability, a squatty frame, and a squatter batting stance. Baltimore took him late in the first round in 2015 and he didn't perform as expected until a 2017 breakout and a successful big league cup of coffee late in 2018. Stewart has slowly come out of his signature crouch more and more, as nearly every scout projected he would need to as he faced better pitching. His arm strength has improved to be about average so he can play both corner outfield spots now, though he's a 40 runner with a 45 glove at each, so first base and DH -- or a platoon role -- aren't out of the question as he ages. The power and patience are still the calling cards here, with some question on the contact upside that makes him similar to Cumberland, ranked one spot higher on this list. The likely outcome for Stewart is a good multi-positional corner platoon bat, and he may get pushed to that role as soon as late 2019, with Yusniel Diaz, Ryan Mountcasle, and Austin Hays all lurking near the big leagues as better corner outfield fits with more offensive potential.</t>
  </si>
  <si>
    <t>Though he'd flash three plus pitches and at times look like a top 10 pick, teams had the kind of pre-draft concerns about Hall that are typical of high school pitchers (holding stuff deep into starts, command), and some teams rounded down due to perceived off-field issues, concerns that have proven to be unfounded, or at least were quickly remedied, in pro ball. Hall has also made on-field progress throughout 2018. Early in the season, he was wild. As it wore on, some mechanical issues were ironed out, and his changeup feel turned a corner through increased use. He dominated for long stretches of games during the second half of the season, including a commanding July during which he allowed just 10 hits and struck out 39 in 26.2 innings. The strike-throwing is still not great, but it has gotten better, and Hall's stuff is really good. At around 6-feet even, Hall is short but he's thick and strong, and scouts aren't worried his durability. He has mid-rotation upside if his command continues to progress. He's in the midst of answering every pre-draft question asked of him and has a chance to be an All-Star.</t>
  </si>
  <si>
    <t xml:space="preserve">Hall is a short but well-built prep lefty with a low-to-mid 90s fastball and great curveball feel. Some scouts have future 70s on those two pitches. Hall has less advanced command and less physical projection than most of the other high school arms likely to go in the first round but lefties with this sort of velo and breaking ball almost always go in the top 15. </t>
  </si>
  <si>
    <t>After pitching at Valdosta (Ga.) High School as a freshman, Hall transferred to Houston County High (Warner Robins, Ga.) in 2016 and helped the program win a 5-A state title. He returned to Valdosta for his senior year, established himself as one of the top left-handed pitchers ahead of the 2017 Draft and became the fourth southpaw to come off the board when the Orioles took him with the No. 21 overall pick. He signed for above slot at $3 million. Making his full-season debut in the Class A South Atlantic League in 2018, Hall scuffled initially but dominated during the second half, posting a 0.84 ERA with 64 strikeouts and a .171 BAA over his final 53 2/3 frames (11 appearances).Hall already pitches with a plus fastball, sitting at 92-94 mph and reaching 96, with late life that makes the pitch difficult to barrel. His curveball is above average but can flash plus, thrown with a high spin rate that gives it late bite, and the same can be said about the fading changeup he's made strides in developing. Meanwhile, that he does a good job repeating his simple delivery and knows how to find his release point with each pitch suggests he could develop above-average command.The Orioles kept Hall on a tight leash during his first full season and never allowed him to throw more than 90 pitches in a start. While the training wheels should come off a bit more going forward, it wouldn't be surprising if the club employed a similar approach to managing Hall's workload in 2019. That could lead to a slower climb through the Minors for the young lefty, who has the upside of a mid-rotation starter at the highest level.</t>
  </si>
  <si>
    <t>After two years at Houston County High (Warner Robins, Ga.), Hall returned to Valdosta (Ga.) High, where he pitched as a freshman. While he was gone, he helped Houston County win the 2016 state 5-A title and established himself as one of the top left-handed pitchers in the 2017 Draft. Hall only confirmed that assessment this spring with an impressive senior campaign, and he became the fourth southpaw selected in the Draft after the Orioles took him with the No. 21 overall pick in the first round. He signed for above slot at $3 million, forgoing a commitment to Florida State.Hall usually operates at 90-93 mph and can touch 95 with his heater, which has some running action but is more notable for his command than his life. His hard curve is often his best offering and features a high spin rate, though it can get slurvy at times. While his changeup is still in its nascent stages, it's showing improvement as he commits to throwing it more often.Hall draws comparisons to Scott Kazmir for his build and live arm. He has a sound delivery, though his arm slot can wander and detract from his control and command. And while he isn't very big or physical, Hall still has some room to add strength.</t>
  </si>
  <si>
    <t>After two years at Houston County High (Warner Robins, Ga.), Hall returned to Valdosta (Ga.) High, where he pitched as a freshman. While he was gone, he helped Houston County win the 2016 state 5-A title and established himself as one of the top left-handed pitchers in the 2017 Draft. Hall only confirmed that assessment with an impressive senior campaign, and he became the fourth southpaw selected in the Draft when the Orioles took him with the No. 21 overall pick. The Florida State commit signed for above slot at $3 million and then had an uneven professional debut in the Rookie Gulf Coast League, but he's looked every bit the first-round pick during an impressive full-season debut in the Class A South Atlantic League. Hall already pitches with a plus fastball, operating at 92-94 mph and touching 95, and scouts expect him to add more velocity as he grows into his projectable frame. His curveball is at least an above-average offering, thrown with a high spin rate that gives it late bite, while his changeup, though still in its nascent stages, projects to be average. Hall's arm slot can be inconsistent at times, thus limiting his command, though he did make strides in cleaning up his delivery during the club's fall instructional league.Hall draws comparisons to Scott Kazmir for his build, live arm and overall upside. The Orioles, meanwhile, will be patient in developing the young southpaw, whom they view as a future mid-rotation starter.</t>
  </si>
  <si>
    <t>Doak Dozier</t>
  </si>
  <si>
    <t>dozier_doak</t>
  </si>
  <si>
    <t>One of the strengths of the 2015 Draft is high school outfielders, and that's apparent in North Texas. Trenton Clark likely will be a first-round choice, Mitch Hansen should go in the top two rounds and Dozier won't last much longer if teams believe he's signable. He originally committed to Stanford (as did Hansen), then opted for Virginia.Dozier shows some ability to hit for average and power. He has a quick left-handed swing and manages the strike zone well for a teenager. His 6-foot-3 frame gives him the leverage and projectable strength to become a home run threat once he matures physically.Dozier's best pure tool is his plus speed, which he uses well in center field. He has an average arm and should be capable of playing all three outfield positions.</t>
  </si>
  <si>
    <t>Dom Nunez</t>
  </si>
  <si>
    <t>Elk Grove (Calif.) High featured a pair of prospects who got paid in the later rounds of the 2013 Draft: Nunez, who got $800,000 from the Rockies in the sixth, and Rowdy Tellez, who signed for $850,000 with the Blue Jays in the 30th. After playing mostly shortstop at Elk Grove and the middle infield in his pro debut, Nunez became a full-time catcher in 2014.Nunez has a chance to contribute both offensively and defensively, and he surged at the plate in the second half of 2015, batting .335/.444/.607 with all 13 of his homers and prompting one club official to compare his sweet left-handed swing to that of Carlos Gonzalez. Though the results haven't been there in high Class A this year, Nunez has maintained a quality approach, patiently controlling the strike zone and focusing on using the center of the field. The Rockies still believe in his power and think he can hit 15 or more homers per season.For someone who shifted behind the plate full-time just two years ago, Nunez is an advanced defender. He has soft hands and moves well, though his receiving skills have slipped this year. Nunez also has solid arm strength, but he needs to improve the accuracy of his throws.</t>
  </si>
  <si>
    <t>Nunez began his pro career as an infielder, but he had done some catching during his senior year of high school, giving teams another look. The Rockies came to Nunez with the idea to move him full-time behind the plate and he bought in 100 percent.Even though he hasn't been doing it long, Nunez is the best receiver in the Rockies system. He has very soft hands and is extremely agile behind the plate. He moves well from side to side and frames pitches very well, getting the highest praise for a backstop by being called "quiet." There isn't much quiet about his bat, though. He has a classic left-handed swing that reminds some in the organization of Carlos Gonzalez's. He's already made strides with his approach at the plate, giving him a chance to hit for average with some power. Nunez gets very high marks for his work ethic and his intelligence on the field. Both should serve him well as he lookds to start moving up the Rockies' ladder.</t>
  </si>
  <si>
    <t>Nunez played at a loaded Elk Grove (Calif.) High program, where his teammates included future first-round picks Dylan Carlson and Derek Hill plus sluggers J.D. Davis and Rowdy Tellez, who each slammed 23 homers in Double-A in 2016. Signed for an over-slot $800,000 in the sixth round of the 2013 Draft, Nunez played mostly shortstop as a prepster and the middle infield during his pro debut before becoming a full-time catcher in 2014. While his offensive numbers predictably have declined as he has focused on his defense, the Rockies believe in his all-around potential.Nunez has quicker feet than most catchers and soft hands, and he could develop into a solid receiver despite leading the high Class A California League with 19 passed balls in 93 games last year. He has solid arm strength and has improved his transfer and accuracy, raising his caught-stealing percentage from 21 percent in 2015 to 43 percent a year ago. Add his leadership skills to the package, and he already has become the best defensive catcher in the system.With a smooth left-handed swing that one club official compared to Carlos Gonzalez's, Nunez focuses on using the center of the field. He has reasonable control of the strike zone for a youngster along with 15-homer upside, but he has struggled at the plate since leaving low Class A. He runs better than a typical catcher and will steal a base if the defense forgets about him.</t>
  </si>
  <si>
    <t xml:space="preserve"> Nunez mostly played shortstop in high school, but when he moved behind the plate in his senior year, he gave many teams, including the Rockies, an idea. Colorado let Nunez played the infield during his pro debut after signing an above-pick value bonus, then moved him behind the plate for the 2014 season. Heading back to the Pioneer League, where he made his pro debut, has helped. Nunez has a quick left-handed swing with a solid approach at the plate. As he adds strength, he should add some power down the line. He's runs OK for a catcher and is not a base-clogger. He's solid across the board defensively, though he has a ways to go to become a complete catcher. The Rockies rave about Nunez's makeup and the natural leadership skills teams love to see in their regular backstops.</t>
  </si>
  <si>
    <t>Elk Grove (Calif.) has produced 11 big leaguers, most notably Buck Martinez, and Nunez's teammates there included Astros third baseman J.D. Davis, future first-round picks Dylan Carlson and Derek Hill, and slugging Blue Jays prospect Rowdy Tellez. The Rockies signed Nunez for an above-slot $800,000 as a 2013 sixth-rounder and shifted him from middle infielder to catcher after his pro debut. The transition behind the plate has gone well but his offensive numbers have declined each year since he moved behind the plate.With soft hands and more quickness than most catchers, Nunez has steadily improved into a solid receiver. He has arm strength to match and has gotten better with his transfer and accuracy. He impresses with his leadership skills as well, and there's no doubt that he'll be able to catch at the big league level. Whether he'll be able to hit is another question after he slid to .202/.335/.354 in Double-A last year, then went 4-for-44 in the Arizona Fall League. He has a nice left-handed stroke, the raw power to hit 15 homers per year and some patience, so there's hope. While he doesn't swing and miss excessively, pitchers goad him into a lot of weak contact to the opposite field.</t>
  </si>
  <si>
    <t>Nunez played for the national team in 2011 and '12 as a shortstop, helping Team USA to gold medals each time. But he moved behind the plate this spring at Elk Grove and has become one of the Draft's most intriguing catching prospects. He isn't especially toolsy, but Nunez plays above his talent level, thanks to his feel for the game. He has a good approach as a hitter and provides gap power but probably won't ever be much of a power hitter. He is still learning behind the plate, but is eager to improve.</t>
  </si>
  <si>
    <t>Dom Thompson-Williams</t>
  </si>
  <si>
    <t>sa829483</t>
  </si>
  <si>
    <t>In addition to his high school baseball stardom, Thompson-Williams was a good wide receiver and safety in Sioux City, Iowa. It's rare that an athlete like this gets to college at all, let alone a junior college, but DTW spent the first two years of his college career at Iowa Western JC, then transferred to South Carolina, where he answered any lingering questions about whether he could translate his raw athleticism into on-field performance against pro-level competition. 
He had a breakout 20/20 season at Hi-A last year, albeit as a 23-year-old. He has big raw power but there are questions about how readily he'll be able to get to it in games, and teams have varying opinions about whether or not he can stay in center field. There√¢¬Ä¬ôs low-end everyday upside if things continue to come together at the plate the way they did in 2018. More likely, Thompson-Williams is a useful platoon at multiple outfield spots, or as a player who can provide some thump and speed off the bench. Given his shorter track record and age, that√¢¬Ä¬ôs a 40 FV for now with a chance to turn into a 45 FV with upper-level performance, which would reinforce notions that his 2018 on-paper production was real.</t>
  </si>
  <si>
    <t>Thompson-Williams showed enough glimpses of his athleticism translating into production in two years at Iowa Western Community College and then one season at South Carolina to get taken in the fifth round of the 2016 Draft by the Yankees. Things really didn't start clicking for the outfielder until 2018, when he put in a 20-20 season, mostly in the Florida State League, and earned a bump up to Double-A for the Eastern League playoffs. The Mariners had always liked his tools and acquired him in the package for James Paxton last November.DTW's power-speed combination has always been intriguing, but it's possible he tried to rely too much on his natural gifts in his first year-plus of pro ball. But he put in the work leading up to the offseason, which led to him producing 22 homers and 20 steals. He has serious raw pop from the left side of the plate, and he can drive the ball to all fields. If he can learn to control the strike zone a bit more consistently, he could make enough contact to have plus game power.Thompson-Williams has played all three outfield positions and has the skills to play center field on a regular basis. A career as a fourth outfielder might be in the offing, but a repeat of his 20-20 breakout could have evaluators projecting more.</t>
  </si>
  <si>
    <t>Thompson-Williams played for two years at Iowa Western CC before transferring in 2016 to South Carolina and becoming the Yankees' fifth-round pick that June. After a nondescript pro debut that continued throughout his first full season, Thompson-Williams was one of six Minor Leaguers to record at least 20 homers and 20 stolen bases during a breakout 2018 campaign, much of which he spent in the Florida State League before receiving a late promotion to Double-A for the Eastern League playoffs. The Mariners took note of the performance, and ultimately acquired him, along with Justus Sheffield and Erik Swanson, from the Yankees in the James Paxton deal in November.Thompson-Williams has an intriguing blend of tools, most notable among them the power-speed combo that netted him the 22 homers and 20 steals that ranked first and third, respectively, among Yankees farmhands. He drives the ball to the big parts of the field, showing above-average power from the left side of the plate, though questions remain about his ability to make consistent contact and hit for average against advanced pitching.Above-average speed helps Thompson-Williams to make an impact on the basepaths as well as in center field, where scouts consider him to be an above-average defender with an average arm, one capable of playing all three outfield positions. The potential exists for Thompson-Williams to develop into an everyday player, though a fourth or fifth outfielder role is more realistic.</t>
  </si>
  <si>
    <t>Domingo Acevedo</t>
  </si>
  <si>
    <t>sa739716</t>
  </si>
  <si>
    <t>Acevedo didn't attract a ton of scouting attention in the Dominican Republic, where he had to wait two years after he became eligible to finally land a $7,500 bonus from the Yankees in 2012. Though he has pitched just 199 innings in four pro seasons, that has been more than enough to open eyes as one of the hardest-throwing starters in the Minors. He pitched well at two Class A stops in 2016, though he made just 18 starts while dealing with hamstring and shoulder issues.Acevedo has thrown as hard as 103 mph and usually operates at 95-100. His 6-foot-7 frame and low three-quarters delivery create a difficult angle, especially for right-handers, though his arm slot also makes it tough for him to stay on top of his mid-80s slider. His changeup is significantly better than his breaking ball.Though Acevedo has had no problems throwing strikes, it's unclear if he'll remain a starter. He has yet to show he can hold up over a full season in the rotation, and his mechanics don't help because he throws with effort and lands on a stiff front leg. If he does move to the bullpen, his fastball could make him a closer.</t>
  </si>
  <si>
    <t>Acevedo barely registered on the scouting radar in the Dominican Republic, waiting more than two years after he became eligible to sign before he landed a $7,500 bonus in October 2012. He started to draw attention with his high-octane fastball after making his U.S. debut in 2014, though minor physical issues sidelined him that year and in the next two. Fully healthy in 2017, he worked a career-high 133 innings and advanced to Triple-A.Acevedo's fastball has been clocked as high as 103 mph in the past, though he usually works from 93-97 mph as a starter, and it's especially difficult to hit because of the funkiness and angle his 6-foot-7 frame and low three-quarters arm slot create. That slot makes it tough for him to stay on top of his mid-80s slider, though it has gotten more consistent this year. He has a solid changeup that he locates well and is effective against both left-handers and right-handers.For an extra-large guy with a lot of velocity, Acevedo throws a surprising amount of strikes. His delivery isn't smooth and features effort, yet he somehow makes it work and finally proved he could hold up over a full season in 2017. Some scouts aren't convinced he'll last as a starter -- he missed six weeks this year with blister problems -- though he'd still have plenty of value as a high-leverage option should he become a reliever.</t>
  </si>
  <si>
    <t>Though he was eligible to sign in July 2010, Acevedo didn't hook up with a team until the Yankees offered him a $7,500 bonus in October 2012. Though he has pitched just 106 innings and recorded only five outs in full-season ball through his first three years as a pro, that has been enough to establish that he has the highest ceiling among New York's pitching prospects.One of the hardest throwers in the Minors, Acevedo hit 103 mph with his fastball last summer and regularly pitches at 96-100 mph. He also can make hitters look silly with his changeup, though his slider remains a work in progress. His breaking ball is more notable for its mid-80s velocity than its bite.Acevedo generally delivers strikes but his command and control suffer when he lapses into trying to throw too hard. Physically imposing at 6-foot-7 and at least 50 pounds more than his listed 190, he could be a frontline starter if he can refine his slider and still might be a closer if he can't.</t>
  </si>
  <si>
    <t>Though international amateurs are eligible once they turn 16, Acevedo didn't get picked up by the Yankees until he was 18 1/2 in October 2012. He has yet to get past Rookie ball and worked just 15 1/3 innings last season because of a tired arm, so he hasn't generated much hype. But he's one of the hardest throwers in New York's system.In his limited game action, Acevedo hit 100 mph and worked at 95-97 mph. He also has an advanced changeup and some feel for spinning the ball, though he's still trying to find a comfortable grip for his slider. His command is work in progress, though he does a decent job of throwing strikes.Between his velocity and his size -- he's 6-foot-7 and carries maybe 50 pounds more than his listed 190 -- Acevedo presents an extremely intimidating figure on the mound. He'll have frontline starter stuff if he can develop a good breaking ball, and he's still a potential closer if he doesn't.</t>
  </si>
  <si>
    <t>Domingo German</t>
  </si>
  <si>
    <t>Since signing with the Marlins out of the Dominican Republic in 2009, German made slow and steady progress at the lower levels of Miami's system. After a breakout 2014 with Class A Greensboro that was highlighted by a trip to the SiriusXM All-Star Futures Game, he was traded to the Yankees in December in the deal that sent Martin Prado and David Phelps to Miami.German stands out because of his combination of upside and ceiling with feel for pitching. He has a three-pitch mix. German's fastball is a power sinker that sits in the 91-94 mph zone. His best secondary offering is his above-average changeup, and he has an advanced feel for the offspeed pitch already. German's slider is a work in progress, thrown at 81-84 mph, but it's still a little too slurvy at the moment. He's generally been a strike-thrower throughout his brief Minor League career. German still remains somewhat raw, but his powerful arm should help him start to move through the Minor Leagues faster as he builds on his success.</t>
  </si>
  <si>
    <t>Signed for $40,000 out of the Dominican Republic in 2009 by the Marlins, German didn't reach full-season ball until 2014 but struck out Kris Bryant and Joey Gallo during the SiriusXM All-Star Futures Game that summer. Miami sent him to the Yankees as part of a trade for Martin Prado and David Phelps that December but he injured his elbow and had Tommy John surgery that cost him the entire 2015 season. He returned to the mound in 2016 and to full strength this year, when he made his big league debut in June.German's fastball averaged 96 mph during his initial stint as a Yankees reliever and usually parks around 93-95 when he starts. His heater features sink and run and he commands it well. His changeup plays well off his fastball and is more consistent than his slurve, though the latter can still be a solid offering at times.Since having his elbow reconstructed, German has thrown more strikes than ever. Though he has succeeded as a Minor League starter, he may be destined for the bullpen because he has a slender build and no track record of durability.</t>
  </si>
  <si>
    <t>Domingo Leyba</t>
  </si>
  <si>
    <t>Acquired as part of the three-team trade in the Dec. 2014 that sent him and Robbie Ray from Detroit to Arizona and made Didi Gregorius a Yankee, Leyba's stock was on the rise two years later when he hit .301 as a 20-year-old in Double-A as part of a breakout campaign that earned him a spot on the D-backs' 40-man roster. His development was stalled in 2017 as shoulder surgery cost him all but 23 games. He made a healthy return to Double-A last spring and ultimately garnered honors as the Southern League Championship Series MVP while leading Jackson to a title. He built upon that progress at Triple-A Reno in 2019 and made his big league debut in June. Leyba has plus bat-to-ball skills which enable him to make a lot of quality contact from both sides of the plate. His natural hitting ability has improved along with his plate discipline, and he's shown more of a willingness to take walks while striking out less. He may never be a huge power guy, but the improved approach has Leyba starting to tap into his raw power, albeit mostly from the left side. While he's played mostly shortstop, he's shown he can more than handle second base.Leyba looks like he'll be a solid utility player, possibly even soon, with second-division regular potential if he can tap into more power.</t>
  </si>
  <si>
    <t>Robbie Ray may have been the better-known name coming to the D-backs in the three-team trade that made Didi Gregorius a Yankee, but many think Leyba has the chance to have a bigger impact in the big leagues. Leyba can flat-out hit, showing an advanced approach at the plate, especially for someone so young. He followed up winning a Dominican Summer League title in 2013 with a successful United States debut in 2014, though his offensive numbers suffered with an aggressive push to the California League in 2015. He can control the strike zone well and doesn't strike out much. As he adds strength, there should be more extra-base pop as well. An average runner, he's probably better suited to play second base, though he played shortstop exclusively in 2015, showing good hands and instincts there.Leyba was a teenager for all of the 2015 Minor League season. Having already hit full-season ball, he's way ahead of the developmental curve.</t>
  </si>
  <si>
    <t>Leyba joined the D-backs organization in December 2014, coming from the Tigers with Robbie Ray in the three-team deal that sent Didi Gregorius to the Yankees. Arizona challenged the infielder by sending him to the Class A Advanced California League at age 19, and the organization also moved him to shortstop full time. He continued to see most of his time at shortstop in 2016, though he played some second base as well.Defensively, Leyba proved to be a pleasant surprise at short after having split time between both middle-infield positions previously. Though he looks more like someone who would thrive at second base, he made all the plays at shortstop with excellent hands, good range and a solid, accurate arm. Offensively, Leyba has had his ups and downs, though he performed better in 2016 and earned a promotion to Double-A in the process. He has terrific hand-eye coordination and consistently puts the ball in play. That hurt Leyba at times and the D-backs are working with him to tone down his aggressiveness at the plate some.Given that Leyba has been 20 for the 2016 season, he's still way ahead of the curve. Initially thought to be a nice little piece to the trade, he could emerge as a legitimate big league regular middle infielder in the future.</t>
  </si>
  <si>
    <t>Signed for $400,000 by the Tigers out of the Dominican Republic in 2012, Leyba made quite an impression in his professional debut the following summer as he led the Dominican Summer League in batting average (,348) and OPS (1.023). He continued his success as he made his American debut in 2014, reaching Class A West Michigan as an 18-year-old. After the season, the D-backs acquired him in the three-team trade that sent Didi Gregorius to the Yankees. Leyba has an advanced approach for such a young player, showing deft control of the strike zone and the ability to hit line drives all over the field. As a bonus, he's a switch-hitter, and he has the potential to produce double-figure home run power once he adds strength. An average runner, Leyba fits best at second base but has also played shortstop in the Minor Leagues. He has good defensive instincts and reliable hands to go with average arm strength and range.</t>
  </si>
  <si>
    <t>Leyba originially joined the D-backs back in Dec. 14 as part of the three-team trade that sent him and Robbie Ray from Detroit to Arizona and made Didi Gregorius a Yankee. His hopes on following up on a solid 2016 season that saw him reach Double-A for the first time were dashed by a shoulder injury that required surgery, keeping him off the field for all but 23 games in 2017. Leyba is once again healthy and ready to start working his way up to Arizona. The switch-hitter has a really strong contact-first approach and has greatly improved his plate discipline and willingness to take walks. He may never be a huge power guy, though that tool is often the last to come, but with his new selectivity, he started tapping into his raw power for more extra-base authority and could be a double-digit home run guy in the big leagues. While he's played mostly shortstop, he's shown he can more than handle second base.Leyba eventually should settle in to being a solid utility player, though if more power comes, seeing him at second every day shouldn't be too surprising. For now, though, he'll focus on staying healthy and putting the shoulder issue in his rearview mirror.</t>
  </si>
  <si>
    <t>Sometimes repeating a level can do wonders for a prospect's career. Case in point is Leyba, who had to go back to the California League after scuffling there in 2015. The former Tigers farmhand, who came to the D-backs in the three-team trade that sent Didi Gregorius to the Yankees, hit his way out of the level in 2016 and kept on performing well in Double-A, all at the age of 20. However, his progress was slowed in 2017 by a shoulder injury that kept him out of action for a couple of months. Leyba excels with an innate ability to find the barrel of the bat, especially from the left side of the plate. He's a free swinger with tremendous hand-eye coordination, but one of the keys to his step forward last season was improved plate discipline and a better walk rate. That allowed him to increase his extra-base output, and he could eventually be a 10-12 home run kind of hitter. Leyba has played more shortstop than anywhere else since joining the organization and can make all the plays there. He's also shown the ability to play a more-than-capable second base. Leyba raised the bar a bit following his first full season in the organization but didn't get to replicate it because of injury in 2017. He still has the potential to be an everyday shortstop, but he could also move around to create more opportunities to get his bat into the lineup once he's ready for the big leagues.</t>
  </si>
  <si>
    <t>There are lots of different ways to frame arguments about Leyba. On the one hand, he's a switch-hitting middle infielder who has made lots of contact -- Leyba is a .285 career hitter -- over six pro seasons. On the other, he has been hurt a lot -- shoulder surgery, most recently -- and may be painted into too small a defensive corner to be rosterable if he doesn't hit enough to be a regular. It's important to be mindful of prospect fatigue creeping in here, as Leyba really broke out during the summer of 2014 when as a teenager, he hit a combined .323 in the Penn and Midwest Leagues. He was sent to Arizona as part of the three-way, Didi Gregorius-headlined trade that offseason, had a bad 2015 in the Cal League, bounced back in 2016, and has basically been hurt since. 
Because of Leyba's size and lack of power, he has to keep making high-end rates of contact to profile as an everyday player. If he lacks sufficient arm strength for shortstop coming out of the shoulder surgery, it puts even more pressure on the hit tool, because a bench role is less feasible for someone without defensive versatility.</t>
  </si>
  <si>
    <t>Domingo Robles</t>
  </si>
  <si>
    <t>When the Pirates signed Robles for $175,000 back in July 2014 out of the Dominican Republic, they knew the lefty was a bit of a project who might take some time to develop. While that process is still in its relative early stages, the early signs of progress have certainly been encouraging.Robles projects as a future starter with a solid three-pitch mix. While his fastball is just average now, there is more in the tank, with the chance for it to be a future plus pitch. Robles has had success throwing it with good sink to get ground-ball outs. He complements his heavy fastball with a solid curveball and changeup, and he has shown the ability to throw strikes with all three offerings. Robles is athletic and repeats his delivery well.There's still a long way to go for Robles, who has yet to hit full-season ball. But the 19-year-old has a ton of projection and appears headed in the right direction, with a potential future as a middle or back-end of the rotation type starter.</t>
  </si>
  <si>
    <t>Domingo Santana</t>
  </si>
  <si>
    <t>Originally signed by the Phillies in 2009, Santana was acquired as the player to be named later to complete the package of prospects Philadelphia sent to the Astros in exchange for Hunter Pence at the Trade Deadline in '11.Since debuting as a 16-year-old in the Gulf Coast League, Santana has always been young for his league. That hasn't stopped him from producing solid offensive numbers at each stop in his Minor League career. There is a lot of swing-and-miss in Santana's game, and he struck out at least 130 times in each of his first three years in full-season ball. That doesn't prevent him from using his big raw power to drive the ball out to every area of the field.Santana is an average defender and has a strong arm. Big and physical, he fits the prototypical profile for a power-hitting right fielder.</t>
  </si>
  <si>
    <t xml:space="preserve"> Though he didn√¢¬Ä¬ôt turn 20 until close to the end of the 2012 season, Santana took advantage of his California League location and finished second in the organization in slugging, third in RBIs and fifth in homers. He is a physical specimen with a lot of tools. His power is the biggest and he can hit the ball out to all fields. He√¢¬Ä¬ôs a free swinger who will rack up a decent amount of strikeouts, but his power should offset it. He√¢¬Ä¬ôs a solid defender with an outstanding arm that fits perfectly in right field, along with his offensive profile.</t>
  </si>
  <si>
    <t>Domingo Tapia</t>
  </si>
  <si>
    <t xml:space="preserve"> One thing is certain about this tall, lanky Dominican right-hander: He can really throw hard. He has a true plus fastball that has touched triple digits on more than one occasion. He does throw the fastball for strikes fairly consistently, especially for his age. He√¢¬Ä¬ôs not just arm strength. Tapia has a good sinking changeup that should be an above-average pitch in the future. Whether he can stay in a rotation or have to move to the bullpen might depend on how his big, slurvy breaking ball develops over time. If he can tighten it up, he has the size, stuff and overall feel for pitching to start. If not, that fastball-changeup combination should work well in relief.</t>
  </si>
  <si>
    <t>Dominic Canzone</t>
  </si>
  <si>
    <t>sa829529</t>
  </si>
  <si>
    <t>canzone_dominic</t>
  </si>
  <si>
    <t>Scouts don't like Canzone's left-handed swing but it's hard to argue with the results. He has produced at the plate for Ohio State for three straight seasons and tied Nick Swisher's school record by reaching base in 51 consecutive games this spring, a streak that was still active at the end of the regular season. Adding more power to his profile this year could help him become just the second Buckeyes position player to get picked in the top five rounds during the last decade.Canzone uses his hand-eye coordination and a disciplined approach to make hard contact to all fields. After struggling to drive the ball in the Cape Cod League last summer, he has become less spread out at the plate and has added some loft to what had been a flat stroke. He still features more strength than bat speed, but his 15 regular-season homers more than doubled his total from his first two years, and he added pop without compromising his ability to control the strike zone.A below-average runner out of the batter's box, Canzone is closer to average underway and shows some savvy on the bases. He's a decent defender with an average arm, albeit limited to left field. The team that drafts him will have to bank on his bat, which may be good enough to get him to the big leagues.</t>
  </si>
  <si>
    <t>Dominic Ficociello</t>
  </si>
  <si>
    <t>Twice drafted by the Tigers -- the first time out of high school in the 23rd round of the 2010 Draft, the second time out of the University of Arkansas in the 12th round three years later -- Ficociello showed glimpses of the offensive potential Detroit saw in him when he reached the upper levels of the system for the first time in 2015, though he regressed when he went back to Double-A in 2016.The switch-hitter has shown an ability to hit from both sides of the plate, at least for average. Over-the-fence pop hasn't shown up much to date, but he did set a career high in slugging percentage in 2015 and the Tigers think he can still add strength to his 6-foot-4 frame and grow into close to average power eventually. A third baseman at Arkansas, Ficociello has largely settled in as a solid-average defender at first. He did play some second base during his pro debut and saw time at third during his stint in the Arizona Fall League. The Tigers also had him play a bit in left field during the 2016 season.That flexibility could serve him well, especially if his bat doesn't progress to the point of profiling as an everyday first baseman. A solid role player off the bench who moves around the field might be a more realistic expectation.</t>
  </si>
  <si>
    <t>Twice drafted by the Tigers -- the first time out of high school in the 23rd round of the 2010 Draft, the second time out of the University of Arkansas in the 12th round three years later -- Ficociello has started to show a bit of the offensive potential Detroit saw in him while reaching the upper levels of the system for the first time.The switch-hitter has shown an ability to hit from both sides of the plate, at least for average. Over-the-fence pop hasn't shown up much to date, but he did set a career high in slugging percentage in 2015 and the Tigers think he can still add strength to his 6-foot-4 frame and grow into close to average power eventually. A third baseman at Arkansas, Ficociello has largely settled in as a solid-average defender at first. He did play some second base during his pro debut and saw time at third during his stint in the Arizona Fall League. The Tigers think he could even be athletic enough to handle left field if needed.That flexibility could serve him well, especially if his bat doesn't progress to the point of profiling as an everyday first baseman. A solid role player off the bench who moves around the field might be a more realistic expectation</t>
  </si>
  <si>
    <t>Dominic Fletcher</t>
  </si>
  <si>
    <t>sa1115778</t>
  </si>
  <si>
    <t>Squatty, instinctive corner OF with power, some swing and miss issues. Sprays contact to all fields, plays hard. Strikeout issues are approach-driven.</t>
  </si>
  <si>
    <t>sa738245</t>
  </si>
  <si>
    <t>Scouts considered Fletcher one of the top defensive outfielders in the 2016 prep class, but his lack of profile tools and commitment to Arkansas left him undrafted. A three-year starter in center for the Razorbacks, he was their best hitter at the 2018 College World Series, where they lost to Oregon State in the finals. As with his older brother David, an infielder with the Angels, his skills still stand out more than his pure physical ability. The D-backs took Fletcher with the last of their seven picks on Day 1 of the 2019 Draft and assigned him straight to Class A Kane County for his pro debut.Fletcher's best attribute is his play in center field. Though he's a fringy runner out of the batter's box, he's quicker once he gets going and has tremendous instincts that allow him to track down balls from gap to gap. He has displayed plus arm strength in the past, though it has played closer to average in 2019.Fletcher has a power-based approach at the plate, and his strength and aggressive, pull-conscious mentality could produce 15-20 homers per season. He doesn't have the smoothest left-handed swing and he's a streaky hitter, but he makes consistent contact and should hit for a decent average. He has shown improved discipline at the plate this spring, though his offensive package may fit better for a fourth outfielder than an everyday player.</t>
  </si>
  <si>
    <t>Scouts considered Fletcher one of the top defensive outfielders in the 2016 prep class, but his lack of profile tools and commitment to Arkansas left him undrafted. A three-year starter in center for the Razorbacks, he was their best hitter at the 2018 College World Series, where they lost to Oregon State in the finals. As with his older brother David, an infielder with the Angels, his skills still stand out more than his pure physical ability, but those skills and his track record of production could get him drafted in the top three rounds. Fletcher's best attribute is his play in center field. Though he's a fringy runner out of the batter's box, he's quicker once he gets going and has tremendous instincts that allow him to track down balls from gap to gap. He has displayed plus arm strength in the past, though it has played closer to average in 2019.Fletcher has a power-based approach at the plate, and his strength and aggressive, pull-conscious mentality could produce 15-20 homers per season. He doesn't have the smoothest left-handed swing and he's a streaky hitter, but he makes consistent contact and should hit for a decent average. He has shown improved discipline at the plate this spring, though his offensive package may fit better for a fourth outfielder than an everyday player.</t>
  </si>
  <si>
    <t>Dominic Miroglio</t>
  </si>
  <si>
    <t>The D-backs had interest in Miroglio, a catcher at the University of San Francisco, in 2016, but a hand injury that cost him most of the year clouded things a bit. The Rays took a flier on him in the 16th round, but the backstop returned to San Francisco for another year. Arizona didn't miss on him in 2017, nabbing him in the 20th round. Miroglio was sent straight to the Class A Advanced California League for his full-season debut, where he turned in an All-Star season.Miroglio was initially coveted, and drafted, for his ability behind the plate. He is a very good receiver with outstanding leadership skills, always a desirable trait in a catcher. His average arm plays up because he has a very quick release, and he's done a nice job controlling the running game as a pro. His offensive ability has been a very pleasant surprise. He's shown the ability to barrel up the baseball consistently, with a good feel for the strike zone. While he may never be a huge home-run guy, he does have some sneaky pop that should keep pitchers honest. He's a below-average runner, but he's not a clogger on the basepaths.The organization may have thought they were taking a shot on a college catcher who might be a solid big league backup in the future. That might be his long-term role when all is said and done, but the start of his pro career has some D-backs brass thinking he might develop into an everyday big league backstop.</t>
  </si>
  <si>
    <t>Dominic Pipkin</t>
  </si>
  <si>
    <t>sa3007896</t>
  </si>
  <si>
    <t>Pipkin is a frame/athleticism developmental project who signed for $800,000 as a ninth rounder. He has a prototypical frame and fluid delivery. He was up to 96 the summer before his senior year but topped out at 94 in pro ball. His feel for spin is just okay, and it's more likely that a plus fastball and a changeup eventually drive his profile.</t>
  </si>
  <si>
    <t>A prototypical projectable high school right-hander, Pipkin's stock initially rose with a big Area Code Games performance in the summer of 2017. An uneven senior season after that hurt, though he was pitching well as the Draft approached. The Phillies nabbed him in the ninth round and went way over pick value to sign him away from his California commitment for $800,000 and sent him out for his debut in the Gulf Coast League.Pipkin has the chance to have three average or better pitches when all is said and done. Tall and lean, the right-hander has a live and loose arm that currently throws a fastball anywhere in the 88-94 mph range. There's plenty of room for him to add strength to his 6-foot-4 frame, so dreaming on more consistent velocity is easy. He mostly threw his slider during his pro debut, and it shows flashes of a plus pitch, and the hope is he'll be able to mix in an average and distinct curveball, as well. He shows some feel for his changeup, but that is also a work in progress.With a free and easy delivery, Pipkin should be able to be a consistent strike-thrower as he gets more reps. It will take patience because he is so far away, but the chance to have a solid starting pitcher profile could be worth the wait.</t>
  </si>
  <si>
    <t>Pipkin put himself firmly on the prospect map for the 2018 Draft when he matched top prospect Ethan Hankins from Georgia velocity-wise at the Area Code Games last summer. His star faded a bit when he broke out of the gate poorly this spring, though he was climbing a bit as the Draft approached. When he wasn't drafted in the first couple of rounds, it seemed like he might be headed to California for college ball, but the Phillies gave him a well above-pick-value bonus of $800,000 to sign in the ninth round.Pipkin will be a bit of a project, but there's a lot to work with. He's tall, athletic and projectable with a ton of upside. His quick arm and long frame helped him touch 95-96 mph at the Area Codes, though he sat more in the 92-93 mph range early on this spring. He'll flash a plus slider and will show feel for a changeup, though not consistently, giving him the chance to have three at least average pitches to work with. He has a clean and easy delivery.One area of focus in Pipkin's development will surely be his command and control, which comes and goes. His athleticism and delivery point to improvement in that area and he got started on the long road to reaching his ceiling in the Gulf Coast League after signing.</t>
  </si>
  <si>
    <t>While the high school arms in other parts of the country get more attention, Pipkin made sure Northern California would be visited frequently by scouts when he kept pace with top prep prospect Ethan Hankins (Georgia) velocity-wise at the Area Code Games over the summer. His stock took a hit when he broke out of the gate poorly this spring, but he was righting the ship as his senior season wore on.Tall, athletic and projectable physically, Pipkin screams upside potential. With a quick arm and long frame, he was up to 95-96 mph at Area Codes and maintained his velocity across two innings of work, though he was more in the 92-93 mph range early this spring. He's demonstrated the makings of good secondary offerings as well, flashing a plus slider and showing feel for a changeup, giving him the chance to have three at least average pitches at his disposal. All of it comes from an easy and clean delivery.The biggest question mark around Pipkin is with his command and control, which can be shaky at times. There's reason to hope that his athleticism and delivery will lend itself to harnessing his stuff, especially as he matures. His ceiling could be entice a team to draft him early enough to not head down the road to California for college ball.</t>
  </si>
  <si>
    <t>Dominic Smith</t>
  </si>
  <si>
    <t>When Smith was taken in the first round of the 2013 Draft, he was thought to be perhaps the best pure high school hitter in the class. He really started living up to that billing in 2015, when he won the Florida State League MVP Award and then went on to hit very well in the Arizona Fall League.Smith has always had a very good approach at the plate and tremendous hand-eye coordination. That has led to good batting average and on-base numbers, as he topped .300 in two of his first three professional seasons. There has always been some question about how much power Smith will have, but he started showing more extra-base pop during his breakout campaign. Focusing on developing as a hitter first, he and the Mets have been confident more over-the-fence power will start showing up in time, and it started to do so in Double-A during the 2016 season. A first baseman only, Smith has the chance to be an above-average defender at the corner position.Smith's hit tool should be enough to get him to the big leagues. How much the left-handed hitter develops his power will determine just what caliber of a big league first baseman he will become.</t>
  </si>
  <si>
    <t>For the third year in a row, the Mets took a high school position player with their first pick in the Draft and this time it was Smith, whom many thought to be the best pure prep hitter in the 2013 Draft class. The SoCal first baseman has the chance to be an above-average hitter and should add more power as he develops. While he's a quality defender at first, he is limited to that position, so how much pop he does add will determine just how well he profiles at the corner infield spot. Most are confident, however, that his bat should carry him to the big leagues.</t>
  </si>
  <si>
    <t>Smith was thought to be the best pure high school hitter in the Draft class of 2013, and he was the third prep bat taken that June when the Mets selected him with the 11th pick overall. While he swung the bat well for part of the 2014 season, he tired by the end of his first full year of pro ball as one of the youngest regulars in the South Atlantic League, but he rebounded with a strong 2015 campaign in the Florida State League.The left-handed hitter has the chance to hit for both average and power. He has excellent hand-eye coordination and an advanced approach at the plate. Even when he struggled, he didn't strike out much, a trend that continued in 2015. He hasn't shown a ton of extra-base pop, but it started to show up more in his second full season. He's limited to first base but has excellent hands and range and should be an above-average defender at the position. When you're limited to first, though, there is pressure for the bat to develop and become one of the run-producing variety. The Mets feel the power will eventually come as Smith matures and that he'll continue to move in that direction.</t>
  </si>
  <si>
    <t>Smith was thought to be the best pure high school hitter in the Draft class of 2013 and he was the third prep bat taken that June when the Mets selected him with the 11th pick overall. While he swing the bat well for part of the season, he tired by the end of his first full year of pro ball as one of the youngest regulars in the South Atlantic League..Smith is still plenty young enough to rebound and produce as expected. The left-handed hitter has the chance to hit for both average and power. He has excellent hand-eye coordination and an advanced approach at the plate. He still drew a fair amount of walks and didn't strike out much in 2014. He didn't exhibit much in the way of extra-base pop, though some of that can be attributed to hitting in a very pitching-friendly ballpark. Smith is limited to first base, but he has excellent hands and range and should be an above-average defender at the position.When you're limited to first, though, there is pressure for the bat to develop and become one of the run-producing variety. The Mets feel the power will eventually come as he matures and he'll take a step in that direction during his second full season in 2015.</t>
  </si>
  <si>
    <t>The bat is what really stands out for this Southern California high school first baseman. With a terrific approach at the plate and a loose swing, he gets advanced marks for his hittability.Right now, Smith is more of a hit machine, an RBI type, than one who will wow you with his power. There is some pop there, and how high he goes on Draft day may depend on just how much power a team thinks he'll have in the future.He's a very solid defender at first, though it's the fact that some see him as the best pure high school hitter in the class that will get him drafted in the early stages of the Draft.</t>
  </si>
  <si>
    <t>Donnie Dewees</t>
  </si>
  <si>
    <t>Dewees isn't big or especially toolsy, but he performed on the Cape and put up huge numbers this spring against so-so competition, but he got faster in the interim and now may be a center fielder.</t>
  </si>
  <si>
    <t>Dewees went undrafted out of high school and broke his wrist as a North Florida sophomore, so he didn't really emerge as a prospect until he starred in the Cape Cod League in the summer of 2014. He followed up with a huge junior season, leading NCAA Division I in runs (88), hits (106), total bases (188) and slugging (.749) while finishing the season batting (.422). Signed for a well above-slot $1.7 million in the second round, Dewees split his first full pro season between two Class A stops before the Cubs traded him to the Royals for Alec Mills in February.Dewees has a quick, compact left-handed swing and good feel for the barrel, which allow him to make consistent line-drive contact. He should hit for average, though his strikeout rate did jump from 12 percent in low Class A to 22 percent in high Class A. He didn't drive the ball as much in 2016 as he did in college, hitting a lot of groundballs and just five homers, though he does have enough strength to provide double-digit longballs on an annual basis.A well above-average runner, Dewees knows how to utilize his speed on the bases, finishing third in the Minors with 14 triples and succeeding on 31 of 36 steal attempts in 2016. He's not as smooth in center field, where he has plenty of range but could use better reads and breaks. His arm is a liability, so he'll be relegated to left field if he can't improve in center.</t>
  </si>
  <si>
    <t>Dewees went undrafted out of high school and missed most of his sophomore season at North Florida with a broken wrist, then broke out in the Cape Cod League in the summer of 2014. He built on that momentum by leading NCAA Division I in runs (88), hits (108), total bases (188) and slugging (.749), which helped earn him a second-round selection in the Draft and a $1.7 million bonus.Dewees excels at the plate with a compact left-handed swing, feel for the barrel and advanced approach. He has some raw power, though his stroke is geared more toward line drives.His plus speed makes him a basestealing threat and could allow him to stay in center field, though he played mostly left field in deference to first-rounder Ian Happ when they broke into pro ball together at short-season Eugene. The only negative in Dewees' toolset is his well below-average arm, which rules out right field.</t>
  </si>
  <si>
    <t>Undrafted out of high school and sidelined for most of his sophomore year at North Florida with a broken wrist, Dewees put himself on the prospect map with an all-star performance in the Cape Cod League in the summer of 2014. He built on that momentum in 2015, topping NCAA Division I in runs (88), hits (106), total bases (188) and slugging (.749) while ranking second in hitting (.422). Signed for $1.7 million as a Cubs second-round pick that June, he had a solid 2016 season at two Class A stops before Chicago traded him to the Royals in February for Alec Mills.Dewees has excellent feel for the barrel and should hit for average with his compact left-handed swing and line-drive approach. He's not a big guy, but he does have bat speed and the ball jumps off his bat. If he can control the strike zone as well as he did in college -- he fanned just 16 times in 60 games in 2015 -- he could be a .280 hitter with 15 homers per year.Dewees' plus speed gives him the ability to steal bases and chase down balls in center field. He played mostly left field in his pro debut, deferring to 2015 first-rounder Ian Happ when they broke into pro ball together at Short Season Eugene, but should get regular time in center this year. Dewees' only glaring weakness is his well below-average arm.</t>
  </si>
  <si>
    <t xml:space="preserve"> Unheralded coming out of high school, Dewees has made a name for himself in college. After an impressive freshman year, his sophomore season was all but wiped out by a broken wrist. He got back in time to play in the Cape Cod League and played well in his return to the North Florida lineup this spring. While he doesn't face elite pitching in the Atlantic Sun Conference, Dewees has built a strong track record of production everywhere he's gone. His compact swing, feel for the barrel and advanced approach at the plate are the keys to his offensive success. He has some raw power to tap into, but his swing is more geared toward hitting line drives. He is an above-average runner and covers ground well in the outfield, though he has a below-average arm.Due to his injury, Dewees has two years of eligibility remaining. But he'll turn 22 in September, making him one of the older players in his class.</t>
  </si>
  <si>
    <t>Donnie Joseph</t>
  </si>
  <si>
    <t xml:space="preserve"> The Royals got the power lefty from the Reds at the 2012 trade deadline for Jonathan Broxton and they should be able to reap the benefits soon. Joseph has struck out close to 12 per nine innings over the course of his Minor League career, using a power two-pitch combination to go right after hitters and miss a lot of bats. His fastball can be plus, up to 95 mph with late life and sink. His hard slider gives him a second plus offering, a breaking ball with late bite that he√¢¬Ä¬ôs not afraid to throw at any point. As his 56 saves attest, Joseph has been used to close games and assuming he can maintain his average command, there√¢¬Ä¬ôs no reason to think he can√¢¬Ä¬ôt serve the same role in the big leagues.</t>
  </si>
  <si>
    <t>Donnie Walton</t>
  </si>
  <si>
    <t>Walton was a solid high school prospect who opted to head to Oklahoma State rather than sign with the Mets after being taken in the 36th round in the 2012 Draft. He was All-Big 12 First Team three years in a row, but didn't sign with the Brewers as a 23rd-rounder in 2015, instead heading back for his senior year. It turned out to be his finest offensive season, and the Mariners took him in the fifth round in 2016. While he was a money-saver, Walton did make it to Double-A in his second full season despite missing close to two months of his first full year with a wrist injury.While not overly toolsy, Walton has outstanding instincts and is very steady on both sides of the ball. A switch-hitter who tends to be better from the left side, Walton has good bat speed with a knack for contact and more pop than you might expect given his size. He makes the most out of his average speed on the basepaths, and he's adept at reading pitchers and taking extra bases.Walton started out playing more shortstop during his pro career, but his below-average arm has moved him mostly over to the right side of second base, though he can still fill in at short in a pinch. His ceiling is limited, but he has the baseball IQ and enough tools to be a big league utility infielder in the future.</t>
  </si>
  <si>
    <t>Walton turned down the Mets as a 36th-rounder in 2012 to honor his commitment to Oklahoma State, where he became a three-time All-Big 12 First Team selection. Though he was drafted once again in 2015, this time by the Brewers in the 23rd round, Walton opted to return for his senior year and had his best offensive season, culminating with his selection in the fifth round by Seattle in June. Making the jump to Class A Advanced Modesto for his first full season, Walton impressed with his play on both sides of the ball in the California League, but also spent nearly two months on the disabled list with a wrist injury.What Walton lacks in tools he makes up for with excellent instincts and all-around consistency. He's a capable switch-hitter but does most of his damage from the left side, showing good bat speed and feel to hit as well as surprising power given his size. His average speed plays up on the basepaths due to his aforementioned instincts, and he's adept at reading pitchers and picking his spots to run.Defensively, Walton saw more time at shortstop than second base in 2017, though most scouts view him as a second baseman long term because he has below-average arm strength. The Mariners will continue to deploy Walton at both positions moving forward, as they believe he has the necessary tools to become a utility infielder at the highest level.</t>
  </si>
  <si>
    <t>A 36th-round pick of the Mets in 2012 out of high school, Walton chose not to sign and instead honored his commitment to Oklahoma State, where he would become a three-time All-Big 12 First Team selection. The Brewers took him in the 23rd round in '15, but he opted to return for his senior year and enjoyed his best offensive season before going to Seattle in the fifth round and signing for $125,000 last June.What Walton lacks in tools he makes up for with excellent instincts and all-around consistency. He's a capable switch-hitter but does most of his damage from the left side, showing good bat speed and feel to hit as well as surprising power given his size. His average speed plays up on the basepaths due to his aforementioned instincts, and he's adept at reading pitchers and picking his spots to run. Defensively, Walton saw much of his time at shortstop early in his career, though scouts view him as a second baseman long term because he has below-average arm strength. That said, the Mariners will continue to deploy Walton at both positions moving forward, as they believe he has the necessary tools to become a utility infielder at the highest level.</t>
  </si>
  <si>
    <t>Donny Everett</t>
  </si>
  <si>
    <t>everett_donny</t>
  </si>
  <si>
    <t>Everett is one of the hardest throwers in the prep class, regularly sitting 93-96 and touching the upper 90's. He has a muscular 6'2/220 frame, good control, okay command and a hyper-aggressive approach, undermining the feel for his offspeed pitches, which flash enough to allow him to start.</t>
  </si>
  <si>
    <t>Everett boosted his stock at the final major event of the high school showcase circuit, leading all pitchers at the World Wood Bat Association World Championship by averaging 93 mph and touching 96 with his fastball. He already has a strong build at 6-foot-2 and 220 pounds, and it enables him to maintain low-90s velocity deep into games and touch as high as 99 mph.Everett also has some power to his 81-83 mph slider, which shows flashes of becoming a solid pitch when he doesn't overthrow it. He hasn't needed to use his changeup much yet but will have to develop it against better competition. There's some effort to his delivery, so he may never have fine command. He's part of a typically strong Vanderbilt recruiting class, though Everett could get drafted high enough to forgo college. Clarksville (Tenn.) High hasn't had a player selected since 1967, but that will change in June.</t>
  </si>
  <si>
    <t>Donny Sands</t>
  </si>
  <si>
    <t>Sands flew under the radar somewhat in the 2015 Draft because he wasn't a regular on the showcase circuit, but the Yankees knew about him because he played on one of their scout teams and had an impressive workout at their Tampa complex. Signed for $100,000 as an eighth-rounder, he had no trouble adjusting to pro pitching and concluded a strong pro debut by batting .310 in seven games in Class A.With quick hands and a fluid right-handed swing, Sands has precocious feel for controlling the barrel. He made consistent line-drive contract while walking more than he struck out in his first taste of pro ball. He exhibits mostly gap power for now, but he has the bat speed, strength and hitting ability to eventually produce 15 or more homers per season.A shortstop and pitcher in high school who would have played both ways had he followed through on his commitment to New Mexico, Sands had the hands and arm to become at least an average defender at third base, where he played in his debut. Those tools also make him an intriguing possibility behind the plate, and the Yankees have made him a full-time catcher. He not only has impressed New York with his tools and aptitude, but also with his competitiveness and work ethic.</t>
  </si>
  <si>
    <t>The Yankees fell in love with Sands' bat when he played on one of their scout teams and turned in an impressive workout at their Tampa complex. After they signed him for $100,000 as an eighth-rounder in 2015, he hit .309 and walked more (25) than he struck out (20) while advancing to low Class A in his pro debut. New York decided to move him from third base to catcher, though he played just 30 games in 2016 while dealing with shoulder soreness and a concussion.One of the best pure hitters in the Yankees system, Sands has quick hands and a smooth right-handed stroke. He has great feel for the barrel and makes repeated line-drive contact. While he shows mostly gap power at present, he has the bat speed, strength and hitting ability to provide 15 or more homers per season.Sands had the soft hands, solid arm and enough quickness to make it at the hot corner, but those tools also make for an intriguing combination behind the plate. He still has much to learn after throwing out 18 percent of attempted basestealers and committing 14 passed balls in 20 games at catcher last year. He has the work ethic to get better, having spent most of the offseason in Tampa working with catching coordinator Josh Paul.</t>
  </si>
  <si>
    <t>Donovan Casey</t>
  </si>
  <si>
    <t>casey_donovan</t>
  </si>
  <si>
    <t>Boston College has produced first-round picks in each of the last two years, with Chris Shaw at the end of the first in 2015 and Justin Dunn in the middle of it last year. Casey won't go quite as early as his former Eagles teammates, but has the chance to represent the program well in June.Casey's best tool is his speed, which should serve him well on the basepaths and in the outfield. He's among the best runners in the Draft with the most consistent home-to-first run times in the Northeast, including New York prepster Quentin Holmes. His speed allows him to be at least an above-average defender, but his bat has been a bit light throughout his college career, hitting a lot of ground balls. There is some raw power in there, but it remains unclear if he'll be able to tap into it. Casey's other plus tool is his arm in the outfield, one that fires fastball's up to 94 mph as BC's closer.Casey's speed and a 6-foot-3 frame that could potentially add some strength could lift Casey into top-four round contention. If the bat doesn't play, the team taking him could always put him back on the mound in a relief role.</t>
  </si>
  <si>
    <t>Dorssys Paulino</t>
  </si>
  <si>
    <t xml:space="preserve"> The Indians gave Paulino, the son of former big league pitcher Jesus Sanchez, seven figures when the signing period began in July 2011. If his United States debut in 2012 is any indication, it will be money well spent. Paulino was among the rookie-level Arizona League leaders in a host of offensive categories. He has the ability to hit for average and power, with the chance to be above-average with both tools. He√¢¬Ä¬ôs a solid runner, maybe a tick above average and that helps him on both sides of the ball. There√¢¬Ä¬ôs debate over whether he can stay at shortstop long-term, but that point will eventually be moot thanks to the presence of Francisco Lindor. That√¢¬Ä¬ôs fine since it looks like Paulino√¢¬Ä¬ôs bat would fit just fine at second or third.</t>
  </si>
  <si>
    <t>The son of former Major League left-hander Jesus Sanchez, Paulino signed with the Indians in July 2011. He made a splash in the Arizona Rookie League during his U.S. debut the following year, but he has struggled in two stints in the Midwest League.Paulino stands out for his bat, and he has the ability to be an above-average hitter. His quick hands and compact swing enable him to make a lot of contact. Paulino is a slightly above-average runner, and he has shown some power, but how much he develops will depend on how he fills out his wiry frame.Originally a shortstop, the Indians moved Paulino to the outfield this year. He has played primarily left field, and he's responded to the change well.</t>
  </si>
  <si>
    <t>Dovydas Neverauskas</t>
  </si>
  <si>
    <t>Signed back in July 2009, Neverauskas was more a curiosity, as a Lithuanian-born pitcher, than a legitimate prospect for much of his pro career. The right-hander spent parts of three summers in the Gulf Coast League and didn't make it to full-season ball until 2014. A move to the bullpen in 2015, however, kick-started his career, and allowed him to reach Triple-A at age 23 in 2016. Now in shorter stints, Neverauskas can focus on his power arsenal. His fastball now sits in the mid 90s and touches 98 mph. He mixes in a slider and a cutter as well, going right after hitters. He's missing more bats, giving up fewer hits and getting more groundball outs -- a skill the Pirates love to see from their young pitchers -- than he did when he was a starter. He's also walking fewer batters, and overall command isn't as big of an issue coming out of the bullpen.Neverauskus, who tossed a scoreless frame in the 2016 Futures Game, has gotten the chance to close in Triple-A. Whether he gets to do so at the highest level remains to be seen, but it is looking more and more likely he'll become the first born-and-raised Lithuanian to play in the big leagues.</t>
  </si>
  <si>
    <t>Drake Fellows</t>
  </si>
  <si>
    <t>fellows_drake</t>
  </si>
  <si>
    <t xml:space="preserve"> and '14 first-rounder Tyler Beede, Fellows and projected 2021 first-rounder Kumar Rocker. Fellows has served as the Commodores' No. 1 starter the last two years and entered the 2019 NCAA tournament tied for the Division I lead in wins with an 11-0 record. Interestingly, his stuff has ticked up this spring while his command has regressed a bit.Known more for his polish in the past, Fellows isn't blowing away hitters but is sitting in the low 90s more often and topping out at 95 mph with his sinker. His low-80s slider is sharper as well, giving him a solid second pitch. He must continue to refine his changeup in order to handle left-handers at the next level. His pitches may be better, but Fellows hasn't harnessed them as well as he had previously. He has been hit harder and battled his control more than in his first two seasons. He'll need to regain his previous command to reach his ceiling as a No. 4 starter, but teams do value his competitiveness and long track record of success in the Southeastern Conference.</t>
  </si>
  <si>
    <t>Fellows was the Friday guy for Vanderbilt for two years and would pitch 89-93 with an above average slider and lots of moxie. He's probably a middle reliever in pro ball with a power mentality.</t>
  </si>
  <si>
    <t>Drew Anderson</t>
  </si>
  <si>
    <t>It hasn't exactly been a direct path for Anderson since he joined the Phillies almost as an afterthought, a 21st-round pick out of his Reno high school in 2012. He moved slowly, not making it to full-season ball until 2014 and then missing the 2015 season following Tommy John surgery. After he came back throwing well in 2016, he was added to the 40-man roster despite not having pitched above A ball. Anderson rewarded their faith with a strong 2017 season that saw him make his big league debut in relief.The further he puts the elbow surgery in the rearview mirror, the better Anderson's outlook is. With another healthy offseason behind him, he's ready to continue refining his stuff as a future starter. His fastball-curveball combination is extremely good, with a heater that has really strong finish, especially up in the zone. His 11-to-5 curve is thrown with depth and can miss bats and he showed good improvement with his changeup in 2017.Anderson is still developing, as he continues to work on his consistency in the strike zone. He got a small taste of the big leagues last season; he should be ready to contribute on a larger scale as a starter soon.</t>
  </si>
  <si>
    <t>Drafted back in 2012, Anderson didn't make it to full-season ball until '14. His stock seemed to be rising until he hurt his elbow, resulting in Tommy John surgery that forced him out for all of the '15 season. His solid return to the mound in '16 has put him back on the prospect map.The Phillies had gotten excited about Anderson before he got hurt because his stuff spiked and the right-hander showed signs of that upon his return. He began the year throwing his fastball in the 90-92 mph range, but he was sitting 90-95 by the end of the summer. He throws a true 11-to-5 curve with good depth to it, though he commanded it inconsistently. His changeup is underdeveloped -- he was mostly a fastball-curveball pitcher in '16 -- but he can throw it with good arm speed, and it has the chance to be average once he starts using it more, something he'll have to do as he reaches the upper levels.Command and feel often come back a little slower with pitchers returning from TJ surgery, but the Phillies saw enough to add him to the 40-man roster this past offseason. Continued progress could mean Anderson becomes more of a talked-about prospect, one who could impact the big league rotation in the future.</t>
  </si>
  <si>
    <t>Drew Cisco</t>
  </si>
  <si>
    <t xml:space="preserve"> | Overall:4/5The Reds were happy just to have Cisco on the mound pitching competitive innings last year. Cisco was a polished high schooler but needed Tommy John surgery before he had thrown an official pitch for the organization. He was brought back cautiously post-surgery in 2012 and then made the jump to Class A Dayton in 2013. He's the type who could now start moving quickly, kind of a high school version of Mike Leake. The grandson of former pitcher and pitching coach Galen Cisco, he has a tremendous feel for pitching and understands how to his mix his fastball, curve and changeup well.</t>
  </si>
  <si>
    <t>Drew Dosch</t>
  </si>
  <si>
    <t>Dosch tore his ACL a month before the 2013 First-Year Player Draft but he still became the highest drafted position player from Youngstown State in more than 20 years. His injury kept him out the rest of the year, delaying his professional debut until 2014.Dosch has a smooth left-handed swing and a good feel for the barrel. He has some pop, but his swing is more geared to hitting line drives than home runs.While Dosch is an average runner and has a solid arm, he doesn't have great range at third base. That leads some scouts to wonder if he'll need to eventually move to the outfield or first base. Regardless of his ultimate position, it will be incumbent that Dosch continues to produce at the plate.</t>
  </si>
  <si>
    <t>The Orioles were undeterred by Dosch's torn ACL suffered shortly before the 2013 Draft and feel they perhaps got a steal by taking the Youngstown State product in the seventh round.Dosch repaid their faith in him by swinging the bat during his pro debut, which didn't come until the 2014 season because of the knee injury. He has the purest swing in the Orioles' system, keeping his bat in the zone for a long time. Dosch uses his hands to hit very well and uses the whole field. He's definitely more a hit for average than power guy and might top out at around 12 homers annually, albeit with good on-base skills. Dosch made a lot of strides defensively during instructs last fall, giving more confidence he can stay at the hot corner long-term, something that had been previously questioned.Dosch may never fit the profile of a run-producing corner infielder, but with that smooth swing from the left side, could eventually be a Wade Boggs-lite type player.</t>
  </si>
  <si>
    <t>Drew Ellis</t>
  </si>
  <si>
    <t>A big-bodied corner infielder with easy plus raw power, Ellis heated up as postseason play began and raised his stock. He projects over to first base (where he plays when Brendan McKay is ptiching) but could see time at third base early in his career to see if he can stick. His fluid extension through contact is gorgeous and he has the raw power to profile at first base, but whether or not the hit/power combo will be enough is questionable.</t>
  </si>
  <si>
    <t>sa3004687</t>
  </si>
  <si>
    <t>Ellis has a very quiet, easy swing but somehow still generates plus power. He has middling pitch recognition, which sometimes causes him to mistime pitches. This manifests as lots of awkward or checked swings, but he doesn't typically flail and whiff, and Ellis is strong enough that the contact has a chance to be meaningful even if he didn't take a great cut. It's a fair, power-over-hit corner profile that takes a hit if Ellis should ever need to move to first base. So far he's been playable, but not impactful, at third.</t>
  </si>
  <si>
    <t>If you wanted to see the very top of the D-backs' 2017 Draft class during their summer debuts, Hillsboro in the short-season Northwest League was the place to go as first-rounder Pavin Smith and Comp Round B pick Daulton Varsho joined Ellis, the second-round pick out of Louisville, in a formidable lineup. Ellis got off to a good start, but tailed off in the second half.Ellis was teammates with No. 4 overall pick Brendan McKay, but it was Ellis who led Louisville in batting average, home runs and RBIs in 2017. He has the chance to hit for average and power and did so in the beginning of his debut before he struggled. He has easy raw power to all fields and has shown some feel to hit. He managed his strikeouts for the most part in college, drawing walks, and that carried over in Hillsboro before he started to press and got out of his approach. Coming out of school, there were concerns about his defense, with some thinking he'd eventually move to first, but the D-backs were pleasantly surprised with how he handled the hot corner and don't have concerns about his future there.For Ellis to reach his potential as a power-hitting third baseman, he'll have to make sure he makes enough contact to tap into that power. The D-backs don't think there will be carry-over from his fade at the end of 2017 in his first full pro season.</t>
  </si>
  <si>
    <t xml:space="preserve"> While Brendan McKay got most of the attention at Louisville, and with good reason as the two-way star went No. 4 overall in the Draft, it was Ellis who led the Cardinals in batting average, home runs and RBIs as a red-shirt sophomore. That led the D-backs to take him in the second round and give him full pick value, a touch over $1.5 million, to sign. Ellis took a big developmental step forward at the plate in the Northwoods League a summer ago and carried that over to his final year at Louisville, showing off power, with 20 home runs, and more polish, finishing with the same amount of walks and strikeouts for the season. He has a quick, compact swing, with strength and leverage in his 6-foot-3 frame. He has the chance to hit for average and power, as he doesn't sell out for the long ball. Ellis is a decent defender at third with an average arm but somewhat limited range. He did shift over and play first base when McKay pitched for the Cardinals, but the D-backs sent him out at the hot corner to give him the chance to develop there.</t>
  </si>
  <si>
    <t>Louisville had four position players selected in the top three rounds a year ago, and could have as many as five drafted in 2017 if superstar Brendan McKay gets taken as a first baseman. The most productive hitter in the Cardinals lineup, Ellis redshirted in his first year in college and played part-time in 2016. He broke out with 11 homers in the Northwoods League last summer and has shown power along with improved polish at the plate this spring.Ellis' best attribute is his right-handed power. He has a quick, compact swing and strength and leverage in his 6-foot-3 frame. He has walked almost as much as he has struck out in his two college seasons. He doesn't sell out for home runs and has a chance to hit for both power and average.He has played mostly third base this spring, shifting to first base when McKay pitches so Louisville can get prized freshman Tyler Fitzgerald into the lineup. Ellis is a decent defender at the hot corner, possessing an average arm but somewhat limited range because he lacks quickness. He's similar to his predecessor at third on the Cardinals, 2016 Mets third-rounder Blake Tiberi, who had a bit more athleticism but a little less pop.</t>
  </si>
  <si>
    <t>Drew Ferguson</t>
  </si>
  <si>
    <t>Potentially the first Belmont position player to reach the Majors, Ferguson parlayed a .395/.486/.682 senior season into a $1,000 bonus as a 19th-rounder in 2015. He advanced rapidly in the Astros system, struggling briefly when he got to Triple-A in August 2017 but playing well when he returned last season. When Houston couldn't find a spot for him on its 40-man roster, the Giants swooped in and grabbed him in the Rule 5 Draft.Ferguson earns raves for his baseball IQ, which helps him play above his tools -- not that there are any glaring deficiencies with his tools. He makes consistent hard contact with a sound right-handed swing and a patient gameplan. Though he has a compact build, he has average power and could produce 15 homers per year if he tried to drive the ball more often. Ferguson has solid speed and uses it well on the bases and in center field. After getting relegated to the corners in his first two seasons while playing along higher-profile prospects, he showed that he could handle center the last two years. His average arm adds to his versatility, allowing him to man all three outfield spots.</t>
  </si>
  <si>
    <t>Ferguson and Dodgers corner-infield prospect Matt Beaty played together for four years at Belmont, improving their numbers each year before turning pro as senior signs in 2015. A 19th-rounder who signed for $1,000 after hitting .395/.486/.682 in his fourth year with the Bruins, he's battling Beaty to become the first position player in school history to reach the big leagues. He rose quickly through the Astros system before stalling when he reached Triple-A in August.Ferguson makes consistent hard contact with a sound swing from the right side of the plate. He's not a big guy but has average raw power and could translate it into 12-15 homers per season. He draws a fair amount of walks and makes the most of his average speed on the bases.Club officials rave about Ferguson's baseball IQ. It helps him get the job done in center field despite fringy range, though he'll fit better on the corners in the big leagues. His average arm allows him to play all three outfield positions.</t>
  </si>
  <si>
    <t>Drew Finley</t>
  </si>
  <si>
    <t>The Yankees landed two of the most polished pitchers in the 2015 Draft, pairing collegian James Kaprielian in the first round with Finley in the third. The latter is a product of San Diego's Rancho Bernardo High, which has produced five first-rounders and four big leaguers in the last two decades, highlighted by Cole Hamels. He's also the son of Dodgers vice president of amateur and international scouting David Finley.Signed for $950,000, Drew also had one of the best curveballs in last year's Draft, a true downer that he'll throw in any count. His fastball usually operates at 89-93 but still gets swings and misses because it sinks and tails and he hides and locates it well.Finley grew up around baseball and played at one of the top high school programs in the nation, so he's more advanced than most pitchers his age. He has good feel for his changeup, which has improved since he entered pro ball, and commands his stuff well. He's a high-floor pitcher with a ceiling of a mid-rotation starter.</t>
  </si>
  <si>
    <t>In the 2015 Draft, the Yankees took one of the most polished college pitchers (James Kaprielian) in the first round and one of the most polished high school pitchers (Finley) in the third. The son of Dodgers vice president of amateur and international scouting David Finley, Drew signed for $950,000. He's a product of San Diego's Rancho Bernardo High, which has produced five first-rounders and four big leaguers in the last two decades, most notably Cole Hamels.Finley's best pitch is his curveball, one of the better breaking balls in the 2015 high school class. His fastball usually sits around average velocity at 89-93 mph but plays up because it features life, and he locates and hides it well.Finley is much more advanced than a typical high schooler, no surprise considering that he grew up around the game and came out of one of the top prep programs in the nation. He shows feel for his changeup and commanding his repertoire. He could blossom into a mid-rotation starter.</t>
  </si>
  <si>
    <t>The son of current Dodgers' vice president of amateur and international scouting David Finley, Drew has a combination of solid stuff and advanced pitchability from the famed Rancho Bernardo high school program that produced standouts like Cole Hamels and Hank Blalock, among many others.Finley pitches currently with an average fastball, thrown in the 89-92 mph range. He has one of the better breaking balls among high school pitchers in the class, showing an ability to really spin a good curveball. He doesn't throw his changeup much, but he as a good feel for it and it could at least average in the future. He's always around the strike zone and all of his offerings come from a clean and easy delivery.Finley's advanced feel for pitching and baseball bloodlines, not to mention a 20-strikeout performance in April, had him moving up some Draft boards as the spring unfolded.</t>
  </si>
  <si>
    <t>Drew Gagnon</t>
  </si>
  <si>
    <t xml:space="preserve"> Coming out of Long Beach State, Gagnon was able to pitch himself from the Midwest League up to the Flroida State League during his first full season while finishing third in the organization in ERA and batting average against. He uses his three-pitch mix effectively, keeping the ball down in the strike zone more often than not. His fastball sits in the 91-92 mph range, but he can reach back for a little more on occasion. His curve has improved and it should be a Major League average pitch as long as he stays on top of it consistently. His changeup might be his best pitch, thrown with good deception. Some small tweaks to his delivery should allow him to tighten up his stuff and improve his overall command, which would enable him to be a solid, innings-eating middle-of-a-rotation type starter.</t>
  </si>
  <si>
    <t>Drew Granier</t>
  </si>
  <si>
    <t xml:space="preserve"> If you're looking for wow stuff, or someone to light up the radar gun, look elsewhere. If you want to watch someone who really knows how to pitch, then watch Granier. The Louisiana-Monroe product was terrific in his first full season, finishing second only to Dan Straily in the organization in both ERA and strikeouts. He does it with average stuff across the board and a whole lot of movement. He stays ahead of hitters and works his fastball in and out with ease. He's not afraid to pitch inside, even if he tops out at 90-91 mph. His slider is very effective, especially against right-handed hitters, and he mixes in a curve and a fringy changeup. He mixes his pitches well and can throw all four for strikes. Don't expect the strikeout rate to continue as he moves up and faces more advanced hitters, but don't count out this control specialist.</t>
  </si>
  <si>
    <t>Drew Harrington</t>
  </si>
  <si>
    <t>For his first two years at Louisville, Harrington pitched largely out of the bullpen. The left-hander moved to the rotation as a junior and was named the Atlantic Coast Conference's pitcher of the year. His performance moved him into the third round where the Braves grabbed him. He pitched sparingly in his pro debut after the long college season but is ready to attack pro ball as a starter.Harrington is definitely pitchability and command over pure stuff. He'll throw his fastball in the 86- to 92-mph range. It plays up because of its sink and because he locates it so well at the bottom of the strike zone. He has a decent three-quarters breaking ball and a changeup, both of which can grade out as Major League average. There is a ton of deception to his delivery, and he pounds the zone with quality strikes, keeping hitters from squaring up his pitches.Harrington's stuff does play up a tick if he's coming out of the bullpen, but his command, deception and competitiveness all point to him having a future as a back-of-the-rotation starter. If it doesn't work, he could move very quickly as a middle reliever.</t>
  </si>
  <si>
    <t>Mostly a reliever in his first two college seasons, Harrington has been Louisville's most effective starter in 2016. That's quite an accomplishment, considering he shares the rotation with former first-rounder Kyle Funkhouser and 2015 freshman of the year Brendan McKay. The Atlantic Coast Conference pitcher of the year, Harrington can't match their pure stuff but could go in the top five rounds as a southpaw with savvy.All three of Harrington's pitches can make a case for being his best. As a starter, he has ranged from 86-92 mph with a fastball that plays above its velocity because it has lots of sink and he pounds the bottom of the strike zone with it. His three-quarters breaking ball and his changeup both can be solid offerings at their best.Harrington hides the ball well with his three-quarters delivery and throws quality strikes, so batters rarely seem to square up his pitches. He hit 94 mph and showed a sharper breaker while posting a 0.29 ERA as a reliever last year, though he also missed almost six weeks with an arm strain. He profiles as a back-of-the-rotation starter or a middle-relief option.</t>
  </si>
  <si>
    <t>Drew Jackson</t>
  </si>
  <si>
    <t>The younger brother of former Cubs first-rounder Brett Jackson, Drew hit .184 in his first two seasons at Stanford before breaking out as a junior in 2015 and winning short-season Northwest League MVP honors in his pro debut. After leading the NWL in hitting (.358) and on-base percentage (.432), he hasn't come close to matching those numbers in his first two full seasons. Traded by the Mariners with right-hander Aneurys Zabala to the Dodgers for Chase De Jong in March 2017, he reached Double-A in August but batted just .234/.346/.324 there. He bounced back in his return to the level the following year, earning All-Star honors in the Texas League, and then joined the Orioles via trade during the offseason shortly after the Phillies had selected him in the Rule 5 Draft.Jackson has long stood out for his athleticism. Both his cannon arm and his speed grade well above average and give him the ability to play all over the diamond. He's a quality defender at second base and capable at shortstop, his two main positions, and also appeared briefly at third base and center field in the past two years.A lack of feel for hitting hurt Brett Jackson and the same fate may befall Drew, who has been exposed earlier in his pro career. He's most effective when he shortens his right-handed swing, forgets about power and uses the whole field, but he has difficulty maintaining that approach. If he could get on base consistently, he could wreak havoc with his speed.</t>
  </si>
  <si>
    <t>The younger brother of former Cubs first-rounder Brett Jackson, Drew was known mostly for his defense and batted a combined .184 during his first two years at Stanford. He broke out offensively as a junior in 2015, went in the fifth round to the Mariners and won the Northwest League MVP award in his debut after pacing the short-season circuit in hitting (.358), on-base percentage (.432), runs (64) and steals (47). After he was unable to build on that success in Advanced Class A in 2016, Seattle sent him and right-hander Aneurys Zabala to the Dodgers for righty Chase De Jong in March.A shorter swing helped Jackson make consistent contact and hit for a high average in his pro debut, but he deviated from that contact-oriented approach last season, often selling out in an attempt to pull the ball and hit for more power. His strikeout rate spiked as a result, especially during the second half of the season, while a low on-base rate kept Jackson from truly utilizing his well-above-average speed on the basepaths as he had in the previous year.Defensively, Jackson shouldn't have trouble sticking at shortstop, where he profiles as an above-average defender with soft hands, good range and an absolute cannon for an arm that earns him a 70 grade on the 20-80 scouting scale. Though he has much to prove at the plate, Jackson's wheels and defense should make him a big league contributor in some capacity.</t>
  </si>
  <si>
    <t>The younger brother of former Cubs first-rounder Brett Jackson, Drew Jackson spent three years as part of Stanford's infield, parlaying his best offensive year as a junior into a fifth-round selection in the 2015 Draft. He promptly set the short-season Northwest League on fire, winning MVP honors and the batting title in the process.Jackson didn't hit much until his final season at Stanford, when he topped .300 for the first time. There's no power to speak of, but he did show a solid approach at the plate during his pro debut, with an ability to make consistent contact and get on base. His 47 stolen bases not only led the Northwest League, but ranked second in the Mariners organization despite him playing just 59 games and not having blinding speed. He is, however extremely athletic and that helps him on both sides of the ball. His best defensive tool by far, though, is his arm, a pure cannon that could help him stay at shortstop.Jackson appeared to fit the profile of a future utility infielder when he was drafted. If he can prove his debut wasn't a mirage, the Mariners just might have gotten more than they expected.</t>
  </si>
  <si>
    <t>The younger brother of former Cubs first-rounder Brett Jackson, Drew Jackson stood out mostly for his defense during his first two years at Stanford before breaking out at the plate as a junior, leading to his selection by the Mariners in the fifth round of the 2015 Draft. After he signed for $335,400, Jackson took the Class A Short Season Northwest League by storm, winning MVP honors and leading the league in average (.358), stolen bases (47), on-base percentage (.432) and runs scored (64). As a result of his success, the Mariners sent Jackson to Class A Advanced Bakersfield to begin his first full season. Jackson hit a collective .184 between his freshman and sophomore seasons with the Cardinal, and his offensive struggles carried over to the 2014 Cape Cod League, where he hit just .196 with his Draft stock on the line. But things came together for him as a junior, and he continued to make strides at the plate in his pro debut after he shortened his swing. He's a disciplined hitter and makes a lot of contact, which in turn allows him to utilize his plus wheels. While he'll never offer much in the way of power, Jackson did show more consistent pop to the gaps in the Northwest League.Defensively, Jackson shouldn't have trouble sticking at shortstop, where he profiles as an above-average defender with soft hands, good range and an absolute cannon for an arm. Though still has quite a bit to prove at the plate in spite of his impressive pro debut, Jackson could turn out to be one of the biggest steals of the 2015 Draft with another strong showing in his first full season.</t>
  </si>
  <si>
    <t>Jackson has plenty in the way of pure tools: he's a plus runner with a plus-plus arm who's average defensively at shortstop. He can play all over and has some raw power and lift to his swing, which the Dodgers added over the past few seasons. There isn't a ton of feel to hit and scouts who were betting that getting away from Stanford, combined with his athleticism, would unlock more offensive potential are running out of time to be proven right, but Jackson is still a useful 25th man type of ballplayer.</t>
  </si>
  <si>
    <t>Jackson has plenty in the way of pure tools: he's a plus runner with a plus-plus arm and is average defensively at shortstop. He can play all over the diamond and has some raw power and now has lift to his swing, which the Dodgers added over the past few seasons. There isn't a ton of feel to hit and scouts who were betting that getting away from Stanford -- combined with his athleticism -- would unlock more offensive potential are running out of time to be proven right, but Jackson could is still a good utility type.</t>
  </si>
  <si>
    <t>Drew Lugbauer</t>
  </si>
  <si>
    <t>sa829268</t>
  </si>
  <si>
    <t>Lugbauer's power output ticked up when he was a junior at Michigan, and he finished with a dozen homers and a .518 slugging percentage. The fact that he does it from the left side of the plate, and perhaps has the chance to catch, made him an intriguing 11th-round pick by the Braves last June. He then slugged his way from the Appalachian League to the South Atlantic League during his pro debut, hitting another 13 balls out of the park. He couldn't quite replicate those results in his first full year, though he did reach double digits in home runs back in the SAL in 2018.It will be Lugbauer's bat that will allow him to continue to move up the Braves' ladder. The power is legitimate, with it perhaps coming more from strength than bat speed, but he did show in his debut that he can hit the ball out to both his pull side and the opposite field, going to left-center field with ease. With the power comes considerable swing and miss, but Lugbauer mitigates that, at times, with a willingness to take walks.While he played several positions at Michigan and saw time at first and third during his debut, Lugbauer committed himself to catching only for the time being. He has work to do on his receiving and he'll have to quicken his release to use his arm strength better, but the Braves like the strides he's made and the work he's put in to improving defensively, with the hopes of finding a power-hitting backup.</t>
  </si>
  <si>
    <t>Drew Mendoza</t>
  </si>
  <si>
    <t>sa3011256</t>
  </si>
  <si>
    <t>Mendoza has huge raw power, a pretty swing, and a shot to stick at third base, but he's regressed since his prep days, losing athleticism, striking out more often, and looking disinterested on the field.</t>
  </si>
  <si>
    <t>In 2016, Mendoza was the 36th-best Draft prospect according to MLB Pipeline. He might have gone that high if not for his strong commitment to Florida State, but instead was taken in the 36th round by the Tigers. Three years later, after batting .298 with 31 homers and 124 RBIs in 160 career games with the Seminoles, Mendoza became the Nationals' first selection on Day 2 of the Draft, landing an above-slot bonus after they took him in the third round. Listed at 6-foot-5, 230 pounds, Mendoza is a physical specimen. The left-handed hitter can really impact the ball with plus raw power and good leverage. He does draw a lot of walks, but there is also a good amount of swing and miss to his game, with some evaluators concerned about his ability to hit at the next level and get to that raw power consistently. Mendoza's size limited him defensively at the hot corner at FSU, which is why the Nationals immediately moved him across the infield to first base, where they believe he can become an average defender, with hands and arm strength that should serve him well.Mendoza's junior year was enigmatic with a bit of a slow motor on the field. The raw power is legitimate, though, and the Nationals think he'll tap into it consistently as a pro now that he no longer has to worry about improving defensively as a third baseman.</t>
  </si>
  <si>
    <t>In 2016, Mendoza was the 36th-best Draft prospect according to MLB Pipeline. He might have gone that high if not for his strong commitment to Florida State, but instead was taken in the 36th round by the Tigers. Three years later, the third baseman is available again with some excellent tools and a mixed resume with the Seminoles.Listed at 6-foot-5, 230 pounds, Mendoza is a physical specimen. The left-handed hitter can really impact the ball with plus raw power and good leverage. He does draw a lot of walks, but there is also a good amount of swing and miss to his game, with some evaluators concerned about his ability to hit at the next level and get to that raw power consistently. His size limits him somewhat at the hot corner, but he does have the hands and arm to potentially stay there, while others think he might need to move to first.Mendoza's junior year has been enigmatic with a bit of a slow motor on the field. The raw power is legitimate, though, and the team that thinks it can get him to tap into it more consistently will take him in the early rounds, with some seeing a three true outcomes hitter like Russell Branyan in him.</t>
  </si>
  <si>
    <t>Left-handed hitting future third baseman with offensive upside aren't easy to find, so Mendoza was on everyone's follow list entering the spring. After a late start because of basketball, he was doing more or less what was expected of him: Hit.More of a doubles-type hitter now, there should be plenty of power to come as he adds strength and matures to go along with his outstanding feel for hitting. A shortstop in high school, Mendoza and his 6-foot-4 frame will almost certainly move to the hot corner at the next level. There, his athleticism should allow him to be a solid defender, one with a strong arm that fires low-90s fastballs off the mound, though some think he'll need to improve his footwork to stay on the left side of the infield.The two concerns for scouts were a perceived lack of energy at times -- it didn't help that Mendoza's team didn't perform that well this spring -- and what could be a very strong commitment to Florida State. Based on his offensive upside alone, he could fit nicely into the back end of the first round.</t>
  </si>
  <si>
    <t>Drew Millas</t>
  </si>
  <si>
    <t>Targeting college catching in the first two days of the 2019 Draft, the A's got an offensive-minded backstop in Kyle McCann in the fourth round. They may have gotten his opposite in Millas, who rivaled first-round pick Shea Langeliers as the best defensive catcher in college baseball, in the seventh round, giving the Missouri State product $170,000 to sign. He wasn't able to start his pro career this summer, as a right UCL sprain suffered during sim games in Arizona after he signed forced him to the 60-day injured list.Millas is extremely athletic for his position, flashing above-average run times and moving around behind the plate like an infielder. He has soft hands and excels at blocking and receiving. He also has a strong and accurate arm, the leadership skills desired in a catcher and calls his own game -- a rarity in college. At the plate, he does offer some raw power, but got too wrapped up in trying to lift and drive the ball during a rough junior season offensively. He's a switch-hitter who's significantly better from the left side, and some evaluators wonder if he'd be better off giving up batting right-handed. Besides his swing-and-miss issues, there's also some concern that he's often nicked up with mild injuries, including a hamstring strain this spring and hip and shoulder woes in the past.The injury suffered after signing doesn't help allay those fears, so Millas will have to prove he can be durable over the course of a full season in 2020. If it all comes together, he could be a very good glove-first starter behind the plate at the big league level.</t>
  </si>
  <si>
    <t>Missouri State is known for producing pitchers -- a dozen big leaguers selected in the last 18 years -- but also has had a position player selected in the top five rounds of three of the previous four Drafts. Millas should extend that streak this June, following Tate Matheny (Red Sox, fourth round, 2015), Jake Burger (White Sox, first, 2017) and Jeremy Eierman (Athletics, second, 2018). He rivals Baylor's Shea Langeliers as the best defensive catcher in college baseball.Millas is extremely athletic for his position, flashing above-average run times and moving around behind the plate like an infielder. He has soft hands and excels at blocking and receiving. He also has a strong and accurate arm, the leadership skills desired in a catcher and calls his own game -- a rarity in college.Millas offers some raw power, but he has gotten too wrapped up in trying to lift and drive the ball during a rough junior season offensively. He's a switch-hitter who's significantly better from the left side, and some evaluators wonder if he'd be better off giving up batting right-handed. Besides his swing-and-miss issues, there's also some concern that he's often nicked up with mild injuries, including a hamstring strain this spring and hip and shoulder woes in the past.</t>
  </si>
  <si>
    <t>Milas is a catch-and-throw type backstop that made an offensive breakthrough this year, with some scouts seeing even more offensive growth.</t>
  </si>
  <si>
    <t>Drew Parrish</t>
  </si>
  <si>
    <t>sa3011395</t>
  </si>
  <si>
    <t>Parrish's velo was on the rise just before the draft, averaging just over 90 for the first time in his career, but in the postseason was back to 87-91 when he had to rely more on finesse.</t>
  </si>
  <si>
    <t>Drew Rasmussen</t>
  </si>
  <si>
    <t>sa829799</t>
  </si>
  <si>
    <t>Rasmassen became famous for some dominant starts in college but had medical issues that led to a failed physical after the 2017 draft and two subsequent Tommy John surgeries. His velocity is back after the seoncd of those, comfortably in the upper-90s during what have mostly been 40 to 50-pitch outings. We have him evaluated as a reliever, though it's possible he'll be a multi-inning weapon.</t>
  </si>
  <si>
    <t>sa874797</t>
  </si>
  <si>
    <t>Rasmussen threw hard as a freshman at OSU but blew out as a sophomore and missed much of 2017 recovering from Tommy John. Since returning, he has been 92-94, touching 96, and with an average slider. A lack of changeup and spotty command might limit him to the bullpen, but some think his stuff has rep-based projection since he's missed so many of them due to injury.</t>
  </si>
  <si>
    <t>Rasmussen was a big part of Oregon State's pitching staff as a freshman in 2015 and at the start of the 2016 season, though he needed Tommy John surgery in March of that year. After returning in late April in 2017 and pitching well in short stints, the Rays took the right-hander with the 31st pick in the Draft. Citing discrepancies between the pre-Draft and post-Draft MRIs, the Rays didn't sign Rasmussen. He was set to return to the Beavers' pitching staff when he required a second TJ surgery in September, missing the entire season. The Brewers, believing that Rasmussen would make a full recovery, selected him in the sixth round of the 2018 Draft and signed him for $135,000. Making his pro debut in 2019, Rasmussen rewarded the organization by ascending three levels to Double-A within the first month of the season. Fully healthy after a pair of TJ surgeries, Rasmussen has returned to showcase an impressive mix of power offerings despite being limited by the Brewers both in his pitch count and overall workload. His fastball registers in the mid-to-upper 90s with riding life, giving him the ability to beat hitters inside the zone. He pairs his heater with a hard slider at 88-91 mph, while his changeup in the upper 80s gives him another very effective secondary offering, albeit with room for improvement. His feel for pitching has returned faster than initially expected, and he's impressed in 2019 with his ability to both throw strikes and generate whiffs. With three effective pitches and a starter's delivery, Rasmussen has the ingredients to be effective in the role so long as he stays healthy. But after two elbow surgeries, it's fair to wonder whether the right-hander might ultimately end up in the bullpen, where his stuff stands to play up and he has the potential to reach the Majors at an accelerated pace.</t>
  </si>
  <si>
    <t>Oregon State has spent most of the 2017 season as the No. 1 college team in the nation. They've done much of it without Rasmussen, who had been a vital part of the pitching staff as a freshman in 2015 and for the first part of 2016 until his elbow required Tommy John surgery in March of that year. The Beavers got stronger when Rasmussen returned in late April and showed some solid stuff, albeit in shorter stints.Rasmussen understandably has been brought along slowly since returning, pitching first out of the bullpen and then starting, but only in shorter stints. The stuff all started to come back the more he threw. He has shown a fastball in the 92-96 mph range in his limited time back. He has good extension on his fastball, getting swings and misses with it. His secondary stuff progressively has gotten better, even within specific outings, starting with limited feel of his slider and changeup, but touching average with both the further he went along. Rasmussen does have three effective pitches and a starter's delivery, not to mention some track record of success in that role. A team taking him in the top three rounds might send him out as a starter and see if everything comes back, knowing that his stuff does look good in shorter, relief-like stints.</t>
  </si>
  <si>
    <t>Rasmussen had been a big part of Oregon State's pitching staff as a freshman in 2015 and at the start of the 2016 season, though he needed Tommy John surgery in March of that year. After returning in late April in 2017, and pitching well in short stints, the Rays took the right-hander with the 31st overall pick in the Draft. Citing discrepencies between the pre-Draft and post-Draft MRIs, the Rays didn't sign Rasmussen. He was set to return to the Beavers' pitching staff when he required a second TJ surgery in September, missing the entire season.At this point, it's hard to know what to expect from Rasmussen when he does come back. In all likelihood, he'd be viewed as a reliever only given his medical history, and his stuff did look good a year ago in those shorter outings. He was showing a fastball in the 92-96 mph range in his limited time back, thrown with good extension and getting swings and misses with it. He was getting back to average feel of his slider rand changeup the more he threw during OSU's postseason run a year ago. Rasmussen does have three effective pitches and a starter's delivery, not to mention some track record of success in that role. But after two elbow surgeries, his future almost certainly has to be in a bullpen, where his stuff does play up.</t>
  </si>
  <si>
    <t>Drew Robinson</t>
  </si>
  <si>
    <t>Robinson's career was at a crossroads after he moved to the outfield and batted .190/.273/.366 in Double-A in 2014. He got back on track by improving his discipline and slamming 21 homers when he repeated Double-A in 2015, and he earned a 40-man roster spot by pounding 20 homers in Triple-A last season.Robinson isn't going to hit for a high average because his left-handed swing gets too long and he strikes out frequently. But he has outstanding secondary skills, with his bat speed yielding power and his patience producing walks. He's very productive against right-handers, though southpaws give him fits.Though he has just average speed, Robinson is aggressive and opportunistic on the bases. His strong arm and instincts make him a versatility defender, and he played everywhere but pitcher and catcher in 2016. His best position is probably third base, and he could wind up as an offensive-minded utility man.</t>
  </si>
  <si>
    <t>Robinson experienced the worst full pro season of his career in 2014, when he batted .190/.273/.366 in Double-A. Rediscovering his plate discipline and shifting to the middle infield upped his prospect profile in 2015.Robinson won't hit for average because his left-handed swing gets long and he never has made consistent contact as a pro. But he still can contribute offensively because his bat speed produces power and his patient approach yields plenty of walks. He ranked among the Minor League leaders in free passes in 2015.After playing six positions during his 2010 pro debut, Robinson spent most of the next three seasons at third base and much of 2014 in right field. He focused on second base and shortstop in 2015, and while he's not as quick as a typical middle infielder, he has decent range and can make plays with his strong arm. He could have a future as a utilityman with strong secondary skills at the plate.</t>
  </si>
  <si>
    <t>Drew Rom</t>
  </si>
  <si>
    <t>sa3007848</t>
  </si>
  <si>
    <t>The Orioles are high on Rom, who was a late-rising projection and pitchability prep arm from Kentucky they took in the fourth round last summer. His velo was 89-92 in his better prep outings, but dipped back to his summer showcase mid-80s velocity in pro ball as a late and heavy prep workload caught up with him. Rom has room to add more weight and stabilize at that higher velocity, but his separator is a two-plane sluve (scouts differ on if it's a slider or curve) that flashes plus along with above average feel for pitching and command projection.</t>
  </si>
  <si>
    <t>Rom endeared himself to scouts with solid performances during the summer and fall and continued to improve his Draft stock as a senior, posting a 2.42 ERA with 116 strikeouts in 60 innings for Highlands (Kent.) High. He was believed to have a strong commitment to Michigan before the Orioles selected him in the fourth round and signed him for $650,000, above his slot's recommended value of $483,300. He would make his pro debut in the Rookie-level Gulf Coast League, posting a 1.76 ERA across 31 innings. Rom may never develop overpowering stuff, but there's a lot to like in the left-hander's present feel for three pitches. He pitches with average velocity, sitting around 88-91 mph. He complements his fastball with a two-plane slider that flashes above average and a quality split-fingered fastball -- used in lieu of a changeup -- that bottoms out as it nears the plate. He throws all three pitches for strikes.Rom's somewhat mature build still requires physical projection, and it suggests that he could develop more velocity in the coming years. His mechanics differ depending on whether he's working from the wind-up or stretch, but he's athletic enough to make the necessary adjustments to consistently repeat his delivery.</t>
  </si>
  <si>
    <t>Drew Smith</t>
  </si>
  <si>
    <t>Despite tremendous arm strength and velocity, Smith had an up-and-down career at Dallas Baptist. After the Tigers took him in the third round of the 2015 Draft, he was a model of consistency during his pro debut, reaching full-season ball by the end of the season.Smith has a plus fastball and a curveball that could be above-average as well. The right-hander will sit in the 92-95 mph range, but can reach back for more, hitting the upper-90s at times. A lack of movement led to him getting hit in college, but he missed bats with his heater during his pro debut. Smith can really spin his breaking ball and that served as a true out pitch for him in the Minors, throwing it more consistently than he did at Dallas Baptist. He struggled with his command throughout his college career, but only walked five in 31 pro innings.The Tigers thought about trying him out as a starter, but effort in his delivery, past command issues and the fact there are other starting candidates ahead of him means he's going to stick in the bullpen. He can get stretched out a bit in multi-inning outings as he tries to reach his ceiling as a setup man.</t>
  </si>
  <si>
    <t>On a Dallas Baptist staff loaded with hard-throwing right-handers, no one throws harder than Smith. He usually deals at 92-95 mph, tickles the upper 90s and has peaked at 99.Smith's fastball lacks life and command, however, so it gets hit more than its velocity suggests it should. As a result, the Patriots have used him mostly as a set-up man, which is also his likely ceiling as a pro.Smith's second pitch is a hard curveball with 11-to-5 break. He's not especially tall, so he needs to stay on top of his pitches with his overhand delivery to achieve some downhill plane. Otherwise, his stuff becomes vulnerable when he leaves it up in the strike zone.</t>
  </si>
  <si>
    <t>Drew Steckenrider</t>
  </si>
  <si>
    <t>It wasn't more than a year after the Marlins made Steckenrider their eighth-round pick in the 2012 Draft that the Tennessee product underwent Tommy John surgery, which cost him the next 18 months. A shift from the rotation to the bullpen during the 2015 season helped Steckenrider get his career back on track and he built on that success in '16, reaching Triple-A for the first time before a strong showing in the Arizona Fall League. A tall and physical right-hander, Steckenrider relies heavily on a 95-98 mph fastball that has a high spin rate, as well as late running action that helps him miss bats inside the zone. He can also generate whiffs with his slider, a hard downer thrown in the mid-80s, and mixes in the occasional changeup. However, it's his fastball-slider pairing that's led scouts to project Steckenrider as a potential late-inning asset. After his breakthrough campaign and impressive performance in the AFL, Steckenrider, now several years removed from elbow surgery, should compete for a spot in Miami's big league bullpen in 2017.</t>
  </si>
  <si>
    <t>Drew Strotman</t>
  </si>
  <si>
    <t>sa3004584</t>
  </si>
  <si>
    <t>In many ways, the first half of Strotman's 2018 season was just like that of Phillies righty Spencer Howard, who's now in the overall top 100 picture because his stuff exploded late in the year. Like Howard, Strotman mostly pitched out of the bullpen at a second tier California college and only began starting full time in 2018. He was probably slightly underscouted as an amateur, and definitely underdeveloped. For a month and a half of 2018, he showed mid-rotation stuff, then blew out his elbow and needed Tommy John. He may not be back in affiliated ball until late next summer, but he was quite young for a college draftee (another trait he shares with Howard) and has more developmental wiggle room for a setback like this than most of his peers would. He's a 2019 Arizona Fall League breakout candidate.</t>
  </si>
  <si>
    <t>Despite pitching to mixed results during his three years at St. Mary's, Strotman shot up teams' Draft boards in the spring of 2017 following a move from the bullpen to the rotation. Targeting his upside in the latter role, the Rays selected him in the fourth round in June and signed him for $367,500. The right-hander's pro debut only validated Tampa Bay's scouting efforts, as Strotman posted a 1.79 ERA and a 0.75 WHIP while holding hitters to a .168 average over 51 innings in the Class A Short Season New York-Penn League. Advancing to Class A Bowling Green in 2018, Strotman got off to a strong start in the Midwest League before undergoing season-ending Tommy John surgery in June.When he's healthy, Strotman combines size and athleticism with a lightning-quick arm to generate a plus fastball that bumps 97-98 mph and sits at 93-95. His slider can be inconsistent but has the makings of at least an above-average pitch, while further strides in developing his changeup could give Strotman a third Major League-average offering at maturity. Meanwhile, Strotman's three-pitch mix plays up thanks to his advanced control and command and because he's adept at pitching down in the zone.Many expect Strotman, with his electric arm and promising arsenal, to serve as a valuable bullpen piece once he's fully developed. The Rays, however, will continue to deploy him as a starter, with the goal of offering him as many innings as possible so as to further his development. There is a chance that Strotman will be back before the end of the 2019 season, though a 2020 return might be more realistic.</t>
  </si>
  <si>
    <t>Despite pitching to mixed results during his three years at St. Mary's, Strotman shot up teams' Draft boards in the spring of 2017 following a move from the bullpen to the rotation. Targeting his upside in the latter role, the Rays selected him in the fourth round in June and signed him for $367,500. The right-hander's pro debut only validated Tampa Bay's scouting efforts, as Strotman posted a 1.79 ERA and a 0.75 WHIP while holding hitters to a .168 average over 51 innings in the Class A Short Season New York-Penn League. Advancing to Class A Bowling Green in 2018, Strotman got off to a strong start in the Midwest League before undergoing season-ending Tommy John surgery in June. Strotman combines size and athleticism with a lightning-quick arm to generate a plus fastball that bumps 97-98 mph and sits at 93-95. His slider can be inconsistent but has the makings of at least an above-average pitch, while further strides in developing his changeup could give Strotman a third Major League-average offering at maturity. Meanwhile, Strotman's three-pitch mix plays up thanks to his advanced control and command and because he's adept at pitching down in the zone. Many expect Strotman, with his electric arm and promising arsenal, to serve as a valuable bullpen piece once he's fully developed. The Rays, however, will continue to deploy him as a starter, with the goal of offering him as many innings as possible so as to further his development.</t>
  </si>
  <si>
    <t>Drew Swift</t>
  </si>
  <si>
    <t>swift_drew</t>
  </si>
  <si>
    <t>PDP Premier Event: Feb. 5, 2017 - PhoenixFavorite MLB Team: Boston Red SoxFavorite MLB Player: Jose ReyesSwift, an ASU commit, has done nothing but hit at Chandler High School (Ariz.). The senior hit .330 as a sophomore and bumped it up to .404 with 24 RBIs in 34 games as a junior.With a slightly open stance and level swing, Swift sprays the ball to all fields but has trouble with offspeed pitches.Swift has a lean projectable frame and a solid glove. The middle infielder currently rates average on defense and has the tools to stay up the middle in the future.</t>
  </si>
  <si>
    <t>Drew VerHagen</t>
  </si>
  <si>
    <t>One of many Vanderbilt products in the Tigers' system, VerHagen made it to the big leagues, albeit briefly, as a starter in 2014, his second full season of pro ball. He made it back to Detroit in 2015, this time as a reliever, pitching very well in the season's final month and change to put him in line for a bullpen job.The move to the 'pen was necessary in part because of a back issue that derailed his 2014 season and kept him off the mound in 2015 until June. A brief callup in July didn't go well, but VerHagen learned from that experience, understanding that better overall command was necessary for success at that level. He lives primarily off of his power sinking fastball that can touch the mid-90s in shorter stints and generates a ton of ground-ball outs. He has a good feel for spinning his breaking ball, but it's inconsistent. He still has a fosh-like changeup that flashes average at times.His back issues hopefully behind him, VerHagen appears poised for a life in the bullpen, most likely as a middle reliever and a ceiling of perhaps a seventh-inning type.</t>
  </si>
  <si>
    <t xml:space="preserve"> VerHagen bounced around a bit as an amateur, pitching at three colleges before coming out of Vanderbilt following his junior season. The Tigers challenged him by sending him to the Florida State League and they like the composure he showed during his time there. His above-average fastball, topping out in the mid-90s, has plus movement on it and generates a ton of groundball outs. His delivery has some issues, but they might be workable, which would help him with his curve and his changeup has the chance to be a tick above-average in the future. All of this comes from a big, athletic frame. If the secondary pitches develop, he has the chance to start. Otherwise, he has the stuff that could help out of a bullpen in some capacity.Bernie Pleskoff's scouting report √Ç¬ª</t>
  </si>
  <si>
    <t>VerHagen pitched at three colleges in three years, winning the Junior College World Series at Navarro (Texas) JC between stints at Oklahoma and Vanderbilt. Scouts always have liked his big frame and his arm strength, which is what led the Tigers to draft him in the fourth round in 2012.VerHagen throws 91-95 mph fastballs on a steep downhill plane, and his heater tends to sink. He lacked a consistent breaking ball as an amateur, but he made progress in 2013, flashing a plus curveball at times. He also can show a decent changeup that bottoms out at the plate.Once he got to Double-A in the second half last year, VerHagen started throwing a lot more strikes. If he can keep doing that and continue to refine his curve, he could be a No. 3 or 4 starter. He made his Major League debut ahead of schedule in mid-July and earned a return trip to Detroit in September.</t>
  </si>
  <si>
    <t>Drew Vettleson</t>
  </si>
  <si>
    <t xml:space="preserve">  Vettleson made headlines in high school for being a switch-pitcher. But Major League teams were more interested in his bat and the Rays made him a full-time outfielder after drafting him in 2010. They eventually traded him to the Nationals in February 2014 in exchange for Nathan Karns.  Vettleson has a good feel for hitting, using his short, quick swing to drive the ball to all fields. He has the swing and strength to hit for power, but it hasn't always shown up in games for him.  Vettleson is a solid outfielder with a plus arm, but he'll need to tap into his raw power better to fit the right field profile.</t>
  </si>
  <si>
    <t>When coming out of the Pacific Northwest high school ranks, Vettleson wasn't known only as a future hitting prospect. He also was pretty good on the mound √¢¬Ä¬¶ with both arms. Now, the former switch-pitcher is a full-time outfielder and has proven to be adept at the plate. He was part of the package the Nationals acquired from the Rays in February 2014 in exchange for Nathan Karns. Vettleson has a classic short, quick left-handed swing that allows him to catch up to any fastball. He has excellent bat speed and should hit both for a decent average and at least Major League average power. A solid runner, he has good baserunning skills, which should allow him to continue to steal a few bags as he progresses. He's an above-average defender in right field. And that arm he used to use on the mound, exclusively his right one now, works extremely well, giving him the perfect profile there.</t>
  </si>
  <si>
    <t>Drew Ward</t>
  </si>
  <si>
    <t xml:space="preserve"> Ward was originally on track to finish high school in 2014, and would have been one of the oldest prep players in the Draft class. He was able to speed up his graduation and entered the 2013 Draft, where the Nationals selected him in the third round. He spent a successful first full professional season with Class A Hagerstown. Known mostly for his power as an amateur, Ward has shown a more mature approach in the Minor Leagues. He's a patient hitter, and his feel for the barrel should help him cut down on his strikeouts as he gets more experience against premium pitching.Ward was a shortstop in high school but quickly moved to third base in the Minor Leagues. He has the arm strength and hands for the position, but his lack of athleticism limits his range and leads some scouts to believe he'll eventually move to first base.</t>
  </si>
  <si>
    <t>Originally a member of the 2014 graduating class, Ward chose to speed up the process and graduated a year early before becoming the Nationals' second Draft pick in June. Ward played shortstop in high school but will almost certainly move to a corner, where his below-average speed and 6-foot-4, 200-pound frame profile better, and left-handed hitting third basemen are always valued highly. Ward has shown some ability to hit, and his strength allows him to hit for power as well. If he can't handle the hot corner -- though that's where he played during his pro debut -- he could give a corner outfield spot a try.</t>
  </si>
  <si>
    <t>Rather than being one of the oldest prep players in the 2014 Draft class, Ward expedited his graduation and was granted eligibility for the '13 Draft by Major League Baseball, leading to his selection by the Nationals in the third round. The Oklahoma native had an impressive full-season debut the following year as a teenager in the Class A South Atlantic League, but failed to take a step forward at Class A Advanced Potomac in 2015, and then had a subpar showing in the Arizona Fall League. He got back on track in 2016, though, earning All-Star honors at Potomac before moving up to Double-A at age 21. Ward's approach has been more advanced and consistent than anticipated; he's proven to be a patient hitter who sees a lot of pitches and takes his walks, though his knack for working deep counts, on top of his natural swing-and-miss tendencies, has led to high strikeout totals to begin his career. And while raw power was his calling card as an amateur, the left-handed hitter has struggled to apply it in games as a pro.After playing shortstop in high school, Ward was shifted to third base upon turning pro, where he shows an above-average arm. However, some scouts already doubt that he'll be able to stick at the position long term, with his stiff actions and below-average range portending an eventual move to first base.</t>
  </si>
  <si>
    <t>Originally a part of the 2014 Draft class, Ward decided to move up his high school graduation and was granted eligibility for the '13 Draft by Major League Baseball, leading to his selection by Washington in the third round. The Nationals have challenged Ward with aggressive full-season assignments, and he made steady progress before advancing to Double-A at age 21. Making his return to the Eastern League in 2017, Ward's production declined across the board as he battled through a wrist injury that ultimately required offseason surgery. Ward is a patient left-handed hitter who sees a lot of pitches and takes his walks. That in turn leads to quite a bit of swing-and-miss, highlighted by his career-high 27 percent strikeout rate in 2017, while also limiting the quality of his contact. Raw power was Ward's calling card as an amateur, and he started to tap into it in 2016. He didn't show that kind of pop back in Double-A, though club officials believe he'll eventually learn to get to it with regularity.A shortstop in high school, Ward has played third base almost exclusively in the Minor Leagues. He's made gains there as he's climbed the ladder to the point where the Nationals now view him as at least adequate at the hot corner, where he continues to show above-average arm strength.</t>
  </si>
  <si>
    <t xml:space="preserve"> Originally a member of the 2014 high school class, Ward graduated a year early, making him eligible for the 2013 Draft. Though the move had been in the works for several months, it was difficult for scouts to evaluate him because they hadn't concentrated on him during summer ball. The Nationals picked him in the third round anyway and he made a strong professional debut.  Known mostly for his power before the draft, Ward showed a surprisingly mature hitting approach in his professional debut. Though he was a shortstop in high school, he has already moved to third base. He has a strong arm, but his lack of athleticism limits his range and some scouts think he will ultimately profile best at first base.  Wherever Ward fits defensively, his bat will likely have to carry him.</t>
  </si>
  <si>
    <t>Ward would have been one of the oldest prep players in the 2014 Draft class, but he decided to move up his high school graduation and was granted eligibility for the '13 Draft by Major League Baseball, leading to his selection by the Nationals in the third round. Challenged with aggressive assignment since the outset of his career, Ward earned All-Star honors with Potomac, advanced to Double-A at age 21 and then performed well in his second tour of the Arizona Fall League to conclude his 2016 season. Ward is a patient left-handed hitter who sees a lot of pitches and takes his walks. The approach exacerbates his penchant for whiffing, however, and at times it limits the quality of his contact. The raw power that was Ward's calling card as an amateur finally arrived in 2016 and helped him connect on a career-best 14 home runs. While he hasn't shown as much pop this season back in Double-A, club officials believe he'll offer at least average pop at maturity.A shortstop in high school, Ward has played third base exclusively in the Minor Leagues. While his above-average arm strength is a clean fit at the position, Ward's stiff actions and below-average range cast doubt on his chances of staying at the position long term. First base is his likely destination, though it would put even more pressure on his power output.</t>
  </si>
  <si>
    <t>Drew Waters</t>
  </si>
  <si>
    <t>sa3004378</t>
  </si>
  <si>
    <t>Waters was the rare prep prospect who had present hit tool utility, top-of-the-line prep performance, and 55- or 60-grade supporting tools to give him both high certainty and some ceiling. He got lost in the shuffle a bit in his deep draft class and had a tough pro debut due to both fatigue and swing tinkering. His full season debut in 2018 was a smashing success; he demolished the Low-A Sally League and posted a 98 wRC+ in High-A as a teenager. Waters' raw power is a 55 that will likely be a 60 as he fills out, and his speed is a current 60 that likely becomes a 55. His center field instincts are above average, so he's still got a solid chance to stick at the position and his arm is an easy plus. Waters' carrying tool is his bat and he regained an approach that works for him in 2018. His exciting combination of physical projection, now ability, and ceiling will give him upward mobility in the Top 100 with a strong start to 2019.</t>
  </si>
  <si>
    <t>sa874753</t>
  </si>
  <si>
    <t>Waters has feel to hit from both sides of the plate and a non-zero chance to stick in center field, though he isn't as sure a bet to stay there as the some of the true burners ahead of him on this list.</t>
  </si>
  <si>
    <t>The Braves deservedly have a reputation for developing young pitching, with many exciting arms reaching Atlanta in 2018 and many more to come. But it would be a mistake to look past the outfield pipeline as well. Ronald Acuna Jr. made a huge splash in Atlanta last year, Cristian Pache is ready to attack the upper levels of the system and Waters, taken from the Georgia high school ranks in the second round of the 2017 Draft and coming off a very successful first full season that included a South Atlantic League All-Star nod and a promotion up a level, caught up to Pache and played alongside him in Double-A in 2019.Waters has the chance to be an impactful hitter from both sides of the plate. Mechanical adjustments on his swing, particularly his stride, allowed him to be on time with his buggywhip stroke. He's better from the left side currently, but has shown the ability to make hard contact and drive the ball both ways, with raw power sure to turn into more consistent in-game pop as he matures. Waters' plus speed works on the basepaths, where he is a threat to steal, and in the outfield, and he has every chance to stick in center field long-term.After a first full season in which Waters' considerable tools showed up perhaps ahead of schedule, the Braves are excited to see what the young outfielder can do as an encore. He has the chance to be a dynamic, elite-level performer, and seeing a young outfield of Acuna, Pache and Waters -- yes, he has the arm and offensive profile for right field -- in Atlanta should excite all Braves fans.</t>
  </si>
  <si>
    <t>When Waters emerged as one of the best high school prospects from the state of Georgia, winning Gatorade state player of the year honors, the obvious landing place for him in the 2017 Draft was of course the Braves, who love bringing in talent from their own backyard. After a hot start in the Gulf Coast League, the second-round pick struggled with a promotion to the Appalachian League. But he clearly learned some lessons and has had a fantastic full-season debut in the South Atlantic League in 2018.The toolsy outfielder made some solid adjustments at instructs last fall and it carried over into 2018, with the tweaks he made to his mechanics at the plate clearly helping him. He had tinkered quite a bit with his setup and they worked with him to stay with one approach, closer to what had worked for him in high school. He has a buggywhip of a swing, and work he did on his stride has helped him be on time more consistently, and that should continue to help him tap into his considerable raw power more consistently. Waters has plus speed, which will continue to aid him on the basepaths and in center field, where he has the chance to stick.Waters is a veritable toolshed who simply needs time and reps to use those tools consistently and have them turn into performance. All the pieces are there for him to potentially develop into a dynamic everyday player and he took a large step in the right direction in 2018.</t>
  </si>
  <si>
    <t>The Braves never shy away from drafting from their own backyard. So when Waters, part of another deep crop of Georgia high school outfielders, backed up his strong summer showcase circuit with a senior season that led to winning the Gatorade state player of the year award and a 7-A state title, they pounced in the second round. Waters signed for $1.5 million, a bit under pick value, and got off to a quick start in the Gulf Coast League.A switch-hitter, Waters demonstrates more power from the left side of the plate. From the right side, he peppers the gaps with line drives. He has good feel for the barrel, has no problems handling quality fastballs and has the potential to hit for average and power.A good athlete, Waters has plus speed and uses it to steal bases and play a fine center field. He also has plus arm strength that would fit nicely in right field if he's needed there, and he was getting time in both center and right during his pro debut.</t>
  </si>
  <si>
    <t>Part of yet another deep crop of Georgia prep outfielders, Waters solidified his top-two-rounds candidacy with a strong performance on the high school showcase circuit. He started by showing some of the best exit velocity at the Perfect Game National in June, and he finished by making repeated loud contact at the WWBA World Championships in October. This spring, he won Gatorade's state player of the year award and led Etowah to the state class 7-A championship.A switch-hitter, Waters demonstrates more power from the left side of the plate. From the right side, he peppers the gaps with line drives. He has good feel for the barrel, has no problems handling quality fastballs and has the potential to hit for average and power.A good athlete, Waters has plus speed and uses it to steal bases and play a fine center field. He also has plus arm strength that would fit nicely in right field if he's needed there. He has committed to Georgia, where his older brother Zach pitched one season.</t>
  </si>
  <si>
    <t>Drey Jameson</t>
  </si>
  <si>
    <t>sa3011652</t>
  </si>
  <si>
    <t>In front of a huge contingent of scouts, Jameson carved up Stanford in his first start of the 2019 season and was immediately on the map as a draft-eligible sophomore. His high-maintenance delivery is hard to repeat, but it also makes things awkward for hitters, who don't typically see this kind of arm slot/release point. And from that release point emerges nasty stuff. Jameson will touch 98, he manipulates the shape of two good breaking balls, and he'll flash an occasional plus changeup. The delivery may make it hard for him to start and Jameson has a skinny, atypical frame. Some teams think he ends up in relief, but it may be a multi-inning or high-leverage role.</t>
  </si>
  <si>
    <t>Ball State's best mound prospect since Bryan Bullington went No. 1 overall in the 2002 Draft, Jameson initially joined the Cardinals as a two-way player. He saw some action in the outfield in 2018, when he ranked second among NCAA Division I freshmen in strikeouts (97 in 72 innings). He opened 2019 with six no-hit innings against a loaded Stanford lineup and quickly established himself as the top age-eligible sophomore pitcher in the 2019 Draft while finishing fifth among DI hurlers in strikeouts-per-nine (14.33). He signed with Arizona for below slot value, then opened his pro career at Class A Short Season Hillsboro.Pound for pound, Jameson's fastball was perhaps the best in  his Draft class. Listed at 6 feet and 165 pounds, he has a lightning-quick arm that allows him to deal at 93-96 mph and tops out at 98 deep into games. The Mid-American conference pitcher of the year backs up his heat with a pair of hard breaking balls, a curveball with depth and a slider with more lateral break, and each can be a plus pitch at times.Jameson also has a changeup, though it's a bit firm and he doesn't use it very often. Though he dominated as a full-time starter in the spring, scouts worry that he's not big enough to handle the grind of taking the mound every five days in pro ball. He's athletic and doing a much better job of throwing strikes than he did a year ago, and it's easy to imagine him reaching triple digits with his fastball in that role. It's safer to project him as a reliever in the pro ranks, though Arizona will give him every opportunity to prove he can start.</t>
  </si>
  <si>
    <t>Ball State's best mound prospect since Bryan Bullington went No. 1 overall in the 2002 Draft, Jameson initially joined the Cardinals as a two-way player. He saw some action in the outfield in 2018, when he ranked second among NCAA Division I freshmen in strikeouts (97 in 72 innings). He opened this season with six no-hit innings against a loaded Stanford lineup and quickly established himself as the top age-eligible sophomore pitcher in the 2019 Draft.Pound for pound, Jameson may have the best fastball in the Draft. Listed at 6 feet and 165 pounds, he has a lightning-quick arm that allows him to deal at 93-96 mph and top out at 98 deep into games. The Mid-American conference pitcher of the year backs up his heat with a pair of hard breaking balls, a curveball with depth and a slider with more lateral break, and each can be a plus pitch at times.Jameson also has a changeup, though it's a bit firm and he doesn't use if very often. Though he has dominated as a full-time starter this spring, scouts worry that he's not big enough to handle the grind of taking the mound every five days in pro ball. He's athletic and doing a much better job of throwing strikes than he did a year ago, but it's safer to project him as a reliever at the next level -- and easy to imagine him reaching triple digits with his fastball in that role.</t>
  </si>
  <si>
    <t>Duane Underwood</t>
  </si>
  <si>
    <t>Though he flashed a 98-mph fastball and overpowering curveball as a high school senior, Underwood fell to the second round of the 2012 Draft because he lacked consistency. He had only sporadic success in his first two pro seasons after signing for $1.05 million, but began to take off in 2014 after dedicating himself to improved conditioning. He sat out two months in 2015 with elbow inflammation and has been less sharp this season, when he missed time with forearm inflammation.Underwood's fastball is notable for both its 92-96 mph velocity and its late life, which makes it difficult to square up for hitters. Both his curveball and changeup show signs of becoming plus pitches but neither is fully reliable yet. Getting in better shape has helped his control, though his walk rate spiked when he got to Double-A in 2016.Underwood doesn't miss as many bats as his stuff indicates he should, demonstrating his need to get more consistent with his secondary pitches and his command. If he can do that, he'll reach his ceiling as a No. 2 starter. If not, he might find more success as a late-inning reliever.</t>
  </si>
  <si>
    <t>Any talk about Underwood is going to be about projection. The Georgia high school product is extremely raw, but very athletic. There is a lot of work to be done, but if it comes together, the Cubs will have an electric arm on their hands. His fastball is his best now, and future, pitch, one that can sit in the low 90s and hit the mid-90s, albeit inconsistently. He has the chance to have a plus curve and perhaps even an above-average changeup, but those secondary pitches are a long way off. It's really all about his delivery. If he can learn how to repeat well and be efficient, his arm works really well. Underwood finished off instructs with a flourish and the Cubs hope that carries over to 2013.</t>
  </si>
  <si>
    <t>Underwood flashed a 98-mph fastball and nasty curveball as a high school senior in 2012, but inconsistency dropped him to the second round of the Draft. After signing for $1.05 million, he had intermittent success during his first two years as he failed to grasp the dedication needed in pro ball. He improved his conditioning before the 2014 season and was outstanding in the second half while helping Kane County win the low Class A Midwest League championship.Underwood has more upside than any Cubs starting pitching prospect. He operates at 92-95 mph with his fastball and could work in the mid-90s once he adds more strength. Both of his secondary pitches elicit swings and misses too, with his hard curveball more reliable than his changeup.His control and command got better last season as well, giving Underwood all the ingredients necessary to become a frontline starter. If he can build on the progress he made in the second half, he could begin to advance quickly through the Minors.</t>
  </si>
  <si>
    <t>Despite hitting 98 mph with his fastball and flashing a hammer curveball as a high school senior, Underwood lasted 67 picks in the 2012 Draft because he lacked consistency. That same scouting report is true five years later, as he'll look like a frontline starter on some days and a middle reliever on others. He totaled just 315 innings in his first five pro seasons, missing time in 2015 and 2016 with elbow and forearm inflammation.When he's at his best, Underwood can display a double-plus fastball and a plus curveball and changeup. His fastball can sit at 93-95 mph and touches 97 with late life that generates ground balls, though he still has to prove he can hold that velocity deep into games and over a full season. His secondary pitches can be as erratic as they are promising, and he also has added a hard cutter that Chicago may have him turn into a true slider. Underwood's control regressed last year and he gets hit more than his stuff indicates he should because his command is unreliable. His dedication to his conditioning and his rehab has frustrated the Cubs at times, and they're hoping that renewed focus will help him stay healthy and make improvements in 2017. He's still young and they haven't given up on him as a starter, but it's becoming increasingly likely that he'll wind up in the bullpen.</t>
  </si>
  <si>
    <t>Underwood had an inconsistent high school senior season in 2012, running his fastball up to 98 mph and flashing a nifty curveball on some days, and losing velocity and his feel for spin on others. In need of pitching, the Cubs invested a second-round pick and $1.05 million in him. He was inconsistent in his first two seasons but had his best year as a pro in 2014 after taking his conditioning more seriously.Underwood usually pitches at 92-95 mph with his fastball, and he could regularly work in the mid 90s once he fully matures physically. His hard curveball shows promise, while his changeup is more of a work in progress.Chicago knew Underwood would be a long-term project who would need time to develop. His control and command took a nice step forward last season, and if he puts everything together, he could be a mid-rotation starter or a late-inning reliever.</t>
  </si>
  <si>
    <t>Duane Underwood Jr.</t>
  </si>
  <si>
    <t>Underwood hit 98 mph with his fastball and flashed a hammer curveball as a high school senior in 2012, yet he lasted until the second round of the Draft because the consistency of his stuff and command wavered. Six years after he signed for $1,050,000, that often remains the case. He dominated in the first three months of 2015 in high Class A but has rarely done so since coming down with a sore elbow that June.Though Underwood led the Double-A Southern League with 13 victories and worked a career-high 138 innings in 2017, he recorded just seven quality starts in 24 tries. He has looked better this year, continuing to maintain the velocity on his 92-97 mph fastball while doing a better job of imparting life and locating it. His curveball has been sharper, his changeup has been more effective and he'll mix in an occasional cutter.Even when he has premium stuff, Underwood gets hit harder than he should because he doesn't command his pitches. He missed chunks of the 2015 and 2016 seasons with elbow and forearm inflammation and has frustrated the Cubs at times with his lack of dedication. He worked harder last offseason than he had in the past and has been more aggressive on the mound, which paid off with him finally making his big league debut in June.</t>
  </si>
  <si>
    <t>Durbin Feltman</t>
  </si>
  <si>
    <t>sa3007959</t>
  </si>
  <si>
    <t>If forced to pick one prospect from the 2018 draft to throw a big league inning tomorrow, we might pick Feltman, who has an electric fastball/slider combination. As a junior, Feltman struck out 43 batters and walked just six in 24.1 innings, and tied the TCU school record for saves despite being injured for some of his junior year. His fastball is hard and comes in at a tough angle, while his slider has bat-missing vertical action. Barring injury, Feltman should be a quick-moving reliever and has a chance to turn into a late-inning arm.</t>
  </si>
  <si>
    <t>Feltman didn't become a full-time pitcher until his senior season as a Texas high schooler, attracting little attention from scouts but earning a scholarship from Texas Christian. He became the Horned Frogs' closer as a freshman, set a program record with 17 saves as a sophomore and posted a 0.74 ERA and tied another school mark with his 32nd career save last spring. Signed for $559,600 as a third-round pick, he reached Class A Advanced in his pro debut but has stalled in Double-A during his first full season.Feltman has a devastating pair of pitches that could make him a closer in the Majors, though neither has been as sharp as usual in 2019. His fastball combines 95-99 mph velocity with running action and deception at its best, though it has sat more at 94-96 this year. The wipeout mid-80s slider he had in 2018 hasn't been as hard or featured as much bite in Double-A.In addition to blowing hitters away, Feltman can also throw them off balance with a decent changeup. Though he has three pitches, he's definitely a reliever because he's relatively small and there's effort in his delivery. After doing a nice job of locating his pitches where he wanted a year ago, he has battled his control and command this season.</t>
  </si>
  <si>
    <t>Feltman drew little attention from scouts as a short senior right-hander at Oak Ridge High (Conroe, Texas) in 2015, his first season as a full-time pitcher. He blossomed at Texas Christian, setting a school record and placing second in NCAA Division I with 17 saves as a sophomore, then posting a 0.74 ERA and tying the Horned Frogs' career mark with 32 saves this spring. Signed for $559,600 as a third-round pick, he could be the first 2018 draftee to reach the big leagues.Feltman's velocity increased during his freshman season, and he now works with a 95-97 mph fastball that peaks at 99 and features some running action. His power slider can be a wipeout pitch at times, arriving in the mid-80s with some depth. He also has a decent changeup that he can use to keep hitters off balance.Though he has three pitches, Feltman is strictly a reliever because he lacks size and has effort to his delivery. He's wiry, strong and durable, and he has improved his ability to locate his pitches. Also intelligent and competitive, he has a ceiling as a closer.</t>
  </si>
  <si>
    <t>At Oak Ridge High (Conroe, Texas) in 2015, scouts flocked to see two-way star Luken Baker and barely noticed Feltman, a short right-hander working in the upper 80s during his first season as a full-time pitcher. They've teamed up in college at Texas Christian, where Baker continues to draw plenty of interest as a slugger and Feltman has opened eyes as a power-armed closer. He set a school record and finished second in NCAA Division I with 17 saves as a sophomore last year, then opened 2018 with 13 straight scoreless outings.Feltman's velocity jumped in the spring of his freshman year at TCU and he now operates at 95-97 mph and peaks at 99 with some running life. His power slider gives him a second well above-average pitch at times, arriving in the mid-80s with some depth. He even can mix in a decent changeup on occasion.Because Feltman lacks size and features effort in his delivery, he's purely a reliever. Wiry strong and durable, he has taken a step forward with his control and command this year. Intelligent and competitive on the mound, he projects as a possible setup man or closer.</t>
  </si>
  <si>
    <t>Dustin Driver</t>
  </si>
  <si>
    <t>driver_dustin</t>
  </si>
  <si>
    <t>It's always interesting to see what talent comes out of the Pacific Northwest, and Driver has the chance to be one of the best from the region this year. Driver has some good stuff, with a fastball that's already touching 93-94 mph and a power breaking ball to go along with it. He threw very well at the Area Code Games, showing a good feel for mixing his fastball, breaking stuff and even a changeup. And while some feel he may be a reliever when all is said and done, there's plenty to like about this young right arm.As good as his raw stuff is, he gets equally strong, if not better, marks for his mound presence, instincts and competitiveness, all of which add up to a very bright future.</t>
  </si>
  <si>
    <t>Dustin Fowler</t>
  </si>
  <si>
    <t>Fowler received the biggest over-slot bonus in the Yankees' 2013 Draft, getting $278,000 in the 18th round to give up his commitment to Georgia Southern. One club official described him as the most improved player in New York's system in 2015, which he finished with a strong performance in the Arizona Fall League.With the chance to be solid or better across the board, Fowler has some of the best tools among Yankee prospects. He has the left-handed swing and plus speed to hit for average and batted a career-high .298 last season, though he still needs to improve his plate discipline. He's growing into his power and learning to steal bases, flashing the upside of a 20-20 player. Fowler has worked hard with outfield instructor Reggie Willits to hone his defense. He spent the majority of his first two pro seasons on the corners but now looks at home in center, where his quickness and improved instincts help him run down flyballs. He also has improved his throwing, recording 11 assists in 2015 compared to just three in his first two years.</t>
  </si>
  <si>
    <t>The 2013 Draft already is shaping up as one of the Yankees' best in years. First-rounders Eric Jagielo, Aaron Judge and Ian Clarkin are three of the system's top prospects; fourth-rounder Tyler Wade's stock continues to climb; and seventh-rounder Nick Rumbelow already has debuted in New York. Another member of that bumper crop to watch is Fowler, an 18th-rounder who signed for $278,000.Fowler has some of the best all-around tools among Yankees farmhands. His two most obvious attributes are his speed and center-field defense, both of which grade as plus. He has solid arm strength and can play all three outfield positions.Fowler also has some intriguing offensive upside. He has hit for average in the lower levels of the Minors, though he'll have to tighten his strike-zone discipline to do so against more advanced pitching. He has enough raw power to hit 15 or more homers per season, and he should be a basestealing threat as well.</t>
  </si>
  <si>
    <t>The biggest over-slot signing by the Yankees in the 2013 Draft, Fowler got $278,000 in the 18th round to pass up his commitment to Georgia Southern. He has made steady progress, getting stronger and polishing his all-around tools to blossom into a potential five-tool player. A strong start in Triple-A this season earned him his first big league callup in late June, but he ruptured the patellar tendon in his right knee when he ran into an outfield wall in his first game with the Yankees and was lost for the year. Nearly a month after suffering the injury, Fowler was dealt to the A's with James Kaprielian and Jorge Mateo at the Trade Deadline for right-hander Sonny Gray. Fowler makes repeated hard contact with a short, quick left-handed stroke. His bat speed, strength and plus speed give him 20-20 upside, though he's still learning to be an efficient basestealer. To reach his offensive ceiling, he'll need to get more selective at the plate because he walks infrequently and puts too many early-count pitches in play rather than waiting for one to drive.Fowler has made tremendous defensive improvement since turning pro. He has worked diligently with outfield instructor Reggie Willits to refine his reads and routes, going from spending the majority of his time on the corners in his first two season to being a quality center fielder. He also has bolstered his arm strength to at least average.</t>
  </si>
  <si>
    <t>Fowler is a plus runner and viable defensive center fielder who has a chance to be an above-average defender there at peak. He has plus bat speed which allows him to turn on good velocity and generate more pull-side power than is typical for a plus-running center field prospect. Fowler has a chance to hit .280 or so, with 15-18 annual homers and do lots of extra-base damage with his legs. While his aggressive approach at the plate will likely limit his on-base ability to something just beneath league average, he√¢¬Ä¬ôs very likely to be an average everyday player and potentially a tick more than that, assuming his pre-injury speed returns.</t>
  </si>
  <si>
    <t>Dustin May</t>
  </si>
  <si>
    <t>May boosted his 2016 Draft stock by recording some of the highest spin rates at the World Wood Bat Association World Championships in the fall before his senior year, helping him become the first player ever selected out of Northwest High (Justin, Texas). Signed for an above-slot $997,500 in the third round, he easily handled low Class A at age 19 in his first full pro season and finished it with a strong start in the high Class A California League playoffs. He has taken another step forward in 2018, leading the Dodgers to refuse to include him in the trade package for Manny Machado.May has taken well to a number of adjustments that Los Angeles has had him make. They had him shift from a four-seam fastball to a two-seamer, which has jumped 3 mph this year to 92-97 mph while generating a lot of groundouts with its run and sink. He threw both a curveball and a slider as a high school senior with little differentiation between the two breaking balls, so Los Angeles had him focus on a power curve that also elicits grounders and should become a solid offering.Adding another quality offering to his repertoire this season, May has developed a hard cutter that reaches the low 90s. Though his changeup is in its early stages and is too firm at this point, he shows some aptitude for the pitch. For a pitcher who's just growing into his tall frame and works with a slingy delivery, he throws a surprising amount of strikes, and the Dodgers love his pitchability and competitiveness</t>
  </si>
  <si>
    <t>May helped his cause in the 2016 Draft by displaying some of the best spin rates at the World Wood Bat Association World Championship in the fall before his senior year, and then getting off to a fast start last spring. Though his velocity dipped as the Draft approached, he still went in the third round. The first player ever selected out of Northwest High (Justin, Texas), the alma mater of big leaguer Tyler Collins (who was drafted out of junior college), he signed for an above-slot $1 million. May had a low-80s fastball as a sophomore but now works at 90-93 mph and hits 95 after he began to mature physically. There's still considerable projection remaining in his lanky 6-foot-6 frame, so he could continue to add more velocity. The high spin rate on his heater gives it riding life that makes it difficult to barrel. Though he also generates high spin rates on his curveball, May has had more success with a harder slider that he began throwing during his senior season. He has just begun to work in earnest on his changeup, which is too firm at this point. His slingy delivery gives him deception and didn't prevent him from filling the strike zone during his pro debut.</t>
  </si>
  <si>
    <t xml:space="preserve"> May stood out with some of the highest spin rates at the World Wood Bat Association World Championships in October 2015, setting the stage for going in the third round and signing for an above-slot $997,500 the following June. Within two years, he had developed into the Dodgers' best pitching prospect and they refused to part with him when the Orioles targeted him during Manny Machado trade talks. He advanced to Double-A at age 20 and thrived there, winning the clinching game of the Texas League playoffs.Los Angeles has had May switch from a four-seam fastball to a two-seamer, which jumped 3 mph last season to sit at 92-97 mph with groundball-inducing run and sink. After he threw a curveball and slider that tended to blend together, the Dodgers had him concentrate on the curve, which has become a hard-breaking weapon that also creates groundouts. He added a cutter in 2018 and it has become equally as devastating while reaching the low 90s.May also has a changeup, and while it's raw and gets too firm at times, he shows enough aptitude that it should become an average fourth offering. He has good body control for a young pitcher with a lanky, long-limbed frame, pounding the strike zone despite a slingy arm action. He also stands out for his mound presence and feel for pitching, which enhance his chances of becoming a No. 3 starter.</t>
  </si>
  <si>
    <t>Early in 2016, May looked like the best high school pitching prospect in Texas after Forrest Whitley (who went 17th overall to the Astros) and Kyle Muller (who got first-round money in the second round from the Braves). May's velocity and stock dipped as the Draft approached, though he still commanded a $1 million bonus from the Dodgers as a third-rounder. He was the first player ever selected out of Northwest High (Justin, Texas), the alma mater of big leaguer Tyler Collins.After working with a low-80s fastball as a sophomore, May picked up velocity as he began to mature physically. He now operates at 90-93 mph and can peak at 95, and he could throw harder in the future because he still has a lot of projection remaining on his gangly 6-foot-6 frame. He generates high spin rates on his heater, giving it riding life that helps it avoid barrels.May also has shown high spin rates on his curveball in the past, though he has had more success with a harder slider that he added last spring. His changeup is in its nascent changes and doesn't have enough separation in velocity from his fastball yet. While he has a slingy delivery, it didn't prevent him from filling the strike zone in his pro debut.</t>
  </si>
  <si>
    <t>May's flamboyant ginger curls and Bronson Arroyo-esque leg kick are maybe the third and fourth most visually captivating aspects of his on-mound presence once you've gotten a look at his stuff. His mid-90s fastball plays up due to great extension, and further incorporation of a running two-seamer has given May's heater enough tail to miss bats in the strike zone. His vertically-breaking slider (May calls it a slider, but it has curveball shape) has one of the better spin rates in the minors and enough vertical depth to miss bats against both left and right-handed hitters. It's May's out pitch, but he also has a developing cutter and its movement is a great foil for his two-seamer. After trying several different changeup grips in 2017, it seems like May is still searching for a good cambio, but his fastball and breaking ball command should suffice against lefties for now. 
The leg kick makes May slow to home and he may be vulnerable to the stolen base because of it, which forces him to vary his cadence home in an attempt to stymie runners. Now at Double-A, what was once a prospect with mid-rotation upside has become one with mid-rotation likelihood.</t>
  </si>
  <si>
    <t>Early in the spring, May looked like the best high school pitching prospect in Texas after potential first-rounders Forrest Whitley and Kyle Muller. His stock cooled a bit when his velocity did the same, though he should be the firstplayer ever drafted out of Northwest High (Justin, Texas), the alma mater of big leaguer Tyler Collins.May threw in the low 80s as a sophomore but has added significant velocity as his 6-foot-6 frame has started to fill out. He dealt at 90-93 mph and reached 95 at the outset of his senior season, and he still has room for additional projection. His fastball had one of the highest spin rates (2649 rpm) at the World Wood Bat Association World Championship in October, which translates into riding life that makes it hard to hit.May's curveball had the best spin rate (3105 rpm) at the WWBA event, though this spring he has gone more to a harder slider that may be a better fit for his slingy delivery. He hasn't had much need for a changeup and will need to develop one at the next level to remain a starter. A Texas Tech recruit, he's an efficient strike-thrower but also will have to clean up his mechanics so he can stay on top of his pitches and reduce the stress on his arm.</t>
  </si>
  <si>
    <t>Dustin Peterson</t>
  </si>
  <si>
    <t>Originally a second-round pick of the Padres out of the Arizona high school ranks in 2013, Peterson was part of the package the Braves got from San Diego in return for Justin Upton in December 2014. His first full season was marred by a bus accident while playing in the Carolina League that forced him out of action for a few weeks, but he bounced back with a strong 2016. He was on the cusp of being big league ready when a hamate injury knocked him out for a couple of months to start 2017.Peterson has some legitimate pop in his bat from the right side of his plate when 100 percent, emanating from a whip of a swing, and should provide at least 15 homers annually. There is some swing and miss, but as his approach continues to improve, so does his overall hit tool. A third baseman when he first began his pro career, the Braves moved him to the outfield and he's grown more comfortable, playing an athletic left field.The younger brother of Mariners prospect D.J. Peterson, Dustin is at the Minors' highest level at age 22, waiting for his first callup. Braves fans will be sure to love his energy and passion for playing the game.</t>
  </si>
  <si>
    <t>The younger brother of one-time Mariners first-round pick D.J. Peterson, Dustin went in the second round of the 2013 Draft out of his Arizona high school to the Padres. He was sent to the Braves in December 2014 as part of the Justin Upton trade and had a bit of a breakout offensively in 2016, though a hamate injury forced him out of the start of 2017 and seemed to negate any power gains he had made. He wasn't protected on the Braves' 40-man roster last offseason and wasn't taken in the Rule 5 Draft, but did get added to the roster when he made his brief big league debut in May. When the Braves designated him for assignment in September, the Tigers swooped in and claimed him off of waivers.Now 100 percent healthy, Peterson showed a bit more of the 2016 version of him, especially in the second half. That was the year he set career highs in just about every offensive category and took a big step forward in terms of tapping into his raw power. At his best, he mitigates a reasonable amount of strikeouts with a fair walk rate, especially given his power potential. An infielder originally, he was moved to left field and he's a whole lot more natural there than he was at third base, projecting as an average defender with a fringy arm, one who also saw considerable time in right field in 2018.Peterson is still young enough to show he can fulfill his potential as an everyday left fielder, where there will be pressure on the bat. A career as a quality fourth outfielder who provides power and run production might be more realistic.</t>
  </si>
  <si>
    <t>The Padres selected Peterson 38 picks after the Mariners selected his older brother D.J. Peterson in the first round of the 2013 Draft. After spending his first full professional season at Class A Fort Wayne, he was dealt to the Braves in the trade that sent Justin Upton to the Padres. Scouts believe Dustin is more advanced than D.J. was at the same age, and he might end up being more athletic, as well. He has a short, compact swing and a good feel for hitting. His excellent bat speed means he should develop solid power as he fills out. Peterson was a shortstop in high school, but he moved to third base as a professional. Some scouts aren't sure that he profiles at third base, and they think he might be better suited for second base or the outfield. Wherever Peterson ends up defensively, it'll be up to his bat to carry him through the Minor Leagues.</t>
  </si>
  <si>
    <t>The younger brother of Mariners prospect D.J., Peterson came to the Braves in December 2014 as part of the package from the Padres in the Justin Upton deal. He was off to a solid start in his first season in the organization when he was involved in the Carolina Mudcats bus accident. He missed a few weeks right when he was red-hot, struggled after his return, but righted the ship some in the season's final month.While his 2015 campaign was definitely up and down, he showed some of the offensive prowess that made him a second-round pick of the Padres in 2013. He's one of the better right-handed power bats in the system. With that power is going to come a fair share of strikeouts, but Peterson offsets that with improved discipline at the plate and a willingness to draw walks. The Braves felt he looked too stiff and forced at third, the position he played early in his pro career, so they moved him to the outfield and he made a fairly seamless transition to left.The upper levels of the Minors will be a good test for Peterson to see if he can iron out his inconsistencies at the plate. If he can, he has the chance to develop into a run-producing corner outfielder in the big leagues.</t>
  </si>
  <si>
    <t xml:space="preserve">  The Padres nabbed Peterson 38 picks after the Mariners made his older brother D.J. Peterson a first-round selection in the 2013 Draft. After spending his first full professional season at Class A Fort Wayne, he was included in the package the Braves acquired in December in exchange for Justin Upton.Though Peterson struggled statistically in 2014, scouts believe in his hitting ability. He knows how to work counts and takes advantage of pitches he can drive. He produces above-average raw power, though it comes with a fair amount of swing-and-miss. Peterson was a shortstop in high school and moved to third base as a professional. The Braves moved him to the outfield after his acquisition and he's made a solid transition to left. No matter where he ends up defensively, it'll be up to his bat to carry him through the Minor Leagues.</t>
  </si>
  <si>
    <t>Like his older brother, DJ Peterson at the University of New Mexico, Dustin can really swing the bat. He has a short, compact swing and a ton of bat speed. The ball jumps off his bat, and he has the chance to hit for both average and plenty of power.While Peterson has good hands and a solid arm, most feel he won't stay at shortstop but has all the tools to profile very well at the hot corner, the same position his big pro plays. Whether he heads to college like DJ -- he's committed to Arizona State -- remains to be seen, but his name was generating some buzz as the spring wore on.</t>
  </si>
  <si>
    <t>Dwanya Williams-Sutton</t>
  </si>
  <si>
    <t>sa875819</t>
  </si>
  <si>
    <t>Built like an NFL running back, Williams-Sutton is a small school power/speed project who signed for $350,000 as a fifth rounder. He may have success at the lower levels just based on how much stronger than the typical A-ball prospect he is. We'd be encouraged by statistical success, but probably wouldn't really buy in here until Williams-Sutton hits at the upper levels, especially if there are strikeout issues, since this is a corner-only defensive fit.</t>
  </si>
  <si>
    <t>Dwight Smith</t>
  </si>
  <si>
    <t xml:space="preserve"> Smith, whose father played eight years in the Major Leagues, had a breakout season in 2014. After an All-Star season for Class A Advanced Dunedin, he continued his year with a solid showing in the Arizona Fall League. In two years of full-season ball, Smith has shown he has a knack for hitting, albeit without much power. He has solid on-base skills and his quick swing and knowledge of the strike zone make him a difficult out. Smith has split his time between center and left field in the Minor Leagues. His arm strength and speed make him a better fit in left, though he doesn't fit the traditional power profile for the position. He also began to learn second base in the AFL, a move that will at least add to his versatility as he tries to break through to the Major Leagues in the coming years.</t>
  </si>
  <si>
    <t xml:space="preserve">  Smith, whose father played eight years in the Major Leagues, had a breakout season in 2014, first during an All-Star campaign with Class A Advanced Dunedin and then in the Arizona Fall League.In two years of full-season ball, Smith has shown he has a knack for hitting, albeit without much power. He has solid on-base skills, and his quick swing and knowledge of the strike zone make him a difficult out. Smith has split his time between center and left field in the Minor Leagues. His arm strength and speed make him a better fit in left, though he doesn't fit the traditional power profile for the position. He also began to learn second base in the AFL, a move that will at least add to his versatility as he tries to break through to the Major Leagues in the coming years.</t>
  </si>
  <si>
    <t>Smith, whose father, Dwight Smith Sr., played eight years in the Major Leagues, had a breakout season in 2014, first during an All-Star campaign with Class A Advanced Dunedin and then in the Arizona Fall League. However, Smith regressed with the move to Double-A New Hampshire in 2015, and things haven't gone any better for him this year in his return to the Eastern League.In two years of full-season ball, Smith has shown he has a knack for hitting, albeit with below-average power. He stands out most for his patient approach and consistent on-base skills, while his quick swing and knowledge of the strike zone make him a difficult out.In his four years of full-season ball, Smith has shown he has a knack for hitting, albeit with below-average power. He stands out most for his patient approach and consistent on-base skills, while his quick swing and knowledge of the strike zone make him a difficult out.</t>
  </si>
  <si>
    <t>Dylan Baker</t>
  </si>
  <si>
    <t>Baker grew up in Juneau, Alaska, and he became the second-highest drafted Alaska native when Cleveland took him in the fifth round out of Western Nevada Junior College in 2012.Baker's fastball sits in the low-to-mid 90s, topping out at 97 mph. His slider is his best secondary offering, and it has a chance to give him a second plus pitch. Early in Baker's career, he was known primarily as a fastball-slider pitcher, but his changeup made strides in 2013, and it could eventually give him a third quality offering.Baker's delivery has some effort to it, leading some scouts to think he is better suited for a role as a power reliever. The Tribe believes he can continue to refine his control, and the club could see him as a starter. A broken ankle cost Baker most of the first half of this season, but the Indians remain excited by his upside.</t>
  </si>
  <si>
    <t xml:space="preserve"> Baker grew up in Juneau, Alaska, and became the second-highest Alaskan native drafted when the Indians took him in the fifth round out of Western Nevada Junior College in 2012. He throws his fastball in the low to mid-90s and has been clocked as high as 97 mph. Baker's best secondary pitch is his slider, which has a sharp break. He has been known mostly as a fastball-slider pitcher, but this year he has improved his curveball and changeup, giving him additional weapons to attack hitters with. Baker's delivery has some effort to it, leading some scouts to think he is better suited for a bullpen role, where he could become a power reliever.</t>
  </si>
  <si>
    <t>Dylan Bundy</t>
  </si>
  <si>
    <t>Bundy was so advanced as a prep star in Oklahoma that scouts viewed him more like a college pitcher than one in high school. He lived up to that evaluation, racing to the Major Leagues in his first full professional season as a 19-year-old. But Bundy's progress hit a roadblock in 2013 when he underwent Tommy John surgery in June. Bundy returned to action this year, and he looks to be on his way to recapturing his top-tier stuff. His fastball sits in the mid-to-upper 90s, and it has touched triple digits. Bundy's best secondary pitch as an amateur was his cutter, but the Orioles took it away to force him to improve his other offspeed offerings. Bundy's curveball and changeup have both improved, and they have plus potential. Bundy is an exceptional athlete and his work ethic and makeup are very well regarded. He profiles as a front-line starter if he can make a full recovery from surgery.</t>
  </si>
  <si>
    <t>High school pitchers aren't supposed to get to the big leagues quickly, and certainly not in their first full professional season. But Bundy lived up to his billing as a prepster with an advanced feel for pitching by reaching Baltimore in September 2012 after being the No. 4 overall pick in the 2011 Draft. Since then, though, the express train was derailed by Tommy John surgery in June 2013 and by shoulder inflammation in 2015.When healthy, Bundy has a fastball in the mid-to-upper 90s, though he was a tick or two below that upon his return from elbow surgery. Both his curve and changeup can be at least above-average pitches when he's 100 percent, and his command should be solid as well.The Orioles had hoped the 2015 season would be about Bundy getting a full year's workload in, but the shoulder injury kept that from happening and somewhat clouded his future.</t>
  </si>
  <si>
    <t xml:space="preserve"> It's not often that a pitcher makes it to the big leagues in his first full season as a professional. It's even less common when one taken out of high school does it, but that's exactly what Bundy accomplished in 2012. The Oklahoma prep product started the year in the South Atlantic League and finished it in Baltimore. Along the way, he showed an ability to throw several pitches for strikes. His fastball is easily plus, thrown up to 98 mph, and he maintains velocity deep into his starts with a clean and easy delivery. His curve should be at least above-average in the future, though he's still learning to throw it consistently. He has good arm speed on his changeup, which should be another above-average or better pitch. He looks every bit the top of the rotation starter the Orioles hoped they were getting when they gave him a Major League contract.</t>
  </si>
  <si>
    <t>Dylan Busby</t>
  </si>
  <si>
    <t>busby_dylan</t>
  </si>
  <si>
    <t>A three-year starter at Florida State, Busby started to show his power potential as a sophomore, leading the Seminoles with 14 homers. That continued during his stint in the Cape Cod League last summer and again this spring, as his 13 long balls once again led his team as he helped FSU host a Regional.Busby started the season off slowly as he was coming back from hernia surgery in the fall. By the second half of the season, his hips were exploding better and the power started to show up consistently. There is some swing and miss to his game, but he can be an effective hitter when he uses the entire field. Busby is fairly athletic and some give him a chance to stick at third with a decent arm and hands. Others see him moving to first or perhaps being able to handle left field.Wherever he plays, he looks like he has the power to profile at any corner. College performers with pop tend to do better than expected and Busby could go easily in the top five rounds, easily surpassing his father, a 17th-rounder in 1988.</t>
  </si>
  <si>
    <t>Dylan Carlson</t>
  </si>
  <si>
    <t>Though his surface-level stats -- .245/.340/.376 in parts of three pro seasons -- aren't impressive, Carlson is a 2019 breakout candidate. Switch-hitters with power are rare and Carlson has all-fields pop from both sides of the plate that, in 2018, was masked by the cavernous ballparks of the Florida State League. A waist-high leg kick and loose, active hands provide much of the thump, and Carlson is athletic enough to make use of a swing with that much movement and not have it negatively impacted his timing. Though he has limited bat control, Carlson is adept at picking hittable pitchces to attack, and cut his K% down to 17% in 2018 while maintaining his above-average 11% walk rate. Defensively, Carlson projects in right field. He saw ample time in center in 2016 and 2017 but really only played in either corner last year. There's a non-zero chance he thickens substantially through his mid-20s and loses the mobility to play the outfield, but that might also mean he's grown into more power than we're projecting and fits at first base--offensively anyway. There's a good chance Carlson turns into a solid everyday outfielder immune to modern pitching staffs' desire to exploit hitters' handedness.</t>
  </si>
  <si>
    <t>The Cardinals surprised some by taking Carlson at the end of the first round of the Draft. But not only do they believe in the Northern California high schooler's abilities, they were able to sign him for nearly $600,000 below pick value, enabling them to aggressively go after talent later on in the Draft.A coach's son -- Carlson played for his father at Elk Grove High School -- he gets high marks for makeup and baseball IQ. A switch-hitter, he's shown an ability to hit from both sides of the plate. There should be power to come as he matures into his 6-foot-3 frame. A center fielder in high school, that's where he started his pro career in the Gulf Coast League after signing. Most feel, however, that he'll slide over to an outfield corner, given his average speed. He should throw well enough for right field, and could very well fit the offensive profile in the future. Carlson's passion for the game comes out in his play and he's sure to maximize his abilities as a pro, working to prove to everyone he was worthy of a first-round selection.</t>
  </si>
  <si>
    <t>Hailing from the Elk Grove High School program in northern California that his dad coached, Carlson was one of two first-round picks the Cardinals got at the end of 2016's opening round (Dakota Hudson was the other). Sent aggressively to full-season ball to start the '17 season, Carlson really struggled out of the gate, but righted the ship a bit after that, catching up to the level. Things began to come together for him in 2018, as he showed a mix of power potential and on-base skills at age 19 in the challenging Class A Advanced Florida State League, and he broke out in earnest during his first Double-A campaign in '19, earning a Futures Game selection along the way.Carlson is a switch-hitter who has some serious offensive potential. While his right-handed swing is more impactful and consistent, Carlson has made significant strides as a left-handed hitter in 2019 while regularly tapping into his plus raw power from both sides. His strong knowledge of the strike zone and pitch recognition are major assets, allow him to find more pitches to drive and tap into his power, which could be above-average in his prime. A good athlete and average runner, Carlson has held his own as a center fielder in Double-A but may fit better at a corner-outfield spot long term.Carlson has responded well to challenging assignments at every stage in his career, performing increasingly well against older competition in advanced leagues. With his high baseball IQ, feel for the strike zone and blend of hitting ability and power at the plate, Carlson is on his way toward becoming an everyday big leaguer.</t>
  </si>
  <si>
    <t>The Cardinals had the last two picks of the first round in the 2016 Draft. With the last one, they were able to get Dakota Hudson, who fell to them. Right before that, they reached a little bit for Carlson, who signed for $600,000 below pick value, which allowed them to go after talent later on in the Draft. Carlson has an interesting combination of tools and baseball IQ. He plays like the typical coach's son -- he played for his father at Elk Grove High School in California. He was young for the Draft, he'll play all of this year at age 18, and the Cardinals are more than willing to be patient. He's shown some ability to hit from both sides of the plate and could very well grow into decent power as he fills out his athletic 6-foot-3 frame. Carlson was a center fielder in high school and the Cardinals plan to let him stay up the middle as long as he can. Depending on how he fills out, he could move to a corner as needed.The Cardinals already love how Carlson plays the game and how willing he is to work at it. That kind of makeup should allow him to maximize his tools as he starts the slow climb up the organizational ladder.</t>
  </si>
  <si>
    <t>Hailing from the Elk Grove High school program in northern California that his dad coached, Carlson was one of two first-round picks the Cardinals got at the end of 2016's opening round (Dakota Hudson was the other). Sent aggressively to full-season ball to start the 2017 season, Carlson really struggled out of the gate, but righted the ship a bit after that, catching up to the level.Carlson has some serious offensive potential from both sides of the plate, with many evaluators believing he'll be able to get to an average hit tool because of his advanced approach. Carlson walked 11.5 percent of the time during his first full season. His strong knowledge of the strike zone should allow him to find more pitches to drive and tap into his power more consistently. Even when he was struggling, he didn't wear his at-bats and used it as a learning experience. A fringe-average runner, Carlson looks like he'll be athletic enough to play right field, where his strong arm that piled up 14 assists in 2017 profiles well.Carlson's baseball IQ, his feel for the strike zone and his offensive potential, give the Cardinals hope for his future. How he adjusts from the adversity he faced in 2017 while moving to a new level will speak volumes about what kind of prospect he can become.</t>
  </si>
  <si>
    <t>Dylan Cease</t>
  </si>
  <si>
    <t>As one of the best high school power arms in the 2014 Draft, Cease projected as a possible first-rounder before he hurt his elbow that March. The injury ultimately required Tommy John surgery, though that didn't dissuade the Cubs from paying him $1.5 million in the sixth round. That gamble could pay off big, as he has more upside than any pitcher in Chicago's farm system.Cease reached 97 mph with his fastball before he got hurt and hit 100 shortly after he returned to the mound last summer. He sits in the mid-90s with his heater, which also features life that makes it even tougher to barrel. He has turned what was a three-quarters breaking ball into a true power curveball that one club official likened to Dwight Gooden's.Like most young pitchers with rocket arms, Cease needs to refine his changeup and use it more. Though he's not very physical, he's able to generate premium stuff with athleticism and arm speed rather than excessive effort in his delivery. The Cubs have helped him clean up his mechanics some and he should be able to repeat them efficiently enough to fill the strike zone.</t>
  </si>
  <si>
    <t>One of the hardest-throwing high schoolers in the 2014 Draft, Cease had a chance to go in the first round until he injured his elbow in March. The Cubs still drafted him in the sixth round and paid him $1.5 million, after which he had Tommy John surgery that sidelined him until this summer.Cease had a 91-95 mph fastball that topped out at 97 before he got hurt, and he worked at 94-97 and reached triple digits in his first games back after his elbow reconstruction. He also has a three-quarters breaking ball in the mid-70s and a changeup with fade, both of which have the potential to become solid offerings but lack consistency.Cease isn't very physical and generates his premium velocity with athleticism and arm speed. There's some effort in his delivery but he repeats it well and throws strikes.</t>
  </si>
  <si>
    <t>Cease owned one of the best fastball/curveball combinations in the high school class of 2014, and it could have made him a first-rounder if he hadn't injured his elbow that March. Desperate to add some quality pitching to a system that didn't have much, the Cubs paid him $1.5 million in the sixth round despite knowing he needed Tommy John surgery. Chicago handled him carefully before beginning to turn him loose in 2017, then sent him to the White Sox in July as one of the headline prospects in a trade for Jose Quintana.Cease topped out at 97 mph with his fastball as an amateur, and he came back from elbow reconstruction to sit at 94-98 and reach triple digits last summer. His heater features sink and run as well, making it difficult to barrel. His curveball is less consistent but equally devastating when at its best, a true power hammer that has been compared to Dwight Gooden's.While he does have frontline starter upside, Cease still has much to prove. He has done a tremendous job of cleaning up his delivery, which should help him stay healthy going forward, but he still has to show he can maintain his arm slot and find the strike zone on a regular basis. He needs to exhibit more trust in his changeup if it's going to develop into a reliable third pitch.</t>
  </si>
  <si>
    <t>Cease might have been a first-rounder as a Georgia high school right-hander in 2014, but he hurt his elbow that March. The Cubs, in need of pitching prospects and noting that he had one of the best fastball/curveball combinations available, still paid him $1.5 million in the sixth round despite knowing that he'd need Tommy John surgery. Chicago managed his comeback carefully before starting to take the reins off in 2017, then sent him to the White Sox in July as part of a four-prospect package for Jose Quintana.Cease excels at missing bats, as his 12.2 strikeouts per nine innings last season (fourth-best in the Minors among pitchers who matched or exceeded his 93 1/3 innings) would attest. He can sit at 94-98 mph and reach 100 mph with his fastball, which also features some sink and run. His curveball isn't as reliable, but can be just as devastating when it's on, a true power hammer that has drawn comparisons to Dwight Gooden's.Cease is learning to trust his changeup, which is becoming an average third pitch. He has cleaned up his delivery but still doesn't keep it in sync consistently, which detracts from his control and command. He totaled just 162 innings in his first three pro seasons, so he has to prove he can handle a full workload.</t>
  </si>
  <si>
    <t xml:space="preserve">Cease burst onto the scouting scene in 2013 when, as a junior in high school, he hit 96 mph and flashed an above average curveball at the heavily-scouted NHSI tournament in Cary, NC. He mostly held serve in his senior year, occasionally touching a tick or two higher or flashing 60 with his curveball, but was still a stuff over command type. The Cubs went well overslot to get Cease in the sixth round with a $1 million bonus, below what his talent was worth, but appropriate since clubs knew he needed Tommy John surgery right after he signed. 
He's slowly made progress in terms of starter traits during his pro career, while his velocity has increased to where he sits 95-98 mph now. In 2018, he took the biggest step forward, dominating High-A and Double-A at age 22, and some scouts are now projecting him as a No. 2 or 3 starter. We still aren't completely convinced, as Cease is still control over command, and may fit best in a multi-inning relief role, or as a starter who doesn't face any hitters a third time. </t>
  </si>
  <si>
    <t>Cease was one of the high school prospects the Dubs picked up with the saving accrued from signing Kyle Schwarber under slot in 2014. He needed Tommy John, was back in 2015, and was throwing just as hard as he was before the surgery, just with a better delivery. Cease will touch 100 and flash a plus curveball. His changeup and control are good enough that he can start, but not so good that he projects as a front end arm. He was sent to the White Sox in the Jose Quintana trade. He could be a mid-rotation guy, but there's sizezble risk he falls a bit short of that, which still makes him a good big leaguer.</t>
  </si>
  <si>
    <t>Cease is one of the hardest throwing high school pitchers in the 2014 Draft class, but he was dealt a significant setback this spring. He suffered an elbow injury that has kept him off the mound since March, leaving his future uncertain.When healthy, Cease throws his fastball from 91-95 mph, topping out at 97 mph. He doesn't have a physical frame, instead generating his velocity with athleticism and arm speed. There is some effort to his delivery, and the rest of his game may remain inconsistent until he refines it.His mid-70s curveball will range from a below-average to an above-average pitch, and his changeup shows flashes of becoming an effective offering, but he'll need to throw it more often. Cease, who plays with his twin brother at Milton High, is committed to Vanderbilt.</t>
  </si>
  <si>
    <t>Dylan Coleman</t>
  </si>
  <si>
    <t>sa3006957</t>
  </si>
  <si>
    <t>Coleman is a muscular 6-foot-6 righty who body comps to NBA wing players like Andre Iguodala more closely than he does others in baseball. He has plus velocity, hitting as high as 97 mph with his heater in college. He also has a 55 or 60-grade slider at times, though some of his breaking ball effectiveness is a product of his lower arm slot. As you might guess, the combination of power stuff and an XL frame can lead to feel issues and trouble repeating the release point, which leads to control problems. The change is also behind, and Coleman realistically projects as a reliever. After two Hi-A appearances during which his velo was way down, he was sent back to Extended (but not put on the IL).</t>
  </si>
  <si>
    <t>Missouri State has sent 11 pitchers to the big leagues since the turn of the century, and Coleman is talented enough to add to that total. An unheralded recruit out of Potosi (Mo.) High, where he broke a 45-year-old career scoring record in basketball, he earned a spot in the Bears' rotation at the outset of his freshman season. Coleman led the Missouri Valley Conference in strikeouts (106) as both a sophomore and junior (129) before going to the Padres in the fourth round -- where the club had taken rookie left-hander Joey Lucchesi two years prior. Coleman lacks consistency, with the quality of his pitches and even more with his command, but when he's on, he can display impressive stuff. He can pitch at 92-94 mph with a fastball that has reached 98 mph and features some run and sink, and he can back it up with a sharp mid-80s slider. But there also are times when Coleman's heater and slider lose some power and flatten out.Coleman has yet to show much feel for a changeup and also possesses a curveball that isn't as reliable as his slider. He starts slow with his delivery before speeding up his tempo, which leads to him getting out of sync and struggling to locate his pitches. While Coleman has been a durable in college and will get the chance to develop as a starter in pro ball, his ultimate role may be as a high-leverage reliever.</t>
  </si>
  <si>
    <t>Missouri State has sent 11 pitchers to the big leagues since the turn of the century, and Coleman is talented enough to add to that total. An unheralded recruit out of Potosi (Mo.) High, where he broke a 45-year-old career scoring record in basketball, he earned a spot in the Bears rotation at the outset of his freshman season. He led the Missouri Valley Conference with in strikeouts (106) as a sophomore and is on course to do so again in 2018.Coleman lacks consistency, with the quality of his pitches and even more with his command, but when he's on he can can display stuff worth of a late first-round selection. He can pitch at 92-94 mph with a fastball that has reached 98 mph and features some run and sink, and he can back it up with a sharp mid-80s slider. But there also are times when his heater and slider lose some power and flatten out.Coleman has yet to show much feel for a changeup and also possesses a curveball that isn't as reliable as his slider. He starts slow with his delivery before speeding up his tempo, which leads to him getting out of sync and struggling to locate his pitches. While he has been a durable in college and will get the chance to develop as a starter in pro ball, his ultimate role may be as a high-leverage reliever.</t>
  </si>
  <si>
    <t>Dylan Covey</t>
  </si>
  <si>
    <t xml:space="preserve">  Covey was picked 14th overall by the Brewers in 2010, but when he was diagnosed with Type 1 Diabetes, he headed to the University of San Diego to learn how to pitch with the disease. It's now under control, and Covey was once again a legitimate Draft prospect in 2013. He can run his fastball up to 94 mph, sitting in the 90-91 mph zone with some heavy life. His power curveball is a solid average offering with the potential of being an out pitch, his changeup gives him a third usable weapon and he even has a slider to boot. He goes right after hitters and is especially effective when he can keep his fastball down in the zone. Covey didn't breeze through the college ranks, but he has the tools to be a middle-of-the-rotation starter.</t>
  </si>
  <si>
    <t xml:space="preserve"> The Brewers made Covey their first-round pick (No. 14 overall) in 2010, and he was set to sign until a post-Draft physical revealed that he had diabetes. He ultimately decided to stay close to home and attend the University of San Diego, where he produced mixed results before going to the A's in the fourth round of the 2013 Draft. After missing much of 2016 with injuries, most notably a strained oblique, he performed well in the Arizona Fall League and got picked by the White Sox in the Major League phase of the Rule 5 Draft.Covey can run his fastball up to 95 mph but typically sits between 89-93 mph with heavy sink. His best pitch often is his changeup, which features splitter action. He also throws a curveball and slider, both of which have their moments but usually grade as average offerings.Because Covey lacks a plus pitch, he must keep the ball down in the strike zone to succeed. He doesn't have huge upside as a starter, but he could be an innings eater toward the back of a rotation. Rule 5 mandates that Chicago keep him on its active big league roster throughout the 2017 season, or else put him on waivers and offer him back to Oakland for half of his $100,000 Draft price.</t>
  </si>
  <si>
    <t xml:space="preserve">  The Brewers selected Covey 14th overall in 2010, and he was set to sign with them until a post-Draft physical revealed that he had diabetes. He decided instead to stay close to home and attend the University of San Diego as he learned to manage the condition. Covey has been inconsistent since his high school days but still shows flashes of the stuff that first attracted scouts. His fastball has reached 95 mph but more typically sits around 90 mph with heavy sinking action. His curveball is his best secondary offering, and he also mixes in a slider and changeup. Covey has struggled with his control at times, leading to his inconsistency. If he can find a way to throw more strikes, he still has a chance to become a big leaguer.</t>
  </si>
  <si>
    <t>Covey was a first-round pick of the Milwaukee Brewers in 2010, but when he was diagnosed with Type 1 Diabetes, he headed to the University of San Diego to learn how to pitch with the disease. It's now under control, and Covey is once again a legitimate Draft prospect.Covey can run his fastball up to 94 mph, sitting in the 90-91 mph zone with some heavy life. His power curve is a solid average offering with the potential of being an out pitch, his changeup gives him a third usable weapon and he even has a slider to boot.He goes right after hitters and is especially effective when he can keep his fastball down in the zone.</t>
  </si>
  <si>
    <t>Dylan Cozens</t>
  </si>
  <si>
    <t>A two-sport standout in high school who could have played Division I football, Cozens has taken a while to put things together. He broke out in 2016, leading the Minor Leagues in home runs and RBIs. How much of it was as a result of true development and how much came from a hitter-friendly ballpark in Reading remains to be seen, as the power was still there in 2017 in Triple-A, but his other numbers regressed.There is no question Cozens has worked tirelessly to turn himself into a baseball player, and not just an athlete playing the game. His bat will clearly define him and he'll have to continue to develop as a hitter -- namely, cut down on his considerable strikeout rate -- to keep finding success. The power is legitimate and the Phillies think it will play in the big leagues if he can better control the strike zone. He can draw walks, but he also strikes out a ton, 186 times in 2016. Cozens has shown the ability to use the whole field, especially with two strikes, and if he can do that consistently, he has the chance to be an impact hitter. He's become a better outfielder and baserunner, stealing 20 or more bases in each of his last three seasons.Cozens didn't quite take the step forward in Triple-A during the 2017 season, but he still has the run-producing ability to eventually be a middle-of-the-order presence who can change the score in a hurry.</t>
  </si>
  <si>
    <t>If you've see Cozens on the right day, he looks like he could be an all-everything player. Now, it's just a matter of him finding a level of consistency.Cozens' raw power is the tool that stands out the most, and he can hit it out to all fields, showing an ability, at times, to take breaking stuff away to the opposite field. He runs very well for someone his size and can even steal a base. Cozens is acceptable in the outfield, though his arm may relegate him to left field, and some feel he may eventually end up at first base. A former defensive line recruit, he's still learning the nuances of the game.Further removed from playing two sports, things could start coming faster for Cozens, who could eventually be a solid run producer in Philadelphia.</t>
  </si>
  <si>
    <t>The Phillies knew when they took Cozens and his pure athleticism in the second round of the 2012 Draft out of the Arizona high school ranks that it might take a while for the former two-sport star's baseball skills - he was also a football player who had Division I potential - to sharpen. It looked like they were starting to with a huge 2016 season in Double-A Reading's friendly ballpark, but while he still hit for power in the move to Triple-A in 2017, much of the rest of his offensive game went in the wrong direction.There are few players, if any, in the Minors with more raw power than the 6-foot-6 Cozens. He could easily miss-hit 20 homers a year at any level, in any ballpark. What got him into trouble in 2017 was that he was trying to hit 20 homers in a month which, in turn, led to a Minors-leading strikeout total. There will always be swing-and-miss to his game, but for him to have a chance, he'll have to get back to focusing on being a more complete hitter.Cozens runs better than you'd think given his size, has 20 or more steals in three seasons and has worked hard to become a solid corner outfielder. If he can get back to being that kind of more complete player, the power will take care of itself.</t>
  </si>
  <si>
    <t>Putting a timetable on when -- or if -- two-sport athletes start figuring things out on the baseball field can be a difficult task. Cozens was a Division I football prospect in high school who signed out of the second round of the 2012 Draft rather than head to Arizona. His progress had been slow, but 2015 might be the year people look back at as the one where he started figuring it out.Cozens has a ton of raw power and during the early stages of his career, he would sell out in trying to tap into it too frequently, leading to escalated strikeout totals. The Phillies asked him to forget about his power and focus on his hit tool and he responded, with a drastic reduction to his strikeout rate. The raw power is legitimate and the refined approach should help him use it more consistently. Cozens runs very well for his size and can even steal a base and he's worked hard to become a capable corner outfielder.As Cozens hit the upper levels of the system full-time, he was showing the improvements he made in 2015 were sticking, a good sign that the Phillies were right to be patient.</t>
  </si>
  <si>
    <t>While playing football and baseball in high school is not uncommon for a prospect, most play a skill position on the football field. Not Cozens. Listed at 6-foot-6, 235 pounds, Cozens was an Arizona Wildcats defensive line recruit before the Phillies drafted him last year. He uses his big frame on the baseball field to produce tremendous raw power. His swing can get long, and he struck out 108 times in 406 professional at-bats. While he is athletic for his size, some scouts think he is destined to move to first base. For now, Cozens profiles in right field.</t>
  </si>
  <si>
    <t>Dylan Davis</t>
  </si>
  <si>
    <t>The Giants have had success drafting players out of Oregon State in recent years, getting three big leaguers in Tyler Graham (2006), Joe Paterson (2007) and Andrew Susac (2011) and a possible fourth in Josh Osich (2011). San Francisco went back to the Beavers in June 2014, plucking Davis in the third round.All about power, Davis established his bona fides by winning the Cape Cod League home run derby in 2012 and leading the premier summer college circuit with a .567 slugging percentage in 2013. He combines bat speed and strength, allowing him to crush balls out of any part of the ballpark. He can get pull-conscious at times and will have to manage the strike zone better if he's to hit for average. Davis has plenty of power in his right arm, with a fastball clocked as high as 97 mph during his rare college mound appearances. He prefers playing every day to pitching, so he'll put that arm strength to good use in right field. Though he's a below-average runner, he's a decent defender.</t>
  </si>
  <si>
    <t>In the last decade, the Giants have drafted four future big leaguers out of Oregon State in Tyler Graham, Joe Paterson, Andrew Susac and Josh Osich. They may have found a fifth in Davis, a 2014 third-rounder who has some of the best raw power in the system. He has had a tough time translating it into pro production, however, batting just .235/.308/.381 in his first two seasons.With his bat speed and strength, Davis can generate power to all fields. He won the Cape Cod League home run derby in 2012 and topped the premier college summer circuit with a .567 slugging percentage in 2013, but he has tried to do too much in pro ball. He gets too pull-conscious and chases too many pitches rather than letting his power come naturally.Davis' best pure tool is his arm stength, which allowed him to hit 97 mph with his fastball during sporadic appearances as a college reliever. His arm fits well in right field, where he's a decent defender despite below-average speed.</t>
  </si>
  <si>
    <t>Davis played with Michael Conforto at Redmond (Wash.) High before joining him at Oregon State -- and possibly in the early rounds of the 2014 Draft. They're both offensive-minded corner outfielders, though Davis has the added dimension of a mid-90s fastball off the mound.The Cape Cod League's slugging percentage leader last summer at .567, Davis has the power and arm strength to profile as a big league right fielder. He can get home run-conscious at times, but his swing and approach are sound enough that he could hit for a solid average. Though he's a below-average runner, he covers enough ground in right field.Davis has only thrown sparingly, both at Oregon State and on the Cape, but that was an enough work to intrigue scouts with his fastball, which peaks at 97 mph and has some sink. He'll likely get drafted as a right fielder, with the fallback possibility of becoming a late-inning reliever.</t>
  </si>
  <si>
    <t>Dylan Eskew</t>
  </si>
  <si>
    <t>eskew_dylan</t>
  </si>
  <si>
    <t>No player from Sickles High School in Tampa, Florida, has ever made it to the big leagues, and only one has been drafted in the top 10 rounds (Kenny Wilson was a second-rounder in 2008). Eskew, a two-way player for his high school team, has the chance to join Wilson based on his mound work talent-wise, though signability could come into play.Eskew is a prototypical projection high school right-hander with a lot to dream on. Velocity-wise, his fastball is average now, up to 92-93 mph. Given his size and solid delivery, not to mention a focus on pitching only, it's easy to envision him sitting in the mid 90s in the future. His fastball is largely straight, with a little run in on right-handed hitters, something that might be addressed if he drops his high arm angle a touch. At times, Eskew will show both a curve and a slider, but they tend to run into each other. He does have feel to spin, and it could end up being a better-than-average pitch once he hones in on one breaking ball. He doesn't throw a changeup much but will show some feel for it in the bullpen. It's a pitch he has the aptitude to learn. While he is raw, Eskew is a solid strike-thrower, though his command within the strike zone will need to be refined. Many scouts feel that, along with a sharpening of his stuff, will come with more innings and attention to pitching. Whether that happens in the Minor Leagues or at the University of Miami remains to be seen.</t>
  </si>
  <si>
    <t>Dylan Rock</t>
  </si>
  <si>
    <t>rock_dylan</t>
  </si>
  <si>
    <t>PDP Premier Event: Jan. 21, 2017 - HoustonFavorite MLB Player: Alex GordonRock landed two All-Tournament team awards in 2014 and '15, and he earned the District 24-5A Newcomer of the Year award in '15. Rock parlayed a stellar junior season into an offer and a commitment to the University of Texas at San Antonio. The George Ranch High School outfielder was a unanimous choice to win District 24-5A Offensive MVP last season and also recorded an All-Tournament team honor at the 17U WWBA National Championship.</t>
  </si>
  <si>
    <t>Dylan Thompson</t>
  </si>
  <si>
    <t xml:space="preserve"> South Carolina's streak of having high school pitchers in the top two rounds ended at four years this June, but the Palmetto State still had a prep arm of note, with Thompson going in the fourth round and getting a bonus slightly larger than pick value to sign.Thompson doesn't tower over hitters or light up radar guns, but his athleticism and three-pitch are intriguing. He'll show a low-90s fastball that can reach 93 mph early in games, though he drops more into the upper 80s in the later innings. He's athletic and has a slender 6-foot-2 frame, so he should throw harder and maintain his velocity better once he adds strength. While his secondary pitches lack consistency, he has depth on his 73-78 mph curveball and sells his fading changeup well. Thompson has a quick arm and throws strikes, though he needs to fine-tune his command, something that should come with pro instruction.</t>
  </si>
  <si>
    <t>South Carolina's streak of having high school pitchers in the top two rounds will end at four year this June, though the Palmetto State still has a prep arm of note. Thompson doesn't tower over hitters or light up radar guns, but his athleticism and three-pitch potential should land him in the first five rounds.Thompson shows a low-90s fastball that can reach 93 mph early in game, though he drops more into the upper 80s in the later innings. He's athletic and has a slender 6-foot-2 frame, so he should throw harder and maintain his velocity better once he adds strength. While his secondary pitches lack consistency, he has depth on his 73-78 mph curveball and sells his fading changeup well.Thompson has a quick arm and throws strikes, though he needs to fine-tune his command. He has committed to Coastal Carolina but is expected to turn pro.</t>
  </si>
  <si>
    <t>Easton McGee</t>
  </si>
  <si>
    <t>McGee stands out as one of the more projectable high school arms in the 2016 Draft. He's 6-foot-7 and 220 pounds with the room to add a lot of strength. He also has good body control for a tall youngster, allowing him to repeat his delivery and throw strikes with ease. It was those characteristics that earned him an above-slot bonus as the Rays' fourth-round pick in June, as he became the highest-drafted player to ever come out of Hopkinsville (Ky.) High. McGee's fastball velocity increased steadily throughout his high school career. He operates at 88-93 mph, and his heater seems quicker because he gets good extension out front and his size creates tough angle and plane. He can throw his fastball to either side of the plate, with some sinking and tailing action.His secondary pitches are raw, but the Rays are confident that both offerings will be average-or-better once fully developed. The right-hander has some shape but not much power to a curveball that he doesn't consistently stay on top of, and some scouts wonder if he'll need to switch to a slider. His changeup is also a work in progress.</t>
  </si>
  <si>
    <t>McGee stands out as one of the more projectable high school arms in the 2016 Draft. He's 6-foot-7 and 220 pounds with the room to add a lot of strength. He also has good body control for a tall youngster, allowing him to repeat his delivery and throw strikes with ease.McGee's fastball velocity has increased steadily throughout his high school career. He presently operates at 88-93 mph, and his heater seems quicker because he gets good extension out front and his size creates tough angle and plane. He can throw his fastball to either side of the plate with some sinking and tailing action.Whether McGee will get drafted high enough to divert him from his Kentucky commitment will depend on how much faith clubs have in his secondary pitches. He has some shape but not much power to a curveball that he doesn't consistently stay on top of, and some scouts wonder if he'll need to switch to a slider. His changeup is also a work in progress.</t>
  </si>
  <si>
    <t>Easton McMurray</t>
  </si>
  <si>
    <t>mcmurray_easton</t>
  </si>
  <si>
    <t>PDP Premier Event: Feb. 4, 2017 - Lake Elsinore, Calif.Favorite MLB Team: Los Angeles DodgersFavorite MLB Player: Clayton KershawMcMurray, a San Diego commit, earned All-Tournament Team honors at the 2017 PG West Martin Luther King Champ Upper. The left-handed pitcher had interest from 14 different schools before he committed to the Toreros. McMurray has a funky delivery that needs some refining, but he still can produce results. The southpaw has an 84-86 mph fastball with natural lefty sink and a curveball that is still developing. Adding strength and experience will help the hurler further develop.</t>
  </si>
  <si>
    <t>Easton Murrell</t>
  </si>
  <si>
    <t>murrell_easton</t>
  </si>
  <si>
    <t>PDP Premier Event: Jan. 21, 2017 - HoustonFavorite MLB Team: Texas RangersFavorite MLB Player: Mike TroutMurrell led Prosper High School to a UIL State Class 5A baseball championship as a shortstop in 2015 and had strong interest from Oklahoma, Oklahoma State and Stanford before he committed to the Arkansas Razorbacks. Murrell has deep roots in baseball. The Mets selected Murrell's father, Rod, in the 1985 Major League Draft. He was a professional baseball player for five years, and pitched in Class A. Easton hopes to build upon his father's success and take it one step further.</t>
  </si>
  <si>
    <t>Eddie Butler</t>
  </si>
  <si>
    <t xml:space="preserve"> A strong finish to his junior season at Radford helped Butler move into the sandwich round. He has a live arm that can deliver fastballs up to 97 mph, and he has a slider that should be a very good secondary pitch in the future. Butler has a changeup, but it√¢¬Ä¬ôs behind the fastball-breaking ball combination. He√¢¬Ä¬ôs not the biggest guy in the world and has had some command issues in the past, though not during his summer debut in the Pioneer League. With his power stuff and size, some see a future in the bullpen, but the Rockies sent him out as a starter and may give him the chance to stick in a rotation for the time being.</t>
  </si>
  <si>
    <t>Butler came on strong in the second half of his junior year at Radford, and he continued to pitch well in Rookie-level Grand Junction after signing. That run continued in 2013, as he appeared in the Futures Game and compiled a 1.80 ERA (the second-best mark in the Minor Leagues) at three levels.Butler throws his fastball in the mid-90s and can reach 99 mph. His wipeout slider is his best offspeed pitch, and his changeup and curveball give him a chance for four average-or-better offerings. Butler has had command problems in the past, but his walk rate improved throughout 2013, and his loose, easy delivery should make it possible for him to pound the zone at a high rate.Before the Draft, some scouts thought Butler might be a better fit in the bullpen. Those concerns have been quieted and he now has the look of a potential front-line starter.</t>
  </si>
  <si>
    <t>Eddie Martinez</t>
  </si>
  <si>
    <t>martinez_eddie</t>
  </si>
  <si>
    <t>Think a young Andruw Jones. That's how some scouts have described the 20-year-old center fielder from Cuba. Evaluators like his body -- described as solid and compact -- and his athleticism. But there's a lot more to like. In the batter's box, Martinez has a quick and compact power stroke. He's shown the ability to hit home runs to all fields and work the counts. He's speedy out of the box and shows base-stealing potential. Described as "hard-nosed," Martinez is aggressive and not afraid to take an extra-base. Martinez has shown good instincts on defense and the ability to cover the gaps in the outfield. Those skills combined with a playable and accurate arm make scouts believe he will stay in center field and could be in the big leagues in after a couple of seasons in the Minor Leagues. Scouts also like that Martinez has experience playing for Cuba's junior national teams in Mexico and Venezuela and that he spent two seasons with Las Tunas in Cuba's Serie Nacional, the island's top league. Martinez, who was declared a free agent by Major League Baseball in May, signed a $3 million deal with the Cubs in October.</t>
  </si>
  <si>
    <t>Eddie Rosario</t>
  </si>
  <si>
    <t>Even as a high schooler, Rosario was known as a pure hitter. His smooth swing has served him well as a Minor Leaguer, even earning him a spot on Puerto Rico's 2013 World Baseball Classic team.The key to Rosario's swing is his quick wrists. They allow him to make consistent hard contact and generate good bat speed from his low-hands setup. Rosario has some power and is an average runner, but neither is a big part of his game. Originally an outfielder, the Twins moved him to second base after the 2011 season. Rosario is still improving defensively, but he has the tools to eventually be an average second baseman.Rosario was suspended for the first 50 games of the 2014 season for a second positive test for a drug of abuse. While that shouldn't affect his long-term potential, he will have to work to make up for the lost time.</t>
  </si>
  <si>
    <t xml:space="preserve"> Rosario was having another outstanding year offensively during his full-season debut when a line drive to his face shelved him for six weeks. He did perform well after returning, continuing to be one of the better prospects in the Twins' system. He has a knack for making consistent hard contact with good bat speed coming from a low-hands setup. He does have a little power, but will likely be more of a contact, on-base guy as he progresses. Rosario does have decent speed, better under way, but likely isn't going to be a major basestealer. Starting out as an outfielder, he made the move to second base and made some progress there, though there's obviously still work to be done. A move back to the outfield, where he played some over the winter, is always an option, though his bat -- his ticket to the big leagues -- would profile better at second base.</t>
  </si>
  <si>
    <t>Eddy Diaz</t>
  </si>
  <si>
    <t>sa3004979</t>
  </si>
  <si>
    <t>Diaz is the first Cuban amateur ever signed by Colorado. He's an athletic, instinctive middle infield prospect with modest physical projection and promising bat to ball skills. He has all-fields feel for contact and will likely be a hit-over-power offensive player by a good margin. He's seen action all over the infield but the bat might only profile at shortstop in an everyday capacity. He's more likely a utility type.</t>
  </si>
  <si>
    <t>The Rockies have long been active in acquiring talent via the international free agent market. They were particularly aggressive in the 2017-18 signing period, handing out 17 bonuses of $100,000 or more. Diaz was close to the top of that list, with the Cuban infielder getting $750,000 to sign in July 2017. After two summers of hitting and running well in the Dominican Summer League, he made a seamless transition to the United States in 2019 with a very strong showing in the rookie-level Pioneer League.Diaz is an aggressive player on both sides of the ball. The right-handed hitter has a contact-oriented approach and doesn't draw many walks, though he also doesn't strike out much. He's already started adding strength and weight, so there could be more extra-base authority and power to come. A plus runner, he's already shown a love for stealing bases, swiping 54 in 51 games during his second DSL summer. He's played both shortstop and second base and shown the potential to be better-than-average at both spots.There's a long way to go for the 19-year-old infielder, but there's a good amount of ceiling here. Already showing a penchant to hit over .300 and run, if he can continue to add strength, he has the potential to be an every day middle infielder in the fiture.</t>
  </si>
  <si>
    <t>Eddy Martinez</t>
  </si>
  <si>
    <t>sa914203</t>
  </si>
  <si>
    <t>Martinez doesn't have as much experience playing center field as you'd expect for a 65 to 70 runner from Cuba that's played on some solid teams domestically and internationally. He played in the corners in deference to more experienced defenders and also played a good bit of first base in Cuba to save his arm, since he also pitched. Like most Cuban defectors, he's cleaned up his frame a bit since leaving the island and also added more speed and power. Martinez should be able to stick in center, but he just hasn't been seen playing the position in many games recently, though he has enough arm for right field if for some reason he needs to slide to a corner. There's power for 15-18 homers, but it'll likely play lower than that with his more contact-focused approach; most scouts I spoke with hanging a 50 on his bat and a 45 on his game power (12-15 homers), easily projecting him as an everyday player if he sticks in center as expected. It isn't the most electric, toolsy Cuban prospect in recent memory, but it's roughly comparable to Red Sox OF Rusney Castillo, with less raw power. Martinez is a good bit younger than Castillo and will get far less due to some uncertainty about his skills and the limits of the international pools. The Dodgers and Giants have shown the most interest after Martinez's camp decided to wait for the next signing period, though it sounds like the Yankees made an attempt to sign him at the end of the last period.</t>
  </si>
  <si>
    <t>Martinez played briefly in Cuba's top league as a teenager before defecting in November 2014 and getting declared a free agent by Major League Baseball six months later. The Giants thought they had a deal done with him for $2.5 million, but before it was finalized, the Cubs swooped in and landed him for a $3 million bonus and matching overage tax penalty. His tools were evident during his 2016 pro debut in low Class A, and so was his rust after a two-year layoff.Though Martinez has a quick right-handed stroke and feel for the barrel, there are mixed reports on his hitting ability. He got too pull-happy at times last season and while he doesn't swing and miss excessively, his consistency of hard contact needs to improve. Chicago believes he'll make adjustments and start to tap into his loft power to his pull side.Martinez's best tool is his arm strength, which earns plus-plus grades from some scouts. His arm and his solid speed allow him to play all three outfield positions, though he's still honing his jumps and routes. His quickness enhances his offensive game as well, as he can bunt for hits and steal some bases but needs to be more aggressive in doing so.</t>
  </si>
  <si>
    <t>The Cubs were aggressive in their pursuit of international talent in 2015, giving seven-figure bonuses to five different players when the signing period opened on July 2. When Martinez's $2.5 million deal with the Giants fell apart in October, Chicago pounced again and landed him for $3 million plus a matching overage tax penalty.Martinez has four solid tools and at least gap power. With his bat speed and compact right-handed stroke, he projects to hit for average. He didn't display much home run pop in Cuba but has added strength since leaving the island.Martinez's best tool is his speed, which earns a 70 grade from some evaluators. He should steal a healthy amount of bases and be able to remain in center field. His arm was strong enough that he was a two-way player as a teenager, and it would fit easily in right field if needed.</t>
  </si>
  <si>
    <t>After debuting in Cuba's top league as an 18-year-old, Martinez defected in November 2014 and was declared a free agent by Major League Baseball six months later. The Giants thought they had signed him with a $2.5 million bonus last October, but the deal wasn't completely official and the Cubs landed him for $3 million. Because Chicago already had exceeded its international bonus pool, it also had to pay a matching tax penalty. Though there are some mixed reports on Martinez, he has the potential to have five solid tools. He didn't display much pop in Cuba, but he does have bat speed and has added strength since leaving the island. He can show impressive raw power in batting practice and has translated it into game production in the low Class A Midwest League, which favors pitchers.Martinez's best tool is his speed, which is at least plus and earns plus-plus grades from some evaluators. He has the quickness to play center field but will need to hone his instincts to remain there. A two-way player as a teenager, he owns a strong, accurate arm that would easily play in right field.</t>
  </si>
  <si>
    <t>Eddyzon Moreno</t>
  </si>
  <si>
    <t>Moreno's swing has a pretty finish that shows off just how loose and rotationally explosive he is. His physical tools are modest but the bat has a chance to carry him.</t>
  </si>
  <si>
    <t>Edgar De La Rosa</t>
  </si>
  <si>
    <t>De la Rosa has been slow to develop since signing out of the Dominican Republic in 2009, which is why the Tigers gambled and didn't protect him on their 40-man roster following the 2014 season. His premium velocity gave him some Rule 5 Draft buzz, and Detroit was relieved when another team didn't claim him.De la Rosa can reach triple digits with his fastball and does it with less effort than most guys who bring that kind of heat. He usually works at 92-96 mph with heavy sink. He shows flashes of promise with his slider and changeup, but he lacks a truly dependable secondary pitch and has inconsistent command.It remains to be seen if de la Rosa can make it to the big leagues as a starter, though the Tigers will continue to use him in that role to give him the innings he needs for development. He has a realistic upside of a No. 4 starter but it's more likely he'll contribute out of the bullpen in Detroit when he's ready.</t>
  </si>
  <si>
    <t>The Tigers rolled the dice last offseason by not protecting De La Rosa from the Rule 5 Draft. The gamble paid off, as the big right-hander was deemed too far away to be taken, so he could go back to work with Detroit. There's a lot to work with. The 6-foot-8 De La Rosa has a ton of arm strength, with electric stuff. His fastball can touch triple digits, sitting in the 92-96 mph range. He uses his height very well and can get on hitters in a hurry as a result. De La Rosa has a breaking ball and changeup, both of which have the chance to be solid options, but they have been inconsistent for much of his career. So has his command, a big reason why his progress has been slow. The Tigers moved De La Rosa to the bullpen in 2015, where his power arm can play up, but a strained lat forced him out of action for an extended period of the Double-A Eastern League season.</t>
  </si>
  <si>
    <t>Edgar Garcia</t>
  </si>
  <si>
    <t>Signed back in May of 2014, Garcia has been brought along slowly by the Phillies by pitching largely in relief. There has long been talk of his skills translating to the rotation -- he did make four starts in the South Atlantic League in 2016 -- and he was moved into the Clearwater rotation in late May in 2017.The 20-year-old Garcia has a fastball that hits 95 mph regularly in shorter stints, and his slider is a true out pitch that misses plenty of bats. He has a changeup that will need to continue to develop for him to remain a starter. A good strike-thrower, Garcia shows a lot of confidence on the mound and goes right after hitters.It might take longer for him to develop as a starter, and the Phillies are more than willing to remain patient. As a reliever, Garcia could follow Edubray Ramos and perhaps Victor Arano in a line of power arms that started slowly then took to a role and moved rapidly through the system.</t>
  </si>
  <si>
    <t>The Phillies have started to sign and develop some very talented young pitching from Latin America, with Franklyn Kilome and Adonis Medina understandably generating most of the prospect buzz. But the Phillies think Garcia, Dominican like Kilome and Medina, has the chance to be in the same conversation as his counterparts.Making a successful jump to full-season ball in 2016 at age 19, Garcia has largely worked in relief, but was slowly getting lengthened out so the Phillies could see what he looks like as a starter. He has the makings of a solid three-pitch mix. He'll throw his fastball in the 90-95 mph range, but it's his above-average slider that is a separator and can be a true out pitch. He's been throwing his changeup more and it's a work in progress, but he should have a feel for it in the future. He has proven to be a quality strike-thrower.Because he's not the biggest right-hander in the world and there is some effort to his delivery, some feel Garcia is destined to be a reliever long-term, where his fastball-slider combination should work well. But it's too soon to rule out the possibility of him developing into a starting option.</t>
  </si>
  <si>
    <t>Garcia had been yo-yo'd back and forth between the bullpen and the rotation during each of the previous two seasons, but was left to air it out in relief for all of 2018 and broke out, striking out 72 hitters in 64 innings and reaching Triple-A. He's a classic two-pitch, single-inning reliever. Garcia sits 93-96 at times, 91-94 at others, and has a power mid-80s slider. The slider has bat-missing movement away from righties but just kind of tumbles when Garcia tries to throw it for a strike. He doesn't have a great way of attacking lefties, which is part of why his usage may be limited.</t>
  </si>
  <si>
    <t>Edgar Santana</t>
  </si>
  <si>
    <t>When international signings make headlines, it's usually for 16-year-old phenoms. Then there are acquisitions like Santana, who signed with the Pirates just four days before his 22nd birthday. The right-hander began the 2016 season as an unknown 24-year-old reliever in the Florida State League, but finished it in Triple-A, knocking on the big league door.Santana has the stuff to succeed in a Major League bullpen. He'll throw his fastball in the mid-90s and can reach back on occasion for more. He has two usable secondary offerings in his slider and changeup, both of which will actually flash above-average at times. Consistency is still the key for Santana, who has only pitched in the United States for two seasons. He does tend to throw a lot of strikes and can generate ground-ball outs, something the Pirates covet.While Santana might have the repertoire to start, his age and his lack of physicality led to the Pirates keeping him in the bullpen. It seems to have been a wise move as he's been able to ascent rapidly and is just about ready to contribute in a middle relief type role.</t>
  </si>
  <si>
    <t>Typically, international prospects are signed as teenagers and when they come to the United States, there's as much emotional and cultural growth that needs to take place as there is physical. Santana, on the other hand, signed just days before he turned 22 and thus came to the Pirates with plenty of maturity. That's allowed him to move fast -- three levels of the Minors followed by being absolutely dominant in the Arizona Fall League in 2016 -- all of which led to his first big league callup in 2017.Santana dials up his fastball to 96-97 mph on most nights and can touch a tick higher on occasion. He has good depth and life on his heater, getting a ton of ground-ball outs. The consistency, shape and spin of his slider has improved and when he keeps his front side in, it's a true out pitch. He fills the strike zone with both offerings.Perhaps because Santana didn't play a lot of baseball early on, he has a fresh arm and still has upside. He doesn't quite have the mentality to close just yet, but he could eventually get there.</t>
  </si>
  <si>
    <t>Edgardo Rodriguez</t>
  </si>
  <si>
    <t>sa3005532</t>
  </si>
  <si>
    <t>It's not abundantly clear whether or not Rodriguez will be able to catch as, at age 18, he's already a pretty big, long-levered kid who was initially unsure if he even wanted to try it. But Rodriguez can really hit. He has excellent timing, bat control, and feel for all-fields contact, and he can open up and get his barrel on pitches inside. He might end up at first base or in an outfield corner, but he might hit enough to profile at those spots and if he can catch, his ceiling is sizable.</t>
  </si>
  <si>
    <t>Edmundo Sosa</t>
  </si>
  <si>
    <t>The Cardinals' efforts during the 2012 international signing period seem to be paying off, with top prospect Alex Reyes, outfielder Magneuris Sierra and Sosa -- who was signed out of Panama for $425,000 -- all emerging from that crop of teenagers.Sosa has the chance to be a shortstop for a long time, one who isn't flashy with the glove and is more known for his offensive ability. He is a solid defender with an average, but accurate arm, one who makes all the plays while not necessarily showing up on highlight reels. Sosa has some upside with his bat, showing a very good approach at the plate, especially for his age. There is some extra-base pop to come, some of which started showing up as he added strength in 2015. Sosa runs well enough where his range at short isn't a question and he's a good baserunner, but it hasn't translated into stolen bases.Sosa is the Cardinals' best shortstop prospect, by far, and will be given every chance to play the premium position at the highest level. If need be, they know he would be an above-average defender at second, with a bat that would profile well there, too.</t>
  </si>
  <si>
    <t>The Cardinals signed Sosa for $425,000 out of Panama in 2012 as part of a talented international class that included Alex Reyes and Magneuris Sierra. All three players have since reached the Major Leagues, with Sosa being the last of the group to arrive when he made his debut at age 22 in September 2018. The promotion tied a bow on what was a breakout offensive campaign for Sosa, whose development had been slowed the previous two years due to injury. While Sosa always has shown an ability to make consistent contact and hit to all fields, power was largely absent from his game until 2018, when he implemented a leg kick and proceeded to establish career highs with 12 homers and 30 doubles. Sosa's knack for putting the ball in play helps keep his strikeout totals in check but also nets him few walks, giving him fringy on-base skills overall. He has average speed but is well-below-average as a basestealer, evidenced by his 64 percent success rate in the Minors.Sosa does have defensive value, however, with the hands and enough arm to play shortstop on a regular basis. He improved his positional versatility by adding second and third base to his resume in the Arizona Fall League, and he saw nearly equal time at the hot corner and keystone in 2018 in addition to his primary work at shortstop. While it all seemingly points to a career as a utility infielder for Sosa, an everyday role isn't totally out of the question, especially if he can build upon the progress he made in '18.</t>
  </si>
  <si>
    <t>The Cardinals found three of their best prospects during the 2012-13 international signing period. In addition to right-hander Alex Reyes and outfielder Magneuris Sierra, they also landed Sosa. He had starred on junior national teams in Panama, and his $425,000 bonus was the most for any player from his nation that summer.Sosa has an advanced gameplan at the plate for a teenager, focusing on making contact and drilling line drives to all fields. Once he learns to use his plus speed, he'll be a basestealing threat. Power won't be a big part of his game, though he has some strength and will sting the ball into the gaps on occasion.Sosa's defensive tools aren't spectacular, but he gets the job done at shortstop and should be able to stick there. He's an instinctive defender with good hands and enough arm to make the throws required at the position.</t>
  </si>
  <si>
    <t>The Cardinals signed Alex Reyes, Magneuris Sierra and Sosa out of the 2012 international signing class, with Sosa getting $425,000 to sign out of Panama. He took a small step backwards with the move to full-season ball in 2016, and his season ended in late July because of a stress reaction in his wrist. Injuries plagued him again in 2017, as hamate bone surgery forced him out of action in June.Some of the regression is really a matter of comparison to his huge season in Johnson City in 2015, where he hit .300 and slugged close to .500. It's possible he may not be the offensive force some thought was emerging, but the Cardinals still feel there's enough bat here for him to be a legitimate prospect. Excited by his extra-base output in the Appalachian League, it's possible there won't be much power moving forward. There are no questions about his defense, however, with the hands, arm and range to stay at shortstop long-term, making him the best defensive shortstop in the system.Just 21, Sosa is plenty young enough to shrug off these setbacks and rediscover his solid approach. How much his bat develops will ultimately determine what kind of player he'll be once he arrives in St. Louis.</t>
  </si>
  <si>
    <t>The 2012 international signing class for the Cardinals was talented, led by Alex Reyes, Magneuris Sierra and Sosa. Because of a multitude of injuries, Sosa hasn't been able to gain the same kind of traction the other two have. In 2016, a stress reaction in his wrist ended his season in late July and he also sustained a broken hamate, as well as an ankle injury in 2017 that limited him to 58 games.Even with the long absences, Sosa has shown an ability to make consistent contact and limit strikeouts, and when he was on the field in 2017, his overall approach was better than it had been in 2016. He's going to have to hit and get on base to have offensive value because there isn't much power to project and he isn't a basestealing threat. He does have defensive value, however, with the hands and enough arm to play shortstop on a regular basis. He's started to add some positional versatility to his resume, seeing time at second and third, as well as short, during a successful stint in the Arizona Fall League last fall.Sosa will play all of the 2018 season at age 22, with the top priority being getting through a full and healthy season of at-bats and defensive reps. He'll continue to play multiple positions to enhance his value to the Major League club, with the knowledge that if things click, he still could develop into an everyday shortstop.</t>
  </si>
  <si>
    <t xml:space="preserve">Plus hands and actions drive Sosa's ability to stay at short, where his range and arm strength are only okay. Indigenous to shortstop, Sosa began getting reps at second and third base during the 2017 Arizona Fall League, and he continued to see time there (66% SS, 18% 2B, 18% 3B) in 2018.  He hit .269/.314/.419 split between Double and Triple-A, a line that includes more in-game power than in '16 and '17.  At some point in 2017, Sosa added a leg kick that drove this improvement, but it didn't pay off in games until 2018, either because he added it too late or because the after-effects of a broken hamate were making his power. Additional evidence that this uptick in power is real is the change in Sosa'a ground ball rate, which has dropped from 50% in '16 and '17 to 38% in '18. Because he's such a free-swinger, Sosa will probably run pretty low OBPs as a big leaguer, but he has barrell control and his hands have life, so he's going to hit some. In the last year he's improved from a viable shortstop who might hit an empty .260 to a versatile infield defender with some pop, and he looks poised to play an integral big league role pretty soon. He's the best defensive infielder on St. Louis' 40-man.  </t>
  </si>
  <si>
    <t>Edouard Julien</t>
  </si>
  <si>
    <t>julien_edouard</t>
  </si>
  <si>
    <t>After starring on Canada's junior national team, Julien spurned the Phillies as a 37th-round choice in 2017 in order to attend Auburn. He slammed 17 homers and broke the school's freshman RBI record held by Frank Thomas with 69 last spring. Though he's just a 20-year-old sophomore, MLB ruled him eligible for the 2019 Draft in March after deciding that his year at a Canadian secondary school was equivalent to a year in college.Julien is geared to hit for power and offers more than most left-handed college hitters in this year's class. His considerable strength and a stroke that features plenty of bat speed and loft combine to give him the ability to drive the ball out of any part of the ballpark. He draws a lot of walks because opponents are reluctant to challenge him, though there's also a lot of swing and miss in his game because he's so aggressive and will expand his strike zone.While Julien could stand to moderate his offensive approach, finding him a defensive home is a greater concern. After playing right field and second base as a freshman, he has looked shaky at third base this spring. With below-average speed, fringy arm strength and rough infield actions, he's likely destined for left field or first base.</t>
  </si>
  <si>
    <t>Positionless bat-first prospect. Young college prospect  who had strong freshman year, down sophomore campaign.</t>
  </si>
  <si>
    <t>Eduard Bazardo</t>
  </si>
  <si>
    <t>The Red Sox spent a franchise-record $74.2 million on bonuses and penalties for their 2014-15 international class, including $63 million in a bonus and tax for Yoan Moncada and $8,000 for Bazardo. A Venezuelan, he didn't reach full-season ball until August 2018 but jumped to Double-A 10 months later. Though he succeeded as a starter in 2018, his small frame led Boston to make him a full-time reliever in 2019.Now that he's working out of the bullpen, Bazardo relies primarily on two pitches. He attacks hitters up in the strike zone with a four-seam fastball that sits at 91-94 mph and touches 96, then drops in a low-80s curveball that shows signs of becoming a plus pitch. He didn't exhibit much feel for or trust in his changeup as a starter.Bazardo creates deception by hiding the ball well and employing a high arm slot that gives him some downhill angle and helps him stay on top of his curveball. He has mostly pounded the strike zone since coming to the United States in 2017, though his control wasn't as sharp after he first arrived in Double-A. He could develop into a seventh-inning reliever at the big league level.</t>
  </si>
  <si>
    <t>Eduardo Diaz</t>
  </si>
  <si>
    <t>sa917182</t>
  </si>
  <si>
    <t>After a strong 2017, Diaz spent 2018 injured (twice) and unproductive. His physical tools remain the same; Diaz runs and throws well, and has above-average bat speed and power. While some of his 2018 swoon was a result of injury and the offensive environment in the Midwest League, some of his issues are also swing-related. He has to take big, long, full-armed hacks to generate that bat speed, and so he lacks elegant feel for the barrel. He's playing both outfield corners now, not center. It makes the hit tool problems more of a concern, but ultimately, this is a college-aged hitter with tools that come off the board fairly early on day two.</t>
  </si>
  <si>
    <t>Signed for just $10,000 in 2015 out of Venezuela, Diaz's pro debut in 2016 saw him play in the Dominican Summer League, rookie-level Arizona League and even the Pioneer League. He jumped on the scene with a strong showing back with Missoula in 2017, hitting for average and showing some emerging power.Diaz is a toolsy outfielder who does everything full-tilt. An aggressive hitter, he has a knack for making contact while swinging at almost everything, and he'll have to improve his approach as he moves up the ladder. There is extra-base pop now and he could develop more home run power as he matures physically and learns to be more selective. His speed works on both sides of the ball, showing basestealing ability and solid skills in center field. He has a strong arm to go with his range and instincts.It can be a mistake to ask a player like Diaz to tone things down too much because it's his energy and aggressiveness that make him an exciting player. Learning to reign it in just enough to succeed as the competition improves could allow him to move up prospect lists in a hurry.</t>
  </si>
  <si>
    <t>Not every successful international signing has to be a big-ticket expenditure. If the early returns are any indication, Diaz, who signed for $100,000 in September 2015 out of Venezuela, will be one of those bargain finds. He hit his way out of the Dominican Summer League to make his United States debut in his first summer, then took another big step forward in the Rookie-level Pioneer League in 2017.Gains in strength led to an uptick in power, and the D-backs think Diaz has a lot more growing to do. With increased power comes increased responsibility to understand the strike zone. Diaz's strikeout rate went up in 2017 and he didn't draw as many walks as he was too aggressive, attacking early in the count at times. As he progresses, the right-handed hitter will have to learn to lay off the steady diet of breaking stuff he's sure to get from right-handed pitching. Better selectivity should lead to even more in-game power. Diaz runs very well and can steal a base as well as cover ground in center field, where the D-backs think he could stay for a while.Even if he outgrows the position and has to move to a corner, he could have the offensive profile to be a regular as a five-tool right fielder. The D-backs don't have to worry about that decision yet, instead focusing on getting Diaz at-bats and watching the return on the investment grow.</t>
  </si>
  <si>
    <t>Eduardo Garcia</t>
  </si>
  <si>
    <t xml:space="preserve">Garcia is a well-rounded prospect who has a chance to play everyday so long as he stays at shortstop as his bat, though competent, looks as though it will offer little impact. </t>
  </si>
  <si>
    <t>sa3008751</t>
  </si>
  <si>
    <t xml:space="preserve">Signed for $1.1 million in mid-July, Garcia had an eye-opening instructional league. His range, hands, actions and arm are all easy fits at shortstop, and he could be a plus glove there at peak. His entire offensive profile depends on his frame filling out. Garcia's lack of strength is evident with the bat in his hands, but you can go kind of nuts projecting on much of his skillset, including the speed and arm strength, because Garcia so clearly has lots of physical growth on the horizon and is an above-average athlete. He's so young that he wasn't even eligible to sign on July 2nd because he was still 15. Were he a domestic high schooler, he wouldn't be draft eligible until 2020, when he'd be just shy of 18. His development may initially be slow, but he has significant literal and figurative growth potential and a non-zero shot to be a well-rounded shortstop at peak.  </t>
  </si>
  <si>
    <t>One of the youngest players in his class, Garcia signed with the Brewers for $1.1 million on his 16th birthday after ranking as MLB Pipeline's No. 21 prospect for the 2018-19 international period. The Venezuela native has a good frame and exhibits lots of growth potential with impressive tools that he displayed during MLB prospect showcases in Cartagena, Colombia, and Santo Domingo. Assigned to the Dominican Summer League for his pro debut in 2019, Garcia got off to a hot start before suffering a season-ending broken ankle in mid-June. The teenager was considered one of the premier defenders on the market, and those tools are projected to improve as Garcia matures and his body develops. He'll also eventually be an average runner. At the plate, Garcia is not considered a "big power guy," but the belief is that he will build on his doubles and gap power. Scouts also like his hitting mechanics -- the way his hands and lower half work in during his swing -- and his approach at the plate.There's a belief that Garcia will hit 10-12 home runs in the big leagues one day, but it will be his glove more than his bat that will propel him through the Minor Leagues and make him an everyday player. There's a chance he could also develop into an average run producer.</t>
  </si>
  <si>
    <t>One of the youngest players in his class, Garcia signed with the Brewers for $1.1 million on his 16th birthday after ranking as MLB Pipeline's No. 21 prospect for the 2018-19 international period. The Venezuela native has a good frame and exhibits lots of growth potential with impressive tools that he displayed during MLB prospect showcases in Cartagena, Colombia, and Santo Domingo.The teenager was considered one of the premier defenders on the market, and those tools are projected to improve as Garcia matures and his body develops. He'll also eventually be an average runner. At the plate, Garcia is not considered a "big power guy," but the belief is that he will build on his doubles and gap power. Scouts also like his hitting mechanics -- the way his hands and lower half work in during his swing -- and his approach at the plate.There's a belief that Garcia will hit 10-12 home runs in the big leagues one day, but it will be his glove more than his bat that will propel him through the Minor Leagues and make him an everyday player. There's a chance he could also develop into an average run producer.</t>
  </si>
  <si>
    <t>Eduardo Herrera</t>
  </si>
  <si>
    <t>sa3002702</t>
  </si>
  <si>
    <t xml:space="preserve">Signed as a catcher, then quickly moved to 3B, then to the mound in his third pro season. Was 94-97 almost immediately. Fast arm, erratic command and breaking ball quality. He's a developmental relief prospect with premum arm strength. </t>
  </si>
  <si>
    <t>Eduardo Lopez</t>
  </si>
  <si>
    <t>lopez_eduardo</t>
  </si>
  <si>
    <t>sa3007295</t>
  </si>
  <si>
    <t>sa3009275</t>
  </si>
  <si>
    <t>Lopez was the Red Sox top signing in the 2018 July 2nd period and the club thinks they have one of the safer bets in the class, due to Lopez's feel to hit and instincts. Some scouts saw Lopez without much power and with fringy speed and arm strength, but as is the nature of international showcases, often clubs get a look or two at a player when he is 14 or 15 years old, then not see him again until instructional league almost 18 months later. In those limited and early looks, players can change significantly, while feel for hitting and defensive instincts are often not obvious unless the club puts in extra work, which not all clubs can do for every player. The Red Sox and rival scouts see an above average bat, average speed, and feel for the game. Some clubs see that as a bat-first left fielder with limited projection, while the Red Sox see a center fielder with a plus bat, a combo that can post a sneaky 3-win season every now and then.</t>
  </si>
  <si>
    <t>Lopez is a switch-hitting center fielder with a good approach and a free and easy swing from both sides of the plate. He might be a better overall hitter from the left side of the plate, but he has more power from the right side. Like most teens his age, Lopez is working on improving pitch recognition, but he already has a good feel for the strike zone and shows good rhythm and timing in the batter's box.The teenager is going to hit. Lopez has quick hands and has also shown glimpses of power in games, with the ball jumping off of his bat. More power could come as he develops. Overall, Lopez is viewed as a skilled prospect with emerging tools who has already shown improvement and increased strength in the past several months. On defense, he has shown good defensive actions with a playable arm. He's also been praised for his makeup.Lopez is from Santiago, Dominican Republic, and trains with Aldo Marrero. The Red Sox are the favorite to sign him.</t>
  </si>
  <si>
    <t>Eduardo Paredes</t>
  </si>
  <si>
    <t>Throwing out of the bullpen ever since he signed back in 2012 out of Venezuela, Paredes has moved steadily through up the Angels' ladder as a two-pitch short reliever. After a 2016 season that saw him reach Double-A at age 21 and go to the Arizona Fall League, Paredes was added to the 40-man roster to be protected from the Rule 5 Draft. He's rewarded the organization's faith in him by pitching well enough to make his big league debut in 2017.Paredes gets swings and misses on both his fastball and slider, striking out 10.5 per nine innings in his Minor League career heading into the 2017 season. He throws his fastball in the 92-95 mph range and it plays up because of its plus run, sink and spin. His slider is more slurvy than anything else, but it has a lot of depth to it. He's not a sidearmer by any means, but he does employ a low and short arm slot that provides a lot of deception. Hitters do not pick the ball up well coming out of his hands. He's done a very nice job in his career of staying in the strike zone.Paredes has closed games throughout his Minor League career, saving 32 over the last two seasons combined. His stuff is probably a little short to keep doing that in the big leagues, but he's looking like he'll be able to fill a bullpen role there in the near future.</t>
  </si>
  <si>
    <t>Eduardo Rodriguez</t>
  </si>
  <si>
    <t>It's amazing what growth and maturity can do for a young player. Rodriguez looked like a finesse lefty when he started out his pro career. The Venezuelan's stuff was much better during his 2012 full-season debut, with a tailing fastball that should be above-average. His breaking ball is still a bit inconsistent, but it shows occasional sharp bite and his changeup has improved some as well. He's lean and lanky with some deception to his delivery. He generally throws strikes and if he can keep developing on this path, he has a future as a big league starter.Bernie Pleskoff's scouting report √Ç¬ª</t>
  </si>
  <si>
    <t xml:space="preserve"> Rodriguez has made steady improvement since signing out of Venezuela as a 17-year-old in 2010. He made a big jump in 2013 when he reached Double-A Bowie, and then finished the year as the starting pitcher in the Arizona Fall League championship game. The Orioles used him as trade bait at the 2014 Deadline, sending him to the Red Sox for Andrew Miller.Initially more of a command-and-control lefty, Rodriguez has grown into his lanky frame and has seen his velocity jump as a result. He now throws his fastball in the low 90s, with good sink and movement. Rodriguez pairs his fastball with a hard changeup and a tight slider, both of which grade out as at least average offerings.Rodriguez wasn't quite as sharp in 2014, but at 21 years old, he's young for Double-A, and he still profiles as a possible middle-of-the rotation starter.</t>
  </si>
  <si>
    <t>sa914313</t>
  </si>
  <si>
    <t>Eduardo Vaughan</t>
  </si>
  <si>
    <t>sa3008810</t>
  </si>
  <si>
    <t>Projection athlete was pegged this winter on our Red Sox list as a sleeper and reports from the DSL is he's made some solid progress already.</t>
  </si>
  <si>
    <t>Eduarqui Fernandez</t>
  </si>
  <si>
    <t xml:space="preserve">A $1.1 million signe from July, Fernandez is a R/R corner outfield projection bat with present feel to hit. He's already quite a bit more physical now than he was as an amateur, so the rest of the power might come pretty quickly. </t>
  </si>
  <si>
    <t>After checking in at No. 18 on MLB Pipeline's list of the Top 30 international prospects for the 2018-19 period, Fernandez signed with the Brewers for $1.1 million on July 2. He profiles as a center fielder, and the belief is that he has the tools to keep him there. The Dominican teenager is confident in his tools and scouts like his makeup. Fernandez has been compared to a young version of former big leaguer Alex Rios.Fernandez is an aggressive hitter with some pop and he drives the ball to all fields. The ball jumps off of his bat now, and he is expected to have even more power in the future. Fernandez still could end up in one of the corner outfield positions because of his size and overall skill set.Fernandez is already a good runner -- he's consistently clocked in the 6.4- to 6.5-second range in the 60-yard run -- and he's expected to add strength to an already strong arm. He's displayed good instincts in the outfield and has impressed evaluators with his routes.</t>
  </si>
  <si>
    <t>The Brewers signed Fernandez at the outset of the 2018-19 period on July 2, giving the Dominican teenager $1.1 million after he ranked as the No. 18 international prospect in his class. His signing bonus matched the one the Brewers gave Venezuelan shortstop Eduardo Garcia, highlighting the organization's ongoing push to add teenage prospects via the Draft and the international market. Fernandez is an aggressive hitter with some pop and he drives the ball to all fields. The ball jumps off of his bat now, and he is expected to have even more power in the future. Fernandez is a plus runner -- he's consistently clocked in the 6.4- to 6.5-second range in the 60-yard run -- and he's expected to add strength to an already strong arm. Fernandez profiles as a center fielder, and the belief is that he has the tools to keep him there. He's displayed good instincts in the outfield and has impressed club officials with his routes and ability to close on balls in the gap. Given his physical projection and overall skill set, there is a chance Fernandez could end up in one of the corner outfield positions.</t>
  </si>
  <si>
    <t>Fernandez profiles as a center fielder, and the belief is that he has the tools to keep him there.He's already a good runner -- he's consistently clocked in the 6.4- to 6.5-second range in the 60-yard run -- and he's expected to add strength to an already strong arm. He's displayed good instincts in the outfield and has impressed evaluators with his routes.Fernandez is an aggressive hitter with some pop and he drives the ball to all fields. The ball jumps off of his bat now, and he is expected to have even more power in the future. Fernandez still could end up in one of the corner outfield positions because of his size and overall skill set.The teenager is confident in his tools and scouts like his makeup. He has been compared to a young version of former big leaguer Alex Rios.Fernandez is from Santo Domingo, Dominican Republic, and trains with Jaime Ramos. The Brewers are the favorite to sign him.</t>
  </si>
  <si>
    <t>Edwar Colina</t>
  </si>
  <si>
    <t>sa917405</t>
  </si>
  <si>
    <t>A stocky, hard-throwing starter with upper-90s heat, Colina's fastball doesn't play as an elite pitch despite his velocity (it has middling movement and he's an extreme short strider who loses two ticks of perceived velo) but it's tough to square up because of how hard it is. Similarly, Colina's short, cuttery slider is effective because of how firm it is. He also has a firm changeup that may be shelved, or at least de-emphasized, if/when Colina moves to the bullpen which, despite his current development, is a more likely future outcome.</t>
  </si>
  <si>
    <t>Edward Cabrera</t>
  </si>
  <si>
    <t>sa920423</t>
  </si>
  <si>
    <t xml:space="preserve">Cabrera has prototypical size and arm strength but is almost exactly the same player we wrote up last offseason. He still has issues locating his heater and with his breaking ball's consistency, though it flashes plus. Because he has two unteachable skills in his elite velocity and ability to spin, Cabrera has significant upside if he improves the remaining aspects of his craft. He's not likely to fully actualize, but it is possible. There's a greater chance that some things improve and enable Cabrera to be a No. 4 or 5 starter or late-inning reliever. </t>
  </si>
  <si>
    <t>Signed for $100,000 out of the Dominican Republic in 2015, Cabrera has become the best prospect from the Marlins' crop of international talent that summer. He's still more thrower than pitcher but made strides during his full-season debut in 2018 after missing part of the previous season with a forearm strain.Cabrera boasts a lively 93-97 mph fastball that has reached triple digits, though he has difficulty commanding it at higher velocities. He throws a hard breaking ball in the 82-85 mph range that's more slider than curveball but lacks consistency at times. He also shows flashes of a solid changeup though it's often too firm to be truly effective.Miami has handled Cabrera with care because he has as much upside as any pitcher in the system, and his 100 1/3 innings last year were a career high. To reach his ceiling, he'll have to do a better job of locating his pitches and improve his secondary offerings. If he can't, he still could be a late-inning reliever.</t>
  </si>
  <si>
    <t>While the Marlins haven't been big international spenders in recent years, the team appears to have a potential gem in Cabrera, whom they signed for $100,000 out of the Dominican Republic in July 2015. Assigned directly to the U.S. last summer for his professional debut, the right-hander opened eyes with an impressive showing in the Rookie Gulf Coast League.Cabrera already operates in the low 90s with his fastball and should gain more velocity as he continues to grow into his projectable frame. His slider shows the makings of becoming an above-average pitch, pairing nicely with his heater, and he also features a changeup that's currently a work in progress. Cabrera already does a good job flooding the zone with strikes, and that should improve with more consistent mechanics.Though raw and inexperienced, Cabrera profiles as a potential No. 3 starter at maturity thanks to his combination of size and stuff.</t>
  </si>
  <si>
    <t>Signed for $100,000 out of the Dominican Republic, Cabrera has quickly emerged as the gem prospect from Miami's 2015-16 international class. After showcasing his raw potential during an impressive pro debut in the Rookie-level Gulf Coast League, Cabrera's stuff and feel for pitching leapt forward with Class A Short-Season Batavia in 2017 before a right forearm strain prematurely ended his campaign. Advancing to full-season ball in 2018, a fully healthy Cabrera continued to boost his stock while pitching for Class A Greensboro.A tall and projectable right-hander, Cabrera's velocity continued to tick up in the New York-Penn League, where he reached 101 mph with his fastball while working anywhere from 95-100 mph. He's consistently around the zone with the pitch, especially when pitching in the mid-90s. His slider shows the makings of becoming an above-average pitch, complementing his heater nicely, and he also features a changeup that improved in 2017. Already a strike-thrower, Cabrera projects to have average control and command once developed.Cabrera's upside is as high as any hurler in Miami's system, and it's for that reason that they've carefully managed his workload early in his career. If all comes together for him, Cabrera, with his combination of size and stuff, could develop into a No. 3 starter, with the floor of an impactful late-inning reliever.</t>
  </si>
  <si>
    <t>The Marlins haven't been big international spenders in recent years, but the team appears to have a potential gem in Cabrera, whom they signed for $100,000 out of the Dominican Republic in July 2015. Assigned directly to the U.S. last summer for his professional debut, the right-hander opened eyes with an impressive showing in the Rookie Gulf Coast League.Cabrera already operates in the low 90s with his fastball and should gain more velocity as he continues to grow into his projectable frame. His slider shows the makings of becoming an above-average pitch, pairing nicely with his heater, and he also features a changeup that's currently a work in progress. Cabrera already does a good job flooding the zone with strikes, and that should improve with more consistent mechanics.Though raw and inexperienced, Cabrera profiles the ceiling of a No. 3 starter at maturity thanks to his combination of size and stuff.</t>
  </si>
  <si>
    <t>Edward Olivares</t>
  </si>
  <si>
    <t>sa832015</t>
  </si>
  <si>
    <t>Olivares was acquired from the Blue Jays in the Yangervis Solarte deal and has loud tools, with all but the hit tool grading above average. The power may not play in games due to an indiscriminate approach, rather than poor bat control. That will be more palatable if Olivares can stay in center field, but the general consensus is that he's a right fielder. He's more of a low-end regular type in a corner.</t>
  </si>
  <si>
    <t>Signed as an international free agent out of Venezuela in 2014, Olivares produced mixed results early in his career, but still made steady progress through Toronto's system. The Padres' took note of a solid 2017 campaign, in which Olivares finally tapped into his power and launched 17 home runs between Class A and Class A Advanced. They acquired him in a trade for Yangervis Solarte the following January. Olivares' upward trend continued, as he notched a solid season with Class A Advanced Lake Elsinore before an outstanding showing in the Venezuelan Winter League. He batted .340/.404/.479 for Aragua, and when the Padres needed to protect Olivares from the Rule 5 Draft in November, they did so without hesitation, placing him on the 40-man roster.Wiry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Scouts believe there'll be more power to come as he continues to add strength to his lean frame. But he could use a bit more plate discipline. Olivares boasts well above-average speed on the basepaths as well as in the outfield, where he possesses the necessary range for all three positions and a strong enough arm to play right.</t>
  </si>
  <si>
    <t>Signed as an international free agent out of Venezuela in 2014, Olivares produced mixed results early in his career, but still made steady progress through Toronto's system. He put it all together during his 2017 full-season debut, beginning the year with Class A Lansing before advancing to the Florida State League in August. Altogether, the toolsy outfielder led all Blue Jays farmhands in both runs scored (93) and triples (10) while finishing second in home runs (17) and third in RBIs (72). Olivares' performance caught the attention of the Padres, and they acquired him and reliever Jared Carkuff for Yangervis Solarte in January.Wiry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He began to tap into his above-average raw power and cleared fences more regularly in 2017, and scouts believe there'll be more power to come once he adds strength to his lean frame and better learns to leverage his swing. Olivares knows how to use his well above-average speed on the basepaths as well as in the outfield, where he possesses the necessary range for all three positions and a strong enough arm to play right. Despite his capacity to contribute in all phases of the game, Olivares' power-speed combo is his true calling card and could make him a regular at maturity.</t>
  </si>
  <si>
    <t>Signed as an international free agent out of Venezuela in 2014, Olivares produced mixed results early in his career, but still made steady progress through Toronto's system. He put it all together during his 2017 full-season debut, beginning the year with Class A Lansing before advancing to the Class A Advanced Florida State League in August. Altogether, the toolsy outfielder led all Blue Jays farmhands in both runs scored (93) and triples (10) while finishing second in home runs (17) and third in RBIs (72). Olivares' performance caught the attention of the Padres, and they acquired him and reliever Jared Carkuff for Yangervis Solarte in January.Wiry and athletic, Olivares stands out as much for his remaining physical projection as he does for his present athleticism and tools. He combines bat speed with a short right-handed swing to produce lots of hard contact, generating good extension through the ball and driving it to all fields. He began to tap into his above-average raw power and cleared fences more regularly in 2017, and scouts believe there'll be more power to come once he adds strength to his lean frame and better learns to leverage his swing.Olivares knows how to use his well above-average speed on the basepaths as well as in the outfield, where he possesses the necessary range for all three positions and a strong enough arm to play right. Despite his capacity to contribute in all phases of the game, Olivares' power-speed combo is his true calling card and could make him a regular at maturity.</t>
  </si>
  <si>
    <t>Edward Salcedo</t>
  </si>
  <si>
    <t xml:space="preserve"> Salcedo has been on prospect radars since he was amateur coming out of the Dominican Republic and he's teased with his raw skills, though it has yet to translate to consistent performance. The Braves pushed him to full-season ball rather aggressively in 2010 and he repeated the level in 2011 before moving up to the Carolina League in 2012. Salcedo has very a ton of raw power to tap into, with excellent bat speed. He struggles with plate discipline and is overly aggressive at the plate, making it tougher to tap into that power, but if he can refine his approach he has the tools to be a good all-around hitter. Salcedo has more than enough arm for third, having moved there from shortstop, but he's been error-prone. He's still plenty young enough to hone his tools and become a very good run-producing third baseman.</t>
  </si>
  <si>
    <t>Edwin Diaz</t>
  </si>
  <si>
    <t>Because of his lack of strength and some delivery concerns, many felt Diaz might end up being better suited for a relief role. But a strong full-season ball debut in 2014, followed by a solid 2015 campaign, has many thinking the Puerto Rican right-hander has what it takes to be a starter long-term. Diaz has always had a three-pitch mix, but now he's starting to execute more consistently with all three of the offerings. He'll touch the mid-90s with his fastball and has improved his command of the pitch has improved considerably. His slider has the chance to be another above-average pitch, though he has a tendancy to drop his elbow, causing it to flatten out. His changeup has also gotten better, giving him a third viable option, all coming from a loose arm. If Diaz can continue to add strength, that will further enhance his reputation as a good bet to emerge as a starter. He dealt with the California Leaguehas to deal with the California League, but at least that no longer means pitching in High Desert.</t>
  </si>
  <si>
    <t>When the Mariners selected Diaz in the third round of the 2012 Draft, they got a raw, projectable right-hander. Though Diaz didn't start pitching until he was 15 years old, instruction from his cousin Jose Melendez, a former Major League pitcher, helped make up for his late start. Diaz throws his fastball in the low- to mid-90s, and it has touched 97 mph. His secondary pitches, a curveball and changeup, are still developing. Diaz is listed at 6-foot-2, 165 pounds, giving some scouts hope he can add even more velocity as he physically matures. But early in his professional career, Diaz has struggled with command issues as he learns how to use his lanky frame. As he throws more innings and gains more experience, Diaz has the potential to harness his raw tools as a starter or power reliever.</t>
  </si>
  <si>
    <t>When Seattle selected Diaz out of Puerto Rico in the 2012 Draft, the club figured it had a project on its hands. It seems, though, that the right-hander is developing more quickly than expected.Some of Diaz's development has been physical. Diaz has put on around 25 pounds of good weight since his high school days. His fastball and slider are his best offerings, and there might be more in the tank with the heater as he continues to progress. Diaz has improved his fastball command considerably, and his breaking ball is much better than it was, leading to low walk totals and plenty of missed bats. His changeup lags behind, but there is confidence Diaz will master that as well.With Diaz's stuff and willingness to be a student of the game, he might have as much upside as anyone in the system.</t>
  </si>
  <si>
    <t>Edwin Escobar</t>
  </si>
  <si>
    <t>Escobar was acquired by the Giants in 2010 when he was 17 years old as compensation for allowing the Rangers to keep Rule 5 Draft selection Ben Snyder. He developed into one of San Francisco's top prospects before getting dealt to the Red Sox as part of the Jake Peavy trade in July 2014. Escobar has a good feel for pitching, and he can add or subtract velocity and movement to his low-90s fastball as the situation requires. His slider lacks consistency at times but is an out pitch at its best. He has good feel for his changeup, giving him the potential for three average-or-better pitches.Escobar can throw all of his pitches for strikes and isn't afraid to use them in any count. He has a solid, durable build and profiles as a middle-of-the-rotation starter.</t>
  </si>
  <si>
    <t>This solid and stocky southpaw had spent a little time in full-season ball in 2011, then hit it full-time in 2012, finishing fourth in the organization in ERA and third in WHIP. He'll run his fastball up to 94 mph with quick arm action, though he does throw across his body. He can sink and cut his fastball and throws an effective sinking changeup. His wide three-quarters curve has the chance to be an average pitch and shows occasional sharp bite. He understands how to mix his pitches well for a young hurler, which should bode well as he moves up the ladder.</t>
  </si>
  <si>
    <t>At the 2014 trade deadline, the Red Sox acquired two left-handers who could be part of their future. Eduardo Rodriguez made the better first impression, though Rodriguez made his big league debut that September after coming from the Giants along with Heath Hembree in a deal for Jake Peavy.If Escobar's stuff and performance hadn't slipped a bit last year, San Francisco might have parted with him. He usually operates at 91-92 mph with the ability to alter the velocity and movement of his fastball. His slider and changeup show signs of becoming solid secondary offerings but weren't as reliable in 2014 as they had been in the past.Escobar throws strikes with all three of his pitches and mixes them well. He could help Boston as either a durable starter or as a lefty reliever, depending on the team's need.</t>
  </si>
  <si>
    <t>Edwin Lora</t>
  </si>
  <si>
    <t>Trea Turner and Wilmer Difo aren't the only speedy infielders worth monitoring in the Nationals organization. Lora has yet to make his full-season debut but intrigues scouts with his quickness and defense.Though he has well above-average speed, Lora is still learning how to use it to steal bases. It's more evident in the field, where he covers a lot of ground. He has a solid arm and can make flashy plays, though he sometimes can get botch routine ones.While he's still raw offensively, Lora has the potential to hit for average with a bit of gap power. He'll need to show more patience and make more consistent contact. His focus should be on getting on base to take advantage of his speed.</t>
  </si>
  <si>
    <t>Edwin Rios</t>
  </si>
  <si>
    <t>At a hulking 6-foot-3, Rios body comps better to taller NFL running backs like Eddie George than your typical baseball player. He has arguably the most raw power in this system but has struggled to get to it in games because his swing is grooved and he's a bit of a free swinger. Of this little corner bat triumvirate, Rios has the most concerning peripherals, but he also has the most power and experience at multiple positions as he's played first, third and both corner outfield spots. 2019 is his first option year, and he'll be a powerful bench bat/corner depth option for the next half decade but likely won't hit enough to be a regular.</t>
  </si>
  <si>
    <t>After hitting just two home runs as a Florida International sophomore, Rios smacked 18 as a junior to rank fourth in NCAA Division I in 2015. His power surge got him drafted in the sixth round and has continued in pro ball, as he delivered four multi-homer games in a 16-day span shortly after his promotion to high Class A midway through his first full season.If Rios makes it to the big leagues, his left-handed pop will be what gets him there. He generates power to all fields, albeit more with strength and loft than bat speed, and some scouts wonder how it will play against better pitching at upper levels. His long swing and aggressive approach are not conducive to posting high batting averages or on-base percentages.Mostly a first baseman as a Golden Panthers junior, Rios played all over the infield and has gotten the majority of his pro action at third base. He has the arm strength for the hot corner, but he lacks quickness and range and has been error-prone early in his pro career. He likely will become a full-time first baseman in the future.</t>
  </si>
  <si>
    <t>Rios surged from two homers as a Florida International sophomore to 18 (fourth in NCAA Division I) as a junior in 2015, spurring the Dodgers to select him in the sixth round. He has been one of the system's most productive hitters ever since, slamming 61 homers in his first three full seasons despite missing two months in 2018 with an oblique injury. He stood out with a huge spring in big league camp in 2018, but that still couldn't change the fact that he's blocked in Los Angeles with Max Muncy and Justin Turner at his two best positions.Thanks to his strength and solid bat speed, Rios provides left-handed power to all fields and does damage against both southpaws and right-handers. Though he's extremely aggressive and his strikeout rate rose from 21 percent in 2017 to 32 percent last year when he tried to do too much to make up for lost time, his hand-eye coordination generally allows him to make repeated hard contact. He never has walked much but is capable of batting .250 with 25 homers if he gets regular at-bats in the big leagues.Though Rios works hard to maintain his conditioning, his lack of speed and quickness limit his value on the bases and in the field. He has spent the majority of his pro career at third base and has enough arm strength for the position, but he has limited range and has been prone to errors there. His best position is first base and he can play an adequate left field but doesn't cover much ground.</t>
  </si>
  <si>
    <t>Rios ranked fourth in NCAA Division I in 2015 with 18 homers after hitting just two the year before. His power outburst got him drafted in the sixth round that June and has carried over to pro ball. He ranked second in the Dodgers system with 27 homers in 2016, his first full pro season, and he had four multi-homer games in a 16-day period shortly after his promotion to high Class A in June.From the left side of the plate, Rios generates power to all fields. He does it more with strength than bat speed and has shaky plate discipline, so it remains to be seen how his pop will play against upper-level pitching. His long swing and overly aggressive approach limit his ability to hit for average and get on base.Rios played all over the infield at Florida International, mostly at first base in his Draft year. He spent the majority of his first two pro seasons at third base, showing the necessary arm strength but also a lack of range while committing 23 errors in 82 games. Though Los Angeles credits him with making progress with his defense and conditioning, he almost certainly will wind up at first base.</t>
  </si>
  <si>
    <t>Rios went from two homers as a Florida International sophomore to 18 (fourth in NCAA Division I) as a junior in 2015, and his power surge propelled him into the sixth round. He has continued to mash as a pro, smacking 51 homers in his first two full seasons while reaching Triple-A. Unfortunately for him, he's blocked by All-Stars Cody Bellinger and Justin Turner at his two best positions.With strength and solid bat speed, the left-handed-hitting Rios creates power to all fields that plays against both lefties and righties. Though he's very aggressive and doesn't have much of a gameplan at the plate, his hand-eye coordination allows him to make consistent hard contact. He may never walk much, but he can hit for power and average.Rios has a strong arm but lacks speed and quickness and thus defensive value. He spent most of his first two years as a pro at third base but had limited range and was error-prone. He works hard enough to become adequate at first base, where he saw more action in 2017, when he also looked better than expected if not particularly rangy on the outfield corners.</t>
  </si>
  <si>
    <t>Edwin Uceta</t>
  </si>
  <si>
    <t>After signing for just $10,000 out of the Dominican Republic at the advanced age of 18 in 2016, Uceta recorded a 6.59 ERA in his U.S. debut a year later. He did improve over the course of the summer and pitched well in the playoffs to help Ogden win the Rookie-level Pioneer League championship. His 2018 season unfolded in a similar fashion, as he struggled after an August promotion to high Class A but won a crucial postseason game with 5 2/3 scoreless innings to contribute to Rancho Cucamonga capturing the California League title.Uceta's best pitch is a hard changeup with fade and late tumble, and he throws it with the same arm speed as his fastball. His four-seam heater parks at 90-93 mph and reaches 95 with riding life up in the strike zone. He improved the shape of his curveball last year, giving him an average third offering.Uceta has thrown strikes throughout his pro career, and his command improved once the Dodgers got him to stop throwing across his body and take a more direct path to the plate. A dogged competitor, he must be precise with his pitches and confuse hitters by throwing them from the same release point because he doesn't have overpowering stuff or deceptive angle. As a slender 6-footer, he'll have to prove he can maintain his stuff over the course of a full season.</t>
  </si>
  <si>
    <t>Uceta drew little attention before this year, signing out of the Dominican Republic for $10,000 at the advanced age of 18 in 2016 and posting a 6.59 ERA in Rookie ball in his U.S. debut last summer. He did get better as the 2017 season progressed and pitched well in the playoffs as Ogden won the Pioneer League championship, setting the stage for a breakout. In his introduction to full-season ball, he has gotten stronger as the Midwest League season has progressed.Uceta stands out most for his precocious feel for a changeup that can be a plus pitch at its best. He throws it with deceptive arm speed and sets it up with a fastball that sits in the low 90s and tops out at 95 mph. His curveball has gotten more consistent in 2018, giving him an average third pitch to round out his repertoire.While Uceta has filled the strike zone since entering pro ball, he began to take off once the Dodgers got him to stop throwing across his body and take a more direct path to the plate. His improved delivery has allowed him to command his pitches better, a necessity because he's not overpowering. With a slender 6-foot frame, he'll have to prove he's capable of handling a starter's workload over a full season.</t>
  </si>
  <si>
    <t>Edwin Yon</t>
  </si>
  <si>
    <t>sa872464</t>
  </si>
  <si>
    <t>Yon has an NBA shooting guard build at a long-limbed 6-foot-5. He towers over almost all of his peers and has rare physical projection. He might grow elite raw power, though it will be a challenge for him to hit due to his lever length. Hitters like this often don't develop viable hit tools until they're well into their mid-twenties. Yon may take another five years to develop a playable hit tool, but as long as the power develops, he'll get getting chances to learn how to make contact.</t>
  </si>
  <si>
    <t>Eguy Rosario</t>
  </si>
  <si>
    <t>sa917140</t>
  </si>
  <si>
    <t>It's pronounced 'Eggy', which is appropriate considering Rosario is an ovular 5-foot-9. Though he was signed the prior year, Rosario is about the same age as the Latin American teenagers from San Diego's big 2016 July 2 class, but had been playing a level ahead of that group until this year. He has a good swing, and is a viable defender at second and third who projects as a bench infielder. He'll likely be Rule 5 eligible long before he's ready to contribute to a big league club, just because he signed so young. He profiles as a utility infielder.</t>
  </si>
  <si>
    <t>Signed in August 2015, Rosario was hitting .341/.421/.470 with 21 steals at age 16 in the Dominican Summer League last year when San Diego brought him to the United States and gave him seven games in the Rookie-level Arizona League. He continued to impress during fall instruction league and then during spring camp, prompting the Padres to assign him to the Class A Midwest League this season, where, at 17, he was far and away the circuit's youngest regular on Opening Day.Rosario is undersized, but has an innate feel to hit, showing good bat speed from the right side of the plate and the ability to drive the ball from line-to-line. He has gap-to-gap pop right now, and club officials believe he'll develop double-digit-homer power as he matures physically. Rosario's approach also belies his age, and he's an adept bunter who knows how to get on base in order to utilize his plus speed.Rosario has split time between second and third base early in his career, and he possesses the range, hands and arm strength for either position. The offensive profile probably is a cleaner fit at the keystone, given his potential to hit for a high average with speed at the top of the order.</t>
  </si>
  <si>
    <t>Elehuris Montero</t>
  </si>
  <si>
    <t>sa872477</t>
  </si>
  <si>
    <t xml:space="preserve">Montero's strong initial foray into full-season ball -- .322/.381/.529 with 46 extra-base hits in 103 games -- was his second straight year of on-paper success, and he was still just 19 when the Cardinals promoted him to Hi-A Palm Beach for the season's final month. Montero is a scaled-down version of Miguel Sano. His swing is mechanically similar and he, too, has a power-driven profile undercut by a thick frame that may not stay at third base despite plenty of arm. Montero's raw power and natural feel for lifting the basebal in the air may not be statistically evident next season due to Palm Beach's hitting environment, so don't worry if he's not posting a huge SLG% next year. Focus should instead be on Montero's approach (which is a little aggressive for some) and how mobile he's able to stay. So long as one of those two attributes pan out, Montero will likely be a good big leaguer. If both do, he could be a 3-plus WAR entity.  </t>
  </si>
  <si>
    <t>The Cardinals signed Montero for $300,000 in August 2014, the largest bonus for a hitter the organization gave out in that signing period, because they liked his offensive upside. After two summers playing in the Dominican Summer League, he was one of the better performers in the Gulf Coast League during his United States debut in 2017.Montero's potential lies in what he can do with the bat from the right side of the plate. He has a compact stroke that allows him to make consistent contact and translates to outstanding raw power he is still learning to tap into on a regular basis. He has a solid approach at the plate and isn't afraid to draw walks. His best defensive tool is his arm and the Cardinals think he has the hands and actions to stay at third long-term. Others think he might outgrow the hot corner and a lack of speed does limit his range to an extent. The good news is that if his bat continues to progress, he might profile well at either infield corner when all is said and done.</t>
  </si>
  <si>
    <t>Montero's $300,000 bonus in August 2014 was the largest that the Cardinals gave to a hitter during that international signing period. It reflected their belief in his pure hitting ability, and he's rewarded the organization by raking early in his career. After two summers playing in the Dominican Summer League, Montero was one of the better performers in the Gulf Coast League during his United States debut in 2017. He broke out in earnest in his first full season, earning Class A Midwest League MVP honors after he led the circuit in batting average (.322), slugging (.529) and OPS (.910), before finishing his age-19 campaign with Class A Advanced Palm Beach. Bumped up to Double-A in 2019, Montero underwent surgery to repair a broken hamate bone in his left hand in late May but made a healthy return two months later. Montero has all the qualities teams look for when projecting a future impact hitter in the big leagues. He has a compact stroke that allows him to stay inside the ball and make a ton of loud, barreled contact. It translates to plus raw power that already plays in games to his pull side, and given his remaining physical projection, there surely will be more to come. He has a solid, if somewhat aggressive, approach at the plate and isn't afraid to draw walks. His best defensive tool is his arm, and the Cardinals think he has the hands and actions to stay at third base long term.Others think he might outgrow the hot corner because his speed, range and footwork are all fringy. The good news is that if his bat continues to progress, he should have the offensive profile for either infield corner, with the potential to hit for a solid average while contributing 25-plus home runs from the middle of a lineup.</t>
  </si>
  <si>
    <t>Eli Morgan</t>
  </si>
  <si>
    <t>sa915827</t>
  </si>
  <si>
    <t>Morgan's velo was down a bit last year and at times his fastball sat in the mid-80s instead of the upper-80s and low-90s like it had the year before. He's on this list because he has one of the better changeups in the minors and throws a lot of strikes, but he'll need to exhibit a velocity bounce-back this year to remain here, or else show that he has traits that make his fastball playable despite the lackluster velo.</t>
  </si>
  <si>
    <t>Eli White</t>
  </si>
  <si>
    <t>sa738478</t>
  </si>
  <si>
    <t>White hit .270 with a .340 OBP during each of his first two seasons, but hit for no power. Then he had a breakout 2018 (albeit at age 24), and hit .306/.388/.450 at Double-A Midland. He then went to the Arizona Fall League and hit well there while the industry properly evaluated his power. It's below average, but White's blend of bat control, hand-eye, feel to hit, and speed all make for a very favorable contact profile. 
White had really only played shortstop until last year, when he began seeing time at second and third base. He fits best at second, but is fine at all three spots, and his plus speed might enable him to one day run down balls in the outfield as well. He√¢¬Ä¬ôs a near-ready, multi-positional utility man who should provide the kind of defensive flexibility teams are starting to prioritize.</t>
  </si>
  <si>
    <t>After turning down the Reds as a 26th-rounder out of high school in 2013 and the Pirates as a 37th-rounder as a Draft-eligible Clemson sophomore two years later, White signed with the Athletics for $100,000 as an 11th-rounder in 2016. He broke out offensively in 2018, topping the Double-A Texas League in on-base percentage (.388), runs (81), hits (154) and triples (eight) and continuing to rake in the Arizona Fall League. The Rangers acquired him in a package of four prospects in December as part of a three-team trade that sent Jurickson Profar to the A's and lefty prospect Rollie Lacy to the Rays.A host of mechanical adjustments have helped White blossom offensively, as he's now consistently in a good position to hit, with a better bat path that yields more line-drive and fly-ball contact and allows him to get to his modest raw power. What's more, he has implemented these changes without it detracting from his line-to-line approach, and he's shown more patience than he did in his first full season. An above-average runner, he knows how to use his wheels on the basepaths, where he has the potential to swipe double-digit bags annually. Defensively, White spent much of his first two seasons at shortstop but also saw some time in center field. He added second and third base to his resume in 2018 and fits best defensively at the keystone. If he doesn't hit enough to be a big league regular, his versatility gives him a chance to be a useful utility player</t>
  </si>
  <si>
    <t>Scouts considered White a quality defensive shortstop with a light bat at Clemson, from where the Athletics drafted him in the 11th round in 2016. He attracted little attention in pro ball before breaking out offensively in 2018, leading the Double-A Texas League in on-base percentage (.388), runs (81), hits (154) and triples (eight) and continuing to perform in the Arizona Fall League. After the Rangers acquired him in December along with three pitching prospects from the Rays in a three-team trade that sent Jurickson Profar to Oakland, he has come back to earth in 2019.White surged at the plate after making a serious of adjustments, giving him a better bat path and allowing him to drive the ball more consistently. A right-handed hitter, he won't be a slugger but he's hitting the ball harder than ever while continuing to use the entire field and tightening his plate discipline. He knows how to use his plus speed to steal and take extra bases.White's quickness and arm strength allow him to play all over the diamond and make him an average defender at shortstop, where he has spent the majority of his time in 2019. He's more solid at second base and also has seen action at third base, center field and right field in pro ball. If he can hit like he did last year, he could be an offensive-minded, everyday utilityman in the mold of Chris Taylor.</t>
  </si>
  <si>
    <t>Elian Rodriguez</t>
  </si>
  <si>
    <t>The Astros remained active in the 2016-17 international signing period until the very end. Their spending spree concluded with a $1.9 million bonus for Rodriguez on June 15, the final day, and they had to pay a matching amount as a tax penalty for blowing past their allocated bonus pool. Before he defected, he saw limited action in Cuba's Serie Nacional and its 18-and-under league, posting a combined 6.83 ERA in 27 2/3 innings.Rodriguez is more about power than polish at this point. His fastball sat at 92-95 mph when he worked out for clubs, topping out at 97. His best secondary offering is a hard slider that arrives in mid-80s.Rodriguez has the athleticism and tall, strong build to make it as a starter, though he'll need some refinement. His curveball and changeup lag behind his other two pitches, and he doesn't have much experience using the changeup. His control and command also will have to improve.</t>
  </si>
  <si>
    <t>Elias Diaz</t>
  </si>
  <si>
    <t>It has been far from a direct path for Diaz, who was signed out of Venezuela back in 2008 with the hopes he could be an everyday catcher. When he didn't hit over his first few years of pro ball, he started splitting playing time and the Pirates were even asked about putting him on the mound. The bat has come so far that some consider Diaz the future starter in Pittsburgh. His 2016 was delayed by an elbow injury that required a scope and cleanup in May, keeping him out until midseason.The ingredients for Diaz to be a plus defensive catcher have always been there. He has great hands and receives well. Maturity has helped Diaz develop his game-calling skills and dealing with pitchers. He has a plus arm, though he does like to show it off a bit too much and the Bucs have worked with him at quickening his release. Diaz has finally slowed himself down offensively and largely doesn't try to do too much, making consistent hard contact with some extra-base ability.The Pirates received a lot of calls from other teams asking about Diaz in trade talks, a sign of how his value has increased. He may start his big league career as a backup, but he has the chance to be a regular in the future.</t>
  </si>
  <si>
    <t>A couple of years ago, Diaz, signed out of Venezuela back in 2008, seemed like an organizational player, maybe a backup at best. Things started clicking in 2013 and he really took off in 2014, with it now seeming like he has a chance to be a big league regular. Even with the offensive advancements, Diaz's defense is what will get him to the big leagues. With one of the strongest arms of any catcher in the Minor Leagues, Diaz has the potential to control a running game. His all-around game behind the plate has improved, showing good hands and agility. While he's never going to be a big power guy, Diaz has developed a much more consistent approach at the plate, one that allows him to make hard contact on a regular basis. He should be able to continue to hit for a decent average.With his development, Diaz now looks like he'll be a sold backup at the very least, but the tools might be there to be an everyday catcher, albeit a defensively-minded one.</t>
  </si>
  <si>
    <t>Elier Hernandez</t>
  </si>
  <si>
    <t>The Royals were extremely aggressive in international spending in 2011. Hernandez, believed by many to be the top Latin American talent in that class, received $3 million to sign with Kansas City.Hernandez made some impressive adjustments when repeating the Pioneer League in 2013, showing signs of tapping into his considerable offensive potential. A good athlete with tremendous bat speed, Hernandez has the chance to hit for average as well as power down the road, though he's more of a line-drive gap hitter now. That should give him a strong enough profile as a hitter to fit in right field. Hernandez certainly has the arm most teams want from the corner spot, and he runs well enough where he'll be a solid defender all-around.Just how good Hernandez becomes depends largely on his bat, and he has the chance to become a very good everyday right fielder at the big league level.</t>
  </si>
  <si>
    <t>The consensus top international amateur during the summer of 2011, Hernandez landed a $3.05 million bonus from the Royals out of the Dominican Republic. He hasn't been advanced enough to get pushed as quickly as fellow 2011 bonus baby Raul Adalberto Mondesi, but Kansas City hopes that his strong finish in 2014 means he's about to break out.Hernandez has the swing, strength and bat speed to fit the offensive profile for a right fielder. He could hit for both power and average, though he'll have to tone down his aggressiveness and learn how to handle breaking pitches in order to do so. His swing is currently tailored more for line drives than loft but he has plus raw power if he wants to turn it loose.Hernandez saw some action in center field last year, but his tentative reads and fringy speed are better suited for right field. His arm strength is average, so he eventually could wind up in left, putting more pressure on his bat.</t>
  </si>
  <si>
    <t xml:space="preserve"> One of the big international signings in 2011, the Royals inked Hernandez for just over $3 million in July of that year. The Dominican outfielder made his United States debut in 2012 in the Pioneer League, playing right field for Idaho Falls. He was a bit overmatched there, but he√¢¬Ä¬ôs a good athlete with outstanding bat speed. While more of a line-drive hitter now, he should have more than enough power to profile well in the outfield corner. Hernandez also has enough arm to play in right. The question is just how much, and how quickly, his overall hitting will develop, but if it all comes together, he has the chance to be a prototypical run-producing right fielder at the big league level.</t>
  </si>
  <si>
    <t>Eliezer Alvarez</t>
  </si>
  <si>
    <t>Alvarez jumped onto the prospect radar with a breakout move to full-season ball in 2016 that saw him lead the organization with his .323 average and 36 stolen bases, though he took a step backward in '17, struggling with a move to Double-A before hitting the disabled list with a sprained ankle in May. He had returned and finished the season on a stronger note when he was sent to the Phillies in return for Juan Nicasio.Alvarez had hit for a high average every year since repeating the Gulf Coast League in 2014, using a short, level swing from the left side of the plate to make consistent, hard contact, though his approach did not serve him well initially with the double-jump to the Texas League. He has the chance to grow into more power, but he might be more of a line-drive, doubles-type hitter because of his approach. Alvarez is an above-average runner with excellent instincts that allow him to be a threat on the bases. He has a very strong arm, but he needs to work on his footwork and hands to be a more effective defender at second.The Cardinals added Alvarez to the 40-man roster last offseason, thinking he might be their future second baseman. Now with the Phils, he's blocked by the likes of Scott Kingery, but he has plenty of time to show what he can do in his new organization.</t>
  </si>
  <si>
    <t>Elijah Cabell</t>
  </si>
  <si>
    <t>cabell_elijah</t>
  </si>
  <si>
    <t>PDP Premier Event: Jan. 28, 2017 - Bradenton, Fla.Favorite MLB Player: Anyone with a good at-batWith an Underclass First Team honor and an appearance in the 2016 Junior National Showcase to his name, Cabell looks like the perfect fit for an LSU program that is always competitive. Cabell was selected to the 2016 17U National Team Development Program, and as an outfielder, he has won both the 2016 16U Perfect Game World Series and the 2016 WWBA Florida Qualifier with the Central Florida Gators.</t>
  </si>
  <si>
    <t>TNXL Baseball Academy was started a few years ago in Florida as a place for high-level high school level players to focus more of their day on baseball, while taking care of classwork online through the Florida Virtual School. Cabell has been one of the better products of the academy to date, with some serious upside, though it does not come without risk.There is no question that Cabell looks the part of an impactful offensive player and has the bat skills to go along with it. He has tremendous raw power with the ability to drive the ball with the kind of different sound you hear from some hitters when he makes contact. With that power, however, comes some considerable swing and miss issues, as scouts see a grooved swing. It goes a long way when the ball is thrown in that groove, but he doesn't always adjust when it's not. A fringy rurnner, Cabell is a capable outfielder with a very strong arm, and he gets high marks for his makeup. If a team believes he can make enough contact to tap into that power, it could see him as a future run-producing right fielder and take him early enough to keep him from heading to LSU.</t>
  </si>
  <si>
    <t>Elijah Morgan</t>
  </si>
  <si>
    <t>Morgan turned in one of the better under-the-radar performances among college hurlers in 2017 as a Gonzaga junior by posting a 2.86 ERA over a 100 2/3 innings, with 138 strikeouts and a strikeouts-per-nine rate of 12.34 that placed him in the top 10 nationally in both categories. However, Morgan's profile as an undersized righty with below-average velocity hurt his Draft stock, ultimately leading to his selection by Cleveland in the eighth round. Spending his entire pro debut with Class A Short Season Mahoning Valley, Morgan piled up 58 strikeouts (14.9 K/9) and allowed just four earned runs over 35 innings en route to a 1.03 ERA, the third-best mark in the circuit for hurlers with at least 35 IP. Morgan makes a living by pairing his well-commanded fastball with a well-above-average changeup that scouts viewed as one of the best in his Draft class. Though his heater usually hovers around 90 mph, at times touching a few ticks higher, Morgan has enough velocity to effectively set up hitters for his fading changeup, which he throws with fastball-like arm action, and a slider that shows average potential. Nothing he throws is overpowering, but he has distinct feel for locating his entire arsenal. As an undersized right-hander with a pitchability-over-stuff profile, Morgan faces an uphill path toward becoming a big league starter.</t>
  </si>
  <si>
    <t>Elliot Morris</t>
  </si>
  <si>
    <t>While at Pierce (Wash.) JC, Morris underwent Tommy John surgery in the fall of 2010 and missed all of 2011 and much of 2012 as a result. His arm strength returned in 2013, impressively enough for the Angels to draft him in the fourth round. After a good start to his first full professional season, the Padres acquired him in July as part of their return for Huston Street. Morris' best pitch by far is his fastball, which sits in the low 90s, can reach 95 mph and features life as well as velocity. His secondary pitches are more works in progress, with his spike curveball showing more promise than his changeup. At 6-foot-4 and 205 pounds, Morris has the build to be a starter and has pitched well in that role after spending most of his debut as a reliever. To remain in the rotation, he'll have to throw more strikes and refine his curveball and changeup.</t>
  </si>
  <si>
    <t>Elniery Garcia</t>
  </si>
  <si>
    <t>There are no guarantees about how an intriguing prospect is going to handle the challenge of his first assignment to a full-season club. Garcia had battled some injuries in the early part of his career, when he spent parts of two summers in the Gulf Coast League, but he answered the South Atlantic League bell, finishing third in the organization in ERA.Garcia has the potential to have a solid three-pitch mix with a really good feel for pitching. He'll throw his fastball in the 90-92 mph range with good life. His curveball has the chance to be above-average when all is said and done and while his changeup is clearly his third pitch, he's shown aptitude for it, with a chance for it to be Major League average as well. Garcia tends to fill the strike zone and better overall command should allow all of his pitches to play up.Garcia has limited ceiling, but the Phillies are pleased he's gotten stronger over time. That, plus his three-pitch repertoire give him the chance to pitch in the back half of a big league rotation.</t>
  </si>
  <si>
    <t xml:space="preserve">  The Phillies signed Garcia out of the Dominican Republic in 2011, just a few weeks before his 17th birthday. He made his American debut the next year in the Gulf Coast League and statistically took a step forward while repeating the league in 2014. Garcia has some feel for pitching and uses his three-pitch mix effectively. His fastball sits around 90 mph, with some possibility for a bit more velocity as he physically matures. His changeup and curveball give him a pair of promising offspeed offerings, and he pounds the strike zone with his full arsenal.Garcia's stuff is comparable to that of Yoel Mecias. Like his teammate, Garcia needs to improve his consistency and get stronger so that he's able to shoulder a larger role as he advances in the Minor Leagues.</t>
  </si>
  <si>
    <t>Signed out of the Dominican Republic in 2011, Garcia was doing exactly what organizations want to see from pitching prospects: Getting better with age and more experience as he moved up the ladder. After having no problems handling the Florida State League in 2016 and finishing things off with a playoff win in Double-A Reading, he was set to start the year back in Reading, but an 80-game suspension levied at the start of the 2017 season for a performance-enhancing drug put some of that progress in question.Garcia is more or less a three-pitch guy who relies on mixing his pitches well, though he has seen an uptick in the velocity of his fastball. He was up to 95 mph consistently at the end of last summer. He can spin a good curveball and he'll even mix in an occasional slider. His changeup looks like it could give him another Major League average pitch. Garcia's secondary pitches have improved enough that it keeps hitters honest and allows him to get swings and misses on his fastball.Garcia exudes confidence on the mound and stays around the strike zone. His mix is better than any one of his pitches, and he was looking like a future mid-rotation starter, though he'll have to prove himself all over again following his suspension.</t>
  </si>
  <si>
    <t>Eloy Jimenez</t>
  </si>
  <si>
    <t>Jimenez was largely compared head-to-head with SS Gleyber Torres (#11 on this list) as the top talents in the loaded 2013 July 2nd class (Victor Robles and Ozzie Albies were much lower regarded at the time), where both players signed with the Cubs, then later were traded as headliners in blockbuster trades for Aroldis Chapman and Jose Quintana. Jimenez has developed as expected, already showing the ability to hit for 70 game power due to a rare feel for hitting for a prospect with potential 80 raw power, along with a rare level of athleticism that allows him to play a solid right field--a combination present in players like Giancarlo Stanton and Aaron Judge.</t>
  </si>
  <si>
    <t>Even before the White Sox acquired Jimenez from the Cubs in the Jose Quintana trade, he had dealt with a multitude of injuries. Hamstring and shoulder issues plagued him while he was still with the Cubs, and limited him to DH duty, or forced him to sit out for a few days at a time, or altogether kept rehabbing him on the Mesa backfields. He has continued to have various issues since the South Siders acquired him. In 2018 alone, Jimenez dealt with patella tendinitis during the early part of spring training, then was left back in extended due to a strained pec. He suffered a strained left adductor in July, and finally a quad strain this winter, which ended his Dominican Winter League season. 
But while Eloy has missed considerable time with injuries and sometimes played through them, he has mashed like few other players in the minors. He split 2018 between Double-A Birmingham and Triple-A Charlotte, slashing .337/.384/.577, his strikeout rate plummeting to 13% at the latter stop. Despite his limited speed and at-bats, he somehow managed to net 53 extra-base hits and seemed ready for a big league cup of coffee in September. The White Sox refused to brew him one, and Eloy's agent threatened to file a grievance against the club, an issue that was resolved during 2019 spring training with a record contract extension. He'll likely be up all year, and while we think there's a chance injury or a lack of mobility limit Eloy's ceiling the way flaws have similarly limited some of Chicago's other recent prospect graduates, we still think he'll hit enough to be a star.</t>
  </si>
  <si>
    <t>The top-rated international prospect during the 2013-14 signing period, Jimenez signed with the Cubs for $2.8 million out of the Dominican Republic. He emerged as one of baseball's best prospects in 2016, when he starred at the SiriusXM All-Star Futures Game in San Diego, topped the Midwest League in slugging (.532) and OPS (.901) and won the Class A circuit's MVP award at age 19. Traded to the White Sox the following July as the headliner in a four-prospect package for Jose Quintana, he has kicked his game up a notch further and been slowed only by pectoral and adductor strains in 2018.Jimenez has few peers among prospects when it comes to hitting for average and power. His massive raw pop, generated with impressive bat speed and leverage from the right side of the plate, earns him comparisons to Giancarlo Stanton. He recognizes pitches well, makes savvy adjustments, doesn't try to do too much and is making progress with his plate discipline.Though Jimenez may not offer much beyond his bat, he still can become a superstar. As he has gotten bigger and stronger, he has slowed and now has below-average speed. His arm strength also has regressed and he recorded just six assists in his first four pro seasons, so he now projects as a fringy left fielder.</t>
  </si>
  <si>
    <t>The consensus top prospect on the international amateur market last summer, Jimenez signed with the Cubs for $2.8 million. One club official called him a 16-year-old version of Soler.Like Soler, Jimenez fits the right-field profile extremely well. His most impressive tool is his power potential, as he has plenty of bat speed and room to add strength to his 6-foot-4 frame. Jimenez is more advanced than most 17-year-olds at the plate, showing a precocious feel for pitch recognition and strike-zone discipline.Though Jimenez is an above-average runner now, and he may begin his pro career in center field, he figures to lose a step once he fills out. That likely would dictate a move to right field, where his strong arm will fit nicely.</t>
  </si>
  <si>
    <t>After signing for $2.8 million out of the Dominican Republic as the top-rated prospect on the 2013 international market, Jimenez developed slowly in his first two pro seasons. That changed in 2016, when he put on an offensive and defensive show at the SiriusXM All-Star Futures Game and won the Midwest League MVP award at age 19. He continued to stand out as one of the youngest players in the Arizona Fall League and again in 2017, changing teams in July when the Cubs used him as the centerpiece of a four-prospect package to acquire Jose Quintana.The Cubs likened him to Jorge Soler when they signed him, but Jimenez has a better chance to hit than Soler and drew some upside comparisons to Giancarlo Stanton in the AFL. He generates impressive bat speed and leverage from the right side of the plate, and already understands that he doesn't have to sell out for power to hit home runs. He does a good job of using the entire field and making adjustments, though he could stand to draw more walks.A below-average runner out of the batter's box, Jimenez is closer to average underway and has decent instincts on the bases. He works hard on his defense and has seen most of his action in left field, though he has the arm for right if he can improve his throwing accuracy. He also draws praise for his makeup and intelligence, as he returned home to finish his high school degree and has made the effort to learn English.</t>
  </si>
  <si>
    <t>The consensus top-ranked prospect on the 2013 international market, Jimenez landed a $2.8 million bonus as the most expensive of several Cubs big-ticket signings that summer. After he signed, one club official compared him to a 16-year-old version of Jorge Soler.Like Soler, Jimenez has huge raw power and fits the right-field profile to a tee. He looked raw but not overmatched while making his U.S. debut at age 17. His large, projectable frame is starting to add strength and already generates impressive bat speed and leverage. He shows the makings of plate discipline and pitch recognition, which will increase his chances of fully tapping into his home run potential.An average runner with a strong arm, Soler can be an asset in right field but must improve the accuracy of his throws. The Cubs rave about his makeup, lauding him for going back to complete his high school degree in the Dominican Republic and for making the effort to learn English quickly.</t>
  </si>
  <si>
    <t>The top-rated prospect on the 2013 international amateur market, Jimenez signed for $2.8 million as part of an $8.2 million spending spree by the Cubs. He hasn't developed as quickly as Venezuelan shortstop Gleyber Torres, another member of Chicago's 2013 international crop and the headline prospect in the trade that brought Aroldis Chapman to Wrigley Field, but Jimenez still has the highest ceiling among the system's deep pool of outfield prospects. He's having a breakout season in low Class A and put on a show at the SiriusXM All-Star Futures Game, hitting a home run and making a spectacular catch in the right-field corner. Compared to Jorge Soler by a club official when he signed, Jimenez has huge raw power and right-field arm strength. He looked much more comfortable at the plate in 2015 than he did in his U.S. debut the year before, making more consistent contact and ranking among the Short Season Northwest League's leaders in several offensive categories despite being its second-youngest regular at age 18. He's adding strength to his big frame and exhibits impressive bat speed and leverage from the right side of the plate.Though Jimenez played mostly left field last summer and saw time in center field during instructional league, he's an average runner who'll fit best in right field once he improves his throwing accuracy. The Cubs love his makeup, crediting him for returning to complete his high school degree in the Dominican Republic and working hard to learn English quickly.</t>
  </si>
  <si>
    <t xml:space="preserve"> Considered the crown jewel of the Class of 2013, Jimenez has one of the best baseball bodies available this year and is considered to be the total package. The teenager has impressed scouts with his intelligence, plus-speed, and gap-to-gap power that is expected to improve as he grows into his body.Jimenez is also an advanced hitter with quick hands and is expected to hit for average. He projects as a corner outfielder, likely right field, because of his arm strength and athletic ability. Some believe he might lack in baseball instincts and has an average to above-average arm, but most agree Jimenez will improve once he is placed into a team's academy. Like many his age, Jimenez sometimes struggles with offspeed pitches. He runs the bases well and has the potential to be a base stealer in the future.Jimenez played in the RBI program in the Dominican Republic and for the International Prospect League (IPL), but he could still use more in-game experience. Scouts love his raw power yet are also impressed with his makeup and strong family background. Roberto Clemente is one of Jimenez's baseball heroes.</t>
  </si>
  <si>
    <t>Elvin Rodriguez</t>
  </si>
  <si>
    <t>sa873437</t>
  </si>
  <si>
    <t>Acquired in the Justin Upton swap, the wispy Rodriguez has three average pitches that could continue to improve either through reps and improved feel (the changeup), or mature physicality (the fastball). His 11-7 curveball has good shape, depth, and bite, his delivery is graceful, smooth, and repeatable. Stagnant development likely leaves Rodriguez with a collection of 50-grade pitches and command, relegating him to the No. 5 starter realm. But while you can quibble about which areas he's most likely to improve (at age 21, the body and velocity may be done growing), it seems likely that some of the stuff will due to the frame, delivery, and athleticism.</t>
  </si>
  <si>
    <t>After a so-so debut in the Dominican Summer League in 2015, Rodriguez started back there again the following summer, pitched his way to the United States and continued to throw well in the Rookie-level Arizona League. He advanced to full-season ball the following year, after a stop in the Pioneer League, before heading to the Tigers as the player to be named in the Justin Upton trade. Rodriguez has blossomed in Detroit's system, showing a blend of pitchability and durability while climbing at a level-per-year pace. A tall and wiry right-hander, Rodriguez's stuff has slowly ticked up with his physical development. He'll top out at 93-94 mph but typically sits more in the 89-92 range with his fastball, throwing it with late life and commanding it well to both sides of the plate, and there could be more velocity in the tank as he continues to add strength. He shows a good feel for spinning a curveball that has both depth and bite and also has a changeup, though nothing he throws projects as a true plus pitch.Rodriguez has a smooth and effortless delivery that he repeats well, and it allows him to flood the zone with strikes. He understands how to sequence his three-pitch mix to keep hitters off balance, and while he may never miss a ton of bats, Rodriguez does generate a good amount of weak contact. That Rodriguez lacks a plus offering limits his ceiling, but there's a clear path for him to become a backend starter.</t>
  </si>
  <si>
    <t>Elvis Alvarado</t>
  </si>
  <si>
    <t>sa919291</t>
  </si>
  <si>
    <t>A converted outfielder, Alvarado was up to 100 during extended and has mostly been sitting in the mid-90s with movement. He'll flash an occasionally nasty slider but it's not consistent right now, nor is his strike-throwing, but of course he hasn't been pitching for all that long. He's a 2020 40-man add and will have to developpretty quickly to merit a 40-man spot next winter, but Seattle has had success developing pitching lately and this guy has big ceiling if things click which, based on his build and athleticism, they might.</t>
  </si>
  <si>
    <t>Elvis Luciano</t>
  </si>
  <si>
    <t>Luciano signed with the Diamondbacks for $85,000 out of the Dominican Republic in October 2016, and the potential he showed in his pro debut in 2017 could make him one of the biggest bargains of the 2016-17 international crop. Arizona cashed in on his upside by packaging him with left-hander Gabe Speier to acquire Jon Jay from the Royals last June. Kansas City viewed Luciano, just 18 at the time of the trade, as the equivalent of a top-two-rounds Draft pick, but ultimately left him off their 40-man roster ahead of the Rule 5 Draft, when the Blue Jays selected him with the No. 9 overall pick.Luciano has added velocity since signing and works with a 92-96 mph fastball with good sink. He shows flashes of a plus curveball and can miss some bats with his changeup as well. As with most teenagers, the quality of his stuff can fluctuate significantly.With his athleticism and clean delivery, Luciano should develop at least average control and command as he gains experience. He has impressive maturity and mound presence, which also should aid in his development</t>
  </si>
  <si>
    <t>Luciano was acquired by Kansas City in the trade that sent Jon Jay to Arizona, then selected by Toronto in the Rule 5 draft. He was the youngest player picked in the Rule 5 by a significant margin and if he makes the Jays' Opening Day roster, he'll be the first player born this century to play in the big leagues. 
Though he√¢¬Ä¬ôll touch 96, Luciano√¢¬Ä¬ôs fastball sits in the 90-94 range, and he has scattershot command of it, especially late in starts. His frame is less projectable than the typical teenager's, so there may not be much more velo coming as he ages, but he has plenty of present arm strength and an above-average breaking ball, so there√¢¬Ä¬ôs a chance he makes the Jays' roster in a relief role. He has No. 4 starter upside if his below-average changeup and command progress, but Rule 5 selections who stick often put developmental priorities on the back burner and instead lean on what they're already good at in order to succeed right now.</t>
  </si>
  <si>
    <t>Emanuel Vizcaino</t>
  </si>
  <si>
    <t>sa3003005</t>
  </si>
  <si>
    <t>Vizcainno is a fairly standard teenage projection arm, perhaps slightly raw for his age from a strike-throwing perspective, though that's understandable given the mantis-like length of his limbs. He's an above-average athlete and there's a good chance his release consistency becomes refined with more experience, though he may always have limited pinpoint command because his trebuchet-like overhand arm action makes it hard to work east and west. That's not to say it's a bad delivery. Vizcaino's arm action is very efficient, and his vertical slot gives his promising curveball an awful lot of depth. It's easy to envision Vizcaino working up and down with his fastball and curveball in concert with one another in a relief role, even if he never develops average control. 
There are lots of promising components here, they're just a little less polished than is ideal for a prospect who'll be 20 this year.</t>
  </si>
  <si>
    <t>Emerson Jimenez</t>
  </si>
  <si>
    <t>Jimenez's exciting United States debut in 2013, followed by his ability to hold his own in the South Atlantic League in 2014, has the organization excited about his potential to become an everyday shortstop, even if it's way off in the future.Signed in 2011, Jimenez performed very well in the short-season Pioneer League in '13. A left-handed-hitting shortstop, he has good bat speed at the plate, though added strength and a better knowledge of the strike zone will help his offensive game. Jimenez has excellent speed, which should help him on both sides of the ball. He has the range and the arm to stay at shortstop long-term. Jimenez is not going to move Troy Tulowitzki off of shortstop anytime soon, and the Rockies will be sure not to rush him, but Jimenez does give Colorado a middle infielder who will definitely stick at the premium position long-term.</t>
  </si>
  <si>
    <t>Emilio Vargas</t>
  </si>
  <si>
    <t>sa736761</t>
  </si>
  <si>
    <t>Vargas' delivery has a cadence that hitters seem able to time, but it's graceful, athletic, and repeatable. He has burgeoning control of No. 4/5 starter stuff, led by a two-plane breaking ball that Vargas can locate in the zone and beneath consistently. He's well built, throws pretty hard, and has performed up through Double-A, and he's now on the 40-man. There's a chance he sees his first big league time this season.</t>
  </si>
  <si>
    <t>Vargas initially signed with the D-backs back in January 2013, and to say it's been a slow development process would be a bit of an understatement. The Dominican right-hander spent two summers in the Dominican Summer League before making his United States debut in '15. He made his full-season debut the following year, a summer that included a 17-strikeout performance in August, though he repeated the level in '17. Things looked like they were starting to click, however, with a move to the California League this season.The 6-foot-3 right-hander has a good pitcher's frame and some solid stuff to go along with it. Vargas features a fastball he throws in the 90-94 mph range that he maintains throughout his start. His slider has improved and now gives him a solid breaking ball that misses bats. He also has a developing changeup that he mixes in effectively. While Vargas has been tougher to hit and his strikeout rate has gone up, so has his walk rate, and he is more control over command with his arsenal at this point.Even with his slow progress, Vargas is still young for his level and there's no reason for the D-backs to lose patience given the step forward he's taken. He has a ceiling as a back-end starter, though he could look awfully good with that fastball-slider combination in a shorter relief role.</t>
  </si>
  <si>
    <t>Emmanuel Clase</t>
  </si>
  <si>
    <t>Signed by the Padres for $125,000 out of the Dominican Republic in February 2015, Clase logged a 5.23 ERA in his first two seasons in the United States. Looking to short up its catching depth, San Diego traded him to the Rangers for Brett Nicholas in April 2018. While Nicholas played a year in Triple-A before departing the Padres organization, Clase has emerged as one of the hardest throwers in the Minors and drawn comparisons to former Texas closer Neftali Feliz.Clase's fastball peaked in the upper 80s when he signed at age 16, topped out in the mid-90s when he got dealt and now regularly climbs into triple-digit territory. Working in short stints as a reliever, he usually deals at 97-99 mph and has reached 102. His fastball has significant cutting and riding life as well, which makes it hard for hitters to square up but also for him to locate it where he wants.At times, Clase also will overmatch batters with a power slider with depth, though it lacks consistency and can turn into a flatter slurve. He generates his velocity with a fast arm rather than effort, and the Rangers have helped him dramatically improve his control since acquiring him. If he can do the same with his command, he could be a closer.</t>
  </si>
  <si>
    <t>Acquired from San Diego for catcher Brett Nicholas, Clase was throwing very hard late in the year, sitting 96-99 during fall instructional league. His fastball has nasty natural cut action, especially when he's working to his glove side, and at times his upper-80s slider has bat-missing vertical action. It often does not, and he throws a lot of 40-grade sliders. Kenley Jansen dominated for years with a naturally cutting fastball. It's overzealous to assume that future for Clase, but cutters this hard don't exist often. If he develops a more consistent slider, he could be a set-up type of reliever, a least. He's Rule 5 eligible after this year.</t>
  </si>
  <si>
    <t>Emmanuel Marrero</t>
  </si>
  <si>
    <t>marrero_emmanuel</t>
  </si>
  <si>
    <t>Alabama State hasn't had a player drafted since 2002, and none of the six Hornets selected have been taken before the 24th round. That will change this June, when Marrero's defensive prowess should make him a second-day pick in a Draft light on legitimate shortstops.The 2014 Southwestern Athletic Conference player of the year, Marrero has all the tools to play shortstop in the big leagues. He has smooth actions, quick hands and a strong, accurate arm. Though his pure speed doesn't grade as better than average, he still offers plenty of range at shortstop.The Puerto Rican-born Marrero stands out much more in the field at the plate. He's a switch-hitter who's better as a right-hander, though he'll need to tone down his approach to hit for a decent average. He won't provide much power and probably will fit toward the bottom of a lineup.</t>
  </si>
  <si>
    <t>Emmanuel Rivera</t>
  </si>
  <si>
    <t>sa875798</t>
  </si>
  <si>
    <t>We're proponents of Rivera's bat; his swing is compact, he has barrel control, and he is very difficult to beat on the inner half. He's not a very good defensive infielder, however, and doesn't have the power to profile at places further down the defensive spectrum. It's natural to wonder if he can catch, and Rivera has a catcherly build, but we just don't know if he can, and his arm strength isn't a obvious fit for the position. He may end up playing a corner bench role, basically the one we have projected for Gutierrez one spot ahead of him in this system, but we'd have to see him play other positions before feeling confident in that projection. He only really does one thing, but it's the thing we think is most important.</t>
  </si>
  <si>
    <t>Rivera didn't make an immediate impression after signing for $75,000 out of the Universidad Interamericana (P.R.) JC in 2015, batting a combined .223/.317/.319 in his first two pro seasons. Then he opened eyes in the Puerto Rican Winter League in 2016-17, leading the circuit in on-base percentage (.393) while ranking second in hitting (.330) and OPS (.806). That proved to be a prelude to a breakout last season, when he topped the low Class A South Atlantic League in batting (.310) and hits (144). Rivera's hand-eye coordination and penchant for making hard contact suggest that his hitting ability is very real, even if a right thumb injury has affected his numbers this year. He began to tap into his solid raw power more often in 2017, and he could do so even more if he adds some loft to his right-handed stroke because he hits a lot of ground balls. He also walks infrequently because he puts the ball in play so easily.One of the best all-around players in the Royals system, Rivera also offers quality defense at third base. He's agile, has sure hands and a strong arm, though he needs to cut down on his errors after leading SAL third basemen with 21. He has fringy speed but runs the bases aggressively.</t>
  </si>
  <si>
    <t>After signing for $75,000 as a 19th-rounder out of Universidad Interamericana (P.R.) JC in 2015, Rivera batted just .223/.317/.319 in his first two pro seasons. Thus it was a surprise when he won rookie of the year honors in the Puerto Rican Winter League last offseason, leading the circuit in on-base percentage (.393) while ranking second in batting (.330) and OPS (.806). That momentum carried over into 2017, as he has posted similar numbers in low Class A and emerged as one of the more promising hitters among Royals farmhands.Rivera is continuing to hit for average while beginning to tap into his solid raw power more often this year. To fully realize his upside as a .275 hitter with 15 or more homers per year, he'll need to improve his plate discipline further after beginning to make strides. He also could stand to add some loft to his right-handed stroke because he put the ball in play on the ground too often.Rivera is an asset at third base as well as at the plate. He moves well, has sure hands and owns one of the strongest arms in the system. He has fringy speed and is aggressive on the basepaths.</t>
  </si>
  <si>
    <t>The Universidad Interamericana, a junior college in Puerto Rico, has produced two big leaguers, infielder Jose Hernandez, who spent parts of 15 seasons in the Majors, and Noel Cuevas, who made his debut in 2018. Rivera, a 19th-rounder in 2015, hopes to be the third. While he started his pro career slowly with the Royals, he took a strong winter league performance in Puerto Rico in 2016-17 into a very good full-season debut. He showed some more of the same in 2018, though he was slowed by a right thumb injury.Rivera has shown that he has excellent hitting skills, drawing some walks and limiting his strikeouts. The one question is what kind of power Rivera will have. It started to show up some in 2017, but not a year later as he tends to open up on his swing, leading to softer contact the other way because his barrel isn't on point consistently enough to drive the ball. When he does make hard contact, it's to his pull side, and that's where his homers went in 2018. With better mechanics, he should be able to drive the ball to right-center and become a better all-around hitter.With good hands, range and a strong arm, Rivera has all the tools to play third base long-term, and he improved his consistency there. If he can find his way to more extra-base pop, he could develop into a big league regular at the hot corner.</t>
  </si>
  <si>
    <t>Emmanuel Rodriguez</t>
  </si>
  <si>
    <t>The Twins have long been active on the international amateur player market and the 2019-20 signing period has proven to be no different. The organization handed out seven six-figures or better bonuses at the start of the new signing period, a group topped by Rodriguez. The talented outfielder was ranked No. 8 on MLB Pipeline's Top 30 international prospects list and got $2.5 million to sign.Rodriguez has the potential to have above-average tools across the board, profiling as a center fielder right now, but he could end up at one of the corner outfield spots in the future. Athletic with a strong body and medium frame, Rodriguez has shown a solid hitting approach and advanced knowledge of the strike zone for a player his age. He has an efficient swing that creates lots of backspin and generates power to all fields. He also has a real feel and natural instincts for the game and specifically, hitting.Rodriguez can cover some ground in the outfield. He has a strong arm with excellent actions that could make him a plus defender in the future. He also runs the timed 60-yard run in 6.5 seconds and is a smart baserunner. Overall, he's reminded some of a young Eddie Rosario, who was drafted by the Twins out of Puerto Rico back in 2010.</t>
  </si>
  <si>
    <t>Rodriguez has the potential to have above-average tools across the board, and that's great news for the team that signs him. The young left-handed hitter profiles as a center fielder, but he could end up at one of the corner outfield spots in the future.Rodriguez is athletic with a strong body and a medium frame. He has shown a solid hitting approach and advanced knowledge of the strike zone for a player his age. He has an efficient swing that creates lots of backspin and generates power to all fields. He also has a real feel and natural instincts for the game and specifically, hitting. Rodriguez can cover some ground in the outfield. He has a strong arm with an excellent action that could make him a plus defender in the future. He also runs the timed 60-yard run in 6.5 seconds and is a smart baserunner. Overall, he has a skill set comparable to a young Eddie Rosario. He trains with Alberto Fana in Santiago, Dominican Republic. The Twins are the favorites to sign the young outfielder.</t>
  </si>
  <si>
    <t>Endrys Briceno</t>
  </si>
  <si>
    <t>The results in terms of numbers hasn't wowed anyone, but the stuff from this Venezuelan right-hander continues to impress. While he isn't the biggest guy in the world, he can get his fastball up to the mid-90s with good sink that generates groundball outs. Both his changeup and his slider have the chance to be Major League average pitches. Briceno is generally around the plate and there's hope his command will continue to develop. If it does, he has the repertoire to remain as a starter. If not, or if his size is a concern, he could be very effective coming out of the pen.</t>
  </si>
  <si>
    <t>Ever since he signed in 2009, Briceno has been more about upside and potential than results. What has been a very slow climb through the Tigers system was halted even more when he needed Tommy John surgery after just three starts in 2014. When healthy, Briceno has two things working for him: his size and his arm strength. The 6-foot-5 right-hander uses his frame to throw downhill, allowing his low-90s fastball to live down in the strike zone and elicit groundball outs. He can complement his fastball with a curveball that should be a Major League average offering. His changeup is a very distant third pitch and he has struggled with command in the past, something that will take time to return post-surgery. Briceno's rehab was going well and he returned to action mid-summer. A move the bullpen, both to protect his arm and allow his two-pitch arsenal to play up, may be in the offing.</t>
  </si>
  <si>
    <t>Briceno didn't reach a full-season league until 2013, his fifth year as a professional, and hasn't had much success. Yet the Tigers believe his slow progress and so-so stats belie the life in his right arm and the projection remaining in his skinny 6-foot-5 frame. Unfortunately for him, he blew out his elbow three starts into the 2014 season, had Tommy John surgery and won't return to the mound until mid-2015.Briceno's best pitch is a 92-94 mph fastball, and while it doesn't have a lot of life, he does a good job of using his height to leverage it down in the strike zone and get groundouts. He could throw harder as his body physically matures, though his fastball already qualifies as a plus pitch.To make it as a starter, Briceno will have to improve the rest of his repertoire, as well as his control and command. He'll flash some solid curveballs but his changeup is little more than a batting-practice fastball. He falls behind in counts to often, allowing hitters to sit on his heater.</t>
  </si>
  <si>
    <t>Engelb Vielma</t>
  </si>
  <si>
    <t>There is no question Vielma's glove is good enough to play in the big leagues. What kind of player he'll be in the long run will likely come down to how much the offensive side of his game develops.Signed out of Venezuela in 2011, Vielma is the best defensive shortstop in the system currently and perhaps in recent memory. He has a very strong arm and outstanding range to both sides. He's worked hard to improve his running, with his modest strength gains helping in that regard, and he's become a basestealing threat. With a smallish, lean frame, there's a limit to what he's able to add, but more good weight and strength will be necessary for him to hit at higher levels. He does have a good swing and barrels up balls fairly consistently, so if he can get stronger, he has a chance to hit enough.With his defensive ability, he doesn't need to hit a ton. Showing he's not going to have the bat knocked out of his hands might be enough for him to be a glove-first everyday shortstop in the big leagues.</t>
  </si>
  <si>
    <t>The Twins have a lot of very good middle-infield talent in their Minor League system, but Vielma, signed out of Venzuela in 2011, can more than hold his own, at least with his glove.Vielma does everything well at shortstop, with a plus arm and plus range. He can make routine plays and highlight reel plays equally with aplomb. All of his outstanding defensive tools play up because he has tremendous natural instincts at the position. Vielma has made some strides with his overall approach at the plate, which should serve him well as he moves up the ladder. He made fairly consistent contact during his full-season debut in 2014., but Vielma lacks strength, and he'll need to add a considerable amount to be able to be a big league regular.Vielma's glove is good enough to get him to the big leagues. Whether he's an everyday shortstop or a utility type is largely dependent on his offensive game evolving over time.</t>
  </si>
  <si>
    <t>Enger Castellanos</t>
  </si>
  <si>
    <t>sa3004581</t>
  </si>
  <si>
    <t>Prototypical third baseman on whom scouts agree on above average power potential, bat speed and arm strength, but disagree about the projection of the hit tool.</t>
  </si>
  <si>
    <t>Enmanuel DeJesus</t>
  </si>
  <si>
    <t>dejesus_enmanuel</t>
  </si>
  <si>
    <t xml:space="preserve"> Scouts like the pitcher's size - he's 6-foot-3, 185 pounds - and his upside. The tall left-hander is projected to be a power arm and a starter, but DeJesus could end up in the bullpen one day.What's more, the teenager is a strike-thrower and has good command, but does not dominate batters with an overpowering fastball. However, he does have an array of secondary pitches, which includes a good changeup, to keep hitters off balance in the batter's box. He has good sink on his fastball and tries to work the corners of the plate.DeJesus wowed scouts at MLB's National Showcase in Venezuela last November, but struggled against top prospects at MLB's International Showcase in the Dominican Republic two months later. That left some scouts wondering which was "the real" DeJesus. He's represented by Luis Blasini and trains out of Valencia, Venezuela.</t>
  </si>
  <si>
    <t>Enmanuel Rodriguez</t>
  </si>
  <si>
    <t>Smaller tweener type with good feel to hit and instincts.</t>
  </si>
  <si>
    <t>Enmanuel Valdez</t>
  </si>
  <si>
    <t>sa917288</t>
  </si>
  <si>
    <t>Stocky, hitterish infiedler with limited agility, but terrific hands and actions. Looks like lefty multi-positional infield bat, and is trending up.</t>
  </si>
  <si>
    <t>Enny Romero</t>
  </si>
  <si>
    <t>As far as electric left arms go, Romero belongs on any short list among prospects. Whether that arm can stay in a rotation or is destined for the bullpen remains to be seen.Romero has as dominant a fastball from the left side as just about any young arm in the Minor Leagues. As overpowering as he can be, though, he doesn't miss as many bats as you would think. That's largely because it's Romero's secondary stuff that will determine his long-term role. He has become more aware of the need to mix in his curve, improve his changeup and his command to get big league hitters out. Romero has the chance to remain a starting pitcher.√Ç¬†Romero will get every chance to do just that, but knowing he has the power stuff to succeed as a reliever is a good fallback.</t>
  </si>
  <si>
    <t>Any time there's a left-handed pitcher who can touch 97 mph and hit 95 mph with regularity, people are going to notice. Romero has one of the more electric left arms in the Minors, one that has shown the ability to dominate at each level he's pitched. He did fade in the second half of 2012, but his .201 batting average against did lead the organization. His power breaking ball can be unhittable when his mechanics are right, but it's inconsistent and it can get slurvy. He sometimes will show feel for a changeup, but that too needs some work. The 2012 Futures Gamer also needs to refine his command in order to make his stuff more effective. That's what will determine if he can start long-term or eventually will have to move to the bullpen.</t>
  </si>
  <si>
    <t xml:space="preserve">  Armed with electric stuff from the left side, Romero was selected for three straight Futures Games from 2012-2014 and made his Major League debut in 2013. Harnessing his potential has been elusive and the Rays moved him to the bullpen in 2015, with Romero once again getting some big league time.Romero attacks hitters with a power arsenal. His fastball sits in the low to mid 90s with some tailing action. His secondary stuff shows flashes of promise, but is largely inconsistent and leaves him heavily reliant on his fastball. At times he struggles to find his release point and his control suffers as a result. Romero's stuff does play up in shorter stints, including running his fastball up to 99 mph. If he can find a level of consistency, he can impact a big league staff coming out of the bullpen.</t>
  </si>
  <si>
    <t>Enoli Paredes</t>
  </si>
  <si>
    <t>sa920300</t>
  </si>
  <si>
    <t>Little Enoli's arm is so fast that it threatens to break the sound barrier and generates a lively mid-90s fastball. Everything about Paredes' delivery involves max effort, which limits his command but also makes his stuff hellacious and unpredictable in a way that makes him a very uncomfortable at-bat. Not only does he throw hard, but his power curveball has big, bat-missing depth and competes for swings and misses in the zone. His arm speed enables very favorable changeup projection and Paredes already flashes some plus cambios on occasion. He can shorten the curveball into a slider or add cut action to his fastball, but the other three pitches should be sufficient for him to play a strikeout-heavy relief role. 
We don't stick many 23-year-old A-ball relievers on the 40 FV tier of lists, but Paredes only signed at age 19 and hasn't had as much pro development as other same-aged Latin American players, and he's not yet occupying a 40-man spot. He has considerable appeal as a trade target and a chance to be a rare 45 FV reliever on this list next year.</t>
  </si>
  <si>
    <t>Skinny 5-foot-11 right-handers aren't exactly prized commodities, so while Paredes first became eligible to sign in July 2012, he had to wait until October 2015 to land a $10,000 bonus from the Astros. He made the low Class A Midwest League All-Star game in his 2017 full-season debut, but he missed the contest when an elbow injury ended his season in late May. He returned to dominate two low Class A levels last year, logging a 1.43 ERA with 90 strikeouts and a .141 opponent average in 69 innings.Paredes idolized the late Yordano Ventura, another short Dominican righty with humble beginnings. He doesn't throw consistently as hard as Ventura did, but his electric arm speed produces 92-96 mph fastballs that top out at 99. His low-80s slider is a solid second pitch and while his changeup is in its early stages, it features promising deception.Paredes has an athletic delivery and doesn't work with a lot of effort. He has been equally effective as a starter and reliever, but he'll have to provide more strikes and prove his durability to remain in the rotation. One club official likened him to a right-handed version of Cionel Perez.</t>
  </si>
  <si>
    <t>Enyel De Los Santos</t>
  </si>
  <si>
    <t>De Los Santos signed with the Mariners at age 18 in July 2014 and after making a successful jump stateside the next year was dealt to the Padres that offseason in the Joaquin Benoit trade. He dominated in his full-season debut, earning All-Star honors at Class A Fort Wayne, advanced to Class A Advanced Lake Elsinore in early June and spent the 2017 season as a 21-year-old in Double-A. The Phillies became his third organization when he was acquired in December's Freddy Galvis deal.De Los Santos has shown rapid improvement since he began his pro career, and there might be more left in the tank. His fastball usually sits between 93-95 mph and has been gunned as high as 97, and he throws it with plenty of life down in the zone, leading to a good amount of ground-ball outs. De Los Santos already shows feel for an average curveball that he can throw for a strike, while his changeup shows glimpses of becoming an above-average pitch.De Los Santos floods the zone with strikes and has natural bat-missing ability, and scouts expect him to induce even more whiffs with improved control and command. He's now not far off from being big league ready, with the ingredients to become a middle- to back-of-the-rotation innings-eating starter.</t>
  </si>
  <si>
    <t>De Los Santos has proven the old adage of "have arm strength, will travel" at a young age. Signed back in July 2014 by the Mariners at age 18, he was traded to the Padres following the 2015 season in the Joaquin Benoit deal. After pitching across two levels of A ball in his first season with his new organization, he pitched well in Double-A in 2017, tossing 150 innings and finishing fifth in the system in strikeouts. The Phillies liked what they saw and were happy to add another young, intriguing arm to their deep stable of pitching prospects in the Freddy Galvis trade last December. A dominant turn in Triple-A led to him making his big league debut in 2018.The right-hander is capable of using his plus fastball that sits around 94-95 mph and can touch as high as 97-98 mph to both miss bats and get weak contact, and improved command of the pitch has made it an even better weapon. His changeup is his best secondary pitch, one that flashes plus with good fade to it, but he doesn't throw his curve as effectively.Given that De los Santos shows glimpses of three at least Major League average pitches to go along with durability, he's getting every chance to start and showing it just might come together as a No. 4 type starter. If the breaking ball doesn't come, that fastball-changeup combination could be nasty coming out of the pen.</t>
  </si>
  <si>
    <t>Signed at age 18 by the Mariners in July 2014, De Los Santos made the jump stateside for his pro debut last season and finished the year in the Class A Short Season Northwest League. His performance caught the attention of the Padres, who acquired him in November in the Joaquin Benoit trade. He dominated in his full-season debut at Class A Fort Wayne in 2016 and earned a promotion to Class A Advanced Lake Elsinore in early June. De Los Santos has already shown rapid improvement since he began his pro career, and there might be plenty more left in the tank. His fastball usually sits between 93-95 mph and has been gunned as high as 97, and he throws it with plenty of life down in the zone, leading to a good amount of groundball outs. He already shows feel for an average curveball that he can throw for a strike, while his changeup shows glimpses of becoming an above-average pitch. De Los Santos floods the zone with strikes and has natural bat-missing ability, and scouts expect him to induce even more whiffs with improved control and command. He might be far off from being big league ready, but there's a lot to like in this promising right-hander.</t>
  </si>
  <si>
    <t>Signed at age 18 by the Mariners in July 2014, De Los Santos made an impressive United States debut in 2015, reaching the short-season Midwest League at age 19. Seattle sent De Los Santos to the Padres in November in the deal for Joaquin Benoit.De Los Santos has already shown rapid improvement since he began his pro career, and there might be plenty more left in the tank. His fastball will sit in the low 90s, but he can reach back for more velocity at times. He throws it with plenty of life down in the zone, generating a good amount of groundball outs. He has the chance to have at least an average curveball, which he can throw for strikes, and his changeup shows glimpses of being an above-average offspeed pitch. De Los Santos is around the plate and missed plenty of bats during his pro debut and should improve with further refinement of his command.The right-hander has room to add strength to his 6-foot-3 frame, which could lead to more velocity in the future. He might be far off from being big league ready, but the Padres might have found a steal.</t>
  </si>
  <si>
    <t>De Los Santos began his professional career with the Mariners in 2015, but was gone via a trade to the Padres that offseason before he even hit full-season ball. He reached Double-A with San Diego in 2017 and the Phillies acquired him in the Freddy Galvis trade that offseason. The right-hander was a consistent member of the Triple-A rotation, making his big league debut last July.De Los Santos has two pitches, his fastball and changeup, that are ready to get big league hitters out. He'll throw his fastball typically in the 92-95 mph range and will sit at 93-94 with comfort, showing the ability to reach back for a bit more at times. He'll miss bats and get groundball outs with it when he's at his best. His changeup is his best secondary pitch, one that flashes plus and has good fade to it. His breaking ball remains behind his other two offerings. On a good day, he'll show an average pitch, but it's often slurvy and some see it as more of a slider than a curveball.Just 23 for all of the 2019 season, De Los Santos has shown he has the durability to remain in a rotation and the Phillies aren't ready to give up on him as a starter just yet. His future might be depending on tightening up and consistently throwing his breaking ball, knowing that his fastball-changeup combination could play up in shorter stints out of the bullpen.</t>
  </si>
  <si>
    <t>De Los Santos was acquired from San Diego in the 2017 one-for-one deal for Freddy Galvis and reached the majors in 2018. He throws hard, has a good changeup, and makes good situational use of two pedestrian breaking balls. De Los Santos' fastball plays down a little bit because he's a short-striding, lower arm slot guy who doesn't get down the mound all that well. He probably won't blow hitters away as often as others who throw in the mid-90s do, but he still has a playable fastball. We think he's a near-ready No. 4 or 5 starter.</t>
  </si>
  <si>
    <t xml:space="preserve">Mid-90s fastball, throws strikes, misses bats with a changeup and well-located breaking balls. Was acquired from San Diego for Freddy Galvis. San Diego acquired him from Seattle for Joaquin Benoit. De Los Santos is at Triple-A and could see big league time this year. </t>
  </si>
  <si>
    <t>Eric Cerantola</t>
  </si>
  <si>
    <t>cerantola_eric</t>
  </si>
  <si>
    <t>There is no question that Noah Naylor is the top prospect from Canada in this year's Draft class, separating himself from the pack. Cerantola is No. 2, and the top pitching prospect north of the border, with interested teams looking at his upside potential more than what he brings to the table now.Cerantola's now stuff isn't bad, it's just raw. He was up to 93 mph with his fastball this spring and presently sits in the 90-91 mph range. With a 6-foot-6 frame that should take on good weight and strength, it's easy to dream on more velocity in the future. His secondary stuff needs work, but he'll show a solid mid-70s curveball at times with good depth at times and has shown some feel for his changeup. He does use his size well and throws downhill. A solid athlete, he repeats his delivery which should help him improve his control.Canada has produced some very good pitching talent over the years, most recently in the first round with Mike Soroka in 2015 and last year with second-rounder Landon Leach. Cerantola isn't quite in that neck of the woods, but there's enough ceiling to perhaps entice a team to sign him away from his commitment to Mississippi State.</t>
  </si>
  <si>
    <t>Eric Cole</t>
  </si>
  <si>
    <t>cole_eric</t>
  </si>
  <si>
    <t>Cole batted a mediocre .276/.350/.377 with five home runs during his first two seasons at Arkansas, then sat out fall practice with a stress fracture in his back. He has exceeded expectations this spring, hitting .333/.420/.559 during the regular season with a team-best 12 homers. His potential for average tools across the board and his strong makeup could land him in the first five rounds.A switch-hitter, Cole is equally adept from both sides of the plate. He has a history of making consistent contact and has gotten stronger, giving him the chance to hit 15-20 homers per year at the next level. He draws his share of walks and has average speed, not standing out in any particular area offensively but doing a little bit of everything.Cole is a little quicker once he gets going and scouts who like him think he might have a chance to play center field at the next level. He has manned right field for the Razorbacks, displaying average range, arm strength and throwing accuracy. He has the tools to at least fill in at all three outfield spots, enhancing his profile as a backup if he turns out to be more of a tweener than a regular.</t>
  </si>
  <si>
    <t>Eric Filia</t>
  </si>
  <si>
    <t>Filia emerged as UCLA's leading postseason hitter during the team's 2013 College World Series championship run, only to miss all of the next two seasons. He lost 2014 after injuring his right (throwing) shoulder and requiring labrum surgery, then he was suspended for all of '15 after he plagiarized part of a paper for a philosophy class. Filia returned to the Bruins in 2016 and then signed for $1,000 as a 20th-round pick at age 24, making him one of the oldest players in the 2016 Draft. After excelling in his first full season in the Class A Advanced California League and then again in the Arizona Fall League, Filia was suspended for the first 50 games of the 2018 season following his second positive test for a drug of abuse in January. The Red Sox acquired him in June as the player to be named in the trade that sent Roenis Elias to the Mariners in April, only to return him to Seattle several days later and instead settle for cash considerations to complete the trade.Filia has one of the more advanced approaches among Minor League hitters, with outstanding pitch and zone recognition, plus bat-to-ball skills and innate feel to hit from line to line. He led the Northwest League in hitting (.362) and on-base percentage (.450) and won the short-season circuit's MVP in his pro debut, and then ranked first in the California League in OBP (.407) and third in batting (.326) in his sophomore campaign. He encored with standout performance in the Arizona Fall League, where he saw time at both corner outfield positions as well as first base.Pure hitting ability and on-base skills -- he accrued 20 more walks than strikeouts in 2017 -- are Filia's calling cards to the Major Leagues, as he otherwise possesses average-at-best tools. But while it may be easy to peg him as a future fourth or fifth outfielder, there's something to be said about Filia's track record of surpassing expectations.</t>
  </si>
  <si>
    <t>Eric Fornataro</t>
  </si>
  <si>
    <t xml:space="preserve"> Fornataro came out of Miami-Dade Junior College and was initially developed as a starter, a strike-throwing sinkerballer who reached the Class A Advanced Florida State League in 2011. The Cardinals moved him into a relief role in 2012 and up to Double-A, and he thrived, pitching in the last third of the game with consistent success. While Fornataro doesn't rack up strikeouts, he is up into the upper-90s as a reliever, with a ton of sink that has led to big groundout/flyout ratios. His curve flashes plus at times as well and he throws strikes. With Fornataro's newfound role, the right-hander should be ready for a big league bullpen in the near future.</t>
  </si>
  <si>
    <t>Eric Haase</t>
  </si>
  <si>
    <t>Haase landed an above-slot bonus from the Indians as a seventh-rounder in 2011, forgoing his commitment to Ohio State. He struggled to make progress early in his career, but finally advanced to Double-A Akron in his sixth professional season. Returning to Akron in 2017, Haase rewarded the Indians for their patience with a breakout campaign on both sides of the ball before finishing the season in Triple-A. After the season, the Indians rewarded him with a spot on their 40-man roster.Haase has long showed big right-handed power, but he didn't get to it consistently until 2017, when he connected on a career-high 27 homers and paced all Indians farmhands with a .578 slugging percentage after making several key adjustments to his swing. Strikeouts will always be a large part of Haase's game, but he does have some hitting ability as well as a solid approach that yielded a career-best walk rate in '17. Haase's defense, much like his bat, has steadily improved, though questions remain about whether he can catch regularly at the highest level. He's worked to clean up his footwork in recent years while also making gains as a blocker and receiver. He continues to show a strong arm, and it helped him throw out a career-high 37 percent of attempted basestealers in 2017.</t>
  </si>
  <si>
    <t>Eric Hanhold</t>
  </si>
  <si>
    <t>Part of a typically loaded Florida Gators staff in 2015 that featured future Draft prospects like A.J. Puk, Alex Faedo, Dane Dunning, Logan Shore and Shaun Anderson, Hanhold flew a bit under the radar as a bullpen piece and occasional starter. The Brewers liked his pure stuff enough to take him in the sixth round of the 2015 Draft, but they ended up sending him to the Mets as the player to be named later in the 2017 Neil Walker deal.Hanhold spent the first year-plus of his pro career giving starting a try, but it didn't really take and a 2017 move to the bullpen suited him and allowed his power arsenal to play up. The big right-hander will now touch 98 mph with excellent life on his fastball, and he was missing more bats than he had previously in his career during his first season in the Mets' system. He pairs a solid slider, which flashes above-average, with his heater, more than enough for him to hold down a short relief role.Hanhold earned a promotion from Double-A to Triple-A at the end of May and is just a step behind power bullpen arms Jacob Rhame and Drew Smith, both of whom were also acquired in 2017 trades. He has the chance to help out in relief in New York soon, though a June trip to the disabled list slowed his progress.</t>
  </si>
  <si>
    <t>Eric Jagielo</t>
  </si>
  <si>
    <t>Just the fifth first-rounder in Notre Dame history, Jagielo went 26th overall in June 2013 and signed for $1,839,400. The Yankees hadn't taken a college position player in the first round since going for John-Ford Griffin in 2001, but they couldn't ignore that Jagielo's left-handed power was tailor-made for Yankee Stadium.Jagielo showed an ability to drive the ball to all fields when he finished second in the Cape Cod League with 13 homers in the summer of 2012, and he continued to do so while going deep six times in his pro debut. He has matured as a hitter in the past year, displaying more patience at the plate.Jagielo has improved defensively, too. While he won't be a Gold Glover, he should be able to stick at third base, and he definitely has the arm strength for the position.</t>
  </si>
  <si>
    <t xml:space="preserve"> Jagielo offered some of the best left-handed pop available in the 2013 Draft, so the Yankees made him their first of three first-round selections and signed him for $1,839,400. New York hadn't taken a college position player in the first round since John-Ford Griffin in 2001 before choosing Jagielo at No. 26 and Aaron Judge at No. 32. Though he enjoyed success in Double-A in 2015 before a knee injury prematurely ended his season, Jagielo was traded to the Reds in December as part of the Yankees' package for Aroldis Chapman. Jagielo has provided the power that was expected of him, slamming 33 homers in 205 games during his first two years as a pro. He's strong and features good loft in his swing, allowing him to drive the ball to all fields. His tendency to swing and miss may preclude him from hitting for a high average, but he does draw enough walks to post healthy on-base percentages. With well below-average speed and just average arm strength, Jagielo still has to prove he can stay at the hot corner. Some scouts think he's better suited for first base, though he was viewed as the Yankees' most advanced third-base prospect at the time of the trade. He was hit in the face by a pitch during instructional league, fracturing the zygomatic arch near his left eye and requiring surgery, but shouldn't have any long-term issues.</t>
  </si>
  <si>
    <t>Left-handed hitting third basemen are always a hot commodity, so when Jagielo carried over a strong Cape Cod League season into his junior year at Notre Dame, he became a sure-fire first-rounder, one who could eventually man the hot corner for the Yankees in the Bronx. He has legit pop, showing it with wood in the Cape as well, and should hit for both average and power in the future. While some worried about his ability to stay at third in the past, Jagielo showed good defensive improvement in 2013 and answered some of those questions. The Yankees certainly had no plans to move him and he should fit the profile of a run-producing third baseman very well.</t>
  </si>
  <si>
    <t>Often interested in college bats in the first round of the Draft, the Reds discussed taking Jagielo with their first pick in 2013. Jagielo went one pick ahead of them, to the Yankees, and Cincinnati went with college outfielder Phil Ervin. The Reds were able to bring Jagielo to the organization last December in the Aroldis Chapman deal.Fans of Jagielo are believers in his bat. Injuries, including one to his knee in 2015, have kept him off the field, but his numbers projected out over full seasons would indeed be impressive. That's particularly true of his power stats, with 82 extra-base hits in just over 200 professional games. Jagielo will draw some walks and his BABIP has always been high, but his propensity for strikeouts might keep him from hitting for too high of an average. Whether Jagielo can stick at third remains to be seen, however, most see a move across the diamond to first in his future.Jagielo's injuries have been fluky and unrelated and the Reds feel they may have been buying low on him. Having hit in pitching environments previously, they are confident his left-handed swing will play very well at Great American Ballpark.</t>
  </si>
  <si>
    <t>Another good looking college bat, Jagielo had a very strong Cape League season, finishing second in the summer circuit in home runs. He has legitimate power from the left side of the plate and as he showed with wood bats over the summer and then into his junior year, it should play just fine at the next level. A third baseman for Notre Dame, it remains to be seen if Jagielo can stay at third, with some thinking a defensive move is in store for him. That shouldn't matter. If he reaches his offensive potential, his bat should play just fine at first or a corner outfield spot.Jagielo wasn't just a home run hitter on the Cape. In addition to the 13 long balls, which led to a .589 slugging percentage, he hit .291 and finished with a .374 on-base percentage.</t>
  </si>
  <si>
    <t>Eric Jenkins</t>
  </si>
  <si>
    <t>Jenkins is a quick-twich athlete that made strides last summer turning his tools into skills and continued that this spring. He's a plus plus runner with some bat speed and bat control, but needs to work on consistency.</t>
  </si>
  <si>
    <t>One of the fastest players in the 2015 Draft, Jenkins hailed from the same West Columbus High (Cerro Gordo, N.C.) program that spawned speedsters Otis and Donell Nixon. Signed for an above-slot $2 million as a second-round choice, Jenkins led the low Class A South Atlantic League and ranked third in the Minors with 51 steals in his first full pro season. But he also scuffled at the plate, hitting .220/.277/.327 with a strikeout rate of 28 percent.Jenkins obviously needs to do a better job of using his well above-average speed at the plate by making more contact. Amateur scouts liked his feel for hitting and he makes an effort to utilize the entire field, but he struggles to handle offspeed pitches. He has some deceptive pull power and could reach double figures in home runs once he makes some adjustments to his approach.Jenkins does a good job of using his quickness. He succeeded on 81 percent of his steal attempts in his first two pro seasons and covers a lot of ground in center field. His arm is below average but isn't a liability.</t>
  </si>
  <si>
    <t>All baseball teams covet athletes, but few have shown more willingness to pay what it takes to land them than the Rangers. Yet another example came when they drafted Jenkins in the second round in June and gave him first-round money ($2 million) to sign.Jenkins' most obvious tool is his speed. Though he ran a 6.32-second 60-yard dash at the East Coast Professional Showcase in July 2014, he's more of a plus runner than a true burner. He still has more than enough wheels to steal bases and cover the gaps in center field, where his below-average arm isn't a liability.Unlike a lot of speedsters, Jenkins can do more than just slap at the ball. He has quickness to his left-handed swing and some feel for manipulating the bat head. He won't be a slugger but he has some pull power and could reach double figures in homers once he adds strength.</t>
  </si>
  <si>
    <t>Before the Rangers selected Jenkins in the second round last June, West Columbus High (Cerro Gordo, N.C.) had not had a player drafted since the Mariners popped Donell Nixon in the 10th round in 1980. Like Nixon did, Jenkins stands out most with his speed, but his superior all-around game earned him a $2 million bonus and should allow him to eclipse Nixon's modest big league career.Though Jenkins ran a 6.32-second 60-yard dash at the East Coast Professional Showcase in 2014, he's more of a well-above-average runner than a top-of-the-scale burner. He already has advanced basestealing instincts that helped him succeed on 28 of his 31 attempts in his pro debut. His quickness allows him to easily cover the gaps in center field, where his below-average arm isn't a liability.Unlike many speedsters, Jenkins does more than just slap and run when he's at the plate. He has a quick left-handed stroke, feel for manipulating the barrel and some deceptive pull power. Once he adds some strength and refines his approach, he could hit for average and reach double figures in home runs.</t>
  </si>
  <si>
    <t>West Columbus High in Cerro Gordo, N.C., hasn't had a player drafted since Donell Nixon was a Mariners 10th-rounder 35 years ago, but that will change when Jenkins becomes one of the first outfielders to come off the board in June. Like Nixon, he stands out most with his speed, though Jenkins has the offensive upside to exceed Nixon's brief big league career.Jenkins ran a 6.32-second 60-yard dash at the East Coast Professional Showcase last July, though he's more of a plus runner than a true burner. He's definitely quick enough to steal bases and patrol center field, where his below-average arm isn't a liability.Though the UNC Wilmington recruit still is developing as a hitter, he's not completely raw either. His bat speed is improving and he shows some feel for the barrel. Power won't ever be the focus of his game, but he can drive the ball to his pull side and could produce double-digit home run totals once he gets stronger.</t>
  </si>
  <si>
    <t>Eric Lauer</t>
  </si>
  <si>
    <t>After dominating as a Kent State sophomore and leading the Cape Cod League in strikeouts in 2015, Lauer was named the 2016 Mid-American Conference Pitcher of the Year after a spectacular season in which he allowed just three earned runs in his final 12 starts and ultimately led all NCAA Division I hurlers with a 0.69 ERA, the lowest for a starter at that level since 1979. The Padres took him with the 25th overall pick in June, making Lauer the first Golden Flashes starter taken in the first round since Dustin Hermanson went third overall in 1994.Lauer has four effective pitches, three of which project as average or better, and he mixes them well. The left-hander creates good plane on a low-90s fastball that reaches 94 and has natural cutting action, and he's adept at locating it throughout the zone. He pairs it with an above-average slider at 78-83 mph that nets him whiffs with its late slicing action, as well as a solid changeup and a fringy curveball. Lauer has crossfire to his delivery, but his athleticism allows him to repeat those mechanics and throw quality strikes, all the while creating significant deception. While he doesn't have a true out pitch or a lofty ceiling, Lauer projects as a mid-rotation starter and he may have a higher floor than any lefty in the 2016 Draft.</t>
  </si>
  <si>
    <t>Lauer was the best high school prospect in Ohio in 2013 -- and an all-state wide receiver as well -- but his commitment to Kent State dropped him to the Blue Jays in the 17th round. After performing well in college and leading the Cape Cod League with in strikeouts (50 in 39 2/3 innings) last summer, Lauer was named the 2016 MAC pitcher of the year after a spectacular junior season in which he allowed just three earned runs in his final 12 starts and ultimately led all NCAA Division I hurlers with a 0.69 ERA, the lowest for a starter at that level since 1979. The Padres took him with the 25th overall pick in June, making Lauer the first Golden Flashes starter taken in the first round since Dustin Hermanson went third overall in 1994.Lauer has four effective pitches and mixes them well. His best offerings are a low-90s fastball that reaches 94 mph and features some cutting action and nice downhill plane, and a solid 78-83 mph slider. Lauer also possesses a mid-70s curveball and a changeup with some sink and fadeLauer's athletic, effortless delivery allows him to repeat his mechanics and throw quality strikes. While he doesn't have a true out pitch or a lofty ceiling, Lauer projects as a mid-rotation starter and may have a higher floor than any left-hander in the 2016 Draft.</t>
  </si>
  <si>
    <t>Lauer was the best high school prospect in Ohio in 2013 -- and an all-state wide receiver as well -- but his commitment to Kent State dropped him to the Blue Jays in the 17th round. After performing well in college and leading the Cape Cod League with in strikeouts (50 in 39 2/3 innings) last summer, he has a chance to become the first Golden Flashes starter drafted in the first round since Dustin Hermanson went third overall in 1994. The 2016 MAC pitcher of the year had a spectacular junior season, allowing just three earned runs in his final 12 starts and leading NCAA Division I with a 0.69 ERA that's the lowest for a starter at that level since 1979.Lauer has four effective pitches and mixes them well. His best offerings are a low-90s fastball that reaches 94 mph and features some cutting action and nice downhill plane, and a solid 78-83 mph slider. Lauer also possesses a mid-70s curveball and a changeup with some sink and fadeLauer's athletic, effortless delivery allows him to repeat his mechanics and throw quality strikes. While he doesn't have a true out pitch or a lofty ceiling, he may have a higher floor than any left-hander in the 2016 Draft. Lauer projects as a mid-rotation starter.</t>
  </si>
  <si>
    <t>Eric Mari√É¬±ez</t>
  </si>
  <si>
    <t>sa736686</t>
  </si>
  <si>
    <t>Mari√É¬±ez was a notable infield prospect early in his career due to his hands, actions, arm strength and frame. But he never developed even viable, upper-level feel for hitting, so he was moved to the mound late in 2018. He barely threw at an affiliate, and so he was most widely seen during instructional league, where he was a fluid and easy 93-97, with good nascent secondary stuff. He had a strong 2019 in the mid-minors and, in our opinion, is a potential Rule 5 target if Oakland thinks he's still too green to put on the 40-man.</t>
  </si>
  <si>
    <t>Eric Pardinho</t>
  </si>
  <si>
    <t>Pardinho throws hard for his age, sitting in the low-90s and bumping up against 95. He's short but not small and sturdily built, quelling concerns about his durability but propagating ones about his fastball's projection. He garners swings and misses with the curveball and Pardinho's changeup has significant projection because his arm action is so efficient. Like many Brazilian prospects, Japan's cultural influence is apparent in Pardinho's efficient and consistent delivery.</t>
  </si>
  <si>
    <t>Pardinho was one of the more celebrated 16-year-old pitchers to sign in recent memory, drawing a $1.4 million bonus in 2017, which was behind only Shohei Ohtani among his pitching peers in the class. Pardinho grew up in Brazil, which has a large Japanese population, and he has some Japanese heritage; his windup clearly points to a Japanese influence. 
The issue here is that Pardinho is listed at 5-foot-10 and 155 pounds, and isn't much bigger than that right now, though he has a sturdy build. 18-year-old pitchers need to have big velocity, or projection to add velocity, to be top prospects since they generally start losing velocity in their mid-20s; that innate velocity, or projection for it, offers some margin for error. There are exceptions to this benchmark, like Zack Greinke, cases where a pitcher has been a pitchability type with above average stuff from his teenage days all the way into a big league career, but those instances are very rare. Pardinho will sit 92-95 and hit 96 mph early in outing and settle around 90-93 later. His curveball flashed above average as an amateur and he mixed in a slider that lagged behind, but those two pitches are both average to above now. They're different pitches but still can run together at times, common for a younger pitcher. Parindho's changeup is his fourth pitch now and it's around average, but he separated himself with above average command projection, which helped him post gaudy numbers in his pro debut in the Appalachian League at 17. 
Pardinho is undoubtedly advanced and projects as a No. 3 or 4 starter if things go well, but he was essentially pitching like a college senior in a league where a college senior can dominate and then never get to Double-A. Pardinho is a prospect because he's advanced enough to pitch like a 22-year-old when he's 17 years old. We'd just like to see either his stuff improve -- or hold that velocity for the whole game -- or see performance against more advanced hitters before we shoot him up the list like he's the next Greinke.</t>
  </si>
  <si>
    <t>Pardinho became the new face of Brazilian baseball during the under-16 Pan-American Baseball Championship by striking out 12 batters in a win against the Dominican Republic. He furthered that reputation by pitching two-thirds of an inning in relief for Brazil in a 10-0 win against Pakistan in the World Baseball Classic qualifier last September in New York. The performances earned Pardinho the distinction as MLB Pipeline's No. 5 international prospect for his class, not to mention a $1.4 million deal from the Blue Jays when they signed him at the outset of the 2017-18 international signing period.Though listed at 5-foot-10, Pardinho boasts stuff that belies his size and age. His fastball has touched 97 mph and now sits comfortably in the low 90s after he pitched mostly in the upper 80s prior to signing with Toronto. His curveball is a swing-and-miss offering and represents his best secondary pitch, receiving easy plus grades from evaluators, and his changeup projects to be at least average once fully developed. Pardinho's arm action is clean and efficient, and he demonstrates the ability to repeat his delivery, a good sign for any young pitcher.Pardinho has impressed scouts with his advanced approach on the mound and experience against top competition, though there is some concern about his overall upside and durability given his smaller frame. Pardinho will begin to address some of those questions in 2018, when he makes his highly anticipated pro debut.</t>
  </si>
  <si>
    <t>The new face of baseball in Brazil, Pardinho burst onto the scene last summer when he pitched for his country in the under-16 Pan-American Baseball Championship against the Dominican Republic and struck out 12 batters in the win. He became an international sensation when he pitched two-thirds of an inning in relief for the country's team in the 10-0 win against Pakistan in the World Baseball Classic qualifier last September in New York. After ranking No. 5 on MLBPipeline.com's Top 30 International Prospects list, Pardinho inked a $1.4 million deal with the Blue Jays, which included an additional $200,000 to continue his education, at the outset of the 2017-18 international signing period. Pardinho's fastball has touched 95 mph, but it usually hovers in the 90-93 mph range. His curveball is a swing-and-miss offering and represents his best secondary pitch, and scouts expect his changeup to be at least average once fully developed. Pardinho's arm action is clean and efficient, and he demonstrates the ability to repeat his delivery.Pardinho has impressed scouts with his advanced approach on the mound and experience against top competition, though there is some concern about his overall upside and projectability given his smaller frame.</t>
  </si>
  <si>
    <t>Pardinho ranked as MLB Pipeline's No. 5 prospect for the 2017-18 international period after an impressive amateur career in Brazil before signing with Toronto for $1.4 million. The Blue Jays deemed him advanced enough to make the jump straight to the Rookie-level Appalachian League for his pro debut, and Pardinho, just 17, rewarded the club's confidence by posting a 2.88 ERA over 50 innings and finishing third in the circuit in strikeouts (64). Pardinho's stuff and feel for pitching is exceptional for his age. His velocity has ticked up since signing, giving him a low 90s fastball with late life that can touch 96 mph. He pairs his heater with a plus curveball, his best secondary pitch, and he added a slider in 2018 that already has the makings of becoming at least average. The same can be said about Pardinho's promising changeup, also a relatively new pitch for him.Perhaps what's most impressive about Pardinho is his ability execute his pitches as part of an overall game plan. His arm action and delivery are clean and repeatable, and he effectively compensates for being somewhat undersized by getting good extension over his front side. He still has quite a bit of development remaining, but all the ingredients are there for Pardinho to develop into a mid-rotation starter.</t>
  </si>
  <si>
    <t>The new face of baseball in Brazil, Pardinho burst onto the scene last summer when he pitched for his country in the under-16 Pan-American Baseball Championship against the Dominican Republic and struck out 12 batters in the win. He became an international sensation when he pitched two-thirds of an inning in relief for the country's team in the 10-0 win against Pakistan in the World Baseball Classic qualifier last September in New York.The teenager's fastball has touched 95 mph, but it usually hovers in the 90- to 93-mph range. Pardinho also throws a curveball, slider and changeup. He's impressed scouts with his advanced approach on the mound and experience against top competition. Some scouts have expressed some concern about Pardinho's overall upside and projectability given his smaller frame.Pardinho trained at the MLB Brazil Academy, located at the CT Yakult Academy, and is represented by Rafa Nieves of Beverly Hills Sports Council. The Blue Jays are the favorites to sign him.</t>
  </si>
  <si>
    <t>Eric Skoglund</t>
  </si>
  <si>
    <t>Skoglund won one game as a sophomore before becoming the American Athletic Conference pitcher of the year as a junior in 2014. The Royals drafted him in the third round, making him Central Florida's highest pick in a decade, and signed him for $576,100.His long frame prompts comparisons to Chris Sale, though Skoglund is a bit taller and skinnier and much more of a finesse pitcher. He has better body control than most 6-foot-7 pitchers, allowing him to throw three pitches for strikes.Skoglund's 88-92 mph fastball with life and his 77-82 mph slider are average offerings, while his fading changeup could be in time. He uses his size and high three-quarters delivery to stay on top of his pitches and deliver them with steep downward plane. He has a ceiling of a No. 4 starter, perhaps more if he can add some strength and velocity.</t>
  </si>
  <si>
    <t>Skoglund rebounded from winning one game as a sophomore at Central Florida to earning American Athletic Conference pitcher-of-the-year honors as a junior in 2014. Signed for $576,100 as a third-round pick, the Golden Knights' highest in a decade, he pitched well in high Class A during his first full pro season and would have been promoted to Double-A in July had he not sustained an oblique injury. He got there in 2016 and bolstered his reputation as one of the Royals' most polished starting pitching prospects.His 6-foot-7 frame has prompted comparisons to Chris Sale since Skoglund was in high school, but he's skinnier and more about finesse than missing bats. He has better body control than most tall pitchers, allowing him to repeat his mechanics and locate three average pitches within the strike zone. He does a good job of using his size and high three-quarters delivery to leverage his pitches down in the zone and gave up just four homers in 107 1/3 innings during his first two years as a pro.Though Skoglund lacks a plus offering, his 88-92 mph fastball plays above its velocity because he gets great extension in his delivery. His mid-70s curveball and fading changeup are reliable if not overpowering. He won't ever lead the American League in strikeouts like Sale did last year, but Skoglund could pitch in the back end of a big league rotation.</t>
  </si>
  <si>
    <t>Skoglund bounced back from winning one game as a Central Florida sophomore to earning American Athletic Conference pitcher-of-the-year accolades and became a third-round pick in 2014. He quickly established himself as one of the most polished arms in the Royals' system, and the only thing that has slowed him has been an oblique injury that cost him the final two months of the 2015 season. He returned last year to lead the Double-A Texas League in innings (156 1/3) and strikeouts (134).Because he's a gangly 6-foot-7 lefty, he has drawn Chris Sale comparisons since high school, but he's skinnier than Sale and not nearly as overpowering. Skoglund did do a better job of using his lower half and leveraging his height in 2016, which helped him boost his fastball to 91-95 mph, up from 88-92 the year before. His fastball plays better than its velocity because he gets great extension in his delivery.Skoglund's best secondary pitch is a solid changeup with some fade, and he also employs a curveball that has its moments and a slider that's more of a fringy offering. He has better body control than most tall pitchers, which allows him to live in the strike zone. A high-floor prospect, he could become a No. 4 starter.</t>
  </si>
  <si>
    <t xml:space="preserve"> A tall, lean left-hander, Skoglund has excelled since becoming the Friday night starter at Central Florida this spring. Skoglund's fastball sits around 90 mph with riding life. His slider and changeup give him two more average offerings, and he knows how to use all three pitches effectively. He has improved his control over the past year and has no problem throwing any of his pitches for strikes. Scouts can still project on Skoglund, who is listed at 6-foot-6, 170 pounds. He has an easy delivery and could still add some velocity as he fills out his large frame. Even without any added velocity, he has the tools necessary to be a Major League starter.</t>
  </si>
  <si>
    <t>Eric Stamets</t>
  </si>
  <si>
    <t xml:space="preserve"> It can be hard to find a middle infielder in the Draft who can actually stay at shortstop, but Stamets is one of those rare breeds. He has plus range in the field to go along with good hands and enough arm to stay at the position. The Evansville product can also flat-out run, with plus speed that makes him a legitimate basestealing threat. There are more concerns about his offensive ability. Stamets does make contact, but he has very little power of any sort, using more of a slap hitter approach. It seemed to work just fine for him during his pro debut in the Midwest League.</t>
  </si>
  <si>
    <t>Stamets was drafted out of Evansville as a defensive-minded shortstop, and his glove work has done little to disappoint. How much he can advance with the bat will determine his ultimate role.A very polished infielder, Stamets can flat out pick it, with tremendous defensive tools to go along with good instincts and game awareness. He has outstanding speed, enough for him to steal more bases than he did in his first full season. While Stamets is an excellent bunter, he'll need to work on his offensive game if he wants to be a full-time shortstop. He's made some mechanical adjustments, like starting his hands back a little further, but it remains a work in progress.Stamets' glove will get him to the big leagues. His bat will dictate if he can start or if he ends up as a solid utilityman in the future.</t>
  </si>
  <si>
    <t>Eric Surkamp</t>
  </si>
  <si>
    <t>Surkamp went from knocking on the door for a full-time spot in the Giants' rotation to needing Tommy John surgery in 2012. While he pitched well in his return in the second half of 2013, the Giants designated him for assignment in December and he was claimed off waivers by the White Sox. Surkamp's fastball tops out around 90 mph, but he has excellent command and mixes his fastball well with his curve and changeup. When he was called upon to help out the Giants in the big leagues, he had some success and some understandable bumps along the way. He may not have the highest ceiling in the world, but he has the tools to be a back-of-the-rotation starter.</t>
  </si>
  <si>
    <t>Erich Uelmen</t>
  </si>
  <si>
    <t>sa915866</t>
  </si>
  <si>
    <t>Trying to address an organization-wide shortage of mound talent, Chicago chose college arms with 13 of its first 14 Draft picks in 2016 and its top five in '17. That haul includes Uelmen, who signed for $382,300 as a fourth-rounder out of Cal Poly last June. Though he worked just 17 2/3 innings in his pro debut, that was long enough to establish as one of the best ground-ball pitchers in the system.Uelmen pounds the bottom of the strike zone with a heavy 90-94 mph sinker that has the Cubs wondering if he might be the second coming of Derek Lowe. They're going to have him add a four-seamer he can elevate to change batters' eye level. He can get some swings and misses with his average slider but he needs more work on his changeup. Uelmen operates from a low three-quarters arm slot and has effort in his delivery, so some scouts project him as a reliever. Chicago will develop him as a starter, believing that his athleticism and strike-throwing ability can keep him in the rotation. He could succeed as at least a middle reliever with his sinker, giving him a nice fallback and one of the higher floors among its recent college pitching selections.</t>
  </si>
  <si>
    <t>Seeking to replenish a system short on arms, the Cubs drafted college pitchers with 13 of their first 14 picks in 2016 and their top five selections in 2017. A fourth-rounder in the latter group, he's a Cal Poly product who's a ground-ball machine. He missed the first six weeks of the 2019 season after coming down with a sore arm in Spring Training, but rebounded to pitch well in high Class A after struggling at that level the year before.Uelmen generates a lot of weak contact by pounding the bottom of the strike zone with a heavy 90-94 mph sinker that club officials have likened to that of former All-Star Derek Lowe. His two-seamer is easily his best pitch, because his slider is mostly average at best and flattens out when he doesn't stay on top of it. His changeup has some sink but can get too firm.Uelmen relies heavily on one pitch, and he throws with some effort from a low-three-quarters arm slot, so many scouts project him as a reliever. The Cubs are developing him as a starter in the hopes that his athleticism and strike-throwing ability will allow him to succeed in that role. The effectiveness of his sinker gives him a high floor as at least a middle reliever.</t>
  </si>
  <si>
    <t>Uelmen has gone from a reliever as a freshman to weekend starter as a sophomore to Friday-night ace in his three years at Cal Poly. While he may have thrown a bit harder during a strong showing in the Cape Cod League last summer, he was pitching effectively enough to warrant consideration in the top five founds.On the Cape, Uelmen was up to 93-95 mph with his fastball, but that was typically earlier in his starts there. As a starter this spring, he's lived generally in the 89-91 mph range, though it plays up because of the terrific two-seam movement he gets on it from his low three-quarters slot, generating a ton of ground-ball outs. The right-hander has average secondary offerings, with a decent slider he uses to get people to chase and feel for a changeup. He's more control over command, but he largely stays in the strike zone.Largely because he shows better velocity in shorter stints, there are some who feel he might be better suited for the bullpen, where he could be a rally-killing ground-ball machine. A team that takes him early will likely at least give him the chance to start at the next level.</t>
  </si>
  <si>
    <t>Erick Fedde</t>
  </si>
  <si>
    <t>Fedde showed the makings of becoming a top 10 Draft pick in 2014 before he underwent Tommy John surgery in May. While the injury ultimately did little to hurt his draft stock, with the Nationals taking him 18th overall, it did delay his professional debut until June 2015. However, it hasn't taken Fedde long to shed any concerns about his elbow, as he excelled at Class A Advanced Potomac and then finished his first full season in Double-A. He's continued to climb the ladder by reaching Triple-A in 2017, albeit with mixed results after the Nationals temporarily deployed him in a bullpen role. Fedde operates at 91-94 mph with his fastball, but can top out a few ticks higher, and the pitch tends to jump on opposing hitters due to its late life. His slider is a plus offering, registering in the low 80s with enough depth and tilt to miss bats, and he completes his arsenal with an average changeup that plays nicely relative to his heater. Fedde also stands out for his strike-throwing ability and command, both of which should continue to improve as he further distances himself from the surgery.The Nationals bullpen woes prompted them to experiment with Fedde as a reliever during the first half of the season, but he's since returned to the starting rotation. He's unlikely to pitch at the front of the team's big league rotation anytime soon, but that doesn't diminish Fedde's ceiling of a No. 3 starter.</t>
  </si>
  <si>
    <t xml:space="preserve">  Fedde appeared to be on his way to becoming a top 10 pick in the 2014 Draft until he underwent Tommy John surgery in May. Despite the injury, he didn't fall far on Draft day, as the Nationals grabbed him 18th overall. When healthy, Fedde usually deals fastballs at 91-93 mph and has reached as high as 95, and the pitch plays up because it has nice life and he can locate it where he wants. His low-80s slider can be inconsistent but should give him a second plus pitch down the road. He also shows flashes of having a useful changeup. The Nationals have had success helping young pitchers through Tommy John rehab, including 2012 first-rounder Lucas Giolito. They will have to be patient as Fedde recovers, but he should give their system another premium arm.</t>
  </si>
  <si>
    <t>Fedde was viewed as a potential top 10 pick in the 2014 Draft until he underwent Tommy John surgery in May. The injury didn't scare away the Nationals, who were happy to gamble on the right-hander with the No. 18 overall pick. Though Fedde spent most of 2015 recovering from surgery, he returned to the mound ahead of schedule in mid-June and made 14 starts between Class A Short-Season Auburn and Class A Hagerstown, and then moved up to Class A Advanced Potomac for his first full pro season.The Nats have had success helping young pitchers overcome Tommy John surgery, with Stephen Strasburg and Lucas Giolito coming to mind, and it might not be long until Fedde's name is added to that list.Fedde operates at 91-94 mph with his fastball but can top out a few ticks higher, and the pitch tends to jump on opposing hitters due to its late life. His slider is inconsistent but projects as a plus offering, registering in the low 80s with enough depth and tilt to miss bats, and he completes his arsenal with an average changeup that plays nicely off his heater. Meanwhile, Fedde's strike-throwing ability and command during his pro debut was particularly impressive, as pitchers who had Tommy John surgery typically don't regain those qualities until they've nearly fully recovered.The Nats have had success helping young pitchers overcome Tommy John surgery, with Stephen Strasburg, Jordan Zimmermann and Lucas Giolito, the club's 2012 first-round pick and current top prospect, coming to mind. Fedde's stuff and command will take a back seat to his health next season, but it shouldn't keep the right-hander from making key developmental strides.</t>
  </si>
  <si>
    <t xml:space="preserve">  Thanks to a strong showing with Team USA in 2013 and the following spring at UNLV, Fedde appeared to be on his way to becoming a top 10 pick in the 2014 Draft until he underwent Tommy John surgery that May. Despite the injury, he didn't fall far on Draft day, as the Nationals grabbed him 18th overall.When healthy, Fedde usually deals fastballs at 91-93 mph, topping out at 97, and the pitch plays up because it has nice life, and he can locate it where he wants. His low-80s slider can be inconsistent but should give him a second plus pitch down the road. He also shows flashes of having a useful changeup.The Nationals have had success helping young pitchers through Tommy John rehab, including Lucas Giolito, their top prospect and 2012 first-rounder. Once Fedde returns to full health, he has the potential to give the Nationals system another premium arm.</t>
  </si>
  <si>
    <t>Nevada-Las Vegas hasn't had a pitcher selected in the top two rounds since the Mets took Eric Ludwick 50th overall in 1993. Fedde certainly looked like he could end that trend in 2014, but Tommy John surgery left his immediate future somewhat in doubt.    When healthy, Fedde usually deals fastballs at 91-93 mph and has reached as high as 95, and the pitch plays up because it has nice life and he can locate it where he wants. His low-80s slider can be inconsistent but should give him a second plus pitch down the road. He also shows flashes of having a useful changeup.   It's easy to look at Fedde's skinny frame and call him projectable, though he has added little weight or fastball velocity in two-plus years at Nevada-Las Vegas. When he gets tired, he tends to drop his three-quarters arm slot, and his pitches flatten out. Any team that takes him will obviously need to exhibit patience as he rehabs from his elbow surgery.</t>
  </si>
  <si>
    <t>Erick Julio</t>
  </si>
  <si>
    <t>julio_erick</t>
  </si>
  <si>
    <t xml:space="preserve"> The top Colombian prospect on the market this year, Julio has impressed scouts with his loose and quick arm actions on the mound.His fastball has been clocked at 90 mph, and he has shown to have a good feel for his changeup while consistently working in the high-80s. The right-hander also throws a cut-fastball along with a sinker and has excelled at keeping the ball low in the strike zone while working both sides of the plate.He's projected as high as a middle-of-the-rotation starter, primarily because he does not throw 93-94 mph, but scouts like his makeup and how he takes direction from coaches. Trained by his father, Boris, Julio shined at the MLB International Showcase in January and has been able to perform well on a big stage in front of hundreds of scouts.</t>
  </si>
  <si>
    <t>Erick Pena</t>
  </si>
  <si>
    <t>A well-rounded outfielder with considerable physical projection, Pe√É¬±a has shown all-fields hitting ability in games. He has a chance to stay in center field but, if he doesn't, he'll likely have grown into sizeable power. Bonus is believed to be around $3.5 million.</t>
  </si>
  <si>
    <t>Carlos Beltran played close to 20 years in the big leagues and collected over 2,700 hits. But before all that he was a teenager coming up in Puerto Rico. When scouts watched Pena, No. 5 on MLB Pipeline's Top 30 international prospects list for the 2019-20 signing period, that's who they thought of in terms of his skill set and potential. Perhaps that's why the Royals, the team that drafted Beltran back in 1995, gave Pena nearly $4 million to sign right after the signing period began on July 2.While it's way too early to predict a Beltran-esque trajectory, there's no question Pena is an athletic outfielder who can hit and play defense. Pena's bat and power are his best tools at the moment, but the other parts of his game are not far behind. The left-handed hitter has a sound hitting approach with a slight uppercut swing and hard contact to all fields. He has shown strength and quickness through the strike zone and the ball jumps off of his bat. He could end up having plus power and does not have a lot of swing and miss. An average runner with a solid-average arm and solid defensive skills, he runs well enough to at least be given a chance to stick in center field. He could outgrow the up-the-middle position and move to right field, where he has the offensive tools to profile well. Pena also gets high marks for his baseball IQ, solid instincts and plus makeup. If it all clicks for him on the field, he has the potential to be the face of an organization, much like the player he draws comps to was at one point in his career.</t>
  </si>
  <si>
    <t>Think of Carlos Beltran. Now think of what Beltran might have looked like at 15 or 16 and you understand why evaluators love Pena's skill set and potential.It's too early to guess what type of pro career Pena will have, but we do know the young athletic outfielder can hit and play defense. The offensive-oriented outfielder can run enough to make the organization that signs him think about keeping him in center field as he makes his way through the Minor Leagues.Pena's bat and power are his best tools at the moment, but the other parts of his game are not far behind. The left-handed hitter has a sound hitting approach with a slight uppercut swing and hard contact to all fields. He has shown strength and quickness through the strike zone and the ball jumps off of his bat. He projects to have plus power and does not have a lot of swing and miss.He projects to be an average runner with a solid average arm. A solid defender, Pena could outgrow center field and move to right field. He has a high baseball IQ and good instincts. He's also been praised for his makeup and could one day be the face of an organization. Pena is trained by John Carmona, a member of MLB's Trainer Partnership Program, in Santo Domingo. The Royals are considered the favorites to sign him.</t>
  </si>
  <si>
    <t>Erik Gonzalez</t>
  </si>
  <si>
    <t>Gonzalez was deployed all over the diamond to begin his professional career, seeing time at every position save for pitcher and catcher. He took over at shortstop full time at Class A Advanced Carolina in 2013, after he was passed by Francisco Lindor on the organizational ladder. He reached Triple-A for the first time in 2015 and continued to build on that success in his return to Columbus this season before making his big league debut in July. Gonzalez has into his own offensively in the past two years, demonstrating a better feel to hit as well as improved bat-to-ball skills. He generates sneaky power through physical strength and bat speed, though his barrel path is more conducive to hitting ground balls and line drives than home runs. Once a free swinger, Gonzalez has cut down on the whiffs in 2016, though he's also drawing few walks. An above-average runner, Gonzalez is still learning how to utilize his slightly above-average speed on the basepaths. His wheels also stand out at shortstop, where he shows impressive range and athletic actions as well as a rocket arm. Gonzalez's overall game needs more consistency, but he has the necessary tools to become a quality big league middle infielder.</t>
  </si>
  <si>
    <t xml:space="preserve">  Gonzalez played every position but pitcher and catcher early in his professional career as a result of the infield depth in the Indians organization. But when Francisco Lindor was promoted from high Class A Carolina in 2013, Gonzalez got a chance to fill the hole in the infield. He fared better than expected as a full-time shortstop and has continued to build on that initial success.Gonzalez took a step forward offensively in 2014. Some adjustments he made to his swing in the last couple years have paid off, enabling him to make more consistent contact. He's an above-average runner and has begun to better incorporate his speed into his game. Defensively, Gonzalez has a plus arm and moves well laterally, giving him plenty of range to both sides. His defensive prowess means that he won't have to hit a ton to carve out a role in the Major Leagues.</t>
  </si>
  <si>
    <t>Following Lindor's promotion to Double-A Akron in 2013, the Indians made Gonzalez the regular shortstop at Class A Advanced Carolina. He had played seven positions during his career because of the organization's infield depth, but he fared better than expected as an everyday shortstop, and he earned a spot on the 40-man roster at the end of the season.Gonzalez has a plus arm and moves well laterally, giving him plenty of range. His above-average defense means he won't have to hit a ton to be an everyday player, but he has made some necessary adjustments to his swing. Gonzalez has good bat-to-ball skills, and he is an above-average runner.Gonzalez earns high marks for his makeup. That, along with his versatility, will help him as he progresses toward Cleveland.</t>
  </si>
  <si>
    <t>Erik Johnson</t>
  </si>
  <si>
    <t>While Johnson didn't start his first full season until June because of shoulder fatigue, he made up for lost time, pitching across two levels and showing the potential for four average or better pitches. The Cal product is big and strong with a fastball that will touch the mid-90s at times. His slider is his best secondary pitch, an above-average offering with good bite to it. He throws a solid curve, and while he has some feel for a changeup, it's behind the other options in his arsenal. His command has improved, so the key may be the development of that offspeed pitch. If it comes, he has the chance to be a solid middle-of-the-rotation starter.Bernie Pleskoff's scouting report √Ç¬ª</t>
  </si>
  <si>
    <t>Erik Miller</t>
  </si>
  <si>
    <t>sa3011336</t>
  </si>
  <si>
    <t>Miller gave scouts varied looks on the Cape this summer but, at his best, was sitting in the mid-90's, hit 97, flashed a plus breaker and starter traits.</t>
  </si>
  <si>
    <t>Miller was a known pitching prospect coming out of De Smet Jesuit High School in Missouri, but went undrafted in 2016, largely because of his strong commitment to Stanford. He then spent nearly all three years of his Cardinal's career in the rotation, pitching on weekends as a sophomore and junior. A strong final season landed him in the fourth round of the 2019 Draft, where the Phillies gave the left-hander $428,300 to sign.From a size and pure stuff standpoint, Miller checks off the boxes. The 6-foot-5, 240-pound southpaw has the chance to have three pitches at his disposal. His fastball touches 96-97 mph at times, and his velocity crept upwards during the spring after starting the at 88-92 mph. He complements the heater well with a slider that's plus at times and he'll flash an above-average changeup as well. Miller has struggled with command, with a stiff front side that has kept him from finding the strike zone consistently enough.Based on that stuff, Miller is right there with the other college lefties taken earlier in the Draft. His command and delivery issues have led some evaluators to see a future in the bullpen, where his fastball-slider combination from the left side could lead to a Josh Hader-like role in the future.</t>
  </si>
  <si>
    <t>As a physical left-hander with a solid three-pitch mix, Miller has the talent to go in the first three rounds of the Draft. But he also committed to Stanford two years ago and may not be signable away from the Cardinal.Miller usually ranges from 88-92 mph and tops out at 95 with his fastball. He should add some more velocity as he fills out, and his heater already plays above its radar-gun readings because it features some armside run and he uses his size to create good downhill plane. His curveball has 12-to-6 break and can be a plus pitch at its best when he stays on top of it, and he sells his fading changeup well.Miller has good body control for a 6-foot-5 teenager and employs a smooth, balanced delivery with good extension out front. He repeats it well and has the potential for above-average command. With his stuff and advanced feel for pitching, he could be a mid-rotation starter in the big leagues.</t>
  </si>
  <si>
    <t>Miller was a known pitching prospect coming out of De Smet Jesuit High School in Missouri, but went undrafted in 2016, largely because of his strong commitment to Stanford. He's been in the Cardinal's rotation for nearly all of his three years in school, pitching midweek as a freshman and then on the weekend the last two seasons. He's performed well as a junior, helping to erase a subpar Cape Cod League performance, though scouts aren't sure what his future role might be.From a size and pure stuff standpoint, Miller checks off the boxes. The 6-foot-5, 240-pound southpaw has the chance to have three pitches at his disposal. His fastball touches 96-97 mph at times, and his velocity has crept upwards this spring after starting the spring at 88-92 mph. He complements the heater well with a slider that's plus at times and he'll flash an above-average changeup as well. Miller has struggled with command, with a stiff front side that has kept him from finding the strike zone consistently enough.Pure stuff-wise, Miller could be put side-by-side, if not ahead of, some of the college lefties ahead of him on Draft boards. His command and delivery issues have led some evaluators to see a future in the bullpen, where his fastball-slider combination from the left side could lead to a Josh Hader-like role in the future.</t>
  </si>
  <si>
    <t>Erik Rivera</t>
  </si>
  <si>
    <t>rivera_erik</t>
  </si>
  <si>
    <t>Scouting grades: Fastball: 60 | Slider: 50 | Control: 45 | Overall: 45Last summer, Rivera looked like one of the more intriguing bats, especially among the high school set, in the country. He then suffered through a particularly rough batting practice session in front of a ton of scouts at the East Coast Professional Showcase, swinging through several offerings. That hurt his stock as an offensive player and some scouts prefer him on the mound, though he is very raw as a pitcher.While concerns about Rivera's swing and miss have not abated, he did barrel up the baseball more consistently during games at the East Coast Pro Showcase, as well as at other events. He is power over hit for sure, with plus raw power that could allow him to be a run producer if he hits enough to tap into it. He runs well enough and his solid arm makes him fit the right field profile pretty well. The left-hander has only been pitching for about a year, so he would be a bit of a project. But he does have plenty of arm strength, with a fastball up to 94-95 mph. He does show a solid breaking ball when he's on, he definitely has a feel to spin it, but it's very inconsistent and often gets slurvy. He's struggled to command both pitches at times.Scouts are somewhat split as to what direction they think the Florida International commit should head in to start his pro career. The swing and miss concerns some so much they'd put him on the mound, with the hope that professional instruction would help sharpen his stuff. Others would at least send him out as an outfielder, knowing they could always return him to the mound should his bat not develop.</t>
  </si>
  <si>
    <t>Erik Swanson</t>
  </si>
  <si>
    <t>Swanson helped Iowa Western CC win the 2014 Junior College World Series, throwing a seven-inning shutout in the second round of the event. He signed with the Rangers as an eight-rounder that June, then missed most of his first full pro season with a forearm strain and went to the Yankees as part of a trade for Carlos Beltran during his second. He dominated in Double-A at the start of 2018 but hasn't been as sharp since getting promoted to Triple-A and missing three weeks at midseason with a strained groin. With the Yankees facing an offseason roster crunch, Swanson was dealt to the Mariners with Justus Sheffield and Dom Thompson-Williams in November in exchange for James Paxton.Swanson has a deceptive delivery that leads to a lot of bad swings against his fastball, which sits at 92-94 mph and touches 97. He leans heavily on his heater, relying on its running action to slip it by hitters up in the strike zone. He has scrapped a curveball and switched to a mid-80s slider than can be a solid pitch at times.His changeup has similar velocity and has become more effective as Swanson has trusted it more. He has a long track record of throwing strikes but his command isn't as sharp as his control. He could be a No. 4 starter if he continues to refine his secondary pitches, though a big league role as a fastball-heavy reliever is more likely.</t>
  </si>
  <si>
    <t>Swanson's fastball exhibits several of the nuanced traits that aid velocity in missing bats. For one, his heater has a 12:30 spin axis, which means it has nearly perfect backspin, better enabling fastball rise. It also has an approach angle that plays well at the top of the strike zone, which, in combination with the rise and velocity, makes it the archetypal modern fastball. His secondary stuff is quite average but as long as he is locating his mid-80s slider and changeup -- something he has struggled with in his big league appearances this spring -- he should at least be a good backend starter or multi-inning reliever, and it's possible the secondary fastball characteristics are so strong that we're underselling him a little bit.</t>
  </si>
  <si>
    <t>Erling Moreno</t>
  </si>
  <si>
    <t>Yet another member of the Cubs' loaded 2013-14 international class, Moreno landed a $650,000 bonus out of Colombia. Five games into his pro career, he blew out his elbow and required Tommy John surgery. He recorded a 1.88 ERA and 55/9 K/BB ratio in the lower levels of the system during his first extended action in 2016, but multiple DL trips with nagging injuries have marred his full-season debut this year.Moreno entered pro ball with an 87-91 mph fastball and now operates at 92-96 with power sink that generates a lot of swings and misses as well as groundouts. He has advanced feel for a changeup that shows flashes of becoming a plus pitch and continues to rank ahead of his slurvy breaking ball. After using a curveball earlier in his career, he's trying to refine a slider.Moreno doesn't have the smoothest delivery, yet he pounded the strike zone in his only fully healthy pro season. He offers more upside than most pitchers in the system, though that will mean little if he can't stay on the mound.</t>
  </si>
  <si>
    <t>Part of the Cubs' 2013 international spending spree, Moreno has posted one of the system's best ground-ball rates since signing for $650,000 out of Colombia. But he also has had a difficult time remaining on the mound, blowing out his elbow and requiring Tommy John surgery after five pro games. He dazzled with a 1.88 ERA and 55/9 K/BB ratio in the lower levels of the system in his first full season back in 2016, but a sore shoulder limited him to 14 starts and diminished his performance in low Class A last year.When he's fully healthy, Moreno can generate groundout after groundout with the power sink and the downhill plane on his 92-96 mph fastball. His secondary pitches are more works in progress but show potential. He has feel for his changeup and while his curveball can get slurvy, he's doing better with it after also trying a slider.Moreno's health history and the effort in his delivery lead to questions about his ability to remain a starter. His walk rate more than tripled from 1.3 per nine innings in 2016 to 4.4 last year, which also doesn't help his cause. He needs innings to refine his repertoire and control, and missing the first two months of 2018 with more soreness means that he has yet to prove he can hold up over a full pro season.</t>
  </si>
  <si>
    <t xml:space="preserve"> One of the star pupils at Team Renteria Baseball Academy in Barranquilla, Colombia, the strong right-hander is developing under the watchful eyes of brothers, Edinson Renteria and two-time World Series champion Edgar Renteria.A hard thrower with a big body, long arms, and a good fastball, Moreno has a fearless approach on the mound. Moreno's curveball and changeup have both earned praise from scouts and his fastball, which usually sits in the mid-to-high 80s, should increase with velocity as he matures physically. There is some concern about his pitchability in games and his overall athleticism, but all signs indicate that he will be a power pitcher in the future. He's most often compared to countryman Erick Julio, who might not throw as hard as Moreno but has better command in the strike zone. Moreno has shown a great amount of development in the last eight months and has really come into his own as a prospect.</t>
  </si>
  <si>
    <t>Ernie Clement</t>
  </si>
  <si>
    <t>sa915732</t>
  </si>
  <si>
    <t>Another in the long line of University of Virginia hitters with micro strikeout rates, Clement K'd just seven times during his entire junior season. He's carried that contact ability into pro ball, where he struck out just 8.5% of the time at Low-A in his first full season before moving on to Hi- and Double-A late in the year. 
We're skeptical of his ability to play shortstop due to below-average hands and actions, and think he probably fits best in center field due to his speed, but Cleveland played him exclusively at short last year. The lack of power likely means he maxes out as a utility man, so it makes sense to hand Clement a ton of reps at shortstop to see if he can improve, since ideally he'd be able to play there on occasion. He spent a lot of time with the big league club during 2019 spring training and made characteristically high rates of contact. The bat and his speed should carry him to some kind of lesser major league role, with his defensive development determining if it's a super utility one or a limited runner/bench bat gig.</t>
  </si>
  <si>
    <t>Clement was a two-sport star as a New York prep, standing out on the diamond while also excelling as a hockey player. He focused his efforts on the diamond by heading to the University of Virginia and took full advantage of scouts pouring in to see first-round teammates Pavin Smith and Adam Haseley. That exposure, along with his impressive track record that included an MVP campaign in the 2016 Cape Cod League, endeared him to the Indians, who selected him the fourth round.Clement has the offensive profile of a top-of-the-order table setter. He has excellent feel for the barrel and contact skills from the right side of the plate. He proved to be one of the toughest college hitters to strike out in the country throughout his Virginia career, fanning just 31 times in 841 plate appearances (3.7 percent). An above-average-to-plus runner, Clement does have some basestealing ability. Defensively, he split time between second and center field as a freshman and sophomore, moved to shortstop as a junior and then split time between both middle-infield positions during his pro debut. He profiles better at the keystone, where his average arm and solid range are better fits. Clement doesn't have the frame or strength to consistently impact the baseball, and that might limit his ceiling to being a super-utlity type of player who mostly sees time at second. While he has the tools to offer plenty valuable in that role, it also would be unwise to bet against Clement, who has long been lauded for his makeup and work ethic, becoming an everyday player.</t>
  </si>
  <si>
    <t>Another product of the upstate New York prep ranks, Clement was a two-sport star in high school, standing out on the diamond while also excelling as a hockey player. He focused his efforts on the diamond by heading to the University of Virginia and took full advantage of scouts pouring in to see first-round teammates Pavin Smith and Adam Haseley. That exposure, along with his impressive track record which included MVP honors in the 2016 Cape Cod League, endeared him to the Indians, who selected him the fourth round. Clement was an effective hitter at the top of the Cavaliers lineup over the last two years, much of which he spent in the leadoff spot. He has tremendous contact skills, and while he doesn't walk much, he proved to be one of the toughest college hitters to strike out in the country throughout his career at Virginia, fanning just 31 times in 841 plate appearances. An above-average-to-plus runner, Clement does have some basestealing ability. He split time between second and center field as a freshman and sophomore before moving to shortstop in 2017. His average arm and solid range would play there well enough in a pinch, and he should continue to see time at both middle-infield spots early in his career.A bit undersized, Clement doesn't have the frame to really impact the baseball, and that might limit his ceiling to being a super-utlity type of player who mostly sees time at second. While he has the tools to offer plenty valuable in that role, it also would be unwise to bet against Clement carving out an everyday role at the keystone.</t>
  </si>
  <si>
    <t>Clement had a decorated college career, winning the College World Series as a Virginia freshman in 2015, earning Cape Cod League MVP honors in 2016 and leading NCAA Division I in at-bats per strikeout (36.3) in 2017. His first two seasons in pro ball were similar to his three with the Cavaliers, as he furthered his reputation as a contact hitter and as a player who does the little things to help his team win. He reached Double-A 14 months after signing as a fourth-round pick.Clement's simple approach and excellent hand-eye coordination allow him to put the bat on the ball almost at will. His compact, flat right-handed swing isn't designed for power and he focuses on getting on base rather than worrying about home runs. He has shown more patience as a pro than he did in college and has the plus speed to be a basestealer if he can improve his reads and jumps.With quick hands and good instincts, Clement may be able to stay at shortstop. His arm is merely average, however, so he profiles better defensively at second base. He also started at center field for Virginia, and his versatility could help him claim a job as a utilityman if he doesn't provide enough impact with the bat to be an everyday player.</t>
  </si>
  <si>
    <t>Hailing from upstate New York, Clement was an outstanding hockey player for four years of high school while also playing baseball. He focused his efforts on the diamond by heading to the University of Virginia and took full advantage of scouts pouring in to see first-round teammates Pavin Smith and Adam Haseley.Clement has been an effective hitter at the top of the Cavaliers lineup over the last two years, claiming the leadoff spot for much of the last season and a half. He has tremendous contact skills, and while he doesn't walk much, he has proven to be one of the toughest college hitters to strike out in the country throughout his career at Virginia. An above-average-to-plus runner, Clement does have some basestealing ability. As a freshman and sophomore, he split time between second and center field. He's played shortstop this season, and while he doesn't profile as an everyday player there, his average arm and solid range would play there well enough in a pinch.A bit undersized, Clement doesn't have the frame to really impact the baseball, and that might limit his ceiling to being a super-utlity type of player who mostly sees time at second and in center. Even so, his track record of performance at a top-flight program, with a lot of people watching this year, could help him land in the top three or four rounds.</t>
  </si>
  <si>
    <t>Errol Robinson</t>
  </si>
  <si>
    <t>Robinson was a three-year starter at shortstop for Mississippi, helping the Rebels make the College World Series as a freshman in 2014. Unlike most college shortstops, he has a good chance to stick at the position, which helped him go in the sixth round of the 2016 Draft. He has hit better than expected at the onset of his pro career, even holding his own in Double-A after getting promoted there out of necessity in late June.Nevertheless, it's Robinson's glove that will be his ticket to the big leagues. He has smooth middle-infield actions, solid range to both sides and arm strength to match. He has shuttled between shortstop and second base while also seeing action at third base and in center field, hinting at his possible future as a utilityman.Robinson offers little pop at the plate, so he mainly focuses on making contact from the right side. He has decent plate discipline and fits best at the bottom of a batting order. Though he's just an average runner out of the batter's box, he plays quicker on the bases and has the savvy to accrue some steals.</t>
  </si>
  <si>
    <t>A three-year starter at shortstop for Mississippi, Robinson helped the Rebels make the College World Series as a freshman in 2014 but didn't make much progress with the bat afterward. Posting the worst numbers of his college career during his Draft year dropped him to the sixth round in 2016. He has hit better than anticipated in pro ball and didn't look out of place in Double-A when a shortage of middle infielders necessitated his promotion there last June.In little more than a year, Robinson has established himself as the best defender among the system's infield prospects. He has nice actions, solid range to both sides, soft hands and the arm to make all of the throws. The Dodgers have given him extensive action at second base to enhance his versatility, and they've also played him briefly at third base and center field. Even with the good start to his pro career, Robinson still projects to hit at the bottom of a batting order. There's a lot going on in his right-handed swing and though he still manages to make consistent contact, he provides very little in the way of power or walks. He gets the most out of his solid speed on the bases.</t>
  </si>
  <si>
    <t>Esmerlin Vinicio</t>
  </si>
  <si>
    <t>vinicio_esmerlin</t>
  </si>
  <si>
    <t>sa3003185</t>
  </si>
  <si>
    <t>Athletic lefty has clean arm, some physical projection and flashes some now stuff.</t>
  </si>
  <si>
    <t>The evaluators that know Vinicio best use the same set of words when referring to the young pitcher.The description always includes some combination of "large," "loose," "lanky" and "easy delivery" with growth potential. Vinicio is also known for his advanced approach on the mound and sound mechanics. He's a consistent strike thrower with a feel for the zone.The teen throws his fastball in the low 90s and has the makings of plus breaking ball. He also shows enough of a solid changeup that the pitch projects as an average Major League pitch in the future. Evaluators also like how he commands all of his pitches and his makeup.Overall, he has all of the ingredients to be a middle-of-the-rotation starter on the big league level if he continues to grow and develop at a normal pace. His father, Gonzalo Vinicio, was a Minor League pitcher for the Braves.Esmerlin Vinicio is trained and represented by Alfredo Arias, a member of MLB's Trainer Partnership Program, in the Dominican Republic. The Giants are the front-runners to sign the teenage pitcher.</t>
  </si>
  <si>
    <t>Esteban Quiroz</t>
  </si>
  <si>
    <t>sa596560</t>
  </si>
  <si>
    <t>Quiroz was Team Mexico√¢¬Ä¬ôs leadoff hitter during the 2017 WBC (he hit two homers and a double in six at-bats) and spent 2015-'17 crushing the Mexican League. He signed with Boston in November 2017, and was hot the following April at Double-A, but then missed three and a half months with an abdominal strain. He only played in 24 games at Double-A, then had 62 extra plate appearances in the Arizona Fall League. In Arizona, Quiroz looked pretty good. He√¢¬Ä¬ôs a stocky and strong 5-foot-6, and he has average, all-fields power. He hit two full-extension, opposite field shots during the fall, including one that got out just left of center field at Sloan Park in Mesa. He√¢¬Ä¬ôs patient and makes good decisions at the plate. He√¢¬Ä¬ôs also fine at second base (below-average arm, below-average runner, above-average athlete, average hands) and played a lot of other positions while in Mexico. He√¢¬Ä¬ôll either need to be viable at other positions or just hit enough to play second base every day. It appears he has a chance to do the latter. 
San Diego acquired him for fringe 40-man relief depth in the offseason. Quiroz presents rare 40-man flexibility because he's arguably ready to contribute to a big league lineup right now, but because of how recently he signed, he doesn't have to occupy a 40-man spot until the Padres need him on the active roster. They are logjammed at second base at the moment, and haven't asked Quiroz to play anywhere else yet. For now, he's just a great depth option behind Ian Kinsler and Luis Urias, but if a rash of injuries or trades press Quiroz into action, he might be quite good.</t>
  </si>
  <si>
    <t>Esteury Ruiz</t>
  </si>
  <si>
    <t>sa917030</t>
  </si>
  <si>
    <t>The Alfonso Soriano comps to Ruiz are actually quite apt. Like Soriano, Ruiz has pole-to-pole power and feel for striking the ball in the air to all fields, he is similarly built, and he shares some mechanical traits with Soriano, though not the signature, one-handed finish. He's also not a good defensive infielder, and is so mistake-prone that there's a real possibility that Ruiz eventually moves to the outfield. He runs well enough to give center field a go if that becomes the case, but such a move is probably premature until or unless Ruiz's offensive performance forces a change so his glove can be ready when the bat is. 
The Padres acquired Ruiz from Kansas City in a 2017 six-player swap (Strahm, Wood, Ruiz for Cahill, Maurer, Buchter) just 21 games into his stateside pro debut. Then they skipped him over advanced rookie ball and sent him to Low-A the following spring. The Midwest League is tough on hitters and Ruiz's line was, in context, pretty good. His aggressive approach may start to be exploited at Hi-A, but once Ruiz gets his footing he could break out statistically.</t>
  </si>
  <si>
    <t>Signed by the Royals for $100,000 early in the July 2015 international period, Ruiz opened eyes the next summer during his professional debut in his native Dominican Summer League. He continued to impress in 2017 with the move stateside to the Rookie-level Arizona League, where he ranked second in hitting and first in total bases when Kansas City sent the teenager to the Padres along with Matt Strahm and Travis Wood for Trevor Cahill, Brandon Maurer and Ryan Buchter in July.Ruiz has a knack for making hard contact from the right side of the plate, where he combines bat speed and strength to produce hard line drives as well as some raw power. He's also an above-average runner who knows how to use his speed on the basepaths, and it only adds to his potential value as a bat-first second baseman. The Padres are excited about Ruiz's combination of hitting ability and speed. The teenage second baseman has the tools to project as an everyday player at the highest level, though he'll need considerable time to develop them in the Minor Leagues.</t>
  </si>
  <si>
    <t>Signed by the Royals for $100,000 early in the July 2015 international period, Ruiz opened eyes the next summer during his professional debut in his native Dominican Summer League. He continued to impress in 2017 during his U.S. debut in the Rookie-level Arizona League and had already established himself as one of the its top players when Kansas City packaged him to the Padres along with Matt Strahm and Travis Wood for Trevor Cahill, Brandon Maurer and Ryan Buchter in July. Ruiz ultimately garnered Arizona League MVP honors after pacing the circuit in average (.350), hits (72), doubles (20), triples (10) and total bases (124). Outside of Luis Urias and Fernando Tatis Jr., Ruiz, who will play all of 2018 at age 19, might be the best pure hitter in San Diego's system. He has a knack for making hard contact from the right side of the plate, combining wrist strength, bat speed and physical strength to produce hard line drives as well as some raw power. Ruiz is less advanced with the glove and profiles as a fringe-average defender at second base with slightly above average arm strength. He's an average runner but reaches maximum speed quickly and is aggressive on the basepaths. The Padres are excited about Ruiz's combination of hitting ability and speed at such a young age. The teenager has the tools to project as an everyday player at the highest level, albeit a bat-first one, but he'll need considerable time to develop them in the Minor Leagues.</t>
  </si>
  <si>
    <t>Signed by the Royals for $100,000 during the 2015-16 international period, Ruiz put forth a strong showing in the Rookie-level Arizona League in 2017. The Padres took note. They landed Ruiz along with Matt Strahm and Travis Wood for Trevor Cahill, Brandon Maurer and Ryan Buchter before the Trade Deadline. Ruiz ultimately garnered Arizona League MVP honors after pacing the circuit in average (.350), hits (72), doubles (20), triples (10) and total bases (124). He then posted a solid 2018 campaign with Class A Fort Wayne - where he showcased his excellent power/speed combo with 12 homers and 49 steals.When he stays in the strike zone, Ruiz combines wrist strength, bat speed and physical strength to produce hard line drives and some raw power. But he's had trouble laying off pitches outside the zone. With his glove, Ruiz is less advanced, and he profiles as a fringe-average defender at second base with an OK arm. He's an above average runner who reaches maximum speed quickly, and he can be very aggressive on the basepaths.One of the better all-around athletes in the organization, the Padres are excited about Ruiz's combination of hitting ability and speed. He has the tools to project as an everyday player at the highest level, but he needs a good amount of time for refinement on both sides of the ball.</t>
  </si>
  <si>
    <t>Estevan Florial</t>
  </si>
  <si>
    <t>sa874464</t>
  </si>
  <si>
    <t>Florial had an unusual start to his pro career, with paperwork issues stemming from his childhood in Haiti earning him a one-year suspension from MLB and only a $200,000 bonus despite loud tools before signing. Credit the Yankees for staying on top of Florial and pouncing one his suspension was over, as his three plus tools (raw power, speed and arm strength) are quickly obvious even to amateur observers. The only question on Florial is on his contact ability, as he will show scout extremely varied looks--some think he'll get to his power but just with plenty of swing and miss, while others question if he'll ever make enough contact to be an everyday player. No one disputes the sky-high ceiling and the Yankees have rebuffed many efforts of other clubs to trade for Florial, but the variance in his possible outcomes may be the widest among any hitter on this list.</t>
  </si>
  <si>
    <t>Even those casually exposed to public facing prospect analysis become familiar with a few key concepts and player archetypes, and an early lesson often addresses the volatility of players like Florial, who have several elite tools that will lead to star-level performance if they hit enough, but who also carry significant risk that they will strike out too much to matter at all. Of course, the reason each individual player has strikeout issues can vary. Some hitters have feckless, over-aggressive approaches, while others can't recognize breaking balls or have a problem with lever length and get tied up inside. Florial's issues -- his strikeout rate has fallen between 27% and 32% each of the last three years -- appear to stem from his bat path and limited bat control. Stiff wrists cause his bat head to drag into the zone, which can cause him to be tardy on fastballs at the letters and, more frequently, flail at soft stuff dipping down and away from him. Yoan Moncada has similar issues that have yet to be remedied. 
Florial does enough other stuff that, even if the strike outs remain an issue, he could still be a valuable big leaguer. He crushes anything down and in, has sufficient plate coverage to hit fastballs middle away, and has enough power to do damage to the opposite field. He also has good ball/strike recognition so, again like Moncada, there should be power, walks, and up-the-middle defense. We think Florial is likely to be an exciting but flawed everyday player, though it's not audacious to think his relative youth (he was a 20-year-old at Hi-A in 2018) and inexperience (he also missed a year of reps due to a suspension for bad paperwork) leave more room for growth than we anticipate.</t>
  </si>
  <si>
    <t>Florial assumed the identity of Haniel de Oleo when registering for school in the Dominican Republic, then emerged as one of the top prospects for the 2014-15 international signing period. When MLB discovered the discrepancy, it barred him from signing for one year and he landed with the Yankees in March 2015 after producing a Haitian birth certificate with a slightly different birthdate. His $200,000 bonus -- a fraction of what he would have commanded without the controversy -- looks like a bargain because he has the best all-around tools in New York's deep system.Florial has three tools that grade as well above average in his raw power, speed and arm strength. With the quickness and loft in his left-handed stroke, he's built to do a lot of damage at Yankee Stadium. The only question he has to answer is whether he can tone down his aggressive approach and make consistent contact after posting a 31 percent strikeout rate last season and a 36 percent mark in the Arizona Fall League. He lost some needed at-bats and development time when he had surgery on his right hamate in mid-May, a procedure that kept him out until July.While his swing-and-miss issues mean there's a wide gap between his ceiling and floor, Florial doesn't have to hit for high average to help a team win. He's as raw on the bases as he is at the plate, but his double-plus speed could make him a 30-30 player if he adds the necessary polish. While he's still learning in center field as well, he should be able to stick there and his arm is a weapon anywhere in the outfield.</t>
  </si>
  <si>
    <t>Then known as Haniel de Oleo, an identity he assumed when registering for school in the Dominican Republic, Florial emerged as one of the top prospects in the 2014-15 international signing period. When MLB uncovered the discrepancy, it declared him ineligible for one year. After producing a Haitian birth certificate with a slightly different birthdate, he signed with the Yankees in March 2015 for $200,000, perhaps one-tenth of what he would have received if not for the controversy.Florial didn't post big numbers in his 2016 U.S. debut, batting .225/.315/.364 in Rookie ball at age 18, but he still displayed some of the loudest tools in New York's system. Lean and athletic, he has well above-average raw power and arm strength as well as plus speed. A left-handed hitter built for Yankee Stadium, he uses the entire field but will need to temper his aggressive approach after striking out in 28 percent of his plate appearances last year. Florial knows how to use his speed, already showing some basestealing savvy and taking direct routes in center field. He also would easily fit the profile in right field if needed. The Yankees love his makeup as much as his physical gifts and are confident he'll get the most out of his considerable offensive ability.</t>
  </si>
  <si>
    <t>Assuming the identity of Haniel de Oleo when registering for school in the Dominican Republic, Florial emerged as one of the top prospects on the 2014 international signing market, but MLB banned him from signing for one year after discovering the discrepancy. After he produced a Haitian birth certificate with a slightly different birthdate, the Yankees signed him in March 2015 for $200,000, a fraction of what he would have earned without the controversy. He quickly established that he had the best all-around tools in the system, though his development was slowed by right hamate surgery that cost him two months last summer and will be again after he broke his right wrist when he crashed into the center-field wall during Spring Training.Florial excites scouts with three tools that grade as well above average: his raw power, speed and arm strength. With the bat speed and loft in his left-handed swing, he's well equipped to take advantage of Yankee Stadium. He's still raw and overly aggressive as a hitter, leading to concerns about whether he can make enough contact to realize his full potential, though he did post the best walk rate (13 percent) and second-best strikeout rate (25 percent) of his career during his truncated 2018 season.Florial also has a lot to learn about basestealing, though if he puts everything together he could become a 30-30 player. He's improving as a defender in center field and should be an asset there in the big leagues. His cannon arm will fit anywhere he's needed.</t>
  </si>
  <si>
    <t>Ethan Hankins</t>
  </si>
  <si>
    <t>sa3008589</t>
  </si>
  <si>
    <t>Hankins was the consensus top prep arm in the class during his pre-draft summer and was a dominant part of Team USA in the fall. At that point, Hankins was commanding a lively 93-96 mph heater, a new, but already plus slider, and an at least average changeup that he didn't need to use much. He looked a little rusty early during his senior spring, then walked off the mound with tightness in a shoulder muscle tied behind the joint. He returned over a month later and threw hard down the stretch, peaking at 97 mph in multiple open workouts for scouts after his school was eliminated from the playoffs. 
He still hasn't shown the promise from the summer, as he's completely lost feel for his slider. He only threw the pitch in games last spring a handful of times and scouts speculated it made his arm hurt, but he threw it in some of the postseason workouts and simply had no feel for it anymore. At various points Hankins has utilized either a slider or curveball, and each looks good a few times a start but not often enough to project it as an impact pitch. He was noticeably thicker during the 2018 summer and continued having issues throwing quality breaking balls. Once a likely top 10 pick, he's now a bounce back hopeful.</t>
  </si>
  <si>
    <t>Hankins was the consensus top prep arm in the class this summer, dominating hitters and peaking with Team USA in the fall. At that point, Hankins was commanding a lively 93-96 mph heater, a new, but already plus slider and at least and average changeup that he didn't need much. He came out of the gates this spring a little rusty then walked off the mound with shoulder tightness tied to a muscle behind the joint. He returned over a month later and has been good down the stretch, peaking at 97 mph in multiple open workouts for scouts after his school was eliminated from the playoffs. He still hasn't shown the promise from the summer, as he's completely lost feel for his slider. He only threw the pitch in games this spring a handful of times and scouts speculated it made his arm hurt, but he threw it in some of the postseason workouts and simply had no feel for the pitch anymore.
The curveball that replaced it is similar to Brady Singer's curveball and is often a 45 or 50, maybe a 55 once a start but not often enough to project it as such. He's healthy, teams are clearing his medical and the arm speed is back, but his frame is now maxed-out and it's unclear where his breaking ball went and if it will come back. He's seen as very signable and the team that takes him will be banking on him returning to form; we've assumed there's a little more slider feel that will be teased out but not the 60 pitch of the summer.</t>
  </si>
  <si>
    <t>Hankins thrust himself into consideration to become first high school right-hander to go No. 1 overall in the Draft with an outstanding summer on the showcase circuit, finishing by striking out 27 in a pair of six-inning starts to help Team USA win the 18-and-under World Cup. He wasn't the same pitcher as a senior, however, leaving a mid-February start early due to shoulder tightness, an issue that was determined to be muscular but affected his stuff when he returned after a month-long layoff. The injury as well as a strong commitment to Vanderbilt made Hankins a wild card heading into the Draft, though neither deterred the Indians from selecting him with the No. 35 overall pick. He ultimately signed for $2,246,022, slightly more than his slot's recommended value of $2,016,400.When he's 100 percent, Hankins has the best fastball in the 2018 Draft, sitting at 92-96 mph and reaching 98 mph with the promise of more velocity as he fills out his 6-foot-6 frame. Radar-gun readings alone don't make his heater special, as it also has electric life and he can spot it to both sides of the plate, and he could dominate amateur hitters while relying almost entirely on his fastball if he wanted. But there were also times during the spring where his fastball parked around 90 mph with less movement than usual.Hankins also has a fading changeup that has the makings of a plus pitch, though he'll need to come up with a reliable breaking pitch to become a front-of-the-rotation starter. His hard curveball showed improvement during the summer and he also began trying a slider, though neither were particularly impressive during the spring. He repeats his low-effort delivery well and will vary its tempo, at times adding a Johnny Cueto-esque shimmy to add deception.</t>
  </si>
  <si>
    <t>Hankins entered 2018 with a chance to become the first high school right-hander selected No. 1 overall, but that ended when he missed a month during the spring with tightness in his shoulder. The Indians used their second of two first-round picks to grab him, signing him for an over-slot $2,246,022 as the 35th overall choice. Though Cleveland held him to three innings in his pro debut, his shoulder issue was determined to be muscular in nature and he's expected to have no restrictions in 2019.When fully healthy, Hankins had the best fastball in the 2018 Draft, operating at 92-96 mph and reaching 98 with electric life and the ability to spot it to both sides of the plate. His fading changeup has the potential to become a plus offering, though his breaking pitches still need work. His hard curveball has its moments and he also has begun using a slider, but both were fringy for much of his high school senior season.Hankins generates his premium fastball with little effort in his delivery, which bodes well for his future health and command. He'll vary his tempo to throw off hitters' timing, at times throwing in a Johnny Cueto-like shimmy. He must add strength to his lanky 6-foot-6 frame and could add velocity once he does.</t>
  </si>
  <si>
    <t>PDP Premier Event: Jan. 14, 2017 - AtlantaFavorite MLB Team: Atlanta BravesFavorite MLB Player: David Price At 6-foot-6, Hankins is a towering, intimidating pitcher. The hurler was named Co-Most Valuable Pitcher on Team Elite Prime at the World Wood Bat Association (WWBA) Championship, a prestigious travel baseball tournament that is one of the most heavily scouted in amateur baseball. Hankins earned a slot on USA Baseball's 2016 17U National Team Development Program, and helped lead Team Stars to a four game sweep of Team Stripes. In the final game of the training program series, Hankins recorded the win after tossing two innings, giving up no hits and no runs. He has already committed to Vanderbilt, which was once home to southpaw David Price, who is not only Hankins' favorite player but also his role model, both on and off the field.Hankins has a tall, wiry frame and a good body, and at the plate, he shows pull-side power and the ability to hit line drives.</t>
  </si>
  <si>
    <t>Hankins made himself a candidate to become the first high school right-hander to go No. 1 overall in the Draft with an outstanding summer on the showcase circuit, finishing by striking out 27 in a pair of six-inning starts to help Team USA win the 18-and-under World Cup. He hasn't been the same pitcher this spring, however, leaving a mid-February start early due to shoulder tightness, an issue that was determined to be muscular but affected his stuff when he returned after a month-long layoff. He has become a total wild card as to where he fits in the Draft, and teams have to gauge his signability because he's part of a loaded Vanderbilt recruiting class that also includes fellow Georgia standouts Kumar Rocker and Will Banfield.When he's 100 percent, Hankins has the best fastball in the 2018 Draft, sitting at 92-96 mph and reaching 98 mph with the promise of more velocity as he fills out his 6-foot-6 frame. Radar-gun readings alone don't make his heater special, as it also has electric life and he can spot it to both sides of the plate, and he could dominate amateur hitters while relying almost entirely on his fastball if he wanted. But there also have been times this spring where his fastball has parked around 90 mph with less movement than usual.Hankins also has a fading changeup that has the makings of a plus pitch, though he'll need to come up with a reliable breaking pitch to become a front-of-the-rotation starter. His hard curveball showed improvement during the summer and he also began trying a slider, though neither has been very impressive this spring. He repeats his low-effort delivery well and will vary its tempo, at times adding a Johnny Cueto-esque shimmy to add deception.</t>
  </si>
  <si>
    <t>Ethan Hearn</t>
  </si>
  <si>
    <t>sa3011502</t>
  </si>
  <si>
    <t>Plus defender with a plus arm and above average raw power, but needs a reworked swing and may never be more than a 40 bat.</t>
  </si>
  <si>
    <t>sa917941</t>
  </si>
  <si>
    <t>In a down year for high school catchers, Hearn ranked as the best in the 2019 crop and figured to go in the third round. Questions about his signability caused him to slip, however, and the Cubs were able to grab him in the sixth round. That still made him the first prep backstop selected and he signed for $950,000, the equivalent of late second-round money.Both Hearn's raw power and arm strength grade as plus tools. A left-hander, he generates plenty of pop to right field with his strength and aggressive, pull-oriented mindset. He has a quick release on his throws and has posted 1.9-second pop times to second base.Hearn will need time to develop because he lacks offensive and defensive polish. He many need to tone down his approach at the plate because he doesn't have a history of making consistent contact against quality pitching. He must continue to improve his receiving skills and his agility behind the plate, and he loses concentration more often than he should.</t>
  </si>
  <si>
    <t>Only two Alabama high school catchers ever have been selected in the first three rounds, and it hasn't happened in the last 50 years. Rated the top prep backstop in the 2019 Draft by some teams, Hearn could join James Kelly (Orioles, second round, 1966) and Lamar Johnson (White Sox, third, 1968) in that exclusive club. His talent and the relative lack of catching available this year is pushing him up boards.Hearn's two most impressive tools are his raw power and pure arm strength, both of which grade as plus. He's a left-handed hitter whose strength and aggressive, pull-oriented mindset give him plenty of pop to right field. He has a quick release on his throws and can record 1.9-second pop times to second base.A Mississippi State recruit, Hearn still requires some offensive and defensive polish. He needs to temper his approach at the plate because he doesn't always make consistent contact against quality pitching. He has improved as a receiver but still has more work to do and loses concentration more often than he should.</t>
  </si>
  <si>
    <t>Ethan Lindow</t>
  </si>
  <si>
    <t>sa3005028</t>
  </si>
  <si>
    <t>Lindow signed for $500,000 (late third, early fourth round money) as a fifth round high schooler in 2017. He has a four-pitch mix headlined by a slider/cutter and his 88-92mph fastball plays up because it approaches hitters at a tough angle. He'll likely make his full-season debut in 2019 and projects as a No. 5 starter.</t>
  </si>
  <si>
    <t>Ethan Martin</t>
  </si>
  <si>
    <t xml:space="preserve"> | Overall:4/5 The Dodgers never shied away from high-ceiling high school arms with arm strength, so it surprised few when they took Martin from the Georgia prep ranks in the first round. He√¢¬Ä¬ôs been a little slow to develop, even spending some time coming out of the bullpen, but he appeared to be figuring some things out in 2012, even after being sent to the Phillies in the Shane Victorino deal. The fastball is still a plus, touching 97 mph. He throws a hard slider as his best secondary offering that has cutting action to it. Martin will show glimpses of a tight downer curve, but has been inconsistent with it. He even has feel for a changeup, giving him the chance to have four pitches in his repertoire. The biggest thing holding Martin back has been his command, though his walk rate was better in 2012. He√¢¬Ä¬ôs never going to be a control artist, but with his stuff, he doesn√¢¬Ä¬ôt have to be, so if he just keeps showing improvement, he still has the chance to be a successful starter at the big league level.</t>
  </si>
  <si>
    <t>Ethan Small</t>
  </si>
  <si>
    <t>sa3011621</t>
  </si>
  <si>
    <t>Small was eligible last year but made a jump this year to justify going in the top 5 rounds. He has average stuff, above average feel, sits around 90 and has 70 deception. One scout mentioned Ryan Yarbrough as a comparable pitcher, though Small is more of an four-seam, up in the zone type.</t>
  </si>
  <si>
    <t>Small reached 96 mph with his fastball as a freshman reliever at Mississippi State in 2016, but he also had trouble finding the strike zone and logged a 13.06 ERA. He blew out his elbow that summer and had Tommy John surgery, sidelining him for all of 2017. He returned to the mound as a redshirt sophomore in 2018 and quickly emerged as the staff ace, and he was even better in '19 while pitching the Bulldogs to a College World Series appearance. The Southeastern Conference pitcher of the year finished first and second among NCAA Division I hurlers with 176 strikeouts and 14.8 K/9, respectively, and also ranked among the national leaders with a 1.93 ERA (14th), 0.87 WHIP (7th) and 5.13 H/9 (5th). The Brewers took Small with their first-round pick in June and signed him for $1.8 million, below slot value for the No. 28 overall pick ($2.49 million). While many pitchers see their velocity increase after they complete the grueling rehab process after having their elbow reconstructed, Small doesn't throw as hard as he did in the past but is much more effective. His fastball ranges from 86-92 mph yet generates a lot of swings and misses -- he posted double-digit strikeouts in 11 of his 18 starts in 2019 -- and weak contact. He creates plane with his 6-foot-3 frame and high-three-quarters arm slot and deception with some crossfire and by varying the tempo of his delivery.Small also demonstrates significantly better feel for his changeup than he had before he got hurt, selling it with fastball arm speed and getting some fade on the mid-70s offering. He has a curveball with similar velocity and good depth, though he rarely uses it in games because he hasn't needed to. His control and command also are much improved since his Tommy John surgery, giving him a high floor and a chance to be a No. 4 starter.</t>
  </si>
  <si>
    <t>Small reached 96 mph with his fastball as a freshman reliever at Mississippi State in 2016, but he also had trouble finding the strike zone and logged a 13.06 ERA. He blew out his elbow that summer and had Tommy John surgery, sidelining him for all of 2017. He has been a totally different pitcher since he returned and could sneak into the first round this June after turning down the D-backs as a 26th-rounder last year as a redshirt sophomore. The Southeastern Conference pitcher of the year, he entered the NCAA tournament ranked second in strikeouts (150), hit rate (4.8 per nine innings) and WHIP (0.80).While many pitchers see their velocity increase after they complete the grueling rehab process after having their elbow reconstructed, Small doesn't throw as hard as he did in the past but is much more effective. His fastball ranges from 86-92 mph yet generates a lot of swings and misses and weak contact. He creates plane with his 6-foot-3 frame and high-three-quarters arm slot and deception with some crossfire and by varying the tempo of his delivery.Small also demonstrates significantly better feel for his changeup than he had before he got hurt, selling it with fastball arm speed and getting some fade on the mid-70s offering. He has a curveball with similar velocity and good depth, though he rarely uses it in games because he hasn't needed to. His control and command also are much improved since his Tommy John surgery, giving him a high floor and a chance to be a No. 4 starter.</t>
  </si>
  <si>
    <t>Eudor Garcia</t>
  </si>
  <si>
    <t>After a strong full-season debut in 2015, it looked like Garcia was starting to establish himself as an up-and-coming third-base prospect, one with the kind of power profile teams like to see from a corner infielder. An 80-game suspension following a positive test for the performance-enhancing drugs Bumetanide and Furosemide leave everything somewhat in doubt.The Mets had kept Garcia back in extended spring camp in 2015 to get the left-handed hitter to use the opposite field more. He bought in and was driving balls off the left-center-field wall early in his South Atlantic League season. While Garcia has decent contact skills, he needs to refine his approach to see more pitches and draw more walks so he can tap into his raw power more. His defense at third is below average, so he might have to move across the diamond to first. Consistency in the field has been an issue for Garcia, with some mechanical issues and subpar actions at times.Garcia came a long way in a short time, and there was hope he could develop into an average hitter with solid in-game power. The suspension puts a cloud over all of those projections.</t>
  </si>
  <si>
    <t>Left-handed-hitting third basemen with power are a highly sought commodity but often hard to find. The Mets are hopeful that they found one out of El Paso Community College in the fourth round of the 2014 Draft. The 21-year-old Garcia has the chance to hit, and hit with some pop, as he develops. He has tremendous raw power and is just learning to tap into it consistently, though hitting in Savannah, his 2015 home, is very tough for lefties. He is working on being less pull-happy and using the whole field, and the Mets are happy with his progress. He's also getting better defensively, though he's still a tick below average with fringy arm strength. At 6-foot, 220 pounds, Garcia doesn't really fit the profile you typically see at the hot corner, but if he keeps heading in the right direction with his bat and glove, he could defy those expectations.</t>
  </si>
  <si>
    <t>Eugenio Suarez</t>
  </si>
  <si>
    <t xml:space="preserve"> While he faded a bit at the end, Suarez√¢¬Ä¬ôs first taste of full-season ball can be qualified as nothing more than a huge success. He finished the year second in the organization in on-base percentage and third in hits. He has knack for contact with a short stroke that generates excellent bat speed. His approach at the plate is very advanced for someone his age/experience level, showing excellent on-base ability. He does have a little power to his pull side, which can get him in trouble at times. While his speed is fringy, at best, he has excellent instincts both on the basepaths and defensively.  He has very smooth defensive actions with good hands and more than enough arm for shortstop. He√¢¬Ä¬ôs seen some time at second, and some think his lack of speed will necessitate a move to the right side of the infield, though it might be too soon to write off his abilities to stick at short long-term.</t>
  </si>
  <si>
    <t>Eury Perez</t>
  </si>
  <si>
    <t>Perez began the 2012 season in Double-A and finished it in Washington and has the chance to potentially be a table-setter who plays every day in center field. His best tool is his plus speed and he knows how to use it on the basepaths, swiping 183 bases in the Minors over the course of his four years in full-season ball. That speed also helps him in center, where he can really go get the ball and projects to be an above-average defender with a solid arm. The big question is how much Perez will hit. He knows how to make contact, but could use some better on-base skills to truly profile as a leadoff type. With Denard Span in center field, Perez wasn't able to crack Washington's outfield in 2013. Span is under contract in 2014, leaving Perez's immediate future unclear.</t>
  </si>
  <si>
    <t>Evan Fitterer</t>
  </si>
  <si>
    <t>sa3011433</t>
  </si>
  <si>
    <t>Has a low-90's sinker and sharp breaker. Has some surface-level projection, but was drafted at age 19 so we're not as bullish on the velo progressing.</t>
  </si>
  <si>
    <t>Fitterer established himself as a potential early-rounder in the 2019 Draft with a breakout performance at the World Wood Bat Association World Championship last fall, riding that momentum to a strong senior season. His advanced feel for pitching earned some comparisons to Kyle Hendricks but with better pure stuff. He landed the largest bonus outside of the top three rounds, giving up a UCLA commitment to sign for $1.5 million in the fifth. Fitterer has a quick arm that produces 91-95 mph fastballs with natural sink and cut, and he could add more velocity as he continues to mature physically. He has the potential for three solid secondary pitches, with his upper-70s curveball consistently grading the best after he improved it during the spring. He also has a sharper slider in the low 80s and shows aptitude for a changeup with similar velocity and some sink.A good athlete who showed some right-handed power as a first baseman in high school, Fitterer repeats his three-quarters delivery well. If he adds strength and develops more consistency with his secondary offerings, he could become a mid-rotation starter.</t>
  </si>
  <si>
    <t>Aliso Niguel High School in Southern California has never had a player taken in the top 10 rounds, with seven past draftees coming in the 14th round or later, and none of them have played in the big leagues. Fitterer's combination of stuff and pitchability give him the chance to be the first on both fronts, though teams wanting to sign him might have to contend with his commitment to UCLA.Fitterer's command and the projection for more in the tank are reasons teams were starting to look at the right-hander in the first three rounds of the Draft. He's been up to as high as 95 mph and has sat 90-93 mph consistently while throwing a four-seamer and a two-seamer. The two-seamer has plus sink and run at times, sometimes throwing with cutter-like action. He'll throw both a curve and slider and though both blend into each other and get slurvy, he does have feel to spin it. The slider is a tick ahead now, but the curve could provide a different contrast with more depth from his cutting fastball in the future. His changeup has the chance to be at least above-average, though he hasn't used it as much this spring.Fitterer has been filling up the strike zone with his live stuff and could have future plus command and control. He reminds some of a young Kyle Hendricks, perhaps with a bigger fastball, but with a similar feel to pitch.</t>
  </si>
  <si>
    <t>Evan Kruczynski</t>
  </si>
  <si>
    <t>sa3004341</t>
  </si>
  <si>
    <t>Kruczynski is a big, athletic college lefty who, like many Cardinals draft picks, has been pushed very quickly through the minors. He has already reached Double-A and had success there in a six-start sample. He has four average pitches that play well up due to Krucynski's ability to get way down the mound and release the ball right on top of hitters. His range of potential outcomes is quite narrow, going from backend starter to up-down spot starter or bullpen contributor.</t>
  </si>
  <si>
    <t>Evan Marshall</t>
  </si>
  <si>
    <t xml:space="preserve"> | Overall:4/5 Marshall has already spent a good amount of time in Double-A Mobile, getting there during his summer debut and picking up two saves to help Mobile win the Southern League championship in 2011. He spent all of 2012 closing in Mobile, picking up another ring in the process. Unlike many relievers, he has three pitches, starting with an above-average fastball, up to 94 mph, with arm-side run coming from a deceptive delivery. His changeup can be plus at times with excellent fade and his breaking ball gives him a third average pitch. He may not be a closer when all is said and done, but he has the mentality and stuff to be a quality setup man.</t>
  </si>
  <si>
    <t>Evan McKendry</t>
  </si>
  <si>
    <t>sa3010787</t>
  </si>
  <si>
    <t>McKendry has mostly average stuff except for a plus changeup that he really knows how to use, so there's some chance for a sneaky effective Kyle Hendricks-like starter here, but he's had starts in the second half of the spring where he doesn't hit 90 and some scouts worry about a prior hip injury.</t>
  </si>
  <si>
    <t>Evan Mendoza</t>
  </si>
  <si>
    <t>sa3002836</t>
  </si>
  <si>
    <t xml:space="preserve">Mendoza has moved through very quickly, and reached Double-A in his first full season. He's a rangy defender at third base and has even played a little shortstop. He has ugly, but effective, bat control that has, so far, enabled a rather expansive approach. He could be a Matt Duffy-type of player, who succeeds early and then is forced to adjust once opposing pitchers learn to exploit his aggressiveness. More likely, he's a bench option once he eventually starts branching out to other defensive postions.  </t>
  </si>
  <si>
    <t>Mendoza headed to North Carolina State from Sarasota, Fla. as a two-way player. When his pitching career fizzled after his freshman year, he focused on his bat and his play at third, and after a strong sophomore season and standout Cape Cod League campaign over the summer, he looked to be an interesting college bat for the 2017 Draft class. Struggles during his junior year led to a slide to the 11th round, which he promptly forgot during his pro debut, when he won the New York-Penn League batting title.In his brief career, Mendoza has shown an innate ability to barrel up the baseball from the right side of the plate with a line drive approach. He can drive the ball to all fields, albeit without over-the-fence power, as he is much more focused on contact. Mendoza has the chance to be a plus defender at the hot corner, with good hands, footwork and a strong arm.Without the requisite power, Mendoza doesn't currently truly fit the third base profile. If that develops in the future, he could be the kind of run producer teams covet at the hot corner.</t>
  </si>
  <si>
    <t>Evan Phillips</t>
  </si>
  <si>
    <t>There's an epidemic of baseball personnel calling one another 'coach' that is believed to be derived from the lexicon of Phillips' signing area scout. That scout finds players, coach, as Phillips is another in a long line of Braves late-round steals at smaller colleges in the Carolinas. Atlanta traded him to Baltimore in the Kevin Gausman deal last summer, during Phillips' breakout season. Before 2018, Phillips would sit in the mid-90s, reach 97, and mix in a solid average slider, but the off-speed consistency and command weren't strong. Both of those things ticked up in 2018 at Triple-A, but regressed during Phillips' 11.2 inning MLB debut. Like Cody Carroll, Phillips will look to put his late summer struggles with the new club behind him and reach his upside as a middle reliever in 2019.</t>
  </si>
  <si>
    <t>Evan Skoug</t>
  </si>
  <si>
    <t>A top-three-rounds talent as an Illinois high schooler in 2014, Skoug opted to attend Texas Christian, where he immediately became the Horned Frogs' cleanup hitter and led them to three College World Series in three years. He overcame a dreadful early-season slump and 98 strikeouts (one shy of the NCAA record) to lead the Big 12 Conference with 20 homers and 71 RBIs in 2017, sharing the league's player of the year award. He still slid until the seventh round of the Draft, where he signed for an over-slot $300,000.Skoug's offensive potential definitely outshines his defensive ability, so he'll have to make more contact if he's going to claim an everyday job in the big leagues. His left-handed swing got too long as he tried to do too much early in his Draft year. He has impressive strength and bat speed, and he's most effective when he employs a compact stroke and all-fields approach, letting his power come naturally.Though Skoug works hard behind the plate and has admirable leadership skills, there are doubts about his ability to stay at catcher. His limited athleticism and quickness hamper his receiving ability and may dictate a move to first base. He gets the most out of his fringy arm strength with a quick release.</t>
  </si>
  <si>
    <t>Skoug made a name for himself with the power he showed on the showcase circuit last year. He hit a tape-measure shot at the East Coast Pro Showcase in August and another Perfect Game's World Wood Bat Association World Championship in October, winning MVP honors at the latter event. He combines bat speed and strength for left-handed pop that could produce 20 homers on an annual basis.His swing can get long at times, but Skoug consistently barrels balls and should hit for a decent average as well. An offensive-minded catcher with outstanding leadership skills, he'll need to refine his defensive ability to become the complete package behind the plate.The Texas Christian recruit has average arm strength but has to improve his transfer and footwork to quicken his release. Skoug's receiving is still a work in progress, though he has the strong hands to be an asset in that regard. Already physically mature at 5-foot-11 and 195 pounds, he runs like a typical catcher and must watch his conditioning.</t>
  </si>
  <si>
    <t>Scouts rated Skoug as a top-three-rounds talent as an Illinois high schooler in the 2014 Draft, but he plummeted to the Nationals in the 34th round because he was set on attending Texas Christian. He immediately batted cleanup for the Horned Frogs and helped them reach the College World Series in each of his first two seasons. He slumped horribly in the first third of his junior year, hurting his chances of becoming the first TCU position player ever taken in the first round, though he did rebound and shared co-Big 12 Conference player of the year honors.Skoug's offense definitely grades out better than his defense. With his compact left-handed swing, impressive strength and good bat speed, he drives the ball to all fields. He's similar to 2016 Angels first-rounder Matt Thaiss, with Skoug offering a little less batting average and a little more power.Thaiss shifted from catcher to first base as soon as he turned pro, and while Skoug is better behind the plate, scouts believe his limited athleticism and quickness may force him to make the same move. He's an adequate to average defender whose quick release helps him get the most out of his fringy arm strength. He earns praise for his work ethic and leadership skills.</t>
  </si>
  <si>
    <t>Evan Smith</t>
  </si>
  <si>
    <t>Something of a surprise fourth-round pick in 2013, Smith spent his first two pro seasons in Rookie ball. He made the jump to short-season Vancouver and began to raise his profile as a big-bodied left-hander with arm strength.Smith had a mid-80s fastball as an Alabama high school junior, boosted it to the upper 80s consistently in his Draft year and now sits at 89-92 mph and tops out at 94. His heater has heavy sink that generates more groundouts than strikeouts at this point. He could gain more velocity once he adds strength to his lanky 6-foot-5 frame.Smith's slider has its moments as well, but his changeup will need significant work. He's still learning to control his body and repeat his mechanics. While he throws a decent amount of strikes, his command has a ways to go.</t>
  </si>
  <si>
    <t>Evan Steele</t>
  </si>
  <si>
    <t>sa915636</t>
  </si>
  <si>
    <t>Steele intrigued scouts as a Georgia high schooler in 2015, but his Vanderbilt commitment and rough delivery left him undrafted. He pitched sparingly for the Commodores as a freshman before academic ineligibility prompted his transfer to Chipola (Fla.) JC for 2017. He won Most Valuable Pitcher honors at the Junior College World Series, helping the Indians capture their second national title and then signing for $826,500 as a supplemental second-round choice.Steele's 6-foot-5 frame and low three-quarters delivery allow him to make lefties uncomfortable and get in on the hands of righties. He throws sinking two-seam fastballs in the low 90s and running four-seamers that can reach 95, both of which play up because of the difficult angle his size and arm slot create. His sweeping slider and changeup show flashes of becoming solid secondary offerings but still lack consistency.Though he generally throws strikes, Steele will need to improve his command to remain a starter in pro ball. He missed a month during the spring with a blood clot and worked a combined 52 innings in two college seasons, so he'll need to establish he can hold up over a full pro season. If he's not durable enough to remain a starter, he could be an interesting bullpen option.</t>
  </si>
  <si>
    <t>Steele was a prospect coming out of Marietta High School in Georgia, but his Vanderbilt commitment combined with a rough delivery kept teams away. Much of that was smoothed out at Vandy, but when he was ruled ineligible there he moved to Chipola, where he showed a solid three-pitch mix and perhaps the ability to start.The 6-foot-5 southpaw has shown a fastball up to 95 mph, thrown from a low three-quarters slot while pitching on the first-base side of the rubber. He can add and subtract from his heater, throwing both two- and four-seamers and showing an ability to come up under right-handed hitters' hands and creating uncomfortable at-bats. He'll show two forms of his slider, one that he lands for a strike across the corner to right-handers and one with more angle against lefties. He'll back that up with a low-80s changeup that can keep hitters off balance. He misses bats and is generally around the strike zone.Steele did miss a month of the season with thrombosis, though he did come back and was dominant during the state tournament and won the opener of the JUCO World Series. As long as teams are comfortable with his medical history, he could hear his name called in the top five rounds.</t>
  </si>
  <si>
    <t>Evan Van Hoosier</t>
  </si>
  <si>
    <t>Van Hoosier turned down the Phillies as a 26th-rounder coming out of a Nevada high school in 2012, opting to attend the CC of Southern Nevada and sign with the Rangers the following summer as an eighth-rounder. He opened eyes in his first full pro season, reaching double figures in homers and steals in low Class A while displaying surprising aptitude as an infielder. His 2015 season didn't go as well, as he missed time with a hamstring injury during the summer and then drew a 50-game suspension after a positive test for amphetamines and a second positive test for a drug of abuse while he was playing in the Arizona Fall League.Van Hoosier has a quick right-handed bat and manipulates it well. He can drive the ball into the gaps and his plus speed makes him an asset on the bases. He manages the strike zone reasonably well and could contribute across the board offensively.Playing on the same team last year with Travis Demeritte, Van Hoosier played mostly center and left field while showing solid defensive skills and a fringy arm. He also demonstrated good hands and quickness at second base, and Texas has played him regularly there in 2015. He could become a valuable utilityman capable of playing several positions and contributing in a variety of ways.</t>
  </si>
  <si>
    <t>Evan White</t>
  </si>
  <si>
    <t>Perhaps the most bizarre prospect in a strange draft, White is a backwards (throws left, bats right), plus-running first baseman who some scouts want to see tried in center field. Other scouts find that idea inscrutable as White is a potential plus-plus defender at first, though, while he has great bat to ball skills, he lacks the game power associated with that position.</t>
  </si>
  <si>
    <t>We now have a full season of data to help us figure out whether Evan White√¢¬Ä¬ôs weird profile is going to play. A plus-running, backwards guy (he bats right and throws left, a generally unfavorable combination due to the defensive limitations and platoon issues caused by both) who plays plus defense at first base, White was slugging .391 at the start of August, which is rather uninspiring for a college hitter in the Cal League. By the end of the month, however, White had 30 hits in 90 plate appearances and was slugging .763. 
He has made subtle changes to his lower half, drawing his front knee back toward his rear hip more than he did at Kentucky, and taking a longer stride back toward the pitcher. White is more often finishing with a flexed front leg, which has helped him go down and lift balls in the bottom part of the strike zone by adjusting his lower half instead of his hands. White looked good during the Arizona Fall League, too, squelching some concern that he was just a polished college hitter beating up on Cal League pitching. He's one of the more bizarre players in the minors.</t>
  </si>
  <si>
    <t>White spent three years as a starter for the University of Kentucky establishing his hitting bona fides and left with a career .356 average, good for fifth on the all-time Wildcats list. That allowed him to become the second-highest drafted player from the program, after Chad Green, and he went on to have a solid first full season, spent in the California League, and capped it off with a stint in the Arizona Fall League.Because of White's advanced approach at the plate, a willingness to draw walks and the ability to make consistent hard contact, few question his ability to hit. He's already shown the ability to send line drives to all fields, and an adjustment he made late in 2018, lowering his hands in his setup, started to allow him to create leverage and tap into his raw power more effectively, as he slugged over .700 in August. White runs very well and has a strong arm, and showed he's more than capable in the outfield during his time with Team USA before his junior year.A move to the outfield, however, would take the best defensive first baseman in the Minors away from his natural position. His footwork, range and hands led to some evaluators bringing him up as one of the best defensive prospects, period, in the game. He has the chance to be a Gold Glover, and with his new adjustments at the plate, he could have more of the prototypical offensive profile for the position than people expected.</t>
  </si>
  <si>
    <t>White has an unusual profile. He bats right-handed and throws left-handed, he's as athletic as it comes among first basemen and -- unheard of at his position -- his power might be weakest among all of his tools. After producing consistently at the plate while making year-to-year improvements throughout three seasons at Kentucky, White, a USA Baseball Golden Spikes Award semifinalist, joined Chad Green (Brewers, 1996) as the only Wildcats position players ever to get drafted in the first round.White manages the strike zone well and usually focuses on hitting line drives from gap to gap with a relatively flat swing. He has good bat speed and a long frame built to create leverage, so power should come once he adds more strength to his body and more loft to his swing. Meanwhile, the fact that he turned on more pitches last spring at Kentucky en route to a career-best 10 home runs -- he combined for seven homers during his freshman and sophomore seasons -- bodes very well for his future.A plus runner with solid arm strength, White proved a very capable corner outfielder with the U.S. college national team in 2016. The Mariners, however, will deploy him exclusively at first base, where has has the potential to become a Gold Glove defender.</t>
  </si>
  <si>
    <t>White has an unusual profile. He bats right-handed and throws left-handed, he's as athletic as it comes among first basemen and -- unheard of at his position -- his power might be weakest among all of his tools. After producing consistently at the plate while making year-to-year improvements throughout three seasons at Kentucky, White, a USA Baseball Golden Spikes Award semifinalist, joined Chad Green (Brewers, 1996) as the only Wildcats position players ever to get drafted in the first round.White manages the strike zone well and usually focuses on hitting line drives from gap to gap with a relatively flat swing. He has good bat speed and a long frame built to create leverage, so power should come once he adds more strength to his body and more loft to his swing. Meanwhile, the fact that he turned on more pitches this spring en route to a career-best 10 home runs -- he combined for seven homers during his freshman and sophomore seasons -- bodes very well for his future.A plus runner with solid arm strength, White proved a very capable corner outfielder with the U.S. college national team last summer. The Mariners, however, will deploy him exclusively at first base, where has has the potential to become a Gold Glove defender.</t>
  </si>
  <si>
    <t>White has an unusual profile. He bats right-handed and throws left-handed, he's as athletic as it comes among first basemen and -- unheard of at his position -- his power might be weakest among all of his tools. He has produced and improved throughout three seasons at Kentucky, and he should join Chad Green (Brewers, 1996) as the only Wildcats position players ever to get drafted in the first round.White manages the strike zone well and usually focuses on hitting line drives from gap to gap with a relatively flat swing. He has good bat speed and a long frame built to create leverage, so power should come once he adds more strength to his body and more loft to his swing. He's starting to turn on more pitches this spring, which bodes well for his future.Whichever team drafts White will have to decide whether to deploy him as a potential Gold Glove first baseman or to try him in the outfield. Former Wildcats coach Gary Henderson thought he had the tools to try center field in pro ball. A plus runner with solid arm strength, White handled himself well on the outfield corners with the U.S. college national team last summer.</t>
  </si>
  <si>
    <t>Evan Williams</t>
  </si>
  <si>
    <t>williams_evan</t>
  </si>
  <si>
    <t>PDP Premier Event: Feb. 5, 2017 - PhoenixFavorite MLB Team: Chicago CubsFavorite MLB Player: Dexter FowlerWilliams, a high school senior, has been committed to the University of Oregon since he was a sophomore at Horizon High School. Now a team captain, Williams is hoping for a strong final season as Horizon looks to repeat as state champions.Williams has a good feel for the bat head and makes consistent contact at the plate with a middle-of-the-field approach.The outfielder has average arm strength but tracks fly balls correctly.</t>
  </si>
  <si>
    <t>Everson Pereira</t>
  </si>
  <si>
    <t>sa3007034</t>
  </si>
  <si>
    <t>Pereira lacks an elite tool but has one of the more well-rounded skillsets in the class. He runs well enough to project as a center fielder and, while he should fill out as he ages, he should retain enough speed to stay in center at peak. Pereira has shown barrel control, solid average bat speed and corscrew rotation and extension through contact. His hit tool projects to average, his power a tick below. In center field, that should be fine.</t>
  </si>
  <si>
    <t>Pereira was probably the least exciting of the three top prospects from the Yankees 2017 July 2nd haul, behind Raimfer Salinas and Antonio Cabello. Pereira falls into the bucket of heady, up-the-middle Venezuelan players with solid tools to go along with excellent in-game amateur performance. He is an above-average runner with an above-average arm and plus center field instincts, which makes him an above-average defender there. He'll likely grow into average raw power, but below-average game power due to a more gap-to-gap approach. Pereira has advanced feel to hit and held his own despite a higher strike out rate than expected in Pulaski as a 17-year-old, underlining the Yankees' confidence in his ability to make adjustments. The reasonable upside is a 2-3 WAR, solid regular in center field, which may not excite Yankees fans but would be an amazing return on his $1.5 million bonus.</t>
  </si>
  <si>
    <t>After two years in MLB's penalty box for outspending their international bonus pool during the 2014-15 signing period, the Yankees faced no restrictions in 2017 and gave seven-figure bonuses to four different position players. The most advanced of the group is Pereira, who signed for $1.5 million out of Venezuela. Not only did he come to the United States for his 2018 pro debut at age 17, he also skipped a level and held his own as the youngest regular in the Appalachian League, an advanced Rookie-level circuit.Pereira couples all-around talent with advanced instincts. He uses a compact, quick right-handed stroke and impressive hand-eye coordination to lace line drives all over the field, and his 33-percent strikeout rate last year was more reflective of his youth than his future hitting ability. He has gotten stronger since signing and should develop close to average power.Pereira has plus speed and presently uses it better in center field than on the bases. While he's still developing basestealing savvy, he already shows the ability to chase down balls from gap to gap. He also has solid arm strength and is capable of handling all three outfield spots.</t>
  </si>
  <si>
    <t>As a penalty for splurging on the 2014-15 international market, the Yankees couldn't give out a bonus of more than $300,000 during the next two signing periods. With that restriction removed in 2017-18, they spent freely again and paid $1.5 million to land Pereira out of Venezuela. He was one of several toolsy outfielders in New York's crop, which also included Raimfer Salinas (Venezuela) and Anthony Garcia (Dominican Republic).One of the best all-around players in his international class, Pereira is a potential leadoff hitter and a no-doubt center fielder. Thanks to his quick, short right-handed swing and impressive hand-eye coordination, he makes line-drive contact with ease. He focuses on using the whole field rather than trying to yank balls out of the park, though he should develop some gap power.Pereira not only has plus speed, he already knows how to use it on the bases and in the outfield. He shows good instincts in center field and has the solid arm strength to fit anywhere in the outfield. He's advanced enough that he easily has handled making his U.S. debut as a 17-year-old in 2018.</t>
  </si>
  <si>
    <t>After being restricted from spending heavily on the international market in the 2015-16 and 2016-17 signing periods, the Yankees were able to be aggressive again this summer. Their biggest expenditure was $1.5 million to land Pereira, one of the best all-around players in his international class, out of Venezuela. He adds to the seemingly endless supply of multitooled outfield prospects in the system.Pereira projects as potential top-of-the-order hitter with little doubt that he'll be able to remain in center field. He has a quick, compact right-handed swing and impressive hand-eye coordination, allowing him to make contact with ease. He focuses on hitting line drives and using the entire field rather than pulling the ball out of the park, though he should have some gap power.Pereira already shows some feel for making the most of his plus speed on the bases and in the outfield. He has good instincts in center and the solid arm strength to play anywhere in the outfield.</t>
  </si>
  <si>
    <t>Scouts love this teenager from Venezuela. Pereira is a true center fielder, and if all goes according to plan, that's the position he will play in the big leagues one day. He's considered a plus defender and a plus runner. Pereira's arm is considered average now, but that's expected to improve as he grows and his body becomes stronger. He has also shown good instincts and a good feel for the game on both sides of the ball.On offense, Pereira has displayed a good line-drive swing and has a chance to hit for average with some power in the future. Like most prospects his age, the outfielder feasts on fastballs and is adjusting to hitting secondary pitches. Pereira has already impressed scouts with his bat speed and how the ball jumps off of his bat.Pereira trains with Jose Montero in Venezuela. He has been linked to the Yankees.</t>
  </si>
  <si>
    <t>Ezequiel Duran</t>
  </si>
  <si>
    <t>sa3005271</t>
  </si>
  <si>
    <t>Duran was a sleeper pick to click on this list last year but things did not go well. We liked Duran's tools and 2017 DSL performance, as well as his loud minor league spring training, complete with gaudy in-game exit velocities as high as 112 mph. His 2018 started well with that March showing, but his stateside regular season debut was a disaster, with 4% walks, 28% strikeouts, and a 48 wRC+ in 53 games at Rookie-Advanced Pulaski. The tool grades are essentially the same except for the defense at second base, as the quickly thickening Duran is not a strong athletic fit for the infield. Some of the issues Duran had in 2018 were similar to the issues a teenage Drew Waters had at the same level for the Braves in 2017, before a breakout to top 100 prospect status in 2018. After a full year of success at the plate, Duran tried to do too much, chasing pitches more than he had in the past, getting into bad counts, then facing the best pitching he's seen and not being able to get out of the slump. His mechanics didn't break down and he's still a teenager with plenty of time to adjust, but now poor plate discipline is something to watch going forward, to see if those bad habits can change or end up limiting his offensive upside.</t>
  </si>
  <si>
    <t>Ezequiel Tovar</t>
  </si>
  <si>
    <t>sa3008239</t>
  </si>
  <si>
    <t>Lots of Rockies prospects are two-year DSL guys by virtue of the fact that the Rockies have no AZL team, but Tovar is so physically immature that he'd probably be of that ilk anyway. He does have some feel to hit from both sides of the plate and his swing has some natural lift when he's swinging left-handed, but he'd have to get much stronger for that to matter at all. He has plus hands and infield footwork and will likely grow into enough arm strength for the left side. It'll likely be a long time before he's anything at all, and he may end up as a utility infielder at best, but switch-hitting middle infield fits typically find big league roles.</t>
  </si>
  <si>
    <t>Fabian Pertuz</t>
  </si>
  <si>
    <t>sa3005500</t>
  </si>
  <si>
    <t>A small-ish infielder with above-average bat speed, Pertuz has good pull-side pop for an 18-year-old. His swing is geared for contact at the top of the strike zone, which is where more and more pitchers are starting to work. He's a bit over-aggressive and needs to get stronger as he ages, but there are power-hitting components here if he can, as well as a good shot to stay on the infield at either second or third base.</t>
  </si>
  <si>
    <t>Fadriel Cruz</t>
  </si>
  <si>
    <t>Square-shouldered and long-limbed, Cruz already creates terrific pull-side lift with his swing and might grow into considerable raw power. He's very unlikely to stay at shortstop with some scouts moving him way down the defensive spectrum to either an outfield corner or even first base.</t>
  </si>
  <si>
    <t>Of all the players signed during the 2017 July 2 span, Cruz had the most promising feel to hit. He's a lefty infield bat with natural feel for lift, a projectable frame, and a good chance of staying at second base, though he'll probably only be okay there.</t>
  </si>
  <si>
    <t>Federico Polanco</t>
  </si>
  <si>
    <t>sa3005571</t>
  </si>
  <si>
    <t xml:space="preserve">Polanco is a well-built, semi-projectable infielder who fits best at second base, though he has played all over the infield. He's an above-average runner with good feel for contact and a good idea of the strike zone. The two-year DSL stint is a bit of an indictment, and there will need to be more lift/power in Polanco's profile for him to profile at second base, but his frame is such that it has a chance to come. He's more likely to be a multi-positional bench piece than a regular, but there are components present that give Polaco a shot to be the latter. </t>
  </si>
  <si>
    <t>Felipe Perez</t>
  </si>
  <si>
    <t>It's not often an undrafted free-agent signing makes it onto a prospect list, especially at the very start of his career, but Perez is an unusual case. Teams didn't take him in the 2012 Draft because of a UCLA commitment, but the D-backs were able to sign him after he threw well that summer. He didn't make his organizational debut until this summer, but there's a lot to like with his arm strength and projection. He has the chance to have three pitches he'll throw for strikes, in his fastball, curve and changeup, even if it takes a while for it to all come together.</t>
  </si>
  <si>
    <t>Felipe Rivero</t>
  </si>
  <si>
    <t xml:space="preserve"> Rivero garnered a spot on the World roster for the 2012 Futures Game and impresses scouts with his combination of stuff and feel for pitching. It is now up to the Nationals -- who acquired him as a part of their return for Nathan Karns in February 2014 -- to hone those tools into Major League talent.  Rivero throws his fastball in the low-90s with tailing action. His curveball flashes good potential, though his changeup is the more consistent of his two secondary offerings.  Rivero throws a lot of strikes, but he doesn't always repeat his delivery well and gets hit when he leaves the ball up in the zone. There's is a lot of potential in his lithe frame if he can harness it.</t>
  </si>
  <si>
    <t>Felix Jorge</t>
  </si>
  <si>
    <t xml:space="preserve">  Jorge was one of the top pitchers in the 2010 international free agent class and the Twins landed him about a month after his 17th birthday. Even at the start of his professional career in the Dominican Summer League, Jorge has displayed an advanced feel for pitching and solid stuff. He pairs his fastball with a solid curveball. Jorge has a loose, easy delivery and as he physically matures, he should be able to more consistently throw in the mid-90s. He earns high marks for his intelligence and work ethic. While he has a long way to go to reach his ceiling, Jorge has the tools to eventually become a frontline Major League starter.</t>
  </si>
  <si>
    <t>If at first you don't succeed, try again. That's what Jorge did in 2015, repeating the Class A Midwest League after a less-than-successful first crack at full-season ball the year prior. Jorge rebounded by having as good a year as any starter in the system not named Jose Berrios, putting him back more firmly on the prospect map.Jorge is still more pitchability than stuff, but since he is still filling out and growing into his body, there is some ceiling to come, especially with his velocity. The tall and lanky right-hander pitches with an average fastball velocity-wise right now, though it plays up because of movement and how well he commands it, and there could be more to come. His slider is fringy, but it got better as the 2015 season went on, starting as a slurvy breaking ball early then tightening it up later. He mixes in an effective changeup as well.With Jorge's feel for pitching, he could start moving a little more quickly now that he's mastered a level. And if the stuff continues to tick up as he matures, evaluations of his ceiling might have to be adjusted.</t>
  </si>
  <si>
    <t>After a season that saw Jorge pitch his way from the Florida State League to the Double-A Eastern League, the Twins debated long and hard about whether to add him to the 40-man roster, partially because they weren't sure anyone would take him after not dominating in the Eastern League. In the end, the organization felt he was worthy of a spot.Still very much a slender right-hander, Jorge has added enough strength where there are no longer questions about his ability to start. He's proven his durability by topping 300 innings over the last two years combined, doing it with a solid three-pitch mix. His fastball is playable, touching 95 mph with light sink that does get some ground-ball outs. His changeup is his best secondary pitch and his slider flashes average and he'll even mix in an occasional curve to keep hitters honest. None of his offerings scare hitters, but he commands the ball, especially his fastball, extremely well, allowing his stuff to play up.Jorge doesn't have a ton of ceiling, looking like a future No. 4 or 5 starter, but the Twins thought his ability to eat up innings in such a role was vital enough to warrant protection.</t>
  </si>
  <si>
    <t>There's little question that Jorge, who was signed for $250,000 out of the Dominican by the Twins in 2010, has the stuff and mound presence to succeed. His strength and physicality? That might be a different story.The 20-year-old right-hander has the three-pitch mix to start, with a fastball that can touch 95 mph, a curve that can get some swings and misses, and a changeup that's his third pitch but could be usable. Jorge can throw strikes with all three and could have better-than-average overall command when all is said and done. The question is just what his innings potential is. Concerns about durability make it more difficult to see Jorge as a high-impact starter.Jorge will continue to try to add weight and strength, and he could still be a back-end-of-the-rotation starter, though a career as a setup-type reliever seems more likely.</t>
  </si>
  <si>
    <t>Felix Pena</t>
  </si>
  <si>
    <t>Signed out of the Dominican Republic in 2009, Pena had his best pro season in 2015, finishing second in the Double-A Southern League in strikeouts (140) and strikeouts per nine innings (9.7). The Cubs gambled and left him unprotected in the Rule 5 draft, then made him a full-time reliever when he went unselected at the Winter Meetings. He's missing even more bats while working shorter stints, putting him in position for a callup in the near future.Pena relies primarily on a four-seam fastball that sits at 93-95 mph and touches 97. Its velocity and riding life generate a lot of swings and misses. He also has a slider that gives him a solid second pitch at times and can mix in a changeup that flashes average.Though Pena lacks sharp control, he delivers enough strikes and keeps the ball down in the zone. After eight seasons in pro, he's on the verge of finally making it to Wrigley Field.</t>
  </si>
  <si>
    <t>Fernando Perez</t>
  </si>
  <si>
    <t>Perez grew up in Mexico but moved to Southern California to attend high school and increase his baseball exposure. He graduated early and played at Central Arizona JC in what would have been his high school senior season in 2012, a decision that paid off when he became the first juco player drafted (third round) that June. Thumb and wrist hampered him in his first two pro seasons before he topped the low Class A Midwest League with 95 RBIs in 2014.An advanced hitter for his age, Perez recognizes pitches well and drives them to all fields. With his smooth, quick left-handed swing and his strength, he can produce for average and power if he learns to manage the strike zone better. A decent athlete but below-average runner, Perez played more at second base last year after breaking into pro ball as a third baseman. The game speeds up on him at the hot corner, where his arm strength is a bit less than ideal, but he may not have the quickness to stick at second base. If his bat develops as hopes, the Padres will find a spot for him in their lineup.</t>
  </si>
  <si>
    <t>Fernando Romero</t>
  </si>
  <si>
    <t>It's possible Romero would be talked about now as one of the better pitching prospects of the game if he hadn't gotten hurt. But the talented right-hander needed Tommy John surgery after just three starts in 2014, missing the rest of that and the 2015 season. Romero has a big arm when he's healthy, sitting in the 93-95 mph and touching the upper-90s. Romero's breaking ball has morphed a bit over time. It was more of a power curve two years ago before the injury, but it's turned into more of a slider and looked like it could be a plus one eventually based on how he was throwing it at instructs last fall. He has good feel for his changeup, giving him the chance to have three above-average pitches once he gets back to full strength. Romero is still learning how to pitch, but there wasn't too much rust upon his return even though he hadn't pitched competitively for nearly two years. If he is back to where he was before the surgery, he has the chance to have among the best stuff in the Twins system.</t>
  </si>
  <si>
    <t>A rise toward the top of the Twins' prospect ranks was put on hold when Romero, three starts into his full-season debut in 2014, went down with an elbow injury that required Tommy John surgery. He'll miss most of the 2015 season as a result.Given the success rate of the surgery, there's hope Romero can get back to where he was before the injury. When healthy, Romero was up to 97-98 mph with his fastball. As a starter, he was sitting in the 93-95 mph range, and he has the makings of secondary pitches needed to start. There's still work to be done on his breaking ball, which sometimes flashes as a plus pitch but comes in as a slurvy hybrid at times. He has a good feel for his changeup, keeps the ball down in the zone to get groundball outs and keeps the ball in the park. The Twins will take it slow with Romero, for good reason. He won't turn 21 until late December, giving him plenty of time to work himself back to full strength and jump more firmly on the prospect radar.</t>
  </si>
  <si>
    <t>After missing two full seasons with an elbow injury and the resulting rehab from Tommy John surgery, all the Twins wanted to do was get Romero through his return season healthy. Consider that mission accomplished and then some as he saw his stuff come all the way back and is ahead of where anyone hoped he'd be at this point.There is no question about Romero's pure stuff. He'll throw an 80-grade fastball at times, approaching triple-digits, and showed that not only can he sit in the 95-97 mph range, he can maintain his velocity throughout a start and a season, though he threw just over 90 innings a year ago. Velocity-wise, his slider is where it should be, but it doesn't always have the action for it to be an out pitch. His changeup will flash average as well and it's just a matter of Romero refining his pitchability to become a complete starting pitcher, though he threw a lot more strikes than anticipated in his return.Romero was understandably treated with kid gloves in 2016. Those gloves came off a bit in 2017, and with his injury behind him, Romero has the chance to reach his potential as a frontline starter.</t>
  </si>
  <si>
    <t>Romero has the stuff to be a starter. How much he can transition from being a thrower to a pitcher will determine if he can reach that ceiling.The Dominican teenager can light up a radar gun, has plus action on his breaking ball and he has a workable changeup. The most consistent hard thrower in the system other than Meyer, Romero could have a 70 fastball out of the bullpen, and his approach and style point to a life as a future reliever. He's starting to understand what it takes preparation and conditioning wise to be successful long-term, and he is realizing that there's more to his craft than just throwing hard.The Twins will let Romero start for now, try to get him innings and increase his pitchability in the hopes a starter can emerge, but a career as a setup man is more likely.</t>
  </si>
  <si>
    <t>Fernando Tatis Jr</t>
  </si>
  <si>
    <t>Scouts in the U.S. became enamored with Tatis during 2016 extended spring training in Arizona and San Diego poached him from the White Sox before he had even suited up for a professional game. He was sent to full-season Fort Wayne as an 18-year-old in 2017 and hit .280/.390/.520 with 20 homers and steals and, perhaps most impressively for his age, a 14.5% walk rate. He also flashes occasional acrobatic brilliance at shortstop, though scouts are not unanimous about his long term prospects there because of the size of Tatis' frame.</t>
  </si>
  <si>
    <t>Though his numbers were mostly the same as they were during a very impressive 2018 at Double-A San Antonio (.286/.355/.507, 16 HR, 16 SB), Tatis appeared to come of age during the offseason in the higher-stakes environment of the Dominican Winter League. Except for the sliver of our population who are both prospect hounds and savvy internet streamers, Tatis' LIDOM brilliance was mostly obscured from American eyes, and may one day exist only as an oral history, the way John Lucas and Bernard King's D.C. summer league cameos do for basketball fans today. 
Nevertheless, MLB scouts and teams are well-aware of Tatis' all-world physical gifts, but the Padres knew first. Scouted and snatched away from the Camelback Ranch backfields by A.J. Preller himself, Tatis had barely worn a White Sox uniform before he was flipped to San Diego for James Shields during 2016 Extended Spring. He wasn't a highly-regarded amateur prospect when he signed the year before the trade, but he got better very quickly and essentially hasn't stopped. He has Carlos Correa's frame, but is more agile and acrobatic a defender than Correa, and while there's some risk that Tatis will eventually fill out beyond viability at shortstop, it probably won't be for a while, and in the interim he's going to be quite good there. He also has power that is rare for the big leagues generally, let alone for a middle infielder, and he has gotten to it in games thus far despite some issues with strikeouts. There's a sizable gap between the low-end of Tatis' possible outcomes (he moves to third quickly and always has contact issues) and the high end (he becomes a plus glove at short and has an offensive trajectory like George Springer's, whose contact issues suddenly went away) but right tail outcomes like this barely exist across baseball. 
Strikeout-prone prospects often require some time to adjust and can take a little bit to perform, but we like Tatis' chances to become a superstar, the crest of the Padres' wave of young talent and a cornerstone of a burgeoning franchise.</t>
  </si>
  <si>
    <t>Tatis is one of baseball's best prospects and is crushing Double-A at age 19.</t>
  </si>
  <si>
    <t>Fernando Tatis Jr.</t>
  </si>
  <si>
    <t>The son of former 11-year Major Leaguer Fernando Tatis ranked 30th on MLBPipeline.com's Top 30 prospects list for the 2015-16 international period before signing for $700,000 with the White Sox, who shipped him to the Padres the following June as part of the James Shields trade. He made an immediate impact in his pro debut, finishing the season as a 17-year-old in the Class A Short-Season Northwest League, and then emerged as a top-flight prospect in 2017 as he became the first 18-year-old in Midwest League history to post at least 20 home runs and 20 stolen bases. Perhaps even more impressive was how Tatis Jr. handled himself after making the jump directly to Double-A San Antonio in August, and he continued to draw raves in his return to level in 2018 before undergoing season-ending surgery for a fractured thumb in late July.Tatis Jr. has all the ingredients to become an offensive force in the Majors, as his bat speed, leveraged swing and overall capacity to make adjustments all portend a future plus hitter with plus power. He proved vulnerable to spin and sequencing early in the year but tightened his approach as the season progressed en route to pacing the Midwest League with 75 walks. Many evaluators believe Tatis Jr. is merely scraping the surface of his offensive potential, as he still has considerable room to grow into his tall and athletic frame. That larger frame doesn't currently impede Tatis Jr.'s abilities at shortstop, where he makes highlight-reel plays on a daily basis thanks to his athleticism, range and rocket arm, though further physical development could ultimately force him to third base. Even if that's case, Tatis Jr.'s bat gives him the ceiling of a perennial All-Star, possibly even an MVP candidate in his prime.</t>
  </si>
  <si>
    <t>The son of former third baseman and 11-year Major Leaguer Fernando Tatis, Tatis Jr. ranked 30th on MLBPipeline.com's Top 30 prospects list for the 2015-16 international signing period. The White Sox liked him more than that and signed him for $700,000, only to deal him to San Diego as part of the James Shields trade in June 2016. Tatis Jr. began what would be an impressive pro debut later that month, ultimately finishing the season in the Class A Short Season Northwest League at age 17. He saw his stock explode with Class A Fort Wayne in 2017 as the teenager showcased his immense tools on both sides of the ball en route to a Midwest League All-Star selection.Tatis Jr. has the potential to be a special hitter. He has plus right-handed bat speed and an innate feel for finding the barrel, with a leveraged swing that enables him to hit for both average and power. Tatis Jr. has become more physical since signing and still has room to grow, and scouts believe he should have at least above-average game power once fully developed. He has an aggressive approach and struggles to recognize spin, though both stand to improve organically with more experience against advanced arms. Despite having a larger frame, Tatis Jr. has drawn raves for his cannon arm and overall abilities at shortstop. He has a chance to be a slightly above-average defender there, though some believe he'll outgrow the position and become a plus defensive third baseman. It's the profile of an impact everyday player at maturity, possibly an All-Star if everything clicks.</t>
  </si>
  <si>
    <t>The son of former Major League infielder Fernando Tatis Sr., the teenage infielder grew up around the game, and it shows.Scouts like Tatis Jr.'s swing, his strong arm and his fluid actions on defense. He's shown decent arm strength and raw power to his pull side. Tatis Jr.'s knack for barreling up balls and his repeatable swing have also impressed evaluators.Some believe Tatis Jr. can play multiple positions and could end up at second or third base or even in the outfield. His big frame will allow him to build strength. Scouts also like his makeup and how he handles himself on and off the field. He has a game-oriented mindset, and his makeup is off the charts.Tatis signed a $700,000 deal with the White Sox.</t>
  </si>
  <si>
    <t>Fitz Stadler</t>
  </si>
  <si>
    <t>stadler_fitz</t>
  </si>
  <si>
    <t>Stadler doesn't have the present stuff to warrant a seven-figure bonus, but he's so athletic and projectable that it's easy to envision him blossoming into a first-round pick after three years of college. His older brothers Walker and Sullivan pitched for coach Tracy Smith at Indiana and Stadler likely will do the same for Smith at Arizona State.His fastball usually sits at 86-88 mph and tops out at 92, and he should pack on a lot more velocity once his 6-foot-8, 215-pound frame matures. His heater plays above its velocity because it features great extension, some sink and steep downhill plane. Stadler's curveball has nice depth when he stays on top of it, though it too needs more power and it becomes slurvy when he gets around it. He's working on adding a changeup. Also a quarterback who drew interest from college football programs, he has excellent body control and repeats his mechanics well for his size, so throwing strikes isn't a problem.</t>
  </si>
  <si>
    <t>Ford Proctor</t>
  </si>
  <si>
    <t>sa876187</t>
  </si>
  <si>
    <t>Proctor started nearly every game in his three year career at Rice at shortstop (alongside Tristan Gray, a fellow Ray after a trade from Pittsburgh) and the steady performer peaked in his draft year. He's a decent shortstop with a chance to stick, but like many players in the Rays system, he's on the spectrum between lock-down shortstop and second base-only. Proctor is near the bottom of the middle infielders on the list for now because the tools aren't impact (below average raw power, average speed, solid average arm), and the questions around his defense are more on range and explosiveness than hands or instincts. He's a flatter-planned, all-fields approach type who projects as a utilityman if the bat plays as expected, but one scout pointed out that this was almost exactly the report on Taylor Walls a year ago, and foresees a similar rise for Proctor in 2019.</t>
  </si>
  <si>
    <t>proctor_ford</t>
  </si>
  <si>
    <t>A 40th-round pick by the Royals out of a Texas high school in 2015, Proctor took over at shortstop for Rice in the second game of his freshman season. He hit safely in his first 18 starts and has performed steadily ever since for the Owls and during two summers in the Cape Cod League. He's not loaded with sexy tools but he's a grinder who gets the most out of what he has.Proctor uses a compact left-handed stroke to drill line drives to all fields. He controls the strike zone well and projects to post solid batting averages and on-base percentages. While he won't be a slugger, he does have a bit of raw power and is doing a better job of driving the ball in 2018.Proctor's fringy speed and quickness limits his effectiveness on the bases and range at shortstop. He has the hands and actions for the position, but he possesses just an average arm and can't always make plays to his right. Though he'll get the chance to stick at shortstop in pro ball, he's likely destined for second base.</t>
  </si>
  <si>
    <t>Forrest Wall</t>
  </si>
  <si>
    <t>sa828682</t>
  </si>
  <si>
    <t>In the first 51 years of the Draft, only eight high school second basemen have been selected in the first or the supplemental first round. The most recent is Wall, who went 35th overall in 2014 and earned a $2 million bonus because he offered one of the best bat and speed combinations in that year's crop. Both of those tools translated immediately to pro ball, as Wall hit .295 with 43 steals in 144 games against much older competition during his first two pro seasons, though his numbers have declined in high Class A this year. He has an advanced feel for hitting and and hits line drives to all fields, but his command of the strike zone hasn't been as strong as usual in 2016. While Wall is not a big guy, he has impressive bat speed and could develop double-digit home run power once he matures physically.Wall's well-above-average speed makes him dangerous on the bases, though he's still learning the nuances of stealing. The biggest concern with him remains his arm, which hasn't bounced all the way back since he had surgery to repair a torn labrum in 2011. The Rockies are confident that Wall's arm will be playable and that he can become an average defender at second base, with center field a possible fallback.</t>
  </si>
  <si>
    <t xml:space="preserve"> Wall was a bit of an anomaly in the 2014 Draft class. High school second basemen aren't all that common. His bat and speed put the Florida prep standout high on Draft boards, and the Rockies were pleased he was still available when their turn in the Competitive Balance Round A, at No. 35 overall, came around. He lived up to his advanced billing by raking during his pro debut in the Pioneer League.Wall has outstanding bat speed from the left side of the plate and he makes consistent line-drive contact to all fields. While he's not the biggest guy in the world, he does have some pop and should have the ability to keep pitchers honest as he progresses. He has an advanced approach at the plate and draws his fair share of walks, allowing his plus speed to work. He should continue to be a threat on the basepaths.A pair of shoulder injuries concerned some and has limited Wall to the right side of the infield. But his exciting offensive profile should carry him up the ladder, even if it's as a bat-first second baseman.</t>
  </si>
  <si>
    <t>One of just eight high school second basemen ever drafted in the first or supplemental first round, Wall went 35th overall and signed for $2 million in 2014. He offered one of the best combinations of hitting ability and speed in that Draft, and while they are still his best tools, they weren't as impressive in 2016. The Rockies hoped to get him going by moving him to center field and having him repeat high Class A this year, but his season ended when he dislocated his left shoulder diving for a ball in early May.Wall still shows a knack for making consistent line-drive contact from the left side of the plate and using the whole field, though he didn't manage the strike zone last year as well as he had in the past. He has yet to grow into much power, but his hitting ability, bat speed and projected strength gains could yield double-digit home run totals. After earning 65 and 70 grades on the 20-80 scouting scale for his speed in the past, he turned in merely above-average running times in 2016 and got caught in a career-worst 33 percent of his base-stealing attempts.Following a year in which Wall led California League second basemen with 32 errors in 117 games, the Rockies introduced him to center field during instructional league. He saw almost all of his 2017 action there, though Colorado plans to continue giving him time at second base. His throwing arm has been a concern since he had surgery to repair a torn labrum in high school but is playable at both positions.</t>
  </si>
  <si>
    <t>Only eight high school second basemen have been drafted in the first or supplemental first round, the last of whom was Wall, who signed for $2 million as the 35th overall pick in 2014. His hitting ability and speed were rated among the best in his prep class, though neither tool has quite made the impact in pro ball that was expected. The Rockies hoped he would take off when he moved from second base to center field while repeating high Class A last year, but his season ended in early May when he dislocated his left shoulder diving for a ball. Fully healthy in 2018, Wall reached Double-A for the first time in May and became property of the Blue Jays two months later when the Rockies packaged him with Chad Spanberger and a PTBNL in a deal for reliever Seunghwan Oh. A left-handed hitter, Wall makes consistent contact and delivers line drives to all fields. He hasn't shown much extra-base power yet, though Colorado still believes he can produce double-digit homer totals as he continues to add strength. His speed earned some double-plus grades when he was an amateur, but it's more plus now and he still has much to learn as a basestealer.Wall tore the labrum in his throwing shoulder in high school, leaving him with a below-average arm that was a liability at second base. He also led California League second basemen with 32 errors in 2016, prompting the Rockies to try him in center field in instructional league and make him a regular outfielder last year. His arm restricts his versatility, with left field his only other option.</t>
  </si>
  <si>
    <t xml:space="preserve"> One of the better high school hitters in the 2014 Draft class, the Rockies felt fortunate Wall was still there for them to take in the Competitive Balance Round A, No. 35 overall.Two distinct shoulder injuries concerned some scouts, as Wall separated his left shoulder in March, forcing him to miss a few games, but an injury to his right shoulder that required labrum surgery in 2011 is more troubling. He's been limited to second base as a result. Wall's bat is good enough to make up for the concerns about his arm. He has a quick left-handed swing and makes consistent line-drive contact. He has a surprising amount of power for his size and out-homered Jose Bautista in the first round of a charity home run derby in February. He has outstanding speed, making him a basestealing threat as well.Wall may be an offensive-minded second baseman in the future, but one who can impact the game with his tools in a number of ways.</t>
  </si>
  <si>
    <t>Wall is one of the best high school hitters in the Draft class, but two distinct shoulder injuries are the cause of some concern for scouts. He separated his left shoulder in March, forcing him to miss a few games, but an injury to his right shoulder that required labrum surgery in 2011 is more troubling. His throwing still hasn't fully recovered, and he's limited to second base as a result. Wall's bat is good enough to make up for the concerns about his arm. He has a quick left-handed swing and makes consistent line-drive contact. He has a surprising amount of power for his size and out-homered Jose Bautista in the first round of a charity home run derby in February. Wall is a good athlete with well-above-average speed.</t>
  </si>
  <si>
    <t>Forrest Whitley</t>
  </si>
  <si>
    <t>When Whitley remade his physique during his senior year of high school, his stuff and command both ticked up and they've continued to do so. He now sits 93-97. Whitley's size and delivery creates good angle up and down in the zone, and he can sink or cut his fastball if he wants to. He has a knee-buckling curveball, a hard slider and a burgeoning changeup that has quickly developed into a plus pitch. Whitley's delivery is a bit violent but he throws strikes and already has impressive control for a pitcher this size, age and with this kind of stuff. He has ace ceiling.</t>
  </si>
  <si>
    <t xml:space="preserve">Whitley was listed at 235 pounds on the 2015 Area Code Games roster but was tipping the scales at 260 not long before that. At that event, he was sitting in the 90-92 range with feel for locating a solid-average curveball. He looked like a mature-bodied pitchability prospect whose stuff might be done improving. During that fall and winter, though, Whitley began to reshape his physique. He dropped about 50 pounds and came out the following spring with much better stuff, his fastball creeping into the 93-95 range and touching 97. 
Whitley and his stuff have continued to improve, though he had a somewhat chaotic 2018. He missed the season's first 50 games due to a suspension for the use of an unknown stimulant, then had his season debut pushed back due to a lat strain. He finally toed the rubber at Double-A Corpus Christi in June and made five four-inning starts before he was removed in the first inning of his sixth outing and placed on the IL with an oblique strain. He missed a little over a month, then made two more starts in August before feeling lat discomfort warming up for what would have been a third. He was shut down as a precaution and sent to the Arizona Fall League to pick up innings. 
His stuff was wholly intact in Arizona, as Whitley sat 93-97 and touched 99. His apparitional changeup haunts both left and right-handed hitters, disappearing beneath barrels as it approaches the plate. Whitley's array of breaking stuff is well-designed. His power 12-6 curveball honors his Texas heritage but has been de-emphasized as an out pitch in deference to his tilting, mid-80s slider. He has the best collection of stuff in the minor leagues, and might have been in the big leagues last year if not for various setbacks. He may be on somewhat of an innings limit this year because he didn't pitch all that much in 2018, but barring that, we expect he'll help the Astros cause at some point in 2019. </t>
  </si>
  <si>
    <t>High school pitching was the strength of the 2016 Draft, and if the Astros had their pick of any of the prep arms, they might have taken Whitley -- who was still available when they exercised the 17th overall choice. A sub-6-footer with a mid-70s fastball when he entered Alamo Heights High (San Antonio), he grew to 6-foot-7 and a low-90s fastball by the time he was a sophomore and continued to improve. After impressing on the showcase circuit and with the U.S. national 18-and-under team following his junior season, he dropped 25 pounds and was spectacular as a senior.Signed for $3,148,000, Whitley has a deep arsenal that begins with a 92-97 mph fastball that features cutting action at the lower end of that range and running life at the upper end. He has a power curveball that reaches the low 80s with tight spin and good depth, and he can vary it into a harder slider at times. He has upgraded the quality of his changeup and his trust in the pitch, which drops at the plate and could give him a third plus pitch.For a big teenager, Whitley has good body control and does a fine job of repeating his relatively easy delivery. Scouts liked how he took it upon himself to better his conditioning and firm up his previously soft frame. He's built like Josh Johnson but is more advanced than the 2010 National League ERA leader was at the same stage.</t>
  </si>
  <si>
    <t>√¢¬Ä¬¢ 7/19: Whitley makes rehab start in GCLThe Astros rated Whitley as the best high school arm in the 2016 Draft and were thrilled that he lasted until they picked at No. 17, where he signed for $3,148,000 as the sixth prep pitcher selected. In 2017, he averaged 13.9 strikeouts per nine innings and joined Zack Greinke, Chad Billingsley, Clayton Kershaw and Dylan Bundy as the only high school first-rounders this millennium to pitch in Double-A during their first full pro season. His encore wasn't as successful, as he worked just 26 1/3 regular-season innings because of a 50-game suspension for violating the Minor League drug program and minor oblique and lat injuries.Whitley got more work in the Arizona Fall League, where he was the developmental circuit's strikeout leader and showed why he's considered the best pitching prospect in baseball. He can make hitters look bad with his entire repertoire, starting with a 93-98 mph fastball with natural life (heavy sink down or cutting action up in the zone) and a devastating changeup with fade and depth. He has a pair of high-spin, power breaking balls with a 12-to-6 curveball and a late-biting slider, and he can turn the latter into a true cutter in the low 90s.Whitley has endured a puzzling 2019 season during which the quality of his stuff has fluctuated at times, and even so he got hit much harder than he should have in his first taste of Triple-A. His command has never been particularly sharp and has regressed this year, with scouts from other organizations raising questions about his focus and maturity. He still has the upside of a dominant No. 1 starter but hasn't looked like one as often as he had in the past.</t>
  </si>
  <si>
    <t>Whitley stood less than 6 feet tall and had a mid-70s fastball when he entered Alamo Heights HS (San Antonio) in 2012, then grew to 6-foot-7 with a low-90s heater by the spring of his sophomore year. He starred on the high school showcase circuit and with the U.S. national-18-and-under team after his junior season, then dropped 25 pounds and looked better than ever as a senior. The Astros liked him as much as any high school pitcher in the 2016 Draft and were delighted to select him 17th overall and sign him for $3,148,000.Whitley projects to have four solid-or-better pitches, starting with a 92-95 mph fastball that tops out at 97, could have more velocity to come and features cutting and running action. He has a power curveball that peaks in the low 80s with good depth and tight spin, and he can turn it into a mid-80s slider when he wants. He has an advanced changeup for a pitcher fresh out of high school and already trusts it.Though Whitley has good body control for a youngster with an extra-large frame, the Astros still are having him pitch exclusively out of the stretch to help him repeat his delivery. He'll have to watch his weight, but he recognizes the importance of conditioning after firming up his previously soft frame helped his Draft stock soar. He has drawn physical comparisons to former National League ERA leader Josh Johnson, but is more advanced at the same age.</t>
  </si>
  <si>
    <t>The Astros rated Whitley higher than any high school pitcher in the 2016 Draft and got him at No. 17 overall -- the sixth one selected -- for a $3,148,000 bonus. Now the top-rated pitching prospect in baseball, he averaged 13.9 strikeouts per nine innings in 2017 and joined Zack Greinke, Chad Billingsley, Clayton Kershaw and Dylan Bundy as the only prep first-round arms this century to advance to Double-A in their first full pro season. He missed the start of this season after drawing a 50-game suspension in February for violating the Minor League drug program, then picked up right where he left off after he returned in June.Whitley can miss bats with all four of his pitches. His best is his fastball, a nasty combination of velocity (92-97 mph), cutting and running action plus steep downhill plane. After doing a terrific job as a high school senior of trimming what had been a soft body, he has room to add more strength and could throw harder once he does.Whitley backs up his heater with a hard 12-to-6 curveball, a power slider that flashes late bite and a fading changeup that he already trusts. Though he has good body control for a young pitcher with a huge frame, Houston had him pitch exclusively out of the stretch at times last season to have him focus on repeating his delivery. He already does a nice job of throwing strikes and should become an ace if he can refine his command.</t>
  </si>
  <si>
    <t>Whitley rocketed from a sub-6-footer with a mid-70s fastball when he entered Alamo Heights High (San Antonio) to 6-foot-7 and low-90s heat by the time he was a sophomore. He has continued to improve, impressing on the showcase circuit and with the U.S. national 18-and-under team last year and pitching better than ever this spring. He has been spectacular in the Texas 5-A state playoffs, striking out 53 and allowing just two unearned runs in 27 innings to earn four wins and pitch the Mules into the semifinals, and he could be the second high school right-hander drafted, behind Kansas' Riley Pint.Whitley has a complete three-pitch arsenal, starting with a 92-97 mph fastball with some cutting action at the lower end of that range and some running life at the upper end. His power curveball tops out in the low 80s with tight spin and good depth, and he'll sometimes turn it into a harder slider. He has upgraded his changeup and used it more this spring, and it drops at the plate and shows flashes of becoming a third plus offering. Scouts also have liked how Whitley has firmed up his large frame, which looked soft at times in 2015. He has good body control for a big kid and does a nice job of repeating a delivery that doesn't feature much effort. There were some initial concerns about the Florida State recruit's signability, but he has pushed himself high enough in the Draft to where it shouldn't be an issue.</t>
  </si>
  <si>
    <t>Foster Griffin</t>
  </si>
  <si>
    <t>sa828674</t>
  </si>
  <si>
    <t>There have been stretches during Griffin's pro career when either his command or velocity have slipped a tad, and he's been knocked around during those stretches. When both are fine, he's a good pitchability lefty who feeds hitters a steady diet of secondary pitches. Often, this type of hurler becomes Tommy Milone, but Griffin's curveball is a little better than that (though, Milone has a good cutter), so we like his chances of playing a No. 5 starter role soon.</t>
  </si>
  <si>
    <t>Brandon Finnegan wasn't the only impact left-hander whom the Royals grabbed in the first round of the 2014 Draft. Eleven picks after getting Finnegan at No. 17, they snagged Griffin, whose superior build and delivery may make him a better bet to succeed as a starter in the long run.Signed for $1,925,000, Griffin shows the potential for three solid pitches and control and command to match. His best present pitch is his lively fastball, which sits in the low 90s with good life. He can throw it to both sides of the plate and should add velocity as he fills out his athletic frame.Griffin has advanced feel for a changeup and while his curveball is just his third-best pitch, it has downer action. He has tremendous aptitude for pitching, which he showed off while twirling a shutout and helping The First Academy (Orlando) win the 2014 National High School Invitational. His build, changeup and pitchability have prompted comparisons to Cole Hamels.</t>
  </si>
  <si>
    <t>Though the Royals shipped Brandon Finnegan to the Reds in the Johnny Cueto trade last July, they still have a first-round left-hander from the 2014 Draft. Taken 11 picks after Finnegan at No. 28, Griffin signed for $1,925,000. Some scouts think his frame and delivery give him a better chance than Finnegan to make it as a starter.Griffin can't overpower hitters but has the potential for three solid pitches and similar command. He often works at 91-92 mph with life on his fastball and can spot it on both sides of the plate. His deceptive changeup is his best pitch on many nights, and he improved his curveball over the course of his first full pro season.Even while Griffin was getting pounded for a 7.14 ERA in his first three months in low Class A last year, he kept battling and throwing strikes, setting the stage for a strong finish. He gets high marks for his intelligence and poise, which have helped him battle adversity in high Class A this season. His changeup, frame and pitchability have earned him some comparisons to Cole Hamels, though Griffin's ceiling is more of a No. 4 starter.</t>
  </si>
  <si>
    <t>The Royals selected two left-handers in the first round of the 2014 Draft, and they embarked on vastly different paths. Brandon Finnegan (No. 17 overall) became a big leaguer almost immediately, pitching in the World Series that fall before going to the Reds in the Johnny Cueto trade the next summer. Griffin (No. 28) spent most of his first two full pro seasons getting pounded in Class A before improvements in his stuff and confidence helped him win Kansas City's Minor League pitcher of the year award in 2017, but he has regressed this season.Griffin earned a $1,925,000 signing bonus because he projected as a polished starter with the potential for three solid or better pitches. But his fastball seemed stuck in the upper 80s in 2015 and 2016 before jumping to 89-91 mph and topping out at 93 last year. He added velocity and sharpness to his curveball as well while maintaining his effective changeup.Those gains have disappeared in 2018, as Griffin has lost some arm speed. When he's on top of his game, he locates his fastball on both sides of the plate and fills the strike zone with his entire arsenal. He'll need to figure out a way to keep hitters off his average-at-best heater to become a back-of-the-rotation starter.</t>
  </si>
  <si>
    <t>A two-way standout in high school, Griffin had some serious momentum this spring as a left-handed pitcher, landing in the end of the first round.Griffin is an advanced left-hander who shows a good feel for his three-pitch arsenal. He throws his fastball in the low 90s, with good natural run. Griffin's changeup is ahead of his slider at this point, but both have a chance to be above-average offerings. He throws strikes with all of his pitches and aggressively pounds the zone. Griffin is a good athlete and has a strong pitcher's body, and now focusing on pitching only, there could be some considerable upside.</t>
  </si>
  <si>
    <t>The Royals used both of their 2014 first-round choices on left-handers, taking Brandon Finnegan at No. 17 and Griffin at No. 28. While Finnegan pitched in the World Series later that year and established himself in the Reds' rotation after being part of the Johnny Cueto trade, Griffin has seemed light years away from the big leagues while going 10-20 with a 5.43 ERA in Class A the past two seasons. His promise as a polished left-hander with the potential for three solid pitches earned him a $1.925 million bonus, but his stuff backed up in 2015 and 2016 before improving this year. Griffin often sits in the high 80s and tops out at 93 mph with his fastball, though his velocity has ticked up a notch in 2017 and the Royals hope his athleticism and projectability mean that there's more left in his tank. His curveball looks a lot better this season, going from average at best to a plus offering at times. He also has a solid changeup.When Griffin is going well, he shows the aptitude to locate his fastball on either side of the plate and throw strikes with all three of his pitches. He's intelligent, but he's also something of a perfectionist who has had to learn to deal with adversity. While his changeup, build and pitchability used to garner him comparisons to Cole Hamels, he now projects more as a No. 4 starter.</t>
  </si>
  <si>
    <t xml:space="preserve"> Under the scouting spotlight in March at the National High School Invitational at the USA Baseball complex, Griffin shined. He threw a three-hit shutout and helped The First Academy take home the championship. Griffin is an advanced left-hander who shows a good feel for his three-pitch arsenal. He throws his fastball in the low 90s with good natural run. His changeup is ahead of his slider at this point but both have a chance to be above-average offerings. He throws strikes with all of his pitches and aggressively pounds the zone. Griffin is a good athlete and has the kind of strong pitcher's body scouts seek.</t>
  </si>
  <si>
    <t>Frainyer Chavez</t>
  </si>
  <si>
    <t>sa3007019</t>
  </si>
  <si>
    <t>Chavez's family fled Venezuela when he was an adolescent and ended up in Texas, where Chavez went to high school and junior college. He was a late-round pick in 2018 and immediately became of interest to pro scouts covering Texas' AZL club thanks to his advanced switch-hitting prowess and fundamentally sound infield actions. A shortstop as an amateur, Chavez saw time all over the infield last summer and looked comfortable at each spot. His frame limits his power projection and makes it less likely that he does sufficient offensive damage to profile as a regular, but he looks like a potentially valuable, switch-hitting bench piece, which would be a great outcome for a 22nd round junior college draftee.</t>
  </si>
  <si>
    <t>Framber Valdez</t>
  </si>
  <si>
    <t>Valdez was 21, ancient by international standards, when he signed for $10,000 out of the Dominican Republic in March 2015. He has advanced quickly, rising from Rookie ball to high Class A in less than three months in 2016 and advancing to Double-A two months into last season. He has generated infrequent and weak contact, averaging 9.8 strikeouts per nine innings and a 2.6 groundout/airout ratio in his first three years as a pro.Valdez generates all those strikeouts and groundouts with three pitches that all tend to drop at the plate. His two-seam fastball usually sits at 91-96 mph with heavy life and his low-80s curveball has so much power and depth that it can overmatch both left-handers and right-handers. His changeup isn't as reliable but can be a solid third offering when he keeps it down in the strike zone.Though he has cleaned up his mechanics some since signing, Valdez is still short and stocky and has significant effort in his delivery. His control took a significant step backward in 2017 and he got hit hard for the first time when he didn't locate his pitches well in Double-A, increasing the chances that he'll eventually move to the bullpen. While the Astros haven't given up on him as a starter, he could turn into a dynamic reliever with a pair of well above-average pitches.</t>
  </si>
  <si>
    <t>Signed out of the Dominican Republic at the relatively advanced age of 21 in March 2015, Valdez quickly has established himself as one of the top left-handers in the Astros system. He broke into pro ball as a reliever in the Rookie-level Dominican Summer League in 2015, then spent most of last year as a starter while earning three promotions that carried him from Rookie ball to Class A Advanced.Valdez's sinker and curveball both rank among the best among Houston farmhands. His two-seam fastball arrives at 91-96 with heavy life, helping him post a 3.6 groundout/flyout ratio in 2016. His curve has been so effective against lower-level hitters that he didn't surrender an extra-base hit to a lefty in his first two years as a pro.Valdez also shows promise with a changeup and provides a reasonable amount of strikes, so he'd seem to have the necessary ingredients to remain a starter. But he's small and stocky and features a high degree of effort, so the Astros may return him to the bullpen. If that happens, his stuff should play even better in shorter stints and he could advance rapidly.</t>
  </si>
  <si>
    <t>Though he may be used as a short term rotation patch, Valdez's future is likely in the bullpen due to his repertoire depth. Both his two-seamer and curveball induce lots of groundballs (Valdez has a 58% career GB%) and the curve can miss bats when it's properly set up by the four-seamer. But that's the whole show and while Valdez has plus velo and nearly elite curveball spin, that may not play for four or five innings at a time. Instead he profiles as a good middle reliever. There are very few lefties on the Houston 40-man, so Valdez will likely play a sizable role on the big league club in 2019.</t>
  </si>
  <si>
    <t>Francelis Montas</t>
  </si>
  <si>
    <t>When the White Sox traded Jake Peavy to the Red Sox in a three-team deal last July, the best of the four players Chicago got in return was big league-ready outfielder Avisail Garcia from the Tigers. The Sox also got three Minor Leaguers from Boston, the best of whom is Montas. He emerged as Chicago's best pitching prospect in 2014, though he missed April following meniscus surgery on his left knee, and then missed another month when he needed the same operation on his right knee in late June. Montas first hit triple digits with his fastball as an 18-year-old, and though he has to dial back on his velocity to find the strike zone, he operates at 91-95 mph and touches 97 on a regular basis. Montas can get some sinking or cutting action on his heater, making it even tougher to hit.Coming into 2014, Montas lacked a reliable secondary pitch, and the effort and recoil in his delivery hurt his control and command. But he made major strides in all of those areas. Montas' slider looks like it could give him a second plus pitch, his changeup was more effective and he did a much better job of locating his pitches in the strike zone.</t>
  </si>
  <si>
    <t>Franchy Cordero</t>
  </si>
  <si>
    <t>Cordero signed with the Padres as a 17-year-old in 2011. After a year in the Dominican Summer League, he led the Arizona Rookie League in slugging, and he finished fourth in the batting race in '13. Cordero struggled against older competition at Class A Fort Wayne this season, but he has looked much better since moving to short-season Eugene.Cordero has a smooth left-handed swing and a good feel for the bat. He creates good bat speed, and he should develop solid power as he physically matures. Cordero is an above-average runner now, and he knows how to use his speed on the basepaths.Cordero was a third baseman as an amateur, and his large frame means he may end up back there. But San Diego believes he can become a capable defender at shortstop, thanks to his good range and strong arm.</t>
  </si>
  <si>
    <t>Signed for $175,000 out of the Dominican Republic in 2011, Cordero made a name for himself with his loud tools during his stateside debut in the Rookie-level Arizona League in '13. He spent much of the next two years struggling at Class A Fort Wayne before breaking out in 2016, when, at age 21, he began the season at Lake Elsinore, moved up to Double-A San Antonio at midseason and then to Triple-A El Paso ahead of the Pacific Coast League playoffs. Cordero's resurgence came full circle in 2017 when he made his Major League debut in May. Cordero combines physical strength with good bat speed and a lofty left-handed swing to produce above-average raw power to all fields that should manifest during games more consistently as he grows into his lanky 6-foot-3 frame. His aggressive approach and lack of strike-zone discipline have led to disconcerting strikeout rates early in his career, though he does consistently impact the baseball when he connects. Cordero is a plus runner who is aggressive on the bases but also is still learning how to become an efficient basestealer. The Padres moved Cordero to left field from shortstop in May 2015 after he had led the Minors with 52 errors the previous year, and then shifted him to center field in '16 with the hope that it may unlock his offensive potential, which it ultimately did. He's quickly proved a natural in the outfield, showing a combination of speed and above-average defense, all while continuing to improve at the plate.</t>
  </si>
  <si>
    <t>Cordero has displayed one of the more promising bats in the Padres system since signing for $175,000 out of the Dominican Republic in 2011. He has played his way off of shortstop but still could provide enough offense to profile as a regular at third base or in the outfield.Cordero creates above-average power to all fields with strength, bat speed and loft in his left-handed stroke, and he still has room to add a lot of muscle to his 6-foot-3 frame. His strike-zone discipline will need a lot of refinement, though at 20, time is on his side and he makes hard contact when he connects. He's an average runner who's aggressive on the bases.His defensive home remains a huge question after Cordero led the Minors with 52 errors last year, 51 of which came in just 56 games at shortstop. He's athletic but his hands are hard, his footwork is rough and his arm is strong but inaccurate. The Padres shifted him to left field in mid-May, a move that will put more pressure on his bat but also may help unlock his offensive potential.</t>
  </si>
  <si>
    <t>Francis Martes</t>
  </si>
  <si>
    <t xml:space="preserve">  The Marlins signed Martes out of the Dominican Republic in 2012, and he was in the midst of his U.S. debut when he was included in the package traded to the Astros in exchange for Jarred Cosart. He has made a huge leap forward in 2015, creating hopes that he can become a frontline starter.Martes was throwing his fastball in the upper 80s when the Marlins signed him. He's added velocity since then, and the pitch now sits at 93-95 mph and touches 98. His curveball has become a plus pitch, while his changeup is promising but still a work in progress. Martes' control also has improved significantly this year. He will be 19 years old all season and is far from a finished product. But his stuff, physical build and makeup give him a promising set of tools to develop as he matriculates.</t>
  </si>
  <si>
    <t>The Astros scout the lower levels of the Minors more heavily than most teams, a strategy that paid off when they traded Jarred Cosart to the Marlins in July 2014. Houston asked for and received the then-anonymous Martes as the third of three youngsters in the deal. Thirteen months later, he zoomed from Rookie ball to Double-A at age 19 and now ranks as the best pitching prospect in the organization.Martes' fastball sat in the upper 80s when he signed out of the Dominican Republic for $87,000 in 2012, rose to the lower 90s in 2014 and now operates at a consistent 93-95 mph with a peak of 98. His breaking ball improved even more significantly last year, becoming a devastating power curveball. His changeup is in its nascent stages but shows some promise. Martes' control also got a lot better during his first full year with his new organization. His sudden emergence as a potential frontline starter made it easier for the Astros to part with Vincent Velasquez and former No. 1 overall pick Mark Appel in the Ken Giles trade with the Phillies in December.</t>
  </si>
  <si>
    <t>Francis Villaman</t>
  </si>
  <si>
    <t>villaman_francis</t>
  </si>
  <si>
    <t>PDP Premier Event: Jan. 28, 2017 - Bradenton, Fla.Favorite MLB Team: Seattle MarinersFavorite MLB Player: Marcus StromanAs a 2016 National Showcase participant and an Underclass First Team All-American, Villaman shows plenty of promise. While he committed to the Florida State Seminoles, he also had plenty of interest from Vanderbilt as well.The lean middle infielder has a smooth glove and moves swiftly in the field. He is light on his feet and plays the game with energy. His body lacks ideal strength at this time, but he flashes ability to square up on fastballs on occasion.Overall, Villaman's tools, body and bat profile project as a future utility Major League role.</t>
  </si>
  <si>
    <t>Francisco Alvarez</t>
  </si>
  <si>
    <t>sa3010862</t>
  </si>
  <si>
    <t>Alvarez received one of the top bonuses in the most recent July 2nd class, signing for $2.7 million with the Mets. He's a physically-mature Venezuelan catcher, a demographic with a solid track record, even more so when you consider that Alvarez himself has a long track record of hitting in games and some present raw power. He projects to stick behind the plate with solid defensive tools and enough athleticism, though some scouts are tougher on the finer points of his framing and throwing technique, which is pretty typical for a catching prospect this age. There isn't a plus tool, but the now skills and hit tool, all at a premium position, makes Alvarez one of the safer bets in his class and among all prospects of this age.</t>
  </si>
  <si>
    <t>sa969045</t>
  </si>
  <si>
    <t>Alvarez doesn't have a plus tool, but projects to stick behind the plate, has solid defensive skills, enough athleticism and feel to hit. There's some power, he isn't a base-clogger and he has a track record of hitting, making him one of the safer bets in the class.</t>
  </si>
  <si>
    <t>Ranked No. 13 on MLB Pipeline's Top 30 international prospects list heading into this July 2's signing period, Alvarez was the third-highest-rated catcher on the list. The Mets clearly had him rated as the best backstop in the class, giving the Venezuelan $2.7 million, the third-highest bonus doled out, to sign.Strong and stocky at 5-foot-11 and 220 pounds, Alvarez has a ton of offensive potential from the right side of the plate. He has already shown the ability to hit well in games, using all fields with a compact swing and a solid approach, and he has plenty of power to continue to tap into. He's not a runner, but he also isn't a base-clogger.Alvarez's defensive game is behind his bat. He does have a strong arm and some solid actions behind the plate, but he'll have to improve his overall receiving. There is also some concern about his body, and he'll have to watch his conditioning to stay behind the plate long-term. The chance he can, to go along with his offensive potential, is why the Mets will be extremely patient with their new acquisition.</t>
  </si>
  <si>
    <t>The third-highest-ranked catcher and No. 13 overall on MLB Pipeline's list of the Top 30 international prospects for the 2018-19 international period, Alvarez received the third-highest bonus in his class, signing with the Mets for $2.7 million on July 2. Strong and stocky at 5-foot-11 and 220 pounds, Alvarez has a ton of offensive potential from the right side of the plate. More polished than the average teenager, the Venezuela native has already shown the ability to hit well in games. A compact swing and solid approach allow Alvarez to hit to all fields, and he has plenty of raw power to continue to tap into. He's a below-average runner, but also isn't a base-clogger. Alvarez's defensive game is behind his bat, but club officials have zero doubt that he can stay behind the plate long term. He has a strong arm and some solid actions behind the plate, but he'll have to improve his overall receiving. That Alvarez has a thicker build and is already very strong for his age does lead to some concerns about his body, and he likely will have to watch his conditioning. The Mets don't believe that will be an issue, though, as Alvarez earns high marks for his willingness to learn and make adjustments. They will be extremely patient with their young backstop, giving him all the time he needs to develop and achieve his upside of an above-average big league catcher.</t>
  </si>
  <si>
    <t xml:space="preserve"> At 5-foot-11 and 220 pounds, Alvarez is a strong prospect with a stocky build and an offense-oriented set of tools. He has a reputation for hitting well in games, which speaks to his emerging hit tool. He also shows power now and the potential for more in the future. Like most young catching prospects, Alvarez is not known for his running ability.The teenager's bat stands out more than his glovework at the moment, but he has also shown a good arm and solid defensive actions behind the plate. He is expected to improve on his overall defensive game once he signs with a team and receives daily instruction at a club's academy.Alvarez's body -- and what it could look like in the future as he grows -- is a concern for some skeptical scouts. His bat has fewer critics. Combine Alvarez's hitting ability with the position he plays, and it's easy to see why the teen is one of the most coveted prospects on the market.Alvarez is from Guatire, Venezuela, and is trained by Javier Mendoza. The Mets are the favorite to sign him.</t>
  </si>
  <si>
    <t>Francisco Lindor</t>
  </si>
  <si>
    <t xml:space="preserve">  Any baseball field Lindor is on, he looks like he belongs, whether it was as the youngest regular in the Midwest League in 2012 or in a big league stadium at the All-Star Futures Game. An argument can be made that Lindor is the best defensive shortstop in the Minors. Not only does he have an outstanding arm and well above-average range, but those tools play up because of his off-the-charts instincts and feel for the position. But he's far from all glove. He has a quick swing and advanced approach that leads to hard line drives to all fields. He has some power, particularly to the pull side, but can also play small ball. An above-average runner, those instincts allow him to be a basestealing threat. His tools combined with his plus plus makeup have most believing he'll make an impact in Cleveland in a hurry.</t>
  </si>
  <si>
    <t>Lindor has been on the fast track since the Indians made the Puerto Rico native the eighth overall pick of the 2011 First-Year Player Draft. He played in the All-Star Futures Game as an 18-year-old in '12, and he returned there this July.Lindor is an elite defensive shortstop, and many scouts consider him to be the best defender in the Minor Leagues. He has a strong arm, and he ranges well to both sides. At the plate, Lindor makes a lot of contact, and he shows good pitch recognition. He doesn't have a lot of power, but some believe he will develop solid pop as he fills out. Lindor is a good runner, and his baseball instincts help that play up on the basepaths. He also earns praise for his leadership and makeup.After speeding through the lower levels of the Minor Leagues, Lindor is on the cusp of making an impact in Cleveland.</t>
  </si>
  <si>
    <t>Francisco Mejia</t>
  </si>
  <si>
    <t>Mejia wasn't/isn't a lost cause as a defensive catching prospect but his bat is almost ready for the big leagues and this prompted a move to third base during the Arizona Fall League to accelerate Mejia's timetable to Cleveland. He certainly has the arm for third. It's an 80-grade howitzer that elicited audible gasps from AFL crowds. His hands and footwork at third remain a work in progress. Mejia's swing isn't graceful or attractive but he finds ways to get the bathead to the baseball and hit the ball hard and he has elite hand-eye coordination and bat control. He's a little too aggressive at the plate so the OBP and game power might both play down if he doesn't become more selective and we're in wait-and-see mode on the defense.</t>
  </si>
  <si>
    <t>Acquired from Cleveland for Brad Hand, Mejia is one of the more entertaining hitters to watch in the minors, but he has a few flaws that need to be corrected for him to reach his substantial ceiling, and possibly for him to profile at all. He has a very aggressive approach and a funky, high-effort swing from both sides of the plate, and they're only sustainable because Mejia has elite hand-eye coordination and bat control. His swing-happy approach could limit his on-base ability quite a bit, and possibly his power output, too, which would be less of a problem if Mejia could definitely stick as a catcher. Mejia has an elite arm but is a below-average receiver currently. 
Before they traded him, Cleveland tried Mejia at third base and the outfield corners. San Diego seems inclined to just let him catch, but if Wil Myers' defensive movement is any indication, they're open to trying new things. There are probably certain types of pitchers that Mejia can catch without much issue, and it seems logical to pair him and Austin Hedges in a way that hides Mejia's issues while he can work on them and still gets reps. If he does have to move to, say, right field, the lack of plate discipline becomes an issue because the offensive bar out there is much higher. The scouting report reads much like Jorge Alfaro's, except Mejia is a switch-hitter with better natural bat control.</t>
  </si>
  <si>
    <t>Cleveland has tried Mejia at several different positions over the last year in effort to get his bat to the big leagues more quickly, as his receiving behind the plate left something to be desired. As Mejia has tried to play third (last fall) and left field (this spring) he hass truggled, suddenly, to hit. He's been hot again of late and still projects as a plus bat who generates power on contact. He's aggressive and may not reach base at a high rate.</t>
  </si>
  <si>
    <t>The Indians signed Mejia out of the Dominican Republic in 2012, and then sent him stateside for his pro debut the following year. He's continued to progress in the face of aggressive assignments and has held his own as one of the youngest players at each level to begin his career. Mejia moved up to the full-season Midwest League last year and made developmental strides on both sides of the ball as Class A Lake County's everyday catcher. He returned to Lake County this season to hit .347 over 60 games and received a promotion to Class A Advanced Lynchburg in late June. The switch-hitting Mejia knows how to handle the bat. He has natural hitting ability from both sides of the plate and makes hard contact consistently, while his combination of physical strength and bat speed produces good raw power. Mejia began to tap into that raw frequently last year in the Midwest League, and he's continued to make strides in that department in 2016.Mejia continues to develop behind the plate, where he projects to be at least an average defender. His well above-average arm strength is his best tool and helped him throw out 31 percent of would-be basestealers in 2015, and he improved upon that mark by posting a 44-percent caught-stealing rate this season in his return to Lake County. And while he's improved as a blocker and game-caller as a result of handling advanced pitching staffs, the 20-year-old still has significant gains to make as a receiver. With undeniable upside, Mejia has all the ingredients to develop into an everyday catcher in the big leagues.</t>
  </si>
  <si>
    <t xml:space="preserve">  The Indians have challenged Mejia in each of his three professional seasons, and the precocious catcher has been among the youngest players in his league every time. He has more than held his own against the older competition and earned All-Star honors in the New York-Penn League in 2014. Mejia has a good feel for hitting and consistently makes hard contact from both sides of the plate. His bat speed gives him good raw power, and he may develop more as he physically matures. He is still improving defensively, and the Indians want him to improve his English and game-calling skills, but he has the tools to develop into an everyday catcher in time. Mejia has as much upside as anyone in the organization, and the Indians have had success developing catchers in recent years. But he is still just a teenager and remains a long way from the Major Leagues.</t>
  </si>
  <si>
    <t>Originally signed out of the Dominican Republic in 2012, Mejia made headlines four years later when he authored a 50-game hitting streak, the longest in the Minor Leagues since 1963, spanning parts of four months and two levels. The breakout performance earned Mejia a selection as the World team's starting catcher in the 2016 SiriusXM All-Star Futures Game, and he went on to finish sixth in the Minors with a .342 average. Mejia only built on that success in 2017, as he was named Eastern League Rookie of the Year, received his first taste of the Majors at age 21 in September and then had a strong showing in the Arizona Fall League while learning a new position. But it will now be up to the Padres to further Mejia's development after they acquired him from the Indians for relievers Brad Hand and Adam Cimber during the All-Star break. The switch-hitting Mejia has natural hitting ability from both sides of the plate. Though his approach is aggressive, Mejia generates consistently hard contact to all fields thanks to his advanced bat-to-ball skills and outstanding barrel control. His physical strength and bat speed generates sneaky raw power, especially from the left side, and he's tapped into it more regularly as he's climbed the ladder.After catching almost exclusively during his first four seasons, Mejia spent the entire AFL working at third base and then split time between the outfield and catcher in 2018 as the Indians explored ways to get his bat into the lineup. That versatility could help him get everyday at-bats with the Padres, too, though for now the club appears intent on keeping Mejia behind the plate.</t>
  </si>
  <si>
    <t>The Tribe skipped Mejia over the Dominican Summer League, sending him straight to the Arizona Rookie League in 2013. He handled the aggressive assignment with aplomb, both offensively and defensively.Mejia is wiry strong, and his bat speed creates impressive raw power. He also shows a good feel for hitting, consistently hitting line drives from both sides of the plate. Defensively, Mejia is advanced for his age. His athleticism and well-above-average arm and receiving skills are more than enough to make him an everyday catcher in time.Still just a teenager, Mejia has some maturing to do, and the Indians want him to improve his English so he can better communicate with the pitching staff. He's still a long way away, but he already has the organization excited about his potential.</t>
  </si>
  <si>
    <t>Francisco Morales</t>
  </si>
  <si>
    <t>Morales is comparable to the high school pitching prospects who are selected at the back of the first or in the early second round. Like most well-regarded teenage arms, Morales throws in the mid-90s, flashes impact breaking stuff (he'll snap off the occasional plus-plus slider), and is athletic enough for proponents to project in the areas where he is currently deficient. His long, deep, plunging arm action is quite violent and he has walked 12% of hitters he's faced during his career, so there's considerable relief risk here, but it's not uncommon for teenage arms with this kind of stuff to struggle with strike throwing for a while. Morales' stuff is good enough that, even if he turns into a crass, imprecise strike-thrower, it gives him a sizable margin for error within the hitting zone. He'll also have to develop a better changeup. There's mid-rotation upside here if that stuff comes, but it's more likely Morales will be a dominant bullpen piece or inefficient backend starter.</t>
  </si>
  <si>
    <t>Morales was the top pitcher coming out of Venezuela in the 2016-17 international amateur class, ranked No. 23 on MLB Pipeline's Top 30 International Prospects list, when the Phillies gave the right-hander $900,000 to sign. They thought enough of his stuff and makeup to send him to the United States for his pro debut in 2017 and he finished ninth in the Gulf Coast League in strikeouts at age 17.Morales is, as they say, "what they are supposed to look like." He is already physically imposing at 6-foot-4, and has already impressed the player development staff with his desire to put the work in to improve. The building blocks are already solid, with a fastball he can crank up to 96 mph with movement and the chance for there to be more consistently as he matures. His slider has the chance to be a true out pitch for him in time and he even has the feel for a changeup, giving him the chance to eventually have three at least average pitches. He's still learning how to pitch, but his command should improve as he gets more mound time.The Phillies have some experience in developing young, big right-handers, having ushered Franklyn Kilome up the ladder. In some ways, he's ahead of where Kilome was at this age, boding well for his future.</t>
  </si>
  <si>
    <t>Signed for $900,000 when he was No. 23 on MLB Pipeline's Top 30 International Prospects list in 2016, Morales could be the subject of Aerosmith's "Dream On." The raw stuff is all there, but it's still very much about projection for the big right-hander.Morales made a huge first impression with his pro debut in the Gulf Coast League in 2017, but had trouble replicating the results with a move up to the short-season New York-Penn League a year ago. The 6-foot-4 hurler has the body and potential repertoire to a solid starting pitcher. He'll throw his fastball up to 96 mph consistently and he misses plenty of bats with that and a slider that could eventually be a plus out pitch. He's working on his changeup, but shows a feel for it. The biggest issue plaguing Morales is consistency in his delivery and, as a result, command, as he's posted hefty walk rates thus far in his pro career. He's still very much learning to pitch and if the Phillies can teach Morales not to "Walk this Way" there could be some "Sweet Emotion" when he reaches the big leagues as a mid-rotation type starter.</t>
  </si>
  <si>
    <t xml:space="preserve"> The top pitcher from Venezuela, Morales has the type of fastball that turns heads and the pitch has improved in the last few months. He has been clocked in the 92-96 mph range with movement.What's more, the tall right-hander has the ideal pitcher's frame and scouts love his upside. It's true some scouts believe Morales is more of a thrower than a pitcher, but the young hurler has been working on commanding his pitches and creating a plan of attack when he's on the mound. And while he has gained attention for pitching with velocity, Morales' curveball could end up being his best pitch. He also throws a changeup and has shown improved control.Scouts also like Morales' mound presence and makeup. He's a competitor and does not show fear on the mound.Morales, who is from the Venezuelan state of Guarica, trains with Yasser Mendez at the Yasser Mendez Baseball Agency and Academy.</t>
  </si>
  <si>
    <t>Francisco Peguero</t>
  </si>
  <si>
    <t>Athletic and toolsy, Peguero originally signed with the Giants as a 17-year-old in 2005. He quickly proved to be an all-out performer in all facets of the game, but he has struggled to stay healthy since having two knee surgeries in 2011. Peguero was never able to truly break through in the Giants outfield and was non-tendered in 2013. He signed with the Orioles, where he will try to turn his promise into production. With quick hands, Peguero makes a lot of contact, but he also swings at just about everything. He doesn't strike out much, but he doesn't walk much, either. He has excellent speed that works on the basepaths and in the outfield. He has played center but profiles better in right field. He also has raw power that he's still learning how to use. Peguero has played in the Major Leagues in each of the past two years and could soon return there in Baltimore.</t>
  </si>
  <si>
    <t>Francisco Rios</t>
  </si>
  <si>
    <t>Signed in 2012 out of Mexico, Rios struggled during his first three years in the Blue Jays' system before breaking out in full-season ball in 2016. The right-hander dominated at Class A Lansing early in the year to earn a promotion to Class A Advanced Dunedin as well as a spot on the World Team's roster in the SiriusXM All-Star Futures Game at Petco Park in July. Rios held his own over 15 starts in the Florida State League, but he also missed fewer bats and wore down physically late in the year.Working from a three-quarters slot, Rios sits at 90-92 mph and touches 93-94 with his fastball. He has natural deception that makes the pitch's velocity play up, and he did a better job of challenging hitters with it last season while also making strides with his command. Rios has excellent feel for spinning his above-average curveball, while his slider, thrown in the low 80s with late, short break, should be at least fringe-average. Rios also employs a changeup, though it's well below average and requires considerable refinement, and exhibits average control of his entire arsenal.Rios began to attack hitters early in the count last season, and the Blue Jays hope he can build on that in future seasons. While underwhelming secondaries limit Rios' upside to that of a No. 4 starter, there are some who believe he could be an effective late-inning reliever based on the merits of his fastball and slider.</t>
  </si>
  <si>
    <t>Signed in 2012 out of Mexico, Rios struggled during his first three years in the Blue Jays' system before finally graduating to full-season ball in 2016. The right-hander dominated at Class A Lansing to begin his season, posting a 1.20 ERA with 43 strikeouts in 30 innings (six starts) to earn a quick promotion to the Florida State League. In July, Rios pitched for the World squad in the SiriusXM Futures Game at PetCo Park in San Diego.Rios sits in the 89-92 mph range and touches 93 with his heater, with natural deception that causes the pitch to sneak up on opposing hitters. In general, hitters have trouble tracking and squaring up his fastball, which he can locate to both sides of the plate. His slider plays nicely off that deception and gives him a second potentially average pitch, thrown in the low 80s with late, short break. Rios also employs a changeup and a curveball, though both offerings are well below average and will require considerable refinement.Rios knows how to pitch and aggressively attacks hitters early in counts, but his underwhelming secondaries limit his upside as a starter. That being said, he has the potential to serve as an effective late-inning reliever based on the merits of his fastball and slider, especially if he can add more velocity in the coming years.</t>
  </si>
  <si>
    <t>Frank Duncan</t>
  </si>
  <si>
    <t>A senior sign out of Kansas taken in the 13th round of the 2014 Draft, Duncan maximized his stuff with tremendous movement and command to reach the highest level of the Pirates' system in 2016, finishing fourth in the organization in ERA. Pittsburgh sent him to the D-backs last February in return for infielder Phil Gosselin and he spent most of 2017 in Triple-A, but struggles in Reno led to a move down to Double-A for the final month of the season.Based on velocity alone, Duncan's fastball wouldn't even grade out as an average pitch, topping out at 90 mph. But the right-hander throws it with plus sink, which allowed him to post a 1.53 groundout-to-flyout ratio in his pro career. Duncan complements his fastball with a plus slider that can miss bats and also leads to weak contact on the ground. He is capable of commanding both pitches well and is smart on the mound.Because of the lack of velocity and no real third pitch, Duncan likely profiles best as a ground ball-inducing reliever, but he had success as a starter prior to 2017, so he could still get a shot at helping out Arizona in the back end of the rotation if needed.</t>
  </si>
  <si>
    <t>A senior sign out of Kansas taken in the 13th round of the 2014 Draft, Duncan maximized his average stuff with tremendous movement and command to reach the highest level of the Pirates' system in 2016, finishing fourth in the organization in ERA. Pittsburgh sent him to the D-backs in February in return for infielder Phil Gosselin.Based on velocity alone, Duncan's fastball wouldn't even grade out as an average pitching, topping out at 90 mph. But the right-hander throws it with plus sink, which allowed him to post a 1.58 groundout-to-airout ratio in his first two-plus years of pro ball. Duncan complements his fastball with a plus slider that can miss bats and also leads to weak contact on the ground. He commands both pitches very well and is very smart on the mound, making adjustments during the game with regularity.Because of the lack of velocity and no real third pitch, Duncan likely profiles best as a ground ball-inducing reliever, but he's had success as a starter so far and could help out Arizona in the back end of the rotation if needed.</t>
  </si>
  <si>
    <t>Frank German</t>
  </si>
  <si>
    <t>sa3007729</t>
  </si>
  <si>
    <t>German was a solid middle-round college pitching prospect going into the 2018 draft, with most clubs treating him as a 6th-8th round talent who could possibly be a target for the 11th-12th rounds and a $125,000 bonus, as cheap senior signs fill-in the latter stages of the top 10 rounds. Then German (Dominican-born and whose name is pronounced like the European country) had one of the latest pre-draft velo spikes possible, suddenly hitting 95 mph during the Atlantic Sun conference tournament in his final college game just two weeks before the draft. Velo is a dime a dozen these days, but German had the athleticism and arm action of a starter and had put on about 15 pounds in the previous 12 months, so some thought this could be coming. Clubs who had scouts at that start shot him up the board, and the Yankees jumped to the front of the line to take him in the fourth round. The velo spike held in pro ball: German sat 92-95 and hit 97 mph in fall instructional league and put on about 10 additional pounds after signing. The upside is a bit limited, as his slider and changeup still just flash average at best, but the Yankees are changing German's slurvy college breaking ball into more of a true slider and pushing him to throw his changeup more, so it wouldn't be shocking to see the future pitch grades move north as he continues to mature as a pitcher.</t>
  </si>
  <si>
    <t>German ranked fifth in NCAA Division I in ERA (1.58) and sixth in WHIP (0.83) as a junior at North Florida last spring, becoming the highest-drafted pitcher in Ospreys history when the Yankees took him in the fourth round. He lived up to his reputation for advanced pitchability after signing for a below-slot $347,500 and also opened eyes when his fastball jumped about 3 mph in his first pro summer.One of several New York pitching prospects who are throwing harder as pros than they did as collegians, German worked at 90-95 mph for North Florida and sat at 94-98 in his debut. Even at lower velocities, his heater was effective because he commands it well to both sides of the plate. He also throws a mid-80s slider with tight break and has some feel for a changeup, though both of his secondary pitches usually grade as average.With his strong build and a sound delivery that he repeats well, German should have the durability and pitch efficiency needed for a starter. To stay in that role, he'll probably need to improve either his slider or changeup to give him a solid second offering. His floor as a back-of-the-rotation option appealed to the Yankees when they drafted him and now his ceiling is more appealing.</t>
  </si>
  <si>
    <t>German improved in each of his three college seasons at North Florida, ranking fifth in NCAA Division I in ERA (1.58) and sixth in WHIP (0.83) this spring. The Yankees made him the highest-drafted pitcher in Ospreys history, signing him for a below-slot $347,500 in the fourth round in June. German continued to excel in his pro debut.Like many New York farmhands, German is throwing harder as a pro than he did as an amateur. He has operated at 94-98 mph for much of the summer after working at 90-95 for North Florida. German's breaking ball is inconsistent, with what he calls a slider actually more effective when it has curveball shape and shows flashes of becoming a solid offering.German has some aptitude for throwing a changeup, and he pounds the strike zone with ease. He has a strong build and a sound, athletic delivery that bode well for him holding up as a starter. German's floor stands out more than his ceiling, but his encouraging entry into pro ball gives hope that he could fit toward the back of a big league rotation one day.</t>
  </si>
  <si>
    <t>North Florida has never had a pitcher taken in the top five rounds of the Draft, with only outfielders Todd Dunn and Donnie Dewees going that early. German, who began the year as the Ospreys' Tuesday starter but worked his way to being their Friday night ace en route to being a Golden Spikes Award semifinalist, has the chance to become the first.German has a solid three-pitch mix that points to a future as a starting pitcher at the next level. He'll throw his fastball in the 90-94 mph range and maintains his velocity, able to reach back for that 94 late in starts when he needs it. His breaking ball is close to a 12-to-6 curve with late and sharp break to it and he throws an effective mid-80s circle change that has the bottom fall out of it. He commands all three pitches well and has thrown a lot more strikes, while missing more bats, this year compared to his sophomore season.German has a limited ceiling, that of a No. 4 or 5 starter. But his performance in his Draft season has had more than GSA voters take notice, giving him a good chance to become the first North Florida pitcher to go in the top six rounds since the Tigers took Tyler Stohr in 2008.</t>
  </si>
  <si>
    <t>Frank Lopez</t>
  </si>
  <si>
    <t>The Rangers brought Lopez along slowly after signing him out of Venezuela in 2010, having him spend his first two pro seasons in Rookie ball and most of his next two in low Class A. He has progressed rapidly in 2015, however, earning a promotion to Double-A in mid-May.Lopez's best pitch is his 75-79 mph curveball, which features true downward break. His fastball ranges form 86-92 mph and isn't particularly lively, but he locates it well. He uses it to set up his effective changeup, which arrives in the low 80s with some fade and sink.While Lopez lacks size and an out pitch, he's a crafty left-hander who could fit into the back of a big league rotation. He mixes his pitches well and throws strikes with all of them. He misses a surprising number of bats given his velocity and generates a lot of groundouts when batters do make contact.</t>
  </si>
  <si>
    <t>Frankie Montas</t>
  </si>
  <si>
    <t>Signed by the Red Sox out of the Dominican Republic for $75,000 in 2009, Montas began reaching triple digits with his fastball when he made his U.S. debut in 2012. Since then, though, he has been involved in three trades in the last three years, first going to the White Sox in the Jake Peavy/Jose Iglesias deal in July 2013, then to Los Angeles in the swap that sent Todd Frazier from the Reds to Chicago in December, and, finally, to the A's as part of the Josh Reddick-Rich Hill deal that transpired on the Aug. 1 Trade Deadline in '16. One of the hardest-throwing starters in the game, Montas maintains mid-90s heat into the late innings and can reach back for 102 mph. His fastball has some sinking and cutting action but also can straighten out when he overthrows it. His mid-80s slider also can overpower hitters, though it too flattens out at times.While Montas has improved his delivery and control since signing, he still remains more thrower than pitcher and scouts are split on whether he'd be better off as a starter or reliever. He lacks consistency with a third pitch, as his changeup will exhibit good fade some outings and be nothing more than a batting-practice fastball on others. His weight, listed at 255 pounds, also is a concern.</t>
  </si>
  <si>
    <t>Originally signed by the Red Sox for $75,000 out of the Dominican Republic in 2009, Montas began turning heads by hitting 100 mph with his fastball when he made his U.S. debut three years later. But he also struggled to refine his secondary pitches and his command, and Boston shipped him to the White Sox in July 2013 as part of a three-team trade that sent Jake Peavy to the Red Sox and Jose Iglesias to the Tigers. Despite missing two months in 2014 after having meniscus surgeries on both knees, Montas took a huge step forward in his development. He pitched well at Double-A in 2015 and made his big league debut in September before being traded to the Dodgers as part of the three-team deal that sent Todd Frazier from Cincinnati to the White Sox in December.Montas continues to bring the heat, working at 93-97 mph, peaking at 102 and imparting some sink and cut on his fastball. His mid-80s slider can reach 88 mph and be a well above-average pitch at its best, though it also flattens out and gets hittable. Likewise, he can show feel for a changeup with fade at times but have the pitch look like a batting-practice fastball at times.Built more like a young Bartolo Colon than his generously listed weight of 185 pounds would suggest, Montas has cleaned up his delivery and done a better job of throwing strikes since changing organizations. Provided that he continues to make improvements and gains more consistency, he could be a No. 2 starter. If he doesn't, he could wind up as a reliever, albeit with the upside of a closer.</t>
  </si>
  <si>
    <t>Franklin Barreto</t>
  </si>
  <si>
    <t>Signed by the Blue Jays for $1.45 million in July 2012, Barreto put himself on the map in 2014 when he paced the Short-Season Northwest League in most offensive categories. During the offseason, he became the key return for Oakland in the trade that sent 2015 AL MVP Josh Donaldson to Toronto. Barreto bypassed the Class A level entirely upon joining the A's system, making the jump directly to the Class A Advanced California League for his full-season debut. He thrived at the plate despite ranking as the league's second-youngest regular, only to have his season end prematurely in late July when he landed on the disabled list with a wrist contusion. He fully recovered from the injury in time for the 2016 season, which he began at Double-A Midland. Barreto stands out for his combination of hitting ability and raw power. He's undersized at 5-foot-10, but he possesses a lightning-quick bat and explosive swing, and his feel for using the whole field at a young age suggests he'll hit for a high average. Barreto's approach is overly aggressive but doesn't result in too much swing-and-miss, a testament to his excellent contact skills. He is no worse than an average runner and runs the bases well, though his stolen-base totals likely will be tied to his ability to get on base.Barreto's defense at shortstop lags well behind his bat at this point in his career, a notion supported by a career-worst 34 errors in 84 games at the position in 2015. He has good range as well as a plus arm, but his actions are inconsistent and he struggles to control his body while on the move. Barreto will have every opportunity to prove he can stick at shortstop, but the bat could make him an impact player even if he's forced to second or third base.</t>
  </si>
  <si>
    <t>Ranked by MLB.com as the No. 2 prospect in the 2012 international market, Barreto signed with the Blue Jays for $1.45 million last July and made his United States debut in the Gulf Coast League in 2013. Barreto isn't the biggest guy in the world, but he has a solid build and strong body. Barreto has the chance to impact the game in a number of ways, starting with his bat. Barreto can really hit and has the chance to be a .300 hitter with at least double-digit home run power in the future. He also has very good speed and could be a dangerous baserunner. Defensively, not everyone is convinced he can stay at shortstop, but the Blue Jays will give him every opportunity to stick there.</t>
  </si>
  <si>
    <t xml:space="preserve">  Barreto had a storied amateur career in Venezuela and was ranked No. 2 in the 2012 international free agent class by MLBPipeline.com before signing with the Blue Jays. His amateur success carried over to the professional ranks and he led the Northwest League in a host of offensive categories in 2014. In November, he was a part of the package the A's acquired in exchange for Josh Donaldson.Barreto is an aggressive hitter but has a knack for putting the bat on the ball. His compact swing and quick hands allow him to consistently make hard contact. He has more home-run power than most middle infielders and is a plus runner.In the field, Barreto isn't as advanced. He has good range and a strong arm, but he's very erratic and lacks the natural actions of a shortstop. He's just a teenager, however, and will get every opportunity to prove he can stick at the position.</t>
  </si>
  <si>
    <t>Barreto was coming off of an impressive pro debut when he became the key return for Oakland in the trade that sent Josh Donaldson to Toronto in November 2014. He's moved quickly since joining the A's system, making the jump directly to the Class A Advanced California League for his full-season debut and then spending much of 2016 in Double-A, where he posted the Texas League's sixth-best average (.281). After beginning 2017 in Triple-A, Barreto, at age 21, homered in his first at-bat in his big league debut against the White Sox on June 24.Barreto projects to hit for both average and power. Though an undersized right-handed hitter, he produces line drives with a short, quick swing and demonstrates good feel for finding the barrel. His approach and bat path are geared more towards spraying the ball across the field rather than hitting for power, although scouts believe he'll clear more fences with improved selectivity at the plate. He has slightly above-average speed and likes to run, though he still has many gains to make as a basestealer. An average defender at shortstop where he shows a plus arm but inconsistent actions, some scouts believe Barreto is a better long-term fit at second base, and he's also shown the ability to play center field in the past.Barreto stands to benefit from more times in the Minors to refine his skills on both sides of the ball, especially on defense, though he showed during his stint in the big leagues that he's already capable of making an impact with his bat. With Marcus Semien holding down shortstop for the time, Barreto's clearest path to everyday playing time could come as a second baseman.</t>
  </si>
  <si>
    <t>Barreto was ranked as the No. 2 prospect in the 2012 international free agent class by MLB.com after a storied amateur career in Venezuela. He's advanced quickly since then, debuting the next year in the Gulf Coast League as a 17-year-old and advancing to the Northwest League in 2014. In November, he was a part of the package the A's acquired from the Blue Jays in exchange for Josh Donaldson. Barreto's compact swing and quick hands allow him to barrel up balls well. He isn't physically imposing, but is solidly built and has some raw power. He is very athletic and has above-average speed. Barreto isn't as advanced defensively, and scouts think he will need to move off of shortstop. But he's just a teenager and he will get every opportunity to prove he can stick there.</t>
  </si>
  <si>
    <t>The small-sample struggles Barreto experienced during his brief big league debut are even less worrisome when you consider he was the age of a typical college junior. He has plus bat speed and raw power and a long track record of offensive success dating back to his age-17 season. If anything will limit Barreto's offensive output it'll be his shoddy pitch selection, but most think Barreto is going to hit and hit for power and play an up the middle position (though probably not shortstop) so there's some room for his OBP to breath. We'd like to see him in center field but think he could be a 45 or 50 at second base.</t>
  </si>
  <si>
    <t>Franklin Labour</t>
  </si>
  <si>
    <t>The Giants have brought Labour along slowly since signing him for $70,000 out of the Dominican Republic in 2015. He spent his first two years as a pro in the Rookie-level Dominican Summer League, didn't make his U.S. debut until 2018 and probably won't reach full-season ball until 2020. He's one of the more promising young hitters in the system, however, and needed just 11 games this summer to match his previous career high for homers with five.Labour's carrying tool is his plus raw power to all fields. His chances of maximizing his home run production are enhanced by his feel to hit from the right side of the plate. He makes consistent hard contact, manages the strike zone well and doesn't get too pull-conscious.While most of Labour's value comes from his offense, he's a decent athlete who makes up for his below-average speed with his instincts. He provides average range and arm strength on the outfield corners. He also earns praise for his intelligence and is fluent in both English and Spanish.</t>
  </si>
  <si>
    <t>Franklin Perez</t>
  </si>
  <si>
    <t>sa873722</t>
  </si>
  <si>
    <t>Acquired from Houston as part of the return for Justin Verlander, Perez has advanced command of a four-pitch mix that enabled him to reach Double-A at age 19. He'll likely have a plus fastball and changeup at peak while his breaking balls are still works in progress. So too is Perez's ability to handle a full-season workload. He's had some knee trouble and Houston spaced out his starts pretty liberally late last year as a way to limit his inning. His 86 innings last year were a career high, so while Perez is advanced from a stuff and pitchability standpoint, he likely won't reach Detroit and stay there until he's capable of handling more innings. He projects as an above-average big league starter with a bit more developmental distance to travel than you might think given his level.</t>
  </si>
  <si>
    <t xml:space="preserve">Perez's first few pro seasons were notable because of how quickly Houston pushed him through the minors. A polished strike-thrower with four good pitches, he reached Double-A as a 19-year-old back in 2017 before he became the centerpiece of the Justin Verlander deal. Advanced though he was, various injuries have robbed Perez of innings. He has yet to throw more than 86 frames in an entire season, so while he may be fairly advanced for someone his age, and definitely for someone who has pitched so little, the industry has yet to see his stuff hold up for a whole summer of starter's innings. 
In 2016, he had knee trouble; in 2018, it was a lat strain, then shoulder inflammation. An ominous trap issue popped up during the early parts of 2019 spring training but Perez was back on the mound quickly and sitting his usual 93-96 into late-March. A strong-bodied 21-year-old, the cement is likely dry on Perez's stuff. His high three-quarters slot creates ride to his fastball as well as downward vertical action on his curveball, and those two traits typically pair well together. While Perez's curveball is his prettiest pitch, his best secondary offering is the changeup. There are times when Perez will come across the baseball and create screwball action on the change, and it runs, sometimes unhittably, onto the glove side corner of the plate. But mostly, it's used as a swing-and-miss pitch that bottoms out beneath the strike zone just as it reaches the plate. Perez has mid-rotation stuff and strike-throwing ability, but needs a fully healthy season to be valued at that level across the league. </t>
  </si>
  <si>
    <t>Perez didn't become a full-time pitcher until he was 15 years old, after spending much of his amateur career as a third baseman, but he took quickly to the new role and received $1 million to sign with the Astros in 2014. He subsequently blossomed into one of the organization's better pitching prospects and had already reached Double-A at age 19 in '17 before being the marquee prospect sent to the Tigers in the Justin Verlander trade at the end of August. The high expectations for Perez's 2018 Tigers debut were quickly dashed by a lat strain that kept him out until late June, and he pitched only 19 1/3 innings upon returning before the club shut him down for the year in late July with right shoulder inflammation. Following the season, Perez was added to the Tigers' 40-man roster.Perez has four pitches at his disposal when he's healthy, all of which he can throw for strikes. He generally throws his lively fastball in the 92-94 mph range, but he can reach back for 95-96 mph when he needs to. Added velocity could come as he matures. He can really spin his curveball, a future plus offering, and he's taken to a relatively new slider as well. He throws his above-average changeup with solid fade. With an athletic and repeatable delivery, he should continue to command the ball well even if he adds velocity.Perez used his time on the shelf to add strength to his already strong frame, and he was able to resume throwing off flat ground with no ill effects in December. But right shoulder tendinitis sidelined Perez out of the gate in 2019, and while he returned to the mound for Lakeland in May, he was placed back on the disabled list with shoulder woes after just one start. The good news is that he's still young and has a relatively high floor as a mid-rotation-type starter, albeit one with major concerns about his long-term durability.</t>
  </si>
  <si>
    <t>Perez grew up as a pitcher in Venezuela and attended the academy run by former big league All-Star Carlos Guillen, who moved him to third base at age 14. He returned the mound a year later and signed in 2014 for $1 million, the largest bonus given by the Astros to an international pitcher in that class. He made his pro debut in 2015 and showed enough polish to come to the United States at the end of the season at age 17. Perez already sits at 91-93 mph and reaches 95 with his fastball, and he should add more velocity once he fills out his 6-foot-3 frame. He has good feel for spinning a downer curveball that has the potential to give him a second plus offering. He's making strides with his changeup as well and should have the three-pitch arsenal necessary to remain a starter.The athleticism that made Perez intriguing as a corner infielder helps him repeat his delivery and throw strikes. Advanced for his age, he has the upside of a mid-rotation starter.</t>
  </si>
  <si>
    <t>A third baseman early in his amateur days, Perez didn't become a full-time pitcher until he was 15 years old. He took to it quickly, earning $1 million to sign with the Astros in 2014. The best term to describe the young right-hander has been precocious, as he has shown an advanced feel for pitching given his age. He reached Double-A at age 19 in 2017 before being the marquee prospect sent to the Tigers in the Justin Verlander trade at the end of August. Excitement for his Tigers debut in 2018 was dampened by a lat strain that kept him out until late June, then it became a lost season when he was shut down for the year in late July with right shoulder inflammation.Perez has four pitches at his disposal, all of which he can throw for strikes. He generally throws his lively fastball in the 92-94 mph range, but he can reach back for 95-96 mph when he needs to. Added velocity could come as he matures. He can really spin his curveball, a future plus offering, and he's taken to a relatively new slider as well. He throws his above-average changeup with solid fade. With an athletic and repeatable delivery, he should continue to command the ball well even if he adds velocity.The Verlander trade happened too late for Perez to make his Tigers debut in 2017, and the injury kept the Tigers from seeing the real Perez in 2018. He still has a relatively high floor as a mid-rotation-type starter and is just 20 years old for all of 2018.</t>
  </si>
  <si>
    <t>When Perez attended Carlos Guillen's training academy in Venezuela, the former All-Star initially stationed him at third base. He became a full-time pitcher a year later at age 15, showing enough promise that the Astros signed him for $1 million in 2014. Very advanced for his age, he was the only 18-year-old to make 10 starts in the Class A Midwest League in 2016 and he reached Double-A in 2017 before being sent to the Tigers in the Justin Verlander trade at the end of August.Though he's just a teenager, Perez already demonstrates feel for four offerings. His most consistent pitch right now is his lively fastball, which sits at 92-94 mph, peaks at 96 and could add more velocity once he physically matures. His downer curveball projects as a future plus pitch, his fading changeup shows similar upside and his slider is developing nicely.The athleticism that made Perez a prospect as a corner infielder has translated into an easy delivery that he repeats well. He throws a lot of strikes and commands the bottom of the zone. He has the upside of a No. 3 starter and is on pace to reach the big leagues at a very young age.</t>
  </si>
  <si>
    <t>Tall and physical, Perez has a large frame and has shown athleticism and good strength. Scouts like his clean arm action and smooth delivery. Perez has an explosive fastball that's been clocked at 93 mph but usually hovers in the 88-91 mph range. He has an effective 12-6 curveball with late break, and he's getting a better feel for his changeup. The fastball and curve are expected to be plus pitches as Perez develops.Perez has also shown that he has a plan of attack on the mound, and he has gained a reputation as a strike-thrower. Scouts also like his makeup and competitiveness. Perez projects as a middle-of-the-rotation starter and appears to have the tools to reach his potential.  Perez turned 16 last December and is trained by former Major League shortstop Carlos Guillen at his academy in Venezuela. It was Guillen who converted him from third base to pitcher. The Houston Astros are the favorites to sign the pitcher.</t>
  </si>
  <si>
    <t>Franklyn Kilome</t>
  </si>
  <si>
    <t>sa830592</t>
  </si>
  <si>
    <t>Kilome was markedly better after the Mets acquired him from Philadelphia for Asdrubal Cabrera ahead of the deadline. In seven starts with Binghamton, Kilome halved his walk rate (his strike % was up six percentage points), flashed a better changeup than he had earlier in the year, and turned in his best performance of the season, striking out 10 former Reading teammates on August 3rd. After things had plateaued for so long with Philly, he seemed to be improving. Then he broke, and at an unfortunate time. Tommy John in late October means Kilome, who's already relatively raw for a prospect his age, may not throw another professional pitch until mid-2020, when he's 25. We think this makes it significantly more likely that Kilome ends up in relief and while we think he could be a dominant three-pitch reliever, it has also delayed his timeline to the big leagues by perhaps two years, putting him in line to debut near the same time as similar talents who just wrapped a season in A-ball.</t>
  </si>
  <si>
    <t>When the Phillies signed Kilome out of the Dominican Republic, there was a lot to dream on regarding his 6-foot-6 frame and how much projection there might be in the future. Gradually, the big right-hander has started to reach that very high ceiling, with a chance to really blossom on the prospect scene.Long and very lean when he started out, Kilome has added a lot of good strength and weighs a great deal more than what is listed in his bio. That has led to more consistent velocity, sitting in the mid-90s and touching higher than that. He's also grown as a pitcher, throwing that plus heater for strikes more consistently down in the zone. He has the chance to have a very good curve and he flashed above-average breaking balls in the New York-Penn League in 2015. His changeup is a distant third pitch, but there is confidence it will become a usable third option for him in time. He should be able to repeat his delivery and be a consistent strike-thrower in time. With two major weapons and the potential to add a third, along with a very strong work ethic, it might be a mistake to put a ceiling on Kilome, who has frontline starter potential if things continue along this path.</t>
  </si>
  <si>
    <t xml:space="preserve">  Kilome was skinny but projectable when he signed with the Phillies as a 17-year-old in 2013. He's now turning that projection into performance in the low Minors. Kilome has gotten bigger and stronger since signing, and his velocity has taken off. His fastball now was sitting in the low 90s, reaches 95 mph easily and he's even touched 97-98 mph. He mixes in a curveball and changeup, both of which show promise but need more refinement. He's learned to better repeat his delivery and is throwing more strikes as a result. While Kilome has made significant strides as a professional, he still has a long way to go. He earns praise for his makeup and ability to make adjustments, two traits that will help him as he continues to work to reach his considerable potential.</t>
  </si>
  <si>
    <t>In many ways, Kilome has done as well as, or better than, could have been expected when he signed as a gangly teenager back in 2013. He's gotten bigger and stronger and, after making his full-season debut in 2016, has moved rather quickly, reaching Double-A in '17 while finishing in the top 10 among all Phillies pitching prospects in ERA. He was spending his first full season at the level when he was dealt to the Mets for Asdrubal Cabrera. The Mets won't get a long look at him until 2020, however, as the right-hander underwent Tommy John surgery in October and will miss the 2019 season.Pure stuff-wise, Kilome is as good as just about any pitching prospect in the system, with a fastball that sits in the mid-90s combined with a curve that often flashes plus. His changeup has improved, and it could eventually become an average third pitch, something softer to disrupt hitters' timing. He's generally around the strike zone, though his command has been inconsistent as he is still learning to get all of his 6-foot-6 frame in sync on a regular basis.Kilome doesn't miss as many bats as his stuff suggests he should, though he stands to improve in that department as he learns to sequence pitches and set up hitters more effectively. Kilome gets high marks for his makeup and intelligence, as he learned English quickly so he could better communicate with teammates and coaches. He should continue his development as a starter when he returns in 2020, though there's a non-zero chance that Kilome, with his fastball-curveball combo, will end up in the bullpen.</t>
  </si>
  <si>
    <t>In watching Kilome, the 6-foot-6 projectable right-hander, make his full-season debut in 2016, the Phillies learned two things: He did not enjoy the Northeast in April and he is developing a strong ability to make adjustments.After allowing 17 earned runs over 9 2/3 innings in April of 2016, Kilome allowed more than three earned runs just once over his remaining 20 starts. The Phillies were pleased how he weathered -- pardon the pun -- the adversity and gained confidence from there. The biggest advancement he made was in the development of his breaking ball. Though he started to rely on it a bit too much, it has the makings of an eventual plus pitch to go along with his fastball that can touch 97-98 mph regularly. Kilome shows a feel for a decent changeup, and it could eventually be a third average or better offering. His command after those first few starts improved considerably.Big-bodied and long-armed, it will take time for Kilome to gain consistent control of his body on the mound. As he does that, his strike-throwing will improve even more. His arrow is pointing up and his ceiling is as high as any pitcher in the system.</t>
  </si>
  <si>
    <t>In many ways, Kilome has done as well as, or better than, could have been expected when he signed as a gangly teenager back in 2013. He's gotten bigger and stronger and, after making his full-season debut in 2016, has moved rather quickly, reaching Double-A in 2017 while finishing in the top 10 among all Phillies pitching prospects in ERA. He was spending his first full season at the level when he was dealt to the Mets for Asdrubal Cabrera. The Mets won't get a long look at him until 2020, however, as the right-hander underwent Tommy John surgery in October and will miss the 2019 season.Pure stuff-wise, Kilome is as good as just about any pitching prospect in the system, with a fastball that touches the upper-90s consistently combined with a curve that often flashes plus. His changeup has improved and it could eventually become an average third pitch, something softer to distrupt hitters' timing. He's generally around the strike zone, though his command has been inconsistent as he is still learning to get all of his 6-foot-6 frame in sync on a regular basis. For as good as Kilome's stuff is, he hasn't missed as many bats as you would think. He needs to continue to learn how to sequence pitches and set up hitters more effectively so he can put them away more frequently.Kilome gets high marks for his makeup and intelligence, as he learned English quickly so he could better communicate with teammates and coaches.</t>
  </si>
  <si>
    <t>Franly Mallen</t>
  </si>
  <si>
    <t>mallen_franly</t>
  </si>
  <si>
    <t xml:space="preserve"> Scouts like Mallen's raw power at the plate, his bat speed and ability to always find a way to put the barrel on the ball. Put simply, Mallen can hit.Scouts think the infielder will also be able to hit for power as he matures, but for now, Mallen is a gap-to-gap hitter with plenty of potential. Mallen has also gained praise for a high baseball IQ and good makeup. He has good actions on defense and a strong throwing arm. Scouts also like his footwork on defense and his baserunning abilities.Some wonder if he will stay at shortstop or will hit enough to move to third base. He could also move to second base. It's too early to tell what his final position will be in the future, but Mallen has the potential to be an everyday player in the Major Leagues. Mallen is from the baseball-rich city of San Cristobal.</t>
  </si>
  <si>
    <t>Freddy Peralta</t>
  </si>
  <si>
    <t>Peralta may fit the description of an undersized right-hander, but the young Dominican has the stuff and pitchability to project as a future starting pitcher. After a successful 2015 campaign in the Arizona League during which he ranked second in strikeouts (67) and fifth in WHIP (1.05), the Mariners traded Peralta along with two other teenage right-handers to the Brewers for Adam Lind.Peralta has showcased impressive arm strength since signing with Seattle for $137,000 in 2013. In his return to the Arizona League last season, the teenager operated at 89-93 mph with his fastball while topping out at 94, and he did so with a clean, repeatable delivery and smooth arm action. His slider and changeup have the chance to be Major League average offerings, and he made considerable strides with the latter in 2015. Peralta's walk rate jumped during his stateside debut in the Arizona League a year ago, but he showed vastly improved strike-throwing ability in his return to the level last season, when he walked just eight batters in 57 innings (1.3 BB/9).An All-Star in his full-season debut for Class A Wisconsin, Peralta was promoted to the Florida State League around the mid-season mark. He doesn't require much projection and may require several years to hone his craft in the Minors, but the right-hander has the stuff, pitchability and command to remain a starter.</t>
  </si>
  <si>
    <t>The Brewers acquired Peralta and two other right-handers from the Mariners for Adam Lind following a 2015 campaign in which Peralta finished second in strikeouts (67) and fifth in WHIP (1.05) in the Rookie-level Arizona League. He built on that performance in his full-season debut, earning All-Star honors at Class A Wisconsin before advancing to the Florida State League in July. Peralta continued to trend in the right direction in 2017, as he dominated during the first half in the FSL before moving up to Double-A in late June.Peralta has plenty of arm strength despite being undersized, sitting 91-94 mph and bumping 95 with his fastball that has plus life. His slider and changeup are both Major League offerings, with the changeup currently ranking ahead of the slider in the eyes of many scouts. After his strike-throwing ability was challenged against full-season hitters last season, Peralta has made tremendous strides in that department in 2017, showing at least average control and command that stands to improve even more.Aside from the concerns about his size, Peralta has the stuff and pitchability to project as a future starting pitcher. He'll need time to hone his craft in the Minors, but the final product could be that of a No. 3 or 4 starter.</t>
  </si>
  <si>
    <t>Freddy Tarnok</t>
  </si>
  <si>
    <t>sa3005175</t>
  </si>
  <si>
    <t>Tarnok was primarily a hitter in high school, and many teams didn't take him seriously as a pitcher or even see him multiple times until late in the spring. The Braves were the team highest on him, and talked him into giving pitching a shot full-time with a well-over-slot bonus. Tarnok is, as expected, still raw, but it's easy to see what Braves scouts were so excited about: he has near-ideal body and arm action along with standout arm strength, athleticism, and ability to spin the ball. The finer points of pitching, how to mix all of his pitches, and dialing in the repetition of his delivery are still variables, all stemming from his lack of innings. He's a popular pick to be the breakout prospect in the system and has among its highest ceilings if it all comes together.</t>
  </si>
  <si>
    <t>While the Braves were aggressive early in the 2017 Draft, they took money-saving seniors in rounds 5-10. That was to help them afford their top pick, Kyle Wright and also allowed them to secure Tarnok, a projectable high school right-hander from Florida who got $1.445 million to sign, more than double his pick value in the third round.Tarnok was a talented two-way prospect likely headed to Tampa for college ball when he became a bit of a pop-up guy on the mound this past spring. His velocity spiked, touching the mid-90s at times throughout his senior season. He complemented that heater with a power curve, showing a good feel for spinning it. There is some feel for a changeup as well. Tarnok didn't pitch at all until he was a junior, and didn't focus on it until this last spring, so everything is raw and projectable. The Braves know a bit about developing young pitchers and if they can help Tarnok along, he could blow projections out of the water.</t>
  </si>
  <si>
    <t>Tarnok was a solid two-way player in the Florida high school ranks, one with some upside but whom many figured would go on to Tampa for college. The Braves, never one to be wary of pitching projects, took him in the third round and gave him $1.445 million, more than double his pick value, to start his pro career. He pitched sparingly in the Gulf Coast League during his pro debut, but he has shown some glimpses of the kind of pitcher he can become.Tarnok's Draft profile jumped because of an increase in velocity with his fastball. He will now sit in the low-90s and touches 95-96 mph at times, and with his projectable 6-foot-3 frame, it's easy to dream about more velocity to come as he fills out. His fastball already plays up some because of his extension and ability to throw downhill, with good finish at the end. He has a good feel to spin his breaking ball, a power curve that should be at least average, and he's already shown progress with his changeup.A solid athlete who didn't pitch until his junior year, Tarnok still has a lot to learn, but that athleticism should allow him to find a repeatable delivery and to throw strikes. Based on the fact he is now focusing on pitching only for the first time and has so much room for added strength, Tarnok's ceiling is considerable.</t>
  </si>
  <si>
    <t>The Braves were the high team on Tarnok at the 2017 Draft and were able to convince the Florida high school two-way standout to focus on pitching, taking him in the third round that June and going well over slot to sign him for $1.445 million. Knowing he was a bit of a project, the projectable right-hander didn't pitch much his first summer of pro ball and was held back in extended spring camp to start the 2018 season. But Tarnok took a big step forward by pitching well in full-season ball last summer.The more the Braves see Tarnok, the more confidence they have in his ability to pitch at the highest level and withstand the rigors of a long season, with the chance to be a starter. He's starting to add strength to his 6-foot-3 frame, which should help him maintain his stuff deep into starts. He tops out at 96 mph and should settle in at 93-94 mph, a pitch that plays up because of his excellent extension and finish. His power breaking ball should be at least average, and he continues to improve his changeup.More than anything, Tarnok needs innings as someone who didn't pitch until his junior year of high school. Whether he starts or relieves long-term remains to be seen, but given his progress, his raw stuff and his athletic frame, seeing him make another leap forward as the gloves come off a little bit is very realistic.</t>
  </si>
  <si>
    <t>Freddy Valdez</t>
  </si>
  <si>
    <t>sa3009190</t>
  </si>
  <si>
    <t>Big bonus from the 2018 class is beefy power guy that we were a little skeptical of athletically, but he's performing in the DSL and just got a bump to the GCL.</t>
  </si>
  <si>
    <t>Ranked No. 28 on MLB Pipeline's list of the Top 30 international prospects for the 2018-19 signing period, Valdez, with his big body and power potential, was viewed by scouts as one of the more physically advanced players in his class. Targeting exactly that type of prospect, the Mets inked the then-16-year-old Dominican outfielder for $1.45 million on July 2.Listed at 6-foot-3, 212 pounds, Valdez is already a physical specimen and still has plenty of room left to grow into his frame. His bat is his carrying tool, with tremendous raw power that already shows up in games at times. In the past, he's been overly aggressive and pull-happy, leading to some swing-and-miss issues, but scouts were pleased with how he improved his overall approach this past year. He's solid athletically, earning at least average grades as a runner, and the Mets view him as a pure center fielder that should stay up the middle.Earning high praise for his makeup, scouts like the way Valdez competes and his joy for the game. That should help him deal with the long road ahead through the Mets' Minor League system, with enough offensive potential to carry him to Citi Field.</t>
  </si>
  <si>
    <t>The Mets wanted to be aggressive in this year's international signing class and used more than $4 million of their bonus pool to target two players: catcher Francisco Alvarez and Valdez, a Dominican outfielder with power potential who signed for $1.45 mllion.Ranked No. 25 on MLB Pipeline's Top 30 international prospects list, Valdez is a man-child with his 6-foot-3, 212-pound frame at age 16. His bat is his carrying tool, with tremendous raw power that already shows up in games at times. In the past, he's been overly aggressive and pull-happy, leading to some swing-and-miss issues, but scouts were pleased with how he improved his overall approach this past year. He's solid athletically, albeit not particularly speedy, with a strong enough arm for right field. If he outgrows the outfield, first base could be a landing spot.Earning high praise for his makeup, scouts like the way Valdez competes and his joy for the game. That should help him deal with the long road ahead through the Mets' Minor League system, with enough offensive potential to carry him to Citi Field.</t>
  </si>
  <si>
    <t>The player who some scouts think Valdez resembles the most is a young Jermaine Dye.Valdez has built his reputation on his big bat and big body. He's athletic and is able to transfer the raw power he shows off in batting practice into games. There's bat speed now and the potential for plus raw power in the future. There was some swing-and-miss to his game early on, but Valdez has improved his approach at the plate and has what was once considered a "sometimes wild swing" consistently under control. Valdez could end up in right field and has a chance to be a decent defender, but it's his offensive potential, not his defensive prowess, that will carry him, at least early in his career. He has also been praised for his overall makeup, specifically his competitiveness and the way he enjoys the game.Valdez is from Santo Domingo, Dominican Republic, and trains with Luis Pereira. The Mets are the favorite to sign him.</t>
  </si>
  <si>
    <t>Freicer Perez</t>
  </si>
  <si>
    <t>sa873207</t>
  </si>
  <si>
    <t>The gargantuan Perez was still throwing hard during the spring of 2018, but his stuff appeared to be depressed once the regular season began and he was much more wild than he had been the year before. He was shut down with shoulder inflammation after just six starts, then rehabbed in Tampa throughout June before it was determined he'd need surgery to clean up bone spurs in that shoulder, which ended Perez's season. When healthy, he sits in the mid-90s and has a bevy of average secondary pitches that could be 55s at peak, and he has pleasantly surprising command for his size. Perez has No. 4 or 5 starter upside, maybe a little more than that if you think his size helps the stuff play as plus, assuming it and the strikes comes back.</t>
  </si>
  <si>
    <t>The Yankees went all in on the international signing market in 2014-15, spending more than $17 million and paying seven-figure bonuses to seven different position players. Perez signed for $10,000 with no fanfare midway through the period at the relatively advanced age of 18. Two years later, he's one of the most intriguing pitchers in New York's system.Perez stands 6-foot-8 and carries just 190 pounds on his extremely projectable frame. The prospect of him getting stronger is alarming for hitters because he already operates with a 94-97 mph fastball that touches 99. His size allows him to create unusual angle and plane on his heater, making it that much tougher.Perez currently has more feel for his changeup than his curveball. Though both of his secondary pitches need refinement, he already does a nice job of repeating his delivery and throwing strikes for a big youngster. He's still a long way from Yankee Stadium, but it's very easy to dream big on his size and fastball.</t>
  </si>
  <si>
    <t>When the Yankees handed out more than $17 million in bonuses to international players during the 2014-15 signing period, most of that money went to position prospects, seven of whom received $1 million or more. Perez generated little attention when he signed for $10,000 in December 2014 at the relatively advanced age of 18, but he's anonymous no longer now that he has developed one of the best fastballs in the system. He made a successful jump to full-season ball in 2017, winning his last 10 decisions, but made just six starts this year before requiring surgery to remove bone spurs from his shoulder.Perez has added at least 40 pounds to his 6-foot-8 frame since signing, boosting his fastball from 90-93 mph in his pro debut to 93-97 mph with a peak of 99 last season. He carried his premium velocity throughout 2017, working at 96-99 mph in his low Class A South Atlantic League postseason start. His long arms create unusual angle and plane to his pitches, making it harder for hitters to contend with his heater.Perez also has a curveball and changeup that show flashes of becoming plus pitches, and he has added a hard slider that also has promise. He made good progress last year with repeating his delivery and throwing strikes, no easy task for such a tall pitcher. He has clean mechanics, and if he can maintain his arm slot and take a direct line to the plate on a consistent basis, he could be a frontline starter.</t>
  </si>
  <si>
    <t>The Yankees gave seven-figure bonuses to seven position players as they spent more than $17 million on talent during the 2014-15 international signing period. They also quietly signed Perez out of the Dominican Republic in December 2014 for $10,000. Since then, he has developed into one of the hardest throwers and most intriguing arms in the system.Perez's fastball jumped from 90-93 mph in 2015 to 94-97 mph last year. He topped out at 99 mph and has more velocity to come once he adds strength to his lanky 6-foot-8 frame. His size and long arms create unusual angle and plane, making it even harder to catch up to his heater.Perez's curveball and changeup both show the potential to become at least solid offerings, with the latter more consistent because his long arm action sometimes prevents him from staying on top of his breaking ball. Considering his size and youth, he does a decent job of repeating his delivery and throwing strikes, but he still has a ways to go. Unless he adds more polish, he'll end up in the bullpen with late-inning upside.</t>
  </si>
  <si>
    <t>Freudis Nova</t>
  </si>
  <si>
    <t>The Marlins backed out of a $2.5 million agreement with Nova after he tested positive for PEDs as an amateur.  He eventually came to a $1.5 million deal with Houston, which was reduced to $1.2 million after his physical. While there's creeping doubt about his ability to stay at shortstop -- some scouts have gone so far as to say he appears wholly disinterested in defense -- there's confidence in Nova doing well-rounded damage on offense. He's an athletic swinger with plus bat speed and bat control, and is especially adept at impacting pitches in the bottom of the strike zone. 
For now, Nova's approach is rather hedonistic, and he's talented enough to make that work, at least for a while. Though this feature adds some approach-related risk to his profile, there's huge ceiling if Nova remedies his defensive shortcomings and becomes more selective, and is probably a strong everyday role if just one of those things happens.</t>
  </si>
  <si>
    <t>sa917303</t>
  </si>
  <si>
    <t>One of the best all-around talents in his international class, Nova reportedly had an agreement to sign with the Marlins for $2.5 million that fell apart when he tested positive for performance-enhancing drugs in February 2016. After he passed several subsequent drug tests, the Astros signed him for $1.2 million in July. Houston spent a franchise-record $17.5 million on bonuses and penalty tax during the 2016-17 international signing period, and he's the best prospect from that haul.Nova excited the Astros with both his tools and his performance in various analytic measures of strength, speed and conditioning. He has an effective right-handed swing with bat speed and loft, and he already shows signs of a selective approach. He barrels balls easily and is a rare shortstop who should hit for both average and power, earning comparisons to Hanley Ramirez and Edgar Renteria.Nova also possesses at least plus speed, making him a threat to steal. He has good instincts on the bases and at shortstop, not to mention quick hands and a strong arm. Though he needs more defensive consistency, he should be able to remain at short and still would profile well offensively if he outgrows the position and slides to third base.</t>
  </si>
  <si>
    <t>One of the best all-around athletes in the 2016-17 international class, Nova had a rumored $2.5 million deal with the Marlins fall apart after he tested positive for performance-enhancing drugs in February. He passed several subsequent drug tests before Houston signed him for $1.2 million in July. He's the best prospect from a deep Astros 2016-17 international crop fueled by the organization's decision to exceed its bonus allotment for the first time. He has garnered comparisons to the likes of Hanley Ramirez and Edgar Renteria, and the latter makes more sense because Nova projects to have solid if not spectacular tools across the board. He has loft and bat speed in his right-handed stroke, as well as a track record of performing in Dominican prospect leagues. He's a rare shortstop with the chance to hit for both average and power.With his plus speed and arm strength, Nova fits nicely at shortstop. Some scouts wonder if he might outgrow the position, but his athleticism should allow him to remain there. If he can't, his offensive potential still should allow him to profile at third base or in the outfield.</t>
  </si>
  <si>
    <t>The Marlins were prepared to sign Nova, one of the best all-around talents in the 2016 international class, for $2.5 million until he tested positive for performance-enhancing drugs that February. After he passed several subsequent drug tests, the Astros gave him a $1.2 million bonus when the signing period opened in July. He drew comparisons to Hanley Ramirez and Edgar Renteria as an amateur in the Dominican Republic, and he did nothing to dispel them in his first two years in Rookie ball.Nova has a higher offensive ceiling than most shortstops and grades very well in Houston's analytic measures of strength, speed and conditioning. He makes repeated contact with his quick right-handed swing, and his high exit velocities and the loft in his stroke portend average or better power in the future. His plus speed could make him a 20-20 player and his only obvious need at the plate is to develop more patience. Nova has all the tools to remain at shortstop. He has quick feet and hands as well as one of the strongest arms in the system, clocked at 97 mph across the diamond. He has seen a lot of action at second and third base in 2019 and would profile well at either position if he outgrows shortstop.</t>
  </si>
  <si>
    <t>The Marlins appeared set to sign Nova, one of the best athletes available in the 2016-17 international class, for $2.5 million until he tested positive for steroids in February. Miami backed off afterward, opening the door for the Astros to land him for $1.2 million in July after he passed several subsequent drug tests. He was one of Houston's biggest acquisitions during a signing period in which it decided to blow past its international bonus pool for the first time.His all-around ability has earned Nova comparisons to Hanley Ramirez and Edgar Renteria. He has more offensive upside than most shortstops, with the potential to hit for significant average and power. He has a quick right-handed stroke with some loft and a track record of performing in game action in Dominican prospect leagues.Nova has all of the ingredients to play shortstop, including plus speed and arm strength, smooth actions and good hands. Some scouts wonder if he might outgrow the position, like Ramirez did in his late 20s, but Nova should be able to stick at shortstop for a while. His upside as a 20-20 player will allow him to profile offensively at third base or right field should he have to move.</t>
  </si>
  <si>
    <t>Nova is listed as a shortstop, but he has a wide range of skills that would allow him to play a different position in the future if necessary. He's been compared to a young Hanley Ramirez.The 6-foot-1, 175-pound middle infielder is known for his strong and athletic body. He has a good arm with soft hands and playable range on defense. He can make the routine plays and the occasional extraordinary play. Nova is also considered a strong runner.What's more, Nova is considered an offensive-minded player who shows good bat speed and features a slight uppercut swing. He makes lots of hard contact during batting practice and has the ability to show the power in games. There's the belief that Nova could be better suited for third base or a corner outfield position, but he'll likely get every opportunity to show that he can stay in the middle of the diamond on defense as he develops.Nova is trained by Ruddy Santini in the Dominican Republic.</t>
  </si>
  <si>
    <t>Genesis Cabrera</t>
  </si>
  <si>
    <t>Acquired as part of the return from Tampa Bay for Tommy Pham, Cabrera has a near-ready relief profile that might yield multi-inning value because of the depth of his repertoire. He brings 95-98 mph heat from the left side and complements it with a bevy of inconsistent secondary offerings. Opinions vary scout to scout as to which of Cabrera's other pitches is best. The changeup has the best movement but Cabrera struggles to set it up because he can't locate his fastball consistently. His slider is short and cuttery, the curveball has depth but lacks bite. Taken together, they could be enough to flummox hitters one time through the order, but probably not several times.</t>
  </si>
  <si>
    <t>Gabe Klobosits</t>
  </si>
  <si>
    <t>An Auburn transfer from the junior college ranks, Klobosits pitched to underwhelming results for two seasons out of the Tigers' bullpen ahead of his selection by the Nationals in the 36th round of the 2017 Draft. But after a stellar pro debut in which Klobosits posted a 1.47 ERA with 10.0 strikeouts-per-nine across three levels including Class A Hagerstown, it's clear that the Nationals drafted a better player than even they had expected. A candidate to shoot through the Minors in his first full season, Klobosits instead had his highly anticipated campaign wiped out when he required Tommy John surgery in May. An imposing presence on the mound at 6-foot-7, Klobosits has the ability to dominate hitters with his blend of size, stuff and deception. He uses his height to create good angle on a plus fastball that sits in the mid-90s with late life. His slider is his go-to secondary offering, flashing above average, and he also demonstrates feel for throwing a splitter. Klobosits had no problems throwing strikes in his pro debut after pitching with below-average control as an amateur. Klobosits' strike-throwing ability will be tested at higher levels, as will the consistency and quality of his stuff. But if his pro debut is a sign of what's to come, Klobosits, once healthy, could make a quick rise through the Minors en route to a late-inning role in Washington's bullpen.</t>
  </si>
  <si>
    <t>Gabriel Arias</t>
  </si>
  <si>
    <t>sa3004047</t>
  </si>
  <si>
    <t>Arias is a flashy defensive shortstop who has already grown into sizable power for a sinewy 19-year-old. His hands are very powerful, explosive, and work in a tight, lift-friendly loop much like Carter Kieboom's, but Arias doesn't track pitches well, and makes poor choices about what he's swinging at. He needs to refine his approach so more of that power plays in games, because he'll likely always have a bit of a whiff problem due to his swing being so geared for power. There's big ceiling here because of the pop and defensive profile, but the approach might make him a frustrating and streaky Tim Anderson-type of player.</t>
  </si>
  <si>
    <t>Scouts considered Arias to be one of the top prospects from Venezuela available in the 2016-17 international signing class, praising him for his easy and natural actions on offense and defense. Ranked No. 11 on MLBPipeline.com's list of the Top 30 international prospects in 2016, Arias received $1.9 million as the Padres blew past their international spending pool. After beginning his pro debut in the Rookie Arizona League, Arias, at age 17, was promoted to Class A Fort Wayne and held his own, hitting .276 in the Midwest League playoffs before a turning in a strong showing in the Australian Baseball League.A right-handed hitter, Arias displays a smooth, balanced stroke that is expected to generate more power as he develops physically. He has an advanced approach for his age and hits balls hard into the gaps, leading scouts to believe that he will hit for both average and power as he matures.Arias has all the tools to become a plus defender at shortstop, where he shows good hands, footwork and body control, as well as plus arm strength and range that's ideal for the position. Arias' defensive value gives him a relatively high floor, but it's his entire package on both sides of the ball that has club officials excited about the teenager's bright future.</t>
  </si>
  <si>
    <t>Scouts considered Arias to be one of the top prospects from Venezuela available in the 2016-17 international signing class, praising him for his easy and natural actions on offense and defense. Ranked No. 6 on MLBPipeline.com's list of the Top 30 international prospects, Arias received $1.9 million as the Padres blew past its international spending pool. A right-handed hitter, Arias displays a smooth, balanced stroke that is expected to generate more power as he develops physically. He has an advanced approach for his age and hits balls hard into the gaps, leading scouts to believe that he will hit for average and power as he matures.Arias has shown good hands and body control on defense. Scouts like his footwork and arm strength and believe he's versatile enough to play the outfield if needed. There are others that believe he could move to third base because he has the tools and skills to play there. He also receives high marks for his makeup.</t>
  </si>
  <si>
    <t>Arias, one of the top prospects in the 2016-17 international class, received $1.9 million as the Padres blew past their spending pool during the signing period. At age 17, he was promoted to Class A Fort Wayne and held his own, hitting .276 in the Midwest League playoffs before turning in a strong showing in the Australian Baseball League. Arias remained with Fort Wayne for the entirety of the '18 season, and he slumped to a .654 OPS. But he remained an expert defensively, and he came on strong offensively toward the end of the season. Arias has all the tools to become a plus defender at short, where he has very good hands, footwork and control of his body. His arm strength and range make it clear he's cut out for the position long-term. He has strides to make at the plate, however. A right-handed hitter, Arias' swing can get long and his plate approach needs a bit of work.If he can refine his swing, Arias is expected to generate some power as he develops physically. He already hits the ball hard, gap-to-gap. Arias' defensive value gives him a relatively high floor, but it's the entire package on both sides of the ball that has club officials excited about the teenager's bright future.</t>
  </si>
  <si>
    <t>One of the top prospects from Venezuela this year, Arias has been praised for his easy and natural actions on offense and defense.At the plate, Arias has displayed a balanced approach with a smooth stroke that is expected to generate more power as he develops. Scouts like that Arias has a plan when he gets into the batter's box and that he hits balls hard into the gaps. He's expected to hit for average and power as he matures.Arias has shown good hands and body control on defense. Scouts like his footwork and arm strength and believe he's versatile enough to play the outfield if needed. There are others that believe he could move to third base because he has the tools and skills to play there.Scouts also like his makeup and that he "has a feel for the game." He projects to be an everyday player.Arias is trained by Ciro Vahlis.</t>
  </si>
  <si>
    <t>Gabriel Cancel</t>
  </si>
  <si>
    <t>In 2015, Cancel was one of five players from Puerto Rico taken in the top 10 rounds, with only two, left-hander Jovani Moran and Cancel, making it out of A ball to date. A product of the Carlos Beltran Baseball Academy who was taken in the seventh round and signed for a slightly over-slot bonus of $200,000, Cancel has moved one rung at a time showing glimpses of offensive potential, including in his move to Double-A in 2019.Since his high school days, Cancel has shown good bat speed from the right side of the plate, with plenty of strength coming from his 6-foot-1 frame. He's started to tap into raw power more consistently in games in 2019, especially to his pull side, where most of his home run pop has come. A decent runner who is better underway, Cancel has mostly played second base since his debut summer, when he split time between second and short. He has the arm for the left side of the infield, but not the range to play up the middle on that side on a daily basis.Cancel does have the skills to move around the infield -- he's seen time at both short and third over the last two seasons -- and likely profiles best as a utilityman with some pop. If it all clicks for the 22-year-old, he could be an offensive-minded regular at second base.</t>
  </si>
  <si>
    <t>A seventh-round pick out of a Puerto Rico high school in 2015, Cancel turned down the opportunity to play at Miami Dade CC and signed for $200,000. He spent his first two pro seasons in Rookie ball before making the jump to low Class A in 2017, when he has emerged as the Royals' best second-base prospect.Cancel has more power potential than most second basemen. A right-handed hitter with strength and the bat speed to catch up to good fastballs, he has the upside to provide 30 doubles and 15 homers per year. To get there, he'll have to incorporate a more disciplined approach as he moves up the ladder. Cancel will have to hit to find a role in the big leagues. Drafted as a shortstop, he became a full-time second baseman two months into his pro career. He has good hands, but his fringy speed and average arm strength don't lend themselves to playing on the left side of the infield or serving a utility role.</t>
  </si>
  <si>
    <t>Gabriel Guerrero</t>
  </si>
  <si>
    <t xml:space="preserve"> When your uncle is Vladimir Guerrero, there are going to be some lofty expectations. And while this Guerrero is a long way off, he looks poised to live up to them. After tearing up the Dominican Summer League in 2012, he made his United States debut in the Arizona League and was able to put on a show with his bat in a brief amount of time. He has a shed full of tools with a really high ceiling. Like Uncle Vlad, he can hit just about anything thrown his way, strike or ball, though he's shown some approach and willingness to take a pitch here and there. He has tremendous raw power and enough hittability to tap into it consistently as he starts his climb up the ladder. He's a solid runner who's better under way and has a strong arm that -- along with his bat -- will look good in right field for a very long time.</t>
  </si>
  <si>
    <t xml:space="preserve"> While Vladimir Guerrero's son was generating a lot of buzz on the international amateur front, his nephew had already made waves in the Mariners system before being sent to the Arizona Diamondbacks in the June Mark Trumbo trade. In many ways, Guerrero fits a profile very similar to his uncle, as a prototypical athletic right fielder with the chance to impact a game in a number of ways. He hit for average and his power started showing up in 2014, but people want to see him do that away from the friendly confines of High Desert before believing, and he was struggling with the bat in Double-A at the time of the trade. A free swinger, he will have to cut down on his strikeouts and improve his overall approach to reach his very high offensive ceiling. He's a solid runner with a very strong arm. Out of the California League, a better picture might be drawn of exactly who he is and who he can be when all is said and done. The raw tools are there for him to be an impact big league regular. Whether he can find a level of consistency to reach that ceiling remains to be seen.</t>
  </si>
  <si>
    <t>Depending on when you see him, Vladimir Guerrero's nephew either looks like a special outfielder who could become as good as his uncle or just an ordinary young kid trying to find his way. There's no question Guerrero has a very high ceiling. He has very good raw tools, including the ability to hit for average and power, though the latter hasn't shown up in games consistently yet. Guerrero is an aggressive hitter, but like his uncle, he tends to make contact more than you think he should -- though some refinement would allow him to tap into that power more. Guerrero runs fairly well, and he has about as strong an outfield arm as you'll find in the Minor Leagues. All of Guerrero's skills give him the potential to be the prototypical right fielder when all is said and done, but first he has to show he can use those considerable tools consistently on the field.</t>
  </si>
  <si>
    <t>Gabriel Maciel</t>
  </si>
  <si>
    <t>sa919532</t>
  </si>
  <si>
    <t>A tiny speedster, Maciel's build is relatively unprojectable, but one can still project on most of his skills because he was only taught baseball's basics while growing up in Brazil, and hasn't been switch-hitting for very long. His game has some coherent small-ball elements already, as he took  quickly to bunting and putting awkward contact into play, which, because of his speed, enables him to reach against bad low-level defenses. 
There's so little power here that Maciel likely projects as a fourth outfielder, but his feel for contact is impressive for someone of his background and seemingly insufficient physicality, and if he ends up with a 6 or 7 bat, we might be talking about a regular.</t>
  </si>
  <si>
    <t>There have been three position players from Brazil to make it to the big leagues, with two -- Yan Gomes and Paulo Orlando -- getting any kind of significant playing time. Maciel, signed in October 2015 at age 16, has a long way to go, but if his play at the lower levels of the D-backs system, not to mention for Brazil in the World Baseball Classic Qualifier, is any indication, he should be next in line. The Twins saw enough of him to make sure he was included in July's trade for Eduardo Escobar.A switch-hitter, Maciel has the chance to hit, with an advanced idea of how to control the strike zone, especially given how young he is, with the outfielder making huge strides in his approach between 2016 and 2017. He has added some strength, but needs to add more. It's not that power is ever going to be a part of his game, but he will be able to impact the ball more as he physically matures. Maciel's pure speed is definitely a plus, though he doesn't always get to that in games. He will learn to become a better basestealer and he can cover ground in center field easily.Maciel's path to becoming a big league contributor is with his legs, his defense and his ability to get on base. He has the chance to develop into an exciting table-setter at the highest level.</t>
  </si>
  <si>
    <t>Maciel got noticed after playing well for Brazil at the 18-and-under World Cup in Japan, and the D-backs signed him soon thereafter. He came to the United States for his pro debut and ran his way across two Rookie-ball levels before impressing those who saw him suit up for Brazil again at the World Baseball Classic Qualifier in Brooklyn last fall.The teenager has the makings of a potential future table-setter thanks to his well above-average speed, which allowed him to finish third in the system in stolen bases despite playing in just 60 games. He's still new to switch-hitting, yet has a good approach at the plate and has consistently good at-bats. He's gained some strength, though power is never going to be a part of his game. Maciel had been a second baseman previously, but he has moved to center field as a pro. He has good range and a solid arm and will only improve his reads and routes as he gets more reps.Maciel is just 18 years old, so he is just getting started. Given his age, it's already impressive what he's been able to do and exciting to see what he does next.</t>
  </si>
  <si>
    <t>While Brazil has produced some big league talent over the years, development of baseball in that country is obviously well behind other countries in the hemisphere. Maciel picked up baseball mostly because he had Japanese neighbors, so his fundamentals are understandably raw. Still, the D-backs saw enough potential in the outfielder to give him $90,000 to sign in October 2015 and the Twins liked him enough to acquire him close to last year's Trade Deadline in the Eduardo Escobar deal.Maciel has shown off certain tools in the early stages of his career, most notably his speed and ability to defend. He does manage the strike zone fairly well, limiting his strikeouts and drawing some walks, which gives the switch-hitter the chance to hit for average as he progresses. He's fairly strong for his size, but he needs to add more to truly impact the ball consistently and he'd have to alter his swing path in order to have any real power, something that has not shown up yet. A very good defender in center field, Maciel uses his speed well to run down fly balls, and could be an even more effective base stealer in time.The Twins are optimistic there's more growth to come from Maciel given his lack of experience before he entered pro ball. He has the toolset to be a solid fourth outfielder, but if the bat develops, he could end up being more than that.</t>
  </si>
  <si>
    <t>Signed out of Brazil in 2015 after performing well at the 18-and-under World Cup in Japan, Maciel hit .281 with 22 steals between two Rookie-ball stops in his pro debut in 2016.Maciel's game is built around well-above-average speed, which makes him dangerous on the bases and allows him to cover ground in center field, where he shows the makings of a future plus defender. At the plate, the switch-hitter has good feel for the barrel from both sides. Maciel will never offer much in the way of power, but he consistently hits the ball on the ground to utilize his wheels.Slightly built and lacking in physicality, Maciel will need to get significantly stronger to handle better pitching at higher levels. He'll require time to develop, but the tools are there for him to become a potential top-of-the-order contributor at a premium position.</t>
  </si>
  <si>
    <t>Gabriel Moreno</t>
  </si>
  <si>
    <t>sa3003226</t>
  </si>
  <si>
    <t>Moreno converted from shortstop to catching right around when he signed out of Venezuela and while he's just 5-foot-11 and 165 pounds, he's taken to the change and scouts think he can stick behind the plate. He's twitchy and has plus bat speed with good bat control but can get over-aggressive at times and needs to tighten his zone. Moreno's high-energy approach endears him to scouts and teammates, and there's a reasonable chance he's a backup, with some possibility these tools can turn into a starter down the road.</t>
  </si>
  <si>
    <t>The Blue Jays signed Moreno for $25,000 in August 2016 because they liked the athleticism and tools and believed he could develop into a well-rounded catcher. After a nondescript pro debut in the Dominican Summer League, the Venezuela native moved stateside in 2018 and promptly raked to the tune of .413/.455/.652 in the Gulf Coast League, earning a promotion to the Appalachian League after his first 23 games. Moreno's knack for making hard contact is a product of his outstanding hand-eye coordination and his preternatural feel for getting the barrel to the ball. He's cognizant of those strengths to a fault at times, as he'll often attack pitches outside of the zone simply because he can reach them. At the same time, Moreno neither strikes out nor walks all that often. There's enough juice in his bat to safely project double-digit home run totals, though his profile likely will be hit-over-power. Defensively, Moreno impresses club officials with his athleticism and energy behind the plate, and they believe he has a chance to stay there long term. His arm strength is average but plays up because he has solid catch-and-throw skills which culminate with a quick release. Like any young catcher, he has a ways to go with his blocking and receiving, but all the ingredients are there for Moreno to develop into a big league backup, perhaps even a regular.</t>
  </si>
  <si>
    <t>Gabriel Quintana</t>
  </si>
  <si>
    <t xml:space="preserve">  The Padres signed Quintana out of the Dominican Republic when he was 17 years old. He made his full-season debut in 2013 and played well despite a broken hand that kept him out for six weeks. He's continued his steady progress this season in Class A Advanced Lake Elsinore. Quintana has a good feel for hitting and produces good bat speed. He'll need to refine his pitch selection and cut down on his strikeouts, but the Padres envision him hitting in the middle of a lineup one day. Quintana has a strong arm, but his overall defense remains a work in progress. He could end up moving off of third base, but the Padres still believe he can develop into a capable defender at the hot corner.</t>
  </si>
  <si>
    <t>Gabriel Rodriguez</t>
  </si>
  <si>
    <t>sa3008744</t>
  </si>
  <si>
    <t>He didn't put on much of a show during MLB's big winter showcase but as we approach extended spring, there's palpable buzz surrounding Rodriguez, who signed for about $2 million last July. Though heavy-footed when Kiley saw him last February, Rodriguez has good infield hands and actions, and is a good bet to stay on the middle infield. He has mature feel for contact but his swing is currently pretty conservative, and Rodriguez likely won't hit for power without an approach or mechanical adjustment. He's a bat-first shortstop prospect and could soon be where Tyler Freeman is on this list.</t>
  </si>
  <si>
    <t>Cleveland's two high-priced acquisitions last year (Aaron Bracho and George Valera) had advanced bats and limited physical projection, and so too does Rodriguez. He draws mixed reviews at shortstop due to heavy footwork but has plenty of arm and middle infield hands. His chances of staying up the middle are strong and, though his physical tools are quite vanilla, the bat has a good chance to play there.</t>
  </si>
  <si>
    <t>One of the best hitters in the class, Rodriguez might also be the best infield prospect out of Venezuela this year. The teen has a projectable body and good control on both sides of the ball that reminds some scouts of Wilmer Flores at the same age. Targeting his upside, the Indians inked Rodriguez for $2.1 million at the outset of the 2018-19 international period after he had ranked as MLB Pipeline's No. 6 international prospect. Rodriguez might not be the best runner on the field at any given moment, but he could be the most well-rounded. Scouts like his easy actions at shortstop and smooth swing at the plate. Evaluators have taken note of his emerging raw power and an arm that is strong enough to move to third base if he has to switch positions. Rodriguez's tools might lack the "wow factor" that some of the other top international prospects possess, but he was considered one of the most consistent, and therefore, one of the most coveted prospects on the market.</t>
  </si>
  <si>
    <t>Rodriguez's all-around potential and his track record of hitting in tournament competition made him the Indians' top target in the 2018 international crop. They signed the Venezuelan as soon as he became eligible for $2.1 million, a franchise record for an international position player. Cleveland has invested in several shortstops from the worldwide market in recent years, and none has a higher ceiling than Rodriguez.While he doesn't have a wow tool, Rodriguez has average to solid ability across the board and the instincts to get the most out of it. He's an advanced hitter for a teenager, displaying a disciplined approach and a willingness to use the entire field. His hitting acumen, solid bat speed and projectable strength give him a good chance to develop average power.Rodriguez has average speed but could lose a half-step as he matures physically. If that happens, most scouts think he'll wind up at third base, where his bat and solid arm would fit nicely. The Indians think his body control, actions and arm can keep him at shortstop and they'll try to do so as long as possible.</t>
  </si>
  <si>
    <t xml:space="preserve"> One of the best hitters in the class, Rodriguez might also be the best infield prospect out of Venezuela this year. The teen has a projectable body and good control on both sides of the ball that reminds some scouts of Wilmer Flores at the same age.Rodriguez might not be the best runner on the field at any given moment, but he could be the most well-rounded. Scouts like his easy actions on defense and smooth swing at the plate. Evaluators have taken note of his emerging raw power and an arm that is strong enough to move to third base if he has to switch positions. His tools might lack the "wow factor" that some of the other top prospects possess, but he is considered one of the most consistent, and therefore, one of the most coveted prospects on the market.Rodriguez, who starred at MLB's International Showcase in February, is from Maturin, Venezuela, and trains with Javier Mendoza. The Indians are considered the favorite to land the teenager.</t>
  </si>
  <si>
    <t>Gabriel Rosa</t>
  </si>
  <si>
    <t>Rosa remains one of the better raw tools prospects in the Reds organization, emphasis on raw. The Reds knew they'd have to be patient with the Puerto Rico native, but the key was to get him on the field and give him the playing time and repetitions he's needed. That's been difficult as injuries have hampered his development. He missed nearly all of 2012 with a hip injury and has been dinged up since he's been a Red. Initially a shortstop in high school, Rosa moved to third during his pro debut, but did see some time at shortstop when he was on the field in 2012 and the Reds want to see if he can stick there. More important than anything, though, is keeping him healthy.</t>
  </si>
  <si>
    <t>Gabriel Ynoa</t>
  </si>
  <si>
    <t>New York has become adept at developing pitchers with exceptional control. The Mets' prized pupil is Ynoa, who had the lowest walk rate (1.1 per nine innings) in the Minor Leagues in 2013 and was named the South Atlantic League Pitcher of the Year.Ynoa's fastball isn't overpowering, but he has increased its velocity every year of his career, and it now sits in the low-90s and reaches 95 mph. His changeup is his best secondary offering, though his slider shows the potential to become a solid pitch with a little more development. Ynoa's impeccable control allows all of his pitches to play up.Ynoa's stuff isn't the biggest in the system, but he has the tools to be a solid big league starter in time. He reminds some Mets officials of Rafael Montero.</t>
  </si>
  <si>
    <t>Command-oriented pitchers can often dominate young, inexperienced hitters at the lower levels of the Minors. The move to Double-A in 2015 was a stiff test for Ynoa, though he made some good adjustments. Moving to hitter-friendly Las Vegas in 2016 proved another challenge for the right-hander, although it didn't keep him from making his big league debut in August en route to 10 appearances (three starts) with the Mets. In February, the Orioles acquired Ynoa in exchange for cash considerations.  Ynoa has long been among the best control artists in the Minor Leagues, with a career 1.5 BB/9 ratio in more than 795 innings. He's had success in the past with average stuff across the board -- though he can touch 94-95 mph with his fastball on occasion -- and shows a willingness to throw all of his pitches at any point in the count. Ynoa's tendency to nibble at the zone rather than attack hitters has resulted in more hits allowed and fewer strikeouts as he's climbed the ladder, although it has come with a better ground-ball rate.  The key for Ynoa's future will be the development of his breaking stuff. If he can sharpen that, he has the chance to carve out a role as a back-end starter in the big leagues.</t>
  </si>
  <si>
    <t>The Mets have assembled an intriguing stable of young pitching at the lower levels of their system and Ynoa might have the most interesting combination of pitchability, stuff and projection. His low-90s fastball has good sink and gets ground-ball outs. As he continues to physically mature, he could add more velocity in the future. His changeup is the better of his two secondary pitches, though both that and his slider should eventually be at least average offerings in the future. He repeats his delivery very well and has excellent control, especially for his age and experience. He may not be the highest-ceilinged pitcher in the system, but he has all the tools to be a solid big league starter one day.</t>
  </si>
  <si>
    <t>There are pitchers with good command, who don't hurt themselves with walks. Then there's Gabriel Ynoa. Ynoa has a career walks-per-nine-innings rate below 1.5, with the best command in the Mets, organization. He struggled for the first time in 2014, especially once up in Double-A, where he learned that sometimes you can throw too many strikes, especially if you're not down in the zone consistently. He's made adjustments with a return to the level, a good sign for the future as he's learned when to expand the zone. His fastball continues to uptick in velocity, and he'll touch 95-96 mph and sit at around 93 deep into starts. His secondary stuff doesn't wow you, but he throws an effective changeup as well as two breaking balls. A good athlete on the mound, he has the best delivery in the system. Ynoa continues to show the ability to make necessary adjustments. With his pitching IQ, there's confidence he'll figure it out and reach his potential as a back-half-of-the-rotation starter in the big leagues.</t>
  </si>
  <si>
    <t>Gage Canning</t>
  </si>
  <si>
    <t>sa3006711</t>
  </si>
  <si>
    <t>Canning's junior year at ASU got off to a roaring start and, because so much of the scouting industry is in Arizona in February and March, he was quickly seen by lots of decision makers. Though they all left skeptical about his bat-to-ball ability, Canning's speed, physicality, and max-effort style of play were all appealing and bouyed his draft stock. He ended his junior year with a .369/.426/.648 line. Canning wasn't running as well after the draft and he's not a very instinctive player, so there's a chance he's only a fringe defender in center field. He has similar issues on the bases. Realistically, he profiles as a fourth outfielder.</t>
  </si>
  <si>
    <t>A starter at Arizona State since the start of his freshman year, Canning showed improvement in each season, hitting .269 as a freshman, then improving to .332 in his sophomore year. He saved his best for last as one of the better performers in Division I this spring, slashing .369/.426/.648 with career-high totals in every offensive category. The Nationals were pleased to find Canning still on the board for their fifth-round pick, and he quickly rewarded the organization by reaching full-season ball during his pro debut. The 5-foot-11 left-handed hitter can really swing it with a line-drive approach and extra-base ability, though it's never likely to be major home run power. He does have some swing and miss in his game, though his walk rate increased as a junior to help offset it. While Canning has excellent speed, he has not been an efficient basestealer. After playing corner outfield spots his first two seasons, he's showing he can play center field and should get the chance to play there at the next level.Canning gets respect from scouts as being a "baseball player," one who can do the little things to help a team win. Such intangibles, in addition to his four average-or-better tools, could make Canning a solid fourth outfielder in time, perhaps even more if he can continue to add power to his game.</t>
  </si>
  <si>
    <t>A three-year starter at Arizona State, Canning showed improvement in each season, hitting .269 as a freshman, then improving to .332 in his sophomore year before erupting to slash .369/.426/.648 with career-high totals in every offensive category as a junior. He remained on the board until the fifth round, where he was selected by the Nationals, and then rewarded the organization by reaching full-season ball during his pro debut after signing for slot value.Canning employs a line-drive approach and shows extra-base ability from the left side of the plate, albeit with below-average over-the-fence power and swing-and-miss tendencies that he'll need to tone down. He has plus speed, but has not been an efficient basestealer. After playing corner outfield spots his first two seasons, he made the move to center field as a junior and then saw time at all three spots (center and right field, primarily) during his pro debut.Canning gets respect from scouts as being a "baseball player," one who plays with high energy and can do the little things to help a team. Such intangibles, in addition to his four average-or-better tools, could make him a fourth outfielder in time, perhaps more if he can add power to his game and prove capable of sticking in center field.</t>
  </si>
  <si>
    <t>Canning has been a starter at Arizona State since the start of his freshman year and has improved his performance each season, hitting .269 as a freshman, then improving to .332 in his sophomore year. He's saved his best for last as one of the better performers in Division I this spring.The 5-foot-11 left-handed hitter has put up the best numbers of his career as a junior, with teams that particularly covet college performers taking notice. Canning can really swing it with a line-drive approach and has extra-base ability, though it's never likely to be major home run power. He does have some swing and miss in his game, though his walk rate has gone up this season to help offset it. While Canning has excellent speed, he has not been an efficient basestealer. After playing corner outfield spots his first two seasons, he's showing he can play center field and should get the chance to play there at the next level.Canning gets respect from scouts as being a "baseball player," one who can do the little things to help a team win. His performance in his junior season has set him up to come off the board in the top five rounds.</t>
  </si>
  <si>
    <t>Gage Hinsz</t>
  </si>
  <si>
    <t>sa829024</t>
  </si>
  <si>
    <t>High school pitchers from places like Montana are invariably long-term projects. The Pirates knew this when they drafted HInsz, but they they thought it was a project worth taking on and going well over pick-value to do it.It might be a slow process with Hinsz, but it's easy to see why the Pirates think there's a lot to tap into. He has good size at 6-foot-4 and has already seen an uptick in velocity, up to the 90-93 mph range. He uses his size well to throw downhill and there's even some deception due to a three-quarters arm slot. He throws a curve and a changeup and while both need work, he's shown a feel for each secondary offering . An ability to repeat his delivery should help him find the strike zone consistently.Talking about Hinsz as a potential big league contributor would be extremely premature at this point, but with his potential, don't be shocked if he's in that conversation in the future.</t>
  </si>
  <si>
    <t>The term projectable is used a lot to describe drafted high school pitchers. Hinsz, who hails from Montana and didn't play a ton of baseball as a result, puts a lot of emphasis on the project part of that word. The Pirates went after a few prep right-handers in the 2014 Draft, and they knew Hinsz was more raw than Trey Supak and Mitch Keller, but they liked what they saw enough to go well over-pick value to sign him in the 11th round. Hinsz has the chance to have a big fastball, with above-average velocity, when all is said and done. It currently sits in the low-90s, touching a bit higher, with more in the tank as he learns to repeat his delivery more consistently. His breaking ball and changeup are still being developed, but they could be Major League-average pitches eventually. He's starting to fill out his 6-foot-4 frame and has shown good athleticism, things that should help him repeat and develop better command, which is below-average currently.The progress has been slow, but it's been noticeable. The Pirates knew it would take time and there's been no pressure on Hinsz to advance. Their patience could eventually pay off a big dividend.</t>
  </si>
  <si>
    <t>When the Pirates took Hinsz in the 11th round of the 2014 Draft and went well above the $100,000 threshold to sign him, they knew it would take a while for the Montana native to figure things out. The fact he had moved to the Class A Advanced Florida State League in 2017 really put him ahead of that curve, though he struggled there, with his season ending a bit early due to a scapula stress fracture. His future became even more clouded when open heart surgery to repair a faulty valve ended his season, though the Pirates are optimistic he'll be ready to go in 2019.It's unclear how long he had been dealing with the shoulder injury, which could have impacted his overall performance in Bradenton in 2017. He's still a bit of a project, but there are the makings of a three-pitch mix in an excellent pitching frame. He's a physical power pitcher who sits close to the mid-90s with his fastball. When he's right, he throws with sink to get ground-ball outs. He's continuing to develop his secondary stuff, with a good feel to spin a power curveball and a changeup that is a work in progress. He throws strikes, but gets too much of the zone at times, leading to elevated hit rates.Once Hinsz returns to full health, he can get back to shortening the learning curve on his long-term projection. The pieces are still there for him eventually to develop into a mid-rotation starter.</t>
  </si>
  <si>
    <t>The Pirates went above the $100,000 threshold to sign Hinsz in the 11th round of the 2014 Draft, knowing that it might take a while before they got a true return on their investment, given Hinsz's inexperience coming from the Montana high school ranks. He still has a ways to go, competing well in full-season ball at age 20 in 2016, but struggling a bit initially with the move up to the Florida State League in 2017. Turning things around in the second half showed like he's back headed in the right direction.Hinsz has really grown into his 6-foot-4 frame, becoming lean and strong. Added core strength has helped him to repeat his delivery, with his stuff and strike-throwing ability all ticking up. He's touching 94-95 mph with his fastball now and there's more in the tank to come. He can throw it downhill with sink and will profile well as a power groundball pitcher, the type of pitcher the Pirates covet. His breaking ball was a lot better at instructs, and could be above-average in due time. His changeup is still a work in progress. An improved delivery has helped his command tremendously as he works on efficiency within each at-bat. Every arrow is pointing upward for Hinsz and he'll continue to build his workload toward a future as a mid-rotation starter.</t>
  </si>
  <si>
    <t>Gage Workman</t>
  </si>
  <si>
    <t>workman_gage</t>
  </si>
  <si>
    <t>PDP Premier Event: Feb. 5, 2017 - PhoenixThe Arizona State commit was part of the 17U National Team Development Program in 2016, one of just two Arizona residents on that squad. Workman was a member of the Stars roster, which went 3-0 against the Stripes. The high school senior played in all three games but came away with just one hit and an RBI.The infielder has a balanced stance. He over-swings a bit, but the potential is there to become a solid hitter with room to get stronger.Defensively, he will have a strong arm when all is said and done and already has good actions and enough range.</t>
  </si>
  <si>
    <t>Gareth Morgan</t>
  </si>
  <si>
    <t>The Mariners went high-risk, high-reward when they took Morgan, the Canadian high school standout, in the second round, and gave him a well over-slot bonus of $2 million to keep him from heading to North Carolina State. His pro debut showed there's much work to be done and he repeated the rookie-level Arizona League in 2015.Right now, Morgan is a bit of an all-or-nothing hitter. He has tremendous raw power and a ton of bat speed, with a lot of force and explosion in his swing. He will have to improve his pitch recognition and overall approach considerably for him to be able to progress so he can make more contact and tap into that power. Morgan does have a right fielder's arm, but his below-average speed does limit his range somewhat. Patience will be the key for Morgan and he's far from a can't-miss prospect. But if it clicks, he's the type of high-ceiling player who could have a huge impact in a lineup.</t>
  </si>
  <si>
    <t>After drafting Tyler O'Neill out of British Columbia in 2013, the Mariners turned to the Canadian prep ranks for power once again in '14, selecting Toronto native Morgan with the No. 74 overall pick and then signing him with a well-above-slot $2 million bonus. But unlike O'Neill, who has emerged as a Top 100 overall prospect, Morgan played in the Rookie-level Arizona League for a third straight season. A physical specimen at 6-foot-4, 220 pounds, Morgan has robust raw power and a ton of bat speed from the right side of the plate. So far, though, he has yet to neither apply his power nor make contact with any semblance of consistency. In his return to the Arizona League last year, his feast or famine approach resulted in a league-worst strikeout total and strikeout rate, and it's difficult to envision him making strides in that regard until he improves his pitch recognition and overall approach. Defensively, Morgan's above-average arm profiles in right field, but his below-average speed does limit his range somewhat.Patience will be the key for Morgan, who still has a high ceiling. If everything clicks, he's the type of player who could hit in the middle of a lineup.</t>
  </si>
  <si>
    <t>The Mariners clearly were going after power potential in the early rounds of the 2014 Draft, nabbing Jackson in the first round, then giving Morgan $2 million as the No. 74 overall pick. Strong and toolsy, Morgan's raw power is undeniable. He has put on shows in showcase batting practices in the past, and he has the ability to hit the ball out of any ballpark. There are some questions about Morgan's ability to hit enough to tap into that power consistently. He is a solid outfielder with a strong arm, giving him a good profile for right field. The Mariners clearly believed enough in Morgan's bat, and those who dream on him might see a future Giancarlo Stanton type in the future.</t>
  </si>
  <si>
    <t>Evaluating high schoolers from Canada can sometimes be a tricky exercise, but thanks to the showcase circuit and Morgan's travel to warmer climates with the Langley Blaze this spring, scouts have had the chance to see the top Canadian prep talent this year quite a bit.Strong and toolsy, Morgan's raw power is undeniable. He's put on shows in showcase batting practices in the past and has the ability to hit the ball out of any ballpark. But the jury is still out about his bat, with some questioning his ability to hit enough to tap into that power consistently. Morgan is a solid outfielder with a strong arm, giving him a good profile for right field.His power profiles well for that corner outfield spot, and the team that believes he'll hit enough will be the one to take him and try to sign him away from North Carolina State.</t>
  </si>
  <si>
    <t>Garin Cecchini</t>
  </si>
  <si>
    <t>With the injuries that plagued him at the outset of his professional career behind him, Cecchini has taken off. He has hit everywhere Boston has sent him, becoming perhaps the most consistent hitter in the system. Though Cecchini got off to a relatively slow start in Triple-A this year, scouts still love his offensive upside.Cecchini simply finds a way to put the bat on the ball, spraying line drives to all fields. He is a very patient hitter, and he doesn't strike out much. Cecchini's frame portends him eventually developing solid power, but it isn't a big part of his game yet. He is an average runner, but his impressive instincts allow that speed to play up on the basepaths.Cecchini is a capable third baseman and has a strong arm. The Red Sox need outfield help, so they gave him some time in left field in 2014. Cecchini's work ethic and makeup earn rave reviews, and he won the '13 Stenson Award for sportsmanship in the Arizona Fall League.</t>
  </si>
  <si>
    <t xml:space="preserve"> So that's what all the fuss was about. The Red Sox had signed Cecchini to an above-slot deal in 2010 even though he had missed his senior season of high school with a torn ACL. He was having a solid pro debut in 2011, but the injury bug struck again, this time a broken wrist from an errant pitch. He stayed healthy in 2012 and may have been the most consistent hitter in the Red Sox system, showing an ability to hit for average and get on base. He's big and strong and has the chance to develop power later, but for now he's content to use the whole field. Keep in mind that Greenville's park is modeled after Fenway Park, which can be rough at times for left-handed hitters. The stat that stands out from his 2012 season is his organization-leading 51 steals. His younger brother, Gavin, a 2012 first-round pick of the Mets, is the Cecchini who's supposed to have the better run tool. Garin grades out with average speed, but his plus plus instincts and aggressiveness allow him to be a threat. He should be a solid defender at third in the future as well.Bernie Pleskoff's scouting report √Ç¬ª</t>
  </si>
  <si>
    <t>Cecchini comes from a baseball family, as his father Glenn is the head coach and his mother Raissa the assistant at perennial Louisiana power Barbe High (Lake Charles), and his younger brother Gavin was the Mets' first-round pick in 2012. Garin likely would have been a first-rounder in 2010 if he hadn't torn up his right knee, though he received a $1,310,000 bonus as a fourth-rounder. He reached the big leagues and homered off Jake Odorizzi in 2014, though it was his least consistent season as a pro -- until he struggled even more in 2015. After being designated for assignment in early December, Cecchini was dealt to the Brewers for cash considerations. Cecchini had established himself as one of the best pure hitting and on-base prospects in baseball, leading the Minors with a .443 on-base percentage in 2013. But he got away from his patient, opposite-field approach for much of last year in an attempt to hit for more power. He masters the strike zone and peppers line drives from gap to gap when he's at his best, but his plate discipline has vanished in 2015.Cecchini tried to add more pop to better fit the third-base profile, though the point became moot when the Red Sox signed free agent Pablo Sandoval last offseason. An instinctive baserunner, he wasn't as savvy at the hot corner, where he lacked range and had an erratic arm. He played primarily left field in 2015, but even more power is required at that position. Given Milwaukee's vacancy at third base, it's possible that Cecchini could return to his original position in '16.</t>
  </si>
  <si>
    <t>Garrett Benge</t>
  </si>
  <si>
    <t>benge_garrett</t>
  </si>
  <si>
    <t>Undrafted and barely recruited out of an Oklahoma high school in 2014, Benge got stronger and took out his frustrations on junior college pitchers this spring. He broke several of Travis Hafner's school records at Cowley County and led national juco players in batting (.502), on-base percentage (.601), OPS (1.547), runs (96) and RBIs (97).Though he'll have to prove he can handle better competition, Benge has the tools to hit. He has an efficient left-handed swing with good bat speed, and he has an extremely disciplined approach.He has some arm strength but has limited speed and quickness, so there are questions about whether he can stick at third base. He has drawn some Dan Uggla comparisons, though Benge's best-case scenario figures to be left field rather than second base. If he doesn't turn pro this summer, he'll attend Oklahoma State as a sophomore next year.</t>
  </si>
  <si>
    <t>Garrett Cave</t>
  </si>
  <si>
    <t>Cave has one of the quickest arms in the draft, sitting 91-95 and touching 97 with a hard, mid-80s slider, a shapely looping curveball and a firm changeup. He's likely a reliever but has a non-zero chance to start if he can harness his command and it makes sense to develop him as a starter so his secondaries get more reps. Even in relief (where his heater could play up) he might have several weapons and pitch in the back of a bullpen.</t>
  </si>
  <si>
    <t>Cave battled the strike zone in two years at Florida International before boosting his stock by leading the Cape Cod League with 10 saves and reaching 98 mph with his fastball during the summer of 2016. He decided to transfer to NCAA Division II power Tampa, where he continued to struggle to harness his power arsenal. That continued after the Giants signed him for $417,200 in the fourth round last June.Cave usually works with a 94-96 mph fastball that features armside run as a reliever and with a little less velocity when he starts. He also can miss bats with a pair of breaking balls, a low-80s curveball with good depth and an upper-80s slider/cutter, though he can't always land them in the strike zone. He also uses a changeup that might give him a decent offspeed pitch if he uses it more often.Though San Francisco drafted Cave with the idea of trying to develop him as a starter, club officials concede that his never-ending search for command means he'll likely be a reliever. He has cleaned up his delivery some since high school but it still contains a lot of effort and he has difficulty keeping it in sync. Coming out of the bullpen, he'd have late-inning upside if he could throw enough strikes.</t>
  </si>
  <si>
    <t>After struggling to throw strikes and having only sporadic success in two years at Florida International, Cave broke out by leading the Cape Cod League with 10 saves while hitting 98 mph in the summer of 2016. He transferred to NCAA Division II Tampa for his junior year, during which he remained overpowering but wild. The Giants, who have had more than their share of success taming power arms, signed him for $417,200 as a fourth-rounder in June.Cave's fastball sits at 94-96 mph when he comes out of the bullpen and a tick lower when he starts, with some armside run to go with his impressive velocity. He can blow his heater by hitters and also miss bats with a pair of hard breaking balls, a low-80s curveball with good depth and an upper-80s slider/cutter. He even has the makings of a decent changeup, though he doesn't use it very often.Cave bounced between the rotation and bullpen during his college career, and most scouts believe he'll land in a relief role because he never has demonstrated the ability to consistently command his pitches. He has toned down his delivery some since high school, though he still throws with effort and has trouble keeping his mechanics in sync. He has the stuff to work in high-leverage situations if he can land it for strikes more often.</t>
  </si>
  <si>
    <t>Cave began his college career at Florida International, struggling there for two years, especially as a starter during his sophomore season. He starred in the Cape Cod League as a closer last summer, ahead of his transfer to Division II Tampa, where he has continued to show off tremendous arm strength.The 6-foot-4 right-hander shows a premium fastball that typically touches 97-98 mph, and he's been able to maintain his velocity even as a starter this spring for Tampa. He throws two breaking balls, with his power 86-88 mph slider a better option than his 80-82 mph curveball, though he'll throw the latter more often. He does have a changeup, but it's well behind the other three pitches.Command has always been an issue for Cave, even when he threw well out of the bullpen on the Cape. It's why many evaluators think a full-time return to a relief role makes the most sense at the next level, though there are some teams who might be willing to send him out as a starter to see if he can refine his delivery and control. But with his power stuff, if he can find the strike zone a bit more consistently, he has big league closer potential.</t>
  </si>
  <si>
    <t xml:space="preserve">  Though he was raw on the showcase circuit last summer, Cave showed enough promise to keep scouts interested. Now, the Florida International recruit is turning some of that potential into production and is climbing Draft boards as a result.  Cave's velocity jumped this spring, and his fastball now sits in the low 90s, regularly touching 93 mph. His secondary pitches have also improved, especially his curveball, which now looks more like an average offering.  Even with this spring's improvements, Cave still has work to do. His command is a work in progress, and his secondary pitches need to be more consistent, but he is still projectable and will be 17 years old on Draft day, making him one of the younger players in the class.</t>
  </si>
  <si>
    <t>Garrett Cleavinger</t>
  </si>
  <si>
    <t>Cleavinger drew mixed reviews from scouts as Oregon's closer, with some viewing him as potential late-inning reliever with a power arm and others seeing him as a lefty specialist with poor command and less than explosive stuff. The Orioles clearly saw enough of the former to make him their third-round selection in the 2015 Draft.Cleavinger boasts a plus fastball from the left side, one that will touch 96 mph but typically sits in the 89-92 mph range. His curveball is an average pitch when he stays on top of it, registering in the low 70s with good shape and depth, and he'll need to develop a usable changeup to avoid being relegated to a LOOGY. Cleavinger's stuff tends to play up because he has a deceptive delivery and hides the ball well. The effort in said delivery does raise questions about his overall strike-throwing ability, but the fact that he's naturally tough to barrel gives him some margin for error. The Orioles considered developing him as a starter in 2016 before ultimately assigning him to a bullpen role with Class A Delmarva. It was a decision that could end up paying dividends for the Orioles sooner rather than later, as Cleavinger, with his two average-or-better pitches and deception, has greater impact potential out of the bullpen.</t>
  </si>
  <si>
    <t xml:space="preserve"> Depending on when you saw Cleavinger, Oregon's left-handed closer, you saw a potential late-inning reliever with a power arm or a southpaw with poor command and less than explosive stuff who looked more like a specialist. The Orioles clearly saw enough of the former to make him their third-round selection in the 2015 Draft.At his best, Cleavinger has a plus fastball from the left side, one that will touch 96 mph on occasion. He'll more typically sit in the 89-92 mph range, leaving some wondering if he has the capacity to hit the mid-90s with more consistency in the pro game. His curve is fringy at times, better when he stays on top of it. He has a quick arm and his delivery does add some deception. The effort in that delivery does make it a bit more difficult for him to find the strike zone more consistently. If Cleavinger can unlock that plus velocity more consistently, he could evolve into lefty setup man. At worst, Cleavinger does have the deception to be a specialist down the line.</t>
  </si>
  <si>
    <t>Depending on when you saw Cleavinger, Oregon's left-handed closer, you saw a potential late-inning reliever with a power arm or a southpaw with poor command and less than explosive stuff who looked more like a specialist.At his best, Cleavinger has a plus fastball from the left side, one that will touch 96 mph on occasion. He'll more typically sit in the 89-92 mph range, leaving some wondering if he has the capacity to hit the mid-90s with more consistency in the pro game. His curve is fringy at times, better when he stays on top of it. He has a quick arm and his delivery does add some deception. The effort in that delivery does make it a bit more difficult for him to find the strike zone more consistently.A team that feels it can unlock that plus velocity out of Cleavinger is likely to take him in the earlier rounds, thinking a lefty setup man might evolve. At worst, Cleavinger does have the deception to be a specialist down the line.</t>
  </si>
  <si>
    <t>Garrett Cooper</t>
  </si>
  <si>
    <t>A wrist injury jettisoned Cooper's 2018, when he might otherwise have had an extended big league opportunity due to Justin Bour's departure. His 2017 breakout was likely somewhat distorted by the hitting environment in Colorado Springs, but the Yankees bought it and traded fringe reliever Tyler Webb to Milwaukee for him as a way of creating depth behind oft-injured Greg Bird, just as they did with Luke Voit the following year. After the 2017 season, the Yankees sent Cooper to Miami during their annual 40-man crunch, and he spent much of his first season dealing with a nagging right wrist contusion and sprain. The runway appears to be clear for Cooper at first base and we think he has the physical tools to be an okay everyday player there, but he has been hurt a lot as a pro and is already approaching his decline phase.</t>
  </si>
  <si>
    <t>Garrett Davila</t>
  </si>
  <si>
    <t>Davila had a reputation as one of the most polished high school pitchers in North Carolina coming into 2015, but he didn't became a prime Draft prospect until his frame and stuff got stronger this spring. The Royals selected him in the fourth round and signed him for $746,000.Davila's fastball has improved from 85-88 mph in the summer of 2014 to 89-93 this year. He commands his fastball well and can bust it inside on the hands of righties. He also has some feel and depth to his curveball, though it needs more power and consistency.Though he worked mostly with his fastball and curve in high school, Davila already has some aptitude for throwing a changeup. He repeats his fluid delivery well, giving him the potential for above-average command. He won't overpower hitters but has a higher floor than most prep pitchers.</t>
  </si>
  <si>
    <t>Long considered one of the most polished arms in the North Carolina 2015 high school class, Davila started rising up Draft boards when his body and stuff got stronger as a senior. He allowed just one earned run in 64 1/3 innings and pitched his way to a well over-slot $746,000 bonus as a fourth-rounder. He didn't make his pro debut last summer because the Royals wanted him to continue to add muscle.Davila's fastball jumped from 85-88 mph during the 2014 summer showcase circuit to 89-93 last spring. He has advanced fastball command for his age and isn't afraid to throw it inside against right-handers. He also has aptitude for spinning his curveball, which has depth but could use more velocity and consistency.He didn't need to use his changeup much as an amateur, but Davila has some feel for what should become at least an average pitch. He has a fluid delivery and repeats it well, allowing him to locate his pitches where he wants. While he won't blow hitters away, he has a higher floor than most prep pitchers and a chance to become at least a No. 4 starter.</t>
  </si>
  <si>
    <t>Scouts has recognized Davila as one of the more polished prep pitchers in North Carolina, but he didn't raise his profile until his body and stuff got stronger this spring. Now he's a good bet to get selected in the first five rounds and signed away from his commitment to Tennessee.After sitting at 85-88 mph with his fastball last summer, Davila has added 15 pounds and now deals at 89-91 mph and peaks at 93. He commands his fastball very well and excels at getting it inside on the hands of righties. While his curveball needs more power and consistency, he shows feel for spin and his bender has some depth.Davila also shows some aptitude for throwing a changeup but mainly works with his fastball and curve. He repeats he fluid, high-three-quarters delivery well. He may not have a true plus pitch, but his stuff plays up because he can command it and gives him a higher floor than most high school pitchers.</t>
  </si>
  <si>
    <t>Garrett Frechette</t>
  </si>
  <si>
    <t>Scouts had a difficult time figuring out Frechette, who got caught up selling out for power on the high school showcase circuit and was slowed by mononucleosis during his senior season. He impressed the Giants during a pre-Draft workout at Oracle Park, depositing multiple balls into McCovey Cove and drilling one off of the top of the right-field foul pole. They drafted him in the fifth round and signed him for a well over-slot $797,500.Frechette has the ingredients to hit for both average and power, though it's unclear exactly what type of hitter he'll become. He employed a shorter, smoother left-handed swing when he came back from mono and displayed the ability to barrel balls regularly. His bat speed and the leverage and projectable strength in his 6-foot-3 frame give him considerable raw pop, though he doesn't always let it come naturally.Frechette has fringy speed out of the batter's box and is average underway. He moves well around the bag at first base and has a decent arm. There's some thought that he could handle left field, though that might be a stretch if he slows down once he gets bigger.</t>
  </si>
  <si>
    <t>As a sophomore, Frechette couldn't crack the Cathedral Catholic varsity squad. Using that as motivation, he worked hard to get stronger and make the team as a junior, which led to him getting invited to several summer showcase circuit events. While he showed off a smooth left-handed swing at times, he also fell into the habit of trying to hit for power too much. This spring, a bout with mono slowed him, but also may have enabled him to get back to being a better all-around hitter.When at his best, Frechette shows the ability to barrel up the baseball consistently. When he first was returning from mono, he shortened up his swing and got to more pitches. He can drive the ball and there is going to be power to tap into as he fills out his 6-foot-3 frame, just so long as he doesn't get out of swing to get to it. An above-average athlete, Frechette runs decently for his size and has shown the ability to play both first base and a corner outfield spot capably, with left a likely home should a team want to try him out there.Players who can hit have the chance to get to their raw power. That's what teams considering signing Frechette away from his San Diego State commitment will be banking on in the hopes he can develop into a Freddie Freeman-type hitter.</t>
  </si>
  <si>
    <t>Garrett Fulenchek</t>
  </si>
  <si>
    <t xml:space="preserve"> Fulenchek was relatively unknown as a prospect before lighting up radar guns with his 96 mph fastball in the fall of his senior year. He continued to climb Draft boards with a solid spring, and the Braves grabbed him in the second round of the 2014 Draft. He had yet to pitch above rookie ball when he was traded to the Rays in return for two international bonus pool slots during the July 2015 signing period.While Fulenchek flashes premium velocity, his fastball more typically sits in the low 90s with hard sinking action. His slider is his best secondary offering, and he shows some feel for his developing changeup. Like many young pitchers, Fulenchek is still learning to consistently repeat his delivery and consistently command his pitches. But he was one of the younger players in his Draft class and has room for added strength gains in his 6-foot-4 frame. He has the tools to develop into a big league starter in time.</t>
  </si>
  <si>
    <t>Because he comes from a tiny town -- Howe, Texas, which has a population of 2,600 -- and didn't pitch on the showcase circuit last summer, Fulenchek was relatively unknown before he impressed scouts with his velocity and projectability at Perfect Game's World Wood Bat Association World Championship last October. He continued to raise his profile this spring, and the Braves grabbed him in the second round.Fulenchek's best pitch is a hard sinker that runs from 90-94 mph, and it could get quicker as he fills out his frame. His slider improved during his senior season and could become a plus pitch in the future. Fulencheck also demonstrates some feel for his changeup, though he hasn't had to use it much.Fulenchek is getting better at repeating his mechanics and commanding his pitches. If he continues to develop like he has in the past year, he eventually could become a front-line starter in the big leagues.</t>
  </si>
  <si>
    <t>Because he comes from a tiny town -- Howe, Texas, which has a population of 2,600 -- and didn't pitch on the showcase circuit last summer, Fulenchek was relatively unknown before he impressed scouts with his velocity and projectability at Perfect Game's World Wood Bat Association World Championship last October. He has continued to raise his profile this spring and could be the second high school player drafted from Texas, behind only potential No. 1 overall pick Tyler Kolek.Fulenchek's best pitch is a hard sinker that runs from 90-94 mph and could get quicker as he fills out his frame. His slider has improved during his senior season, and though it lacks some consistency, it has late bite and could become a plus pitch in the future. He also demonstrates feel for his changeup, though he doesn't have to use it much.The Dallas Baptist recruit is getting better at repeating his mechanics and commanding his pitches. If he continues to develop like he has in the past year, Fulenchek eventually could become a frontline starter in the big leagues.</t>
  </si>
  <si>
    <t>Garrett Hampson</t>
  </si>
  <si>
    <t>Hampson starred on a big league stage as a 10-year-old, winning the Pitch, Hit &amp; Run competition for his age group at the 2005 All-Star Game in Detroit. After signing with the Rockies for $750,000 as a third-round pick in June, he's trying to continue the tradition of Long Beach State shortstops getting to the Majors. The 49ers have produced four big league shortstops since the turn of the millennium: Bobby Crosby, Troy Tulowitzki (a five-time All-Star with Colorado), Danny Espinosa and Matt Duffy.Though he can't approach Tulowitzki's offensive prowess, Hampson has plus speed and smooth infield actions. He covers a lot of ground at shortstop but his arm is no better than average, limiting his ability to make plays from the hole. His instincts and gamer mentality allow him to maximize his tools.Hampson lacks strength yet sometimes gets caught up trying to hit for power. He does make consistent contact from the right side of the plate but needs to do a better job of putting the ball on the ground and utilizing his speed. Though he has the quickness to steal bases, he'll fit toward the bottom of a batting order as a pro.</t>
  </si>
  <si>
    <t>Hampson displayed an interesting array of tools when he won the 9/10-year-old division of the Pitch, Hit &amp; Run competition at the 2005 All-Star Game in Detroit, and he's continuing to do so since turning pro as a third-round pick in 2016. In his first full pro season, he led the Minors with 113 runs while ranking fourth with 51 steals and fifth with 12 triples. In his second, he became the fifth Long Beach State shortstop to reach this big leagues this millennium, following Bobby Crosby, Troy Tulowitzki, Danny Espinosa and Matt Duffy.Hampson's well above-average speed is his standout tool and he employs it well. After hitting too many routine fly-balls in college, he has adjusted his approach to put more balls on the ground and use his feet to get on base, where he had 87 steals in 105 attempts during his first two seasons. He has a quick right-handed swing and barrels the ball consistently, and while he doesn't offer much power, he does show good patience at the plate.After spending his pro debut at shortstop, Hampson split time between second base and short in 2017. While his actions, range, hands and internal clock work at both spots, his average arm is a better fit at second. He shows Gold Glove upside at second base as he continues to learn the position.</t>
  </si>
  <si>
    <t>The winner of the 9/10-year-old division of the Pitch, Hit &amp; Run competition at the 2005 All-Star Game in Detroit, Hampson has the tools to get back on a big league diamond. If he does, he'll become the fifth Long Beach State shortstop to reach the Majors this millennium, following Bobby Crosby, five-time Rockies All-Star Troy Tulowitzki, Danny Espinosa and Matt Duffy. A third-round pick last June, Hampson led the short-season Northwest League in triples (eight), walks (48) and steals (36) in his pro debut.Hampson has a quick bat and barrels a lot of balls from the right side of the plate, though he lacks the strength to provide much power. He did a better job of putting the ball on the ground and using his plus speed in pro ball after hitting too many easy flyouts in college. He drew almost as many walks and stole almost as many bases in his debut as he totaled in his final two years with the 49ers, an encouraging sign that he may be able to hit near the top of a batting order.Though his average arm strength isn't ideal for shortstop, Hampson has the actions, range, hands and internal clock to stay there. The Rockies have given him a lot of time at second base this year, in part because shortstop Brendan Rodgers opened the season alongside him in high Class A. Colorado thinks Hampson can be a plus defender at second and provide solid glovework at shortstop.</t>
  </si>
  <si>
    <t>Hampson was a star at Long Beach State and a mainstay on the Team USA collegiate national team. Scouts doubted he'd stay at shortstop and were worried he wouldn't have enough power to play second base, which is largely why Hampson fell to the third round of his draft despite three years of strong performance. 
He's hit for more power in pro ball than he ever did in college, probably because Long Beach's marine layer makes it more difficult to hit for power there, and also because the Rockies affiliates are all launching pads. It's hard to conclude that Hampson's minor league power output (.457 SLG, mostly via doubles and triples) won't continue because his future home is going to be Coors Field. He has also stolen way more bases as a pro than he did in college, peaking with 51 steals in 2017, and 38 last year. Rockies prospects are encouraged to run, but Hampson is indeed a 70 runner and will add value on big league basepaths. Though it's unclear what the Rockies will do about the Daniel Murphy-Ian Desmond-Ryan McMahon logjam that spills over into second base, not to mention Brendan Rodgers' recent call-up, Hampson seems like a good bet to be a solid everyday player for someone.</t>
  </si>
  <si>
    <t>Part of a group of college middle infielders who, while not jumping out as impact type bats, could go in the top few rounds, Hampson has been a three-year starter at Long Beach State some like better than the others from that crop.Hampson is the quintessential scrappy college gamer type, but one with some tools he can count on. Hampson has plus speed, his carrying tool on both sides of the ball. It allows him to have enough range to stay at shortstop defensively and to be a base-stealing threat offensively. He has enough arm to play the premium position, though his best chance at being a regular might come at second baseman in the future. What kind of profile Hampson has will depend on his bat. There's no power to speak of, but if he hits he could be a speedy every day guy on the right side of the infield. At worst, there's a high probability of him becoming a valuable utilityman at the big league level.</t>
  </si>
  <si>
    <t>Garrett McDaniels</t>
  </si>
  <si>
    <t>mcdaniels_garrett</t>
  </si>
  <si>
    <t>South Carolina hasn't had a high school left-hander taken in the first five rounds since the Phillies popped Mike Martin at No. 5 overall in 1970. McDaniels, a two-way star on Pee Dee Academy's (Mullins) 2-A state championship team in 2017, is talented enough to break that drought. He also could blossom into a high pick three years from now if he attends Coastal Carolina.While McDaniels is more about projection than present stuff, he's a southpaw with life on his fastball and feel for spin. His fastball usually ranges from 86-92 mph with sink and should develop into a solid offering as he adds strength to his slender frame. His curveball already shows flashes of becoming a plus pitch with some power and depth.McDaniels also has some aptitude for throwing a changeup. He's athletic and repeats his delivery well, working down in the zone from a three-quarters arm slot.</t>
  </si>
  <si>
    <t>Garrett Mitchell</t>
  </si>
  <si>
    <t>mitchell_garrett</t>
  </si>
  <si>
    <t>sa874752</t>
  </si>
  <si>
    <t>As explosive as any high school outfielder in the draft, Mitchell is a nearly elite runner with a plus arm and should grow into above average, strength-driven raw power. His swing can get long and stiff and not all scouts are sold on his bat.</t>
  </si>
  <si>
    <t>Mitchell's raw tools measure up against anyone's in this Draft class, and he is probably the best pure athlete in Southern California. Concerns about his ability to tap into those tools consistently, along with his ability to manage his Type 1 diabetes, continue to affect his Draft stock.The UCLA commit has starting center fielder potential without question. He is a plus runner who gets down the line from the left side in a hurry, is a legitimate basestealing threat and covers a ton of ground in center field. He has a solid-average arm, if not better, and has good instincts defensively. At the plate, he has the ability to make hard contact, albeit not always with the prettiest swing path, and has legitimate raw power, though it hasn't shown up in games.There have been big league players who have had success while managing Type 1 diabetes, and Mitchell has talked with Sam Fuld about how to do so. Mitchell was diagnosed in the third grade, so he is more in tune with his body than most high schoolers, but teams will have to feel comfortable with that before gambling on his considerable toolset.</t>
  </si>
  <si>
    <t>Garrett Stallings</t>
  </si>
  <si>
    <t>Stallings threw a shutout to win the title game of the heavily scouted 2015 World Wood Bat Association World Championship showcase, but his polish stood out more than his stuff. That contributed to him going undrafted the following June, as did his commitment to Tennessee. He fit the same profile in 2019, but three years of success as a member of a weekend rotation in the Southeastern Conference got him picked in the fifth round of the 2019 Draft.Stallings lacks a true plus pitch, but he has several effective offerings and there's no clear consensus as to which is his best. Though his fastball velocity is nothing special at 88-91 mph and a peak of 93, his heater plays up because he sinks and commands it so well, and it works well in concert with his changeup that features similar movement. He has improved his curveball this year, and both it and his slider/cutter can be solid pitches.Without overpowering stuff, Stallings has little margin for error and thrives by limiting his mistakes. He has tremendous feel for locating, manipulating and sequencing his pitches, and he tossed shutouts against two of the SEC's better clubs (Georgia and Mississippi) last spring. He tunnels his offerings well, adding to his deception and his chances of becoming a No. 4 or 5 starter.</t>
  </si>
  <si>
    <t>Stallings threw a shutout to win the title game of the heavily scouted 2015 World Wood Bat Association World Championship showcase, but his polish stood out more than his stuff. That contributed to him going undrafted the following June, as did his commitment to Tennessee. He still fits the same profile in 2019, but three years of success as a member of a weekend rotation in the Southeastern Conference should get him picked in the first four or five rounds.Stallings lacks a true plus pitch, but he has several effective offerings and there's no clear consensus as to which is his best. Though his fastball velocity is nothing special at 88-91 mph and a peak of 93, his heater plays up because he sinks and commands it so well, and it works well in concert with his changeup that features similar movement. He has improved his curveball this year, and both it and his slider/cutter can be solid pitches.Without overpowering stuff, Stallings has little margin for error and thrives by limiting his mistakes. He has tremendous feel for locating, manipulating and sequencing his pitches, and he tossed complete-game shutouts against two of the SEC's better clubs (Georgia and Mississippi) this spring. He tunnels his offerings well, adding to his deception and his chances of becoming a No. 4 or 5 starter.</t>
  </si>
  <si>
    <t>Pitchability righty throws a ton of strikes and has average stuff.</t>
  </si>
  <si>
    <t>Garrett Stubbs</t>
  </si>
  <si>
    <t>After hitting .240 in his first three seasons at Southern California, Stubbs batted .346 with 20 steals as a senior in 2015, when he won the Johnny Bench Award as the top college catcher as well as Pacific-12 Conference defensive player of the year honors. An eighth-rounder that June, he reached Double-A in his first full season but stalled there in 2017. He rebounded last year in Triple-A to claim a spot on Houston's 40-man roster.Stubbs makes repeated contact with a simple left-handed swing and controls the strike zone better than any Astros product. He made a conscious effort to drive the ball more last year, though he's not very physical and his power will come more in the form of doubles than home runs. Extremely athletic for a catcher, he has average speed and knows what he's doing on the bases.Stubbs moves well behind the plate and shows solid receiving skills. He has arm strength to match and it plays up because of his quick transfer, enabling him to throw out 44 percent of basestealers in his first four years as a pro. His biggest drawback is that he's just 5-foot-10 and 175 pounds and wears down over the course of a season, making him more of a backup because he won't hold up as a regular.</t>
  </si>
  <si>
    <t>Stubbs hit just .240 in his first three seasons at Southern California before breaking out as a senior in 2015. He won the Johnny Bench Award as the college baseball's top catcher as well as Pacific-12 Conference defensive player of the year accolades while batting .346 with 20 steals. He hasn't slowed down since signing for $100,000 as an eighth-round pick, advancing to Double-A barely more than a year after turning pro.Stubbs stands out most with his work behind the plate. He's very athletic for a catcher, moves well and is a solid receiver. He can shut down a running game because his arm plays above its solid strength thanks to his quickness and accuracy.The questions with Stubbs are whether he'll be durable enough at 5-foot-10 and 175 pounds and how much offense he'll provide. He has an extreme contact approach that has yielded very little power outside of the jet tunnel at high Class A Lancaster. While he probably won't hit enough to be a regular, he does have on-base ability and surprising savvy on the bases.</t>
  </si>
  <si>
    <t>Stubbs hit .240 in his first three years at Southern California before batting .346 with 20 steals as a senior in 2015, winning the Johnny Bench Award as college baseball's top catcher and Pacific-12 Conference defensive player of the year honors. Signed for $100,000 as an eighth-rounder, he opened more eyes by hitting .304/.391/.469 while advancing to Double-A during his first full pro season. He started last year in similar fashion but slumped in May and never snapped out of it, finishing at .232/.328/.321.Stubbs is better than his 2017 numbers and has rebounded this season, but at 5-foot-10 and 175 pounds he's not equipped to handle a full season's workload behind the plate. He also looked worn down at the end of 2016 in the Arizona Fall League and will have to do a better job of managing his strength via nutrition and weightlifting. While he may not have the stamina to be a regular in the big leagues, he has the tools to be a quality backup.Using a simple left-handed swing, Stubbs makes consistent line-drive contact and excels at managing the strike zone. He's not geared for power but does have average speed and provides more value on the bases than a typical catcher. His athleticism pays off behind the plate, where he receives well and enhances his solid arm strength with a quick transfer.</t>
  </si>
  <si>
    <t>After hitting .240 in his first three seasons at Southern California, Stubbs batted .346 with 20 steals as a senior, won the Johnny Bench Award as college baseball's best catcher and was named Pac-12 Conference defensive player of the year. He has continued to impress after signing for $100,000 as an eighth-rounder in 2015, batting .304/.391/.469 and reaching Double-A during his first full pro season.His 5-foot-10, 175-pound frame leads to a lot of questions about whether he'll be durable enough to be a big league starter, but that's the only real concern. His size also makes him the player he is, as he's much quicker and more athletic than the typical catcher. He receives and blocks well, and he enhances solid arm strength with fast footwork and impressive accuracy -- which allowed him to throw out 51 percent of basestealers in 2016.Stubbs excels at making contact at the plate and has walked (64) more than he has struck out (53) in his first two pro seasons. He uses a simple left-handed swing but can drive the ball on occasions and improved his slugging percentage at each of his first four Minor League stops, so he might be able to provide double-digit homers on an annual basis.</t>
  </si>
  <si>
    <t>After a dour, injured 2017 season, Stubbs had a bounce back 2018 and hit .310/.382/.455 at Triple-A. He spent the offseason adding mass to his little frame, a body scouts have long been skeptical about being able to weather the full-season storm of catching. These doubts have been reinforced by Stubbs' semi-frequent injury issues, which led him to focus on weight gain during the offseason. 
His athletic capabilities are clear though, and Stubbs is a good ball blocker, an excellent catch-and-throw guy, and his passable framing may benefit from altering the depth at which he sets up. From a skills standpoint, totally ignoring the issue of durability, he looks like a potential everyday catcher. There has been some industry sentiment that Stubbs would be best deployed as a multi-positional bat, perhaps playing third base and the outfield corners as well as catcher. He hasn't played other positions in games but has worked with &lt;a href='https://www.houstonchronicle.com/sports/astros/article/Garrett-Stubbs-feeds-ambition-of-catching-for-13629053.php'&gt;Matt Chapman at third&lt;/a&gt; during the offseason, so perhaps he will be allowed to try new things once the season starts. 
We have him projected as a contact-oriented, multi-positional bench piece.</t>
  </si>
  <si>
    <t>Garrett Wade</t>
  </si>
  <si>
    <t>wade_garrett_pdp</t>
  </si>
  <si>
    <t>Two of the best prep left-handers in the 2018 Draft matched up March 22, when Ryan Weathers and Loretto (Tenn.) High visited Wade and Hartselle (Ala.) High. Weathers is regarded as the better prospect and has a chance to go in the first round, though Wade outperformed him with 13 strikeouts in five innings in a game Loretto won in the ninth. He should give Alabama a high school southpaw taken in the top four rounds for the fifth time in the last six Drafts, following Evan Smith, Cody Reed, Braxton Garrett and Jacob Heatherly.Teams that covet high spin rates will be attracted to Wade, who generates some of the highest fastball and breaking ball RPMs in his prep class. His heater generally ranges from 88-92 mph, and his lower-three-quarters slot creates angle and running action. He throws two distinct breaking pitches, with his sharp low-80s slider grading better than his upper-70s curveball.The athleticism that allows Wade to double as Hartselle's center fielder also translates into advanced control, as he displays the aptitude to pitch to both sides of the plate and pound the bottom of the strike zone. His biggest needs are to refine a changeup he hasn't needed much in high school and to get stronger, though there's not a ton of projection left in his 6-foot-2 frame. He has the potential to have four solid pitches and has a higher floor than most high school lefties.</t>
  </si>
  <si>
    <t>Garrett Whitley</t>
  </si>
  <si>
    <t>Whitley popped up later in the summer circuit and is a rare linebacker-looking athlete with at least average power and plus speed that can play center field, but there's some questions about contact.</t>
  </si>
  <si>
    <t>The Dave Stewart Dbacks regime purportedly considered Whitley for the 2015 draft's first pick, which seemed ill-advised given how risky both Whitley and his draft demographic were and are (raw, cold-weather prep outfielders can be Mike Trout or Anthony Hewitt). He fell to pick 13. As a pro, Whitley has become a power and patience center field prospect. He owns a 12% career walk rate and in 2017 started tapping into power thanks to a swing change. He was a candidate for a 2018 national breakout, but got hurt during spring training and missed the entire season while recovering from labrum surgery. The injury ate an important year of Whitley's development, and also created risk that he has to move to left field if his arm strength doesn't return (he began throwing a baseball again in late-August). Just as he was starting to answer a lot of the pre-draft questions, a bunch of new ones were introduced, but we're still enamored with Whitley's physical gifts and upside. He'll likely begin 2019 at Hi-A.</t>
  </si>
  <si>
    <t>The Rays drafted Whitley with the No. 13 overall pick in the 2015, making him the first player to ever be drafted out of Niskayuna (N.Y.) High. The rawness associated with such a distinction was obvious during his first two seasons, when Whitley appeared behind the talent curve at two lower levels before finishing 2016 on a high note. That success carried over into Whitley's 2017 full-season debut, as he made significant gains in all facets of the game as a member of Class A Bowling Green. Whitley will miss the entire 2018 season after undergoing surgery to repair a torn right labrum.Whitley's speed is his best tool, grading as a legitimate plus. Meanwhile, after tinkering with his swing for much of '16, Whitley let his tools play in the Midwest League and saw his bat and power blossom as a result. He hit a career-best 13 home runs after totaling just four in his previous 107 games, and did so while maintaining a patient approach and showing better feel to hit. With strength and bat speed from the right side of the plate, he has a chance to hit for both average and power. Whitley's on-base skills remain a strength and make him a threat on the basepaths, where he's swiped 21 bags in back-to-back seasons. Defensively, Whitley's superb athleticism and wheels give him plenty of range in center field, and he has a better arm than most players at the position. The Rays love his makeup and believe he has both the maturity and mental tools to be successful. He needs experience, but Whitley's ceiling remains substantial.</t>
  </si>
  <si>
    <t>Selected with the No. 13 overall pick in the 2015, Whitley became the first player to ever be drafted out of Niskayuna (N.Y.) High. After a challenging pro debut, Whitley had his first full season delayed by a hamstring injury but showed well once healthy, showcasing a wide array of tools during a successful return to the New York-Penn League. Healthy in 2017, Whitley made significant gains on both sides of the ball in his full-season debut. Whitley's speed is his best tool, grading as a legitimate plus. Adjustments made to his swing last season were obvious as Whitley experimented with different styles. It's still plenty explosive, though, with strength and bat speed that produces above-average raw power from the right side. Whitley also has good patience for a recent prep draftee from a cold-weather state, with on-base skills that make him a threat on the basepaths.Defensively, Whitley's superb athleticism and wheels give him plenty of range in center field, and he has a better arm than most players at the position. The Rays love his makeup and believe he has both the maturity and mental tools to be successful. He needs experience, but Whitley's ceiling remains substantial.</t>
  </si>
  <si>
    <t xml:space="preserve"> Niskayuna (N.Y.) High had produced an NFL wide receiver (Andre Davis) but never a baseball Draft pick, but that changed when the Rays took Whitley with the No. 13 overall pick in the 2015 Draft. Whitley had emerged as a first-round caliber player on last summer's showcase circuit, then continued to impress once it warmed up in the Northeast.Whitley has an advanced approach at the plate for a high schooler from a cold-weather state, and his strength and bat speed could produce above-average right-handed power. His pure speed is his best tool, grading as a legitimate plus. Whitley's wheels also give him plenty of range in center field, and he has a better arm than most players at that position. He began the long climb to the big leagues in the rookie-level Gulf Coast League this summer.</t>
  </si>
  <si>
    <t>Niskayuna (N.Y.) High had never produced a baseball Draft pick before Whitley, whom the Rays selected with the No. 13 overall pick in the 2015 Draft. After emerging as a first-round-caliber player on the summer showcase circuit, he continued to impress as the weather warmed up in the Northeast. While the results weren't there for Whitley in his pro debut, the young outfielder still showed loud tools on both sides of the ball.Whitley's speed is his best tool, grading as a legitimate plus. He's already made adjustments to his swing as a professional, but still needs to get shorter to the ball. The swing is explosive, though, and his strength and bat speed could produce above-average right-handed power. Whitley also has good patience for a recent prep draftee from a cold-weather state, and it showed during his pro debut when he walked in 12.8 percent of his plate appearances. Defensively, Whitley's superb athleticism and wheels give him plenty of range in center field, and he has a better arm than most players at the position. The Rays love his makeup and believe he has both the maturity and mental tools to be successful. Whitley's ceiling is tantalizing, but right now, nothing is more important to his development than gaining experience.</t>
  </si>
  <si>
    <t>Niskayuna (N.Y.) High has produced an NFL wide receiver (Andre Davis) but never a baseball Draft pick, but that will change in 2015. Whitley emerged as a potential first-rounder with a succession of strong performances late in the summer on the showcase circuit. He lived up to that billing by continuing to swing a good bat as spring came to the Northeast.Whitley has an advanced approach at the plate for a high schooler from a cold-weather state, and his strength and bat speed could produce above-average right-handed power. His pure speed is his best tool, grading as a legitimate plus. Whitley's wheels also give him plenty of range in center field, and he has a better arm than most players at that position. He has committed to Wake Forest.</t>
  </si>
  <si>
    <t>Garrett Whitlock</t>
  </si>
  <si>
    <t>sa3005306</t>
  </si>
  <si>
    <t>When you watch Whitlock (video link above) the first things you should notice are his large stature and slightly awkward arm action and release. He has better feel than you'd guess for repeating his delivery, throwing his sinker down in the zone, and manipulating his slider, so you can see why he had good numbers across three levels in 2018 as a starter. There aren't a ton of starters who look like this or pitch like this in the big leagues. Pitchers whose best skill is locating a good slider (like Cardinals recent first rounder Griffin Roberts, who drew Luke Gregerson comps from scouts) are often put in relief, though secondary-pitch heavy usage is now more common with guys in a rotation. The ceiling here seems like a No. 4 starter if you squint; a realistic outcome is more like a 7th inning reliever who can go multiple innings and get by with fringy velocity.</t>
  </si>
  <si>
    <t>A back issue curtailed Whitlock's effectiveness in the middle of his 2017 season at Alabama-Birmingham, which along with his murky signability as a Draft-eligible sophomore dropped him to the 18th round. After signing with the Yankees for $247,500, he impressed them by not walking a single batter in his 14 2/3-inning pro debut. He has continued to raise his profile this year, spinning a 31-inning scoreless streak in April and May.As an amateur, Whitlock's best weapon was a two-seam fastball in the low 90s with sink. New York has introduced him to a four-seamer to work the upper portion of the strike zone, and he has shown the ability to carry mid-90s velocity into the late innings. He also has a breaking ball with the power of a slider and the depth of a curveball, as well as a changeup that counteracts left-handers. Whitlock showed decent control in college but has pounded the strike zone since turning pro. He's even more difficult to hit because he uses his 6-foot-5 frame to generate impressive extension, and a low-three-quarters arm slot to create angle and deception. He has exceeded expectations early in his pro career and has the upside of a mid-rotation starter.</t>
  </si>
  <si>
    <t>The Yankees pulled off a coup when they signed David Robertston as a 17th-rounder in 2006, and they think history may repeat itself with another late-round sophomore from an Alabama college 11 years later. Whitlock signed for $247,500 out of Alabama-Birmingham in 2017, sliding because of back issues and questionable signability. He fashioned a 31-inning scoreless streak early in his first full pro season and logged a 1.86 ERA between three levels, including a brief stint in Double-A, but he succumbed to Tommy John surgery in July 2019.Whitlock's low-three-quarters delivery produces 91-94 mph two-seam fastballs with tremendous sink, leading to a stellar 1.7 groundout/airout ratio in 2018. He'll occasionally reach back and hit 96 mph with a four-seamer, but his No. 2 pitch is low-80 slider with two-plane depth. He uses a decent changeup to keep left-handers in check.Hitters have a tough time picking up Whitlock's pitches because he uses his 6-foot-5 frame to create impressive extension and unusual angle. He has thrown more strikes as a pro than he did in college, enhancing his profile as a starter. He also could be valuable as a multi-inning reliever and his first opportunity in New York could come in that role.</t>
  </si>
  <si>
    <t>Garrett Williams</t>
  </si>
  <si>
    <t>sa738512</t>
  </si>
  <si>
    <t>Williams first made baseball headlines by striking out 17 batters in a game at the 2007 Little League World Series and projected as a possible first-round choice out of high school and college. But thoracic outlet syndrome surgery before his prep senior season dropped him to the 33rd round (Padres) in 2013, and he battled his control so much that he worked just 73 1/3 innings in three years at Oklahoma State. After signing for an over-slot $250,000 in the seventh round in 2016, he made dramatic progress in his first full pro season.While Williams' fastball and curveball can be well above-average pitches at their best, his inability to repeat his mechanics detracts from their consistency and his ability to land him for strikes. He had more success in 2017 after he and the Giants worked diligently to help him maintain his low three-quarters release point. He spent most of the year pitching with a 92-96 mph fastball with riding life and a 79-83 mph curveball with power and depth.Williams also will flash at least a solid fading changeup with deceptive arm action. His ultimate success as a starter depends on his ability to stay on top of his pitches and continue to refine his changeup. If he can't find average control or command, his pure stuff alone should make him a valuable lefty reliever.</t>
  </si>
  <si>
    <t>Williams, who first made a name for himself by striking out 17 batters in a game at the 2007 Little League World Series, projected as a possible first-round pick out of high school and college but fell short each time. Thoracic outlet surgery before his senior season in high school dropped him to the Padres in the 33rd round in 2013, so he headed to Oklahoma. He showed spectacular stuff in two summers in the Cape Cod League but never threw strikes for the Sooners, working just 73 1/3 innings in three college seasons before signing for an over-slot $250,000 as a seventh-rounder last June.Williams displayed two well above-average pitches in the Cape, in the fall before his junior season at Oklahoma and again in instructional league following his first pro season. When he's going well, he has a 93-97 mph fastball with riding life and a hammer curveball in the upper 70s. But he has trouble keeping his mechanics together and trusting his stuff, so the quality of his heater and curve will vary.Though Williams can flash a decent changeup and broke into pro ball as a starter, he's likely destined for the bullpen. Whatever his role, he'll need to attack hitters more and maintain his low three-quarters arm slot so he doesn't get under his pitches and cause them to flatten out.</t>
  </si>
  <si>
    <t>Williams first made a name for himself on the mound by striking out 17 batters in a game at the 2007 Little League World Series. He projected as a possible first-rounder as both a prepster and collegian, but surgery to correct thoracic outlet syndrome before his senior high school season dropped him to the 33rd round (Padres) in 2013 and control woes undermined him at Oklahoma State. A seventh-rounder in 2016, he thrived at two Class A levels in his first full pro season but regressed terribly in Double-A last year.When Williams repeats his delivery and maintains his low-three-quarters arm slot, his fastball and curveball can grade as well above-average offerings. At his best, he can reach 96 mph with riding life on his fastball and snap off nasty low-80s breaking balls with power and depth. He didn't keep his mechanics together nearly as well in 2018 as he did the year before, resulting in a low-90s heater and a more benign curve.Williams' fading changeup also was less effective last season, when he also suffered from the control issues that plagued him as an amateur. The Giants were encouraged by the progress he made in six Arizona Fall League starts and plan on keeping him in the rotation. Simplifying things by moving him to the bullpen could give him crisper stuff in shorter stints, though he'll still have to throw more strikes.</t>
  </si>
  <si>
    <t>A former Little League World Series star, Williams has put some medical issues behind him to emerge as one of the better two-way players in the Draft class. Williams had some arm issues and a disorder known as thoracic outlet syndrome, but surgery corrected that, and he performed well over the summer, from the Perfect Game National Showcase to the Prospect Classic, Team USA and the Area Code Games.At the plate, he can put on a show in batting practice with a quiet swing that makes it look easy. He was better as a pitcher at times this summer, particularly at the Area Code Games, where he was up to 92 mph from the left side, with a put-away breaking ball. Teams continued to look at him on both sides of the ball, and his performance on the mound was a bit inconsistent. But with that kind of raw stuff from a lefty, it shouldn't shock anyone if his future is on the mound.</t>
  </si>
  <si>
    <t>Williams first made a name for himself when he struck out 17 batters in a game at the 2007 Little League World Series, and he later starred on a U.S. national team that won a gold medal at the 2012 18-and-under world championships. Projected as a first-round pick in the 2013 Draft out of high school, he had thoracic outlet surgery prior to his senior season and lasted until the Padres took him in 33rd round. He showed first-round stuff in two summers in the Cape Cod League and during fall practice in 2015, but he's now a wild card after pitching just 10 2/3 innings during the regular season.Last fall, Williams showed two well above-average pitches in a 93-96 mph fastball with riding life and a true hammer curveball in the upper 70s. Despite having two swing-and-miss offerings, he rarely has trusted his stuff, which has led to him having difficulty throwing strikes and earning much of a role at Oklahoma State. Neither his fastball nor his curve has been as sharp in limited action in 2016.Williams has flashed a decent changeup in the past and almost certainly will get a chance to start in pro ball, which at least will give him some much-needed innings. Whatever his role, he'll need to do a better job of repeating his lower-three-quarters delivery and commanding his premium stuff. There also are questions about his health after he missed the first five weeks this season with shoulder tendinitis.</t>
  </si>
  <si>
    <t>Garvis Lara</t>
  </si>
  <si>
    <t>Signed for $100,000 in 2013, Lara spent a year in his native Dominican Summer League before the Marlins sent him to the Gulf Coast League last season at age 18. His transition to stateside baseball went smoothly, as he impressed scouts with his defensive tools and his hitting potential. Lara stands out at shortstop for his athleticism and range, with the latter being attributed to his instincts and his quick first step as much as his above-average speed. He showcases plus arm strength across the infield, and his throwing accuracy should improve with cleaner footwork and better body control.Lara has a simple left-handed swing that allows him to make consistent contact and utilize the entire field, and he began working on switch-hitting in 2015 at the organization's request. There's a long road ahead of him, but he shows the early makings of a possible everyday shortstop.</t>
  </si>
  <si>
    <t>Gary Brown</t>
  </si>
  <si>
    <t>Brown signed for $1.45 million as the 24th overall pick in the 2010 Draft, and he looked like the Giants' center fielder of the near future when he starred in high Class A in his first full pro season. But he leveled off offensively in Double-A in 2012 and hasn't produced in Triple-A the last two years, and now his outlook is uncertain.The tools are all still there for Brown to be an everyday center fielder in the big leagues, though it's more realistic to look at him as a fourth outfielder at this point. He still has well above-average speed, which should allow him to hit for average, steal bases and play fine defense. Brown's quick bat gives him some gap power, and he even has average arm strength.To realize his full potential, Brown will have to make adjustments. First and foremost, he needs to cut down his swing and adopt a more disciplined approach. Brown also needs to refine his basestealing technique, as he gets nabbed more often than he should, and he could improve his routes in center as well..</t>
  </si>
  <si>
    <t xml:space="preserve"> After an exciting full-season debut in 2011, Brown's numbers took a step back when he moved up to Double-A in 2012 as he admittedly tried to do too much when he struggled. He did have some stretches of success, then finished things off with a solid Arizona Fall League campaign. Brown's best tool is his plus speed, which allows him to be a terrific center fielder as well as a major basestealing threat, though he needs to learn to be more efficient on the basepaths. He has an understanding that his job is to be a catalyst at the top of the lineup, one who can get on base and let his speed work for him. He has a line-drive swing with some extra-base power. With Angel Pagan signed to a four-year deal, Brown's path to San Francisco isn't as clear, though he did play some left field in the AFL.Bernie Pleskoff's scouting report √Ç¬ª</t>
  </si>
  <si>
    <t>Gary Sanchez</t>
  </si>
  <si>
    <t>Sanchez was well regarded as an amateur in the Dominican Republic, and he got a $3 million bonus as a 16-year-old in 2009. He has continued to impress -- especially with his bat -- as he climbs through the Minor Leagues.Sanchez has above-average raw power, and he knows how to use it, hitting at least 13 home runs in each of his years in full-season ball. Sanchez has a good approach at the plate and the potential to be a solid all-around hitter.Sanchez's defense remains a question mark, though he has gotten better behind the plate. He still needs to work on his receiving and blocking balls. Sanchez's strong throwing arm remains an asset behind the plate. His bat would make him a valuable Major Leaguer, even if he had to change positions, but he has star potential as a catcher.</t>
  </si>
  <si>
    <t xml:space="preserve"> Sanchez has been on radars since the Yankees gave him $3 million to sign out of the Dominican Republic. Hitting .353 in his United States debut didn√¢¬Ä¬ôt hurt and he√¢¬Ä¬ôs tantalized with his skills since. Sanchez appears to have put some of the attitude issues he had during his full-season debut in 2011 behind him and it should be noted he√¢¬Ä¬ôll still be just 20 years old for all of the 2013 season. Sanchez earned a promotion in 2012 and his bat should help him continue to move up the ladder. He has above-average raw power and his approach at the plate has improved, giving him the chance to be an outstanding all-around hitter. He√¢¬Ä¬ôs always had a plus arm behind the plate, but there had been questions about his ability to handle the defensive rigors of the position in the past. He did seem to make some strides with the glove, though he needs to continue to work on his receiving skills, and the Yankees hope that can continue.</t>
  </si>
  <si>
    <t>Entering the 2011 season, the Yankees had the game's consensus top two catching prospects in Jesus Montero and Sanchez. Montero never put a lot of effort into catching, and his career has fizzled since he got traded to the Mariners, and some evaluators wonder if Sanchez might be headed down the same path. He continues to post solid but not spectacular offensive numbers, but his work ethic and maturity are concerns.Sanchez still shows the impressive tools that earned him a $3 million bonus in 2009. He generates huge raw power with bat speed, strength and loft in his right-handed swing, and his throwing arm is well above average. He can lapse into an all-or-nothing approach at the plate at times, but he has enough offensive upside to profile as an everyday player if he has to move to first base.If he can stay behind the plate, Sanchez could be an All-Star. He has no problems throwing out basestealers, but his blocking and receiving need a lot of work. He topped Double-A Eastern League catchers with 17 errors and 10 passed balls in 2014, often looking indifferent about his defense.</t>
  </si>
  <si>
    <t>Gavin Cecchini</t>
  </si>
  <si>
    <t>The second of three straight high school hitters taken in the first round of the Draft by the Mets, Cecchini comes from a baseball family. His older brother, Garin, reached the big leagues with the Red Sox and is now in the Brewers organization, and his father, Glenn, coached the 18U National Team for USA Baseball in 2015 and has served as the head coach at Barbe High School in Lake Charles, La., since 1986.Cecchini fits the description of a real "baseball player," the type who's whole is greater than the sum of his parts. He does have an advanced approach at the plate, putting up good walk rates and low strikeout rates as he's progressed through the Mets' system. Added strength has helped allay concerns that Cecchini wouldn't be able to handle the bat at the highest level, and while he'll never be a home run guy, he can hit the gaps consistently for extra bases. Just an average runner, his instincts, hands and arm should allow him to play shortstop at the highest level, though some inconsistencies with his throwing led to an increasing number of errors in 2016.The Mets believe Cecchini has the goods to do just that, though there could be a middle-infield logjam in the near future. The good news is he shouldn't have any problem shifting over to second or breaking in as a utility type.</t>
  </si>
  <si>
    <t xml:space="preserve"> If Cecchini needs advice about the travails of Minor League life, he can ask his older brother, Garin, who was a fourth-round pick of the Red Sox in 2010. Of course his father, who doubled as his high school coach, well-prepared him for the path ahead. Gavin is a scrappy middle infielder who should be able to play shortstop long-term thanks to good range, a solid arm and plus instincts. Those instincts also helps his solid average speed play up on the basepaths. He projects to be a good all-around hitter with the ability to make consistent contact, even if it√¢¬Ä¬ôs not with that much power. He plays the game the right way and that plus makeup should help him move up the organizational ladder.</t>
  </si>
  <si>
    <t>It took a while for Cecchini, the Mets' top pick in the 2012 Draft, to show what he could do, as injuries interrupted both his summer debut and his first full season of pro ball. Healthy in 2014, the younger brother of Red Sox prospect Garin Cecchini played across two levels of A ball before finishing the year in Double-A. He was very productive in his first full season at that level in 2015.Cecchini has a solid approach at the plate with good knowledge of the strike zone. He's added some strength since he signed and while he's never going to be a big power guy, he has shown some extra-base pop. That might be enough bat considering how effective a shortstop Cecchini is. While not a burner, he has enough range, excellent instincts, good hands and a strong arm, giving him enough to stay at the position long-term. The Mets are pleased with how Cecchini has developed and think he has the potential to be a No. 2 hitter and everyday shortstop.</t>
  </si>
  <si>
    <t>A baseball rat who comes from a baseball family -- his brother Garin is now in the Royals' system and his father Glenn served as the head coach at Louisiana powerhouse Barbe High School as well as the 18-and-under United States National Team -- Cecchini turned in his best offensive season in 2016 and made his big league debut last September.Cecchini is never going to be the kind of player who wows with flashy tools. He's more the type that you grow to appreciate after multiple viewings. He's always hit, topped by finishing third in the Pacific Coast League in batting average a year ago. He makes consistent hard line-drive contact with gap power, but his defense at shortstop has come into question. Range and hands-wise, he's just fine, but his throwing accuracy has become an issue due to inconsistencies with his footwork. It's been something he's tried to work through for some time, but as the game has sped up, it's become a more glaring weakness.He played some second base during his time in the Arizona Fall League, and he'll continue to see time there to improve his versatility. He could develop into an everyday second baseman or become a valuable utility man in the near future.</t>
  </si>
  <si>
    <t>Cecchini comes from a strong baseball family. His older brother, Garin, is a prospect in the Red Sox's Minor League system, and their father coached both brothers in high school.While his older brother is a pure-hitting third baseman, Gavin is a smooth defensive shortstop. He has a strong arm and good range, allowing him to get to a lot of balls. Cecchini's bat, however, isn't quite as advanced. He makes contact well enough, but he isn't strong enough to drive the ball for extra-base hits. Even as Cecchini develops more power as he physically matures, his game is always going to be geared toward hitting line drives.Cecchini has battled injuries as a professional and simply needs to stay on the field so he can get enough playing time to develop.</t>
  </si>
  <si>
    <t>Cecchini's father, Glenn, is a long-time high school coach who also served as USA Baseball's 18 and Under National Team's manager, and his brother Garin, is a long-time pro who has big-league time. Gavin has reached the highest level in 2016 and 2017, but whether the 2012 first-round pick is a regular or a utilityman remains to be seen.Cecchini has above-average bat-to-ball skills, constantly barreling up the baseball and maintaining low strikeout rates throughout his career. While he has added some strength since signing and has more extra-base ability than fellow Mets infield prospect Luis Guillorme, a lack of pop limits his offensive upside. Defensively, Cecchini has been a bit enigmatic. He'll show an above-average to plus arm at times, more than enough to play shortstop, but he's had enough trouble making accurate throws that he is now primarily a second baseman, where he is solid defensively. Growing up around the game, he is a baseball rat who works tirelessly at improving his all-around game.Cecchini will likely move around and play multiple positions as he tries to establish himself as a big leaguer, but the Mets still think he has enough hit tool, and just enough extra-base ability, to be an everyday second baseman if given the opportunity.</t>
  </si>
  <si>
    <t>Cecchini posted promising strikeout and walk rates in the early part of his career and then suddenly began hitting for power in 2015 and 2016 at Vegas before returning to career norms in 2017. On paper, Cecchini was very intriguing as a young pro because he played shortstop and had such terrific control of the strike zone, but eyeball evaluations were more generic, indicating a bench role at best, and were incongruous with Cecchini's performance, especially when he suddenly had power. He was sidelined for much of 2018 after he was struck by a pitch on the foot, but he put enough balls in play to note that his pull rate was up and his ground ball rate was down, and a hitter with this kind of innate talent would suddenly become very interesting if a swing change were to coax out some more power. At 25, Cecchini is probably just an up/down utility type, but that's also what we thought about Jeff McNeil at this time last year.</t>
  </si>
  <si>
    <t>Gavin Collyer</t>
  </si>
  <si>
    <t>collyer_gavin</t>
  </si>
  <si>
    <t>At 6-foot-1 and 155 pounds and flashing quality stuff with plenty of projection remaining, Collyer reminds scouts a bit of what Walker Buehler looked like in high school. Buehler was more polished and Collyer needs to get a lot stronger, so he may not get picked high enough to divert him from attending Clemson. He has the potential to blossom into a first-round pick after three years of college just like Buehler did.Though he lacks physicality, Collyer has an electric arm capable of running fastballs up to 96 mph and sitting at 90-92 with running action. His frame easily could add another 30 pounds, after which he might operate in the mid-90s and push triple digits. He also flashes promising power on his slider, which lacks consistency but can be a plus pitch when he stays on top of it.Collyer also shows the makings of an effective changeup, though he doesn't need to use it much against high schoolers. There's a lot going on in his delivery, which includes excessive effort and some head whack that impede his ability to command his pitches. Getting stronger not only would increase his velocity but also should allow him to improve and repeat his mechanics.</t>
  </si>
  <si>
    <t>Gavin LaValley</t>
  </si>
  <si>
    <t>LaValley's 2016 season got off to a delayed start because of a hamstring injury. Once he got going, however, he had a strong offensive season in the Florida State League by starting to show some of the potential at the plate that made the Reds take him in the fourth round of the 2014 Draft.Aristides Aquino and Shed Long had huge seasons in Daytona, so LaValley's success was overshadowed a bit. But the corner infielder worked hard to get his body in shape, and it paid off. His approach is improving, and he's becoming a better all-around hitter. That, in turn, is allowing his over-the-fence power to start showing up more consistently. He's played both infield corners and is below average at third but slightly above-average at first, where he's likely to stick if he develops into an everyday player.The move to Double-A is a strong test to see how far LaValley's game has come. He could still see time at both corners unless he is playing with 2016 first-round pick Nick Senzel, which would hasten LaValley's permanent move to first base.</t>
  </si>
  <si>
    <t>People might see LaValley and think he's more offensive lineman than baseball player. That's exactly where he played for his Oklahoma high school football team, but he shed a bunch of weight before his senior season and hit his way into fourth round of the 2014 Draft.Even with the weight loss, LaValley comes in at 6-foot-3, 235 pounds of power. He uses it, plus outstanding bat speed, to have the potential to hit for both average and power down the line. He can hit the ball with authority to all fields, with sound hitting mechanics and he has a solid approach at the plate. A below-average runner with solid arm strength, LaValley played third during his pro debut, but will likely be a first baseman down the road.That will put even more pressure on his bat, but he's more advanced than many high schoolers and has the chance to profile well at the infield corner.</t>
  </si>
  <si>
    <t>An offensive lineman in high school, LaValley lost a ton of weight to get in baseball shape. That helped him reach the fourth round of the 2014 Draft. The down side of that transformation was that he tired during his first full season of pro ball, though there is a good amount of offensive upside to be had here.LaValley had primarily played third as a pro heading into 2016, though he mixed in some first. That's where he played nearly exclusively during the 2016 season. He's a below-average fielder at both corner infield spots.In the end, though, it will be LaValley's bat that carries him up the ladder. Finding that happy medium between too slimmed down and offensive lineman should help him reach his offensive ceiling.</t>
  </si>
  <si>
    <t>LaValley has destroyed Oklahoma high school pitching the past three seasons while leading Carl Albert High to an unprecedented three straight 5-A state championships. He batted a combined .516/.618/1.126 with 54 homers and 202 RBIs in 121 games. He even pitched as a senior and threw a two-hit shutout in the state semifinals.Some veteran area scouts say that LaValley has the best bat speed they've ever seen. Combined with the strength in his 230-pound frame, it gives him considerable power to all fields. He has a sound right-handed swing, and the ball makes a different sound when it comes off his bat.Also a center in football, LaValley shed 30 pounds before his final baseball season. He runs well for his size and has some arm strength, though he likely will be limited to first base. The Oklahoma recruit draws physical comparisons to Billy Butler and Mark Trumbo, and he should be a better defender than either.</t>
  </si>
  <si>
    <t>Gavin Lux</t>
  </si>
  <si>
    <t>Lux has become almost the inverse of what he was in high school. Drafted as a glove-first shortstop, he has developed throwing issues that we believe will push him to second base. His early-season onslaught at Rancho Cucamonga could have been interpreted as a Cal League mirage, but Lux continued to hit and hit for power at Double-A Tulsa after promotion and scouts have future plus grades on his raw power. 
Now much more physical and strong than he was when he was drafted, Lux is the latest Dodgers player to enjoy a beneficial swing change. His hands have become more active before they fire, and his swing has more lift now, resulting in a ground ball rate that fell from 52% in 2017 to 42% in 2018. His bat is quick enough to catch velocity up in the zone and Lux is strong enough to punish it. The changes haven't had a negative impact on his feel for contact and he remains a selective hitter, as well. We're somewhat concerned about the throwing issues but there's middle infield speed and athletic ability here, and we hope those get ironed out because if they do, Lux could be an All-Star.</t>
  </si>
  <si>
    <t>Projected as more of an offensive second baseman entering 2016, Lux improved his tools across the board and became the first shortstop selected in June. He went 20th overall, making him the first of two Dodgers first-rounders and the third-highest player ever drafted out of Wisconsin. After signing for $2,314,500, he batted .296/.375/.399 in Rookie ball during his pro debut, but he has struggled to get going offensively this year in low Class A.Lux grew up around the game as the nephew of Augie Schmidt, the No. 2 overall pick and Golden Spikes Award winner in 1982 who's now the head coach at Carthage, an NCAA Division III school in Wisconsin. He has advanced instincts in all phases of the game and a nice array of tools. He'll definitely stay at shortstop -- his hands, feet and arm all work well and draw solid-to-plus grades from scouts -- but he has also gotten time at second base in 2017.As a high school senior, Lux added strength and smoothed out a hitch in his left-handed swing. Though he didn't homer in his debut, he has enough bat speed and leverage to hit 12-15 per year with a healthy number of doubles in his prime. He has a mature approach, showing patience and a willingness to use the whole field.</t>
  </si>
  <si>
    <t>The nephew of Augie Schmidt, the No. 2 overall pick and Golden Spikes Award winner in 1982 and now the head coach at NCAA Division III Carthage (Wis.), Lux developed fine instincts as he grew up around the game. When his tools improved across the board as a high school senior, he became the first shortstop drafted in 2016 (20th overall) and signed for $2,314,500. The game didn't come as easily to him as expected during his first full pro season, though he did rally to bat .299/.370/.455 in the final eight weeks in low Class A and has raked this year in high Class A.Lux found success at the plate as he started to use his legs more in his left-handed swing. He added strength last offseason and is driving the ball more in the air, changes that coupled with his bat speed could make him a 15-20 homer threat on an annual basis. He controls the strike zone well for a 20-year-old and should provide more offense than most middle infielders.Lux has the solid speed and the savvy to steal 20 bases per year, though there are diverging opinions as to how well that quickness translates to his defense. He has reliable hands but he can look more stiff than athletic at shortstop. Though he has a strong arm, he has mechanical issues that lead to throwing errors at shortstop and he's much more reliable at second base.</t>
  </si>
  <si>
    <t>The first shortstop selected and the first of two Dodgers first-round picks in the 2016 Draft, Lux went 20th overall and signed for $2,314,500. The third-highest player ever drafted out of Wisconsin, he won the state's Gatorade player of the year award in the spring. He's the nephew of Augie Schmidt, the No. 2 overall pick and Golden Spikes Award winner in 1982 who's now the head coach at NCAA Division III Carthage (Wis.).Lux's tools improved significantly during his senior season at Indian Trail Academy (Kenosha, Wis.). After projecting as more of an offensive second baseman entering the year, he got faster and stronger and showed a better arm. He smoothed out a hitch in his left-handed swing, which has the bat speed and leverage to translate into 15 homers per year.There no longer are any doubts about Lux staying at shortstop. His arm and speed are at least solid, with some scouts grading them as pluses, and he has soft hands. He also has advanced instincts in all phases of the game the product of growing up around his uncle's program.</t>
  </si>
  <si>
    <t>√¢¬Ä¬¢ 7/18: Lux off to hot start in Triple-ALux developed fine baseball instincts growing up around the game as the nephew of Augie Schmidt, the No. 2 overall pick and Golden Spikes Award winner in 1982 and the longtime coach at NCAA Division III Carthage (Wis.). He became a first-rounder himself as a Wisconsin high schooler in 2016, signing for $2,314,500 as the 20th overall choice, but struggled mightily for most of his first full pro season. He rebounded in 2018, leading all Minor League shortstops in all three slash categories (.324/.399/.514), reaching Double-A at age 20 and batting .424 in the Texas League playoffs to lead Tulsa to the championship.Lux broke out offensively after getting stronger and using his legs more while adding more launch angle to his left-handed stroke. Those changes as well as his bat speed give him more power than most middle infielders. He's an advanced hitter who has controlled the strike zone well and made consistent contact throughout his pro career, even when he wasn't putting up big numbers.With his plus speed and savvy, Lux can steal bases and has the upside of a 25-25 player. He has the raw tools to play shortstop, including quickness, soft hands and solid arm strength, and he has gotten smoother at the position since turning pro. But he also has had issues with throwing accuracy, leading to 61 errors in 208 games at short in his first three seasons, so many scouts think he'll wind up at second base.</t>
  </si>
  <si>
    <t>Lux won't be able to match the Draft status of his uncle Augie Schmidt, the No. 2 overall pick and the Golden Spikes Award winner in 1982 who's currently the head coach at NCAA Division III Carthage (Wis.). Nevertheless, he's a top prospect in his own right and has a chance to become the highest-drafted Wisconsin position player since the Mets popped Scott Servais in the second round 31 years ago. The second-best high school shortstop available, trailing only Puerto Rico's Delvin Perez, Lux was generating first-round buzz as the Draft approached.Because he grew up around his uncle's program, Lux has advanced instincts in all phases of the game. His tools are catching up, as he has improved his strength, swing, speed and arm in the last year. He has worked to eliminate a hitch in his left-handed stroke, which has enough bat speed and leverage to produce 15 homers per year.After previously seeming destined for second base, Lux now should be able to remain at shortstop. His arm strength and speed are at least solid -- some evaluators grade them as pluses -- and he has reliable hands. He's committed to Arizona State but figures to get drafted too early to make it to Tempe.</t>
  </si>
  <si>
    <t>Gavin Sheets</t>
  </si>
  <si>
    <t>sa829797</t>
  </si>
  <si>
    <t>Likely in need of a swing change to profile at first, Sheets' cut too often slices down at the baseball, and he can only get to his considerable raw power in certain parts of the strike zone. He has good bat control and makes mid-flight adjustments to breaking balls, which he has the raw strength to punish even if the timing of his lower half has been compromised. He's a good hitter, just one we're skeptical will clear the offensive bar at first base without trading some contact for power. Sheets is also another example of why we should be skeptical of hitters' power numbers at Wake Forest.</t>
  </si>
  <si>
    <t>Wake Forest produced big-bodied corner infielders who went early in the last two Drafts. While Sheets didn't go in the first round as Will Craig did with the Pirates in 2016, he commanded an over-slot $2 million bonus as a second-rounder in June. He's the son of former big league outfielder Larry Sheets, who coached him at Baltimore's Gilman High.A physical presence at 6-foot-4 and 230 pounds, Sheets topped the Atlantic Coast Conference with 21 homers and 84 RBIs during the spring. He pairs a smooth left-handed swing with considerable strength, though some scouts wonder if he has enough bat speed to pound big league fastballs. He improved his plate discipline and pitch recognition during his Draft year, increasing his chances of hitting for average and getting the most out of his massive raw power. Sheets moves well for his size but still grades as a well-below-average runner. He has gotten better defensively with more reps at first base and has a strong arm well-suited to turn 3-6-3 double plays. With first base and DH as his only possible positions, he'll have to produce at the plate.</t>
  </si>
  <si>
    <t>The son of former big league outfielder Larry Sheets, Gavin was coached by his father at Baltimore's Gilman High. He turned down the Braves as a 37th-rounder in 2014 to attend Wake Forest, where he led NCAA Division I with 84 RBIs and the Atlantic Coast Conference with 21 homers (both the second-highest totals in school history) last spring. Signed for an over-slot $2 million in the second round, he held his own in low Class A during his pro debut.While Sheets is strong and physical at 6-foot-4 and 230 pounds, there's also some polish to his offensive game. He has a smooth left-handed swing and made strides with his pitch recognition and plate discipline in 2017. He's still going to be more slugger than hitter, however, and some scouts question whether he has enough bat speed to punish big league fastballs.Sheets moves well for his size yet still has well below-average speed. He has worked hard on his defense and gets the job done at first base, his only option besides DH. He has soft hands and a strong arm that works well on 3-6-3 double plays.</t>
  </si>
  <si>
    <t>The son of former big league outfielder Larry Sheets, Gavin was coached by his father at Baltimore's Gilman High before attending Wake Forest. He topped NCAA Division I with 84 RBIs and the Atlantic Coast Conference with 21 homers in 2017 -- both the second-highest totals in school history -- before signing for an over-slot $2 million as a second-rounder that June. He hit just 10 homers and slugged .404 in his first two seasons but started to show more power midway through 2019.When Sheets was an amateur, there were some questions about whether he had enough bat speed to punish quality fastballs. The White Sox believe more home runs will come as he starts incorporating his legs more in his left-handed swing and makes an adjustment to stop hooking balls foul down the right-field line. He has a smooth stroke and controls the strike zone well for a big man, so he should hit for average and draw a healthy amount of walks.Sheets moves well for a 6-foot-4, 230-pounder, though his speed is still well below average. He has worked diligently to make himself into an average defender at first base. He has soft hands and a strong arm that is an asset on 3-6-3 double plays.</t>
  </si>
  <si>
    <t>For the second straight year, Wake Forest has a big-bodied corner infielder who will factor into the early rounds of the Draft. Sheets won't go in the first round like Will Craig did to the Pirates in 2016, but he could go in the top three rounds to a team seeking left-handed power. The son of former big league outfielder Larry Sheets, he played for his father at Baltimore's Gilman High before turning down the Braves as a 37th-round pick in 2014. An imposing presence at 6-foot-4 and 230 pounds, Sheets has ranked among the NCAA Division I home run leaders this spring. He has a pretty swing and impressive strength, though there are some concerns about whether he has the bat speed to do damage against big league fastballs. He has made improvements to his plate discipline and pitch recognition this spring, giving him a chance to hit for average to go with his pop.Though Sheets is a well below-average runner, he moves well for his size. He gets the job done at first base and has plenty of arm strength to turn 3-6-3 double plays. First base and DH are his only possible positions, so he'll have to hit.</t>
  </si>
  <si>
    <t>Gavin Williams</t>
  </si>
  <si>
    <t>williams_gavin</t>
  </si>
  <si>
    <t>Williams injured his knee in preseason drills in February, necessitating March surgery to repair a torn meniscus and delaying his season debut until April. He was spectacular once he returned, throwing no-hitters in his first two starts and not allowing a hit in his first five outings while fanning 48 in 23 2/3 innings. He has one of the most projectable fastballs in this Draft, which could get him selected as early as the third round.Williams already reaches 95 mph and can maintain a low-90s fastball into the late innings, and he has a ton of projection remaining in his lanky 6-foot-6 frame. He has an incredibly quick arm and once he gets stronger, he could reach triple digits with his heater. His size and high-three-quarters slot also create difficult downward plane that makes his fastball all the more difficult to hit.To remain a starter for the long term, Williams will need to overhaul his secondary pitches. His curveball has some power but is slurvy and unreliable, while his changeup is in its nascent stages. The East Carolina recruit has calmed down the significant head whack he had during last summer's showcase circuit, but there's still effort in his delivery and he might wind up as a reliever.</t>
  </si>
  <si>
    <t>Signed out of the Dominican Republic in November 2013, Cabrera impressed during his brief U.S. debut two years later in the Rookie Appalachian League. Graduating to full-season ball in 2016, Cabrera earned mid-season All-Star honors in the Class A Midwest League at age 19, though he did wear down physically late in the season. He continued to make developmental strides in 2017, beginning the season in the Florida State League and then moving up to Double-A at the midseason mark, pitching well at both stops. He was a Southern League All-Star in 2018 before getting traded to the Cardinals as part of the Tommy Pham deal.Though he's thinly built, Cabrera has a live arm that produces easy velocity in the form of a 92-95 mph fastball with late life that has been up to 97 in the past. His slider registers in the mid- to high-80s, thrown with late, short slicing action that gives it a cutter-like feel, and he also has the makings of an advanced changeup that aids his effectiveness against right-handed hitters. What's more, the young southpaw is adept at changing hitters' eye levels from an over-the-top release point, though some scouts worry about his ability to create favorable downhill plane given his height.That Cabrera already repeats his delivery well bodes well for his chances of remaining a starter, especially with so much physical projection remaining in his wiry frame. He has the arsenal and control profile to develop into a big league starter, although his fastball-slider pairing also gives him a bright future as a reliever, one who is particularly effective against same-sided hitters but also capable of recording outs on both sides of the plate.</t>
  </si>
  <si>
    <t>Signed in November 2013, Cabrera spent his first pro season in the Dominican Summer League before impressing during his brief U.S. debut in the Rookie Appalachian League. The Dominican Republic native graduated to full-season ball in 2016, earning mid-season All-Star honors in the Class A Midwest League at age 19, though he did wear down physically late in the season. He continued to climb the ladder in 2017, beginning the season in the Florida State League before moving up to Double-A at the midseason mark. Cabrera's live arm generates easy velocity in a fastball that consistently sits between 92-95 mph with late life. His slider registers in the mid- to high-80s, thrown with late, short slicing action, and he also has the makings of an advanced changeup that he's already comfortable deploying against right-handed hitters. He's adept at changing hitters eye levels from an over-the-top release point, though some scouts worry about Cabrera's ability to create favorable downhill plane given his height.Cabrera should be able to tack on strength to his wiry frame as he matures physically, and in turn it should improve his durability. He has the arsenal and control profile to develop into a big league starter, although his fastball-slider pairing also give him a bright future as a reliever, one who can get outs on both sides of the plate.</t>
  </si>
  <si>
    <t>Signed by the Rays for $34,000 in November 2013 out of the Dominican Republic, Cabrera reached full-season ball three years later and earned midseason All-Star honors in the Class A Midwest League. He reached Double-A for the first time as a 20-year-old in '17, following a strong showing in the Florida State League, and he was having a solid campaign in his return to the Southern League when the Cardinals acquired him as part of the Tommy Pham deal at the 2018 non-waiver Trade Deadline. After finishing the season in Triple-A, Cabrera dominated as a reliever in the Dominican Winter League, posting a 0.63 WHIP with 21 strikeouts in 14 1/3 innings for Tigres del Licey.Cabrera has added strength to his wiry frame and had his stuff tick up as a result. The left-hander generates easy velocity with his quick arm, sitting in the mid 90s and bumping 98 mph with his fastball. His slider registers in the upper 80s, thrown with late, short slicing action that gives it a cutter-like feel at times, and he also throws a changeup that is effective against right-handed hitters. His curveball is below average and represents a distant fourth pitch. Though his stuff can be electric, Cabrera struggles to throw strikes at times because he has a violent delivery that makes his over-the-top arm slot difficult to repeat.Whether Cabrera can refine his delivery enough to improve his control -- 4.6 BB/9 in 2018; 3.7 BB/9 in his career -- will determine if he remains a starter. The Cardinals will continue to develop him in that role, but as a lefty with a big fastball and a swing-and-miss breaking ball, Cabrera's appeal as a potential bullpen asset is undeniable.</t>
  </si>
  <si>
    <t>Signed in November 2013, Cabrera spent his first pro season in the Dominican Summer League before impressing during his brief U.S. debut last year in the Rookie Appalachian League. The Dominican Republic native graduated to full-season ball in 2016, earning mid-season All-Star honors in the Class A Midwest League at age 19.Cabrera's live arm generates easy velocity in a fastball that consistently sits between 92-95 mph with late life. His slider registers in the mid- to high-80s, thrown with late, short slicing action, and he also has the makings of an advanced changeup that he's already comfortably deploying against right-handed hitters.There are concerns about Cabrera's ability to create downhill plane given his height, but, so far, he's shown that he can keep the ball in the park. Meanwhile, he should be able to tack on strength to his wiry frame as he matures physically, which should in turn improve his durability. Cabrera has the arsenal and control profile to develop into a big league starter, although his fastball-slider pairing also give him a bright future as a reliever, one who can get outs on both sides of the plate.</t>
  </si>
  <si>
    <t>Geoff Hartlieb</t>
  </si>
  <si>
    <t>After graduating high school, Hartlieb played basketball at Division II Quincy University for a season, then transferred to Lindenwood, where he re-introduced himself to baseball. He began throwing harder than he did as a prep prospect. The Pirates picked him late in the 2016 draft and Hartlieb's velocity has continued to climb as he has moved fairly quickly through the system, reaching Double-A and the Arizona Fall League in his second full season. He now sits 94-98 and has touched 100. He can alter the shape of his fastball to either ride or sink, and he will flash an above-average slider on occasion. He also has a well-below average changeup. With this size and small school, multi-sport athletic background, it's possible Hartlieb has some remaining development despite his age. He projects as a middle relief option.</t>
  </si>
  <si>
    <t>George Arias</t>
  </si>
  <si>
    <t>arias_george</t>
  </si>
  <si>
    <t>PDP Premier Event: Feb. 5, 2017 - PhoenixFavorite MLB Player: Chipper JonesArias comes from a family with some big league experience. His father, George Sr., led Pueblo High School to a state championship in 1990 and was a junior college All-American at Pima College before hitting 23 home runs for Arizona. Dad then went on to play third base for the Los Angeles Angels and San Diego Padres in the Majors. Following the family tradition, Arias Jr. is an Arizona commit who has made seven All-Tournament teams since 2014.The youngster, who pitches out of the stretch, has a fastball that sits at 87 mph and some offspeed offerings that generate swings and misses. With increased control of his fastball, Arias could continue to improve.</t>
  </si>
  <si>
    <t>George Bell</t>
  </si>
  <si>
    <t>sa3007067</t>
  </si>
  <si>
    <t>Former MVP George Bell has two sons also named George Bell in pro ball -- this one and George Bryner Bell, who is with Oakland. This Bell is a body/power/speed junior college sleeper who has some plate discipline and bat control issues. He has a shot to break out in the Northwest League this summer and merit a promotion to Low-A for the stretch run. August will be a key time to evaluate him if that's the case.</t>
  </si>
  <si>
    <t>George Kirby</t>
  </si>
  <si>
    <t>Kirby had a very loud performance this spring, twirling 107 strikeouts to six walks in 88 innings for Elon. He's got at least above average command and plus control along with a plus fastball that works 91-96 and touches 97 mph. He's got a good frame and no medical hiccups but his offspeed stuff is often just average, with the curveball flashing 55 at times and the changeup usually solid average at best. It's a No. 3/4 starter profile that's valued most by clubs that like performance and fastball quality/command as a leading characteristic.</t>
  </si>
  <si>
    <t>sa3011526</t>
  </si>
  <si>
    <t>While Elon University has built a solid baseball program, it had never had a player drafted before the fourth round. That changed with Kirby, who capped a breakout sophomore year by posting a 24/1 K/BB ratio in 13 innings as a Cape Cod League reliever and then won Colonial Athletic Association pitcher of the year honors while leading D-I in strikeout/walk ratio (17.8) and walk rate (0.6 per nine innings). That was more than enough for him to become the first first-rounder in Elon history when the Mariners took him No. 20 overall and signed him for full pick value.Kirby has four potential quality pitches to make it as a starter, beginning with a running fastball that sits in the low 90s, reaches 98 mph and should add more velocity as he gets stronger. He has feel for spinning the ball, and both his curveball and slider show flashes of becoming plus offerings. He also has some aptitude for throwing a changeup with some sink.Kirby has so much success with his fastball that he hasn't relied as much on his secondary pitches, which still need more consistency. He doesn't have any problems throwing strikes but will have to refine his command. He has a sound delivery and arm action, so it's easy to project him as a possible No. 3 starter.</t>
  </si>
  <si>
    <t>George Soriano</t>
  </si>
  <si>
    <t>sa917493</t>
  </si>
  <si>
    <t>Soriano didn't pitch in 2017 and we wonder if there was a surgery here, but we haven't been able to confirm it. He was sent to the GCL last year and pitched pretty well, pounding the zone with 91-93 and a good breaking ball. At almost age 20, Soriano's frame isn't especially projectable but we think he'll throw a little harder and could wind up with two pluses, which, combined with advanced control, makes him a teenage arm to monitor.</t>
  </si>
  <si>
    <t>George Springer</t>
  </si>
  <si>
    <t xml:space="preserve"> Power and speed. It's a combination always in high demand in a player, but often difficult to find. But there's no question Springer has plenty of both, and not the raw kind of tools that never show up. His outstanding bat speed allows the University of Connecticut product to drive the ball to all fields, with plenty of power to leave the yard regularly. While he does tend to strike out a good amount, most feel he'll hit enough to tap into that power and hit for a little average. His speed is legit and he should continue to be a threat on the basepaths and a well above-average defensive center fielder, though he has the arm for right field should that be the spot the Astros need him to play. He gets very high marks for his makeup and energy. Springer went 20-20 in his first full season of pro ball and there's no reason to think that won't be a regular occurrence for him in the future.Bernie Pleskoff's scouting report √Ç¬ª</t>
  </si>
  <si>
    <t>George Valera</t>
  </si>
  <si>
    <t>sa3006872</t>
  </si>
  <si>
    <t>Thought not especially projectable, Valera has loose, quick wrists as well as natural feel for contact. He loads his hands low, allowing his bat to mirror that path of pitches and lift them in the air. He has some of the best natural hitting ability in the class and, as a corner outfield prospect without huge power projection, it will have to carry him.</t>
  </si>
  <si>
    <t>Born and raised to the brink of adolescence in New York, Valera's family moved to the Dominican Republic when he was 13. Injuries sustained in a car accident necessitated that metal rods be inserted in Valera's father's limbs, and the move was a way of providing him physical comfort in a warmer climate. It also meant Valera became an international prospect rather than an American high school draftee, and when he was eligible, he signed with Cleveland for $1.3 million. 
He is polished for his age, not only in the batter's box but in center field, where he's very comfortable going back on balls. His frame is not especially projectable but Valera's swing has natural lift and he has good feel for contact. He's likely to get to whatever raw power he ends up growing into as he matures, and he may stay in center field for a while. A broken hamate limited his reps last year, but he may be ready for the New York-Penn League this season anyway.</t>
  </si>
  <si>
    <t>Valera was born in New York and spent his first 13 years there before moving with his family to the Dominican Republic. He was revered by scouts as one of the premier hitters in the 2017-18 international class, a distinction which earned him the No. 21 spot on MLB Pipeline's list of the Top 30 international prospects. Impressed by Valera's across-the-board tools and high ceiling at the plate, the Indians made him a key part of their international class, signing Valera for $1.3 million on July 2. Assigned to the Rookie-level Arizona League for his pro debut the following year, Valera logged just six games before undergoing surgery to repair a broken hamate bone in his hand. Athletic and wiry, Valera has a smooth and loose left-handed swing with some whip and leverage that enables him to generate backspin. He makes hard contact, showing barrel awareness and driving the ball to all fields, and scouts like his advanced approach in the batter's box and overall plate discipline.Those qualities give Valera a chance at becoming an above-average hitter with at least average game power, which he already shows as a teenager. Valera is an average runner with an above-average arm. He takes good routes and has solid defensive actions in the outfield, profiling best in either right or left field. Valera may be years away from making impact, but he has the necessary tools, skills and intangibles to do so.</t>
  </si>
  <si>
    <t>One of the top hitters in the 2017-18 international class, Valera was viewed by scouts as one of the better outfielders on the market because of his hit tool and defensive prowess. The Indians, intrigued by his across-the-board tools and overall upside, made Valera a key part of their international class, signing him for $1.3 million on July 2.Valera has a smooth and loose left-handed swing with some whip to it. Athletic and wiry, he makes hard contact and can spray the ball to all fields. He projects to hit for average with some power, and scouts like his advanced approach in the batter's box and overall plate discipline.Valera is an average runner with an above-average arm, an above-average glove and solid defensive actions in the outfield. He profiles as a right fielder and has earned praise for his routes in the outfield. Scouts also like his makeup and instincts on both sides of the ball.</t>
  </si>
  <si>
    <t>Born in New York, Valera moved to the Dominican Republic at 13 and developed into one of the best hitting prospects in the 2017 international class. Signed for $1.3 million, he was easily advanced enough at the plate to come to the United States for his pro debut at 17 last summer. He played only six games, however, before his '18 season ended with a broken hamate bone in his right hand.Valera has the best stroke in a system full of pretty swings, displaying looseness, rhythm and balance from the left side of the plate. He also has a mature approach and a knack for drawing walks along with making contact to all fields. His bat speed and the leverage in his swing give him solid raw power, and his skill as a hitter means that he may be able to translate most of it into home-run production once he adds more strength.Valera has a chance to have average or better tools across the board, though it's still uncertain where he'll play as a finished product. The Indians believe he can improve his quickness if he works on it and stationed him in center field for most of his brief debut. His arm earns average-to-solid grades, but there's a chance he could end up in left field, where his bat should still make him a regular.</t>
  </si>
  <si>
    <t>One of the top hitters in the class, Valera is considered among the best outfielders on the market because of his hit tool and defensive prowess. Some scouts think he is the complete package.On offense, the teenager has a smooth and loose left-handed swing with some whip to it. Athletic and wiry, Valera makes hard contact and can spray the ball to all fields. He projects to hit for average with some power. Scouts like his advanced approach in the batter's box and overall plate discipline. Valera is an average runner with an above average arm, an above average glove and solid defensive actions in the outfield. He profiles as a right fielder and has earned praise for his routes in the outfield. Scouts also like his makeup and instincts on both sides of the ball.Valera is trained by Alfredo Arias in San Pedro de Macoris, Dominican Republic. The Indians are the favorite to sign him.</t>
  </si>
  <si>
    <t>Geraldo Perdomo</t>
  </si>
  <si>
    <t>sa3003290</t>
  </si>
  <si>
    <t>Perdomo is among the most advanced switch-hitting teenagers on the planet, possessing innate feel for contact from both sides of the plate despite what can sometimes be an awkward-looking swing. As of list publication, he has a plus-plus walk rate over about 150 pro plate appearances, enough to be confident that he has value-adding feel for the strike zone.  Not only that, but he is a potential 55 or 60 glove at short. Already procedurally advanced, Perdomo will likely get quicker and more explosive as his body matures, but his frame is not so large that he projects to third base; he's a high-probability middle infielder. 
The quality of Perdomo's contact may eventually result in power output beyond his raw grade. He'll be a star if that happens. If not, a defensive asset at short with a plus bat and excellent ball/strike recognition is still an everyday player.</t>
  </si>
  <si>
    <t>Signed for $70,000 in July 2016 on the merits of his athleticism and plus defense at shortstop, Perdomo is quickly developing into a well-rounded prospect. He showcased his tools while climbing three levels during his United States debut in 2018, ultimately hitting .322/.438/.460 while finishing his age-18 season in the Class A Short Season Northwest League. Perdomo may be the best defensive player in Arizona's system. He's a tall and rangy shortstop who has the actions, hands and plus arm strength needed to remain at the position, and he's universally praised for his instincts and internal clock. At the plate, the switch-hitter has a quick bat with feel for finding the barrel from both sides and an advanced approach that's led to more walks (99) than strikeouts (81) in his first two pro campaigns. Perdomo has started to impact the ball more consistently as he's begun adding strength to his projectable frame, and he even flashed some pull-side raw power as a lefty in 2018. Though not a burner, Perdomo possesses a combination of graceful athleticism and instincts that helps his average speed to play up. He's a confident baserunner who isn't afraid to swipe a bag, stealing 24 bases in 2018 after tallying 16 in his pro debut. The slick defense alone gives Perdomo a high floor, and he looks to have all the pieces needed for him to develop into an everyday shortstop at the big league level.</t>
  </si>
  <si>
    <t>When the D-backs signed Perdomo at the start of the July 2 signing period in 2016, they knew it might take time for the raw tools they saw to come into focus. After making his pro debut in the Dominican Summer League in 2017, he was making excellent strides stateside for his United States debut.Perdomo is a tall and rangy middle infielder with a ton of projection. Right now, it's his defensive work that stands out. He's very athletic and moves well in the infield, with the actions, hands and arm to stay at shortstop long-term. The teenager has started to fill out his frame and has gained a lot of strength. That, in turn, is allowing him to drive the ball more consistently. He already has an advanced approach at the plate, one that allowed him to walk (60) much more than he struck out (37) during his DSL debut.While Perdomo isn't a burner, he runs and moves well, stealing 16 bases last summer. He still has a long way to go, but the pieces are there for him to hopefully develop into an everyday shortstop at the big league level.</t>
  </si>
  <si>
    <t>Gerardo Carrillo</t>
  </si>
  <si>
    <t>sa3002790</t>
  </si>
  <si>
    <t>Carrillo generated a lot of scout interest around the trade deadline, with some of his starts on the Arizona backfields very well-attended at the end of July. He was maintaining velocity deep into games and has nasty breaking stuff. He's physically mature, a little bit stiff, and struggled with fastball control this spring. There's relief risk here, but Carrillo's stuff is essentially what Grove's was when he was the same age, so he's tracking like a second round college arm.</t>
  </si>
  <si>
    <t>Carrillo trained with the Mexican League's Tijuana Toros before receiving $75,000 to sign with the Dodgers in July 2016. He began his pro career in the Rookie-level Dominican Summer League in 2017 and came to the United States this year. He needed just four outings in the Rookie-level Arizona League before Los Angeles decided his stuff and pitchability merited a promotion to low Class A at age 19.Though he's not very physical at a listed 6 feet and 154 pounds, Carrillo has a quick arm that delivers 92-95 mph fastballs that climb as high as 97 with heavy sink. He already shows flashes of two plus secondary pitches as well. His changeup overmatches lower-level hitters and is more advanced that his curveball at this point.Carrillo not only throws strikes but also pounds the bottom of the strike zone. Even if he adds strength, he'll lack the size of a typical starter, so he'll have to prove he can hold up over the course of a long pro season. Because he already has the makings of a quality repertoire and repeats his delivery well, Los Angeles will give him every opportunity to remain in the rotation.</t>
  </si>
  <si>
    <t>The Dodgers spotted Carrillo while he was training with the Mexican League's Tijuana Toros and signed him for $75,000 in 2016. What he lacks in physicality he makes up for with competitiveness, which was evident in his U.S. debut last year. He needed just four outings in the Rookie-level Arizona League to earn a promotion to low Class A, where he posted a 1.65 ERA in nine starts at age 19 despite seeing his fastball dip into the upper 80s by the end of the year.When he's fresh, Carrillo has a quick arm that produces 92-95 mph fastballs that reach 98 mph with heavy sink. He has advanced feel for a tumbling changeup that he sells with deceptive arm speed, though it has lost some effectiveness in 2019. He has good shape to his curveball, which could give him a third solid-or-better offering if he can add more power to it.Though he has gotten stronger since turning pro and weighs at least 25 pounds more than his listed weight of 154, Carrillo's size creates concerns about his ability to maintain his stuff and health as a starter. He helps his cause by not only throwing strikes but also keeping his pitches down in the strike zone. He throws with little effort and repeats his delivery well, two more points in his favor.</t>
  </si>
  <si>
    <t>Gerardo Reyes</t>
  </si>
  <si>
    <t>Texas-Brownsville shuttered their baseball program before Reyes was able to take the field for them, and he ended up transferring to Galveston College. He spent his sophomore year at Galveston injured, then went undrafted as a junior. He was discovered by the Rays at a workout near the U.S./Mexico border and later signed, then was traded to San Diego as part of the Wil Myers blockbuster. He's a low-slot bullpen slinger with a tailing, upper-90s fastball, and his arm slot creates issues for righties. He needs to refine command of the breaking ball to better deal with lefties, but just on arm strength and fastball movement, he profiles as a fine middle relief option, at least.</t>
  </si>
  <si>
    <t>German Marquez</t>
  </si>
  <si>
    <t>Marquez received the highest bonus the Rays paid on the international market in 2011, signing for $225,000 out of Venezuela. He began to emerge as one of Tampa Bay's better pitching prospects once he reached full-season ball in 2014, then came to the Rockies as part of the Corey Dickerson/Jake McGee trade in January. He has excelled in his first season with his new organization, carving up Double-A hitters despite being the second-youngest (age 21) ERA qualifier in the Eastern League.Marquez has added velocity as he has gotten stronger, with his fastball rising from 88-91 mph when he signed to 93-96 with a high of 98 this year. He has aptitude for spinning a curveball that shows signs of becoming a second plus pitch, and he uses his changeup to keep left-handers in check.Though he delivers strikes with ease, Marquez is more hittable than his pure stuff indicates he should be because his command isn't as sharp as his control. If he can continue to build on the progress he has made in the last two years, he could arrive in the big leagues at age 22 and develop into a mid-rotation starter.</t>
  </si>
  <si>
    <t>Signed for $225,000 out of Venezuela in 2011, Marquez began to blossom during his introduction to full-season ball in 2014. He encored with a solid performance in Class A Advanced last year before he joined the Rockies as part of the Corey Dickerson/Jake McGee trade in January.Adding velocity as he has gotten stronger, Marquez worked at 92-95 mph and touched 97 with his fastball in 2015. He shows feel for spinning a curveball that could give him a second plus pitch, and also has aptitude for using his changeup to keep left-handers at bay.Marquez does a fine job of throwing strikes for a young pitcher, though he could do a better job of commanding his pitches within the zone. If he can continue to build on the progress he has made in the last two seasons, he could develop into a mid-rotation starter.</t>
  </si>
  <si>
    <t>Gerson Bautista</t>
  </si>
  <si>
    <t>Bautista's career started slowly after signing with the Red Sox for $350,000 out of the Dominican Republic in April 2013, with his debut delayed until June 2014 because of a suspension following a positive test for an anabolic steroid. A move from starter to reliever in 2016 allowed him to start moving and he was in the Class A Advanced Carolina League when he and two other relievers were sent to the Mets in the Addison Reed deal.Bautista's stuff took a step forward when he moved to the bullpen. His fastball has ticked up from 92-94 mph to 94-97 mph in shorter stints, touching 100 mph at times and thrown with some sinking and running action. His slider surged as well, sitting in the mid-80s with a sharper bite. He had a fringy changeup, but doesn't really need it coming out of the bullpen.Bautista had made strides with his control, but regressed some in the Carolina League. He did throw very well in a brief stint post-trade and he does continue to miss bats. He's still a bit of a project, but that fastball-slider combination gives him and the Mets plenty to work with.</t>
  </si>
  <si>
    <t>When the Mets traded Addison Reed to the Red Sox at the 2017 Trade Deadline, they collected a trio of interesting relief prospects in Jamie Callahan, Stephen Nogosek and Bautista. None of them throw harder than Bautista, whose pro debut was delayed because of a positive steroid test and who was moved from starting to relief work in 2016. The Mets liked his arm strength enough to add him to the 40-man roster following the 2017 season to protect him from being selected in the Rule 5 Draft. He made his big league debut in April 2018 but spent much of the season in Triple-A before going to the Mariners with Jarred Kelenic, Justin Dunn, Jay Bruce and Anthony Swarzak for Robinson Cano and Edwin Diaz in early December. Bautista has top-of-the-scale velocity with his fastball, a heater that sits 98-99 mph and touches triple digits with plus life to it. He doesn't always have a feel for where it's going, however, walking 4.7 per nine innings in 2017. His slider will flash plus, but is also inconsistent, and he will need to land it for strikes to keep progressing. He also has an interesting changeup that could help him, especially against left-handed hitters, if he commits to throwing it.Right now, Bautista is all about premium velocity and projection. If he can find the strike zone more and refine his breaking ball, he has the chance to pitch in the back end of a big league bullpen.</t>
  </si>
  <si>
    <t>The Red Sox signed Bautista for $350,000 out of the Dominican Republic in April 2013, but he didn't make his pro debut until June 2014 because he drew a 50-game suspension after testing positive for an anabolic steroid. He spent his first two seasons as a starter before becoming a full-time reliever in 2016, when he reached Class A and opened some eyes by hitting 100 mph with his fastball.Bautista's stuff took a step forward when he moved to the bullpen. His fastball, which sat around 90 mph when he signed and 92-94 mph when he started, worked at 94-97 with some sinking and running action when he relieved. His slider surged as well, sitting in the mid 80s with sharper bite than in the past.Bautista also has a changeup that's fringy at best, but he doesn't really need it in his new role. While he made some progress with his control and command, both require further refinement. He's a long way from the big leagues, but his fastball will afford him plenty of time to get there.</t>
  </si>
  <si>
    <t>Bautista was part of Seattle's return in the Diaz/Cano trade (the Mets acquired him from Boston for Addison Reed at the 2017 trade deadline). He's an arm strength-dependent reliever who'll likely lose list eligibility sometime this season. He throws really hard and has been in the 96-97 mph range in his big league outings this spring while showing a slightly improved slider. It doesn't move much, but it moves quite a bit considering how hard it is, sitting in the 86-87 mph range this spring. It has mostly horizontal action when Bautista is locating it to his glove side but has more vertical action to it when it's closer to the middle of the plate. The secondary stuff for high-leverage duty probably isn't here, and we have Bautista projected as a middle reliever.</t>
  </si>
  <si>
    <t>Gerson Garabito</t>
  </si>
  <si>
    <t>sa737361</t>
  </si>
  <si>
    <t>He doesn't throw all that hard, but Garabito has an impact breaking ball and, other than in 2018, a history of throwing lots of strikes. Other than his plunging 12-6 curveball, Garabito's stuff is very average and his fastball may be vulnerable once hitters have seen it a few times. It might make him more viable in a multi-inning relief role where he can throw the curveball a ton and use the fastball as a change of pace pitch.</t>
  </si>
  <si>
    <t>Yet another potential Royals bargain signee from Latin America, Garabito got a $50,000 bonus when he turned pro out of the Dominican Republic in 2012. He spent three years in Rookie ball before making the jump to low Class A in 2016, where he went 2-11 but showed an arsenal that was more impressive than his record. He pitched better when he returned to that level this year before missing more than two months with shoulder tendinitis.Garabito's best pitch usually is his curveball, which features good depth. His fastball is the definition of average, sitting at 91-93 mph and topping out at 95 with ordinary life. There are games when Garabito's fading changeup is his most effective offering, though there are others when he lacks confidence in it.While Garabito has the requisite three pitches needed in a starter, he's still refining his control and command. He's reasonably athletic and has a sound delivery, so he should be able to do so. There's not a lot of projection remaining in Garabito's 6-foot frame, so he'll have a ceiling as a back-of-the-rotation starter unless he gets an unexpected surge in velocity.</t>
  </si>
  <si>
    <t>Gerson Moreno</t>
  </si>
  <si>
    <t>sa736656</t>
  </si>
  <si>
    <t>Moreno's Tigers career has followed a consistent path: Pitch well at one level, get bumped up at the end of the year, figure things out at the new level the next season and move up again. That pattern has allowed the right-hander to go from the New-York Penn League in 2015 up to Double-A in 2017. Just 21 for all of the 2017 season, Moreno is one of the many power relief arms in Detroit's system. His fastball is legit, an easy 96-97 mph, touching 99 regularly. His secondary stuff and his command continue to progress. His slider can come and go but should eventually be a Major League-average offering for him. He will drop a changeup on hitters now and again as the Tigers have stressed to him the importance of changing speeds. He'll get wild at times, but when he's locked in and finding the strike zone, he can be unhittable, and he's found the strike zone more consistently in 2017. Moreno refound his confidence after scuffling post-promotion in 2016. That's been a key to his success, with a future in the back end of a bullpen still very much a possibility.</t>
  </si>
  <si>
    <t>The Tigers don't have a shortage on young power arms with electric stuff. Moreno definitely fits into that group and if the step forward he made in 2015 -- earning a promotion to full-season West Michigan and pitching meaningful Midwest League playoff innings -- is any indication, he could rise to the top of it.Moreno lives off of a very good fastball-slider combination, and both are power pitches. He'll throw the fastball in the upper-90s with regularity and his slider continues to improve and could be a consistent swing-and-miss pitch in the future. Since he made his pro debut in the Dominican Summer League in 2013, he's been working to improve his command and he threw more strikes after getting bumped up to the Midwest League, a good sign. Everything Moreno throws is hard, so the Tigers are trying to get him work on his changeup, just to give hitters a different look.If the progress the 20-year-old showed while pitching "under the lights" for the first time continues, he could be coming to a bullpen near you in the future.</t>
  </si>
  <si>
    <t>sa738145</t>
  </si>
  <si>
    <t>Gianni Tomasi</t>
  </si>
  <si>
    <t>tomasi_gianni</t>
  </si>
  <si>
    <t>PDP Premier Event: Feb. 5, 2017 - PhoenixFavorite MLB Team: Arizona DiamondbacksFavorite MLB Player: Mike TroutA two-sport athlete, Tomasi excels at both football and baseball. An outfielder on the diamond, Tomasi is also a wide receiver on the football field, though his future is likely in baseball.Tomasi has an open stance with a short stride to the plate and good strength for his age. He has a level swing and uses the whole field.Tomasi's bat speed is a bit slow, but time in college and added strength can help improve that.</t>
  </si>
  <si>
    <t>Gift Ngoepe</t>
  </si>
  <si>
    <t>In 2008, Ngoepe became the first black South African to sign a professional baseball contract. He has steadily progressed through the Minor Leagues and developed into a prospect. Ngoepe is an excellent defender at shortstop with soft hands and a strong arm. His bat, however, is still a work in progress. Ngoepe has quick hands and a good approach at the plate, but still struck out 131 times at high Class A Bradenton last year. He is a plus runner and is a threat on the base paths. Ngoepe's defense will allow the Pirates to be patient as he develops offensively.</t>
  </si>
  <si>
    <t>Gil Luna</t>
  </si>
  <si>
    <t>luna_gil</t>
  </si>
  <si>
    <t>PDP Premier Event: Feb. 5, 2017 - PhoenixFavorite MLB Team: Arizona Diamondbacks Favorite MLB Player: Marcus StromanLuna has emerged as one of Arizona's top recruits due to his success in 2015-16. He even made an All-Tournament Team with the Arizona Rays Scout Team at the 2016 WWBA World Championship. Luna can hide his arm well with a quick delivery and thus has no problem holding runners on at first base. His fastball still sits just below average in terms of velocity, but it can sneak up on hitters, and he pairs the heater with a slow curveball.</t>
  </si>
  <si>
    <t>Gilbert Lara</t>
  </si>
  <si>
    <t>sa877337</t>
  </si>
  <si>
    <t>The Brewers went over their entire bonus pool to land Lara in July 2014, signing the promising Dominican shortstop for $3.1 million and incurring a penalty tax in the process. He opened his pro debut on a tear last summer in the Rookie-level Arizona League, hitting .370 over his first 19 games, but wore down as the season progressed and hit just .165 over his final 32 contests at the level. The Brewers still rewarded the then-17-year-old with a promotion to the Rookie-level Pioneer League, setting up his return to the level in 2016.Lara stands out most for his offensive potential. He combines physical strength and bat speed to generate plus raw power from the right side of the plate, though his swing does involve considerable effort, and he tends to get too stiff when he tries to juice the ball. The Brewers want him to isolate and get better use of his hands, which they believe will be the key to unlocking his natural hitting ability and power. With enough contact, he should clear plenty of fences in his pro career. Defensively, Lara impressed the Brewers with his glove, range and arm strength at shortstop in his pro debut. However, most evaluators expect that he'll have to move off the position as he grows into his impressive 6-foot-2, 190-pound frame, with third base, where he saw time during instructional league last fall, representing his likely long-term defensive home. Lara may need many years to develop his game in the Minors, but there's no question among scouts that he has the raw tools to become a successful big leaguer.</t>
  </si>
  <si>
    <t>The Brewers signed Lara for $3.1 million in July 2014, blowing well past their designated bonus pool to land the Dominican shortstop and incurring a penalty tax in the process. He stood out early in his career more for his defense rather than the hitting ability that the Brewers had coveted, and after four seasons in their system, he was dealt to the Nationals with K.J. Harrison for Gio Gonzalez in August 2018. Apparently a change of scenery was all that Lara needed, as his bat finally began to catch up to his glove in 2019, as he garnered midseason All-Star honors in the Class A Midwest League before advancing to Class A Advanced Potomac in July. A 6-foot-4 right-handed hitter, Lara combines strength and bat speed to generate plus raw power from an open stance. He continues to be a streaky hitter, though, with swing mechanics that are inconsistent at times and result in too much swing-and-miss. Defensively, Lara has impressive body awareness and range for a player his size, with hands, feet and arm strength that fit well at either position on the left side of the infield. Though he hasn't developed as quickly as initially expected for such a highly-touted international signee, Lara still boasts some impressive physical tools. Still only 21, he has plenty of time for his skills to catch up to his raw talent.</t>
  </si>
  <si>
    <t>Lara ranked as the No. 4 overall international amateur prospect heading into the July 2 signing period in 2014, and the Brewers went over their entire bonus pool, incurring a penalty tax, to give Lara a bonus north of $3 million to sign.The Brewers were not alone in coveting the infielder's bat. He has tremendous raw power, showing the ability to drive the ball in various prospect leagues in the Dominican Republic. There is work to be done on his swing, which tends to be all-or-nothing and out of control, but he has a ton of bat speed. With enough contact, he should clear plenty of fences in his pro career. A shortstop as an amateur, it is almost universally believed he'll need to move to another position. Third base or perhaps an outfield corner, where his solid arm would work well, could be in his future.Lara is just embarking on his professional career, so the Brewers will have to wait quite some time for a return on their considerable investment.</t>
  </si>
  <si>
    <t>Some scouts believe that only Dermis Garcia has more raw power than Lara in this year's class. That same group also says Lara might be a better overall hitter than Garcia.This is what we know: Lara can appear out of control at times, and he's a max-effort prospect, but he hits balls hard and can hit home runs. The shortstop starred in the multiple prospect leagues in the Dominican Republic, and he built a reputation as a quiet but focused teenager with a big body and a strong desire to win.Like many his age, Lara sometimes struggles with breaking balls and offspeed pitches, but his pitch recognition should improve with experience. He crushes fastballs and has noteworthy pull power. Lara is a shortstop now, but he could end up at third base or right field because of his future arm and decent hands. Lara is based out of San Cristobal, Dominican Republic, and is trained by Jaime Ramos. The Brewers are the front-runner to sign the teenager.</t>
  </si>
  <si>
    <t>Gilberto Celestino</t>
  </si>
  <si>
    <t>International scouts billed Celestino's defense and contact skills as advanced, and Houston handled promoting him as if that were true before trading him to Minnesota as part of the Ryan Pressly deal. He spent the last few weeks of his first pro season up from the DSL, but was liberated from the complex the following summer and sent right to the Appy League at 18, then the Penn League the following year, before the trade. And Celestino has hit during that time, just not usually for power, as he didn't add much raw strength during his late teens. He's only 20 but has a modest, tweener frame and probably needs to develop into a special defender, a special hitter, or both, in order to profile everyday.</t>
  </si>
  <si>
    <t>Celestino is rare because he's a righty hitter and lefty thrower and also because he's a standout defender already despite only being an average runner. He has some pop and feel to hit, but there's still some uncertainty about his offensive impact.</t>
  </si>
  <si>
    <t xml:space="preserve"> Celestino performed well for Dominican teams at a variety of international tournaments, including the 2011 Cal Ripken World Series as a 12-year-old, the 2013 Pan American 15-and-under championships and the 2015 National High School Invitationals. His combination of tools and polish earned him a $2.5 million bonus from the Astros in 2015. He made his U.S. debut at age 17 in 2016 and held his own as one of the youngest regulars in the Rookie-level Appalachian League last year. He was making another strong step up to the New York-Penn League in 2018 when he was sent to the Twins in the Ryan Pressly deal. Celestino has done nothing to dispel the Albert Almora comparisons that started when he was an amateur. They're both skilled center fielders with strong arms and instincts that stand out more than their pure speed, and their hitting ability is more promising than their power potential. The biggest difference between the two is that Celestino is less physical, and he still needs to prove he can make enough impact at that plate to become an everyday player in the big leagues. A rare player who bats right-handed but throws left-handed, Celestino has a handsy stroke that sprays line drives to all fields. He has the bat speed to reach double digits in home runs, though he'll need to continue to add strength, incorporate his lower half into his swing and hit more balls in the air to get there. He has solid speed and the savvy to steal bases.</t>
  </si>
  <si>
    <t>Though he's still a teenager, Celestino has a long track record at performing at international events such as the 2011 Cal Ripken World Series (when he was 12), the 2013 Pan American 15-and-under championships and the 2015 National High School Invitational. His combination of tools and aptitude led the Astros to sign him for $2.5 million out of the Dominican Republic in '15. He came to the United States at the end of his 2016 pro debut, when he was the Rookie-level Gulf Coast League's youngest regular (age 17) in the final month.Scouts constantly liken Celestino to the Cubs' Albert Almora, and the comparison works on multiple levels. They stand out most as skilled defenders in center field whose instincts help them play well above their average speed, and their hitting ability is more impressive than their power potential. They may not have lofty ceilings, but they have high floors and should become solid contributors in the big leagues.A rare lefty thrower who hits right-handed, Celestino has an advanced feel for hitting and walked (25) more than he struck out (23) in his introduction to pro ball in the Rookie-level Dominican Summer League. He has a quick bat and could grow into average power as he matures physically. He shows some savvy on the basepaths and owns a strong, accurate arm.</t>
  </si>
  <si>
    <t>The Astros were aggressive on the international market during the 2015-16 signing period, handing out five bonuses of six figures or more. Celestino was the prize acquisition and got a $2.5 million bonus to sign out of the Dominican Republic after starring for a number of youth teams in international competition. He had made it to the short-season New York-Penn League in 2018 and was thriving there when he was sent to the Twins as part of the Ryan Pressly deal.Celestino finished the rest of the summer in the Appalachian League and the coaching staff in Elizabethton felt he was one of the best defenders they've seen at that level. He has tremendous instincts in center field with an above-average arm, allowing him to play a plus center field despite not being a burner speed-wise. The bigger question is whether his bat can catch up to his glove. He has shown plenty of ability to make contact, but it's a more line-drive to the gaps oriented approach right now. Some of that is because of his swing path and some of that stems from his need to add strength.Just 20 for all of the 2019 season, there's plenty of time for Celestino to grow into some power, and he has the bat speed to get there. If that part of his game develops, he could be a dynamic regular playing up the middle.</t>
  </si>
  <si>
    <t>One of the more advanced players in the 2015 international class, Celestino has a long track record of performing, both at international events such as the 2011 Cal Ripken World Series (he was 12) and the 2013 15-and-under Pan American championships and during game action in the Dominican Republic. Impressed by his aptitude, the Astros signed him for $2.5 million last June.He impresses scouts with his ability in center field, drawing comparisons to the Cubs' Albert Almora because he's a quality defender despite just average speed. Celestino has tremendous instincts, reading balls off the bat and taking direct routes to chase down balls from gap to gap. His average arm strength plays up too because he gets rid of the ball quickly and makes accurate throws.A rare lefthanded thrower who hits right-handed, Celestino has a quick bat and feel for hitting. While his swing can get long at times and there was less scouting consensus about his bat than his glove, Houston believes that he'll make consistent contact and could have average power once he matures physically.</t>
  </si>
  <si>
    <t>Celestino's favorite player is Angels center fielder Mike Trout, and he tries to pattern his overall game after the 2014 American League Most Valuable Player. Known for his athletic ability and instincts in the outfield, Celestino is projected to start in center field and likely stay there as he develops because of his speed, arm and his ability to get good jumps in the outfield. He's lean but is expected to fill out as he matures. Scouts like his makeup and expect him to reach his potential once he signs with a team and receives daily instruction. One of the most polished players in the class, Celestino is known as a "gamer" because he has a track record of success in tournaments in the Dominican Republic. He's gained a reputation as one of the better game players in the class, despite varying opinions on his some of his tools.Celestino signed a $2.5 million deal with the Astros.</t>
  </si>
  <si>
    <t>Gilberto Jimenez</t>
  </si>
  <si>
    <t>sa3005507</t>
  </si>
  <si>
    <t>Jimenez is a scout favorite and probably the highest-rated of the true sleepers on this list. The Sox 2017 international signing class is already paying dividends with Flores, Jimenez, Bello and Diaz all among the org's top 20 prospects while none have played longer than a week in the GCL. Jimenez is described as a running back playing baseball due to his sneaky athleticism in a compact frame, his all-out style, and standout work ethic. Depending on whom you ask, he's either a 70 or 80 runner, but his instincts on the bases and in the field aren't up to snuff just yet. Since there isn't much raw power presently, he plays more of a slap-and-dash, small-ball game that accentuates his speed. This limits his upside a bit, but when you look back at prospects who outplay their projections, scouts will often point to a name and tell you not to underrate plus athletes with plus makeup; we were aggressive in ranking Jimenez for that reason.</t>
  </si>
  <si>
    <t>The Red Sox have high hopes for their 2017 international class, which included 66 signees and what looks like an absolute steal at $10,000 in Jimenez. Solely a right-handed hitter when he signed out of the Dominican Republic, he began switch-hitting after turning pro and fared better as a lefty (.350/.416/.478) than a righty (.204/.259/.204) while earning the organization's Latin program position player of the year award for his 2018 debut. He's both extremely raw and one of the best athletes in the system.Jimenez's game is built around plus-plus speed, though he's still in the early stages of figuring out how to use it. He has the quickness to be a prolific basestealer yet was caught 14 times in 30 attempts last year. He needs to improve his reads and jumps on the bases and in center field, where he can cover a lot of ground and shows average to solid arm strength.Jimenez has a slappy approach at the plate and is an extreme ground-ball hitter whose speed creates a lot of infield hits. He probably won't have much power, with 10 homers a year being a realistic ceiling, so he'll need to concentrate on getting on base. He already makes consistent contact from both sides of the plate but needs to draw more walks.</t>
  </si>
  <si>
    <t>Gio Brusa</t>
  </si>
  <si>
    <t>Brusa positioned himself as a possible first-round pick when the led the Cape Cod League with a .545 slugging percentage in the summer of 2014, but he hurt his elbow the following spring and slid all the way to the Cardinals in the 23rd round after missing the second half of the season. He bounced back in 2016 to set career highs across the board at Pacific, including a .337 average, 1.032 OPS and 14 homers, before signing for full slot value ($262,700) in the sixth round despite being a senior. At 6-foot-3 and 220 pounds, Brusa looks the part of a big leaguer. He's a switch-hitter with bat speed, strength and impressive raw power from both sides of the plate. He needs to improve his plate discipline, though he has made some strides in 2016 and is doing a better job of laying off breaking pitches and taking walks when pitchers refuse to challenge him.Though the Giants stationed him almost exclusively in left field during his pro debut, Brusa is equipped to play right field. He moves well for his size and has solid arm strength.</t>
  </si>
  <si>
    <t>Perhaps the most highly touted recruit in Pacific history, Brusa didn't live up to his billing by hitting .257 and slugging .397 in his first two college seasons. But he broke out last summer, batting .322 and leading the Cape Cod League with a .545 slugging percentage.A 6-foot-3, 210-pound switch-hitter, Brusa has plus power potential and some evaluators think he has the hitting ability to match. Others want to see him continue his success and improve his strike-zone judgment. He's better from the left side of the plate. He runs well for his size and has the solid arm strength needed for right field.As a California high schooler in 2012, Brusa turned down Red Sox overtures in the first five rounds and dropped to the Braves in the 37th. If he can build on his Cape momentum as a junior, he'll become only the second Tiger ever drafted in the first three rounds, joining 1997 Royals first-rounder Dan Reichert.</t>
  </si>
  <si>
    <t>Gioskar Amaya</t>
  </si>
  <si>
    <t>It's becoming fairly clear that Amaya simply hits. He hit in the Dominican Summer League, then finished second in the rookie-level Arizona League in batting average during his 2011 United States debut. The move up to the Northwest League in 2012 didn't faze him as he continued to show the ability to make consistent contact. The young Venezuelan has shown a pretty good approach at the plate and while he's not the biggest guy in the world, he might have a litte extra-base power. He has excellent speed that should help him on the basepaths. Amaya played multiple positions in the past, but settled in at second base in 2012 and it looks like he should be a solid defender there.</t>
  </si>
  <si>
    <t>Giovanny Gallegos</t>
  </si>
  <si>
    <t>After signing for $100,000 out of Mexico in 2011, Gallegos had Tommy John surgery before he made his pro debut. He returned to the mound in 2012 and began to take off after a strong winter in the Mexican Pacific League in 2014. He struck out 106 in 78 innings in the upper levels of the Yankees system in 2016, then continued to overpower Triple-A hitters at the start of this season before reaching New York in May.Gallegos worked with a 90-93 mph fastball as a starter and now deals at 93-96 mph with good life. He has a second plus pitch in his curveball, which features nice depth. He has nice feel for both offerings, showing the ability to move his heater around the strike zone and to manipulate the spin and shape with his curve.Gallegos has a below-average changeup from his days in the rotation but doesn't use it much out of the bullpen. He has pounded the zone throughout his career and is stingy with home runs as well as walks. He could wind up as a seventh-inning reliever for the Yankees.</t>
  </si>
  <si>
    <t>Signed for $100,000 out of Mexico in 2011, Gallegos had Tommy John surgery before he made his pro debut. He got back on the mound in 2012 and didn't do much to distinguish himself until a strong winter in the Mexican Pacific League in 2014. He has progressed rapidly since and made his big league debut last year, when he served four different stints in New York. He had pitched in four big league games this year before being traded to the Cardinals.Gallegos has a quick arm, and his fastball has risen from 90-93 mph when he was a starter to 93-96 mph now that he's a reliever. His heater can get flat at the higher end of his velocity range, so he needs to be careful to keep it down in the zone. He has a second plus pitch in a low-80s curveball and does a nice job of manipulating its spin and shape.Gallegos also has a fringy changeup from his days in the rotation and occasionally will use it against left-handers. He has pounded the strike zone throughout his career and isn't afraid to challenge big leaguers. He has a higher floor than ceiling, looking like a good bet to become a seventh-inning reliever.</t>
  </si>
  <si>
    <t>The Yankees and Cardinals exchanged upper-level surplus talents during the summer in the swap that sent Chasen Shreve and Gallegos to St. Louis for Luke Voit. Gallegos is a standard, single-inning relief arm with a funky, vertical release point that makes his fastball tough to square and his slider's shape and quality are very inconsistent.</t>
  </si>
  <si>
    <t>Giovanny Urshela</t>
  </si>
  <si>
    <t>Urshela was regarded as one of the top prospects in Colombia when Cleveland signed him in 2008. Now, after slow but steady progress through the Minor Leagues, he is close to realizing that potential and helping the Indians in the Majors.Defense has always been the strongest part of Urshela's game. His arm, glovework, range and ability to make plays while coming in all make him an above-average defender at third base.At the plate, Urshela isn't quite as advanced, but he has made strides recently. His hand-eye coordination makes him difficult to strike out, even though he is something of a free-swinger. Urshela has a good feel for hitting, and he makes good use of his solid raw power.</t>
  </si>
  <si>
    <t>Glenallen Hill Jr</t>
  </si>
  <si>
    <t>sa3010335</t>
  </si>
  <si>
    <t>Small, positionless athlete with plus bat speed and plus-plus wheels, flat swing. A developmental project.</t>
  </si>
  <si>
    <t>Glenallen Hill Jr.</t>
  </si>
  <si>
    <t>hill_glenallen</t>
  </si>
  <si>
    <t>In last year's Draft, a toolsy high school hitter from Northern California with professional bloodlines was taken in the second round. That was Osiris Johnson, whose father Marcel played in the Minors and who worked with cousin Jimmy Rollins to hone his craft. This year there's another son of a pro in the region in Hill Jr., who has the potential to go in the same neck of the woods in the Draft, and whose father currently manages the Triple-A Albuquerque Isotopes in the Rockies' system.Hill Jr. has all the tools and athleticism one would want to see from a high school performer. There's raw power from both sides of the plate and while it's more of a line drive swing from the left side in games, he shows the pop in batting practice regularly with plus raw power overall. He's also a plus runner with basestealing ability, though he was slowed a bit with a hamstring injury earlier this spring. The only question about him on the offensive side is the swing and miss to his game, with some wondering about him making enough contact to tap into that raw pop.The Arizona State commit has played infield in high school, but there is consensus that he'll move to the outfield at the next level, and he did play out there over the summer. He has the tools to play a strong center field and the bloodlines, not to mention a familial coach, to maximize his potential.</t>
  </si>
  <si>
    <t>Glenn Otto</t>
  </si>
  <si>
    <t>sa915710</t>
  </si>
  <si>
    <t>Otto was a reliever at Rice (winces) who the Yankees wanted to develop a changeup and try to start, but he missed nearly the whole 2018 season with a blood clot issues in his shoulder. He√¢¬Ä¬ôs up to 98 mph and flashes a 70 curveball in short stints, so relief wouldn√¢¬Ä¬ôt be such a bad thing, but it sounds like they√¢¬Ä¬ôll give starting one more try in 2019.</t>
  </si>
  <si>
    <t>Otto could be the Yankees' next success story with converting college relievers into pro starters, following Chance Adams and the since-traded Taylor Widener. A 2017 fifth-rounder signed for $320,900, he made just four starts in three years at Rice, which preferred to use him as a multi-inning reliever. After posting a 1.35 ERA in his brief pro debut, he has missed most of 2018 after surgery to remove a blood clot from his pitching shoulder.As a college reliever and in short pro stints, Otto sat at 92-95 mph with his fastball and peaked at 97. His spike curveball can be more devastating and also harder to control, combining power and 12-to-6 break. Both Adams and Widener added velocity and maintained it over a full season after shifting to the rotation, and if that happens with Otto he could have a pair of well-above-average pitches.Otto rarely employed a changeup in college, so adding a reliable third pitch will be a focal point of his development. Improving his control and command are also on his to-do list after he averaged 4.5 walks per nine innings at Rice. He has a strong frame and his arm works well, so he should have the durability required to start.</t>
  </si>
  <si>
    <t>The Yankees have had tremendous early returns converting college relievers from the 2015 (Chance Adams) and 2016 (since-traded Taylor Widener) Drafts to pro starters, and they may have a similar success story in Otto, a 2017 fifth-rounder signed for $320,900. He made just four starts in three years at Rice, which preferred to use him as a multi-inning reliever. He dealt with a tired arm early in his Draft year but bounced back to win MVP honors at the Conference USA tournament and recorded a 1.35 ERA in his brief pro debut.Otto has yet to be stretched out as a starter, but as a college reliever and in short pro stints he operated with a 92-95 mph fastball that peaked at 97. His spike curveball can be more devastating and also harder to control, combining power and 12-to-6 break. Both Adams and Widener added velocity and maintained it over a full season after shifting to the rotation, and if that happens with Otto he'll have a pair of well above-average pitches.Otto had little reason to use a changeup in college and adding a reliable third pitch will be a focal point of his development. So will improving his control and command after he walked 4.5 batters per nine innings in college. He has a strong frame and his arm works well, so he should be able to hold up as a starter.</t>
  </si>
  <si>
    <t>Rice's top pitching prospects have a long history of getting hurt, so it wasn't a good sign when Otto sat out the fall with a tired arm. He pitched just three times in the initial three weeks but since has resumed a normal workload for the Owls. He even has made a pair of starts, matching his total from his first two years, and was named Conference USA tournament MVP as Rice won the event to secure an NCAA regional playoff berth for the 23rd consecutive season. When he comes out of the bullpen, Otto generally works with a 92-95 mph fastball that tops out at 97. His spike curveball can be devastating with power and 12-to-6 break. He also has a changeup but rarely uses it.Otto has a strong frame and his arm works well, so many scouts believe he could make it as a starter in pro ball. To succeed in that role, he'll have to throw more strikes. His fastball doesn't have a lot of life, yet he still doesn't command it consistently, and the spike curve is a pitch that's notoriously difficult to control.</t>
  </si>
  <si>
    <t>Gleyber Torres</t>
  </si>
  <si>
    <t>Signed for $1.7 million out of Venezuela as part of the Cubs' $8.2 million international signing spree in 2013, Torres was even better than advertised in his first year as a pro. He had no trouble making his U.S. debut at age 17 and easily handled a jump to the short-season Northwest League in August. An extremely advanced hitter for his age, Torres has a quick, short right-handed stroke and handles the bat well. He uses the entire field and has good knowledge of the strike zone. He's not physically imposing but has some strength that could produce close to average power once he learns to turn on pitches more often. Because he has just average speed and quickness, Torres may wind up at second base in the long run. But he looked better at shortstop than expected and his instincts may allow him to stay there. His strong arm will allow him to play anywhere in the infield.</t>
  </si>
  <si>
    <t>Addison Russell was barely 21 when he cracked the Cubs' lineup last April, and Torres was on an even faster track to Wrigley before being dealt to the Yankees a week before the Trade Deadline as part of Chicago's package for Aroldis Chapman. In his first taste of full-season ball in 2015, Torres ranked as the Class A Midwest League's top prospect and helped Myrtle Beach win the Class A Advanced Carolina League championship -- at age 18.Part of Chicago's $8.2 million international signing spree in 2013, Torres signed for $1.7 million out of Venezuela on the strength of his advanced bat and potential for solid tools across the board. He has a quick right-handed swing and a mature approach, recognizing pitches well and using the entire field. Now that he's starting to get stronger and learning to pull pitches more often, he could produce 15-20 homers per season.Torres seemed a half-step quicker in 2015, enhancing his chances of staying at shortstop. While his range may be just average, his instincts and strong arm allow him to make plays. If he has to change positions, he'd profile well offensively and defensively at either second or third base.</t>
  </si>
  <si>
    <t>The Cubs blew well past their assigned international bonus pool for 2013, outspending every team but the Rangers with a total outlay of $8.22 million. While that limited what Chicago could do internationally this summer, the splurging allowed the club to land two of the top three prospects on the market in Jimenez ($2.8 million) and Torres ($1.7 million).Though he has a compact build, Torres has the tools to make an impact at the plate. He has a quick bat, and once he fills out, he could hit for a solid average and power.Currently a shortstop, Torres has the actions and arm strength desired at that position. He's not as quick or rangy as a typical shortstop, and if he slows down as he matures physically, he could move to second or third base. Torres' offensive potential still would make him a nice fit at either position.</t>
  </si>
  <si>
    <t>/19: Torres has Tommy John surgerySigned by the Cubs for $1.7 million out of Venezuela in 2013, Torres ranked as the Class A Midwest League's top prospect and helped Class A Advanced Myrtle Beach win the Carolina League championship in his first full pro season in 2015. His stature continued to rise last year, when he impressed in high Class A at age 19 and went to the Yankees as their biggest prize in the Aroldis Chapman deal in July. Torres finished the year in the Arizona Fall League, where he became the youngest MVP and batting champion (.403) in the circuit's 25 seasons. He progressed quickly to Triple-A in 2017 before injuring his left elbow in a play at the plate and requiring Tommy John surgery that ended his season in mid-June.Torres has exceptionally quick hands that allow him to excel at the dish and in the field. He's very advanced at the plate, recognizing pitches well, displaying patience and using the entire field. His power projections seem to increase each year as he adds strength and experience, and he now looks like he'll deliver 20-plus homers on an annual basis in his prime.Scouts also seem to gain a greater appreciation for Torres' defense with each passing season. Though he's just an average runner, he definitely has the actions, hands and arm strength to play shortstop for a long time. New York began playing him at third and second base in 2017, looking for a way to get his bat into its big league lineup.</t>
  </si>
  <si>
    <t>Torres was seen as one of the top two players in his July 2nd class (along with #6 on this list RF Eloy Jimenez), with Torres the prototypical Venezuelan shortstop: advanced feel for all aspects but no flashy plus tool. He's developed largely as expected, no small feat for a celebrated 15-year-old, with his physicality and game power the biggest change in the last few years. This has gone along with some scouts questioning if he fits better at second or third base long-term, but Torres' bat will profile anywhere in the dirt and he's big league ready once he's fully recovered from Tommy John surgery last June.</t>
  </si>
  <si>
    <t xml:space="preserve"> The top player from Venezuela in this year's class, Gleyber does everything well. He has a smooth compact swing and the ball jumps off his bat. Scouts like that he can spray the ball all over the field with power and believe he has a chance to be a special hitter.A solid defender, Torres has excellent hands, great feet and he's known to have an accurate arm with above-average strength. He's impressed scouts with his ability to make all of the routine plays and an occasional great play. He is particularly adept on his glove-hand side and continues to show improvement on all-around defense.Torres isn't the biggest prospect on the field but he has an athletic build and is strong for his size. Scouts have taken notice of his baseball instincts and his leadership abilities, and he quickly built a reputation as a fundamentally sound player. Torres trains with Ciro Barrios in Maracay.</t>
  </si>
  <si>
    <t>Glynn Davis</t>
  </si>
  <si>
    <t>A local kid who has already exceeded expectations as a non-drafted free agent, Davis is trying to run his way up to Baltimore. His speed is by far his best tool, a true plus that helped him top the system in stolen bases in 2012. He is willing to take a walk and will have to continue to get on base as a top-of-the-order type catalyst. There's not much power to speak of, so he's going to have to hit to get there and he does project to be an average hitter. His speed helps him in center field, where he should have no problem staying defensively.</t>
  </si>
  <si>
    <t>Gosuke Katoh</t>
  </si>
  <si>
    <t>Katoh is an exception to the rule that high school second basemen aren't usually highly regarded as top pro prospects. His stock soared right before the 2013 Draft, and the Yankees didn't let him get past their second-round pick at No. 66 overall.Katoh continued to raise his profile in pro ball, leading the Rookie-level Gulf Coast League with six home runs and a .924 OPS. He has struggled in low Class A in 2014, but his bat-on-ball skills and his plus speed should help hit for average as he climbs the ladder. Katoh also has wiry strength and good pop for a middle infielder.Katoh's high baseball IQ and athleticism make him a fine defender at second base. He has quick feet and turns the double play well. New York may give Katoh a chance to show what he can do at shortstop.</t>
  </si>
  <si>
    <t>Grae Kessinger</t>
  </si>
  <si>
    <t>sa3010327</t>
  </si>
  <si>
    <t>Inoffensive middle infield glove with good feel for the strike zone. Performed against SEC pitching. Swing change candidate.</t>
  </si>
  <si>
    <t>One of the better high school shortstops in the 2016 Draft, Kessinger slid to the 26th round (Padres) because he wanted to play at Mississippi. His grandfather Don was an All-American for the Rebels in baseball and basketball before appearing in six All-Star Games with the Cubs, and his father Kevin and uncle Keith (another big leaguer) also played for Ole Miss. Scouts viewed Kessinger as a steady player with underwhelming tools until he hit .405 in Southeastern Conference in 2019, propelling him into the second round and an under-slot $750,000 bonus.Kessinger has a history of making contact with a controlled right-handed stroke and a line-drive approach, but he was a career .248 hitter in college before SEC play began in March. He began hitting the ball harder last spring and the Astros think they can help him utilize more of what they believe is untapped power. He has the patience to draw walks and plays quicker on the bases than his below-average speed out of the batter's box.Though he lacks classic shortstop tools, Kessinger finds a way to make plays. He's not twitchy or flashy and his arm is merely average, yet his instincts and positioning help him get to balls. Many scouts believe he's more of a second baseman than a shortstop and perhaps more of a utilityman than a regular, but his quality makeup may help him exceed expectations.</t>
  </si>
  <si>
    <t>Though Oxford catcher Thomas Dillard was battling for the national high school lead in homers, it's Kessinger who rates as the Chargers' best prospect. Part of back-to-back Mississippi 5-A state championship clubs, he's a projectable hitter and one of the best defensive shortstops available in the 2016 Draft, though it may be difficult to stop him from fulfilling his commitment to Mississippi. His grandfather Don starred for the Rebels in baseball and basketball before becoming a six-time All-Star with the Cubs, and his father Kevin and uncle Keith (another big leaguer) also played for Ole Miss.Kessinger's defense is well ahead of his offense at this point. He has outstanding instincts and actions at shortstop, along with soft, quick hands and a plus arm. He's fundamentally sound and capable of making highlight plays.Kessinger has a quick right-handed bat and a sound approach at the plate, but he'll need to get stronger before he can do much damage. He carries just 180 pounds on his 6-foot-1 frame, so he might not be ready to handle pro pitching. As he matures physically, he could hit for average with some gap power and perhaps average speed.</t>
  </si>
  <si>
    <t>Though he was one of the better high school shortstop prospects in the 2016 Draft, Kessinger lasted until the Padres took him in the 26th round because he was all but destined to play at Mississippi. His grandfather Don was an All-American for the Rebels in baseball and basketball before playing in six All-Star Games with the Cubs, and his father, Kevin and uncle Keith (another big leaguer) also played for Ole Miss. Scouts appreciated Grae's steady play but were underwhelmed by his package of tools -- though now they're reconsidering him after he hit .405 in Southeastern Conference play as a junior. Kessinger was a career .248 hitter before league play began this spring, but as one evaluator said, "You don't hit .400 in the SEC by accident." He has a history of making contact with a controlled right-handed swing and line-drive approach, and he has hit the ball harder than ever in 2019. He draws walks and plays quicker on the bases than his below-average speed out of the box, though he has modest home run power at best.Kessinger makes plays at shortstop despite lacking classic tools for the position. He's not twitchy or flashy and his arm is merely average, yet he compensates with instincts and positioning. He likely will move to second base in pro ball and may be more of a utilityman than a regular, though his strong makeup and surprising junior season may foreshadow him exceeding expectations.</t>
  </si>
  <si>
    <t>Graeme Stinson</t>
  </si>
  <si>
    <t>stinson_graeme</t>
  </si>
  <si>
    <t>Stinson began 2019 as the top-rated four-year college pitching prospect in the Draft despite spending most of his sophomore season at Duke as a reliever. But now he's an enigma after getting shut down after five starts this spring with what was termed a hamstring injury. His fastball dipped into the mid-80s and his slider was less sharp, and he didn't show he could succeed or hold up as starter.Stinson may have the best slider in the Draft when he's 100 percent, displaying mid-80s velocity and two-plane break that make it a plus-plus pitch at its best. He also has a better fastball than most left-handers when he's at his best, operating at 91-96 mph with some sink. His changeup is in its nascent stages because he hadn't needed it much coming out of the bullpen.Even before his confusing year, Stinson came with some red flags. He has a soft body and lacks athleticism, which leads to questions as to whether he can repeat his delivery well enough to make it as a starter. He sometimes gets offline to the plate, costing him fastball command.</t>
  </si>
  <si>
    <t>Nastiest two-pitch combo in the draft, showing two 70-grade pitches in his mid-90's heater that hit 98 and 3000+ rpm slider over the summer. This spring he was set to get his first extended look in the rotation and his velocity was mostly in the 80's without a clear reason. Rumors are it's believed to be a non-surgical nerve issue but some teams doubt that's the solution.</t>
  </si>
  <si>
    <t>Graham Ashcraft</t>
  </si>
  <si>
    <t>ashcraft_graham</t>
  </si>
  <si>
    <t>sa737535</t>
  </si>
  <si>
    <t>sa918274</t>
  </si>
  <si>
    <t>Once an out-of-control prep prospect up to 98 mph, Ashcraft went to Mississippi State, had Tommy John, then transferred to UAB. He's now showing starter traits at times and has very TrackMan-friendly spin rates on his fastball and breaker, along with a new cutter. That said, he's still got a TJ in the rear view, just okay command/numbers and a non-ideal frame.</t>
  </si>
  <si>
    <t>Ashcraft drew the attention of scouts by hitting 99 mph in his first start as an Alabama high schooler in 2016, but ultimately turned down the Dodgers as a 12th-rounder to attend Mississippi State. He injured both of his hips as freshman, requiring surgery that sideline him for all of 2018, after which he transferred to Alabama-Birmingham. He dominated the Bulldogs in his first start in two years, striking out seven in 5 2/3 no-hit innings, prompting a Max Scherzer comparison from one scout, but pitched his way into the bullpen by late April.Ashcraft has legitimate power stuff, beginning with a four-seam fastball that sits at 94-96 mph and reaches 98 when he's dialed in. His four-seamer is fairly straight, so he'll also mix in some two-seamers in the low 90s. When he can land them for strikes, his mid-80s slider is at least a plus pitch and his hard curveball is a solid offering.Though Ashcraft also shows some feel for a changeup with some fade and sink, giving him four usable pitches, he's almost certainly a reliever. Though there are no glaring flaws with his delivery, he has no track record of throwing strikes, let alone commanding his arsenal. If he stays in the bullpen and develops some consistency, he might become a late-inning weapon with upper-90s heat and a wipeout slider.</t>
  </si>
  <si>
    <t>Grant Dyer</t>
  </si>
  <si>
    <t>dyer_grant</t>
  </si>
  <si>
    <t>Dyer has served in a variety of roles in his three years at UCLA, serving as a midweek starter and weekend reliever as a freshman, then as a setup guy as a sophomore. He moved into the weekend rotation as a junior, though it seems like his future might be coming out of a bullpen.As a starter, Dyer's stuff has been somewhat generic compared to when he's thrown in shorter stints, both at UCLA and during a successful turn in the Cape Cod League last summer. He still commands his fastball well, but it's largely sat at around 90-mph in the rotation, as opposed to up to 94 mph in the pen. His breaking ball had more power and tighter spin when he was setting up, though he still uses it effectively. He's generally around the strike zone with all of his offerings.Whoever drafts Dyer could send him out as a starter and see if they can help him find more sharpness in his stuff in that role. Knowing that the stuff will play up, and he could move faster, as a reliever, will be nice to have in their back pocket.</t>
  </si>
  <si>
    <t>Grant Gambrell</t>
  </si>
  <si>
    <t>sa3011129</t>
  </si>
  <si>
    <t>Will reach the mid-90s but mostly sits 91-93 with a plus slider. Has had injury issues.</t>
  </si>
  <si>
    <t>sa917931</t>
  </si>
  <si>
    <t>Oregon State's pitching staff had a fair share of bumps and bruises during a 2019 season, losing Friday night starter Kevin Abel for most of the season. Gambrell also got dinged up, missing a couple of starts with arm tenderness. But the big right-hander returned in late May no worse for the wear and displayed an intriguing array of starting pitching stuff. It was enough for the Royals to take him in the third round and give him $647,500, about $120K below pick value, to sign. The 6-foot-4 Gambrell is big with arm strength to spare and has a three-pitch mix that points to a possible future in a rotation. He'll be 91-95 mph with his fastball, sitting around 93 mph more often than not. It plays up a bit with riding life and occasional sink to his armside down in the zone. He uses his solid average slider a lot, throwing it with good three-quarter angle with curveball-like depth to it. His low 80s changeup gives him a third Major League average offering, and he sells it well with good arm speed.Gambrell's strike-throwing ability improved over each of his three years with the Beavers, but it's more control over command at this point. But he has the chance to get to average control, giving him the chance to be an innings-eating member of a big league rotation.</t>
  </si>
  <si>
    <t>Oregon State's pitching staff has had a fair share of bumps and bruises during a 2019 season, losing Friday night starter Kevn Abel for most of the season. Gambrell also got dinged up, missing a couple of starts with arm tenderness. But the big right-hander returned in late May no worse for the wear and displaying an intriguing array of starting pitching stuff.The 6-foot-4 Gambrell is big with arm strength to spare and has a three-pitch mix that points to a future in a rotation. He'll be 91-95 mph with his fastball, sitting around 93 mph in most starts. It plays up a bit with riding life and occasional sink to his armside down in the zone. He uses his solid average slider a lot, throwing it with good three-quarter angle with curveball-like depth to it. His low 80s changeup gives him a third Major League average offering, and he sells it well with good arm speed. Gambrell's strike-throwing ability has improved over each of his three years with the Beavers, but it's more control over command at this point. But he has the chance to get to average control, giving him the chance to be an innings-eating member of a big league rotation.</t>
  </si>
  <si>
    <t>Grant Hockin</t>
  </si>
  <si>
    <t>hockin_grant</t>
  </si>
  <si>
    <t>Major League bloodlines are always a benefit, so even though Hockin is a pitcher, the fact he is the grandson of Hall of Famer Harmon Killebrew is a point of interest.Hockin's certainly made a name for himself as a projectable high school right-hander from Southern California. Tall and lean, he has decent stuff across the board coming from a clean and easy delivery. The UCLA commit will touch 92 mph with his fastball, and his two-seamer has some good run to it. His slider can be inconsistent, but he'll often throw it with good tilt and depth. Hockin's changeup will show a split-finger-fastball kind of action at times. When everything is working, he can throw all three for strikes.In a deep class for high school pitching, Hockin is behind the elite names, but with the chance to have three at least Major League average offerings, a team could find some very good value with him a little deeper in the Draft.</t>
  </si>
  <si>
    <t>Grant Holmes</t>
  </si>
  <si>
    <t>sa828669</t>
  </si>
  <si>
    <t>Wire-to-wire shoulder issues kept Holmes off the field for nearly all of the 2018 regular season. He was limited to fastball/changeup-only bullpens in the spring but didn't really got going until late in the summer, when he made two starts in August and showed stuff that was slightly beneath where he was earlier in his career, with his fastball residing in the 92-94 range. Poised to pick up innings in the Arizona Fall League, Holmes once again had shoulder discomfort and was shut down for the year. The A's still felt compelled to add him to the 40-man this offseason rather than let another team take a $100,000 flier on him in the Rule 5 and hope his fastball/slider combination stuck in their bullpen. 
At his absolute best, Holmes will sit 93-96 with a plus slider and average-flashing changeup, a No. 4 or 5 starter if his change and command improve. Of this triumvirate of injured arms, Holmes is the most likely to be a reliever, but his injury history is the least lengthy. He was on the same bullpen schedule as Jesus Luzardo early in camp but still hasn't pitched in a spring training game.</t>
  </si>
  <si>
    <t>Holmes has much more power in his arsenal than his older brother Colby Holmes, a right-hander in the Braves' system. Grant displayed it on a consistent basis as a high school senior, which is why the Dodgers drafted him 22nd overall in June and paid him a $2.5 million bonus.Holmes opened the spring by hitting 100 mph during a preseason scrimmage, and he repeatedly ran his fastball up to 97 during games, while also displaying good life and command. Holmes' hard breaking ball has become more of a true curveball, and it was one of the best in the 2014 Draft class. Holmes shows some feel for a changeup that he'll need to employ more against more advanced hitters in pro ball.Though Holmes doesn't have much projection left in his strong frame, that's not an issue, because he already has the makings of two well-above-average pitches. Scouts noted that Holmes did a nice job of improving his conditioning as a high school senior.</t>
  </si>
  <si>
    <t>Holmes was viewed as a big part of the Dodgers' future after they drafted the prep hurler with the 22nd overall pick in 2014 and then signed him for $2.5 million. He impressed in his first full season, registering 10.2 strikeouts-per-nine with Class A Great Lakes, and he was holding his own in the Class A Advanced California League when the Dodgers shipped him to the A's along with fellow righties Jharel Cotton and Frankie Montas at the 2016 Trade Deadline as part of a package used to acquired Josh Reddick and Rich Hill. Holmes scuffled with the move up to Double-A in 2017, his first full season with the Athletics, though he did show improvement during the second half. That progress came to a halt in 2018, though, as Holmes opened the season on the disabled list with a right rotator cuff injury. The owner of a 93-95 mph fastball that has exceptional, late sinking action, Holmes has generated strong ground-ball rates at each stop in his career. He can miss bats both with that and his breaking ball, a plus pitch that combines curveball depth with slider velocity. His changeup continues to be a work-in-progress, one that he'll need to thoroughly develop to neutralize left-handed hitters at higher levels. Holmes has kept his walk rate in check over a full season in Double-A, although both his control and command leave much to be desired.Holmes answered questions about his durability in 2017 en route to logging a career-high 148 1/3 innings, but the right-hander has been dealing with a concerning right shoulder injury that caused him to begin 2018 on the disabled list. There are many evaluators who still worry about his ability to pitch deep into games, and some scouts have already pegged him as a future reliever. The A's, however, plan to keep Holmes in the rotation for as long as possible, with the hope that he can refine his delivery, develop a more consistent change and improve his command.</t>
  </si>
  <si>
    <t>Holmes was viewed as a big part of the Dodgers' future after they drafted the prep hurler with the 22nd overall pick in 2014 and then signed him for $2.5 million. He averaged 10.4 strikeouts per nine innings in his first two pro seasons and was having another solid year in the Class A Advanced California League when the Dodgers shipped him to the A's along with fellow righties Jharel Cotton and Frankie Montas at the 2016 Trade Deadline as part of a package used to acquired Josh Reddick and Rich Hill.Holmes' fastball is a bowling ball, registering at 93-95 mph with exceptional sink that's resulted in strong ground-ball rates early in his career. He can miss bats both with that and his breaking ball, a plus pitch that combines curveball depth with slider velocity, although his changeup continues to be a work in progress. Holmes' control has regressed as he's climbed the ladder, but he's also been a consistently young hurler in every league. Holmes has the raw stuff to become a mid-rotation option, but he'll need time to refine his delivery, develop a more consistent change and improve his command. And even though he wore down at the end of 2016, Holmes has a strong frame that can handle the rigors of a starter's workload.</t>
  </si>
  <si>
    <t>Taken by the Dodgers with the 22nd overall pick in 2014 Draft, Holmes got an above slot bonus of $2.5 million to sign rather than head from his South Carolina high school to the University of Florida. He was in his second full season of pro ball when he was sent to the A's in the trade that brought Rich Hill and Josh Reddick at the 2016 Trade Deadline. His first full year with his new organization was up-and-down and his second, 2018, never got off the ground as he missed nearly all of it with a right rotator cuff injury.The A's are keeping their collective fingers crossed that he's put the shoulder ailment behind him and all signs are pointing in the right direction. He's worked very hard to be ready to go and get his stuff back to where it was. He throws his heavy 93-94 mph fastball with excellent movement, leading to high GO/AO rates every year. He misses bats with his plus breaking ball, a hard power curve with depth, and he can mix in an average changeup. Holmes would sometimes throw a four-seamer with cutting action, so he just went with it and has developed an above-average cutter, that has late cut and comes in hard at 90-91 mph. He's never been a big command guy and he will have to throw more strikes to stay in a rotation.More than anything, Holmes needs to show he can answer the bell every fifth day and see how he responds. Then the A's will really be able to get a read on if he can start long-term or if he's best suited for relief work.</t>
  </si>
  <si>
    <t>The Dodgers aren't afraid to take high school pitchers in the first round, having done so with seven of their last 14 selections. Their latest is Holmes, who lasted 22 picks last June because the industry tends to downgrade prep right-handers on Draft day. Outside of Tyler Kolek, who went No. 2 to the Marlins, Holmes had as good an arm as anyone in the 2014 high school class and he signed for $2.5 million.Holmes began his high school senior season by hitting 100 mph during a preseason scrimmage and continued to bring the heat for the rest of his spring and into his pro debut. He usually works at 93-95 mph with impressive life and command. His hard breaking ball can make hitters look bad as well, combining curveball depth with slider velocity in the low 80s.Holmes also exhibits some feel for a changeup, which should become at least an average third pitch. There isn't much projection in his relatively short and stocky frame, but that doesn't matter because his present stuff is plenty good enough to make him a starter. He also does a nice job of throwing strikes for a youngster.</t>
  </si>
  <si>
    <t>The Dodgers viewed Holmes as a big part of its future when they drafted the prep hurler with the 22nd overall pick in 2014 and then signed him for $2.5 million. He averaged 10.4 strikeouts per nine innings in his first two pro seasons and was having another solid year in the Class A Advanced California League when the Dodgers shipped him to the A's at the 2016 Trade Deadline as part of a package used to acquired Josh Reddick and Rich Hill.Holmes can miss bats with both his fastball and breaking ball. After hitting 100 mph as a high school senior, he worked mostly at 93-95 mph with his lively heater during his first full year as a pro. His breaker combines curveball depth with slider velocity when at its best, though it can lack consistency at times.Holmes has had to use his changeup more against pro hitters and shows good feel for what should give him at least an average third pitch. His control regressed in 2015 as he didn't seem to trust his stuff as much as he should, but it's good enough to make him a mid-rotation option. He lacks size but has a strong frame that should hold up under a starter's workload.</t>
  </si>
  <si>
    <t>Holmes' older brother Colby signed as a non-drafted free agent with the Braves last June after helping South Carolina win two College World Series championships in four years. Grant shares his brother's affinity for spinning a breaking ball but has more power to his stuff, making him a likely first-round pick in 2014. He has shown increased fastball velocity this spring, hitting 100 mph during a preseason scrimmage and often popping 97s late in games, showing good life and command. Holmes also features a hard breaking ball that has become more of a true curveball. He'll need to use his changeup more at the next level, though it does show some promise. Holmes is shorter and heavier than his listed height and weight and may not have much projection left. That's less of an issue, though, because he already has the makings of two well above-average pitches and he has improved his conditioning.</t>
  </si>
  <si>
    <t>Grant Koch</t>
  </si>
  <si>
    <t>koch_grant</t>
  </si>
  <si>
    <t>sa3008180</t>
  </si>
  <si>
    <t>The Pirates have taken a bat-first catcher with power in the fifth round each of the last two years. And much like Deon Stafford the year before, Koch was in the third round mix entering the spring but had a down junior year and slid a few rounds. A bounce back and defensive improvements are necessary parts of Koch's future, but we like him as a fifth round, buy low flier.</t>
  </si>
  <si>
    <t>After hitting 13 homers as a sophomore last spring and then leading the U.S. collegiate national team in all three slash stats at .372/.500/.535 last summer, Koch positioned himself well in a 2018 Draft with a notable lack of catchers. But he has confounded scouts by not making more progress offensively, and they now wonder if his defense might be better than his bat. He still shows decent potential both ways, which along with his track record will make him one of the first backstops selected.Koch's raw power is his best offensive trait, the product of strength and good-not-great bat speed, though there are questions as to how consistently he'll get to it in pro ball. He looks to crush everything to his pull side, leaving him vulnerable on the outer half of the plate. He has managed the strike zone well in college but his approach could get exploited by pro pitchers.Koch has made strides behind the plate this spring, cleaning up his receiving and improving his framing skills. He has average arm strength that plays up a bit because he gets rid of the ball quickly and makes accurate throws. He does a nice job of running a pitching staff.</t>
  </si>
  <si>
    <t>Grant Lavigne</t>
  </si>
  <si>
    <t>sa3007743</t>
  </si>
  <si>
    <t>After he looked just okay against his elite peers on the summer showcase circuit, Lavigne generated a ton of buzz as a senior the following spring. Northeast popup high schoolers have a dubious track record because they spend all spring mashing bad high school pitching, but lots of teams were in on Lavigne's spike in power and thought he fit in the second tier of high school hitting prospects in the draft behind the likes of Nolan Gorman and Jarred Kelenic. 
Lavigne has not shown that kind of power with the wooden bats in pro ball and his exit velos are actually a bit below big league average, though that's less worrisome considering his age. He's a first base-only defender and needs to absolutely mash to profile. We're cautiously optimistic that he can do it, but he's out of the gate a little slower than we anticipated.</t>
  </si>
  <si>
    <t>sa874969</t>
  </si>
  <si>
    <t>Gatorade's New Hampshire baseball player of the year as both a sophomore in 2016 and a senior in '18, Lavigne led Bedford High to the state Division I title game in each of his four seasons and a championship in his second. He became the Granite State's highest prep position player ever drafted when the Rockies selected him 42nd overall (supplemental first round) in June. After signing for an over-slot $2 million, he'll try to become the first hitter selected from a New Hampshire high school to make it to the big leagues. Lavigne had some of the best left-handed power potential in the 2018 Draft, with the ability to launch balls out of any part of a ballpark thanks to his quick bat and the strength and leverage in his 6-foot-4 frame. More than just a slugger, he has good feel for hitting and should be able to hit for average and power. He made an immediate impression on the Rockies with his approach, showing the ability to work counts and lay off borderline pitches against more experienced competition.Lavigne played some third base and outfield in high school, and he has more athleticism than his burly build might indicate. Nevertheless, he projects strictly as a first baseman in pro ball because he lacks quickness and arm strength. He has worked diligently to get himself in shape and should provide average glovework at first base.</t>
  </si>
  <si>
    <t>Players from cold-weather Northeast states like New Hampshire aren't supposed to be particularly advanced. There's a reason why a high school hitter from the Granite State has never made it to the big leagues. Lavigne, taken earlier than any prep position player from the state when the Rockies selected him 42nd overall in the 2018 Draft, hopes to be the first and showed that he didn't get the memo about not being prepared for pro ball when he led the Rookie level Pioneer League in on-base percentage and finished third in OPS in his summer debut.Scouts lauded Lavigne's raw power as the Draft approached, seeing his bat speed, strength and 6-foot-4 frame all pointing to future over-the-fence ability, some of which showed up during his first taste of pro ball. There's confidence he'll get to that power because of his advanced approach from the left side of the plate. He works counts, draws a ton of walks and rarely gets fooled, giving him the chance to eventually be a plus hitter with plus power. While his below-average speed does limit him to first base as a pro, he's surprisingly athletic given his size and has the chance to be a solid defender. His bat should profile at the typically run-producing spot as well, with the Rockies excited to see what he can do over a full season.</t>
  </si>
  <si>
    <t>A hitter drafted from the New Hampshire high school ranks has never made it to the big leagues. Two have been drafted in the top four rounds. In 1992, there was Jamie Keefe, a Pirates third-rounder who played six seasons of affiliated Minor League ball and in 2015, the Orioles took Ryan McKenna, currently playing in the Carolina League. Lavigne hopes to make this group a trio in June.A team taking Lavigne in the top three rounds will be doing so because of his bat. The left-handed hitter does have some serious raw power that already shows up in games. He has excellent bat to ball skills, with good timing to trigger his swing and excellent plate discipline from the left side of the plate. Big and strong at 6-foot-4, 230 pounds, Lavigne is physically mature, but runs better than you might think when looking at his frame. His arm is fringy, but it's accurate.Lavigne, a Wake Forest commit, likely profiles best as a first baseman, though some think he's athletic enough to play left field. He reminds some of another New Englander with a similar profile, Giants prospect Chris Shaw.</t>
  </si>
  <si>
    <t>Grant Little</t>
  </si>
  <si>
    <t>sa3008031</t>
  </si>
  <si>
    <t>Little doesn't have sexy tools, but he can hit and passably play a number of positions -- all three outfield spots and maybe second base -- because he has good baseball feel and instincts. We consider him a high-probability utility type who could approach a 100 wRC+ and enable lots of favorable matchups/defensive flexibility on the rest of the roster.</t>
  </si>
  <si>
    <t>Left-hander Steven Gingery and right-hander Davis Martin were supposed to be the prime prospects at Texas Tech in 2018, yet it was Little who emerged as the program's top Draft prospect by hitting .370/.462/.642 with 12 home runs and 77 RBIs in 65 games. The Padres took him in Competitive Balance Round B in June, signing him for slightly below slot value ($800,000) and assigned Little to the Class A Short-Season Northwest League for his professional debut. With Little's simple approach and advanced feel for hitting, he makes consistent hard contact to all fields from the right side of the plate. He has significantly increased his power output as a sophomore and has enough strength and bat speed to provide 30 doubles and 15 homers per season as a pro. Little manages the strike zone well and has solid speed on the basepaths.Little has spent most of his college career in left field because the Red Raiders had a superior defender in Cody Farhat in center. Some scouts think Little has the quickness to play center and would give him the chance to do so at the next level. Texas Tech tried him at shortstop in fall ball, and while his below-average arm wasn't a good fit there, he intrigues some evaluators as a possible second baseman.</t>
  </si>
  <si>
    <t>Left-hander Steven Gingery and right-hander Davis Martin were supposed to be the prime prospects at Texas Tech this year, but it's possible Little could go ahead of both of them unless his signability as a sophomore-eligible becomes an issue. Gingery had Tommy John surgery and Martin has been inconsistent, while Little has improved upon a strong freshman season. A team that believes Little can handle a more challenging position than left field could pop him in the third round.With Little's simple approach and advanced feel for hitting, he makes consistent hard contact to all fields from the right side of the plate. He has significantly increased his power output as a sophomore and has enough strength and bat speed to provide 30 doubles and 15 homers per season as a pro. He manages the strike zone well and has solid speed on the basepaths.Little has spent most of his college career in left field because the Red Raiders have a superior defender in Cody Farhat in center. Some scouts think Little has the quickness to play center and would give him the chance to do so at the next level. Texas Tech tried him at shortstop in fall ball, and while his below-average arm wasn't a good fit there, he intrigues some evaluators as a possible second baseman.</t>
  </si>
  <si>
    <t>Grant McCray</t>
  </si>
  <si>
    <t>sa3010042</t>
  </si>
  <si>
    <t>McCray has pro bloodlines, plus speed and athleticism and some offensive potential.</t>
  </si>
  <si>
    <t>McCray's father Rodney got 14 big league at-bats but is more famous for crashing through the outfield fence at Triple-A Vancouver while trying to make a catch in 1991. Grant flew under the radar as a prospect until late in the spring before his athleticism started attracting clubs. The Giants signed him away from a Florida State commitment for $697,500 in the third round.Though he has a big league heritage, McCray also spent time playing football and running track in high school, so he still has plenty of room to develop. He has a smooth left-handed swing and feel for the barrel, which bode well for his hitting ability. He has the bat speed for at least average power once he put more muscle on his lanky 6-foot-2 frame.McCray's best tool is his plus speed, which gives him the ability to steal bases and run down balls in center field. He also has solid arm strength that allows him to play anywhere in the outfield.</t>
  </si>
  <si>
    <t>Grant Witherspoon</t>
  </si>
  <si>
    <t>witherspoon_grant</t>
  </si>
  <si>
    <t>sa3007047</t>
  </si>
  <si>
    <t>Witherspoon benefitted from a big draft spring for Tulane, jumping from two campaigns with a .700-something OPS to a 1.023 OPS and 33 extra base hits in 58 games. The upside here still isn't huge, with all five tools right around average, but Witherspoon has the feel to hit and defend such that he could be a good platoon outfielder who can play all three spots and get a bulk of the at-bats. The realistic outcome if the bat plays and the 22-year-old moves relatively quickly through the minors is a 450 plate appearance outfielder with fringy offense who plays above average corner defense.</t>
  </si>
  <si>
    <t>Tulane's best outfield prospect since the Indians made Jason Fitzgerald a supplemental first-round pick in 1997, Witherspoon is one of the more improved college players in the Southeast. After two decent but far from spectacular seasons and a similar performance last summer in the Cape Cod League, he has reached double figures in homers and steals. With a chance for average or better tools across the board and the possibility of staying in the middle of the diamond, he should go in the first five rounds of the Draft.A three-year starter for the Green Wave, Witherspoon always has had the size and bat speed to make an impact at the plate. The key to unlocking his potential has been improving the consistency of his left-handed swing, which still can get loopy at times, and his plate discipline. He's making repeated hard contact and some evaluators believe he could have average power.Witherspoon isn't always quick out of the batter's box but he has plus speed once underway and can steal and take extra bases. He has solid range and arm strength in the outfield and should be capable of playing all three outfield spots at the next level. He also saw extensive action as a first baseman as a freshman, adding to his versatility.</t>
  </si>
  <si>
    <t>Gray Fenter</t>
  </si>
  <si>
    <t>Fenter has two legitimate pitches and a history of success against top competition, so the Orioles felt comfortable drafting him in the seventh round in 2015, then giving him second-round money to sign him away from Mississippi State. The right-hander showcased his potential during his pro debut in the Rookie-level Gulf Coast League, posting a 1.66 ERA over nine outings including eight starts, but his 2016 campaign came to and end before it even began when he was diagnosed with a torn UCL and then underwent Tommy John surgery in April.The Arkansas prep's frame doesn't require much projection, but he has a fastball that reached 97 mph last summer in the GCL, and generates a lot of sink and groundouts when he works in the low 90s. Fenter has good feel for spinning a curveball, giving him a second above-average pitch, and he also mixes in a fringy slider. His fading changeup should continue to get better as he uses it more often at the next level.Fenter repeats his delivery well, but not without some effort. The Orioles will develop him as a starter, but some scouts believe the right-hander is destined for the bullpen, which, in the wake of his elbow surgery, could be his long-term home.</t>
  </si>
  <si>
    <t xml:space="preserve"> Fenter has two legitimate pitches and a history of success against top competition, so the Orioles felt comfortable drafting him in the seventh round, then giving him second-round money to sign him away from Mississippi State.The Arkansas high school right-hander doesn't have much projection remaining in his 6-foot-1 frame, but he can hit 96 mph with his fastball and he generates a lot of sink and groundouts when he works at 88-93. He also has good feel for spinning a curveball, giving him a second solid pitch. His fading changeup should continue to get better as he uses it more often at the next level.Though he's not projectable, Fenter has a strong frame and repeats his sound delivery well, which bodes well for throwing strikes and staying healthy.</t>
  </si>
  <si>
    <t>Fenter could become just the second Arkansas high school pitcher selected in the top five rounds since 2005, following 2011 Indians second-rounder Dillon Howard. He's a 6-foot-1 right-hander with little projection remaining, but he has two legitimate pitches and a history of success against top competition. Fenter can hit 96 mph with his fastball and he generates a lot of sink and groundouts when he works at 88-93. He also has good feel for spinning a curveball, giving him a second solid pitch. His fading changeup should continue to get better as he uses it more often at the next levelThough he's not projectable, Fenter has a strong frame and repeats his sound delivery well, which bodes well for throwing strikes and staying healthy. One of the oldest high school prospects in this class -- he'll be nearly 19 1/2 on Draft Day -- he has committed to Mississippi State.</t>
  </si>
  <si>
    <t>Grayson Greiner</t>
  </si>
  <si>
    <t>Known as a defense-first catcher out of the University of South Carolina, Greiner was having a surprise season offensively during his 2014 pro debut when a broken hamate bone ended his season in the Midwest League at the end of July. He struggled during his first full season, hitting just .183 in the Florida State League, but rebounded at the start of 2016 back with Lakeland, earning a June promotion to Double-A.It's surprising enough to see Greiner as a good defender, given his 6-foot-6 frame. He has a solid throwing arm and receives well, with agility in his lanky frame. His ability to swing the bat may shock even more people, especially after a college career that saw him hit just .278. But Greiner is capable of having a short swing, especially for his size, and he made some adjustments heading into 2016. There is some raw power for him to tap into.Greiner needs to swing the bat well over the course of a full season to suggest that he can do it long-term. If he can do that, he has the chance to be a big league regular, with a backup role perhaps more realistic.</t>
  </si>
  <si>
    <t>Known as a defense-first catcher out of the University of South Carolina, Greiner was having one of bigger surprises offensively during his 2014 pro debut when a broken hammate bone ended his season in the Midwest League at the end of July.It's surprising enough to see Greiner as good defender, given his 6-foot-5 frame. He has a strong throwing arm and receives well, with agility in his lanky frame. His ability to swing the bat may have shocked even more people, especially after a college career that saw him hit just .278. But Greiner has a short swing, especially for his size, and the Tigers think it's going to work in the pro game just fine, with some raw power for him to tap into.Others need to be convinced that Greiner isn't a one-hit wonder with the bat and want to see him continue to swing it that well over the course of a season. If he can do that, he has the chance to be a big league regular.</t>
  </si>
  <si>
    <t>The Tigers hope Greiner will buck history after they signed him for $529,400 as their third-round pick in June.He stands 6-foot-5, which would match the tallest height ever for a regular catcher in the Major Leagues. Scouts often are wary of big backstops because they have longer releases and tend not to move well behind the plate, but they actually rate his defense more highly than his offense.Greiner has a strong, accurate arm. He's surprisingly agile for his size, receives the ball well and exhibits fine leaderships skills. His defensive ability and makeup were major reasons why he made the U.S. collegiate national team in each of the previous two summers (though he missed out in 2012 because of a knee injury).Ultimately, Greiner's bat will determine whether he's an everyday player or a backup at the big league level. His size and strength give him plenty of raw power, but his right-handed swing can get long and he has yet to fully tap into his pop in game situations.</t>
  </si>
  <si>
    <t>Greiner stands 6-foot-5, which would match the tallest height ever for a regular catcher in the Major Leagues. Scouts often are wary of big backstops because they have longer releases and tend not to move well behind the plate, but those aren't concerns with Greiner. His defense actually rates better than his offense.Greiner has solid arm strength and a penchant for making accurate throws. He has good agility for his size and receives the ball well. Add in quality leadership skills, and it's easy to understand why USA Baseball selected him for its collegiate national team each of the past two summers (though he missed out in 2012 because of a knee injury).Though his size and strength give him plenty of raw power, it's unclear how much Greiner will hit at the upper levels of pro ball. His right-handed swing can get long, and he has yet to fully tap into his pop in game situations. His bat ultimately will determine if he's an everyday player or a backup in the big leagues.</t>
  </si>
  <si>
    <t>Grayson Long</t>
  </si>
  <si>
    <t>sa3005716</t>
  </si>
  <si>
    <t>After a long season at Texas A&amp;M, the Angels didn't let Long, their third-round pick in 2015, throw a whole lot during his summer debut, figuring he'd get a full season's workload in the following year. That didn't come to fruition as Long only managed 65 innings during the regular season because of injuries, though he did make up for some lost time in the Arizona Fall League. In 2017, Long was pitching very well in Double-A (2.52 ERA in 23 starts) when he was sent to Detroit in August as part of the package for Justin Upton.Long has the makings of a workhorse-type starting pitcher, with a strong and durable frame and a solid three-pitch mix. He can pitch well off of his fastball, a pitch that will sit around 90, but he can reach back and crank up close to 95 mph at times. It plays up because of its life and because of his ability, when he's on, to locate it well. His secondary stuff needs to develop, but his slider will flash above-average, and he does have feel for a decent changeup. Long threw half the amount of innings the Angels hoped he would in 2016, so a healthy 2017 has been key to him finding consistency on the mound, allowing him to excel at Double-A. He still has the tools and body to develop into a solid Major League starter.</t>
  </si>
  <si>
    <t>The first time he was eligible for the Draft, Long faltered as a high school senior in 2012 and dropped from a potential third-round choice to the point where he wasn't signable and lasted 39 rounds. After struggling during his first two years at Texas A&amp;M, Long turned things around last spring by going undefeated during the regular season, ultimately leading to his selection by the Angels in the third round of the Draft.Long's fastball faded a little bit toward the end of the spring, but he's capable of pitching at 89-91 mph and reaching 93. His heater appears quicker because he unleashes it with an easy delivery, and its riding life helps it play up further. He does a nice job of maintaining his arm speed on his changeup, giving him a second solid pitch.Long's low-80s slider can rate as average, though it gets slurvy at times. He's built for durability but his lack of a true plus offering limits his ceiling to a back-of-the-rotation role. He'll need to refine his control and command to be effective as a starter in pro ball.</t>
  </si>
  <si>
    <t>When Long, a big, strong right-hander from Texas signed with the Angels after a strong junior season as Texas A&amp;M's Friday night starter in 2015, all he wanted to make sure of was that he got a picture of himself next to the signed Nolan Ryan jersey the club had hanging on the wall. Long doesn't have Ryan-esque stuff, but he does have the chance to follow in his idol's footsteps and pitch in the Angels' rotation. That path was slowed first by biceps tendinitis, then a fractured finger suffered during pitcher's fielding practice while on his rehab.Out of gas after the college season, the third-round pick only pitched briefly last summer. When going full tilt, Long's fastball will sit at least in the 89-91 mph range and he can touch 93 regularly, throwing it with good life and sink. His maintains his arm speed on his deceptive changeup, his second above-average offering. His slider has the chance to be a third Major League average pitch. His easy and repeatable delivery should allow him to throw strikes consistently.Long has a bit of a nasty streak on the mound, which allows his stuff and pitchability to play up. He reminds some in the organization of the since-traded Chris Ellis in terms of stuff and competitiveness.</t>
  </si>
  <si>
    <t>The first time he was eligible for the Draft, Long faltered as a high school senior in 2012 and dropped from a potential third-round choice to the point where he wasn't signable and lasted 39 rounds. He has fared much better in his second chance this spring, following lackluster freshman and sophomore years with an undefeated regular season as a junior.Long's fastball faded a little bit toward the end of the spring, but he's capable of pitching at 89-91 mph and reaching 93. His heater appears quicker because he unleashes it with an easy delivery, and its riding life helps it play up further. He does a nice job of maintaining his arm speed on his changeup, giving him a second solid pitch. Long's low-80s slider can rate as average, though it gets slurvy at times. He's built for durability but his lack of a true plus offering limits his ceiling to a back-of-the-rotation role. He'll need to refine his control and command to be effective as a starter in pro ball.</t>
  </si>
  <si>
    <t>Grayson Rodriguez</t>
  </si>
  <si>
    <t>sa3008130</t>
  </si>
  <si>
    <t>Rodriguez was an early-velo guy in his draft class, notable as an underclassman because of his prodigious size and arm strength. Then he plateaued a bit and was sitting mostly 90-92 in short stints on the showcase circuit leading into his draft year. But right out of the gate the next spring, Rodriguez began running his heater up to 98, and was instantly in the first round conversation as soon as teams got in to watch him dominate pretty weak competition in Nacogdoches, TX. Rodriguez fits the mold of a first round prep righty, a player demographic increasingly perceived as risky on draft day. He has a big frame that remains relatively projectable, has big velocity and a great breaking ball, and shows other starter traits often enough that he projects as part of a rotation. Some scouts thought the changeup and command would progress, but not be weapons of their own; they had Rodriguez toward the back of the first round. Others thought the curveball and slider both flashed plus and didn't care about the change, or thought his delivery only needed small tweaks. Those teams thought he could become a No. 2 or 3 starter.</t>
  </si>
  <si>
    <t>Like Astros prospect Forrest Whitley did a few years ago, Rodriguez looked solid during summer showcases, then remade his body and saw his stuff explode the following spring. After touching 92 last summer, he's been up to 97 this spring and sitting 92-94. Rodrigueez generates this kind of velo with little effort, his pitches come in at a tough angle and he has great feel for a breaking ball. He's less polished than the prep arms ahead of him on this list but has similar pure stuff and could be off the board in the 10-15 range.</t>
  </si>
  <si>
    <t>Following a similar path into the first round as Texas high schooler Forrest Whitley in 2016, Rodriguez had his stuff and stock take a significant step forward as a senior after he improved his physical condition and added strength to his impressive frame. That progress endeared Rodriguez to the Orioles' scouting department, and the club selected the Texas A&amp;M commit with the No. 11 overall pick in the 2018 Draft. He signed for $4.3 million, then logged six straight scoreless outings in the Rookie-level Gulf Coast League. Making the jump to full-season ball in '19, Rodriguez dominated for Class A Delmarva and represented the Orioles in the prestigious Futures Game in July.Rodriguez can run his fastball up to 96-97 mph but typically sits more in the low-to-mid 90s with heavy life. Most scouts prefer his relatively new low-80s slider, a potential plus pitch, to his mid-70s curveball, although the latter has nice shape and he repeats its release point well. Rodriguez didn't have much need for a changeup in high school but shows the potential to have an average one. Beyond the stuff, he's shown the ability to make swift adjustments early in his career while demonstrating advanced feel for his craft.With his 6-foot-5 frame and high-three-quarters slot, Rodriguez creates steep downhill plane with his pitches and already shows a propensity for getting ground balls. He's a decent athlete who uses a controlled delivery that enables him to flood the zone with quality strikes. Those qualities could help Rodriguez move faster than the typical high school hurler, especially if he can make strides in refining his secondary arsenal. If it all clicks, he's could become a No. 2 or No. 3 starter.</t>
  </si>
  <si>
    <t>Like fellow Texas high schooler Forrest Whitley two years ago, Rodriguez improved his physical conditioning and had his stuff and stock take a significant step forward during the spring. He led Central Heights (Nacogdoches) to the Texas state 3-A title as a two-way star in 2017, then consistently worked in the low 90s on the summer showcase circuit before repeatedly topping out at 97 or 98 mph as a senior. That progress endeared Rodriguez to the Orioles, who selected the right-hander with the No. 11 overall pick in the 2018 Draft. After signing for $4.3 million and forgoing a Texas A&amp;M commitment, Rodriguez made his professional debut in the Rookie-level Gulf Coast League in early July.Rodriguez's fastball sits at 92-94 mph with heavy life and should turn wood bats into kindling. He has an array of promising secondary pitches, with most scouts preferring his low-80s slider to his mid-70s curveball, though the latter has nice shape. He didn't have much of need for a changeup as a high schooler but shows the potential to have an average one.With his 6-foot-5 frame and high-three-quarters slot, Rodriguez creates steep downhill plane with his pitches and already shows a propensity for getting ground balls. He's a decent athlete who uses a controlled delivery that enables him to flood the zone with quality strikes. Those qualities could help Rodriguez move faster than the typical high school hurler, especially if he can make progress with his changeup and curveball.</t>
  </si>
  <si>
    <t>Like Forrest Whitley two years ago, Rodriguez is a Texas prep right-hander who will land in the first round after improving his physical conditioning and seeing his stuff and stock take a significant step forward. He led Central Heights (Nacogdoches) to the Texas state 3-A title as a two-way star in 2017, then consistently worked in the low 90s on the showcase circuit. This spring, he repeatedly has topped out at 97 or 98 mph.Rodriguez's fastball sits at 92-94 mph with heavy life that should turn wood bats into kindling. He has an array of promising secondary pitches, with most scouts preferring his low-80s slider to his mid-70s curveball, though the latter has nice shape. He hasn't had much need for a changeup but shows the potential to have an average one.Rodriguez is a decent athlete who uses a controlled delivery that allows him to provide strikes on a regular basis. His 6-foot-5 frame and high-three-quarters slot create steep downhill plane with his pitches. His emergence this spring makes it unlikely he'll follow through on a commitment to Texas A&amp;M.</t>
  </si>
  <si>
    <t>PDP Premier Event: Jan. 21, 2017 - HoustonFavorite MLB Team: Houston AstrosFavorite MLB Player: Craig BiggioWith a 2016 Underclass First Team selection to his name and a Most Valuable Pitcher award for the 2015 15U PG Evoshield Classic, Rodriguez has molded into a top prospect. He's committed to the Texas A&amp;M Aggies for the class of 2018. He showed off a strong fastball and his potential ceiling in the Evoshield Classic, and his best chance to shine is as a right-handed pitcher.</t>
  </si>
  <si>
    <t>Greg Allen</t>
  </si>
  <si>
    <t>The Indians made Allen their sixth-round pick in 2014 out of San Diego State based largely on his speed and defensive prowess in center field, but also because they believed he had untapped potential at the plate. He showed signs of breaking out the following year, when he paced all Indians Minor Leaguers with 46 stolen bases, and then performed even better in 2016 as he led the Class A Carolina League in runs (93) and on-base percentage (.424) even after advancing to Double-A Akron in July. Overall, he topped the Minors in runs scored (119) and tied for fifth in steals (45), with a .416 on-base percentage that ranked first in the organization. After putting a bow on his big year as a standout in the Arizona Fall League, Allen's progress has been limited in 2017 after he suffered an early-season hamstring injury. Allen is a disciplined switch-hitter who consistently puts the ball in play from both sides of the plate. His power is well below average, although he does show occasional pop from the left side. Those qualities, along with his plus speed and plate discipline -- which resulted in nearly as many walks (77) as strikeouts (78) last season -- make him an ideal candidate to hit at the top of an order. On the other side of the ball, there is no doubt among scouts that Allen will stick in center field. He's a true plus defender there, one who gets excellent jumps and has range for days, and took home a Minor League Gold Glove Award in 2016. Allen has everything teams covet as a top-of-the-order hitter who also offers value with his baserunning and center-field defense. But with Bradley Zimmer ahead of him on the organization's depth chart, Allen may have to serve as a fourth outfielder before he can carve out an everyday role.</t>
  </si>
  <si>
    <t>Allen's stock steadily improved as a junior at San Diego State, leading to his selection in the sixth round of the 2014 Draft. He made his full-season debut the following year at Class A Lake County, where he showed a promising blend of hitting ability and on-base skills while pacing all Indians Minor Leaguers with 46 stolen bases, and then furthered that success with a strong campaign at Class A Advanced Lynchburg in 2016 en route to joining Double-A Akron in late July. Allen knows how to use his above-average speed, as he's a disciplined hitter with advanced on-base skills who consistently puts the ball in play from both sides of the plate. After swiping 76 bags in his first two seasons to begin his career but also being thrown out 21 times, Allen has improved his efficiency on the basepaths this season. He has below-average power overall but does show some pop from the left side of the plate.Allen's wheels also serve him well in center field, where he gets good jumps consistently and covers a lot of ground. While overall game requires considerable refinement, Allen shows the makings of becoming a top-of-the-order hitter who also offers value with his baserunning and defense.</t>
  </si>
  <si>
    <t xml:space="preserve">  Allen helped San Diego State reach the NCAA Tournament and was named the school's Male Student-Athlete of the Year as a junior. The Indians drafted him in the sixth round, and he has had a strong first full pro season in Class A.Lean and athletic, Allen has all the makings of a top-of-the-order catalyst. He has above-average speed and a good eye at the plate, repeatedly making contact using his quickness to get on base. He has minimal power, instead employing a slashing approach from both sides of the plate.Allen also makes good use of his speed on defense. He has good instincts, allowing him to get good jumps and cover a lot of ground in center field.</t>
  </si>
  <si>
    <t>Finding true leadoff hitters is no easy task, but teams might find one atop the San Diego State lineup this spring.Lean and athletic, Allen has all the makings of a top-of-the-order catalyst. The switch-hitter doesn't try to do too much at the plate, with a short, quick swing and good plate discipline. Once on base, he's a legitimate threat to steal a base. His speed works very well on the other side of the ball as well, where he covers a lot of ground in center field, with outstanding instincts and a solid arm. The last center fielder/leadoff type to come out of San Diego State was Tony Gwynn Jr., and there are some similarities there. If Allen's bat continues to develop, he has the chance to be an everyday center fielder at the next level.</t>
  </si>
  <si>
    <t>Greg Bird</t>
  </si>
  <si>
    <t>Bird served as Kevin Gausman's catcher at Grandview High School in Aurora, Colo., helping him attract the attention of scouts. He has since moved out from behind the plate, flourishing as a hitter at the same time.Bird has a patient approach, and he led the Minor Leagues with 107 walks in 2013. He is a smart hitter and earns praise for his understanding of the game. Bird has the ability to hit for both average and power, though his swing has a tendency to get long at times.Bird has had back problems in the past, and his athleticism has suffered. He is an adequate defender, but his bat will need to continue to produce as he climbs the ladder.</t>
  </si>
  <si>
    <t>Greg Deichmann</t>
  </si>
  <si>
    <t>sa3004977</t>
  </si>
  <si>
    <t>Deichmann has long been on the national scouting radar, standing out as a prep underclass third baseman in Louisiana,  but his age and contact issues pushed him to LSU. He barely played as a freshman, was solid as a sophomore, then broke out as a 22-year-old junior, hitting 19 homers en route to a .996 OPS while also posting top-of-the-scale amateur exit velocities as he grew into easy plus raw power. 
Since he signed as a 22-year-old and is a corner-based, power-over-hit bat, Deichmann needed to perform quickly but a broken hamate limited his 2018 and may keep him from getting to that power in games until later in 2019. He is a fine right fielder and good athlete, but is just fringy defensively, so the pressure is on for his age-24 season, with only 47 career games at full-season levels.</t>
  </si>
  <si>
    <t>Known for his power since his high school days in Louisiana, Deichmann found his college power stroke as a sophomore at Louisiana State, hitting 11 homers and getting selected as a Draft-eligible sophomore by the Twins in the 26th round of the 2016 Draft. Deciding to go back to LSU for his junior year was a smart move, as he hit 19 more homers and catapulted into the second round of the 2017 Draft. A solid summer debut did not carry over to his first full season as a wrist injury allowed him to play just 58 games for all of 2018.Even when Diechmann was on the field in 2018, he wasn't fully healthy as he tried to play through the issue. Initially misdiagnosed as tendinitis, it turned out to be an injury near his hamate and sapped him of his best tool when he was able to play. The A's liked what they saw in terms of his power potential in his first summer and at instructs that fall, and they are hoping to have that player back again in 2019. His approach has helped him get to his power consistently and while he will strike out, he'll also draw walks.His strong arm and power profile are good fits in right field, his likely long-term home, and he should be an average defender there. The first order of business for the left-handed hitter is to get a full season of reps in 2019.</t>
  </si>
  <si>
    <t>Deichmann led Louisiana prepsters in homers for three straight years and offered some of the best power among high school middle infielders in the 2014 Draft, but a so-so senior season and signability issues left him unselected and headed to Louisiana State. After playing sparingly as a freshman, Diechmann erupted to hit 11 home runs the next year, then he blew past that total with 19 homers as a junior before going to the A's in the second round. After signing for $1.7 million, Deichmann showcased his impressive power by hitting eight homers in 46 games as Class A Short Season Vermont's everyday right fielder. Assigned to the California League for his first full season, Deichmann logged just 10 games before a wrist injury landed him on the disabled list for nearly three months.Deichmann's power is his calling card. The big left-handed hitter has impressed scouts with his bat speed and strength dating back to his high school days, and he's shown that he can get to it consistently in the past year-plus after shortening his swing and adopting a more selective approach. Deichmann's improved approach also has helped him in using the entire field, though much of his power remains to his pull side. And while strikeouts will always be a part of Deichmann's game given his power-over-hit profile, he does offset some of those concerns with perennially strong walk rates and on-base skills.A shortstop in high school, Deichmann saw time at first base at LSU before finding a home in right field, where his above-average arm and power profile are clean fits. He's a below-average runner but moves well underway, and with improved reads and routes, he could become an average defender.</t>
  </si>
  <si>
    <t>Deichmann led Louisiana prepsters in homers for three straight years and offered some of the best power among high school middle infielders in the 2014 Draft, but a so-so senior season and signability issues left him unselected and headed to Louisiana State. He barely played as a freshman before swatting 11 homers as a first baseman in 2016, after which the Twins drafted him in the 26th round. Though he suffered facial fractures in a preseason scrimmage as a junior, Deichmann recovered to set a new career high with 19 homers before going to the A's in the second round.Since his high school days, Deichmann has impressed with his bat speed and strength. He's now tapping into his pop better than ever after shortening his left-handed swing and employing a more selective approach. He's also using the whole field more, making more consistent contact and drawing more walks.A shortstop in high school, Deichmann's below-average speed and quickness limited his defensive options at higher levels. He's finding a home in right field, where he could become close to an average defender with more experience. His solid arm strength is suited for the position.</t>
  </si>
  <si>
    <t xml:space="preserve"> Outside of Jacob Gatewood, Deichmann may have more raw power than any high school middle infielder in the 2014 Draft class. He should add strength as he fills out his 6-foot-2 frame, and he already shows the ability to turn on above-average fastballs and pull them with authority.Deichmann hasn't had a great spring with the bat, as his swing has looked stiff and his bat speed hasn't been as impressive as it has in the past. While he still can put on a show in batting practice, he has swung and missed in game action more than scouts would like.With just decent speed and quickness, Deichmann almost certainly will move off shortstop at the next level, either at Louisiana State or in pro ball. It's possible that he could be a second baseman, and his power and strong arm would allow him to profile well at third base.</t>
  </si>
  <si>
    <t>Deichmann led Louisiana prepsters in homers for three straight years and offered some of the best power among high school middle infielders in the 2014 Draft, but a so-so senior season and signability issues left him unselected and headed to Louisiana State. He barely played as a freshman before swatting 11 homers as a first baseman in 2016, after which the Twins drafted him in the 26th round. He'll go much higher this June after shaking off facial fractures in a preseason scrimmage to set a new career high in homers midway through the season.Since his high school days, Deichmann has impressed with his bat speed and strength. He's now tapping into his pop better than ever after shortening his left-handed swing and employing a more selective approach. He's also using the whole field more, making more consistent contact and drawing more walks.Though he was a shortstop in high school, Deichmann's below-average speed and quickness limited his defensive options at higher levels. He's finding a home in right field, where he could become close to an average defender with more experience. His solid arm strength is suited for the position.</t>
  </si>
  <si>
    <t>Greg Garcia</t>
  </si>
  <si>
    <t>When Garcia debuted with St. Louis last April, he became the first member of his baseball family to play in the big leagues. His grandfather Dave Sr. managed the Angels and Indians for parts of his six season and his father Dave Jr. was a Yankees first-round pick in the secondary phase of the 1978 January Draft.Kolten Wong's double-play partner at Hawaii and in the upper levels of the Cardinals system, Garcia is a steady defender. He has smooth actions and reliable hands, allowing him to play anywhere in the infield. His average arm is stretched a bit on the left side of the diamond, making second base his best position.Garcia hits for a decent average with a little bit of pop and a few walks thrown in. He has some bat speed but lacks a high offensive ceiling, making him better suited as a utilityman than a potential regular. His makeup and versatility could make him useful in a bench role.</t>
  </si>
  <si>
    <t>Greg Jones</t>
  </si>
  <si>
    <t>Jones popped up late as a high school senior, too late for teams to grow confident in his tools, as he was both raw and old for the class. Now a draft-eligible sophomore, Jones had a monster year during which he hit for power, stole 40 bases, and improved at shorstop. He's a high risk college player slated to go in the middle of the first round.</t>
  </si>
  <si>
    <t>sa3010151</t>
  </si>
  <si>
    <t>Jones is as raw a prospect as is available in this draft and, compounding the risk associated with his profile, he's old for the class. But he's a 70 runner with plus bat speed and has a chance to play a premium position while hitting for power (if he ever learns to hit). So there's huge ceiling here, you just need a telescope to see it.</t>
  </si>
  <si>
    <t>Jones might have gone in the first two rounds of the 2017 Draft had he been signable away from a UNC Wilmington commitment. After playing two seasons with the Seahawks, he was the best sophomore-eligible prospect at a four-year college in the 2019 Draft. He had helium as the Draft approached, heating up down the stretch and winning the Colonial Athletic Association's Player of the Year and tournament MVP awards, and became the first player in program history to be selected in the first round after the Rays took him with the No. 22 overall pick. Jones has true top-of-the-scale speed and basestealing acumen. He creates havoc when he gets on base and did a better job of doing so in 2019, making more consistent contact while posting one of the higher walk rates in NCAA Division I. A switch-hitter with some bat speed and strength, he shows average raw power from both sides of the plate during batting practice but has yet to translate it into home run production.Though Jones has solid arm strength to go with his blazing speed, there's skepticism about his ability to remain at shortstop. He doesn't react as quickly as expected at short and doesn't throw well from different angles. Many scouts project him to wind up in center field, where his tools would fit well.</t>
  </si>
  <si>
    <t>Jones might have gone in the first two rounds of the 2017 Draft had he been signable away from a UNC Wilmington commitment, and he should go in the same area this June as the best sophomore-eligible prospect at a four-year college. He's the fastest premium prospect in the college ranks and has the tools and upside to become the first Seahawk ever selected in the first round. He had helium as the Draft approached, heating up down the stretch and winning the Colonial Athletic Association's player of the year and tournament MVP awards.Jones has true top-of-the-scale speed and basestealing acumen. He creates havoc when he gets on base and is doing a better job of doing so in 2019, making more consistent contact while posting one of the higher walk rates in NCAA Division I. A switch-hitter with some bat speed and strength, he shows average raw power from both sides of the plate during batting practice but has yet to translate it into home run production.Though Jones has solid arm strength to go with his blazing speed, there's skepticism about his ability to remain at shortstop. He doesn't react as quickly as expected at short and doesn't throw well from different angles. Many scouts project him to wind up in center field, where his tools would fit well.</t>
  </si>
  <si>
    <t>Because Jones stood 5-foot-5 and weighed 150 pounds midway through his junior year at Cary (N.C.) High, he wasn't a high priority for the 2017 Draft. But that has changed as he grown six inches, added 20 pounds and emerged as one of the fastest runners available. High-level decision-makers poured into North Carolina to see him throughout the spring and while he generates some mixed opinions, he might not last past the second round.Jones famously clocked a 3.85 home-to-first time from the left side of the plate in front of several scouts in mid-April and gets running grades from 70 to 80 on the 20-80 scouting scale. Speed is far from his only intriguing tool, as he's a switch-hitter with surprising bat speed and deceptive wiry strength and also possesses a strong arm.There are some questions with Jones. The UNC Wilmington commit doesn't always play with a lot of energy and some scouts wonder if he has the hands to stick in the infield, though the worst-case scenario is that he'd still be a valuable defender in center field. He'll be 19 years and three months old on Draft day, making him one of the older players in the 2017 crop.</t>
  </si>
  <si>
    <t>Greg Mahle</t>
  </si>
  <si>
    <t>A college reliever taken in the 15th round doesn't bring much in the way of expectations with him to the pro game. Mahle, however, using decent stuff and plenty of deception from the left side, has many thinking he'll be able to help out the big league bullpen someday. The UC Santa Barbara product will throw four pitches, all average and sometimes a tick above, for strikes. He'll use different arm angles to give hitters very different looks, making it tough to pick up the baseball. Mahle will pitch with an average fastball that will touch 92-93 mph on occasion, an average slider and a curve that will be better than average at times. He can even turn his changeup over against right-handed hitters. He'll drop down to sidearm, making it even tougher to have a comfortable at-bat against him. Mahle made his full-season debut in 2015 in the hitter-friendly California League and was closing games for Inland Empire before earning a promotion and doing the same thing in Double-A. He profiles more as a middle or set-up man at the highest level.</t>
  </si>
  <si>
    <t>Gregory Guerrero</t>
  </si>
  <si>
    <t>Guerrero is the nephew of Vladimir Guerrero, cousin of Vladimir Guerrero, Jr. and the two July 2nd prospects train together under Wilton Guerrero in the Dominican. The Mets went hard after Vlad Jr. but ultimately pulled out when the price got too high and ended up gettign arguably the best 1-2 punch of prospects in this year's class with Andres Gimenez. Guerrero has some of the same actions and swing mechanics as last year's top player, Brewers SS Gilbert Lara, and, like Lara, also projects to move to third base eventually, but will play shortstop for the time being. Guerrero isn't explosive like Lara, who has 65-70 raw power and comparable bat speed, while Guerrero is more above average in both regards, though Guerrero has a much more under-control swing, so his offensive profile is more hit over power right now, though he should tap into that power more often in pro ball as he matures.</t>
  </si>
  <si>
    <t>If it seems like there are a lot of members of former big leaguer Vladimir Guerrero's family in pro ball, you're not wrong. His son, Vladimir Jr., just signed last July with the Blue Jays. His nephew Gabriel is a prospect in the D-backs' system. A second nephew, Jose, pitches in the Mets organization, and now his younger brother, Gregory, is a part of that system, too.The Mets gave Gregory Guerrero $1.5 million at the start of last July's signing period to sign out of the Dominican Republic because of his all-around skills. At the plate, he reminds some of Mets prospect Amed Rosario. Guerrero has plus bat speed and the ball really jumps off his bat. There is some raw power to tap into as he matures. Right now, Guerrero can play shortstop, with fluid actions and a strong arm.Even if the 17-year old outgrows the position and has to move to third, Guerrero's bat has the chance to profile well there. It should be exciting to watch him and Andres Gimenez, the Mets' other big international signee last July, develop together.</t>
  </si>
  <si>
    <t>The Guerrero family was well represented on MLB Pipeline's Top 30 International Prospects list heading into the 2015 signing period. Vladimir Guerrero Jr. was No. 7 overall and is now one of the top prospects in all of baseball. His cousin, Gregory, was ranked No. 21 on that list and received $1.5 million from the Mets to sign. While Vlad has moved quickly, Gregory has been slower to develop and is still more about projection than performance, with that being slowed even more by a shoulder injury that kept him off the field in 2018.The Mets are still high on Guerrero's all-around tool package, with the understanding that after a summer in the Dominican and a summer in the Gulf Coast League, he's still very far away. On any given day, you can see the bat speed and physicality developing, with the chance for him to be a solid hitter with Major League average power, though that hasn't shown up in games yet. While he has a strong arm and decent defensive actions, he's not going to play shortstop, the position he was signed at, long-term. He's already seen considerable time at second and could eventually find a home at third, given his below-average speed and strong, physical build.Before figuring all that out, Guerrero is going to have to start showing he can turn those tools into production. The good news is he's just 19 years old for all of 2018, with plenty of time for it to start clicking.</t>
  </si>
  <si>
    <t>Guerrero's cousin is Blue Jays phenom Vladimir Guerrero Jr. -- his uncle is likely future Hall of Famer Vlad Sr. -- but this Guerrero certainly has the chance to make a name for himself. After signing for $1.5 million in July 2015, he made his Mets debut in the Dominican Summer League the following summer, with the organization excited to welcome him stateside.A solid athlete, Guerrero is going to grow into a big, strong adult. He has plus bat speed and gets the barrel of the bat through the zone extremely well. While in-game power didn't show up last summer, it's in there, with the chance to have Major League average pop eventually. While Guerrero is a below-average runner, he actually has decent actions defensively at shortstop to go along with a plus arm. That said, most see him outgrowing the position -- not to mention the depth at that position above him in the system -- and needing to move to third, where he did see some action in the DSL during his debut. He also split time between short and second during his U.S. debut in the Gulf Coast League in 2017.Guerrero has all the tools to be an everyday player, regardless of where on the left side of the infield he calls home long term. If the bat progresses like many think it will, he should profile just fine at the hot corner.</t>
  </si>
  <si>
    <t>The nephew of former Major League star Vladimir Guerrero and the cousin of fellow top prospect Vladimir Guerrero Jr., Gregory Guerrero has a famous last name, but he's also making a name for himself.Known for his strong arm and quick feet, Guerrero has opened eyes with his easy actions on defense. He's a fluid defender and has a knack for making plays look easy. His tools and athletic ability will likely keep him at the position as he grows into his body and develops as a player.On offense, the teen is not as strong as his cousin Vlad Jr., but Gregory has shown some raw power and the ability to hit home runs. He's a decent runner and has been working on stealing bases. Gregory signed with the Mets for $1.5 million. Gregory's older brother Jose is a Minor League pitcher in the organization.</t>
  </si>
  <si>
    <t>Gregory Polanco</t>
  </si>
  <si>
    <t xml:space="preserve"> There were few prospects in all of the Minor Leagues who broke out more than Polanco did in 2012. The speedy center fielder topped the system in stolen bases and finished second in a host of other offensive categories. He has the chance to be a true five-tooler on the field. With a long, lean frame, he√¢¬Ä¬ôs an aggressive swinger who started to learn the values of plate discipline, making him a much more dangerous hitter. He should hit for average and at least a little power. His plus speed will make him a long-term basestealing threat and an outstanding defensive outfielder.</t>
  </si>
  <si>
    <t>Gregory Santos</t>
  </si>
  <si>
    <t>sa917162</t>
  </si>
  <si>
    <t>The Giants proactively sent Santos, who was acquired from Boston as part of the Eduardo Nunez deal, to the Northwest League as an 18-year-old because his stuff was simply too powerful for AZL youngsters. He was 93-96 with sinker and cutter variation last year, and his breaking ball was often plus. He threw more strikes in affiliated ball than he did during the spring in extended, then arrived to 2019 camp with a better changeup. A strong breakout candidate, Santos had a shoulder strain in late-April. There's probably no more velo coming because Santos is a mature-bodied guy, but he already throws hard so that doesn't really matter. He has mid-rotation upside as long as the command improvement holds and this shoulder issue doesn't become chronic.</t>
  </si>
  <si>
    <t>Though Eduardo Nunez played a role in the Red Sox winning the 2018 World Series, the Giants have no regrets about trading him in July 2017. In return, they received a pair of right-handers who could team up in their rotation of the future in Shaun Anderson and Santos. Signed for $275,000 out of the Dominican Republic in 2015, he made a successful jump to full-season ball this year but has been bothered by persistent shoulder problems.Santos' fastball velocity continues to climb as he matures physically, and he sat at 92-96 mph and touched 98 as an 18-year-old in 2018. His heater comes with heavy sink that makes it difficult to lift, as evidenced by his outstanding home run rate (0.4 per nine innings) and groundout/airout ratio (2.4) in his first three pro seasons. His 82-85 mph slider lacks consistency but shows flashes of becoming a plus offering.Santos shows some feel for his changeup but it still needs a lot of work to keep left-handers from teeing off on him. His control is improving but his command has a long ways to go. Youth is still very much on his side and San Francisco will be patient with his development.</t>
  </si>
  <si>
    <t>Though Eduardo Nunez played the best baseball of his career after the Giants shipped him to the Red Sox, the trade could pay huge dividends for San Francisco. Not only did it land Shaun Anderson, a potential No. 3 starter, but also Santos, who has similar upside but is much further away. Signed for $275,000 out of the Dominican Republic in 2015, he spent his first two pro seasons in the Rookie-level Dominican Summer League.Santos added about 3 mph to his fastball in 2017, reaching 97 mph and working at 91-94 mph as a 17-year-old. He demonstrates good aptitude for spinning a curveball that shows signs of becoming a plus pitch. His changeup isn't as advanced but he shows some feel for what should be at least an average third offering.Santos does a good job of using his 6-foot-2 frame to create downhill plane, resulting in a 2.4 groundout/flyout ratio in his first two years as a pro. Though his control and command still require a lot of development, the Giants like how he works with a quick tempo and think he'll figure it out. He made a strong impression during instructional league before making a successful U.S. debut in 2018.</t>
  </si>
  <si>
    <t>Gregory Soto</t>
  </si>
  <si>
    <t>Player development typically is a marathon, not a sprint. That's been particularly true for Soto, who has the kind of left arm worth being patient about. Signed back in 2012 out of the Dominican Republic, it took until his fifth summer as a pro to reach full-season ball in 2017. He jumped firmly on the prospect map, earning a late promotion up to the Florida State League while finishing second in the system in ERA, wins and strikeouts. Blessed with tremendous arm strength, Soto's ultimate role will be determined how far he can come in harnessing it and learning how to pitch. He'll sit in the low 90s with a lively fastball that misses bats and induces ground-ball contact. His secondary pitchers are still works in progress but all ticked upwards in 2017, showing a breaking ball that should be Major League aveage and a fringy, though usable, changeup. Command is still a major issue for him, though his walk rate did come down a touch and he threw more strikes during his brief time with Lakeland.Continued refinement of both his secondary stuff and command will allow Soto to stay in a rotation, something he'll continue doing for the time being, with the Tigers knowing the power left arm will work just fine out of a bullpen. Soto has raised the bar of expectations and it will be fun to watch what he does for an encore.</t>
  </si>
  <si>
    <t>Blessed with arm strength, but not always the ability to harness it, Soto has moved slowly through the lower levels of the Tigers system since signing back in 2012. The Dominican left-hander spent two seasons in the Dominican Summer League before making his United States debut in the Gulf Coast League in 2015. Another step forward to the New York-Penn League led to him making his full-season debut at age 22 in 2017.The Tigers have long liked Soto's stuff. He'll sit comfortably in the low-90s and touch the mid-90s on occasion, thrown with good life. His secondary stuff still needs some work, but he has improved in that area as well. He does show a feel to spin a breaking ball and will flash an above-average one from time to time. It will vary from curveball to slider shape. He does have a changeup that has the chance to eventually become an average offering. Soto's biggest issue has been with his command. He cut his walk rate considerably in the New York-Penn League in 2016, but he still carried a 5.7 BB/9 ratio into the 2017 season.The good news is that Soto keeps improving his overall pitchability as he continues to move forward. Working out of a rotation will allow him to keep working on all of his stuff and his feel for pitching, with Detroit knowing his live arm could work well out of the bullpen if needed.</t>
  </si>
  <si>
    <t>Three-pitch lefties with mid-90s heat always have a shot, so while Soto's walk rate remains a disconcerting 13%, the fact that he showed 96 with an occasionally good changeup and breaking ball means he's still pretty interesting. His arm action is so long that it needs to be split into two movies and while that is probably part of why he so badly struggles to throw strikes, it also makes him really tough on left-handed hitters. The existence of three pitches (the fastball, an upper-80s change, low-80s slurve) better positions Soto for the three-batter minimum rule, but he still needs to throw more strikes or he's just upper-level depth.</t>
  </si>
  <si>
    <t>Greifer Andrade</t>
  </si>
  <si>
    <t>Andrade shined as an amateur playing for Venezuela's national team before Seattle signed him for more than $1 million during the 2013 international period. After two seasons in the Dominican and Venezuelan Summer Leagues, Andrade traveled stateside last season to slash .341/.396/.549 over 26 games in the Rookie Arizona League.Andrade stands out for his pure hitting ability, with excellent bat-to-ball skills and hand-eye coordination that produces line drives from gap to gap. His aggressive approach will need to be toned down as he moves up the ladder, though that should happen as he gains experience. With some juice in his bat and room to grow, he could develop enough in-game power to reach double-digit home runs.An outfielder as an amateur, Andrade was moved to the dirt by the Mariners after signing and has since seen time at multiple positions. He primarily played second base in 2016, where his athleticism, range and arm strength are all clean fits.</t>
  </si>
  <si>
    <t xml:space="preserve"> Andrade shined as an amateur playing for Venezuela's national team before Seattle signed him for more than $1 million during the 2013 international period. He has been eased into professional baseball by the organization while undergoing a position change, spending his first two seasons in the Dominican and Venezuelan Summer Leagues. Andrade stands out for his pure hitting ability, with excellent bat-to-ball skills and hand-eye coordination that produces line drives from gap to gap. His aggressive approach will need to be toned down as he moves up the ladder, though that should happen as he gains experience. With some juice in his bat and room to grow into his 6-foot, 170-pound frame, he could develop enough in-game power to reach double-digit home runs.After mostly playing the outfield as an amateur, Andrade was moved to the dirt by the Mariners and has since seen time at multiple positions. He has the athleticism, quick feet and arm strength for shortstop, but his fielding mechanics are raw and remain a work in progress. Meanwhile, some scouts believe his average speed and range are best suited for second or third base.After his strong 2015 campaign in the DSL, Andrade should be ready to make the jump stateside in '16.</t>
  </si>
  <si>
    <t>Andrade shined as an amateur playing for Venezuela's national team before Seattle signed him for more than $1 million during the 2013 international period. After two seasons in the Dominican and Venezuelan Summer Leagues, Andrade traveled stateside last season to slash .341/.396/.549 over 26 games in the Rookie-level Arizona League.Andrade stands out for his pure hitting ability, with excellent bat-to-ball skills and hand-eye coordination that produce line drives from gap to gap. His aggressive approach will need to be toned down as he moves up the ladder, though that should happen as he gains experience. With the present pop in his right-handed bat and physical projection remaining, Andrade could develop enough in-game power to reach double-digit home runs in his prime.An outfielder as an amateur, Andrade shifted to the dirt after signing and has since seen time at multiple positions. He primarily played second base in 2016, where his athleticism, range and arm are all clean fits, though he's returned to the outfield on a full-time basis in '17.</t>
  </si>
  <si>
    <t>Andrade has made a name for himself by competing for Venezuela's national team on the international stage for several years, recently with the 15-and-under gold-medal winning team in Mexico, and there's little doubt that the outfielder enjoys playing on a big stage.Scouts praise his hand-eye coordination, bat speed and strong arm along with his aggressive nature. There is a belief that he will end up in right field when he finally comes into his own as a player.What's more, Andrade is known as a line-drive hitter with gap-to-gap power, but he's also shown the ability to hit the ball out of the ballpark. He's considered an average runner, but there is hope that all of his skills, including a more disciplined approach at the plate, will improve with age. He's a fun player to watch, and scouts love how Andrade always seems to make things happen when he is on the field.</t>
  </si>
  <si>
    <t>Greyson Jenista</t>
  </si>
  <si>
    <t>sa3007044</t>
  </si>
  <si>
    <t>Jenista has a somewhat unusual combination of frame and tools for a first round hitter. At 6'4/240, normally prospects of that size have real issues with athleticism, defense, and offensive limitations, and go outside of the top few rounds. The difference is that Jenista has plus athleticism for his size, turning in average run times and playing some center field for Wichita State. He also plays some first base but fits best in pro ball in right field, where his 55 arm plays. At the plate, Jenista is something like a post-peak Adam Dunn or Lance Berkman, with patience and also some wild swings and misses early in the count, but 65-grade raw power that can punish mistakes. Jenista also has a more flat-planed swing that is ripe for a loft-inducing tweak.</t>
  </si>
  <si>
    <t>Jenista has a skillset that will be familiar to long-time fans of the game, with some qualities in common with players like Jeromy Burnitz, Adam Dunn, and Lance Berkman. Jenista is deceptively athletic for his size (a 50 runner at 6-foot-4 and 240 pounds) and has big raw power (a 65) along with a right field profile. Jenista is a late-count, power-focused hitter, so his approach will come with some swing-and-miss and some walks. He'll need a slight adjustment to his swing plane, as it's a little too flat for this type of player (he hits more doubles when he makes hard contact than you'd like), and he may age more quickly than player with a slighter build would. The upside is a three-win power-focused corner bat, though a more realistic expectation is probably a low-end regular worth around two wins annually, but he'll need to make some offensive adjustments between now and then regardless.</t>
  </si>
  <si>
    <t>A three-year starter at Wichita State, Jenista formed a formidable 1-2 punch with Alec Bohm in the Shockers lineup. Bohm went No. 3 overall in the 2018 Draft, but because Jenista wasn't able to carry over his Cape Cod League MVP performance and turned in a bit of an uneven junior season, he ended up being available for the Braves to select in the second round. He did hit his way up to the Class A Advanced Florida State League in his pro debut.Big and physical at 6-foot-4, Jenista is surprisingly athletic and shows more tools than you might think upon first glance. In college and during most of his pro debut, Jenista showed the ability to consistently barrel up the baseball with a largely line-drive-oriented approach and swing path, while limiting strikeouts and drawing some walks. There's a lot of raw power in his left-handed swing that he hasn't always tapped into, and it could be plus when all is said and done if he can hit enough to get to it.Jenista played first and right field at Wichita State and showed he could do a capable job in center field in the Cape. He'll likely stick at an outfield corner, where he played during his debut, as a pro, but there is pressure on that power bat to progress.</t>
  </si>
  <si>
    <t>After a strong performance in his second summer playing in the Cape Cod League that earned him MVP honors in 2017, Jenista looked like he would join Wichita State teammate Alec Bohm as a first-round pick. Bohm went No. 3 overall to the Phillies, but an inconsistent junior season knocked Jenista down to the second round. He turned out to be the highest player signed by the Braves, as first-rounder Carter Stewart did not come to terms with the club, getting $1.2 million to join the organization.Jenista does have one of the best combinations of physicality and athleticism among the college hitters in the 2018 Draft class. He has excellent hand-eye coordination that helps him barrel up the ball, though he did struggle with breaking stuff. He has more of a line-drive approach at the plate, but given his size and strength, there's plenty of raw power for him to tap into as he develops as a hitter. He'll take walks and work counts. Though he's 6-foot-4, 220 pounds, he's an above-average runner and even showed he can play a capable center field in the Cape.He's likely a corner outfielder in the future, and he played first and right in college. To begin his career, the Braves sent him to full-season ball, where he almost exclusively played right field.</t>
  </si>
  <si>
    <t>Jenista was the most improved Cape Cod League player from 2016 to 2017, improving his batting line from .229/.301/.321 to .310/.391/.401. He also won the prestigious summer circuit's MVP award and established himself as having one of the best combinations of physicality and athleticism among college position players in the 2018 Draft. He and Alec Bohm had a chance to double the number of Wichita State hitters ever selected in the first round, following Joe Carter (1981) and Casey Gillaspie (2014), though Jenista's up-and-down junior season likely will knock him down to the second.Jenista has exceptional hand-eye coordination, allowing him to repeatedly barrel balls even though he still can get fooled by breaking balls. His left-handed swing presently is geared more to line drives, but his size and strength create plenty of raw power that's more obvious during batting practice than in games. He's a patient hitter who's not afraid to work deep counts and will take walks when he's pitched around.For a 6-foot-4, 220-pounder, Jenista has a surprisingly broad base of tools. He focused on getting in better shape in 2017, improving his speed to above average and looking surprisingly efficient while playing center field on the Cape. He has played mostly first base and right field for the Shockers, has a solid arm and profiles best at the latter position.</t>
  </si>
  <si>
    <t>Griff McGarry</t>
  </si>
  <si>
    <t>Relatively projectable, McGarry sits in the 89-92 range with curveball feel and could develop enough of a changeup and control to pitch at the back of a rotation.</t>
  </si>
  <si>
    <t>Griffin Canning</t>
  </si>
  <si>
    <t>As consistent a college starter as there was in the 2017 Draft class, Canning figured to follow in the footsteps of other UCLA products like Gerrit Cole, Trevor Bauer and James Kaprielian as a first-round pick. Some potential concerns about his medical report led teams to pass on him in the first, allowing the Angels to get a potential steal in the second round.Canning doesn't have the same premium stuff as his Bruin predacessors, but his feel for four quality pitches allowed him to dominate in college. Not the biggest guy in the world, he is athletic on the mound and was very durable during his UCLA career. His fastball will sit in the low 90s and can touch as high as 95 mph on occasion. His changeup is a plus pitch, one he sells well by maintaining his arm speed and slot, giving it a "pull the string" kind of feel. He throws both a curve and a slider, both potential Major League average pitches, thrown from a simple and repeatable delivery. He has a strong track record of throwing strikes with all four pitches.While he doesn't quite have this ceiling, he has reminded some of Zack Greinke in terms of delivery and body type. Perhaps more of a mid-rotation type, he could move through the Angels' system quickly.</t>
  </si>
  <si>
    <t>Canning looked like a sure-fire first-round pick as a college performer at UCLA in the 2017 Draft until some concerns about his medical report made some teams back off. That has worked to the Angels' benefit as they grabbed him in the second round. He didn't pitch over the summer as a precaution, but he is fully healthy and and pitched his way to Triple-A in his first full season.Even in throwing bullpens in 2017, Canning looked very impressive, showing the kind of polish he showed during his impressive UCLA career. He has four pitches, all at least Major League average, all of which he can throw for strikes. He'll throw his fastball in the low-90s and reach back for a bit more on occasion, commanding it extremely well. His changeup is his best secondary offering, thrown with excellent deception, while both of his breaking balls are average pitches he mixes in very effectively. He has a strong feel of how to set up hitters, filling the strike zone with a simple and repeatable delivery.In terms of delivery and body type, Canning has reminded some of Zack Greinke. The Angels don't have those kinds of expectations on the right-hander, but he has certainly used his advanced feel for pitching to allow him to climb the organizational ladder.</t>
  </si>
  <si>
    <t>Canning was used very heavily at UCLA and would sometimes throw in excess of 120 pitches during his starts, even as an underclassman. The Angels shelved him for the rest of the summer after they drafted him, and it paid off. Canning came out the following spring throwing harder than he had in college, his fastball sitting 94-97 for most of his starts. He held that velo throughout 2018 and reached Triple-A in his first pro season. He's a No. 4 starter on the cusp of debut.</t>
  </si>
  <si>
    <t xml:space="preserve">Very similar to other recent UCLA pitching prospects, Canning  throws strikes, has two viable breaking balls and a changeup that scouts think has promise but that they don't see very often. Canning will touch 94-96 in early innings but his velocity backs into the 90-92 range for most of his starts. He throws his curveball for strikes and has a cutter-like, mid-80s slider that he runs away from righties. Scouts have some concerns about overuse. </t>
  </si>
  <si>
    <t>UCLA has had its fair share of starting pitchers get drafted in the first round, most recently with James Kaprielian going in the middle of the first in 2015 and, of course, with Gerrit Cole and Trevor Bauer in the top three back in 2011. Canning might not go quite as high as his predecessors, but his feel for four pitches should get him off the board not much after that.Canning isn't the biggest guy in the world, but he really knows how to pitch. His fastball will sit in the low 90s and can touch as high as 95 mph on occasion. His changeup is a plus pitch, one he sells well by maintaining his arm speed and slot, giving it a "pull the string" kind of feel. He throws both a curve and a slider, both potential Major League average pitches, thrown from a simple, athletic and repeatable delivery. He has a strong track record of throwing strikes with all four pitches.Canning has proven to be a durable starter throughout his UCLA career, with a delivery and body type that remind some of Zack Greinke. The right-hander doesn't quite have that ceiling, but he does have the potential to be a solid mid-to-back of the rotation starter in the future.</t>
  </si>
  <si>
    <t>The term "projectable right-hander" gets tossed around quite a bit around Draft time, and Canning fits the description quite well.The SoCal product and UCLA commit already has an interesting three-pitch mix that he's not afraid to use. His fastball will touch the low 90s with some good sink when he keeps it down in the zone. He has a good feel for his changeup, and his slider has a good late break when his mechanics are right. With a frame that seems ideal for adding strength and good weight, there could be a lot more in the tank, velocity-wise, all coming from a clean and easy delivery.Canning might not profile as one of the top prep arms in the Draft class, but the team that dreams on what he might become is the one that will take him in the top five rounds.</t>
  </si>
  <si>
    <t>Griffin Conine</t>
  </si>
  <si>
    <t>sa876060</t>
  </si>
  <si>
    <t>Conine is the son of former Marlins great Jeff Conine and Griffin looked like a sure first round pick in 2018 after a dominating summer on the Cape. Thing haven't gone so well for him since then. Conine bulked up and got a bit stiffer, had a brutal start to the 2018 season, but closed well, finding a better approach to make more consistent contact. The Jays scooped him up as another legacy prospect in the system, but he was popped for PED's (ritalinic acid, a stimulant) in November and will serve a 50-game suspension to start 2019. At his best, Conine has 60 or 65-grade raw power from the left side, a plus arm that helps him fit in right field, and good enough contact skills for a 45 or 50-grade bat to allow him to get to his power. He can get too uphill, aggressive, and pull-happy at times, so there's some concern, beyond the suspension, about how much of his Cape performance will show up in pro ball.</t>
  </si>
  <si>
    <t>The son of Jeff Conine, a two-time All-Star who won two World Series in a 17-year big league career, Griffin erupted to hit a circuit-best nine homers in the Cape Cod League and then added 18 more as a Duke junior in 2018, albeit while hitting for less than average. Conine's power transferred immediately in his pro debut, as he homered seven times in 57 games in the Class A Short Season Northwest League after signing with Toronto for $1.35 million as the club's second-round pick. However, Conine's development will be on hold for the first 50 games of 2019 after he tested positive in November for Ritalin.Conine had a rough first half as a junior but rallied later in the spring to cement his status as one of the better power hitters his class. He's capable of driving the ball out of the park to all fields by using a combination of bat speed, physical strength and loft he generates with his left-handed swing. Concerns about Conine's propensity to swing and miss in college were only exacerbated during his pro debut, as he showed very little selectivity while trying to hit the ball out of the park with every swing. With his below-average speed, plus raw power and plus arm strength -- he recorded 10 outfield assists in the Northwest League -- Conine has prototypical tools for right field.</t>
  </si>
  <si>
    <t>Jeff Conine appeared in two All-Star Games and won two World Series in a 17-year big league career after signing as a 58th-round pick. His son, Griffin, didn't have to wait nearly as long to hear his name called in June, when the Blue Jays selected the Duke outfielder in the second round and signed him for slot value at $1.35 million. After playing sparingly and going homerless as a freshman in 2016, Conine broke out with 13 home runs last spring and led the Cape Cod League with nine last summer, when scouts named him the prestigious college circuit's top prospect. He upped that total to 18 home runs as a junior, albeit while hitting for less average.Conine had a rough first half as a junior but rallied later in the spring and showed that he's still one of the better power hitters available in the 2018 Draft, capable of driving the ball out to all fields thanks to his bat speed and the loft he generates with his left-handed swing. There already were concerns about his propensity to swing and miss, however, and they were exacerbated during the spring as he has tried to lift nearly every pitch he saw out of the park.With his power potential and solid arm strength, Conine fits the right-field profile. He can flash average run times but hasn't showed that kind of speed this spring. Even with modest quickness, he's a sound defender on the outfield corners.</t>
  </si>
  <si>
    <t>Jeff Conine appeared in two All-Star Games and won two World Series in a 17-year big league career after signing as a 58th-round pick. His son Griffin has similar upside but won't have to wait nearly as long to hear his name called in June. After playing sparingly and going homerless as a Duke freshman in 2016, he broke out with 13 home runs last spring and led the Cape Cod League with nine last summer, when scouts named him the prestigious college circuit's top prospect.Conine came into 2018 with a good chance to join Marcus Stroman as the only first-round choices ever out of Duke, but a rough first half to his junior season means that probably won't happen. He rallied later in the spring and showed that he's still one of the better power hitters available in the 2018 Draft, capable of driving the ball out to all fields thanks to his bat speed and the loft he generates with his left-handed swing. There already were concerns about his propensity to swing and miss, however, and they've been exacerbated this spring as he has tried to lift nearly every pitch he saw out of the park.With his power potential and solid arm strength, Conine fits the right-field profile. He can flash average run times but hasn't showed that kind of speed this spring. Even with modest quickness, he's a sound defender on the outfield corners.</t>
  </si>
  <si>
    <t>Griffin Jax</t>
  </si>
  <si>
    <t>sa738570</t>
  </si>
  <si>
    <t>It seemed like the runway was clear for Jax to begin a pro career after graduating from Air Force. But about a month before he walked, the Department of Defense began once again requiring at least two years of active duty before graduates could apply to serve out their time in reserve status for the purpose of playing pro sports. Then baseball was reinstated as an Olympic sport, and Jax found an avenue to pro ball through the World Class Athlete Program, a military unit focused on training for the Games in the two years leading up to competition. So Jax, having sorted out some arcane rules about Air Force personnel being unable to have second streams of income, is technically an Air Force lieutenant training for the 2020 Olympics, while the Twins pay for his development, but don't pay him.
Jax was 89-94 throughout the 2018 Fall League, with his secondary stuff about average, flashing above (especially the change). He could be a fifth starter, but if his fastball ticks up in short relief, he'll fit in a mid-inning bullpen role. It's unclear what happens to Jax and his military commitment after the 2020 games conclude.</t>
  </si>
  <si>
    <t>A solid high school prospect in Colorado in 2013, Jax opted to attend the Air Force Academy rather than sign with the Phillies, who drafted him in the 12th round. His stock rose considerably during his 2016 season, tempered somewhat by his active duty requirement. Confident that would be deferred, the Twins took the son of former NFL offensive lineman Garth Jax in the third round and let him get a handful of professional innings in his first summer before he had to head back to school.Jax showed glimpses of four usable pitches during his junior season. He can throw his fastball up to 95 mph, with an ability to maintain velocity deep into his starts, and he commands the pitch well with a quick arm. His changeup is his best secondary offering, an offspeed pitch that flashes at least above-average at times. His breaking pitches, both a slider and curve, were inconsistent. They both would be Major League average at times, below average in other instances. If Jax can refine one or both of those, he has the chance to be a solid starting pitcher.Assuming Jax's Air Force requirements do get deferred, he will be able to rejoin the Twins after he graduates in May. The organization will be thrilled to have his upside potential, not to mention his plus makeup and work ethic, in the system.</t>
  </si>
  <si>
    <t>When the Twins drafted Jax out of the Air Force in the third round of the 2016 Draft, they knew his development path would not be a straight one because of military requirements. He managed to log just under 40 innings over his first two summers, graduating in the interim, and then eventually had his requirement deferred as he was put in the World Class Athlete Program, designed to allow athletes to pursue sports and train for the Olympics. He managed to log over 100 innings in the Florida State League and then the Arizona Fall League in 2018.Jax was able to gain entry into the WCAP thanks to baseball's re-inclusion into the 2020 Olympics and that means he gets to be a full-time Twins prospect now. That should allow him to refine his three-pitch mix. He'll throw his fastball in the 90-94 mph range, sitting mostly around 92 mph, with excellent run and sink. His changeup is his best weapon, an offspeed pitch he'll throw to both left- and right-handed hitters. He'll mix in his fringy slider effectively and is an extreme strike-thrower with all three as more of a ground ball, pitch-to-contact, guy than a strikeout pitcher.While Jax is lean, he is in excellent military shape and he has a bit of a bulldog mentality on the mound, perhaps handed down by his father, former NFL linebacker Garth Jax. That, plus his feel for pitching, could allow him to make a big step forward now that he can focus solely on pitching.</t>
  </si>
  <si>
    <t>The Phillies made a run at signing Jax out of the Colorado high school ranks in 2013, but he chose to attend the Air Force Academy. His performance was garnering attention and when it seemed likely that his active duty requirement was going to be deferred, the son of former NFL offensive lineman Garth Jax began moving up boards in a hurry.A three-year starter at Air Force, Jax has really put it together as a junior, showing glimpses of four usable pitches. His fastball will come in anywhere from the 89-95 mph range and he maintains his velocity deep into his starts while commanding it well with a very quick arm. His best secondary pitch is his changeup, showing a good feel for the offspeed pitch. His slider and curve can come and go at times, looking Major League average at times and looking below-average in other instances.Those who have seen enough flashes of the breaking stuff think Jax can definitely start at the next level. Those teams will be the ones strongly considering the right-hander in the top three or four rounds.</t>
  </si>
  <si>
    <t>Griffin Murphy</t>
  </si>
  <si>
    <t>Coming out of high school in 2010, Murphy was an interesting southpaw with excellent fastball command, a solid curve and the kind of pitching frame you like to see. He looked like the kind of prep lefty who could move more quickly than some other young arms. It hasn't exactly worked out that way. Murphy was a starter during his pro debut in 2011 in the Gulf Coast League, but he pitched almost exclusively out of the bullpen in 2012. He threw well in that role, albeit at age 21 in the Appalachian League. He still has similar stuff, along with the potential for an average changeup. In a relief role, his stuff may play up and he could start moving more quickly.</t>
  </si>
  <si>
    <t>Griffin Roberts</t>
  </si>
  <si>
    <t>sa3008483</t>
  </si>
  <si>
    <t>Roberts was the closer for Wake Forest as a draft-eligible sophomore in 2017 and turned down six figure offers to go back to school as a 22-year-old junior and try his hand at starting. His hellacious plus-plus slider was just as good and his velocity held, working 89-93 and touching 95. Roberts' command is enough to start and his changeup flashes average, but some scouts project him as a Luke Gregerson-like slider-heavy reliever, both because of his arm action and his slider-heavy approach. In today's velocity-obsessed game, Roberts' only ability that is above average is his slider and he leans on it heavily, which would make him ideal for a multi-inning hybrid role and doesn't describe many traditional big league starters. The Cardinals would like to see if he can turn into a volume starter, but he'll likely get to the bigs quickly regardless since he could help soon and in multiple roles.</t>
  </si>
  <si>
    <t>In his three years at Wake Forest, Roberts went from a wild freshman to an all-conference closer as a sophomore to an important member of the rotation. That evolution helped him go from being a 29th-round pick (signability played a role) as a Draft-eligible sophomore in 2017 to the 43rd overall pick in 2018, when the Cardinals signed the right-hander for full pick value. Roberts was suspended 50 games in December after a second positive test for a drug of abuse.Roberts' calling card is his slider, considered to be the best college breaking ball in his Draft class. It's a mid-80s breaker with a high spin rate and so much break some saw it as a power curve, and it was a pitch he leaned heavily on in college. When Roberts is starting, he typically throws his fastball in the 90-95 mph range, but he sat in the mid-90s and touched 97 when he was relieving in 2017. He flashes an average changeup with some fade, a pitch he'll need more to succeed at the next level.Whether Roberts can remain a starter will depend largely on his command, which did improve in 2018, and whether his stuff will hold up over the course of a full season in a rotation. The Cards are committed to developing him in that role, with the knowledge his fastball-slider combination does look very good in shorter stints out of the bullpen.</t>
  </si>
  <si>
    <t>After struggling to throw strikes out of the bullpen as a Wake Forest freshman, Roberts started learning how to harness his stuff and became an all-conference closer in 2017, when he recorded eight saves while striking out 13.5 per nine. He moved into the rotation as a junior and blossomed, proving highly effective in the new role as he slashed his walk rate while leading the Atlantic Coast Conference in strikeouts (130). The Cardinals took Roberts with the No. 43 overall pick that June, signed him for full slot value and pushed him up to Class A Advanced Palm Beach's bullpen ahead of the Florida State League playoffs. After the season, Roberts was handed a 50-game suspension in December after a second positive test for a drug of abuse.Roberts' calling card is his slider, a plus-plus pitch that many scouts regarded as the best college breaking ball in his Draft class. It's a mid-80s breaker with a high spin rate and so much break that some saw it as a power curve. As a starter, Roberts typically throws his fastball in the 90-95 mph range, but he sat in the mid-90s and touched 97 when he was relieving in 2017. He flashes an average changeup with some fade, a pitch he'll need more to succeed at the next level.Whether Roberts can remain a starter will depend largely on his control and command, which did improve in 2018, and whether his stuff will hold up over the course of a full season in a rotation. The Cards are committed to developing him in that role, where they believe he has untapped potential. However, many evaluators believe Roberts is destined for the bullpen and could jump on the fast track to the big leagues in the role.</t>
  </si>
  <si>
    <t>Replacing 2016 Pirates first-rounder Will Craig's bat in its lineup was a formidable chore for Wake Forest, but it also needed to find someone to succeed him as closer. After recording a 9.19 ERA as a scatter-armed freshman a year ago, Roberts has proven adept at finishing games for the Demon Deacons as a Draft-eligible sophomore. His stuff hasn't changed that much but his mechanics and mindset have improved significantly. Roberts operates with two pitches that produce a lot of swings and misses as well as weak contact. His fastball usually runs from 91-95 mph and touches 97 with hard, late sink. His slider arrives in the low 80s and tops out at 86, qualifying as a plus offering at its sharpest.Though his quality athleticism theoretically should translate into good control, Roberts still can be erratic when it comes to throwing strikes. His arm works well but his power stands out more than his feel for pitching. If he can do a better job of locating his pitches, he could profile as a seventh-inning reliever in the big leagues.</t>
  </si>
  <si>
    <t>Roberts couldn't throw strikes as a freshman at Wake Forest but blossomed into an all-Atlantic Coast Conference closer as a sophomore in 2017, when he was Draft-eligible as a 21-year-old. Signability concerns dropped him to the Twins in the 29th round, and he turned them down and transitioned to the rotation. After starring as a starter in the Cape Cod League last summer and as a junior this spring, he has forced his way into the top two rounds.Roberts has the best college breaking ball in the Draft, a mid-80s slider with a high spin rate and so much break that some scouts call it a power curveball. As a starter, he usually works from 90-95 mph with sink and bore. When he came out of the bullpen last year, he operated in the mid-90s and topped out at 97.Though Roberts has provided more strikes as a starter than he did as a reliever, he still may wind up as a high-leverage reliever in the big leagues. There are questions about his command and whether he can maintain the quality of his stuff over the course of a long pro season, especially considering how much he likes to rely on his slider. He can flash an average changeup with fade but will need to use it more if he remains in the rotation.</t>
  </si>
  <si>
    <t>Guadalupe Chavez</t>
  </si>
  <si>
    <t>sa872819</t>
  </si>
  <si>
    <t>Chavez was pitching for Quintana Roo of the Mexican League when the Blue Jays purchased his contract in July 2014. His immediate success in the Dominican Summer League convinced the club he was ready to move Stateside, and he finished his 2015 pro debut with four impressive outings in the Rookie-level Gulf Coast League. He looked even better when he returned to the GCL this year, and Toronto traded him to the Astros at the deadline for Scott Feldman.Chavez is a converted outfielder who has yet to grow into his highly projectable frame. The right-hander is polished for his age and has present pitchability, showing the ability to throw all three of his pitches for strikes. He can hit 91 mph with his fastball but usually sits in the upper 80s, and he has advanced feel for a changeup that some scouts already deem an above-average pitch. He has some feel for spinning a breaking ball, but it's well behind his two other offerings. At 6-foot-2 and 150 pounds, Chavez will need to get stronger, both to add more power to his stuff and to be able to handle the rigors of a full pro season. Assuming that happens, his advanced pitchability would give him a ceiling of a mid-rotation starter.</t>
  </si>
  <si>
    <t>Guillermo Pimentel</t>
  </si>
  <si>
    <t>A big international signee back in 2009, Pimentel has been a little slow to develop. He's still just 20 years old while repeating the Midwest League and still has some solid raw tools to work with. He has considerable raw power, though plate discipline has kept him from tapping into it consistently at this point. With below-average speed and a fringy arm, he might be a left fielder only in the future, but it's his bat that will carry him if he can refine his approach.</t>
  </si>
  <si>
    <t>Gunnar Heidt</t>
  </si>
  <si>
    <t>heidt_gunnar</t>
  </si>
  <si>
    <t>Heidt shook off a subpar summer in the Cape Cod League to post a strong junior season. It ended prematurely when he injured his hand in late April, but he still showed enough to earn Draft consideration as early as the fifth or sixth round.While Heidt doesn't have a true carrying tool, he does a little bit of everything and offers versatility, as well. He'll be more of a second baseman than a shortstop at the upper levels of pro ball, and he could become a super utilityman also capable of playing on the outfield corners.Heidt has more strength and bat speed than most middle infielders, and his ability to barrel balls should translate into decent batting averages with gap power. He's a solid runner whose range and arm strength are decent on the left side of the infield.</t>
  </si>
  <si>
    <t>Gunnar Henderson</t>
  </si>
  <si>
    <t>sa3011484</t>
  </si>
  <si>
    <t>He played shortstop in high school but we have Henderson, who is an average athlete with middling infield actions, projeted to third base. He squared up good pitching during his showcase summer, bolstering confidence in his ability to hit, and Henderson is a good-framed teenager likely to grow into a good bit of power as he matures. The hit/power combination has a good shot of profiling every day at third.</t>
  </si>
  <si>
    <t>Henderson has late helium to multiple teams in the teens but may fall more into the late 20s or 30s, which is where most scouts have him. He's shown performance at times, but faced weak competition this spring, so some clubs are still skeptical about the offensive ceiling. He's a shortstop for now, though he more likely shifts to third base down the line. But he's young-for-the-class and offers five tools that are 50 or 55.</t>
  </si>
  <si>
    <t>Though Henderson was named the Alabama Independent School Association boys basketball player of the year for 2018-19 after averaging 17 points and 11 rebounds per game for Morgan Academy (Selma, Ala.), he has a considerably brighter future on the diamond. Rated as a potential top-three-rounds pick entering 2019, he boosted his stock and showed more strength and quickness as a senior en route to Alabama Gatorade player of the year honors. The Orioles took him with the first pick in the second round of the Draft, following their selection of Adley Rutschman with the No. 1 overall pick, then lured him away from an Auburn commitment with an above-slot bonus.One of the better prep hitters in his Draft class, Henderson produces a lot of hard contact from gap to gap. He shows more bat speed from the left side of the plate as well as power that's started to catch up to his hitting ability as he continues to add muscle to his 6-foot-3 frame. He has been a little faster this year as well, more consistently recording above-average run times.There's still some debate as to where Henderson will wind up defensively. Those who think he can remain at shortstop believe he's an underrated athlete with a quick first step and a plus arm. Others believe he'll slow down as he fills out and necessitate a move to third base, where he'd still profile well offensively.</t>
  </si>
  <si>
    <t>Though Henderson was named the Alabama Independent School Association boys basketball player of the year for 2018-19 after averaging 17 points and 11 rebounds per game for Morgan Academy (Selma, Ala.), he has a considerably brighter future on the diamond. Rated as a potential top-three-rounds pick entering 2019, he has boosted his stock as he has shown more strength and quickness as a senior. He's Auburn's top recruit but unlikely to make it college and join his older brother Jackson on the Tigers.One of the better hitters in this year's high school class, Henderson produces a lot of hard contact from gap to gap. He has shown more bat speed from the left side of the plate this spring and his power is catching up to his hitting ability as he continues to add muscle to his 6-foot-3 frame. He has been a little faster this year as well, more consistently recording above-average run times.There's still some debate as to where Henderson will wind up defensively. Those who think Gatorade's 2019 Alabama high school player of the year can remain at shortstop believe he's an underrated athlete with a quick first step and a plus arm. Others believe he'll slow down as he fills out and necessitate a move to third base, where he'd still profile well offensively.</t>
  </si>
  <si>
    <t>Gunnar Hoglund</t>
  </si>
  <si>
    <t>hoglund_gunnar</t>
  </si>
  <si>
    <t>In a deep crop of talent in Florida, Hoglund had been a known commodity, one who participated in summer events like the Perfect Game National Showcase and East Coast Pro Showcase. But his name really started rising up boards with consistent performances right out of the gate this spring.Big, strong and physical, Hoglund is also a basketball player in high school, as well as a solid hitter. The right-hander throws strikes with a three-pitch mix, pitching mostly off of his fastball, which he'll throw anywhere in the 89-95 mph range. He throws his heater with good angle and plane, keeping it down in the zone. He does show an ability to spin a breaking ball, though he doesn't always stay on top of it, which keeps it from having enough bite at times. He has feel for a changeup, though he doesn't use it much. While he does come across his body a bit, that adds some deception and there's ease in his delivery that points to good command in the future.Hoglund's size, stuff and athleticism should interest teams in the top three rounds, and there could be more in the tank as he focuses on pitching only. He is committed to Ole Miss should he not go the pro route.</t>
  </si>
  <si>
    <t>Gunner Mayer</t>
  </si>
  <si>
    <t>sa3011199</t>
  </si>
  <si>
    <t>A junior college reliever, Mayer is a very interesting arm strength/physical projection developmental prospect. He was still just 18 on draft day and is already throwing 90-95, and his gangly 6-foot-6 frame portends more velo. He has some nascent breaking ball feel but is understandably behind fom a development standpoint due to his college role. He's a long term project but has ingredients with which to work.</t>
  </si>
  <si>
    <t>Gus Varland</t>
  </si>
  <si>
    <t>sa3007779</t>
  </si>
  <si>
    <t>We knew nothing of Varland until he threw after the draft, and now we think he's at least a good relief prospect with a chance to be more. Thick and physical throughout the torso and thighs, Varland has a lightning-quick arm that generates mid-90s velocity at peak. His fastball has bat-missing life, and both his breaking balls have sufficient bite to avoid barrels as well, especially when they're well-located. He was pushed to the Midwest League fairly quickly after signing and carved up the Penn League in three and four-inning stints. It may be worth trying to start him but he could move pretty quickly as a reliever.</t>
  </si>
  <si>
    <t>Varland spent three years pitching at Division II Concordia University in Minnesota, a six-foot right-hander who put up video game numbers (1.04 ERA, .163 batting average against) as a junior. The A's went a bit over the $100,000 threshold for picks after the 10th round, signing him for $125K in the 14th round of last June's Draft. Varland then pitched his way to full-season ball in his relatively brief pro debut. He tried to work past an elbow issue and had gone to the California League before being shut down in early July after just five outings with a UCL strain.Varland cranked his fastball up to 95-96 mph at times at Concordia, but largely pitched at 92 mph during his summer debut in the A's organization. He can fill up the strike zone with his heater and get swings and misses with it. He also misses bats with his slider, while he also was able to use the breaking ball and his changeup to get some ground-ball outs. While he has an up-tempo delivery, he's always been a strike-thrower and continued that trend in his first taste of pro ball.He'll need to find a way to attack left-handed hitters, who hit him a bit better last summer, albeit in a small sample size, and refinement of the changeup could do that. He's reminded some of Sonny Gray in terms of his aggressive demeanor on the mound and body type (though not in pure stuff), with a realistic ceiling as a back-end starter and a life as a reliever more likely.</t>
  </si>
  <si>
    <t>Gustavo Cabrera</t>
  </si>
  <si>
    <t>Cabrera ranked No. 1 on MLB.com's Top 20 international prospects list last summer and he received one of 10 seven-figure bonuses handed out to international amateurs during the signing period, coming to terms on the opening day of the period. He's yet to make any kind of debut, either in the Dominican Summer League or in the United States, but he's dazzled scouts with his bat speed, hitting mechanics and raw power. He's also opened eyes with his speed and instincts on the bases. His all-around speed combined with his aggressive style, strong arm and athletic body have brought about comparisons to Arizona outfielder Justin Upton when he was the same age.</t>
  </si>
  <si>
    <t>Hagen Danner</t>
  </si>
  <si>
    <t>sa3004501</t>
  </si>
  <si>
    <t>Danner burst onto the scouting scene after his sophomore year of high school, showing low-90s stuff and a three pitch mix with the look of a future high pick as a pitcher. He maintained his above average stuff throughout most of his prep career, but the more scouts saw him behind the plate, the more they liked him long-term as a catching prospect. 
Eventually, the Jays took Danner in the second round of the 2017 draft as a catcher, which marks the first time Danner hasn't been splitting his focus on the diamond. He's only played 66 pro games due to some minor injuries, so we haven't seen as much as we'd like with him being relatively new to this position. He has above average to plus arm strength and raw power projection, and we think he can stick behind the plate, but the hit tool may take a little time, which is the main concern going forward.</t>
  </si>
  <si>
    <t>Danner was an early favorite to go near the top of this draft as an underclassman but has had shoulder issues and inconsistent velocity over the last few years, at times touching 96, sitting 86-90 at others. Even when he's throwing hard, Danner's fastball gets squared, though his curveball has plus projection. He has plus raw power at a plate and is a good athlete with experience catching good stuff as an amateur, but he needs significant defensive development (both as a receiver and thrower, as he's inaccurate) to stay there. If he can, he's a catcher with arm strength and big raw power.</t>
  </si>
  <si>
    <t>Known since starring in the 2011 Little League World Series, Danner was one of the better legitimate two-way players in the 2017 Draft class -- so much so that the scouting industry remained split down the middle all spring on whether he'd be better suited on the mound or behind the plate at the next level. The Blue Jays preferred Danner in the latter role, drafting him in the second round and then signing him for close to $500,000 above slot value. Danner has the chance to be a special catcher. He has good hands and a plus arm defensively -- he was up to 94-95 mph on the mound -- and while he's a below-average runner, his athleticism helps him move well behind the dish. He swings the bat well from a crouch set up, with quiet pop that could end up being average power in the future. The one thing scouts agree on is that Danner's grades will improve once he starts to focus on one craft. But even as the spring unfolded, there was division among scouts whether he should stay on the mound or behind the plate at the next level. At the worst, Danner's power arm represents an interesting fallback option should he have trouble sticking as a catcher.</t>
  </si>
  <si>
    <t>Scouting grades: Hit: 50 | Power: 45 | Run: 30 | Arm: 60 | Field: 55 | Overall: 50Known since starring in the 2011 Little League World Series, Danner is one of the better legitimate two-way players in this Draft class. The scouting industry is still split down the middle on whether he'd be better suited on the mound or behind the plate at the next level.Danner has spent more time, especially in showcases, showing what he can do as a pitcher. He has a live fastball that can touch 94-95 mph and complements it with a solid curveball and a changeup that flashes above-average. He can fill the strike zone with all three, coming from a high slot. The UCLA commit also has the chance to a special catcher. He has good hands and a plus arm defensively and while he's a below-average runner, his athleticism helps him move well behind the dish. He swings the bat well from a crouch set up, with quiet pop that could end up being average power in the future.The one thing scouts agree on is that Danner's grades will improve once he starts to focus on one craft. But even as the spring unfolded, there was division among scouts whether he should stay on the mound or behind the plate at the next level.Prospect Development Pipeline - Lake Elsinore, Calif.</t>
  </si>
  <si>
    <t>PDP Premier Event: Feb. 4, 2017 - Lake Elsinore, Calif.Favorite MLB Team: Cleveland IndiansFavorite MLB Player: Grady SizemoreMLB Pipeline Top 50 Draft prospectKnown since starring in the 2011 Little League World Series, Danner is one of the better legitimate two-way players in this Draft class. The scouting industry might be split down the middle on whether he'd be better suited on the mound or behind the plate at the next level.Danner has spent more time, especially in showcases, showing what he can do as a pitcher. He has a live fastball that can touch 94-95 mph and complements it with a solid curveball and a changeup that flashes above-average. He can fill the strike zone with all three, coming from a high slot. The UCLA commit also has the chance to be a special catcher. He has good hands and a plus arm defensively and while he's a below-average runner, his athleticism helps him move well behind the dish. He swings the bat well from a crouch setup, with quiet pop that could end up being average power in the future.The one thing scouts agree on is that Danner's grades will improve once he starts to focus on one craft. A strong spring on either side could help point him in one direction.</t>
  </si>
  <si>
    <t>Hak-Ju Lee</t>
  </si>
  <si>
    <t>Originally signed by the Cubs out of South Korea when he was 18, Lee was a key part of the package the Rays received in exchange for Matt Garza in 2011. A two-time Futures Game participant, Lee had lived up to expectations before torn ligaments in his left knee forced him to miss most of the 2013 season.Lee's game is built around speed. More of a slap hitter, he slashes balls the other way and lets his speed do the work to get on base. He is a threat to steal, and he has swiped 30 bases three times in the Minor Leagues. Lee's speed helps him defensively as well. He has excellent range, soft hands and a strong arm. Lee has the potential to be a Gold Glove-caliber shortstop. Lee returned in 2014 looking to make up for lost time. Even after what amounted to a lost year, he is on the cusp of reaching the Major Leagues.</t>
  </si>
  <si>
    <t xml:space="preserve">  Lee√¢¬Ä¬ôs name has been on prospect radars for quite some time, going to two Futures Games and being included in the big trade that sent Matt Garza from the Rays to the Cubs. The South Korean is a plus defender across the board, capable of making highlight-reel plays, one who could handle playing defensively in the big leagues immediately. The bigger question is just how much he√¢¬Ä¬ôll hit. He√¢¬Ä¬ôs been a little less productive in Double-A, though he does have a good line-drive type swing and will slash the ball the other way. Lee has plus speed which not only helps him defensively, but should make him a basestealing threat. If the bat can improve, Lee could hit at or near the top of the lineup and be an impact player on both sides. Even if it doesn√¢¬Ä¬ôt, seeing Lee playing Gold Glove caliber shortstop while hitting at the bottom of a lineup every day isn√¢¬Ä¬ôt difficult.</t>
  </si>
  <si>
    <t>Hans Crouse</t>
  </si>
  <si>
    <t>Lanky, ultra-competitive righty with a nasty hook. Crouse will touch 96 but mostly pitches in the low-90s with tailing action. He has more reliever risk than the pitchers ranked above him due to his delivery and scouts' concerns about command.</t>
  </si>
  <si>
    <t>sa3004642</t>
  </si>
  <si>
    <t>Slowed by biceps tendinitis in the spring, Crouse's stuff was fine when he returned. He was touching 99 while throwing live BP, and sitting 92-96 during his starts in extended spring training. His 13-start Northwest/Sally League tour, during which he walked just 19 in 54 innings, was the first step toward quelling concerns about his viability as a starter, though we're still somewhat apprehensive here at FanGraphs. 
Crouse's repertoire depth is not the issue. Based on his pitch usage during instructional league, his changeup seemed to be a developmental priority, and he has indeed made progress with it. It now comfortably projects to average, while Crouse's fastball/breaking ball combination has been excellent since he was a high school underclassman.  He incorporates all kinds of crafty veteran wrinkles into his delivery's cadence on occassion. An extra shoulder wiggle, a Travoltaian gyration of the hips, the occasional quick-pitch -- all sorts of things designed to take hitters by surprise. Scouts often sentence quirky, visibly fiery and emotional hurlers to late-inning duty, and we do think Crouse would thrive in such a role, but view these traits as positives. Crouse has a unique build and delivery, and is a very short strider whose 5-foot-4 extension sucks some of the perceived velo out of his fastball. This, plus the lower slot, might make him unusually vulnerable to lefties despite his velocity. This, his brief injury history, and still fringy command all contribute to a bundle of relief risk in our opinion.</t>
  </si>
  <si>
    <t>Few pitchers in the 2017 high school class could match Crouse's combination of stuff and track record of performance against top competition, but his volatile delivery and mound antics created enough concern that he lasted 66 picks in the Draft. Since the Rangers gladly pounced on him in the second round and signed him for an over-slot $1.45 million, he has been their best pitching prospect. He has pitched through bone spurs while making the jump to full-season ball in 2019 and plans to have surgery in the offseason.A true power pitcher, Crouse blows away hitters with a fastball that parks in the mid-90s and repeatedly hits 99 mph with riding life that makes it even more difficult to barrel. He backs it up with a wipeout slider with mid-80s velocity and two-plane depth, and he shows the aptitude to manipulate it into a true curveball to give batters a different look. His changeup can be too firm at times but shows flashes of becoming an average third offering with some fade.Crouse has a lot going on in his violent delivery, which finishes with some disconcerting head whack, yet he repeats it and keeps it in sync enough to find the strike zone on a regular basis. He's more animated than most pitchers, and he'll throw in a Johnny Cueto shimmy or groom the mound like Mark Fidrych at times. Though some scouts wonder if he can hold up as a starter, the Rangers are determined to develop him as one and believe he can become their ace of the future.</t>
  </si>
  <si>
    <t>Crouse has a long history of excelling against top competition, including winning the gold-medal game for Team USA at the 18-and-under Pan American Championships in Mexico last October with 11 strikeouts in seven one-hit innings. He starred at the National High School Invitational in March, hitting 97 mph and outdueling future Reds third-rounder Jacob Heatherly. Crouse went a round earlier in June, signing for an over-slot $1.45 million.Crouse had one of the best fastballs among high schoolers in the 2017 Draft. He led all NHSI pitchers by averaging 94.4 mph with his heater, which can climb as high as 98 with riding life. There's power to his breaking ball as well, which can be a plus curveball at its best but devolves into a slider at times, while his changeup is a work in progress.Extremely animated on the mound, Crouse features a lot of effort in his delivery and doesn't always repeat his mechanics. He does a decent job of throwing strikes but may not have more than average command, and some evaluators believe his approach eventually will land him in the bullpen. He'll have closer upside if that happens, though the Rangers have every intention of developing him as a starter.</t>
  </si>
  <si>
    <t>Crouse won the gold-medal game at the 18-and-under Pan American Championships with 11 strikeouts in seven one-hit innings in October 2016, then outdueled future Reds third-rounder Jacob Heatherly while showcasing the hottest fastball at the National High School Invitational last March. His stuff and his history of excelling against top competition led the Rangers to select him in the second round and sign him for an over-slot $1,450,000. He was nearly unhittable in his pro debut, recording a 41 percent strikeout rate and .109 opponent average in the Rookie-level Arizona League.Crouse has the potential for two well above-average pitches, starting with a mid-90s fastball with riding life that repeatedly topped out at 99 mph during his debut. He also flashes a wipeout slider, showing some feel to manipulate its speed and shape and turning it into a hard curveball at times. His fading changeup is a work in progress that can become an average third pitch with more velocity separation from his fastball.Though there's a lot of effort and moving parts in his delivery, Crouse repeats it well and everything comes together well enough for him to throw strikes. It may be difficult for him to have better than average command, but the Rangers are committed to developing him as a starter. He's extremely animated on the mound and has been known to groom the dirt a la Mark Fidrych or throw a shimmy into his mechanics like Johnny Cueto.</t>
  </si>
  <si>
    <t>In terms of electric stuff and arm strength, Crouse has to sit near the top of most Draft boards. Some concerns about his delivery and his secondary stuff, might temper his stock somewhat.There is no question about Crouse's fastball. Delivered with a quick arm, Crouse can crank it up to 96-97 mph. At March's National High School Invitational, the right-hander had the top average fastball velocity according to Trackman, at 94.4 mph. He does show good feel to spin a breaking ball, but it tends to be too slurvy. Crouse will call it a curveball, but it often has more of a slider shape to it, and he can't always land it for strikes. He actually has a feel for a changeup, but he doesn't often use it.Crouse is a high energy pitcher with a ton of personality on the mound, one who will quick pitch or feature a Johnny Cueto-like shimmy in his delivery. There is some effort there as well, leading some to wonder if he profiles as a reliever. There is some projectability in his body, he should add strength, and he's a better athlete than one might think at first glance. A team taking him early and signing him away from his Southern Cal commitment will give him every chance to start.Prospect Development Pipeline - Lake Elsinore, Calif.</t>
  </si>
  <si>
    <t>PDP Premier Event: Feb. 4, 2017 - Lake Elsinore, Calif.Favorite MLB Team: Red SoxFavorite MLB Player: Norm CharltonMLB Pipeline Top 50 Draft prospectCrouse might be one of the most entertaining pitchers in this Draft class to watch thanks to both his exciting stuff as well as his fun personality, which often comes out on the mound.Committed to Southern Cal, Crouse has an electric power repertoire. He'll throw his fastball consistently in the 94-96 mph range with a very quick arm. He combines it with a power 76-79-mph breaking ball that sometimes looks like a curve, sometimes like a slider, and might end up being more of the latter in the future. His changeup is a distant third pitch -- and he's not a pure strike thrower, showing effort in his delivery -- leaving some to wonder if he can start.Crouse has personality to spare and is often inventive on the mound, including adding in a Johnny Cueto-like shimmy at times. He will need to learn to harness his energy in the future, but if he does, he has frontline starter potential. At worst, he has the makings of an electric short reliever.</t>
  </si>
  <si>
    <t>Hansel Rodriguez</t>
  </si>
  <si>
    <t>sa830462</t>
  </si>
  <si>
    <t>The Blue Jays' pursuit of Rodriguez during the 2013-14 international period led the club to acquire additional international pool money, which they then used to sign the then-16-year-old for $330,000 in January 2014. His rawness showed during in his pro debut in the Rookie Gulf Coast League, but he made strides in his second tour of the GCL in 2015 and then followed it up with a strong performance in instructional league. Rodriguez continued to move up the ladder and was pitching well in the Appalachian League when the Blue Jays dealt him to San Diego for Melvin Upton Jr. ahead of the 2016 Trade Deadline.Rodriguez saw an uptick in velocity in 2015 as he continued to get stronger and grow into his projectable frame. He showed the ability to bump 94 mph with his fastball as an amateur, but was hitting 97-98 mph at times during the regular season and instructs. His slider and changeup are below-average pitches for him, though both should improve as he gains better feel for pitching.Learning how to repeat his delivery will be key for Rodriguez, who struggles to keep his body and lightning-quick arm in sync. The right-hander's arm strength offers plenty to dream on, but he'll have to check countless developmental boxes before being deemed ready for the big leagues.</t>
  </si>
  <si>
    <t>Hanser Alberto</t>
  </si>
  <si>
    <t>Alberto is the latest in a line of Latin American shortstops developed by the Rangers. Like Elvis Andrus and Jurickson Profar before him, Alberto reached Class A Advanced before his 20th birthday. Alberto has drawn comparisons to Andrus. Though he is an aggressive hitter, Alberto's quick hands allow him to consistently put the barrel on the ball. He has the tools to be a good defensive shortstop, but has also seen time at third base. Alberto is an above-average runner and is a threat to steal bases. The Rangers have a logjam of middle infielders, but Alberto has the tools to stand out.</t>
  </si>
  <si>
    <t>Harold Ramirez</t>
  </si>
  <si>
    <t>Signed out of Colombia by the Pirates for just over $1 million in 2011, Ramirez's development has been slowed by lower-half injuries, but his advanced hitting ability has still enabled him to make steady progress through the Minors. He reached Double-A for the first time in 2016 and was hitting over .300 in the Eastern League when the Pirates dealt him to Toronto along with veteran left-hander Francisco Liriano and Reese McGuire at the non-waiver Trade Deadline. The injury bug bit Ramirez once more shortly after the trade, however, as he logged just one game at Double-A New Hampshire before suffering a season-ending knee injury. Though healthy in 2017, he's made little progress offensively in his return to the Eastern League. Despite missing significant time in each of the last three seasons, Ramirez continues to show good feel to hit, with a knack for making hard contact but with below-average power. Once considered a plus runner, Ramirez's speed is closer to above-average in the wake of his myriad leg injuries. With his days in center field behind him, Ramirez's future defensive home appears to be left field on account of his below-average arm strength.An inability to stay healthy has hurt Ramirez's overall development, and scouts now peg him as more of a fourth outfielder rather than an everyday option. Regardless of his future role, it will be up to Ramirez's bat to carry him to the big leagues.</t>
  </si>
  <si>
    <t>If Harold Ramirez had the frame of Gregory Polanco, he might have received more attention. His tools should allow him to eventually get more acclaim as he moves up the Pirates' ladder.The Colombian outfielder who got just over $1 million to sign with the Bucs will still be a teenager for the 2014 season, but he gave full-season ball a try, more than holding his own in the South Atlantic League. Ramirez has solid tools across the board and upside to spare. The center fielder runs well, and he has the ability to steal a base and cover ground in the outfield. Ramirez's bat may carry him up the ladder, with the chance to hit for both average and surprising power, given his size.Pittsburgh has considerable depth in the outfield, from the big leagues all the way down, so there's no need to rush Ramirez. But the payoff could be considerable.</t>
  </si>
  <si>
    <t>After the Pirates signed Ramirez out of Colombia for just over $1 million in 2011, they brought him to the United States the very next spring. While injuries have slowed him some, he's hit his way into conversations about some of the best outfield prospects in the game. Ramirez moved up to Double-A for the first time in 2016 and was hitting over .300 in the Eastern League when the Pirates dealt him to Toronto along with veteran left-hander Francisco Liriano and Reese McGuire at the non-waiver Trade Deadline. Those who speak highly of Ramirez do so because they love the bat. And it's not hard to see why. Despite missing time with leg injuries and because he wasn't in shape at the start of the 2015 season, Ramirez had put up a career .304 average heading into the 2016 season. He hits the ball hard to all fields and while he has a line-drive, crush-the-ball-to-right-center approach, he certainly has the strength and bat speed to grow into more power. He has a solid approach and will take a walk. Ramirez runs well and can steal a base, though he needs to become more efficient on that front. He'll continue to play some in center field and can stay there for now, but will likely profile better in a corner spot, probably left because of his fringy arm.It's hard to know exactly how Ramirez projects as a slightly undersized, right-handed outfielder. It's his bat that will carry him and most seem willing to buy it will lead to an everyday gig in the big leagues.</t>
  </si>
  <si>
    <t>A major signing from the 2011 international signing period, Ramirez got just over $1 million to sign with the Pirates out of Colombia at age 16. His full-season debut in 2014 was marred by leg injuries that limited him to 49 games and he was held back in extended spring training in 2015 because he was out of shape.While Ramirez doesn't have the build of, say, Gregory Polanco, he has tools and athleticism to spare. An above-average runner, Ramirez uses his speed to cover a lot of ground in center field and he is capable of being a basestealing threat. Ramirez has shown an ability to spray line drives to all fields and has a decent approach at the plate, especially given his age. Power is unlikely to be a big part of his game, but if his on-base skills continue to improve, that won't be as important as a top-of-the-order type catalyst. Ramirez's arm is fringy, but he has all the tools to be an everyday center fielder. Just 20 years old, Ramirez did perform well once he got to Bradenton in the Florida State League. Time is on Ramirez's side and given the outfield depth in the system, that's not a bad thing.</t>
  </si>
  <si>
    <t>Harrison Bader</t>
  </si>
  <si>
    <t>The Cardinals have shown a knack over the years for finding college talent in the later rounds, with Allen Craig, Matt Carpenter and Matt Adams as prime examples. While Bader wasn't the same level of sleeper pick as a third-rounder out of Florida, after making it to Triple-A in his first full season, it's clear he's not far off from contributing like those others have.While Bader doesn't have one plus tool, he can do a lot of things well, and better than one might think after a casual glance. With an aggressive approach at the plate, he doesn't get cheated, and while he's likely to never lose that attitude, he was open to tweaking his approach when Triple-A proved to be a bit more challenging for him. He has more power than one would think, with the chance to be Major League average in that department at the highest level. He's a better defender than people gave him credit for, with the chance to stay in center field long term. With the free agent signing of Dexter Fowler, Bader can't break in at that up-the-middle position. But after a strong Arizona Fall League showing and an impressive 2017 season in Triple-A, he appears ready to help out in any of the three outfield spots when the need arises.</t>
  </si>
  <si>
    <t>The last time the Cardinals took a full-time college hitter in the top three rounds before nabbing Bader from the University of Florida in 2015 was back in 2012. That effort brought Stephen Piscotty to the organization. If Bader's pro debut and first full season are any indication, he's ready to follow in his footsteps.Bader has shown average to above-average tools across the board as a pro, jumping on the fast track and reaching Triple-A in his first full season. He projects to be a Major League average hitter, if not above-average, with a good approach at the plate, to go along with average power. While he possesses a tick above average speed, he showed excellent instincts on the basepaths and better range in the outfield than anticipated. A left fielder at Florida because of Buddy Reed, Bader has played all three outfield spots as a pro, but he has the chance to stay in center field long term.Bader has convinced most that he has what it takes to be a big league regular. For now, he's just waiting for that first call up to St. Louis.</t>
  </si>
  <si>
    <t>Omaha's TD Ameritrade Park opened in 2011, and no one was able to homer to dead center before Bader did so at the 2015 College World Series. After signing for $400,000 as a third-round pick, he needed only a week of scorching the ball at short-season State College to earn a promotion to low Class A.Bader hit 17 homers as a Florida junior after totaling just three in his first two college seasons, and that power is real. He has a mature approach that allows him to consistently barrel balls, and the bat speed and strength to drive them. His solid speed is an asset on the bases in the outfield.Though he played left field for the Gators in deference to potential 2016 first-rounder Buddy Reed, Bader has the quickness and instincts to play center field. He saw action at all three outfield positions in his pro debut and has enough arm strength for any of them.</t>
  </si>
  <si>
    <t>Bader doesn't have the prettiest swing and he's had some off-the-field issues, but he's been performing this spring and has above average speed, arm strength and raw power.</t>
  </si>
  <si>
    <t>In a year where college bats with a track record of performance were hard to come by, Bader's offensive potential had many teams interested as the Draft approached.Bader has shown an ability to have quality at-bats and make consistent hard contact with outstanding bat speed. He has a bat that should provide both average and some power as he progresses. A slightly above-average runner, Bader has played left field as a junior at Florida, but could have the goods to play center field, one who takes good routes and has enough arm for a corner if needed. Bader plays with confidence in all aspects of his game.Bader hasn't set the world on fire as a junior, though he's shown more power than he had previously. That, plus the dearth of advanced bats, could see him come off the board in the top three rounds.</t>
  </si>
  <si>
    <t>Harrison Musgrave</t>
  </si>
  <si>
    <t>The Big 12 Conference pitcher of the year in 2013, Musgrave beat out Rockies No. 3 overall pick Jon Gray among others after missing the previous season recovering from Tommy John surgery. He turned down the Phillies in the 33rd round to return for his redshirt junior season in 2014, when the Rockies made him an eighth-rounder. Put on the fast track because of his age (22 when he signed) and strike-throwing ability, he reached Triple-A Albuquerque a month into his second full pro season.Musgrave's best offering unquestionably is his changeup, a plus offering at times that tumbles at the plate. His fastball sits around 90 mph but he makes it work thanks to command and deception. He never has had much of a breaking ball and his slider remains fringy. He may have just one pitch that qualifies as even average, but that doesn't stop Musgrave from challenging hitters and pounding the strike zone. He has little margin for error, a point that was driven home when he gave up 17 homers in 19 starts at hitter-friendly Albuquerque. He's on the verge of reaching Colorado as a No. 5 starter or middle reliever.</t>
  </si>
  <si>
    <t>After missing 2012 while recovering from Tommy John surgery, Musgrave returned the next year to win Big 12 Conference pitcher of the year honors, beating out Rockies No. 3 overall pick Jon Gray in the process. Musgrave informed teams that he didn't want to sign in 2013, declined a 33rd-round offer from the Phillies and turned pro the next year when Colorado took him in the eighth round. He went 13-5 with a 2.99 ERA in his first full pro season, finishing with a strong second half in Double-A.Musgrave's fastball usually hovers around 90 mph and tops out around 93, but it's effective because he commands it and hides it well with his deceptive delivery. It also plays well off his best pitch, a changeup that often tumbles at the plate. He has yet to find a reliable breaking ball, with his slider featuring more promise than his curveball.While Musgrave won't blow hitters away, he pounds the strike zone and competes. He's pretty much a finished product at age 24, so his ceiling looks limited as a back-of-the-rotation starter, but he's also a safe bet to reach it.</t>
  </si>
  <si>
    <t>Hayden Cantrelle</t>
  </si>
  <si>
    <t>cantrelle_hayden</t>
  </si>
  <si>
    <t>PDP Premier Event: Jan. 21, 2017 - HoustonFavorite MLB Team: Boston Red SoxFavorite MLB Player: Francisco Lindor Cantrelle, a star at Teurlings Catholic, may have earned a 2016 Perfect Game Underclass Honorable Mention, but the biggest achievement of his young career was leading his Rebels to an appearance in the Louisiana state finals as a sophomore pitcher and shortstop.After receiving interest from top programs like Cal State Fullerton and LSU, Cantrelle committed to play for Louisiana-Lafayette.A versatile player, Cantrelle showcases skills from both sides of the plate. He displays good bat control and a smooth swing with line-drive power to the gaps as both a left-handed and right-handed hitter.</t>
  </si>
  <si>
    <t>Hayden Dunhurst</t>
  </si>
  <si>
    <t>dunhurst_hayden</t>
  </si>
  <si>
    <t>One of the top high school catchers in the 2019 crop, Dunhurst boosted his profile by playing well on the showcase circuit, often as part of a stacked East Coast Sox travel team that included potential first-rounders Bobby Witt Jr., Rece Hinds and Maurice Hampton. He got off to a slow start this spring as teams refused to pitch to him but played better as the Draft approached. He should go between the third and fifth round, which will be high enough to divert him from a Mississippi commitment.Dunhurst has the potential to make an impact both offensively and defensively. He has cleaned up his work behind the plate and could become a solid receiver if he continues to improve. He loves to catch and has a strong arm to combat basestealers.A left-handed hitter, Dunhurst generates plus raw power with a combination of bat speed and strength. He'll need to prove he can make consistent and quality contact against more advanced pitching. His below-average speed makes him faster than most players at his position.</t>
  </si>
  <si>
    <t>Hayden Wesneski</t>
  </si>
  <si>
    <t>wesneski_hayden</t>
  </si>
  <si>
    <t>sa3010617</t>
  </si>
  <si>
    <t>Low-slot, three-pitch righty. Up to 95, slider is out pitch.</t>
  </si>
  <si>
    <t>A 33rd-round pick out of a Texas high school by the Rays in 2016, Wesneski made an instant impact at Sam Houston State. He led the Southland Conference and all NCAA Division I freshmen with 10 wins and helped the Bearkats advance to the first super regional in program history in 2017. He has improved throughout his college career and could factor in the first five rounds of the Draft.Wesneski employs a low arm slot and opens early in his delivery, which doesn't thrill scouts but creates tremendous sink. He has averageish velocity on his fastball, ranging from 88-95 mph, but well above-average life that generates a lot of swings and misses as well as groundballs. He also commands his heater well, and the net result is that it plays as a plus pitch.Wesneski has a sweepy slider that's effective because it moves in the opposite direction from his sinker. His fading changeup is a reliable third option and can be a solid pitch at its best. A dogged competitor, he has a ceiling of a No. 4 or 5 starter and could have value as a multi-inning reliever.</t>
  </si>
  <si>
    <t>Heath Fillmyer</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</si>
  <si>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$325,000. Fillmyer has a quick arm and typically throws his fastball in the 92-96 mph range with good sinking action. His curveball is his best secondary offering, thrown with tight spin and late bite, and he showed improved feel for a changeup in 2015. There's some effort in his delivery, but he works around the strike zone well. He fields his position with the kind of skill expected of a former shortstop.Because he's new to pitching, Fillmyer is still learning his craft. The A's helped him clean up his mechanics after a rough first half at Class A Beloit, and he finished the season on a high note and then made even greater strides during instructional league. With his athleticism, big arm and makeup, Fillmyer has a chance to develop into a solid pitcher in time.</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</si>
  <si>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$325,000.Fillmyer has a quick arm and typically throws his fastball in the 92-96 mph range with good sinking action. His curveball is his best secondary offering, thrown with tight spin and late bite, and he showed improved feel for a changeup in 2015. There's some effort in his delivery, but he works around the strike zone well. He fields his position with the kind of skill expected of a former shortstop.Because he's new to pitching, Fillmyer is still learning his craft. The A's helped him clean up his mechanics after a rough first half at Class A Beloit in 2015, and he finished the season on a high note and then made even greater strides during instructional league. He continued to climb the Minor League ladder in 2016, earning a mid-season promotion to Double-A Midland after a strong first in the California League. With his athleticism, big arm and makeup, Fillmyer has a chance to develop into a solid pitcher in time.</t>
  </si>
  <si>
    <t>Fillmyer was primarily a shortstop during his first year of junior college and pitched just eight innings. He moved to the mound in 2014 and helped Mercer reach the Division II Junior College World Series, pitching his way up Draft boards in the process. The A's selected him in the fifth round that year and he signed for $305,000. He had the best season of his pro career in 2017, finished second in the Double-A Texas League in wins (11) and fifth in ERA (3.49), then came to Kansas City in January along with Jesse Hahn in exchange for Brandon Moss and Ryan Buchter.Fillmyer has a quick arm and typically throws his fastball in the 92-96 mph range with good sinking action that nets him ground-ball outs and results in few home runs. He has a pair of above-average secondary offerings in a curveball, which he throws with tight spin and late bite, and a changeup, a pitch he made big strides with last season. Improved feel for repeating his delivery has led to him throwing more strikes, though he regressed with both his control and command in his first full Double-A campaign.With his athleticism, big arm and feel for three average-or-better pitches, Fillmyer has the ingredients to become a No. 4 or 5 starter in the big leagues.</t>
  </si>
  <si>
    <t>Heath Hembree</t>
  </si>
  <si>
    <t>If it hadn't been for some struggles in Triple-A and then injuries that shelved him for more than a month, Hembree likely would have seen some time in San Francisco in 2012. He had a huge 2011 season that put him firmly on the "future closers" map and despite the hiccup in Fresno, he still should be there. He'll throw his power sinking fastball up to 97 mph and back it up with a hard slider that has cutter-like action. He'll mix in an occasional changeup for a different look, though it's not really an effective part of his arsenal. He made up for lost time in the Arizona Fall League and looked much more like the Hembree of old, putting him in line for a big league job soon.Bernie Pleskoff's scouting report √Ç¬ª</t>
  </si>
  <si>
    <t>Hembree reached the upper 90s with a fastball as an amateur, but he was hard to scout because he missed his high school senior season with a knee injury and worked a total of just 74 innings in three years of college at three different school. A fifth-round pick out of the College of Charleston in 2010, he first reached the Majors with the Giants in 2013 but has yet to establish himself in the big leagues. He came to the Red Sox along with Edwin Escobar in a July 2014 trade for Jake Peavy.In order to improve his control, Hembree has dialed down his fastball. He usually works at 92-95 mph with some sink, though he was vulnerable to home runs in his time with Boston last season.Hembree operates mainly with his fastball and his slider/cutter, which can climb into the upper 80s. Once considered San Francisco's possible closer of the future, he now projects as more of a middle reliever because he lacks a wipeout pitch and fine control.</t>
  </si>
  <si>
    <t>Heath Quinn</t>
  </si>
  <si>
    <t>Scouts who trekked to see eventual Rockies first-rounder David Dahl in 2013 also got a look at his Oak Mountain High (Birmingham, Ala.) teammate Quinn, who turned down the Indians as a 12th-rounder to stay home and attend Samford. An immediate force for the Bulldogs, he finished second in NCAA Division I in homers (21), RBIs (77) and total bases (165) as a junior last year. The second-highest pick in school history, he went in the third round and led the short-season Northwest League in slugging (.571) and OPS (.993) during his pro debut.Quinn doesn't have the prettiest right-handed swing, but that doesn't stop him from making consistent hard contact. His considerable strength generates power to all fields, and his home run output could increase if he adopts more of a pull-oriented approach. More than just a slugger, he shows an aptitude for lashing line drives to the opposite field and has an eye for drawing walks.Though he carries more than the listed 190 pounds on his 6-foot-2 frame, Quinn is a good athlete for his size. He has average speed out of the batter's box and is even quicker once he gets going. His solid arm and decent range work in right field, though he eventually could wind up in left field at spacious AT&amp;T Park.</t>
  </si>
  <si>
    <t>Quinn had a huge junior year at Samford in 2016, finishing second in NCAA Division I in homers (21), RBIs (77) and total bases (165) before the Giants made him the second-highest pick (third round) in school history. His OPS dropped from .998 in his pro debut to .661 in high Class A last year, when he was hampered by hamate and shoulder injuries. He has rebounded nicely in 2018 despite losing a month to a hamstring strain.Quinn doesn't have the smoothest right-handed swing but usually makes consistent hard contact to all fields. The strength and leverage in his 6-foot-3, 225-pound frame gives him power to all fields, and he's at his best when he doesn't worry about home runs. He fell into the trap of trying to do too much to make up for lost time in 2017 but has shown a more disciplined approach this year.Athletic for his size, Quinn has average speed out of the batter's box and is a step quicker once he hits his stride. He has solid arm strength and enough range for right field, though he'll likely be a better fit in left field at spacious AT&amp;T Park.</t>
  </si>
  <si>
    <t>Quinn played with Rockies first-rounder David Dahl at Oak Mountain High (Birmingham, Ala.) but turned down the Indians as a 12th-rounder in 2013 to stay home and attend Samford. He immediately became a power-hitting force for the Bulldogs as a freshman and ranked second in NCAA Division I in homers (21), RBI (77) and total bases (165) as a junior in 2016. He became the second-highest pick in school history, going to the Giants in the third round and signing for $625,900.Quinn performed well with wood bats against quality competition the previous summer in the Cape Cod League, so it was no surprise that he made an easy transition to pro ball. While his right-handed swing isn't the most picturesque, he's very strong and makes consistent hard contact. If pitchers refuse to challenge him, he'll take a walk rather than chase pitches out of the strike zone.Though he's bigger than his listed 190 pounds, Quinn is a good athlete for his size. He has average speed out of the box and is quicker underway. He has decent range and a solid arm for right field.</t>
  </si>
  <si>
    <t>A teammate of Rockies first-rounder David Dahl at Oak Mountain High (Birmingham, Ala.), Quinn spurned the Indians as a 12th-rounder in 2013 to stay home and attend Samford. He has been a power-hitting presence in the middle of the Bulldogs lineup since day one as a freshman and ranked second with 21 home runs entering the NCAA Division I tournament this year. With the exception of Reds 2013 first-rounder Philip Ervin, he's the best prospect in Samford history.Quinn proved himself with wood bats against quality competition last summer in the Cape Cod League, where he ranked third in extra-base hits (14) and fourth in slugging (.486). He doesn't have the prettiest right-handed swing, but he's exceptionally strong and makes enough contact to do damage. He's also willing to take a walk when pitchers are loathe to challenge him. A good athlete for his size, Quinn has average speed out of the box and is a shade quicker once he gets going. His solid arm strength helps him fit the profile in right field, where he gets the job done.</t>
  </si>
  <si>
    <t>Hector Perez</t>
  </si>
  <si>
    <t>sa873324</t>
  </si>
  <si>
    <t>Perez was part of the package Houston sent to Toronto in the unscrupulous Roberto Osuna deal. His stuff was down just a tad last year, with his fastball more often 93-95 than 94-97 based on our reports from the previous year. But Perez still has nasty stuff and managed to strike out 133 hitters in 115 innings, mostly at Double-A. His stiff, long arm action significantly inhibits Perez's ability to throw strikes and he unanimously projects into a bullpen. But because he has three plus pitches (and we have the fastball projected as a 70 out of the bullpen), he could be a dominant late or multi-inning arm. He's one of many new faces on Toronto's 40-man and could debut in 2019.</t>
  </si>
  <si>
    <t>After landing a modest $45,000 bonus at the relatively advanced age of 18 out of the Dominican Republic in 2014, Perez emerged as one of the best arms in the Astros' system. He came straight to the United States for his 2015 pro debut and earned rapid promotions in each of his first three pro seasons. His control lapsed in 2017, but he still recorded a 3.44 ERA at two Class A stops because he was able to overpower hitters. He reached Double-A for the first time in July 2018, only to then be dealt to the Blue Jays later in the month with Ken Giles and David Paulino in exchange for Robert Osuna.There never have been questions about Perez's raw stuff and effectiveness. His ability to throw strikes, on the other hand, is suspect. The right-hander has four pitches that can grade as plus or better at their best. He can beat hitters with his fastball, throwing a 93-99 mph two-seamer with nice sink and a four-seamer with explosive riding life. He also can snap off wipeout breaking stuff, though there are times when he can't find the strike zone with his slider or curveball. He uses a splitter in lieu of a changeup, and it too can elicit swings and misses or entirely miss the plate. Timing issues have prevented Perez from throwing consistent strikes in his career, but he's athletic enough that gains in his control and command should be possible. Opponents struggle to make solid contact against Perez, who posted a 15 percent swinging-strike rate, averaged 10.4 strikeouts-per-nine and held hitters to a .196 average in 2018. His walk rate, on the other hand, has fluctuated from 4.5 BB/9 in his first two seasons to 6.5 in his third to 5.0 in 2018. The fact that Perez has managed a career ERA of 3.20 in spite of his well-below-average control is testimony to his electric stuff and a sign that he'll probably end up in the bullpen, where he could become a dominant late-inning weapon.</t>
  </si>
  <si>
    <t>After landing a modest $45,000 bonus at the relatively advanced age of 18 out of the Dominican Republic in 2014, Perez emerged as one of the best arms in the Astros' system. He came straight to the United States for his 2015 pro debut and earned rapid promotions in each of his first three pro seasons. His control lapsed last year, but he still recorded a 3.44 ERA at two Class A stops because he was able to overpower hitters. He reached Double-A for the first time in July, only to then be dealt to the Blue Jays later in the month with Ken Giles and David Paulino in exchange for Robert Osuna. Perez can blow his fastball by hitters, ranging from 93-99 mph with two-seamers with nice sink and four-seamers with explosive riding life. He also can produce wipeout breaking stuff when he's on, though there are times when he can't find the strike zone with his slider or curveball. He uses a splitter as a changeup, and it likewise can elicit swings and misses or avoid the plate.Opponents struggle to make solid contact against Perez, who has four pitches that can grade as plus or better but lose effectiveness when he can't tame them. He's athletic enough to figure out control and command, but his delivery has timing issues that have prevented him from throwing consistent strikes. His walk rate jumped from 4.5 per nine innings in his first two seasons to 6.5 in his third, a sign that he's more likely to become a late-inning reliever than a frontline starter.</t>
  </si>
  <si>
    <t>One of three quality Astros pitching prospects with the last name Perez, Hector has bigger stuff but less polish than Venezuelan right-hander Franklin and Cuban lefty Cionel. Signed out of the Dominican Republic in 2014 at the relatively advanced age of 18, he has lit up radar guns and earned quick promotions in each of his three seasons in the United States. Perez is all about power. He can sit at 93-97 mph with explosive riding life on his fastball and back it up with a wipeout slider that can eat up left-handers and right-handers alike. He also has a hard curveball and a splitter that he employs as a changeup, though they're not as effective as his main two weapons.Though Perez has a relatively clean delivery, he has trouble maintaining consistent timing which leads to control and command issues. His ability to generate swings and misses as well as ground balls has led to success in the lower Minors, but he'll have to throw more strikes as he advances. While his fastball and slider would make him an intriguing late-inning reliever, Houston will give him every opportunity to make it as a starter.</t>
  </si>
  <si>
    <t>Hector Yan</t>
  </si>
  <si>
    <t>sa917194</t>
  </si>
  <si>
    <t>Three-pitch lefty with cross-bodied delivery. Below-average control. Will touch 96 with tail, his shapely slurve is average, flashing above, he has some nascent changeup feel for a pitch that has drop and fade at 84-88mph. Yan's arm is very fast, his delivery is athletic and funky. He has relief risk because of the command, but the pitch mix is strong.</t>
  </si>
  <si>
    <t xml:space="preserve"> Back in 2014, the Angels signed shortstop Roberto Baldoquin for $8 million, a bonus so steep it put the club way over the international spending limit and kept them from spending more than $300,000 on any international free agent for the following two years. That didn't mean they couldn't find talent, as they signed Yan as a 16-year-old in August 2015 for just $80,000. The 5-foot-11 southpaw has seen his velocity creep up since he signed and he now averages 92 mph with his heater and can reach back and touch 96 mph on occasion. He can miss bats with a curve that has outstanding depth and should be a reliable above-average breaking ball in the future. He shows some feel for a changeup that could be close to average when all is said and done. The biggest thing holding the 20-year-old, who made his full season debut in 2019, back is his command. He'll need to find the strike zone more consistently in order to advance and have any chance of starting. The bullpen could be in his future, where that fastball-curve combination could play up in shorter stints.</t>
  </si>
  <si>
    <t>Helcris Olivarez</t>
  </si>
  <si>
    <t>sa3002965</t>
  </si>
  <si>
    <t>Olivarez has had trouble throwing strikes during at least a few of his Extended starts, but he has enviable stuff and physical projection for a teenage lefty. He's been sitting in the mid-90s this spring and will flash the occasional plus curveball, though the curve has so much velocity separation from the heater that it may be easy for upper-level hitters to lay off. Though he has an ideal frame and his delivery has a beautiful finish, with his rear leg flying up toward the sky a la Cole Hamels as Olivarez follows through, he doesn't repeat yet, and his control is quite rough as a result. There's a sizable developmental gap between where Olivarez is now and where he'd need to be to profile as a starting pitching prospect, but he's young and has traits (velo, spin, frame) coveted in this age group.</t>
  </si>
  <si>
    <t>The 2016-17 international signing period was highlighted by high-priced prospects like Luis Robert, who got $26 million to sign with the White Sox, and Adrian Morejon, who signed with the Padres for $11 million. The Rockies only handed out one seven-figure bonus that signing period, to outfielder Yeikel Blandin, but it might be Olivarez, with just a $77,000 bonus to sign in August 2016, who might end up being the best international prospect signed by the organization at that time.The 6-foot-2 left-hander already looks the part with an ideal pitcher's frame, and there's more growth to come. That means there's likely more velocity coming on a fastball that already sits in the 92-96 mph range. Both his curveball and changeup are average offerings now, but there's upside on those pitches as well. He'll show glimpses of plus action on both, but presently they are inconsistent, something the Rockies are confident will change with experience and innings.Like with many young pitchers, Olivarez does struggle with command and control, though he took a nice step forward in that regard in 2019 while pitching his way from the Dominican Summer League, where he had spent parts of three summers, to his United States debut in the rookie-level Pioneer League. The Rockies love how fearless he is and how he is getting more aggressive in the strike zone, with a future as a big league starter seeming more realistic the more he takes the mound.</t>
  </si>
  <si>
    <t>Heliot Ramos</t>
  </si>
  <si>
    <t>sa3004693</t>
  </si>
  <si>
    <t>Ramos has among the most impressive tools in the draft with the pure speed to comfortably project in center field as well as big raw power and arm strength. He's sushi raw and has struggled to hit, even against mediocre pitching as this spring has progressed, but he's also one of the class' youngest players and some orgs are projecting heavily on the bat because of Ramos' combination of youth and athleticism.</t>
  </si>
  <si>
    <t>After he looked like a newly-drafted force of nature during the summer of 2017, Ramos' physical tools actually regressed last year. The bat speed and quality of contact both dipped, and Ramos was noticeably out-shined by the other (mostly older) Futures Game participants during batting practice. Ramos developed some feel for opposite field contact during this span, something he retained as the power returned this spring. He's hitting lasers to all fields now, adept at peppering the right center field gap. 
Built like, and as fast as, a bowling ball SEC running back, Ramos is going to stay in center field for a while but most scouts think he'll eventually move to a corner. That could be a problem if such a move occurs sooner than anticipated, as Ramos has had whiff/discipline issues in the past, though they've been much more palatable this year. He has Mitch Haniger/Randall Grichuk-ish tools. Staying in center will be important, as will retaining some of this new plate discipline. If both happen, Ramos is going to be a highly entertaining star.</t>
  </si>
  <si>
    <t>Heliot was billed as raw coming out of Puerto Rico but he hit in his first taste of pro ball and the Giants pushed him to a full season affiliate to start 2018. He hasn't really performed there, but given his age and level of experience, it's not really concerning. He's built like an NFL running back and has that kind of speed, as well as plus power and arm strength.</t>
  </si>
  <si>
    <t>Ramos comes from an athletic family, with one brother who has reached Triple-A (Henry, an outfielder now with the Dodgers) and another (Hector) who's on Puerto Rico's national soccer team. Heliot consistently performed well on the high school showcase circuit, winning MVP honors at the Under Armour All-America Game in July 2016 and clocking a 6.42-second 60-yard dash at the Excellence Games in May. The highest-drafted Puerto Rican since Carlos Correa was the No. 1 overall pick five years earlier, Ramos went 19th in June and signed for $3,101,700.Ramos had some of the best all-around tools in the 2017 Draft and owns the highest ceiling among Giants position prospects. With his impressive bat speed and strength, he generates tremendous raw power from the right side of the plate. He's at least a plus runner and some evaluators grade him quicker than that, and he should become a solid defender with the arm strength to match.To reach his upside, Ramos will need to add polish in all phases of the game. He'll have to develop a more consistent approach to fully tap into his power. He'll also have to refine his reads and routes to remain in center field, though he should be able to fit the offensive profile if he has to slide to a corner.</t>
  </si>
  <si>
    <t>Ramos starred on the high school showcase circuit, winning MVP honors at the Under Armour All-America Game in July 2016 and wowing scouts when he ran a 6.42-second 60-yard dash at the Excellence Games a month before the 2017 Draft. He offered one of the best power/speed combinations available, which prompted the Giants to draft him 19th overall and sign him for $3,101,700. He continued to perform well in his pro debut, leading the Rookie-level Arizona League in slugging (.645) and finishing second in batting (.348) and OPS (1.049).While he needs a few years of development time, Ramos has the highest ceiling of any Giants prospect since Buster Posey. His bat speed and strength generate well-above-average power from the right side of the plate, and he already shows the ability to drive the ball out of the park to all fields. Part of an athletic family that includes brothers in the Dodgers system (Henry, an outfielder) and on Puerto Rico's national soccer team (Hector), Heliot has at least plus speed as well as solid arm strength.The biggest question with Ramos is whether he can develop a more patient approach and make consistent contact so he can realize his offensive potential. He also needs to refine his reads and routes in order to stay in center field. Time is on his side, as he'll play the entire 2018 season at age 18.</t>
  </si>
  <si>
    <t>Ramos comes from a family of athletes, with one brother (Henry) spending 2018 in Triple-A as an outfielder in the Dodgers system and another (Hector) playing professional soccer. Heliot starred on the high school showcase circuit and had offered one of the best power/speed combinations in the 2017 Draft, propelling him to the No. 19 overall pick in the first round and a $3,101,700 bonus. After leading the Rookie-level Arizona League with a .645 slugging percentage and posting a 1.049 OPS in his pro debut, he struggled in low Class A in 2018 before thriving in high Class A this year.Ramos' 2018 struggles weren't entirely unexpected because at age 18 he was the youngest regular in the South Atlantic League, and he did make improvements over the course of the season. His bat speed and strength remain impressive, giving him the raw power to crush home runs to all fields. He needs to develop a more patient approach in order to make enough contact to do damage against advanced pitching, though his strikeout rate actually decreased from 2017 (32 percent) to 2018 (25 percent).While Ramos displayed plus speed in pre-Draft workout, he plays as more of a solid runner and could slow a bit more as his muscular frame continues to mature. He spent all of his first two pro seasons in center field and is presently an average defender there, thanks more to his quickness than his instincts. He projects as a right fielder in the long term and has the power and plus arm to profile well there.</t>
  </si>
  <si>
    <t>The Puerto Rican amateur baseball scene has grown in recent years, though the impact it's had on the Draft has been up and down. There was the boon of 2012, with Carlos Correa going No. 1 and Jose Berrios also landing in the first round. The island didn't return to the first round until 2016, when Delvin Perez led a strong contingent of prospects. This year, there is consensus that Ramos is the top talent in Puerto Rico, but there is some division over just how good of a prospect he is.There is no question that Ramos has a big, strong athletic build and has legitimate power potential. It's after that the debate begins. Those who really like him see a solid hit tool and the ability to tap into that raw power consistently, keeping the barrel of the bat in the zone a long time and creating backspin. Others question the bat speed a bit more and wonder if he can turn on balls enough to reach that power. Ramos plays center field now with an average arm and speed that is a tick above average but many see a move to a corner, most likely left, in his future.Ramos is a bit of a polarizing prospect, one who some scouts see going as early as the the back half of the first round, with others seeing him more as a second-round kind of option. Whatever the case, he's sure to be the first from Puerto Rico to hear his name called.</t>
  </si>
  <si>
    <t>Helmis Rodriguez</t>
  </si>
  <si>
    <t>If a player can get to the big leagues on work ethic alone, Rodriguez should have a lengthy and successful career. Whether or not it can make up for the lack of pure stuff remains to be seen.The hardest worker in the organization, Rodriguez pitches without any fear and shows a willingness to pitch inside better than any other pitcher in the system, getting outs as a result. And he does it with a fringy fastball, at best, one that sits in the 87-89 mph range and can touch the low-90s. Rodriguez moves the pitch in and out, up and down, generating a ton of groundball outs along the way. His changeup is his best pitch, an easily above-average offering he will throw at any time. While it still needs refinement, he can throw his breaking ball for strikes. Don't look for strikeouts from Rodriguez, but he also rarely hurts himself with walks.Full-season ball should be a good test for Rodriguez to see if his pitchability and moxie can continue to get people out. He could develop into a solid No. 4 or 5 starter in the future.</t>
  </si>
  <si>
    <t>Henry Castillo</t>
  </si>
  <si>
    <t>Ever since signing with the D-backs at age 18 out of the Dominican Republic in January 2013, Castillo has done one thing consistently: hit. And guys who hit tend to find their way up the organizational ladder, even if they have to play multiple positions to do so.A switch-hitter, Castillo has shown an innate ability to make consistent hard contact from both sides of the plate at each level he's played. In his first taste of full-season ball in 2015, his .315 average would have qualified him for second in the Midwest League had he accrued enough at-bats to qualify. He's continued to hit for average as he moved up to the California League in 2016. Primarily a second baseman, Castillo can also play an adequate third base. He's also shown an ability to handle a corner outfield spot, adding to his versatility.Just 21 for all of the 2016 season, Castillo looks like a future utilityman. But if he continues to swing the bat well from both sides of the plate, he's the type of super-sub a big league manager will try to keep getting into the lineup.</t>
  </si>
  <si>
    <t>Henry Owens</t>
  </si>
  <si>
    <t xml:space="preserve">  The Southern California high school standout had a very successful first full season, spending the year in the South Atlantic League and finishing fourth in strikeouts despite being on an innings count. Tall and lanky, the ball comes out of Owens√¢¬Ä¬ô hand free and easy, allowing his lively fastball to play up. Despite his walk rate, he actually can locate his fastball in and out of the strike zone fairly well. Owens has two breaking balls, with both the curve and the slider looking like average offerings at least. He has a very good changeup which he uses as an out pitch effectively. His ceiling might be that of a No. 3 starter, but that√¢¬Ä¬ôs nothing to sneeze at, and the gloves could come off a bit in 2013.</t>
  </si>
  <si>
    <t>Owens was dinged for his perceived lack of projectability coming out of high school in 2011, but he has put those concerns to bed as a professional. After an impressive debut in '12, Owens accelerated in '13, reaching Double-A Portland, and he started the SiriusXM All-Star Futures Game for the U.S. team this year.Owens throws his fastball in the low 90s, and it plays up, thanks to his deceptive delivery and long arms. Owens' changeup gives him a second plus pitch, and his slow curveball flashes the potential to be a third above-average offering, though it remains inconsistent.Owens' command isn't great, but he has a good feel for pitching and continues to miss bats as he rises through the Minors. He has a ceiling of a No. 2 starter.</t>
  </si>
  <si>
    <t>Henry Ramos</t>
  </si>
  <si>
    <t>The Red Sox made a calculated gamble when they didn't protect Ramos on their 40-man roster last November, and they were relieved when he didn't get stolen in the Rule 5 Draft. He was in the midst of a breakout 2014 in Double-A before a stress fracture in the tibia in his left leg ended his season in May. Ramos spent much of his youth playing on Puerto Rico's national junior soccer and tennis teams, so he was extremely raw when he signed as a fifth-round pick in 2010. A switch-hitter, he has improved his approach from both sides and learned to manage the strike zone better. He's getting stronger and starting to drive the ball more often, giving him potential 15-homer power.Ramos has divided his time between center and right field as a pro. He played mostly in right last year and that's the best spot for his average speed and solid arm. He profiles as a regular if he reaches his offensive ceiling and still could be a versatile reserve if he doesn't.</t>
  </si>
  <si>
    <t>When the Red Sox signed Ramos as a fifth-round pick in 2010, they knew he'd need time to adjust to pro pitching. Ramos didn't face much top competition in Puerto Rico, where he also devoted much of his time to playing on the national junior soccer and tennis teams. Ramos spent consecutive years in low Class A before taking a step forward in '13, and he was in the midst of a breakout '14 season in Double-A when he went down with a stress fracture in the tibia in his left leg in late May.A switch-hitter, Ramos has improved his approach from both sides of the plate since signing. He's starting to grow into his body, and he's developing the power that could produce 15 homers on an annual basis. A good athlete, Ramos is still learning how to make use of his average speed on the bases.Ramos has split time between center and right field as a pro, seeing more time on the corner this year. He's a better fit in right field, and he has the arm and the burgeoning power for the position.</t>
  </si>
  <si>
    <t>Henry Rodriguez</t>
  </si>
  <si>
    <t>Rodriguez shook off a broken thumb in 2012 to play at two levels in the Minors and make his big league debut in September. Reminding some of Placido Polanco when he first got to the big leagues, Rodriguez is a gamer who has shown he can flat out hit from both sides of the plate. He carries a career Minor League average of .303 into the 2013 season and he makes consistent contact with a little bit of extra-base pop. He's a solid runner who'll steal a base and he's shown an ability to move around the infield, seeing time at second, third and even a little shortstop. A job as a super-utilityman might be his ticket to a full-time gig in the big leagues.</t>
  </si>
  <si>
    <t>Heriberto Hernandez</t>
  </si>
  <si>
    <t>sa3005630</t>
  </si>
  <si>
    <t xml:space="preserve">The 2018 DSL home run leader, Hernandez's second pro summer was also statistically impressive. He's a stocky kid who barrels balls consistently, and he does so in all parts of the strike zone. His chances of catching are slim, and the team has tried him at 1B and in the outfield corners. He's most likely to play in the outfield, which puts a ton of pressure on the bat, but his feel for consistent, hard contact is so advanced that we've become abnormally confident about his ability to continue raking at the upper levels. He may one day, upon reaching Double or Triple-A, max out in the low 50 FV area in the area where we currently have Ryan Mountcastle, Shed Long, and other relatively positionless, nearly MLB-ready thumpers. </t>
  </si>
  <si>
    <t>Hernan Perez</t>
  </si>
  <si>
    <t xml:space="preserve"> When the Tigers were in a pinch in June 2012, they called this Venezuelan middle infielder up to make his unexpected big league debut. Granted, he made just two appearances - though he did collect his first Major League hit - but it was a sign of just what the organization thinks about his future. Perez started out as a shortstop, and can still fill in there if needed, though he fits much better at second and should be an above-average defender there. He has the chance to hit for average, a line-drive hitter who makes a lot of contact and has a little extra-base pop as well. He's an above-average runner who can steal a base and concerns about him wearing down over the course of a long season, as he did in 2011, were assuaged with a strong second half in 2012.Bernie Pleskoff's scouting report √Ç¬ª</t>
  </si>
  <si>
    <t>After hitting just .233 in his first three pro seasons, Perez has steadily raised his batting average in each of his four years in full-season ball. He hit a career-high .301 in the Minors in 2013, which earned him a September callup and a spot on Detroit's postseason roster.Perez makes consistent line-drive contact to all fields, though he's so good at putting the bat on the ball that he rarely walks. He has occasional pop and runs the bases with average speed and keen instincts. Unless he develops more patience, he probably fits toward the bottom of a big league batting order.After playing mostly second base in 2011-13, Perez has seen most of his action at shortstop. He has average arm strength and range, and he can make a flashy play now and then.</t>
  </si>
  <si>
    <t>Hever Bueno</t>
  </si>
  <si>
    <t>sa738180</t>
  </si>
  <si>
    <t>Was slated to be ASU's Friday night starter as a junior when the injury bug bit. He'd need TJ. His velo is way up since returning but a bird's eye view of the profile is a wild, injury-riddled, 24-year-old reliever in A-ball.</t>
  </si>
  <si>
    <t>Hildemaro Requena</t>
  </si>
  <si>
    <t>Rafael Devers was the prize in the Red Sox's 2013-14 international crop, but they also found a potential bargain when they signed Requena for $50,000 out of Venezuela. He led the Rookie-level Gulf Coast League in walk rate (0.8 per nine innings) and K/BB ratio (8.7) in his U.S. debut last year. He has successfully handled the jump to low Class A in 2017.Requena's best offering is a mid-70s curveball that has good shape and could add some more velocity as he matures physically. The same is true of his fastball, which presently sits around 90 mph with sink that generates a lot of groundballs. His fading changeup is effective as well.The Red Sox have handled Requena carefully, keeping him in the bullpen until July 2016 and using him in relief again for most of the first four months this year. He does have the repertoire and strike-throwing ability to pitch in a rotation, though he'll have to get stronger to handle the workload over a full season.</t>
  </si>
  <si>
    <t>Hogan Harris</t>
  </si>
  <si>
    <t>sa3009982</t>
  </si>
  <si>
    <t>Harris broke onto the national scene in the summer of 2015, working 90-94 with an above average slurve but well below average command due in part to an extreme crossfire delivery. He was a version of this for a few years, then made some adjustments in college to develop more starter traits and throw strikes with the sort of stuff he showed before his senior year in high school. He'll run it into the mid 90s at times and flashes three above average pitches, but had an oblique injury kept him from playing after signing and the stuff still waxes and wanes.</t>
  </si>
  <si>
    <t>Scouts noticed Harris at St. Thomas More High (Lafayette, La.) while scouting eventual Royals supplemental first-rounder Chase Vallot in 2014, and he developed into the state's best prep prospect for 2015. He went undrafted, however, because he wanted to attend his local college. Three years later, he became the first Louisiana-Lafayette pitcher selected in the first five rounds since the turn of the century, going to the A's in the third round and signing for $660,000.Harris created a stir by hitting 98 mph in mid-March after missing a month with an oblique injury, though he usually pitches at 91-94 with some run and angle on his fastball. He has aptitude for spin, throwing a curveball with power and depth and morphing it into a slider at times. He also has an effective changeup to combat right-handers.While he possesses four pitches, Harris also has a lot of work to do to remain a starter at the next level. He lacks reliable command, and he loses velocity and location on his fastball at times when he falls in love with his breaking pitches. He also has a history of nagging injuries, leading to questions about his durability.</t>
  </si>
  <si>
    <t>Harris spent two years in Louisiana-Lafayette's rotation and created a buzz when he hit 98 mph in a March start during his Draft year in 2018. While that was a high-water mark for the left-hander, he opened enough eyes to become the first pitcher for the school to go in the top five rounds since the turn of the century, signing for $660,000 as a third-round selection. The first pitch Harris throws during the 2019 season will be the first one he throws for the organization. An elbow sprain kept him from making his debut over the summer and he didn't pitch at instructs, adding to questions about his durability, as nagging injuries hampered him during his college career. The good news is there were no issues during the offseason, and he was coming back well from rehabbing the injury. At his best, he has four quality pitches at his disposal: A fastball with some run to it, thrown typically in the low-90s, a curve with power and depth that he can morph into a slider and a solid changeup.Command has been an issue for Harris at times, so while he has the stuff to start, he'll have to show he can find the strike zone enough to stick in a rotation. More than anything, he needs to go out and prove he can stay healthy over the course of a long Minor League season.</t>
  </si>
  <si>
    <t>Scouts noticed Harris at St. Thomas More High (Lafayette, La.) while scouting eventual Royals supplemental first-rounder Chase Vallot in 2014, and he developed into the state's best prep prospect for 2015. He went undrafted, however, because he wanted to attend his local college. Three years later, he should become the first Louisiana-Lafayette pitcher selected in the first five rounds since the turn of the century.Harris created a stir by hitting 98 mph in mid-March after missing a month with an oblique injury, though he usually pitches at 91-94 with some run and angle on his fastball. He has aptitude for spin, throwing a curveball with power and depth and morphing it into a slider at times. He also has an effective changeup to combat right-handers.While he possesses four pitches, Harris also has a lot of work to do to remain a starter at the next level. He lacks reliable command, and he loses velocity and location on his fastball at times when he falls in love with his breaking pitches. He also has a history of nagging injuries, leading to questions about his durability.</t>
  </si>
  <si>
    <t>Hoy Jun Park</t>
  </si>
  <si>
    <t>One of four international shortstops to get a bonus of at least $750,000 from the Yankees during the 2014-15 international signing period, Park landed $1 million out of Korea. Because he was the oldest of the group, New York pushed him the most aggressively, but he struggled to solve low Class A pitching in 2016. He has looked much more comfortable at the plate after returning to the South Atlantic League this season.The Yankees handed Park a seven-figure bonus in part because they believed he had a higher offensive ceiling than most shortstops. He squares up a lot of balls with a sound left-handed swing and has a patient approach. He has some sneaky power and could be a double-digit home run threat once he adds some strength to his skinny frame.Park has plus speed and already possesses basestealing instincts. He has the tools to be a solid defender at either shortstop or second base, though he's erratic and must improve his consistency. He has a strong arm but doesn't always show it unless he has to.</t>
  </si>
  <si>
    <t>The Yankees gave bonuses of $750,000 or more to four international shortstops during the 2014-15 signing period, spending $1 million to land Park out of Korea. Because he was the oldest of that group at age 18, they've pushed him the fastest, sending him to the Rookie-level Appalachian League for his pro debut last summer. He's a quality athlete with the chance to contribute in all phases of the game.Park's speed and defense are more advanced than his offense at this point. He makes playing shortstop look easy, effortlessly gliding to balls and using his quickness and strong arm to make plays. He's a plus runner who will be a basestealing threat once he learns the nuances of that craft.Park has more offensive upside than the typical shortstop. He has a sound left-handed swing, barrels a lot of balls and understands the strike zone. Once he adds some much-needed strength to his slight frame, he could produce double-digit home run power.</t>
  </si>
  <si>
    <t>The Yankees topped all teams by spending more than $17 million during the 2014-15 international signing period, including seven-figure bonuses for seven players. Among that group, Park has stood out the most in game action, performing well during his pro debut in the Rookie-level Appalachian League this summer.Park earned a $1 million bonus coming out of South Korea, thanks to his plus speed and defensive skills. He's yet another legitimate shortstop prospect in a farm system loaded with them. Like most youngsters, he needs to improve his consistency, but he has the range, arm and actions to stay at short.The early returns on Park's bat have been encouraging. He has held his own against older and more advanced pitchers in the Appy League, showing he can catch up to good fastballs. He's not very big or strong, yet displays the ability to drive the ball and should have at least gap power.</t>
  </si>
  <si>
    <t>Huascar Ynoa</t>
  </si>
  <si>
    <t>The younger brother of one-time phenom Michael Ynoa, Huascar didn't quite get the $4.25 million payday his brother got from the A's in 2008, but the Twins did see enough in him to give him $800,000 to sign in 2014. A decent pro debut in the Dominican Summer League in 2015 turned into a fantastic United States debut in the Gulf Coast League the following season. He didn't back it up as much in 2017 with a move to the Appalachian League, but the Braves liked his arm enough to get him from the Twins in the Jaime Garcia trade just before the July non-waiver Trade Deadline.Ynoa offers an interesting three-pitch mix -- sometimes showing a feel for how to use it for his age -- coming from a strong and durable body. He touches 94-95 mph with his fastball at times and he could get there more consistently as he gets stronger. He throws a slurvy breaking ball around 80 mph, with some thinking it might eventually evolve into a solid slider. His changeup is ahead of his breaking ball and he has a pretty good feel for it. Ynoa's delivery is still raw and he's trying to get to a point where he repeats it consistently, leading to issues in consistently finding the strike zone.With his solid stuff and good pitcher's frame, Ynoa has all of the ingredients to be a starting pitcher. There are refinements to be made, in both command and breaking stuff, but there could be plenty more to come from this young right-hander.</t>
  </si>
  <si>
    <t>The younger brother of one-time phenom Michael Ynoa, Huascar didn't quite get the $4.25 million payday his brother got from the A's in 2008, but the Twins did see enough in him to give him $800,000 to sign in 2014. A decent pro debut in the Dominican Summer League in 2015 turned into a fantastic United States debut in the Gulf Coast League the following season. He didn't back it up as much in 2017 with a move to the Appalachian League, but the Braves liked his arm enough to get him from the Twins in the Jaime Garcia trade just before the July non-waiver Trade Deadline.Ynoa offers an interesting three-pitch mix, with an advanced feel for how to use it for his age, coming from a strong and durable body. He touched 94-95 mph with his fastball at times and he could get there more consistently as he gets stronger. He throws a slurvy breaking ball around 80 mph, with some thinking it might eventually evolve into a solid slider. His changeup is ahead of his breaking ball and he has a pretty good feel for it. Considering his delivery is still raw and he's trying to get to a point where he repeats it consistently, Ynoa is capable of throwing a lot of strikes.With his pitchability, solid stuff and good pitcher's frame, Ynoa has all of the ingredients to be a starting pitcher. There are refinements to be made, in both command and breaking stuff, but there could be plenty more to come from this young right-hander.</t>
  </si>
  <si>
    <t>Ynoa signed with the Twins for $800,000 back in July 2014 and enjoyed some early success at the rookie levels, pitching well in that system in the Dominican Summer League in 2015 and then the Gulf Coast League in the United States the following summer. His move up to the Appalachian League was a bit more uneven, and he was traded to the Braves in July 2017 in the Jaime Garcia deal. Ynoa fared well across two levels of full-season Class A ball in his first full season with the Braves, earning a spot on the 40-man roster, then pitched his way to making his big league debut in June of 2019.Ynoa has shown an ability to make adjustments to his delivery that has him pointing in the right direction. He's more on line and direct and is finishing consistently downhill now, rather than yanking to the glove side as he does when he gets out of sync. That's led to better command of his 93-95 mph fastball, with some feeling he'll eventually get to average overall command and control. His breaking ball gets caught in between the curve and slider, with a true slider perhaps fitting better with his profile. He has good feel for his average changeup.Big and strong, Ynoa took a nice step in the right direction during his full-season and Braves organization debut. He could make another leap if he can continue to streamline his delivery and refine his command.</t>
  </si>
  <si>
    <t>Ynoa's older bother Michel was the July 2nd bonus record-holder for awhile and still sets the pace for non-Cuban pitchers in the market. Huascar was also a premium arm in his class, receiving a high-six-figure bonus and making incremental progress since then, reaching a velocity peak of 100 mph in 2018. Ynoa's fastball plays down a bit because he's a short strider and throws a bit of sinker, but it often flattens out up in the zone when he overthrows, happens at his highest velocities. His slider occasionally flashes plus, but projecting a 55 pitch is more reasonable for the type of breaker he can command. Ynoa's changeup is usable and his command shows flashes, but he was added to the 40-man roster this year and will start burning options now. This ticking options clock limits the time he has to develop starter traits, making a power middle reliever the most likely outcome.</t>
  </si>
  <si>
    <t xml:space="preserve"> The younger brother of A's pitching prospect Michael Ynoa, Huascar Ynoa is one of the most interesting prospects available on the international market this year. When Ynoa is on, he's really on, and he's arguably the best pitcher on the market. But when he's not on, he frustrates observers and draws the ire of scouts who have high expectations for the teenager.Evaluators love Ynoa's fastball, a pitch that hovers in the low 90s and was recently clocked at 94 mph. He also throws a cut fastball in the 90-91 mph range. Ynoa's repertoire also includes a splitter, a curveball and a changeup -- the pitch some scouts believe is his best secondary pitch. Ynoa, who just turned 16 in May, is growing and still learning how to harness and repeat his delivery. He played in the International Prospect League.One thing is certain: arms like Ynoa's don't come around very often. He is based in Puerto Plata, Dominican Republic, and is trained by Edgar Mercedes. The Twins are the favorite to sign the young pitcher.</t>
  </si>
  <si>
    <t>Hudson Head</t>
  </si>
  <si>
    <t>sa3010889</t>
  </si>
  <si>
    <t>Popup athlete is now widely known and has gap power, some loft and plus speed.</t>
  </si>
  <si>
    <t>An elite athlete and ambidextrous quarterback whose high school football program designed its offense around his unique skillset, Head wasn't on many scouts' radars because he wasn't a regular on the summer showcase circuit and didn't stand out at the World Wood Bat Association World Championship in the fall. That changed during his senior year at Winston Churchill (Texas) High, when his tools took a step forward and evaluators flocked to San Antonio to see him. Seeing an opportunity to add an ultra-athletic, five-tool player to an already loaded system, the Padres went all-in in their pursuit of Head, taking him in the third round and then signing him for $3 million, a record bonus for a third-round pick.Head has some arm bar in his left-handed swing, though he overcomes it with advanced feel for hitting and batted .615 as a senior. Wiry strong with good snap in his wrists, he has above-average bat speed and raw power. While his offensive potential is impressive, he also has little track record against quality competition.If Head continues to develop and improve, he could wind up with average or better tools across the board. He has plus speed and should have no problem sticking in center field once he improves his reads and routes. His strong arm will allow him to play anywhere in the outfield and produces an upper-80s fastball on the mound.</t>
  </si>
  <si>
    <t>Because Head wasn't a regular on the showcase circuit last summer and didn't stand out at the World Wood Bat Association World Championship in the fall, he barely registered on the radar of scouts. That changed this spring, when his tools took a step forward and evaluators flocked to San Antonio to see him. Whitehouse (Texas) High outfielder Mason House rode a similar path to a third-round selection by the Padres in 2017, and Head could land in similar territory.Head has some arm bar in his left-handed swing, though he overcomes it with advanced feel for hitting. Wiry strong with good snap in his wrists, he has above-average bat speed and raw power. While his offensive potential is impressive, he has little track record against quality competition.If Head continues to develop and improve, he could wind up with solid or better tools across the board. The Oklahoma recruit has plus speed and should be able to stick in center field once he improves his reads and routes. His strong arm will allow him to play anywhere in the outfield and produces an upper-80s fastball on the mound.</t>
  </si>
  <si>
    <t>Hudson Potts</t>
  </si>
  <si>
    <t>Potts keeps trickling down the defensive spectrum -- he was pretty good defensive shortstop in high school but is a bigger-bodied third baseman now, and may have to move to an outfield corner eventually -- but with that weight has come substantial raw power, and he now has two consecutive 20-homer seasons on his resume. In the event that he does have to move off of third base, Potts' lack of plate discipline makes his profile very risky, though he seemed to take a step forward in that regard last year. he turned 20 during his Arizona Fall League stint and should spend all year at Double-A. His low-end outcome is in the Juan Francisco/Matt Davidson realm, while a middle of the road projection is that of a big power/low on-base corner outfielder, a skillset Padres fans are familiar with because that's what Hunter Renfroe is. But if Potts stays at third and continues to refine his approach, he could be an above-average everyday player.</t>
  </si>
  <si>
    <t>Potts signed with the Padres for $1 million in 2016 as the No. 24 overall pick, making him Southlake Carroll (Texas) High's highest-drafted player ever. After finishing his professional debut in the Class A Short Season Northwest League, Potts spent his first full season with Class A Fort Wayne, where he and Fernando Tatis Jr. became the first 18-year-olds to hit at least 20 home runs in the Midwest League since 1987. His power surge continued in 2018, when he homered 21 times between two levels of the Minors and the Arizona Fall League. Perhaps more noteworthy: His walk rate ticked up, and his strikeout rate ticked down. Potts makes hard contact at the plate, with a quick right-handed bat and plenty of strength to his frame. There is some swing-and-miss to his game, but Padres officials are pleased with the adjustments he's made to stay within the strike zone. He projects as a fringe-average hitter, but the power threat seems real. San Diego drafted Potts as a shortstop but has since shifted him to third base, where he shows the necessary hands, footwork and arm strength to be an adequate defender.Potts has advanced quickly, and he could continue to do so -- though he'll need to tighten his approach and clean up his defense. He's shown an aptitude for making adjustments, and he's on a path to become a legitimate power threat at third base.</t>
  </si>
  <si>
    <t>Potts bypassed his Texas A&amp;M commitment and signed with the Padres for $1 million in 2016 as the No. 24 overall pick, making him Southlake Carroll (Texas) High's highest-drafted player ever. After finishing his professional debut in the Class A Short Season Northwest League, Potts spent his first full season with Class A Forty Wayne, where he and Fernando Tatis Jr. became the first 18-year-olds to hit at least 20 home runs in the Midwest League since 1987. Potts finished with an even 20 homers, 14 of which he hit during a torrid second-half stretch that also saw him slash .278/.325/.512 over 65 games. Potts has a knack for making hard contact at the plate, with a quick right-handed bat and plenty of strength to his frame, though there is some swing-and-miss to his game. He projects as fringe-average hitter, but scouts expect him to develop at least average power as he continues to add strength. San Diego drafted Potts as a shortstop but has since shifted him to third base, where he shows the necessary hands, footwork and arm strength for the position.Potts has proved to be more advanced than expected early in his career, most notably in his capacity to make adjustments and get to his power during games. Though he'll need to tighten his approach and clean up his defensive some, Potts appears on the right path towards becoming a future middle-of-the-order third baseman at the highest level.</t>
  </si>
  <si>
    <t>Potts impressed evaluators with his hitting ability against high-level competition on the summer showcase circuit, though some teams worried that he couldn't be signed away from his Texas A&amp;M commitment. The Padres ended up giving Potts $1 million as the No. 24 overall pick, making him Southlake Carroll (Texas) High's highest-drafted player ever, and he rewarded them with a strong pro debut in which he reached the Class A Short Season Northwest League at age 17.Potts has a knack for making hard contact at the plate, with a quick right-handed bat and plenty of strength to his frame, though there is some swing-and-miss to his game. He projects as an above-average hitter, and scouts expect him to develop at least average power as he continues to add strength. San Diego drafted Potts as a shortstop, where he has the necessary hands, range and arm strength, but he's since shifted over to third base, where his size and tools are a better fit.Potts proved to be more advanced than expected to begin his career, and though he didn't light the Midwest League on fire in 2017 like some of his Fort Wayne peers, the Padres believe he has a chance to be a future middle-of-the-order hitter.</t>
  </si>
  <si>
    <t>Hudson Sanchez</t>
  </si>
  <si>
    <t>sanchez_hudson</t>
  </si>
  <si>
    <t>Best known for an eight-time state champion football team that has produced several NFL players, most notably Drew Brees, Carroll High (Southlake, Texas) also has a successful baseball history that includes big leaguers Michael Mariot and Ross Stripling and dozens of players who played for major college baseball programs. If teams believe Sanchez can be signed away from his Texas A&amp;M commitment, he could go in the first three rounds and become the highest-drafted Dragons player ever.Sanchez repeatedly hit the ball with authority on the showcase circuit last year, blasting the first homer of the Area Code Games (a 419-foot shot with 101-mph exit velocity) and standing out as one of the top offensive performers at the World Wood Bat Association World Championship. He has a quick right-handed bat and has done a good job of adding strength to his 6-foot-3 frame. He could hit for average and power and profile at a number of positions.That helps his cause, because few scouts think Sanchez can stay at shortstop at the next level. His hands, arm and instincts are fine, but he lacks the quickness to be a middle infielder in the big leagues. He could wind up at third base or on an outfield corner, and catching could be an option but would detract from his bat.</t>
  </si>
  <si>
    <t>Hugh Fisher</t>
  </si>
  <si>
    <t>fisher_hugh</t>
  </si>
  <si>
    <t>Tennessee high schools have spawned a number of talented left-handers in the last 15 years. Justus Sheffield was a first-round pick as a prepster; Daniel Norris got first-round money at the same stage; and David Price, James Adkins, Mike Minor, Rex Brothers and Drew Pomeranz all became first-rounders or supplemental first-rounders after three years of college. Robbie Ray has reached the big leagues and Ryan Rolison will be an early-round choice next year after emerging as Mississippi's best starter as a freshman this spring.The latest in the line of Volunteer State southpaws is Fisher, who may be unsignable but could blossom into another first-rounder after three years at Vanderbilt. One of the more projectable lefties in the entire Draft, he already can reach 94 mph with his fastball and could park in the mid-90s once he fills out his skinny 6-foot-5 frame. He has some shape but lacks power with his curveball, which also could be helped with more physical development.Fisher has some fade to his changeup but needs to do a better job of selling it to hitters. He uses his height and high three-quarters arm slot to create steep downhill plane and has a feel for throwing strikes. Though he still needs a lot of polish, he could be enticing as early as the third round if a team thinks it can divert him from the Commodores.</t>
  </si>
  <si>
    <t>Hugh Smith</t>
  </si>
  <si>
    <t>smith_hugh</t>
  </si>
  <si>
    <t>Whitworth University, a Division III school in Spokane, Washington, has had a grand total of four players drafted from its baseball program, the most recent coming back in 2001. Smith not only is poised to become the first draftee since then, but also the first one ever with the potential to go in the top 10 rounds.The first thing that stands out about Smith is his size, and it's something that came late to him. The right-hander was reportedly 6-foot-3 and throwing in the low-80s at the end of high school. Now he's 6-foot-10 and has added a lot of velocity, throwing his fastball up to 97 mph consistently. Because he hasn't always thrown that hard, Smith has an idea of how to pitch, mixing in his secondary offerings effectively, flashing average sliders and changeups. While he comes across his body with his short-strided delivery, the ball comes out of his hand clean and easy, and he's thrown strikes this year.Smith has become one of the most intriguing Draft prospects in the Pacific Northwest, if not the country. It's hard to know exactly what he'll become, but he's moved himself firmly into Day 2 Draft status, with teams likely to want to give Smith the chance to figure it out in their system.</t>
  </si>
  <si>
    <t>Humberto Arteaga</t>
  </si>
  <si>
    <t xml:space="preserve"> A Venezuelan teenager who was another big international signing for the Royals, Arteaga made his United States debut in 2011, them moved up a notch from the Arizona League to the Appalachian League in 2012. Once a switch-hitter, he now only hits right-handed, using a line-drive, contact-first approach. While power will never be a big part of his game, he does need to add some strength and will have to work to become an average hitter. A solid runner with a strong arm, it might be Arteaga√¢¬Ä¬ôs defense that carries him up the ladder. He has the chance to be an above-average shortstop in the future. How much the bat develops will determine just how prominent a role he√¢¬Ä¬ôll play once he gets to the highest level.</t>
  </si>
  <si>
    <t>Humberto Mejia</t>
  </si>
  <si>
    <t>The Marlins spent a modest $1.8 million on their 2013 international class, including $50,000 to sign Mejia out of Panama. He has emerged as the best prospect from that crop despite shoulder issues that delayed his pro debut until 2015 and cost him the entire 2017 season. He finally reached full-season ball in 2019 and earned a promotion to Class A Advanced in late June.Mejia currently works at 90-93 mph and touches 95 with a fastball that could add more velocity as he continues to add strength to his 6-foot-3 frame. He gets good depth on a curveball that has allowed him to dominate right-handers at the lower levels of the Minors. He also shows some aptitude for throwing a changeup.Mejia has pounded the strike zone ever since he turned pro. His biggest issue is staying healthy, and he went on the injured list again in July with what the club described as mild soreness. If he can improve his durability, he could become a back-of-the-rotation starter.</t>
  </si>
  <si>
    <t>Hunter Barco</t>
  </si>
  <si>
    <t>barco_hunter</t>
  </si>
  <si>
    <t>Barco was on the radar early and drawing comps to lower-slot elite lefties in the draft like Madison Bumgarner did when he was a prep underclassman. His velo was around 88-91 with a lower slot most of the showcase circuit, then he showed mostly 90-93, touching 96 mph this spring, sometimes flashing a consistently solid average breaker and at other times struggling to land it. His low-spin splitter is a true plus pitch if not closer to 70. He was shut down late in the season with a shoulder muscle strain but hit 96 mph in a private workout with Milwaukee, so the health scare looks to be behind him. Clubs that like the separator splitter, two-way athleticism, and deceptive velo will bet they can figure out the command/breaker, while others see a lefty with inconsistent stuff and arm slot who relies on a splitter.</t>
  </si>
  <si>
    <t>Barco was a "famous name" entering the summer showcase circuit last year, one with major raw power at the plate, but whose future is most certainly on the mound. He was a bit inconsistent last summer, and then was pitching better for his Jacksonville area high school to put an up arrow next to his name. A mild shoulder strain that shelved him for a while did put a damper on his spring.The 6-foot-4 southpaw has the ideal pitcher's body, with room to fill out and see his stuff tick upward, especially once he stops being a two-way player. His velocity fluctuated over the summer, but was up to 94 mph this spring with good arm-side movement. He'll flash an excellent slider, though he can get underneath it at times, impacting it's consistency, and he has good feel for an above-average changeup as well. While he was stronger this spring, Barco still throws from a lower slot than some scouts would like. He struggles repeating his release point, which can lead to command issues.That arm slot does create deception in his delivery, though, often making him tough to hit. Teams willing to take him early and sign him away from his University of Florida commitment would have to believe there's more in the tank and that they can work with the lefty to clean up his delivery once he becomes a pro. But he was shut down for a period of time leading up to the Draft, leading many to believe he could end up heading to Florida.</t>
  </si>
  <si>
    <t>Hunter Bishop</t>
  </si>
  <si>
    <t>sa3011413</t>
  </si>
  <si>
    <t>Bishop changed his college commitment late (he was originally going to play two sports at Washington), and headed to ASU. After struggling as a freshman and sophomore, he arrived for his junior season with a better body and quieter swing. He sent many non-conference pitches rocketing into Phoenix's midnight sky before he started seeing -- and swinging over top of -- lots of Pac-12 breaking balls. Whether this is fixable has been the subject of many debates in draft rooms in the early first round. Bishop has rare physical tools for a college hitter. He's a plus runner and will post 70 run times to first on occasion with solid feel for center field and huge, playable power, so there's a chance for stardom here even if Bishop ends up with a below-average hit tool. It's unclear why Bishop's arm strength and accuracy became issues this year after they were assets earlier in his career, but it's such a small aspect of his skillset that it shouldn't be a concern unless his medical indicates it's a chronic issue. Less stable than the college hitters ranked above him, Bishop has as much upside.</t>
  </si>
  <si>
    <t>Bishop displayed potential but inconsistent results in his first two years at Arizona State before breaking out this spring by hitting .342/.479/.748 with 22 homers and 12 steals in 57 games. One of the best college athletes in the 2019 Draft, he went 10th overall and signed with the Giants for $4.1 million. His older brother Braden made his big league debut with the Mariners in March.Bishop's most impressive tool is his well above-average-power, the product of bat speed, strength, leverage in his 6-foot-5 frame and loft in his left-handed swing. He started doing a better job of turning his power potential into production once he settled down his approach, worked better counts and began using the entire field. There's still some swing and miss in his game but he has improved the frequency and quality of his contact.A star wide receiver in high school who initially committed to play football at Washington as a preferred walk-on, Bishop has plus speed but still is learning how to make the most of it. He still needs to refine his reads as both a basestealer and a center fielder, though he's new to the position after playing the corners in his first two college seasons. He makes accurate throws with an arm that earns fringy to solid grades.</t>
  </si>
  <si>
    <t>The younger brother of Mariners outfielder Braden Bishop, Hunter was an intriguing yet inconsistent prospect coming out of the Northern California high school ranks, one who headed to Arizona State rather than sign with the Padres, the team that took him in the 24th round of the 2016 Draft. For his first two years, Bishop showed glimpses of tools, but with the same issues that plagued him as a prepster. His junior year, however, has been a revelation, and he's put himself near the top of the college bats eligible to be drafted.Bishop's transformation came soon after he returned from his stint in the Cape Cod League, showing a new stance and rhythm at the plate during fall ball he has stuck with since. The left-handed hitter has always had tremendous raw power, but there have been questions about his ability to hit enough to tap into it. There will be some swing and miss, but he's shown bat speed, strength and loft consistently, with majestic home run power to his pull side, but also the ability to drive the ball to all fields. He runs very well for his size, regularly recording plus times down the line. That speed works in center field, with many scouts thinking he can stick there, even though this is the first time he's played there full-time.The only negative at all with Bishop now is a lack of a track record of success. His ability to stick to his gameplan consistently this season, to go along with his natural tools, has nearly everyone believing it's for real, lining him up for an early first-round selection.</t>
  </si>
  <si>
    <t>The younger brother of Mariners prospect, and 2015 third-round pick, Braden Bishop, Hunter Bishop has been a bit of a pop-up prospect in northern California, with cross-checkers and scouting directors running in to see him as reports of his athleticism came in.A football standout who had verbally committed to play on the gridiron as a preferred walk-on at his brother's alma mater, the University of Washington, Bishop changed courses before the spring and decided to commit to Arizona State for baseball, where a scholarship is waiting. The way he's shown at times this spring, he may never get there. At 6-foot-4, 190 pounds, scouts love his athletic body and his power-speed combination. He can really fly, both on the bases and in the outfield, though a below-average arm might push him to left field. He has some ability with the bat as well, with some power potential, all of which could be unlocked if and when he focuses solely on baseball.Bishop is the kind of high-ceilinged athlete teams can dream on. With that potential does come some risk, but it's one several teams will be interested in taking in June.</t>
  </si>
  <si>
    <t>Hunter Brown</t>
  </si>
  <si>
    <t>sa3010571</t>
  </si>
  <si>
    <t>Brown was a late-rising small school arm in the 2019 draft. He has a workhorse build, mid-90's velocity, feel for spin and glove side location, and some other starter traits.</t>
  </si>
  <si>
    <t>His only college offer as a suburban Detroit high schooler came from nearby Wayne State, but Brown put himself on the prospect map as his fastball continually added velocity during his three years at the NCAA Division II program. He didn't allow a run in six of his 14 starts last spring and matched big leaguer Anthony Bass as the highest pick ever from the Warriors when the Astros took him in the fifth round. He signed for $325,000 and reported to short-season Tri-City.Brown topped out at 91 mph with his fastball as a freshman, at 93 mph as a sophomore, at 95 mph on Wayne State's scout day last fall and at 98 mph last spring. During his junior season, he showed the ability to pitch at 96-98 mph for three innings at a time and to work consistently at 92-96 deep into games. His heater stands out more for the downhill plane that comes from his high-three-quarters arm slot than its life, though he'll throw a two-seamer with some sink in the low 90s.Brown's slider also improved in college and shows flashes of becoming a plus offering in the mid-80s with bite and depth. His changeup is more of a work in progress and will need more separation in velocity from his fastball. There's not much effort in his delivery, but he sometime struggles to repeat his mechanics and will need better control to remain a starter.</t>
  </si>
  <si>
    <t>Brown drew very little scouting or recruiting attention as a Michigan high schooler, with his only college offer coming from Wayne State. His stuff steadily has improved in his three years at the NCAA Division II program, to the point where he should be the first small school player selected in 2019. He should eclipse big leaguer Anthony Bass (fifth round, 2008) by a couple of rounds as the highest pick ever from the Warriors.Brown peaked at 91 mph with his fastball as a freshman, at 93 mph as a sophomore and at 95 mph on Wayne State's scout day last fall. This spring he has shown the ability to sit at 96-98 mph for three innings at a time, work consistently at 92-96 and maintain overpowering velocity on his four-seamer deep into games. The pitch stands out more for the downhill plane that results from his high-three-quarters arm slot than its life, though he also will throw a two-seamer with some sink in the low 90s.His slider also has gotten considerably better during his time at Wayne State, and it can be a plus pitch in the mid-80s with bite and depth at its best. Brown hasn't had to use his changeup much and he'll need to achieve greater velocity separation from his fastball. There's not much effort in his delivery and he should develop at least average control if he can do a better job of repeating his mechanics.</t>
  </si>
  <si>
    <t>Hunter Cole</t>
  </si>
  <si>
    <t>Cole's talent could have made him a seventh- to 10th-round pick in the 2014 Draft, but questions about his signability dropped him all the way to the 26th round. He was one of the top hitters in the first half of the Cape Cod League summer season, which earned him a $150,000 bonus from the Giants.Though Cole began his first full pro season in low Class A, his productive bat quickly earned him a pair of promotions and landed him in Double-A before the end of June. He combines bat speed and strength and could produce both average and power if he can make consistent contact. His swing can get long, and he struggles against quality breaking pitches.A below-average runner with an average arm, Cole is still seeking a permanent defensive home. He played third base and all three outfield spots in college at Georgia, saw action on all four corners in his pro debut and has split time between second base and the outfield corners in 2015. The most likely scenario is that he'll wind up in left field.</t>
  </si>
  <si>
    <t>Cole had the offensive ability to go in the top 10 rounds of the 2014 Draft, but he fell to the 26th round because teams worried about his signability. He decided to prove his worth in the Cape Cod League and posted a .971 OPS (which would have led the league if he had enough plate appearances to qualify) in the first half before the Giants signed him for $150,000. He hit his way to Double-A in his first full pro season while also seeing his first extensive action at second base.Cole has the bat speed and strength to produce for both average and power. To do so, he'll need to guard against his right-handed swing becoming too long and improve his strike-zone discipline and his ability to handle quality breaking pitches. He tends to hit the ball up the middle and to right-center, and the Giants would like to see him pull more pitches so he can turn his plus raw power into more home runs.An outfielder in his first two years at Georgia and a third baseman as a junior, Cole began 2015 playing second base full-time in low Class A and continued to work there in high Class A. He only played right field in Double-A and while he could fill in as an infielder if he gets to the big leagues, he's going to be more of a corner outfielder than a super-utilityman. He has the arm to play a variety of positions but lacks quickness and smooth infield actions, so San Francisco has had him continue to focus on right field in 2016.</t>
  </si>
  <si>
    <t xml:space="preserve"> Cole has been an integral part of Georgia's offense for three years. This spring, he led the Bulldogs in hitting and slugging during the regular season.  Cole has good bat speed, and when he's timed up, he produces lots of hard contact. But his swing has a tendency to get long, and there will likely always be some swing-and-miss in his game.  Cole was an outfielder before moving to third base this season. He has handled the position switch better than expected, and he could get a chance to stay at third as a professional. If he returns to the outfield, he profiles best in a corner and can play center in a pinch.</t>
  </si>
  <si>
    <t>Hunter Dozier</t>
  </si>
  <si>
    <t>The Royals surprised most of the industry when they chose Dozier eighth overall in the 2013 Draft, a move designed to save enough money to land Sean Manaea with their next selection. But they also viewed Dozier as a quality prospect in his own right and signed him for $2.2 million. The only player ever drafted in the top five rounds out of Stephen F. Austin State, he has the tools to contribute offensively and defensively.The problem is that Dozier's right-handed stroke got out of whack when he started swinging for the fences when he reached Double-A in 2014. Making matters worse, he tinkered with his stance and stride and struggled to find a comfortable approach. If he can fix his swing, he still has the natural strength and leverage to hit 20 homers per season while hitting for a decent average.While Dozier won't be a stolen-base threat, he moves well for his size and has nearly average speed. A shortstop in college, he needs to cut down on his errors at third base but has the agility and arm strength to be an asset there.</t>
  </si>
  <si>
    <t>The Royals surprised other clubs when they drafted Dozier eighth overall in 2013, a move they made to save money to sign Sean Manaea in the supplemental first round but also because they believed Dozier was a legitimate first-round talent. After signing for $2.2 million, he reached Double-A midway through his first full pro season but floundered there in both 2014 and 2015. He hit just .212/.289/.337 in his first two years at Northwest Arkansas after batting .302/.397/.465 at lower levels.Dozier got caught trying to make adjustments to hit for more power when he got to Double-A, which messed up his right-handed swing and approach. His strength and leverage give him enough raw pop to potentially produce 20 or more homers on an annual basis without swinging for the fences. He finally made adjustments and earned a berth in the SiriusXM All-Star Futures Game in 2016, cutting down his swing and using the entire field instead of trying to pull everything out of the park.Dozier moves well for his size and has the tools to be an asset at third base, starting with an arm that delivered low-90s fastballs when he moonlighted as a reliever at Stephen F. Austin State. He needs to get more consistent defensively after leading Texas League third basemen with 22 errors last year.</t>
  </si>
  <si>
    <t>Dozier's strong performance during his junior year, in a spring light on college performers at the plate, helped him move up boards as the 2013 Draft approached. No one, however, foresaw that he'd crack the top 10 in the first round. But the Royals took the infielder, signed him for far below pick value and used that savings to help them bring Sean Manaea into the fold. While it may have been a surprise, there were plenty of teams that liked Dozier's bat. Dozier is big, strong and athletic and the ball jumps off the bat, looking like he has the chance to hit for both average and power. A shortstop at Stephen F. Austin, most felt he would move over to third as a pro, and that's largely where he's played during his pro debut. His strong arm, good reactions, as well as that bat, all profile well at the hot corner.</t>
  </si>
  <si>
    <t>Dozier was one of the top performers among the college hitters in the 2013 Draft, but he wasn't regarded as a top 10 pick. So it was stunning when the Royals selected him eighth overall, eventually signing him to a well-below slot deal that allowed them to later sign left-hander Manaea.Regardless of his Draft day perception, Kansas City liked Dozier's bat, and he showed why in his professional debut. He has a powerful right-handed swing, and he looks like a middle-of-the-order hitter. Dozier has good pitch recognition and knows how to get on base.Dozier was a shortstop in college, but the Royals quickly moved him to third base, where his large frame profiles better. He has an above-average arm and, with time, should be a solid defender at the hot corner.</t>
  </si>
  <si>
    <t>The Royals surprised other clubs by selecting Dozier eighth overall in 2013, a move designed to save money to afford Sean Manaea in the supplemental first round, but also made because they believed he was a legitimate first-round talent. He advanced to Double-A midway through his first full pro season, but floundered there for the rest of 2014 and all of 2015 when he messed up his swing by trying to hit home runs. He stopped selling out for power in 2016 -- and he made his big league debut after leading Kansas City farmhands with 23 homers.Dozier has more than enough strength and loft in his right-handed stroke to deliver at least average power without swinging for the fences. He finally realized that last year, when he shortened his swing and used the entire field instead of trying to pull most pitches out of the park. Not coincidentally, he cut his strikeout rate from 29 percent in 2015 to 23 percent in 2016.A shortstop at Stephen F. Austin State, Dozier moves well for his size, has an arm that delivered low-90s fastballs when he pitched in college and is a capable third baseman. Because Kansas City already has Mike Moustakas and Cheslor Cuthbert at the hot corner, Dozier began seeing time on the outfield corners last year and could become a decent defender there with more experience. He hasn't gotten much of a chance to play anywhere in 2017, missing most of the first two months with an oblique strain and then sustaining a hamate injury two weeks after his return.</t>
  </si>
  <si>
    <t>There are amateur shortstops that can stay up the middle. Then there are those who will likely need to move to third base. Dozier fits in the latter category, but it looks like he has the profile for the hot corner.Big and strong, Dozier was putting up gaudy numbers during his junior season to move up Draft boards as the spring progressed. The ball jumps off of his bat, and he projects to have plenty of power for the position. He has good defensive reactions, which should work just fine at third, and he has a very strong arm.Dozier looks the part, a tall and lean athlete who used to play quarterback in the Texas high school ranks. He's not among the few elite college bats in this class, but he's not too far behind them, either.</t>
  </si>
  <si>
    <t>Hunter Gaddis</t>
  </si>
  <si>
    <t>gaddis_hunter</t>
  </si>
  <si>
    <t>sa3010621</t>
  </si>
  <si>
    <t>A big righty with above-average stuff, including a developing changeup, for whom consistency has been an issue. He has a traditional, three-quarters look and pitch mix.</t>
  </si>
  <si>
    <t>Gaddis has made a name for himself in summer ball, becoming the first Georgia State player ever to make the U.S. collegiate national team in 2017 and performing well in the Cape Cod League last year. His 112 strikeouts this year are the second-most in school history, though he went just 1-7 with a 4.85 ERA for a 15-41 club. Nevertheless, he should surpass David Buchanan (seventh round, 2010) as the highest-drafted Panther ever.When he's on top of his game, Gaddis attacks hitters with a low-90s sinker and a mid-80s slider/cutter. Too often this spring, he lacked deception and command of his two-seam fastball and relied on his fringy curveball at the expense of his better breaking ball. He also struggled with the feel for his changeup, which has some fade but sometimes arrives in the upper 60s.Gaddis opens up too early in his delivery, which can add some sink to his two-seamer but detracts from his other offerings. While he never has had trouble finding the zone, he needs to improve the quality of his strikes rather than just laying the ball over the middle of the plate. If he focuses on his sinker and slider and betters his command in pro ball, he should fare better than he did in his final college season.</t>
  </si>
  <si>
    <t>Hunter Green</t>
  </si>
  <si>
    <t xml:space="preserve"> The Angels forfeited their 2013 first-round pick when they signed Josh Hamilton over the winter, leaving the 59th overall pick as their top selection. They used it on Green, a projectable high school left-hander. Green got better as the spring went on, eventually touching 95 mph with his fastball. He typically throws in the low-90s, but his lanky frame suggests he may be able to one day routinely throw in the mid-90s. His changeup and curveball both show promise. Green throws from a low three-quarters arm slot and has had some delivery issues that have hampered his command, but scouts believe he can correct them. Green was one of the younger players in the Draft and didn't turn 18 until July, giving him plenty of time to reach his potential.</t>
  </si>
  <si>
    <t xml:space="preserve">  Signing Josh Hamilton cost the Angels their first-round pick in the 2013 Draft, making Green their top selection. He was sidelined the entire 2014 season due to a back problem and hasn't pitched in 2015 due to a stress fracture in his elbow.Before his injuries, Green showed good stuff to go with his projectable frame. He can get good angle and movement on his low-90s fastball. He had a good feel for his breaking ball, while his changeup remains a work in progress. Like many young pitchers, he needs to improve the consistency of his delivery and his control.Green has all but lost two years of development, though he was one of the younger players in his Draft class. That does give him time to continue to learn his craft, get stronger and start moving toward the Major Leagues, but health will be the first order of business.</t>
  </si>
  <si>
    <t>The Angels didn't have a first-round pick in 2013, so Green, the very young and projectable left-hander from the Kentucky high school ranks, was their top selection at No. 59.The tall and lanky teenager has the ceiling to be as good as some of the arms taken ahead of him. Green has good angle and movement on his fastball, thrown in the low 90s. He has a clean delivery, and with plenty of room to add strength, he should add some velocity over time. Green already knows how to spin a breaking ball, with one of the better curveballs in the Draft class.Development of Green's changeup will be key, but his feel for pitching says he should be able to add it as a viable third weapon, especially as he finds a comfortable and repeatable delivery. All he needs is experience, something that was delayed as he came back from a lower back issue in 2014.</t>
  </si>
  <si>
    <t>A lanky lefty from the Kentucky high school ranks, Green interests some because of his projectable body and stuff.His fastball will touch the low 90s at times and it's easy to see more velocity coming as he physically matures. While he's had some delivery issues that impact his control and command, they seem correctable. That should help him throw his sharp, biting curve more consistently to go along with his sinking changeup.It's all about projection for the southpaw, but a team that thinks Green can fulfill his potential will be interested in taking him early on in the Draft.</t>
  </si>
  <si>
    <t>Hunter Greene</t>
  </si>
  <si>
    <t>Greene forces scouts to project heavily on his secondary stuff, and not everyone thinks he'll be able to develop an especially effective breaking ball. But he has elite velocity, prototypical size and the athleticism and fluidity to at least project on his changeup and command pretty significantly.</t>
  </si>
  <si>
    <t xml:space="preserve">Greene is a generational on-mound athlete whose 2018 season ended with an elbow sprain. A strong two month run of starts in the early summer culminated in a 7-inning shutout start (2 H, 0 BB, 10 K, it took 69 pitches) on July 2 at Lake County followed by his feat of strength at the Futures Game.  Eleven days later, Greene's season was over. He had a PRP injection and rehabbed the sprained UCL in Arizona with broad plans to start throwing during the winter and so far, he seems on track for spring training. Greene's development was already pretty likely to be slow. He was able to throw strikes with that upper-90s fastball in high school, but his breaking ball was just okay, and he had no use for a changeup, so both of his secondary pitches were behind other pitchers in the class. Teams needed to project heavily on Greene's stuff to buy him as a top five pick, but he's such an exceptional athlete and success-oriented person that many of them did. Focusing solely on pitching for the first time, Greene's slider improved in 2018. His ceiling will be dictated by the continued development of his secondary stuff. </t>
  </si>
  <si>
    <t>Greene is the prototype. His size, physical composition and athleticism are ideal, as is his golden arm which produces upper-90s heat like it's nothing. His breaking stuff has been better this year than it was when he wsa in high school and you can go nuts projecting on his changeup and command because of his athleticism. He's a potential front-end starter.</t>
  </si>
  <si>
    <t xml:space="preserve">Elite fastball, premium athleticism, significant command and changeup projection because of the athleticism. Questions about the breaking ball(s), which flash but are inconsistent. </t>
  </si>
  <si>
    <t xml:space="preserve"> A two-way talent who would have been a first-round pick as an infielder, Greene went No. 2 overall to the Reds in the 2017 Draft and received a bonus pool-era record bonus of $7.23 million because of his arm. The Reds allowed him to DH during his pro debut as he readied himself on the mound. After pitching briefly in the Rookie-level Pioneer League, Greene is now a full-time pitcher, one who lit up the radar gun at the Futures Game in his first full season, but was shut down in early August for the season with an elbow strain.Putting all of his focus on the mound will increase the chances of Greene reaching his incredibly high ceiling. The 6-foot-4 teenager has incredibly easy velocity, cranking his fastball up to triple digits without too much effort. He'll consistently reach 97-101 mph with a clean and repeatable delivery and he commands the pitch fairly well. He shows glimpses of a plus slider, something that should become more consistent as he focuses on one breaking ball. He's shown a good feel for a changeup and while he didn't throw it much in high school, it could eventually be a third at least above-average offering. The athleticism Greene showed as a shortstop will only help him on the mound in terms of fielding his position and repeating his mechanics. It may take a while for him to refine his secondary stuff, but since he'll be just 18 for most of the 2018 season, there's no reason for the Reds to push him too fast.</t>
  </si>
  <si>
    <t xml:space="preserve"> Rated as the top overall talent in the 2017 Draft class throughout the spring, Greene was a contender to go No. 1 overall to the Twins but ended up landing in the second spot. The talented two-way player, who would have been a first-round pick as an infielder, was taken for his ability on the mound and given an above-pick value bonus of $7.23 million, a record for the bonus pool era. Though Greene was shut down in April to protect his arm, he showed plenty of talent over the summer showcase circuit and especially at the start of his senior season, when he was touching 101-102 mph early in the spring. He can throw his fastball in the 97-101 mph range and then will settle into the 95-98 mph range, doing so without too much effort. He will throw two breaking balls which will run into each other occasionally. Some feel focusing on a slider in the future will be best, and while there are scouts who worry about his feel to spin the ball, most believe the pitch will be at least Major League average. He didn't need his changeup much in high school, but he showed the ability to mix in some effective ones at times. Greene commands the ball better than one would expect from a young fireballer, rarely hurting himself with walks. The Reds were going to allow Greene to keep swinging the bat, at least during his first summer of pro experience, as he builds himself back up on the mound after not throwing a competitive pitch for so long. With his premium power stuff and the athleticism he brings to the mound from shortstop, Greene has as much ceiling as any player in his Draft class.</t>
  </si>
  <si>
    <t>√¢¬Ä¬¢ 4/2: Greene has Tommy John, out for seasonGreene, who was the No. 2 overall selection by the Reds in the 2017 Draft and received a bonus pool-era record $7.23 million because of his power arm, is being watched closely after he suffered an injury during his first full season in the Midwest League. A right elbow strain that shut him down for the year in late July was cause for concern, but was initially determined not to require surgery. He passed early incremental tests during rehabilitation, but suffered a setback in late March and it was announced he needed Tommy John surgery at the beginning of April.The start of Greene's first full professional season had its ups and downs, as the right-hander endured many rough outings and lackluster pitching lines at the start of the year. But with a repeatable delivery and easy velocity that reaches 97-102 mph, he started finding his groove as the year went on and was very impressive during his Futures Game stint. While his fastball lights up radar guns, it often lacks life. The pitch has good finish when he keeps it down, but it straightens when Greene elevates it, making it more hittable above the knees. His secondary pitches remain works in progress, with a slider that flashes plus and a changeup, while still in the embryonic stage, that has the makings of being a solid third offering. He showed improved command and control as his first season wore on.Off the field, Greene is polished, gracious and has the poise to help him become a star in the game if he continues to develop once he returns to action. He has the chance to pitch at, or near, the top of a rotation.</t>
  </si>
  <si>
    <t>Greene entered the spring as the top talent in this Draft class. He's done nothing but cement that spot on Draft boards, making him a serious contender to be the top pick in the Draft and becoming the first high school right-handed pitcher to do so.Greene is also a talented hitter and infielder -- he would be a first-rounder as a position player as well -- but it's become clear his future is on the mound. It all starts with a plus plus fastball that has touched triple digits consistently this year. Greene will regularly be 97-101 mph early in starts and then settle into sitting in the 95-98 mph range, and he does it without a ton of effort. He'll throw two breaking balls, and they'll run into each other occasionally, with some thinking he'll focus on a slider in the future, with a chance for that secondary pitch to be at least Major League average. He doesn't need to throw his changeup much, but he'll mix in some good ones in every start. He is always around the strike zone and rarely walks batters, especially impressive given how hard he throws.Greene is committed to UCLA for college, but all signs point to him going off the board close to the very top of the Draft. Someone eventually has to break the streak for high school right-handers with the No. 1 pick. Greene, with his high-octane stuff and tremendous athleticism, is as good a bet as any.</t>
  </si>
  <si>
    <t>Hunter Harvey</t>
  </si>
  <si>
    <t>Harvey, the son of former All-Star closer Bryan Harvey, was eager to get his professional career started -- so much so that he never committed to a college. He quickly signed with the Orioles after the 2013 Draft. That has looked to be a smart decision, as Harvey has dominated professional hitters, and he earned a trip to the 2014 SiriusXM All-Star Futures Game. Harvey throws his fastball in the low- to mid-90s, and he has the projectability to more consistently hit the upper end of that range in the future. He has a good feel for his curveball, and though he didn't need it much in high school, his changeup has the makings of a third quality pitch. Harvey has a good understanding of pitching, and he earns praise for his poise on the mound. His development in his first year has given Baltimore another premium starting pitching prospect. But Harvey's progress was slowed when an MRI revealed he had a strained flexor mass in his right elbow, ending his 2014 season a month early.</t>
  </si>
  <si>
    <t>The son of former All-Star closer Bryan Harvey, Hunter showed all the components of a top-flight pitching prospect during his 2014 full-season debut, so much so that he earned a spot on the U.S. Team's roster in the SiriusXM All-Star Futures Game at age 19, roughly one year after Baltimore had selected him with the 22nd overall pick. Elbow issues would subsequently derail Harvey's progress, however, costing him part of 2014 and all of '15 before he ultimately required Tommy John surgery in June '16. He finally returned to the mound in July 2017 and looked like his old self while excelling across three levels.Owner of a fastball that sits in the 92-95 mph range and reaches 96-97, Harvey also commands the pitch to both sides of the plate thanks to a smooth delivery as well as a whippy-but-clean arm action. He pairs his heater with a plus curveball that he throws with tight spin and considerable depth to create late downer action and pile up whiffs, while Harvey's changeup gives him a third average-or-better offering.His injury history aside, Harvey is still loaded with upside. The strength he's added in recent years to his formerly wiry frame has helped to assuage some concerns about his durability, and Orioles officials believe he's now better off physically after going through a structured strengthening and throwing program. Barring further setbacks, Harvey, now a member of Baltimore's 40-man roster, could still achieve his projection as a No. 3 starter.</t>
  </si>
  <si>
    <t xml:space="preserve"> The Orioles made Harvey, the son of former All-Star closer Bryan Harvey, the 22nd-overall pick in 2013, and he carved up hitters in the Class A South Atlantic League during his full-season debut in 2014 at the age of 19. But Harvey was shut down with a right elbow strain later that season, and it was the same injury that sidelined him for all of 2015. He returned to the mound for the first time in nearly two years in 2016 only to leave his fifth start with elbow discomfort that required Tommy John surgery. Harvey has since worked is way back from the injury, and he logged his first affiliated game action in over a year in July. When healthy, Harvey has a three-pitch mix to miss a lot of bats. His fastball sits in the low 90s and touches 94-96 mph consistently, and he commands the pitch to both sides of the plate thanks to a smooth delivery as well as loose, clean arm action. His curveball is a legitimate out pitch with plus-plus potential, thrown with tight spin and considerable depth, and he shows the makings of an average changeup. Meanwhile, his average control and command allows his entire arsenal to play up.  The Orioles' primary objective is to make sure the right-hander has a normal, healthy offseason. Still just 22, Harvey has time on his side, and club officials believe he's now better off physically after going through a structured strengthening and throwing program.</t>
  </si>
  <si>
    <t>The Orioles' first-round pick in 2013, Harvey showed immense promise the next year during his full-season debut, which included a Futures Game selection at age 19. However, injuries have since derailed Harvey's progress, limiting the right-hander to just 63 2/3 total innings since 2015. Elbow issues cost him part of 2014 and all of '15 before he ultimately required Tommy John surgery in June '16. When he returned to the mound in July 2017, Harvey looked like his old self while making eight starts across three levels, and the Orioles added him to their 40-man roster after the season. An impressive showing in Spring Training offered hope that 2018 might be the year Harvey would stay healthy and put it all together, but he made just eight starts at Double-A Bowie before a sore shoulder landed him on the disabled list in June, effectively ending his season. Healthy again in 2019, Harvey began the season in Double-A Bowie's rotation but had been officially moved into a bullpen role by mid-June. Harvey continues to show dynamic stuff in the rare instances he's healthy. His fastball will sit in the 92-95 mph range and reaches 96-97, thrown with good angle from a relatively smooth delivery. He pairs his heater with a plus curveball that he throws with tight spin and considerable depth to create late downward action. Harvey's changeup gives him another quality offering, though his time on the shelf has impacted its development.Harvey has No. 3-starter upside based on his raw stuff, though it will be difficult for him to reach his ceiling (or anything close to it) if he can't stay on the field. Entering his age-24 season in 2019, Harvey's clearest path to the Majors likely is as a reliever, and there's little doubt that he could be effective in a late-inning role with his two plus pitches.</t>
  </si>
  <si>
    <t>The son of former All-Star closer Bryan Harvey, Hunter Harvey signed quickly out of the North Carolina high school ranks and was dominant during his first full season in 2014, being named a South Atlantic League All-Star and pitching in the Futures Game, His strong debut was marred only by a strained flexor mass in his right elbow that ended his year in late July. A fibula fracture kept him off the field in 2015, then a repeat of the flexor mass in his elbow set him back even further.When healthy, Harvey has a three-pitch mix to miss a lot of bats. His fastball sits in the low-90s and touches 94-95 mph consistently. He commands it well, moving it in and out as needed. He complements the heater with a tight curve ball that has a lot of depth to it and could give him a second plus pitch when all is said and done. His changeup, while clearly his third pitch, has the chance to be at least Major League average, thrown with deception and fade. The first order of business is to get Harvey healthy. If he can stay away from the DL, he has everything a team is looking for in a frontline starter.</t>
  </si>
  <si>
    <t>The son of former All-Star closer Bryan Harvey, Hunter Harvey carved up hitters in the Class A South Atlantic League during his full-season debut in 2014, leading to his selection to the SiriusXM All-Star Futures Game at the age of 19. Shortly there after, however, the right-hander was shut down with a right elbow strain, and it was the same injury that caused him to miss the entire 2015 season. He returned to the mound for the first time in nearly two years in 2016 only to leave his fifth start with elbow discomfort, and it was announced in late July that the right-hander would need Tommy John surgery.When healthy, Harvey has a three-pitch mix to miss a lot of bats. His fastball sits in the low 90s and touches 94-95 mph consistently, and his loose, clean arm action helps him to command it to both sides of the plate. His curveball is a legitimate out-pitch with plus-plus potential, thrown with tight spin and considerable depth, and he shows the makings of an average changeup. The news that Harvey needs surgery is yet another crushing blow for the right-hander, who has logged just 125 2/3 innings since the Orioles took him in the first round of the 2013 Draft. At 21, Harvey still has time on his side, though he's unlikely to be back on the mound before the 2018 season.</t>
  </si>
  <si>
    <t>Harvey was one of the most signable high school arms in the 2013 Draft class as he and father Bryan Harvey, the former All-Star closer, made it very clear that he wanted to begin his pro career. He signed for pick value with the Orioles and is ready to use his projectable frame and stuff to move up the organizational ladder. Harvey has an above-average fastball that touches 94 mph and there could be more in the future as he adds strength. His curve and changeup, while not quite as advanced as his fastball, both have the chance to be at least Major League average in the future. His upside combined with his Major League bloodlines should have the Orioles excited to see what he can do.</t>
  </si>
  <si>
    <t>Injuries have wreaked such havoc on Harvey's career that his nine appearances in 2018 were the most he's had in a single season since 2014. His career game log is freckled with clusters of two and three-inning rehab outings amid multiple shoulder and elbow ailments of varying severity. In 2018, Harvey injured his shoulder dodging a foul ball in the dugout, then was shut down in August with elbow discomfort as he tried to rehab back from the shoulder issue. Somehow, Harvey's stuff is still excellent. His fastball/curveball pairing is standard late-inning fare and because Harvey is out of options, he's very likely to be fast tracked into a relief role immediately in the spring to give him a better shot at having big league success right away. It also means he has almost no trade value right now because teams know there's a chance he could soon be available on waivers.</t>
  </si>
  <si>
    <t>The son of former All-Star closer Bryan Harvey, this North Carolina high school product has used a strong spring to move up Draft boards. He's gained some strength and has a fresh arm after not playing summer ball.Harvey will throw his above-average fastball up to 94 mph. He throws a curve and a changeup, both of which are a bit inconsistent but have the chance to be Major League average pitches. And he has more room to add strength, so there might be more in the tank.That projectability, to go along with his Major League bloodlines, will surely have many teams interested come Draft day.</t>
  </si>
  <si>
    <t>Hunter Morris</t>
  </si>
  <si>
    <t xml:space="preserve"> When the Brewers drafted Morris out of Auburn, they were hoping he'd be that college power bat that could develop into an everyday player in the future. While there are vastly differing opinions about Morris, he appeared to be on that track after the 2012 season, when he led the organization in hits, homers, RBIs and slugging percentage while finishing second in batting average. Added up, that gave Morris the Double-A Southern League MVP Award. But he struggled at Triple-A Nashville in 2013 and was unable to break through to Milwaukee, despite the Brewers' revolving door at first base. His improved plate discipline has allowed him to find better pitches to drive, for both two-base hits and home runs. Some really feel he has a chance to hit at the highest level. He's a below-average runner but should be just fine defensively at first base.Bernie Pleskoff's scouting report √Ç¬ª</t>
  </si>
  <si>
    <t>Hunter Renfroe</t>
  </si>
  <si>
    <t>As a high schooler in Mississippi, Renfroe was a raw toolsy catcher. He wound up in the outfield at Mississippi State, and he broke out in the Cal Ripken League in the summer of 2012. Renfroe built on that success in the '13 season, both in college and then in the Northwest League after being drafted 13th overall.Renfroe was relatively raw for a former college star, but he quickly earned a promotion to Double-A San Antonio in his first full professional season. His above-average raw power is his most impressive skill, and he's showed it off in the Minor Leagues. Renfroe's swing has some length to it, and he'll have to prove he can adjust to more advanced pitching.Renfroe has a strong arm, and he profiles well in right field. He earns praise for his athleticism and baseball instincts.</t>
  </si>
  <si>
    <t>Renfroe emerged as a viable first-round pick during the 2012 Cal Ripken League and then solidified his status the following spring at Mississippi State, leading to his selection as the 13th overall pick by San Diego. In 2015, Renfroe got off to a slow start at Double-A San Antonio but made the necessary adjustments and found his power stroke in time to hit 20 home runs for the second straight season. He finished the season on a tear after moving up to the Pacific Coast League, hitting .333 with six home runs over 21 games at Triple-A El Paso. Renfroe has plus-plus raw power to his pull side, a product of his bat speed and physical strength and an upper-cut swing that's conducive to clearing fences. He strikes out quite a bit because the approach is aggressive and he has some length to his swing that makes him vulnerable to quality secondary pitches on the outer half as well as advanced sequencing. The contact that Renfroe does make is consistently hard and loud, though, and he's shown the ability to make adjustments at the plate at each level.Defensively, Renfroe's arm strength is nearly as impressive as his power and makes him a clean fit in right field, where he's notched 25 assists since the start of the 2014 season. He's athletic and moves well for his size, with average speed on the bases and range in the outfield.</t>
  </si>
  <si>
    <t>Renfroe was a raw, toolsy catcher when he was a high schooler in Mississippi. The level of competition he faced and opposing pitchers' predilection to pitching around him made it difficult for teams to scout Renfroe and he wound up in college. He blossomed as an outfielder Mississippi State, breaking out in the Cal Ripken League in the summer of 2012. Renfroe remains relatively raw and toolsy and some scouts wonder if he will be able to adjust to more advanced pitching, though he performed extremely well in the SEC as a junior. Renfroe creates good bat speed and has plenty of raw power, which he will tap into the more he can improve his approach. Renfroe has average speed and is faster once he's under way. He has a strong arm and profiles as a potential five-tool right fielder.</t>
  </si>
  <si>
    <t>Renfroe emerged as a viable first-round pick during the 2012 Cal Ripken League and then solidified his status the following spring at Mississippi State, leading to his selection as the 13th overall pick by San Diego. In 2015, Renfroe got off to a slow start at Double-A San Antonio but made the necessary adjustments and found his power stroke in time to hit 20 home runs for the second straight season, finishing the year in Triple-A. Renfroe picked up in 2016 where he had left off, as he entered the All-Star ranked among the Minor League leaders in most offensive categories. Renfroe has plus-plus raw power to his pull side, a product of his bat speed and physical strength and an upper-cut swing that's conducive to clearing fences. He strikes out quite a bit because the approach is aggressive and he has some length to his swing that makes him vulnerable to quality secondary pitches on the outer half as well as advanced sequencing. The contact that Renfroe does make is consistently hard and loud, though, and he's shown the ability to make adjustments at the plate at each level.Defensively, Renfroe's arm strength is nearly as impressive as his power and makes him a clean fit in right field, where he notched 25 assists between the 2014-15 seasons. He's athletic and moves well for his size, with average speed on the bases and range in the outfield.</t>
  </si>
  <si>
    <t>Raw and toolsy, Renfroe has developed considerably in his three years at Mississippi State.While there's still some swing and miss to his game, he's progressed tremendously at the plate. The more consistent of a hitter he can become, the more he can tap into his outstanding raw power. He's a good runner who's even better underway, and he has a cannon for an arm. He's strong and physical and might very well fit the profile for a right fielder at the highest level.The team that believes Renfroe will hit enough will be the one to take him in the early stages of the Draft.</t>
  </si>
  <si>
    <t>Hunter Ruth</t>
  </si>
  <si>
    <t>ruth_hunter</t>
  </si>
  <si>
    <t>After a successful summer showcase circuit tour that included participating in both the Perfect Game All-American Classic and UnderArmour All-American Game, Ruth looked like the type of high school right-hander who could move up boards with a strong spring. Instead, he went down with an elbow injury that needed Tommy John surgery, leaving his stock a bit up in the air.When healthy, there's a lot to like in Ruth. There's a ton of arm strength, with Ruth getting the heater up to 95-96 mph at times. He'll often live off of his fastball, but he'll show a really good breaking ball and a feel for a changeup as well. There is some effort in his delivery, which is a bit unorthodox. That arm action along with elbow injury, does leave some wondering if he's more of a reliever in the future.It's hard to figure out where good talent that has gone down with TJ surgery in high school should go in the Draft. Based on ability, Ruth definitely belongs in the top five rounds, with some scouts thinking he could have snuck into the conversation of high-upside high school players being discussed at the back end of the first round. If a team doesn't want to sign and rehab him, Ruth can stay home and head to Florida to get healthy there.</t>
  </si>
  <si>
    <t>Hunter Strickland</t>
  </si>
  <si>
    <t xml:space="preserve"> Strickland took a long road to the Major Leagues after the Red Sox drafted him in the 18th round in 2007. He was traded, claimed on waivers and underwent Tommy John surgery. But when he finally arrived in September, it was worth the wait. After just nine regular season appearances, he made the Giants playoff roster and helped them to their third World Series title in five years. Strickland's ascension can be traced to his powerful fastball. He has added velocity in recent years, and his fastball now sits in the upper 90s and touches 100 mph. He pairs it with a sharp slider that has become a swing-and-miss pitch. He also mixes in a changeup. After dominating Minor League hitters, Strickland showed some weaknesses during the postseason. In eight appearances, he gave up six home runs -- five to left-handed hitters. He'll need to improve those numbers to become a reliable late-innings option for the Giants.</t>
  </si>
  <si>
    <t>Hunter Watson</t>
  </si>
  <si>
    <t>watson_hunter</t>
  </si>
  <si>
    <t>PDP Premier Event: Jan. 21, 2017 - HoustonFavorite MLB Team: Texas RangersFavorite MLB Player: Bryce HarperAfter transferring to Pottsboro High School from Denison, Watson won an appeal that allowed him to participate in both varsity football and baseball during the 2016-17 season. That was excellent news for Watson, who has already molded himself into one of the best third base prospects in the 2018 class. He has already earned a 2015 Underclass High honorable mention and a spot on the 2016 Underclass Second Team, in addition to participating in the 2016 Junior National Showcase.Watson is aggressive at the plate, but he has solid power potential. Scouts note that he is strong and displays pull-side power.His size and ability with the bat help him profile for a corner position, and Watson has the looks of a projectable, mid-round prospect for 2018.</t>
  </si>
  <si>
    <t>Hunter Wood</t>
  </si>
  <si>
    <t>Undrafted out of the Arkansas prep ranks, Wood spent a year at Howard (Texas) JC before going to the Rays in the 29th round of the 2013 Draft. While he was initially developed as a reliever, Wood's success in the role as well as his deep arsenal prompted Tampa Bay to give him a shot at starting. After his strong showing in the 2015 Arizona Fall League, Wood continued to make strides as a starter this season in his return to the Class A Advanced Florida State League before moving up to Double-A Montgomery in late May. However, Wood's campaign was put on hold in early July when, during his fifth start for the Biscuits, the right-hander suffered a broken thumb on a comebacker. Though he's somewhat undersized at 6-foot-1, 175 pounds, Wood's lightning-quick right arm generates a fastball that can reach 96 mph, and he does a good job of locating it to both sides of the plate. He supports his heater with a sharp curveball that has late, 12-to-6 action that helps him miss bats. He'll also mix in a decent slider as well a changeup that could serve as a third average-or-better offering for him with improved feel.Wood's four-pitch mix, track record of being difficult to barrel and solid control profile offer something to dream on as a starter, although concerns about his durability and a lack of a true third pitch may ultimately force him back into a bullpen role. Should that happen, Wood has the stuff to emerge as an effective setup man for the Rays in the coming years.</t>
  </si>
  <si>
    <t>Hutton Moyer</t>
  </si>
  <si>
    <t>Both of lefty Jamie Moyer's kids were drafted as infielders. Older son Dillon is now trying to transition to the mound with the Dodgers, while younger son Hutton parlayed a solid junior season at Pepperdine to land in the seventh round of the 2015 Draft. A quick start in the Midwest League earned him a promotion in his first full year.Moyer has shown some ability with the bat. He hit 14 homers in the West Coast Conference as a junior at Pepperdine and, with an aggressive approach at the plate, the switch-hitter exhibited extra-base pop in his brief pro career. He might need to refine his approach if he wants to use that power consistently and hit for a decent average as he moves up the ladder. An average runner, Moyer played mostly second base during his pro debut, but saw ample time at shortstop and third in 2016.That might set Moyer up well for a career as a utility man, one who swings the bat well and can play three infield positions. Perhaps he has the ceiling of an offensive-minded second baseman, but super-subs like that can play a long time in the big leagues.</t>
  </si>
  <si>
    <t>Hyo-Jun Park</t>
  </si>
  <si>
    <t>park_hyojun</t>
  </si>
  <si>
    <t>Park and his teammates from Yatap High School in South Korea spent more than a month in the United States playing against top high school teams from California earlier this year. There's a real possibility the young infielder will get a chance to see a lot more of the country in the near future.A legitimate shortstop prospect, Park has the tools to stay at the position as he develops. What's more, some scouts think he has the potential to be above average in every facet of the game, except for power. That said, there's the belief that Park could still hit at least 10 home runs when he gains strength. He can also spray the ball to all fields.Scouts view Park as a good defender with solid fundamentals, and they compare him to Tampa Bay infield prospect Hak-Ju Lee. Park has been scouted heavily by the Yankees.</t>
  </si>
  <si>
    <t>Ian Anderson</t>
  </si>
  <si>
    <t>Anderson first got on many scouts' radars when, in 2015 as a high school junior, he faced senior and soon-to-be Rays 1st rounder CF Garrett Whitley in a high-profile matchup. Anderson has made steady progress since then, despite a senior season slowed by illness and an oblique injury, going 3rd overall in the 2016 Draft. He had a prototypical pitching prospect's projectable frame, along with three above average pitches and the potential for above average command to profile as a front-to-middle rotation starter. Anderson works up in the zone at 92-95, touching 97 mph with elite extension that allows it to play even quicker but a combination of corraling his rising velocity along with minor league level umpires inconsistent at calling high strikes has impacted his walk figures.</t>
  </si>
  <si>
    <t>Anderson was a prep standout as an underclassman and despite some minor injuries in his draft year, was the third overall pick in 2016. The Braves got him for an under slot bonus that freed them up to grab Wentz, Muller, and Wilson for over slot bonuses; that group has worked out extremely well so far, especially considering how risky a subgroup prep pitching is. Anderson is the most advanced in terms of his combination of stuff now, command, and size, as evidenced by reaching Double-A at age 20 with excellent stats at every stop. He isn't the sexiest prospect in terms of spin rates, so his command will need to continue to be a separator as the hitters he faces continue to get better. Anderson flashed a 60 curveball as an amateur but it's more of a 55 now, while his changeup went from not being used much to flashing plus regularly, passing ahead of his curveball for some scouts.</t>
  </si>
  <si>
    <t>Players taken No. 3 overall have gone on to accomplish great things in baseball, from Hall of Famers Robin Yount and Paul Molitor to All-Star arms like Trevor Bauer and Steve Avery. The Braves took Avery in that spot back in 1988; Anderson was the choice in 2016 and if his progress as a pro, including finishing second in the system in ERA and third in strikeouts in 2018, is any indication, he's not far from joining his predecessors.Anderson has made strides in using his outstanding three-pitch mix more effectively, starting with a fastball he can run up to 96 mph. He throws downhill and has struck out more than 10 batters per nine innings while also generating a good amount of groundball outs. His curve remains an out pitch and his changeup, which he's worked on tirelessly, also is a plus pitch at times. In 2018, he showed an ability to pitch to all quadrants and set up hitters with all three offerings.Anderson's walk rate improved in 2018, but he still needs to refine his overall command. Because of his repeatable delivery and understanding of how to pitch, the Braves are confident he'll have average control, which should allow him to reach his potential as a frontline type starter.</t>
  </si>
  <si>
    <t>Ranked No. 13 on MLBPipeline.com's Top 200 Draft prospects list as the 2016 Draft approached, Anderson's name started popping up in the top of the Draft conversations late in the days before the Draft began. The upstate New York prep standout was taken No. 3 overall, signing for $4 million. That was more than $2.5 million below pick value, allowing the Braves to aggressively go after other high-ceiling talent later in the Draft. Tall and projectable with the ability to add strength, Anderson throws his fastball in the 91-95 mph range with good downhill angle. His breaking ball can be plus at times, getting swings and misses. It has slurve action at this point, but could tighten up and become a true slider in time. Anderson has good feel for an average changeup as well. He's generally around the strike zone and attacks hitters.While Anderson might have been taken No. 3 overall in a money-saving deal, he has a tremendous amount of upside and could eventually develop into a frontline-type starter at the big league level.</t>
  </si>
  <si>
    <t>The Braves continued their hoarding of high school arms when they selected Anderson from the Upstate New York high school ranks with the No. 3 overall pick in the 2016 Draft. As they have with previous prep arms, the Braves sent Anderson to full-season Rome for his first full professional year, and he was up for the challenge, pitching extremely well while under fairly tight usage restrictions.Anderson already shows the makings of three pitches that have the chance to be above-average to plus, along with a willingness to work tirelessly on his craft. He'll throw his fastball in the 92-96 mph range and will sit consistently around 93-94 mph. Tall and projectable, he throws with excellent downhill angle, showing the ability to both miss bats and generate weak contact on the ground. He gets swings and misses with a curve that can be plus at times. Anderson's greatest leap forward came with his changeup. He worked hard on the offspeed pitch last offseason and it showed, as it was a plus pitch for him on occasion. While his walk rate was high during his first full season, there aren't overarching concerns about his command.The gloves could come off a bit for Anderson in 2018, though with the depth in the system, there's no reason to rush him. There's still plenty of upside for Anderson to reach and he eventually could develop into a front-half-of-the-rotation kind of starter.</t>
  </si>
  <si>
    <t>The past few Drafts have seen at least one high-ceiling high school pitcher in the Northeast garner a lot of attention. In 2014, Scott Blewett went in the second round. Last year, Mike Nikorak snuck into the back of the first round. This year, it looks like it will be Anderson's turn, though an oblique injury sidelined the right-hander for a spell, making it a little tougher for decision-makers to go see him in what is an already brief Northeast spring season.The upstate New York native opened a lot of eyes over the summer and with Team USA's 18U squad and came out of the gates well this spring before the oblique issue. Tall and projectable with the ability to add strength, Anderson throws his fastball in the 91-95 mph range with good downhill angle. His breaking ball can be plus at times, getting swings and misses. It has slurve action at this point, but could tighten up and become a true slider in time. Anderson has good feel for an average changeup as well. He's generally around the strike zone and attacks hitters.Teams might have to contend with Anderson's commitment to Vanderbilt, but when healthy, he was being mentioned as a top half of the first round candidate.</t>
  </si>
  <si>
    <t>Ian Clarkin</t>
  </si>
  <si>
    <t>sa737534</t>
  </si>
  <si>
    <t>While he might best be known right now as the guy who had said he hated the Yankees in a video recorded well before he was drafted by them, Clarkin has the stuff to make a big name for himself on the mound. The San Diego area high school standout has the chance to have a very good three-pitch mix from the left side. He'll throw his fastball up to 92-93 mph and will complement it with a solid power curve. His changeup should give him a third pitch that's at least Major League average and he projects to have above-average command of his arsenal when all is said and done.</t>
  </si>
  <si>
    <t>Clarkin won the gold-medal game for Team USA at the 2012 world 18-and-under championships, a prelude to becoming the third of three Yankees first-round picks a year later. Signed for $1,650,100 as the 33rd overall pick, he missed most of his pro debut with a sprained ankle but finished his first full pro season in Class A Advanced. He missed the 2015 regular season with elbow issues, however, before returning in the Arizona Fall League.Clarkin has regained the low-90s fastball he had when he was fully healthy in 2014, but he doesn't have the same plus curveball. His changeup is now his best secondary offering, and he also has added a slider that rivals his present curve. Known for his precocious feel for pitching, he's throwing more strikes than ever this year.Though Clarkin pitched just 80 innings in his first three pro seasons, he has surpassed that total in 2016 and is still advanced for his age. If he can stay healthy, he could start to move quickly and eventually become a mid-rotation starter.</t>
  </si>
  <si>
    <t>Clarkin made headlines on Draft Night in 2013, when he went 33rd overall and MLB Network immediately ran a clip of him saying he couldn't stand the Yankees while growing up. That didn't stop him from signing for $1,650,100, however, and he already has established himself as far and away the best lefty starter in New York's system.Clarkin starred as an amateur, winning the gold-medal game for Team USA at the 2012 world 18-and-under championships. He worked just five innings in his pro debut when he sprained an ankle after slipping on a baseball, but made up for lost time by making nice strides with his fastball command and his changeup in 2014. However, elbow issues kept him sidelined for the entire 2015 season, though he returned in the Arizona Fall League.He has advanced feel for pitching and a pair of plus pitches in his 90-95 mph fastball and 12-to-6 curveball. His changeup should give him at least an average third pitch. Clarkin misses bats and generates a lot of groundouts, and he has the upside of a No. 2 starter.</t>
  </si>
  <si>
    <t>The third of three Yankees first-round choices in 2013 after Eric Jagielo and Aaron Judge, Clarkin signed for $1,650,100 as the 33rd overall pick. He pitched just 178 innings in his first four pro seasons because of ankle and elbow injuries that didn't require surgery and a torn meniscus in his knee that did. The White Sox acquired him in July as part of the trade that sent Todd Frazier, David Robertson and Tommy Kahnle to New York.Clarkin has regained his fastball velocity after his layoff, working at 90-92 mph and peaking at 95 with some sink. His downer curveball was his best pitch as an amateur and isn't as sharp now, but it is still effective. There are days when his changeup is the biggest weapon in his arsenal, and he also has developed a slider that's nearly as good as his curve when at its best.Clarkin throws strikes, keeps the ball down and can spot his fastball on either side of the plate. His ability to locate his pitches will be key if he doesn't develop a true plus pitch. He's still just 22, so there's still time for him to improve and mature into a mid-rotation starter.</t>
  </si>
  <si>
    <t>Clarkin established himself as a potential first-rounder with a strong summer in 2012, capped by winning the gold-medal game for Team USA at the 18-and-under World Championships. When he followed up with a strong high school senior season, the Yankees didn't think they'd get a shot to draft him, but they were pleasantly surprised when Clarkin was available as their third of three first-rounders in 2013.Signed for $1,650,100 as the 33rd overall pick, Clarkin is a left-hander with three quality pitches at his disposal and more polish than a typical prepster. His 90-94 mph fastball is his best pitch, but his hard 12-to-6 curveball isn't far behind. Clarkin's changeup features good fade and deception.Clarkin pitched just five innings in his pro debut because he sprained an ankle. Healthy again in 2014, he performed impressively in low Class A and made his final start of the season at Class A Advanced Tampa. Clarkin could move quickly through the Minors, and he has the upside of a No. 2 or 3 starter.</t>
  </si>
  <si>
    <t>Like Stephen Gonsalves, Clarkin is an intriguing high school lefty from the San Diego area, and both are committed to the University of San Diego, should they go that route.Clarkin's power stuff may keep that from happening however, as he throws his fastall up to 92-93 mph and a power curve. His breaking ball and changeup are both average, giving him the makings of a good three-pitch mix. His results over the summer were a bit mixed, throwing well at the Area Code Games, but struggling with fastball command elsewhere. That didn't keep him from getting a ton of attention this spring, though he's dealt with some inconsistencies during his senior season as well. The raw stuff from the left side should keep many first-round teams interested on Draft day.</t>
  </si>
  <si>
    <t>Ian Gardeck</t>
  </si>
  <si>
    <t>Gardeck didn't begin pitching until his junior year at Crystal Lake (Ill.) High, but he hit 94 mph as a senior in 2009 and touched 98 mph after transferring from Dayton to Angelina (Texas) JC in 2010. Ultimately signed for $50,000 as a 16th-round pick out of Alabama in 2012, he struggled to harness his stuff in his first three years as a pro. He cleaned up his delivery and broke out at high Class A in 2015, earning a spot on the Giants' 40-man roster. Strictly a reliever, Gardeck works with two pitches. His fastball sits in the mid 90s and can reach triple digits, featuring good life to go with its plus-plus velocity. His mid-80s slider can be a wipeout pitch at times, but it lacks consistency and gets slurvy.Gardeck's mechanics still aren't pretty, but he's doing a better job of taking a direct path to home plate and finding the strike zone. He walked just 2.5 batters per nine innings in 2015 after averaging 7.6 in his first three pro seasons, and he could advance quickly if he continues to throw strikes.</t>
  </si>
  <si>
    <t>Though Gardeck didn't begin pitching until he was a junior at Crystal Lake (Ill.) High, his arm strength quickly became apparent as he reached 94 mph as a senior in 2009 and 98 mph after transferring from Dayton to Angelina (Texas) JC in 2010. Ultimately signed for $50,000 as a 16th-round pick out of Alabama in 2012, he struggled to harness his live arm in this first three pro seasons before cleaning up his delivery last year. Following his breakout performance in high Class A, the Giants protected him on their 40-man roster, only to learn in March that he needed Tommy John surgery that would cost him the entire 2016 season.Gardeck is a reliever who aggressively goes after hitters with two pitches. His fastball now sits in the mid-90s and can climb into triple digits, featuring riding life to go with its plus-plus velocity. His late-breaking slider resides in the mid-80s and can be a wipeout pitch, though it still can get slurvy at times.Gardeck has started to realize that he doesn't have to try to blow out the radar gun on every pitch, a habit that causes him to overthrow, drop his arm slot and get under his pitches. His mechanics still aren't pretty but he's taking a more direct path to home plate and finding the strike zone. He issued just 2.5 walks per nine innings in 2015, down from an average of 7.6 in his first three years as a pro.</t>
  </si>
  <si>
    <t>Ian Gibaut</t>
  </si>
  <si>
    <t>Pitching out of the bullpen during his three years at Tulane University, Gibaut compiled 22 career saves while appearing in 62 games before going to the Rays in the 11th round in the 2015 Draft. His stuff has improved since entering the professional ranks, enabling the right-hander to make a quick rise through the Minor Leagues. After a dominant performance with Double-A Montgomery in his second full season, Gibaut opened 2018 on the cusp of the Major Leagues in the Triple-A International League, where he was a mid-season All-Star with Durham. One of many hard-throwing relievers in the upper tiers of Tampa Bay's system, Gibaut attacks hitters with a mid-90s fastball that consistently reaches 97 mph with late life. He throws a pair of quality secondary pitches in a power slider that's been up to 90 mph with late diving action, and a changeup that at times plays above its plus grade. The three-pitch mix makes Gibaut effective against right- and left-handed hitters alike, and he's long showed the ability to keep the ball in the park. Big and physical with a track record of durability, Gibaut could soon carve out a role as a high-leverage reliever in the big leagues. His control and command still leaves something to be desired, especially as it relates to his slider, though he did show improvement on that front early in his first Triple-A campaign.</t>
  </si>
  <si>
    <t>An 11th-round pick out of Tulane in 2015 by the Rays, Gibaut has seen his stuff get better in pro ball, enabling him to make a quick rise through the Minors. He has improved at every stop in his career and was at his best in 2018, when he led all Triple-A International League relievers in opponent average (.181) and finished third in strikeout rate (12.1 per nine innings). He missed the first two months of 2019 with a lat strain, made his big league debut in mid-July, then was designated for assignment and traded to the Rangers for a player to be named two weeks later.Gibaut attacks hitters with a mid-90s fastball that has tickled triple digits in the past. He throws a pair of quality secondary pitches in a power slider that can reach 90 mph with late diving action and a changeup that grades as well above-average at its best. His three-pitch mix makes him effective against lefties and righties alike, though his control and command leave something to be desired.Though the Rangers assigned Gibaut to Triple-A immediately after acquiring him, he quickly factored into their big league bullpen and could become a seventh-inning reliever if he can do a better job of locating his pitches.</t>
  </si>
  <si>
    <t>There isn't huge upside with Gibaut: he's a 40 FV (middle reliever) for us now and likely won't be more than a 45 FV (setup man) in the big leagues if things go well. That said, he has huge stuff and while it mostly fits in a one-inning stint, he's big league ready and dominated Triple-A in a full season in 2018. Given the Rays' glut of MLB-ready talent and propensity to lean on multi-inning types on their staff, there's a significant barrier to a long stint on the 25-man roster for a pitcher of this type. Gibaut will get there on the strength of his stuff: sitting 95-97 mph, mixing in a 70-grade changeup and slider that flashes plus. This is a little more raw stuff than Fernando Rodney at his peak, but Gibaut is 25 and hasn't had his command proven at the big league level yet, so there's still some uncertainty here.</t>
  </si>
  <si>
    <t>Gibaut saved 12 games as a Tulane freshman in 2013 but made just 10 appearances as a sophomore while battling forearm tightness. He's healthy again this spring and while the Green Wave scrapped plans to move him into its rotation, he could get a look as a starter in pro ball.Gibaut attacks hitters with his fastball, which sits as 92-94 mph, peaks at 97 and features some armside run. There's power to his mid-80s slider as well, though it's more notable for its velocity than its bite. He'll even flash a deceptive changeup, though he barely uses it as a closer.Because he has the potential for three pitches and a frame built for durability, Gibaut might be able to cut it as a starter. He'll have to cut down his walks and do a better job of working down in the strike zone, and getting in better shape might help him achieve both goals.</t>
  </si>
  <si>
    <t>Ian Hamilton</t>
  </si>
  <si>
    <t>Hamilton saved a school-record 28 games in his first two seasons at Washington State before having some success as a starter in the Cape Cod League, which prompted the Cougars to move him into their rotation in 2016. He went just 2-10 with a 4.86 ERA, falling all the way to the 11th round of the Draft after his stuff backed up. The White Sox immediately returned him to the bullpen and watched him rise to Triple-A by June of his second full season.After seeing his fastball drop to the low 90s and lose some life when he started, Hamilton is back working with a mid-90s fastball that touches 99 and features hard sink. His hard slider can reach 90 mph and is a plus pitch at its best. He'll even flash an average changeup at times and will work on refining it and using it more often after left-handers teed off on him in Double-A last year.Hamilton looked tentative when he first got to Double-A in 2017 but has done a better job of attacking hitters this season. He can look like a future closer on his best days and is on the verge of bolstering Chicago's bullpen.</t>
  </si>
  <si>
    <t>After saving a school-record 28 games in his first two seasons at Washington State, Hamilton had some success as a starter in the Cape Cod League and moved into the Cougars rotation as a junior in 2016. But he went 2-10 with a 4.86 ERA, his stuff regressed and he slid to the White Sox in the 11th round. He immediately found success once returning to the bullpen in pro ball and advanced to the big leagues in a little more than two years, though he had a disastrous 2019 during which he injured his shoulder in a car accident in March and saw his season end when a line drive broke his jaw in June and necessitated multiple surgeries.Hamilton's fastball dipped into the low-90s with less life when he was a starter, but in shorter stints it's back to sitting in the mid-90s, reaching triple digits and featuring heavy sink. His power slider ranges from 87-90 mph and has become a consistent plus offering. He'll mix in a changeup to combat left-handers and flash some average ones at times, though it got hammered in his brief introduction to the Majors.Hamilton's control got shaky at times in college and early in his pro career, but he has done a much better job of challenging hitters the past two seasons. He keeps the ball down in the strike zone, a necessity for someone who will work high-leverage innings at Guaranteed Rate Field. He could emerge as Chicago's closer once he returns to full health.</t>
  </si>
  <si>
    <t>Hamilton has thrown very hard dating back to college and has maintained that kind of velo despite having one of the longer arm actions in baseball. His upper-80s slider is a gravity ball that spins at just 1600 rpm. It seems to work as long as Hamilton locates it, but his delivery is pretty hard to repeat. He profiles in middle relief as long as that weird slider plays against big league hitters.</t>
  </si>
  <si>
    <t xml:space="preserve"> Hamilton had built a reputation as one of the better college closers in the game, collecting 28 saves over his first two seasons at Washington State and pitching extremely well out of the bullpen in the Cape Cod League last summer. When moved into the rotation for his junior year, though, his stuff backed up and knocked him down several pegs on Draft boards everywhere. When pitching in shorter stints, he would crank his fastball up into the 94-97 mph range consistently. His very good changeup would play off of that, and he lived largely off of that two-pitch mix. As a starter, Hamilton has been very vanilla, largely pitching with an 89-91 mph fastball and trying to use his fringy breaking ball more frequently. He's moved around to various spots in Washington State's weekend rotation as a result. Any team considering taking Hamilton in the top five rounds will be doing so based on his track record and success on the Cape. A return to a bullpen could allow him to move fairly quickly through a system as well.</t>
  </si>
  <si>
    <t>Ian Happ</t>
  </si>
  <si>
    <t>Undrafted and unheralded out of high school, Happ blossomed into one of the top hitters in college baseball and the highest pick ever from Cincinnati. Ranked as the top position prospect in the Cape Cod League in each of his two summers in college, he went ninth overall in the 2015 Draft and signed for $3 million.A switch-hitter who's better as a lefty, Happ exhibits good balance and controls the strike zone well. With plus bat speed from both sides of the plate and some deceptive strength, he should hit for both average and power. He's a solid runner with some basestealing aptitude.Happ possesses athleticism and has a strong arm, and his value will be even higher if he can play up the middle. He broke into pro ball as a center fielder, though many scouts believe he fits best on an outfield corner. He played mostly second base in 2013 but lacks smooth infield actions.</t>
  </si>
  <si>
    <t>The Cubs believe in taking college hitters with early first-round picks, and they did so for three straight Drafts. After hitting big on Kris Bryant (2013) and Kyle Schwarber ('14), they selected Happ ninth overall last June and signed him for $3 million. Undrafted out of high school, he blossomed at the University of Cincinnati and ranked as the top position prospect in the Cape Cod League in each of his two college summers.There isn't much that Happ can't do offensively. A switch-hitter, he exhibits a quick stroke and good balance from both sides of the plate, and he owns deceptive strength and solid speed. Happ should post high batting averages and on-base percentages, and he has the upside of a 20-20 player.Happ is a good athlete with a strong arm, and Chicago will try to maximize his value by playing him at second base in 2016 after he spent instructional league there. He played mostly second base as a college freshman, but he lacked smooth infield actions and shifted to the outfield, and he also saw action at all three outfield spots in his pro debut. As with Schwarber, the Cubs will have to balance expediting Happ's impact bat to the big leagues with developing him at a more challenging position.</t>
  </si>
  <si>
    <t>sa3004385</t>
  </si>
  <si>
    <t>Happ had a breakout campaign on the Cape after his freshman year and, while he's lost a step since then, he still may be able to play second base and he has one of the most advanced bats in the draft.</t>
  </si>
  <si>
    <t>An unheralded recruit from a Pittsburgh-area high school, Happ almost certainly will become the highest-drafted player in Cincinnati history. The Bearcats never have had a player taken in the top two rounds, not even when big leaguers Kevin Youkilis, Josh Harrison and Tony Campana came through the program in the 2000s.Happ ranked as the top position prospect in the prestigious Cape Cod League in each of his two summers in college. A switch-hitter who's better from the left side of the plate, he has good balance and controls the strike zone well. Add in some deceptive strength, and he should hit for average and power.Happ played mostly second base in 2013 and does have solid speed and arm strength, so a pro team could try him in the infield. But he lacks smooth infield actions, hasn't played regularly on the dirt since his freshman year and fits best on an outfield corner.</t>
  </si>
  <si>
    <t>Ian Jenkins</t>
  </si>
  <si>
    <t>jenkins_ian</t>
  </si>
  <si>
    <t>PDP Premier Event: Jan. 14, 2017 - AtlantaFavorite MLB Team: Atlanta BravesFavorite MLB Player: Bo Jackson Jenkins was not only awarded with a 2016 Perfect Game Underclass High Honorable Mention, but he was named to a 2016 Sunshine Southeast Showcase Top Prospect List.The South Carolina commit was a member of a Collins Hill High School team that went 34-2 and was ranked as the 8th-best high school roster in the nation last season.A very projectable outfielder, Jenkins has a solid, strong frame and average arm strength in the field. He boasts noticeable bat speed, and he can make consistent contact even on inside pitches.</t>
  </si>
  <si>
    <t>Ian Kahaloa</t>
  </si>
  <si>
    <t>sa875035</t>
  </si>
  <si>
    <t>In 2014, the best player from Hawaii was pitcher Kodi Medeiros. He landed in the first round, going to the Milwaukee Brewers. A year later, Kahaloa was the best player from the state. He didn't quite reach Medeiros status, but he was the top Hawaiian taken, going in the fifth round in the 2015 Draft. His bonus was re-worked when there were some concerns about his elbow, though his strong, albeit brief, pro debut helped allay any worries.Kahaloa really opened some eyes during that debut, showing an advanced feel for pitching, especially for a kid from Hawaii. He has an ability to throw all of his pitches for strikes. His fastball was in the 92-95 mph range, thrown with good action. He showed a solid power breaking ball and while his changeup is fringy, he has a feel for it and it should improve in time. Kahaloa isn't the prototypical tall and projectable high school right-hander, but he's strong and athletic, which helps him repeat his delivery well.Kahaloa was better than anticipated during his debut. His stuff and feel for pitching have the Reds excited to see what comes next, though they had to wait as it took him a while to recover from a lingering oblique injury that forced him to miss Spring Training.</t>
  </si>
  <si>
    <t xml:space="preserve"> A year ago, Kodi Medeiros was a high school pitcher from Hawaii who ended up going in the first round of the Draft. Kahaloa didn't do quite as well, but the Reds liked him to select and sign him in the fifth round of the 2015 Draft.Early in the spring Kahaloa opened eyes by firing fastballs up to 96-97 mph. He's shown the ability to sit in the 93-94 mph range with good movement, though his overall stuff has been a bit inconsistent. He flashes a solid slider at times, and like with many young pitchers, his changeup is a work in progress, though he shows some feel for it. He's generally around the plate, though his overall command needs to be refined. Kahaloa isn't the biggest guy in the world, but he's strong and athletic, leaving little concern about durability.</t>
  </si>
  <si>
    <t>A year ago, Kodi Medeiros was a high school pitcher from Hawaii who ended up going in the first round of the Draft. Kahaloa doesn't project to do as well on Draft day, but the right-hander does bring a lot to like on the mound.Early in the spring Kahaloa opened eyes by firing fastballs up to 96-97 mph. He's shown the ability to sit in the 93-94 mph range with good movement, though his overall stuff has been a bit inconsistent. He flashes a solid slider at times, and like with many young pitchers, his changeup is a work in progress, though he shows some feel for it. He's generally around the plate, though his overall command needs to be refined.While Kahaloa isn't the biggest guy in the world, he's strong and athletic, leaving little concern about durability. The right-hander is committed to the University of Hawaii.</t>
  </si>
  <si>
    <t>Ian Miller</t>
  </si>
  <si>
    <t>The last product from Wagner College to make it to the big leagues was reliever Andrew Bailey. The last position player from the Staten Island school to make it was Curt Blefary, who last played in 1972. Miller is hoping to follow in their footsteps.The 14th-round pick is a left-handed hitting outfielder who could profile well in center field and atop a lineup if his bat continues to develop. It has made strides since he's joined the organization, and he hit well enough in the California League to start the 2015 season to earn a promotion to Double-A after a 2014 campaign that was interrupted by back problems. He has no power to speak of, but he can really run, which allows him to be a base-stealing threat and cover a lot of ground in center field. He's one of the better defensive outfielders in the system.Miller may profile best as an extra outfielder, and he has seen time in the past at all three spots, but if his ability to make contact and get on base can improve, there might be a bit more than expected to come.</t>
  </si>
  <si>
    <t>Miller amounted to little offensively during his first four pro seasons before revamping his swing and breaking out in 2017, when he was named as the organization's Ken Griffey Jr. Minor League Hitter of the Year. Opening the season back in the Double-A Texas League, Miller batted .326 to claim a share of the circuit's batting title while also ranking second in on-base percentage (.382) and stolen bases (30). While he didn't fare as well during his first Triple-A exposure after a July promotion, it didn't detract from a career-best year that saw Miller slash .307/.355/.393 with 43 steals and 85 runs across two levels. Miller's speed is his carrying tool, receiving plus-plus grades from scouts, and he's long showed that he knows how to use it on the basepaths. Since the start of the 2015 season, he's posted annual stolen-base totals of 50, 49 and 43, respectively. The left-handed hitter offers little power but uses the entire field well and makes a lot of contact, though at times it can be weak or forced. He continues to draw his share of walks despite an overly aggressive approach that resulted in a career-high strikeout total (102) and rate (18.2 percent) in 2017. Miller's wheels also aid him in the outfield, where he's an above-average defender with an average throwing arm that allows him to play all three spots. He profiles best as an extra outfielder who provides much of his value through his baserunning and defense.</t>
  </si>
  <si>
    <t>The Mariners selected Miller in the 14th round of the 2013 Draft out of Wagner College, the same school which produced reliever Andrew Bailey in 2006. Though he advanced to full-season ball the next year, and finished his second season in Double-A, Miller struggled to further his climb through the Minors until 2017, when he put together an All-Star campaign in the Texas League and earned a promotion to Triple-A in July.Miller's speed is his only plus tool, but he knows how to use it on the basepaths. He ranked fourth in the Southern League in steals in 2015 and then finished second the following year, swiping a combined 99 bags across the two seasons. The left-handed hitter offers little power but uses the entire field well and makes a lot of contact, though at times it can be weak or forced. Miller is difficult to strike out for that same reason, and he'll draw his share of walks despite the aggressive approach.Miller's wheels also aid him in center field, where he's an above-average defender with an average throwing arm. He profiles best as an extra outfielder, and he has seen time in the past at all three spots.</t>
  </si>
  <si>
    <t>Ian Thomas</t>
  </si>
  <si>
    <t xml:space="preserve"> Sometimes talent can be found in unlikely places. The Braves signed Thomas from the independent league ranks in 2012, and he's done nothing but pitch well since joining the organization. A bit older than the typical prospect, this tall and lanky lefty was double-jumped to Double-A to start the 2013 season, and the Braves think the 26-year-old will be able to help out the big league bullpen within the next year. He has three average or better offerings and hides the ball extremely well.</t>
  </si>
  <si>
    <t>Ibandel Isabel</t>
  </si>
  <si>
    <t>Acquired in the April 2018 trade that sent RHP Ariel Hernandez to the Dodgers' organization, Isabel is a questionable hitter but has 80 raw power that seems poised to go off the charts at times with booming home runs that would leave any stadium in the United States. He hit 35 home runs in 104 games for Daytona after the trade and his 36 total homers tied him for the Minor League lead.While there is no question about Isabel's ability to hit the ball out of the park, there are many worries about him making enough contact to use that power in games as he moves up the ladder. In 2018, Isabel also struck out 152 times or 36 percent of his at-bats. He has below average running ability and is below average as a defender. He does have an average arm and could be occasionally utilized in right field, where he played eight games for Daytona.Isabel could be a more athletic version of Chris Carter if he can refine his overall approach at the plate and harness his raw power. Otherwise, he's a likely one-trick pony who will hit the tape-measure homers and do little else, which would make it harder for him to reach the big leagues.</t>
  </si>
  <si>
    <t>Ignacio Feliz</t>
  </si>
  <si>
    <t>sa3002982</t>
  </si>
  <si>
    <t>One of the best on-mound athletes in the 2018 AZL, Feliz is a converted shortstop with a delivery that looks an awful lot like Aroldis Chapman's. The Padres acquired him on 40-man crunch day from Cleveland for depth starter, Walker Lockett. Feliz sits only 88-92, but that should tick up as he physically matures. His fastball has natural cut, and at times, he throws what looks like a true cutter in the 84-87 range. He also has a 12-to-6 curveball that flashes plus. 
Feliz could develop in a number of different ways. San Diego could make a concerted effort to alter his release so Feliz is more behind the ball, creating fastball life/rise that would probably play better with his curveball. Alternatively, they might nurture his natural proclivity for cut, and see what happens. Either way, this is an exciting athlete with workable stuff who'll be 19 all summer. He has a chance to start, which is why he's ahead of several other arms on this list who throw harder/are closer.</t>
  </si>
  <si>
    <t>Ildemaro Vargas</t>
  </si>
  <si>
    <t>Vargas originally signed with the Cardinals back in 2008, but save for a handful of at-bats in 2014, he couldn't make it out of Class A ball. He was playing in the independent Atlantic League when the D-backs signed him in 2015. The following year, after finishing sixth in the Venezuelan Winter League batting race, he hit his way to Triple-A and earned a spot on the D-backs' 40-man roster.Since joining the organization, Vargas has done nothing but perform on both sides of the ball. He controls at-bats incredibly well, walking more than he struck out while making consistent hard contact. He's not a burner, but he's a very good baserunner, one who stole 21 bases in 22 attempts in 2016. He's capable of playing above-average defense at multiple positions. He's played mostly the middle infield but can handle third and has even seen time in the outfield in the past.Vargas is proof positive that talent can come from just about anywhere. He's gone from out of affiliated baseball to knocking on the big league door in less than two years.</t>
  </si>
  <si>
    <t>Imani Abdullah</t>
  </si>
  <si>
    <t>As a high school senior last spring, Abdullah intrigued scouts with his projectability and pitchability but also worried them with his inconsistent velocity and desire for second-round money. The Dodgers chose him in the 11th round, had part-owner Magic Johnson call him with the news and eventually landed him for $650,000, the equivalent of a third-round bonus.Abdullah's fastball sat at 88-90 mph for much of his senior season, spiking up 91-93 in some starts and occasionally touching 94, and his velocity tended to dip after a couple of innings. His 6-foot-4 build is so projectable and his arm works so well in his fluid delivery that he should emerge with a consistent plus fastball once he gets stronger. His fastball also features some run and sink.Abdullah shows promise as well with his secondary pitches, a curveball that should become more effective once it adds more power and a changeup with some fade. He's a good athlete, so he shouldn't have any problems repeating his mechanics and refining his control and command. He also earns praise for his competitive makeup and isn't afraid to pitch inside.</t>
  </si>
  <si>
    <t>Abdullah is fairly new to pitching after focusing more on golf before getting on the mound as a high school junior. He confounded scouts as a senior in 2015, intriguing them with his projectability and pitchability but worrying them with inconsistent velocity and questionable signability. The Dodgers gambled on him in the 11th round, had part-owner Magic Johnson call to welcome him to the organization and inked him for $650,000, the equivalent of third-round money.Los Angeles is handling Abdullah carefully because he's inexperienced and his lanky frame is still growing. After working with an 88-90 mph fastball for much of his senior year, Abdullah now pitches at 92-94 with some run and sink and should gain more velocity as he matures physically. He pairs his heater with an advanced changeup that fades at the plate.Abdullah's curveball is more of a work in progress, and the Dodgers hope it will take off after he experimented with different grips during instructional league. He has good athleticism and body control for a big pitcher, so he repeats his delivery well and fills the strike zone. A tough competitor, he relishes pitching inside.</t>
  </si>
  <si>
    <t>Irving Ortega</t>
  </si>
  <si>
    <t>The Orioles' signing of Ortega flew under the radar, as they inked the Dominican shortstop for just $60,000 in October 2014. He's since impressed club officials with his athleticism, tools and advanced feel for the game at a young age, and he fared well on both sides of the ball last season in the Rookie Gulf Coast League before finishing the year with Class A Short Season Aberdeen. Ortega's defense currently is well ahead of his hitting, but evaluators expect the latter to catch up as he continues adding strength to his athletic and projectable frame. There's little doubt he'll be able to remain at shortstop, where he shows good range and speed as well as an above-average arm. At the plate, the right-handed hitter makes consistent contact but offers little in the way of power. Set to play all of 2017 at age 20, Ortega, who has yet to reach full-season ball, is slightly behind the developmental curve and requires considerable projection. But the Orioles like Ortega's chances of becoming a big league shortstop and believe he's poised to make strides in the coming year.</t>
  </si>
  <si>
    <t>Isaac Mattson</t>
  </si>
  <si>
    <t>sa915667</t>
  </si>
  <si>
    <t>Since moving to the bullpen in July of 2018, Mattson has struck out more than a batter per inning in what are almost always multi-inning appearances. After a dominant month at Hi-A to start 2019, the Angels moved Mattson to Double-A and atrted to vary his workload, and first asked hiim to throw on back-to-back nights at the end of July. He's being groomed for a relief role, one that will likely be fastball-heavy. His fastball has life at the top of the zone and Mattson really hides the ball well, so he's able to slip it past hitters at the letters. His secondary stuff is average on pure stuff but plays well off his heater. He profiles as a middle reliever.</t>
  </si>
  <si>
    <t>Isaac Paredes</t>
  </si>
  <si>
    <t>sa920275</t>
  </si>
  <si>
    <t>It's hard to quibble with Paredes' stellar 2018. He hit .278/.359/.456 across two levels, and reached and performed at Double-A Erie as a 19-year-old. He's been drawing trade interest since the moment he set foot on the Cubs complex in 2016 due to his very mature feel to hit, which belies his age. Despite this, there are concerns about Paredes. He already has a catcherly build as a teenager and though he has spent the bulk of his pro innings at shortstop, he's not going to stay there and probably won't end up on the middle infield at all. He may eventually have to try to catch (which would slow his development, or the grind may dilute his offensive production) or move to first base, where he saw some reps in the Mexican League this offseason. The instability on defense is concerning even though everyone loves Paredes' bat. We think he'll be an average everyday player for a while but aren't sure about his longevity.</t>
  </si>
  <si>
    <t>While Paredes signed in July 2015 with the Cubs out of Mexico for $500,000, he jumped on a bit of a fast track when he made his pro debut at age 17 and finished that 2016 season competing in the Midwest League playoffs. He was back at that full-season level in 2017 when he was sent to the Tigers in the Justin Wilson/Alex Avila trade at the Trade Deadline. He capped things off with a very strong, albeit brief, showing in the Mexican Winter League.Few question that Paredes is going to hit. He has an advanced approach at the plate and has been described as looking "hitterish" in the box by some evaluators. He draws walks and doesn't strike out a ton while showing the ability to drive the ball to all fields. The combination of loft and bat speed should allow him to get close to Major League average power, with 12-15 homers annually a realistic projection. There are more questions about where he might end up defensively long-term. He's largely played shortstop, where the Tigers will continue to let him play, but he'll also see more time at third, where his above-average arm would play, and second. Wherever he lands, the Tigers are excited to see how his advanced bat skills play as he moves up the ladder.</t>
  </si>
  <si>
    <t>The Cubs have mined Mexico as well as any club in the last few years. They were especially productive there in 2015, when they purchased right-hander Jose Albertos from the Tijuana Bulls for $1.5 million and Paredes from the Mexico City Red Devils for $800,000. Just 17 years old when he came to the United States for his pro debut last summer, he batted .305 in the Rookie-level Arizona League and earned a promotion to low Class A for the Midwest League playoffs. He was spending the year at that level in 2017 when he was sent to the Tigers as part of the return for Justin Wilson at the Trade Deadline.Paredes has more pop than the other teenaged infield prospects he just left in the Cubs system, Aramis Ademan and Carlos Sepulveda, but is less likely to stay up the middle long term. He has enough loft and bat speed from the right side of the plate to develop into a 15-homer threat. He also has a good feel for hitting, already showing the ability to control the strike zone and use the whole field.Paredes has enough arm strength to play anywhere in the infield, but his fringy speed and quickness limit his range. He could shift to second base but more scouts think he's destined for third base because he figures to lose a step as he fills out.</t>
  </si>
  <si>
    <t>Signed for $500,000 out of Mexico in July 2015, Paredes was having a solid first full season two years later when the Cubs sent him to the Tigers at the Trade Deadline in a deal for Justin Wilson and Alex Avila. Paredes' advanced bat was on full display during his first season with the Tigers, as he garnered All-Star honors in the Florida State League before a July promotion up to Double-A. He more than held his own in the Eastern League at age 19, slashing .321/.406/.458 over 39 games, then tied a bow on his season with a strong showing in the Mexican Winter League. Paredes' success and overall consistency at the plate reflects just how well he can swing the bat. He has preternatural feel for putting the barrel on the ball and covers the plate well, with an advanced, contact-focused approach that results in low strikeout totals. He projects to have average Major League power, and he hit a career-best 15 homers in 2018, albeit exclusively to his pull-side. Physically mature for his age with a thicker build, Paredes is a fringey runner who could lose a step. Paredes is a reliable defender at shortstop, with good hands and a strong, above-average arm, but also modest range that might require him to move to another position. Second and third base are options, and he saw meaningful time at both in 2018, logging 45 games between the two positions on top of his primary work at shortstop (74 games). Wherever he lands, the Tigers are excited to see how his advanced bat skills play as he moves up the ladder.</t>
  </si>
  <si>
    <t>Isael Soto</t>
  </si>
  <si>
    <t>sa830217</t>
  </si>
  <si>
    <t>Soto, a native of the Dominican Republic, signed with the Marlins for $310,000 in 2013 and made his professional debut in the Gulf Coast League the next year. Despite his youth, the then-17-year-old finished tied for second in the league with seven home runs. Soto's jump to full-season ball in 2015 started slowly, then he was derailed by a torn meniscus in his left knee in early May. Now fully healthy, he returned to the Class A South Atlantic League in 2016 and showed some of the offensive potential that made him such a highly coveted international amateur. Soto returned to the field in late August and was fully healthy for fall instructional league, where the Marlins had him working on his strike-zone awareness, pitching recognition and a middle-of-the-field approach with encouraging results. His upside is significant, but after missing most of the 2015 season, he's many years away from the Major Leagues.Though not physically imposing, Soto generates plus raw power with his bat speed. His short, compact swing gives him a chance to hit for a decent average, but he'll have to improve his pitch recognition and tone down an aggressive approach that currently results in a fair amount of swing-and-miss. Defensively, Soto has the profile of a prototypical right fielder with his average speed and plus arm.</t>
  </si>
  <si>
    <t>Isaiah Campbell</t>
  </si>
  <si>
    <t>Campbell's college career at Arkansas didn't start out on the right foot, but he got headed in the right direction at the right time. He missed nearly all of his sophomore season because of elbow soreness and bone spurs. He pitched well as a redshirt sophomore in 2018, but worries about his health, durability and signability pushed him to the 24th round. He opted to come back and had a very strong junior campaign to land him in the Competitive Balance Round B.Campbell operates with a 91-95 mph fastball, reaching 98 mph at times. It plays up thanks to the steep downhill plane he creates with his 6-foot-4 frame and high-three-quarters delivery. The biggest difference from 2018 is that he now is landing his secondary pitches for strikes on a regular basis, so hitters can't just sit on his heater if he falls behind in the count. His second-best weapon is a low-80s slider that sometimes morphs into a mid-80s cutter.Campbell has scrapped a changeup he didn't trust for a mid-80s splitter that shows flashes of giving him a third solid offering. He also has an upper-70s curveball that he can get over for strikes to give batters a different look. He has a sound delivery and the ceiling of a No. 3 starter if he can maintain the improvements he has made this spring, with the chance to be the first Portugal-born player to reach the big leagues since Frank Thompson in 1875.</t>
  </si>
  <si>
    <t>Campbell starred in the California Collegiate League in 2016 but made just one appearance the following season because of elbow soreness that led to the removal of several bone spurs. He flashed first-round stuff at times in 2018 and won the game that thrust Arkansas into the College World Series final, but he lasted until the 24th round (Angels) as a redshirt sophomore because of questions about his health, inconsistency and signability. After doing a nice job of easing those concerns in 2019, he should be one of the first college right-handers drafted in June.Like he did a year ago, Campbell is operating at 91-95 mph with his fastball, which has reached 98 and plays up thanks to the steep downhill plane he creates with his 6-foot-4 frame and high-three-quarters delivery. The biggest difference from 2018 is that he now can land his secondary pitches for strikes on a regular basis, so hitters can't just sit on his heater if he falls behind in the count. His second-best weapon is a low-80s slider that sometimes morphs into a mid-80s cutter.Campbell has scrapped a changeup he didn't trust for a mid-80s splitter that shows flashes of giving him a third solid offering. He also has an upper-70s curveball that he can get over for strikes to give batters a different look. He has a sound delivery and the ceiling of a No. 3 starter if he can maintain the improvements he has made this spring. If he gets to the Majors, he'll be the first Portugal-born player to do so since Frank Thompson in 1875.</t>
  </si>
  <si>
    <t>After a strong summer in the California Collegiate League, Campbell seemed poised for a breakout in 2017. Instead, he made just one appearance before getting shut down with elbow soreness that necessitated the removal of several bone spurs. He has better pure stuff than Arkansas rotationmate Blaine Knight, a potential second-rounder, but he hasn't had the same success, and questions about his health and signability as a redshirt sophomore cloud his Draft status.When he's 100 percent, Campbell's fastball usually ranges from 91-95 mph and can reach 98. His heater is fairly straight, but can be tough to lift because his high three-quarters delivery creates steep downhill plane. Both his curveball and slider/cutter show flashes of becoming plus pitches, but they lack consistency and get very hittable when they flatten out.Campbell also has a decent changeup with fade, giving him four usable offerings, but he'll have to improve his control, command and durability to remain a starter. He doesn't always stay on top of his pitches, and he missed a start with elbow inflammation this spring while struggling to maintain the quality of his stuff past the first few innings. If he reaches the big leagues, he'll be the first Portugal-born player to do so since 1875.</t>
  </si>
  <si>
    <t>Campbell was eligible last year but some scouts worried about his durability. This year he's improved his command and the stuff is flashing above average with no durability issues.</t>
  </si>
  <si>
    <t>Isaiah Carranza</t>
  </si>
  <si>
    <t>carranza_isaiah</t>
  </si>
  <si>
    <t>Carranza spent the first two years of his college career at Oregon, but transferred to Division II Asuza Pacific for his junior season. After a strong showing in the Northwoods League over the summer, he has stepped in as the Cougars' ace and has helped them be one of the top DII teams in the country.Now 6-foot-5, Carranza has some projection, with the chance to add velocity as he adds strength to his frame. He's already up to 95 mph with his fastball and comfortably sits around 92 mph. His low-80s slider is inconsistent, but shows depth and tilt enough to make you think it can be an average pitch in the future. He'll flash a solid changeup with fade on occasion as well. Carranza has missed bats this year at a good clip, but command has eluded him, both in and out of the strike zone, leading to a high walk rate and getting hit more than he should. Still, his live arm and good frame could point to a future in the back of a rotation, enough for a team to consider him in the top six rounds.</t>
  </si>
  <si>
    <t>Isaiah Henry</t>
  </si>
  <si>
    <t>henry_isaiah</t>
  </si>
  <si>
    <t>PDP Premier Event: Jan. 21, 2017 - HoustonFavorite MLB Team: Toronto Blue JaysFavorite MLB Player: Andrew McCutchen A two-sport athlete, Henry also plays both running back and wide receiver for the North Shore Senior High School football team. Henry made his varsity baseball team in 2015 and significantly contributed as both a pitcher and hitter. The live-bodied outfielder flashes exciting tools that are brimming with upside, and he is beginning to refine his raw ability.</t>
  </si>
  <si>
    <t>Isaiah Thomas</t>
  </si>
  <si>
    <t>thomas_isaiah</t>
  </si>
  <si>
    <t>PDP Premier Event: Jan. 28, 2017 - Bradenton, Fla.Favorite MLB Team: Seattle MarinersFavorite MLB Player: Marcus StromanDespite being a 2018 prospect, Thomas is already committed to Vanderbilt and has participated and impressed at numerous events. Thomas, a 2016 Underclass High Honorable Mention, won the 2013 PG Super25 16U South Florida Qualifier, and made three All-Tournament Team honors with the Easton Rockets, another three All-Tournament teams with the FTB Rockets and a final All-Tournament Team with FTB Mizuno. He was also selected as a member of the 2016 17U USA Baseball NTDP roster, where he recorded four RBI in three games, including a 3-for-5 performance in the Stars' 12-2 win over the Stripes in the final game of the COPABE Pan American Tournament.</t>
  </si>
  <si>
    <t>Isaiah White</t>
  </si>
  <si>
    <t>Greenfield School (Wilson, N.C.) had never produced a player selected in the Draft, but in 2015, the Knights had two: White and Dwanya Williams-Sutton, who had comprised two-thirds of Greenfield's outfield. White's speed and athleticism made him a better prospect than Williams-Sutton, and he was taken in the third round and signed by the Marlins, while Williams-Sutton went in the 26th round to the Reds but opted to go on to East Carolina. Despite a solid pro debut in the Gulf Coast League, White struggled offensively in 2016 in the Class A Short Season New York-Penn League and was sent to the Reds in January's Dan Straily deal.White is a double-plus runner who can steal bases and run down fly balls from gap to gap as a center fielder. He has a quick bat from the right side, but he currently lacks fluidity and rhythm in his swing. White has wiry strength to his frame and more pop than the typical speedster, and he impressed with his ability to drive the ball with authority to straightaway center field during his pro debut in the Rookie-level Gulf Coast League.Though extremely raw at the moment, White does have the chance to be a premium defender who impacts the game on both sides with his speed. Developing plate discipline and learning to recognize secondary pitches could take some time, however, after he faced little semblance of pro competition as an amateur.</t>
  </si>
  <si>
    <t>Greenfield School (Wilson, N.C.) never has produced a player selected in the Draft, but this year the Knights may have two. Fast friends White and Dwanya Sutton play together in Greenfield's outfield, with White's speed and athleticism making him a better prospect than Sutton, who sticks out with his power potential.White is a well-above average runner who can steal bases and run down flyballs from gap to gap as a center fielder. He has a quick bat and deceptive strength, and while he won't be a big home run threat, he has more pop than the typical speedster.White is extremely raw and has faced little semblance of pro competition, so he will need time to develop. He'll need to develop plate discipline and learn to recognize pitches better. Both he and Sutton will attend East Carolina if they don't turn pro.</t>
  </si>
  <si>
    <t>Isan Diaz</t>
  </si>
  <si>
    <t>Diaz continued a long anticipated transition from shortstop to second base in 2017 and saw more time at second than short for the first time in his career. He has an above-average arm but fringey hands and range. Diaz√¢¬Ä¬ôs combination of plus power, patience and ability to play an up-the-middle position, even if he√¢¬Ä¬ôs only fringe to average there, give him star potential despite likely issues with contact. His uppercut swing is going to lead to strikeouts, but he picks the right pitches to drive and could hit 25 bombs at peak.</t>
  </si>
  <si>
    <t>In mid-May, already mired in a six-week slump during which he hit just .194, Diaz was struck in the helmet by a fastball and missed ten days with a concussion. He began to perform when he returned, slashing .288/.400/.488 over the next six weeks and earning a promotion to Triple-A New Orleans. We have eyeball reports that Diaz struggled to turn on pitches this year and has adopted more of a line drive approach, each of which is backed up by data, as his ground ball rate is up and his pull rate is down. These issues may have been timing-related, perhaps the lingering effects from the concussion, rather than the result of a mechanical change. Diaz still projects as a three-true-outcomes hitter who plays a premium defensive position. He has a 12% career walk rate as a pro and plus raw power we feel confident Diaz will get to in games given how readily he hit the ball in the air. Diaz isn't great at second base, but his mediocre range can be aided by proper defensive positioning, and his arm strength should enable him to make the longer throws demanded of second baseman by shifts. His arm would play at third base, too, though Diaz has never played there. There's some risk he underperforms with the bat and is a mediocre defensive second baseman, but because of his power and patience, his floor seems to look like Yoan Moncada's 2018 season, which was good for 2 WAR. As such, it seems likely that Diaz will become a solid everyday player.</t>
  </si>
  <si>
    <t>The D-backs selected Diaz 70th overall in the 2014 Draft out of Springfield (Mass.) Central High and lured him away from a Vanderbilt commitment with a $750,000 bonus. The Puerto Rico native took home MVP honors in the Rookie-level Pioneer League the following year, only to be dealt to Milwaukee in a package to acquire Jean Segura and right-hander Tyler Wagner that offseason. In his 2016 full-season debut, Diaz, at age 20, hit 20 homers to lead the Midwest League, tied for third in RBIs (75) and finished fourth in slugging (.469) en route to Milwaukee's Minor League player of the year award. He scuffled with the move up to Class A Advanced Carolina in 2017, and then became Marlins property in the offseason when he was included in the trade package for Christian Yelich. Diaz's plus bat speed and strong bat-to-ball skills from the left side enable him to make hard contact and drive the ball with authority across the whole field. The leverage he's added to his swing since signing has allowed him to tap into his impressive raw power in games with greater consistency. Diaz's aggressive approach yields quite a few whiffs, but is still advanced for his age, as he paced the Midwest League with 72 walks in 2016. A fringy runner with good instincts on both sides of the ball, Diaz profiles as more of a second baseman than shortstop at the highest level, where his range, speed and arm strength are a cleaner fit.While Diaz's ceiling as a power-hitting middle infielder is tantalizing, he's likely few years away from making an impact at the highest level. Once developed, he could offer the Marlins premium production from an up-the-middle position.</t>
  </si>
  <si>
    <t>Diaz took home Pioneer League MVP honors in 2015, one year after the D-backs signed him away from a Vanderbilt commitment after drafting him 70th overall. His time in Arizona's system was short lived, however, as they dealt the Puerto Rico native to Milwaukee in a package to acquire Jean Segura and right-hander Tyler Wagner that offseason. He broke out in his full-season debut the next year, ranking among the Midwest League leaders with 20 home runs (first), 72 walks (second), 75 RBIs (third) and a .469 slugging (fourth) en route to Milwaukee's Minor League player of the year award. Diaz continued to showcase a promising blend of power and on-base skills in 2017 with Class A Advanced Carolina and then joined the Marlins in the offseason Christian Yelich trade. Assigned to Double-A to begin his Marlins tenure, Diaz struggled out of the gate but improved as the season progressed en route to a Triple-A promotion at age 22. Diaz stands out for his plus raw power to all fields from the left side of the plate, a product of his plus bat speed, knack for finding the barrel and violent, upper-cut swing. The line-to-line approach Diaz showed during his first full season became more pull-oriented in 2017. That, along with his aggressive approach, ultimately detracted from Diaz's average and resulted in an elevated strikeout rate (26.6 percent), though he still managed to register a career-best walk rate (13.6 percent).Primarily a shortstop to begin his career, Diaz saw the bulk of his Carolina League playing time at second base and has played there exclusively in 2018. He's a solid if unspectacular defender at the keystone, where his fringy speed, range and hands all are clean fits. He has gains to make on both sides of the ball, but the foundation is there for Diaz to develop into an impactful, power-hitting second baseman.</t>
  </si>
  <si>
    <t>The D-backs selected Diaz 70th overall in the 2014 Draft out of Springfield Central (Mass.) High, luring him away from a commitment to Vanderbilt with a $750,000 bonus. After a poor pro debut, the Puerto Rico native bounced back last season to win MVP honors in the Rookie-level Pioneer League, where he hit .360/.436/.640 with 13 home runs while leading the league in slugging, extra-base hits (44) and doubles (25). Following his MVP campaign, Diaz was sent to Milwaukee in a package to acquire Jean Segura and right-hander Tyler Wagner. The Brewers assigned Diaz to Class A Wisconsin for his full-season debut, and he rewarded the organization by ranking among the league leaders in most offensive counting stats at the mid-season mark. A left-handed hitter, Diaz's combination of plus bat speed and strong bat-to-ball skills enables him to make hard contact and drive the ball with authority across the whole field. He tweaked his swing last offseason in order to create more leverage through the hitting zone, and the adjustment allowed him to tap into his impressive raw power in games more consistently. While the approach is advanced for his age, and he's not afraid to take a walk, Diaz did a better job of being more selectively aggressive last year in his sophomore campaign.Diaz has a tick below-average speed but runs the bases well, with scouts praising his instincts and knack for getting good jumps. He has spent most of his professional career at shortstop but profiles as more of a second baseman at the highest level, where his range, speed and arm strength are a cleaner fit. While he has a ways to go before reaching the Major Leagues, Diaz could emerge as one of the Brewers' top position prospects with another strong campaign.</t>
  </si>
  <si>
    <t>The D-backs selected Diaz 70th overall in the 2014 Draft out of Springfield Central (Mass.) High, luring him away from a commitment to Vanderbilt with a $750,000 bonus. After hitting .187 in his pro debut, the Puerto Rico native bounced back in '15 to capture MVP honors in the Rookie-level Pioneer League, posting a .360/.436/.640 batting line with 13 home runs in 68 games for Missoula. He also led the league in slugging, extra-base hits (44) and doubles (25). Following his MVP campaign, Diaz was sent to Milwaukee in a package to acquire Jean Segura and right-hander Tyler Wagner.A left-handed hitter, Diaz's combination of plus bat speed and strong bat-to-ball skills enables him to make hard contact and drive the ball with authority across the whole field. He tweaked his swing during the offseason so as to create more leverage through the hitting zone, and the adjustment allowed him to tap into his impressive raw power in games more consistently. While the approach is advanced for his age, and he's not afraid to take a walk, Diaz did a better job of being more selectively aggressive last year in his sophomore campaign.Diaz has below-average speed but runs the bases well, with scouts praising his instincts and knack for getting good jumps. He has spent most of his professional career at shortstop but profiles as more of a second baseman at the highest level, where his range, speed and arm strength are a cleaner fit. That said, Diaz's value at either middle-infield spot will be tied to his production.After raking in the Pioneer League, Diaz is ready to make his full-season debut in 2016. While he has a ways to go before reaching the Major Leagues, Diaz could emerge as one of the Brewers' top position prospects with another strong campaign.</t>
  </si>
  <si>
    <t>A Puerto Rican drafted in the second round by the D-backs out of a Massachusetts high school in 2014, Diaz won MVP honors in the Rookie-level Pioneer League in 2015 before getting traded to the Brewers in a deal for Jean Segura the following January. He led the Class A Midwest League with 20 homers in his first season in the Milwaukee organization but slumped in his second, then got dealt to the Marlins as part of a package for eventual National League MVP Christian Yelich. He struggled again at the plate in 2018, batting .232/.340/.399 between Double-A and Triple-A, but still has more offensive upside than most middle infielders.Diaz's best attribute is his plus raw power, with his bat speed and the strength in his compact frame translating into hard-hit balls to all fields. He can get aggressive at times but his hand-eye coordination and patience should have translated into better than a .254 career average in his first five pro seasons. He did make some adjustments last year to reduce the uppercut in his left-handed stroke but they didn't produce noticeably better results.Diaz needs to reach his offensive potential to make it as a big league regular because he doesn't stand out in other aspects of the game. While he has good instincts on the bases, his average speed doesn't make him much of a threat to steal. Signed as a shortstop, he gets the job done at second base but his average arm limits his usefulness on the left side of the infield.</t>
  </si>
  <si>
    <t>Diaz may already profile as a second baseman, but that hasn't kept him from standing out as an interesting high school middle-infield prospect.Strong summer performances ensured that scouts would go check out Diaz in Massachusetts this spring, and he hasn't disappointed. The left-handed hitter can really swing the bat, showing excellent rhythm and tempo in his swing. Power isn't really a part of his game, but he can shoot the gaps on occasion. Diaz can really play defense, with outstanding hands and instincts. His fringy arm and lack of speed mean he can't play shortstop at the next level, but he showed over the summer just how good he can be on the right side of the infield.Diaz is the type of player who will play higher than his overall tools, and the team that sees him as that future piece of a winning puzzle will draft him and try to sign him away from his commitment to Vanderbilt.</t>
  </si>
  <si>
    <t>Isiah Gilliam</t>
  </si>
  <si>
    <t>sa3011136</t>
  </si>
  <si>
    <t>Gilliam has diverse athletic bloodlines, as he's the grandson of former National League Rookie of the Year Jim Gilliam and also is related to former NBA power forward Armen Gilliam and former NFL quarterback Joe Gilliam. He reclassified to enter the Draft a year early in 2014, turning down the Cubs as a 23rd-rounder before signing with the Yankees for $550,000 as a 20th-rounder out of Chipola (Fla.) JC the following June. He spent his first two pro seasons in Rookie ball before hitting 15 homers in low Class A in 2017.A switch-hitter, Gilliam has some of the best raw power in New York's system and does more damage from the right side. He's strong and has plenty of bat speed, leverage and loft in his swing, but he will have to show he can make consistent contact in order to tap into his pop. Gilliam made strides with his approach and discipline last year but has been overly aggressive in 2018.Gilliam has to produce at the plate because he doesn't offer much value on the bases or in the field. He's a below-average runner and corner outfielder, though he does have some arm strength. He may be best suited for first base, which would put even more pressure on his bat.</t>
  </si>
  <si>
    <t xml:space="preserve"> Just a few months ago, Gilliam was classified as a junior and a member of the 2015 Draft class. But because he began high school in 2010 and his eligibility is set to expire, he was able to move up his graduation to 2014 and become eligible for this year's Draft. The change left scouts scrambling to see him late this spring.  Gilliam is a switch-hitter and uses his quick, compact swing to generate good bat speed. He produces solid power and drives balls well from both sides of the plate.  Gilliam plays mostly first base now, but he is athletic enough to play in an outfield corner, despite his below-average speed.</t>
  </si>
  <si>
    <t>Ismael Aquino</t>
  </si>
  <si>
    <t>sa3003104</t>
  </si>
  <si>
    <t xml:space="preserve">Acquired ahead of the 2019 deadline for Jake Diekman, Aquino is a young relief prospect whose profile is driven by arm strength. He'll sit 93-97 and occasionally fool a hitter with his circle change, but everything else about him lacks consistency, especially his fastball command and breaking ball. The A's toyed with a cutter for Aquino at one point but scrapped that a month or two before he was traded. If the changeup can become more consistent, Aquino could be a good bullpen piece. </t>
  </si>
  <si>
    <t>Ismael Guillon</t>
  </si>
  <si>
    <t>Guillon led the Midwest League in strikeouts in 2013. He also led that circuit in walks, a quick way to sum up what this young left-hander is about right now.Guillon has big-time stuff from the left side, with a fastball that will touch the mid-90s. He has a well-above-average changeup to go along with that heater. Guillon's curveball is behind the other two pitches, but it has the chance to be a usable weapon. He needs to learn to trust his considerable stuff in the strike zone more, and when he commands that breaking ball, he's awfully tough to hit.Guillon finished the 2013 season with a very strong August, something the Reds hope carries over as he continues to get work as a starter in '14. If his command doesn't improve, a career as a lefty power reliever could be in his future.</t>
  </si>
  <si>
    <t xml:space="preserve"> | Overall:4/6After signing in 2008, Guillon needed Tommy John surgery and didn't get on the mound until 2010. Because they reworked his deal, Guillon was automatically eligible for the Rule 5 Draft every year and this offseason, the Reds added him to the 40-man roster even though the southpaw has just reached full-season ball for the first time. The decision was based largely on the improvement he showed during the 2012 season. He's always had a good fastball, and he throws it 92-94 mph. His secondary stuff made a nice jump forward, and his curve and changeup both look like they could be above-average in the future. All he needs is more time on the mound and he has the chance to be a good starting pitcher at the highest level.</t>
  </si>
  <si>
    <t>Ismael Mena</t>
  </si>
  <si>
    <t xml:space="preserve">A plus runner likely to stay in CF has present gap power and a fair amount of physical projection. </t>
  </si>
  <si>
    <t>Big, athletic, wiry and full of potential, Mena has drawn comparisons to young Gregory Polanco. That combination of tools and ceiling earned Mena a spot as the No. 15 prospect on MLB Pipeline's list of the Top 30 international prospects, not to mention a $2.2 million bonus from the Padres at the outset of the July 2 signing period. Mena is all projection right now, but scouts agree that the 16-year-old outfielder has the ingredients needed to become a special player.Mena covers the strike zone well and hits everything hard from the left side of the plate. He has a knack for barreling up balls and has future average power. He projects to hit second or third in the lineup, but could eventually be the leadoff hitter because of his hit tool and plus running abilities. He projects to steal between 15 and 25 bases in the big leagues.Mena is already viewed as an above-average defender who has a talent for reading and picking up balls off the bat. He gets good jumps and takes great angles and routes, utilizing his plus-plus speed, and his arm strength has above-average potential. He's also been praised for his makeup and baseball IQ. In the end, Mena, based on his remaining physical projection, could end up at 6-foot-4 and 225 pounds if he continues to develop at a normal pace.</t>
  </si>
  <si>
    <t>A young Gregory Polanco -- big, athletic, wiry and full of potential -- is Mena's best comp at the same age. Mena today is an above-average defender who has a talent for reading and picking up balls off the bat. He gets good jumps, takes great angles and routes using his plus plus speed. In other words, he can fly out there. His arm has above-average potential.At the plate, Mena covers the strike zone well and hits everything hard. He has a knack for barreling up balls and has future average power. He projects to hit second or third in the lineup, but could eventually be the leadoff hitter because of his hit tool and plus running abilities. He projects to steal between 15 and 25 bases in the big leagues. He's also been praised for his makeup and baseball IQ.In the end, Mena could end up at 6-foot-4 and 225 pounds if he continues to develop at a normal pace. Mena is trained by Rudy Santin. The Padres are the favorites to sign him.</t>
  </si>
  <si>
    <t>Israel Pineda</t>
  </si>
  <si>
    <t>Pineda has all the catcherly intangibles you can think of and scouts have been wholly unsurprised that Washington has pushed him up the minor league ladder at a speed that might be considered a bit quick since catcher development is typically taken very slowly. He went straight to the GCL at age 17, then to a Penn League packed with 21-year-olds at age 18. Pineda works hard enough that scouts from opposing clubs have taken notice; his leadership qualities have been evident during two postseason runs (circumstances that are helping to drive the 'winning player' narrative here) in two pro seasons. He's a bat-first catcher with some pull power and an above-average arm. He's raw on defense and is already a sturdily built young man who may overthicken and become immobile, but based on the makeup reports it sounds like Pineda will do what is necessary to stay back there. Teen catching prospects are risky. This one seems like a potential everyday backstop if everything breaks right, but it's more likely he becomes a backup.</t>
  </si>
  <si>
    <t>The Nationals loaded up on talent during the 2016-17 international period, focusing on up-the-middle players with potentially advanced bats. Among that group was Pineda, whom Washington signed for $450,000 out of Venezuela on July 2. The Nats deemed him advanced enough to make the jump stateside to the Gulf Coast League the next year for his pro debut, and he garnered mid-season New York-Penn League All-Star honors in 2018 before undergoing season-ending surgery for a broken left hamate bone in late August.Pineda controls the barrel well, using his strong hands and wrists to generate lots of hard contact and drive the ball across the whole field. His advanced feel for hitting at a young age leads scouts to believe that the right-handed hitter will eventually hit for some power to go along with a solid batting average. Pineda has a strong arm behind the plate, and club officials have been pleased with his continued to development as a receiver. Altogether, it's the profile of a potential everyday catcher capable of impacting the game on both sides of the ball.</t>
  </si>
  <si>
    <t>The Nationals loaded up on talent during the 2016-17 international period, focusing on advanced hitters who also showed the potential to stick at an up-the-middle position. Among that group was Pineda, a Venezuelan catcher whom Washington signed for $450,000 on July 2. He was advanced enough to make the jump stateside to the Gulf Coast League for his pro debut the next year and garnered mid-season New York-Penn League All-Star honors in 2018 before undergoing season-ending surgery for a broken left hamate bone in late August.Pineda controls the barrel well and keeps it in the zone for a long time, using his strong hands and wrists to generate hard contact and drive the ball across the whole field. His advanced feel for hitting at a young age leads scouts to believe that the right-handed hitter will eventually hit for some power to go along with a solid batting average.Pineda has a strong arm behind the plate, and club officials have been pleased with his continued development as a receiver. Altogether, it's the profile of a potential everyday catcher capable of impacting the game on both sides of the ball.</t>
  </si>
  <si>
    <t>Isranel Wilson</t>
  </si>
  <si>
    <t>Born in St. Maarten, Wilson moved to the Dominican Republic to train and caught the attention of Braves scouts before joining the organization for $350,000 in December 2014. He made his pro debut in the United States, in the Gulf Coast League in 2015, and has been making incremental progress in sharpening his considerable raw tools since, reaching full-season ball for the first time in 2017.Wilson was a shortstop as an amateur, but the Braves moved him to the outfield right after he signed and he took to it immediately, with the range and instincts to stay in center and enough arm to play right, seeing time in both spots so far. He's made strides in his overall approach at the plate and could eventually be close to an average power, which will help him tap into considerable raw power, especially as he continues to add strength. Wilson has worked to be more than the pure pull hitter he was when he started, learning to use the middle of the field. The in-game power he has displayed is still to the pull side, but he should be able to drive the ball to all fields in time.There is a lot of upside potential to unlock with Wilson, who will play all of the 2018 season at age 20. He could shoot up this list with another step in the right direction this season.</t>
  </si>
  <si>
    <t>Ivan Herrera</t>
  </si>
  <si>
    <t>sa3003191</t>
  </si>
  <si>
    <t xml:space="preserve">Some late-season catching dominos fell in such a way that the Cardinals needed another Double-A receiver in early-September. Advanced in all facets and coming off of a strong stateside debut in the GCL, Herrera was promoted all the way to Springfield, where he made a single start. Physically and technically mature, Herrera is more advanced than he is prospecty and his tools are more in line with a backup catcher than one who clearly projects as a starter.  </t>
  </si>
  <si>
    <t>When Herrera signed with St. Louis for $200,000 out of Panama early in the 2016-17 international period, he had already established himself as an advanced hitter with strong performances in international events. He furthered that reputation during his professional debut by hitting .335 en route to honors as a Dominican Summer League All-Star, then raked at a .348 clip in 2018 while making his United States debut in the Gulf Coast League. And when Double-A Springfield needed a fill-in catcher at the end of the Minor League season, it was 18-year-old Herrera who got the call, and he held his own in his lone Texas League start. Herrera is an advanced hitter for his age, with a short, efficient swing and mature approach that has led evaluators to peg him as an average hitter. His swing is more conducive for driving balls into the gaps, though he could develop fringy over-the-fence pop as he adds strength and learns to leverage his swing a bit. He identifies pitches well, recognizing spin better than most teenagers, and generally does a good job controlling the strike zone. As with many teenage catchers, Herrera's bat is currently ahead of his defense. His blocking and receiving both will require some work, as will his management of the running game, but club officials believe Herrera can develop into an average defender thanks to his combination of tools, work ethic and makeup.</t>
  </si>
  <si>
    <t>Ivan Johnson</t>
  </si>
  <si>
    <t>sa1169627</t>
  </si>
  <si>
    <t>Johnson didn't play much, or all that well, as a freshman at Georgia and he transferred to Chipola for his sophomore season, where he hit .400/.520/.620. Explosive and physical, Johnson has plus bat and footspeed bu limited feel to hit. He's raw, but that's to be expected for a switch-hitter this age who barely got at-bats during his age 19 season.</t>
  </si>
  <si>
    <t>Johnson began his college career at the University of Georgia, but found himself stuck behind three infielders who could all go in the top five rounds in this year's Draft. So after his freshman season with the Bulldogs in 2018, he transferred to Chipola Junior College in Florida. The move paid off as the infielder put up big numbers and landed in the fourth round of the 2019 Draft. The Reds signed him for over $100,000 below pick value, which helped them also land Tyler Callihan and Rece Hinds.The switch-hitter showed the ability to hit for average and power in junior college and it's his bat that will carry him. He has easy power from the left side of the plate and has a good right-handed swing as well, with more gap power from that side. A shortstop in high school, Johnson moved to second base at Chipola because it had a superior defender there and, to his credit, he was willing to do whatever was needed to make the team better. He has decent hands and a solid arm and has gotten to move back to shortstop during his pro debut. His somewhat limited range might make second the best spot for him long-term, and he continued to get work there as well in his first summer of pro ball.Johnson's ceiling is as a bat-first middle infielder, one who could be a regular at second, with an outside shot at playing short. Because of his offensive toolset, he has a pretty high floor as an offensive-minded utility player who can move around the infield.</t>
  </si>
  <si>
    <t>Johnson began his college career at the University of Georgia, but found himself stuck behind three infielders who could all go in the top five rounds in this year's Draft. So after his freshman season with the Bulldogs in 2018, he transferred to Chipola Junior College in Florida. The move has paid off as the infielder has put up big numbers and moved himself into top-five-round consideration this June.The switch-hitter has shown the ability to hit for average and power in junior college and it's his bat that will carry him. He has easy power from the left side of the plate and has a good right-handed swing as well, with more gap power from that side. A shortstop in high school, Johnson moved to second base at Chipola because they had a superior defender there and, to his credit, he was willing to do whatever was needed to make the team better. He has decent hands and a solid arm and he could get the chance to move back to shortstop after being drafted, though his somewhat limited range might make second the best spot for him long-term.A loaded Chipola squad had five players taken in the top 10 rounds in the 2017 Draft. This year's roster isn't as loaded, but Johnson, with a floor of an offensive-minded utility player and a ceiling as a bat-first regular at second base, should join that crop in hearing his name called at some point on Day 2.</t>
  </si>
  <si>
    <t>PDP Premier Event: Jan. 14, 2017 - AtlantaFavorite MLB Team: Boston Red SoxFavorite MLB Player: Jimmy Rollins In addition to being named team MVP and All-Region in 2016 with Kennesaw Mountain High School, Johnson was a 2016 Perfect Game Underclass First Team selection and won the 18U BCS title with Team Elite Prime.The switch-hitter committed to his home school of Georgia after receiving interest from schools in the ACC and Pac 12.Johnson demonstrates smooth infield play with an average arm and shows good actions on both sides of second base. He handles the bat well and displays gap power at the plate.</t>
  </si>
  <si>
    <t>Ivan Pineyro</t>
  </si>
  <si>
    <t>Pineyro has bounced around quite a bit since initially signing with the Nationals in May 2011. He was dealt to the Cubs in exchange for Scott Hairston in July 2013, only to be acquired by the Marlins in 2015 as part of the Dan Haren deal. After dealing with a forearm strain in 2014, Pineyro bounced back last year to make 26 starts between the Double-A and Triple-A levels.Pineyro may not have a true plus pitch, but he knows how to get outs by throwing strikes and keeping the ball down in the zone. The right-hander usually sits at 90-93 mph with his fastball, and his best secondary offering is a changeup for which he has advanced feel. Pineyro also utilizes a curveball, though it's fringy at best.While Pineyro has the strike-throwing ability to be a No. 5 starter in the big leagues, many scouts believe he'll eventually slide into a middle-relief role.</t>
  </si>
  <si>
    <t>Ivan Wilson</t>
  </si>
  <si>
    <t>High school players from western Louisiana often need some time to adjust to the pro game, with the level of competition at the amateur level there not particularly high. The Mets are willing to be patient with Wilson because they see a toolbox just waiting to be opened.Wilson certainly looks the part, a big, strong physical outfielder with power and speed. The power was on display in his second summer of pro ball when he led the Applachian League in home runs with 11. He also struck out nearly 47 percent of the time and, simply put, he'll need to put balls in play more to tap into that power. Wilson runs well and plays a better center field than anticipated, with good jumps and routes to go along with a solid arm, giving him a chance to stay up the middle long-term.Wilson is still a project, one far away from the big leagues. If he can learn to control the strize zone more, he could unleash a lot more power and run production in the future.</t>
  </si>
  <si>
    <t>Izzy Wilson</t>
  </si>
  <si>
    <t>sa877504</t>
  </si>
  <si>
    <t>Wilson burst onto the prospect scene in 2015, hitting 10 homers in 48 games in the GCL at age 17. He signed as a shortstop but has moved down the defensive spectrum to right field, retaining his loose, lefty swing and physical projection. In the interim, Wilson has had maturity and consistency issues, which he appears to be moving past now. Longer-limbed power hitters typically take the longest to develop offensively, making his pro debut that much more surprising. He'll be 21 years old next year, with a chance to get to Double-A and regain the everyday player projection some saw in 2015.</t>
  </si>
  <si>
    <t>J.B. Bukauskas</t>
  </si>
  <si>
    <t>Bukauskas' velocity and prospect status took off in 2014, when he reclassified from a high school junior to a Draft-eligible senior, yet he turned down early-round overtures from clubs in order to attend North Carolina. Many scouts believed his fastball and slider were the best combination of pitches in the 2017 Draft, where he went 15th overall and signed for $3.6 million. An automobile accident in his first Spring Training left him with a slipped disc and limited him to three appearances in the first three months of the 2018 season, but his overpowering stuff was apparent down the stretch and in the Arizona Fall League. He was having an inconsistent season in Double-A, albeit while missing plenty of bats, when the Astros packaged him with Seth Beer, Corbin Martin and Josh Rojas to Arizona to get Zack Greinke at the 2019 Trade DeadlineBukauskas' best offering is his slider, which combines mid-80s power with late, sharp bite, though he can fall in love with it and lose some feel for his fastball. His heater is also formidable, sitting in the mid-90s, topping out at 98 mph and featuring some sink and run. He flashed a plus changeup with fade in the AFL, though he needs to throw it more often to improve its consistency, and he also can mix in a cutter.The debate over whether Bukauskas is better suited to be a starter or reliever dates to his high school days. He has settled down his delivery somewhat since then but still throws with effort, and his lack of size and reliable command could point him toward the bullpen. He could move very fast in a relief role, though others see him as a Sonny Gray type.</t>
  </si>
  <si>
    <t>JB Bukauskas</t>
  </si>
  <si>
    <t>Bukauskas burst on the scoring radar early in 2014, when he reclassified from a high school junior to a Draft-eligible senior and threw 94-97 mph in his first start of the spring. He ultimately asked clubs not to select him so he could attend North Carolina, where he starred after turning down the D-backs as a 20th-rounder. He won Atlantic Coast Conference pitcher of the year honors in 2017 but a poor NCAA regional playoff start allowed the Astros to grab him with the 15th overall pick, where they signed him for $3.6 million.When he's on, Bukauskas has a pair of plus-plus pitches in a mid-90s fastball with sink and a mid-80s slider with tilt. His slider is less consistent than his heater, and he sometimes will fall in love with his slider to the detriment of his command. He worked on his changeup while with the U.S. collegiate national team last summer, and it features some armside run and shows some promise of becoming at least an average pitch if he'll use it more often.Though Bukauskas toned down the tempo of his delivery while in college, he still throws with effort and is a 6-foot right-hander, so some scouts believe he'll wind up in the bullpen in the long run. Evaluators who believe in him as a starter compare him to Sonny Gray, and some point out that he has better command than White Sox right-hander Carson Fulmer, who has similar size and mechanics and went eighth overall in the 2015 Draft. Should Bukauskas become a reliever, he definitely has closer stuff and wouldn't require much development time in the Minors.</t>
  </si>
  <si>
    <t>Bukauskas unexpectedly exploded onto the prospect scene in 2014, when he reclassified from a high school junior to a Draft-eligible senior and came out throwing 94-97 mph in his first start of the spring. He asked clubs not to take him because he wanted to attend North Carolina -- the Diamondbacks took a flier on him in the 20th round -- and blossomed into a first-rounder after three years in college. The 2017 Atlantic Coast Conference pitcher of the year, he faltered in the NCAA regional playoffs and slid a bit to the Astros at No. 15, where he signed for $3.6 million.Some scouts believed that Bukauskas had the best 1-2 combination of pitches in the 2017 Draft. Both his mid-90s fastball with sink and his mid-80s slider are at least plus-plus pitches at their best, though he sometimes falls in love with his slider too much and loses fastball command. He'll flash some solid changeups with some armside run, though he needs to employ the pitch more often so he can refine it.Bukauskas toned down his delivery in college, but he's still a 6-foot right-hander who throws with considerable effort, so there's a split camp among evaluators as to whether he can remain a starter. Houston believes he can and his proponents think he compares favorably to Sonny Gray, while others envision him as a closer. A back issue related to a car accident in Spring Training cost him most of the first three months of his first full pro season, but he was back overpowering hitters by July.</t>
  </si>
  <si>
    <t>Bukauskas created a stir in the 2014 Draft when he reclassified from a junior to a senior and came out throwing 94-97 mph in his first start of the spring. He ultimately asked teams not to select him so he could attend North Carolina, though the Diamondbacks took a flier on him in the 20th round. Bukauskas ranked third in NCAA Division I in strikeout rate (12.8 per nine innings) in 2016 and showcased the most electric arm on the U.S. college national team during the summer, then encored by winning Atlantic Coast Conference pitcher of the year honors this spring.At his best, Bukauskas can blow away hitters with a pair of double-plus pitches in a mid-90s fastball with sink and a mid-80s slider with tilt. His slider isn't as consistent as his heater, but it's still a plus offering more often than not. Bukauskas made good progress working on his changeup while with Team USA, and it shows signs of becoming at least an average pitch with armside run.Bukauskas has toned down his delivery in college, but he still throws with effort and he's a 6-foot right-hander, so there's concern that he might be destined for the bullpen rather than the rotation. Some scouts who believe he can make it as a starter liken him to Sonny Gray, and others say he has better command than the similarly sized Carson Fulmer, the No. 8 overall pick in the 2015 Draft. If Bukauskas winds up as a reliever, he definitely has closer upside.</t>
  </si>
  <si>
    <t>A very strong spring had this Virginia prep right-hander climbing up Draft boards. The North Carolina commit has one of the most electric arms coming from the mid-Atlantic region in recent memory. Though he factored in the top two rounds, he asked teams in mid-May to not draft him because he wants to attend college.Just 17, Bukauskas can flat-out bring it, cranking the fastball up to 100 mph and hitting the mid 90s with regularity. He can maintain velocity into starts as well, combining the fastball with a low- to mid-80s slider that flashes plus. He shows a little feel for a changeup but doesn't use it in games. There's some effort in his delivery, which leads to some inconsistent command, and the question will be whether he can tone down the delivery to improve his control.The other question is about his size, as Bukauskas fits the mold of the "undersized right-hander." But with a strong and thick body, there shouldn't be concerns about durability.</t>
  </si>
  <si>
    <t>J.B. Woodman</t>
  </si>
  <si>
    <t>Woodman might have gone in the top five rounds of the 2013 Draft based on talent, but signability dropped him to the Mets in the 40th round. After a late-season surge left him leading the Southeastern Conference with 14 homers entering NCAA tournament play this year, the Ole Miss product was selected by the Blue Jays in the second round, signing for $900,000. Woodman hit .284 with a total of nine homers in his first two seasons at Mississippi, and he struck out in 37 percent of his plate appearances and slugged just .344 with wood bats in the Cape Cod League last summer. He did a much better job of recognizing offspeed pitches and making contact as a junior, all the while driving the ball more consistently and showing enough bat speed and strength for at least average power.With solid speed and instincts, Woodman should be able to stick in center field, where his arm is strong, relative to the position. His quickness should enable him to steal a few bases, but he needs to refine his technique. Woodman may not have a true plus tool, but he's at least average across the board and can play up the middle.</t>
  </si>
  <si>
    <t>Woodman might have gone in the top five rounds of the 2013 Draft based on talent, but signability dropped him to the Mets in the 40th round. After a late-season surge left him leading the Southeastern Conference with 14 homers entering NCAA tournament play, he should go around the third this time around. He doesn't have a true plus tool but he's at least average across the board and can play up the middle, claims few college players in this Draft class can match.Woodman hit .284 with a total of nine homers in his first two seasons at Mississippi, and he struck out in 37 percent of his plate appearances and slugged just .344 with wood bats in the Cape Cod League last summer. He's doing a much better job of recognizing offspeed pitches and making contact this spring. He employed more of a line-drive approach in the past but is driving the ball more consistently now and has the bat speed and strength for at least average power.His solid speed and instincts should allow Woodman to remain in center field, where his arm is stronger than most at the position. His quickness should enable him to steal a few bases but he needs to refine his technique.</t>
  </si>
  <si>
    <t>J.C. Flowers</t>
  </si>
  <si>
    <t>flowers_jc</t>
  </si>
  <si>
    <t>Scouting grades: Hit: 45 | Power: 40 | Run: 60 | Arm: 60 | Field: 50 | Overall: 45A two-way player and multi-sport athlete, Flowers has had an uneven spring that has made it a bit more difficult to figure out his Draft stock. More scouts seem to like him on the mound, while he might prefer to hit.At his best early in the spring, Flowers was touching 95 mph and sitting 93 mph with a loose arm and the potential to add more as he matured. He'll show a circle change which, like his fastball, has tailing life to it and good deception. His slider will also flash as a solid pitch, thrown with good three-quarters break, but his arm and delivery had gone backwards. Word was Flowers wanted to go out as a center fielder, where his football background as a receiver helps him take good routes and angles and his plus arm works well. He's not a burner and there was some concern about a lack of a feel to hit.A team that believes what they saw early in the year is the true Flowers on the mound may roll the dice, if they feel they can convince him to pitch and forego his commitment to Kentucky.</t>
  </si>
  <si>
    <t>JC Flowers</t>
  </si>
  <si>
    <t>J.D. Busfield</t>
  </si>
  <si>
    <t>busfield_jd</t>
  </si>
  <si>
    <t>Busfield set a Loyola Marymount single-season record with 14 saves as a sophomore in 2015. A move to the weekend rotation in 2016 had its ups and downs, but the 6-foot-7 right-hander showed enough glimpses to interest teams in the top several rounds of the Draft.Busfield came out of the gate throwing extremely well, with a fastball in the 91-95 mph range. As the season wore on, he settled into more of a 90-92 mph range and he clearly tired as he more than doubled his previous season totals for innings pitched, forcing a move from Fridays to Sundays. Busfield pounds the strike zone with all of his pitches, but mainly works off of his sinking fastball that generates groundball outs from his frame. With more time, he has the chance to pitch consistently with an above-average fastball, complemented by a curve and changeup that both have the chance to be Major League average.If anything, Busfield was in the strike zone too much this spring and learning an ability to get hitters to expand the zone could increase his success. His size, durability and pure stuff should give a team a lot to work with.</t>
  </si>
  <si>
    <t>J.D. Davis</t>
  </si>
  <si>
    <t xml:space="preserve">  Davis was one of the top two-way players in the college ranks leading up to the 2014 First-Year Player Draft. In addition to playing right field and hitting in the middle of the order for Cal State Fullerton, he also pitched out of the Titans bullpen. Davis' fastball got up to the mid 90s, and he saved seven games for Fullerton in 2014. But thanks to his powerufl bat, professional scouts liked him more as a hitter. He controls the strike zone well and could hit for a solid average to go with his pop. After playing several positions during his college career, Davis has settled at third base as a professional. He's made progress at his new position and has already shown that he could move quickly in the Minor Leagues.</t>
  </si>
  <si>
    <t>An unsigned Rays fifth-round pick out of high school in 2011, Davis impressed as a two-way talent at Cal State Fullerton. He flashed a mid-90s fastball and a hard slider as a closer, but pro teams were more interested in his right-handed power. The Astros made him the third of three college hitters they took in the top three rounds of the 2014 Draft, taking him in the third round after landing Derek Fisher and A.J. Reed.Davis can drive the ball out to all fields, and he delivered 39 homers in 193 games over his first two pro seasons, including 26 last year in Class A Advanced. Lancaster is arguably the best place to hit in the Minors, and he took advantage, batting .352 with 19 homers at home versus .231 with seven homers on the road. There's a lot of swing and miss in his game and he generates his pop more with strength than bat speed, so he'll have to prove himself against more advanced pitching in more neutral parks.Davis also will have to show he can stay at third base. More of a first baseman in college, he has a cannon arm and decent hands at third base, but his lack of speed and first-step quickness hampers his range. His power could play at first base, but Houston also has Reed at that position.</t>
  </si>
  <si>
    <t xml:space="preserve">  Davis was one of the top two-way players in the college ranks leading up to the 2014 First-Year Player Draft. In addition to playing right field and hitting in the middle of the order for Cal State Fullerton, he also pitched out of the Titans bullpen. Davis has a strong arm, running his fastball up to the mid-90s, and saved seven games for Fullerton this spring. But professional scouts liked him more as a hitter, thanks to his powerful bat. He controls the strike zone well and could hit for a solid average to go with his pop. The Astros picked Davis in the third round and he quickly advanced to Class A Quad Cities after signing. The Astros moved him to third base, where he saw some action at Fullerton. He's made progress defensively, but is still learning his new position.</t>
  </si>
  <si>
    <t>Davis has impressed scouts with his raw power and arm strength since high school. He turned down the Rays as a fifth-round pick in 2011 to play both ways at Cal State Fullerton before signing as a third-rounder in '14. He homered 62 times in 319 games over his first three pro seasons, leading the Double-A Texas League in doubles (34) while ranking second in extra-base hits (58), total bases (235) and slugging (.485) in 2016.Davis delivers power to all fields, though he does so more with strength than bat speed and has an aggressive, pull-happy mentality that also yields a lot of strikeouts. He could hit 20-25 homers per year in the big leagues, though he most likely won't offer much in the way of batting average or on-base percentage.More of a DH and first baseman in college, Davis has worked hard to become a decent defender at third base. He has a cannon arm and soft hands, though his lack of speed and first-step quickness limit his range. He's blocked at the hot corner in Houston by one former first-rounder (Alex Bregman) and the presence of another (Colin Moran) dictated that Davis return to Double-A for the first half of this year.</t>
  </si>
  <si>
    <t>Scouting Grades: Fastball: 60 | Slider: 55 | Control: 50 | Overall: 50A 2011 fifth-round pick of the Rays out of Elk Grove (Calif.) HS, Davis turned down pro ball to attend Cal State Fullerton. Three years later, he's one of the better two-way talents in the Draft. Davis likely will get drafted as a first baseman, because his right-handed power is hard to ignore. He finished second in the Cape Cod League home run derby last summer, and he went deep six times in 123 at-bats with wood on the Cape (including the all-star game and playoffs). He controls the strike zone well and could hit for a solid average to go with his pop, with almost all of his value as a position player coming from his bat. Davis has power in his arm, too. As a reliever, he has worked at 92-94 mph with his fastball and 82-84 mph with his slider, and saw time this spring as Fullerton's closer.</t>
  </si>
  <si>
    <t>J.J. Matijevic</t>
  </si>
  <si>
    <t>Matijevic was a regular on Arizona's College World Series runner-up club in 2016 and batted .376 in the Cape Cod League that summer, falling a few plate appearances short of qualifying for and winning the batting title. He led the Pacific-12 Conference with a .383 average and NCAA Division I with a Wildcats-record 30 doubles in 2017 before the Astros drafted him with a supplemental second-round pick received from the Cardinals as punishment for a hacking scandal. He homered 22 times in his first full pro season, spending most of 2018 in high Class A.Since adopting a power-over-hit approach in pro ball, Matijevic has generated some of the best exit velocities in the system. His strength combined with the quickness and loft in his left-handed swing gives him natural pop to all fields. He has adjustments to make, however, because he can get beat with velocity up in the strike zone and struggled against southpaws with a .186/.270/.279 line last year.Matijevic has to mash because he offers little value beyond his bat. He lacks quickness and athleticism and is a below-average defender in left field, where he has an average arm yet registered just one assist in 105 games in his first two years as a pro. Houston moved him to first base, his primary position in college, at the outset of 2019 but his development was put on hold when he was suspended for 50 games after a second positive test for a drug of abuse.</t>
  </si>
  <si>
    <t>JJ Matijevic</t>
  </si>
  <si>
    <t>After helping Arizona to a runner-up finish at the 2016 College World Series, Matijevic batted .376 in the Cape Cod League and would have led the prestigious summer circuit in hitting if he hadn't been a few plate appearances shy of qualifying. He won the Pac-12 Conference batting title (.383) and topped NCAA Division I with a school-record 30 doubles this spring, establishing himself as one of the best college hitters available in the 2017 Draft. He signed for a below-slot $700,000 as a supplemental second-round pick gained from the Cardinals as punishment for their hacking scandal.Matijevic started to produce more consistently in college when he became more disciplined, working deeper counts and waiting for pitches he could punish. He makes contact almost too easily because it cuts into his walk totals. He's strong and creates plenty of bat speed from the left side of the plate, though he figures to hit more for average than power.While he has an average arm, Matijevic lacks speed and quickness, limiting his defensive ability. Arizona used him mostly at first base and DH, while Houston broke him into pro ball as a left fielder. The Astros announced him as a second baseman on Draft Day and plan to try him there in instructional league.</t>
  </si>
  <si>
    <t>Matijevic started on Arizona's 2016 College World Series runner-up team but didn't start making an impact at the plate until he batted .376 in the Cape Cod League that summer, falling a few plate appearances shy of winning the batting title. He encored by leading the Pacific-12 Conference with a .383 average and NCAA Division I with a school-record 30 doubles last spring. After signing for $700,000 as a supplemental second-round choice received from the Cardinals as punishment for a hacking scandal, he scuffled in his pro debut but has produced as expected during his first full season.Matijevic got away from his normal approach in his introduction to pro ball and began hitting for average and power once he reverted to what worked for him in the past. He's doing a better job working counts in 2018 and has generated some of the best exit velocities among Astros farmhands. His pop comes naturally because he's strong and his left-handed swing creates plenty of bat speed and loft.Though he has an average arm, Matijevic lacks speed and quickness and thus much defensive value. Arizona utilized him mostly as a first baseman and DH, while Houston initially deployed him in left field, where he'll be adequate at best.</t>
  </si>
  <si>
    <t>Matijevic was a solid high school prospect from Western Pennsylvania, and the first player ever drafted out of Norwin High School when the Red Sox took him in the 22nd round of the 2014 Draft. After two fairly nondescript seasons at Arizona, Matijevic put his name on the map with a big Cape Cod League last summer and has kept raking in his junior year, raising his Draft profile considerably.Matijevic has made many adjustments at the plate which have led to his prolonged success in the Cape and back in the PAC-12 this summer. Scouts always thought he had raw power, and he's finally learning to turn on the ball and pull it, showing the pop needed for his profile. He'll need to hit because as a below-average runner and below-average defender, he is likely limited to first base, with an outside shot of being able to handle left field.In either case, his bat will have to play in order for him to advance. The good news is that as the Draft approached, it looked like it might, with Matijevic looking like the kind of college performer who could come off the board in the top three rounds.</t>
  </si>
  <si>
    <t>J.J. Schwarz</t>
  </si>
  <si>
    <t>schwarz_jj</t>
  </si>
  <si>
    <t xml:space="preserve"> Schwarz was a member of the 18-and-under national team that won the World Cup in Taiwan last September. He played well in the tournament, tying for the team lead with nine RBIs, and continued his strong play through the spring. Schwarz is a solid defender behind the plate. His arm is slightly above average, and he is a steady receiver. Offensively, he has an advanced approach and a balanced, level swing. He creates good bat speed and projects to have at least average power.Schwarz's father, Jeff, pitched for two seasons in the Major Leagues and spent several years as a coach in the Marlins organization. J.J., a Florida recruit, has clearly benefited from his father's instruction, and scouts praise his makeup and feel for the game.</t>
  </si>
  <si>
    <t>J.P. Crawford</t>
  </si>
  <si>
    <t>Four high school hitters were taken before Crawford was nabbed by the Phillies at No. 16 in the 2013 Draft. Time will tell who the best prep position player from the class ultimately will be, but he has to head the favorites list and seems likely to be the first from the group to make it to the big leagues.Crawford has the chance to be an impact all-around player. He's one of the best defensive shortstop prospects, with outstanding range despite having just average speed. Crawford combines that with terrific hands and a very strong arm, allowing him to stay at the premium position for the long term. At the plate, he has a very advanced approach that belies his age, with plate discipline that allowed him to walk more than he struck out in 2015. Crawford has more gap power right now, but he should grow into a little more over-the-fence pop from the left side of the plate.Crawford tore the UCL in his left thumb during his stint in the Arizona Fall League, but that shouldn't pose any long-term issues. Just 21 for all of 2016, he should be able to impact the rebuilding Phils lineup in the near future.</t>
  </si>
  <si>
    <t>JP Crawford</t>
  </si>
  <si>
    <t>Crawford separated himself as the top high school middle infielder in the 2013 Draft class, part of a rare breed as a prep shortstop who undoubtedly can stay at the premium position. The SoCal product has a plus arm and easy actions defensively. His pure speed is just average, but he's a heady runner who can steal a base. He uses a loose, wristy stroke to spray line drives to all fields and there should be some power to come as he matures. There were some questions about his hitting tool, but the Phillies are confident he'll hit enough to be an everyday shortstop at the big league level.</t>
  </si>
  <si>
    <t xml:space="preserve"> The Phillies drafted Crawford 16th overall in 2013, and he excelled in his professional debut, winning the Gulf Coast League batting title. He's continued to build on that success, making it to the Futures Game two years in a row and reaching Double-A at age 20.Crawford has an impressive all-around skill set and can impact the game on both sides of the ball. There is no question about his ability to stay at shortstop, as he is a smooth fielder with sure hands, a plus arm and good range. He is a disciplined hitter with good on-base skills and the speed to steal bases.Crawford had been viewed as Jimmy Rollins' heir apparent from the time he was drafted. With Rollins now gone, there is no major roadblock for Crawford, who may not need all that much more time until he's ready.</t>
  </si>
  <si>
    <t>Crawford was the first true shortstop taken in the 2013 Draft, and the fifth high school position player selected. Tim Anderson, taken from the junior college ranks one pick after Crawford, beat him to the big leagues, but Crawford, even despite lackluster numbers, still has every chance to be an elite-level impact talent at the premium position.While reaching the highest level of the Minors at a very young age, Crawford has managed to keep his advanced approach at the plate, continuing to draw a ton of walks and keep his strikeout rate low. While he makes a ton of contact, his power hasn't really shown up yet, though there is still hope he will grow into 10-15 home run performer as he matures. Crawford also continues to display outstanding defensive skills at short. Even though he has just average speed, he has tremendous range, footwork and hands to go along with a plus arm.Crawford's numbers should be digested with the knowledge that he is still just 22 years old, but the lack of production does start to be concerning. There's still plenty of time for him to develop into the All-Star caliber shortstop at the big league level everyone thought he'd be.</t>
  </si>
  <si>
    <t>The Phillies' top pick in the 2013 Draft, Crawford was the best high school shortstop in the class, and he certainly didn't do anything to dampen enthusiasm with his pro debut.There's never been any question about the SoCal product's ability to stay at the premium position. Crawford has an outstanding arm and excellent range, and his feel for the game makes his already-sharp defensive tools play up even more. There were some small concerns about his bat, but the Phils believed in it. Crawford is very competitive in the box, using his strong hands to spray line drives to all fields, with more power to come. He's a heady baserunner who will steal some bags along the way.The Phillies haven't developed a shortstop since Jimmy Rollins. Give him some time, and Crawford should eventually be the next in line.</t>
  </si>
  <si>
    <t>This Southern California product and Oscar Mercado are the top high school middle infielders in the country in this class.Well-known on the showcase circuit, Crawford has a plus arm and easy, flowing motions defensively. While he grades out as an average runner, he is a threat on the bases. Crawford has a loose, wristy stroke and can hit the ball to all fields. He has average raw power and could grow into more as he matures.Crawford's stock slipped a bit this spring as some scouts questioned his hitting tools. How high he goes in the Draft may depend on how much teams feel his bat will come, though it's fairly certain someone will take the chance in helping him develop given his outstanding defensive skills up the middle.</t>
  </si>
  <si>
    <t>J.R. Graham</t>
  </si>
  <si>
    <t>Graham had a breakout season in 2012 and was named the Braves organization's top pitcher, but he suffered a shoulder injury in May 2013. Though Graham was able to avoid surgery, he wound up missing the rest of the year and threw just over 70 innings in 2014. The Twins were convinced enough in his health to take him in the Rule 5 Draft in December.When Graham is healthy, his fastball sits in the mid 90s and has been clocked up to 100 mph in short stints. He pitches down in the zone, and its heavy sinking action helps him create lots of ground-ball outs. Graham's tight slider and changeup give him two more solid offerings to attack hitters with.Some scouts already believed Graham was better suited as a reliever before his injury-marred season. Questions about his durability made that seem more likely, and he did see time as a reliever in 2014. For him to stick on the Twins' big league roster, it will have to be as a part of the bullpen.</t>
  </si>
  <si>
    <t xml:space="preserve"> After an outstanding first full season in 2012 that saw him reach Double-A and lead the organization in ERA and WHIP, Graham was limited in 2013 by a shoulder injury. When healthy, Graham works aggressively and goes right after hitters with his heavy sinker to produce plenty of groundballs. He can touch 97 mph with his fastball. His above-average slider has short and tight tilt to it, and his changeup sinks with a splitter-like action. A former two-way player in college, he's a good athlete who repeats his delivery well and throws a ton of strikes. He performed well in Spring Training in 2013 and, before his injury, appeared to be close to reaching the Major Leagues.</t>
  </si>
  <si>
    <t>J.T. Brubaker</t>
  </si>
  <si>
    <t>The University of Akron has had five pitchers reach the big leagues, the most recent being Chris Bassitt, who saw time up with the A's in 2018. Brubaker's ascent up the Pirates' ladder since being a sixth-round pick in 2015 hasn't necessarily wowed anyone, but he's knocking on the door after reaching Triple-A and leading the organization in ERA in '18, earning him a spot on the 40-man roster. He seemed certain to be the next Zips hurler to make it to the highest level in 2019, but a forearm strain and elbow inflammation has kept him out of action for most of the season.Brubaker's two best pitches are his fastball and slider. He'll pitch in the 92-96 mph range with his heater, thrown with sink. His slider flashes plus and it's firm, around 88 mph. It has some dart-like life to it and sometimes looks more like a cutter, a pitch he gets a lot of weak contact on the ground with. He started mixing in a curveball to give hitters a different look and he also has a changeup, though that's too firm with not enough differential from his fastball. He can throw strikes with all of his offerings.With more of a ground-ball oriented approach to pitching, Brubaker has never missed a ton of bats. The one exception to that was when he pitched in relief in the Arizona Fall League in 2017. While he has the arsenal and durability to be a back-end starter, there are some who think he might have more long-term success as a two-pitch reliever.</t>
  </si>
  <si>
    <t>JT Brubaker</t>
  </si>
  <si>
    <t>J.T. Chargois</t>
  </si>
  <si>
    <t>For a guy who missed two full seasons with an elbow injury and Tommy John surgery, Chargois sure didn't waste too much time catching up. After reaching Double-A in what was his first full season in 2015 and getting added to the 40-man roster as a result, the one-time Rice product climbed all the way to the big leagues in 2016. He looked poised to help out the Twins bullpen full time in 2017 when elbow issues struck again, forcing him out for nearly the entire season. When healthy, Chargois has a legitimate top-of-the-scale fastball that can touch 100 mph and sits in the upper 90s consistently. He is able to throw it with plenty of sink, both missing bats and generating weak contact on the ground, though he can get a little flat and lose angle when he tries to muscle up too much. His slider can be a plus pitch that he relies on greatly. Chargois even has a changeup that can be above-average at times, though he doesn't throw it very often. Chargois had learned that he needs to throw all of his pitches to find consistent success at the highest level. He has the stuff to close without question, but arm health is now his primary concern.</t>
  </si>
  <si>
    <t>After missing two full seasons with an elbow injury and eventual Tommy John surgery, the Twins weren't sure what to expect from the hard-throwing Rice product. All Chargois did was reach Double-A in what amounted to his first full season of pro ball, striking out close to 10 batters per inning along the way.Chargois might have the best fastball in the system, and that's saying something given the amount of power arms the Twins have drafted of late. He touches 100 mph regularly, but he's more than just a thrower. His slider is more of a power slurve, thrown 85-86 mph and it has the chance to be an above-average breaking ball for him. Before he got hurt, Chargois also showed a solid changeup. He lacked consistent feel of it during his first year back, but it has the chance to also be better than average.Command was an issue in 2015 for Chargois, but that's not surprising for a pitcher who missed so much time, and he's continuing to refresh his memory about the nuances of pitching, like understanding game situations and holding runners on. The Twins saw more than enough to add him to the 40-man roster this past offseason and he made his big league debut in June. He gives the organization another reliever with closer potential.</t>
  </si>
  <si>
    <t>Chargois didn't throw a competitive pitch after appearing in 12 Appalachian League games after being drafted in 2012 until the 2015 season, thanks to elbow problems and Tommy John surgery. Now all the way back, the Twins are cautiously optimistic the Rice product can be an impact reliever. Chargois opened a lot of eyes during instructional league play last fall, touching triple digits consistently and sitting in the upper 90s with ease, with tons of life, making him extremely hard to hit. He couples his fastball with a hard slurve, and he even has a good changeup, should he want a third pitch.  Now showing the ability to compete above rookie ball, Chargois has started moving faster, earning a promotion to Double-A in 2015. If he can throw enough strikes, his power arsenal coming out of the bullpen could propel him quickly through the system.</t>
  </si>
  <si>
    <t>J.T. Ginn</t>
  </si>
  <si>
    <t>ginn_jt</t>
  </si>
  <si>
    <t>While Ginn finished second nationally among high schoolers with 16 homers last year -- only Angels first-rounder Jo Adell had more -- teams covet his right arm more than his bat. He has one of the best power arsenals in the high school ranks and a history of dominating on the showcase circuit and with Team USA. He has the stuff to go in the first round, though quibbles about his size and delivery may knock him down to the second.Ginn had the highest fastball velocity at USA Baseball's Tournament of Stars last summer at 94.6 mph, sat at 95-97 mph at the Under Armour All-America Game and has reached 99 mph this spring. His heater has late life and he can command it to both sides of the plate. If hitters try to sit on his fastball, they can look silly because he also has a wipeout slider in the mid-80s.Ginn also shows feel for a changeup with some running action, so he has enough pitches to start. His listed height of 6-foot-2 may be charitable and he works with considerable effort, leading to questions about whether his future may be in the bullpen, though his athleticism helps him repeat his delivery and throw strikes. He's old for his Draft class and will be eligible as a 21-year-old sophomore in 2020 should he attend Mississippi State.</t>
  </si>
  <si>
    <t>JT Ginn</t>
  </si>
  <si>
    <t>J.T. Realmuto</t>
  </si>
  <si>
    <t xml:space="preserve"> A two-sport athlete in high school, Realmuto didn't begin catching until the Marlins drafted him in the third round in 2010. He's taken to his new position well and made his Major League debut in 2014. Realmuto uses a short, balanced swing that enables him to keep his bat in the zone for a long time. While that approach doesn't lend itself much to power, he drives the gaps well and collects plenty of doubles.Defensively, Realmuto has made significant strides since beginning to catch. He has a plus arm and gets rid of the ball quickly, limiting opponents' running games. His athleticism plays well behind the plate, and he has done a good job of working with the Marlins' deep stable of premium pitchers in the Minor Leagues.</t>
  </si>
  <si>
    <t>A shortstop in high school, Realmuto was moved behind the plate immediately after the Marlins drafted him in 2010 and he's developed into a solid catching prospect. He's come a long way defensively, with an above-average arm and good agility while showing solid leadership skills. Though he was named an All-Star each of the past two seasons, Realmuto has seen a decline in his offensive production. He still has the ability to make consistent hard contact to all fields and runs better than most catchers. The more time he gets behind the plate, the better he looks, with all signs pointing to a gig as an everyday backstop in the future.</t>
  </si>
  <si>
    <t>J.T. Riddle</t>
  </si>
  <si>
    <t>Riddle, who was named Mr. Baseball in the state of Kentucky in 2010, had a solid college career at the University of Kentucky. The Marlins drafted him in the 13th round in 2013, and he spent his first full professional season with Class A Greensboro. Riddle moved up to Class A Advanced Jupiter in 2015 and emerged as a Florida State League All-Star, before an even more productive second half at Double-A Jacksonville.Riddle is an aggressive hitter with a short swing that helps him make consistent contact and limits his swing-and-miss. He has average speed and showed more pop during his time in the Southern League, where he tallied five home runs in 44 games after failing to homer in 45 games at Jupiter. More power could be on the way, too, as Riddle is likely to continue to add strength to his wiry frame.Though Riddle was a second baseman in college and played mostly third base to begin his pro career, the Marlins gave him a chance to play shortstop full time last season, and they were pleased with his progress. However, because the athleticism, hands and arm strength are all clean fits across the infield, many scouts believe he may end up in a utility role.</t>
  </si>
  <si>
    <t>Jabari Blash</t>
  </si>
  <si>
    <t>There have been a handful of players to make it to the big leagues from the Virgin Islands. If Blash can continue to refine his substantial tools, he could be the next in line. The 2010 eighth-rounder had a breakout 2015 season during which he hit .271/.370/.576 with 32 home runs -- tying him with Tyler O'Neill for the most in the organization -- in 116 games between Double-A Jackson and Triple-A Tacoma. The 26-year-old's strong campaign led to his selection in the Major League phase of the Rule 5 Draft by the Athletics, who then sent him to the Padres as the player to be named later to complete the Yonder Alonso-Drew Pomeranz deal.His best raw tool is his power, and he has plenty of it from the right side of the plate. Tall and athletic, Blash has shown the ability to hit the ball out of the park, though a majority of his home runs are to his pull side. While he'll always have some swing-and-miss to his game, the quality of Blash's contact improved in 2015 and allowed him to finally tap into that power. Blash has a solid arm and runs well, especially under way. If it all comes together, Blash has the skillset to be an athletic right fielder at the highest level. After the offseason trade, the Padres will use Spring Training to determine whether the 26-year-old can crack the Opening Day roster.</t>
  </si>
  <si>
    <t>Jace Fry</t>
  </si>
  <si>
    <t>Fry rebounded from Tommy John surgery that cost him the end of his freshman season and much of his sophomore year at Oregon State to pitch a no-hitter and win Pacific-12 Conference pitcher of the year honors in 2014. He signed for $760,000 as a third-round pick, but 10 starts into his first full pro season he required a second Tommy John surgery.While he lacks a standout pitch, Fry has four average offerings and good feel for mixing and locating them where he wants. His 88-93 mph fastball with his slider flash above average more often than his curveball and changeup. He throws from a lower arm slot that provides deception and add sink.Fry excels at keeping his pitches down in the strike zone and the ball in the park. His floor stands out more than his ceiling, as he's a good bet to become a No. 4 starter if he can bounce back from another elbow reconstruction.</t>
  </si>
  <si>
    <t>Showing no ill effects from 2012 Tommy John surgery, Fry joined fellow lefty Ben Wetzler to form two-thirds of Oregon State's very effective weekend rotation in 2014.Fry uses deception and pitchability to allow his average stuff to play up. His fastball will top out in the low 90s, but it has a good amount of sink and tail to it. He'll add and subtract from his curveball to give hitters different looks, and his changeup often features good sink. He attacks hitters well, though he can get into trouble when he doesn't keep his stuff down in the zone.Fry may not wow scouts with plus stuff, but guys who perform well, especially in a conference like the PAC-12, tend to do well on Draft day.</t>
  </si>
  <si>
    <t>Jace Peterson</t>
  </si>
  <si>
    <t xml:space="preserve"> The McNeese State product is a top-notch athlete who played football and baseball in college and finished second in the Northwest League in stolen bases during his pro debut. He showed excellent on-base skills in 2012 and once again showed tremendous baserunning acumen by topping 50 steals for the season. He has good bat speed and tends to spray line drives to all fields. Though he's not a burner, he's very aggressive and should continue to be a threat on the basepaths. He's a steady defender with enough arm for shortstop. His makeup along with his athleticism will give him the chance to stick at shortstop.Bernie Pleskoff's scouting report √Ç¬ª</t>
  </si>
  <si>
    <t>Jack Conlon</t>
  </si>
  <si>
    <t>conlon_jack</t>
  </si>
  <si>
    <t>After missing much of his junior high school season with a strained oblique, Conlon made an impression on the showcase circuit last summer with a big league body and a fastball to match. He's still making the transition from thrower to pitcher, but he has added some polish and has looked like a top-three-rounds pick when at his best this spring. Conlon can pitch at 92-95 mph with life on his fastball and back it up with an 81-84 mph slider on days when his mechanics are in sync. His changeup lags behind his other two pitches, though it has some fade and he shows some feel for it. He has a classic pitcher's build at 6-foot-4 and 220 pounds that bodes well for his durability.Conlon lacks consistency, however, because he has a rough delivery with effort and a head whack. The Texas A&amp;M recruit doesn't always stay on top of his slider, so it can become quite slurvy. Some scouts think he's destined for the bullpen, while others point to the progress he has made as a senior and think he can remain a starter if he continues to develop.Prospect Development Pipeline - Houston</t>
  </si>
  <si>
    <t>conlon_jack_pdp</t>
  </si>
  <si>
    <t>PDP Premier Event: Jan. 21, 2017 - HoustonFavorite MLB Team: New York YankeesFavorite MLB Player: Derek Jeter Conlon has participated in three Under Armour prospect showcases in the past two years: the 2015 Under Armour All-America Pre-Season Tournament, the 2015 Under Armour Baseball Factory Futures Texas Showcase and the 2016 Under Armour All-America Pre-Season Tournament.In addition to the national attention he created at those events, Conlon earned slots on the 2015 Underclass Second Team and the 2016 Underclass First Team.Despite struggling with an oblique injury during his junior season, the right-handed pitcher was selected to play for the Texas Rangers Area Code Team and reportedly topped 95 mph on the mound.</t>
  </si>
  <si>
    <t>Jack Flaherty</t>
  </si>
  <si>
    <t>Entering his senior season at the Harvard-Westlake School (Studio City, Calif.) in 2014, Flaherty created split opinions as to whether he was a better prospect as a pitcher or third baseman. By the end of the spring, most scouts liked him more on the mound, and he became the school's third first-round pitcher in the last three drafts, following Max Fried (now with the Braves) and Lucas Giolito (Nationals).Signed for $2 million, Flaherty is extremely athletic and projectable, and he could really take off now that he's concentrating on pitching. His changeup is his best present pitch, though his 90-93 mph fastball could surpass it once he gets stronger and adds more velocity. His slider could give him a solid third offering, and he also mixes in an occasional curveball.Flaherty repeats his delivery with ease, allowing him to throw strikes and maintain his stuff deep into games. He could have been a sweet-swinging third baseman with gap power and quality defense, but the Cardinals like his chances of developing into a No. 2 or 3 starter.</t>
  </si>
  <si>
    <t>In 2012, Harvard-Westlake High School in Southern California had two first-round pitchers in Max Fried and Lucas Giolito. Flaherty, a two-way player in high school, became pitcher No. 3 to go in the first round two years later and would have finished ninth in the Midwest League in ERA during his full-season debut had he thrown enough innings to qualify. Flaherty provides the Cardinals an intriguing combination of pitchability and upside. He's more polished than you'd think for a former two-way player and right now is more of a feel to pitch starter than a pure stuff guy. But there might be more to come. His fastball is average to a tick above velocity-wise and he could add some miles per hour as he matures. His changeup is his best pitch and he's not afraid to use it, maintaining his arm speed and throwing it with good deception. He throws both a slider and a curve, with the former better than the latter, though they sometimes blend together.There's a chance Flaherty will have three or four average or above-average pitches at his disposal. At the very least, he's a solid No. 3 or 4 starter, but it would be a mistake to ignore his ceiling.</t>
  </si>
  <si>
    <t>Coming into the 2014 season, scouts were split on whether Flaherty was a better prospect as a pitcher or a third baseman. By the end of the spring, he stood out more on the mound, and he became the third first-round pitcher out of the Harvard-Westlake School in Studio City, Calif., in the past three Drafts -- following Max Fried (Padres) and Lucas Giolito (Nationals). The 34th overall pick in June, Flaherty gave up a North Carolina scholarship to sign for $2 million.Flaherty translates his excellent athleticism into a smooth delivery that he repeats well and allows him to throw strikes with four pitches. He projects to add more velocity as he fills out and he focuses on pitching, so he could have three plus offerings down the road. Flaherty's changeup is his best pitch. He also has a fastball that reaches 93 mph, an improving slider and a get-me-over curveball.As a third baseman, Flaherty projected as a quality defender with gap power. He has a ceiling as a No. 2 or 3 starter on the mound, and he could move quickly given his advanced feel for pitching.</t>
  </si>
  <si>
    <t>A high school teammate of former first rounders Lucas Giolito and Max Fried, Flaherty has been progressing one step at a time through the Cardinals' system since going at the end of the first round of the 2014 Draft. Pitching all of the 2017 season at age 21, Flaherty reached Triple-A and participated in the Futures Game.There are certain expectations with young projectable-looking high school pitchers, that they're going to add a ton of velocity as they mature. That was slow in coming with Flaherty, who had been more steady and consistent than exciting as a prospect, though he did start throwing harder in 2017, touching the mid-90s more consistently. He has three usable secondary offerings as well. His changeup could eventually be a plus pitch as his best option and he'll throw both a solid slider and a slow curve to keep hitters off-balance. Even before the uptick of stuff, Flaherty has missed bats, one per inning in his career, all while filling up the strike zone. Now knocking on the door to St. Louis, he's way ahead of the developmental curve.</t>
  </si>
  <si>
    <t>Flaherty reached the majors in 2017, just his third full pro season. His fastball ranges 90 to 95mph, sitting mostly 92-94 with enough sink to mitigate its lack of downhill plane and Flaherty will pitch with above-average fastball command. To put hitters away, Flaherty relies on a slider and curveball while occasionally mixing in a changeup. His curveball has a bit more depth and vertical action to it than the slider does and it√¢¬Ä¬ôs his best secondary pitch on pure stuff, but Flaherty√¢¬Ä¬ôs terrific arm-side command of his slider makes that his most effective.His fringey, sinking, upper-80s changeup induces ground balls but doesn√¢¬Ä¬ôt miss bats right now, and well-located breaking balls are his best chance of whiffing lefties. He projects as a ready No. 3/4 starter.</t>
  </si>
  <si>
    <t>Flaherty first arrived on the national scene as a sophomore when he tossed a complete-game win in the opening round of USA Baseball's 2012 National High School Invitational. Now he's one of the more intriguing two-way players in the country.Flaherty could go on to play two ways for the University of North Carolina, and he does like playing the infield. Seeing him in the Tar Heels rotation and at third base isn't a stretch. Most pro teams like him on the mound as a projectable right-hander who already has a good feel for pitching.Flaherty has a four-pitch mix, though none of the offerings grade out as better than average right now. He has a clean and easy delivery and the kind of frame that suggests he could add some velocity as he matures.The team that sees that projection in Flaherty, especially if he focuses on pitching only, and believes it can sign him away from his North Carolina commitment, will be the one to take the SoCal right-hander in the early rounds.</t>
  </si>
  <si>
    <t>Jack Herman</t>
  </si>
  <si>
    <t>sa3007877</t>
  </si>
  <si>
    <t>Late-round 2018 pick from a New Jersey high school signed for $50,000 and has had a loud pro debut. He has a plus arm to profile in right field and above average raw power that he's already tapping into in games.</t>
  </si>
  <si>
    <t>A relatively unheralded prospect from the New Jersey high school ranks, Herman wasn't selected until the 30th round of the 2018 Draft. Ready to start his pro career rather than head to Maryland, he signed with the Pirates for $50,000 and then was one of the most polished hitters in the Gulf Coast League during his pro debut, finishing in the top five in average, on-base percentage and OPS. After hanging back in extended spring training in 2019, he earned an assignment to the full-season South Atlantic League in June.Herman has an advanced approach at the plate from the right side that belies his age (19 for all of 2019) that allowed him to walk nearly as often as he struck out during his pro debut. With a compact swing, he's shown the ability to use all fields. He'd shown mostly gap power in the GCL, but an offseason of work has helped him grow into more over-the-fence pop and he was showing the ability to hit the ball out the other way during his full-season debut. While he did play some center field during his debut, he's settled into playing the corners, where his strong arm profiles well.Right now, Herman looks like more of a platoon type of player, one who could see time in either corner and perhaps even spell a starter in center field. But given his age and his plus work ethic, it might be wrong to underestimate his ceiling.</t>
  </si>
  <si>
    <t>Jack Kenley</t>
  </si>
  <si>
    <t>sa3010718</t>
  </si>
  <si>
    <t>Kenley was a bit of a sleeper at Arkansas, overshadowed by more famous underclassmen. But he's a great defender, he has an advanced lefty stick, potentially and perhaps emerging power. He only really saw consistent playing time as a junior, so there's little statistical information about Kenley.</t>
  </si>
  <si>
    <t>Jack Kochanowicz</t>
  </si>
  <si>
    <t>One of the taller and more projectable pitchers in the 2019 high school class, Kochanowicz performed well while hitting most of the major stops on the showcase circuit last summer. Like most prep arms from the Northeast, he's far from a finished product, but his potential is obvious. The Angels clearly saw that, spending nearly twice the pick value in the third round with a bonus of nearly $1.25 million to sign the right-hander away from his commitment to the University of Virginia.Kochanowicz has an 89-93 mph fastball that tops out at 95 with riding life up in the strike zone. His 6-foot-6 frame and high-three-quarters arm slot provide plenty of downhill plane, and his size also creates extension that adds to the quality of his fastball package. He has high spin rates and good depth on his mid-70s curveball, which could be a hammer once he gains more velocity.Kochanowicz has some sink on his changeup and while it's often too firm, it should improve as he throws it more often. Many tall, young pitchers have trouble keeping their deliveries in sync, but he repeats his mechanics well and provides strikes.</t>
  </si>
  <si>
    <t>One of the taller and more projectable pitchers in the 2019 high school class, Kochanowicz performed well while hitting most of the major stops on the showcase circuit last summer. Like most prep arms from the Northeast, he's far from a finished project, but his potential is obvious. If he follows through on his commitment to Virginia, he could develop into a first-rounder in the 2022 Draft.Kochanowicz has an 89-93 mph fastball that tops out at 95 with riding life up in the strike zone. His 6-foot-6 frame and high-three-quarters arm slot provide plenty of downhill plane, and his size also creates extension that adds to the quality of his fastball package. He has high spin rates and good depth on his mid-70s curveball, which could be a hammer once he gains more velocity.Kochanowicz has some sink on his changeup and while it's often too firm, it should improve as he throws it more often. Many tall, young pitchers have trouble keeping their deliveries in sync, but he repeats his mechanics well and provides strikes.</t>
  </si>
  <si>
    <t>Physical beast from cold weather locale. Has feel for spin and changeup, velo was trending up in the fall, coming out 90-94 in a highly-scouted appearance.</t>
  </si>
  <si>
    <t>Jack Kruger</t>
  </si>
  <si>
    <t>sa918429</t>
  </si>
  <si>
    <t>Kruger is a high-probability backup catching prospect with more speed and athleticism than is typical for the position. Though he has a power-hitter's leg kick, his bat head drags into the zone, causing him to push a lot of contact the other way, and this, combined with his fringy bat speed, limits his power output. He has good barrel control, though, and is a solid-average receiver and ball-blocker with an average arm. He's going to stay back there, and he's uncommonly nimble and lean for a catcher, so he should retain those skills deep into his career. He reached Double-A last year and is on pace to debut in 2020.</t>
  </si>
  <si>
    <t>Jack Leathersich</t>
  </si>
  <si>
    <t>√Ç¬†As a starter at UMass-Lowell in 2011, Leathersich struck out 12.7 batters per nine innings, the second-best mark in Division II. A move to the bullpen in the Minor Leagues has only helped his strikeout numbers, as he averaged 14.8 strikeouts per nine innings in his first two full professional seasons.√Ç¬†Leathersich's delivery makes it difficult for left-handers and right-handers alike to pick up the ball against him, rendering his fastball-curveball combination nearly unhittable. His low-90s fastball has enough tailing life to generate swings and misses, and his hard curveball gives him a good second pitch. Leathersich also occasionally mixes in a changeup.√Ç¬†While Leathersich's stuff is good, his below-average control can get him in trouble. If he can tighten it just a bit, he'll soon be ready for the Major Leagues.</t>
  </si>
  <si>
    <t>A starter in college, Leathersich has worked exclusively as a reliever since joining the Mets organization. The lefty has moved quickly up the ladder, putting up ridiculous strikeout per nine ratios along the way. He misses bats with a good combination of stuff and deception. His fastball sits in the low 90s with excellent movement that generates groundballs as well as strikeouts. He complements it with a very good curve. He has a changeup, though it lags behind the other two pitches. Command has been an issue at times, but when he has good control, he can be virtually unhittable.</t>
  </si>
  <si>
    <t>Jack Leftwich</t>
  </si>
  <si>
    <t>leftwich_jack</t>
  </si>
  <si>
    <t>Leftwich spent two years at Winter Park High School in the Orlando, Fla., area before switching his academics to the online Florida Virtual School and his baseball to the TNXL Academy. He finished his coursework to graduate last fall, giving him months to focus on baseball full-time to prepare for life as a pro or as another talented arm at the University of Florida.The work allowed Leftwich to get his body in shape and helped him show off his arm strength more consistently. He's capable of running his fastball up to 96-97 mph, especially in shorter stints. His breaking ball will flash average, but it will often get caught between a curveball and a slider with a 10-to-4-type break, though at times he'll go to a more conventional slider, and he does have some feel for a changeup. While he throws strikes with his heater, its lack of movement makes it play down a bit. He can be inverted in back during his delivery, impacting his plane.As a result, some see a future reliever profile, though he has shown the stuff and control to start. The biggest thing that might keep Leftwich from going in the top six rounds is a rumored price tag, with him donning a Gators uniform in the fall a distinct possibility.Prospect Development Pipeline - Bradenton, Fla.</t>
  </si>
  <si>
    <t>leftwich_jack_pdp</t>
  </si>
  <si>
    <t>PDP Premier Event: Jan. 28, 2017 - Bradenton, Fla.Favorite MLB Team: New York YankeesFavorite MLB Player: Gerrit Cole2017 right-handed pitcher Leftwich has made 11 All-Tournament Teams since 2014, is labeled as a top 100 prospect and has been included on two Showcase Top Prospect Lists. Leftwich participated in the 2015 Junior National Showcase and the 2016 National Showcase, and earned a 2015 Underclass Honorable Mention and was honored with a slot on the 2016 Underclass Third Team.The right-handed pitcher has good size and arm strength with a feel for his secondary pitches. His fastball hovers around 90-92 mph and his curveball sits at 76-77.</t>
  </si>
  <si>
    <t>Jack Leiter</t>
  </si>
  <si>
    <t>leiter_jack</t>
  </si>
  <si>
    <t>The toughest sign in this class, Leiter has a strong Vanderbilt commitment and may only be willing to sign with a few clubs. His command was inconsistent over the summer, but Leiter is a plus athlete with a good body, he has the best high school breaking ball in the class, a spin axis that is covetted among progressive clubs, and his fastball plays at the top of the strike zone. Though he's old for the class, Leiter is one of its best high school arms.</t>
  </si>
  <si>
    <t>The son of MLB Network analyst and longtime big leaguer Al Leiter, not to mention the nephew of big league veteran Mark and cousin of Mark Jr, who has also been in the big leagues, Jack clearly grew up around the game. It's been evident in the polish he's shown as a New Jersey high school standout on the last summer's showcase circuit, for Team USA and then again this spring on a big stage at USA Baseball's National High School Invitational.From a velocity standpoint, Leiter often utilizes an average fastball, thrown in the 91-92 mph range, though he can go get 94-95 mph when he needs it. It plays up because he throws it with some sink and has outstanding command of the pitch. He has shown distinct breaking balls in the past, though he's been leaning on the curve more frequently this spring, and it was a true knee-buckling out pitch during his NHSI win. He has feel for a solid changeup as well, even if he doesn't need it much at his current level.Leiter is much more advanced than most high schoolers in terms of his feel for pitching and command, he presents himself more like a polished college starter. There isn't much projection in his frame, reminding some of a Mike Leake type, with slightly better stuff. He might very well be the same pitcher, albeit with a track record of SEC success, should he head to Vanderbilt. He will be sophomore-eligible should that happen.</t>
  </si>
  <si>
    <t>Jack Little</t>
  </si>
  <si>
    <t>little_jack</t>
  </si>
  <si>
    <t>A product of baseball powerhouse Bishop Gorman High School in Las Vegas, Little didn't do much in his freshman year at Stanford to stand out. Given a chance to close as a sophomore, Little ran with it and tied Colton Hock for the school's single-season saves record. He's added a bunch more as a junior, but some scouts feel he has the repertoire and feel for pitching to start at the next level.The 6-foot-4 right-hander has the potential to have a four-pitch mix should he get the chance to be in a rotation. He's added a little velocity while at Stanford and can touch 94 mph on occasion, but typically sits in the 90-92 mph range with his fastball. He added a curveball in his sophomore season and it's become his go-to breaking ball. He continues to work on his slider, and some think if he does end up in a bullpen at the next level, that would be a better breaking ball option for him. He can mix in a solid changeup as well. Stanford has opted to have pitchers with starting potential stay in the bullpen because it's more valuable to be able to use them multiple times over the weekend. That's what they did with Hock, who did get some opportunities to start with the Marlins since he was a fourth-round pick in 2017. Little has less effort in his delivery than Hock did, and his ability to throw strikes could give him the chance to be a back-end starter as a pro.</t>
  </si>
  <si>
    <t>Jack Owen</t>
  </si>
  <si>
    <t>owen_jack</t>
  </si>
  <si>
    <t>PDP Premier Event: Feb. 4, 2017 - Lake Elsinore, Calif.Favorite MLB Team: Miami MarlinsFavorite MLB Player: Cole HamelsOwen, an Auburn commit, has earned 14 spots on All-Tournament Teams since 2013 and took home Most Valuable Pitcher awards at two Perfect Game events. The hurler also earned a 2015 Underclass High Honorable Mention and a spot on the 2016 Underclass 2nd Team. A crafty left-handed pitcher, Owen has a three-pitch mix to keep hitters off-balance. He doesn't play on a high school team, playing on weekend clubs instead, but his lean, athletic frame is physically projectable. Owen is a strike thrower and he has more pitchability over raw stuff. His fastball sits at 86-88 mph with a chance for more if he adds strength. The southpaw also has a curveball and a changeup, which is currently a work in progress.</t>
  </si>
  <si>
    <t>Jack Patterson</t>
  </si>
  <si>
    <t>Patterson lost most of 2015 and 2016 at Bryant after a line drive to the head left him with severe concussion symptoms, then bounced back to become the second pitcher in school history with a 100-strikeout season as a redshirt senior in 2018. The Cubs offered him a $5,000 bonus as a 32nd-round pick and he has made the most of that opportunity. He began this year in extended spring training but earned a promotion from low Class A reliever to high Class A starter in July, and he didn't permit an earned run in his first four starts afterward.Patterson's success hinges on a sinker that rivals Erich Uelmen's as the best in the system. He has sat at 92-93 mph and touched 95 with his two-seamer as a starter, and Class A hitters have struggled to lift it in the air. He throws his curveball and slider in the low 80s, and they're reliably average offerings when they don't blend together.He has some feel for a changeup as well, enhancing Patterson's chances of remaining a starter and becoming a back-of-the-rotation option. To do so, he'll have to upgrade his control and command. He lacks a wipeout offering but his sinker gives him a chance to join Keith MacWhorter as the only Bryant products to reach the Majors.</t>
  </si>
  <si>
    <t>Jack Reinheimer</t>
  </si>
  <si>
    <t>Watch Reinheimer, one of the players the D-backs got from the Mariners in the Mark Trumbo trade in 2015, once and you might not walk away overly impressed. Watch him for an extended period of time and you'll realize he's the type of player winning teams invariably have on their roster.Reinheimer is a solid all-around player, one whose whole is greater than the sum of his parts. He takes good at-bats at the plate and is willing to draw walks. Power is not a part of his game, though he can find the gaps on occasion and isn't an automatic out at the plate. He has good speed and can steal a base on occasion. His true value, however, might come in the field. He has the skills, from his arm to his range and hands, to play shortstop on a daily basis, if needed. But he's also shown he can handle second more than capably. The kind of player who has good instincts to find the ball, he could start seeing time at third and perhaps even the outfield. His ability to bounce around the field and contribute is what will likely get him to the big leagues.</t>
  </si>
  <si>
    <t>The East Carolina product was a fifth-round pick in the 2013 Draft and had a solid first full season as a pro in 2014, most of it spent in the Midwest League, though he did get a bump up to the California League late in the year.A heady middle infielder who plays the game the right way, Reinheimer has seen time at both shortstop and second base, with more time at the former, something the Mariners often do with middle infield prospects. He's a solid defender who's tools play up because of his plus instincts. He's a solid contact hitter, albeit without much power. Reinheimer's baserunning instincts also allow him to maximize his solid, though not plus, speed. His 39 steals in 2014 put him second in the organization.Reinheimer doesn't have a wow tool, but there's little question he'll maximize what he has. How much he hits might determine whether he's an everyday player at one spot or a valuable utility type.</t>
  </si>
  <si>
    <t>When the D-backs got Reinheimer from the Mariners as part of the Mark Trumbo trade last June, they thought they were getting a solid utility infielder type of player. After watching him play for a half-season in their system, they think perhaps they got more than they bargained for.Reinheimer is a heady player on both sides of the ball, the type who plays beyond his tools. He has a good approach at the plate with good discipline, making consistent contact. Thought to be not strong enough to do much damage offensively, Arizona was pleasantly surprised Reinheimer was more physical than anticipated, with some ability to drive the ball to the gaps. He runs well, with some basestealing ability. Reinheimer's speed allows him to have solid range at shortstop, and while he can handle second easily, he has the defensive tools to stay on the left side of the infield.Reinheimer plays the game with a little bit of an edge, one that makes him a natural leader on the field. Initially thought to be the type of infielder the D-backs would have to move around the field, they now think he can be more than just a utility man.</t>
  </si>
  <si>
    <t xml:space="preserve"> Another solid college middle infielder drafted and signed by the Mariners, Reinheimer had a solid first full season out of East Carolina that saw him play at both levels of A ball and finish second in the organization in stolen bases. He was off to a decent start at Double-A in 2015 when he was included in a package sent to the Arizona Diamondbacks for Mark Trumbo in early June.Reinheimer does an excellent job of making consistent contact, but his well below-average power makes him little more than a singles hitter right now. He uses his above-average speed well, with outstanding instincts allowing him to be a basestealing threat. Those instincts carry over to his defense, where his average range and arm all play up because he's steady and anticipates well. While he's played some second base, there's no question he can handle shortstop defensively on a regular basis. He does, however, need to get bigger and stronger. If he can do that, he has the chance to be an everyday player. If not, he still should be a valuable utilityman in the future.</t>
  </si>
  <si>
    <t>Jack Wynkoop</t>
  </si>
  <si>
    <t>wynkoop_jack</t>
  </si>
  <si>
    <t>Wynkoop intrigued scouts as a tall, projectable southpaw with good feel for pitching as a Virginia high schooler, but he was so strongly committed to South Carolina that no team bothered drafting him. While his stuff never took a step forward as hoped, he has won consistently for the Gamecocks for three years. Wynkoop has added little weight to his 6-foot-5 frame and little velocity to his fastball since high school. He maxes out at 92 mph, usually pitches at 86-88 and can dip to 83-85 in the late innings. He survives because he doesn't beat himself with walks and keeps hitters off balance by mixing a solid changeup, average slider and fringy curveball.The state of South Carolina has several college finesse lefties, and he rates as the best prospect ahead of Clemson's Zack Erwin and Matthew Crownover. Whether Wynkoop has enough stuff and moxie to remain a starter in pro ball remains to be seen.</t>
  </si>
  <si>
    <t>Jackie Bradley</t>
  </si>
  <si>
    <t xml:space="preserve"> A subpar junior season at South Carolina, which ended in injury, may have been the biggest blessing for the Boston Red Sox. Otherwise, the talented outfielder would not have been around in the supplemental first round of the 2011 Draft. Bradley put that rough final college campaign in his rear view mirror quickly by reaching Double-A in his first full season and finishing second in the system in batting average while topping the organization in on-base percentage. He can really hit and can square up to the ball consistently to go along with his superb on-base skills. He's not a burner, but his plus instincts make him a threat on the bases as well as a plus defender in center field. Bradley's torrid spring landed him a spot on Boston's Opening Day roster.</t>
  </si>
  <si>
    <t>Jackson Goddard</t>
  </si>
  <si>
    <t>sa3007776</t>
  </si>
  <si>
    <t>Goddard was worked hard at Kansas, sometimes throwing about 120 pitches several starts in a row, and his velocity was down after last year's draft. He's a big-framed guy with average stuff that plays up due to extension and his fastball has life that competes in the strike zone. Realistically he's a fifth or sixth starter but let's see how the fastball plays and what happens to the velocity when Goddard is handled in a way that prioritizes development rather than winning Big 12 games.</t>
  </si>
  <si>
    <t>Goddard entered his junior season looking like a top-two-rounds college pitcher, but his stock took a hit when he missed six weeks with a strained oblique. He was up-and-down after his return, but turned it up a notch near the end of his season at Kansas, and the D-backs saw enough to take him in the third round and give him $550,000 to sign, just a tick below pick value.At his best, Goddard displays three plus pitches, starting with a 92-94 mph fastball that reaches 97 mph and features some run and sink. Hitters have a difficult time laying off his low-80s slider, giving him a second swing-and-miss pitch. There are times when his changeup is his most effective secondary offering, sitting in the low 80s with similar action to his heater.Inconsistency plagued Goddard throughout his career and he's often struggled with command, which has led to him being more hittable than he should be given his stuff. That, plus some effort in a delivery he doesn't always repeat, lead some to believe his big league future will be out of the bullpen.</t>
  </si>
  <si>
    <t>Goddard flashed top-two-rounds stuff as a sophomore and again during fall practice, but he missed six weeks after straining an oblique in early March. Inconsistency has plagued him during his college career and again since his return, though he helped his Draft stock by pitching better toward season's end. He's likely to become Kansas' earliest pick since the Pirates took Tom Gorzelanny in 2003's second round.When he's at his best, Goddard can display three plus pitches, starting with a 92-94 mph fastball that reaches 97 mph and features some run and sink. Hitters have a difficult time laying off his low-80s slider, giving him a second swing-and-miss pitch. There are times when his changeup is his most effective secondary offering, sitting in the low 80s with similar action to his heater.For all his stuff, Goddard has little track record of success or throwing strikes. His inability to get ahead in the count and locate his pitches makes him more hittable than he should be. He has some effort in his delivery and doesn't always repeat it well, so he could wind up as a reliever.</t>
  </si>
  <si>
    <t>Jackson Kowar</t>
  </si>
  <si>
    <t>sa3008273</t>
  </si>
  <si>
    <t>Kowar had a seven-figure asking price coming out of high school, which was just out of reach of what clubs were willing to commit from their spending pools. He was set to head to Clemson until a late coaching change caused him to reconsider his commitment, and the Tigers ultimately lost him to Florida (and Cal Raleigh to Florida State). Kowar's velocity ticked up before he even played in an official game for the Gators, sitting 93-95 and hitting 97 mph in preseason scrimmages before his freshman year. He kept that velocity throughout his college career and developed a plus changeup. 
The two issues for Kowar are his very short stride, which causes his velocity to play down, and his breaking ball, which is not great. It's still most often a below average pitch, with curveball velocity and three-quarters slider shape. Cogent pitch design may help the pitch, or indicate the Royals should just scrap it altogether and try something like a cutter or slider. These issues are almost identical to Luke Weaver's coming out of Florida State; he's appeared to have solved those at times, though not at others.</t>
  </si>
  <si>
    <t>With three first-round picks in 2018, the Royals were set up for a banner Draft, and they couldn't believe their good fortune when Florida aces Brady Singer and Kowar were available with their top two choices at No. 18 and No. 33. Originally committed to Clemson before a coaching change drove him to the Gators, Kowar starred at the College World Series, saving the championship game in 2017 and striking out a career-high 13 in the final start of his college career in June. Projected as a mid-first-round choice, he signed for $2,147,500.When he's at his best, Kowar can carve up hitters with a pair of well above-average pitches. He can sit at 93-95 mph with his fastball, which features some sink and run and tops out at 97, and he maintains his velocity deep into games. He throws his changeup with deceptive arm speed and it can be devastating with tumble and fade.Kowar doesn't completely trust his curveball, which has good shape and can be a solid pitch at times but lacks consistent power. His ability to fine-tune his curve and his command likely will determine whether he settles toward the front or middle of a big league rotation. He has had no arm issues, though he did miss half of his freshman season in 2016 with a collapsed lung.</t>
  </si>
  <si>
    <t>For most of his college career at Florida, Kowar pitched behind ace Brady Singer. At the start of the dynamic duo's junior season in 2018, there were some scouts who thought Kowar might be better long-term, though Singer rose to the top and Kowar slotted in as a very nice 1a. Much to the delight of the Royals, both college arms were available to them, so the Gators can now be Royals together as well, and Kowar made a nice first impression during his brief summer debut in the South Atlantic League. He made it a more lasting one by pitching his way to Double-A during his first full season.Kowar has the chance to have three at least average pitches, with his fastball and changeup standing out as plus offerings. His changeup is his best pitch, thrown with excellent deception and arm speed that tumbles and fades. His fastball will top out at 97 and sit more in the 94-95 mph range. A solid strike thrower, Kowar's fastball command has room for improvement as he learns to repeat his delivery more consistently, but it's not a red flag in any way. When he was first drafted, it was suggested to the Royals player development staff that they look at a slider instead of what had been an inconsistent curveball in college. But Kowar spun a better version of the pitch during his debut, with good shape, and it's now an average breaking ball with a chance to be better than that.Kowar gets high marks for holding runners well and fielding his position, and his athleticism should help him maximize his delivery long term. He has the potential to pitch in the front half of a big league rotation.</t>
  </si>
  <si>
    <t>While Brady Singer understandably gets most of the attention in terms of the Florida Gators staff, recent history should show the school typically has a deep stable of arms for scouts to evaluate. Kowar pitched behind 2017 first-rounder Alex Faedo and Singer in the weekend rotation last year, opened some eyes with how he threw this fall to jump up on Draft radars and continued to cement himself as a first-round pick this springKowar's size and live arm make him stand out immediately. With a clean, repeatable delivery and easy arm action, the 6-foot-5 right-hander was up to 98 mph this fall and can sit in the mid 90s with ease. It can be a little bit too true at times, in contrast to Singer's live heater, leading to a lower strikeout rate during his sophomore year than one would expect. His changeup is his best secondary offering, a plus pitch right now. His breaking ball is behind the other two, but it will flash above-average at times. He generally throws strikes and his command should improve with a solid delivery.With some projection and that arm strength, there's some room for growth on the mound. There are some who like Kowar nearly as much as Singer, and the two have combined to be another exciting 1-2 punch in Gainesville.</t>
  </si>
  <si>
    <t>Kowar has grown nearly a foot during his four years at Charlotte Christian High -- the alma mater of Daniel Bard -- and his fastball has taken off as well. He's now 6-foot-4 and throwing 90-95 mph with the promise of more velocity as he adds weight to his skinny 170-pound frame.Kowar deals from a low-three-quarters arm slot, which costs him downhill plane but adds running action to his fastball. His delivery also makes it difficult to stay on top of his breaking ball, which lacks power and gets slurvy at times but can be an average low-80s slider at its best. His changeup is much better, a legitimate swing-and-miss pitch that can bottom out at the plate like a splitter.Though his arm angle can wander, Kowar is a good athlete and should have at least average control. He factors into the top three rounds of the draft based on talent, though he may be difficult to sign away from his commitment to Clemson.</t>
  </si>
  <si>
    <t>Kowar had a seven figure asking price coming out of high school that was just out of reach for clubs. He was set to head to Clemson until a late coaching change and the Tigers lost Kowar to Florida and Cal Raleigh (lower on this list) to Florida State. Kowar's velocity ticked up before he even played in an official game for the Gators, sitting 93-95 and hitting 97 mph in preseason scrimmages before his freshman year. He's kept that velocity for the most part throughout his college career and he's also kept the plus changeup that he's had since back in high school. The two issues for Kowar are his very short stride, which causes his velocity to play down and secondly, his breaking ball. It's never been good and it got close to average with the velo spike improving his arm speed, but it's still most often a below average pitch, with curveball velocity and three-quarters slider shape.
A good pitching program may be able to tweak the pitch using TrackMan or Rapsodo in a pitch design type setting, or just scrap it altogether and try something like a cutter or slider. This is almost an identical issue to what Luke Weaver had coming out of Florida State and he's largely solved it with the help of a good pitching program with the Cardinals, so the team that picks Kowar could have a bigger influence in his outcome than most comparable talents.</t>
  </si>
  <si>
    <t>Jackson McClelland</t>
  </si>
  <si>
    <t>sa659000</t>
  </si>
  <si>
    <t>Big-bodied reliever who bullies hitters with big velocity. Violent delivery. Relief role.</t>
  </si>
  <si>
    <t>Jackson Rutledge</t>
  </si>
  <si>
    <t>sa3011338</t>
  </si>
  <si>
    <t>After he was unable to accrue playing time at Arkansas, Rutledge transferred to San Jacinto and spent 2019 dominating JUCO hitters. He's a physical beast with some of the best velocity and breaking stuff in the draft, but there are questions about his build, athleticism, and injured hips. Despite lacking a changeup, Rutledge has the pitch mix and pitch utility to start. In addition to solid east/west fastball command, he can drop his curveball in the zone for strikes and back foot either of his breaking balls to lefties. Several teams in the eight through 14 range had Rutledge in their mix as the draft approached.</t>
  </si>
  <si>
    <t>Rutledge emerged this spring as the best junior college prospect since Bryce Harper went No. 1 overall out of Southern Nevada in 2010 and the best in Texas since Clay Buchholz was a supplemental first-rounder from Angelina in 2005. After a torn hip labrum that required surgery limited him to just 15 2/3 innings as an Arkansas freshman and cost him a spot on Razorbacks' postseason roster, Rutledge transferred to San Jacinto (Texas) for his sophomore season. He was perhaps the stingiest pitcher in all of Junior College baseball in 2019, registering a 0.87 ERA across 82 2/3 innings while striking out 134 batters and walking just 30. The Nationals were thrilled to get the big right-hander in the first round and signed him for $3.45 million, slightly below slot value for the No. 17 overall pick.Rutledge pitches at 94-97 mph and reaches 99 with his fastball, showing the ability to carry premium velocity into the late innings. While his heater has riding life at the top of the strike zone and sink toward the bottom, its movement isn't as consistent as its velocity. His upper-80s slider can be a wipeout pitch with depth and his low-80s curveball can be a plus offering with 12-6 break when at their best, though they aren't always reliable weapons and can play closer to average.With his huge 6-foot-8 frame, Rutledge creates difficult angle on his pitches that make them even harder to hit. His biggest needs are to improve a changeup that can get too firm and flat, and to refine his control and command. He has an unusually short arm action for such a big pitcher, though it doesn't compromise his electric all-around stuff.</t>
  </si>
  <si>
    <t>Rutledge has emerged as the best junior college prospect since Bryce Harper went No. 1 overall out of Southern Nevada in 2010 and the best in Texas since Clay Buchholz was a supplemental first-rounder from Angelina in 2005. He intrigued scouts enough to go in the first five rounds as a Missouri high schooler in 2017, but his strong commitment to Arkansas left him undrafted. He pitched just 15 2/3 innings as a freshman for the Razorbacks and was left off their postseason roster, prompting his decision to transfer to San Jacinto.Rutledge pitches at 94-97 mph and reaches 99 with his fastball, showing the ability to carry premium velocity into the late innings. While his heater has riding life at the top of the strike zone and sink toward the bottom, its movement isn't as consistent as its velocity. His upper-80s slider can be a wipeout pitch with depth and his low-80s curveball can be a plus offering with 12-6 break when at their best, though they aren't always reliable weapons and can play closer to average.With his huge 6-foot-8 frame, Rutledge creates difficult angle on his pitches that make them even harder to hit. His biggest needs are to improve a changeup that can get too firm and flat, and to refine his control and command. He has an unusually short arm action for such a big pitcher, though it doesn't compromise what could be the best all-around stuff in the 2019 Draft.</t>
  </si>
  <si>
    <t>The 6-foot-8 Rutledge fit right in on the White Sox' Area Code Game team last summer, working on a pitching staff with 6-foot-9 Kentucky righty Ben Jordan, 6-foot-9 Oklahoma lefty Mitchell Stone and 6-foot-7 Illinois righty Austin Marozas. Rutledge is the best prospect of that group, with his continued development this spring giving him a chance to go in the first three to five rounds. It's also not hard to envision him going even higher three years from now if he follows through on his college commitment to Arkansas.Rutledge already pitches at 90-92 mph and reaches 94 with nice run and sink on his fastball. Though he already carries 240 pounds on his extra-large frame, there's still room for him to add more strength and increase his velocity. He has made a lot of progress with his breaking ball, turning what had been a slurvy curveball into more of a true slider in the low 80s. Rutledge also demonstrates some feel for a sinking changeup. He has more athleticism and body control than most young pitchers his size, which bodes well for him throwing strikes, though he did battle his control at times during his senior season.</t>
  </si>
  <si>
    <t>Jackson Stephens</t>
  </si>
  <si>
    <t>A multisport player in high school, Stephens is another athletic pitcher with upside in Cincinnati's Minor League system.Though he was a two-way baseball player in Alabama, Stephens has an intriguing combination of pitchability and stuff, with more of the latter currently and more of the former to come. He has plenty of fastball, touching the mid-90s, though he'll sit in the 92-93 mph range. Stephens throws two breaking balls, and both have the chance to be Major League average, if not better. His changeup is behind the other three offerings, but in time, it could turn out to be a viable fourth pitch for the right-hander.All Stephens needs is to keep pitching. With innings will come refinement and a good chance to shoot up this list in the future.</t>
  </si>
  <si>
    <t>Stephens has the size and pure stuff to succeed, but has yet to really get his pro career going. The 2015 season was his first that saw him throw more than 70 innings in one season, as elbow soreness derailed his 2014 return to Dayton and the Midwest League. Now healthy, Stephens features an above-average fastball, with some good sink that allows him to record a lot of groundball outs. He throws both a curve and a slider, and both show glimpses of being Major League average offerings, though they can sometimes blend into each other in terms of form and shape. His changeup lags well behind the other secondary offerings, but it improved enough to help him be more effective against left-handed hitters than he had been in the past. Stephens has the stuff to fulfill his potential as a back-end starter and he took a step in the right direction by staying on the mound in 2015.</t>
  </si>
  <si>
    <t>Jackson Tetreault</t>
  </si>
  <si>
    <t>After his freshman year at Cameron University (Okla.), Tetreault transferred to State College of Florida Manatee - Sarasota, where he showed improved stuff as a member of the program's starting rotation in 2017. Intrigued by Tetreault's present ability and remaining projection, the Nationals signed him for $300,000 after selecting him in the seventh round. Working exclusively as a starter in his first full season, Tetreault exhibited a blend of stuff, pitchability and durability en route to a late promotion to Class A Advanced Potomac. A 6-foot-5 right-hander, Tetreault has a clean delivery and fast arm help him generate a fastball that reaches the mid-90s but typically sits a few ticks lower. He has feel for spinning a curveball that can flash above-average at its best, and he's made strides developing a changeup that's at least average, with room for improvement. Meanwhile, after facing questions about his control and command heading into the season, Tetreault did his part to assuage those concerns by trimming his walk rate from 3.8 to 2.8 BB/9, all while missing a healthy number of bats. Tetreault impressed Nats officials with his steady, season-long development in 2018. Specifically, they like how he learned to command his fastball to different parts of the strike zone as the season progressed -- he had elevated it too often and was hit around early in the year -- and how the right-hander effectively mixed in his secondary pitches.</t>
  </si>
  <si>
    <t>Tetreault spent his freshman year at Cameron University (Okla.) before transferring to State College of Florida Manatee - Sarasota ahead of his sophomore campaign. He showed improved stuff as a member of the starting rotation that spring, and the Nationals, intrigued by his present ability and potential, drafted him in the seventh round. After signing for above-slot at $300,000 and forgoing a South Florida commitment, Tetreault had a successful pro debut between the Rookie-level Gulf Coast and Class A Short-Season New York-Penn Leagues. Listed at 6-foot-5, 170 pounds, Tetreault has considerable physical projection remaining. His stuff is plenty good, too, as the quick-armed right-hander will reach 95 mph with his fastball while flashing a sharp, above-average curveball and showing feel for a changeup. Tetreault has considerable physical projection remaining, though some scouts do worry about his ability to maintain velocity and work deep into games.Given his limited college track record and remaining physical projection, it shouldn't come as a surprise that Tetreault's control and command are both below average. The Nationals, however, are excited about his upside, viewing him as a late-bloomer who has the potential to stick in the starting rotation.</t>
  </si>
  <si>
    <t>Tetreault spent his freshman year at Cameron University (Okla.) before transferring to State College of Florida Manatee - Sarasota ahead of his sophomore campaign. It proved a wise decision, as Tetreault's stuff continued to improve this spring as a member of the starting rotation. Intrigued by his combination of present ability and potential, the Nationals lured Tetreault away from his South Florida commitment with an above-slot bonus of $300,000 after drafting him in the seventh round. Listed at 6-foot-5, 170 pounds, Tetreault has considerable physical projection remaining. His stuff is plenty good, too, as the quick-armed right-hander will reach 95 mph with his fastball while flashing a sharp, above-average curveball and showing feel for a changeup. And while Tetreault did struggle to maintain his velocity deep into his starts this spring, it should become less of an issue once he tacks on strength to his frame.Given his limited college track record and remaining physical projection, it shouldn't come as a surprise that Tetreault's control and command are both below average. The Nationals, however, are excited about his upside, viewing him as a late-bloomer who has the potential to stick in the starting rotation.</t>
  </si>
  <si>
    <t>Jacob Amaya</t>
  </si>
  <si>
    <t>sa3005081</t>
  </si>
  <si>
    <t>A $250,000 11th rounder from a high school east of Los Angeles, Amaya is a diminutive infielder with excellent secondary skills and sneaky power for his size. Though not especially rangy at shortstop, Amaya has plus hands and actions and enough arm strength to stay on the left side of the infield. A lack of power and physical projection makes him appear, on the surface, like he'll max out as a utility guy, but he makes up some offensive ground because his eye for the strike zone is so good. Instinctive and fundamentally sound, even if Amaya is only a utility type, his chances of getting there are high, and if his secondary skills hold water into the upper levels of the minors perhaps he'll be more than that.</t>
  </si>
  <si>
    <t>Amaya impressed scouts at the 2017 National High School Invitational but concerned them with his commitment to Cal State Fullerton. He fell to the 11th round and the Dodgers, for whom his grandfather Frank was a Minor League shortstop in the 1950s, before signing for an over-slot $247,500. After a so-so pro debut, he was one of the best hitters in the Rookie-level Pioneer League last summer before earning a promotion to low Class A at age 19.Amaya spent his first pro offseason concentrating on getting stronger and hit the ball with more authority in 2018. He has a sound right-handed swing with advanced feel for the barrel, controls the strike zone well and uses the entire field. He has some gap power but hasn't fully tapped into it because he tends to hit the ball on the ground.An average runner, Amaya has outstanding instincts that allow him to play quicker than that on the bases and in the middle of the infield. He has solid arm strength and a nose for the ball, projecting as at least an average defender at shortstop and perhaps plus at second base. Club officials love his constant energy and work ethic.</t>
  </si>
  <si>
    <t>Jacob Anderson</t>
  </si>
  <si>
    <t>When the Blue Jays couldn't come to terms with first-round pick Tyler Beede in 2011, Anderson became the organization's highest pick to sign, one of four sandwich picks to do so. Anderson is all projection at this point, a tall and lean athlete who has shown some ability to hit to all fields. He should grow into more power and he has solid speed. He played a lot of first base in high school, but has settled into right field, where his defensive skills should be more than playable. More than anything, Anderson needs to refine his approach at the plate, His strikeout rate in 2012 was alarming, even for a young, raw player. He's a project, so patience is necessary.</t>
  </si>
  <si>
    <t>Jacob Brentz</t>
  </si>
  <si>
    <t>The Blue Jays drafted Brentz in the 11th round of the 2013 Draft and gave him $700,000 to sign him away from his Missouri commitment knowing he'd be a bit of a project. Still in the early stages of his development, the left-hander was sent to the Mariners as part of the Mark Lowe trade.Still relatively new to pitching -- he was more of a power-hitting outfielder for most of his high school career -- Brentz brings a ton of arm strength and athleticism to the mound. The young southpaw is up to 96 mph with his fastball. He complements it with a breaking ball that remains a work in progress and an improving changeup, which serves as his best secondary offering. He's still learning to repeat his delivery, which, in turn, will allow him to find the strike zone more consistently.Brentz has yet to pitch above the rookie-ball level, so he still has a long road ahead of him. But that kind of velocity from a lefty doesn't grow on trees, so it's worth waiting for.</t>
  </si>
  <si>
    <t>Jacob Burton</t>
  </si>
  <si>
    <t>burton_jacob</t>
  </si>
  <si>
    <t>PDP Premier Event: Jan. 21, 2017 - HoustonFavorite MLB Team: Texas RangersFavorite MLB Player: Mike Leake Burton was named pitcher of the year as a sophomore in his district in Texas and was a 2016 Underclass High Honorable Mention. The high school junior had interest from LSU, Texas and Texas A&amp;M, among others, before he committed to the Arkansas Razorbacks.In late 2016, Burton participated in the Area Code Baseball Training Camp and the 2016 Underclass All-American Games.</t>
  </si>
  <si>
    <t>Jacob Campbell</t>
  </si>
  <si>
    <t>campbell_jacob</t>
  </si>
  <si>
    <t>Projected first-round outfielder Jarred Kelenic (Waukesha West) isn't the only Wisconsin high school position player attracting scouts this spring. Campbell and third baseman Alex Binelas (Oak Creek) also would fit in the first five rounds on talent for some clubs, though they may not get popped early enough to divert from college. An Illinois recruit, Campbell is a better defender but has less power potential than Ben Rortvedt, a Badger State prep catcher whom the Twins drafted in the second round two years ago.Campbell has all the tools to succeed behind the plate. He receives and blocks well, and he makes accurate throws with solid arm strength. He plays with energy and has admirable leadership skills.Campbell has played through a hamate injury that has hampered him at the plate this spring. His strength stands out more than his bat speed, though his right-handed swing is quick enough. He currently employs a middle-away approach that's more conducive to hitting for average than power, though he could have more pop once he starts to turn on more pitches.</t>
  </si>
  <si>
    <t>Jacob Cronenworth</t>
  </si>
  <si>
    <t>cronenworth_jacob</t>
  </si>
  <si>
    <t>An everyday player at multiple infield positions for Michigan the last three years, Cronenworth set a school record with 12 saves as a sophomore in 2014 and has shuttled between the bullpen and rotation this spring. The burden of double duty and changing mound roles caused his stuff to fade down the stretch, but scouts would love to see what he can do when he focuses solely on pitching in pro ball.Cronenworth has the best splitter in the Draft, and 83-86 mph offering that tumbles at the plate and elicits consistent swings and misses. He uses it too much, to the detriment of his fastball command. His heater ranges from 88-94 mph with some run and sink, and he also has an inconsistent slider.Cronenworth figures to get an opportunity to start as a pro but likely will be a reliever. He lacks size, has a so-so delivery and had surgery to repair a torn labrum in his shoulder following his freshman year. Part of the USA Hockey's national team identification program in high school, he's a good athlete and a tough competitor.</t>
  </si>
  <si>
    <t>Jacob deGrom</t>
  </si>
  <si>
    <t xml:space="preserve"> At first glance, it might be easy to dismiss the 25-year-old DeGrom as an older prospect. But if you take into account that he was a two-way player at Stetson, then missed the 2011 season in the Mets organization following Tommy John surgery, he's not far behind, experience-wise. He's proved himself to be a solid starter and reached Triple-A Las Vegas in 2013. DeGrom has a fastball that should be a plus pitch and combines it with a potentially above-average slider. He also throws a solid changeup. If DeGrom can have even just average command, he has a future as a starter and could soon be Major League-ready.</t>
  </si>
  <si>
    <t>Jacob Faria</t>
  </si>
  <si>
    <t xml:space="preserve">  A 10th-round Draft pick in 2010 out of Gahr (Calif.) High, Faria made developmental strides in 2015 after a successful full-season debut the previous year. He was named co-Pitcher of the Year of the Florida State League and led all Minor League pitchers in wins, also ranking third in both ERA and strikeouts. He was added to the Rays' 40-man roster after the season. Raw and projectable when he was drafted, the 6-foot-4 righty has matured physically in the past year and repeats his delivery more consistently as a result. Faria creates excellent plane toward the plate and works down in the zone with his fastball, which jumped into the 92-95 mph range in 2015. His command of the pitch lags behind its velocity right now, though the former stands to improve given his athleticism and easy delivery. Faria's 12-to-6 curveball is a work in progress and projects as slightly below average, but he can throw it for a strike and mix it effectively. His changeup in the mid 80s flashes plus and is thrown from the same slot as his fastball with similar arm speed. It's a weapon against both right- and left-handed hitters. Faria made a name for himself in 2015, and the Rays believe there's more to come from the 22-year-old. He has the potential to become a No. 4 starter with better fastball command and a sharper curveball, while his plus fastball-changeup combo also gives him upside in either a seventh- or eighth-inning role.</t>
  </si>
  <si>
    <t>A 10th-round Draft pick in 2011 out of Gahr (Calif.) High, Faria made developmental strides in 2015 after a successful full-season debut the previous year. He was named co-Pitcher of the Year of the Florida State League and led all Minor League pitchers in wins (17), also ranking third in ERA (1.92) and sixth in strikeouts (159). He was added to the Rays' 40-man roster during the offseason and spent the first half of 2016 in Double-A before graduating to Triple-A Durham in late June.Raw and projectable when he was drafted, the 6-foot-4 righty has matured physically in the past year and repeats his delivery more consistently as a result. Faria creates excellent plane toward the plate and works down in the zone with his fastball, which jumped into the 92-95 mph range in 2015. His command of the pitch lags behind its velocity right now, though the former stands to improve given his athleticism and easy delivery. Faria's 12-to-6 curveball is a work in progress and projects as slightly below average, but he can throw it for a strike and mix it effectively. His mid 80s changeup flashes plus and is thrown from the same slot as his fastball with similar arm speed, making it a weapon against right- and left-handed hitters alike.Faria has made a name for himself since the start of the 2015 season, and the Rays believe there's more to come from the right-hander moving forward. He has the potential to become a No. 4 starter with better fastball command and a sharper curveball, while his plus fastball-changeup combo also gives him upside in either a seventh- or eighth-inning role.</t>
  </si>
  <si>
    <t>Jacob Gatewood</t>
  </si>
  <si>
    <t>gatewood_jacob</t>
  </si>
  <si>
    <t>Gatewood made a name for himself on the national stage last summer, winning the junior portion of the All-Star Game Home Run Derby by bashing 13 homers with a metal bat at Citi Field in July. A month later, he won the Home Run Derby at the Under Armour All-America Game at Wrigley Field. Gatewood has tremendous power and bat speed, not to mention quality athleticism and arm strength. The best-case scenario is that he develops into an annual 30-homer hitter as a big league shortstop. Whether he realizes that upside depends on how much he develops at the plate and how much weight he'll eventually pack on his lean 6-foot-5 frame. Concerns about his hit tool were impacting his Draft stock a bit as the spring progressed.The Southern California recruit has a busy setup at the plate and can struggle with his timing. He definitely has the arm for shortstop, but his speed and defense may not be more than average, which could eventually lead to a move to third base.</t>
  </si>
  <si>
    <t>Jacob Gonzalez</t>
  </si>
  <si>
    <t>sa3004691</t>
  </si>
  <si>
    <t>Though he looked somewhat better defensively during January workouts, Gonzalez still projects over to first base for all the scouts we've spoken with, and his inability to hit breaking stuff makes that pretty scary. He's a hard worker with a frame built for longevity and he has arguably the best raw power in this system. His future looks much like Shaw's, but Jacob hasn't had the in-game power output yet.</t>
  </si>
  <si>
    <t>The son of five-time All-Star and World Series hero Luis Gonzalez, Jacob got drafted two rounds earlier than his dad did out of South Alabama in 1988 when the Giants made him a second-rounder in June. Part of a Chaparral High (Scottsdale, Ariz.) program that produced big league sluggers Paul Konerko and Ike Davis, he spurned a commitment to Texas Christian to sign for $950,000. He made an immediate impression in pro ball, collecting 14 hits (five for extra bases) in his first five games.Gonzalez offered some of the best right-handed raw power among prepsters in the 2017 Draft. He's strong and his size gives him good leverage. He showed a more mature approach as a high school senior than he had in the past, recognizing and taking more pitches while doing a better job of using the entire field.Gonzalez has a chance to hit for average and power, and most of his value will come from his bat. While he has good hands at third base, he's a below-average runner with modest arm strength. It remains to be seen whether he'll stick at the hot corner or have to move to first base or left field.</t>
  </si>
  <si>
    <t>When the Giants made Gonzalez a second-round pick last June, it meant he went two rounds earlier than his father Luis did in 1988 before becoming a five-time All-Star and a World Series hero. After passing on his commitment to Texas Christian to sign for a below-slot $950,000, he burst into pro ball with 14 hits in his first five games. He finished third in the Rookie-level Arizona League batting race at .339 and played better defense than expected.Though Gonzalez had some of the best right-handed raw power among high schoolers in the 2017 Draft, he just focused on making quality contact in his debut. He showed advanced pitch-recognition skills, controlled the strike zone and used an inside-out swing to drill line drives from gap to gap. As he gets stronger and turns on more pitches, he should start producing more home runs.While Gonzalez is a below-average runner with modest arm strength, he does have soft hands and San Francisco believes he can stay at third base if he improves his footwork and range. He has good instincts and the work ethic to get better. If he has to move, he still might produce enough offensively to profile at first base or in left field.</t>
  </si>
  <si>
    <t>Chaparral High School in Arizona has produced a fair share of corner infielder types with power, guys like Ike Davis and Paul Konerko. Gonzalez, the son of former big leaguer Luis Gonzalez, has the kind of pop to join that illustrious group.Gonzalez's standout tool is definitely his power, and he has as much raw pop as perhaps any high school bat in the country. He hasn't always been good about consistently reaching it, but during his senior season, he has impressed some scouts with a new-found ability to make adjsutments. He's shown the ability to stay back and take breaking stuff the other way and do damage with two strikes, things he hadn't done at the plate well in the past. He's a below-average runner, though he's not a clogger. While he has some arm strength, his arm action is a bit funky. That, plus a fringy glove, likely moves him to first base in the future.It can be tough for a right-handed first baseman to profile well at the position, but Gonzalez has the power potential to buck that trend. His pop, along with those MLB bloodlines, could very well get the TCU commit off the board in the top four rounds.</t>
  </si>
  <si>
    <t>Jacob Hannemann</t>
  </si>
  <si>
    <t>When the Royals drafted Hannemann in the 48th round out of high school in 2010, he turned them down to play football as a defensive back at Brigham Young. He also took two years off to complete a Mormon mission and didn't return to the diamond until 2013. While raw, his athleticism and upside prompted the Cubs to draft him in the third round that June and sign him for $1 million.Hannemann has a body that reminds scouts of Johnny Damon and Jacoby Ellsbury and could be a dynamic leadoff hitter in that mold. He has the well above-average speed to steal bases and the strength to hit for some power once he develops as a hitter. He's still raw at the plate, with a swing that's compact but not exactly smooth and a rudimentary grasp of the strike zone.Hannemann's jumps and routes on balls in center field are still a work in progress, but his quickness helps him overcome his mistakes. Despite below-average arm strength, he recorded 13 assists in his first full pro season. His hiatus put him behind the development curve for a player his age, but his ceiling makes it worth waiting for him to figure things out.</t>
  </si>
  <si>
    <t>Rather than sign with the Royals as a 48th-rounder out of high school in 2010, Hannemann opted to play defensive back for Brigham Young's football team. He took two years off to complete a Mormon mission and didn't return to baseball until 2013, when he showed enough athleticism and upside for the Cubs to sign him for $1 million as a third-round pick. Three years later, Hannemann still has impressive tools but remains raw at the plate. He struggles to command the strike zone, so he gets himself out too often, and his strength doesn't translate into power as much as it should. He's also not on base enough to take advantage of his well above-average speed, which allowed him to succeed on 87 percent of his steals attempts in his first three pro seasons.Hannemann has made obvious improvements with his defense, strengthening his arm and improving his jumps and routes to become a plus center fielder. He may never live up to the Johnny Damon and Jacoby Ellsbury comparisons that he entered pro ball with, and an outfield logjam awaits him in Chicago, but Hannemann could become a valuable fourth outfielder if he can get his bat going.</t>
  </si>
  <si>
    <t>Jacob Heatherly</t>
  </si>
  <si>
    <t>sa3004736</t>
  </si>
  <si>
    <t>Heatherly looked like a first round pick heading into his draft spring, then had command issues and slipped. He then had some velocity issues early in pro ball. The command still isn't there and even Reds' personnel describe him as a ball of clay, but he was working 92-94 mph in instructional league and he can spin it, and some think he may turn a corner next season, where his no. 4 starter potential could become more obvious.</t>
  </si>
  <si>
    <t xml:space="preserve">Sturdy lefty who was up to 95 last summer but has been mostly 89-92 this spring. Has a chance for two average breaking balls and a viable changeup. </t>
  </si>
  <si>
    <t>An uneven senior year for his Alabama high school sparked a slide in Heatherly's Draft stock, but the Reds were thrilled to get him in the third round of the 2017 Draft. They gave him second-round money to sign him away from his University of Alabama commitment. The big left-hander has had trouble gaining traction in his first two summers as a pro, spending both at the Rookie level, then landing on the injured list with a shoulder issue after just four starts in his full-season debut in 2019.A big, strong-bodied kid, Heatherly brings a four-pitch mix led by a fastball that can consistently sit in the 93-95 mph range but can also change speeds well enough to be thrown in the high 80s and low 90s. He has a pair of breaking balls, and at their best, the slider is ahead of the curve. But they often run together, and he might eventually focus on one. The biggest issue for this southpaw so far has been command and control. He has struggled to find the strike zone consistently and had a 9.3 BB/9 ratio in the Appalachian League last summer. Based on pure stuff, he could be higher on the prospects list, and there's plenty of time for him to harness the talent he has.</t>
  </si>
  <si>
    <t xml:space="preserve"> Heatherly entered the spring with the potential to be the top high school left-hander in the 2017 Draft class, particularly after a strong summer showcase circuit. He wasn't as sharp during his senior season in Alabama, particularly with his secondary stuff and command, forcing his stock to slide a bit. That worked to the Reds' advantage as they were able to nab him in the third round then give him an above-pick value bonus of just over $1 million to sign him away from his University of Alabama commitment. When he's at his best, Heatherly will sit at 90-93 mph and touch 95 with his fastball, which plays above its velocity when he locates it well and is willing to work inside with it. He has shown the potential for three solid secondary pitches in the past, though they were more average this past spring. His sharp curveball and short slider have tended to blend together, and he hasn't used his changeup as often. Heatherly has a strong frame and the athleticism to repeat his delivery, though his control was more erratic than it had been in the past. There is some upside here, however, and the Reds could end up boasting about getting a first-round talent in the third round as a result of his uneven spring performance.</t>
  </si>
  <si>
    <t>In 2016, Brax Garrettt was the top high school lefty in the Draft class, hailing from the Alabama prep ranks. After a strong summer showcase circuit performance, it looked like Heatherly might follow suit from the Heart of Dixie. An uneven senior year made his Draft stock slide, and the Reds were thrilled to get him in the third round and gave him second-round money to sign him away from his University of Alabama commitment.In many ways, Heatherly has more of a college lefty profile, with an interesting mix of pitches and a feel for all of them, albeit without a ton of projection. He'll get up to 95 mph with his fastball, throwing it anywhere in the 90-95 mph range. He still throws both a curve and a slider, but they have a tendency to run into each other and there's a chance the Reds will work with him to pick on one to commit to over the other, at least for the time being. He has a feel for his changeup and a good feel for the importance of changing speeds.Heatherly struggled with his command in his last year of high school, but he projects to having solid control at this level. He'll need to keep the ball down in the zone, as he did during his pro debut in the Arizona League, in order to keep having success as a starter.</t>
  </si>
  <si>
    <t>After a strong showing on the showcase circuit, Heatherly entered 2017 with a chance to become the first high school left-hander drafted. He had some similarities to Braxton Garrett, an Alabama prep southpaw who went seventh overall to the Marlins a year ago. But while Garrett's stuff took a step forward during his senior season, Heatherly's secondary pitches and command haven't been as sharp during his.Heatherly usually sits at 90-93 mph and touches 95 with his fastball, which plays above its velocity when he locates it well and is willing to work inside with it. He has shown the potential for three solid secondary pitches in the past, though they've been more average this spring. His sharp curveball and short slider have tended to blend together, and he hasn't used his changeup as often.Heatherly has a strong frame and the athleticism to repeat his delivery. He has been more erratic with his control this spring than in the past, however, which likely will knock him down to the second round. Another mild knock against him is that he'll be 19 on Draft day, which also will make him a sophomore-eligible in 2019 if he follows through on his commitment to Alabama.Prospect Development Pipeline - Atlanta, Ga.</t>
  </si>
  <si>
    <t>PDP Premier Event: Jan. 14, 2017 - AtlantaFavorite MLB Team: Atlanta BravesFavorite MLB Player: Clayton KershawMLB Pipeline Top 100 Draft prospectAlabama produced the first high school left-hander selected in the 2016 Draft -- the Marlins took Braxton Garrett seventh overall -- and could do so again in 2017. Heatherly is similar to Garrett in that he doesn't have an overwhelming fastball but has quality secondary pitches and an advanced feel for pitching. Garrett's stuff took a step forward during his senior season, and Heatherly could fit in the top 10 picks if his does the same.Heatherly usually sits at 89-93 mph with his fastball, which plays above its velocity because he locates it well and is willing to work inside with it. He commands his sharp curveball well and it could become a plus pitch with more consistency, as could his changeup. He also can manipulate his breaking ball into a shorter, harder slider.Heatherly's athleticism enables him to repeat his delivery and put his pitches where he wants. The Alabama commit has a strong frame built for durability and a higher ceiling than most high school pitchers.</t>
  </si>
  <si>
    <t>Jacob Kostyshock</t>
  </si>
  <si>
    <t>kostyshock_jacob</t>
  </si>
  <si>
    <t>Matt Cronin isn't the only Arkansas reliever who could go in the first five or six rounds in June. Kostyshock could join him early on day two of the Draft because he has succeeded as a setup man this spring after tallying just 19 2/3 innings in his first two seasons with the Razorbacks. He missed two weeks in April with elbow inflammation but returned to the mound with his stuff intact.Kostyshock's fastball has climbed from 86-89 mph his freshman season to 92-96 two years later, and there could be more velocity to come if he can add some muscle to his lanky 6-foot-4 frame. His long arms and three-quarters slot create deception and difficult angle on his heater, especially against right-handers. His mid-80s slider features lateral break and can be a plus pitch at times, though it also flattens out when he doesn't stay on top of it.Kostyshock opened the season in Arkansas' weekend rotation, but he made just one start and hasn't shown a changeup since settling in the bullpen. He's doing a better job of throwing strikes in 2019 but battles some inconsistency with his command. Still relatively undeveloped for a college junior at a major program, he has a ceiling of a setup man.</t>
  </si>
  <si>
    <t>Jacob Lemoine</t>
  </si>
  <si>
    <t>Following a strong summer with the U.S. collegiate national team, Lemoine entered 2015 with a good chance to go in the first round of the Draft. But after a shoulder impingement ended his junior season at Houston in mid-March, he dropped all the way to the fourth round. The Rangers signed him for $528,000 three years after taking him in the 21st round out of high school.At his best, Lemoine can reach 97 mph with his fastball and complement it with a plus slider and solid changeup. He usually works at 89-94 mph with his fastball, which features good sink, and his secondary pitches need more consistency.If Lemoine can return to full health, he could become a No. 2 starter. He does a good job of throwing strikes but will need to improve his command.</t>
  </si>
  <si>
    <t>Jacob Lindgren</t>
  </si>
  <si>
    <t>Lindgren helped pitch Mississippi State to the College World Series as a starter in 2013, then dominated after a shift to the bullpen this spring. He went 6-1 with a 0.81 ERA and three saves as opponents hit just .124 with one extra-base hit and 100 strikeouts in 185 at-bats. The Yankees took Lindgren with their top pick (second round) in June and signed him for $1,018,700.Lindgren's stuff took a leap forward when he worked in shorter stints. His fastball zoomed from 87-91 mph last year to 91-95, and his slider became a true wipeout pitch at 82-84 mph, with late bite. When batters manage to make contact against Lindgren, they struggle to put the ball in the air.Though Lindgren has a decent third pitch in his sinking changeup, New York has no plans to try him in the rotation. He could become the first player from the 2014 Draft to reach the big leagues. Lindgren's ability to throw consistent strikes will determine how much time he needs in the Minors.</t>
  </si>
  <si>
    <t>The Yankees didn't have a first-round pick in 2014, but they may have gotten a first-round talent with their top choice (second round, 55th overall). Lindgren helped pitch Mississippi State to the College World Series as a starter in 2013, then became one of college baseball's most dominant relievers last spring. He reached Yankee Stadium 11 months after signing, though his first full pro season got put on hold when he had surgery to remove a bone spur from his elbow in June.Lindgren's stuff jumped when he started working in shorter stints. His fastball improved from 87-91 mph to 91-95, and his slider became a legitimate knockout pitch at 82-84 mph with late bite. When hitters manage to make contact against him they have difficulty keeping the ball off the ground, which is why he surrendered just two extra-base hits between college and pro ball last year.Lindgren's sinking changeup gives him a decent third pitch that he doesn't need much now that he's not a starter. His control wavers at times, but once he shows he can throw strikes consistently, he could become the Yankees' closer of the future.</t>
  </si>
  <si>
    <t>Mississippi State finished runner-up at the 2013 College World Series runner-up club, with much of the Bulldogs' success coming from building their pitching staff around their relievers. After losing several of them to pro ball, they moved Lindgren to the bullpen this spring.He has overmatched hitters more than ever in shorter stints, making it unlikely that he'll last past the second round of the Draft. His best pitch is a wipeout slider that arrives at 82-84 mph with late bite. His fastball has jumped from 87-91 mph as a starter to 91-95 as a reliever. Because Lindgren has a sinking changeup and throws strikes, a pro team could be tempted to develop him as a starter. But his stuff plays up as a reliever, and he could reach the Majors very quickly in the role. He has closer upside.</t>
  </si>
  <si>
    <t>Jacob May</t>
  </si>
  <si>
    <t>Baseball bloodlines don't get much deeper than May's. His grandfather Lee and great-uncle Carlos were All-Stars, the latter with the White Sox, and his father Lee Jr. was a 1986 first-round pick by the Mets. Jacob takes after his dad, a speedster who topped out in Triple-A, more than his big league relatives, who were sluggers.May has nearly top-of-the-line speed and knows how to use it to bunt for hits, wreak havoc on the bases and chase down balls in center field. He can be a plus defender if he improves his reads and routes, though he'll always have a below-average arm.A switch-hitter, May has a sound swing from both sides of the plate. He controls the strike zone reasonably well but will need to hone his on-base ability to fit at the top of the lineup. He has the strength to drive the ball into the gaps, though at times it works to his detriment when he gets too power-conscious.</t>
  </si>
  <si>
    <t>May is on the way to becoming the third big leaguer in his family, following his grandfather Lee and great-uncle Carlos, whose power made them All-Stars. Jacob's tools are similar to those of his father Lee Jr., a 1986 first-round pick of the Mets who topped out in Triple-A. May reached that level in 2016, though he scuffled while battling an early-season oblique injury.One of the best athletes in a system loaded with toolsy outfielders, May is a switch-hitter whose game is built around plus-plus speed. He has some strength and hit eight homers in 54 games at Class A during his 2013 pro debut, but he has focused more on making contact since and went deep just four times in 2014-15. He's more effective from the right side of the plate and will need to draw more walks to fit at the top of a big league lineup.May has the speed and instincts to create havoc on the bases, and he stole 18 bases in May 2015 before he sustained a concussion after colliding with teammate Tim Anderson while chasing a popup. His quickness also helps him in center field, where he has improved his route-running since entering pro ball. His arm is below average but not a liability in center.</t>
  </si>
  <si>
    <t>Speed and Major League bloodlines are a big reason why May was taken in the third round of the 2013 Draft. The son of former big leaguer Lee May Jr., he has the wheels to steal bases and run down balls in center field. A switch-hitter, he profiles as a catalyst at the top of a lineup. He has some bat speed, but didn't always make consistent hard contact at Coastal Carolina. Better jumps and routes should help him be an above-average defender and he can outrun his mistakes as he's learning now. If his bat can develop, he has the chance to become a leadoff hitter of the future for the White Sox.</t>
  </si>
  <si>
    <t>May's baseball bloodlines run deep. His grandfather Lee May and uncle Carlos May were both big league All-Stars, the latter with the White Sox, and his father Lee May Jr. was a 1986 first-round pick of the Mets. Jacob went in the third round in 2013 and quickly advanced to low Class A Kannapolis, where he was the Intimidators' best player in the final six weeks of the season.Chicago grabbed a lot of speed in last year's Draft, with May the fastest player in a group that also includes first-rounder Tim Anderson and 19th-round sleeper Adam Engle. May's quickness makes him a disruptive force on the bases and allows him to cover plenty of ground in center field. He still could refine his basestealing and defensive skills, however.A switch-hitter, May has a sound swing from both sides of the plate and can bunt for hits. He has more pop than most speedsters, though at times that can get him into trouble at the plate.</t>
  </si>
  <si>
    <t>Jacob Nix</t>
  </si>
  <si>
    <t>The Astros reportedly offered Nix a $1.5 million bonus in 2014 after drafting him in the first round, only to pull it off the table when No. 1 overall pick Brady Aiken's deal collapsed and the club no longer could afford Nix with its reduced bonus pool. Both pitchers wound up with IMG Academy's (Bradenton, Fla.) post-graduate program and were drafted once again in 2015, with Nix going to San Diego in the third round and signing for $900,000. He made strides on all fronts during his full-season debut, showing improved velocity, stuff and stamina, qualities that have followed him up the ladder to Class A Advanced Lake Elsinore in 2017.The Padres helped Nix clean up his delivery late that season, and those adjustments have made him more consistent on all fronts. He sits 92-95 mph while reaching 97 with his fastball, all while showing increasing comfort with repeating his delivery. Nix also made strides with his curveball, throwing it with more depth and sharper downward action that makes it a plus pitch in the eyes of evaluators. His changeup should at least be average, and he's adept at throwing strikes with all three pitches..Nix answered questions about his durability last season by logging 105 innings as a 20-year-old, and he has plenty of room left to grow into his athletic and projectable frame. He's a potential No. 3 starter in the big leagues, especially if the changeup and his command continue to improve.</t>
  </si>
  <si>
    <t>Nix reportedly was set to receive a $1.5 million bonus from the Astros in 2014 after they drafted him in the fifth round, but the club's inability to come to terms with No. 1 overall pick Brady Aiken resulted in a reduced bonus pool, and Houston was forced to pull Nix's offer. Both pitchers wound up with IMG Academy's (Bradenton, Fla.) post-graduate program and were drafted once again in 2015, with Nix going to the Padres in the third round and signing for $900,000. He impressed during his full-season debut with Class A Fort Wayne the following year, and continued to climb the ladder in 2017, earning a promotion from Class A Advanced Lake Elsinore to Double-A San Antonio in early August even though he missed the first six weeks of the season with a groin strain. An athletic and projectable right-hander, Nix generates easy velocity with his fluid delivery and smooth arm action. He operates at 93-95 mph and reaches 97 with his fastball, locating it to both sides of the plate while maintaining velocity deep into games. Nix's curveball gives him a second plus pitch, one thrown with power, depth and bite in the low 80s, and his changeup should be at least average once fully developed. He's a strike-thrower with all three pitches, and has issued just 1.9 walks-per-nine innings in three professional seasons, but Nix's ability to miss bats and overall hittability leaves much to be desired. Despite being limited by a groin injury in 2017, Nix has proved plenty durable early in his career and should continue to add good strength. Nix has a chance at becoming a No. 3 starter if he can miss more bats and improve his changeup, while his two-plus pitches and above-average command give him a solid, back-of-the-rotation floor.</t>
  </si>
  <si>
    <t>Nix received a $1.5 million bonus offer from the Astros as a fifth-round selection in 2014, only to have it pulled off the table when No. 1 overall pick Brady Aiken's deal collapsed and the club no longer could afford Nix with its reduced bonus pool. Both pitchers wound up with IMG Academy's (Bradenton, Fla.) post-graduate program and were drafted once again in 2015, with Nix going to San Diego in the third round and signing for $900,000.At 6-foot-4, 220 pounds, Nix is a physically strong right-hander who should add even more strength as he grows into his durable frame. His heater sits in the low 90s and touches 95, and he has feel for both a curveball and changeup, with the latter lagging behind his other two offerings. Though Nix still has a tendency to battle his mechanics at times and will struggle to find his release point, the Padres were able to smooth him out some late last season, and it has paid big dividends for the young right-hander this year in his full-season debut.</t>
  </si>
  <si>
    <t>Nix was set to receive a $1.5 million bonus from the Astros in 2014 after they drafted him in the fifth round, but the club's inability to come to terms with No. 1 overall pick Brady Aiken resulted in a reduced bonus pool. Houston pulled Nix's offer, and a year later he went to the Padres in the third round and signed for $900,000. Nix climbed quickly through the organization, and in 2018 he made his big league debut. Nix slumped to a 7.02 ERA in those nine starts. But he was pushed very quickly to the Majors, and it may ultimately serve as a useful learning experience. Unfortunately, Nix had his development halted in 2019 by a torn UCL that he suffered during Spring Training. He opted for a platelet-rich plasma injection and subsequent rehab instead of Tommy John surgery and finally returned to the mound in late July.An athletic right-hander with a big frame, Nix generates easy velocity with his fluid delivery and smooth arm action. He operates at 93-95 with his fastball and commands it to both sides of the plate, though it doesn't generate whiffs. Nix's curve gives him a plus breaking pitch. It typically sits in the low 80s with bite and depth, though he saw some of that curveball velocity fall off in 2018. Nix believes he's made a mechanical fix to get that sharpness back, and he needs it. With a diminished putaway pitch, Nix recorded just half a strikeout per inning in his Padres debut.Nix also owns a changeup that projects as useful but not devastating, and he can throw all three pitches for strikes consistently. His ability to miss bats leaves much to be desired, and he's been prone to big innings. But Nix has proven himself plenty durable, and he could become a reliable back-of-the-rotation starter with a few more swings and misses.</t>
  </si>
  <si>
    <t>Though he had a disappointing high school senior season in 2014, Nix still received a $1.5 million bonus offer from the Astros at their fifth-rounder -- only to see it fall through when No. 1 overall pick Brady Aiken's deal collapsed and the club no longer could afford Nix with its reduced bonus pool. Both pitchers wound up with IMG Academy's (Bradenton, Fla.) post-graduate program, with Nix going in the third round and signing for $900,000 in 2015.Nix's best attributes are his fastball and his classic pitcher's build. His heater sits it the low 90s and touches 95, with the promise of more velocity to come.In order to remain a starter, Nix will need to refine his secondary pitches and improve his command. His curveball and changeup presently are fringy offerings that lack consistency, and his fastball might wind up being his lone plus pitch. He battles his mechanics at times, struggling to find his release point.</t>
  </si>
  <si>
    <t>At times Nix has shown three above-average pitches and looked like a potential No. 4/5 starter, but his stuff was very hittable during his 2018 big league debut and he dealt with reduced stuff and elbow issues during the spring of 2019. He was shut down and given a PRP injection with hopes of avoiding Tommy John. He should start throwing again in May. Should he ultimately need TJ, we wouldn't see Nix again until 2021.</t>
  </si>
  <si>
    <t>sa3005486</t>
  </si>
  <si>
    <t>After a summer where Nix and his power arm were in top form, the big high school right-hander looked like a sure-fire top 100 type talent heading into the spring. A rough season has put a down arrow next to his name, but he still has the raw tools many scouts like to see.The UCLA commit can light up the radar gun, touching as high as 96 mph, but the rest of his pitching game remains a work in progress. He shows some feel for a changeup, though he doesn't need it all that much. His breaking ball is inconsistent and tends to be slurvy. Big and physical, there is projection to all of his stuff, with the chance of him having three Major League-average or better pitches when all is said and done.It may take him a while to get there and it might be a team that had a decision-maker who saw him over the summer that selects him in the earlier rounds of the Draft.</t>
  </si>
  <si>
    <t xml:space="preserve"> The Astros selected Nix in the fifth round last June and were to set to sign him to a well-above-slot bonus until their agreement with No. 1 overall pick Brady Aiken fell apart. Nix filed a grievance and ultimately settled with the Astros before the matter went to a hearing. He had been committed to UCLA, but instead of playing for any college this season, he joined IMG Academy's post-graduate team.Nix got off to a strong start, showing the same kind of stuff that initially piqued scouts' interest. His fastball gets up to 95 mph and consistently sits in the low 90s. He's improved his breaking ball, making it more of a curveball, but it and his changeup remain inconsistent. He's also made strides with his delivery, but still struggles at times to find his release point.Nix has some rough edges that will have to be refined in the Minor Leagues, but he has the upside to become a big league starter. He earns praise for his makeup.</t>
  </si>
  <si>
    <t>Jacob Nottingham</t>
  </si>
  <si>
    <t>Nottingham was recruited by Arizona to play tight end out of high school in 2013 but instead signed with the Astros for $300,000 as a sixth-round Draft pick. A breakout 2015 full-season debut quickly made him a popular name in trade talks, and he became the key return for Oakland in the July trade that sent Scott Kazmir to Houston. After being traded once again that offseason, this time to Milwaukee in the Khris Davis deal, Nottingham struggled to find consistency on both sides of the ball during a full season in Double-A, and then once again in his return to the level in 2017.Raw power is Nottingham's best tool, and he shows it to all fields during batting practice thanks to a combination of strength, bat speed and a leveraged swing. It has yet to translate in games consistently, however, as hurlers continue to exploit his aggressive approach, and some scouts question the future utility of his bat. They're also divided on whether Nottingham can stick behind the plate, where he shows an average arm as well as solid catch-and-throw skills but lacks consistency in his blocking and receiving.With Jonathan Lucroy no longer in the picture, the door is open for Nottingham to become Milwaukee's catcher of the future. While he's made limited progress since coming over in the trade, he's also been young for the Double-A level in both years, and still has time on side for further development.</t>
  </si>
  <si>
    <t>Recruited by Arizona to play tight end out of high school in 2013, Nottingham instead signed with the Astros for $300,000 as a sixth-round Draft pick. A breakout 2015 full-season debut quickly made him a popular name in trade talks, and he became the key return for Oakland in the July trade that sent Scott Kazmir to Houston. After being traded once again that offseason, this time to Milwaukee in the Khris Davis deal, Nottingham struggled to find consistency on both sides of the ball during back-to-back Double-A campaigns before rebounding in Triple-A en route to his Major League debut in 2018. Nottingham's big raw power was once viewed as his carrying tool, but he has struggled to apply it in games since advancing to Double-A, where he's totaled 20 homers in 213 games over two full seasons. Some of that is tied to pitchers being able to exploit his aggressive approach, though he did make gains in that regard in 2017 by improving both his strikeout and walk rates. Yet, those adjustments haven't stopped evaluators from questioning the future utility of his offensive profile. Nottingham's stagnation at the plate hasn't kept him from making significant strides behind it, though, and club officials were very impressed with his improved catch-and-throw skills and overall progress as a blocker and receiver in 2017, when he threw out 40 percent of attempted basestealers in the Southern League. It's enough for the club to view him as a potential big league backup who could still emerge as an everyday player if the bat and power come around.</t>
  </si>
  <si>
    <t>Nottingham passed on the opportunity to play tight end at Arizona out of high school in 2013, instead signing with the Astros for $300,000 as a sixth-round Draft pick. He scuffled in Rookie ball during his first two pro seasons, but he broke out in a big way during his 2015 full-season debut, hitting .316 with 17 home runs and 33 doubles across the Class A and Class A Advanced levels. The A's took notice of Nottingham's performance and made him their key return in the July trade that sent Scott Kazmir to Houston. Nottingham wasn't with the A's for long, though, as they traded him to Milwaukee during the offseason in the Khris Davis deal.Nottingham's calling card will always be his power. The right-handed hitter's combination of strength and bat speed yields effortless raw power, and he keeps his barrel in the zone long enough to drive the ball out of the park the other way. Nottingham's approach and plate discipline should continue to improve as he gains experience against better arms, and he makes enough contact to project for an average hit tool.Scouts are divided on whether Nottingham can remain behind the plate. He has average arm strength as well as solid catch-and-throw skills, but his blocking and receiving are both raw. Nottingham also saw time at first base last season, and his offensive profile would support a move to the position if catching doesn't work out.</t>
  </si>
  <si>
    <t>Jacob Pearson</t>
  </si>
  <si>
    <t>Pearson runs well enough to stay in center field, is an above average athlete with strong wrists and should provide ample value on the bases. He's not likely to hit for much power in pro ball because of a downward swing path, so he might just be a fourth outfielder.</t>
  </si>
  <si>
    <t>In recent drafts, the Angels had targeted young, athletic outfielders in the early rounds. Pearson, who was Louisiana's Gatorade state player of the year in 2017, fits that description and was taken in the third round, given an above-pick value bonus of $1 million to forego his LSU commitment. After struggling a bit in his pro debut, he was sent to the Twins for international bonus pool money, used to help bring Shohei Ohtani to Anaheim.The Twins liked Pearson in the Draft, but the Angels got to him first, so they're happy to have his athleticism and offensive potential in the fold. There's a power-speed mix to tap into, with 20-20 potential if everything clicks. A left-handed hitter, Pearson utilizes a simple approach with good bat speed and an ability to backspin the ball when he's locked in, pointing to hitting for average and power. He's a plus runner who should be able to steal some bases and cover ground in the outfield. While he played center field in high school, he played left during his pro debut, as his well below-average arm, which is still coming back from labrum surgery after his sophomore year of high school, might be better suited for that corner.Moving to the corner might put more pressure on him to produce offensively, but he has the potential to profile well there.</t>
  </si>
  <si>
    <t>Pearson was Louisiana's Gatorade state player of the year in 2017 and helped his West Monroe High School team get to the class 5-A championship game. To top it all off, he was selected 85th overall by the Angels, who gave him $1 million, above pick value, to sign him away from attending LSU. He was then sent to the Twins in December for $1 million in international bonus pool money as the Angels became big players on the international market.Pearson has an intriguing power-speed mix he will bring to the Twins organization. After performing well against top pitching on the summer showcase circuit, he kept it going during his senior year, though his introduction to pro ball didn't go as smoothly. The left-handed hitter has a simple approach at the plate with a ton of bat speed and a feel for backspinning the ball, pointing to solid power at the next level. He's also a plus runner, with the potential to be a 20-20 type offensive performer if it all clicks for him.Pearson's main negative is his below-average arm, which he is still strengthening following labrum surgery as a sophomore. A center fielder in high school, he saw more time in left field during his rocky pro debut. That's likely his long-term home, putting a bit more pressure on his bat.</t>
  </si>
  <si>
    <t>Two of the better left-handed high school bats in this Draft belong to Louisiana high school outfielders with similar builds and commitments to Louisiana State. The consensus is that Parkview Baptist High's (Baton Rouge) Daniel Cabrera has a slightly higher upside than Pearson, though the latter has more power and is notably faster. Pearson won Gatorade's state player of the year award this spring, when he led West Monroe to the Louisiana class 5-A championship game. Pearson utilizes a simple approach at the plate, generating quality bat speed and consistently performing against quality pitching on the showcase circuit. He's strong and already shows a feel for imparting backspin on the ball, so he should have at least average power. He's also a plus runner who might be a 20-20 player if he reaches his ceiling.Pearson had labrum surgery on his throwing shoulder as a sophomore and needs to work on improving his well-below-average arm. Besides strengthening his arm, he'll need to refine his defensive ability to play center field at the highest levels. He'll be old for a high schooler as a 19-year-old on Draft day, which also will make him Draft-eligible as a sophomore in 2019 should he attend college.Prospect Development Pipeline - Houston</t>
  </si>
  <si>
    <t>PDP Premier Event: Jan. 21, 2017 - HoustonFavorite MLB Team: New York YankeesFavorite MLB Player: Jacoby EllsburyPearson was originally committed to Mississippi State before opting to reopen his recruitment, and he eventually settled on LSU as his potential new home. Touted as one of the best players in the nation, Pearson is completely recovered from the labrum surgery he underwent two years ago and earned a 2016 Underclass 1st Team selection this past year. The outfielder has a short, quick stroke at the plate and the ball carries when he makes contact. Scouts note that he handles the bat well, and he has a chance to be a successful hitter.</t>
  </si>
  <si>
    <t>Jacob Petricka</t>
  </si>
  <si>
    <t>Petricka took a step back in 2012 before rebounding in a big way in 2013. The big right-hander went 5-0 with a 1.81 ERA in 31 games between Double-A Birmingham and Triple-A Charlotte to earn a spot in Chicago's bullpen, where he posted a 3.26 ERA in 19 1/3 innings. Petricka's fastball has been clocked as fast as 100 mph, but he more often sits in the low-90s. His arsenal of secondary pitches (changeup, slider, curveball) is average, and he has average command, so he may stay in the bullpen, where he can let his fastball loose.</t>
  </si>
  <si>
    <t>Jacob Rhame</t>
  </si>
  <si>
    <t>Rhame didn't stay in shape and pitched just 10 innings as an Oklahoma freshman in 2012, but he improved his conditioning and pitched himself into the sixth round the following spring at Grayson County (Texas) CC. Signed for $300,000, he dominated in his first two years of full-season ball, posting a 181/34 K/BB ratio in 144 innings and holding opponents to a .190 average.Rhame can attribute his success to one pitch. He entered pro ball with a low-90s fastball but picked up velocity when the Dodgers streamlined his mechanics following his lackluster pro debut. He now operates at 94-98 mph and reaches triple digits on a four-seamer that plays up even further because of its riding life and the deception in his delivery.He can mix in a two-seamer in the low 90s when he wants more sink, but Rhame still is searching for something reliable beyond his fastball. While he can run his slider into the upper 80s, it's a fringy pitch that lacks tilt, and he hasn't had much luck with a splitter. If he can find a second pitch, he could be a high-leverage reliever in the big leagues.</t>
  </si>
  <si>
    <t>Rhame's weight ballooned and he pitched just 10 innings as a freshman at Oklahoma in 2012, but he got back in shape and emerged as a sixth-round pick after transferring to Grayson County (Texas) CC. Signed for $300,000, he had a spectacular first full pro season in 2014, limiting low Class A Midwest League hitters to a .198 average while posting a 90/14 K/BB ratio in 67 1/3 innings. He allowed just one run in the final two months.Rhame entered pro ball with a 91-95 mph fastball and now has a 94-98 mph four-seamer that peaks at 100. He can mix a two-seamer in the low 90s when he wants more movement. His slider gives him an average second pitch more notable for its upper-80s velocity than its tilt. The Dodgers streamlined Rhame's delivery after his lackluster pro debut, which helped his velocity and his control. If he can maintain the gains he made last year, he may not need much more time in the Minors.</t>
  </si>
  <si>
    <t>Part of a 2012 Oklahoma pitching staff that included future big leaguers Jon Gray, Damien Magnifico, Steven Okert and Dillon Overton, Rhame didn't stay on top of his conditioning and pitched just 10 innings as a Sooners freshman. He got into shape the next spring at Grayson County (Texas) CC and signed with the Dodgers for an over-slot $300,000 in the sixth round. Used solely as a reliever, he had 251 strikeouts in 207 innings and held opponents to a .209 average in his first four seasons as a pro. He was missing more bats in his first season in Triple-A when he was sent to the Mets in August as part of the Curtis Granderson deal.Despite those dominant numbers, Rhame's future at the big league level may be limited because he's primarily a one-pitch guy. His fastball, clocked in the low 90s at Grayson, has jumped to 94-98 mph and occasionally tickles triple digits since the Dodgers streamlined his mechanics. His four-seamer is tough to deal with not only because of its velocity, but also because it features riding life and his short arm action creates deception.Rhame also uses a low-90s two-seamer when he wants some sink, but he doesn't have anything reliable beyond his fastball. While his slider has some power and can climb into the upper 80s, it lacks tilt, and his attempts at throwing a splitter have been less effective. He's an extreme fly-ball pitcher who will need to find a way to keep Major Leaguers off his fastball.</t>
  </si>
  <si>
    <t>Jacob Robson</t>
  </si>
  <si>
    <t>Robson had an up-and-down career at Mississippi State because of injuries, missing most of 2014 with an elbow injury then sitting out for close to a month with a broken left hand in 2016. The Tigers liked his top-of-the-order potential enough to take a chance on the redshirt junior in the eighth round, and he's gotten off to a solid start to his pro career.Robson has solid tools, led by his above-average speed. He is a basestealing threat, and should become more of one as he learns the craft. Robson's wheels help him defensively in center field as well, and he could stay there, though he sees time in all three spots. He has good on-base skills and is working on things like bunting to further take advantage of his speed. The Tigers have been very happy with Robson's work ethic and makeup. They aren't ruling out him developing into a big league regular, but a career as a fourth outfielder might be a bit more realistic.</t>
  </si>
  <si>
    <t>Drafted in the 30th round by the Padres as a Canadian high schooler in 2012, Robson was a semi-regular on Mississippi State's 2013 College World Series club as a freshman but missed most of 2014 with an elbow injury. Undrafted as a redshirt sophomore a year ago, he could go in the first five rounds despite missing four weeks with a broken left hand and not performing as well afterward. As many as seven hitters off the Bulldogs' Southeastern Conference regular-season champions could be drafted in June, with Robson competing with fellow outfielder Reid Humphreys to be the first.Robson builds his game around his well above-average speed. His quickness makes him a fine defender in center field, enhances his on-base ability and makes him a basestealing threat. If he doesn't provide enough offense to become a big league regular, his wheels and ability to use them could make him a useful fourth outfielder.Robson employs a compact left-handed stroke at the plate, usually focusing on hitting line drives and groundballs and using the entire field. He doesn't have much power but sometimes gets himself in trouble by trying to pull and drive the ball. He has an eye for drawing walks, adding to his profile as a top-of-the-order catalyst.</t>
  </si>
  <si>
    <t>Jacob Sanford</t>
  </si>
  <si>
    <t>sa3010585</t>
  </si>
  <si>
    <t>Popup bat is Canadian that transferred from a Midwest Juco and has put up goofy numbers this spring. It's strength over bat speed and he hasn't been seen versus much velocity, but the raw tools belonged about where he was drafted.</t>
  </si>
  <si>
    <t>Jacob Scavuzzo</t>
  </si>
  <si>
    <t xml:space="preserve"> Orange County's male athlete of the year in 2012 after starring in four sports at Villa Park (Calif.) High, Scavuzzo lasted 21 rounds in the Draft that June in part because he had a poor junior season in the diamond. Signed for $50,000, he spent two years in Rookie ball and led the Pioneer League with 14 homers in 2013 but was overmatched in his first taste of Class A in 2014. He continued to struggle when he returned there in 2015 but surged after a second-half promotion to Class A Advanced, where he hit .308/.376/.568 with 13 homers in 61 games. Scavuzzo's bat speed and leverage give him above-average raw power that he began to translate into game production once he began managing the strike zone better in Class A Advanced. He'll need to prove that he can make consistent contact and continue to exhibit patience against more advanced competition, but the progress he made in 2015 is encouraging. So too were the four homers he drilled in 16 games in the Arizona Fall League. After splitting his time between center and left field in his first three pro seasons, Scavuzzo spent most of 2015 at the latter position. He has average speed once he gets going and has worked diligently to improve his arm strength from well below average to fringy.</t>
  </si>
  <si>
    <t>Scavuzzo was Orange County's male athlete of the year in 2012 after starring in four sports at Villa Park (Calif.) High, but lasted 21 rounds in the Draft that June in part because he had a poor junior season on the diamond. Signed for $50,000, he led the Rookie-level Pioneer League with 14 homers in 2013 but struggled in low Class A during 2014 and the beginning of last year. He got going again following a second-half promotion to high Class A, batting .308/.376/.568 with 13 homers in 61 games, then went deep four times in 16 Arizona Fall League contests. Scavuzzo always has shown impressive bat speed and leverage from the right side of the plate, and his considerable raw power began to translate into game production once he began controlling the strike zone better last summer. He still gets too aggressive at the plate, and some scouts think he's more of a mistake hitter than someone who will thrive against better pitching.After splitting time between left and center field in his first three years as a pro, Scavuzzo played almost exclusively in left during 2015. He's not quick out of the box but has average speed once he gets going, and he has worked hard to increase his arm strength from well below average to fringy. He worked out at first base during the AFL and could get more action there in the future.</t>
  </si>
  <si>
    <t>Jacob Taylor</t>
  </si>
  <si>
    <t xml:space="preserve"> A two-way player who was more outfielder than pitcher during his first year at Pearl River Community College in Mississippi, a focus on the mound in 2015 paid off as he ended up a third-round pick in the Draft.Taylor has a durable 6-foot-3, 215-pound frame, good athleticism and a sound delivery. He usually sits around 93 mph with his fastball, which he delivers on a downhill plane with some armside run, and has reached as high as 97 mph. His slider can get slurvy at times but is a solid pitch at its best. Taylor's changeup is still a work in progress, though it exhibits some fade. He also needs to refine his control and command and become more consistent with his pitches, but he has a strong arm and the ingredients to remain a starter.</t>
  </si>
  <si>
    <t>Taylor began his career at Pearl River (Miss.) CC in 2014 by seeing more action as an outfielder than as a pitcher. That changed by the end of his freshman season and he has focused on the mound this spring, when he emerged as the top pitching prospect in the Alabama/Louisiana/Mississippi area.He has a durable 6-foot-3, 215-pound frame, good athleticism and a sound delivery. Taylor usually sits around 93 mph with his fastball, which he delivers on a downhill plane with some armside run, and has reached as high as 97 mph. His slider can get slurvy at times but is a solid pitch at its best.Taylor's changeup is still a work in progress, though it exhibits some fade. He also needs to refine his control and command and become more consistent with his pitches, but he has a strong arm and the ingredients to remain a starter in pro ball.</t>
  </si>
  <si>
    <t>Jacob Wallace</t>
  </si>
  <si>
    <t>sa3010374</t>
  </si>
  <si>
    <t>Wallace has a strong three-pitch mix. He sits in the 91-94 range, he has a sweeping, mid-80s slider, and his change has arm side movement. His delivery is atypical. It's low and long-armed, generating lots of relief projection despite the mix to start.</t>
  </si>
  <si>
    <t>Wallace was a reliever only in his three years at UConn, and each year he got better while taking on more responsibility. He took a nice step forward as a sophomore setup man, then was absolutely dominant during an All-Star Cape Cod League performance, where he didn't give up a run over 12 appearances. He used that as a springboard to become one of the best college closers in the nation and make a run at the school's single-season saves record. That landed him in third round with the Rockies, where he signed for full pick value ($581,600), then kept on saving games during his pro debut in the short-season Northwest League.Wallace is the prototypical power short reliever and his stuff should continue to play at the pro level. He'll throw both a two-seam and four-seam fastball, the former thrown 92-94 mph with good sink and the latter sitting 95-98 mph consistently. He does have a tendency to rush to the plate, which forces him to get on the side of his slider. Once he learns to stay back consistently and stay on top of the hard breaking ball, it should be a plus out pitch for him.The right-hander did struggle with finding the strike zone in the past, but has lowered his walk rate each year and went right after hitters in his junior season and summer pro debut. College closers don't always have the opportunity to rack up saves once they enter the pro game, but Wallace has the chance to pitch late in games in a big league bullpen in the future.</t>
  </si>
  <si>
    <t>Wallace has done nothing but relieve in his three years at UConn, and each year he's gotten better while taking on more responsibility. He took a nice step forward as a sophomore setup man, then was absolutely dominant during an All-Star Cape Cod League performance, where he didn't give up a run over 12 appearances. He used that as a springboard to become one of the best college closers in the nation and make a run at the school's single-season saves record.Wallace is the prototypical power short reliever and his stuff will play at the next level. He'll throw both a two-seam and four-seam fastball, the former thrown 92-94 mph with good sink and the latter sitting 95-98 mph consistently. He does have a tendency to rush to the plate, which forces him to get on the side of his slider. Once he learns to stay back consistently and stay on top of the hard breaking ball, it should be a plus out pitch for him.The right-hander has struggled with finding the strike zone in the past, but has lowered his walk rate each year and has been going right after hitters in his junior season. He could be the first pure reliever taken in the Draft and has the chance to pitch late in games in a big league bullpen in the future.</t>
  </si>
  <si>
    <t>Jacob Webb</t>
  </si>
  <si>
    <t>Webb was an infielder at tiny Tabor College, an NAIA program in Kansas, when a lack of production moved him to the mound full-time. He became Tabor's ace and landed in the 18th round of the 2014 Draft, the first time any player from that program had been drafted. After a solid debut that summer, he needed Tommy John surgery in 2015, and when he returned in 2016, he moved into the bullpen where, after shaking off the rust, he's been able to move quickly, reaching Triple-A in 2018.Webb is now a prototypical two-pitch power pitcher. A fastball that sat in the low 90s back during his Tabor days is now comfortably up in the 95-96 mph range in shorter stints with a sneaky quick arm, which adds deception. His slider can be a little inconsistent, but when it's on, it shows very good depth. He misses a ton of bats, but command has been an issue from time to time, though he improved in that regard a bit in 2018. His power stuff means he doesn't have to have pinpoint command. He's definitely put himself on the radar as a viable bullpen piece for the big league staff with how he's returned from that 2015 elbow surgery. He's closed games in the Minors, but his ceiling is probably as a setup man in Atlanta.</t>
  </si>
  <si>
    <t>Webb was a low-bonus, late-round, small school pick who still wasn't really on the prospect radar for most clubs until 2018. His velocity took a step forward (up to 98 mph) and the added armspeed helped his 50 to 55 type stuff grade out a tick better. This improvement made him a lock to be a Rule 5 pick if not protected, so Atlanta added him to the 40-man roster. Like many of the 40 FV-grade relievers on this list, Webb projects as a middle reliever, but he has the best chance to turn into a bit more, and could possibly be a setup man.</t>
  </si>
  <si>
    <t>Jacob Wilson</t>
  </si>
  <si>
    <t>Few teams can match the Cardinals' recent track record of unearthing talent in the later rounds of the Draft. Yet another example is Wilson, a $20,000 senior sign in the 10th round in 2012. He came out of Memphis and is similar to the best player that program ever has produced, Dan Uggla.Wilson has more bat speed and strength than a typical middle infielder, giving him at least average power. While he expands his strike zone on occasion, he doesn't swing and miss excessively and should hit for some average as well. With a little more discipline, he could be a .260 hitter with 15-18 homers per season.A third baseman in college, Wilson has divided his time between the hot corner and second base as a pro. He has soft hands and good actions up the middle, and enough arm to play the hot corner when needed.</t>
  </si>
  <si>
    <t>The Cardinals excel at finding talent in the later rounds of the Draft, and Wilson is yet another example. St. Louis took him as a 10th-round college senior in 2012 and signed him for $20,000. Since then he has established himself as a legitimate prospect who could follow in Dan Uggla's footsteps as a power-hitting second baseman out of Memphis. With his strength and bat speed, Wilson offers more pop than the typical second baseman. He hit 18 homers in his first full pro season in 2013 and slugged .519 in Double-A this year. He can get overly aggressive at the plate and chase pitches out of the strike zone, so he probably won't hit for a high average.A third baseman in college, Wilson has played primarily at second base as a pro. While he has below-average speed, he has quick feet and a strong arm, and he turns the double play well. He tore up his left knee in mid-June, but the injury isn't a long-term concern.</t>
  </si>
  <si>
    <t>JaCoby Jones</t>
  </si>
  <si>
    <t>From a pure raw tools standpoint, there weren't many better players in the 2013 Draft class than Jones. In terms of performance, well, that's a different story.Jones has the tools to do just about everything on the baseball field, but they didn't play out too consistently during his career at LSU. The Pirates felt the athleticism was worth taking a shot in the second round. Jones was having a strong pro debut before a knee injury ended his season. The approach was to simply throw him out there defensively and free up his offense, which worked initially. Jones saw most of his game time in center field, got reps at shortstop and he played shortstop exclusively while performing well in his full-season debut.Wherever he ends up, the Bucs think Jones is an up-the-middle athlete. If they can unlock the toolbox, the dividends could be huge.</t>
  </si>
  <si>
    <t>Jones has long intrigued evaluators with a very impressive set of raw tools, even if he hasn't always been able to use them consistently. The Tigers liked them enough to get Jones from the Pirates in return for Joakim Soria at the 2015 Trade Deadline, though a 50-game suspension for a second positive "drug of abuse" test didn't help his reputation.Jones is a big, strong athlete who looks like a premium power-speed guy when he's going well. He has a ton of raw power and extra-base ability, capable of driving the ball to all fields. With that pop comes a lot of swing and miss, leading to concerns about his hit tool. Jones has largely played shortstop as a pro, and the Tigers plan to let him stay there for the time being. He got some time at third in the Arizona Fall League, but didn't feel comfortable there at the outset. Many have thought his speed and athleticism would play well in center field.The Tigers hope the suspension serves as a wake-up call and helps Jones mature. If it can all click, he has the raw tools to be a dynamic player who can impact the game in a number of ways.</t>
  </si>
  <si>
    <t>Jones has long intrigued scouts because of his raw tools, body and athleticism. His performance at LSU didn't always measure up, however, a reason why he wasn't a first-rounder as many thought he might be. If he can find a way to consistently tap into those tools, the Pirates may have a steal on their hands. Jones can flat-out run and he has some definite extra-base potential. He's very aggressive at the plate, which can lead to high strikeout totals, and he'll have to reign that in to find success as he moves up. He never had a true defensive home at LSU, and the Pirates let him play a little shortstop and center field - perhaps his long-term home - during his pro debut.</t>
  </si>
  <si>
    <t>Jones has long intrigued evaluators with a very impressive set of raw tools, even if he hasn't always been able to use them consistently. The Tigers liked them enough to get Jones from the Pirates in return for Joakim Soria at the 2015 Trade Deadline, though a 50-game suspension for a second positive "drug of abuse" test didn't help his reputation.Jones is a big, strong athlete who looks like a premium power-speed guy when he's going well. He has a ton of raw power and extra-base ability, capable of driving the ball to all fields. With that pop comes a lot of swing and miss, leading to concerns about his hit tool. Jones had largely played shortstop as a pro, but he got some time at third in the Arizona Fall League. While he didn't feel comfortable there at the outset, he played there and center field, where his athleticism plays well, upon his return from suspension. The Tigers hoped the suspension served as a wake-up call and helps Jones mature. If it can all click, he has the raw tools to be a dynamic player who can impact the game in a number of ways.</t>
  </si>
  <si>
    <t>In terms of his tools and his body, Jones is a first-round talent. But the LSU product hasn't always been consistent with his performance.Jones can flat-out run, clocking a 4.1 to first base in the Cape Cod League. He's played shortstop, second and the outfield and hasn't found a home anywhere defensively as of yet, with most feeling he's best suited for the outfield when all is said and done.While playing on the Cape, Jones showed both his potential and what he needs to work on. He won the league's home run derby and had 12 extra-base hits in 35 games. On the flip side, his aggressive approach led to 55 strikeouts in 139 at-bats.He's shown more of the latter than the former during his junior season, leaving his Draft status up in the air. Still, his raw tools are bound to have some team willing to take a chance.</t>
  </si>
  <si>
    <t>Jaden Hill</t>
  </si>
  <si>
    <t>hill_jaden</t>
  </si>
  <si>
    <t>A three-star quarterback recruit who had offers from mid-level college football programs, Hill threw for 14 touchdowns in his first four games as a senior last fall but broke his collarbone in the fifth. He missed the first couple weeks of the baseball season this spring but has gotten progressively better since returning in mid-March. If he can be signed away from his Louisiana State commitment, he could go as early as the third round, which would make him Arkansas' highest-drafted prep pitcher since 2011 second-rounder Dillon Howard.Hill works in the low 90s and reaches 95 mph with life on his fastball, showing a tendency to pick up velocity in the middle innings. For a high schooler who has been divided between two sports, he has a remarkably advanced changeup, throwing it with deceptive arm speed and good velocity separation while imparting sink and fade. While his breaking ball is slurvy at this point, he does have some feel to spin and could have a solid curveball once he tightens it up.A quality athlete with a strong lower half, Hill throws without effort and repeats his delivery well. He throws strikes and uses his 6-foot-4 frame to create angle on his pitches. If he goes to college and focuses on baseball, he has the potential to develop into a first-rounder in the 2021 Draft.</t>
  </si>
  <si>
    <t>Jae-Hoon Ha</t>
  </si>
  <si>
    <t>Maybe it was just making adjustments, or maybe it was the confidence boost from taking Gerrit Cole deep in the 2012 Futures Game, but Ha showed tremendous improvement in the second half of the 2012 season, hitting .300 in July and August while raising his OPS more than 120 points from the first half to the second half, showing a quick bat and a decent approach at the plate. Even with the big homer at the Futures Game, power isn't going to be big part of his game. He's a solid runner who's better underway. Ha can play a good center field with a solid average arm. He might end up being better suited as a fourth outfielder type, but if the bat can show continued improvement, a full-time gig isn't out of the question.</t>
  </si>
  <si>
    <t>Jahmai Jones</t>
  </si>
  <si>
    <t>Jones was a standout in the summer before his junior year, posting plus run times and playing a solid second base, then he played mostly left field last summer before moving to center field this spring. Scouts differ on which of the three positions he fits best at, but most get enough 60 run times and see enough defensive instincts to leave him in center, while his advanced bat and 10-15 homer pop give him an everyday profile if he plays up the middle.</t>
  </si>
  <si>
    <t>Jones made adjustments and hit his way to Hi-A as a 19-year-old after a bad first month of 2017. He still chases breaking balls away from him too often but otherwise has great feel to hit and sprays hard contact all over the field. He's a plus runner with the speed to play center field and he should continue to develop there as he accrues more reps (Jones was a high school infielder and two-sport prospect). He profiles as a table-setting doubles machine.</t>
  </si>
  <si>
    <t>The Angels invited Jones to big league camp last spring, but he looked overmatched and a bit lost in center field, so he was sent back to minor league camp to begin a transition to second base. His footwork and actions around the bag can be clumsy (part of why Jones, who played some infield in high school, was initially put in the outfield as a pro), but he has plenty of lateral quickness and range, his hands are fine, and he has high-end makeup, which leads clubs to believe he'll do the work necessary to be viable there. Mostly though, Jones is good because he makes lots of hard, line drive contact and is a plus runner. After struggling to lay off of breaking balls early in 2017, he has become more patient, and his walk rate was much higher last year. Even though he didn't hit for much power in the Cal League, the Angels promoted him to Double-A for the last two months of the season, then gave him some run in the Arizona Fall League. 
Jones' general lack of performance last year should not yet concern readers, as he went through several swing changes, with the Angels constantly tweaking how and where his hands set up. He projects as a high-contact second baseman with doubles power unless one of these tweaks unlocks more in-game pop.</t>
  </si>
  <si>
    <t>There have been countless two-sport stars who turn their focus to baseball at the professional level, with mixed results, as pure athleticism doesn't always translate to the diamond. When a player combines those kinds of raw tools with a high baseball IQ, there's a chance for something special to happen. That's what the Angels think they have in Jones.A wide receiver in high school with a father and brother who played in the NFL, Jones has legit athleticism, and he's already learned how to use it consistently on the baseball field. His plus speed is an asset on the basepaths, with basestealing ability. He showed aptitude in center field, but the Angels moved him to second base just prior to the start of the 2018 season, a position he played in high school. At the plate, Jones has a quick swing generated for contact -- he reeled off a 25-game hitting streak in the California League in 2017 -- while continuing to tap into his considerable raw power more consistently. He gets extremely high marks for his work ethic and makeup, both on and off the field.His intangibles give Jones a very high floor. His tools and athleticism give him a very high ceiling. He's poised to impact the upper levels of the Angels system and could be ready to join another toolsy homegrown player, Mike Trout, in Los Angeles soon.</t>
  </si>
  <si>
    <t>The Angels haven't produced an impact type talent internally since Mike Trout made his way to Los Angeles. While it would be completely unfair to compare Jones to the perennial MVP candidate, the organization is nearly as excited about the 2015 second-round pick's future as they were about their 2009 first-rounder.Jones' game has vastly improved across the board since he began his pro career. He comes from a football background as a receiver in high school -- his father played in the NFL as did one brother, with a second brother playing collegiately -- and he has quickly translated his plus athleticism to performance on the diamond. His baseball IQ is off the charts on both sides of the ball. He'll use a refined up-the-middle approach and he's already starting to grow into his power, showing the ability to backspin balls into the right-center field gap. His plus speed is an asset and he maximizes it by being a smart baserunner and by improving his reads and routes in center field, where he has the potential to stay long term.Obviously, he might have to move in deference to that Trout fellow, but he has the arm and offensive profile to be just fine in a corner. With off-the-charts makeup and work ethic, don't be surprised to see Jones start to move a little more quickly and vault up prospect rankings.</t>
  </si>
  <si>
    <t xml:space="preserve"> Jones' late father Andrew Jones was a starting linebacker on Notre Dame's 1988 national championship team, and two of his older brothers played college football. Jahmai Jones was an honorable mention all-state wide receiver himself as a sophomore, but it was clear his future was on the diamond, with the Angels taking him at the end of the second round and giving him $1.1 million to sign him away from North Carolina.At the plate, Jones' quick hands and smooth swing help him make a lot of contact. His swing is geared toward hitting line drives, and he sprays them to all fields. He has above-average speed and uses it well on the basepaths. Scouts were divided on where Jones fit best defensively as the Draft approached. He'd played second base and the outfield, and the Angels sent him out as a center fielder. Wherever he plays, he should hit well enough to be a regular no matter where he settles.</t>
  </si>
  <si>
    <t>Jones comes from a football family. One brother, T.J., is a wide receiver for the Detroit Lions. His other brother, Malachi, was the Arena Football League Receiver of the Year in 2018, and his late father, Andre, won a national title with Notre Dame. Jahmai Jones was a two-sport star but always felt baseball was his passion, signing with the Angels for above pick value in the second round of the 2015 Draft. An outfielder at the outset of his pro career, he shifted to second base in 2018 and reached Double-A.Jones played second base in high school, but the jury had been out in his Draft year whether he would be better suited there or in the outfield. He had played solid defense in the outfield for the Angels, but the organization felt he had a better chance of reaching the big leagues back on the infield. He's still learning the nuances of the position, getting a lot more reps during his strong Arizona Fall League stint, and should be capable enough to stay there. The position switch clearly impacted his offensive output, but he still showed the ability to draw walks, steal bases and drive the ball with sneaky pop, thanks to excellent bat speed.Despite the relatively down year offensively, the Angels are confident Jones will get back to his typical production now that he's more comfortable back on the dirt. His plus makeup and work ethic should aid him in becoming a solid everyday second baseman.</t>
  </si>
  <si>
    <t>While the Angels went the college route in taking catcher Taylor Ward in the first round of the 2015 Draft, they went for a toolsy high school athlete in Jones in Round 2. Jones, whose father played college football and briefly in the NFL and whose brothers also played football at a high level, looks like a tailback or safety, albeit one with a feel for baseball.Jones does bring explosive athleticism to the field. He has terrific speed that helps him on both sides of the ball. He has a flat, line-drive stroke at the plate right now and he's shown a willingness to make adjustments. He does have bat speed and some strength, so when he adds some lift to his swing, he could grow into 12-15 home run type power. His speed works well in center field and he can outrun mistakes as he learns to improve his routes.More than his raw tools, Jones' aptitude and off-the-charts makeup stand out and give him the chance to succeed at the highest level, with a chance to be an everyday center fielder in the big leagues a strong possibility.</t>
  </si>
  <si>
    <t xml:space="preserve"> Jones' late father Andrew Jones was a starting linebacker on Notre Dame's 1988 national championship team, and two of his older brothers played college football. Jahmai Jones was an honorable mention all-state wide receiver himself as a sophomore, but his future lies on the diamond, not the gridiron.At the plate, Jones' quick hands and smooth swing help him make a lot of contact. His swing is geared toward hitting line drives, and he sprays them to all fields. He has above-average speed and uses it well on the basepaths. Scouts remain divided on where Jones, a North Carolina commit, fits best defensively. He's played second base and the outfield, where his speed allows him to cover ground well. He probably has the most value if he's able to stay in the infield but should hit well enough to be a regular no matter where he settles.</t>
  </si>
  <si>
    <t>Jaime Barria</t>
  </si>
  <si>
    <t>Panama might not be the baseball hotbed that other countries in that part of the world are, but it's obviously produced some high-level talent over the years. Barria doesn't project to have a Mariano Rivera kind of impact -- who does? -- but his stuff, feel for pitching and athleticism all do point to a future on a big league mound.Young for his level, Barria performed well in full-season Midwest League a year ago, showing three average to a tick above-average offerings. His fastball will sit in the low-90s with good life and there could be a fair amount more to come as he physically matures. His changeup could develop into a plus pitch eventually as well, thrown with good deception and movement. His curve is a half-step behind, but is a Major League average breaking ball. All of Barria's stuff plays up because he commands the zone so well, as evidenced by his 1.5 walk per nine innings ratio over the course of his young career. That's not likely to change as he utilizes a very easy and repeatable delivery.Barria isn't overly projectable, at 6-foot-1, but there are likely to be gains as he gets stronger. Combine that with his plus pitchability and he has the look of a solid No. 4 or 5 starter who could start moving a bit faster.</t>
  </si>
  <si>
    <t>When a young prospect comes to the United States for the first time, the biggest key is simply acclimating to the new culture and getting his professional feet wet. When someone like Barria, who signed out of Panama in 2013, comes and posts a better than 10-to-1 strikeout-to-walk ratio and earns a promotion, maybe there's more there than originally anticipated.Barria showed an ability to throw strikes right from the get-go during his time in the Dominican Summer League, but the move stateside did nothing to force him to lose his feel for pitching. Even when he was knocked around following his promotion to the Pioneer League, he still threw strikes and missed some bats. He does so with a decent three-pitch mix, highlighted by a moving fastball in the low 90s and a changeup that might be a plus pitch eventually. His curve has the chance to give him a third average pitch eventually and he can throw all three over the plate.While Barria is fairly physically mature, he could add a tick more velocity while he continues to hone his craft. That, plus continuing to learn how to keep hitters off-balance, could help him as he moves up the Angels' ladder.</t>
  </si>
  <si>
    <t>When a young prospect comes to the United States for the first time, the biggest key is simply acclimating to the new culture and getting his professional feet wet. When someone like Barria, who signed out of Panama in 2013, comes and posts a better than 10-to-1 strikeout-to-walk ratio and earns a promotion, maybe there's more there than originally anticipated.Barria showed an ability to throw strikes right from the get-go during his time in the Dominican Summer League, but the move stateside did nothing to force him to lose his feel for pitching. Even when he was knocked around following his promotion to the Pioneer League, he still threw strikes and missed some bats. He does so with a decent three-pitch mix, highlighted by a moving fastball in the low 90s and a changeup that might be a plus pitch eventually. His curve has the chance to give him a third average pitch eventually and he can throw all three over the plate.While Barria is fairly mature physically, he could add a tick more velocity while he continues to hone his craft. That, plus continuing to learn how to keep hitters off balance, could help him as he moves up the Angels' ladder.</t>
  </si>
  <si>
    <t>Jaime Schultz</t>
  </si>
  <si>
    <t>Schultz has shown a combination of intriguing stuff and subpar command since joining the Rays as a 14th-round Draft pick in 2013. That was evident in 2015, when the right-hander led the Southern League in strikeouts (168) and walks (90), but he trimmed his walk rate by over a batter-per-inning last season in Triple-A, all the while maintaining an impressive strikeout rate. Officially moved from the rotation to the bullpen ahead of the 2017 season, Schultz spent the first three months on the disabled list after suffering a groin injury in his season debut.Schultz has power stuff that misses bats consistently, a notion supported by his 11.2 strikeouts-per-nine in back-to-back years at the Double- and Triple-A levels, respectively. The right-hander will reach 98-99 mph with his fastball but usually sits in the mid 90s with considerable arm-side run, maintaining his velocity deep into starts. He pairs his heater with a power breaking ball that piles up whiffs with its depth and bite, and he also shows a fading changeup. Despite making strides with his strike-throwing last season, Schultz's control and command, especially when it comes to getting ahead in counts, leave room for improvement. Schultz has all the ingredients to serve as a late-inning force coming out of the bullpen, allowing him to better utilize his two plus pitches without worry about throwing strikes or working deep into games.</t>
  </si>
  <si>
    <t>Drafted out of High Point University as a red-shirt junior who had Tommy John surgery, Schultz has shown a combination of intriguing stuff and subpar command in his brief pro career. That, plus his 5-foot-10, 200-pound frame, have some believing he's a reliever long-term, though the Rays continue to allow him to develop as a starter.Schultz has a power arsenal that misses bats consistently. His fastball touches the mid-90s and features considerable arm-side run, and he combines it with a power breaking ball and a potentially average changeup. As good as his swing-and-miss stuff is, he struggles finding the strike zone, walking 5.6 batters per nine innings heading into 2016.While he does maintain his velocity into starts and doesn't have a ton of effort in his delivery, most feel Schultz will end up in the bullpen, where he could see an uptick in velocity and serve as an effective short reliever.</t>
  </si>
  <si>
    <t>Schultz has shown a combination of intriguing stuff and subpar command since joining the Rays as a 14th-round Draft pick in 2013. That was especially true in 2015, when the right-hander led the Southern League in strikeouts (168) and walks (90) while making 27 starts for Double-A Montgomery.Schultz has power stuff that misses bats consistently, and he finished second in the Minors in 2015 with 11.2 strikeouts per nine innings. The right-hander will reach 98-99 mph with his fastball but usually sits in the mid 90s with considerable arm-side run, maintaining his velocity deep into starts. He pairs his heater with a power breaking ball that piles up whiffs with its depth and bite, and he also shows a potentially average changeup. But for as good as his swing-and-miss stuff may be, Schultz's strike-throwing issues remain a problem. That being said, he has cut down on the free passes this year at Triple-A Durham,The Rays continue to develop Schultz as a starter, but his 5-foot-10, 200-pound frame and control problems have some believing he's destined for the bullpen, where he could see an uptick in velocity and serve as an effective short reliever.</t>
  </si>
  <si>
    <t>Jairo Beras</t>
  </si>
  <si>
    <t>sa740444</t>
  </si>
  <si>
    <t>Beras signed for a lot of money ($4.5 million) and amid a lot of controversy in February 2012. He presented a different birthdate than he had previously, a move that some clubs believed was designed to free him from the international bonus restrictions arising from the new Collective Bargaining Agreement. MLB eventually decided that it couldn't determine his birthdate, allowing the Rangers to keep him but also suspending him until July 2013.Beras has barely played as a pro, breaking the hamate bone in his left hand 17 games into his debut last summer. He'll need plenty of polish and time to develop, but he also possesses the two tools every team looks for in a right fielder. He has above-average power, thanks to his bat speed and the leverage in his swing, and a cannon for an arm.Beras will need to make some adjustments at the plate, where his long swing and pull-happy approach hamper his abilty to make consistent contact. He runs well for a big man and should be at least an average defender.</t>
  </si>
  <si>
    <t>Beras' signing was fraught with controversy in February 2012. He received a $4.5 million bonus after presenting a different birthdate than he had offered previously, which some clubs believed was a calculated decision to circumvent international bonus restrictions coming in the new Collective Bargaining Agreement. When MLB couldn't resolve his birthdate, it allowed the Rangers to keep him but suspended him until July 2013.Like many of Texas' prospects, Beras is a high-risk, high-reward athlete with a lot of tools but not much polish. His bat speed and the leverage in his right-handed swing give him enticing raw power, which combined with his well above-average arm allows him to exemplify the right-field profile. He runs well for his size too and should be at least an average defender.Beras has a lot of adjustments to make at the plate, such as tightening his swing, controlling the strike zone and learning to recognize pitches. He also needs to play more under control in the outfield and improve the accuracy of his throws. Time is on his side because he's still just 20, and his ceiling remains high.</t>
  </si>
  <si>
    <t>The Rangers controversially signed Beras to a $4.5 million bonus in February 2012 after he presented a different birthdate than he had previously, a move some clubs believed was designed to circumvent international bonus restrictions coming in the new Collective Bargaining Agreement. MLB couldn't resolve his birthdate and decided to allow the transaction to stand but suspended him until July 2013. He had only sporadic success in his first two-plus pro seasons before finishing 2015 on a second-half tear, but he's struggling worse than ever in high Class A this year.Beras earned his hefty bonus primarily because of his massive right-handed raw power, which he creates with bat speed and the leverage in his 6-foot-6 frame. He began to translate it into result more easily when he began to mature as a hitter while repeating low Class A last year, as he wasn't as pull-happy and did a better job of handling breaking pitches. He'll always have a long swing because has long arms and he has yet to show much plate discipline, which restricts his ability to hit for average.While Beras runs well for his size, he won't be a basestealer and still is learning proper reads and routes on the outfield corners. He has a cannon arm that fits well in right field but his throwing accuracy needs to improve. He's a classic high-risk/high-reward Rangers prospect, and whether he'll pay off is a long way from being determined.</t>
  </si>
  <si>
    <t xml:space="preserve"> It took a while to get it all confirmed, but the Rangers are extremely pleased they were able to officially sign Beras in July 2012. For providing a false date of birth, Beras won√¢¬Ä¬ôt be able to play in games until July 1, 2013, but Texas is more than willing to wait while he works out at their academy in the Dominican Republic. The outfielder has all the attributes scouts love in young prospects, with plus bat speed, plus raw power and a projectable body. While he has the speed to play center, he might end up in right with his plus arm when he fills out completely, with some seeing him potentially as a future Juan Gonzalez type of player.</t>
  </si>
  <si>
    <t>Jairo Diaz</t>
  </si>
  <si>
    <t>When the Rockies sent Josh Rutledge to the Angels in December, the return was Diaz, who had made his big league debut in Los Angeles' bullpen in 2014. Diaz arrived with a plus plus fastball that rates at the top of the scale and automatically became one of the best heaters in the system. He'll sit 97-98 mph consistently and can hit triple digits. He combines it with a solid average slider that can miss bats when he's throwing it well. Diaz also has a below-average changeup that could give hitters another look, but he doesn't really need it much pitching in short relief. The biggest issue for Diaz has been his command and control. He made excellent progress on that front in 2014, leading to a career-high 11.8 strikeouts-per-nine ratio and, of course, that big league callup. But he's regressed in his first season with the Rockies.If Diaz can get back to commanding the baseball consistently, he has the two-pitch power arsenal teams like to see coming out of the bullpen to close games at the highest level.</t>
  </si>
  <si>
    <t>Diaz signed with the Angels as a catcher out of Venezuela in 2007 but became a pitcher after batting .157 in two years in the Rookie-level Dominican Summer League. He didn't post a sub-5.00 ERA in a full-season league until 2014, when he jumped from high Class A to Anaheim before getting traded to the Rockies for Josh Rutledge in December. After he performed well out of the big league bullpen in the last six weeks of the 2015 season, he blew out his elbow the following spring and missed all of 2016 following Tommy John surgery.Diaz has bounced back this year, reclaiming his 96-98 mph fastball that can reach triple digits. He gets a lot of swings and misses with his heater, and hitters tend to beat it into the ground when they do make contact. His slider also can be overpowering, topping out in the low 90s with nasty break when it's on.Though he has the pure stuff to be a closer, Diaz will have to prove he can throw enough strikes and locate his pitches well enough before he's trusted in the late innings. He overthrows at times, causing his fastball and slider to flatten out, and he gets hit hard when that happens.</t>
  </si>
  <si>
    <t>Jairo Labourt</t>
  </si>
  <si>
    <t>On July 12, 2015, Labourt represented the Toronto Blue Jays, the team that signed him out of the Dominican in 2011, in the Futures Game, pitching a perfect inning and striking out two. Less than three weeks later, he was on his way to the Tigers organization as part of the David Price trade.Labourt didn't have to go far, traveling from Dunedin to Lakeland in the Florida State League and bringing his big stuff with him. The 6-foot-4 lefty is all about power with a fastball that sits in the low-90s and has good sink to it when he's throwing downhill. His slider shows glimpses of being above-average and while his changeup needs work, he has enough feel for it to become a Major League average pitch in the future. Command remains the southpaw's biggest problem as he's walked more than 4.5 per nine in his Minor League career.Labourt has shown glimpses of putting it all together and commanding his three-pitch mix and since he'll be just 22 for all of 2016, so the inclination was to let him keep starting. With his command not improving, the Tigers moved him to the bullpen in June, where he has the chance to be a power lefty reliever.</t>
  </si>
  <si>
    <t>On July 12, 2015, Labourt represented the Toronto Blue Jays, the team that signed him out of the Dominican in 2011, in the Futures Game, pitching a perfect inning and striking out two. Less than three weeks later, he was on his way to the Tigers organization as part of the David Price trade.Labourt didn't have to go far, traveling from Dunedin to Lakeland in the Florida State League and bringing his big stuff with him. The 6-foot-4 lefty is all about power with a fastball that sits in the low-90s and has good sink to it when he's throwing downhill. His slider shows glimpses of being above-average and while his changeup needs work, he has enough feel for it to become a Major League average pitch in the future. Command remains the southpaw's biggest problem as he's walked more than 4.5 per nine in his Minor League career.Labourt has shown glimpses of putting it all together and commanding his three-pitch mix and since he'll be just 22 for all of 2016, the inclination is to let him keep starting. If the command doesn't improve, a career as a power lefty out of the bullpen isn't out of the question.</t>
  </si>
  <si>
    <t>When the Tigers decided to trade David Price at the deadline in 2015, they wanted to make sure they got Labourt's live left arm as part of the deal. He's been up-and-down, at best, since joining the organization, though he did show some signs of improvement with a move to the bullpen in 2016.Switching from starting to relief is not exactly a shock as Labourt always had the combination of tremendous power stuff with below-average command and control. He does have a plus fastball that he can run up to 96 mph and throw it with sink when he has the right angle. He complements that with a really good slider that can miss bats. He remains very tough to hit, but his walk rate -- 5.1 per nine in his career -- needs to come down, even in a relief role.It wasn't perfect coming out of the pen at first, but he started repeating his delivery more consistently in 2017, allowing him to pitch across three levels. He's moving in the right direction and has the look of a future short reliever in the back end of a bullpen if he can keep finding the strike zone.</t>
  </si>
  <si>
    <t xml:space="preserve">  Big Dominican left-handers don't come around very often, but the Blue Jays have found a good one in Labourt. He has made significant strides since signing with the Blue Jays as a 17-year old in 2011.  Labourt pitches primarily off his fastball, which typically sits in the low-90s. Its natural sinking action is accentuated by the steep downhill angle he throws from and produces plenty of groundballs as a result. He has a good feel for his changeup, but his breaking ball is still a work in progress.  Labourt's loose, easy delivery and physical build give him the look of a durable starter. Though he is a long way from the big leagues, his tools are cause for excitement.</t>
  </si>
  <si>
    <t>Jairo Pomares</t>
  </si>
  <si>
    <t>The Giants signed Pomares for just shy of $1 million during the 2018 July 2 period. He's already almost 19 and is, as one can probably guess, a little more advanced and a little less projectable than most other recent J2 signees. Pomares is a center field prospect with feel to hit. His swing is geared for all-fields contact and while he has above-average bat speed, it's unlikely that he hits for power without a swing adjustment. He looked a little thicker and stronger than anticipated during San Francisco's January instructs and early in the spring, so there may be less certainty that he stays in center than there was when Pomares was in Cuba. He looks more like a fourth outfield prospect than a potential regular right now, but Cuban players often have long stretches away from baseball and training, so what we've seen so far in Arizona might just be rust.</t>
  </si>
  <si>
    <t>Dominican shortstop Marco Luciano was the highest-profile player in the Giants' 2018 international class but not the only potential impact player. Pomares, a Cuban defector who signed for $975,000, might have the best pure hitting ability in the system. He made a strong impression during San Francisco's instructional league and Dominican programs during the offseason, then continued to stand out after coming to the United States for his pro debut.Pomares has a tremendous approach for a teenager. He has a quick left-handed stroke, understands how to recognize pitches and manage the strike zone, and doesn't try to do too much. While's he's content to lash line drives to all fields for now, he has some raw power and should produce 15 or more homers annually as he continues to develop physically.Though Pomares played primarily left field in Cuba's 15-and-under league, the Giants believe he has a chance to stick in center. He's at least a solid runner and quicker once he gets going, though he'll need to improve his reads and routes. He has an average arm and should be capable of at least filling in at all three outfield spots.</t>
  </si>
  <si>
    <t>Jairo Solis</t>
  </si>
  <si>
    <t>sa3003037</t>
  </si>
  <si>
    <t>If not for a very unfortunately timed Tommy John -- which will keep him out until 2020 -- Solis would have been several spots higher on this list. Among the non-Top 100 types of arms in this system, he not only has one of the better chances of remaining a starter but also has the best stuff among those who do, led by a plus-flashing curveball that he has great feel for locating. Solis also has a great arm for a 19-year-old and may still throw harder as he matures, with his fastball already sitting in the viable low-to-mid 90s. There's some changeup feel here, too, and teams think Solis has mid-rotation ceiling so long as his command continues to progress. 
The Astros will need to make a Rule 5 protection 40-man decision on him after the 2020 season, a decision that will be made easier if Solis hits the ground running after rehab.</t>
  </si>
  <si>
    <t>Solis moved faster than expected after signing for $450,000 out of Venezuela in 2016, reaching the Rookie-level Appalachian League during his pro debut the following summer. He overcame some early-season control issues to pitch well in Class A in 2018 until he blew out his elbow in August. He had Tommy John surgery and may not return to game action until 2020.Solis went from working with an 89-91 mph fastball when he signed to sitting at 93-95 mph and touching 97 with late hop and cutting action when he got hurt. He could add more velocity because he still has physical projection remaining and Tommy John rehab often leaves pitchers stronger than ever. His hard slider has the potential to become a plus pitch and he also shows promising feel for his changeup. His long arms allow Solis to create good extension and downhill plane on his pitches. He repeats his delivery well and had a history of throwing strikes until his elbow began to give out. If he can regain his health and upgrade his secondary pitches, he has a chance to become a No. 3 starter.</t>
  </si>
  <si>
    <t>Part of the Astros' $19.3 million international spending binge in 2016, Solis signed for $450,000 out of Venezuela. He moved more quickly than expected, earning two promotions during his 2017 pro debut, finishing that summer as the lone 17-year-old pitcher in the Rookie-level Appalachian League, and faring well in low Class A at age 18 this year. But he blew out his elbow in August and had Tommy John surgery that should sideline him all of next season.Solis already is starting to deliver on the projectability that made him attractive as an amateur, as he went from sitting at 89-91 mph with his fastball at the beginning of last summer to working at 93-94 mph and touching 96 by the end. He could add more velocity as he continues to mature physically, and his heater has late hop and cutting action that keeps it off barrels. His slider has the upside to become a plus pitch and he shows feel for his changeup.Solis' athleticism allows him to repeat his delivery and should translate into strikes, and his long arms create downhill plane that make life more difficult for hitters. If he can return to health and refine his changeup and command, he could develop into a No. 3 starter.</t>
  </si>
  <si>
    <t>Jaison Vilera</t>
  </si>
  <si>
    <t>Signed in November 2015 out of Venezuela, Vilera excelled in the Dominican Summer League during his pro debut and enjoyed similar success the following year in the Rookie-level Gulf Coast League, finishing with the circuit's second-best ERA (1.59) and WHIP (0.96). Advancing to the Class A Short Season Brooklyn in 2018, Vilera paced all qualified New York-Penn League hurlers in ERA (1.83), WHIP (0.98) and strikeouts (78).Vilera compensates for his lack of standout stuff with good feel for changing speeds and executing a solid three-pitch mix. His fastball sits around 88-90 mph, but his physically strong frame suggests there could be some more velocity to come. A slider and a changeup comprise his secondary arsenal, with the former currently ahead of the latter, and he's shown the ability to throw all three pitches for strikes.Vilera's success comes with the caveat that he's been a slightly older pitcher in younger leagues, but there's something to be said about his sheer dominance to begin his career. A move up to full-season ball in 2019 should offer a more representative glimpse of his potential.</t>
  </si>
  <si>
    <t>Jake Agnos</t>
  </si>
  <si>
    <t>agnos_jake</t>
  </si>
  <si>
    <t>sa1054040</t>
  </si>
  <si>
    <t>Lefty stood out for Team USA with a plus heater, above average breaker and solid command, though likely only in relief.</t>
  </si>
  <si>
    <t>East Carolina never has had more than one player selected in the first five rounds of a Draft but could have three in June. Outfielder Bryant Packard and first baseman Spencer Brickhouse have posted strong offensive numbers for three years, while Agnos was the American Athletic Conference's 2019 pitcher of the year. He set Pirates records for single-season strikeouts (124 in 83 innings through the regular season) and consecutive scoreless innings (31 entering the conference tournament).Agnos is just 5-foot-11 but produces 88-93 mph fastballs and tops out at 95 with a combination of arm speed and an effortful delivery. His best pitch is his curveball, a plus offering in the upper 70s with 12-6 break when at its best. He also can display a decent changeup but struggles with his feel for the pitch.Agnos' size, mechanics and inconsistent command have him pointed to the bullpen in pro ball. Working in shorter stints, he could have two plus pitches with a harder fastball and curve. He may get an opportunity to prove what he can do as a starter, but he could accelerate quickly to the big leagues as a reliever.</t>
  </si>
  <si>
    <t>Jake Barrett</t>
  </si>
  <si>
    <t>A Phoenix native, Barrett was selected out of Arizona State in the third round in 2012. He was the Sun Devils' closer, and Arizona has kept him in that role as a professional.Barrett reached Double-A Mobile in his first professional season, thanks in part to his fastball-slider combination. His fastball sits in the mid 90s, and it reaches 98 mph. Barrett's hard slider produces swings and misses. He also occasionally mixes in a changeup to keep hitters off balance. Though Barrett's delivery has some effort to it, he has average command.Barrett's makeup and power arsenal are well suited for pitching at the end of games. He could soon be ready for a role in the D-backs' bullpen.</t>
  </si>
  <si>
    <t>A closer while at Arizona State, Barrett has continued pitching the ninth inning over the course of his pro career. He made it easy to hang the "future closer" label on him until he regressed in 2015.Barrett certainly has the power stuff and the demeanor for the role. He's made it to the top of the D-backs' system with a plus fastball that sits in the mid-90s and can touch 97-98 mph. Barrett throws his heater with good armside tail to it and throws downhill from his 6-foot-3 frame. His slider can be an out pitch, with excellent tilt and bite to it. Barrett also has a below-average changeup, which he doesn't use much, though it can keep left-handed hitters honest. Barrett's control and command has regressed the past two seasons, missing fewer bats and allowing more hits. If he can regain the feel for pitching he showed during his first full season, he could live up to that label. At worst, he could be a capable setup man.</t>
  </si>
  <si>
    <t xml:space="preserve"> | Overall:5/6 Barrett started and relieved at Arizona State, but really excelled as the Sun Devils√¢¬Ä¬ô closer in 2012, and the D-backs drafted him and sent him to full-season South Bend as a reliever. He has the power arsenal needed to move quickly to the big leagues in the back end of a bullpen, with a plus fastball that hits the upper-90s and a hard slider. He also has a good offspeed pitch, a splitter, but the first two pitches might be enough for the big right-hander. Barrett's size and aggressive mentality are perfectly suited for closing games, something he did during his pro debut and something the D-backs hope to see him doing in Arizona in the near future.</t>
  </si>
  <si>
    <t>Jake Bauers</t>
  </si>
  <si>
    <t>Bauers' impressive full-season debut in 2014 caught the attention of the Rays, who acquired him from San Diego after the season as part of the Wil Myers trade. He reached Double-A at age 19 the following year, had a strong showing in the Arizona Fall League as the circuit's youngest player and built on that success during his return to the Southern League in 2016, establishing career highs in most offensive categories before advancing to Triple-A in '17.A left-handed hitter who has a knack for barreling the ball, Bauers employs a compact, clean swing that allows him to utilize the whole field. He hit the ball in the air and out of the park more frequently in 2016, and more power should be on the way as he develops physically. Bauers' advanced approach and feel for working counts drives his on-base skills, and he runs the bases well despite having fringy speed. Meanwhile, after playing first base exclusively during his first three seasons, Bauers made a smooth transition to right field last season while continuing to see time at his regular position.That Bauers played over 200 Double-A games before celebrating his 21st birthday speaks volumes about his abilities as a hitter. Questions remain about his ultimate power ceiling, but the bat could have Bauers competing for playing time in Tampa Bay sometime soon.</t>
  </si>
  <si>
    <t>A bit of a late bloomer, Bauers didn't make the varsity team at Marina (Calif.) High School until his junior year. Despite his slow start, he established himself as an elite hitter in high school, and that carried over to the professional ranks, where he excelled as an 18-year-old in the Midwest League before heading to the Rays in the big December three-team deal that made Wil Myers a San Diego Padre.Bauers earns some comparisons to Daric Barton, a fellow Marina alumnus. He barrels up balls well with his short compact swing. Bauers has shown some power already, and scouts believe he'll be able to unlock more as he physically matures.Bauers is an excellent defender at first base, though he doesn't have the tools to play elsewhere. That means he'll have to keep hitting as he moves through the Minor Leagues.</t>
  </si>
  <si>
    <t>Acquired from the Padres last offseason in the Wil Myers trade, Bauers blossomed in his first season with the Rays, as he hit for average and showed power potential against older and advanced arms in the Class A Advanced Florida State and Double-A Southern Leagues. He finished the year with a strong showing in the Arizona Fall League as the circuit's youngest player, and has continued to build on that success with another well-rounded campaign in Double-A.Bauers is a pure hitter with a knack for barreling the ball, employing a short, direct stroke from the left side and an approach that allows him to utilize the whole field. He doesn't strike out much and will take his walks, and his on-base skills should continue to translate as he moves up the Minor League ladder. Despite Bauer's promising hit tool, his ceiling will always be tied to his power. He made strides in that department in 2015 by hitting a career-best 11 home runs and 32 doubles, and he's on pace to surpass both of those totals this year in the Southern League.Bauers boosted his prospect stock in the Fall League by showing the ability to play both corner outfield positions comfortably, in addition to his usual duties at first base. The improved defensive versatility could make his bat even more valuable, and he'll have nearly a full season's worth of Double-A games under his belt by the time he turns 21.</t>
  </si>
  <si>
    <t xml:space="preserve">  A bit of a late bloomer, Bauers didn't make the varsity team at Marina (Calif.) High School until his junior year. Despite his slow start, he established himself as an elite hitter as an amateur, and that carried over to the professional ranks. He excelled as an 18-year-old in the Midwest League in 2014 before the Rays acquired him in the three-team trade that sent Wil Myers to the Padres.Bauers earns some comparisons to Daric Barton, a fellow Marina alumnus. He barrels up balls well with his short compact swing. Bauers has shown some power already, and scouts believe he'll be able to unlock more as he physically matures.Defensively, Bauers is limited to first base, where he's a solid defender. It'll be up to his offensive ability to carry him through the Minor Leagues.</t>
  </si>
  <si>
    <t>Bauers was an under-the-radar prospect as an amateur (he was the third best left-handed hitter on his travel team behind 1st rounders SS J.P. Crawford and 1B Dominic Smith) and as a pro (he was at least the fifth-most valuable player at the time of the Wil Myers-Trea Turner-Steven Souza-Joe Ross trade that sent Bauers from San Diego to Tampa Bay). As an amateur, Bauers was young for his class and had an advanced feel to hit, but was at the wrong end of the defensive spectrum and without much power. His hit tool has continually improved and in 2017 at Triple-A, his improved raw power showed up in games to a level where scouts think he can profile in a corner outfield position. He's also slimmed up and become an above average right fielder in the process of adding raw power in pro ball, a tribute to Bauers' work ethic.</t>
  </si>
  <si>
    <t>Jake Burger</t>
  </si>
  <si>
    <t>Burger's build is the draft's most apt example of nominative determinism but he's deceptively fast for his size and could play third for a while in pro ball, though he'll likely max out as a fringe defender there and will likely end up at first base eventually. He has plus bat speed, raw power, good feel for the barrel and can ID breaking balls but there's some swing and miss concern because of mechanical stiffness and a tendency to expand the zone.</t>
  </si>
  <si>
    <t>sa915698</t>
  </si>
  <si>
    <t>Thick and tightly wound, Burger was already a tenuous bet to stay at third base for very long before he twice ruptured his Achilles tendon, once during a spring training game and again while rehabbing in late May. The 12 month timetable for return from Achilles tears was reset, and puts Burger on track to come back sometime in June. While there are questions about his defense, Burger was one of the top college bats in the 2017 class. He has quick, explosive hands that generate big bat speed, and he has unusual bat control for someone who swings as hard as he does. He has sizable ceiling, especially if he can find a way to stay at third base, but we just won't know what kind of toll the injuries have taken until Burger starts playing games again. He's a good bet to see time in the 2019 Arizona Fall League.</t>
  </si>
  <si>
    <t>The White Sox snagged one of the best power hitters available in both the 2016 and 2017 Drafts, spending first-round picks on catcher Zack Collins and Burger. The latter bashed 21 homers (second in NCAA Division I) as a sophomore and 22 (en route to winning Missouri Valley Conference player of the year honors) as a junior last spring, becoming the first Missouri State hitter ever taken in the first round. Signed for $3.7 million, he had little trouble adjusting to low Class A pitching in his pro debut but missed all of 2018 after rupturing his left Achilles tendon while running out a grounder in February and then tearing it a second time while rehabbing in May.Because he's a stocky right-handed slugger with some arm bar in his swing, Burger draws comparisons to former Chicago third baseman Todd Frazier. With his strength and solid bat speed, he could produce 25 or more homers annually, though he needs to make adjustments to hit more balls in the air after posting a 1.5 groundout/airout ratio in his first taste of pro ball. With his patient approach and ability to make consistent contact, he should hit for average as well as power.Burger isn't the most graceful athlete but gets the job done in all phases of the game, making him sort of a corner-infield version of Hunter Pence. He's quicker than he looks, displaying average speed out of the batter's box and decent range at third base. With a solid arm, reliable hands and a strong work ethic, he should be able to stick at the hot corner.</t>
  </si>
  <si>
    <t>Undrafted out of a Missouri high school in 2014, Burger became a star at Missouri State. He ranked second in NCAA Division I with 21 homers in 2016 and slammed 22 more this spring en route to winning Missouri Valley Conference player of the year honors. Considered the best power hitter available in the 2017 Draft, he became the first Bears position player ever taken in the first round, signing for $3.7 million as the 11th overall choice.As a righty-slugging third baseman with a stocky build and some arm bar in his swing, Burger has a lot in common with former White Sox third baseman Todd Frazier. He's strong and has solid bat speed, employing a patient approach as he waits for pitches to punish. He makes consistent contact and doesn't get himself out, so he should hit for average to go with his power.Burger has earned Hunter Pence comparisons for his ability to get the job done in all facets of the game in less than graceful fashion. Despite his thick frame, he has average speed out of the batter's box and decent range at third base. His solid arm, dependable hands and dogged worth ethic should allow him to remain at the hot corner.</t>
  </si>
  <si>
    <t>Burger slammed 21 homers (second in NCAA Division I) as a Missouri State sophomore in 2016 and 22 as the Missouri Valley Conference's player of the year in 2017, helping him become the first position player in school history ever selected in the first round. Signed for $3.7 million as the 13th overall choice, he missed all of last season after rupturing his left Achilles tendon while running out a grounder in February and tearing it again while rehabbing in May. He lost the 2019 season as well when he severely bruised his left heel during his rehab.Burger has the strength and solid bat speed to provide 25 or more homers on an annual basis, and he was working on making adjustments to hit more balls in the air after a ground ball-heavy debut. As a stocky right-handed slugger with some arm bar in his stroke, he has drawn comparisons to former Chicago third baseman Todd Frazier. He has a patient approach and a penchant for making contact, so he should be a better hitter than Frazier.While Burger can look more awkward than graceful, he's a deceptive athlete who gets the job done in all phases of the game. Before he got hurt, he displayed average speed out of the batter's box and was even quicker underway. He has decent range, reliable hands and solid arm strength at third base and should be able to stay at the position.</t>
  </si>
  <si>
    <t>With 10 of its pitchers appearing in the Majors since the turn of the century, Missouri State is known for producing mound talent. Yet the Bears' two best big leaguers have been position players Bill Mueller and Ryan Howard, and they should have their first ever selected in the first round in 2017. Burger went undrafted out of high school but has blossomed into a college star, finishing second in NCAA Division I with 21 home runs in 2016 and winning Missouri Valley Conference player of the year honors this spring, when he led the league in all three triple crown categories (.341-22-63) entering NCAA tournament play.Though he went homerless with the U.S. college national team during the summer, scouts still recognize Burger as one of the top power sources available in a Draft class short on college hitters. He generates his pop more with strength than bat speed, and there are some worries about an arm bar in his right-handed swing. He controls the strike zone well and makes reliable contact for a slugger, so he should hit for some average as well.While Burger isn't the most graceful player, one scout compared him to Hunter Pence for his ability to get the job done in less than pretty fashion. Despite his large frame, he has average speed out of the batter's box and decent range at third base. With his solid arm, reliable hands and admirable work ethic, he should be able to stay at the hot corner.</t>
  </si>
  <si>
    <t>Jake Cave</t>
  </si>
  <si>
    <t>Some teams liked Cave more as a pitcher when they scouted him in high school, and he would have been a two-way player had he attended Louisiana State. The Yanks had other plans, however, signing him for $800,000 as a sixth-round pick in 2011 and making him a full-time outfielder. Cave fractured his right kneecap in his first pro game and missed all of '12 when it didn't heal properly, but he since has emerged as one of the system's top position prospects.Cave makes consistent hard contract from the left side of the plate. He'll need to tighten his strike-zone discipline against better pitching, but the bigger question is how much power he'll develop. Most of Cave's pop comes to the gaps for now, and he might max out at 10-12 homers per season.Cave has good if not great speed, but his instincts could allow him to remain in center field. He has arm strength and hit 94 mph with his fastball as an amateur, though he hasn't registered many assists in pro ball. Scouts love the way Cave plays with full effort on a daily basis.</t>
  </si>
  <si>
    <t>Though Cave was a left-handed pitcher with a fastball that could reach 94 mph, the Yankees preferred him as a hitter and spent $800,000 to sign him as a sixth-rounder out of a Virginia high school in 2011. He fractured his right kneecap in his first pro game and missed all of 2012 after it didn't heal properly, though he made his way to Triple-A by age 22. The Reds made him the No. 2 overall pick in the 2015 Rule 5 Draft yet couldn't keep him, and New York's glut of outfield prospects forced him to begin each of the last two seasons back in Double-A, but he has continued to persevere.While Cave doesn't have a plus tool, he also doesn't have a glaring weakness. He has hit for average throughout the Minors, making consistent hard contact and using the entire field. After hitting just 11 homers in his first three full pro seasons, he has done a better job of using his lower half to generate power and set a career high for homers in 2017 despite missing most of the first month recovering from arthroscopic surgery on his left knee in March.Cave's solid speed and average arm allow him to play all three outfield positions. After spending most of his time in center field earlier in his career, he has gotten most of his action in left field the last two years. While he may have a hard time claiming an everyday job with the Yankees, he could be a useful fourth outfielder.</t>
  </si>
  <si>
    <t xml:space="preserve"> Cave reached 94 mph with his fastball as a high school interest, leading some teams to favor him as a pitcher and LSU to plan on using him as a two-way player. The Yankees liked him more as a position player and signed him for $800,000 as a sixth-rounder in 2011. He fractured his right knee cap in his first pro game and missed all of 2012 when it didn't heal properly, but he sped through three levels in the past two seasons and posted his best numbers following a promotion to Double-A. However, the Yankees didn't add Cave to their 40-man roster after the season, leading to his selection by the Reds in the Rule 5 Draft. Cave flashes all-around ability and draws praise for his constant hustle. He barrels balls and isn't fazed by breaking pitches, so he should hit for average, provided he tightens his strike-zone discipline. There's some question as to whether he can get to average power because most of his pop goes to the gaps, and he homered just nine times in his first 248 pro games. If Cave doesn't hit for more power, he might be more of a tweener than an everyday player. He's a solid runner and a competent center fielder. His arm isn't as strong as it was in high school but gives him a fourth average-or-better tool.</t>
  </si>
  <si>
    <t>Cave was a left-hander with a fastball that topped out at 94 mph in high school, but the Yankees liked him more as a hitter and signed him for $800,000 as a sixth-rounder in 2011. He fractured his right kneecap in his first pro game and missed all of 2012 when it didn't heal properly, but he has made steady progress since. New York lost him to the Reds as the second overall pick in the Rule 5 Draft at the 2015 Winter Meetings, then got him back when he couldn't stick on Cincinnati's big league roster.Cave doesn't have a plus tool, but he does have four that grade as average or better. He has hit for average at every Minor League stop, repeatedly barreling balls and using the entire field. He has some strength and the Yankees believe he's capable of double-digit home run totals, and he's starting to show that power this season after incorporating his legs more in his swing. With solid speed and average arm strength, Cave is capable of playing all three outfield positions. After playing mostly center field earlier in his career, he has seen most of his time in left field this season. He earns praise for his constant hustle, but unless he starts hitting for more power, his ceiling will be as a fourth outfielder.</t>
  </si>
  <si>
    <t>Jake Cosart</t>
  </si>
  <si>
    <t>Undrafted as a Texas high school outfielder in 2012, Cosart didn't play as a freshman at Duke and transferred to Seminole State (Fla.) CC because he wanted an opportunity to pitch. He made the most of that chance, showing arm strength similar to his older brother Jarred of the Marlins and becoming the second juco player selected (third round) in the 2014 Draft. The Red Sox have brought him along slowly, but he started to take off when he reached full-season ball and became a full-time reliever this year.After working with an 88-92 mph fastball in two seasons as a pro starter, Cosart has recaptured the velocity he showed at Seminole State after moving to the bullpen. He sits at 94-97 mph and can reach 99 with some cutting action. His hard curveball also has improved in shorter stints, and he has scrapped a changeup he never had much feel for in favor of a developing splitter.Cosart's delivery is better suited for relief work because it features a lot of effort, which also hampers his ability to throw strikes. It does provide some deception, however, and he's finding the zone more now that he's coming out of the bullpen. Now that he no longer has to worry about pacing himself, he's doing a much better job of attacking hitters with his best stuff.</t>
  </si>
  <si>
    <t>Cosart went undrafted as a Texas high school outfielder in 2012 and couldn't get on the field as a Duke freshman the following spring. He transferred to Seminole State (Fla.) CC because he wanted to pitch and immediately attracted scouts when he showed arm strength similar to that of his older brother Jarred, who's now with the Padres. The second juco player drafted (third round) in 2014, Cosart dominated Class A hitters when he became a full-time reliever last year but has seen his control disintegrate in 2017.After operating with an 88-92 mph fastball in his two seasons as a pro starter, Cosart recaptured the velocity he flashed at Seminole State when he moved to the bullpen. He now works at 94-97 mph and can hit 99 with some natural cutting action. He has scrapped an ineffective changeup in favor of a splitter that shows potential and is better than his soft curveball.There's a lot of effort in Cosart's delivery, which hampers his control but does bolster his deception. He'll always be much more about power than finesse, but he'll have to find the strike zone much more consistently to realize his upside of a set-up man.</t>
  </si>
  <si>
    <t xml:space="preserve"> The younger brother of Astros right-hander Jarred Cosart, Jake began his college career as an outfielder at Duke. After red-shirting last season, he transferred to Seminole State, where he has found a home on the mound. Like his brother, Cosart has a powerful right arm. His fastball tops out at 98 mph with good natural life. He mixes it with a biting curveball that can be a swing-and-miss offering. His changeup is in its nascent stages, and its development will be the key to his future. Some scouts see Cosart as a future reliever, where he would have less of a need for a third pitch and his aggressive mentality profiles well. But his raw tools, projectability and athleticism likely lead the team that drafts him to develop him as a starter.</t>
  </si>
  <si>
    <t>Jake Cronenworth</t>
  </si>
  <si>
    <t>sa857694</t>
  </si>
  <si>
    <t>Two-way talent out of Michigan was a coinflip for most teams to hit or pitch. He's been solid as a utility bat but started pitching in 2019 and now may have a path to MLB relevance in a two-way role.</t>
  </si>
  <si>
    <t>Cronenworth proved to be a legitimate two-way prospect during his three years at the University of Michigan. He batted .338 and ranked among the Wolverines' leaders in most offensive categories as a junior, and he also started six games on the mound to go along with his usual duties as closer. His talents were on full display during the 2015 Big Ten Tournament, when he hit .389 and saved four games to capture MVP honors, and he's repeatedly surpassed expectations since being drafted in the seventh round by Tampa Bay.Cronenworth has done nothing but hit as a professional. He's long been able to hit for average thanks to a clean, fluid stroke from the left side of the plate, and scouts believe his current gap power could develop into some over-the-fence pop. In addition to his innate feel to hit, Cronenworth employs an advanced approach, knows how to manage the strike zone and demonstrates strong on-base skills, with a knack for making contact and coaxing walks. His speed is slightly above average but plays up on the basepaths thanks to his strong instincts and ability to reach pitchers.After playing a host of positions for Michigan, Cronenworth split time between second base and shortstop during his pro debut before moving to shortstop full time in 2016. His athleticism and quickness translate to sufficient range, and he's worked hard this season to improve his footwork. His plus arm, meanwhile, which helped him set a Wolverines school record with 27 saves, is a good fit on the left side of the infied.</t>
  </si>
  <si>
    <t>Scouting grades: Fastball: 60 | Curveball: 55 | Cutter: 50 | Control: 45 | Overall: 45Cronenworth was a two-way player during his three years at the University of Michigan. He ranked among the Wolverines in most offensive categories as a junior and also started six games on the mound to go along with his usual duties as closer. His talents were on full display during the 2015 Big Ten Tournament, when he hit .389 and saved four games to capture MVP honors, and the Rays took him in the seventh round that June. After a steady climb through Tampa Bay's system as a hit-over-power shortstop, Cronenworth broke out offensively at Triple-A in 2019, showing newfound power to go along with improved feel to hit. Meanwhile, the Rays decided to audition him as a two-way player, and Cronenworth opened eyes with his electric stuff on the mound despite the fact that he hadn't pitched competitively in four years. Cronenworth is a pure hitter who has long been able to hit for average thanks to a clean, fluid stroke from the left side of the plate. His over-the-fence power finally emerged in 2019 after he tacked on muscle and adopted a more aggressive approach, and he's always had the ability to manage the strike zone well while getting on base at a high clip. Cronenworth's athleticism and quickness give him solid range at shortstop, where he's viewed as an average defender with good hands who's capable of making all the necessary plays. Cronenworth's biggest asset as a shortstop is the plus arm strength that helped him set a Michigan Wolverines record with 27 saves and, more recently, it prompted the Rays to give him another shot at pitching. Serving as an "opener" at Triple-A Durham this season, Cronenworth has proved to be more than just an experiment on the mound, sitting at 94-96 mph with his heater, with a nasty, knee-buckling curveball and a cutter that touches 90. With the potential to offer real value as both a position player and a pitcher, Cronenworth appears poised to become a legitimate two-way talent at the highest level.</t>
  </si>
  <si>
    <t>Jake Eder</t>
  </si>
  <si>
    <t>eder_jake</t>
  </si>
  <si>
    <t>Projectable and physical left-handers with the potential to have mid-90s fastballs aren't easy to find. That's why Eder, who has had an up-and-down spring, has garnered so much attention despite his inconsistencies and the difficulty it might take to sign him.At times, Eder has been up to 94 mph this spring with his fastball, though he has had trouble maintaining it both within starts and from outing to outing. His 2-to-8 breaking ball is at least average when he's on, but he tends to come around it a lot. He tends not to use his front side well enough in his delivery, leaving his elbow out on his breaking ball and throwing it mostly with his arm only. His changeup has improved somewhat, but he'll slow down his body occasionally when throwing it and it's often not firm enough, serving more as a soft different look he throws out of the zone than a true weapon. While there are flaws, Eder does have a good body and his arm works well, with considerable upside that could be unlocked. The bigger issue might be his signability, with his commitment to Vanderbilt likely to be a tough one to break.</t>
  </si>
  <si>
    <t>Jake Esch</t>
  </si>
  <si>
    <t>Esch was primarily a shortstop at Georgia Tech, but he also threw in relief before Miami nabbed him the 11th round of the 2011 Draft and made him a starter. The Marlins eased him through the low Minors, but they have loosened the reins in the past two years, leading to a breakout 2015 campaign in which he reached Triple-A New Orleans for the first time. In November, Miami added the right-hander to its 40-man roster, protecting him from being selected in the Rule 5 Draft. The tall and athletic righty's fastball operates at 92-94 mph but will touch 95-96, and he demonstrates feel for pitching to both sides of the plate. Esch supports his heater with a low- to mid-80s slider and a fading changeup, both of which flash above-average potential, and he also mixes in a curveball that is below average at present but has good shape and depth.Though Esch is still relatively new to pitching, he could emerge as a viable fourth or fifth starter for the Marlins in the coming year if he can continue refining his secondary pitches and overall command.</t>
  </si>
  <si>
    <t>Jake Fraley</t>
  </si>
  <si>
    <t>After three productive years at LSU, where he looked very much like a future center fielder and leadoff type hitter, Fraley was a Competitive Balance Round B pick of the Rays in 2016. As good as he was in college, he was tough to see as a pro, missing nearly all of the 2017 season and half of 2018 with injuries, though he did make up for some lost time with a dominant turn in the Australian Baseball League after the '17 season. The Mariners, who loved his speed and defense in LSU, loved what they did see when he was on the field and were sure to get him as part of the deal that sent Mike Zunino to Tampa Bay this past offseason.One question facing Fraley when he entered pro ball was whether he would be physical enough at the plate. While he only got 225 at-bats in 2018, he showed the ability to drive the ball with extra-base authority, especially to his pull side. His legs and his glove are still his carrying tools and he has more than enough ability to stick in center field long term, albeit with a below-average arm. He has basestealing ability as well and should get back to wreaking more havoc when 100 percent healthy.Controlling the strike zone and getting on base are still the keys for Fraley to profile as a top-of-the-order catalyst. If he can continue to impact the ball like he has at times, there's still time for him to develop into a big league regular.</t>
  </si>
  <si>
    <t>Wearing the No. 8 jersey has become a rite of passage for Louisiana State's top prospects, as the last three players to wear it -- Mikie Mahtook, Mason Katz and, most recently Alex Bregman -- all went on to be selected in the top four rounds of the Draft. That trend continued in 2016 with Fraley, who the Rays drafted 77th overall in Lottery Round B after he batted .324/.407/.459 as a junior for the Tigers while ranking among the SEC leaders in steals, runs, hit and triples. Fraley is well suited to bat atop a lineup, as he has a patient, contact-oriented approach and the plus speed and know-how to steal bases. His flat left-handed swing offers little in the way of power, but his on-base skills rank among the best in college baseball. Fraley has performed well during two summers in the Cape Cod League.The presence of 2015 second-rounder Andrew Stevenson kept Fraley from manning center field before this spring, but he proved this year that he possesses the speed and instincts to at least be a solid defender there. His arm strength is below average, but it isn't considered a liability.</t>
  </si>
  <si>
    <t>Fraley went 77th overall in 2016, in the comp round after the second round. That's right around the range in the draft where the college hitters come with some warts and project more as role players than potential regulars. Fraley was a plus runner who projected in center field as an amateur but he has lost a step in pro ball and profiles as more of a tweener now, with offensive skills that don't overwhelm, so the outcome is most likely bench outfielder of some stripe. There's a shot he can stay healthy, add some loft to his swing, maintain some contact skills, and end up as a Ben Gamel-esque soft 50 FV for a couple seasons, but he's more likely to fall in the Jake Cave or Billy McKinney region where a swing change ensures a big league role. 
Seattle acquired Fraley from the Rays, their best friend from trade camp, in the Mike Zunino/Mallex Smith swap this winter. Needs lined up, as Seattle was looking for cheap potential MLB contributors in the next season or two, and Tampa has a never-ending 40-man crunch to manage.</t>
  </si>
  <si>
    <t>Louisiana State has had five outfielders selected in the top three rounds of the past six Drafts, and Fraley should go in the same territory in June. A semi-regular as a freshman and a left fielder in deference to gifted defender Andrew Stevenson on the Tigers' 2015 College World Series team, he's the center fielder and offensive catalyst on their '16 squad.Fraley is well suited to bat atop a lineup, as he has a patient contact-oriented approach and the plus speed and know-how to steal bases. His flat left-handed swing doesn't yield much power, but his on-base skills rank among the best in college baseball. Fraley has performed well during two summers in the Cape Cod League.Though he hadn't played much center field for LSU before this spring, Fraley's speed and instincts make him at least a solid defender there. His arm strength is below average, but it isn't considered a liability.</t>
  </si>
  <si>
    <t>Jake Gatewood</t>
  </si>
  <si>
    <t>sa828685</t>
  </si>
  <si>
    <t>Gatewood's prodigious raw power as an amateur made him the definition of a high-risk, high-reward Draft pick in 2014. The Brewers were happy to incur that risk and gave him $445,100 over slot value to sign after taking him in the supplemental first round. After initially struggling in his transition to the professional ranks, Gatewood has come into his own offensively in 2017, hitting for average and power en route to Carolina League All-Star honors.  Gatewood was able to utilize his power more consistently last season, and that has improved in 2017 along with his feel to hit. His plus bat speed generates loud contact, and he's made considerable strides in refining his approach after posting a 29.3 percent strikeout rate and 5.4 percent walk rate in his first three seasons. Drafted as a shortstop, Gatewood spent his first two seasons at the position before shifting to third base, and he's since moved across the diamond to first. Gatewood has put himself back on the Brewers' radar with his breakout performance in 2017, some of which the organization attributes to him wearing contact lenses for the first time. Now that he's finally on track, club officials believe he's only beginning to scratch his offensive potential at the plate.</t>
  </si>
  <si>
    <t>Long viewed as a high-risk, high-reward prospect for his massive raw power and penchant for striking out, Gatewood began to shed that label in 2017. Thanks to improved eyesight from contact lenses, the 2014 supplemental first-rounder came into his own offensively, showing a more discipline approach while hitting for average and power en route to Carolina League All-Star honors and then finishing the season in Double-A. A right-handed hitter with plus bat speed, Gatewood knows how to leverage his swing and generate extension through the zone so as to generate booming contact to all fields. He got to his robust raw power more than ever in 2017, setting career highs in home runs (15), doubles (40) and slugging percentage (.441). That power did come with a career-high strikeout total (161), but Gatewood's strikeout rate went largely unchanged, and he made huge strides with his approach and plate discipline, finishing the season with far and away the best walk rate (9 percent), average (.264) and on-base percentage (.333) of his career.Drafted as a shortstop, Gatewood spent his first two seasons at the position before shifting to third base. He's since moved across the diamond to first base, and club officials are quick to note his rapid improvement there. Though he'll be challenged at high levels, Gatewood showed in 2017 that he's plenty capable of making the necessary adjustments.</t>
  </si>
  <si>
    <t>Gatewood made a name for himself on the national stage last summer, winning the junior portion of the All-Star Game Home Run Derby by bashing 13 homers with a metal bat at Citi Field. A month later, he won the Derby at the Under Armour All-America Game at Wrigley Field.Gatewood has tremendous power and bat speed, not to mention quality athleticism and arm strength. Whether he realizes that upside depends on how much he develops at the plate and how much weight he'll eventually pack on his lean 6-foot-5 frame. Scouts weren't sold on Gatewood's pure hitting ability, and his busy setup at the plate can affect his timing.Gatewood definitely has the arm for shortstop, but his speed and defense may not be more than average, which could eventually lead to a move to third base.</t>
  </si>
  <si>
    <t>The Brewers rolled the dice by taking the high-risk, high-reward Gatewood in the sandwich round of the 2014 Draft and giving him $445,100 over pick value to sign. He struggled mightily with an aggressive assignment to begin his first full pro season, hitting just .209 with a 33.7 percent strikeout rate in the Class A Midwest League. But Gatewood fared much better after moving down to the more age-appropriate Rookie-level Pioneer League, where produced a vastly improved .274/.331/.476 batting line in 54 games. Gatewood made a name for himself as an amateur by showcasing his huge raw power at high-profile events. Yet, he's struggled to apply it consistently to begin his career, and some scouts question whether he'll make enough contact to ever get to it in games. He has a ton of bat speed, but Gatewood's swing mechanics and approach are both inconsistent and result in a significant amount of swing-and-miss. His athleticism showed at shortstop, where he displayed good hands and a strong arm and was capable of making highlight-reel plays, but the routine plays would sometimes give him fits. As he continued to grow into his projectable 6-foot-5 frame, he began getting more reps at the hot corner during instructional league last fall, and the Brewers officially began his transition to third during Spring Training.Gatewood still has a sky-high ceiling, but he's going to require extra time to develop on both sides of the ball. If he can make the necessary adjustments and translate his immense tools into usable baseball skills, Gatewood could become a dynamic run producer capable of anchoring a big league lineup.</t>
  </si>
  <si>
    <t>The epitome of the high risk, high reward high school hitter, the Brewers rolled the dice a bit by taking Gatewood in the sandwich round of the 2014 Draft and giving him $445,100 over pick value to sign. No one in the 2014 Draft class has as much raw power as Gatewood does and he displayed it in big settings as an amateur. The only question is if he'll make enough contact to allow that power to be usable in games. The bat speed is there, but his swing mechanics need to be cleaned up, as he has struck out in more than 32 percent of his at-bats during his brief pro career. Gatewood is a good athlete with good hands and a strong arm, so he can stay at shortstop for the time being, though some think that once his 6-foot-5 frame fills out, he'll need to move to third. Patience will be the key in letting Gatewood's offensive game to develop, and he wasn't ready for full-season ball, getting bumped down to the Pioneer League this summer. If everything clicks, he could be a dynamic run produer in the middle of a big league lineup.</t>
  </si>
  <si>
    <t>Jake Godfrey</t>
  </si>
  <si>
    <t>godfrey_jake</t>
  </si>
  <si>
    <t>Godfrey's future has changed significantly since the start of the season. He entered the year as the consensus top prospect in the state of Illinois, a possible pick in the top three rounds who likely would be signed away from his commitment to Notre Dame. But he has regressed this spring, leaving his Draft status more uncertain, and he'll now attend Louisiana State if he goes to college.On the showcase circuit before his senior season, Godfrey showed the makings of three plus pitches. He worked at 89-93 mph with good angle on his fastball, threw a true downer curveball in the upper 70s and exhibited nice fade on his changeup. He also made strides with his ability to locate his pitches on both sides of the plate.Godfrey hasn't looked like the same guy as a senior, however. He'll still touch 93 mph, but he doesn't hold his velocity or command his fastball, which also has lacked life. His secondary pitches haven't been as sharp, and he has relied too much on his curve at times.</t>
  </si>
  <si>
    <t>Jake Haberer</t>
  </si>
  <si>
    <t>sa3008514</t>
  </si>
  <si>
    <t>Undrafted free agent was signed out of Indy ball with the notion that he'd eventually be an in-office contributor, but hr cruised through A-Ball and now is in the upper levels at age 24. Has a shot to be a bullpen contributor.</t>
  </si>
  <si>
    <t>Jake Hager</t>
  </si>
  <si>
    <t>Before the Rays had seven sandwich picks in 2011, they had three true first rounders. The first two picks turned into Taylor Guerrieri and Mikie Mahtook. Hager was pick No. 3. Signing quickly, the Las Vegas prepster got a lot of playing time during his summer debut. That made the Rays confident to send the hard-working infielder to the full-season Midwest League as a teenager, where he more than held his own. Hager is quick to the ball at the plate and makes consistent hard contact. He may never be a huge power guy, but there is some extra-base ability and he can turn on the right pitch for some home run pop. He's a solid runner and has the range, hands and arm to stay at shortstop for the long-term.</t>
  </si>
  <si>
    <t xml:space="preserve"> Hager had made steady progress in the Minor Leagues since the Rays made him the 32nd overall pick of the 2011 Draft. His solid all-around skill set helped him reached Double-A Montgomery as a 21-year old in 2014, but he missed the entire 2015 season after needing knee surgery in April.When healthy, Hager is a reliable defender at shortstop. His hands, infield actions and strong arm help him make all the necessary plays. His offensive upside is limited, but he makes a lot of contact and has a mature approach at the plate.Though Hager's raw tools don't jump off the page, his baseball IQ and work ethic help make him more than the sum of his parts. Even if he doesn't develop enough offensively to profile as an everyday player in the big leagues, he'd be a good fit as a utility infielder.</t>
  </si>
  <si>
    <t>Jake Higginbotham</t>
  </si>
  <si>
    <t>higginbotham_jake</t>
  </si>
  <si>
    <t>Slugging catcher Joey Bart is the best prospect at Buford High, but he's far from the only one. The Wolves have four senior pitchers who have committed to NCAA Division I programs, led by Higginbotham, a Clemson recruit.Though he didn't start pitching until the summer before his freshman year, Higginbotham took to the mound immediately. He's slightly built in the mold of Tom Glavine and Jamie Moyer, and he's a pitchability lefty in the same mold. With a loose arm and simple delivery, Higginbotham throws strikes with three potentially average pitches. His sinking ranges from 86-92 mph, his curveball features depth but needs more power and his changeup shows promise as well.</t>
  </si>
  <si>
    <t>Jake Holmes</t>
  </si>
  <si>
    <t>holmes_jake</t>
  </si>
  <si>
    <t>Holmes is large for shortstop but is a plus runner with an above average arm and should stay there for a while. If anything is going to kick him over to third, it's a lack of flexibility and agility. He has above average raw pull power projection and, if he can get to some of it and stay at short, he could play every day.</t>
  </si>
  <si>
    <t>Plus-running infielders with some power aren't readily available, which made Holmes' acquisition an 11th round coup at $500,000. His frame and limited lateral agility made him likely to move off of shortstop, and Holmes is already seeing most of his playing time at third base. In possession of notable physical tools at age 20, but with relatively raw feel to hit, we have Holmes valued the way we would a good junior college prospect, and think he's an interesting developmental flier.</t>
  </si>
  <si>
    <t>Pinnacle High School in Arizona has had three players taken in the Draft over the years, but none earlier than the 21st round, and none have ever reached the big leagues. Holmes should beat his predacessors by plenty, with some late helium this spring as the Draft approached.Holmes is big, strong and athletic with some tools to dream on. While he's 6-foot-4, he is a 60 runner on the 20-to-80 scouting scale and maybe even better than that once he's underway. That should help him on the basepaths and gives him solid range while playing shortstop. It's possible he'll outgrow the position, where he has an average, sometimes a tick above, arm, once he physically matures, but he should be able to handle a move to third without a problem and his speed could work from the outfield. At the plate, he has good bat speed, strength and loft to his swing, though he's mostly been a line-drive hitter this year. He's struggled with good breaking stuff at times, but he has shown an ability to make adjustments in the past.Holmes picked up steam with a big performance in front of a lot of eyes, with decision-makers pouring in to see him. He had a definite up arrow next to his name and could see his name go off the board in the top four rounds.Prospect Development Pipeline - Phoenix</t>
  </si>
  <si>
    <t>PDP Premier Event: Feb. 5, 2017 - PhoenixFavorite MLB Team: Arizona DiamondbacksFavorite MLB Player: Troy TulowitzkiAs a freshman, Holmes played 32 games at the varsity level, hitting .288 with 13 total RBIs. The infielder also participated in the 2016 Area Code Games. Holmes has won WWBA championships and has made eight All-Tournament Teams since debuting with Team Dinger in 2014. The Arizona State commit is strong, well-proportioned and has an athletic frame that leaves room for further growth. At the dish, he has a spread, straight-away stance and a normal stride, seemingly always ready for a fastball.Holmes' bat speed through the zone indicates that he could have future plus power potential with more muscle. He has an average arm from right field and looks more like a corner outfielder than infielder thanks to his adequate skills out on the grass.</t>
  </si>
  <si>
    <t>Jake Irvin</t>
  </si>
  <si>
    <t>Sean Hjelle and Irvin were the two best high school pitching prospects in Minnesota in 2015, and the tall right-handers both spurned pro interest to attend college. They blossomed into two of the more dependable starters in power conferences, with Hjelle excelling at Kentucky and Irvin at Oklahoma after he moved into the rotation midway through his freshman season. He turned in his best collegiate season as a junior, after which the Nationals selected him n the fourth round. Though he looks the part of a power pitcher at an athletic 6-foot-6 and 225 pounds, Irvin doesn't have overpowering stuff. His fastball parks at 90-92 mph and peaks at 95, featuring armside run and a bit of sink. He relies heavily on his heater and a short slider in the low 80s, rarely using his serviceable changeup.Though he has a long arm action that can affect the consistency of his secondary pitches, Irvin has improved his control and command throughout his college career. There's little effort in his delivery and he repeats it well. His stuff may be as good as it's going to get, making his floor as a back-of-the-rotation starter or middle reliever stand out more than his ceiling.</t>
  </si>
  <si>
    <t>Sean Hjelle and Irvin were the two best high school pitching prospects in Minnesota in 2015, and the tall right-handers both spurned pro interest to attend college. They've blossomed into two of the more dependable starters in power conferences, with Hjelle a possible first-rounder out of Kentucky and Irvin likely to go in the first five rounds. He moved into Oklahoma's rotation midway through his freshman season and has been a mainstay ever since, with the exception of missing two starts with shoulder inflammation as a sophomore.Though he looks the part of a power pitcher at an athletic 6-foot-6 and 225 pounds, Irvin doesn't have overpowering stuff. His fastball parks at 90-92 mph and peaks at 95, featuring armside run and a bit of sink. He relies heavily on his heater and a short slider in the low 80s, rarely using his serviceable changeup. Though he has a long arm action that can affect the consistency of his secondary pitches, Irvin has improved his control and command throughout his college career. There's little effort in his delivery and he repeats it well. His stuff may be as good as it's going to get, making his floor as a back-of-the-rotation starter or middle reliever stand out more than his ceiling.</t>
  </si>
  <si>
    <t>Jake Jewell</t>
  </si>
  <si>
    <t xml:space="preserve"> During his two years at Northeastern Oklahoma A&amp;M, Jewell started one year and relieved the next for the junior college program. He's done a little of both since the Angels took him in the fifth round of the 2014 Draft, almost exclusively starting in the 2016-17 seasons. Able to shake off a rough California League performance in 2016, Jewell moved up to Double-A the following season and showed enough to earn a spot on the 40-man roster. Considering Jewell has some premium power stuff, he hasn't missed as many bats as you'd expect. He's largely been a groundball machine with a hard, sinking two-seamer, then he can turn around and crank a four-seamer up to 97 mph at times. His slider flashes plus with cutter-like movement, and while his changeup is very inconsistent, he is capable of showing a solid one from time to time with split-like action. After his walk rate spiked in 2016, he's gotten back to filling the strike zone more consistently. With a fastball-slider combination that would play up in shorter stints, not to mention a lack of a dependable third pitch and less-than-pinpoint command, there's a good chance Jewell will move back to the bullpen in 2018. That could pave the way to him impacting the big league pitching staff in the near future.</t>
  </si>
  <si>
    <t>The California League has been known over the years to chew up pitchers and spit them out. Jewell, who many thought would have a big 2016 season after a solid first full year of pro ball, definitely struggled in the hitter-friendly circuit, going 2-15 with a 6.31 ERA. Despite that, the Angels feel the junior college product has a good chance to bounce back.Jewell didn't pitch a ton at Northeastern Oklahoma A&amp;M, totaling just 72 2/3 innings over two years, and pitching entirely in relief in his 2014 Draft year. The Angels have worked to stretch him out as a starter and will continue to do so because he has the repertoire necessary to pitch out of a rotation. The 2016 season was his first as a full-time starter and his ability to find the strike zone consistently really backed up. He also lost the feel of his changeup, which graded as the best in the system a year ago internally. His heavy sinking fastball still got ground-ball outs when he kept it down, though that happened less frequently last year. His slider flashes as an above-average breaking ball, but not with any consistency.It's clear the mental wear of the California League got to Jewell. He'll get the chance to wipe the slate clean and the organization is still very much committed to him as a starting pitcher.</t>
  </si>
  <si>
    <t xml:space="preserve">  Jewell struggled as a freshman starter at Northeastern Oklahoma A&amp;M in 2013 before finding his niche as a closer as a sophomore. The Angels picked him in the fifth round, with his ultimate role still to be determined.Jewell has a mid-90s fastball that tops out at 97 mph, and he gets good life on the pitch when he doesn't overthrow it. He'll flash a solid slider at times, though it lacks consistency. He has some feel for a changeup, but it lags behind his other two offerings because he didn't need it much as an amateur. He works around the zone with his whole arsenal. Jewell has a loose arm and a strong build, and there is still a split camp over whether he's a starter or reliever long-term. He began his first full season coming out of the pen, then moved into a starting role in June.</t>
  </si>
  <si>
    <t>After struggling as a starter at Northeastern Oklahoma A&amp;M initially, Jewell found success closing games for the school. The Angels liked what they saw enough to give an over pick value deal in the fifth round to sign him away from heading to the University of Oklahoma.The Angels liked what Jewell brought to the table and wanted to see what it might look like for him as a starter. He pitched well initially out of the bullpen during his first full season in 2015, then had some growing pains as he moved into the rotation. Jewell throws a big, heavy fastball, a 90-94 mph heater that will touch higher and make hitters unable to square it up, like they're trying to hit a bowling ball. He'll flash a good slider at times, with good line and break, but he gets around it at times. He has a legitimate swing-and-miss changeup now. Jewell throws strikes, but is more control over command at this point.Even though Jewell tired by the end of his first full season, his size, strength and legitimate stuff give him the chance to progress, even if he eventually ends up back in a bullpen.</t>
  </si>
  <si>
    <t>After yo-yoing back and forth between the bullpen and rotation since college, Jewell was finally 'penned in 2018 and had a two-inning sip of coffee with the Halos last June before he fractured his right fibula during a play at the plate. He would need season-ending surgery. Jewell's command has long foreshadowed an eventual permanent move to the bullpen, but he has the stuff to accrue big league outs. He can alter the shape of his mid-90s fastball to sink or cut, has a fine mid-80s curveball, and a power changeup that averages 90mph. He didn't throw his hard cutter/slider during his short appearances with the Angels last year, but we're unsure if the pitch has actually be scrapped. It's an unusually deep repertoire for a reliever, probably one better suited for inducing ground balls than strikeouts, but is possibly enough for Jewell to go for four or more outs at a time.</t>
  </si>
  <si>
    <t>Jewell struggled as a freshman starter at Northeastern Oklahoma A&amp;M in 2013 before finding his niche as a closer this spring. Scouts trekked to Miami, Okla., to see him and fellow right-hander Dean Deetz, giving Jewell the nod for having the better body, delivery and command.Jewell has a mid-90s fastball that tops out at 97 mph, and his heater has good life when he doesn't overthrow it. He'll flash a solid slider at times, though it lacks consistency. He has some feel for a changeup, but he doesn't need it much against JuCo hitters or in a bullpen role.Jewell has a loose arm and a strong build, and he does a reasonable job of throwing strikes. If he doesn't turn pro this summer, he'll transfer to Oklahoma for his junior season.</t>
  </si>
  <si>
    <t>Jake Johansen</t>
  </si>
  <si>
    <t xml:space="preserve">  Signing Rafael Soriano cost the Nationals their first round pick in 2013, making Johansen their top selection. He is built like a prototypical Texas right-hander and has the power arm to match.  Johansen throws his fastball in the mid-90s with heavy sinking action. His best secondary pitch is his slider, but it needs more development to become a true weapon. Though his command improved after he signed, he remains more of a thrower than a pitcher.  Johansen has a lot of upside, but many scouts feel he is destined to move to the bullpen. His fastball is good enough to give him a chance to close if he does change roles.</t>
  </si>
  <si>
    <t xml:space="preserve"> Built like the prototypical Texas right-hander, Johansen was Dallas Baptist's Friday night starter this spring. His inconsistent results in that role didn't stop the Nationals from selecting him with their first pick of the 2013 Draft. Despite spending four years in college, Johansen is something of a project. He has a four-pitch arsenal, but is still more of a thrower than a pitcher. He throws his fastball in the mid-90s, but struggles to control it at times. He also throws a curveball, changeup and slider, all of which need more development. Scouts think Johansen profiles better in the bullpen, where his fastball would play up and he could concentrate on one off-speed pitch. For now, however, the Nationals are letting him develop as a starter.</t>
  </si>
  <si>
    <t xml:space="preserve">  Signing Rafael Soriano cost the Nationals their first round pick in 2013, making Johansen their top selection. He began his first full professional season in Class A Hagerstown's rotation, before moving to the bullpen for the final month.Johansen is built like a prototypical Texas right-hander and has the power arm to match. He throws his fastball in the mid-90s as a starter and can crank it up to 99 mph in short stints. His best secondary pitch is his slider, but it needs more development to become a true weapon. Though his command has improved in the Minor Leagues, he remains more of a thrower than a pitcher. Dating back to his college days, many scouts have felt Johansen was best suited for the bullpen. His fastball is good enough to make him a late-inning option as a reliever.</t>
  </si>
  <si>
    <t>Jake Junis</t>
  </si>
  <si>
    <t>In the final Draft before bonus pools came into play, Junis turned pro for $675,000 as a 29th-round pick in 2011 out of an Illinois high school. He signed late that summer and spent two years in different Rookie leagues, so he didn't reach full-season ball until 2014. He has improved consistently in the last three seasons and has one of the best combinations of stuff and strike-throwing ability among Royals mound prospects. As he has gotten stronger during the last couple of years, Junis has added velocity and now works at 92-94 mph and tops out at 96 with his sinking fastball. He has gotten more consistent with his hard curveball and demonstrates good feel for his changeup, which features some fade and sink.Junis averaged 19 points per game in basketball as a prep senior and had intriguing power potential as a third baseman that could have made him a two-way player had Kansas City not signed him away from a North Carolina State commitment. That athleticism and his sound delivery have allowed him to fill the strike zone since he turned pro. He's generating better plane on his pitches this year, and he has the durability and makeup to perhaps become a No. 3 or 4 starter.</t>
  </si>
  <si>
    <t>Jake Lamb</t>
  </si>
  <si>
    <t xml:space="preserve"> The product of the Pacific Northwest was a pretty good shortstop prospect coming out of high school, but the Pirates couldn√¢¬Ä¬ôt sign him away from his commitment to the University of Washington. Three years later, he√¢¬Ä¬ôs a member of the D-backs system as a solid third-base prospect with an interesting power profile. Lamb had a productive pro debut, finishing in the top 10 in the Pioneer League in batting average, slugging and OPS. If he can hit that well, he√¢¬Ä¬ôll be able to tap into his above-average raw power from the left side of the plate consistently. He has a strong arm and should be a solid defender at third.</t>
  </si>
  <si>
    <t>Though he had a solid career at Washington, Lamb never seemed to put everything together in college. The D-backs have worked with him to smooth out his swing since they drafted him in the sixth round in 2012 and are now seeing the results. Lamb was more of a slash hitter in college, but has learned how to tap into his above-average raw power as a professional. He has retained his patient approach and advanced feel for hitting, giving him the chance to hit for average as well as power. He has always been a good defender at third base thanks to his athleticism, strong arm and soft hands. With his above-average defense and the improvements he's made at the plate, Lamb has developed into a prototypical third baseman.</t>
  </si>
  <si>
    <t>Jake Lemoine</t>
  </si>
  <si>
    <t>lemoine_jake</t>
  </si>
  <si>
    <t>sa3008678</t>
  </si>
  <si>
    <t>Houston hasn't produced a first-rounder since the Pirates made Brad Lincoln the fourth overall choice in 2006. Lemoine entered 2015 with a chance to end that drought because he had the stuff and physicality to become one of the first college pitchers taken, but he went down in mid-March with a shoulder impingement and never returned to the mound.Scouts liked the way Lemoine pitched off his 89-94 mph sinker with the U.S. collegiate national team last summer. At times he'll hit 97 mph with his heater and back it up with a plus slider and solid changeup, though not on a consistent basis. His stuff was down this year before he was sidelined.A 21st-round pick by the Rangers as a Texas high schooler in 2012, Lemoine has a classic starter's build at 6-foot-5 and 220 pounds. He throws strikes but needs better command in order to miss as many bats as his stuff indicates he should.</t>
  </si>
  <si>
    <t>Mangum comes from a football family -- his grandfather John Sr., father John Jr. and uncle Kris all played professionally -- but has made his name in baseball. He won the Southeastern Conference's batting title (.408) and freshman of the year award in 2016 and stayed at Mississippi State for four years despite getting drafted by the Yankees in the 30th round as a sophomore and by the Mets in the 32nd round last year. One of the best seniors in the 2019 Draft, he broke Eddy Furniss' SEC career hits record in April before finishing his career with 383 hits. He also led all of NCAA Division I as a senior with 108 hits, which was also a Mississippi State single-season record. The scouting report on Mangum has changed little during his college career. A switch-hitter, he has an extreme contact approach that results in a lot of opposite-field singles but few walks and little in the way of power. His best tool is his well above-average speed and he did a better job of translating it into stolen bases as a senior.Mangum also has improved as a center fielder during his time with the Bulldogs, showing better reads and routes instead of just relying on his quickness to track down balls. He has a stronger arm than most at his position and touched 93 mph with his fastball when he started five games on the mound as a sophomore. One scout likened him to a faster version of Sam Fuld.</t>
  </si>
  <si>
    <t>The Southeastern Conference freshman of the year and batting champion (.408) in 2016, Mangum hasn't quite matched that production since but has continued to catalyze Mississippi State's lineup the last two years. Draft-eligible as a 21-year-old sophomore in 2017, he turned down the Yankees as a 30th-round pick, lasting that long only because of questionable signability. He may have the best football family in this year's Draft, as his grandfather John Sr., father John Jr. and uncle Kris all played professionally.Mangum's best tool is his speed, which grades as plus-plus out of the batter's box but doesn't play quite that fast and hasn't translated into elite basestealing or defensive ability. A switch-hitter, he concentrates on making contact and getting on base, an approach that leaves him with almost no power. He's doing a better job of working counts and drawing walks as a junior, though he still needs more patience to become a true tablesetter.Mangum also has improved his jumps and reads this year, making him a solid defender in center field. He has a stronger arm than most players at his position, having reached 93 mph with his fastball when he started five games on the mound as a sophomore. He proved his grit by playing through a broken left hand for much of last season.</t>
  </si>
  <si>
    <t>Mangum comes from a football family, as his grandfather John Sr., father John Jr. and uncle Kris all played professionally. Jake was the Southeastern Conference's freshman of the year and batting champ (.408) in 2016 after cracking Mississippi State's lineup midway through the season, and he has continued to ignite the Bulldogs from the top of the batting order this spring. His numbers haven't been as gaudy in 2017, in part because he broke his left hand on a slide in early April and kept playing despite the injury.A switch-hitter, Mangum focuses on making contact and using his speed -- which earns double-plus grades down the line -- to get on base. He has good hand-eye coordination but needs more selectivity to be a true tablesetter, and his approach yields very little power. His quickness doesn't play as fast on the bases and he has much to learn before becoming a basestealing threat.Mangum's wheels allow him to cover a lot of ground in center field and he'll definitely remain there at the next level. His arm is more than strong enough to play anywhere in the outfield. His fastball has been clocked as high as 93 mph when he has pitched out of Mississippi State's rotation at times this year.</t>
  </si>
  <si>
    <t>Mangum comes from a football family -- his grandfather John Sr., father John Jr. and uncle Kris all played professionally -- but has made his name in baseball. He won the Southeastern Conference's batting title (.408) and freshman of the year award in 2016 and has stayed at Mississippi State for four years despite getting drafted by the Yankees in the 30th round as a sophomore and by the Mets in the 32nd round last year. One of the best seniors in the 2019 Draft, he broke Eddy Furniss' SEC career hits record in April with his 353rd.The scouting report on Mangum has changed little during his college career. A switch-hitter, he has an extreme contact approach that results in a lot of opposite-field singles but few walks and little in the way of power. His best tool is his well above-average speed and he's doing a better job of translating it into stolen bases as a senior.Mangum also has improved as a center fielder during his time with the Bulldogs, showing better reads and routes instead of just relying on his quickness to track down balls. He has a stronger arm than most at his position and touched 93 mph with his fastball when he started five games on the mound as a sophomore. One scout likened him to a faster version of Sam Fuld.</t>
  </si>
  <si>
    <t>Jake Marisnick</t>
  </si>
  <si>
    <t xml:space="preserve"> Marisnick was playing in the Arizona Fall League last year when rumors of the big Blue Jays-Marlins trade began spreading. The toolsy outfielder finished the AFL season in a Blue Jays uniform then was officially dealt two days after the season's completion as part of the package that netted Toronto Jose Reyes, Mark Buehrle, Josh Johnson and company. When he's locked in, Marisnick oozes with tools. He has a lot more raw power to grow into, more than he's shown in games so far. His above-average speed plays up even more because of his outstanding baserunning instincts. He's an excellent defender in center field, with more than enough range to stay there, though his solid arm would work from right. Perhaps the only thing holding Marisnick back might be some holes in his swing, and he's shown the ability at times to make adjustments to lessen them, something that will help him become a complete hitter. Marisnick bounced back from a breaking his left hand in Spring Training to make his Major League debut in July.Bernie Pleskoff's scouting report √Ç¬ª</t>
  </si>
  <si>
    <t>Jake McCarthy</t>
  </si>
  <si>
    <t>McCarthy's older brother Joe was a hyped prospect that slid on draft day due to a down spring stemming from a back issue. Jake missed most of his draft spring with a broken wrist and just returned last week. Multiple scouts told us he looked so rusty he may have been better off sitting out rather than giving teams a bad look just before the draft. At his best, McCarthy shows at least average raw power, plus speed, some feel to hit and a center field profile.
Unforunately, he's barely had a chance to show that this spring and he was used irregularly from Team USA in the summer. Most teams' top scouts only scout players the 12 months of their eligible year, so teams with more history will lean on that to evaluate McCarthy. In addition to this, Virginia has geared his swing for opposite field liners and groundballs, along with having him bunt early in games batting near the top of the lineup. There's likely a swing change needed in pro ball, adding another 'if' to McCarthy's situation.</t>
  </si>
  <si>
    <t>sa3007015</t>
  </si>
  <si>
    <t>McCarthy's older brother Joe was a hyped prospect who slid on draft day due to a down spring stemming from a back issue. Jake also missed most of his draft spring, but with a broken wrist. He returned not long before the draft and did not look very good, and teams had mixed opinions about him on draft day. Some thought he just needed more time to get back to full strength and speed, while others were scared off by their post-injury looks, which were so bad that multiple scouts told us they thought he may have been better off sitting out rather than giving teams a bad look just before the draft. 
At his best, McCarthy shows at least average raw power, plus speed, some feel to hit, and is a center field fit. His swing is naturally geared for opposite field contact, which will likely cap his power output unless he undergoes a swing change. That will be less necessary if McCarthy stays in center field. Season-long failure to hit in the Cal League will leave us with more questions about McCarthy than we had entering the year, especially if his early-season struggles with strikeouts persist.</t>
  </si>
  <si>
    <t>The younger brother of Joe McCarthy, a University of Virginia product whom the Rays drafted in the fifth round in 2015, Jake put himself on the Draft radar with a breakout sophomore campaign for the Cavaliers. A broken wrist limited him to just 20 games as a junior, but the D-backs liked him enough to nab him with the No. 39 overall pick and sign him for $1.65 million, just below pick value. The layoff had little impact on McCarthy's pro debut, as he impressed in all facets of the game while reaching the Class A Short Season Northwest League. McCarthy has a solid track record at the plate, as he finished his Cavaliers career with a .337 average and then hit .288 in his pro debut, while showing more extra-base pop. His left-handed swing can be a bit rigid and features a flat bat path, but he tends to make consistently hard contact. His approach has been much more hit over power, but some tweaks to his swing mechanics and better use of his lower half could allow him to tap into more raw pop. A plus runner, McCarthy has the speed and instincts to stay in center field, where he profiles as at least an above-average defender. McCarthy is the type of advanced college hitter who could move quickly through the D-backs' system. There's everyday potential in the profile, especially if he can hit for more power, while his left-handed-hitting ability, speed and strong defense all portend to a high floor.</t>
  </si>
  <si>
    <t>Joe McCarthy was drafted out of the University of Virginia in the fifth round of the 2015 Draft by the Rays. Three years later, it was his younger brother's turn. While Joe is a pure-hitting corner-outfield/first-base type, Jake is a fleet-footed center fielder, one who missed a chunk of his junior season at Virginia with a broken wrist. The D-backs saw enough to nab him 39th overall and sign him for $1.65 million, just below pick value.While McCarthy didn't play well with Team USA last summer, he did impress with a late stint in the Cape Cod League and had a strong track record at Virginia. Not all scouts loved his swing, which can have a flat bat path, but he tends to make consistently hard contact. His approach has been much more hit over power, but some tweaks to his swing mechanics could allow him to tap into his raw pop. He has the speed and instincts to stay in center field long-term.Some see a Jacoby Ellsbury type if everything clicks for McCarthy as a pro. Others compared him to 2017 first-rounder, and Cavaliers teammate, Adam Haseley, now with the Phillies. He is the type of advanced college hitter who could move quickly through the D-backs system.</t>
  </si>
  <si>
    <t>In 2015, Joe McCarthy was drafted out of the University of Virginia in the fifth round of the 2015 Draft by the Rays. Now it's his younger brother's turn. While Joe is a pure-hitting corner outfielder/first baseman, Jake is a fleet-footed center fielder whose Draft stock initially took a hit when a broken wrist forced him out of action for much of his junior season√Ç¬∏ though a healthy return to action had him headed back up boards as the Draft approached.McCarthy moved into the starting lineup as a sophomore and promptly hit .338 with a .425 on-base percentage and an ACC-leading 27 steals in 29 attempts. While he didn't hit well playing for Team USA over the summer, he did find his footing with a solid late stretch in the Cape Cod League. Some scouts aren't in love with his swing, which features a flat bat path, but others point to a pretty good track record of making consistent hard contact. He hasn't hit for much power to speak of, but some changes to his mechanics could allow him to tap into his raw pop at the next level. He has a fringy arm, but has the speed and instincts to play center field.There are some evaluators who see McCarthy as a Jacoby Ellsbury type while others think he's similar offensively to 2017 first-rounder Adam Haseley. Either way, there's a good chance he'll beat his brother's Draft slot by quite a bit in June even despite the injury.</t>
  </si>
  <si>
    <t>Jake Moberg</t>
  </si>
  <si>
    <t>moberg_jake</t>
  </si>
  <si>
    <t>PDP Premier Event: Feb. 4, 2017 - Lake Elsinore, Calif.Favorite MLB Team: Los Angeles AngelsFavorite MLB Player: Justin TurnerMoberg is a two-way talent who is committed to the UCLA Bruins for the class of 2018. Primarily a right-handed pitcher who also plays shortstop in high school, he was selected to be a member of the 2016 U17 USA Baseball National Team Development Program roster. Moberg only had one at-bat in three games, but he pitched two innings, giving up just two hits in Team Stripes' loss to Team Stars during the second game of the event. The young right-hander's primary pitch is a sinking fastball that breaks away from left-handed hitters at 86-88 mph. He pairs the offering with a rotating three-quarter-shaped curveball and a changeup that sits at 81-82 mph. Moberg sometimes locks his front side on the landing after his delivery and uses mostly his arm to throw rather than his entire body. Still, he looks poised to improve and could do so rather quickly if he tweaks his mechanics.</t>
  </si>
  <si>
    <t>Jake Odorizzi</t>
  </si>
  <si>
    <t xml:space="preserve"> Odorizzi has now twice been involved in major deals involving another team's frontline starter. He came to Kansas City from Milwaukee when the Royals sent Zack Greinke to the Brewers. In his one full season with the Royals, the right-hander pitched well across two levels before receiving his first big league callup in September 2012. Then the Illinois high school product was shipped to the Rays in the James Shields deal, so he'll now try to find a rotation spot in St. Petersburg. Most feel he'll eventually do it, thanks to four pitches that all grade out as at least Major League average. While he doesn't blow people away, his fastball can touch 94 mph. He throws both a curve and slider, with the former grading out a hair better than the latter. His changeup has the chance to be his fourth average offering and he generally commands all of them well. He may not front a rotation, but he could be a very reliable No. 3 type in the very near future.</t>
  </si>
  <si>
    <t>Jake Peter</t>
  </si>
  <si>
    <t>sa829115</t>
  </si>
  <si>
    <t>Peter displayed a 92-96 mph fastball as a reliever at Creighton, but his elbow often bothered him after he pitched. He preferred playing on an everyday basis anyway, and showed enough promise as a middle infielder to get drafted in the seventh round last June. His .388 batting average would have led the Rookie-level Pioneer League if he hadn't been promoted to high Class A and fell a few plate appearances short of qualifying.The White Sox already consider Peter one of the more advanced hitters in their system. He handles the bat and controls the strike zone better than most of their prospects. He's an average runner with no more than gap power, so most of his offensive value comes from his ability to get on base.Peter played some shortstop in his pro debut, but his arm doesn't respond well to longer throws, so he's better suited for second base. A reliable defender with sure hands, he excels at turning the double play.</t>
  </si>
  <si>
    <t>Though Peter repeatedly fired 92-96 mph fastballs as a two-way player at Creighton, his elbow often bothered him after he pitched and he preferred being in the lineup on a daily basis. The White Sox took him in the seventh round of the 2014 Draft as a second baseman and put him on the fast track, sending him to high Class A at the end of his pro debut. He returned there for his first full season and earned Carolina League all-star honors.One of the most advanced hitters in Chicago's system, Peter controls the strike zone and has a contact-oriented approach from the left side of the plate. He doesn't have much power, so he concentrates on getting on base. He can steal an occasional base, as much because of his instincts as his average speed.Peter's arm doesn't respond well to making longer throws, so he's better off at second base than shortstop. He's a reliable defender with quick hands that help him excel at turning double plays. A fundamentally sound player who saw action at six positions in both 2015 and 2016, he could become a useful utilityman.</t>
  </si>
  <si>
    <t>Though Peter reached 96 mph with his fastball as a two-way player at Creighton, his elbow often bothered him after he pitched and he preferred playing every day. A White Sox seventh-rounder in 2014, he reached Triple-A midway through his second full season and batted .291/.351/.506 there in the second half of 2017. The Dodgers acquired him in January as part of a six-player, three-team deal that also brought them Scott Alexander from the Royals.In a White Sox system with a lot of high-risk/high-reward bats, Peter stood out for his ability to make consistent line-drive contact at the plate. He did adjust his approach last season, hitting a career-best 13 homers but also striking out a career-high 124 times. He can use his average speed to swipe an occasional base.The versatile Peter has played every position except for pitcher and catcher as a pro. He's fundamentally sound and possesses solid arm strength, though his elbow sometimes bothers him when he has to make longer throws. He profiles best at second base and is most likely to serve as a utility man in the big leagues.</t>
  </si>
  <si>
    <t>Scouting Grades: Hit: 45 | Power: 30 | Run: 50 | Arm: 65 | Field: 50 | Overall: 45It hasn't been easy to see Peter on the mound, as he didn't pitch as a freshman and worked just 22 1/3 innings the past two seasons as a part-time closer. In those brief looks, he has shown a swing-and-miss fastball that sits at 92-94 mph and tops out at 96. He's not a big guy, but he has a quick arm and a reasonably sound delivery.Peter shows signs of a decent breaking ball and has the competitive edge to develop into a late-inning reliever. Like most two-way performers, he prefers playing everyday to pitching, so the team that drafts him may have to send him out as a second baseman and make him a full-time pitcher down the road.Peter is a prospect as a second baseman, too, though his ceiling is more as a utilityman than as a regular. He handles the bat well, lacks pop and is an average runner, so he'll probably fit toward the bottom of a pro lineup. He has a strong arm and is a surehanded defender who made just two errors as a junior.</t>
  </si>
  <si>
    <t>Jake Reed</t>
  </si>
  <si>
    <t>sa599532</t>
  </si>
  <si>
    <t>After Reed came out of the University of Oregon and dominated both in his pro debut and in the Arizona Fall League in 2014, he looked poised to get to Minnesota in a hurry. His trip was delayed when he scuffled with a move to Double-A in 2015, though he righted the ship with a bounce-back 2016 season that saw him reach Triple-A for the first time. However, his progress was slowed by a shoulder strain that forced him out for the first two months of the 2017 season.With renewed confidence and a more streamlined delivery that was consistently online, Reed had better results. His velocity ticked upward, sitting consistently in the 94-96 mph range and thrown with good movement to get ground-ball outs. His slider also improved and he continues to refine it. He actually has shown glimpses of a decent changeup, but he doesn't use it enough. His command got better, thanks to his online delivery. He can still get under the ball at times with too much of a low-3/4 slot, which impacts both his command and the quality of his pitches.Hard-throwing right-handed relievers are becoming a depth position for the Twins farm system and Reed once again looks like he belongs in the group that will help out in Minnesota soon.</t>
  </si>
  <si>
    <t>The Twins got a little college-power-reliever-happy in the 2014 Draft. It seemed like Reed, coming out of the University of Oregon, might be the first one to make it to the big leagues, though he struggled at times during his full-season debut up in Double-A. After dominating in the Midwest League during his summer debut, Reed kept on dealing in the Arizona Fall League, putting him firmly on the fast track. At his best, the right-hander pounds the strike zone. He can a fastball he'll throw in the 95-97 mph range with plus life on it. He needs to work on his slider, which can be slurvy at times, and add some velocity to it, but it does flash as a viable weapon at times. He can mix in an occasional changeup as well. He didn't command his electric stuff as well in 2015 as he did during his summer debut.Reed doesn't really profile as a "future closer" type, but he's more than just a flamethrower. If he can get back to throwing his live fastball to both corners, he's going to have success in any role.</t>
  </si>
  <si>
    <t>Reed set the bar extremely high when he posted a 0.41 ERA in 43 2/3 innings between his official pro debut and the Arizona Fall League after coming out of Oregon in the fifth round of the 2014 Draft. An aggressive push to Double-A didn't go so well, leading to a demotion to Fort Myers, where Reed did regroup and got back to Double-A in time to help Chattanooga win a Southern League title.When back down a level, Reed returned to what made him successful during his debut: Going right after hitters and pounding the bottom of the strike zone. His fastball velocity never dissipated even when he struggled, sitting in the 94-95 mph range and touching 97 mph. At his best, it has good movement and generates ground-ball outs. He continues to work on tightening his slider so he can miss more bats and his changeup looked more promising by the end of 2015. He's more control over command right now, but that will improve in time.Reed definitely had his confidence shaken during his first full season and his ability to bounce back is a very encouraging sign. That hiccup in his rearview mirror, expect him to continue his beeline to the big leagues as a future setup man.</t>
  </si>
  <si>
    <t xml:space="preserve"> A starter during his first two years at Oregon, Reed moved into the closer role in 2014 and really took off.The right-handed reliever has a ton of arm strength and can crank it up into the mid 90s with plus life, coming in on the hands of right-handed hitters. His slider is a hard slurve that is a strikeout pitch when Reed commands it well. He has a below-average changeup, but in short relief, he doesn't really need it.Considering he's new at the gig, Reed has adjusted to it seamlessly, showing the kind of aggressive mindset you like from closers. All things point to him being a quick-to-the-big-leagues-type reliever.</t>
  </si>
  <si>
    <t>Jake Robson</t>
  </si>
  <si>
    <t>Injuries really hampered Robson during his career at Mississippi State, though despite a broken hand as a redshirt junior, the Tigers saw enough to pick him in the eighth round of the 2016 Draft. He played well enough in his first full season of pro ball to earn a promotion from the Midwest League up to the Florida State League, finishing third in the system in batting average and fifth in stolen bases, then followed it up by playing his way from Double- to Triple-A in 2018.Robson's best tool is his speed and it allows him to be a basestealing threat as well as a defensive asset in the outfield. He has played all three spots thus far, with his best chance to be a regular coming in center or left, where his fringy arm would be acceptable, and the Tigers feel he could be an above-average defender in time. He has shown a solid approach at the plate and the willingness to draw walks, and he showed more pop in 2018 while working on his approach. The Tigers continue to stress bunting as a tool to help him let his legs do the talking.Robson profiles best as a fourth outfielder or bench presence, one whose speed can do a lot of things. If he can continue to refine his approach and get on base, he could be a table-setting type at the highest level.</t>
  </si>
  <si>
    <t>The Tigers made Robson their eighth-round pick in the 2016 Draft after an injury-plagued career at Mississippi State that included a broken hand as a redshirt junior. Pegged by the organization as a breakout candidate ahead of his first full season, Robson did just that by reaching the Florida State League and finishing third in the system in batting average (.305) and fifth in stolen bases (21). The Ontario native then built upon the performance in 2018, hitting both for average and even some power as he climbed from Double-A to Triple-A. Robson's best tool is his speed and it allows him to be a basestealing threat as well as a defensive asset in the outfield. He has played all three spots thus far, with his best chance to be a regular coming in center or left, where his fringy arm would be acceptable. He has shown a solid approach at the plate and a willingness to draw walks, and he added some power to his game in 2018 with career-high totals in home runs (11) and doubles (29), albeit at the cost of more strikeouts (140). The Tigers continue to stress bunting as a tool to help him let his legs do the talking.Robson profiles best as a fourth outfielder or bench presence, one whose speed can do a lot of things. If he can continue to refine his approach and get on base, he could be a table-setting type at the highest level.</t>
  </si>
  <si>
    <t>Jake Rogers</t>
  </si>
  <si>
    <t>Regarded by many as the best defensive catcher in the 2016 Draft, Rogers has only strengthened his reputation as a pro. Originally a third-round pick by the Astros, Rogers proved more than a just a gifted defender as he turned in a strong offensive performance in his first full season. Looking like he might be the total package as dual-threat catcher, the Tigers acquired Rogers with Franklin Perez and Daz Cameron in the August 2017 blockbuster for Justin Verlander. Spending his first full season with the Tigers in Double-A, Rogers continued to showcase his defensive prowess but underwhelmed with the bat. Rogers' stellar defense is his ticket to the big leagues, and there's a large contingent of scouts and executives that believe there's no one better in the Minors. He is an outstanding receiver and framer who is agile behind the plate and works well with pitchers. His plus, highly accurate arm and superb catch-and-throw skills enable him to shut down the running game, as he threw out 46 percent of attempted basestealers in his first full season followed by 56 percent (50 of 90) at Double-A Erie in 2018.The leg kick in Rodgers' swing that served him well in 2017 detracted from his ability to hit in Double-A, where timing issues made him susceptible to good sequencing and resulted in too much swing-and-miss. When he did make contact, Rogers consistently hit the ball in the air, so there's reason to believe his above-average raw power will continue to play even if never hits for much average. Overall, it's the profile of at least a defensive-minded backup catcher in the big leagues, perhaps even a regular if he can unlock more of his potential with the bat.</t>
  </si>
  <si>
    <t>Talented enough to go in the top 10 rounds of the 2013 Draft as a Texas high schooler but unselected because of his commitment to Tulane, Rogers blossomed into college baseball's best defensive catcher in three years with the Green Wave. Some evaluators believed he was the best defender available at any position in 2016, and his ability behind the plate prompted the Astros to take him in the third round and sign him for $614,000.Rogers is extremely agile and has very soft hands, making him an excellent receiver who easily handled quality arms during a Cape Cod League stint in 2015. His arm strength alone is closer to average than plus, but it plays up because he has an exceptionally fast transfer. He topped NCAA Division I in basestealers nabbed (31) and caught-stealing percentage (58 percent) and the Cape in the latter category (71 percent) in 2015, then threw out 63 percent of basestealers as a junior.While his defense alone should make Rogers a big league backup, he'll have to improve offensively to become a regular. He hit just .233/.333/.309 in three years at Tulane but did record a career-high .787 OPS in 2016. He has some raw power and the patience to draw walks, but he also has a big leg kick that throws off his timing and a right-handed swing that gets long and yields weak contact too often.</t>
  </si>
  <si>
    <t>Rogers' Draft stock was largely based on his abilities behind the plate, where he was clearly the best defensive catcher in the 2016 Draft class. It was enough for the Astros to take him in the third round. He lived up to his defensive billing during his first year-plus as a pro and he produced more offensively during his first full season. Houston included him as part of the package sent to the Tigers in late August in return for Justin Verlander.Few doubt Rogers' ability to make it to the big leagues on his glovework alone. He is an outstanding receiver who moves well behind the plate and works well with pitchers. His plus arm, a combination of solid arm strength with a very quick release and uncanny accuracy, continues to cut down the running game, to the tune of a 46 percent caught stealing rate in 2017. While he may never hit for a high average, Rogers has always had strength and raw power to tap into. He was on time with his swing much more frequently in 2017, which allowed him to clear fences more consistently. He helps his cause with a willingness to draw walks.At the outset of his pro career, Rogers looked like he fit the defensive-minded backup profile perfectly. If he keeps swinging the bat like he did in his first full season, it's easy to see him as a glove-first regular in a big league lineup.</t>
  </si>
  <si>
    <t>A polished receiver and cat-like ball-blocker with a laser arm, Rogers was one of this century's best defensive amateur backstops while at Tulane. He fell to round three of his draft because of concerns about his bat, concerns that turned out to be well-founded, as Rogers had stark contact issues last year when he was tested at Double-A and the Fall League. A pairing of patience and pull power probably provides Rogers with a shot to approach the low offensive bar at the catcher position. He might hit .220 but still yank out 15 annual homers, walk a bunch, and end up hitting well-enough to play every day for someone. His glove alone makes him a high-probability big leaguer, at least as an uber-gloved backup.</t>
  </si>
  <si>
    <t>Rogers showed enough all-around promise as a Texas high schooler to merit a top-10-rounds selection in 2013, but his strong commitment to Tulane left him undrafted. He has developed into the best defensive catcher in the college ranks and a team that believes he'll hit enough to become a regular could make him the Green Wave's highest pick since Shooter Hunt was a Twins supplemental first-rounder in 2008. He is so good behind the plate that some scouts believe he's the best defender at any position in the 2016 Draft. Rogers moves well and has very soft hands, making him an excellent receiver who had no problems handling quality arms on a daily basis in the Cape Cod League last summer. His pure arm strength is closer to average than plus but plays up because he has a lightning-fast transfer, which enabled him to lead NCAA Division I in basestealers caught (33) and caught-stealing percentage (58 percent) before topping the Cape in the latter category (71 percent) in 2015. He had erased 63 percent of basestealers this spring through conference tournament play.His defense alone should make Rogers a big league backup, but his offensive capabilities remain very much in question. He hit a combined .215/.300/.251 in his first two years at Tulane and cooled off after an encouraging start this spring. While he has some raw power and an eye for drawing walks, he has a big leg kick that throws off his timing at the plate and a right-handed swing that gets long and produces weak contact too often.</t>
  </si>
  <si>
    <t>Jake Sanford</t>
  </si>
  <si>
    <t>sanford_jake</t>
  </si>
  <si>
    <t>Sanford drew no scouting or recruiting interest as a high schooler in Nova Scotia -- his only college offer was to play volleyball at Dalhousie University in his home province -- so he walked on at McCook (Neb.) CC. He hit 23 homers in two years and broke the McCook slugging record twice while using wood bats, then transferred to Western Kentucky for 2019. Still unknown at the start of the season, he has stunned scouts with his power and won the first regular-season triple crown in Conference USA history by hitting .402/.488/.828 with 22 homers and 65 RBI.Sanford's batting-practice displays are becoming legend and his well above-average raw power ranks among the best in the 2019 Draft. He generates impressive bat speed and packs plenty of strength and leverage in his 6-foot-2, 215-pound frame. There are some concerns about the deep load in his left-handed swing and a tendency to get off balance at times, but the quickness of his stroke and his hand-eye coordination make it work.In addition to his prodigious power, Sanford also offers plus speed and can flash even faster running times, though he's not a prolific basestealer. A first baseman at McCook, he has handled himself well after moving to right field with the Hilltoppers. He has fringy arm strength, so he'll fit better in left field as a pro.</t>
  </si>
  <si>
    <t>Jake Stinnett</t>
  </si>
  <si>
    <t>Stinnett had screws placed in his throwing elbow to repair a stress fracture in high school and spent his first season at Maryland as the starting third baseman, not pitching regularly until his junior season in 2013. He broke out the next year, pitching a one-hitter and no-hitter in consecutive starts, setting a Terrapins record with 132 strikeouts and signing for $1 million as a second-rounder. He struggled as a 23-year-old in low Class A during his first full pro season, making some adjustments in the second half but never dominating younger hitters as expected.Stinnett lost his delivery and control early in the season, then eased off his velocity in an attempt to find the strike zone. He showed two plus pitches with a heavy 92-97 mph fastball and a mid-80s slider in 2014, but last year he worked more at 90-92 mph with less life on his fastball and a flatter slider in the low 80s.If Stinnett can regain his previous form, he still could become a No. 2 or 3 starter. He has some feel for a changeup and exhibited reasonable control and command in the past. Though the Cubs are giving him a mulligan for 2015, he'll pitch most of this season at 24 and needs to start advancing.</t>
  </si>
  <si>
    <t>Stinnett had screws placed in his elbow to repair a stress fracture in high school, which scared off scouts and recruiters. He started at third base for Maryland as a freshman and didn't pitch regularly until his junior year in 2013, when he turned down the Pirates as a 29th-round choice. That decision paid off in a storybook 2014 season in which he pitched a one-hitter and no-hitter in consecutive starts, set a school record with 132 strikeouts while helping the Terrapins set another mark with 40 victories, and signed for $1 million as a second-round pick.Physical and athletic, Stinnett has a fresh arm that delivers heavy sinkers that sit at 92-94 mph and reach as high as 97. He also can paralyze hitters with a hard slider that peaks in the mid-80s and demonstrates feel for an improving changeup.Factor in Stinnett's control and command, and he could be a No. 2 starter, though he struggled to locate his pitches in his first full pro season. Because he'll be 23 in his first full pro season, the Cubs will try to move him aggressively.</t>
  </si>
  <si>
    <t>College seniors have done well with the new Draft rules as teams try to find ways to strategically use their bonus pools. Stinnett has the chance to be the first senior to come off the board in 2014.Originally a two-way player who played third base for the Terrapins, Stinnett started focusing on pitching only as a junior in 2013. He's really taken off this season, showing a jump in velocity up into the mid 90s with plenty of sink. His slider has greatly improved, flashing as a plus pitch. His changeup is behind the other two, but he has shown some feel for it. The focus on pitching has helped his command, and he's able to pitch to both sides of the plate.There is some effort to his delivery, but not enough to make a team think he can't start. College seniors typically are value picks, but Stinnett has the chance to go in the early rounds based on his size and stuff alone.</t>
  </si>
  <si>
    <t>Jake Thompson</t>
  </si>
  <si>
    <t xml:space="preserve"> It's become somewhat standard of late for the Tigers not to have a first-round Draft pick, and 2012 was no different, with Thompson being their first selection, in the second round. The Texas high school product is big and strong, with a low-90s fastball that has good movement. He could have a plus heater when all is said and done. His slider could end up being his best pitch, with excellent bite to it. He has a feel for a changeup, though it needs some work, not uncommon for prep pitchers. Thompson's solid pro debut in the Gulf Coast League, albeit brief, should leave Tigers fans wanting to see more.</t>
  </si>
  <si>
    <t>Scouts liked Thompson as a power-hitting first baseman when he was coming out of a high school in 2012, but they realized his ceiling was higher on the mound and the Tigers made him their top pick (second round). He sped to Double-A last July at age 20, then went to the Rangers along with Corey Knebel in a trade for Joakim Soria. Thompson's stuff picked up after the deal and he rated as Texas' best starting pitching prospect when he was included as part of the package sent to Philadelphia in the Cole Hamels deal.Thompson usually throws his fastball at 90-93 mph, peaking at 95 and featuring sinking life. That's not even his best weapon, however, as that distinction belongs to a slider that can reach 87 mph with depth and qualify as a true wipeout pitch at times. He also uses a curveball and changeup, both of which show flashes of becoming solid-or-better offerings.Thompson has a classic starter's build that should give him durability and allows him to pitch on a tough downhill plane. He throws a decent amount of strikes but still is refining his command. He's a good bet to become a No. 3 starter and has a chance to become a No. 2.</t>
  </si>
  <si>
    <t>Thompson was Detroit's top pick in the 2012 Draft, a second-rounder out of Rockwall-Heath High (Heath, Texas). While his right-handed power made him a legitimate prospect as a first baseman, his future definitely lies on the mound. He developed quicker than expected, reaching Double-A as a 20-year-old in July -- two weeks before the Tigers traded him and Corey Knebel to the Rangers for Joakim Soria.Thompson could have three solid or better pitches when all is said and done. He usually works at 90-93 mph with good sink and tail on his fastball. When his curveball is on, it features power and depth and gives him a second plus offering. He also has nice feel for his changeup.At 6-foot-4 and 235 pounds, Thompson has the build to be a durable starter, and he also has possesses the stuff to pitch near the front of a rotation. His delivery can get out of sync at times, but that's typical for a young pitcher and he should develop reasonable command down the road.</t>
  </si>
  <si>
    <t>Thompson won six games in his first three seasons at Oregon State, missing most of 2015 with a back injury, before leading NCAA Division I with 14 victories as a redshirt junior this spring. After helping the Beavers to a 56-6 record and a third-place finish at the College World Series, he signed with the Red Sox for a slightly below-slot $350,000 as a fourth-rounder.Thompson operates with a 92-95 mph fastball as a starter, reaching as high as 98 with some armside run. He backs it up with a solid 82-85 mph slider with good bite, though it isn't as consistent as his heater. His changeup shows flashes of becoming an average offering but lags behind his other two pitches.After battling his control earlier in his college career, Thompson threw more strikes after simplifying his mechanics in 2017. He still doesn't have an especially clean delivery, so there's some thought that he may be better suited to become a reliever who could focus on his fastball and slider. He'll turn 23 shortly after his first pro season ends, so Boston likely will put him on the fast track.</t>
  </si>
  <si>
    <t>Thompson used a sinker/slider approach to great effect in 2017, leading NCAA Division I in victories while going 14-1 with a 1.96 ERA for a 56-6 Oregon State club that finished third at the College World Series. After the Red Sox signed the redshirt junior for a slightly below-slot $350,000 as a fourth-rounder, he told them that though the Beavers had him focus on two pitches, he also threw a curveball and splitter/changeup. He showed the makings of a possible mid-rotation starter during his pro debut but hasn't been as sharp during his first full season.Last summer, Thompson worked with a two-seam sinker at 92-94 mph, touched 98 with his four-seam fastball and flashed a plus slider and split/change. This year, his fastball velocity is down 2-3 mph and his secondary pitches haven't missed as many bats.With a deeper repertoire, Thompson has a better chance of remaining a starter. In college, several scouts projected him as a reliever because he lacks a smooth delivery and didn't have much success in his first three seasons at Oregon State (missing most of 2015 with a back injury). If his stuff doesn't trend back up, he may wind up in the bullpen.</t>
  </si>
  <si>
    <t>Thompson has always had the kind of arm strength teams find intriguing. The Cubs even drafted him out of high school, albeit in the 34th round. But he hadn't always been able to translate that to consistent success, with up-and-down years at Oregon State that included inconsistent use and a redshirt season. But the right-hander was putting it all together at just the right time this spring.Thompson has been outstanding as the Sunday starter for the college team that has been considered the top program in the nation for much of the year. With a much more simplified delivery than he had in the past, he's consistently living in the 94-96 mph range with his fastball. He complements it well with a slider that flashes above average and a solid changeup.While Thompson's walk rate has gone down considerably, there is still some concern about his command. That, along with a lack of track record, have some debating the starter-vs.-reliever profile. There are enough scouts who now think he can start that seeing him go in the early rounds is very likely.</t>
  </si>
  <si>
    <t>Jake Wong</t>
  </si>
  <si>
    <t>sa3008100</t>
  </si>
  <si>
    <t>Wong was holding 93-96 with sink deep into games as a junior, he throws strikes, and he occasionally snaps off a good curveball. Changeup development and refined command are areas of need, and they will likely dictate Wong's ceiling, which is probably that of a No. 4/5 starter who induces weak contact rather than strikeouts.</t>
  </si>
  <si>
    <t>Grand Canyon has become a full-fledged NCAA Division I program in 2017, and Wong helped establish the baseball team's legitimacy with a series of strong performances against ranked teams the past two years. He also became the Lopes' highest-drafted player since the Angels made Tim Salmon a third-round choice in 1989, signing with the Giants for an over-slot $850,000 as a third-rounder this June. Wong operates at 92-94 mph with his fastball as a starter and touched 97 last summer as a reliever in the Cape Cod League. His fastball can get straight at times, though he'll flash some sink when he keeps it down in the zone. After using a slider as a sophomore, Wong switched to a curveball with promising power and shape this spring.Wong will need to refine his changeup to stay in the rotation, as the pitch shows deceptive fade at times but can get too firm at others. His command will need some fine-tuning as well, because he throws strikes but doesn't miss as many bats as his stuff indicates he should. Wong's Cape experience hinted that he could be a setup man should he move to the bullpen.</t>
  </si>
  <si>
    <t>Wong helped put Grand Canyon's newly minted NCAA Division I program on the map with a series of strong performances against ranked opponents in 2017-18, including six shutout innings against Texas Christian when the Antelopes debuted their new ballpark last February. He became the program's highest-drafted player since Tim Salmon in 1989, signing with the Giants for an over-slot $850,000 in the third round. In his abbreviated pro debut last summer, he did what he does best: miss bats and get groundouts.Wong sits at 93-95 mph and reaches 97 mph with his fastball, which features heavy sink when he keeps it down in the strike zone. He switched from throwing a slider in 2017 to using a curveball in 2018, and its power and depth give it the makings of a potential plus offering. His changeup has some fading action but can get too firm at times.With Wong's size, strength and sound delivery, he should have the durability to handle a starter's workload over a full pro season. While he throws a reasonable amount of strikes, he needs to refine his command because he'll get hit harder than his stuff indicates he should at times. He comes with a higher ceiling but a lower floor than Sean Hjelle, the fellow college righty whom San Francisco selected a round ahead of him last June.</t>
  </si>
  <si>
    <t>Former big leaguer Andy Stankiewicz has done a tremendous job since he took over as head coach of Grand Canyon University, moving the school from Division II to a successful Division I program and seeing eight of his players get drafted along the way. None of them has been taken before the ninth round, but Wong, who moved from the bullpen as a freshman to the Friday night starter the last two years, should easily surpass his predecessors.Wong has a solid enough three-pitch mix that he should be given every opportunity to start. He will throw his fastball in the 90-94 range, sitting around 92-94 consistently, while occasionally touching 96 mph occasionally. His fastball has been fairly true without a ton of deception to it this spring, so he does get hit at times more than you'd think. His changeup might be the better secondary offering. He sells it well with arm speed, some arm side fade, showing more deception with that than he does his fastball. His slider is average, with some late break to it.Wong throws strikes and has a solid feel for pitching, which gives him a chance to start. He did pitch out of the bullpen while on the Cape, with an uptick in velocity, providing a solid backup plan. But a team taking the right-hander in the top few rounds will see him as a future member of a rotation.</t>
  </si>
  <si>
    <t>Jake Woodford</t>
  </si>
  <si>
    <t>Woodford is high school teammates with Kyle Tucker, which helped get more eyeballs on him this spring, but he's a real prospect in his own right, a projectable, athletic righty that's into the mid-90's with flashes of feel to pitch.</t>
  </si>
  <si>
    <t>Woodford was a teammate of Kyle Tucker at Plant High School in Tampa, and they both had their names called on the first day of the 2015 Draft. While Tucker went to the Astros with the No. 5 pick, Woodford remained on the board until the Cardinals took him at No. 39 overall. Making his full-season debut the next year at age 19, Woodford posted a 3.31 ERA for Class A Peoria and then bested it at Class A Advanced Palm Beach in 2017, when he finished sixth in the system in ERA (3.10). And while the results weren't there for Woodford in 2018, he still made strides with his development, logging a career-high 145 innings while splitting his age-21 season between Double- and Triple-A. Woodford pitches with average velocity, with a four-seamer that tops out at around 94 mph, but his ability to sink his two-seamer and his command of the pitch make it play up. It leads to a lot of contact but few whiffs, underscoring his smaller margin for error, and his heater can be very hittable when left up in the zone -- something upper-level hitters capitalized on in 2018. His changeup is solid average, and his slider, while inconsistent, might get to Major League average as well. Scouts noted that Woodford dialed back his aggressiveness in 2018, as he would nibble at the corners too much with his fastball and become very predictable with his sequencing after falling behind in the count. The Cardinals are confident that he'll make the necessary adjustments in his approach to overcome those tendencies, citing his work ethic and competitiveness as reasons to believe the young right-hander eventually will put it all together en route to the Major Leagues.</t>
  </si>
  <si>
    <t>Outfielder Kyle Tucker, who went fifth overall in the 2015 Draft, wasn't the only reason scouts swarmed to Plant High in Tampa, Fla.. They also went to see Woodford, whom the Cardinals drafted at No. 39 in Competitive Balance Round A and signed for $1.8 million.Woodford hit 94 mph in the first start of his high school senior season and maintained his velocity throughout the spring and deep into games. He usually works at 90-92 mph with good sink, and his athletic, projectable frame bodes well for his ability to add to his fastball in the future.Woodford's slider lacks consistency but shows flashes of becoming at least an average pitch. He didn't use a changeup much in high school, so that will be a point of emphasis going forward. He has the pitches, control and delivery to develop into a mid-rotation starter.</t>
  </si>
  <si>
    <t>Scouts initially came to Plant High to see outfielder Kyle Tucker, who ended up as the No. 5 overall pick in the 2015 Draft. After announcing his own presence with an early spring dominant outing, Woodford kept pitching well enough for Plant to land in the Competitive Balance Round A.Woodford has all of the ingredients of a future starting pitcher, with an intriguing combination of projectability and stuff. He has a solid fastball now, thrown typically in the low-90s, but there might be more velocity to come from his 6-foot-4 frame as he physically matures. He uses that frame to throw downhill with sink, eliciting a ton of groundball outs. Both his curve and his slider will flash average, with the former currently ahead of the latter. He spins his 11-to-5 curve well, while his slider backs up at times. The right-hander also mixes in a changeup that could be Major League average as well.Woodford has the chance to have a legitimate four-pitch mix and the ability to command them fairly well. That's drawn comparisons to fellow farmhand Jack Flaherty and the Cards would love to see Woodford follow the same path.</t>
  </si>
  <si>
    <t>When Woodford was coming out of Plant High School in Tampa as a teammate of Astros prospect Kyle Tucker, he was a projectable prep right-hander with a solid feel for pitching. That pitchability remains his calling card, and though his stuff hasn't ticked up the way some anticipated, he's still had success, finishing sixth in the system in ERA in 2017.Velocity-wise, Woodford's fastball is about average, with a four-seamer that tops out at around 94 mph, but his ability to sink his two-seamer and his command of the pitch make it play up. His changeup is solid average and his slider, while inconsistent, might get to Major League average as well. But more than anything, Woodford is a strike-throwing groundball pitcher, one who is efficient with his pitches and able to log innings when he's at his best. He may never be a big swing-and-miss guy, but there is the chance that there is a bit more in the tank stuff wise given that he'll be just 21 for all of the 2018 season.The right-hander gets high marks for his work ethic and for understanding who he is as a pitcher. He is capable of using all of his pitches well, something he'll have to do to continue having this kind of success at the upper levels of the system.</t>
  </si>
  <si>
    <t>Woodford may be getting used to not being the big man on campus, yet finding a way to succeed. He was a high school teammate of Kyle Tucker, who went No. 5 in the Draft in 2015 when Woodford went No. 39 overall. Then he went to full-season ball at age 19 in first full year of pro ball and while his ERA would've been good enough for ninth in the league had he thrown enough innings, flame-throwers Sandy Alcantara and Junior Fernandez got more attention in the same rotation.Woodford had success, but he didn't dominate, leading his prospect star to perhaps unfairly fade just a bit. Right now, he pitches with average stuff across the board. But he has a tall and projectable frame, with the chance there is more in the tank. So while his fastball is average right now, albeit with good sink, he could very well pick up some velo as he physically matures. He's utilized two breaking balls in the past, but will focus just on the slider moving forward, a pitch that has improved since he entered pro ball and has the chance to be at least Major League average. His changeup has gotten better as well, and he could be looking at three average or better offerings when all is said and done.Kind of like organization-mate Jack Flaherty, Woodford is more pitcher than thrower at a young age. If the stuff takes a leap forward, then Woodford has the chance to move up this list in a hurry.</t>
  </si>
  <si>
    <t>Scouts headed to Plant High School in Tampa, Florida, certainly wanted to see first-round talent Kyle Tucker swing the bat. They weren't complaining when they got two for the price of one when Woodford was on the mound.Woodford's stock went up when he broke out of the gate firing 94 mph fastballs. He's been up to 94 throughout the spring, exhibiting plus arm strength that allows him to maintain velocity deep into his starts, throwing his fastball with good sink. His slider is a bit inconsistent, but when he finishes right it has the makings of an average breaking ball. His changeup is behind the other two pitches. All of it comes from a strong and athletic 6-foot-4 frame and he goes right after hittersWoodford is committed to the University of Florida and it is believed he needs to go pretty early to sign him away from that commitment. A team that believes in his arm strength might be willing to roll those dice.</t>
  </si>
  <si>
    <t>Jake Yacinich</t>
  </si>
  <si>
    <t>Yacinich parlayed a strong junior season at Iowa into an eighth-round selection by the Angels in 2014, only to have his pro debut cut short after just a week because of a foot injury. His first full season was interrupted by a separated shoulder in May and another disabled list stint in late August.When healthy, Yacinich has shown he is the kind of heady middle infielder the Angels thought they were drafting. Yacinich makes consistent contact from the left side of the plate, though his well-below-average power makes some wonder about how much he'll hit as he moves up the ladder. He is a solid defender - the Angels knew his glove was ahead of his bat when they took him - one who could stay at shortstop long term.Yacinich is one of those college performers whose whole is greater than the sum of his parts, one who might be best suited for a utility role when all is said and done.</t>
  </si>
  <si>
    <t>Jake Yogel</t>
  </si>
  <si>
    <t>yogel_jake</t>
  </si>
  <si>
    <t>PDP Premier Event: Feb. 5, 2017 - PhoenixFavorite MLB Team: Boston Red SoxFavorite MLB Player: Trevor BauerYogel sits in the upper 80s and lower 90s with his fastball, but despite his arm strength, he is more of a project on the mound.The high school junior has an unusual off-balance delivery.</t>
  </si>
  <si>
    <t>Jake Zebron</t>
  </si>
  <si>
    <t>sa3007250</t>
  </si>
  <si>
    <t>It sounds like only a small subset of teams were on Zebron before the draft, and those that were hoped he'd keep a low profile on Maryland's inconspicuous Eastern Shore. But that's Baltimore's back yard, and the Orioles were able to draft and sign him for $125,000. Pro scouts were intrigued by what they saw from Zebron in the fall, who was up to 93 during instructs. He's loose, semi-projectable, and can spin a breaking ball (his curveball averages 2750 rpm, so Trackman-influenced teams are probably interested, too) but is also very raw for a 19-year-old, and he may need to spend 2019 repeating the GCL. He's a very interesting long-term developmental project who realistically may fit at the back of a rotation.</t>
  </si>
  <si>
    <t>Jakson Reetz</t>
  </si>
  <si>
    <t>Reetz had an outstanding amateur career, earning MVP honors at the 2013 Perfect Game All-America Classic and then starring for the 18U U.S. national team in the World Cup in Taiwan. The Nationals liked what they saw and drafted him in the fourth round the following year, making Reetz the first Nebraskan prep to be picked in the top five rounds since 1996. While Reetz's first full pro season was marred by injury, he moved up to full-season ball in 2016 and posted a .703 OPS while throwing out 33 percent of attempted base stealers in the South Atlantic League.Reetz is a good athlete with a solid set of tools that could help him stick behind the plate. Though still quite raw, he has solid-average arm strength and promising catch-and-throw skills, and scouts believe he'll make strides as a receiver as he gains experience.A right-handed hitter, Reetz has a quick swing that yields line drives across the whole field. He's physically strong and has some raw power, though it may be a few years before he learns how to tap into it. Even if the power never arrives, Reetz's plate discipline and approach give him the chance to be a quality hitter.</t>
  </si>
  <si>
    <t xml:space="preserve">  Reetz made a name for himself in the summer of 2013. He earned MVP recognition at the Perfect Game All-America Classic and helped the U.S. national team win the 18-and-under World Cup in Taiwan, hitting .435 with a team-high five extra-base hits. Those performances helped make him the first high school player from Nebraska to be drafted in the top five rounds since 1996.Reetz has a well-rounded tool set and scouts believe he has what it takes to stick behind the plate. He has a strong arm, and once he gets accustomed to handling pro-caliber pitchers, he should become a solid receiver.Offensively, Reetz has a quick swing and hits line drives to all fields. He should eventually be able to tap into his raw power once he improves his plate discipline.</t>
  </si>
  <si>
    <t>A standout during the 2013 showcase circuit, Reetz garnered MVP honors at the 2013 Perfect Game All-America Classic before starring for the 18U U.S. national team in the World Cup in Taiwan. The Nationals drafted him in the fourth round the following year, making Reetz the first Nebraskan prep to be picked in the top five rounds since 1996. After having his first full pro season marred by injury, Reetz moved up to Class A Hagerstown in '16 and flashed his potential on both sides of the ball. While hasn't built on that performance as hoped this season, Washington was pleased enough with Reetz's progress that they promoted him to the Carolina League in July. A right-handed hitter, Reetz has a quick swing that yields line drives across the whole field. The Nationals worked with Reetz to improve his lower-half setup during the season, and it resulted in harder contact and better pitch recognition as the season unfolded. He's physically strong and has average power potential, though it may be a few years before he learns how to get to it in games. Even if the power never arrives, Reetz's plate discipline and approach give him the chance to be a quality hitter.Reetz is a good athlete with a solid set of tools that could help him stick behind the plate, and the Nationals have been pleased with his progress as a receiver and game-caller. Though still quite raw, he has solid-to-average arm strength and promising catch-and-throw skills.</t>
  </si>
  <si>
    <t xml:space="preserve">  Reetz made a name for himself on last year's summer showcase circuit, earning MVP recognition at the Perfect Game All-America Classic and batting .435 with a team-high five extra-base hits to help the U.S. national team win the 18-and-under World Cup in Taiwan. That performance helped make him the first high school player from Nebraska to be drafted in the top five rounds since 1996. Scouts are convinced Reetz has the defensive ability to remain a catcher as a professional. He is athletic for a backstop and moves well behind the plate. He has a strong arm, and once he gets accustomed to handling pro-caliber pitchers, he should become a solid receiver. Reetz can hit, too. He has a quick bat that produces line drives to all fields, and he's strong enough to develop average power. As a bonus, he runs better than most catchers.</t>
  </si>
  <si>
    <t>Nebraska hasn't produced a high school player drafted in the top five rounds since 1996. En route to pitching parts of seven seasons in the Majors, Buddy Carlyle went in the second round -- about the same area in which Reetz figures to go in June. Reetz made a name for himself during the summer, earning MVP recognition at the Perfect Game All-America Classic and batting .435 with a team-high five extra-base hits to help the U.S. national team win the 18-and-under World Cup in Taiwan.While there's some doubt as to whether top-rated prep catching prospect Alex Jackson will stay behind the plate, there are no such concerns with Reetz. The Nebraska recruit is athletic for a backstop and moves well behind the plate. He has a strong arm, and once he gets accustomed to handling pro-caliber pitchers, he should become a solid receiver.Reetz can hit, too. He has a quick bat that produces line drives to all fields, and he's strong enough to develop average power. As a bonus, he runs better than most catchers.</t>
  </si>
  <si>
    <t>Jalen Beeks</t>
  </si>
  <si>
    <t>Beeks hit 93 mph with his fastball as a freshman at Crowder (Mo.) JC in 2012, but he went undrafted because he's small and was committed to Arkansas. After he proved himself as a reliever and a starter against tougher Southeastern Conference competition, he signed for $150,000 as a 12th-rounder in 2014. He reached Double-A midway through 2016 and has established himself as one of the better lefty starting pitching prospects in a Boston system thin in that department.Beeks lacks a plus pitch, relying instead on mixing four offerings and deception to succeed. His fastball sits in the low 90s and peaks at 95 with some run on it. His changeup regressed a bit in 2016 but is solid once again, and his slider improved when he had to use it more often a year ago. He also uses a slow curveball to give batters a different look.His delivery isn't the smoothest and features some effort, though it also makes Beeks' pitches tougher to pick up and doesn't prevent him from throwing strikes. He doesn't miss a lot of bats and his velocity tails off in the later innings, so he might be better suited for middle relief than for the back of a rotation. He lacks the dynamic breaking ball to profile as a lefty specialist.</t>
  </si>
  <si>
    <t>Beeks first attracted the attention of scouts when he hit 93 mph as a Crowder (Mo.) JC freshman. He helped his cause by performing well against better competition as a reliever and a starter in two years at Arkansas, earning a $150,000 bonus as a 12th-rounder in 2014. He has been a steady performer as a pro and moved up to Double-A by mid-2016.Beeks owns a pair of solid offerings in his fastball, which sits in the low 90s and tops out at 95, and his changeup, which features some tumble. His slider gives him a decent breaking ball, and he also employs a curveball at times. Beeks' delivery features effort and deception but doesn't prevent him from throwing strikes.His long-term role is unclear. Beeks doesn't miss a ton of bats or maintain his velocity in the late innings, which may mean he's better suited for the bullpen. He also is around the plate with four pitches and doesn't have a breaking ball that will neutralize left-handers in a relief role, so he might have a brighter future as a back-of-the-rotation starter.</t>
  </si>
  <si>
    <t>A member of Arkansas' weekend rotation, Beeks' Draft status became more uncertain when he missed a few starts, including the SEC tournament, with a sore elbow.When healthy, Beeks is an intriguing left-handed prospect, albeit one who is a bit undersized, though that doesn't tend to concern scouts as much as it does for right-handers. Beeks has the chance to have three Major League-average pitches in his fastball, slider and changeup. They can play up because of his unusual arm slot, leading some to believe he might end up in a bullpen one day. He tends to throw strikes and keep people guessing with his repertoire. There's not much projection here, but Beeks has the stuff and pitchability to find success at the next level.</t>
  </si>
  <si>
    <t>Jalen Miller</t>
  </si>
  <si>
    <t>Miller was a solid performer over the summer, as a skinny kid with an advanced glove and good feel for contact. He added weight over the summer and still projects to play short, but now has double digit homer power and the strength to make more consistent contact.</t>
  </si>
  <si>
    <t>Miller's lack of arm strength really boxes him in at second base, which means he has to hit enough to be a regular there because defensive versatility, and therefore a viable utility role, isn't part of his profile. Much of the pressure will be on the bat to ball skills as Miller is a compact guy with average bat speed. He probably needs to be a 60 bat or better to play every day, which is feasible considering that his attributes, dating back to high school, are lead by a short swing and barrel control. He's off to a good start in 2019, walking nearly as much as he has struck out.</t>
  </si>
  <si>
    <t>Miller drew a lot of Brandon Phillips comparisons from scouts last spring because both were Georgia high school products and had similar offensive and defensive profiles at the same point in their careers. They also got picked in roughly the same part of the Draft, with Phillips going to the Expos in the second round in 1999 and Miller to the Giants in the third round last June.Signed for $1.1 million, Miller has an efficient right-handed swing and strong wrists that could produce double-digit home run totals. He struggled offensively in his pro debut, and he'll need to get stronger and improve his pitch recognition to reach his offensive ceiling. He's a solid runner with good instincts on the bases.Phillips broke into pro ball as a shortstop but reached the big leagues as a second baseman, and Miller seems headed down the same path. San Francisco moved him to second base for his first full pro season. He had the quickness and hands to stay at short, but his range and arm strength were just average at a position where clubs usually want better.</t>
  </si>
  <si>
    <t>Miller reminds scouts a lot of Brandon Phillips. They're both Georgia high school products and were similar offensively and defensively at the same stage of their careers. They went in the same area of the Draft, Phillips to the Expos in 1999's second round and Miller to the Giants in 2015's third round. Signed for $1.1 million, Miller has an efficient right-handed swing and promising hitting ability. Though he's not big, he has strong wrists and could produce 15 homers per year in his prime. He has solid speed and is a smart baserunner.Like Phillips, Miller was an amateur shortstop who broke into pro ball at that position but may be headed to second base in the long run. Though he has soft hands along with average range and arm strength at shortstop, average usually isn't good enough to cut it there defensively in the big leagues.</t>
  </si>
  <si>
    <t>As a high schooler, Miller earned comparisons to Brandon Phillips because both were Georgia prepsters with similar offensive and defensive projections at the same stage of their careers. They were drafted in the same area, with Phillips the Expos' second-rounder in 1999 and Miller landing an over-slot $1.1 million bonus as a Giants third-rounder in 2015. While Phillips immediately hit in pro ball, Miller didn't get going at the plate until repeating high Class A this year.Miller has a nice right-handed swing and finally is starting to sting the ball with more authority as he has added some strength and experience. He has made strides with his approach and his pitch recognition, though he still could use more patience. With his strong wrists and above-average speed, he has the upside to reach double figures in both homers and steals.Also like Phillips, Miller was drafted as a shortstop but ticketed for second base in the long run. While his below-average arm limits his effectiveness on the left side of the infield, he has the quickness and hands to be a solid defender at second. Just as he has at the plate, he has gotten more consistent in the field with more exposure to pro ball.</t>
  </si>
  <si>
    <t>Alonzo Jones began 2015 as the top-rated middle-infield prospect among Georgia high schoolers, but Miller has surpassed him this spring. While Jones has superior speed, Miller has a more trustworthy bat and a much better chance of remaining in the infield in pro ball.He's built like Brandon Phillips was when Phillips was a Georgia prepster drafted in the second round, and Miller should go in the same area this year. He projects as a similar offensive player to Phillips too. Miller has an efficient right-handed swing and though he's not big, he could generate 15-homer power thanks to his strong wrists. A Clemson recruit, Miller exhibits good instincts in all phases of the game. His quickness, hands and arm get the job done at shortstop but may be better suited for second base at the next level.</t>
  </si>
  <si>
    <t>Jamal O'Guinn</t>
  </si>
  <si>
    <t>oguinn_jamal</t>
  </si>
  <si>
    <t>PDP Premier Event: Feb. 4, 2017 - Lake Elsinore, Calif.Favorite MLB Team: San Francisco GiantsFavorite MLB Player: Carlos BeltranO'Guinn had a terrific performance at the 2016 Area Code Games in Long Beach to help solidify his status as a rising 2017 prospect. He made two All-Tournament Teams in 2014 and 2015, won the 2015 California World Series and earned two Underclass High Honorable Mentions in both 2015 and 2016. The USC commit also took part in the 2016 Breakthrough Series diversity event. O'Guinn swings the bat well enough for a corner profile. He has good leverage in his swing thanks to his size and a big leg lift with extension that gives him future power potential.</t>
  </si>
  <si>
    <t>Jamari Baylor</t>
  </si>
  <si>
    <t>sa3011446</t>
  </si>
  <si>
    <t>Has quietly popped-up in Virginia and is drawing comparisons to Tim Anderson; loud bat speed, but opinions vary pretty widely about where he should have been selected.</t>
  </si>
  <si>
    <t>Baylor transferred to Benedictine College Prep in Virginia two years ago and because he was young for his grade, he re-classified and repeated his junior year when he got to the military school. The move paid off as his tools started showing up more consistently during his senior year, putting him on the Draft landscape. The Phillies didn't have a second-round pick, so Baylor became their second selection, taken in the third round of the 2019 Draft.Baylor shows flashes of all five tools, though he doesn't always consistently show them all at the same time. He didn't impact the ball that much on the summer showcase circuit, but scouts think his right-handed swing works and there should be average future power. It's a loose athletic swing with some bat speed, giving him the chance to hit, but there's some swing and miss and some work to be done on his approach. An excellent athlete, Baylor runs well and is aggressive on the basepaths. He's raw at shortstop, and he'll need to work on his angles and footwork, but might have the chance to stick there, thanks to decent hands, his athleticism and a strong arm that has been up to 92 mph on the mound.Given how raw Baylor is and how little experience he's had against top-level competition, patience will be key in his development. Even if he ends up having to move to center field, the Phillies could eventually have a dynamic up-the-middle player on their hands.</t>
  </si>
  <si>
    <t>Two years ago, Baylor transferred to Benedictine College Preparatory School in the Richmond, Va., area. He was young for his grade, so he re-classified and repeated 11th grade upon reaching the military school. The move seems to have paid off in terms of his baseball tools, as he's moved firmly into Day 2 conversations.Baylor shows flashes of all five tools, though he doesn't always consistently show them all at the same time. He didn't impact the ball that much on the summer showcase circuit, but scouts think his right-handed swing works and there should be average future power. It's a loose athletic swing with some bat speed, giving him the chance to hit, but there's some swing and miss and some work to be done on his approach. An excellent athlete, Baylor runs well and is aggressive on the basepaths. He's raw at shortstop, and he'll need to work on his angles and footwork, but might have the chance to stick there, thanks to decent hands, his athleticism and a strong arm that has been up to 92 mph on the mound.Teams feel that Baylor, committed to Louisburg Junior College, is signable. He had some helium as the Draft approached, with teams pouring in to see him and considering taking him in the top five rounds.</t>
  </si>
  <si>
    <t>James Baldwin</t>
  </si>
  <si>
    <t xml:space="preserve"> steals, which led the organization, and 177 strikeouts, another system-leading performance. There√¢¬Ä¬ôs a little raw power to tap into, but he√¢¬Ä¬ôll need to make more contact to tap into it. His above-average speed plays up on the basepaths because he√¢¬Ä¬ôs aggressive and has an idea of how to steal a base. He√¢¬Ä¬ôs a terrific defensive outfielder, one who glides with plus range. It√¢¬Ä¬ôs way too early to give up on the tools, but he does have to swing and miss less to have a chance.</t>
  </si>
  <si>
    <t>James Beard</t>
  </si>
  <si>
    <t>sa3010038</t>
  </si>
  <si>
    <t>Beard is an 80 runner with a good frame who is raw in all facets of baseball.</t>
  </si>
  <si>
    <t>Because he was both the fastest player in the 2019 Draft and a high school outfielder from Mississippi, Beard drew plenty of Billy Hamilton comparisons. He had almost no history against quality pitching and faced weak prep competition, so scouts weren't sure what to make of his bat. But his speed and athleticism got him selected in the fourth round by the White Sox, who signed him for a below-slot $350,000.During the summer before his senior year, Beard clocked a 6.21-second 60-yard dash at a Prospect Development Pipeline event and wreaked havoc on the bases at the East Coast Pro showcase. His quickness allows him to beat out routine grounders, steal bases and cover plenty of ground in center field. He could become a plus defender if he gets more aggressive and his fringy arm is more than playable in center.Though he's still raw, Beard shows the potential to make much more impact at the plate than Hamilton. He has a quick right-handed stroke and strong hands, and he shows some ability to backspin the ball. If he can manage the strike zone and cope with breaking pitches, he could become an average hitter with double-digit home run power.</t>
  </si>
  <si>
    <t>Beard is both the fastest player in this year's Draft and a high school outfielder from Mississippi, so he naturally draws Billy Hamilton comparisons. He clocked a 6.21-second 60-yard dash at a Prospect Development Pipeline event last June and wreaked havoc on the bases at the East Coast Pro showcase in August. He has almost no history against quality pitching and faces weak prep competition, so scouts aren't sure what to make of his bat, but he has enough promise that he could go as early as the third round.Unlike Hamilton, Beard shows the potential to make some impact at the plate. He has a quick right-handed swing and strength in his hands, and he flashes the ability to backspin balls. He'll have to prove he can manage the strike zone and handle breaking pitches, but he has the upside of at least an average hitter with double-digit home run power.Beard's quickness allows him to beat out routine grounders, steal bases and cover plenty of ground in center field. The Meridian (Miss.) CC recruit tracks balls well and could become a plus defender if he gets more aggressive. His fringy arm is more than playable in center.</t>
  </si>
  <si>
    <t>James Bourque</t>
  </si>
  <si>
    <t>Bourque pitched to mixed results as a swingman during his first two seasons at Michigan and didn't fare much better as a junior in 2014 after a move to the bullpen. His raw stuff continued to improve throughout his college career, though, and the Nationals took notice, eventually selecting Bourque in the 14th round that June. He struggled as a starter early in his pro career surrounding Tommy John surgery in 2015, but moved to the bullpen in 2018 and promptly took off in the new role, turning in a strong first half with Class A Advanced Potomac, then posting a 0.92 ERA over 15 appearances after a July promotion to Double-A. After the season, the Nationals added Bourque to their 40-man roster. A big and physical right-hander, Bourque will show two plus pitches in any given outing. He reaches 97-98 mph with his heater and throws it with late life that makes it difficult to lift for hitters on both sides of the plate. His breaking ball is equally dynamic, thrown in the upper 80s with sharp, downer action that helps him miss bats with ease. Pitching at two levels in 2018, Bourque averaged 12.9 strikeouts-per-nine, with a 16 percent swinging strike rate. Bourque's ability to induce whiffs with both pitches makes his below-average control (4.4 walks-per-nine in '18) a lesser issue, though there is some concern over whether hitters will continue to chase his stuff outside of the zone at higher levels. Given the Nationals' history of aggressively pushing their best relief prospects, Bourque could soon find himself in the Major Leagues.</t>
  </si>
  <si>
    <t>Bourque pitched to mixed results as a swingman during his first two season at Michigan and didn't fare much better as a junior in 2014 after a move to bullpen. His raw stuff continued to improve throughout his college career, though, and the Nationals took notice, eventually selecting Borque in the 14th round. After trying to gain traction as a starter early in his pro career, Bourque moved to the bullpen in 2018 and promptly took off in the new role, turning in a dominant first half with Class A Advanced Potomac en route to his first ever Double-A promotion at age 25 in July. A big and physical right-hander, Bourque has proved to be a late-inning force with his power fastball-curveball combo. He reaches 97-98 mph with his heater and throws it with late life that makes it difficult to lift for hitters on both sides of the plate. Bourque's breaking ball is equally dynamic, thrown in the upper 80s with sharp, downer action that helps him miss bats with ease.Bourque's ability to induce whiffs with both pitches makes his below-average control a lesser issue, but there is some concern over whether hitters will continue to chase his stuff outside of the zone at higher levels. But with even minor improvements on that front, Bourque could soon find himself in the Major Leagues.</t>
  </si>
  <si>
    <t>Bourque moved to the bullpen full-time in 2018 and had a bit of a breakout, enough that Washington added him to the 40-man. He scrapped his changeup during the year and worked primarily with his above-average curveball. He struck out 52 Hi-A hitters in 33 innings before he was promoted to Double-A for the season's final month. He may re-introduce the changeup to give hitters another look, but for now profiles as a two-pitch middle reliever.</t>
  </si>
  <si>
    <t>James Farris</t>
  </si>
  <si>
    <t>Part of Arizona's 2012 College World Series championship team, Farris spent three years in the Wildcats rotation before signing with the Cubs for $3,000 as a ninth-round senior in 2014. They immediately moved him to the bullpen, where he enjoyed success and reached Double-A by the end of his second full pro season. The Rockies acquired him in February for Eddie Butler in a deal that also involved a swap of international bonus slots.A finesse right-hander as a college starter, Farris worked with an upper-80s fastball at Arizona. Now that he's pitching in shorter stints, he's operating at 92-94 mph and peaking at 96 without losing any of the cutting action that keeps his heater off barrels. After mainly utilizing a below-average curveball with the Wildcats, he has developed a solid slider as a reliever.Though his changeup was his best pitch at times at Arizona, Farris doesn't use it much in his current role. One thing that hasn't changed from college to pro ball is his ability to throw strikes and keep the ball down in the zone. He has a ceiling as a seventh-inning reliever and could surface in Colorado in the near future.</t>
  </si>
  <si>
    <t>James Hoyt</t>
  </si>
  <si>
    <t>When Hoyt went undrafted after recording an 18.82 ERA with 15 walks in 11 innings as a 23-year-old senior at Centenary in 2010, his baseball career appeared over. While working as a deckhand on sailboat in San Diego in 2011, he decided to try out for and made an independent league team managed by Jose Canseco. After than franchise folded, Hoyt pitched in two indy circuits and the Mexican League in 2012 before the Braves signed him for $500 that November. Shipped to the Astros as part of the Evan Gattis trade in January 2015, Hoyt battled his command in Triple-A at the start of the season but has overmatched hitters at that level since last July.Hoyt has three plus pitches in his fastball, slider and splitter. His heater usually operates at 94-96 mph with some running life, and he uses his 6-foot-6 frame and high-three-quarters delivery to deliver it on a steep downhill plane. His splitter improved significantly after he spent the offseason working on it in the Venezuelan Winter League.Hoyt averaged 3.8 walks per nine innings in the Minors before cutting that rate to 1.3 in the final two months of 2015. His control hasn't been that sharp this year, but he's throwing enough strikes to get the opportunity to help the Astros as a late-inning weapon.</t>
  </si>
  <si>
    <t>James Kaprielian</t>
  </si>
  <si>
    <t>Kaprielian had a velo spike in pro ball (he was 89-94 at UCLA, and 94-97 after he had been with NYY for a while), then started getting hurt. Acquired by Oakland in the 2017 Sonny Gray deal, he still hasn't thrown a single inning for an A's affiliate. Let's go over the injury history: Kap missed nearly all of 2016 due to a flexor-tendon strain, but his stuff was great when he returned for the 2016 Fall League. He blew out his UCL during 2017 spring training and needed Tommy John. In Eric's looks at Kaprielian as he rehabbed back from TJ during extended spring of 2018, he was 91-94 instead of 94-97, then was shut back down with shoulder soreness. Up again during 2018 instructional league, his fastball was 88-91. He is again day-to-day with shoulder soreness as this list goes to press. 
Healthy Kaprielian will touch 99 and show four impact pitches, including a plus slider and changeup. His pitch grades are nearly identical to A.J. Puk's. Even if his stuff comes back this spring, we'll be hesitant to move him up beyond the 45 FV tier due to the threat of injury recurrence, a specter that could cause Oakland to push him quickly if his stuff bounces back, which means he could feasibly make a big league impact this year if he could just get healthy.</t>
  </si>
  <si>
    <t>sa962601</t>
  </si>
  <si>
    <t>Kaprielian had solid average stuff most of his career at UCLA, but some scouts thought his velocity would improve, which it did in the last month or so, allowing him to project as a 3rd/4th starter.</t>
  </si>
  <si>
    <t>A reliever on UCLA's 2013 College World Series championship club and the Bruins' top starter the next two years, Kaprielian was acclaimed as arguably the most polished arm available in the 2015 Draft. The Yankees took him 16th overall, making him the highest-drafted college pitcher in franchise history, and signed him for $2.65 million. His velocity almost immediately spiked upward, though he made just three regular-season starts in 2016 because of a strained flexor muscle in his forearm. He didn't make any in 2017 before having Tommy John surgery in mid-April, and the Yankees packaged him with Dustin Fowler and Jorge Mateo to land A's ace Sonny Gray at the Trade Deadline. After working at 88-92 mph in college with a fastball that stood out more for its sink and command than it did for velocity, Kaprielian has sat at 93-96 mph and touched 99 in pro ball. There's no consensus as to which of his secondary offerings is the best, because his curveball, slider and changeup all grade as plus pitches when they're on. His slider might have been his worst pitch coming out of college but he ran it up to 90 mph when he returned to the mound in the Arizona Fall League.Kaprielian controls and commands his pitches very well, doing a good job of delivering all of them from the same arm slot. Considered more of a pitchability right-hander with a ceiling of a No. 3 starter when the Yankees drafted him, he has shown frontline stuff on the rare occasions he has been healthy. He shoudn't require much Minor League seasoning but will have to prove he can stay on the mound.</t>
  </si>
  <si>
    <t>Kaprielian was viewed as one of the more advanced college hurlers in the 2015 Draft following an impressive career at UCLA that included a national championship (2013). The Yankees took Kaprielian 16th overall, making him the highest-drafted college pitcher in franchise history, and then signed him for $2.65 million. Unfortunately, injuries have subsequently derailed Kaprielian's development, as a strained flexor muscle in his forearm limited him to just three starts in is first full season, while Tommy John surgery the following spring wiped out his entire 2017 campaign. It will now be up to the A's to get Kaprielian back on track after they acquired him, Dustin Fowler and Jorge Mateo for Sonny Gray at the Trade Deadline.After working at 88-92 mph in college with a fastball that stood out more for its sink and command than it did for velocity, Kaprielian saw his velocity jump to 93-96 mph while touching 99 upon entering pro ball. He possesses a deep secondary arsenal, including a curveball, slider and changeup that all grade as at least above-average pitches when they're on. Kaprielian controls and commands his pitches very well, doing a good job of delivering all of them from the same arm slot.Considered more of a pitchability right-hander with a ceiling of a No. 3 starter when the Yankees drafted him, Kaprielian has shown frontline stuff when healthy. He's fallen well behind the development curve and will have his workload monitored carefully moving forward, but the overall ingredients are there for Kaprielian to still move quickly once he finally returns to the mound, likely in mid-2018.</t>
  </si>
  <si>
    <t>Kaprielian helped UCLA win the 2013 College World Series as a freshman reliever, then served as the Bruins' ace the next two years. One of the most polished pitchers available in the 2015 Draft, he went 16th overall and signed for $2.65 million. The highest-drafted college arm in Yankees history, he was spectacular in three high Class A starts to begin 2016, but then his elbow began ailing and he hasn't pitched since.Kaprielian has a deep arsenal with three pitches that grade at plus at times. His curveball and changeup were his most consistent offerings in college, and his fastball has averaged 94 mph and maxed out at 99 during his brief time in pro ball after sitting at 88-92 mph during his junior season. His heater was effective even at lower velocities because it has good sink and he locates it so well. He also has an average slider he mixes in as a fourth offering.One of six first-rounders from the 2014 U.S. collegiate national team's pitching staff, Kaprielian had the best feel for pitching among that group. He controls and commands his repertoire very well and should advance quickly as a pro. He's a good bet to become at least a No. 3 starter and perhaps more if he maintains his increased fastball velocity.</t>
  </si>
  <si>
    <t>Ranked No. 22 by MLB Pipeline on the Top 200 Draft prospects list in 2015, Kaprielian was the type of advanced college starter teams covet because of his feel for pitching and potential to move quickly through a farm system. The Yankees liked that combination enough to take him in the middle of the first round that June, but he's struggled to stay on the mound since. A forearm injury limited him to just 18 innings during his first full season in 2016, though he showed glimpses of who he can be during an Arizona Fall League stint that fall. He needed Tommy John surgery that ended his 2017 season before it began and setbacks kept him from pitching for the A's after they acquired him as part of the Sonny Gray deal at the 2017 Trade Deadline until instructs this past fall.While at UCLA, Kaprielian had a fastball that was largely average velocity-wise, but played up because of his command of the pitch. There was excitement when he experienced a jump in his velocity at the outset of his pro career, going from 88-92 to 93-96 mph while touching 99 mph. He was healthy, finally, at instructs last fall, but wasn't popping the radar gun like that. He does have three secondary offerings that all can be above-average, with a tight slider and a changeup with good fade to it, not to mention a solid curve he mixes in effectively. Kaprielian repeats his delivery well and has always been a strike-thrower.More than anything, the right-hander needs to turn in a healthy season. The A's are sure to proceed cautiously with Kaprielian to give him the best chance of fulfilling his potential as a mid-rotation starter.</t>
  </si>
  <si>
    <t>If he hadn't been so intent on attending UCLA, Kaprielian might have gone in the first two rounds of the 2012 Draft, but he instead dropped to the Mariners in the 40th. He played a key relief role on the Bruins' 2013 College World Series championship club and served as their No. 1 starter the next two seasons. The Yankees drafted him 16th overall in June and signed him for $2.65 million.Kaprielian was one of six first-round picks on the U.S. collegiate national team's pitching staff in 2014, and while he might have the lowest ceiling of that group, he also might be the safest bet among them to become a No. 3 starter in the big leagues. He has tremendous feel for pitching, advanced control and command for his age and a durable frame.His stuff isn't bad either. Kaprielian has a vanilla 89-92 mph fastball that plays up because he locates it well, and both his curveball and changeup are plus pitches at times. He also can mix in an average slider to give batters a different look.</t>
  </si>
  <si>
    <t>Kaprielian could have factored into the top two rounds of the 2012 Draft as a California high schooler, but he lasted until the Mariners took him in the 40th round because he was set on attending UCLA. He was one of the Bruins' top relievers on their 2013 College World Series championship team -- he didn't allow a hit in six postseason appearances -- then became their No. 1 starter and led the Pacific-12 Conference in strikeouts (108 in 106 innings) as a sophomore.He didn't have the best stuff in a U.S. collegiate national team rotation that included Louisville's Kyle Funkhouser and Vanderbilt's Carson Fulmer last summer, but Kaprielian did have the best "pitchability" and is the safest bet to become a mid-rotation starter in the big leagues. He works with an 89-92 mph fastball as a starter, and he's effective at that velocity because he can locate it.Kaprielian's best pitch is his changeup, and he also has a solid slider and a curveball to give batters a different look. With his command and strong frame, he's built to be a starter.</t>
  </si>
  <si>
    <t>James Karinchak</t>
  </si>
  <si>
    <t>sa915662</t>
  </si>
  <si>
    <t xml:space="preserve">Karinchak is a potential quick-moving relief prospect who returned from a hamstring injury in mid-July 2019. He throws really hard and his fastball has bat-missing movement, and it pairs well with his hard knuckle curveball. He could be a late-summer relief piece for Cleveland.
</t>
  </si>
  <si>
    <t>Karinchak set Bryant records for wins (12) and strikeouts (112) as a sophomore, then encored by ranking second in NCAA Division I in strikeout rate (13.7) in 2017. He lasted until the ninth round that June, in part because he battled shoulder soreness during the spring, then struggled as a starter in his pro debut. He took off when he became a full-time reliever last year, advancing from Class A to Double-A with a 1.29 ERA and 81 strikeouts in 48 2/3 innings, and has dominated even more in 2019 while dealing with hamstring injuries.Karinchak misses bats with two pitches that play well off of each other. He has a 95-98 mph fastball with riding life that he can throw by hitters at their letters, and a 12-to-6 curveball that he can get them to chase out of the bottom of the zone. He also threw a changeup/splitter as a starter but doesn't use it much while coming out of the bullpen. His high arm slot adds plane and deception to his pitches, though there's also effort in his delivery that makes it difficult to control them. He averaged 6.7 walks per nine innings in 2018 and his pitches aren't as sharp or reliable when he gets too amped and overthrows them. The Indians think he'll demonstrate more consistency if he can keep his emotions in check.</t>
  </si>
  <si>
    <t>It might not occur to people to think of Rhode Island as a baseball hotbed, but Bryant University has been a bit of a machine in terms of producing draftable talent. Karinchak became the 19th player in program history to be drafted in 2017, when, after ranking second among NCAA Division I hurlers with 13.7 strikeouts-per-nine innings, he became property of the Indians as a ninth-round pick. Making his full-season debut in 2018, Karinchak got off to a hot start with Class A Lake County and earned a promotion to Lynchburg in early May.Karinchak shows a fastball up to 96 mph with a plus breaking ball at times. His velocity was more consistent in early 2018 after he dealt with shoulder soreness as a college junior. Karinchak knows how to spin his 12-to-6 breaking ball, a hammer with depth, and he creates good deception thanks to his high front side. He hides the ball well and typically throws with good angle and plane.Karnichak's command also went in the wrong direction post-injury, although his strike-throwing ability is less of a concern in a bullpen role, where his fastball-curveball combo could help him jump on a fast track to the Majors as a reliever with swing-and-miss stuff.</t>
  </si>
  <si>
    <t>It might not occur to people to think of Rhode Island as a baseball hotbed, but Bryant University has been a bit of a machine in terms of producing draftable talent, with a total of 18 coming out of its baseball program over the years, including three in the 2016 Draft. Karinchak became the 19th in 2017 when, after ranking second among NCAA Division I hurlers with 13.7 strikeouts-per-nine, he became property of the Indians as a ninth-round pick.When healthy, Karinchak shows a fastball up to 96 mph with a plus breaking ball at times. But he missed time in March with shoulder discomfort, and his fastball has sat in the 90-93 mph range more consistently when he returned to the mound. Karinchak knows how to spin his 12-to-6 breaking ball, a hammer with depth, and he creates good deception thanks to his high front side. He hides the ball well and typically throws with good angle and plane.Karnichak's command also went in the wrong direction post-injury. His medical history does raise some concern moving forward, but the fastball-curveball combo should help him continue to miss his share of bats at the next level, either as a starter or a reliever.</t>
  </si>
  <si>
    <t>It might not occur to people to think of Rhode Island as a baseball hotbed, but Bryant University has been a bit of a machine in terms of producing draftable talent, with a total of 18 coming out of its baseball program over the years, including three in the 2016 Draft. Only five of those 18 were taken in the top 10 rounds, Karinchak should be the sixth, though some injury concerns could make it a bit more challenging.When healthy, Karinchak showed a fastball up to 96 mph with a plus breaking ball at times. But he missed time in March with shoulder discomfort. Since he came back, his fastball has sat in the 90-93 mph range more consistently. His 12-to-6 breaking ball has been consistent, a hammer with depth. Karinchak gets good deception thanks to his high front side. He hides the ball well and typically throws with good angle and plane.Karnichak's command also went in the wrong direction post-injury. There might be some medical history to be discussed before a team feels comfortable with taking the right-hander, but his stuff is good enough to land in the top five or six rounds.</t>
  </si>
  <si>
    <t>James Marinan</t>
  </si>
  <si>
    <t>The strong-bodied Marinan has experienced an uptick in velocity over the last six months and gone from sitting in the upper-80s to sitting 91-94 and touching 96. While his amorphous breaking ball lacks definition, there's some feel for spin there and most scouts think at maturity it will be an average or better slider. Marinan generates good extension and has a great arm action that might portend more velocity and a better changeup.</t>
  </si>
  <si>
    <t>sa3005121</t>
  </si>
  <si>
    <t>Marinan had a velocity jump during his draft spring and has had some issues in the two years since dialing in his arm speed and refining his delivery. His velo has varied a bit, but when he's on, he'll work 92-94, hit 97 mph, flash an above-average breaking ball, and have the look of a potenial league-average -- or a bit better -- starter. Other days, he's just a big guy with a clean arm, some velocity, and little else. He's further along in the search for starter traits than lefty Jacob Heatherly is, but you can lump them in the same group as talented young arms that need to show consistency.</t>
  </si>
  <si>
    <t>Marinan was a "pop-up" guy as a Florida high schooler as the 2017 Draft approached, a young two-way player who saw a velocity spike raise his profile. A two-way player who was going to head to Miami, the Dodgers took him in the fourth round and gave him second-round money to sign him, as a pitcher, away from joining the Hurricanes. He was in his first full year with the Dodgers in 2018 when they sent him to the Reds in early July.Marinan's velocity spike brought his upper-80s fastball to one that typically sits 92-96 mph with some sink. He has two distinct breaking pitches, an upper-70s curveball with good depth and a sweeping slider. The curve will flash plus, but is inconsistent as he sometimes has trouble commanding the pitch. His changeup, which he rarely used in high school, is now his best secondary offering in terms of its consistency.Marinan has the chance to add strength to his large 6-foot-5 frame and while he's still learning to find the strike zone regularly, he has the athleticism to be able to repeat his delivery in the future. The Reds like upside arms like this, knowing that had Marinan gone to college he wouldn't be eligible for the Draft until 2020, and they know they'll have to be patient to see what he might become.</t>
  </si>
  <si>
    <t>A two-way player at Park Vista Community High in Boynton Beach, Fla. -- Trea Turner's alma mater -- Marinan created debate as to whether he had a brighter future as a sweet-swinging first baseman or a projectable right-handed pitcher. When his velocity spiked during his senior season last spring, it became clear that his future was on the mound. The Dodgers popped him in the fourth-round and gave him late second-round money ($822,500) to divert him from a commitment to Miami, then traded him to the Reds in July 2018.Marinan's fastball jumped from the upper 80s on the showcase circuit during the summer before his senior year to 92-96 mph with sink last spring. He also has added more power to his breaking pitches, an upper-70s curveball that features good depth when he stays on top of it and a sweeping slider. He rarely used a changeup as an amateur but shows encouraging feel for the pitch.With a strong 6-foot-5 frame and a clean delivery, Marinan is equipped to remain a starter. Though he battled his control during his brief pro debut, he has the athleticism to do a better job of repeating his mechanics and throwing strikes. The Reds will develop him patiently and he likely won't make his full-season debut until 2019.</t>
  </si>
  <si>
    <t>Coming into 2017, scouts debated whether Marinan had a higher ceiling as a first baseman or as a right-handed pitcher. When his stuff picked up during his high school senior season, it became clear that he had a brighter future on the mound. The Dodgers took him in the fourth round and signed him away from a Miami commitment for an over-slot $822,500.After working mostly in the upper 80s on the showcase circuit last summer, Marinan boosted his fastball to 92-96 mph with sink during the spring. He also added power to his breaking ball, which can get slurvy but is a true curveball in the upper 70s with nice depth when he stays on top of it. His changeup will need a lot of work after he used it sparingly as an amateur.With his size, strength and clean delivery, Marinan definitely projects as a starter. He has the athleticism to repeat his delivery and throw strikes.</t>
  </si>
  <si>
    <t>Every Draft class has what's known as "pop-up" guys, players who may not have registered over the summer or even early in the spring, but then take a leap forward performance-wise, sending scouts scurrying to see them and driving them up Draft boards. Marinan was the perfect example of that in Florida as a spike in velocity raised his profile considerably.Early on, the big right-hander had been throwing in the 87-91 mph range. He first jumped on the radar when he lit up the radar to 92-96 mph, and sat mostly 94-96 in a two-inning relief stint against powerhouse American Heritage. That put him on a must-see list and when more than 50 scouts arrived to see him throw against lefty standout Jake Eder, his stuff was just as good. He currently throws a hybrid breaking ball that gets stuck in between a slider and curveball, but looks more like the latter with some bite when it's on. Marinan will mix in an occasional changeup, but it's far behind the other two pitches. He stays around the strike zone and should have average control and command in the future.Marinan's size and arm strength -- he'll show a 70-grade fastball at times -- kept scouts pouring in as the Draft approached. His ability to put together multiple strong outings has moved him into top-three-round consideration.Prospect Development Pipeline - Bradenton, Fla.</t>
  </si>
  <si>
    <t>PDP Premier Event: Jan. 28, 2017 - Bradenton, Fla.Favorite MLB Team: Boston Red SoxMarinan is a Miami commit who has earned a 2015 Underclass High Honorable Mention and a 2016 Underclass Third Team honor. He was invited to the 2016 National Showcase where he had a successful showing that earned him a top 500 national rank. Marinan has a large, strong build. At the plate, he starts the bat with a medium draw and has an open stance, but he boasts fair power. He has a three-quarter arm slot and a compact arm on the mound. His fastball sits in the mid-to-high 80s and he has a 73-mph curveball that needs to be tightened.</t>
  </si>
  <si>
    <t>James McCann</t>
  </si>
  <si>
    <t>The Tigers went three straight Drafts from 2010-12 where they gave up their first-round pick as free-agent compensation. McCann was their top choice in 2011, when he went 76th overall. He reached Double-A in his first full pro season and struggled there offensively, but hit much better when he returned to that level in 2013.McCann's calling card remains his defense, however. He has solid catch-and-throw skills, soft hands and the leadership to run a pitching staff. He has thrown out 39 percent of basestealers during his first three years as a pro.McCann's bat will determine whether he's a big league regular. He has some pop but his swing gets long and he will chase pitches out of the strike zone. At worst, he should be a defensive-minded backup.</t>
  </si>
  <si>
    <t xml:space="preserve"> The 2011 Draft was another one in which the Tigers didn't have a first-round pick, this time thanks to the free agent signing of Victor Martinez. McCann's addition to the system gave Detroit some advanced catching depth, having taken Rob Brantly the year prior. Brantly has since been shipped off to the Marlins, leaving McCann as the top catching prospect in the system. His defensive work is his calling card. He's big and strong, yet athletic behind the plate, with excellent catch and throw skills that allowed him to throw out 43 percent of would-be basestealers during his first full season in pro ball. While his glove will undoubtedly get him to the big leagues, how much he'll ultimately hit will determine what his role is. If it all comes together, he'll be an average hitter without much power. Even if he's fringy, he could be a glove-first regular. At worst, he'll be a steady backup for a long time.</t>
  </si>
  <si>
    <t>James Naile</t>
  </si>
  <si>
    <t>Naile returned from Tommy John surgery to pace Conference USA in strikeouts and innings in 2015, and the A's took the Alabama-Birmingham hurler in the 20th round that June. Though he reached Triple-A while pitching at four levels last year in his first full professional season, Naile's shining moment came the next year in the Texas League finals, when he tossed six scoreless frames to lead Double-A Midland to its third straight title. Naile helped the RockHounds secure yet another title in 2017, though he also spent two months on the disabled list with an oblique injury. Naile relies heavily on his sinker, an 86-90 mph offering that he consistently commands down in the zone and that has resulted in twice as many ground-ball outs than air outs in his career. He can manipulate the pitch, too, at times imparting cutting action in order to keep hitters true. His slider is an average offering, thrown in the upper 70s, and he'll also mix in a firm changeup, though it's his least advanced offering. Naile's arsenal plays up thanks to his strike-throwing ability and bulldog mentality on the mound. Outside of the injury that sidelined him in 2017, Naile has proven plenty durable during his professional career. He also receives high praise for his defense -- he was a Minor League Gold Glove winner in 2016 -- and feel for controlling the running game. Naile will continue to be developed as a starter, but he also could reach the Majors quickly in a bullpen role, possibly as a long reliever, thanks to his excellent ground-ball tendencies.</t>
  </si>
  <si>
    <t>Naile returned from Tommy John surgery to pace Conference USA in strikeouts and innings in 2015, the same year that the A's took the Alabama-Birmingham hurler in the 20th round. Though he reached Triple-A while pitching at four levels last year in his first full professional season, Naile's shining moment came the next year in the Texas League finals, when he tossed six scoreless frames to lead Double-A Midland to its third straight title. Naile helped the RockHounds secure yet another title in 2017, though he also spent two months on the disabled list with an oblique injury.Naile relies heavily on his sinker, a low-90s offering that he consistently commands down in the zone and that has netted him twice as many ground-ball outs than air outs in his career. He can manipulate the pitch, too, at times imparting cutting action in order to keep hitters true. His slider is an average offering, thrown in the upper 70s, and he'll also mix in a firm changeup that grades as his least advanced offering. Naile's arsenal plays up thanks to his strike-throwing ability and bulldog mentality on the mound.Outside of the injury that sidelined him in 2017, Naile has proven plenty durable during his professional career. He also receives high praise for his defense -- he was a Minor League Gold Glove winner in 2016 -- and feel for controlling the running game. Naile will continue to be developed as a starter, but he also could reach the Majors quickly in a bullpen role, possibly as a long reliever, thanks to his excellent ground-ball tendencies.</t>
  </si>
  <si>
    <t>James Nelson</t>
  </si>
  <si>
    <t>sa875753</t>
  </si>
  <si>
    <t>Two years ago it appeared as though the Marlins had gotten in on the ground floor of an athletic, projectable junior college player for whom things were beginning to click. Over the last two seasons, Nelson has plateaued, been hurt a few times, and looks to have lost some of the twitch that made him interesting in 2016. At that time it looked like he could grow into an average offensive player and translate his athleticism into plus defense at third, but those traits still only exist in abstraction. Nelson just turned 21 in October, so we're not totally out on him yet, but he needs to have a bounce-back 2019.</t>
  </si>
  <si>
    <t>An 18th-round pick by the Red Sox in 2015, Nelson chose not to sign and instead spent one season at Cisco (Texas) JC before signing for $75,000 as the Marlins' 15th-rounder in '16. He opened eyes with his performance on both sides of the ball during a strong pro debut in the Rookie-level Gulf Coast League and then improved his stock even more in his first full season. Nelson's .309 average as a 19-year-old in the Class A South Atlantic League was second in the circuit and first in the organization, and it earned him honors as both a mid- and post-season All-Star honors as well as the Marlins' Minor League Player of the Year award. Surgery to repair a torn meniscus in his knee delayed Nelson at the outset of 2018, though no lingering effects were apparent once he finally made his season debut with Class A Advanced Jupiter in June. Nelson shows good feel for hitting, with a short, clean swing from the right side that yields consistently hard contact to all fields. A doubles machine early in his career, scouts believe Nelson will develop average over-the-fence based on his projectable frame, bat speed and leveraged plane through the hitting zone. Nelson's average speed serves him well as a baserunner as well as in the field. A shortstop as an amateur, Nelson has since transitioned to the hot corner. He profiles as an average defender there, with good athleticism and range as well as a plus arm, though he has been prone to defensive lapses early in his career. Nelson's first two pro seasons already has him looking like one of the biggest steals of the 2016 Draft. Set to play all of 2018 at age 20, Nelson's across-the-board tools, feel for the game and remaining physical projection all point towards him becoming an everyday third baseman at the highest level.</t>
  </si>
  <si>
    <t>Nelson chose to attend Cisco (Texas) JC rather than sign with the Red Sox as an 18th-round Draft pick in 2015. He became property of the Marlins the following year, signing for $75,000 in the 15th round, and then made a name for himself on both sides of the ball with a strong pro debut in the Rookie Gulf Coast League. He continues to impress in 2017, earning an All-Star nod in the Class A South Atlantic League after ranking among the circuit's top hitters in the first half.Nelson shows good feel for hitting, with a short, clean swing from the right side that yields consistently hard contact to all fields. He doesn't show much power presently, but scouts believe he'll develop average pop based on his projectable frame, solid bat speed and leveraged plane through the hitting zone. Meanwhile, Nelson's average speed serves him well on the basepaths, as well as in the field. A shortstop as an amateur, Nelson spent his entire pro debut at the hot corner, where he profiles as an average defender with good athleticism and range as well as a plus arm.Nelson may have been a little-known commodity prior to last year's Draft, but the early returns in his pro career, along with his across-the-board tools and remaining physical projection, suggests he could develop into an everyday player at the hot corner.</t>
  </si>
  <si>
    <t>Nelson chose to attend Cisco (Texas) JC rather than sign with the Red Sox as an 18th-round Draft pick in 2015. He became property of the Marlins the following year, signing for $75,000 in the 15th round, and then made a name for himself on both sides of the ball with a strong pro debut in the Rookie Gulf Coast League.Nelson shows good feel for hitting, with a short, clean swing from the right side of the plate that yields consistently hard contact to all fields but offers little in the way of power. Meanwhile, his plus speed serves him well on the basepaths as well as in the field. Though he was drafted as a shortstop, Nelson spent his entire pro debut at the hot corner, where his athleticism and above-average arm strength are clean fits.Nelson may have been a little-known commodity prior to last year's Draft, but the early returns from his pro debut suggests he could be one of the gems from the Marlins' 2016 class.</t>
  </si>
  <si>
    <t>James Norwood</t>
  </si>
  <si>
    <t>One of the hardest-throwing college starters in the 2014 Draft, Norwood became the then-highest pick in Saint Louis history when the Cubs took him in the seventh round. He struggled as a starter, then began to make progress after becoming a full-time reliever in 2016. When Chicago called him up in July, he gave the Billikens their first big leaguer since Len Boehmer in 1971.Norwood topped out at 98 mph in college and currently sits at 94-97 and reaches 100 with run on his fastball. His lack of a reliable secondary pitch handicapped him when he worked out of the rotation, but he since has improved his mid-80s slider and developed an upper-80s splitter to keep hitters off his heater. Both offerings can be solid at times but also are inconsistent.The effort in Norwood's delivery also worked against him when he was a starter. While he doesn't have to worry about maintaining his stuff for several innings, his mechanics still hamper his control and command. Without further refinements, his ceiling is likely capped as a seventh-inning reliever.</t>
  </si>
  <si>
    <t>One of the hardest throwers among college starters in the 2014 Draft, Norwood became the highest pick in Saint Louis history to that point when the Cubs selected him in the seventh round. His pro career began to take off when Chicago made him a full-time reliever in 2016. He became the first Billiken in four decades to reach the big leagues when he got there in 2018, though inconsistent control and command have prevented him from securing a role with the Cubs.Norwood peaked at 98 mph as a starter in college, and he now operates at 94-97 and tops out at 100 with running action on his fastball. He didn't have reliable secondary offerings to succeed in the rotation but has since improved his mid-80s slider and developed an upper-80s splitter. Both range from fringy to solid and he still works predominantly off his heater.Norwood has effort in his delivery that worked against him as a starter. While he no longer has to maintain his stuff for several innings at time, his mechanics still detract from his control and command. If he can do a better job of locating his pitches, he might become a seventh-inning reliever.</t>
  </si>
  <si>
    <t>A year after going winless and battling an elbow strain, Norwood is poised to become the highest June Draft pick out of Saint Louis in history. He figures to go in the first three to five rounds after displaying one of the best fastballs among college starters in this year's class.Norwood's fastball has been clocked up to 98 mph, and he usually operates at 91-95 with some sinking and tailing action. He doesn't miss as many bats as that velocity indicates he should, because he lacks a quality secondary pitch to keep hitters from focusing on his fastball. He probably would be better off working on one breaking ball rather than throwing both a curveball and a hard cutter/slider, and his changeup is still a work in progress.Though he has a strong build, Norwood features enough effort in his delivery to raise questions about his long-term durability as a starter. He'll remain in the rotation for now, but his ability to refine his secondary offerings will determine his ultimate role.</t>
  </si>
  <si>
    <t>James Paxton</t>
  </si>
  <si>
    <t xml:space="preserve">  It's hard to argue with what Paxton has been able to do thus far in his Minor League career since taking until March 2011 to sign. The big lefty has struck out 10.6 per nine innings over his two seasons in pro ball. The only question has been whether his command and his changeup would improve enough to be a starter for the long-term. He has a fastball that's easily plus, one he can get up into the upper-90s and sits in the 93-94 mph range with regularity. He adds and subtracts from his power curve, which has plenty of break to it. His changeup has improved, giving more hope to his ability to stay in a starting rotation. His long arm path, along with some other issues with his delivery, has led to command problems (4.3 BB/9) and that remains the key to his future. At the very least, that fastball-curve combination is more than enough to make him an outstanding short reliever.Bernie Pleskoff's scouting report √Ç¬ª</t>
  </si>
  <si>
    <t>James Pazos</t>
  </si>
  <si>
    <t>How much do the Yankees believe in Pazos? In August, managing general partner Hal Steinbrenner labeled him untouchable in trade talks, lumping him in with much more famous prospects Luis Severino, Aaron Judge, Greg Bird and Gary Sanchez. Two months later, after Pazos recorded 11 straight scoreless outings in the big leagues, New York added him to its Wild Card Game roster.Not bad for a 13th-round pick in 2012 who signed for $100,000 out of San Diego. Pazos has an unorthodox delivery that adds life and deception to his pitches, making him tough to hit when he throws strikes. His main weapons are a 92-97 mph fastball and a low-80s slider, and he'll also mix in a changeup to keep hitters off balance.Pazos has breezed through his first four years of pro ball, posting a 2.23 ERA and allowing just four homers in 184 1/3 innings. If he can reduce his occasional control lapses and stay healthy -- he missed time at the start of the 2013 and 2015 seasons with shoulder issues -- he shows the potential to be more than just a situational lefty.</t>
  </si>
  <si>
    <t>Pazos was deemed untouchable by Yankees managing general partner Hal Steinbrenner in 2015, including him in a group with more hyped prospects Luis Severino, Aaron Judge, Greg Bird and Gary Sanchez. A 13th-round pick in 2012 who signed for $100,000 out of San Diego, Pazos didn't allow a run in 11 appearances following a September callup that year and earned a spot on New York's Wild Card roster. But his struggles across three stints in the Majors, as well his two-plus months spent on the Triple-A disabled list with an undisclosed injury, caused the Yankees to change their tone following the 2016 season, when they dealt Pazos to Seattle for right-hander Zack Littell.Pazos has an unorthodox delivery that adds life and deception to his pitches, making him almost unhittable when he throws strikes. He sits at 93-95 mph and can reach 98 with his fastball, backing it up with a true slider in the low 80s. He also has a changeup he can use to cross up hitters.Pazos hit few speed bumps in the Minors, recording a 2.30 ERA with 243 strikeouts and just five homers allowed in 215 1/3 innings in five seasons. He missed time at the beginning of 2013 and 2015 seasons with shoulder issues, but if he can stay healthy and avoid his occasional control lapses, he stands to help bolster the Mariners' bullpen. Meanwhile, his track record against lefties and righties gives Pazos more upside than a mere situational reliever.</t>
  </si>
  <si>
    <t>James Ramsey</t>
  </si>
  <si>
    <t>Ramsey drew Tim Tebow comparisons at Florida State, where he stood out as a star athlete with obvious leadership skills and a strong Christian faith. The Rhodes Scholar nominee turned down a chance to sign with the Twins in 2011 and then went 23rd overall to the Cardinals as a senior the following June. They traded him to the Indians in July 2014 for Justin Masterson. Coming out of college, Ramsey projected as a solid hitter, but there were mixed opinions on how much power he would have. In his first full pro season, Ramsey hit for less average (.265) and more home run power (16) than might have been expected, while spending most of the year in Double-A. He's doing a better job of finding a happy medium this season. Ramsey draws a healthy number of walks and has plus speed, though he's not a big baserunning threat. He puts his wheels to good use in center field, and he also has enough arm strength to handle right field.</t>
  </si>
  <si>
    <t xml:space="preserve"> Ramsey was the top college senior in the Draft class and, coming out of a program like Florida State, the hope would be that he could move through a system quickly. The Cardinals must agree, as they sent him straight to the Class A Advanced Florida State League for his summer debut. Ramsey makes consistent hard contact, spraying the ball to all fields. The left-handed hitter uses his speed well with an Ichiro-like swing, helping his home-to-first times, and he's a legitimate basestealing threat, even if his overall speed is more solid average to a slight tick above. Ramsey's speed should allow him to stay in center field, and he has a solid arm to boot. It's unclear just what kind of role he'll have as a big leaguer, but few doubt he'll get there fairly quickly.Bernie Pleskoff's scouting report √Ç¬ª</t>
  </si>
  <si>
    <t xml:space="preserve">  While at Florida State, Ramsey drew Tim Tebow comparisons for his on-field performance, leadership skills and strong Christian faith. Though he was drafted after his junior year, the Rhodes Scholar nominee chose to return for his senior season and then went 23rd overall to the Cardinals. They traded him to the Indians in July 2014 for Justin Masterson. Scouts like Ramsey's ability to hit for average coming out of college, but he's produced more pop than expected in the Minor Leagues. He hit 16 home runs in each of his first two full professional seasons while still maintaining a solid average. He's struggled against left-handed pitchers, however, and will need to improve his splits to reach his potential as a big league regular. Ramsey has played all three outfield positions as a professional. That versatility could help him break through the glut of outfielders in the upper levels of the Indians' system.</t>
  </si>
  <si>
    <t>Jameson Fisher</t>
  </si>
  <si>
    <t>Fisher finished 15th in NCAA Division I with a .389 batting average as a sophomore in 2014, but missed the following season after surgery to repair a torn labrum in his throwing shoulder. He returned in 2016 to lead D-I in on-base percentage (.558) and rank second in hitting (.424), setting Southeastern Louisiana single-season records in both categories and career marks in both (.375, .483) as well. The White Sox drafted the redshirt junior in the fourth round and signed him for $485,000.Some scouts considered Fisher the best pure hitter among college prospects in the 2016 Draft. Utilizing a smooth left-handed swing, he barrels balls consistently to all fields and controls the strike zone extremely well. He has enough bat speed and strength to offer at least average power.A catcher before he hurt his shoulder, Fisher shifted to first base for the Lions last spring and broke into pro ball as a left fielder. He's a decent athlete who could get by in the outfield, though his speed and arm strength are below average.</t>
  </si>
  <si>
    <t>Fisher ranked 15th in NCAA Division I baseball with a .389 batting average as a sophomore in 2014 then missed all of the next season following surgery to repair a torn labrum in his throwing shoulder. He continued to rake when he returned in 2016, leading D-I in on-base percentage (.558) and coming in second in hitting (.424) while setting Southeastern Louisiana single-season records and career marks in both (.375, .483) as well. After he signed for a slightly below-slot $485,000 in the fourth round, he batted .342/.436/.487 in the Rookie-level Pioneer League.Some scouts rated Fisher as the best pure hitter in the 2016 college crop. He has a smooth left-handed swing, recognizes pitches easily and manages the strike zone well. Though he employs a line-drive, all-fields approach, his hitting ability, bat speed and strength could translate into average power.A catcher before he hurt his shoulder, Fisher played left field in his pro debut. He's a decent athlete for his size but has below-average speed and arm strength, so he's likely to wind up at first base, where he played as a redshirt junior for the Lions. Chicago tried him at third base during instructional league, but his tools don't fit there.</t>
  </si>
  <si>
    <t>A 24th-round pick by the Cubs out of a Louisiana high school in 2012, Fisher figured to go much higher in the Draft three years later. But after finishing 15th in NCAA Division I in batting (.389) as a sophomore, he missed all of 2015 after surgery to repair a torn labrum in his throwing shoulder. He has returned to lead D-I in hitting (.437) entering the NCAA tournament, putting himself in position to become Southeastern Louisiana's second-highest drafted player ever, behind only Diamondbacks 2008 supplemental first-rounder Wade Miley.Fisher can barrel balls as consistently as any college hitter in this year's Draft, and his hitting ability could push him as high as the second round. He has a smooth left-handed swing with enough bat speed and strength to provide at least average power. He uses the entire field and controls the strike zone extremely well.A catcher before he got hurt, Fisher has moved well around the bag after shifting to first base in 2016. He's a decent athlete who may be worth trying in left field as a pro, though he does have below-average speed and arm strength. He'll be 22 1/2 at the time of the Draft, making him one of the oldest (redshirt) college juniors in this year's crop.</t>
  </si>
  <si>
    <t>Jameson Hannah</t>
  </si>
  <si>
    <t>sa3007046</t>
  </si>
  <si>
    <t>Hannah had three remarkably consistent years at Dallas Baptist and ended his college career with a .340 average. He has excellent hitter's timing and bat control, and his swing is athletic but compact, enabling not only high rates of contact, but also promising contact quality. That's not to say Hannah will have in-game power. He's a line drive hitter, an old school, two-hole type of hitter, the kind who's sort of an endangered species in the current big league hitting environment. Some teams considered Hannah's lack of power to be a bit of an issue in their pre-draft evals and thought he was more of a tweener fourth outfield type, a projection echoed by pro scouts who saw Hannah in the summer and fall. 
He has plus speed, speed that Hannah exhibited during instructional league even after he had been shut down for the summer with a foot injury. His frame is maxed out and he can't afford to slow down much and still be viable in center field every day, but while this creates some long term risk for his profile, he's fine out there right now. His most likely path to a sizable everyday role involves Hannah out-hitting what we currently have projected for his bat.</t>
  </si>
  <si>
    <t>Hannah was the Missouri Valley Conference's co-freshman of the year in 2016 and continued to get better in each of his next two seasons, turning in a strong showing in the Cape Cod League and then hitting .360/.444/.555 with 31 extra-base hits as a Dallas Baptist junior. The A's took Hannah in the second round that June, making him the Patriots' highest-drafted player in program history, and went above slot to sign him for $1.8 million.Athletic college players who can hit are always in demand, and Hannah fits that profile. He recognizes pitches and manages the strike zone well, using his quick left-handed swing to repeatedly barrel the ball. He has the strength for at least 15-homer power and perhaps more and also should provide plenty of doubles. What's more, Hannah has track record of performing well with wood bats, having overcome a slow start in the Cape Cod League to bat .392 during a season-ending 20-game hitting streak.Hannah gets plus to plus-plus grades for his speed and was a successful if not especially prolific basestealer in college. He also uses his quickness well in center field, where he gets good jumps and can track down balls from gap to gap. His arm is his lone below-average tool but isn't a huge handicap in center.</t>
  </si>
  <si>
    <t>A three-year starter at Dallas Baptist, Hannah improved each year in college and as he turned in a huge junior season, his name was popping up in 2018 first-round conversations. The A's were very happy he lasted until the second round, the earliest the Patriots have had a hitter selected, and signed him for an above-pick value bonus of $1.8 million. He was able to show off some of his tools in the short-season New York-Penn League during his pro debut, but a foot injury shelved him for the summer in mid-July. He was having a solid full-season debut in the California League when he was sent to the Reds at the Trade Deadline for right-hander Tanner Roark.While he isn't the tallest guy in the world, he's strong and athletic and has a strong track record of consistent hard contact from the left side of the plate. He has an advanced approach, managing the strike zone well and finding the barrel while being very quick to the ball. His bat speed and strength point to some over-the-fence pop and plenty of extra-base power. He's shown he can handle wood just fine, both in a scorching hot stretch to end his Cape Cod season in 2017 and during his brief pro debut. A plus runner, Hannah is an efficient baserunner with the potential to steal bases and cover a ton of ground in center field. He's a capable defender, albeit one with a fringy arm. He could start to move quickly given his all-around skillset, with a potential future as a No. 2 type hitter in a big league lineup awaiting.</t>
  </si>
  <si>
    <t>Dallas Baptist never has had a position player selected in the first three rounds, a drought that should end with Hannah, who also has a chance to become the first first-rounder in school history. He was the Missouri Valley Conference's co-freshman of the year in 2016 and has continued to get better in each of his next two seasons. He also has a track record of performing well with wood bats in summer play, overcoming a slow start in the Cape Cod League last season to bat .392 during a season-ending 20-game hitting streak.Athletic college players who can hit are always in demand, and Hannah fits that profile. He recognizes pitches and manages the strike zone well, using his quick left-handed swing to repeatedly barrel the ball. He has the strength for at least 15-homer power and perhaps more and also should provide plenty of doubles.Hannah gets plus to plus-plus grades for his speed and has been a successful if not especially prolific basestealer in college. He also uses his quickness well in center field, where he gets good jumps and can track down balls from gap to gap. His arm is his lone below-average tool but isn't a huge handicap in center.</t>
  </si>
  <si>
    <t>Jameson Taillon</t>
  </si>
  <si>
    <t>Taillon's developmental path had him poised to make his big league debut in 2014 after a 2013 season that saw him reach Triple-A. Instead, Taillon had Tommy John surgery in early April and missed the entire season. Surgery and rehab went well, and he was working his way back to pitching competitively 2015 when an inguinal hernia required surgery in July. When healthy, Taillon has three above-average to plus pitches at his disposal, all coming from a big 6-foot-5 frame. His fastball sits in the mid 90s, and he maintains his velocity deep into starts. He has an outstanding curve, a big overhand breaking ball that can miss bats as well. His changeup hasn't been as consistent, but it has shown flashes of being at least a Major League average pitch. While wildness hasn't been a real issue, Taillon's overall command hadn't been as sharp. Command and feel for pitching often is what takes the longest to come back post-surgery. The good news is that, at age 23 for all of the 2015 season, Taillon is still ahead of the curve.</t>
  </si>
  <si>
    <t xml:space="preserve"> Pirates fans who are eagerly anticipating the arrival of the one-two punch of Gerrit Cole and Jameson Taillon shouldn't have to wait too much longer. The big right-hander who came from the Texas high school ranks finished the season in Double-A, with three outstanding starts to finish the year. His fastball is a plus pitch and he'll touch 96-97 mph with it. Taillon's secondary stuff is still developing, but both his breaking ball and offspeed offering have the chance to be above-average pitches. He gained more confidence in his curve as the year went on and he showed better feel for his changeup as well. Taillon is still growing into his body and tweaking his delivery, leading to some overall command issues, though that shouldn't be a long-term concern. Another year of experience under his belt might be all he needs to be ready for Pittsburgh.</t>
  </si>
  <si>
    <t>Taillon was sandwiched between Bryce Harper and Manny Machado in the 2010 Draft. Harper and Machado are both already All-Stars. Taillon was on the verge of joining them in the Major Leagues before it was discovered that he needed Tommy John surgery in April 2014.Taillon is a classic power right-hander, mixing good size with a mid-90s fastball and a hard curveball. His changeup has also made strides, giving him a chance for three above-average pitches. Taillon's fastball has good sinking action, but it tends to flatten out and become easier to hit if he leaves it up in the zone.Taillon commands his pitches well and earns praise for his poise and confidence on the mound. The Bucs hope he will be able to join Gerrit Cole at the front of their big league rotation once he recovers from surgery.</t>
  </si>
  <si>
    <t>Jamie Callahan</t>
  </si>
  <si>
    <t>The top high school prospect in South Carolina in 2012, Callahan signed for $600,000 as a second-round pick. He hit the wall as a starter in Class A, posting a 7.32 ERA in 2014 and early 2015, and moved to the bullpen for good after giving up eight runs in one-third of an inning in a May 2015 start. He keeps getting better with experience as a reliever, excelling in the Arizona Fall League after last season and earning a promotion to Triple-A this May. The Mets liked what they saw and acquired him as part of the package they got from the Red Sox in the Addison Reed trade at the deadline in July.After working with a low-90s fastball out of the rotation, Callahan now operates with a 94-96 mph fastball in shorter stints. He also has transformed a slider that often was slurvy into an upper-80s cutter that keeps hitters from sitting on his heater. He had an ineffective changeup as a starter but doesn't need it in his relief role.Callahan had major control issues as a starter in Class A and struggled to find the strike zone at times last year. Then he seemed to turn a corner in the AFL and didn't issue a walk in 10 Double-A appearances before his promotion this spring. If he continues to deliver strikes, he should be able to help a big league bullpen in a middle-relief role in the near future.</t>
  </si>
  <si>
    <t>Jamie Westbrook</t>
  </si>
  <si>
    <t>Heading into the 2013 Draft, Westbrook thought he was going to go in the third round to the Mets or Braves. When they passed, he was mentally preparing to head to Pepperdine until his hometown D-backs stepped up and selected him in the fifth. The Phoenix-area high school product has been out to prove they were right to take him ever since.At 5-foot-9, expectations for Westbrook weren't high. But he keeps raising the bar, especially after a year in the Class A Advanced California League that saw him hit for both average -- he finished second in the organization in batting average -- and surprising power. The fact that he finished with 17 homers and 54 extra-base hits while cutting his strikeout rate, all while turning just 20, is even more impressive. Westbrook is one of the best fastball hitters in the system and and he folded in a little more discipline to his aggressive approach at the plate. He also played well defensively at second and is an average runner.Being able to catch up to velocity can be a separator as players try to reach the big leagues. He'll have to prove it against upper-level pitching, but many feel if you can hit a fastball, you have a chance to do some damage.</t>
  </si>
  <si>
    <t>Jan Hernandez</t>
  </si>
  <si>
    <t>In 2012, Carlos Correa represented Puerto Rico well as the No. 1 overall pick in the Draft. Hernandez, another shortstop, didn't go that early, but he has the chance to do his island home proud as a third-rounder. He's already strong and well built, and he may well add some strength as he matures. He has good bat speed and should have good power in the future. Hernandez has good hands and a strong arm, but some think his range might necessitate a move to third in the future. With his offensive potential and his confidence on the field, he might profile well at the hot corner down the road.</t>
  </si>
  <si>
    <t>A year ago, Carlos Correa represented Puerto Rico well as the No. 1 overall pick in the Draft. Hernandez, another shortstop, won't go that early, but he has the chance to do his home island proud.Hernandez is already strong and well-built, and he may well add some strength as he matures. He has good bat speed and should have good power in the future. He has good hands and a strong arm, but some think his range might necessitate a move to third in the future.With Hernandez's offensive potential and his confidence on the field, he might profile well at the hot corner down the road.</t>
  </si>
  <si>
    <t>Jandel Gustave</t>
  </si>
  <si>
    <t>Since being selected in the Rule 5 Draft by the Red Sox at last year's Winter Meetings, Gustave has passed through Boston, Kansas City and San Diego, but he's now back where he started, with the Astros.Gustave has lightning-fast arm speed that made him attractive to teams in the Rule 5 Draft despite the fact he hadn't pitched above the Midwest League. He throws his fastball in the mid to upper 90s with late life. He also throws an exceptionally hard slider, though it stands out much more for its velocity than its bite. He hasn't had much luck coming up with a changeup yet.Of greater concern is Gustave's control, which improved from poor to below average in 2014. His mechanics get out of sync, causing him to lose direction to the plate and have trouble maintaining his arm slot. He may never be able to command his pitches well enough to succeed as a starter, but if he can throw more strikes, he could be an asset as a reliever.</t>
  </si>
  <si>
    <t>Though Gustave was the hardest thrower in their system, he was so raw that the Astros declined to protect him on their 40-man roster after the 2014 season. The Red Sox picked him in the Rule 5 Draft and immediately sold him to the Royals, who couldn't keep him and lost him on waivers to the Padres. Returned to Houston right before the start of last season, he skipped a level to Double-A and had his most consistent year as a pro to earn a spot on the 40-man this time around.Gustave has a lightning-fast arm that has regularly produced upper-90s fastballs since he became a full-time reliever toward the end of 2014. He can reach 102 mph with his heater, though it gets straight toward the upper limits of its velocity. He pairs his fastball with a slider than can creep into the low 90s and runs the gamut between a wipeout pitch and a below-average slurve.Gustave has the pure stuff to become a closer but still has a lot of work to do to reach his ceiling. He has spotty control and command, in part because he falls in love with radar-gun readings, overthrows and has trouble repeating his mechanics. He also allowed more hits than he had strikeouts in his first two years in full-season ball, which may be a sign that he lacks deception.</t>
  </si>
  <si>
    <t>While Gustave was one of the hardest throwers in the Minors, he was so unrefined that the Astros didn't protect him on their 40-man roster following the 2014 season. They temporarily lost him to the Red Sox, Royals and Padres in the Rule 5 Draft process but got him back in April 2015 and he has settled down considerably since. After Houston promoted him last August, he threw more strikes than ever while averaging 97 mph with his fastball, but he blew out his elbow this April and required Tommy John surgery.Since becoming a full-time reliever toward the end of 2014, Gustave has lived in the upper 90s and climbed as high as 102 mph with his four-seam fastball. Its velocity and running action make it tough to catch up to, though it can straighten out when he overthrows. His slider sits in the high 80s, reaches the low 90s and can be a wipeout pitch at its best.Gustave has closer stuff but his control and command require further refinements for him to claim that role. He has made significant strides in the last two years, simplifying his delivery and learning that there's more to pitching than radar-gun readings. Gustave has closer stuff but his control and command require further refinements for him to claim that role. He has made significant strides in the last two years, simplifying his delivery and learning that there's more to pitching than radar-gun readings.</t>
  </si>
  <si>
    <t>We typically slot relievers in their mid or late-20s in the honorable mention section of lists, especially if they've had injury issues. But the four you're about to read about all have premium stuff and, at least at times, look capable of handling late-inning duty. Arm injuries have limited Gustave to 20 total innings since 2016, but his fastball was back into the upper-90s this spring. His slider is closer to average right now, which may mean he maxes out in a lower-leverage role.</t>
  </si>
  <si>
    <t>Janser Lara</t>
  </si>
  <si>
    <t>sa917460</t>
  </si>
  <si>
    <t>Lara throws really hard and his breaking ball has plus raw spin, though visual evaluations of that pitch are not as strong as the spin rates suggest. He may benefit from a release/grip adjustment because his fastball movement is wildly inconsistent. So, too, is his control, and Lara will likely end up in a bullpen. It'll take plenty of polish to make something of him, but there's late-inning stuff here.</t>
  </si>
  <si>
    <t>Part of the Royals' international spending spree during the summer of 2015, Lara signed for $200,000 out of the Dominican Republic. While he's still making the transition from thrower to pitcher, he has one of the quickest arms in the organization. After two seasons in Rookie ball, he made a successful jump to low Class A in 2018.Lara already has boosted his fastball from the low 90s when he signed to the mid-90s with a peak of 100 mph two years later, though his heater is fairly straight. He also has some power to a curveball that hovers around 80 mph and sometimes turns into more of a slider when he doesn't stay on top of it. He also has a circle changeup but needs to show more trust in it.Lara's control and command are very much works in progress. His small, lean frame and the funkiness of his arm action lead to questions about his durability and viability as a starter. Though Kansas City will continue to give him innings in the rotation for now, he could wind up as an upper-90s reliever in the long run.</t>
  </si>
  <si>
    <t>Jared Foster</t>
  </si>
  <si>
    <t>A former two-sport standout who served as LSU's backup quarterback and played four years of baseball as well, Foster signed for $100,000 in the fifth round of the 2015 Draft, more than $200,000 under the pick value as a money-saving senior sign. With his athleticism and tools, though raw, the Angels feel they may have gotten a real bargain.Foster played second base during his senior year of college, but he's a full-time outfielder now. An explosive athlete with a Mike Trout-like build, he runs better than it might appear to the naked eye. That should allow him to steal some bases and cover ground in the outfield, especially as he learns better reads and routes. He has legitimate bat speed at the plate and can make loud contact, but he struggles with stuff thrown to the outer half and in recognizing spin. He did better trying to use the whole field during instructs.Foster is a little older, and will play at 23 for 2016, so there might be a desire to push him to see how he responds. With more experience under his belt, it's possible he could quickly turn into a much higher-quality prospect.</t>
  </si>
  <si>
    <t>Jared Horn</t>
  </si>
  <si>
    <t>sa3011233</t>
  </si>
  <si>
    <t>91-93 with tail, above-average curvebal. Delivery has long hook in the back, but stuff portends relief, at least.</t>
  </si>
  <si>
    <t>horn_jared</t>
  </si>
  <si>
    <t>Napa, in Northern California, is known more for producing wine than baseball players. Horn, a strong, athletic right-hander from Vintage High School, could change all of that.Horn has been on radar screens for a while, but really saw his stock soar as the spring progressed. While other intriguing prep arms in California have been inconsistent, Horn has been impressive on a regular basis. The 6-foot-3 righty has some serious power stuff, headlined by a fastball that has consistently been up to 94-96 mph this spring. He throws two breaking balls, with the curve a bit ahead of the slider. Throwing from a higher slot, he gets under the slider at times, but when he stays on top of it, it can be a nasty out pitch. His changeup is a bit behind, but is a viable option. In addition to his stuff, scouts love the Cal commit's competitiveness and the football mentality -- he was also his high school's quarterback -- he brings to the mound. That should help him maximize his formidable raw stuff and fly off the board as early as the first round.</t>
  </si>
  <si>
    <t>Jared King</t>
  </si>
  <si>
    <t>king_jared</t>
  </si>
  <si>
    <t>King is a solid college performer with good tools across the board. His best tool is his bat, and he has the chance to hit for both average and power. He has tremendous bat speed with a short stroke from both sides of the plate and the ball carries off his bat. He's a solid average runner who might be better suited for a corner outfield spot and that could mean left given that his arm is his weakest tool. It's his bat, though, that will get him drafted, and he might have enough to be taken off the board in the first few rounds.</t>
  </si>
  <si>
    <t>Jared Miller</t>
  </si>
  <si>
    <t xml:space="preserve"> The D-backs' 11th-round pick in 2014 out of Vanderbilt, Miller struggled as a starter through his first full season of pro ball. A move to the bullpen for 2016 proved to be beyond wise, as the 6-foot-7 left-hander went from the Class A Midwest League to Triple-A in one season. He capped off his year with a stunning turn in the Arizona Fall League that included him leading the league in ERA, K/9 and batting average against. Miller has seen an uptick in his velocity since moving to the bullpen, and he was 94-97 mph in the AFL. He couples the fastball with an 85-87 mph slider that has cutter-type action to it. His strikeout rate took a huge leap with the relief role and he's long been a groundball machine.  Command has been an issue at times for Miller, though he was lights out in the AFL, leading to his 0.00 ERA and 0.55 WHIP. If he can continue to throw more strikes like he did in Arizona, he has the chance to be a reliever entrusted with pitching high-leverage innings.</t>
  </si>
  <si>
    <t>A member of Vanderbilt's 2014 College World Series-winning team, Miller did not perform well in his first full year of pro ball as a starter. He moved to the bullpen and it all clicked, as the 6-foot-7 lefty pitched across four levels of the Minors and put an exclamation point on his year with an absolutely dominant performance in the Arizona Fall League.When the big left-hander became a reliever, his stuff spiked up. His fastball was in the 94-97 mph range in the AFL, where he didn't give up a run and struck out 30 in 18 1/3 innings. Miller throws it with a ton of sink and he has posted ridiculous ground ball ratios. His slider also took a big step forward, at times looking like a plus breaking ball, and missing a ton of bats with its cutter-like action. He doesn't have pinpoint control, but he's around the zone enough given how good his stuff is in short stints.With his confidence sky-high, Miller should get the opportunity to show what he can do in the big leagues soon. Unfazed on the mound, Miller can get hitters on both sides of the plate out and is capable of going multiple innings. He also now has the stuff, and mentality, to handle taking the ball in the ninth inning should he get the chance.</t>
  </si>
  <si>
    <t>Jared Mitchell</t>
  </si>
  <si>
    <t>The former two-sport star in college -- he won both a football and baseball championship at LSU -- has put the ankle injury that cost him his first full year of pro ball behind him, reaching Triple-A Charlotte in 2012. In 2013, Mitchell hit just .167 with five homers in 90 games -- 76 at Double-A Birmingham and 14 at Charlotte. The raw tools have come in flashes -- from his power, to his tick-above-average speed - but there's some serious swing and miss to his game, with over 500 strikeouts in just over 1,300 at-bats. He is willing to take a walk, though. Mitchell can be an above-average defender with an average arm. He may never hit for a high average, but after reaching the highest level in the Minors the past two years, it's looking like he's close to getting a shot to contribute.Bernie Pleskoff's scouting report √Ç¬ª</t>
  </si>
  <si>
    <t>Jared Oliva</t>
  </si>
  <si>
    <t>sa915844</t>
  </si>
  <si>
    <t>Oliva went undrafted as an eligible sophomore at Arizona because he was too raw and inexperienced due to a total lack of reps while in high school. He emerged as a speed/raw power flier as a junior, but slid to the Pirates in the 7th round and signed for slot. His performance in 2018, his first full pro season, exceeded all expectations; in his college career (172 games) Oliva produced 9 homers and a .773 OPS while in 2018 at High-A he hit (108 games) 9 homers with a .778 OPS, despite skipping Low-A. 
Oliva's feel for contact is still somewhat clumsy and he remains a power-over-hit offensive performer at the plate, but he's an athlete in the classic center field mold, like Drew Stubbs and Cameron Maybin, and is very likely to play there for a while. He's now on a trajectory to start 2019 in Double-A and possibly hit his way to the big leagues just two years after sliding in the draft due to the lack of a statistical track record.</t>
  </si>
  <si>
    <t>Oliva was an under-the-radar prospect as an amateur, one who wasn't drafted out of high school or when he was eligible at Arizona as a redshirt sophomore. The son and nephew of professional baseball players, Oliva did put himself on the map as a junior, but still wasn't taken until the Pirates nabbed him in the seventh round of the 2017 Draft. He was sent straight to the Class A Advanced Florida State League for his full season debut and excelled there, putting him on a path to easily surpass expectations.Lean and athletic with wiry strength, Oliva can do a lot of things well on the field. While there was some concern about swing and miss coming from a grooved swing, Oliva managed his strikeout rate well and drew walks while showing the ability to consistently impact the ball. Nine home runs might not sound like a lot, but in the pitching-friendly Florida State League, it's not bad and he has the potential for 12-15 homers a year. His speed is plus, and sometimes grades out as a 70 on the 20-to-80 scouting scale, allowing him to be a basestealing threat (he finished third in the system with 33 steals in 2018) and allowing him to play a solid defensive center field.Oliva has shown steady improvement since joining the organization and could be a steal of his Draft class. He might end up being a fourth outfielder when all is said and done, but don't be shocked if he shoots past that ceiling as well.</t>
  </si>
  <si>
    <t>With a father and uncle who both played pro ball, Oliva has baseball in his DNA. Until the spring of his redshirt junior season at Arizona, though, his performance didn't help attract scouts who might let him continue in the family business. But after going undrafted in 2016, his performance in 2017 landed him in the seventh round of that June's Draft. A solid pro debut in the short-season New York-Penn League allowed him to catapult to the Class A Advanced Florida State League for his first full season.Oliva has always been athletic, with speed that can work on both sides of the ball. In his final season at Arizona, he started squaring up balls more consistently, resulting in extra-base pop, and he started to tap into his raw power for home run distance in his first full season. He can groove his swing at times, though he's managed to limit his swing and miss better, and he's willing to draw walks. His speed has worked for him well on the basepaths and he continues to work on the consistency of his reads and routes in the outfield.Long and lean, he's drawn some comparisons to a Drew Stubbs type of outfielder. He's played center field exclusively in 2018 and has the chance to stay there, but has shown the ability to play all three spots if a fourth-outfield kind of role makes more sense.</t>
  </si>
  <si>
    <t>Oliva comes from a baseball family, with his father and uncle both having played pro ball. Until this spring, though, the redshirt junior's performance didn't attract scouts so he could follow in their footsteps, and he went undrafted in 2016. But he has elevated himself with how he's performed for Arizona this season.Oliva has always been athletic, with speed that can work on both sides of the ball. The biggest difference in 2017 has been his ability to square balls up more consistently. Most of it has resulted in doubles power, but there is raw pop the right-handed-hitting outfielder has yet to tap into during games. His swing can get grooved at times, leading to some swing and miss. He has been inconsistent at times in the outfield, showing good reads and routes on one day, struggling another, with some scouts wishing he had better instincts. Long and lean, he's drawn some comparisons to a Drew Stubbs type of outfielder. With his athleticism, upside, strong performance and signability -- he graduates this spring -- he could very easily hear his name called in the top five rounds.</t>
  </si>
  <si>
    <t>Jared Padgett</t>
  </si>
  <si>
    <t>padgett_jared</t>
  </si>
  <si>
    <t>A projectable lefty from Florida's Panhandle, Padgett brings a terrific breaking ball and a high ceiling to any organization that decides to draft him.Right now, Padgett pitches with an average fastball, with below-average command of it, but there could be more in the tank to come with maturation and instruction. He can really spin his curveball and throw it for strikes more consistently than he does with his fastball, missing many bats in the process. He doesn't throw a changeup in games, a pitch he'll have to develop at the next level, whether it's in the Minor Leagues or at Mississippi State.There's a lot to work with, and a lot of work to be done, with Padgett, with scouts thinking it's just a matter of unlocking his potential. He might be a bit of a project, but the payoff could be a big league starter in the future.</t>
  </si>
  <si>
    <t>Jared Poche</t>
  </si>
  <si>
    <t>poche_jared</t>
  </si>
  <si>
    <t>Poche dominated as a Louisiana high school senior in 2013, going 11-0 and pitching an 11-strikeout one-hitter in the state 4-A championship game, but he went undrafted because he was a finesse left-hander with a strong commitment to Louisiana State. He stepped right into a weekend-rotation role with the Tigers as a freshman and has served as a reliable starter for three seasons, winning the clinching games of NCAA regionals and super-regionals to send LSU to the College World Series in 2015.Poche hasn't added much velocity in three years of college and operated with a fringy 89-91 mph fastball that will hit 93 on occasion and features some run and sink. He does have a pair of weapons in his curveball and changeup, both of which are solid and show flashes of becoming plus offerings. He can run his curve into the upper 70s with 11-to-5 break and keep right-handers at bay with his sinking changeup.Though there's some effort in Poche's delivery and his control has slipped a notch this spring, he usually locates his pitches where he wants. That's important to his future success because he has no projection left in his stocky 6-foot-1 frame and little margin for error. That said, he's a higher-floor prospect with the moxie to be a back-of-the-rotation option and the curveball to be a situational lefty if starting doesn't work out.</t>
  </si>
  <si>
    <t>Jared Robinson</t>
  </si>
  <si>
    <t>sa829022</t>
  </si>
  <si>
    <t>A traditional velo/breaking ball reliever, Robinson's secondary pitch of choise is his upper-80s slider, which he has refined his feel for locating in this mid-20s. He sits 92-96 with the fastball and also has a show-me curve. He could provide bullpen help this year.</t>
  </si>
  <si>
    <t>Jared Solomon</t>
  </si>
  <si>
    <t>Nine players have been drafted out of Lackawanna Junior College in Pennsylvania, but none have made it to the big leauges. Solomon, who was taken in the 11th round of the 2017 Draft and then given an above pick value bonus to sign him away from moving on to Xavier University, hopes to be the first.The Reds feel they might have a diamond in the rough with Solomon as a small-school right-hander who hadn't received a ton of advanced coaching. He has an intriguing three-pitch mix, starting with a 90-95 mph fastball he throws with good sink. He complements it with a solid slider and changeup and in making it to the full-season Midwest League in his first full season in 2018 he missed bats and generated a lot of groundball outs.Solomon still has work to do in terms of his overall command, and he struggled to find the strike zone after his promotion, as he tried to do too much and fatigue set in. But the Reds like his athleticism and how well he competes and think he has the chance to start long-term.</t>
  </si>
  <si>
    <t>Taken in the 11th round of the 2017 Draft out of Lackawanna Junior College in Pennsylvania, the Reds gave Solomon an above-slot bonus of more than twice the $100,000 post-10th round limit to keep him from transferring to Xavier University in Cincinnati. He's moved slowly through the lower levels of the Reds system, though he did earn a promotion from the Midwest League to the Class A Advanced Florida State League in 2019.Solomon split the 2018 season between the rookie-level Pioneer and full-season Midwest Leagues. With 32 walks allowed in 72 2/3 innings overall, there are definitely control issues to fix. The right-hander needs to be consistent with his curveball depth and finish and has had trouble repeating his delivery. Although he showed good arm speed and extension, his velocity seemed down while his command and control were spotty.Coaches could have to rework Solomon's delivery in the bullpen to find consistency, and perhaps that could return his fastball to mid-90s mph range he's shown in the past. He complements the heater with a solid slider and changeup and in making it to the full-season Midwest League in his first full season in 2018 he missed bats and generated a lot of groundball outs. Once viewed as a potential starter, Solomon might best project as a reliever.</t>
  </si>
  <si>
    <t>Jared Southard</t>
  </si>
  <si>
    <t>southard_jared</t>
  </si>
  <si>
    <t>The top pitching prospect in Texas' recruiting class, Southard appeared to have a good chance of landing in Austin. But he added more power to his arsenal this spring, giving him one of the best fastballs among Lone Star State prepsters and making him more attractive to pro clubs. He'll be the first player ever drafted from Rouse High (Leander).Southard's fastball sat in the upper 80s last summer but has taken off as he has added strength to his 6-foot-2 frame. He's now operating in the low 90s with nice sink on his two-seamer and topping out at 96 mph with his four-seamer. He has impressive feel for spin, using both an upper-70s curveball with good depth and a low-80s slider with tighter bite.As is the case with most high school pitchers, Southard's changeup lags behind his other offerings because he hasn't had much need for it. There's effort in his high-three-quarters delivery, which can lead to inconsistent control, but his athleticism should allow him to make improvements. He has the upside of a No. 3 starter if he remains in the rotation or a late-inning reliever if he winds up in the bullpen.</t>
  </si>
  <si>
    <t>Jared Triolo</t>
  </si>
  <si>
    <t>sa3010272</t>
  </si>
  <si>
    <t>Triolo is an above average defener at third base and has a chance for a 50 hit tool with fringy game power, but struggles with good breaking stuff.</t>
  </si>
  <si>
    <t>Triolo became an immediate starter for Houston as a freshman in 2017 and was one of the best hitters in the American Athletic Conference over his last two seasons. He also proved himself with a strong summer in the Cape Cod League a year ago and has one of the higher floors among college position players in the 2019 crop. The Pirates took his safe bat No. 72 overall, in the Competitive Balance Round B, and signed him for full pick value, then sent him to the Class A Short-Season New York-Penn League for his debut.Triolo has a prettier swing than most right-handers and uses it to make consistent contact while controlling the strike zone. He has strength and leverage in his impressive 6-foot-3 frame, but his bat speed is merely average and has limited his power production. Unless he can quicken his stroke and perhaps add more loft, he may max out at 30-35 doubles and 15 homers per season at the next level.Athletic for his size, Triolo can produce some plus run times but likely will wind up with average speed as he gets older. He provides steady defense at third base, displaying average range and solid arm strength. He doesn't have any plus tools or glaring flaws, and scouts love his makeup.</t>
  </si>
  <si>
    <t>Triolo became an immediate starter for Houston as a freshman in 2017 and has been one of the best hitters in the American Athletic Conference the last two seasons. He also proved himself with a strong summer in the Cape Cod League a year ago and has one of the higher floors among college position players in the 2019 crop. He projects to go in the top four or five rounds and perhaps even higher to a club that believes it can unlock more power.Triolo has a prettier swing than most right-handers and uses it to make consistent contact while controlling the strike zone. He has strength and leverage in his impressive 6-foot-3 frame, but his bat speed is merely average and has limited his power production. Unless he can quicken his stroke and perhaps add more loft, he may max out at 30-35 doubles and 15 homers per season at the next level.Athletic for his size, Triolo can produce some plus run times but likely will wind up with average speed as he gets older. He provides steady defense at third base, displaying average range and solid arm strength. He doesn't have any plus tools or glaring flaws, and scouts love his makeup.</t>
  </si>
  <si>
    <t>Jared Walsh</t>
  </si>
  <si>
    <t>Scouting grades: Fastball: 50 | Curveball: 50 | Control: 45 | Overall: 40Walsh had an up-and-down career as a two-way player at Georgia, serving at times as a lefty swingman and showing glimpses of offensive ability as a hitter. Taken with no expectations as a 39th-round senior sign, Walsh focused on his bat for much of his pro career. Playing mostly first base and a little outfield, he'd always hit well, then broke out across three levels and led the organization in RBIs and finished tied for the lead in home runs. At the same time, he started re-introducing pitching to his resume, showing some aptitude as a lefty reliever and making it to the big leagues in May as a two-way player.Walsh's raw power from the left side has always been intriguing and he started tapping into it consistently in 2018. There were plenty of strikeouts, but also a much higher walk rate, and that improved approach helped him get more pitches to drive. Defensively, he probably is a first baseman only, but it's the bat that gives him a chance to hit in the big leagues.It's hard to evaluate what kind of pitcher Walsh is. Without any real instruction or program, he was touching 93 mph with his fastball and could spin an occasional plus breaking ball. After Walsh's offseason with a dedicated throwing program, the Angels are anxious to see if he can be a two-way player at the highest level.</t>
  </si>
  <si>
    <t>Walsh's primary responsibilities vacillated between the mound and the batter's box while he was in college. He did more pitching as a freshman and junior, more hitting as a sophomore and senior. Now it appears he may do a little bit of both in the big leagues, as last year he stepped on a pro mound for the first time, touching 93 with his fastball, and showing an average curveball on occasion. He also had a breakout offensive season, though 13 of his 29 home runs came in the Cal League, which, especially at age 24, should cause some skepticism as to how much it reflects true talent. Walsh does have some power and he lifts the baseball consistently, so while he doesn't have a hit/power combination fit for profiling at any of the defensive spots he's capable of playing, he could run into some bombs in a pinch-hitting role. He's also a better runner and first base defender than is typical for his position and may contribute in those areas, as well. Walsh has an interesting, multi-faceted skillset and could be used as a Swiss Army Knife bench piece, if a bit of a blunt one, who allows flexibility on other parts of the roster.</t>
  </si>
  <si>
    <t>Jaret Hellinger</t>
  </si>
  <si>
    <t>hellinger_jaret</t>
  </si>
  <si>
    <t>Georgia already had a strong high school crop for the 2015 Draft, and it got stronger when Hellinger surfaced late in the spring. He didn't take the mound until mid-April, getting a late start because he played basketball and had some minor shoulder issues.A Kennesaw State recruit, Hellinger intrigues scouts with his projectable, athletic body and his feel for pitching. If he gets stronger and realizes his potential, he could be a lefty starter with the ability to throw three solid offerings for strikes.Though he carries just 170 pounds on his 6-foot-3 frame, Hellinger already works at 88-91 mph and reaches 93 with good life and plane on his fastball. His curveball needs more power but has promising depth and he has advanced feel for his changeup. He also shows the aptitude to work both sides of the plate.</t>
  </si>
  <si>
    <t>Jarlin Garcia</t>
  </si>
  <si>
    <t>Signed out of the Dominican Republic as a 17-year-old in 2010, Garcia's performance varied during his first three seasons before breaking out in the Class A South Atlantic League in '14. He built on the success last season at Class A Advanced Jupiter and earned a spot in the prestigious SiriusXM All-Star Futures Game before finishing the year at Double-A Jacksonville. The Marlins recalled him from the Minors in mid-May but were unable to get him into a game before optioning him back to Double-A. Less than two weeks later, Garcia landed on the disabled list with a triceps injury. A 6-foot-2 left-hander, Garcia's clean delivery and quick arm generate easy velocity in the low-to-mid 90s. He regained feel for his curveball last season after regressing with the pitch in 2014, and he gives hitters a different look by mixing in a decent slider. Garcia's changeup emerged as his more reliable secondary offering last season as he learned to throw it with better arm speed and fading action to complement the movement on his heater.Garcia throws strikes with all four pitches, but he still has more control than command at this stage of his career. Scouts view him as a future No. 4 starter, and they expect him to miss more bats with improved fastball command and more consistent secondary offerings.</t>
  </si>
  <si>
    <t>That's right -- another left-handed-pitching prospect worth tracking in the Marlins' system.Garcia, signed out of the Dominican Republic back in August 2010, made his full-season debut in '14 after a very strong turn in the New York-Penn League a year prior. He has an interesting three-pitch mix, with his low-90s fastball, a very good breaking ball and a developing changeup. Garcia's control is ahead of his command, but he doesn't hurt himself with walks, and he gets high marks for his maturity.Garcia has some room for growth and a clean delivery, giving hope that there's some upside to reach for this southpaw as a future member of a big league rotation.</t>
  </si>
  <si>
    <t>Jarred Kelenic</t>
  </si>
  <si>
    <t>Because of the local weather, high school baseball in Wisconsin doesn't get underway until late May, which would have made Kelenic impossible to scout were there not alternatives. Kelenic ended up on a youth travel team called Hitters Baseball which played lots of weekend games at any of three facilities near Kenosha and in Cedar Rapids. The concentration of opposing talent in these games was sufficient enough that teams thought Kelenic reinforced what they saw from him as an underclassman. He's a selective hitter with all-fields doubles power and a chance to stay in center field.
Kelenic is almost 19 and already quite physically mature, each considered negatives by the scouting community, but he comes with a long track record most prep hitters do not. Opinions vary regarding Kelenic's physical projection and how it might affect his power output and ultimate defensive home, but Kelenic's bat is stable enough that he's one of the higher-floor high school prospects. With few college hitters in the mid-first round mix, Kelenic could be considered a viable, slightly toolsier alternative to college hitting as early as pick #6.</t>
  </si>
  <si>
    <t>sa3007741</t>
  </si>
  <si>
    <t>Kelenic was one of four prep hitters in the 2018 class -- along with Brice Turang, Alek Thomas and Mike Siani -- who played together in the Team USA pipeline for years; all got top-two round money in the draft. Kelenic is the best of the group because he offers the best contact skills while also being tied for having the most raw power, speed, and defensive value. His well-rounded skillset enticed the Mets to take him sixth overall, but he was then traded by new GM Brodie Van Wagnen as the headliner to acquire Robinson Cano and Edwin Diaz. Kelenic is an intense competitor who works tirelessly, to the point that some teammates and scouts think he should reel it back in a bit at times, though they point out they'd rather have a guy who's too dedicated than one who's not enough. He's a plus straight-line runner but more of a 55 on the field, and thus isn't a slam dunk to stick in center. But he has 55 raw power, so there's enough thump to profile if he ends up sliding over to right field, where his plus arm would also fit.</t>
  </si>
  <si>
    <t>Kelenic was one of the top high school hitters, if not one of the best pure overall bats, in the 2018 Draft class, one whose stock soared as the Draft approached and he heard his name being mentioned as a potential top 10 pick. It was the Mets who took the two-time U.S. national 18-and-under team member No. 6 overall, signing him for more than a million under pick value. The Mariners, who picked 14th, had brought Kelenic in for a pre-Draft workout and liked him so much, they made sure to get him as part of the return for Robinson Cano and Edwin Diaz in December.Kelenic's outstanding feel for hitting from the left side of the plate, with an advanced approach, was on display during his summer debut, when he earned a promotion from the Gulf Coast to the Appalachian League. He has a knack for barreling up the baseball with solid raw power some feel will eventually translate to above-average in-game pop as he matures. An above-average runner, Kelenic is a very smart baserunner who can steal a base. The Wisconsin prep product was a center fielder in high school and that's where he played during his pro debut with the Mets. While the jury is still out about his ability to stay there long-term, he does have the arm for right field should he have to slide over.Kelenic is mature beyond his years and gets high grades for his makeup and work ethic, so making the transition to his new organization shouldn't be too difficult. He has the kind of offensive profile that could allow him to move a little more quickly than some high school hitters.</t>
  </si>
  <si>
    <t>One of the top pure hitters in the 2018 Draft class, especially among the high school set, Kelenic was one of the best bats for the U.S. national 18-and-under team for two years in a row. A no-doubt first-rounder as the spring started, his name started popping up in top-10 pick conversations and he became the first Wisconsin product to go that high when the Mets took him No. 6 overall, signing him for more than a million under pick value. Though Kelenic would have an impressive pro debut across two levels, the Mets packaged the young outfielder with Justin Dunn, Gerson Bautista, Jay Bruce and Anthony Swarzak to Seattle in exchange for Robinson Cano and Edwin Diaz in December.Kelenic has a tremendous feel for hitting from the left side of the plate, showing a professional approach and the ability to barrel up the baseball. He has solid raw power and above-average speed, giving him the ability to impact the game in a number of ways. Kelenic played center field in high school, and the Mets sent him out in that spot during his pro debut, but scouts weren't sure he'd be able to stick there long term. He does have the arm strength to handle right field should a move be in his future.Kelenic gets as much high marks for his work ethic and attitude as he does for his physical gifts. He made quick work of the Gulf Coast League and earned a bump up to the Appalachian League during his summer debut, perhaps a sign he could be an advanced high school bat that can move a little more quickly.</t>
  </si>
  <si>
    <t>Kelenic has the tools and track record to become the first Wisconsin product ever selected in the top 10 picks, and at the very least should become just the seventh Badger Stater ever plucked in the first round. He was the leading hitter on the U.S. national 18-and-under team as a rising junior in 2016 and helped the squad win a gold medal for the second straight summer in 2017. Committed to Louisville, he'll be Draft-eligible as a 21-year-old sophomore in 2020 in the unlikely event he makes it to college rather than turning pro.Compared to a more athletic version of Mark Kotsay, Kelenic stands out most for his hitting ability. He has tremendous feel for the barrel and repeatedly demonstrates a professional approach from the left side of the plate. With his solid raw power and speed, he can contribute offensively in a variety of ways.Scouts aren't sold that Kelenic can stay in center field all the way up to the big leagues, but his quickness and instincts give him a chance. If he has to move to a corner, he has more than enough arm strength to handle right field. His work ethic is as impressive as his physical gifts.</t>
  </si>
  <si>
    <t>Jarren Duran</t>
  </si>
  <si>
    <t>sa3006786</t>
  </si>
  <si>
    <t>The trajectory of Duran's summer/fall rise is unique. During collegiate scrimmages in the fall of 2017, scouts saw a big, athletic second baseman who was just okay defensively, had an all-fields, line drive approach without much pop, and plus to plus-plus speed. Duran had a fine junior spring, but hit for almost no power (which perhaps should be expected in a pitcher-friendly home stadium like Blair Field in Long Beach) and slipped to the seventh round as a nearly-22-year-old with a modest statistical track record. After signing, the Red Sox had Duran change his swing a bit in BP to see if they could tap into something more, and the 6-foot-2, 200-pound Duran started showing above-average pull power. Boston also moved him to center field, where his long-range speed fits better than it did on the infield. He crushed short season and Low-A after signing. For Long Beach State, Duran had 13 extra base hits in 253 PA in 2018; across two pro levels, he had 28 extra base hits in 302 PA, including 11 triples. There are multiple examples of hitters, including Matt Chapman and several of the Stanford guys, who had breakouts after leaving overly-traditional west coast college hitting programs. Duran may be the most recent.</t>
  </si>
  <si>
    <t>Duran's plus-plus speed led the Red Sox to sign him for $189,000 as a seventh-rounder in the 2018 Draft. They weren't expecting much power after he had slugged .377 in three years at Long Beach State, so his .357/.394/.516 debut was a pleasant surprise. He quickly established himself as the fastest player and top outfield prospect in the system, and he built on that by dominating Class A Advanced early in 2019.Duran has a left-handed stroke geared for line-drive contact and his quickness can make routine ground balls a challenge for the defense. While he won't be a slugger, he has the ability to backspin the ball from gap to gap and drove the ball more consistently once he stopped spreading out in his stance like he did in college. He's still honing his basestealing acumen, but he has the speed to be a force on the bases.A second baseman for the 49ers, Duran spent his first month in pro ball at the keystone before shifting to the outfield. He needs to improve his reads and jumps but is fast enough to outrun a lot of his mistakes and should become a solid center fielder once he gains more experience. He has fringy arm strength but it isn't a liability because he gets to balls quicker than most outfielders.</t>
  </si>
  <si>
    <t>Jarret Martin</t>
  </si>
  <si>
    <t>Undaunted when they failed to sign Martin as a 19th-round pick out of a California high school in 2008, the Orioles took him again a year later in the 18th round out of Bakersfield (Calif.) JC and landed him for $250,000. They sent him to the Dodgers in a December 2011 trade for Dana Eveland and Martin was dealt again three years later, this time to the Brewers.Martin's lack of control and command undermined him as a starter, but he found more success when Los Angeles made him a full-time reliever in mid-2013. In shorter stints, he has been able to focus on his two primary pitches, a 92-96 mph fastball with a bit of tailing action and an 83-86 mph slider.Martin still has difficulty repeating his high-three-quarters delivery, so he leaves too many pitches up in the strike zone and runs into trouble with walks. That makes his realistic ceiling more of a middle reliever than a late-inning option, but his arm strength and effectiveness against left-handed hitters could give him a big league opportunity in 2015.</t>
  </si>
  <si>
    <t>Jason Adam</t>
  </si>
  <si>
    <t xml:space="preserve"> The Royals were able to sign Adam out of their own backyard with an over-slot deal that kept him from attending Missouri. Then they sent the big right-hander to full-season ball to make his debut in 2011 and pushed him up a level to the Carolina League in year two. He finished fourth in the organization in strikeouts and batting average against while pitching nearly the entire season at age 20. Adam has a terrific pitcher√¢¬Ä¬ôs frame and flashes the stuff to go with it. His fastball can be above-average, up to 93-94 mph. He√¢¬Ä¬ôll show glimpses of an average curve and his changeup has the chance to be average as well. His secondary stuff can be inconsistent, particularly command-wise. If he can continue to find a level of consistency with his delivery, his stuff has the chance to take a leap forward. He√¢¬Ä¬ôs continuing to move up the ladder, still fairly ahead of the curve age-wise.</t>
  </si>
  <si>
    <t>Jason Bahr</t>
  </si>
  <si>
    <t>Bahr got almost no chance to show what he could do in his first three years at Central Florida, red-shirting as a walk-on in 2014, walking three batters while getting two outs in 2015 and getting cut the following year. The new coaching staff was impressed by his performance during summer ball and welcomed him back to the team. He ranked second in NCAA Division I in strikeout rate (14.5 per nine innings) last spring as a redshirt junior. Suitably impressed, the Giants popped him in the fifth round and signed him for a below-slot $250,000.The 6-foot-5 Bahr has a long, loose arm with little mileage on it. He pitches in the low 90s as a starter and has clocked as high as 96 mph in shorter stints. He could add more velocity if he can pack some muscle onto his lanky frame, and his fastball already plays above its radar-gun readings thanks to his extension and high spin rate.Bahr's secondary pitches are works in progress, which is understandable given his relative lack of experience. His curveball shows flashes of becoming a solid second offering, and his ability to refine his nascent changeup likely will determine whether he becomes a starter or a reliever in the long run. He already does a nice job of throwing strikes and keeping the ball down in the zone.</t>
  </si>
  <si>
    <t>Bahr barely saw the mound his first three years at Central Florida, redshirting as a walk-on in 2014, walking more batters (three) than he retired (two) in 2015 and getting cut the following year. A new coaching staff was impressed by his performance during summer and brought him back to the Knights, for whom he ranked second in NCAA Division I in strikeout rate (14.5 per nine innings) as a redshirt junior in 2017. After signing for a below-slot $250,000 in the fifth round, he pitched well in the Giants system before getting traded to the Rangers along with Austin Jackson and Cody Gearrin this July.Bahr sits in the low 90s with his fastball as a starter and has reached 96 mph in shorter stints. He has a lanky 6-foot-5 frame with room to add strength and thus more velocity, though at age 23 it's unclear how much projection he has remaining. He doesn't need to throw harder, however, because his heater plays up because of his extension and high spin rate.While he comes with low mileage on his arm, Bahr also lacks experience and needs to refine his secondary pitches. He has made encouraging progress with his curveball in the early going in 2018, giving hope that it can become a solid breaking ball, but his changeup is still in its nascent stages. He has no problems providing strikes and does a good job of keeping the ball down in the zone.</t>
  </si>
  <si>
    <t>Jason Bilous</t>
  </si>
  <si>
    <t>bilous_jason</t>
  </si>
  <si>
    <t>One of the best high school pitching prospects ever to come out of Delaware, Bilous missed his entire senior season following Tommy John surgery but still got offered $600,000 by the Dodgers after they took him in the 29th round of the 2015 Draft. He contributed to Coastal Carolina's 2016 College World Series championship as a freshman and unquestionably has a first-round arm. Yet he has battled the strike zone throughout three years with the Chanticleers and two summers in the Cape Cod League, making it unclear how high he'll get picked this June.Bilous has one of the best pure fastballs among college starters, sitting at 92-95 mph and topping out at 97 with sink. In shorter stints on the Cape last summer, he reached 99. His slider combines mid-80s power and late bite, serving as a wipeout pitch at its best, and he can flash a plus changeup with fade as well.Bilous is athletic but has a long arm action in the back of his delivery that hampers him from repeating his release point and keeping his mechanics in sync. He has averaged at least seven walks per nine innings in each of his three college seasons and may never have more than fringy control. He's probably best suited for the bullpen and has the stuff to handle a high-leverage role if he can find the plate.</t>
  </si>
  <si>
    <t>Jason Coats</t>
  </si>
  <si>
    <t>When Coats helped Texas Christian to its first-ever College World Series and starred in the Cape Cod League in 2010, he looked like he might be a first-round pick the following June. Instead, he slumped as a junior and fell to the Orioles in the 12th round. After returning to the Horned Frogs and tearing the anterior-cruciate ligament in his right knee at the end of his senior season, he went to the White Sox in the 29th round in 2012. Since signing for $1,000, Coats has been one of the most consistently productive hitters in Chicago's system. His solid raw power could translate into 15-plus homers per season if he played regularly in the big leagues. His bat speed, pitch recognition and plate discipline are all fringy, so he won't hit for a high average.Though he lacks speed, Coats provides average defense and arm strength on the outfield corners. He profiles more as a fourth outfielder than a regular on a contending club.</t>
  </si>
  <si>
    <t>Jason Foley</t>
  </si>
  <si>
    <t>The scouting industry does a fantastic job of finding Draft talent each year, but every so often, someone falls through the cracks. That's what happened with Foley, who went undrafted after his junior season at Sacred Heart College in Connecticut in 2016. The Tigers followed him in summer ball, signed him in August and sent him out as a reliever. He was a Midwest League All-Star and had earned a promotion in 2017 when his Cinderella story hit a speed bump in the form of Tommy John surgery in July.When healthy, Foley has the kind of power stuff to profile well in a short relief role. The right-hander has touched triple digits during his first full season and sat in the 96-97 mph range. He throws a solid changeup as his best secondary pitch and also has a slider, which is a work in progress. A starter in college, Foley does find the strike zone consistently, but his overall command, not to mention the injury, means a long-term future in the 'pen.The Tigers have had success finding bullpen help from the non-drafted free agent set, with Joe Jimenez making his big league debut in 2017. Foley could follow suit once he returns. Still only 21, he has plenty of time to get there.</t>
  </si>
  <si>
    <t>Jason Garcia</t>
  </si>
  <si>
    <t>Taken by the Houston Astros with the No. 4 pick in the 2014 Rule 5 Draft, Garcia was then dealt by the Astros to the Orioles, whom he had impressed with his arm strength during instructional league a few months prior. He made the Orioles' Opening Day roster but struggled in a relief role before landing on the 60-day disabled list with right shoulder tendinitis in May. The right-hander pitched far better after returning to big leagues in early August, posting a 2.81 ERA in 16 innings over his final 13 outings, and then held his own as a starter in the Arizona Fall League. A Tommy John surgery recipient who missed nearly all of the 2013 season, Garcia returned full force in 2014 with some electric stuff. The ball comes out of his hand really well, and while he's touched 100 mph in the past, he tends to sit more in the 93-97 mph range. He combines it with a slider that has the chance to be at least Major League average. Garcia's below-average command is mostly a product of his inexperience and should improve as he learns to repeat his mechanics with greater consistency. Garcia has the kind of stuff that could work very well in a closing role one day, but the Orioles believe he at least has a chance to start at the highest level. Though he's struggled this season as a starter in his return to Double-A Bowie, a return to the big leagues later in the year remains a strong possibility for the right-hander.</t>
  </si>
  <si>
    <t>Taken by the Houston Astros with the No. 4 pick in the 2014 Rule 5 Draft, Garcia was then dealt by the Astros to the Orioles. He has a big-league caliber arm, even if he's a little light in the experience department. A Tommy John surgery recipient who missed nearly all of the 2013 season, Garcia returned full force in 2014 with some extremely electric stuff. The ball comes out of his hands really well, with an easy delivery that brings plus fastballs to the plate in a hurry. Garcia's fastball has touched 100 mph and sits in the mid-90s with late life. He combines it with a slider that has the chance to be at least Major League average. Garcia has some command issues, not surprising given the limited time he's been on the mound, but has the mechanics to improve on that front over time. Garcia has the kind of stuff that could work very well in a closing role one day, perhaps following the Joakim Soria professional path. That path was slowed with shoulder tendinitis that shelved him for more than two months in 2015.</t>
  </si>
  <si>
    <t>Jason Groome</t>
  </si>
  <si>
    <t>groome_jason</t>
  </si>
  <si>
    <t>A New Jersey native, Groome moved to Florida to attend the IMG Academy in Bradenton for his junior season. After a very strong summer on the showcase circuit, Groome is back in the Garden State and could be the highest-drafted player ever from that state. Two weeks into his senior season, and a week after a 19-strikeout no-hitter, he was ruled ineligible for 30 days because he'd violated a New Jersey State Interscholastic Athletic Association transfer rule despite returning to his parents' home and former school.Groome has everything to be a top-of-the-rotation left-handed starting pitcher, from his 6-foot-6 frame to the potential to have three above-average to plus offerings. The fastball is already there, up to 96 mph and sitting 92-93 mph over the summer, and in the 90-94 mph range in the early stages of the spring. Groome features a nasty curve as well, with tight rotation and bite. He doesn't throw his changeup often, but he's shown some feel for it, with some sink. Groome is generally around the plate and has clean mechanics, with a pretty good overall feel for pitching.The highest a player from New Jersey has gone in the June Draft is No. 3 (Jeff Kunkel, 1983; Willie Banks, 1987). Groome, a Chipola College commit, could break that record, though some some teams have concerns about his makeup.</t>
  </si>
  <si>
    <t>Jason Gurka</t>
  </si>
  <si>
    <t>It's taken a little while, but the lefty drafted out of the Texas junior college ranks in 2008 is getting closer to being ready to contribute to a big league bullpen. He throws a heavy, sinking fastball along with a solid late-breaking slurvy type of breaking ball. He'll even mix in an average changeup at times. Gurka reached Double-A for the first time in 2012 and was following that up with a strong full season in the Eastern League, where he continues to miss a lot of bats and cause lefties fits. At the very least, he's a specialist, but he has the chance to be a solid middle or setup man in the future.</t>
  </si>
  <si>
    <t>Jason Hagerty</t>
  </si>
  <si>
    <t>Hagerty was once a highly regarded prospect in the Padres' system, particularly after he finished his first full season with a .302 batting average and .917 OPS from behind the plate. He continued to hit in 2011 but stalled a bit when he reached Double-A that season. In 2012, he was slowed by a back problem, though he still showed glimpses of his advanced approach and pop at the plate, particularly from the right side. He didn't get to work on his defense as much, though he does have a decent arm and a quick release. Typically, catchers taken in the Rule 5 are thought of as defensive backups, but if a team is looking for a bat behind the plate, Hagerty might be one to consider.</t>
  </si>
  <si>
    <t>Jason Heinrich</t>
  </si>
  <si>
    <t xml:space="preserve"> Last fall, Heinrich went off at the Perfect Game WWBA World Championships in Jupiter, Fla., last fall, in front of a lot of decision-makers. The Orioles clearly remembered that, and liked what they saw this spring to give him full pick value in the fifth round of the 2015 Draft. The Florida high school product is a big risk, big reward kind of high school bat, one with a ton of raw power. He showed flashes of it during a rain-soaked senior season, but not with the consistency he showed in Jupiter. He does have the ability to make loud contact and hit for power to all fields. Heinrich's offensive profile fits best in right field and he does throw enough to be able to stay there. He's not overly athletic, but he's far from a sloth on the bases and in the outfield. Heinrich showed he can perform well against good competition. He'll now get to work with the Orioles on proving he can do it on a consistent basis.</t>
  </si>
  <si>
    <t>Last fall, Heinrich went off at the Perfect Game WWBA World Championships in Jupiter, Fla., last fall, in front of a lot of decision-makers. Teams will likely remember that performance when considering him in the top five or six rounds.The Central Florida commit is a big risk, big reward kind of high school bat, one with a ton of raw power. He's shown flashes of it during what's been a rain-soaked senior season for him in Florida, but not with the consistency he showed in Jupiter. He does have the ability to make loud contact and hit for power to all fields. Heinrich's offensive profile fits best in right field and he does throw enough to be able to stay there. He's not overly athletic, but he's far from a sloth on the bases and in the outfield. The team that ends up selecting Heinrich will likely remember that performance last fall, against good competition, and feel the pay off can be big if they can get him to do that consistently at the next level.</t>
  </si>
  <si>
    <t>Jason Hursh</t>
  </si>
  <si>
    <t>After undergoing Tommy John surgery during his sophomore year at Oklahoma State, Hursh proved he was fully recovered a year later as the Cowboys' ace. His success that spring helped convince the Braves to make him a first-round pick in 2013.Hursh's fastball sits in the mid-90s, with heavy sinking action. He pounds the strike zone with it, helping him create plenty of ground-ball outs. Hursh's changeup and slider aren't as advanced as his fastball, but both have the potential to become Major League average offerings.The Braves have shown a willingness to move top college starters quickly, and Hursh's pitchability and three-pitch mix could help put him on a similarly aggressive track to the Major Leagues.</t>
  </si>
  <si>
    <t>It appears Hursh is all the way back after undergoing Tommy John surgery in August 2011. He proved his health this spring as Oklahoma State's Friday starter, pitching well enough to convince the Braves to select him with the 31st overall pick. Hursh has a lively fastball that he'll throw up to 95 mph and command well, working quickly and getting many ground-ball outs. His secondary stuff -- a slider and a changeup -- isn't quite as good as his fastball, though both have the chance to develop into consistently Major League average offerings. The Braves have moved top college starters (such as Mike Minor and Alex Wood) quickly in the past and with his three-pitch mix and some decent pitchabilitiy, Hursh could find himself on a similarly aggressive track toward the Major Leagues.</t>
  </si>
  <si>
    <t xml:space="preserve">  Hursh underwent Tommy John surgery as a sophomore at Oklahoma State but came back strong the next year, and the Braves selected him in the first round in 2013. He ably handled a challenging assignment to Double-A Mississippi in his first full professional season, though he headed back there in 2015.When he's on, Hursh pitches down in the zone and gets heavy sinking action on his low- to mid-90s fastball. As a result, he creates a lot of groundball outs and surrenders very few home runs. His curveball and changeup give him two more solid offerings, and he aggressively attacks hitters and throws strikes with all three of his pitches.Hursh earns praise for his makeup and understanding of his craft. He has the makings of a solid big league starter, especially if he can continue to refine his offspeed pitches and command as he gets more innings under his belt.</t>
  </si>
  <si>
    <t>It appears that Hursh is all the way back after August 2011 Tommy John surgery. The red-shirt sophomore has been very effective as Oklahoma State's Friday starter. Hursh has a lively fastball that he'll throw up to 95 mph and command well, working quickly and getting many ground-ball outs. His secondary stuff -- a slider and a changeup -- isn't quite as good as his fastball, though both have the chance to develop into consistently Major League average offerings. With that three-pitch mix and some decent pitchabilitiy, Hursh could be the type of college arm that moves quickly once he's drafted.</t>
  </si>
  <si>
    <t>Jason Martin</t>
  </si>
  <si>
    <t>One of the youngest players in the 2013 Draft at 17 years and nine months, Martin gave up a Long Beach State scholarship to sign for $159,700 as an eighth-rounder. He made his full-season debut in 2015, holding his own as a 19-year-old in the low Class A Midwest League, and he posted better numbers early this year in the hitter's paradise that is high Class A Lancaster.Martin has some of the best pure hitting ability in the Astros system, using a short left-handed stroke to spray line drives to all fields. He works counts well and will be more of an on-base guy than a power source, though he is starting to drive the ball more consistently. He has solid speed but is still learning the nuances of basestealing.A center fielder in his first two pro seasons, Martin played mostly left field in 2015 before returning to center this year. He's still refining his reads and routes and needs to stick in center to have a chance to make it as a regular because he lacks the profile power for the corner. His below-average arm means he won't see much time in right field.</t>
  </si>
  <si>
    <t>Martin was a standout at high school power Orange Lutheran, originally taken by the Astros in the eighth round of the 2013 Draft. He'd hit at pretty much every stop in Houston's chain, reaching Double-A in 2017, then was sent to the Pirates in January 2018 as one of four players in return for another Orange Lutheran alum, Gerrit Cole. Martin excelled in Double-A for the first half of his first season with Pittsburgh, then struggled after getting bumped up to Triple-A, earning a spot on the 40-man roster in the process.More than anything, Martin tried to do too much when he got moved to the Minors' highest level. His swing got out of sync and he was often too quick, resulting in rolling over from being out in front too often. There is some power in the bat, power he has unlocked throughout his pro career, but it often can be his own worst enemy, as he can get pull-happy and ends up out in front. Martin does run well enough to steal some bases, though not so efficiently, and his speed gives him range to play center, though his below-average arm might be better suited to left field if he's a regular.While Martin has improved somewhat against left-handed pitching, most of his power comes against righties. He fits more of a fourth outfielder or platoon role, though if he shows he can adjust to Triple-A, he could prove he's more of a regular.</t>
  </si>
  <si>
    <t>One of the youngest players in the 2013 Draft, Martin didn't turn 18 until three months after he signed for $159,700 as an eighth-round pick. He spent most of his first two pro seasons in Rookie ball before making a strong impression during his full-season debut in 2015.Martin has one of the purest bats in the Astros system. He employs a compact left-handed swing that sprays line drives to all fields and has a knack for working counts. His approach doesn't result in a lot of power, though he can sting the ball into the gaps on occasion.Martin has solid speed but still is learning how to apply it on the bases and in the outfield. A center fielder in 2013 and 2014, he has played mostly left field this season. His below-average arm precludes him from seeing action in right field.</t>
  </si>
  <si>
    <t>One of the youngest players in the 2013 Draft (17 years, nine months), Martin was also one of the youngest in the California League when he had a breakout season in 2016. He ranked second in the Class A Advanced circuit in slugging (.533) and third in homers (23) and was one of just three 20-20 players in the Minors. He had a solid encore in 2017, homering 18 times while advancing to Double-A, before becoming part of the four-player package the Astros sent to the Pirates for Gerrit Cole in January.Martin's hitting ability stands out more than his pop, as he works counts while using a compact left-handed swing to hit line drives to all fields. He does have at least average raw power and is starting to turn on more pitches, so he could become a 15-homer threat in the big leagues. He has solid speed and is improving as a basestealer.The key for Martin going forward will be to improve his play in center field because he doesn't profile as a regular on the corners. He needs to upgrade his routes to be more than an average defender in center. He played all three outfield spots in 2016 but right field is a stretch because he has a below-average arm that registered just one assist in 103 games.</t>
  </si>
  <si>
    <t>Over the 2016 and 2017 seasons, Martin hit a combined 41 home runs and stole 36 bases. That power-speed combination not enough for the Astros to protect on their loaded 40-man roster, but Martin was not selected in last December's Rule 5 Draft. That made him available to be one of four young players Houston sent to the Pirates in January's Gerrit Cole trade.Martin is very capable of impacting the ball and making productive hard contact. His improved launch angle and swing plane have led to his increased power numbers of the last two years and point to future pop. He has been more power over hit, as he swings and misses quite a bit and his overall plate discipline regressed when he moved to Double-A in 2017, but he made some nice adjustments in his first season with the Pirates. He's also struggled against left-handed pitching for much of his career. Martin has shown he can play all three outfield positions capably, though he does have a below-average arm.Given the left-right splits and issues with his approach, Martin might best be suited for a fourth outfielder or platoon role at the highest level. If he can get back to working counts better, he could hit his way into a larger role, though his defense doesn't necessarily profile well enough in one spot to stick there.</t>
  </si>
  <si>
    <t>Since a 2016 swing change increased the angle in his swing, Martin has performed at every level until reaching Triple-A in 2018. He's a tweener defensive outfielder with a collection of average tools, and he profiles in a bench/platoon role. He'll likely debut next year.</t>
  </si>
  <si>
    <t>Jason Rooks</t>
  </si>
  <si>
    <t>rooks_jason</t>
  </si>
  <si>
    <t>PDP Premier Event: Jan. 14, 2017 - AtlantaFavorite MLB Team: Atlanta BravesFavorite MLB Player: Mike Trout With a 2015 Perfect Game Underclass Second Team selection, a 2016 Perfect Game Underclass First Team award and a 2016 Louisville Slugger All-American selection, Rooks has legitimized himself as a rising youngster.Rooks, who made the 2015 17U USA Baseball National Team Development Program as a primary outfielder, had his best game in the Stars' opening game loss to the Stripes as he recorded a hit and two RBIs. The Stars bounced back the following day to beat the Stripes 5-3 as Rooks recorded one hit in four at-bats. The Georgia Tech commit not only plays outfield at the high school level, but also pitches as a right-hander.At the plate, he has a strong frame and a bit of a rotational swing. In the field, his arm is close to average. Overall, he has the potential for further development.</t>
  </si>
  <si>
    <t>Jason Vosler</t>
  </si>
  <si>
    <t>sa829190</t>
  </si>
  <si>
    <t>The Padres acquired Vosler from the Cubs for conversion reliever Rowan Wick during the offseason. He's a lefty corner bat with power who has reached base at about a .340 clip since 2017, and he has two consecutive 20-homer seasons (and sub-30% groundball rates) against upper-level pitching. The hit tool is below average (it's a lift-heavy, pull-only approach, with some stiffness) and will prevent Vosler from a larger role, but he should be a 1B/3B lefty bench bat. We wish he could also play left field, but Vosler looked a little thicker and stiffer this spring and anticipation of defensive limitations is why he's down from his 40 FV peak.</t>
  </si>
  <si>
    <t>Jason Wheeler</t>
  </si>
  <si>
    <t>With all of the exciting arms in the Twins system, it was actually Wheeler who led the organization in ERA in 2014 and finished in the top five in a host of pitching categories. He wasn't able to replicate that success in Triple-A in 2015, though a move down to Double-A might have righted the ship.Wheeler didn't even start at Loyola Marymount until his junior year, and now he's perhaps the most durable starter in the Twins system, topping 150 innings in two of his first three full seasons. He relied on his fastball early in his career but used his three-pitch mix more consistently in 2014. His fastball grades out as just average, and he doesn't miss a ton of bats, but he does create angle using his 6-foot-6 frame. He has a decent breaking ball and a good feel for his changeup. He's generally around the strike zone but does need to be careful because without any plus pitches, he can be hittable. The Twins added Wheeler to the 40-man roster this past offseason and he has the chance to be a back-end starter or a lefty out of the 'pen.</t>
  </si>
  <si>
    <t>Jason Willow</t>
  </si>
  <si>
    <t>Willow has great feel to hit and plenty of physical projection so he has a good chance to grow into enough power to profile in a corner outfield spot. He isn't likely to stay on the infield barring significant development.</t>
  </si>
  <si>
    <t>Jasrado Chisholm</t>
  </si>
  <si>
    <t>It may have been Lucius Fox that put the Bahamas on the baseball prospect map when he signed with the Giants for $6 million during the July 2015 international signing period, but the D-backs think they have a Bahamian worth watching in Chisholm. Coming from the same Maximum Development Sports Academy as Fox, Chisholm signed for $200,000 during the same signing period.A left-handed-hitting shortstop, Chisholm is the kind of player who always catches your eye when he's on the field. Described by evaluators as a quick-twitch athlete, Chisholm plays with a lot of confidence. He makes consistent contact from the left side and could grow eventually into 12-15 home run power, especially as he refines his approach at the plate. An average runner, Chisholm has a solid average arm and consistently makes plays at shortstop. His tools and skills have already been showing up consistently in terms of his production and performance.Like Fox, Chisholm came to the U.S. to go to high school, playing in Wichita, Kansas, before returning to the Bahamas. Chisholm is intent on beating Fox to the big leagues, a friendly rivalry that should be fun to watch.</t>
  </si>
  <si>
    <t>The last Bahamas-born player to reach the big leagues was Antoan Richardson. Chisholm, who got $200,000 from the D-backs to sign in July 2015, will be racing Rays prospect Lucius Fox to be the next. However, after a strong U.S. debut in 2016, Chisholm's progress was slowed by a torn meniscus in May. Chisholm makes hard contact consistently from the left side of the plate and has some loft in his swing. That can be dangerous, as the organization does not want him to focus on power, believing it will come naturally as he develops. He does need to refine his pitch recognition and strike zone discipline, which will make him an even more effective hitter. He has all the tools to stick at shortstop long-term, with great hands and enough arm and range to perform well defensively. The D-backs didn't hesitate to send him to the Pioneer League for his debut, and they didn't shy away from pushing him at age 19 to full-season ball in 2017 because of his tremendous maturity and confidence, which will help him bounce back from his knee injury. Finding a balance of discipline and aggressiveness at the plate will be key to his offensive growth.</t>
  </si>
  <si>
    <t>Jasseel De La Cruz</t>
  </si>
  <si>
    <t>sa879559</t>
  </si>
  <si>
    <t>De La Cruz is 92-95, touching 97 mph and flashing a plus slider at his best, so there's some clear ceiling here. His changeup, command, and delivery all come and go, and he has pitched limited innings for a 21-year-old. A reasonable scenario for him is to continue trying to start for a bit longer, and if he doesn't emerge in that role, to eventually focus on his fastball/slider combo in shorter stints. In that role, he could work his way into higher leverage late relief, but there's still a long way to go before that happens.</t>
  </si>
  <si>
    <t>While the Braves have some exciting young arms getting ready to impact the big leagues, there's another wave coming down below. De La Cruz has the chance to be a part of that with exciting raw stuff, though he is still in the nascent stages of figuring out how to use it. The young right-hander, signed back in 2015, has moved slowly since signing, spending parts of two summers in the Dominican Summer League (2015-16) and two in the Gulf Coast League (2016-17). He has a power arm that is capable of firing fastballs up to 95-96 mph, though he is still learning how to consistently maintain that velocity. His slider has the chance to be at least average and can miss bats on occasion. He shows some feel for a changeup, but he'll need to work on making it a more usable weapon moving forward. Like with many young pitchers, command is an issue, but when he's down the zone, he's shown a propensity for generating ground-ball outs. At this point, De La Cruz doesn't always repeat his delivery, which leads to the control problems and fluctuating stuff. He's still very much a project, but one who could end up having starting pitcher potential down the line.</t>
  </si>
  <si>
    <t>The 2014-15 international signing period could end up being a very productive one for the Braves. The star of their crop of players is obviously Ronald Acuna Jr., but it also includes Izzy Wilson and De La Cruz on this Top 30 list. De La Cruz has been slow to advance, spending two summers in the Dominican Summer League and parts of two in the Gulf Coast League before finally getting the chance to move to full-season ball in 2018. The results have been up-and-down, but the Braves are still bullish on his stuff and the right-hander took a big step forward in 2019.De La Cruz has a live arm with a fastball up to 95-96 mph, a slider that flashes plus and misses bats and some feel for a changeup. What he hasn't shown to date is an ability to command his pitches or sequence them consistently. He falls in love with his fastball too much, thinking he can blow it by any hitter he faces. He needs to learn to trust his secondary stuff more, which in turn will help his fastball play up. That, plus dialing down his fastball a tick or two in order to achieve more consistent command, will help make him a more complete pitcher.De La Cruz has a long way to go in order to reach his ceiling. He surpassed the 100-innings plateau in a season for the first time in 2019 and needs those innings to take the next step in his development. He'll remain in a rotation, with no talk of moving him to a bullpen at this point.</t>
  </si>
  <si>
    <t>Jasson Dominguez</t>
  </si>
  <si>
    <t>Hyper-sculpted, switch-hitting athlete who could fit at a number of defensive positions. Has plus tools across the board, including power from both sides of the plate. Has largely been seen in workouts and not against live, high-quality pitching, so we don't know much about his feel to hit but the elements are there. There's perhaps some Mamula Risk here, and Dominguez is physically mature, but we don't know of another 16-year-old on the planet with tools this loud and struggle to think of a historic example.</t>
  </si>
  <si>
    <t>The Yankees committed almost their entire $5.4 million 2019-20 international bonus pool to sign Dominguez for $5.1 million, a franchise record for an international amateur. Scouts have been raving about the Dominican's package of tools for years, with some saying it's the best they've ever seen from a teenager on the worldwide market. He's a long ways from reaching his ceiling but has earned comparisons to the likes of Bo Jackson, Mickey Mantle and Mike Trout.While Dominguez has yet to prove himself against anything resembling big league pitching, he's equipped to do a lot of damage. He's a switch-hitter with easy bat speed and plenty of strength packed in his 5-foot-10 frame. He has a smooth swing from both sides of the plate as well as an advanced feel for hitting and a mature approach.Dominguez also has huge upside out of the batter's box. He's a well above-average runner who could be a 30-30 threat while manning center field. With a strong arm and quick feet, he's suited to play almost anywhere on the diamond and some clubs even worked him out as a catcher, though that position would sap some of his offensive production.</t>
  </si>
  <si>
    <t>Dominguez is strong and athletic and has a mature body for his age. He could be the first position player in his class to make it to the big leagues because he has all of the tools scouts love to see in emerging young prospects and he's able to use them in games.At the plate, the teen has a smooth, short and compact swing with excellent bat speed from both sides of the plate. He has shown good bat control and can drive the ball into the gaps and hit for power to all fields. Dominguez squares up the ball and has an advanced approach with a good understanding of the strike zone. The ball jumps off of his bat. He's also a smart baserunner with good speed. He's known for getting good leads and a quick first jump. He normally runs the timed 60-yard run in 6.3 to 6.5 seconds.On defense, Dominguez has shown good footwork and soft hands, and he takes good routes. He has a strong arm and his balls carry on line until they reach the destination. He loves the sport and has a reputation for being a "baseball rat" who is always working on a different part of his game. Questions about his projectability are answered by his current tool set across the board and "now" body and abilities.Dominguez trains with Ivan Noboa in the Dominican Republic. The Yankees are the favorites to sign him.</t>
  </si>
  <si>
    <t>Javier Baez</t>
  </si>
  <si>
    <t xml:space="preserve">  When two high school shortstops are taken one spot after another, it's bound to create comparison and competition. Perhaps people will take sides in the Javier Baez vs. Francisco Lindor debate for years, but there's no question both are extremely talented young middle infielders. Baez didn't head to full-season ball right away, but when he did, he quickly hit his way up a level, then showed off some pop in the Arizona Fall League before getting hurt. Baez has plus bat speed that should allow him to hit for a ton of power and average, especially if he can refine his approach and gain better plate discipline. Many were ready to move Baez to third right away, but he showed some ability at shortstop, with a very good arm and good hands. His instincts allow his average speed to play up on both sides of the ball. Even if he has to move to third, his bat should profile just fine there.Bernie Pleskoff's scouting report √Ç¬ª</t>
  </si>
  <si>
    <t>Javier Betancourt</t>
  </si>
  <si>
    <t>After a promising 2014 full-season debut in the Midwest League, Betancourt held his own in the Florida State League in '15 despite being one of its younger players. After the season, the Tigers dealt him to the Brewers in exchange for Francisco Rodriguez. The young Venezuelan infielder has largely played second base and it is his best position, with the chance for him to be an above-average defender there. But he's capable of playing shortstop as well, though his range -- thanks to his fringy speed -- is probably better suited for the right side of the diamond. Betancourt isn't all glove, though, with a very good feel for making consistent contact. He doesn't walk very much, but he also doesn't strike out a ton. He's an advanced offensive player for his age, one who has a line-drive approach to all fields and has the chance to add a little pop as he matures.Along with top prospect Orlando Arcia, the Brewers could produce an interesting double-play combination in the coming years.</t>
  </si>
  <si>
    <t>The nephew of former Mets All-Star Edgardo Alfonzo, Betancourt has some of his uncle's natural hitting ability. He batted .333 in each of his two years in Rookie ball, finishing second in the Gulf Coast League batting race in his U.S. debut, and continued to hit for average as a 19-year-old in low Class A.Betancourt has a knack for making consistent hard contact, though his swing is geared more to line drives than power. One of the better pure bats in the Tigers system, he could be a future .275 hitter with 10-12 homers per year. He does a good job of making contact, though he draws walks infrequently as well. After playing mostly shortstop in 2013, Betancourt saw most of his time at second base while playing alongside Willy Adames at West Michigan. Betancourt may get more action at short after Detroit sent Adams to Tampa Bay in the David Price trade, and his future destination may be third base -- just like his uncle. He's a fringy runner who's more reliable than flashy in the field.</t>
  </si>
  <si>
    <t>Javier Guerra</t>
  </si>
  <si>
    <t>Signed by the Red Sox for $250,000 in June 2012, Guerra made a mediocre stateside debut in the Gulf Coast League in 2014. However, the Panama native certainly opened eyes during his full-season debut at Class A Greenville in 2015, showing a vastly improved bat in addition to his usual standout defense at shortstop. After the season, Guerra was one of four prospects dealt to the Padres in November as part of the Craig Kimbrel trade.Guerra receives glowing reviews for his plus defense, and there's a contingent of scouts who view him as a future Gold Glove-caliber shortstop. Though his speed is fringy, Guerra is both athletic and agile, and he shows plenty of range in both directions thanks in part to a quick and instinctual first step. His exceptional hands and strong arm are among the best in the low Minors.Guerra made big strides at the plate in 2015 and especially with his power, finishing seventh in the South Atlantic League with 15 home runs, but he's taken a step back this year in the California League. His hitting mechanics can be inconsistent and his aggressive approach leads to some swing-and-miss, but there's something to be said for the left-handed hitter's innate ability to barrel the ball.</t>
  </si>
  <si>
    <t>JaVon Shelby</t>
  </si>
  <si>
    <t>shelby_javon</t>
  </si>
  <si>
    <t>Shelby has extensive baseball bloodlines. His father John played 11 years in the big leagues and is a Triple-A hitting coach in the Rockies system, and his cousin Josh Harrison is an All-Star infielder with the Pirates. His oldest brother (John III) starred at Kentucky, reached Triple-A and now scouts for the Brewers; another brother (Jeremy) played briefly in the Orioles system; and his youngest brother (Jaren) is the top prep position player in Kentucky this year, though scouts think he'd be best off following John III and JaVon's path to the Wildcats.Shelby's offensive upside and athleticism made him a potential second-round pick entering 2016, but he has had a rough year with the bat and glove and is now a wild card. Though he has some of the best bat speed in the Southeastern Conference, he has swung through hittable fastballs and looked hopeless at times against offspeed pitches. He's still working deep counts and drawing walks, but he's swinging and missing too much to get the most out of his plus raw power.After playing second base in his first two years at Kentucky, Shelby has moved to third base as a junior. He has the quickness and arm strength for the position, but lacks infield actions and has been erratic at the hot corner. He may have to move to right field in pro ball, which would put more pressure on his bat.</t>
  </si>
  <si>
    <t>Javy Guerra</t>
  </si>
  <si>
    <t>As Guerra struck out more and more during his final few seasons as a shortstop, he frequently appeared despondent, sullen, and visibly affected by his struggles in ways that were often obvious and concerning. He struck out in at least 30% of his at-bats every year since the Padres acquired him from Boston as part of the Craig Kimbrel deal. While his defensive actions remained enticing (they were, especially around the bag, some of the smoothest and quickest some scouts had ever seen), Guerra also became error-prone. He seemed a mess, a potential DFA candidate. 
This spring, Guerra has moved to the mound. His first bullpen session, which took place in front of a very small contingent of Padres front office folks, was electric. The first fastball was clocked by Rapsodo at 97 mph, and a few fastballs later, Guerra touched 100.4 mph. He has been working, an inning at a time, twice a week in Extended Spring Training. Eric saw him shortly before publication, and he was 95-98 with natural cut at times (in the linked video you can see how his fastball's spin axis is somewhat slidery) and had pretty impressive slider feel for someone who has only been pitching for a few weeks. He'll likely head out to an affiliate in the next week or so (probably Lake Elsinore). Guerra seems comfortable and confident on the mound, and he's going right at hitters with that fastball. He'll move as quickly as his strike-throwing and slider allow him to, and San Diego has incentive to move him along because Guerra is on the 40-man. We may see him on the mound at Petco this season.</t>
  </si>
  <si>
    <t>Jawuan Harris</t>
  </si>
  <si>
    <t>sa3007049</t>
  </si>
  <si>
    <t>Harris had a tumultuous two-sport career at Rutgers. He led the football team in receptions as a redshirt freshman and had a very strong sophomore year on the diamond -- .269/.377/.468 with 23 steals -- before a back injury and suspension (he was suspended a few times while at Rutgers) sent him down the receiver depth chart (he played more safety as a redshirt sophomore). His junior baseball season was also discouraging. A plus-plus runner with above-average bat speed and a compact stroke, Harris is predictably raw in all facets of baseball, especially at the plate. A toolsy college lottery ticket, he signed for about $200,000.</t>
  </si>
  <si>
    <t>harris_jawuan</t>
  </si>
  <si>
    <t>A two-sport standout who has played both wide receiver and safety for the Rutgers football team, Harris has been a three-year starter on the baseball field as well, giving scouts a toolsy, if a bit more raw, collegiate performer to consider.Harris' athleticism certainly plays on the field. He has plus-speed that allows him to steal a ton of bases and cover a lot of ground in the outfield, where he has the chance to be an above-average defender with an average arm. His ability with the bat is what remains relatively unrefined. He is super short to the ball, more jabs than anything else, and he has a tendency to chase pitches, which leads to an elevated strikeout rate. There is a lot to work with, though, and it should be noted that because he switched focus to football rather than find a league to play baseball in over his summers, he's had relatively few at-bats. The upside is considerable, something a team is likely to bet on at some point during Day 2 of the Draft.</t>
  </si>
  <si>
    <t>Jaxx Groshans</t>
  </si>
  <si>
    <t>groshans_jaxx</t>
  </si>
  <si>
    <t>Groshans went deep six times in 20 at-bats in his first six games this year -- exceeding the total of five homers he hit in his freshman and sophomore seasons combined. The older brother of Jordan Groshans, the 12th overall pick in the 2019 Draft, he obviously couldn't maintain that pace but has ranked among the home run and walk leaders among NCAA Division I catchers all spring. A club that believes in his ability to remain behind the plate could take him as early as the fourth round.Before his breakout, Groshans showed the ability to make consistent contact to all fields with a repeatable right-handed swing during two solid summers in the Cape Cod League. He has gotten stronger and is making a more concerted effort to pull and drive the ball as a junior. He also has shown increased plate discipline as opponents have tried to pitch around him more often.Groshan's biggest backers note his work ethic and are confident he can become at least an adequate receiver once he improves his concentration, though other scouts are more skeptical. His arm plays as average and could tick up with a quicker release and better accuracy. A decent athlete for a catcher, he has below-average speed but isn't a clogger and has experience on the infield and outfield corners.</t>
  </si>
  <si>
    <t>Jay Groome</t>
  </si>
  <si>
    <t>Groome still touts the fastball/curveball combination that made him such a dynamite amateur prospect, but his 2017 season was marred by injury, no changuep development and questions about his conditioning. There's still time for him to become a front end starter but the timeline has shifted.</t>
  </si>
  <si>
    <t>As early as his freshman year of high school, Groome was pegged by anyone who scouted him as a potential high first round pick. He had a silky smooth delivery and projectable frame, with average big league stuff almost two years before he was even eligible to be drafted. His stuff just ticked up from there and arguably peaked the summer before his draft year, when Groome would work 92-96 mph in short stints, worked with an easy plus curveball, mixed in an average to above changeup, and did it with that big, athletic frame and starter's delivery, all of which led to being a first overall pick favorite at the time. But a myriad of concerns unrelated to Groome's talent dogged him more than most prep prospects. That, combined with a quickly thickening frame, contributed to his fall out of the top 10 picks of the 2016 draft. Since signing, Groome hasn't been on the mound much, making just 17 total pro starts due to a back injury and, eventually, Tommy John surgery. He's slated to return to the mound in June or July of 2019. Some scouts are still wary of his high school off-field issues and maxed-out frame, seeing a bunch of 50 or 55 attributes aside from his plus curveball. Those who are still on board not that his changeup was improving and his velo was regularly up to 96 mph prior to surgery, leading them to think that he was just getting back on track. Proponents expect him to pick up where he left off and reach the No. 2 or 3 starter upside he seemed to have at age 17.</t>
  </si>
  <si>
    <t>The top-rated 2016 Draft prospect by MLBPipeline.com, Groome lasted until the Red Sox took him at No. 12 because of concerns about his asking price and his maturity. The Padres reportedly promised Groome a $5 million bonus if he got to them toward the end of the first round, but Boston was able to sign him for $3.65 million, a club Draft record for a pitcher.Groome has all of the physical ingredients to become an ace. He pitches at 90-94 mph with armside run on his fastball and can reach back for 97, with the promise of more velocity as he gets stronger. He has power and depth on his curveball, which is at least a plus offering and might have been the best breaking ball in the Draft.Though he had little need for a changeup in high school, Groome has feel for and some promising sink on the pitch. His 6-foot-6 frame is built for durability, and his athleticism enables him to repeat his clean mechanics and fill the strike zone. If his makeup issues don't hold him back, he has the talent to become the best pitcher drafted and developed by the Red Sox since Roger Clemens.</t>
  </si>
  <si>
    <t>MLB Pipeline's top-rated prospect in the 2016 Draft, Groome lasted 12 picks amid severe signability and makeup concerns. Since signing for $3.65 million, a franchise record for a drafted pitcher, Groome was hampered by a lat strain and forearm soreness in his first full pro season and missed his second after having Tommy John surgery last May. Before he blew out his elbow, he was throwing as well as he had as a pro, fueling hopes that he was poised for a breakout year in 2018.After working in the low 90s with his fastball while recording a 5.37 ERA during his first two years in pro ball, Groome sat in the mid-90s with armside run last spring. He also showed why scouts considered his curveball the best in the 2016 Draft, displaying a well above-average bender with power and depth. He has displayed feel for a changeup with some sink, but needs more time to refine it into a reliable third offering.Though Groome has yet to throw consistent strikes as a pro, he has the athleticism and clean delivery to do so. His 6-foot-6 frame helps him create plane and angle with his pitches, making them more difficult to barrel. He won't turn 21 until late in the 2019 season and still has the upside of a frontline starter, but he has done little thus far to demonstrate he can reach that ceiling.</t>
  </si>
  <si>
    <t>Though Groome was MLBPipeline.com's top-rated prospect in the 2016 Draft, he fell to the Red Sox at No. 12 because of serious worries about his maturity and signability. The Padres reportedly promised Groome a $5 million bonus if he got to them toward the end of the first round, but Boston signed him for $3.65 million, a franchise record for a drafted pitcher. He made three brief starts in his pro debut and missed much of the first half of the 2017 with a lat strain before returning to the mound.Groome works with a 90-95 mph fastball that peaks at 97 with armside run, and he could throw harder as he gets stronger. Nevertheless, his best pitch is a curveball with power and depth that many evaluators believed was the best breaking ball in the 2016 Draft. Though he had little use for a changeup during his amateur career, he has some feel for the pitch and it features some promising sink.Groome's 6-foot-6 frame is built for durability and he uses it to generate good downhill plane on his pitches. His athleticism enables him to repeat his clean mechanics and fill the strike zone. He has the potential to become an ace if his makeup issues don't get in his way, and he could be the best pitcher signed and developed by the Red Sox since Roger Clemens.</t>
  </si>
  <si>
    <t>MLB Pipeline's top-rated prospect in the 2016 Draft, Groome slipped to the Red Sox at No. 12 because of questions about his signability and off-field issues. After signing for $3.65 million, a franchise record for a drafted pitcher, he did little in his first two years as a pro. Groome made three short starts in his debut before a lat strain and forearm soreness limited him to 55 1/3 innings in 2017, and he won't pitch at all this year after having Tommy John surgery in May.Groome has spent most of his pro career working in the low 90s with armside run on his fastball, though he hit 97 mph as an amateur and should add more consistent velocity as he gets stronger and healthier. Even if his heater climbs into the mid-90s, it will take a back seat to a curveball with power and depth that was the consensus best breaking ball in his Draft class. He has some feel for a changeup that flashes some sink, but it lacks consistency because he hasn't had much experience throwing it yet.Though Groome averaged 4.9 walks per nine innings in his first two seasons as a pro, his athleticism and clean delivery bode well for his ability to provide more strikes in the future. His 6-foot-6 frame lends itself to durability and creating tough downhill plane on his pitches. Despite his rocky introduction to pro ball, he still has the upside of a frontline starter.</t>
  </si>
  <si>
    <t>Jay Jackson</t>
  </si>
  <si>
    <t>Back in MLB after three seasons in Japan, Jackson has a swing and miss fastball (just over 20% swinging strike rate in the minors) and viable slider and changeup. He's 31 and could decline at any moment, but he could be a good middle reliever in the short term.</t>
  </si>
  <si>
    <t>Jayce Boyd</t>
  </si>
  <si>
    <t>All Boyd did during his career at Florida State was hit and that's continued as he embarked on his first full season of pro ball, quickly earning a promotion up a level. The right-handed hitting first baseman should hit for plenty of average as he moves up the ladder, but it remains to be seen just how much power there is in his bat. A former third baseman, he plays a very solid defensive first base, though it's his bat that will have to carry him up the organizational ladder. How much power he ends up displaying will help determine if he can be an everyday player at first.</t>
  </si>
  <si>
    <t>Wherever Boyd has been, either at Florida State during his amateur days or during his climb up the Mets' ladder, he's hit. That ability alone has allowed him to reach the highest level of the system.Boyd has been able to make consistent contact and hit for a high average at all levels. He led the Mets system in batting average in his first full season in 2013, then hit over .290 in 2014. That continued in 2015, allowing him to earn a promotion from Double- to Triple-A. Boyd draws a lot of walks and doesn't strike out much. He has more gap power than over-the-fence pop, though there are enough flashes to indicate that he could perhaps hit 10-12 homers per season. A good defensive first baseman, his offense didn't fit the profile for the spot, and he moved to left field in 2015.  It's possible Boyd ends up as a fourth outfielder or bat off the bench who can play a corner outfield spot and fill in at first, but as the adage goes, guys that hit tend to find their way into the lineup.</t>
  </si>
  <si>
    <t>Jayce Easley</t>
  </si>
  <si>
    <t>sa3007057</t>
  </si>
  <si>
    <t>The middle infield exodus at Oregon State (Nick Madrigal and Cadyn Grenier were both going to be drafted high) made it seem logical that were Easley to matriculate to Corvallis, he'd start as a freshman. Because he lacks prototypical size, he's exactly the type of prospect who teams would prefer goes to school and performs, to increase their collective confidence that he's actually good. That Easley seemed likely to have the opportunity to do just that, and perhaps raise his draft profile considerably while in college, made it seem more likely that he would go. But, perhaps because he was seen so much by high-profile, draft-influencing executives due to high school teammate Nolan Gorman, teams felt strongly enough to pursue him now, and Easley signed as a fifth rounder. He's a plus runner with a plus arm, he's going to stay on the middle infield, he has fair feel to hit from both sides of the plate, and a little room for muscle on his frame. We have him just ahead of Chavez because Jayce has a little more room for physical growth, but they're very similar.</t>
  </si>
  <si>
    <t>easley_jayce</t>
  </si>
  <si>
    <t>PDP Premier Event: Feb. 5, 2017 - PhoenixFavorite MLB Team: Pittsburgh PiratesFavorite MLB Player: Francisco LindorEasley is a 2018 shortstop who is committed to the Oregon State Beavers. The prospect made an All-Tournament Team and won a championship at the 2015 16U WWBA West Memorial Day tournament.Easley presently lacks physical strength, but the switch-hitting middle infielder shows promise. His solid defensive skills are the best part of his game, but at the plate he shows a short, line-drive stroke.He needs more time to develop physically, but his tools should continue to improve.</t>
  </si>
  <si>
    <t>Jaycob Brugman</t>
  </si>
  <si>
    <t>A 39th-round pick out of an Arizona high school in 2010, Brugman turned down the Yankees in order to attend Brigham Young. The Athletics signed him for $50,000 as a 17th-rounder in 2013, and he has gotten off to a better start in pro ball than most members of that A's Draft class. While his arm is his only true plus tool, he doesn't have a glaring weakness.Brugman couples a smooth left-handed swing with good patience at the plate. He has the power potential to hit 15 homers per season at his peak. He's an average runner, though he's not a basestealing threat.Since turning pro, Brugman has seen action at all three outfield spots. He has enough arm strength to play right field but the A's have deployed him mostly in left. While it remains to be seen if Brugman can develop into an everyday player at the big league level, his broad base of tools could make him a useful reserve.</t>
  </si>
  <si>
    <t>Brugman chose to honor his commitment to Brigham Young rather than sign with the Yankees as a 39th-round pick out of high school in 2010. The A's took him in the 17th round in 2013, and he rewarded them with an impressive first full season the following year, when he hit 21 home runs -- the third-most in the system behind Matt Olson and Renato Nunez -- between Class A Beloit and Class A Advanced Stockton. His power normalized with the move up to Double-A Midland in 2015, but he caught fire in the postseason and homered in four consecutive games to help Midland claim the Texas League title. Brugman hit the ground running in his return to the Texas League in 2016 and, after playing just 38 games for Midland, earned a promotion to Triple-A Nashville in late May.Brugman couples a smooth left-handed swing with good patience at the plate. He showed better plate discipline and more selectivity with Midland, which led to an improved walk rate and few strikeouts. Though not overly physical, he's more than capable of driving balls out of the park, albeit mostly to his pull-side. However, he's more likely to end up as an average power hitter than a perennial 20-homer threat.That still could be enough for him to become a big league regular, though, given his ability to play all three outfield positions, he's more likely to serve as a fourth outfielder.</t>
  </si>
  <si>
    <t xml:space="preserve">  Brugman was a 17th-round pick in 2013 but played well above that level in his first full professional season. He hit 21 home runs between Class A Beloit and Class A Advanced Stockton, joining Matt Olson and Renato Nunez as the only Minor Leaguers in the organization to hit more than 20 home runs in 2014.Brugman couples a smooth left-handed swing with good patience at the plate. As he showed in 2014, he's capable of driving balls out of the park, but he's more likely to end up as an average power hitter than a masher.The A's have used Brugman in all three outfield positions. He has solid defensive tools and likely fits best in one of the corners.</t>
  </si>
  <si>
    <t>Jaydon Brooks</t>
  </si>
  <si>
    <t>brooks_jaydon</t>
  </si>
  <si>
    <t>PDP Premier Event: Feb. 5, 2017 - PhoenixFavorite MLB Team: Chicago CubsFavorite MLB Player: Dee GordonBrooks is a two-sport star for Mountain Pointe High School, excelling on the gridiron as a wide receiver along with on the diamond as a middle infielder. He participated in MLB's Breakthrough Series event this past year.A switch-hitter, Brooks has an athletic build and a medium frame which allows him to make consistent contact. He has a medium-length swing from both sides of the plate and boasts fair bat speed.</t>
  </si>
  <si>
    <t>Jaylin Davis</t>
  </si>
  <si>
    <t>Old-for-the-level corner outfielder who is having a strong statistical season. It makes sense for SF to keep trying fringe 40-man types in the hope that one sticks or becomes tradable later. Plus raw power with corner outfield fit, likely power-based reserve.</t>
  </si>
  <si>
    <t>Jayson Aquino</t>
  </si>
  <si>
    <t xml:space="preserve"> It took parts of three summers for Aquino to graduate from the Dominican Summer League, but once he did, he showed why the Rockies signed him out of the Dominican Republic by being very effective in the Pioneer League. Aquino sometimes pitches backwards, trusting his curve and changeup more than his fastball. He can throw both secondary pitches for strikes and they have the chance to be outstanding offerings. They√¢¬Ä¬ôll be even better when he pitches off of his average fastball more. His overall command is a strength and he√¢¬Ä¬ôll pitch all season at age 20, so there might be more in the tank as he matures.</t>
  </si>
  <si>
    <t>Jayson Gonzalez</t>
  </si>
  <si>
    <t>gonzalez_jayson</t>
  </si>
  <si>
    <t>PDP Premier Event: Feb. 4, 2017 - Lake Elsinore, Calif.Favorite MLB Team: New York YankeesFavorite MLB Player: Derek JeterGonzalez was selected as a member of the 2013 14U USA Baseball National Team Development Program roster and the 2015 17U USA Baseball National Team Development Program roster. In four games in 2015, Gonzalez, who played with the Stars team, recorded four hits and three RBIs and scored one run in 12 at-bats.Beyond his play with USA Baseball, Gonzalez participated in the Breakthrough Series in 2015 and 2016 and the 2016 High School Home Run Derby. The Vanderbilt commit also won Most Valuable Player at the 2015 PG/Evoshield National Championship and earned All-Tournament Team honors in five different events since 2014.</t>
  </si>
  <si>
    <t>Jayson Rose</t>
  </si>
  <si>
    <t>rose_jayson</t>
  </si>
  <si>
    <t>Rose started out his Utah career as a two-way player, an outfielder and the team's Sunday starter. When the bat didn't progress, but the arm did, Rose became a pitcher only and the focus worked, as Rose became the Utes' top starter as a sophomore, pitched Friday nights as a junior and will walk away with school records in both single-season and career strikeout totals.An undersized right-hander at six-feet tall, Rose gets by with largely average stuff, with one big exception: his changeup. That offspeed offering is his out pitch and he's willing to throw it at any point. He will pitch off of his fastball, which he throws in the 90-94 mph range, sitting at 92. His fastball command suffered this year, especially early, as he was throwing across his body too much, something that is correctable at the next level. Rose calls his breaking ball a curve, but it's often an in-between slurvy kind of pitch that looks more like a slider with three-quarter tilt to it. There is a split camp over whether Rose can stay in a rotation or is better suited for the bullpen. He has performed in the Pac-12 and a team that takes him in the top five rounds will be the one that will at least send him out as a starter and hope they can help him tighten up his breaking ball and re-find his fasatball command.</t>
  </si>
  <si>
    <t>Jayson Schroeder</t>
  </si>
  <si>
    <t>sa3008356</t>
  </si>
  <si>
    <t>Schroeder was a pocket follow for most scouts, then his velo spiked in the spring at a Washington state high school, sitting 92-95, and hitting 97 mph, and flashing an above average breaking ball at his best. That often came with some head violence at release, so the Astros tried to calm down his delivery a bit, which led to more average stuff in instructional league, so pro scouts getting first looks weren't encouraged by what they saw from the second rounder. Being a cold weather velo spike arm, we think there's a happy medium with back-end starter potential, but prep arms are often a rollercoaster and there was a bit of a dip after the draft.</t>
  </si>
  <si>
    <t>Easily the top high school prospect in the Pacific Northwest in 2018, Schroeder became just the third Washington prep pitcher taken in the first three rounds in the last 17 years. A three-sport athlete, Schroeder signed with the Astros for an over-slot $1.25 million as a second-rounder.Schroeder throws four pitches that all have the potential to be solid or better. He sits at 91-93 mph and touches 96 mph with a fastball that features heavy sink. He has feel for spinning a mid-70s curveball, flashes a sharp low-80s slider and is beginning to work on a changeup that he didn't need as an amateur.Schroeder has a smooth delivery and repeats it well, giving him better command than most high school pitchers. He doesn't have a lot of projection remaining, but his stuff and pitchability already are impressive. He has the upside of a mid-rotation starter.</t>
  </si>
  <si>
    <t>The Pacific Northwest's top prep prospect in 2018, Schroeder signed for an over-slot $1.25 million as a second-round choice. He was the only high school pitcher selected by the Astros in the first 34 rounds last year, and he joins Lance McCullers Jr., Austin Nicely and Forrest Whitley as the only prep arms signed from the top 10 rounds in Jeff Luhnow's first seven Drafts as Houston GM. The Astros limited Schroeder to 18 innings in his debut, having him focus more on getting acclimated to their organization and to pro ball.Schroeder's fastball and curveball both have the potential to become plus pitches. He works at 91-95 mph and reaches 97 mph with heavy sink on his heater, and he shows advanced feel for spinning his mid-70s curve. He also flashes a sharp low-80s slider on occasion and has begun refining a changeup he rarely used as an amateur.As an amateur, Schroeder showed a sound delivery and repeated it well, which allowed him to locate his pitches better than most teenagers. But his control has fallen apart in 2019, leading to a lost season. His 6-foot-2 frame is fairly mature so he doesn't have much projection remaining, but his present stuff could make him a mid-rotation starter if he can rediscover the strike zone.</t>
  </si>
  <si>
    <t>At the start of the Draft season, scouts get to watch top talent in warm-weather climates like California and Florida. As the spring warms up, which has been slow to happen in 2018, prepsters in places like the Pacific Northwest start to pop up as they can really get going. Such has been the case with Schroeder, who was dominating high school competition, including a 17-strikeout perfect game, even with it still being cold and rainy in Washington.Strong and physically mature, Schroeder has been a man amongst boys in his senior season. His fastball sits easily in the 91-92 mph range and is consistently up to 93-95 mph. He commands the fastball and his solid curveball very well, giving high school hitters little chance of success. He shows good arm speed on his changeup, throwing it with fading sink, though he doesn't have to throw it often. He also has a slider, which is behind his curve, a solid pitch that could get shelved as a pro.While Schroeder isn't projectable in terms of adding strength, there is growth to come in terms of refining his already-solid stuff under pro tutelage. Committed to the University of Washington, Schroeder's name has been popping up in top three rounds conversations.</t>
  </si>
  <si>
    <t>Jazz Chisholm</t>
  </si>
  <si>
    <t>sa919327</t>
  </si>
  <si>
    <t>Few infielders in the minors have Jazz's bat speed, and even fewer have his swagger and flare. Though his high-effort hacks detract from his ability to make contact, Chisholm has shocking power for someone his size. When he really cuts it loose (which is often), he rotates with a violence and explosion reminiscent of Javier Baez and, like Baez, Chisholm is a high-risk prospect whose all-or-nothing style of hitting might ultimately be his undoing. 
He has a one-note approach that mostly consists of him trying to ambush first-pitch fastballs. He'll take some ugly swings when he's cheating on a heater and instead gets something offspeed, though he has the bat control to put these balls in play if they're near the zone. His strikeout rate (29% for his career) in undoubtedly a red flag, but because Chisholm is such a clean fit at shortstop (plus range, actions, and arm), he has some wiggle room on the offensive side, and shortstops with this kind of pop don't exactly grow on trees. There's star ceiling here, but also volcanic instability.</t>
  </si>
  <si>
    <t>The 2015 international class produced a pair of Bahamian shortstops in Lucius Fox and Chisholm. But while Fox was the more touted amateur prospect and signed with the Giants for $6 million, it's been Chisholm who has blossomed into the better pro prospect since signing with the Diamondbacks for $200,000. He led all Minor League shortstops with 25 homers in 2018, starred in the Arizona Fall League after the season and has continued to hit for power in Double-A this year, during which he got traded to the Marlins for Zac Gallen in July. Chisholm posts impressive exit velocities from the left side of the plate with an explosive swing that has natural loft. He showed in 2018 that he not only could tap into his plus raw power, but also apply it across the entire field, as some of his longest home runs were hit to straightaway center. His power does come with swing-and-miss tendencies, so he'll need to refine his aggressive approach as he develops. He's an above-average runner who receives praise for his instincts on the basepaths. There is little question Chisholm can stay at shortstop, with good hands and actions to go along with a strong arm and a knack for making highlight-reel plays on a nightly basis. Those loud tools on both sides of the ball in turn give him an exceptional ceiling as a big league shortstop, but he'll need to tighten up his overall game along the way.</t>
  </si>
  <si>
    <t>In the 2015 international amateur class, Lucius Fox got most of the attention regarding players from the Bahamas. But the D-backs liked what they saw in fellow Bahamian shortstop Jazz Chisholm, signing him for $200,000. A solid pro debut in the Pioneer League in 2016 had the organization excited for his full-season debut in 2017, but after shaking off a slow April with a hot start to May, Chisholm tore his right meniscus, ending his season.Chisholm's knee is fine and he was back in time to participate at the organization's instructs in the Dominican Republic last fall. He has a ton of offensive potential to tap into, with the ability to impact the baseball consistently and plenty of raw power. He needs to keep refining his approach from the left side of the plate and it looked like he was making strides in that regard, raising his OPS by over 300 points over the 10 games in May last year before he got hurt. The D-backs are hopeful those improvements carry over to 2018 and with a better approach, more over-the-fence power should follow.There is little question Chisholm can stay at shortstop, with good hands and actions to go along with enough arm for the premium position. As a kid from the Bahamas who didn't face a ton of top-notch competition, Chisholm could take longer to learn the approach necessary to tap into his raw tools. The D-backs are hopeful a healthy 2018 will help move him in the right direction.</t>
  </si>
  <si>
    <t xml:space="preserve">An undersized righty with a plus fastball and slider (which he uses very heavily), Bukauskas has mid-rotation stuff but scouts are either concerned with his size (I am not) his delivery/command projection or both. </t>
  </si>
  <si>
    <t>Bukauskas took time off from pitching and got in the weight room as a high school underclassman, and emerged the following spring with four or five more ticks on his fastball. He then reclassified and was suddenly on track to graduate and be draft eligible a year early, meaning every decision-making amateur evaluator in the country had to get in quickly to see a pitcher who had all this new velocity but with whom scouts had very little history. Then Bukauskas asked not to be drafted (he was, late, and didn't sign) so he could go to North Carolina. After a middling freshman year, he was dominant as a sophomore and in the early part of his junior year before his stuff was depressed during North Carolina's postseason games. It inflamed perviously held concerns that durability issues resulting from his size and a violent delivery might push Bukauskas to the bullpen. 
After parts of two pro seasons, we still don't have great feel for how Bukauskas will hold up under a pro workload. He hasn't had any arm issues, but missed two months due to a slipped disk in his thoracic spine, an injury he suffered in a car accident. Bukauskas was electric when he returned and became increasingly dominant towards the end of the summer before his stuff was seen by the entire industry in the Arizona Fall League. 
He'll flash 70-grade changeups and sliders on occasion, bump 98, and has added a cutter. His stuff would lose some zip late in Fall League outings, and he may be more of a 120-inning starter than true workhorse, which would cap his value at around 2.5 annual WAR.</t>
  </si>
  <si>
    <t>JC Encarnacion</t>
  </si>
  <si>
    <t>sa921562</t>
  </si>
  <si>
    <t>Encarnacion was a bit of an afterthought when he signed for a $10,000 bonus as a 18-year-old in 2015 and became the DSL Braves everyday shortstop. By that fall's instructional league, the Braves realized they had a prospect on their hands and acted accordingly, pushing Encarnacion to Low-A at age 20 where he put up a 118 wRC+ as an age-appropriate prospect in a full-season league, just two years after he signed for almost nothing. The change was simple: Encarnacion's projection and actions turned into tools with physical development. He now shows 60 raw power in BP, above average arm strength and bat control, and average speed. Encarnacion still has some skills that require growth, as his plate approach is too aggressive to work at the upper levels. And while he has the physical tools to play third base, he's error-prone. The raw tool package and quick-developing statistical performance are a rare combo, so Encarnacion and Cumberland headlined the Orioles' return in the Kevin Gausman trade with Atlanta last summer. It's not a stretch to say Encarnacion has the best tools of any Latin prospect in the Orioles' lower minors, but that's mostly because the Orioles have had a near non-existent international program and their three best international signees (Yusniel Diaz, Encarnacion, Jean Carmona) were all acquired last summer.</t>
  </si>
  <si>
    <t>sa3011493</t>
  </si>
  <si>
    <t>Intriguing two-way prep talent was mostly a center fielder at FSU and was alright. He started pitching more in his draft spring and was up to 97 mph, showing the same athletic frame and loose arm that enticed teams out of high school.</t>
  </si>
  <si>
    <t>Je'Von Ward</t>
  </si>
  <si>
    <t>sa3004969</t>
  </si>
  <si>
    <t>Long a notable amateur prospect due to his projectable, wide receiverish frame, Ward has made significant mechanical progress and is already much more of a refined baseball player than he was a senior in high school. He's still mostly a lottery ticket frame who you're hoping grows into big power, but now his underlying skills have started to develop.</t>
  </si>
  <si>
    <t>Long known to area scouts in Southern California for his multiple tools, Ward jumped onto bigger radar screens with a strong performance in this year's Boras Classic. That exposure, along with Ward's impressive physical tools and the fact that he was young for his class, prompted the Brewers to take a gamble on him in the 12th round in June. After signing for $475,000 and foregoing his commitment to Southern California, Ward made his professional debut in the Rookie Arizona League. Ward's best now tool is his speed and he's been recorded with 4.1-second times out of the left-handed batter's box to first base this spring. That speed should allow him to be a threat on the bases as well as cover a ground in the outfield. He has some skills at the plate and makes hard contact when he stays behind the ball. There is a ton of left-handed raw power which shows up in BP, but not yet consistently in games. With enough arm and instincts, Ward has the chance to stay in center long-term, unless he fills out his 6-foot-5 frame too much, in which case he could fit a corner outfield profile from a power perspective just fine. While opinions of Ward varied, there are some who feel he's the type of player who could exceed projections.</t>
  </si>
  <si>
    <t>The nephew of former NFL safety Mark Carrier, Ward improved his Draft stock with a strong performance at the 2017 Boras Classic. That exposure, along with Ward's impressive physical tools and the fact that he was young for his class, prompted the Brewers to take a gamble on him in the 12th round in June. After signing for $475,000 and foregoing his commitment to Southern California, Ward made his professional debut in the Rookie Arizona League, slashing .276/.326/.325 over 32 games. Ward's best now tool is his speed which produces consistent plus run times from the left-handed batter's box. That speed also makes him a threat on the bases as well as covering ground in the outfield. He has some skills at the plate and makes hard contact when he stays behind the ball. There is a ton of left-handed raw power which shows up in batting practice, and the hope is that he'll eventually get to it in games. With enough arm and instincts, Ward has the chance to stay in center long-term, unless he fills out his 6-foot-5 frame too much, in which case he could fit a corner outfield profile from a power perspective just fine. While opinions of Ward varied, there are some who feel he's the type of player who could exceed projections.</t>
  </si>
  <si>
    <t>While strong performance at the 2017 Boras Classic helped put Ward, who is the nephew of former NFL safety Mark Carrier, on the Draft radar, many teams expected that he would honor his commitment to Southern California because there was such a significant gap between his present ability and long-term projection as one of the youngest players in his class. The Brewers, however, took a gamble on him in the 12th round in June, then surprised many in the industry by signing him for $475,000. After performing well that summer during his pro debut, Ward made noticeable strides in the Pioneer League the following year before advancing to Class A Wisconsin in 2019.Ward has plus speed and posts plus home-to-first run times from the left-handed batter's box. His speed also gives him above-average range in the outfield and makes him a threat on the bases, though he does have gains to make as a basestealer. At the plate, Ward's left-handed swing yields hard contact and he'll flash power potential. Right now, however, the majority of his contact is on the ground, as his 69.9 percent ground-ball rate in 2018 was third-highest in the Minors among qualified hitters. Of course, that in turn highlights just how much Ward stands to improve in the coming years, with the final product being a player who hits for average and power.Ward has seen time across all three outfield spots early in his career but saw more time at the corners in 2019, logging nearly equal time in right and left field. While opinions of Ward are varied, there are some who feel he's the type of player who could continue to surpass projections.</t>
  </si>
  <si>
    <t>Long known to area scouts in Southern California for his multiple tools, Ward jumped onto bigger radar screens with a strong performance in this year's Boras Classic. He's not a slam-dunk early-round choice, as some don't necessarily see him translating those tools into consistent production, but he's shown enough to warrant some top six round consideration.Ward's best now tool is his speed and he's been recorded with 4.1-second times out of the left-handed batter's box to first base this spring. That speed should allow him to be a threat on the bases as well as cover a ground in the outfield. He has some skills at the plate and makes hard contact when he stays behind the ball. There is a ton of raw power which shows up in BP, but not yet consistently in games. With enough arm and instincts, he has the chance to stay in center long-term, unless he fills out his 6-foot-5 frame too much, in which case he could fit a corner outfield profile from a power perspective just fine.While opinions of Ward varied, there are some who feel he's the type of player who could exceed projections. A Southern Cal commit, some see an Adam Jones body type, with production to potentially follow.Prospect Development Pipeline - Lake Elsinore, Calif.</t>
  </si>
  <si>
    <t>PDP Premier Event: Feb. 4, 2017 - Lake Elsinore, Calif.Favorite MLB Team: New York YankeesFavorite MLB Player: Robinson CanoWard, a 6-foot-4 outfielder from Long Beach, has committed to play for USC. He was a 2015 Underclass High Honorable Mention and made the 2016 Underclass 1st Team. Thanks to his impressive play at Long Beach Poly High School, he was also able to showcase his skills at the Area Code Games.Ward's father, Reggie, played football for Notre Dame and some scouts have said that Je'Von inherited his quickness. The outfielder took part in MLB's Elite Development International and honed his skills at MLB's Breakthrough Series camp as well, where he was mentored by former Cincinnati Reds star Eric Davis.</t>
  </si>
  <si>
    <t>sa917339</t>
  </si>
  <si>
    <t>Jean Carlos Encarnacion</t>
  </si>
  <si>
    <t>Signed at age 18 out of the Dominican Republic for just $10,000 in May 2016, Encarnacion had a relatively non-descript pro debut in the Dominican Summer League that year. Encarnacion's United States debut in '17, however, which saw him play in both the Gulf Coast and Appalachian Leagues, put him much more firmly on the prospect radar, and he made a nice transition to full-season ball in '18. In July, the Braves dealt him with Brett Cumberland, Evan Phillips and Bruce Zimmermann to the Orioles for Kevin Gausman at the Trade Deadline. Tall, lean and athletic, Encarnacion screams projection. At the plate, he's shown the ability to hit the ball hard to all fields from the right side. His impressive hand-eye coordination allows him to find the barrel consistently, though he'll have to improve his plate discipline to continue hitting for average. That will also allow him to tap into his raw power, which is sure to show up even more as he fills out his 6-foot-3 frame. Encarnacion played some shortstop initially after signing, but he's settled in at third base, where his arm and defensive actions have the chance to work long-term.Encarnacion is still an unfinished product, but his upside is undeniable and he's already flashing pretty impressive tools. With some patience, he could develop into a very solid player at the hot corner.</t>
  </si>
  <si>
    <t>Signed for $10,000 out of the Dominican Republic, Encarnacion, at age 18, was slightly older than the typical international prospect when the Braves inked him in May 2016. Making his United States debut the next year, Encarnacion impressed in both the Gulf Coast and Appalachian Leagues, putting him much more firmly on the prospect radar, and he made a nice transition to full-season ball in '18. His performance and progress caught the Orioles' attention, and the club acquired him along with Brett Cumberland, Evan Phillips and Bruce Zimmermann for Kevin Gausman at the Trade Deadline.A tall, lean and athletic player, Encarnacion oozes projection and upside. He's shown that he can impact the baseball to all fields from the right side, with impressive hand-eye coordination that allows him to find the barrel consistently. But after striking out nearly 28 percent of the time in 2018, with a sub-4 percent walk rate, he'll have to improve his plate discipline and pitch recognition to continue hitting for average. Progress on that front should also help him tap into his plus raw power, which is sure to show up even more as he fills out his 6-foot-3 frame. Encarnacion initially played some shortstop after signing, but he spent all of 2018 at third base. He's a raw and inconsistent defender at the hot corner right now, with arm strength and actions that give him a chance to stay there long-term. If that doesn't work out, a move down the defensive spectrum to first base is a possibility. While still very raw in all facets of the game, Encarnacion's upside is undeniable, and he has the type of dynamic tools to make it all work.</t>
  </si>
  <si>
    <t>Jean Carlos Mej√É¬≠a</t>
  </si>
  <si>
    <t>sa830122</t>
  </si>
  <si>
    <t>We're mindful of the need to identify pitchers whose fastballs play like impact pitches despite mediocre velocity, and Mejia appears to be one. He only throws in the low-90s but competes for swinging strikes in the zone, we think, due to big extension and effectual plane. He also has fantastic slider command, perhaps because his front foot lands so open, enabling Mejia to clear his front side consistently and preventing him from hanging sliders in the zone. He throws a lot of strikes and keeps the ball on the ground. We've warmed to the upper-level viability of his stuff and think he could be up at some point this year and become a No. 4 or 5 starter long-term.</t>
  </si>
  <si>
    <t>Jean Carlos Mejia</t>
  </si>
  <si>
    <t>The Indians signed not one but two players with strong right arms named Mejia out of the Dominican Republic in 2013. Francisco Mejia blossomed into one of the best catching prospects in baseball after signing for $350,000 and was traded to the Padres for Brad Hand and Adam Cimber last July, while Jean Carlos (no relation) spent his first three years as a pro in the Rookie-level Dominican Summer League after signing for $45,000. The latter finally made his full-season debut in 2018, impressing enough in low Class A to earn a spot on Cleveland's 40-man roster.Though the Indians didn't make Mejia a full-time starter until last season, he definitely has the attributes to stay in the rotation. His heavy sinker is a plus pitch that sits at 91-94 mph, touches 96 and helped him log a 1.5 groundout/airout ratio in 2018. His curveball and slider have similar potential, and he also has feel for using his changeup.Mejia is doing a better job of repeating his delivery now that he has grown into his extra-large frame, showing aptitude for commanding his breaking pitches as well as his fastball. He'll still have to prove he can handle a starter's workload after missing time last year with elbow soreness. If he can hold up, he eventually could fit in the middle of Cleveland's rotation.</t>
  </si>
  <si>
    <t>Jean Carmona</t>
  </si>
  <si>
    <t>sa3003340</t>
  </si>
  <si>
    <t>Carmona had such a strong 2017 summer in the DSL that the Brewers sent him to the AZL for the season's final few weeks, where he was instantly of interest to scouts. He had flashy actions at shortstop, above-average bat speed, and he made hard contact through the 2017 fall instructional league despite a long, somewhat stiff swing. When Carmona arrived in Arizona the following spring, he had filled out quite a bit, and his already middling lateral range became a larger issue. He suddenly seemed more likely to end up at third base, though he could potentially be very good there. The Brewers pushed Carmona to the Pioneer League during the summer. He struggled there, and continued to after he was traded to Baltimore in the Jonathan Schoop deal. The bat is very much a work in progress and Carmona is a risk to trend down the defensive spectrum, but he has the physical talent to be an above-average defensive third baseman with some pop if all of his issues are remedied.</t>
  </si>
  <si>
    <t>Signed out of the Dominican Republic at the outset of the 2016-17 international period, Carmona began his professional career by slashing .302/.406/.447 in the Dominican Summer League before finishing the season in the Rookie-level Arizona League at age 17. The teenager impressed in all facets of the game, showing a blend of advanced skills to go along with loud physical tools. Carmona is a switch-hitter who has shown a consistent approach and displayed power from both sides of the plate. Scouts like his strong athletic body and project him to fill out even more as he matures. What's more, he's viewed as an above-average runner and has the potential to be a basestealer with proper instruction.Carmona has the arm strength to stay in the middle of the infield and has been praised for his athleticism, instincts and overall defensive tools, although his remaining physical projection does raise some concern that he might ultimately outgrow shortstop. Set to play all of 2018 at age 18, Carmona has all the components needed to become an impactful player at the highest level.</t>
  </si>
  <si>
    <t>Signed out of the Dominican Republic at the outset of the 2016-17 international period, Carmona began his professional career by slashing .302/.406/.447 in the Dominican Summer League before finishing the season in the Rookie-level Arizona League at age 17. The teenager impressed in all facets of the game, showing a blend of advanced skills to go along with loud physical tools. That caught the attention of the Orioles, who acquired him Jonathan Villar and Luis Ortiz at the 2018 Trade Deadline in the Jonathan Schoop deal. Carmona is a switch-hitter who has shown a consistent approach and displayed power from both sides of the plate. Scouts like his strong athletic body and project him to fill out even more as he matures. What's more, he's viewed as an above-average runner and has the potential to be a basestealer with proper instruction.Carmona has the arm strength to stay in the middle of the infield and has been praised for his athleticism, instincts and overall defensive tools, although his remaining physical projection does raise some concern that he might ultimately outgrow shortstop. Set to play all of 2018 at age 18, Carmona has all the components needed to become an impactful player at the highest level.</t>
  </si>
  <si>
    <t>Jecorrah Arnold</t>
  </si>
  <si>
    <t>arnold_jecorrah</t>
  </si>
  <si>
    <t>PDP Event: Southeast 1 - 1/14/17 - Atlanta Favorite MLB Team: San Francisco Giants Favorite MLB Player: Barry BondsOne of the top third-base prospects in the state of Georgia, Arnold committed to Lipscomb University after also being recruited by programs like Georgia and Georgia Tech.While Arnold is still developing his strength and physical profile, he shows raw ability and a playable arm in the field. There is a lot of movement to his hitting rhythm, but he produces line drives and his bat could project to nearly average power with more growth.</t>
  </si>
  <si>
    <t>Jed Bradley</t>
  </si>
  <si>
    <t xml:space="preserve"> Bradley went three picks after Taylor Jungmann, and both spent 2012, their first full seasons, in the Florida State League. While Jungmann turned in a decent debut season, Bradley struggled for most of the year and returned to Brevard County in 2013. He pitched better, but a shoulder season ended his season early. Bradley's fastball touched the mid-90s, with good arm-side movement at Georgia Tech, but his velocity has been down a tick in the Minor Leagues. His changeup is the better of his two secondary pitches and could be above average in time. His breaking ball was inconsistent, and he had trouble commanding it. Command and control have been Bradley's biggest issues as a professional. If he can refine that, there's no reason why he can't be one of the better left-handed prospects in the game.</t>
  </si>
  <si>
    <t>Jeferson Espinal</t>
  </si>
  <si>
    <t>sa3008793</t>
  </si>
  <si>
    <t xml:space="preserve">Espinal is built like a human sports car, chiseled and squared-shouldered. He runs like one, too, and may be a plus defender in center field at peak. He has crude feel for slasher-style contact right now and the way his style of and quality of contact develop will dictate what kind of role he's capable of playing. Right now he swings and hits like a tweener, but he's so young that his physical abilities, which are loud, matter much more at this stage. He's a talented, long-term developmental piece.
</t>
  </si>
  <si>
    <t>Jeferson Mejia</t>
  </si>
  <si>
    <t>The Cubs were aggressive on the international market in 2013, landing five players ranked on MLBPipeline.com's Top 30 International Prospects list. Chicago didn't stop there, also landing Mejia for $850,000. He would have been eligible to sign in '12, had MLB not ruled him ineligible over a discrepancy with his age. Mejia made his professional debut in the Arizona League in 2014. He caught the eye of scouts and, in December, was part of the package the D-backs acquired in exchange for Miguel Montero. Since signing, Mejia has added strength, with room for even more muscle in his 6-foot-7 seven frame. His fastball can reach up to 97 mph, but he more typically works around 92-94. He gets good life on the pitch and throws from a sharp downhill plane. Mejia's hard curveball and deceptive changeup both elicit swings and misses at their best, but are less advanced than his fastball. Like most young pitchers, he needs to improve his command, control and consistency.</t>
  </si>
  <si>
    <t>Part of an aggressive foray in the international market by the Cubs in 2013, Mejia signed in July of that summer for $850,000. The Cubs sent the 6-foot-7 right-hander to Arizona in the Miguel Montero trade in December.Mejia is all about upside and projection. His fastball sits in the low-to-mid-90s and he's shown the ability to crank it up higher than that at times. As he matures physically and fills out his large frame, he might throw harder more consistently. He throws over-the-top and throws downhill, generating a good amount of groundball outs. His curve has potential, but it tends to be a bit on the slurvy side. He has some feel for a changeup, though it needs work. Pitchers this size often struggle with command and that's the case with Mejia, even though he does a fair job of repeating his delivery.Still a project, Mejia might eventually have the pitches and command to be a starter, though his power repertoire might be better suited for the bullpen in a Dellin Betances kind of development path.</t>
  </si>
  <si>
    <t>Jeff Ames</t>
  </si>
  <si>
    <t>The Rays had seven sandwich picks in the 2011 Draft and Ames was, ahem, sandwiched in the middle of them. He has the chance to be as good as any of the seven thanks to a combination of size and stuff. Tall and lanky, Ames struggled during his pro debut but absolutely dominated the New York-Penn League in year two, finishing third in the league in ERA and fourth in strikeouts while holding hitters to a .195 batting average against. The biggest change in fortune was his ability to command his above-average fastball effectively, learning to keep it down in the zone consistently. He throws both a slider and changeup, both of which project to be at least average offerings. As long as his command continues to improve, Ames should continue to move up the ladder and stand out amongst all those sandwich picks.</t>
  </si>
  <si>
    <t>Jeff Belge</t>
  </si>
  <si>
    <t>belge_jeff</t>
  </si>
  <si>
    <t>After a relatively nondescript summer, Belge had scouts streaming to Upstate New York when he came out of the gate this spring up to 95 mph with his fastball. He hasn't always backed that up consistently, but he's shown enough to put himself in contention for the early rounds of the Draft.While Belge has touched the mid-90s in several starts this season, he's also seen his velocity dip into the 80s, leaving some evaluators unsure exactly what to think. The 6-foot-4 St. John's commit has flashed a plus slider for much of the season, though his command of it has come in and out. He does have good feel for what is now a fringy changeup, but has the chance to be a solid third pitch with arm side fade. A bit out of shape over the summer, Belge has trimmed down noticeably, perhaps motivated by not making the US 18 and Under national team after the Tournament of Stars.Belge is blind in his right eye, and he re-injured that eye over the summer in a freak accident, and it will be something that undoubtedly will concern some teams. But big, strong lefties with potential three-pitch mixes are also hard to come by.</t>
  </si>
  <si>
    <t>Jeff Brigham</t>
  </si>
  <si>
    <t>Brigham underwent Tommy John surgery during his sophomore year at Washington in July 2012, and he didn't return to the mound until '14. The Dodgers made him their fourth-round pick that June and then limited his workload in his pro debut. Brigham moved up to full-season ball in 2015 and received a quick promotion to the Class A Advanced California League, where he was pitching when the Marlins acquired him in the Mat Latos deal at the Trade Deadline. While the quality of Brigham's stuff fluctuated in his first full year back from surgery, he still showed a lively 90-94 mph fastball that hit 97 with good arm-side run. The right-hander complements his heater with a slider in the low 80s that flashes above average, and he also has a changeup that has yet to materialize post-surgery. Brigham's control hasn't been great as a professional, although that's not uncommon for pitchers in the early stages of recovery from Tommy John surgery. The Marlins will continue to develop Brigham as a starter, but his fastball-slider pairing and below-average control suggest he'll end up in the bullpen.</t>
  </si>
  <si>
    <t>Brigham underwent Tommy John surgery in July 2012 as a University of Washington sophomore and he didn't return to the mound until '14, when the Dodgers made him their fourth-round pick. He moved up to full-season ball in 2015 and received a quick promotion to the Class A Advanced California League, where he was pitching when the Marlins acquired him in the Mat Latos deal at the Trade Deadline. Two trips to the disabled list limited Brigham to just 11 starts in 2017, and he was limited once again at Double-A early in '18, when he missed time with his second right oblique strain in as many years. Brigham pitched well upon his return and earned his Triple-A promotion in July. Brigham has long possessed a power arm when healthy, sitting mostly in the mid-90s with a fastball that can touch 97 mph with good arm-side run. The right-hander complements his heater with a slider in the low- to mid-80s that flashes above average, and he also has a usable changeup. Brigham's control has improved as he's climbed the ladder, but he still has gains to make in terms of his command. Despite Brigham's checkered medical history, the Marlins have remained steadfast in developing the right-hander as a starter. Should that not work, Brigham could have a bright future as a late-inning reliever with a fastball-slider pairing that's helped him neutralize right-handed hitters throughout his career.</t>
  </si>
  <si>
    <t>Brigham underwent Tommy John surgery during his sophomore year at Washington and didn't return to the mound until '14. The Dodgers made him their fourth-round pick that June, and then limited his workload in his pro debut. Brigham was dealt to the Marlins in a deal for Mat Latos at the Trade Deadline the following year, and then impressed his new organization with a strong showing in the Florida State League in 2016. A minor shoulder injury stemming from his time in the Arizona Fall League delayed the start of his 2017 campaign, but Brigham's stuff has looked better than ever since beginning his season in June.Brigham's arm strength is among the best in Miami's system, as he'll operate at 95-98 mph with late arm-side run that makes him difficult to square up. The right-hander complements his heater with a sharp, low-80s slider that flashes above average, and he also exhibits some feel for throwing a changeup.The Marlins will continue to develop Brigham as a starter, but given his injury history, as well as his fastball-slider pairing and below-average control, the right-hander may ultimately assume a late-inning bullpen role.</t>
  </si>
  <si>
    <t>Jeff Degano</t>
  </si>
  <si>
    <t>Degano was unknown to many scouts early in the spring, but slowly progressed the whole spring, peaking late with buzz he could get his solid average command and three pitch mix to the 2nd round</t>
  </si>
  <si>
    <t>degano_jeff</t>
  </si>
  <si>
    <t>It took two years longer than expected, but Degano finally has become the quality starter Indiana State believed he could. A Canadian who pitched in the 2005 Little League World Series and spent his first two college seasons at Marshalltown (Iowa) CC, he opened 2013 in the Sycamores' weekend rotation. But he blew out his elbow after three starts and has Tommy John surgery that sidelined him throughout the 2014 season.Healthy again this spring, the redshirt junior works at 88-92 mph and can reach 95 with his fastball, which features some natural cutting life. He gets many of his strikeouts with his hard slurve, which he can run away from lefties and back-foot against righties.Degano has a decent changeup with some fade and will need to use it more as a starter in pro ball. He throws strikes but his command could use some refinement. Though he doesn't have a true plus offering, he has the upside of a three-pitch starter with the fallback of becoming a situational lefty.</t>
  </si>
  <si>
    <t>Jeff Gelalich</t>
  </si>
  <si>
    <t>During much of his career at UCLA, Gelalich showed flashes of tools, but couldn't find a level of consistent performance. That changed his junior year when the outfielder was one of the better college hitters in the Draft class, hitting for average, power and stealing some bases, allowing him to climb up to the supplemental first round. He has the chance to play right field every day with average tools across the board. In the past, Gelalich had too much swing and miss in his game, and he'll likely continue to strike out a fair amount, but when he was in a groove in his final college season, improved selectivity was a key. He'll need to continue to do that to move up the organizational ladder.</t>
  </si>
  <si>
    <t>Jeff Hoffman</t>
  </si>
  <si>
    <t>After a strong showing in the Cape Cod League in 2013, Hoffman was well on his way to being a top-five pick in the 2014 Draft before undergoing Tommy John surgery in May. Despite his injury, he didn't fall far on Draft day, as the Blue Jays grabbed him ninth overall.Hoffman hasn't fully grown into his lanky 6-foot-4 frame, yet at times he works in the mid 90s and hits 98 mph with his fastball. His big-breaking curveball can be equally devastating and his changeup can be a plus pitch at times. He throws a decent amount of strikes but will need to refine his command to become a frontline starter in the big leagues.As long as he's healthy, Hoffman gives the Blue Jays farm system another impact arm. He'll have a chance to prove that when he makes his professional debut in 2015.</t>
  </si>
  <si>
    <t>Hoffman was one of the top performers in the Cape Cod League in 2013 and was well on his way to becoming a top-five pick the next spring before undergoing Tommy John surgery in May 2014. The injury didn't cause him to fall far on Draft day, however, as the Blue Jays selected him ninth overall. During a strong pro debut and comeback from surgery, Hoffman was shipped to Colorado in the Troy Tulowitzki blockbuster.When healthy, Hoffman stands out for his stuff, size and athleticism. His fastball sits in the mid 90s and regularly reaches 98 mph. His big curveball is nearly as good as his fastball, and his changeup gives him a third above-average offering. He fills up the strike zone already and his athleticism gives scouts hope he'll be able to continue to refine his command as a professional. If Hoffman is able to return to the form he showed in college, he'll now give the Rockies another impact arm.</t>
  </si>
  <si>
    <t>Hoffman helped his cause as the potential No. 1 overall pick in the 2014 Draft by striking out 16 in a mid-April start, but he hurt his elbow and didn't pitch afterward. Though he had Tommy John surgery the following month, the Blue Jays still selected him ninth overall and signed him for $3,080,800. He hit 99 mph with his fastball when he made his pro debut in May 2015, then went to the Rockies two months later as the key prospect in the Troy Tulowitzki trade.Hoffman regained his stuff and his control quickly after having his elbow reconstructed. He sits in the mid-90s with good sink on his fastball and his big-breaking curveball gives him a second well above-average pitch. His changeup shows signs of becoming a plus third offering and he throws a lot of strikes. Hoffman doesn't miss as many bats as his stuff indicates he should, in part because his command isn't as sharp as his control. In order to help him finish and locate his pitches better, Colorado has worked with him on being more direct to the plate.</t>
  </si>
  <si>
    <t>Hoffman went undrafted as a senior at an upstate New York high school in 2011, but he drew six-figure free-agent offers from pro teams after starring that August at the Connie Mack World Series in Farmington, N.M. He stamped himself as a potential 2014 first-rounder when he hit 95 mph during the 2012 Cape Cod League All-Star Game, and he reaffirmed that status with another strong performance in the Cape last summer.Though he lacked consistency this spring, Hoffman also had some dominant outings, and he was in the mix to go No. 1 overall to the Astros. That changed when he missed two starts in late April and early May, and East Carolina announced he would require Tommy John surgery. Because the track record with elbow reconstructions is encouraging, and he has so much upside, Hoffman still should factor into the first round, perhaps even the upper half.Hoffman hasn't fully grown into his lanky 6-foot-4 frame, yet at times he works in the mid 90s and hits 98 mph with his fastball. His big-breaking curveball can be equally devastating and his changeup can be a plus pitch at times. He throws a decent amount of strikes but will need to refine his command to become a frontline starter in the big leagues.</t>
  </si>
  <si>
    <t>Jeff Kobernus</t>
  </si>
  <si>
    <t xml:space="preserve"> The Nationals knew there was a chance they'd lose Kobernus when they left him exposed in the 2012 Rule 5 Draft, and it was the Tigers who took a shot on the speedy second baseman, but Detroit returned him to Washington near the end of Spring Training. He is a major base-stealing threat, with 140 steals over the past three years, and that's with only 82 games played in 2012 due to a fractured rib from an errant pitch. He has an ability to make contact and spray line drives to all fields. Some improved plate discipline would help his on-base potential. He spent most of his career as a second baseman, but moved around the diamond this year, seeing action in the outfield and at third base, as well.Bernie Pleskoff's scouting report √Ç¬ª</t>
  </si>
  <si>
    <t>Jeff McNeil</t>
  </si>
  <si>
    <t>A solid college performer at Long Beach State who went in the 12th round of the 2013 Draft, McNeil has had to prove himself at every level. But he's also hit along the way, reaching Double-A in 2015 and giving the Mets hope they have a high-energy utilityman in the making.McNeil has shown an innate ability to make contact, both as a Dirtbag and thus far in the Mets organization. He doesn't strike out much and has excellent bat control, leading the organization in hits in 2015 and finishing second in the Florida State League in batting average before a late bump up to Double-A. The left-handed hitter has solid speed and can steal a base. He can also play all over the infield, seeing plenty of time at second, short and third.McNeil might best fit at second were he to develop into a regular, but it's more likely that his versatility, along with his ability to swing the bat from the left side, is what his ticket to the big leagues will be.</t>
  </si>
  <si>
    <t>Jeffrey Springs</t>
  </si>
  <si>
    <t>Springs went 11-12 with a 5.10 ERA in four seasons at Appalachian State, yet showed enough for the Rangers to make him a $1,000 senior sign in the 30th round of the 2015 Draft. After never averaging more than a strikeout per inning in college, he has done so at each of his pro stops and ranked seventh in the Minors in whiff rate (11.7 per nine innings) in 2017. He has missed bats at an even greater clip since becoming a full-time reliever in late July last year and reached Triple-A this June.Springs' go-to pitch is his fading changeup, which mesmerizes left-handers and right-handers alike. He sets it up with a 90-92 mph fastball that peaks at 94 and can get swings and misses up in the strike zone. He also will mix in a loopy curveball and a short slider on occasion.Adding to his deception, Springs employs a crossfire delivery. He generally throws strikes but has little margin for error, so he can get hit hard if he doesn't locate his pitches where he wants. He might be no more than a middle reliever but should get an opportunity in Texas in the near future.</t>
  </si>
  <si>
    <t>Springs is a changeup-heavy lefty reliever with a very average fastball/slider combo that plays against lefties due to his lower arm slot. Springs' changeup's spin rate is way down in the 1400 rpm range, creating bat-missing sink that enabled his change to have a 45% whiff rate last year. He was developed as a starter for a long time and only moved to the bullpen last season, when he broke out. He may be a candidate to be stretched out as a starter or multi-inning reliever during Texas' rebuild.</t>
  </si>
  <si>
    <t>Jefrey Ramos</t>
  </si>
  <si>
    <t>sa923039</t>
  </si>
  <si>
    <t>Ramos was a higher profile July 2nd prospect whose market didn't materialize as expected, so he waited until 2016 to sign as a 17-year-old in the Braves pool-busting class. Ramos is a left field only fit, with plus raw power as his carrying tool, so he has to hit. He made real progress on that front in 2018, bopping 16 homers and posting a 102 wRC+ in Low-A as a 19-year-old. He's backed into a corner profile-wise, and has to keep progressing at the plate to avoid his upside being the wrong side of a left field/first base platoon. As an example, the Braves had a version of this at Triple-A recently in Dustin Peterson; he was put on waivers as the demand for this sort of less-versatile player is waning.</t>
  </si>
  <si>
    <t>The Braves went all-in during the 2016-17 international signing period, handing out several seven-figure bonuses and more six-figure ones after that. Most of those prospects were declared free agents by Major League Baseball in the wake of the organization's signing violations. Ramos, who got $250,000 to sign in July 2016, is one who got to stay and has made some nice strides, reaching full-season ball for the first time in 2018. A move up to the Class A Advanced Florida State League has produced uneven results, but he's still very young for his level.Ramos fits the profile a bat-first corner outfielder. It's very much power over hit, though he's worked on improving his swing, with hitting coordinator Mike Brumley helping him create a more consistent swing that has allowed him to get to his power more at imes, rather than having to cheat or guess to get to it. While Ramos will never thrill anyone with his defense, he has gotten better there as well. When he made his United States debut in the Gulf Coast League, he couldn't field at all. He's fringy now, with left field the only real option because of his below-average arm.That puts more pressure on Ramos's bat and he's going to have to continue to put up high ISO and SLG percentages to get to the big leagues. If he can keep getting to his power, he has the chance to be a right-handed power bat off the bench.</t>
  </si>
  <si>
    <t>Jefry Marte</t>
  </si>
  <si>
    <t xml:space="preserve"> Once a top prospect in the Mets system, Marte struggled and his star faded, though he did have a solid bounce-back season in 2012 before being dealt to the A's for Collin Cowgill in December. He showed an improved approach at the plate in Double-A as well as glimpses of the tools that had people excited about him in the first place. He crushed left-handed pitching (.336/.390/.560). Exclusively a third baseman, some defensive versatility might help him get his bat to the big leagues faster. He may never hit for the kind of power teams like to see at the hot corner, but he is still only 21 years old. Despite the solid season in 2012, the Mets didn't add him to the 40-man roster and he wasn't selected in the Rule 5 Draft.</t>
  </si>
  <si>
    <t>Jefry Rodriguez</t>
  </si>
  <si>
    <t xml:space="preserve">  Rodriguez was an infielder before signing with the Nationals and moved to the mound as a professional. He made his American debut in 2013, standing out on the Nationals Gulf Coast League team that went 49-9.  Rodriguez has a plus fastball that tops out at 98 mph and his power curveball has plus potential as well. He also throws a changeup, which is still in its nascent stages of development. He has proven to be adept at generating groundballs and showed impressive control for someone so new to pitching. Thanks to his athleticism and projectability, the Nationals believe Rodriguez still has plenty of room to improve as he gets more experience on the mound.</t>
  </si>
  <si>
    <t xml:space="preserve">  Rodriguez has quickly taken to pitching since the Nationals moved him from the infield to the mound after signing him out of the Dominican Republic in 2012. He stood out in the Gulf Coast League the next year, but his progress was slowed in 2014 by a left wrist fracture that kept him out the final two months of the season. Rodriguez has a projectable frame and a powerful arm. His fastball already reaches 98 mph and his power curveball has plus potential as well. He also throws a changeup, which is still in its nascent stages of development. He has proven to be adept at generating groundballs.Thanks to his athleticism and exciting stuff, Rodriguez has a lot of upside. More than anything, he needs to get more innings under his belt so he can learn more of the nuances of his craft.</t>
  </si>
  <si>
    <t>Jeimer Candelario</t>
  </si>
  <si>
    <t>Since signing for $500,000 out of the Dominican Republic in 2010, Candelario has consistently been one of the youngest and most productive hitters in every league he has played in. Last year, he made the jump to full-season ball at age 19 and ranked third in the low Class A Midwest League with 35 doubles. He struggled with a promotion to high Class A in 2014 but the Cubs remain optimistic about his potential.A switch-hitter, Candelario has a polished swing and approach from both sides of the plate, though he shows more power as a lefty. He has good feel for the barrel, and once he adds strength, he could develop into a .280 hitter with 20 homers annually.It remains to be seen whether Candelario will stay at third base, though he has improved defensively. He's not especially quick or rangy at the hot corner, but he does have solid hands and arm strength.</t>
  </si>
  <si>
    <t>Signed for $500,000 out of the Dominican Republic in 2010, Candelario had been one of the youngest and most productive hitters in every league he had played in until he got to high Class A last season. After he hit .193/.275/.326 in the first half, he rebounded after a demotion and helped Kane County win the low Class A Midwest League championship.A switch-hitter, Candelario makes hard contact from both sides of the plate and shows more power as a left-handed hitter. He generally controls the strike zone well, though he went through stretches in 2014 where he was alternately too passive or overly aggressive. The Cubs believe he learned from adversity and will continue to fit the offensive profile at third base.The silver lining in Candelario's offensive struggles is that he didn't let them affect his defense. In fact, he worked harder than ever on his glove and improved his long-term chances of remaining at the hot corner. He's not especially quick for a third baseman, but he does have the hands and arm strength for the position.</t>
  </si>
  <si>
    <t>Even after the Starlin Castro trade, the Cubs have more promising young infielders than they have spots to play them. Adding to the logjam is Candelario, who has been one of the most intriguing hitters in the system since signing for $500,000 out of the Dominican Republic in 2010. After facing adversity for the first time in 2014, he rebounded to perform well in Double-A and the Arizona Fall League as a 21-year-old last season.A switch-hitter, Candelario has a fluid swing and makes consistent contact from both sides of the plate. He understands the strike zone and could develop into a solid hitter for both average and power. Candelario fits the offensive profile of an everyday third baseman in the big leagues, though he's not going to push Kris Bryant off the hot corner in Chicago.Though Candelario has below-average speed and quickness, he has worked hard on his defense and is selling more scouts on his ability to stay at third base. His hands and arm are assets, and his instincts help him make plays.</t>
  </si>
  <si>
    <t>It's not a common occurrence for a teenager to make his United States debut all the way in the advanced short-season Northwest League, as Candelario did in 2012. But he handled the challenge well and moved up to Class A Kane Country as a 19-year-old in 2013. He has a sound approach from both sides of the plate, with the chance to hit both for average and a decent amount of power. His above-average arm works fine from third, and he has good hands, but there is concern that his below-average speed will keep him from having the range to stay there long term. A move to first might be necessary, but the Cubs have some depth at that position.</t>
  </si>
  <si>
    <t>Jeison Guzman</t>
  </si>
  <si>
    <t>Guzman is a favorite of international scouts who will likely end up signing for less on July 2nd than he would've gotten if all the players were free agents again now and no one had a deal. Guzman is a below average runner but does everything else well, making loud contact from the left side and showing an advanced glove with advanced instincts and top notch makeup. The Royals are believed to have a deal with him in the low 7 figures.</t>
  </si>
  <si>
    <t>Well known for finding bargains on the international market, the Royals haven't been afraid to invest heavily in shortstops. They've signed a top international prospect at the position in four of the last five summers, spending $2 million on Raul Adalberto Mondesi in 2011, $1.3 million on Marten Gasparini in 2013, $850,000 on Ricky Aracena in 2014 and $1.5 million on Guzman last year. A Dominican, Guzman can't match the loud tools of the other three but may have more polish in the long run.Guzman has a good approach for a youngster, showing a willingness to take pitches and produce line drives with a handsy left-handed stroke. He needs to get stronger and should have some gap power once he does. He currently has fringy speed and won't ever be a big-time basestealer, but Kansas City does think he'll get a little faster as he matures physically.Guzman has the actions and quickness to play shortstop. He has sure hands and his arm plays better than its solid strength because he has a quick release. If he and Aracena come up through the system together, Guzman likely will see more action at second base.</t>
  </si>
  <si>
    <t>The Royals exceeded their international bonus pool for the first time during the 2015-16 signing period, with outfielder Seuly Matias ($2.25 million) and Guzman ($1.5 million) receiving their two biggest bonuses. Part of the same Dominican youth league that spawned Nomar Mazara and Amed Rosario, he batted just .228/.301/.305 in his two years in Rookie ball. Kansas City still likes his potential on both sides of the ball and is encourage that he finished 2017 with his best month as a pro and a strong performance in instructional league.While he has yet to produce much at the plate, Guzman already recognizes pitches and controls the strike zone well for a teenager. A switch-hitter, he has bat speed but needs more strength in order to do some damage. Though he has a groundball-oriented swing, he should grow into some gap power.Though he's not flashy, Guzman has good hands and a solid arm that plays up with a quick release at shortstop. He doesn't have the speed or quickness typical of his position, but the Royals believe his smooth actions will allow him to remain there. They like his maturity and how he has handled adversity in his introduction to pro ball.</t>
  </si>
  <si>
    <t>Jeisson Rosario</t>
  </si>
  <si>
    <t>sa3004146</t>
  </si>
  <si>
    <t>If your team of attractive thieves needs a grease man for The Big Heist, then consider Rosario, who is an acrobatic, top-of-the-scale athlete who has on-job robbery experience. A plus runner, Rosario's speed and athleticism help hide some of the circuitous routes he takes to fly balls, and he has the physical talent to be a plus defender in center field as he refines those. He tracks pitches well, walks a lot, and has terrific bat control, which leads to low-lying, all-fields contact. He's a potential leadoff hitter with a plus glove in center, a potential first-division regular. Some clubs think he'll eventually hit for power, but that would require a drastically different approach/style of hitting than Rosario currently employs, and there are a host of other things to refine before the Padres tweak a thing Rosario currently does pretty well. He'll be a 19-year-old at Hi-A all season, and could be a top 100 prospect by mid-summer.</t>
  </si>
  <si>
    <t>Ranked No. 12 on MLBPipeline.com's list of the Top 30 international prospects for the 2016-17 period, Rosario was regarded by scouts to be one of the better athletes in his class. It was that athleticism, along with his present feel for the game, which inspired the Padres to sign him for $1.85 million on July 2.Rosario is an athletic teen who has a fluid and easy swing from the left side of the plate. He has quick hands and makes lot of hard contact during batting practice, and its believed that Rosario will show more power at the plate as he grows into his lean frame.Rosario's speed might be a tick below average, but he is fast enough to cover the gaps and has the necessary arm strength to play right field as a professional. Rosario will need considerable time to develop in the Minors, but the finished product could be that of an everyday outfielder.</t>
  </si>
  <si>
    <t>Rosario was viewed by scouts as one of the best athletes in the 2016 international class, and he's done nothing to prove those scouts wrong. That athleticism, along with his promising bat and feel for the game, led the Padres to sign Rosario for $1.85 million. During his 2017 professional debut in the Rookie-level Arizona League, he finished with a .299 average and a .404 on-base percentage, the latter a product of him walking (33) nearly as often as he struck out (36). His impressive debut earned him a promotion to the Class A Midwest League as an 18-year-old in 2018. He didn't disappoint, notching a .368 on-base percentage while showcasing an incredibly advanced plate approach for his age. Rosario has natural hitting ability thanks to a combination of bat speed, barrel control and hand-eye coordination. He has quick hands and makes lot of hard contact from the left side of the plate, and he could grow into average power. Rosario's above-average speed enables him to cover ground with graceful strides in the outfield, and club officials are optimistic about his chances of remaining in center field.Rosario still needs time to develop in the Minors, mostly to fill out his lean and athletic frame. But the finished product could be that of a big league regular, with the athletic capabilities to do dazzling things on the baseball field - including his trademark back flips to celebrate victories.</t>
  </si>
  <si>
    <t>Ranked No. 12 on MLBPipeline.com's list of the Top 30 international prospects for the 2016-17 period, Rosario was viewed by scouts as one of the best athletes in his class. It was that athleticism, along with his promising bat and present feel for the game, which led the Padres to sign him for $1.85 million on July 2.Rosario has natural hitting ability thanks to a combination of bat speed, barrel control and hand-eye coordination. He has quick hands and makes lot of hard contact from the left side of the plate, and it is believed that he could develop average power as he grows into his lean and athletic frame. Rosario's above-average speed enables him to cover ground in the outfield, and club officials are optimistic he may be able to remain in center field. If he can't, he has the necessary arm strength to play right field. Rosario will need considerable time to develop in the Minors, but the finished product could be that of an everyday bat-first outfielder.</t>
  </si>
  <si>
    <t>Ranked No. 12 on MLB Pipeline list of the Top 30 international prospects for 2016, Rosario was viewed by scouts as one of the best athletes in his class. It was that athleticism, along with his promising bat and present feel for the game, which led the Padres to sign him for $1.85 million on July 2. He showed all of those qualities during his 2017 professional debut in the Rookie-level Arizona League, where he finished with a .299 average and a .404 on-base percentage, the latter a product of him walking (33) nearly as often as he struck out (36). Assigned to the Midwest League for his first full season, Rosario was one of several talented 18-year-old prospects to suit up for Class A Fort Wayne on Opening Day. Rosario has natural hitting ability thanks to a combination of bat speed, barrel control and hand-eye coordination. He has quick hands and makes lot of hard contact from the left side of the plate, and it is believed that he could develop average power as he grows into his lean and athletic frame. Rosario's above-average speed enables him to cover ground with graceful strides in the outfield, and club officials are optimistic about his chances of remaining in center field.Rosario, like so many of his fellow J2 Padres peers, proved to be an advanced all-around prospect in his first pro campaign. He will need considerable time to develop in the Minors, but the finished product could be that of an everyday bat-first regular.</t>
  </si>
  <si>
    <t>There are some scouts that believe Rosario has a chance to be a special player. There are others that believe he already is.What scouts agree on is that Rosario is an athletic teen who has a fluid and easy swing. He has quick hands and makes lot of hard contact during batting practice. There's also the belief that Rosario will show more power at the plate as he develops. He's also expected to grow into a complete hitter once he enters a team's academy and receives instruction from an organization's coaches on a daily basis. For now, Rosario is working on spraying the ball to all fields.In the outfield, Rosario is fast enough to cover the gaps and his arm is already strong enough to keep runners honest. If Rosario continues to develop at a normal pace, he profiles as a regular everyday outfielder.Rosario is trained by Pedro Nivar Nube.</t>
  </si>
  <si>
    <t>Jelfry Marte</t>
  </si>
  <si>
    <t>Marte possesses the footwork, actions and arm strength to remain at shortstop. He lacks any modicum of present strength at the plate and scouts need to project heavily on Marte's body to see anything more than a bottom of the order hitter here, but some think the frame allows for it.</t>
  </si>
  <si>
    <t>Marte originally signed for $3 million with the Twins as one of the top position players in the 2017 July 2nd class. That deal was voided over concerns about Marte's vision, but those concerns weren't as strong as they were with the last prospect who went through a situation like this, Dominican power-hitting right fielder Wagner Mateo. Mateo signed for $3.1 million with St. Louis in 2009, and after his deal was voided, signed with Arizona for $512,000 almost a year later. Mateo played parts of four seasons before being released by Arizona, only playing 10 games in a full-season league with a career .660 OPS. Marte ended up signing with Tampa Bay less than a month after his deal was voided, this time for $820,000; Tampa Bay sees his vision as a correctable issue that's already shown improvement, adding strength to his eyes like you would to a projectable frame. Marte has already surpassed Mateo's performance in some ways, posting a comparable OPS as a 17-year-old in the GCL who is underdeveloped physically, switch hits, and plays a plus shortstop. One scout described teammate and fellow 17-year-old Wander Franco's physicality as beyond his years, while Marte was so slightly built that he looked like a 14-year-old in 2018, despite being arguably the best defender in a deep system of shortstops. Marte flashes plus speed, range, hands, and arm strength and while he needs to tighten up his strike zone, he has contact skills even though the strength deficit means pitchers can throw strikes without fear of an extra base hit. Marte's key will be continuing to add visual and physical strength to hit game -- there's clear everyday potential here if that happens.</t>
  </si>
  <si>
    <t>The No. 3 prospect on MLBPipeline.com's list of the top international prospects for the 2017-18 period, Marte initially signed with the Twins for $3 million in July only to have his contract voided after concerns about his vision arose during a physical. The Dominican native would sign again in December, this time inking an $820,000 pact with the Rays.Marte makes consistent hard contact from both sides of the plate, showing good bat speed and a solid hitting approach. What's more, Marte is a line-drive hitter now, but he could develop some pop as he grows and his body matures. Scouts also like Marte's makeup.He's a good runner with quick hands, a strong arm and the defensive tools that could make him an everyday shortstop one day. Scouts also like Marte's footwork, his polished actions and his range to both sides. He makes all of the plays and has a good feel for the position.</t>
  </si>
  <si>
    <t>It's easy to see why scouts like Marte. He's a good runner with quick hands, a strong arm and the defensive tools that could make him an everyday shortstop one day. Scouts also like Marte's footwork, his polished actions and his range to both sides. He makes all of the plays and has a good feel for the position.At the plate, Marte makes consistent hard contact from both sides of the plate. He has shown good bat speed and a solid hitting approach. What's more, Marte is a line-drive hitter now, but he could develop some pop as he grows and his body matures. His overall offensive game is expected to improve once he signs with a big league team and receives professional instruction daily. Scouts also like Marte's makeup.Marte signed with the Twins for $3 million in July but had his contract voided due to concerns with his physical, which were reportedly vision issues. He is trained by Alberto Fana in the Dominican Republic.</t>
  </si>
  <si>
    <t>Jen-Ho Tseng</t>
  </si>
  <si>
    <t>Tseng looked like an elite international prospect when he dominated the 18-and-under World Championships in September 2012, but his stuff and delivery regressed significantly by the time he pitched for Taiwan as an 18-year-old in the World Baseball Classic the following spring. Undaunted, Chicago signed Tseng for $1.625 million last July.The early returns on that investment have the Cubs optimistic that they could have a future No. 3 starter on their hands. Tseng was so impressive in Spring Training this year that Chicago sent him to Class A for his pro debut, and he got off to a terrific start at Kane County.Tseng's stuff has bounced back to where he's pitching with a consistent 90-95 mph fastball. He also can get swings and misses with his curveball. Tseng has advanced feel for his changeup and for finding the strike zone with all three of his offerings.</t>
  </si>
  <si>
    <t>Tseng impressed scouts when he starred for Taiwan at the 18-and-under World Championships in the fall of 2012, but his stock fell when his stuff and delivery took a downturn at the World Baseball Classic the following spring. The Cubs still signed him for $1,625,000 as part of their 2013 international binge that also included since-traded stud prospects Gleyber Torres and Eloy Jimenez. After Tseng made a successful 2014 pro debut in low Class A, his stuff regressed the next two years before bouncing back in 2017.Tseng's fastball dropped to the upper 80s in 2015-16 before climbing back to 90-93 mph this season. His fastball lacks life but he compensates by locating it well to both sides of the plate. He also has regained consistency with his changeup, his best pitch and a plus offering at its best.His tight curveball gives Tseng another solid secondary pitch. He's not afraid to challenge hitters and generally keeps the ball down in the strike zone, a must for a flyball pitcher with less-than-overpowering stuff. While he doesn't have a huge ceiling, he's one of Chicago's more advanced rotation prospects and has a safe floor as a back-of-the-rotation starter.</t>
  </si>
  <si>
    <t>Tseng dominated at the 18-and-under World Championships in the fall of 2012, but his stuff and delivery regressed when he pitched for Taiwan at the World Baseball Classic the following spring. That didn't deter the Cubs from signing him for $1.625 million as part of their 2013 international signing spree. He looked more like his old self during his 2014 pro debut, when he demonstrated the best pitchability in Chicago's farm system.Tseng pitched in the low 90s early last season before settling in at 88-92 mph and a consistent peak of 94. Though he can locate his fastball on both sides of the plate, it may be just his third-best pitch. He has advanced feel for his changeup and can spin a tight curveball, both of which are plus offerings at their best.Though his frame is fairly mature, Tseng needs to build up his strength so he can maintain his stuff throughout a full season. But even when he tired in the second half last year, his command and his competitiveness allow him to continue to succeed. He had a 1.64 ERA in the final two months and won both of his playoff starts.</t>
  </si>
  <si>
    <t>Tseng starred for Taiwan at the 18-and-under World Championships in the fall of 2012, but he worried scouts when his stuff and delivery didn't look as a good when he pitched at the World Baseball Classic the next spring. The Cubs still signed him for $1,625,000 as part of their 2013 international spending spree, and he successfully navigated both Class A levels in his first two years as a pro.Tseng is one of the most polished pitchers in Chicago's system, but his stuff ticked down in 2015. Though he still does a good job of locating his fastball on both sides of the plate, it now operates in the high 80s and never has featured much life. He has good feel for spinning a tight curveball and using a changeup, though the latter pitch is less consistent than it had been in the past.If Tseng can regain some velocity -- he sat around 90 mph and reached 94 in 2014 -- and his changeup returns to form, he still could be a back-of-the-rotation starter. His command and competitiveness have allowed him to succeed with a fringy fastball, and he won't beat himself by giving up walks or home runs.</t>
  </si>
  <si>
    <t xml:space="preserve"> The wide-bodied teenager is a known commodity in the international baseball world and has expressed a desire to sign with a Major League organization. At 18, Tseng was the youngest player named to the Chinese Taipei World Baseball Classic roster.Tseng was also part of the 2012 World Junior Championship and played in the 2012 Asian Baseball Championship for the national team for Chinese Taipei, so he is comfortable on a big stage. He's known for his upright, quick delivery and a fastball that has reached 95 mph. Tseng also has a feel for his secondary pitches, primarily his curveball and slider, and is confident on the mound. The right-hander works comfortably with a fastball in the low-90s, but scouts would like to see him challenge more hitters with the pitch. Scouts like his maturity, aggressiveness, and his poise. He has a large frame which bodes well for his durability.</t>
  </si>
  <si>
    <t>Jerad Eickhoff</t>
  </si>
  <si>
    <t>Eickhoff's heavy sinker earned him a $150,000 bonus as a 15th-round pick out of Olney Central (Ill.) Junior College in 2011. He has added velocity since then, reached Double-A in his second full pro season and topped the Texas League with 144 strikeouts in 2014. Eickhoff now works at 91-95 mph and touches 97 with his fastball and backs it up with a hard curveball that gives him a second plus pitch at times. His slider has its moments as well, while his changeup is more of a work in progress. He generally does a good job of throwing strikes and using his 6-foot-4 frame to leverage his pitches down in the zone. If Eickhoff can refine his changeup and his command, he could help the Rangers as a starter. If not, he could make for a late-innings bullpen weapon. His fastball could tick up further in shorter stints, and he could just focus on throwing it and his slider.</t>
  </si>
  <si>
    <t>Jerar Encarnacion</t>
  </si>
  <si>
    <t>sa943817</t>
  </si>
  <si>
    <t>Big power and shorter track record of performance entering the year but we're now in the midst of a breakout.</t>
  </si>
  <si>
    <t>The Marlins discovered Encarnacion almost by accident, spotting him in the Dominican Republic while scouting other players before signing him for $78,000 in 2015. The 6-foot-4, 219-pounder played basketball growing up and appeared in some tournaments in the Dominican, but baseball is where he made his biggest impression. Beset by injuries and a lack of strike-zone discipline early in his pro career, he has broken out in 2019, delivering an opposite-field home run in the low Class A Midwest League all-star game shortly before earning a promotion.Encarnacion's standout tool is his immense raw pop to all fields. His right-handed swing is fairly clean, without much movement, and his power potential rivals Monte Harrison's as the best in Miami's system. He's doing a better job of handling breaking pitches and showing more patience this year, though he still needs more polish at the plate.Encarnacion profiles as a right fielder with his power and plus arm strength. He has close to average speed but need to improve his routes in the outfield as well as his defensive consistency.</t>
  </si>
  <si>
    <t>Jeremiah Estrada</t>
  </si>
  <si>
    <t xml:space="preserve">Short but hyper-athletic righty who mitigates some of his size issues with a vertical arm slot. Sits 91-93 and will touch 95 with a long arm swing. Terrific changeup but stuff has otherwise been inconsistent this spring. </t>
  </si>
  <si>
    <t>sa3005339</t>
  </si>
  <si>
    <t>Estrada, who signed for $1 million as a sixth rounder in 2017, had a very strong spring and extended spring in Mesa and looked like he might be pushed to short season ball as a 19-year-old. Then, just before short season leagues began, he was placed on the reserve list and didn't throw again all summer.  He is already much thicker and heavier than he was in high school. He was touching 96 before he was shut down and had one of the nastier changeups among teenage arms in Arizona. He struck out a rehabbing Andrew Toles with that changeup twice in extended, though his curveball remains pretty fringy. If his command improves and he finds a third pitch, the curveball or otherwise, he'll be a mid-rotaiton option. If not, he projects as a late-inning fastball/changeup reliever.</t>
  </si>
  <si>
    <t>Estrada looked like a potential first-rounder on the high school showcase circuit in 2016 but didn't pitch as well as a senior this spring, clouding his Draft status. The Cubs believed in his upside and seized the opportunity to steal a quality arm, paying him $1 million in the sixth round -- more than four times his assigned pick value. Chicago had to wait to conclude negotiations with first-rounder Alex Lange right at the July signing deadline before it cleared enough money to land Estrada without forfeiting a future first-round choice as a bonus-pool penalty.Last summer, Estrada displayed a 92-95 mph fastball, one of the best changeups in the prep ranks and a solid curveball. This spring, he operated more with an 88-92 mph heater and relied less on his changeup and curve and more on a harder but less effective slider. Switching to the slider seemed to have a negative effect on his other secondary pitches.Estrada has an athletic, repeatable delivery that should yield at least average control. While he's a little shorter than desired in a right-hander, he still has a lot of projection remaining in his 6-foot-1 frame. If he can recapture his two plus pitches and effective breaking ball, his seven-figure bonus could be a bargain.</t>
  </si>
  <si>
    <t>Estrada flashed first-round talent on the showcase circuit in 2016 but confounded scouts when he didn't pitch up to that standard as a high school senior. The Cubs rated him as a second-rounder and were thrilled to get him in the sixth round, even if he cost them more than four times his assigned pick value at $1 million. He signed right at the July deadline because the Cubs had to wrap up negotiations with first-rounder Alex Lange first, clearing money for Estrada so they wouldn't lose a future first-rounder as a penalty for exceeding their bonus pool.In his brief pro debut, Estrada showed the 92-96 mph fastball that excited scouts the previous summer, not the reduced 88-92 mph heater he had during the spring. He also reclaimed a changeup that shows flashes of becoming a plus pitch. His breaking pitches are less advanced after he relied more on a slider during his senior season and detracted from what had been a solid curveball.While Estrada is shorter than desired for a right-hander and has some effort in his delivery, his athleticism gives him a good chance to remain a starter. He repeats his mechanics and should have at least average control. He began 2018 in Extended Spring Training and came down with elbow soreness that lead the Cubs to shut him down as a precaution.</t>
  </si>
  <si>
    <t>If one was to base Estrada's Draft status on his summer showcase performance, he'd be approaching the top group of high school right-handers in the country. Looking at how he's pitched this spring, however, could lead an evaluator to leave him off of the Top 100 completely.Over the summer, Estrada showed electric stuff from his slightly under-sized frame, starting with a fastball that was 93-95 mph. This spring, he's been topping out at 92 mph and often sitting in the upper-80s. He showed one of the best changeups in the country last summer, but hasn't been throwing it much this spring. And he's lost sharpness in his breaking ball as well, a pitch that flashed plus at times and was up into the mid-80s but this spring has come in closer to 80 mph. Estrada seemed to pitch with a chip on his shoulder last summer and he used that to his benefit. To some evaluators, he's lost that edge, so any team considering him in the early rounds will be doing so based on the right-hander they saw over the summer. Seeing him head to UCLA for college seems a distinct possibility at this point.Prospect Development Pipeline - Lake Elsinore, Calif.</t>
  </si>
  <si>
    <t>PDP Premier Event: Feb. 4, 2017 - Lake Elsinore, Calif.Favorite MLB Team: Los Angeles DodgersFavorite MLB Player: Albert PujolsMLB Pipeline Top 50 Draft prospectThe summer showcase circuit can be exhausting for high school talent hoping to get noticed in a sea of elite-level players. Estrada seemed to feed off of it, using a variety of events to raise his profile and allow him to stand out as one of the better prep arms in what looks to be a deep Southern California high school crop.At 6-foot-1, Estrada might be a bit undersized, but his 171-pound frame is strong and athletic, drawing Marcus Stroman-type comps. Over the course of the summer, he showed a power arm that fired fastballs largely in the 93- to 95-mph range. His best secondary pitch is his changeup, which Estrada sells well with his repeatable delivery. He pulls the string on the offspeed pitch, making it particularly nasty, especially for a high schooler. His 73- to 77-mph curveball has the chance to be above average in the future as well. Thanks to his simple delivery, he throws a lot of strikes.Some teams might pause based on Estrada's height, but a team that looks at his strength, athleticism and feel for pitching might want to make a run at keeping him from setting foot on UCLA's campus.</t>
  </si>
  <si>
    <t>Jeremiah Jackson</t>
  </si>
  <si>
    <t>sa3007740</t>
  </si>
  <si>
    <t>Progressive clubs want to draft toolsy prep players, as that is the most common demographic among current All-Stars, but they like to have data to back up their scouting reports. Collecting stats from summer showcase events, or even spring games when prep hitters face pro-quality pitching, is one way to pinpoint how advanced a prospect is beyond a pure scouting report, and is something almost no clubs did systematically until the last half dozen years or so. Jackson is a perfect example of the limitations of this practice. 
He stood out on the showcase circuit with an infielder's footwork and actions (though his hands were inconsistent) and potentially above-average offense. But Jackson's performance was generally below average in this setting and he struck out a lot, so he was shifted into the fourth to fifth round area that often sends this sort of player to college. In the spring, Jackson was going off against poor competition in South Alabama and we were hesitant to shift his grade on that basis until we were told that he got glasses to correct some vision issues that had contributed to his summer disappointment. Now, his spring performance could still end up meaning little, but there was a shot he was a new prospect, and we never got a pre-draft opportunity to see him against good pitching. With that optimism in mind, we ranked him 31st in the 2018 draft class but the Angels were able to get him at 57th overall, as many clubs now run their draft off of models that lean heavily on summer performance when there's bulk and Jackson was at almost every event.
Jackson hit seven homers with above average production across the board in 43 pro games after signing, and it's looking like he may have been underrated by a purely numbers-based approach to the draft. We see a potential 50 or 55 on every tool and at least a third base fit in pro ball, if not a chance to play middle infield, which translates to a strong regular.</t>
  </si>
  <si>
    <t>sa874734</t>
  </si>
  <si>
    <t>Jackson was bad last summer. He was swinging through pitches in the zone at Area Codes and made some defensive mistakes, so while he looked great in the uniform and taking BP, there was skepticism surrounding his on-field ability. This spring, Jackson got glasses and became such a dominant force of nature that he was intentionally walked in 11 of his final 13 high school at-bats. There's some concern that Jackson's spring is fool's gold as he's performed against bad high school pitching. We're buying the corrected vision makes a significant difference and think he'll hit and stay on the dirt. He projects as a good everyday third baseman.</t>
  </si>
  <si>
    <t>The Angels went all in on high school bats at the top of the 2018 Draft, taking Jordyn Adams in the first round, then drafting Jackson out of the Alabama prep ranks in the second. Jackson, the first Alabama high school hitter to be taken in the top two rounds since Bo Jackson was selected by the Yankees in 1982, hit well enough in his pro debut to earn a promotion from the Arizona League to the Pioneer League.Jackson has the bat speed and developing strength that point to being an offensive force, one who has the chance to hit for average and some power. He has shown the ability to use the entire field and hit three of his seven home runs during his debut the other way, though he'll have to refine his approach and reign in the strikeouts as he progresses through the system. Jackson has the arm and hands to play shortstop, and he played there almost exclusively last summer, but his lack of speed had some evaluators predicting a move to second, and he spent time on both sides of second base in 2019.He has the bat to profile well on the right side of second, and his defensive attributes should allow him to excel at the spot should a move be necessary. For now, though, he'll focus on building his professional resume in his first full season.</t>
  </si>
  <si>
    <t xml:space="preserve"> Before 2018, the last time a high school middle infielder from Alabama was taken in the first three rounds was when the Yankees rolled the dice in the second round in 1982 on Bo Jackson. That changed when Jeremiah Jackson (no relation) was nabbed in the second this past June by the Angels, getting close to $1.2 million to sign, a touch below pick value.Jackson had been the starting shortstop at St. Luke's Episcopal High since he was in the seventh grade, winning a pair of state titles in the process. He's an advanced hitter with a nice swing from the right side of the plate who uses the whole field and manages the strike zone well. His quick bat and wiry strength could translate into 15 or more homers per season, and he showed the ability to drive the ball to the opposite field this spring. He's an average runner who isn't particularly quick out of the box, but he is better underway with long strides. His athleticism, actions and arm strength might allow him to play shortstop for now, but many scouts felt the lack of a quick first step will eventually send him over to second. He could be an above-average defender there, and his bat should profile on the right side should a move be needed.</t>
  </si>
  <si>
    <t>Alabama hasn't had a high school middle infielder taken in the first three rounds since the Yankees gambled a second-rounder on a shortstop named Bo Jackson in 1982. That should change with Jeremiah Jackson (no relation), who has one of the best bats among this year's middle-infield crop. He has started a shortstop for St. Luke's Episcopal High (Mobile) since he was a seventh-grader, helping the Wildcats win a pair of state championships, and has consistently performed on the showcase circuit.An advanced hitter with a nice right-handed swing, Jackson already uses the whole field and manages the strike zone. His quick bat and wiry strength could translate into 15 or more homers per season, and he's showing the ability to drive the ball to the opposite field this spring. The Mississippi State recruit isn't particularly fast out of the batter's box but he's an average runner who flashes solid speed once he gets underway and takes longer strides.Jackson has the athleticism and actions to play shortstop, but his lack of a quick first step leads most scouts to believe he'll eventually wind up at second base. His solid arm strength works at shortstop and would be an asset turning double plays at second. If he has to move to the other side of the bag, he has the tools to still profile well offensively.</t>
  </si>
  <si>
    <t>Jeremy Beasley</t>
  </si>
  <si>
    <t>Beasley began his post-high school career on the junior college circuit, at Darton State College in Georgia. He transferred to Clemson and pitched in relief as a junior, albeit not with good results. The Angels liked his stuff enough to take a flier on him in the 30th round of the 2017 Draft. After being sent out as a reliever during his pro debut, Beasley got a chance to start and ran with it, pitching his way across three levels and finishing the year in Double-A.Beasley relies heavily on a fastball-splitter-changeup trio to get hitters out. He'll throw his fastball in the low-90s with occasional life. His split-finger changeup is his out pitch, and it's a good one, thrown in the low-80s with tumble that can miss bats and get weak contact. He mixes in a breaking ball as well and has shown the ability to throw strikes, with all three pitches coming from a quick and repeatable delivery.In all likelihood, Beasley ends up back in the bullpen, where his fastball-split combination could play up. His success as a starter has opened some eyes, and at the very least, he has shown he could be a multi-inning reliever.</t>
  </si>
  <si>
    <t>Jeremy De La Rosa</t>
  </si>
  <si>
    <t>De La Rosa only signed for $300,000 but he made a lot of really loud contact as an amateur, both during BP and in games, and he continued to do so during 2018 instructional league. His hands are very quick and strong, and he is a pretty advanced hitter for a 17-year-old, with more present game power than is typical for a hitter this age. His frame is already very physical and has less room for mass than most teen prospects and though he's an above-average runner who will get early-career reps in center field, there's a strong chance he moves to left at some point (he has a 40 arm). De La Rosa's physical maturity and potential tumble down the defensive spectrum merit skepticism, but his bat is much more interesting than that of most $300,000 signees.</t>
  </si>
  <si>
    <t>sa3011329</t>
  </si>
  <si>
    <t>Signed for $300,000 in July 2018, De La Rosa made a strong impression on Nationals scouts as a Dominican amateur with his physical strength and pure hitting ability, and he consistently showcased both during batting practice and games. The Nats brought him to the U.S. during the fall to participate in the organization's instructional league, and De La Rosa promptly added to his growing reputation by barreling a ball with authority to straightaway center field in what technically was his first stateside at-bat. Listed at 5-foot-11, 160 pounds, De La Rosa is physically advanced for his age, with a strong, compact frame that has remaining projection. That strength translates to plus bat speed and barrel control as part of an explosive left-handed swing that has led evaluators to project him as a potential above-average hitter with at least average power. In general, he's a confident hitter who repeats his swing better than the average 17-year-old international signee. Defensively, De La Rosa has the above-average speed to play center field, though physical maturation could eventually force him to either right or left field. The Nationals are among the best in the business in terms of scouting and developing international talent, with 2018 NL Rookie of the Year runner-up Juan Soto and 2019 top prospect Victor Robles serving as recent examples. Some within the organization believe De La Rosa has the talent needed to take a similar accelerated path to the Majors, viewing him as the system's next blue-chip talent.</t>
  </si>
  <si>
    <t>Jeremy Eierman</t>
  </si>
  <si>
    <t>Eierman entered 2018 as a potential top ten pick after he perfomed in front of decision makers who were in to see Jake Burger last year. He displayed all-fields power and a chance to stay at short, especially for a growing amount of teams who are more inclusive about who they consider a viable shortstop because of newer methods of defensive positioning. As a junior, Eierman's approach became very pull-heavy and opinions on his defense have shaded toward third base. He may need to rework how his hands set up, because they're currently very stiff. He has big raw power for a prospect who is likely to play on the infield and some of what plagued him as a junior seems correctable, so his market probably starts toward the back of round one amoung teams smitten with his Trackman readout.</t>
  </si>
  <si>
    <t>sa3007005</t>
  </si>
  <si>
    <t>Eierman's older brother Johnny was a third round pick of Tampa Bay in 2011 and his father, John, played A-ball for the Red Sox in the mid-90s. Jeremy was a solid prep prospect, but not the type who gets a big bonus and signs out of high school, so he ended up at Missouri State and had a breakout sophomore year. He was often seen by high-level decision makers during that breakout because he was playing alongside first round third baseman Jake Burger, and he had 2018 first round buzz by the end of the college postseason because scouts thought he could be a passable shortstop with all-fields power, and analytics folks liked his huge sophomore season and higher-than-you'd-expect exit velos. 
Then Eierman had an inconsistent summer with Team USA and his draft spring was a bit of a letdown. He plateaued, arguably had a worse statistical season, and suddenly there were doubts about his approach and ultimate defensive home. He fell to Oakland at 70th overall last summer. Oakland has been a bit more open to non-traditional fits at shortstop recently and they clearly think that with more reps there, Eierman can stick. He may be a 45 hitter who gets to his raw power in games and passes at short, along the lines of currently projected mid-first-round 2019 draft prospect Logan Davidson at Clemson. Pro scouts think he moves to third base, at least, which makes the hit tool look a little flimsy on paper.</t>
  </si>
  <si>
    <t>In 2017, Jake Burger became the first Missouri State hitter to be taken in the first round. After a 20-homer, 15-steal season as a sophomore that year, Eierman seemed sure to follow in his infield-mate's footsteps a year later. While Eierman hit 10 homers and stole 21 bases as a junior, his overall performance was more inconsistent, which meant he was around for the A's to select with the 70th overall selection in '18. He showed glimpses of his power-speed combination during his pro debut in the New York-Penn League.There's little question Eierman has legitimate raw power from the right side of the plate, with both bat speed and strength. He got into bad habits as a junior when he tried to sell out for power too much, changing his impact as an all-around hitter. While he homered eight times in his pro debut, he also struck out more than 26 percent of the time with a low walk rate, and will have to improve his pitch recognition so he can tap into that power more consistently. While not a burner, he's an effective basestealer. Eierman has every chance to stay at shortstop thanks to his plus arm, really good hands and quick feet. If he were to move to second or third, where he did see a little time during his debut, he could be a plus defender in either spot.</t>
  </si>
  <si>
    <t>Eierman was one of just two NCAA Division I players to total 20 homers and 15 steals in 2017, joining Mississippi State star and Twins supplemental first-rounder Brent Rooker, but his stock took a hit as a junior after he changed his setup and didn't hit for as much power. Eierman, whose father John was a Red Sox 13th-round choice in 1991 and his brother Johnny was a Rays third-rounder two decades later, still had a productive season, hitting 10 homers and stealing 21 bags, and the A's took him with the No. 70 overall pick in June, signing him for $1,232,000. Eierman's bat speed and strength create natural power from the right side of the plate, but he sold out for home runs as a junior with negative results. He widened his setup, adopted more of a crouch and was overly aggressive and pull-happy. Though he doesn't always get out of the box quickly when he takes a big hack, Eierman can show plus speed once he gets going.Eierman may not have true shortstop quickness, but he has a chance to stay at the position with his good body control, soft hands and cannon arm. He may wind up at third base, where his tools could make him a Gold Glover. His grinder makeup is another asset.</t>
  </si>
  <si>
    <t>Jake Burger became the first Missouri State position player ever drafted in the first round when the White Sox selected him 11th overall last June, and scouts considered his former partner on the left side of the Bears infield an even better prospect entering 2018. He was one of just two NCAA Division I players to total 20 homers and 15 steals in 2017, joining Mississippi State star and Twins supplemental first-rounder Brent Rooker, but Eierman's stock has taken a hit after he changed his setup and hasn't shown the same power this spring. Eierman comes from a baseball family, as his father John was a Red Sox 13th-round choice in 1991 and his brother Johnny was a Rays third-rounder two decades later.Eierman's bat speed and strength create natural power from the right side of the plate, but he has sold out for home runs this spring with negative results. He widened his setup, adopted more of a crouch and has been overly aggressive and pull-happy. Though he doesn't always get out of the box quickly when he takes a big hack, he can show plus speed once he gets going.Eierman may not have true shortstop quickness but he has a chance to stay at the position with his good body control, soft hands and cannon arm. He may wind up at third base, where his tools could make him a Gold Glover. His grinder makeup is another asset.</t>
  </si>
  <si>
    <t>Jeremy Kivel</t>
  </si>
  <si>
    <t>If you're a fan of high-ceilinged power arms, then Kivel might be the pitching prospect for you.Kivel is an extremely athletic right-hander who used to be a kickboxer in high school, one the Reds gave a bonus well beyond pick value to sign, thanks to the savings they had for signing first-rounder Travieso at a discount. Kivel is still much more thrower than pitcher, but he has a very live fastball that can get up into the upper-90s. His slider has a chance to be a solid secondary pitch, though he overthrows it at times. Kivel also needs to learn how to soften his changeup. Once he learns that he doesn't have to throw everything hard, he could make progress.Kivel is still young and a work in progress, but he has as much upside as anyone in the system.</t>
  </si>
  <si>
    <t>Jeremy Martinez</t>
  </si>
  <si>
    <t>martinez_jeremy</t>
  </si>
  <si>
    <t>After a storied high school career which included two National High School Invitational titles at Mater Dei as well as two turns on the US National 18 and under team, Martinez went on to Southern Cal and had two relatively ho-hum seasons to kick off his college career. He took off, particularly at the plate, as a junior, creating some helium in a year lacking college bats in general and catching in particular.Martinez has really figured things out at the plate this year, hitting for average and some extra-base pop while showing an advanced approach at the plate that resulted in more walks than strikeouts. Behind the plate, he's a decent receiver with an acceptable arm. Nothing he does jumps out as plus, but he's been doing everything fairly well during his junior season, and doing it that way consistently.While some scouts question his ability to be a big league regular behind the plate, his strong junior campaign has shown that perhaps he can stick there. The team that takes him in the top four rounds will think he has the chance to reach that ceiling.</t>
  </si>
  <si>
    <t>People who watch Martinez hit might do a little bit of a double-take. The Southern California high school standout purposefully has patterned his approach, setup and swing after Albert Pujols. A veteran of Team USA, Martinez has shown an ability to catch some of the better prep arms in the country, grading out with solid catch and throw skills. He has an idea at the plate with some good power from the right side to go along with it. And though there's not much projection and he'll have to watch his conditioning, he should have enough to be an everyday backstop at the next level.In addition to his USA Baseball work in summers past, he has led his Mater Dei team to two straight National High School Invitational championships. That tournament is also held at USA Baseball's complex, making Cary, North Carolina Martinez' home away from home.</t>
  </si>
  <si>
    <t>Jeremy Pena</t>
  </si>
  <si>
    <t>sa876320</t>
  </si>
  <si>
    <t>Pena was widely considered to be the best collegiate defensive shortstop in the 2018 draft but despite his picturesque swing, he made very little offensive impact against out-of-conference pitching and with woods bats during the summer. The lack of offense likely caps Pena's ceiling in the bench infielder area, but he has added about 20 pounds of muscle over the offseason and is also a sleeper breakout candidate if it makes a meaningful impact on his contact quality.</t>
  </si>
  <si>
    <t>The son of offensive-minded second baseman Geronimo Pena, who played seven seasons in the big leagues, Jeremy is also an infielder but has a totally different profile. One of the best defensive shortstops in the 2018 college class, he became the highest-drafted position player in Maine history when the Astros took him in the third round. He earned short-season New York-Penn League All-Star honors in his pro debut but missed the final month with a leg injury.Pena is the top defender among shortstops in the Houston system. His quick first step and smooth actions give him plenty of range, and he has a plus arm to make all of the necessary throws. His tools will allow him to play anywhere in the infield and serve as a utilityman if he doesn't hit enough to become an everyday player.Pena makes regular contact to all fields and has a patient approach. He has the strength to do some damage at the plate and the Astros are working with him to try to unlock some power in his right-handed swing. He has solid speed and an aggressive nature on the bases.</t>
  </si>
  <si>
    <t>Geronimo Pena spent seven years in the big leagues as an offensive-minded second baseman, and his son Jeremy is also a talented infielder but has a different profile. His glovework earned him all-star honors in the Cape Cod League last summer and earned him a reputation as one of the premier defensive shortstops in the 2018 college crop. He became the highest-drafted position player in Maine history when the Astros selected him in the third round and signed him for $535,000. Pena has everything needed to play a quality shortstop. He has a quick first step, smooth actions, plenty of range and the arm strength to make all the required throws. His tools also will enable him to play a variety of positions and fill a utility role if he can't provide enough offense to hold an everyday job.A right-handed hitter, Pena makes consistent contact but possesses little power and made little impact with wood bats during two years of summer ball in college. He has the patience to draw a few walks but almost certainly will fit toward the bottom of a batting order. His solid speed is his best offensive trait, and he enhances it with aggressiveness and good instincts on the bases.</t>
  </si>
  <si>
    <t>It seems more often than not, prospects who play shortstop in college have to move to another position when they begin their pro careers. Pena is an exception to that rule as an infielder who definitely can stick at the premium position. How much a team believes he'll hit will ultimately determine his Draft status.A product of the Providence, Rhode Island high school ranks who went on to the University of Maine, Pena profiles as a solid to plus defender who can play shortstop at any level. He has good speed that leads to excellent range and possesses the strong arm and footwork necessary to excel at the demanding position. At the plate, Pena does have some strength and raw power, enough where some see 15 homers annually as a reasonable projection. But that's only if he makes enough consistent contact to reach that power. There's length to his right-handed swing, which leads to some swing and miss issues that can result in an overly aggressive approach.Some of the mechanics issues can be corrected once he gets to pro ball, and shortening him up will likely be a primary objective for whatever team drafts him. With his defensive profile, being able to unlock a more consistent bat could produce an everyday big league shortstop.</t>
  </si>
  <si>
    <t>Jeremy Rhoades</t>
  </si>
  <si>
    <t xml:space="preserve">  Rhoades pitched out of the bullpen and the rotation during his junior year at Illinois State. The Angels went heavy on pitching at the top of the Draft for the second year in a row, and they made Rhoades their fourth-round pick in 2014. Rhoades throws his fastball in the low 90s as a starter and adds a bit of velocity when working out of the bullpen. He gets late tilt on his slider, making it a swing-and-miss offering. He doesn't use his changeup often, as it lags behind his other two offerings. Though his strong build gives him the look of a workhorse starter, Rhoades has some effort in his delivery and doesn't always repeat his mechanics consistently. That, as well as his below-average changeup, could push him to a role in the bullpen as a professional, though he spent the bulk of his first full season pitching out of a rotation.</t>
  </si>
  <si>
    <t>After a career at Illinois State spent both starting and relieving, the Angels felt they might have a future rotation part on their hands when Rhoades dominated the Midwest League and earned a promotion during his first full season of pro ball in 2015. He struggled mightily following that bump up, leaving the organization scratching their heads over this enigmatic prospect.When Rhoades stays online with his unorthodox, Jordan Walden-esque delivery, his stuff is pretty good. He throws both a two-seam and four-seam fastball, the former with good sink to get groundball outs, though he throws the latter with good angle. His slider can be an above-average pitch at times, too, though he gets around it and casts it too often. Rhoades has a changeup, but it's a distant third pitch. He's a strike-thrower who isn't afraid of contact, especially trusting the life on his fastball and slider.While he's big and strong, Rhoades is a little stiff in his core. That, along with that unusual delivery, could mean an eventual move to the bullpen, though the Angels will let him continue to start for the time being.</t>
  </si>
  <si>
    <t>Rhoades served as both a reliever and a starter at Illinois State. He does profile better as a reliever and could move quickly if he settles into that kind of role as a professional.The fourth-rounder's best pitch is a legitimate swing-and-miss slider that can sit in the mid 80s and features late tilt. Rhoades commands it better than his fastball, which usually operates at 90-92 mph and tops out at 94. He could add a tick or two of velocity if he focuses on full-time bullpen duty.Though his strong build gives him the durability to be a starter, Rhoades has some effort in his delivery and doesn't always repeat his mechanics consistently. His changeup lags behind his fastball and slider, but he could scrap it pitching in shorter relief stints.</t>
  </si>
  <si>
    <t>Rhoades earned all-Missouri Valley Conference honors as a sophomore reliever in 2013, and he has thrived this year while splitting his time between the bullpen and the rotation. He faded a little bit toward the end of the regular season, though that wasn't a major concern because he profiles as a reliever in pro ball.Rhoades' best pitch is a legitimate swing-and-miss slider that can sit in the mid-80s and features late tilt. He commands it better than his fastball, which usually operates at 90-92 mph and tops out at 94. He could add a tick or two of velocity if he reverts to full-time bullpen duty as a pro.Though his strong build gives him the durability to be a starter, Rhoades has some effort in his delivery and doesn't always repeat his mechanics consistently. His changeup lags behind his fastball and slider, and he'll probably scrap it once he focuses on becoming a reliever.</t>
  </si>
  <si>
    <t>Jeremy Walker</t>
  </si>
  <si>
    <t>Big athletic kid had above average sinker into the mid-90's, two good breakers and control, but command, changeup and optimization of his tools kept him from reaching his potential. This year, the Braves moved him to the bullpen, leaned into the heavy sinker and found something that works for Walker. With 10-20 good MLB innings, he'll be a 40 FV but probably tops out there.</t>
  </si>
  <si>
    <t>Jeren Kendall</t>
  </si>
  <si>
    <t>Wielding uncommon tools for a college prospect, perhaps the most explosive since George Springer was at UConn, Kendall was on the short list of 2017 1-1 candidates when his college season began. Then he didn't hit during his junior year and slid toward the back half of the first round, where the Dodgers couldn't pass on his tools. Badly in need of a swing change, Kendall's cut still isn't quite dialed in and he's struggling to make contact at Hi-A. He's a high-risk, high-variance prospect, the kind who might have a 4 WAR season in him because of the power and speed, but not be playable at other times. 2019 is a big year for Kendall and his stock, and it is off to an inauspicious start.</t>
  </si>
  <si>
    <t>sa858039</t>
  </si>
  <si>
    <t>Kendall is the toolsiest college hitter in the class with plus bat speed, above average raw power and  a good defensive center fielder with plus-plus speed. But Kendall's swing can get long and he struggles to square up pitches on the outer half, leading some concerned about the future of his bat. If Kendall can even develop even a 40 bat, then he's at least an average everyday player. And if he hits he's likely more than that.</t>
  </si>
  <si>
    <t>Kendall could have gone in the top three rounds as a Wisconsin high schooler in 2014 if he weren't set on attending Vanderbilt, where he developed into a potential No. 1 overall pick for 2017. Though he was the best college athlete available, his college strikeout rate (24 percent) raised concerns about his hitting ability and enabled him to slide all the way to Los Angeles at No. 23. After signing for a slightly over-slot $2,897,500, he batted just .221 in low Class A while whiffing at a 27 percent clip.If Kendall hits, he'll be a star, and the Dodgers are encouraged by the adjustments he began to make to his setup and left-handed swing during instructional league. His tendency to miss hittable pitches at times and his so-so selectivity create questions about his pitch recognition. But he also has the bat speed and deceptive strength to hit 15-20 homers per season and the plus-plus speed to be a basestealing threat.Kendall can help a team win in multiple ways even if he doesn't hit for a high average. In addition to his speed and power, he also provides quality center-field defense and has a stronger arm than most players at the position. He has earned comparisons to a vintage Jacoby Ellsbury.</t>
  </si>
  <si>
    <t>Kendall could have been a top-three-rounds pick out of a Wisconsin high school in 2014 if he hadn't been intent on going to Vanderbilt, where he starred for three years. The most dynamic player on the U.S. collegiate national team in the summer of 2016, he had the best all-around tools of any collegian in the 2017 Draft. Concerns about his strikeout rate caused him to slide to the Dodgers with the No. 23 overall choice, where they signed him for a slightly over-slot $2,897,500.Kendall is a quick-twitch athlete who will be a legitimate five-tool player if he hits. He has plus-plus speed, a quick left-handed swing and deceptive strength. He struck out in 24 percent of his college at-bats, swinging and missing against hittable offerings at times, leading to worries about his pitch recognition and whether he'll reach his offensive ceiling.Even if he doesn't hit for a high average, Kendall still can help a team win games in a variety of ways. He did a better job of using his lower half to generate power this spring and knows how to use his speed to steal bases. He also plays a quality center field and has drawn comparisons to an in-his-prime Jacoby Ellsbury with a significantly stronger arm.</t>
  </si>
  <si>
    <t>Kendall had some of the most intriguing tools among high school players in the 2014 Draft, and he would have gone in the top three rounds had he not been set on attending Vanderbilt. Three years after turning down the Red Sox as a 30th-round selection, he easily has the best all-around tools of any college player in the 2017 Draft. He showcased his abilities with the U.S. collegiate national team last summer, leading the squad in hits (20), extra-base hits (10), RBI (14) and steals (five), and he set a career high this spring with 15 homers entering NCAA tournament play.A fast-twitch athlete with five-tool potential, Kendall stands out most with his plus-plus speed and also possesses deceptive strength. He has learned to incorporate his lower half in his left-handed swing while at Vanderbilt and has good balance at the plate. There's more swing and miss in Kendall's game than scouts would like, leading to some concerns about his pitch recognition and whether he'll reach his offensive upside.There are no worries about Kendall's defense, because he has the instincts and quickness to cover both gaps. He also knows how to use his speed on the bases. Kendall's overall game draws comparisons to that of Jacoby Ellsbury, though his arm is significantly stronger.</t>
  </si>
  <si>
    <t>A Wisconsin high school position player hasn't been selected in the top 100 picks since the Twins took Scott Servais in the second round of the 1985 Draft. After starring at the Area Code Games in August, Kendall could end that drought.Kendall's best tool is his plus-plus speed. It serves him well on the bases and in center field, where he has a better arm than most at the position.The Vanderbilt recruit has a short left-handed stroke that allows him to make contact, though scouts would like to see him use his lower half more in his swing. He won't hit for a lot of power but does have more than might be expected from someone with his small frame. He'd be better served, however, by hitting more balls on the ground to take advantage of his wheels.</t>
  </si>
  <si>
    <t>Jermaine Palacios</t>
  </si>
  <si>
    <t>sa828886</t>
  </si>
  <si>
    <t>Then with Minnesota, Palacios got red hot during the early part of 2017 and looked like he might be turning a corner. Teams saw him as multi-positional infielder with good feel for contact, but were forced to revisit that evaluation when Palacios had a long stretch during which he was also hitting for power. He was promoted, his performance regressed, and he was traded to Tampa Bay for Jake Odorizzi just before the 2018 season. It seems as though the upper levels of the minors have begun to take advantage of Palacios' epicurean pitch selection, as his numbers continued to decline in 2018. His tools still indicate a utility and pinch-hitting role is possible, but Palacios hasn't hit for a year and a half now, so we're less confident he gets there.</t>
  </si>
  <si>
    <t>Then with Minnesota, Palacios got red hot during the early part of 2017 and looked like he might be turning a corner. Teams saw him as multi-positional infielder with good feel for contact, but were forced to revisit that evaluation when Palacios had a long stretch during which he was also hitting for power. He was promoted, his performance regressed, and he was traded to Tampa Bay for Jake Odorizzi just before the 2018 season. Then, the upper levels of the minors took advantage of Palacios' epicurean pitch selection, as his numbers continued to decline in 2018 and 2019, forcing a move to the mound late in the summer. He has been into the mid-90s.</t>
  </si>
  <si>
    <t xml:space="preserve"> Signed out of Venezuela in 2013, Palacios had a solid, albeit unremarkable, debut in the Dominican Summer League in 2014. So when the infielder hit over .400 during his United States debut in the Gulf Coast League, then kept on raking after a bump up to the Appalachian League, he surprised more than a few people. After a subpar year with the bat in his first try at full-season ball in 2016, he hit his way from the Midwest to the Florida State League in 2017. That progress caught the attention of the Rays, who acquired him in February in exchange for Jake Odorizzi. An offensive-minded middle infielder whose bat is a little bit ahead of his glove, Palacios can really impact the baseball. He has some potential at the plate to hit for average and good extra-base pop, even if that doesn't mean a ton of home runs. He makes consistent hard contact with a fairly advanced approach. He's likely going to be an average runner once he physically matures and has a chance to stay at shortstop with a plus arm and future average range. Still maturing, it's unclear how big Palacios might get, but if he can't stay at short, he could be a good defender at second. The Twins had no plans to move Palacios to another position, though that could change now given the shortstop glut, led by Willy Adames, in Tampa Bay's system.</t>
  </si>
  <si>
    <t>Signed out of Venezuela in 2013, Palacios had a solid, albeit unremarkable debut in the Dominican Summer League in 2014. So when the infielder hit over .400 during his United States debut in the Gulf Coast League, then kept on raking after a bump up to the Appalachian League, he surprised more than a few people.An offensive-minded middle infielder whose bat is a little bit ahead of his glove, Palacios can really impact the baseball. He has some potential at the plate to hit for average and good extra-base pop, even if that doesn't mean a ton of home runs. He makes consistent hard contact with a fairly advanced approach. He's likely going to be an average runner once he physically matures and he has a chance to stay at shortstop with a plus arm and future average range. Still maturing, it's unclear how big Palacios might get, but if he can't stay at short, he could be a good defender at second.For now, there's no talk of moving Palacios to another position, though with shortstops like Nick Gordon and Engelb Vielma also in the system, eventually something is going to have to give.</t>
  </si>
  <si>
    <t>Jerming Rosario</t>
  </si>
  <si>
    <t>A very young righty who signed for $600,000 last July, Rosario has a fastball in the 88-91 range and spins a good breaking ball on occasion. He's mechanically inconsistent, which impacts his fastball command and causes the shape of his curveball to vary, but Rosario is the age of a high school junior and it's unreasonable to expect more polish at this time. There's debate about whether or not his frame is actually projectable as, while his measurables indicate that it is, he's slight of build.</t>
  </si>
  <si>
    <t>Jerrion Ealy</t>
  </si>
  <si>
    <t>ealy_jerrion</t>
  </si>
  <si>
    <t>The top two-sport athlete in the 2019 Draft, Ealy is a five-star running back recruit who led Jackson Prep (Flowood, Miss.) to four straight Mississippi 4-A state football championships. He's one of only four players to earn Under Armour All-America honors in baseball and football, joining Kyler Murray, A.J. Brown and Maurice Hampton (another top prep prospect in this class). He has committed to play both sports at Mississippi, and his multisport talents give him added leverage but also cloud his signability -- as does a disappointing spring at the plate.Ealy needs to smooth out his right-handed stroke and has had trouble making quality contact against Mississippi high school pitching as a senior. He also had swing-and-miss issues on the showcase circuit last summer. He has impressive bat speed and packs plenty of strength in his compact frame, giving him at least 20-homer upside if he puts it all together at the plate.Ealy can flash top-of-the-scale run times and already shows a knack for stealing bases. His quickness allows him to chase down balls in both gaps from center field, though his reads and routes need more work, and his strong arm will play anywhere in the outfield. His package of tools is similar to that of Murray, who signed with the A's for $4,660,000 as the No. 9 overall pick in the 2018 Draft before winning the Heisman Trophy and becoming the No. 1 overall choice in the NFL Draft.</t>
  </si>
  <si>
    <t>Jerryell Rivera</t>
  </si>
  <si>
    <t>There were six players from Puerto Rico taken in the top 10 rounds of the 2017 Draft, starting with Giants first-rounder Heliot Ramos. The Angels think they have a real sleeper on their hands with Rivera, the first Puerto Rican taken after the 10th round, an athletic and extremely projectable left-hander they gave $450,000 to sign.Based solely on ceiling, the Angels feel Rivera could be higher on this list. While he entered the Draft as a bit of a soft-tosser, he's already added some velocity to his fastball, with every chance for it to become a plus pitch thrown with good sinking action. His changeup is currently his best secondary weapon and it could be an above-average offspeed pitch eventually, while his curve is a work in progress. One of the more athletic players in the system, Rivera has a strong and repeatable delivery and already has solid fastball command.With a strong foundation to build from with Rivera's athleticism and solid feel for pitching, there was hope he could take a huge step forward in 2018 as he continues to get stronger and refine his delivery. Struggles with command held him back. Still, the final product could be a No. 3 type starter, though it will take patience in the player development department for him to get there.</t>
  </si>
  <si>
    <t>Jes√É¬∫s S√É¬°nchez</t>
  </si>
  <si>
    <t>sa872787</t>
  </si>
  <si>
    <t>The Rays blew past their international signing pool in 2014 with headline prospect SS Adrian Rondon getting the bulk of their pool ($2.95 million bonus) and some called Rondon the top prospect in the class, while the Rays insisted that Sanchez ($400,000 bonus) was much closer in talent than their bonuses and reputation would indicate. Today, Sanchez is the clearly superior prospect and one of the top five in his singing class due to his quick-developing plus raw power and advanced feel to get to his power in games without excessive swing and miss. He's also deceptively quick and instinctive in the outfield, with a nonzero chance of playing center field at the upper levels, but likely settling in as an above average right fielder.</t>
  </si>
  <si>
    <t>Corner bats with 30-grade plate discipline are scary, but Sanchez has the talent to override his impatience and so far he has performed in spite of it. In possession of a picturesque swing and some of the most electric bat speed in the minors, Sanchez has a .306/.347/.478 career line over four pro seasons, and he's been young for each of the levels to which he has been assigned. As awestruck as his swing leaves onlookers, it is imperfect and causes him to drive the ball into the ground about 50% of the time. He hits it so hard that it hasn't mattered yet, and it may not be prudent to tweak Sanchez's swing so long as he keeps performing, but the ceiling on his power output is huge if his bat path gets dialed in. This is a pretty traditional right field profile, instability and all, and Sanchez has a chance to hit at the heart of a big league lineup. He got a taste of Double-A late last year and should return there in 2019.</t>
  </si>
  <si>
    <t>Sanchez's aggressiveness at the plate is somewhat concerning, but he has the bat control and power to hit and hit for power despite a lack of selectivity. He's performing in Hi-A and is tracking like a middle-of-the-order bat.</t>
  </si>
  <si>
    <t>Jesmuel Valentin</t>
  </si>
  <si>
    <t xml:space="preserve"> Valentin has MLB bloodlines, with his father Jose having spent 16 years in the big leagues. Jesmuel plays the game the right way as a result, a hard worker whose instincts allow his tools to play up across the board. He played a lot of second at the Puerto Rico Baseball Academy because of the presence of No. 1 pick Carlos Correa, but he has the skills to play shortstop, and that√¢¬Ä¬ôs where the Dodgers played him during his summer debut in the rookie-level Arizona League. Relatively new to switch-hitting, he√¢¬Ä¬ôs a natural righty with good plate discipline who can send line drives all over the field. Valentin does have some pop and can hit the ball out of the park from time to time. At best he√¢¬Ä¬ôs an everyday shortstop or maybe a solid second baseman. At worst, he√¢¬Ä¬ôs a very good utility man who finds a way to get his bat into the lineup.</t>
  </si>
  <si>
    <t>A teammate of Carlos Correa at the Puerto Rico Baseball Academy, Valentin signed with the Dodgers for $984,700 as a supplemental first-round pick in 2012, the same year that the Astros made Correa the No. 1 overall choice. After a slow start to his pro career, Valentin settled in nicely this year in low Class A after moving to second base. The Phillies acquired him in August as the first of two players to be named in exchange for Roberto Hernandez.The son of 16-year big league shortstop Jose Valentin, Jesmuel developed tremendous instincts while growing up around the game. A natural right-handed hitter, he began switch-hitting late in his high school career. Valentin won't be much of a power threat, but he controls the strike zone well, and he could develop into a No. 2 hitter.Valentin has solid arm strength, but his fringy speed and quickness make him a better fit at second base than as a shortstop. If he doesn't hit enough to become a regular, he's capable of playing on the left side of the infield and serving as a utility man.</t>
  </si>
  <si>
    <t>Jesse Berardi</t>
  </si>
  <si>
    <t>Berardi has a rock solid utility profile. He has foul line to foul line doubles power and just enough physical ability to stick at shortstop.</t>
  </si>
  <si>
    <t>berardi_jesse</t>
  </si>
  <si>
    <t>The last infielder from St. John's to make a splash in the Draft and then the big leagues was Joe Panik, who was a first-rounder in 2011 and is now the Giants' starting second baseman, a former All-Star and Gold Glove winner. Berardi doesn't quite fit on that scale, but then again, few thought Panik would be this good, either.Like Panik, Berardi plays shortstop for St. John's, but will likely need to shift over to second base at the next level. He has a very good internal clock that helps him slow down the game, and he gets rid of the ball quickly, but many feel his arm, average at best, isn't enough to stay on the left side of the infield long-term. His hands and feet should work just fine at second. Not the biggest guy in the world, Berardi has shown a strong hit tool this spring from the left side of the plate, with an advanced approach that has led to more walks than strikeouts in his college career. He has some extra-base power and can run into a few homers along the way.Berardi isn't going to jump into the first round like Panik did six years ago, but he is performing well for a good college team at just the right time. A team that sees a little Howie Kendrick in him could take him in the top five rounds.</t>
  </si>
  <si>
    <t>Jesse Biddle</t>
  </si>
  <si>
    <t xml:space="preserve">  It√¢¬Ä¬ôs looking like the local boy is going to make good. The Philly area high school product who was drafted by his hometown team has been moving one level at a time, finishing among each league√¢¬Ä¬ôs leaders in ERA and strikeouts for his first two full seasons. Another good sign has been Biddle's improvement, lowering his walk rate while raising his strikeout rate from 2011 to '12. He has the chance to have three above-average-to-plus offerings when all is said and done. While he√¢¬Ä¬ôs not a flame-thrower, typically topping out at around 92 mph, his fastball plays up even more because he gets good angles on it. His big, sweeping curve is a swing-and-miss pitch, and he has a good changeup to go along with the other two. Big and strong, Biddle has a clean delivery that√¢¬Ä¬ôs easy to repeat, which should lead to better and better command as he progresses.</t>
  </si>
  <si>
    <t>Drafted by his hometown team, Biddle took a step forward in 2013, pitching in the Futures Game. He took a step back in 2014 while repeating the Double-A Eastern League, but he landed on the temporary inactive list in late June due to his struggles.When he's on top of his game, Biddle has drawn comparisons to Andy Pettitte, both for his size and his stuff. He can throw his fastball in the low-90s from a three-quarters arm slot. Biddle throws a changeup and a big sweeping curveball, which is his best offspeed pitch. All three of his pitches have a chance to be at least Major League-average offerings.Biddle has struggled with his control throughout his professional career, and finding a way to improve it will be critical to his success as a starter in the Major Leagues. If he can lower his walk rate, Biddle profiles as a middle-of-the-rotation starter.</t>
  </si>
  <si>
    <t>Jesse Hahn</t>
  </si>
  <si>
    <t>Hahn needed Tommy John surgery at the outset of his professional career, and it took a while for the 2010 draftee to get going in the Rays system. He was impressive when he did start pitching again in 2012. The Rays traded him to the Padres in January 2014 as a part of a seven-player deal. Hahn has a plus fastball that sits in the mid-90s, and he can reach back for more than that at times. He'll complement the fastball with both a curve and slider and will even show a solid changeup, giving him the chance to have four pitches that are at least average. Despite the setbacks, Hahn will be 24 on Opening Day and should be ready to start progressing faster.</t>
  </si>
  <si>
    <t>Jesse Winker</t>
  </si>
  <si>
    <t>Most conversations about Winker begin with his bat, and for good reason. He has the chance to hit his way to the big leagues.Winker has already shown the ability to hit for average from the left side of the plate, with an advanced approach and a smooth left-handed swing. There's more power to come, and it should be noted that Winker had the same amount of home runs with Class A Dayton that Jay Bruce hit there, and Winker did it in fewer games. While he will never be known for his glovework, the Reds feel Winker has gotten a bad rap for his defense and that he is more than just a bat being hidden in left field.That said, Winker's ability to swing the bat is his calling card, and he has the chance to develop into a run producer at the highest level.</t>
  </si>
  <si>
    <t>A product of Olympia High School in Orlando, alma mater of big leaguer Brad Miller and former first-round pick Nick Gordon, Winker was one of the better pure hitters in the 2012 Draft class. While injuries have slowed his progress somewhat, he still reached Triple-A at age 22 last year and was added to the Reds' 40-man roster this past offseason. He made his big league debut in 2017, riding the Louisville-Cincinnati shuttle on multiple occasions.Winker's best tool is still his bat and approach at the plate. He draws walks and works counts and even while dealing with wrist issues, continues to hit for a high average. His patience has allowed him to post a career on-base percentage of close to .400 while hitting nearly .300 in his Minor League career. His power took a step back in 2016, but he has shown extra-base ability in the past and now past the wrist issues, should be able to add more over-the-fence ability as he continues to mature and learn when he can turn on pitches effectively.A below-average runner, Winker has played both corner outfield spots but is likely a left fielder at the highest level because of his below-average arm, but he should be an acceptable defender there. Adam Duvall's surprising 2016 notwithstanding, Winker still appears to be the future in left for Cincinnati.</t>
  </si>
  <si>
    <t>In the 2012 Draft, Olympia High School in Orlando had two top-level Draft prospects, both of whom went in the supplemental first round. One, right-hander Walker Weickel, went to the Padres. The other, Winker, went to the Reds six picks earlier and has been hitting his way up the organization's ladder since, reaching Double-A before his 21st birthday.Winker is one of the best pure hitters in the Minors, with as advanced an approach at the plate as many veterans. He works counts and draws a lot of walks, with an on-base percentage over .400 as he headed into the 2015 season. He's a line-drive machine capable of hitting doubles in bunches. There's power there, too, and while he won't sacrifice his approach for the long ball, he should start sending more balls over the fence as he matures. He may never be a Gold Glove winner, but he's developed into a dependable left fielder.As the best hitter, especially left-handed, the Reds have developed since Jay Bruce, Winker is often compared to the Reds' right fielder. He could be playing in the same outfield as him in the not too distant future.</t>
  </si>
  <si>
    <t>It's often said that adversity can be the best teacher. Winker enrolled in a master class during the first half of 2015 in Double-A. How he finished the year shows just how well the outfielder can make adjustments.The 2012 supplemental first-round pick had just a .700 OPS in the first half of the 2015 season, but Winker had a .941 OPS in the second half of the Southern League season. The key for the left-handed-hitting outfielder was he didn't chase results and get out of his game plan. An extremely advanced hitter, Winker continued to work counts and draw walks even when he was scuffling. He's going to hit for a high average because of that approach. Just how much power Winker develops has been open to debate, but there's definitely more to come, with a ceiling of 25-homer seasons a distinct possibility. While he struggled offensively, he improved his defense, his throwing and his baserunning.The blip on the radar behind him, Winker is ready to start knocking on the door in Cincinnati. That left-handed swing in Great American Ball Park should be fun to watch in the near future.</t>
  </si>
  <si>
    <t>The Reds knew they were getting a good pure hitter in the 2012 Draft, then Winker went out and backed it up by finishing third in the Pioneer League in both batting average and OPS during his summer debut. His other tools, from his speed to his arm and glove, will fit in left field, but it's the bat that will move him up the ladder quickly. It's unclear how much power he'll have, but there's some there, mostly to the pull side. Even if he doesn't have more than average power, he should be able to be a solid run-producer who hits for a high average. The Reds were cognizant of striking out too much as an organization and adding a pure bat like Winker's will certainly help.</t>
  </si>
  <si>
    <t>Jesus Aguilar</t>
  </si>
  <si>
    <t>After being left exposed in the 2012 Rule 5 Draft, Aguilar set the Double-A Akron record for RBIs in a season, with 103 in 2013, and he earned a spot on the Tribe's 40-man roster. He then returned to his native Venezuela for winter ball, and he hit 18 home runs in 58 games, the second most in the Venezuelan Winter League.Aguilar's raw power was unquestioned even before his big 2013. Scouts are divided, however, on whether he'll hit well enough in the Major Leagues to make use of it. Aguilar's swing isn't rhythmic, and his aggressive approach leads to some swing-and-miss in his game.Though Aguilar is athletic for his size, he's limited to first base defensively. As a right-handed-hitting first baseman, he's tough to profile, but he'll go as far as his bat will carry him.</t>
  </si>
  <si>
    <t xml:space="preserve"> The Indians didn't place Aguilar on the 40-man roster this offseason, leaving him exposed for the Rule 5 Draft, thinking most organizations wouldn't take a flier on a power hitter who only had 20 games above the A ball level. They were right, and the big, physical first baseman remained in the fold for the 2013 season. The raw power is legitimate, at least above-average. It hasn't shown up in games quite as regularly as it did during his breakout 2011 season, though he did finish with 48 extra-base hits in 2012 and 44 in '13. The strikeouts will continue to come, but so will the walks. He's an average defender, at best, though he'll be fine at first. It will be his bat that gets him to the big leagues.</t>
  </si>
  <si>
    <t xml:space="preserve">  After being unprotected and unpicked in the 2012 Rule 5 Draft, Aguilar has produced everywhere he's gone. He set the Double-A Akron record with 103 RBIs in 2013, ranked second in the Venezuelan Winter League with 18 home runs during the offseason and made his Major League debut in 2014. While Aguilar's raw power is unquestioned, scouts are still divided about whether he'll hit enough in the Major Leagues to make use of it. His swing isn't rhythmic, and there will always be swing-and-miss in his game. Aguilar is athletic for his size, but he's limited to first base, where he's an adequate defender. Right-handed-hitting first basemen can make for a tough profile, but his power gives him a chance to become an everyday player in the big leagues.</t>
  </si>
  <si>
    <t>Jesus Castillo</t>
  </si>
  <si>
    <t>Castillo has twice been involved in relatively small trades that didn't receive much fanfare. Initially signed by the D-backs back in 2011, he was sent to the Cubs before the 2013 season. After three summers of gaining little traction in the lower levels of Chicago's system, he was dealt to the Angels in the August 2016 Joe Smith deal. Things clicked in 2017, as Castillo pitched well across three levels, reaching Double-A, and was added to the 40-man roster this past offseason.Castillo is all about pitchability and command of his average stuff. His fastball is average from a velocity standpoint, around 90-91 mph, but he throws it with extreme sink and gets a ton of ground-ball outs as a result. Both his curve and changeup have the chance to be average pitches and he throws his upper-70s breaking ball for strikes while maintaining good arm speed on his changeup. Castillo repeats his delivery very well, leading to above-average control, and gets more swings and misses than you'd expect thanks to deception and big-time extension out front.With the D-backs and Cubs, Castillo had both started and relieved. The Angels' decision to commit to him as a full-time starter seems to be paying off. He might have the ceiling of a No. 4 or 5 type in the big leagues, but if his secondary stuff improves or he adds strength and velocity, he could outstrip that projection.</t>
  </si>
  <si>
    <t>Originally signed by the D-backs in August 2011, Castillo spent one summer in the Dominican Summer League and was sent to the Cubs in February 2013. He spent three-plus summers in the Cubs system, not making it out of short-season ball, when he was sent to the Angels for Joe Smith in August 2016 and made his full-season debut before the year was over.Velocity-wise, Castillo's fastball is just average, sitting around 90-91, but it plays up because of its plus life, which leads to strikeouts and groundball outs. He throws his curveball consistently for strikes in the upper 70s and commands his changeup with good arm speed. His overall command has taken a jump forward, allowing all of his stuff to play up.None of Castillo's stuff jumps off the page, but his feel for pitching and his deception gives him a chance to succeed. After spending time both relieving and starting with the D-backs and Cubs, he's getting a chance to start full-time with the Angels. He earned a promotion, moving up one level in early 2017, with his ceiling being a back end of the rotation type pitcher.</t>
  </si>
  <si>
    <t>Originally signed by the D-backs in August 2011, Castillo spent one summer in the Dominican Summer League and was sent to the Cubs in February 2013. He spent three-plus summers in the Cubs system, not making it out of short-season ball, when he was sent to the Angels for Joe Smith in August 2016 and made his full-season debut before the year was over.Velocity-wise, Castillo's fastball is just average, sitting around 90-91, but it plays up because of it's plus life, which leads to strikeouts and groundball outs. He throws his curveball consistently for strikes in the upper 70s and commands his changeup with good arm speed. His overall command has taken a jump forward, allowing all of his stuff to play up.None of Castillo's stuff jumps off the page, but his feel for pitching and his deception gives him a chance to succeed. After spending time both relieving and starting with the D-backs and Cubs, he's getting an chance to start full-time with the Angels. He earned a promotion up a level in early 2017, with his ceiling being a back end of the rotation type pitcher.</t>
  </si>
  <si>
    <t>Jesus Gonzalez</t>
  </si>
  <si>
    <t>sa3006069</t>
  </si>
  <si>
    <t>Throwing just 81-86 when he signed, Gonzalez has begun to enjoy a velocity spike and is now topping out around 93. He has polished secondaries and succeeded in the DSL last year mostly due to advanced pitchability. Now he's suddenly coming into velocity, and somewhat unexpectedly because Gonzalez's frame is not especially projectable. You could argue he belongs among the pitchability lefties in the honorable mentions section of this org list, and he'll be relegated there if his velocity settles into the upper-80s this summer, but there's a chance the velo will keep coming.</t>
  </si>
  <si>
    <t>Jesus Liranzo</t>
  </si>
  <si>
    <t>sa658076</t>
  </si>
  <si>
    <t>Now 23, Liranzo was scuttled around various orgs in 2018 (BAL, then LAD, then PIT). He has one of the fastest arms in pro baseball. He sits 97 and touches 102, but has no idea where it's going. We think altering his stride length and direction might solve some of his issues but he also might just be a guy who never repeats his delivery. He could be a dynamite bullpen arm or nothing at all.</t>
  </si>
  <si>
    <t>Liranzo was released by the Braves in June 2013, just one year after they had signed him out of the Dominican Republic. He signed with the Orioles the following month but required surgery in the fall to repair a fracture in his right elbow, costing Liranzo all of 2014. He got back on track in the Dominican Summer League the following year and then broke out in 2016 with a dominant performance between Class A Delmarva and Double-A Bowie. The Orioles added Liranzo to their 40-man roster in November, and he returned to the Eastern League in 2017. Liranzo generates easy plus velocity with his lightning-quick arm, sitting at 93-95 mph and touching higher at times. His above-average slider complements his fastball nicely, and the pairing enabled him to rack up 66 strikeouts in 53 total innings last season, during which he held hitters to a .116 average. Liranzo also throws a splitter, giving him a chance against left-handed hitters. Liranzo's control is below average, especially when it comes to his fastball, though much of that is tied to his inexperience. With improvement on that front, Liranzo, whom the Orioles added to their 40-man roster in November, could reach the big leagues in 2017.</t>
  </si>
  <si>
    <t>Jesus Lopez</t>
  </si>
  <si>
    <t xml:space="preserve">  Lopez was the A's top signing in the 2013 international free agent class. The native of Nicaragua made his professional debut as a 17-year-old in the Rookie-level Arizona League, where he was one of the youngest players.Lopez didn't take up switch-hitting until late in his amateur career, but his natural feel at the plate made him a quick study. He has an advanced approach at the plate for a teenager and projects to develop some power as he physically matures.Lopez's advanced feel for the game extends to the infield, where he has good hands and actions. But even as an amateur, some scouts felt he lacked the athleticism for shortstop and would eventually need to move. He saw time at both shortstop and second base during his debut.</t>
  </si>
  <si>
    <t>Jesus Luzardo</t>
  </si>
  <si>
    <t>Luzardo was a polished prep lefty with command of an advanced changeup and breaking ball, as well as an 88-92mph fastball that spiked into the mid-90s during his senior spring. Soon after his velo ticked up, Luzardo got hurt and needed Tommy John. The Nationals drafted him, gave him an over slot $1.4 million, and then traded him to Oakland the following year. Luzardo has remade his physique and his pre-surgery surge in velocity has been retained. He was up to 98 at times last year, sitting 90-95 with advanced command. His changeup and breaking ball should mature into above-average pitches, and Luzardo should move quickly through the minors as a potential mid-rotation starter.</t>
  </si>
  <si>
    <t>The summer before his senior year of high school, Luzardo looked like a relatively unprojectable pitchability lefty, albeit an advanced one. His fastball was only in the 88-92 range at Area Codes, though his changeup and curveball were each above-average. He did not throw during the fall and instead devoted more time to working out. The following spring, with a new physique, Luzardo's stuff was way up across the board, his fastball now sitting comfortably in the mid-90s, touching 97. Four starts into his senior season, Luzardo tore his UCL and need Tommy John. 
After most of the first three rounds of the 2016 draft had come and gone it seemed as though Luzardo might end up at the University of Miami. Four outings (including the one during which he broke) was not enough time for many teams to have high-level decision makers in to see him and take him early, but the Nationals (who have a history of drafting pitchers who have fallen due to injury) called his name and signed him for $1.4 million, a bonus equivalent to an early second rounder. Luzardo rehabbed as a National and continued to strengthen his body. When he returned the following summer, his stuff had completely returned. He made just three starts for the GCL Nats before he was traded to Oakland as part of the Sean Doolittle/Ryan Madson deal. 
He has quickly climbed Oakland's minor league ladder and reached Triple-A at age 20 in 2018. Those crafty pitchability traits from high school are still extant. Luzardo will vary the shape of his breaking ball -- he can throw it for strikes to get ahead of hitters, he back foot it to righties -- and he uses his changeup against lefties and righties. His delivery is a bit violent but it doesn't inhibit his command, and Luzardo's musculature seems better able to deal with the effort than it was when he was in high school. His fastball, which has been up to 97 in his big league appearances this spring, may not play like a mid-90s heater because he is undersized and a short-strider, but he locates it well enough to avoid getting hurt. 
He has mid-rotation upside and is abnormally polished. We may see him in Oakland this year.</t>
  </si>
  <si>
    <t>Born in Peru, Luzardo attended high school in Florida. His elbow blew out when he was a senior, just as he was experiencing an uptick in velocity. WHen he returned, so did his mid-90s fastball. Luzardo was traded as part of a package for several good A's relievers. He's advanced from a stuff and pitchability standpoint, enabling him to succeed at Double-A already at age 20. He's a potential mid-rotatino starter.</t>
  </si>
  <si>
    <t>Luzardo was already highly regarded by scouts for his pitchability and polish before a velocity jump early in his senior season thrust him into the first-round conversation. Though he would undergo Tommy John surgery in March, the Nationals were happy to gamble on him in the third round and lured him away from a Miami commitment with a $1.4 million bonus, more than twice pick value. He would make his pro debut in the Gulf Coast League nearly one year later, and the A's acquired Luzardo and Sheldon Neuse for Sean Doolittle and Ryan Madson the following month. In his first full season, Luzardo has established himself as one of baseball's elite pitching prospects, earning a quick promotion to Double-A and then excelling there at age 20. It also netted him a selection for the SiriusXM All-Star Futures Game at Nationals Park, where he showcased his bright future as the World team's starting pitcher.Luzardo showed the same velocity during his pro debut that he did before his elbow injury, as the southpaw consistently operated in the mid-90s while bumping 98 mph. The pitch has natural sinking action, while Luzardo's feel for commanding it to both sides of the plate in turn sets up a plus changeup that features significant late fade and sink. Luzardo also demonstrates a feel for adding and subtracting with his curveball, while his entire arsenal plays up on account of his advanced control and command.Luzardo's combination of stuff and polish should help him move quickly through the Minor Leagues, though the A's are sure to remain protective of the young lefty as he continues to distance himself from elbow surgery. If he can stay healthy, Luzardo could develop into a No. 3 starter, if not more.</t>
  </si>
  <si>
    <t>Viewed by scouts as perhaps the high school lefty with the most advanced pitchability in the 2016 Draft class, Luzardo's stock was trending up last spring, with reports of his fastball hitting 97 mph, up until he suffered an elbow injury and underwent Tommy John surgery in March. Never one to shy away from drafting TJ recipients, the Nationals selected Luzardo in the third round and lured him away from a Miami commitment with a $1.4 million bonus, more than twice pick value. He made his professional debut in the Gulf Coast League in late June, only to be dealt to Oakland the following month in the deal for Sean Doolittle and Ryan Madson.Before his uptick in velocity, Luzardo was bumping 93 mph and sitting in the 89-91 mph range with his fastball, throwing it with good sinking action and commanding it to both sides of the plate. He can change speeds on his curveball, adding and subtracting as needed, and has a very good feel for a changeup, with evaluators projecting it as a future plus pitch.After being brought along slowly in the wake of his surgery, Luzardo has returned to the mound in 2017 to show the same mid-90s velocity he did before his elbow injury. The all-around package gives him the potential to move quickly once fully healthy, with his ceiling being that of a No. 3 starter, perhaps even more. It will now be up to the A's to maximize the left-hander's potential on the mound.</t>
  </si>
  <si>
    <t>√¢¬Ä¬¢ 7/4: Luzardo out with lat strainWhen the A's got Luzardo from the Nationals as part of the package in return for Sean Doolittle and Ryan Madson, they knew the left-hander was the prize acquisition, even though he had just returned to the mound in 2017 after having Tommy John surgery in the spring of his senior year of high school in Florida. They may not have known he'd show why he was the best player in the deal so quickly, as Luzardo began the year with a leap to the California League to start 2018 and finished it in Triple-A, working in a start for the World Team in the All-Star Futures Game for good measure.Now considered the top left-handed pitching prospect in the game, Luzardo's pitchability and polish have him just about ready to impact a big league rotation. Right before his elbow injury, Luzardo's velocity had spiked, raising his Draft stock. It's come all the way back post-surgery, with a fastball that often sits in the mid-90s and touches as high as 98 mph. Thrown with excellent sink and outstanding command to both sides of the plate, Luzardo both misses bats and gets groundball outs. His best secondary offering is his fading and sinking changeup, a second plus pitch in his arsenal. His curve has improved and is at least above-average, a pitch he adds to and subtracts from at will. With his stuff, command and plus presence on the mound, there isn't much more for Luzardo to prove in the Minors. He'll spend the 2019 season at age 21 with the chance to pitch at, or near, the top of a big league rotation soon, though his chance to make that rotation on Opening Day ended with a left shoulder strain during Spring Training.</t>
  </si>
  <si>
    <t>Luzardo had established himself as perhaps the most advanced pitchability high school lefty in the Draft class last summer and teams were initially excited when he broke out of the gate getting his fastball up to 97 mph. The enthusiasm was tempered quickly when Luzardo blew out his elbow and needed Tommy John surgery. Never one to shy away from drafting Tommy John recipients, the Nationals selected the Luzardo in the third round and gave him $1.4 million, more than twice pick value, to forgo his commitment to Miami.It's possible the physically mature 6-foot-1 southpaw was overthrowing, leading to the elbow injury. Over the summer, he was comfortably touching 93 mph and sitting in the 89-91 mph range. It played up thanks to its good sinking action and how well Luzardo commands it. He can change speeds on his curveball well and has a very good feel for a changeup.The Nationals' success in developing Lucas Giolito and Erick Fedde, whom they drafted in the first rounds in 2012 and '14, respectively, bodes well for Luzardo's future. Though he'll be eased along as he continues to recover from March surgery, Luzardo's all-around package gives him the potential to move up the ladder quickly once fully healthy.</t>
  </si>
  <si>
    <t>Luzardo had established himself as perhaps the most advanced pitchability high school lefty in the Draft class last summer and teams were initially excited when he broke out of the gate getting his fastball up to the mid-90s. The enthusiasm was tempered quickly when Luzardo blew out his elbow and needed Tommy John surgery.It's possible the physically mature 6-foot-1 southpaw was overthrowing, leading to the elbow injury. Over the summer, he was comfortably touching 93 mph and sitting in the 89-91 mph range. It played up thanks to its good sinking action and how well Luzardo commands it. He can change speeds on his curveball well and has a very good feel for a changeup.Despite the surgery, there was buzz that Luzardo was still very much on teams' radars, as many don't shy away from those who have had surgery, signing them and then rehabbing them with professional staff. He does have a commitment to Miami, but with chances of him going in the first few rounds, he may never set foot on campus.</t>
  </si>
  <si>
    <t>Jesus Sanchez</t>
  </si>
  <si>
    <t>Sanchez has done nothing but hit since signing with the Rays for $400,000 out of the Dominican Republic in 2014. He played in the SiriusXM All-Star Futures Game in 2018 and earned a promotion to Triple-A this July at age 21. Three weeks later, Tampa Bay sent him and Ryne Stanek to the Marlins in exchange for Nick Anderson and Trevor Richards.Sanchez has the ingredients to be a difference-maker with the bat, as he's already shown that he can hit for both average and power during games at a young age. He has a fluid swing and an innate ability to impact the baseball from the left side of the plate, and there are few within the organization who consistently hit the ball as hard as Sanchez. Scouts expect him to tap into more power as he gets stronger and learns how to lift the ball more consistently, but he will need to tone down his aggressiveness and become more selective along the way.Sanchez's athleticism and above-average speed serve him well in right field, where he projects as at least an above-average defender with a strong arm. He has the requisite offensive profile for the position, too, as a potential middle-of-the-order run producer.</t>
  </si>
  <si>
    <t>While it's still very early in his career, Sanchez, whom the Rays signed for $400,000, looks like one of the gems from his year's international class. Making his stateside debut in 2016, the then-18-year-old batted a robust .329/.351/.549 with 25 extra-base hits in 56 games across two Rookie levels, including an impressive 14-game showing in the Appalachian League to finish the season. That progress continued for Sanchez in 2017, with the outfielder earning All-Star honors with Class A Bowling Green after he bypassed the Short Season level. Sanchez may be loaded with tools, but he stands out most for his offensive ceiling. He has a fluid swing with an innate ability to impact the baseball from the left side of the plate, all the while demonstrating an advanced approach and power potential at a young age. He's an above-average runner who is still learning to effectively use his speed on the basepaths and in center field, where Sanchez projects as at least an above-average defender.Though he profiles more as a top-of-the-order type right now, Sanchez has the offensive tools to develop into a big-time run creator in the middle of a lineup.</t>
  </si>
  <si>
    <t>Signed out of the Dominican Republic for $400,000 in 2014, Sanchez is looking more and more like one of the gems from his year's international class. He excelled across two Rookie levels during his eye-opening stateside debut, finishing the season with a strong 14-game showing in the Appalachian League, and then made even greater strides in the Midwest League in 2017. Playing the entire season at age 19, Sanchez finished second in the circuit with a .305 average and produced 15 home runs in 117 games. Sanchez's offensive ceiling offers reason for excitement, as he's already shown that he can hit for average and apply his power during games at a young age. He has a fluid swing with an innate ability to impact the baseball from the left side of the plate, with an advanced approach and knack for hitting the ball in the air that belie his age. Sanchez is an above-average runner who is still learning to effectively use his speed on the basepaths and in left field, where he projects as at least an above-average defender with a strong arm.Though Sanchez is in the nascent stage of his career, his loud offensive tools and remaining physical projection could make him a middle-of-the-order force at maturity.</t>
  </si>
  <si>
    <t>Jesus Solorzano</t>
  </si>
  <si>
    <t>A potential five-tool player, much of Solorzano is about projection, though he continues to produce as he moves up incrementally. He led the New York-Penn League in OPS in 2012 and ranked sixth in the South Atlantic League in hits in 2013. Very aggressive at the plate, Solorzano isn't one to draw walks, but he still makes consistent hard contact. A more refined approach will let him tap into his raw power more as he progresses and allow him to be a better all-around hitter. He's a solid runner who has played center field, but the Marlins have increasingly used him in the corners. He mostly played right field in 2013, and a full-time move there is likely in his future.</t>
  </si>
  <si>
    <t>Jesus Tinoco</t>
  </si>
  <si>
    <t>Part of a Blue Jays 2011 international class that provided plenty of trade fodder, Tinoco signed for $400,000 out of Venezuela and went to the Rockies in the Troy Tulowitzki deal four years later. He starred in low Class A immediately after switching organizations, but his delivery fell apart the following spring and he went 3-11 with a 6.86 ERA at two Class A stops in 2016. His fortunes suddenly reversed again last year, where he embraced changes to his mechanics, finished strong and earned a spot on Colorado's 40-man roster.Tinoco's best pitch is his fastball that usually ranges from 93-95 mph and tops out at 97 with sink. He has a pair of power breaking balls, with his curveball and slider both plus pitches at their best but also inconsistent. He's making strides with his changeup though it still ranks as his fourth-best pitch.Tinoco's downturn came when his delivery became too violent, causing him to fall off toward first base and lose any semblance of command. He has cleaned up his mechanics, taking a more direct route to the plate and doing a better job of locating his pitches. Though the Rockies will continue to develop him as a starter, he could have success as a late-inning reliever with a power arsenal.</t>
  </si>
  <si>
    <t>Part of a deep Blue Jays 2011 international crop that has provided plenty of trade fodder, Tinoco signed for $400,000 out of Venezuela. He didn't reach full-season ball until last year, when he impressed the Rockies enough that they grabbed him as the third young arm in the Troy Tulowitzki deal last July. Tinoco went 5-0 with a 1.80 ERA in seven low Class A starts after switching organziations, but he came down with a dead arm and got hammered early in 2016.Though he was overshadowed by Jeff Hoffman and Miguel Castro in the package Colorado received for Tulowitzki, Tinoco could become a mid-rotation starter or a late-inning reliever. He has a nasty fastball when he's at 100 percent, working at 92-95 mph with heavy sink and touching 97 with a four-seamer. Hitters have a difficult time lifting it, as evidenced by his miniscule homer rate (0.2 per nine innings) in his first four seasons.Tinoco had switched from throwing a curveball to a slider last year and immediately took to his new breaking ball, which shows flashes of becoming a plus pitch. His changeup isn't nearly as advanced and will be key to his development as a starter. He works quickly with a low-stress delivery, throws strikes and keeps the ball down in the zone.</t>
  </si>
  <si>
    <t xml:space="preserve"> When the Blue Jays signed Tinoco out of Venezuela in the fall of 2011, they saw a tall and projectable right-hander they hoped would evolve into big league starting material. It appeared like he was just starting to put it together when he was one of three pitching prospects sent to Colorado as part of the huge Troy Tulowitzki trade. The 6-foot-4 20-year-old has natural size and arm strength working in his favor. With a loose arm, he can run his fastball up to 94-95 mph. He throws it with a ton of sink, already showing a propensity for groundball outs. He complements his fastball with a slider that shows glimpses of being a quality breaking ball and also has a feel for a changeup. In small increments, Tinoco has shown an ability to make adjustments, and he's become a little more efficient, in terms of finding the strike zone. Held back at the start of the 2015 season in extended spring training, Tinoco impressed the Blue Jays enough to earn a move to full-season Lansing in early May,</t>
  </si>
  <si>
    <t>Tinoco has taken his four-pitch mix to the bullpen. His fastball is hard and comes in at a very tough angle while his slider and curveball each flash plus, though they're sometimes (especially the curve) easy to identify out of his hand, and he doesn't miss as many bats as is typical for someone with this kind of power stuff. Tinoco has had some injury issues, but the relief role may help keep him healthier moving forward. He should debut at some point this season.</t>
  </si>
  <si>
    <t>Tinoco is a big-bodied guy who throws hard (92-96) with big downhill plane and can really spin a breaking ball. He has a high-effort delivery that could limit him to a bullpen role</t>
  </si>
  <si>
    <t>Jeter Downs</t>
  </si>
  <si>
    <t>sa3004615</t>
  </si>
  <si>
    <t>He was just 19 for most of the season, but Downs had a strong 2018 at Low-A Dayton, where he hit .257/.351/.402 with 37 steals (a 78% success rate) and 35 extra-base hits. He's a bat-first middle infielder who has a non-zero chance to stick at shortstop, and he's likely to continue to see time there until he reaches the upper levels of the minors, at which point the Dodgers will make a decision as to where he fits best. Scouts in other orgs think it will be second base or the outfield. Most of Downs' physical abilities hover near average but he does a little bit of everything, which, so long as he stays on the middle infield, gives him a good chance to be an average everyday player.</t>
  </si>
  <si>
    <t>Downs is not a lock to stay at short but he might hit enough to profile at second base. He has quick, strong hands and creates good extension through contact. He has average raw power which he has gotten to in games (including two dingers at Area Codes) and, though his frame is not obviously projectable, he should grow into a half grade of more power. He could hit 30 doubles, 15 homers and play a good defensive second base (where we have him projected) but if a team think he can play short he could go in the back of round  one.</t>
  </si>
  <si>
    <t xml:space="preserve"> Prior to the 2017 Draft, the top position player taken from Monsignor Edward Pace High School in Florida had been Adrian Cardenas, taken with the 37th overall pick back in 2006. Downs, named of course for Yankees great Derek Jeter, raised his stock considerably with a strong spring in the Miami area and beat Cardenas by five spots, signing for just over $260,000 below pick value. Downs moved up Draft boards over the spring, standing out as an all-around player who both swung the bat well and showed he can stay at shortstop. He's a solid defender with good range and an arm that grades out as a tick-above average. At the plate, he consistently barrels up balls with good power, especially given his size. He should grow into more over-the-fence power as he matures, while his baserunning acumen will allow him to pick up extra bases when he hits the gaps. He's not a burner, but he's very aggressive on the basepaths and likes to steal bases. Downs gets high marks for his effort and brings a good amount of self-confidence to the field. That helped the Reds feel comfortable with skipping the high schooler over the Arizona League and up to the Rookie-level Pioneer League to kick off his pro career.</t>
  </si>
  <si>
    <t>Named after Derek Jeter and part of a baseball family that includes Red Sox first-base prospect Jerry Downs, Jeter signed with the Reds for $1,822,500 as the 32nd overall pick in the 2017 Draft. He made an easy transition to pro ball, more than holding his own against older competition in the Rookie-level Pioneer League during his debut and in the pitcher-friendly low Class A Midwest League in his first full season. Cincinnati traded him to the Dodgers in December as part of a trade for Yasiel Puig, Matt Kemp, Alex Wood and Kyle Farmer.While Downs isn't the biggest guy in the world, he barrels the ball consistently and drives the ball to all fields. He should hit for a high average thanks to a simple right-handed swing and a mature approach. He possesses average speed but he's an aggressive baserunner who likes to steal. If Downs were a lock to stay at shortstop, he would have been a first-round pick. The Reds were pleasantly surprised at how well he handled short in his debut but deployed him more at second base in 2018. His range and arm fit better at second, and some scouts wonder if he might wind up in center field.</t>
  </si>
  <si>
    <t>Named after Derek Jeter and the younger brother of Red Sox first-base prospect Jerry Downs, Jeter went 32nd overall in the 2017 Draft and signed with the Reds for $1,822,500. Despite being one of the youngest regulars (age 19) in the pitcher-friendly Class A Midwest League, he produced 13 homers and 37 steals in his first full pro season -- numbers matched by only one other Minor Leaguer (Padres outfielder Buddy Reed). The Dodgers acquired him in December as part of a package for Yasiel Puig, Matt Kemp, Alex Wood and Kyle Farmer.Downs has the tools to hit for average and power. He combines a simple right-handed swing with a patient, all-fields approach. He's strong for his size, delivering most of his home runs to his pull side and driving the ball to both gaps.Downs gets the most out of his average speed, parlaying his aggressiveness and instincts into stolen bases. He played shortstop in his pro debut but spent more time in 2018 at second base, where his arm and range are better fits. He returned to shortstop at the beginning of 2019 and there's also a possibility that he winds up in center field, but the good news is that he has the bat to profile at all three positions.</t>
  </si>
  <si>
    <t>Monseignor Edward Pace High School has produced its fair share of big league talent, though the bigger names, Alex Fernandez and Gio Gonzalez, have come on the mound. Downs, born on the island of St. Andres and named after Yankees great Derek Jeter, has a chance to be the best position player (and shortstop) to come from the school since Adrian Cardenas was a supplemental first-round pick of the Phillies in 2006.Downs has had a very good spring in the Miami area to raise his profile quite a bit. He's a solid defensive shortstop with good range and a tick above-average arm. Scouts love the way he swings the bat, consistently barreling up balls, and he has very good power, especially given his size. He should grow into more over-the-fence power and his baserunning acumen will allow him to pick up extra bases when he hits the gaps. While he's just a slightly above-average runner, Downs is very aggressive on the basepaths and likes to steal bases.Scouts like Downs' aggressive style of play and the self-confidence he displays whenever he's on the field. He definitely had some helium as the spring unfolded, moving him up boards considerably. He's committed to the University of Miami.</t>
  </si>
  <si>
    <t>Jett Bandy</t>
  </si>
  <si>
    <t xml:space="preserve">  Drafted out of Arizona in the 31st round in 2011, Bandy has earned a reputation as a solid defensive catcher. He showed the Angels enough in two years with Double-A Arkansas to get added to the club's 40-man roster following the 2014 season and he made his big league debut after a solid Triple-A season in 2015.With a big frame behind the plate, Bandy does a good job of receiving and blocking balls in the dirt. While he has thrown out 33 percent of would-be basestealers in his Minor League career, he has a long release and has often been tested by runners. At the plate, he hunts fastballs and has the power to drive balls. But his aggressive approach and long swing limit his ability to make consistent hard contact, though he did so at a greater rate in 2015.Bandy's defense and game management give him a chance to become a solid backup catcher in the big leagues, even if his bat doesn't develop further.</t>
  </si>
  <si>
    <t>Jeurys Familia</t>
  </si>
  <si>
    <t xml:space="preserve"> There has never been any question about Familia√¢¬Ä¬ôs arm strength and his ability to generate swings and misses, with his strikeout rate of nearly a batter per inning throughout his Minor League career. He can maintain his mid-90s velocity throughout his starts with good sink. His slider with short bite gives him a very good breaking ball to complement his fastball, and it has a cutter-type action. He shows some feel for a sinking changeup, though he doesn√¢¬Ä¬ôt throw it much, especially when he√¢¬Ä¬ôs coming out of the bullpen. His lack of command and the lack of a consistent third pitch makes most thinking a relief role makes the most sense, with the potential to be a future closer.</t>
  </si>
  <si>
    <t>Jhailyn Ortiz</t>
  </si>
  <si>
    <t>Ortiz is a prospect of extremes. He is 16 years old, has present 70 raw power, he√É¬¢√¢¬Ç¬¨√¢¬Ñ¬¢s listed at 6√É¬¢√¢¬Ç¬¨√¢¬Ñ¬¢2/260 and ran the same 7.25 in the 60 as Guerrero, but may be even quicker than the 40-pounds-lighter Guerrero once underway. I didn√É¬¢√¢¬Ç¬¨√¢¬Ñ¬¢t have the camera out, but, in one of the games, Ortiz hit a triple over the center fielder√É¬¢√¢¬Ç¬¨√¢¬Ñ¬¢s head and, going from first to third, he looked about an average runner, which is kinda unbelievable given the other information I just told you.
Ortiz√É¬¢√¢¬Ç¬¨√¢¬Ñ¬¢s arm is average and he has that looseness to his actions at the plate that tell you he√É¬¢√¢¬Ç¬¨√¢¬Ñ¬¢s more than just the stiff slugger most guys this size are. Like Guerrero, Ortiz wasn√É¬¢√¢¬Ç¬¨√¢¬Ñ¬¢t quite himself at the MLB event, with the huge stadium full of hundreds of scouts likely contributing. Ortiz whiffed on more than a few sliders out of the zone, which he√É¬¢√¢¬Ç¬¨√¢¬Ñ¬¢ll need to clean up, but he more than showed flashes of elite ability.
A scout recently told me that he saw Cecil Fielder when he was 16 years old and people don√É¬¢√¢¬Ç¬¨√¢¬Ñ¬¢t realize how athletic he was back then: the scout saw him reverse dunk at that age. I don√É¬¢√¢¬Ç¬¨√¢¬Ñ¬¢t know if Ortiz can do that, but he√É¬¢√¢¬Ç¬¨√¢¬Ñ¬¢s got some of the same athletic indicators. One scout pointed out a lot of similarities with Jesus Montero and noted that the size and slower first step means every ounce of value comes from the bat, which is very hard to peg this far in advance. The consensus in the scouting community is that Ortiz has or will have a deal with the Phillies and that the bonus starts with a four, with my latest info pegging it at $4.2 million. Some teams have Ortiz valued at about half that price due to the contact concerns, but 10 years from now, Ortiz will either be a good player or a bad one, not a good/bad value or an over/underpay.</t>
  </si>
  <si>
    <t>Ortiz is a prospect of extremes: he signed for $4 million at age 16, and had 70 raw power as a 15-year-old (some scouts call it an 80 now) when he weighed around 250 lbs. (some scouts went higher on that number, as well). He's a surprisingly good athlete and underway runner for his size, but there's an obvious risk that he's a bad-body right-right first baseman, which may be the worst hitter profile for a prospect in today's game.</t>
  </si>
  <si>
    <t>One of the best prospects in the 2015-16 international signing period class, Ortiz's power potential was great enough to entice the Phillies to give him $4 million to sign that July. He made his pro debut in the United States, holding his own in the Gulf Coast League in '16, then broke out with an All-Star campaign in the Short-Season New York-Penn League the following summer. A move to full-season ball in '18 did not go as well, as his approach regressed especially in the second half.Ortiz's calling card, his raw power, is still very much there, and it can get at least a 70 on the 20-to-80 scouting scale. The question has become whether he'll hit enough to tap into that power consistently enough. At times in 2018, it all clicks and he doesn't swing at pitches out of the zone. At others, he appears to have no plan at all at the plate. He continues to show he's athletic enough to play an outfield corner, showing a plus arm at times.Ortiz's true value lies in his bat and how it develops. If he can find a level of consistency and come close to being an average hitter, then his power will show up in games on a regular basis, giving him the chance to be an every day run producer in the big leagues.</t>
  </si>
  <si>
    <t>When the Phillies traded Minor Leaguers Chris Oliver and Josh Taylor to the D-backs, they did so to acquire more international bonus slot money. That money allowed them to go out and spend $4 million to sign Ortiz, who was ranked No. 10 on MLBPipeline.com's International Prospects list leading up to the July 2015 signing period.The Phillies were investing in Ortiz's bat, and watch the big teenager swing the bat once and it's easy to see why. No one in this past international class had the raw power Ortiz has, the kind of pop scouts haven't seen from the amateur scene in a long time. And it's not just raw power; Ortiz has shown the ability to use it in game action. While there are things he needs to work on in terms of his approach, the Phillies were impressed with the feel to hit he exhibited during his time in instructs. They also saw someone more athletic than they anticipated, with a solid throwing arm. They might be in the minority, but they think he has the chance to stick in an outfield corner.Whether that's the case or whether he has to move to first like most anticipate, if his bat progresses as anticipated, he'll profile from just about anywhere.</t>
  </si>
  <si>
    <t>You don't give a prospect, even one ranked at No. 10 on MLB Pipeline's Top 30 International Prospects list in 2015, $4 million to sign if you don't have high expectations. After a solid debut in the Gulf Coast League in 2016, Ortiz took a huge step forward as one of the youngest regulars in the New York-Penn League in 2017, exceeding those expectations in many ways.Ortiz improved in every facet of his game while playing at age 18 a year ago and he would have led his league in OPS had he played enough to qualify. Everyone has known his raw power was legit and he started to tap into it during games more while becoming a more complete hitter. He can hit the ball out of any park and to all fields, showing the ability to go the other way. He'll still strike out some, but it's looking like he's going to make more than enough contact to be an average hitter. When he first signed, many thought he'd be limited to first base, but he's proven to be way more agile than anyone anticipated, has worked hard on his outfield play and should be a solid average defender with a strong arm for right field in the future.In addition to his tremendous offensive skills, Ortiz gets high marks for his work ethic and desire to improve. He spent a good part of last fall in Clearwater, working on strength, conditioning and nutrition. Seeing him atop this list in the next couple of years seems a reasonable projection at this point.</t>
  </si>
  <si>
    <t>When the Phillies gave Ortiz $4 million to sign at age 16 when he was No. 10 prospect on MLBPipeline.com's Top 30 International Prospects list in '15, they saw a future power presence in the middle of a big league lineup. There's still work to do, but his United States debut in the Gulf Coast League, finishing third in home runs and 10th in slugging, was impressive.Power is definitely Ortiz's calling card and it's a legit plus tool, but the Phillies think he has a better feel to hit that will come as he gains more experience. He had a tendency to swing at breaking balls out of the zone and got himself out, something that the club is confident will dissipate with more reps and better pitch recognition. If he can manage a .250 average, the organization thinks Ortiz will have 70-game power. Ortiz is big but athletic for his size, and he has been better defensively in the outfield than many anticipated, with the kind of above-average arm you want to see in a right fielder. The teenager spent two months in the Phillies' conditioning program, so he's doing what he needs to in order to maintain his body.Ortiz is ahead of some other young prospects the Phillies have signed at this stage, like Jose Pujols. He has the chance to be an impact run-producing bat when all is said and done.</t>
  </si>
  <si>
    <t>Two words come to mind when Ortiz's name is mentioned: raw power. Ortiz has the most raw power in the entire class, the type of power scouts have not seen from a player his age in years. The teenager puts on a show during batting practice and more importantly, he has shown the ability to hit for power in games. His home runs are legendary, and his line drives into the gaps are just as impressive.Some scouts have concerns about his overall athleticism and wonder if his large frame will eventually force him to switch positions from the outfield (left field) to first base. Others believe he has the tools to stay in the outfield and he will only get better on defense and as an overall hitter once he signs and is placed into a team's academy. One thing is certain, the type of power Ortiz has does not come around very often and the team that signs him is getting a player that can not only hit home runs, but can hit them into the upper deck. The Phillies signed Ortiz to a $4 million deal.</t>
  </si>
  <si>
    <t>Jharel Cotton</t>
  </si>
  <si>
    <t>The Dodgers unsuccessfully attempted to sign Cotton as a non-drafted free agent after his freshman season at Miami Dade JC in 2010. The Mets couldn't land him as a 28th-rounder in 2011, but Los Angeles finally got its man with a 20th-round pick and a $75,000 bonus after he transferred to East Carolina in 2012. He broke out with a 2.55 ERA and 93 strikeouts in 84 2/3 innings during the second half of 2014, and he led the high Class A California League in strikeout rate (9.8 per nine innings) for the season.Cotton got on a roll when his fastball jumped up from 88-91 mph to 92-95. He shows more aptitude for throwing a changeup than he does spinning his curveball. He throws strikes but needs to a better job of keeping the ball down in the zone.Because he's 5-foot-11 and has one better-than-average offering, Cotton profiles more as a reliever than a starter. He made strides toward changing that perception with a strong beginning to his 2015 season after missing the first seven weeks when a comebacker broke his left wrist in spring training. He's trying to become just the second U.S Virgin Island-born pitcher to reach the Majors, following Al McBean.</t>
  </si>
  <si>
    <t>Seeking to become the second U.S. Virgin Island-born pitcher to reach the big leagues, following Al McBean, Cotton has made a lot of progress toward that goal in the last two years. The Dodgers first tried to sign him as a nondrafted free agent out of Miami Dade JC in 2010 but didn't get him until two years later as a 20th-rounder out of East Carolina. He led the high Class A California League in strikeout rate (9.8 per nine innings) in 2014 and had his best season yet while reaching Triple-A in 2015. He continued to pile up strikeouts in his return to the Pacific Coast League in 2016, only to be traded to the A's on Aug. 1 along with Grant Holmes and Frankie Montas in the deal for Josh Reddick and Rich Hill. Cotton began to take off when his fastball velocity spiked from 88-91 mph to 92-96. He gives hitters fits by mixing four-seamers up in the zone with plus changeups in the lower half. Those are his two main offerings, as he also has a curveball and a cutter/slider but neither grades as average.Though he's just 5-foot-11, Cotton uses a high arm slot and short stride to generate plane on his pitches. There's some effort in his delivery, which doesn't prevent him from throwing strikes but does hamper his command. He could be a mid-rotation starter, though some scouts project him as a reliever because of his size and mechanics.</t>
  </si>
  <si>
    <t>Jhoan Duran</t>
  </si>
  <si>
    <t>sa873347</t>
  </si>
  <si>
    <t>Duran seemingly drew lots of trade interest while with Arizona. Loose, lean, and wielding premium stuff, his name was rumored to be on some PTBNL lists before he was ultimately traded to Minnesota as part of the Eduardo Escobar deal in 2018. During his first few pro seasons, Duran's velocity yo-yo'd a bit; he was at times in the upper-90s, while more 91-95 at others. He was also demoted from the Northwest League back to the AZL in 2017 for reasons seemingly unrelated to performance. The following spring, not only was Duran's velocity more stable -- in the 93-96 range -- but he was throwing strikes and had more consistent secondary stuff. 
While he can spin a good breaking ball, Duran's best secondary pitch is his changeup, which he sells with electric arm speed. He worked with better angle after the Twins acquired him last summer, a change that improved the playability of his breaking ball without taking away from his changeup's movement. Now a physically mature, 230-pound 21-year-old, Duran seems poised to take a bit of a leap and perhaps reach the Florida State League later in the year. He may end up with three impact pitches if his secondaries have yet another gear of quality left to claim, which makes him a threat for the top 100 list either later this year or next.</t>
  </si>
  <si>
    <t>If you were to look up the definition of projectable right-hander, there might be a picture of Duran next to it. The 6-foot-5 Dominican, who signed back in December 2014 for just $65,000, made his United States debut in 2016 and made an incremental step forward a year later. The results haven't caught up to the potential, but there's a lot to like here. The Twins agreed, acquiring his upside in the Eduardo Escobar trade.Duran has an exciting three-pitch mix he is still in the process of learning how to use consistently. His mid-90s fastball jumps out of his hand and features heavy sink, which leads to a lot of ground-ball outs. The 20-year-old knows how to spin a breaking ball and it has the chance to be an above-average pitch in the future. Even his changeup, which is behind the other two, flashes above-average at times. His command and control remain a work in progress, but the hope is they will come as he grows into his frame and learns to trust his stuff.It can take time for a young arm with this much upside to click, so patience will be the key. But Duran has the tools and the body to develop into a No. 3-type starter if everything comes together.</t>
  </si>
  <si>
    <t>With some pitchers, just watching them throw a bullpen can make you sit up and take notice. Duran, who made his United States debut in 2016 after his pro debut in the Dominican Summer League the year prior, is one of those kinds of young arms -- one with a ton of upside.The ball really jumps out of Duran's hand, delivering a fastball that sits in the mid-90s now. He throws it with a lot of life, with heavy sink down in the zone that generates groundball outs. He can spin a good curveball, albeit not always consistently, though it looks like it could eventually be at least an above-average breaking ball. He has some feel for his changeup, giving him a potentially third Major League-average (or better) offering. He has a clean and smooth delivery that points to a future of throwing strikes.Duran has plenty of room to add strength to his 6-foot-5 frame, which could lead to even more velocity. Put a star next to his name, as he's a right-hander who could make a leap up prospect rankings in the coming years.</t>
  </si>
  <si>
    <t>When deals are made at the Trade Deadline, it can often be years before the trade can be truly evaluated. The D-backs knew they would get immediate help when they got Eduardo Escobar from the Twins in July 2018, but the Twins knew they'd have to wait a while to see how good the key parts of the return, outfielder Gabriel Maciel and Duran, would be. Duran did show glimpses of his enormous upside during his full-season debut in 2018, leaving the Twins very excited to see what he can do in his first full season in the organization.Duran has an exciting repertoire that points to a future in a big league rotation. He relies heavily on two distinct fastballs, a four-seamer that sits at 94-96 mph and touches 98 mph and a two-seamer that's a cross between a sinker and a splitter, thrown 90-93 miph, that misses a ton of bats and drives his strikeout rate. He can spin a curveball, flashing a plus breaking ball, and it's a point of focus for him in 2019. His changeup still needs work, but it has the chance to be an average pitch eventually. He's continued to refine his delivery and improve his command and control.There's still more in the tank for the 6-foot-5 Duran and he could make a big leap up prospect lists as he moves up another level in 2019. He could be the next big high ceiling arm in the Twins system after Brusdar Graterol.</t>
  </si>
  <si>
    <t>Jhoan Paulino</t>
  </si>
  <si>
    <t>sa3005563</t>
  </si>
  <si>
    <t>Paulino had an impressive fall instructional league during which he showed uncommon power for a teenage infield prospect. He's somewhat physically mature and soft-bodied, but is likely to grow into at least a little more raw power as he matures and though he may not be a long-term fit at shortstop, he does have infield actions and arm strength. He won't turn 18 until June, and will be one of the more interesting prospects on Oakland's AZL team. For now, he simply has an intriguing combination of power and defensive profile, very little is actually in focus.</t>
  </si>
  <si>
    <t>Jhoan Urena</t>
  </si>
  <si>
    <t>There were high hopes for Urena as he made the jump from Class A Short-Season ball to the Class A Advanced Florida State League. But similarly to pitcher Marcos Molina, that aggressive push was derailed by injuries.Urena broke both hamate bones during the 2015 season, and when he was on the field, he never really got himself going, leading to what amounted to a lost year. The tools, however, are still there. He has the potential to be a solid hitter with average power from both sides of the plate. That should give Urena the offensive profile desired from someone at a corner infield position. The jury is still out whether that will ultimately be third. He's a fringy defender right now, but the Mets feel he'll be good enough to stay there, with a strong arm to help make up for other inefficiencies.Before his injury-riddled campaign, Urena appeared headed toward the list of top third-base prospects in the game. Just 21 for nearly all of the 2016 season, there's more than enough time for him to hit the reset button.</t>
  </si>
  <si>
    <t>The Mets were ready to unleash Urena's bat on full-season ball in 2015, challenging him with a push to the Class A Advanced Florida State League. A wrist injury kept him out for close to two months, seriously dampening his year.An exciting switch-hitter signed out of the Dominican Republic in 2011, Urena had previously made steady progress at the plate. He's always had tremendous raw power and he's showing he has a good feel for hitting as well. He's hit well from both sides of the plate and there's little doubt many of his doubles will turn into homers as he refines his approach. Urena has a big frame and there were concerns about his ability to stay at third base, but he has made excellent strides defensively. He's always had a strong arm, but he's shown good hands and surprising agility for a young man his size, assuaging those doubts about his defensive home. Urena fits the profile of a run-producing corner infielder perfectly, one who has the chance to be a dynamic two-way player.</t>
  </si>
  <si>
    <t>Urena burst on the scene in 2014 with an outstanding offensive performance in the short-season New York-Penn League. The Mets tried to leap him up to the Florida State League the following year, but the infielder unfortunately broke both hamates. He was relatively healthy in 2016 but didn't come close to producing like he did back in Brooklyn, though he bounced back with a more productive 2017 in his third go-round with St. Lucie.Urena shows a solid approach at the plate, with a good walk rate and not a lot of swing-and-miss to his game. He does, however, get pull happy and needs to find the middle of the field more consistently, though he's been better from the left side than the right thus far in terms of his hit tool. When he gets too big, he gets himself into trouble and needs to trust that his raw power will show up naturally. A fair third baseman with a strong arm, Urena started getting some time at first in 2016, partially because some thought he'd have to move there eventually, and partially to improve his versatility with other more advanced defenders at the hot corner in the organization.On both sides of the ball, Urena needs to find some consistency to reach his ultimate potential. He'll play nearly all of 2017 at age 22, so there's time for him to put it together.</t>
  </si>
  <si>
    <t xml:space="preserve">  A native of the Dominican Republic, Urena signed with the Mets shortly after his 17th birthday in 2011. He's performed well in three professional seasons since, advancing to the New York-Penn League as a 19-year-old in 2014.  Urena has an advanced approach at the plate and knows how to put the barrel of the bat on the ball. A switch hitter, he shows off good power from both sides of the plate in batting practice, but employs more of a line-drive approach in games.  Urena already has a big frame, raising some questions about his future position. He has a strong arm, but a move across the diamond or possibly to an outfield corner is not out of the question. Wherever he ends up defensively, Urena's bat looks like it'll be good enough to carry him through the Minor Leagues.</t>
  </si>
  <si>
    <t>Jhoandro Alfaro</t>
  </si>
  <si>
    <t>The Rangers' Jorge Alfaro is one of the top catching prospects in baseball, and his brother Jhoandro was one of the best backstops available on the international market last summer. Signed for $750,000 out of Colombia, Jhoando is more polished than Jorge was at the same stage but lacks his older brother's lofty ceiling.Alfaro's best tool is his strong arm. After improving his conditioning in the months leading up to his signing, he moves well behind the plate. He also shows promise as a receiver.While defense is his forte, Alfaro can contribute offensively as well. He's a switch-hitter with plus raw power and the disciplined approach to translate it into production. He's advanced enough offensively and defensively that he came to the United States as a 17-year-old for his pro debut.</t>
  </si>
  <si>
    <t xml:space="preserve"> The younger brother of Texas Rangers catching prospect Jorge Alfaro, Jhoandro also has a chance to be a Major League player one day. The Venezuelan teenager has shown the ability to be an impact catcher on both sides of the ball and continues to improve. On defense, Alfaro has displayed quick reactions behind the plate, and he has earned praise for his body control and ability to block balls in dirt. His arm strength might be his best tool, and he has the potential to shut down an opponent's running game.Scouts have taken notice of Alfaro's bat and his advanced approach at the plate. Like his older brother, the younger Alfaro has good baseball instincts and good makeup. Some scouts question his body type and how that will play in the future, but others are confident that his 5-foot-8, 200-pound frame will not be an issue.Alfaro is trained by Rafael Montero in Las Coabas and is represented by Abel Guerra. The White Sox have expressed serious interest in the teenage catcher.</t>
  </si>
  <si>
    <t>Jhon Diaz</t>
  </si>
  <si>
    <t>Diaz has more present skill than he does physical projection, atypical for this market. There are teams who consider him a tweener bench outfield type, but we think he's just short, not small, and has a bunch of above-average tools and good baseball instincts.</t>
  </si>
  <si>
    <t>diaz_jhon</t>
  </si>
  <si>
    <t>Strong, durable and on the smaller size, Jhon Diaz has a lot in common with players like Ozzie Albies and Rougned Odor when the big leaguers were teens.Don't be fooled by Diaz's stature, this teen can play, and he has power now with the potential for more in the future. Among his biggest assets are his approach at the plate and his good bat speed through the strike zone. He consistently makes hard contact and he drives the ball to all fields. Scouts praise his smooth swing and hitting mechanics.The teen is plus runner who has the type of speed that can make defense rush their throws. He has the type of baseball instincts that can turn an errant throw into extra bases. On defense, he has the potential to be an above-average center fielder with an above-average arm. He already plays with confidence and performs well in games.Diaz trains with German Rosario and participated in the Dominican Prospect League in Santo Domingo.</t>
  </si>
  <si>
    <t>Jhon Solarte</t>
  </si>
  <si>
    <t>sa3005510</t>
  </si>
  <si>
    <t>Physical, switch-hitting outfielder with power. Lacks projection on the body, has to hit enough for a corner. Strong swing foundation for a teenage switch-hitter.</t>
  </si>
  <si>
    <t>Jhon Torres</t>
  </si>
  <si>
    <t>sa3003233</t>
  </si>
  <si>
    <t>For the first time in 2018, the Cardinals deployed scouts dedicated to the lowest levels of the minor leagues and it netted them one of the more explosive physical specimens on last year's desert backfields. Traded in a prospect-for-prospect deadline deal that sent one of the Cardinals' many upper-level outfielders, Oscar Mercado, to Cleveland, Torres dominated rookie ball on either side of the deal and slashed .321/.409/.525 combined in the AZL and GCL. Built like a Division I tight end, Torres' body is a baseball rarity, and he still has growth potential from both a physical and mechanical perspective. Torres doesn't always transfer his weight effectively and his swing can be bottom hand-heavy, but it has a workable foundation and he has the requisite bat speed, strength and hand-eye coordination to hit and hit for power. At maturity, he could be a 6-foot-5, 230 pound power-hitting force in the middle of a lineup.</t>
  </si>
  <si>
    <t>The Indians signed Torres for $150,000 in July 2016, roughly one year after the club watched the young outfielder play for Columbia's 15-and-under national team in the Pan-American Championships. He showed promise the next year during his professional debut in the Dominican Summer League, then established himself as a bona fide prospect with a strong showing in the Arizona Rookie League. Torres' performance caught the attention of the Cardinals, who had scouted him as an amateur, and they acquired him and Conner Capel in July in exchange for Oscar Mercado. Bumped up to the Cardinals' Gulf Coast League affiliate after the trade, Torres slashed .397/.493/.683 over 17 games.Torres is a physical specimen who has already started to grow into his projectable frame and had his tools improve as a result. A 6-foot-4 right-handed hitter, he generates plus raw power to all fields through a combination of bat speed, physical strength and solid feel for the barrel. He has the foundation of a solid approach, leading scouts to peg him as someone who could hit for average and power. Torres has average speed and moves well in right field, where his plus arm strength is a clean fit. With his power-over-hit offensive profile and cannon arm, Torres looks every bit the part of a future big league right fielder. He's very young, and therefore will need time to develop, but the long-term product could be an impactful, above-average player.</t>
  </si>
  <si>
    <t>Jhonatan German</t>
  </si>
  <si>
    <t>German was already 20 years old when he signed with the Nationals out of the Dominican Republic in July 2015. He didn't advanced to full-season ball until 2018, when he received a mid-season promotion to Class A Hagerstown after a strong showing in Class A Short Season Auburn's bullpen. The big right-hander has built upon that success in 2019, pitching well for the Suns to open the season before moving up to Class A Advanced Potomac in early May. German is 24 and already physically mature, listed at 6-foot-4, 215 pounds. But what he lacks in projection, German makes up for with present stuff that could fit well in a big league bullpen. He runs his fastball up to 97-98 mph and sits around 95, throwing the pitch with heavy armside life that makes it difficult to barrel and nets him a healthy number of whiffs. His mid-80s slider will flash plus at times with late slicing action, though his command of the pitch leaves something to be desired. He also mixes in a firm changeup that registers in the same velocity band as his slider, but its late diving action gives it a chance to be effective against left-handed hitters.German has a prototypical back-of-the-bullpen profile as a hard-throwing right-hander with a power breaking ball and natural swing-and-miss tendencies. His control is below-average, but the raw stuff is good enough to project German as a future late-inning option.</t>
  </si>
  <si>
    <t>Jhonathan Diaz</t>
  </si>
  <si>
    <t>sa828483</t>
  </si>
  <si>
    <t>Diaz had a strong 2018 (153 innings, 147 K, 39 BB, 53% GB%) repeating Low-A as a 21-year-old. He's a husky, low-slot, pitchability lefty with a rainbow curveball and average changeup. The changeup may need to get a bit better to keep righties from teeing off on his fastball, but Diaz also hides the ball really well and can throw his curveball for strikes in fastball counts, so perhaps he already does enough to make the lack of velocity matter less. He profiles as an inning-eating No. 5 starter or long reliever.</t>
  </si>
  <si>
    <t>As an amateur, Diaz created intrigue with his ability to throw nearly as hard right-handed as left-handed. A full-time southpaw since signing for $600,000 out of Venezuela in 2013, he has impressed with his aptitude for pitching. He missed the entire 2015 season after blowing out his right knee during a fielding drill, then bounced back to rank second in the Rookie-level Gulf Coast League in strikeouts (57 in 60 innings) during his 2016 U.S. debut.Diaz's fastball velocity already has improved to from 85-89 mph when he turned pro to 88-93, still has room for more projection and features nice sink and run. He maintains his arm speed when he throws his deceptive changeup, which shows some signs of becoming a plus pitch, and he also has feel for spinning a curveball.While Diaz may lack size, he's very athletic and has a relatively effortless delivery that he repeats well. He not only fills the strike zone but also keeps the ball down, as evidenced by his 1.9 groundout/airout ratio in 2017 while making the jump to low Class A. He has a long way to go and doesn't have a huge ceiling, but he's also advanced for his age and could develop into a No. 4 starter.</t>
  </si>
  <si>
    <t>As an amateur in Venezuela, Diaz intrigued scouts with his ability to throw with nearly the same velocity right-handed as left-handed. The Red Sox made him a full-time southpaw after signing him for $600,000 in 2013, and he has shown impressive polish for his age ever since. He struggled for the first time when he posted a 7.03 ERA in his first seven starts in low Class A last year, then posted a 3.02 mark in his final 12, including a scoreless outing in the playoffs as Greenville won the South Atlantic League title.Diaz's fastball has jumped from 85-89 mph when he signed to 89-93 with room for more projection, and it's more notable for its sink than its velocity. He logged a 1.8 groundout/flyout ratio in his first three pro seasons, missing 2015 after blowing out his right knee during a fielding drill. He does a good job of maintaining his arm speed when he throws his solid changeup and also shows some feel for spinning an average curveball.Diaz isn't very physical but is athletic and repeats his effortless delivery. He fills the strike zone but will need to find a way to miss more bats as he faces more advanced hitters. While he doesn't have a huge ceiling, he has a high floor with a reasonable chance to become a back-of-the-rotation starter.</t>
  </si>
  <si>
    <t>Jhonny Pereda</t>
  </si>
  <si>
    <t>A late addition to the Cubs' 2012-13 international class, Pereda signed for $7,500 out of Venezuela in April 2013 and spent his first four pro seasons in Rookie ball. He played primarily first base in his 2017 full-season debut and was ticketed to repeat low Class A last year before high Class A Myrtle Beach manager Buddy Bailey wanted Pereda as his starting catcher. He responded with career highs in most categories and earned recognition as a Carolina League midseason all-star.Pereda lacks showcase tools but possesses a high floor as a potential big league backup with a grinder mentality. His best attribute is his plus arm, which he used to erase 38 percent of basestealers in 2018. He has improved as a receiver and framer but still needs to get more consistent in both areas.Though Pereda fits at the bottom of a batting order, he possesses some of the best plate discipline in Chicago's system. He has a flat right-handed swing and uses the entire field, with almost all of his modest power coming to his pull side. He has below-average speed, though that makes him a faster runner than most catchers.</t>
  </si>
  <si>
    <t>Jhonny Santos</t>
  </si>
  <si>
    <t>The Marlins secured Santos for $25,000 in July 2013, after the club went to great lengths to scout him in a small costal town in Panama. They sent him stateside to the Rookie-level Gulf Coast League in 2015, where he impressed at age 18 with his abilities on both sides of the ball.Santos has good contact skills thanks to a compact swing, and he exhibits advanced feel for the strike zone, leading scouts to believe continue to hit for average as he moves through the Minors. With quite a bit of projection remaining, Santos should grow into some power as he develops physically.Defensively, Santos is capable of playing all three outfield spots, though the Marlins like him most in center field, where his above-average speed and excellent instincts make him a rangy defender.</t>
  </si>
  <si>
    <t>Jhordany Mezquita</t>
  </si>
  <si>
    <t>Mezquita nearly signed with the Phillies as an international free agent out of the Dominican Republic, but it was ruled he was ineligible because he had moved to Hazleton, Pa., to go to high school. While he didn't play baseball there, he had to be drafted, something the Phillies took care of in the eighth round of the 2017 Draft, signing him for $50,000 and then watching him carve up hitters in the Gulf Coast League during his pro debut.While Mezquita isn't the biggest pitcher in the world at 6-foot-1, the left-hander does have a durable body that looks like it should be able to log some innings as a starter. He also has a three-pitch mix that he uses well. His fastball will sit 91-92 mph and will often touch 94 mph. His changeup flashes above-average and while his breaking ball is fringy, he does flash an average curve to imagine he could get there consistently at some point in the future.At 20 years old, Mezquita isn't your typical high school draftee in his first full year of pro ball age-wise. But he is innings and mound-time wise, so some patience is called for, with a back-end starter the potential end result.</t>
  </si>
  <si>
    <t>Jhosmer Alvarez</t>
  </si>
  <si>
    <t>Alvarez signed for $65,000 in 2017. Newly 18 and still fairly projectable, Alvarez has already touched 95 and is flashing a plus split. He has below-average breaking ball spin but sometimes creates good shape and depth on it. He'll be measured against recently-drafted high school arms in this year's AZL, and there are some pitchability and breaking ball questions that need answering, but the velo and splitter are promising.</t>
  </si>
  <si>
    <t>sa3005437</t>
  </si>
  <si>
    <t>Ji-Hwan Bae</t>
  </si>
  <si>
    <t>sa3006895</t>
  </si>
  <si>
    <t>Bae originally agreed to terms with the Braves, but that contract was never approved as the deal was voided as part of the sanctions for Atlanta's international indiscretions. Bae hit the market anew and signed for $1.25 million with the Pirates. Last month, Bae was found guilty of assaulting his former girlfriend in Korea in an incident that occurred on New Year's Eve 2017; it's unknown whether or not MLB will suspend him now that the case has concluded. 
Scouts in the Pacific rim likened Bae's skills to those of Hak-Ju Lee, as Lee was also a speedy, contact-oriented shortstop at this age. Bae posts 60 and sometimes 70- grade run times from home to first and has advanced contact skills, with a swing familiar to many in Japan's NPB. There isn't much strength or power to his offensive game. An interesting aspect of Bae's development will be his transition from largely turf infields in Korea to grass and dirt in America. His arm appears to be below-average at times due to a quick-flip throwing motion. It was fine for first basemen in Korea to field balls on a clean hop of the turf, but it's not ideal for pro ball here in the States. Most scouts think there's the ability to stick at short, it just isn't always evident to scouts without this context.</t>
  </si>
  <si>
    <t>Bae originally signed with the Braves for $300,000 last September, but that deal was voided in November as part of the penalty levied against the organization for violation of baseball's rules on signing international amateur free agents. The Pirates, who had scouted the South Korean amateur heavily before he signed with Atlanta, were happy to swoop in and sign him, partially using international bonus money procured in the Andrew McCutchen trade to sign Bae for $1.2 million in December.The Pirates got their first extended look at Bae in Spring Training and were pleased with what they saw, both in terms of his raw tools and feel for the game, especially given his lack of experience. A plus runner, his speed is his best tool and should help him steal bases and cover plenty of ground in the infield. Bae was initially a second baseman as an amateur, but as he's grown and developed, he moved over to short, and the Pirates believe he has the tools, actions and arm to stay there long-term. He has shown the ability to make consistent contact at the plate, using all fields, and has surprised a bit with his ability to drive the ball, something that will improve as he physically matures.Bae obviously has a long way to go and will take his first step as a professional this summer. But the Pirates feel eventually he could eventually develop into a top-of-the-order catalyst who plays a premium position.</t>
  </si>
  <si>
    <t>Bae had agreed to a deal for $300,000 with the Braves in September 2017, but it was voided two months later as part of the penalty for their violations on the international market. The Pirates had some extra international bonus money, courtesy of the Andrew McCutchen trade, and were able to bring Bae into the fold for $1.2 million in December. He had a strong professional debut in the Gulf Coast League, but that was clouded when, in October, he was convicted of assaulting his former girlfriend in Korea.Bae has the chance to have a very good hit tool thanks to excellent hand-eye coordination. That's a blessing and a curse, because while he rarely strikes out, he showed a propensity to swing at everything to make contact. The Pirates are having the left-handed-hitting shortstop focus on zoning better, so he can find better pitches to drive and so he won't get exposed by better breaking stuff as he moves up the ladder. There is some impact to unlock with his swing, he uses his body well, so there should be some power in the future. At least a plus runner, Bae should have the ability to steal bases as well.Defensively, Bae has the makings of a solid shortstop, with good hands and enough arm. He gets out of control fundamentally at times, leading to more errors than necessary. Consistency there should allow him to perhaps be an everyday shortstop when all is said and done.</t>
  </si>
  <si>
    <t>Jimmie Sherfy</t>
  </si>
  <si>
    <t>A top closer who racked up 40 saves at Oregon in 2012 and 2013, Sherfy looked like he was going to be a quick-to-the-big-leagues college reliever when he reached Double-A in his first full season of pro ball in 2014 and capped it off with a very strong Arizona Fall League performance. He went backwards in 2015, however, struggling with command, though he righted the ship in 2016, pitching across three levels of the Minors.Only six-feet, 175 pounds, Sherfy still has the kind of electric stuff teams like to have in the back end of a bullpen. His fastball will sit in the 96-97 mph range with big-time boring action. His slider gives him a second above-average pitch with quick and late bite. Both miss plenty of bats, and Sherfy can also induce ground-ball outs. He'll even mix in a changeup to keep hitters honest.The biggest thing holding Sherfy back had been his command. He walked more than four batters per nine innings in his career, a rate that improved considerably in 2016, showing he might have the stuff to close games at the next level. At worst, Sherfy could serve as a very effective setup man in the near future.</t>
  </si>
  <si>
    <t>A reliever throughout his college career at Oregon, Sherfy saved 40 games in his two seasons as the Ducks closer. The diminutive right-hander throws his fastball in the low-90s, occasionally touching the mid-90s. His two-seamer has good movement and complements his slider well. He also has a changeup, though he seldom uses it. Sherfy is strictly a reliever and has the mentality needed to pitch in high-leverage situations. The D-backs have used him as a closer in his first two stops as a professional. Whether he can remain in that role as he advances to the upper levels of the Minor Leagues will depend on his ability to tighten his somewhat shaky command.</t>
  </si>
  <si>
    <t>Sherfy was one of the best college closers in the country during his stint in that role at Oregon in 2012 and 2013, racking up 40 saves in those two seasons. Reaching Double-A in his first full season of pro ball, he both closed and set up along the way.Despite standing at just six-feet, 175 pounds, Sherfy has the kind of electric stuff teams like to have in the back end of a bullpen. His fastball will sit in the 96-97 mph range with big-time boring action. His slider gives him a second above-average pitch, with quick and late bite. Both miss plenty of bats and Sherfy also does a good job of inducing groundball outs. He'll even mix in a changeup to keep hitters honest and while he doesn't need it much, he has some feel for it. The biggest thing holding Sherfy back is his command. He walked 4.2 per nine innings in 2014, a rate that will have to improve he wants to close games at the next level. At worst, he could serve as a very effective setup man in the near future.</t>
  </si>
  <si>
    <t>Thought to be the kind of college reliever who would make a beeline to the big leagues, Sherfy, the former closer at Oregon, hit a stumbling block in 2015 in Double-A. He was able to right himself and pitch across three levels in 2016, then has repeated his dominance in Triple-A in 2017. Aside from that hiccup, Sherfy has been a dominant short reliever with a very high strikeout rate. He does it with a fastball that sits in the mid-to-upper 90s with a ton of life and an above-average slider that is unhittable at times. His changeup is clearly his third pitch, and he's started using it more and throwing it with splitter action. He can miss bats with all three offerings and has shown he can throw multiple innings without losing any of his stuff. Sherfy continues to learn how to prepare himself to pitch every night and maintain his strength for the entire season. He's just about ready to impact the big league bullpen, with the ceiling to close games at the highest level if he can continue to throw enough strikes.</t>
  </si>
  <si>
    <t>Sherfy was a reliever throughout his career at Oregon, and he saved 40 games in his two seasons as the closer. He has moved through the Minor Leagues quickly, reaching Double-A Mobile in his first full professional season.Sherfy throws his fastball in the low-to-mid 90s, with good life. His slider is a swing-and-miss offering, and he occasionally shows a changeup as well.Sherfy has the mentality necessary to pitch in high-leverage situations, and the D-backs have continued to use him as a closer. Whether he can remain in that role in the Major Leagues will depend on how well he is able to refine his command.</t>
  </si>
  <si>
    <t>Sherfy left the University of Oregon in 2013 as the school's all-time saves leader, with 40. Since joining the D-backs in the 10th round of that June's Draft, the right-handed reliever has had an up-and-down path to the top of the system, though he has added 66 Minor League saves, 50 of those coming over the last two seasons as he pitched his way to a 2017 Major League debut and a spot on the D-backs' postseason roster.Sherfy showed exactly what he's capable of doing over the last couple of years after struggling in Double-A back in 2015. He misses a ton of bats, largely with a two-pitch mix. The athletic reliever goes right after hitters with a fastball that sits in the mid-90s and often touches higher, backing it up with a breaking ball that misses a ton of bats and serves as a true out pitch. He has a below-average changeup, but he'll throw it effectively to give hitters a different look.An ability to deliver his two main weapons for strikes more consistently has been the key to Sherfy's success and rise to the big leagues. Perhaps his ceiling is that of a setup man, but he always pitches with intensity and he's clearly not afraid to take the ball in the ninth inning.</t>
  </si>
  <si>
    <t>Jimmy Herget</t>
  </si>
  <si>
    <t>An effective three-year college starting pitcher at South Florida taken in the fifth round of the 2015 Draft, Herget found his home in the Reds system as a reliever and racked up 64 saves in his first three years. But in 2018 at Triple-A Louisville, he was employed mainly in a set-up role, pitching well enough to earn a spot on the 40-man roster.Herget has an often deceptive three-quarters delivery that enables him to hide the ball well. Able to throw up to 97 mph, he can also keep hitters guessing by changing arm angles and tempo or shortening his stride. Unless he develops his below-average and seldom-used changeup, he could have time managing left-handed hitters in the big leagues. He could temper that with by burying a backdoor slider in on lefties.While he certainly has the mentality to be a big-league closer with a delivery not unlike Steve Cishek or Kent Tekulve, his stuff projects as a likely better fit as a middle reliever or right-handed matchup specialist. Herget doesn't walk a lot of batters nor he is victimized much by the long ball, and he is capable of racking up strikeouts.</t>
  </si>
  <si>
    <t>There are times when college starters get the chance to start in pro ball, but end up in the bullpen. Then there are pitchers like Herget, who, after three years of effective starting at South Florida, has never started a game since the Reds took him in the fifth round of the 2015 Draft. It's hard to argue with the results, as Herget has pitched his way up to Triple-A, saving 64 games in the process after leading the organization in saves in 2017.A big part of Herget's success is his ability to come at hitters from a variety of arm angles, but to label him as a trickster would be doing his stuff a disservice. He can get his fastball up to 97 mph while throwing it from three different angles with a ton of deception. He uses that fastball and his solid slider to miss a ton of bats, while mixing in an occasional changeup for left-handed hitters. While he mixes things up to disrupt hitters' timing, he repeats well and largely throws strikes.People watch Herget and figure he's a right-handed specialist or a setup man in the future. But he has the makeup to close games, wanting the ball in the ninth inning, and has better pure stuff than he's given credit for. Steve Cishek, a typical comp for Herget, didn't close games much in the Minors, but has over 120 saves in the big leagues.</t>
  </si>
  <si>
    <t>Herget was the University of South Florida's Friday night starter but the Reds immediately moved him to the bullpen after taking him in the sixth round of the 2015 Draft and he promptly led the Pioneer League in saves during his pro debut. A jump to the Class A Advanced Florida State League didn't deter him in his first full season as the right-hander once again led his league in saves. He kept on closing games succesfully in 2017, reaching Triple-A in the process.Whether Herget can close at the highest level remains to be seen, but he does have some nasty stuff thrown with a ton of deception. He'll change his arm slots, from high three-quarters down to sidearm, firing fastballs in the 92-96 mph range. He'll throw his slider from all slots and will try to disrupt hitters' timing by hesitating in his leg kick or quick pitching. He does have a changeup that he doesn't use that much, but he misses plenty of bats with his first two offerings. His command is good enough for a short relief role.In all likelihood, Herget profiles best as a future setup man. If it all continues to click, he could follow a Steve Cishek-like career path where his stuff and deception lead to a chance to pick up Major League saves.</t>
  </si>
  <si>
    <t>Herget is unique among prospects. He's a side-arming righty with the typical frisbee slider, but he also hits 96 mph and has a good enough changeup and command to get lefties out, too. Herget started in college, worked around 90 mph and was a middling prospect, but the Reds saw potential in his athleticism, his feel to pitch, and his arm slot, and projected he'd experience a velo boost in short stints. They were right. He's likely to carve out some kind of middle relief role in the big leagues, and will probably get an extended look in 2019.</t>
  </si>
  <si>
    <t>The Friday night starter for the University of South Florida as a junior, Herget has a track record of success as a three-year member of the rotation. He could potentially stay in that role or get to the big leagues in a hurry coming out of the bullpen.Herget really knows how to pitch, with a four-pitch mix he uses extremely well. He'll pitch with a fastball a tick above-average in the future with heavy sink, throwing it now in the 89-94 mph range. He adds and subtracts from it at will. Herget has two usable breaking balls, a solid average slider and an average curveball, as well as an average changeup, and he commands all four of them well. Herget does all of this from a low three-quarter arm slot, with a kind of Steve Cishek-like delivery. With a bulldog mentality, Herget could rush to the big leagues in a relief role, though his feel for pitching does give him the chance to be a back-end starter.</t>
  </si>
  <si>
    <t>Jimmy Lambert</t>
  </si>
  <si>
    <t>sa918003</t>
  </si>
  <si>
    <t>Lambert's strikeout rate exploded from 16% in 2017 to nearly 29% in 2018. The cause? A slight uptick in velocity paired with an arm slot change that has Lambert coming straight over the top, creating more life on his heater. It also creates more vertical action on his breaking stuff. This delivery appears tough to maintain, as Lambert has to contort his body to get to that slot, but he hasn't been wild since making the change. His well-rounded collection of stuff plays much better like this, and Lambert now projects as a No. 4 or 5 starter.</t>
  </si>
  <si>
    <t>Unlike his younger brother Peter, a top pitching prospect in the Rockies system, Lambert went undrafted out of high school. The Mountain West Conference co-pitcher of the year as a junior in 2016, he signed with the White Sox as a fifth-rounder that June. After struggling when he first got to high Class A midway through his first full pro season, he has fared much better in his return to that level in 2018. Lambert doesn't have a plus pitch but keeps batters off balance by mixing four offerings. His two best pitches are a low-90s fastball that can reach 96 mph and a solid curveball. His changeup helps him hold his own against left-handers and he also throws a decent slider. While Lambert doesn't have much margin for error, he avoids beating himself by limiting walks and home runs. He doesn't have a high ceiling but offers a decent floor as a potential back-of-the-rotation starter.</t>
  </si>
  <si>
    <t>While the Rockies selected Peter Lambert in the second round out of high school in 2015, his older brother Jimmy went undrafted as a prepster two years earlier. He blossomed into a fifth-round choice out of Fresno State in 2016, when he shared Mountain West Conference pitcher of the year honors. He ascended to Double-A two years after turning pro and pitched well in five starts there before getting shut down with an oblique injury last July, then made 11 starts at that level in 2019 before requiring Tommy John surgery.Lambert succeeds by mixing four pitches that all grade from average to solid. He has added some spin and riding action to his fastball, which sits at 91-94 mph and tops out at 96. His 12-to-6 curveball is his most reliable secondary pitch, while his fading changeup helps him against left-handers and he can land his lateral-breaking slider for strikes.Lambert's athleticism helps him repeat his delivery and throw consistent strikes. He doesn't have much margin for error and helps his cause by being stingy with walks and home runs. With some of the best metrics and polish in the White Sox system, he has a ceiling of a No. 4 starter.</t>
  </si>
  <si>
    <t>Jimmy Lewis</t>
  </si>
  <si>
    <t>Lake Travis High (Austin, Texas) featured not only one of the best bats in the 2019 prep class in third baseman Brett Baty (selected 12th overall to the Mets) but also one of the more projectable arms in Lewis. He missed the state playoffs with a lat strain but still went in the second round to the Dodgers and signed for an above-slot $1,097,500. His father Jimmy also was a right-hander taken in the second round (Astros, 1991) and reached Triple-A.Lewis already can maintain low-90s velocity deep into games and tops out at 95 mph with his fastball, which should get quicker as he adds more strength to his 6-foot-6 frame. He backs up his heater with an upper-70s curveball with good depth that can become a plus pitch if he improves its consistency. He also demonstrates some aptitude for a changeup that he'll need to use more often in pro ball.Lewis has a fairly simple delivery for such a tall pitcher, and his athleticism and strength should lend themselves to control and durability. He uses his size and a high-three-quarters arm slot to deliver his pitches on a steep downhill plane. He also offers intriguing hitting ability and some power potential, which could have made him a two-way player had he followed through on his commitment to Louisiana State.</t>
  </si>
  <si>
    <t>Lake Travis High (Austin, Texas) not only has one of the best offensive players in the 2019 prep class in third baseman Brett Baty, but also one of the more projectable arms in Lewis. His father Jim, also a right-hander, went in the second round of the 1991 Draft to the Astros before topping out in Triple-A, and Jimmy could go in the same range. He also offers intriguing hitting ability and some power potential, but teams are scouting him exclusively as a pitcher.Lewis still has plenty of room to add strength to his 6-foot-6 frame and he already can reach 95 mph with his fastball and carry low-90s velocity deep into games. He uses his size and a high-three-quarters arm slot to deliver his pitches on a steep downhill plane. Those attributes also help him stay on top of an upper-70s curveball with good depth than can become a plus pitch once it's more consistent.Lewis also demonstrates some feel for a changeup but will have to use it more often against more advanced hitters. He has a fairly simple delivery for such a tall pitcher, and his strength and athleticism bode well for his control and durability. He's part of a banner Louisiana State recruiting class but becoming less likely to make it to Baton Rouge.</t>
  </si>
  <si>
    <t>Lewis is a clasic projection case a 6'6/200 with a 90-92 mph fatball that touches 93 and features plus life, an above average slurve and a rarely used changeup that's at least average. In a loaded Texas prep righty class, Lewis is now seen near the top despite the least present stuff of the group because he has clear starter traits and projection.</t>
  </si>
  <si>
    <t>Jimmy Nelson</t>
  </si>
  <si>
    <t xml:space="preserve"> Nelson began the 2012 season in a prospect-laden Brevard County rotation along with 2011 first-rounders Taylor Jungmann and Jed Bradley, but it was Nelson alone who pitched himself up to Double-A Huntsville. The big, strong right-hander features a heavy fastball that elicits ground balls and sits in the low 90s. His slider has the chance to be above average and he was much better at commanding it than he had been in the past. His changeup is still below average, though he threw it more effectively in 2012. His overall command isn't great, but his deception and sink give him the chance to start. If the command doesn't come, his stuff could play up in a bullpen role if needed.</t>
  </si>
  <si>
    <t>Jin-De Jhang</t>
  </si>
  <si>
    <t xml:space="preserve"> Jhang, a Taiwanese native, made his debut last year in the Gulf Coast League. He hit .305 and showed an advanced approach at the plate. Jhang uses the whole field to hit, and he struck out just 16 times last year. He should develop average power as he learns to use his strength at the plate. Jhang is still learning to catch after spending time at third base as an amateur. He has a strong arm and threw out 29 percent of would-be basestealers. He still has work to do defensively but should develop into a solid defender.</t>
  </si>
  <si>
    <t>Jiter Heredia</t>
  </si>
  <si>
    <t>Strong-bodied infielder with present power.</t>
  </si>
  <si>
    <t>JJ Bleday</t>
  </si>
  <si>
    <t>sa3011642</t>
  </si>
  <si>
    <t>Bleday was an interesting but low-to-mid-six-figure two-way prospect out of a Florida panhandle high school, with mostly average tools on the mound and at the plate. He gave up pitching and began to emerge as a power threat at Vanderbilt as an underclassman, then had a coming out party on the Cape and early this spring, jumping into the top 10. He slowly climbed up from there as his quirky setup seemed less problematic as he torched the SEC with a flat BB/K rate and 25 homers while also offering more than just a cursory level of outfield defense.</t>
  </si>
  <si>
    <t>Bleday won a starting job at Vanderbilt as a freshman in 2017 and was the Commodores' best hitter as a sophomore, when scouts voted him the best prospect in the summer Cape Cod League. That all served as a prelude to special 2019 season in which he led NCAA Division I with 27 homers and 192 total bases while helping Vanderbilt win its second College World Series championship. The Southeastern Conference player of the year, he went fourth overall in the Draft to the Marlins and signed for a franchise-record $6.67 million.Coming into the year, Bleday stood out more for his pure hitting ability than his pop. He has a smooth, quick left-handed swing, a disciplined approach and a willingness to use the whole field. He possessed the bat speed, strength and leverage in his 6-foot-3 frame to produce plus power, and he started doing so once he began looking to attack and lift more pitches.A two-way player as a Florida high schooler, Bleday has a plus arm that adds to his right-field profile. While he's a below-average runner, he has enough range to get the job done on defense. His keen instincts help compensate for his lack of quickness on the bases and in the outfield.</t>
  </si>
  <si>
    <t>Bleday immediately won a starting job at Vanderbilt as a freshman and was the Commodores' best hitter as a sophomore, though he missed six weeks with an oblique injury last spring. He made up for lost time by starring in the Cape Cod League, where scouts voted him the top prospect in the prestigious summer circuit. He has had a breakout junior season in terms of power, leading NCAA Division I with 26 homers entering the tournament and earning Southeastern Conference player of the year honors, and he should be the first college outfielder selected in June.Vanderbilt has had three outfielders drafted in the top three rounds in the last four years (Jeren Kendall, Bryan Reynolds, Rhett Wiseman), and Bleday is a better bet to produce at the plate than all of them. One of the best pure hitters in the college ranks, he has a quick left-handed swing, controls the strike zone well and hammers line drives to all fields. He has started to translate the bat speed, strength and leverage in his 6-foot-3 frame into at least solid power, beginning with slamming more homers with wood bats on the Cape (five) than he did with metal for the Commodores (four) in 2018.A two-way player in high school who showcased an upper-80s fastball on the mound, Bleday has a plus arm that fits well in right field. Though he's a below-average runner, he covers enough ground to serve as a competent defender. His instincts help make up for his lack of quickness on the bases and in the outfield.</t>
  </si>
  <si>
    <t>JJ Goss</t>
  </si>
  <si>
    <t>Goss is one of the more unique high school pitchers in the class, a plus athlete with a funky cross-body delivery, and a dynamic two-pitch mix.</t>
  </si>
  <si>
    <t>sa3011420</t>
  </si>
  <si>
    <t>Cypress (Texas) Ranch High had three premium pitching prospects on its 2018 team that went 32-9 and finished third in the state 6-A playoffs. Senior Ty Madden had top-five-rounds talent but his desire to attend Texas compromised his signability, while then-junior right-handers and Texas A&amp;M commits Matthew Thompson and Goss emerged as potential top-three-rounds picks. While Thompson was more highly regarded entering 2019, Goss outpitched him for the second straight spring to become the higher pick (Competitive Balance Round A) in June, signing with the Rays for slot value at $2.05 million.Goss usually operates at 90-92 mph with his fastball, though he has reached 96 mph and should deal in the mid 90s more regularly once he fills out his very projectable 6-foot-3 frame. He had one of the better sliders in the high school ranks, a low-80s breaker with late bite and two-plane depth at times. He also has good feel for a changeup with similar velocity and some fade.Goss isn't as athletic as Thompson, whom the White Sox took in the second round, but he repeats his delivery well and owns better present command. He has a quick, whippy arm that works well, though his arm action does get long in back. He should be able to hold up as a pro starter once he adds some strength.</t>
  </si>
  <si>
    <t>Cypress (Texas) Ranch High had three premium pitching prospects on its 2018 team that went 32-9 and finished third in the state 6-A playoffs. Senior Ty Madden had top-five-rounds talent but his desire to attend Texas compromised his signability, while junior right-handers Matthew Thompson and Goss could go in the first three rounds this June if they can be lured away from Texas A&amp;M. While Thompson was more highly regarded entering 2019, Goss has outpitched him for the second straight spring and may have pushed himself into the first round.Goss usually operates at 90-92 mph with his fastball, though he has reached 96 mph and should deal in the mid-90s more regularly once he fills out his very projectable 6-foot-3 frame. He has one of the better sliders in the high school ranks, a low-80s breaker with late bite and two-plane depth at times. He also has good feel for a changeup with similar velocity and some fade.Goss isn't as athletic as Thompson but repeats his delivery well and owns better present command. He has a quick, whippy arm that works well, though his arm action does get long in back. He should be able to hold up as a pro starter once he adds some strength.</t>
  </si>
  <si>
    <t>sa829488</t>
  </si>
  <si>
    <t>Announced as a second baseman when the Astros drafted him, and deployed primarily in left field as a pro, Matijevic's stiffness and immobility will likely limit him to first base, where he played in college. He has sufficient power to profile there but there have been questions about the contact since high school. He clubbed 22 homers in 2018, mostly at Hi-A, and will force some re-evaluation if he has a big year at Double-A. For now, he projects as a bench bat with limited defensive flexibility.</t>
  </si>
  <si>
    <t>After his freshman year at Florida, Schwarz seemed like a sure-fire top-of-the-Draft prospect for 2017. An inconsistent 2016 season, combined with a lack of work behind the plate, leaves his status a little bit more up in the air.The son of one-time big league pitcher Jeff Schwarz, J.J. still has tremendous offensive potential. He's shown he has raw power to all fields. While there was swing-and-miss to his game in 2016, he also showed a willingness to work walks and get on base. He has the tools to catch, with good hands and a solid average arm, but he hasn't, and won't, catch that much because of Mike Rivera's presence on the Gators. Schwarz went to the Cape last summer to catch, but he left after 13 games due to a minor injury.If Schwarz gets some time behind the plate and shows he can catch, that will obviously help his value. But even if not, if his bat returns to freshman form, he could be one of the first college position player to come off the board.</t>
  </si>
  <si>
    <t>Schwarz seemed like a slam-dunk first-round pick for the 2017 Draft after his freshman season in 2015, but that dunk has somewhat gone off the back of the rim since with up-and-down sophomore and junior seasons. His bat has bounced back in his return for his senior campaign, but there are still questions about his future defensive home.Schwarz's best tool remains his tremendous raw power to all fields and his home run output kicked back up in 2018, and while he does draw walks, there is a good amount of swing and miss to his game. The son of one-time big league pitcher Jeff Schwarz does have some tools to catch, but his arm and receiving are fringe-average. A team looking to draft him in June will be buying the bat, with the hopes things can work out behind the plate enough for him to be an offensive-minded backstop, or in the belief he'll hit enough to play first base at the next level. While he is a senior, this may not be the kind of senior discount that has become de rigeur on Day 2 of the Draft.</t>
  </si>
  <si>
    <t>Jo Adell</t>
  </si>
  <si>
    <t>Teams had widely varying evaluations of Adell ahead of the 2017 draft, but he raked in pro ball after signing and started to silence critics. He has huge raw power and enough straightline speed to develop as a center fielder, though he may not stay there. His arm strength evaporated last year (he was up to 94 on the mound as a rising senior but was throwing with a 30 arm during 2017 instructional league) and there's still some hit tool volatility which makes Adell quite risky, but he has middle of the order potential.</t>
  </si>
  <si>
    <t>Adell played across three levels last year and reached Double-A at age 19. The swing and miss issues he exhibited in high school led many to assume his development might be slow, but after a month of vaporizing Low-A pitching at Burlington, he was quickly sent to the Cal League, where he'd spend most of the year. At Inland Empire, Adell continued to perform, and the Angels pushed him to Double-A Mobile in August, where he was finally forced to deal with some adversity, and struck out 31% of the time. 
Several prospects of recent memory (Byron Buxton, Domonic Brown, and Brandon Wood to name a few) have possessed such titanic physical gifts that they essentially weren't challenged until they reached the big leagues, and some people in baseball posit that it can be psychologically taxing to deal with growing pains in that bright of a spotlight, with the hopes of a franchise and its fans on one's shoulders. Adell is that kind of physical talent. He has a rare blend of power and speed, speed that he has retained since high school even though he has added about 20 pounds. He's now a better bet to stay in center field during his prime than he was in high school, when scouts assumed he'd slow down as he added weight. His feel for going back on balls in center is pretty good and some of the arm strength that Adell (who was once into the mid-90s on the mound) suddenly lost in high school has returned. 
His breaking ball recognition and bat control will continue to be tested by upper-level pitching, and if they start to show improvement, it's not only a sign that Adell is adjusting but that he has the capacity to do so in the future. At that point, we're talking prime Andrew McCutchen and Grady Sizemore-type tools.</t>
  </si>
  <si>
    <t>Adell's ability to hit was brought into question by amateur scouts, but he's already hit his way to Hi-A at age 19 and hasn't slowed down. Adell's arm strength has come and gone throughout his last two years of baseball but he's still running well enough to play center field so there's no need to decide between left and right as a defensive home right now. He reminds many of Justin Upton and Eric Davis.</t>
  </si>
  <si>
    <t>Adell was reaching the mid-90s on the mound last summer but hasn't been throwing well this spring . Despite that, he's hitting for huge power with (literally) magnitudes more home runs than strikeouts. He's a premium athlete with with plus-plus bat speed and a Justin Upton body comp. Scouts have questioned his feel to hit but Adell has already shown an ability to make some adjustments, evidence he'll be able to make more sould he need to in pro ball. He runs well but the body projects out of center field and, assuming his arm strength returns, to right field where he's a risky, potential middle of the order bat.</t>
  </si>
  <si>
    <t>Remember when there was concern about Adell's ability to hit at the pro level coming out of the Kentucky high school ranks in 2017, even though he was the state's Gatorade Player of the Year and led all prepsters with 25 home runs? Yeah, no one else does, either, not after Adell raked across two levels of Rookie ball during his summer debut then hit his way all the way to Double-A at age 19 in 2018, fitting in a Futures Game appearance for good measure. Hamstring and ankle injuries shelved him in Spring Training, and he was sidelined for an extended period of time.While the swing-and-miss tendencies that concerned some scouts still remain with Adell, his bat speed and ability to read pitches and make adjustments more than outstrip the worry. He's shown the ability to drive the ball to all fields and his over-the-fence pop started showing up consistently during his first full season. Yes, Adell can still refine his overall approach to see more pitches and draw more walks, but the strides he has quickly made in pitch recognition bode well for his future at the plate. Adell's speed works on both sides of the ball, giving him the ability to steal some bases and enough range to play center field, especially as he improves his reads and routes. Should he slow down a touch as he physically matures, Adell has shown the ability to play the outfield corners. A shoulder issue that kept him from playing the outfield in 2017 is a distant memory and the plus arm that allowed him to crank out plus fastballs from the mound in high school has returned. The five-tool outfielder is way ahead of schedule and could be patrolling the Angels outfield alongside Mike Trout sooner rather than later.</t>
  </si>
  <si>
    <t>From a raw tools perspective, there may not have been anyone more enticing in the 2017 Draft class than Adell. The Kentucky high school star was his state's Gatorade Player of the Year and led all high school hitters with 25 home runs. While there was some concern about his ability to hit, the Angels liked the upside enough to take him No. 10 overall and sign him for full pick value. He then went out and showed off all of those tools across two levels of rookie ball during his pro debut, and kept on doing it across two levels of A ball in his first full season, earning a trip to the Futures Game in the process.While no one questions Adell's raw power and bat speed from the right side, some were concerned with his ability to make enough contact to tap into it due to some swing-and-miss tendencies that showed up against top competition on the summer showcase circuit. There were some strikeouts during his debut, but he impressed the Angels with his ability to make adjustments and drive the ball to all fields. A tremendous athlete with plus speed, Adell has the chance to continue to be a basestealing threat long term. It also helps give him plenty of range to patrol center, though he didn't play the outfield last summer because of a minor shoulder issue. His plus arm, which fired upper-90s fastballs from the mound in high school, would also work in right.Even with the exciting debut, patience will be key in the dynamic outfielder's development. If it all continues to click, he could develop into the kind of All-Star performer teams hope to get with their first-round selections.</t>
  </si>
  <si>
    <t>There may not have been a 2017 Draft prospect with better all-around tools than Adell, who drew comparisons to former No. 2 overall Draft picks like Byron Buxton and Melvin Upton Jr. based on his athletic ability. Adell didn't go that high, but he did land at the end of the Top 10 to the Angels, who reversed course from taking a pure college performer in the first round in 2016 to sign Adell for full pick value.The Kentucky high school standout led all high school players in the country with 25 homers and was named his state's Gatorade player of the year, but there were still concerns about his ability to hit enough to tap into that power at the next level. The pop is legit, with outstanding bat speed from the right side of the plate translating to plus raw power. With that, however, has come a tendency to swing and miss, and there is work to be done on his approach at the plate. He's a plus athlete with a big league body already, with incredible speed that should work on both sides of the ball. He's a very good defensive center fielder, with a strong arm that fired fastballs up to 97 mph at times off the mound.The Angels will have to be patient with Adell as he learns to make adjustments at the pro level. If it all clicks, he has All-Star potential.</t>
  </si>
  <si>
    <t>Adell has the best all-around tools in the 2017 Draft, and his physical gifts have drawn comparisons to Byron Buxton and Melvin Upton Jr. Both of those players were drafted No. 2 overall, but Adell won't go nearly that high because of persistent concerns about his bat. Though he won the home run derby at the Area Code Games, he struggled at the plate for much of the summer showcase circuit, and he hasn't eased many worries this spring despite leading the nation's high school players with 25 homers and winning Gatorade's Kentucky player of the year award.Adell's electric bat speed gives him huge raw power from the right side of the plate, but his propensity to swing and miss leads to questions about how much he'll be able to translate that pop into production. He has trouble catching up to average fastballs at times and must learn to recognize breaking pitches. A tremendous athlete who already has a big league body, he has well above-average speed and is a quality center fielder who usually has a plus arm (though it has been sore at times this spring).Though he'll almost certainly get drafted as a position player, Adell is intriguing on the mound as well. He has reached as high as 97 mph with his fastball and can also spin a hammer curveball. He has committed to stay at home with Louisville if he attends college.</t>
  </si>
  <si>
    <t>Joan Adon</t>
  </si>
  <si>
    <t>sa3002614</t>
  </si>
  <si>
    <t>Adon is a physical, throw-it-by-you relief prospect who inspires Neftali Feliz body and delivery comps. Like Feliz, Adon generates mid-to-upper 90s velocity without much mechanical violence outside of his incredible arm action. He also can't repeat his release, which detracts from the consistency of his slider. If Adon can dial in his slider feel and fastball command, he could be a high-leverage reliever. For now, he's an arm strength lottery ticket in short-season.</t>
  </si>
  <si>
    <t>Pitchers who already have been relegated to a relief-only role before they've even reached full-season ball don't typically garner much buzz as prospects. Adon, however, is an exception. Signed by Washington at the outset of the 2016-17 international period, he made his United States debut as a 20-year-old in 2018, pitching well in the Gulf Coast League before a promotion to Class A Short-Season Auburn in August. Adon's bullpen potential was on full display last season as he paired a mid-to-upper 90s fastball with a nasty slider to average 11.7 strikeouts-per-nine over 30 2/3 frames. The breaking ball has above-average potential, and Adon has enough feel for a changeup that it could be an average pitch in time. While Adon's lightening-quick-arm causes the ball to explode out of his hand, he struggles to repeat his delivery and harness his stuff, leading to well-below-average control (6.5 walks-per-nine in '18). The Nationals were pleased with Adon's performance during instructional league, where he did a better job throwing strikes without it detracting from his stuff. If he can continue to improve his overall control, as well as his fastball command, Adon could move through the Minors quickly.</t>
  </si>
  <si>
    <t>Joan Baez</t>
  </si>
  <si>
    <t>Signed out of the Dominican Republic for $7,500 in 2014, Baez got off to a rough start at Class A Hagerstown in 2015 and continued to struggle after a demotion to the New York-Penn League, resulting in another promotion back to the Gulf Coast League. But Baez has gotten back on track this season in his return to Hagerstown, where he's consistently missing bats and showing the ability to work deeper into games. The 6-foot-3 right-hander has big-time arm strength, working at 92-95 mph and topping out at 96 with his fastball, but his velocity is consistent because he struggles to repeat his delivery. That said, Baez is just starting to grow into his wiry frame, and scouts envision him operating in the mid- to upper-90s once developed. His curveball has the makings of an average pitch, one thrown in the high 70s with decent depth and shape, although his inconsistent release point compromises its effectiveness. Baez's changeup is a work in progress, and he'll need to develop it thoroughly to remain a starter.Baez's inconsistent mechanics and lack of a third pitch make him to difficult to project as a starter long term, but, at age 21, he still has time on his side. At the worst, the right-hander's impressive arm strength and potential for two average-or-better pitches should allow him to carve out a late-inning bullpen role in the big leagues.</t>
  </si>
  <si>
    <t>Signed out of the Dominican Republic for $7,500 in 2014, Baez struggled in his first full season, beginning the year at Class A Hagerstown before receiving demotions to the New York-Penn and Gulf Coast Leagues. He made some strides in improving his control and missed more bats back with Hagerstown in 2016, only to regress the following year with the move up to the Class A Advanced Carolina League.Baez has big-time arm strength, usually working in the low-to-mid 90s and at times flirting with triple digits, but his velocity isn't consistent because he struggles to repeat his delivery. His curveball has the makings of an above-average pitch, one thrown in the high 70s with decent depth and shape, although his varying release point compromises the pitch's effectiveness. Baez's changeup is a work in progress, and he'll need to develop it thoroughly to remain a starter.Baez's inconsistent mechanics and lack of a third pitch make him to difficult to project as a starter long term, though, at age 22, he still has time on his side. At the worst, the right-hander's impressive arm strength and potential for two average-or-better pitches should allow him to carve out a late-inning bullpen role in the big leagues.</t>
  </si>
  <si>
    <t>Joan Gregorio</t>
  </si>
  <si>
    <t>Gregorio may have posted the second-worst ERA (4.69) of his career in 2016, but his year didn't lack positives. He worked a career-high 134 1/3 innings, ranked third in the Triple-A Pacific Coast League in strikeouts (122) despite not arriving there until mid-May and would have placed second in whiff rate (10.2 per nine innings) if he hadn't fallen just short of enough innings to qualify. He continued to build on that progress in 2017 -- until he received a season-ending suspension on July 1 after testing positive for performance-enhancing drugs.Gregorio's fastball sits at 91-94 mph and peaks at 96, but it's much nastier than its velocity alone would indicate. He's 6-foot-7 and his long levers give him great extension and create a difficult plane and angle when he keeps his delivery in sync. His secondary pitches lack reliability, though his mid-80s slider is solid at times and his fringy changeup is improving.San Francisco still envisions Gregorio as a starter, and he'll need to refine his changeup, control and command to succeed in that role in the big leagues. He could make for a very dynamic reliever, giving hitters an unusual look while theoretically adding more velocity in shorter stints.</t>
  </si>
  <si>
    <t>At 6-foot-7 and 180 pounds, Gregorio might be the skinniest pitcher in the Minor Leagues. He's also one of the toughest to hit, as his 10.9 strikeouts per nine innings would have led the low Class A South Atlantic League in 2013 if he had enough innings to qualify. He hasn't been as sharp this season, though he's still missing bats.Gregorio's tall, lanky frame allows him to throw on a steeper downhill plane and a wider angle than most pitchers, making him difficult to hit. His best pitch is a low-90s fastball that he can sink in the lower half or ride by hitters in the upper half.Gregorio will flash a true slider in the mid-80s, though it can get sweepy at times. He's still working on a changeup that he throws with too much velocity.</t>
  </si>
  <si>
    <t>After pitching almost exclusively as a starter in his first five pro seasons, Gregorio opened 2015 in the Double-A Richmond bullpen because the Giants wanted him to stop pacing himself and attack hitters full bore. When they returned him to the rotation in July, he recorded a 2.34 ERA in nine starts. He was outstanding as a Double-A starter to open 2016, then found the going more difficult following a promotion to Triple-A in mid-May.While his future role may be uncertain, there's no question about Gregorio's arm strength. He usually ranges from 91-95 mph with his fastball, which has some sink. He also can miss bats with his mid-80s slider, which tightened up and showed flashes of becoming a plus pitch more often last year. He also uses a changeup but it's not nearly as effective as his other two pitches. Gregorio's 6-foot-7 frame gives him long levers that allow him to create difficult plane and angle with his pitches, but they also make it tough for him to repeat his delivery. He'll need to improve his command to remain a starter, and he'll also need to prove his durability because minor injuries have prevented him from exceeding 90 2/3 innings in a full season before 2016.</t>
  </si>
  <si>
    <t>After leading the rookie-level Arizona League in ERA during his U.S. debut in 2011, Gregorio couldn't duplicate his success when he gave the more advanced Northwest League a whirl. He should be able to use his tall, slender frame to throw his low-90s fastball downhill and get groundball outs. His slider has the chance to give him a second above-average offering. Added strength might help him add some velocity, but the real key will be commanding the baseball down in the zone as he hopes to move up the ladder.</t>
  </si>
  <si>
    <t>Pitchers don't come much skinnier than the 6-foot-7, 180-pound Gregorio, who may not be as projectable as that build might indicate because he's already 23. His long levers allow him to throw on a steep downhill plane and wide angle, but they also make it hard for him to repeat his delivery and consistently control his stuff.Gregorio can miss bats with his 91-95 mph fastball and mid-80s slider, though he sometimes struggles to throw them for strikes. His changeup isn't as effective.Gregorio will have to prove he can hold up over a full season, something he couldn't do in 2013 or 2014. He had an oblique injury and blister issues in two years ago and back problems last season, totaling just 160 1/3 innings during that span.</t>
  </si>
  <si>
    <t>Joc Pederson</t>
  </si>
  <si>
    <t xml:space="preserve"> Having tools with a grinder-type mentality usually leads to success. That√¢¬Ä¬ôs what the Dodgers hope will happen with Pederson, especially after a big second half of the 2012 season, followed by playing for Team Israel in World Baseball Classic qualifying and then the Arizona Fall League. Pederson competes aggressively in all aspects of the game. At the plate, he has a fairly good approach and has shown pretty good gap power so far, though it looks like he might grow into more in the future. A solid runner, he runs well enough to steal a base now and again and to play center field, where his instincts allow his range to play up. He has a good enough arm to move to a corner if need be in the future.</t>
  </si>
  <si>
    <t>While Pederson was overshadowed at the start of 2013 by Yasiel Puig, his teammate with Double-A Chattanooga, he built off his strong finish to the '12 season to make a name for himself last season. Pederson played in the 2013 All-Star Futures Game, and his .497 slugging percentage was the best in the Southern League.While none of Pederson's tools truly stand out, he has the potential to be a five-tool player. Pederson has a patient approach at the plate and big raw power. He has proven to be vulnerable against left-handed pitching, and he will need to shore up that part of his game. Pederson is a solid runner, and he makes good use of his speed on the basepaths and in the outfield. Pederson has the range to play center field and an arm strong enough for right field, if necessary.Pederson's father, Stu Pederson, got a cup of coffee with the Dodgers in 1985. Joc should soon surpass his father's career achievements.</t>
  </si>
  <si>
    <t>Joe Barlow</t>
  </si>
  <si>
    <t>sa919113</t>
  </si>
  <si>
    <t>Righty reliever with a fastball/curveball combination that plays well together. Fastball lives at the top of the zone, curveball as 12-6 movement. Has performed up through Double-A, including 47% K% in 2019. Middle relief profile.</t>
  </si>
  <si>
    <t>Joe Biagini</t>
  </si>
  <si>
    <t>He lasted 26 rounds in the 2011 Draft, yet Biagini commanded a $175,000 bonus after boosting his stock in the Cape Cod League that summer. San Francisco didn't get much of an early return on its investment as he posted a 4.73 ERA in his first three pro seasons, but he had a breakthrough season in Double-A in 2015. During the offseason, Biagini was selected by the Blue Jays in the Major League phase of the Rule 5 Draft.Biagini has a plus fastball that usually operates from 91-94 mph and can hit 96. He trusts his changeup more than his curveball, though the latter shows flashes of becoming an average third offering with some depth.Biagini has improved his control significantly during the last two years, enhancing his chances of becoming a back-of-the-rotation starter. He doesn't miss a lot of bats because he doesn't have a standout second offering or sharp command, so he might be best as a middle reliever who might pitch in the mid 90s in short stints.</t>
  </si>
  <si>
    <t>Joe Charles</t>
  </si>
  <si>
    <t>charles_joe</t>
  </si>
  <si>
    <t>TNXL Academy was founded in 2014 in the greater Orlando area in the hopes to create a place for high school players to take their games to the next level. It's had four players drafted in the past two years, but only one -- Ryan Dease a fourth-rounder in 2017 -- taken in the top 10 rounds. Charles left The First Academy for TNXL this season and could very well be the next, though a commitment to North Carolina could stand in the way.Based solely on arm strength, Charles deserves to be much higher on this list. He's up to 96-97 mph consistently with his fastball and there could be more in the tank with some tweaks to his delivery, though his four-seamer is fairly straight. There's some violence to his delivery, with a short arm action, that impacts his ability to command his heater and his secondary stuff. He throws a power curve which sometimes gets slurvy and morphs into his slider, with some scouts thinking the slider would be a better option given his arm action. He does have a changeup, which can be effective at times, but he never needs to throw it and needs development.Because of his power stuff, delivery and lack of command, some see Charles as a future reliever, which is a bit of a tough profile for a high schooler. That and what might be a high price tag to keep him from being a Tar Heel could send him to college in the fall.</t>
  </si>
  <si>
    <t>Joe DeMers</t>
  </si>
  <si>
    <t>demers_joe</t>
  </si>
  <si>
    <t>Southern California may get most of the attention when it comes to Draft-eligible talent, but DeMers wants to make sure no one forgets about the northern part of the state.While DeMers isn't the prototypical projectable prep arm, there's plenty to like about him now coming from his physically mature frame. Over the summer, he was touching the mid-to-upper-90s with his fastball. That hasn't happened consistently this spring, as he's sat more comfortably in the low-90s. He combines it with solid curveball that has sharp break when he stays on top of it. His changeup is developing, though it's behind the other two. DeMers, a University of Washington commit, has shown a fierce competitive streak, competing well at a big event, like the National High School Invitational in March without his best stuff. He doesn't have the ceiling of some of the other high school pitchers on this list, but a team is sure to nab who he is now pretty early in the Draft.</t>
  </si>
  <si>
    <t>Joe Dunand</t>
  </si>
  <si>
    <t>Dunand has plus raw power and a chance to stay on the infield in some capacity, but not at shortstop. A move will necessitate more contact, but the power potential makes Dunand enticing.</t>
  </si>
  <si>
    <t>sa3005360</t>
  </si>
  <si>
    <t>Dunand received attention while at a Miami-area high school for a torrid streak of homers and because he's Alex Rodriguez's nephew. In college, Dunand's long-levered swing didn't create enough contact to put up the big numbers that many hoped for, and it continues to give him problems now. The Marlins continue playing him at shortstop, but he's a third baseman long-term. His plus raw power still doesn't shine through as often as you'd like and he's now 23-years-old, so the clock is ticking for Dunand to show he can be a big leaguer of consequence.</t>
  </si>
  <si>
    <t>Alex Rodriguez's nephew was one of the more divisive players in the 2017 Draft, with some scouts pegging him as a future power-hitting third baseman, and others seeing him as more of a one-dimensional player with questions about his hit tool. Dunand's big, raw power was too enticing to pass over for the Marlins, who secured his future with a $1.2 million bonus after selecting him in the second round. Dunand's power is more strength-driven than it is a product of his bat speed. He lacks plate discipline and has a pull-happy, swing-for-the-fences approach that he'll have to tone down against pro pitching. He did have more success with wood bats on the Cape than he ever has with metal bats at North Carolina State, so his proponents think he can make adjustments.A below-average runner who doesn't always exhibit a lot of energy on the diamond, Dunand was miscast as a shortstop for the Wolfpack. He lacks range and is an erratic defender, though his soft hands and strong arm should play much better as a third baseman.</t>
  </si>
  <si>
    <t>The nephew of Alex Rodriguez, Dunand was one of the more divisive players in the 2017 Draft, with some scouts pegging him as a future power-hitting third baseman, and others seeing him as more of a one-dimensional player with questions about his hit tool. Dunand's big, raw power was too enticing to pass over for the Marlins, who secured his future with a $1.2 million bonus after selecting him in the second round. He hit his way up to the Class A Advanced Florida State League in his pro debut and swung the bat well there to open 2018, ultimately earning promotion to Double-A just a year into his career. Dunand's intrigue lies in his potential to hit for both average and power. The latter is more strength-driven than it is a product of his bat speed, though he does know how to get to it. Dunand hit for more average during his final two NC State campaigns, as well as in the Cape Cod League, but he'll need to control the zone better and make more contact to be successful as a pro. As a fringy runner with a thicker lower half, Dunand isn't a clean fit on paper at shortstop. However, Marlins club officials have been impressed with his performance there so far, noting that he has the instincts and feel for the position despite a lack of outstanding defensive tools. He'll be given every chance to prove he can stick up the middle, but it's widely believed that he'll end up at the hot corner, where his glove, strong arm and power potential are all fits.</t>
  </si>
  <si>
    <t>Alex Rodriguez's nephew is one of the more divisive players in this year's Draft. Those who like Dunand point to his right-handed raw power and his Cape Cod League-leading .511 slugging percentage last summer and believe he profiles well at third base. Those who don't think he's a one-dimensional player who won't hit enough to get to his pop in pro ball.A potential third-round choice for a team that likes him, Dunand generates his power more with strength than bat speed. He lacks plate discipline and has a pull-happy, swing-for-the-fences approach that he'll have to tone down against pro pitching. He did have more success with wood bats on the Cape than he ever has with metal bats at North Carolina State, so his proponents think he can make adjustments.A below-average runner who doesn't always exhibit a lot of energy on the diamond, Dunand is miscast as a shortstop for the Wolfpack. He lacks range and is an erratic defender, though his soft hands and strong arm should play much better at the hot corner. He'll almost certainly switch to third base as soon as he turns pro.</t>
  </si>
  <si>
    <t>Joe Fitzhugh</t>
  </si>
  <si>
    <t>fitzhugh_joe</t>
  </si>
  <si>
    <t>PDP Premier Event: Feb. 5, 2017 - PhoenixFavorite MLB Team: Detroit TigersFavorite MLB Player: Buster PoseyFitzhugh, a commit to Yavapai Junior College, hit over .400, drilled 33 RBIs and knocked four long balls in his last high school season. He was a Second Team A1A All-Section 1 (Division III) and was a member of the 2016 All-East Valley Tribune Baseball Team.Fitzhugh played travel ball with the Midland Tribe before transitioning to CBA Marucci for the 2016 17U Perfect Game World Series.Fitzhugh's arm is his best tool, and he displayed some pull strength at the plate.</t>
  </si>
  <si>
    <t>Joe Gatto</t>
  </si>
  <si>
    <t xml:space="preserve">  A three-sport star in high school, Gatto climbed Draft boards in the spring of 2014, thanks to his athleticism, arm strength and projectability. The Angels grabbed him with their second pick of the Draft and signed him away from his North Carolina commitment. Gatto typically throws his fastball in the low 90s and is capable of touching higher velocities. Those readings may become more common as he fills out his large frame. His power curveball is his best secondary offering, while he's working to improve his changeup. He mostly pitches around the strike zone and worked to improve his overall command after signing. While he still needs some polish, Gatto has all the physical tools necessary to become a solid starting pitcher.</t>
  </si>
  <si>
    <t>The Angels went pitching-heavy at the top of the 2014 Draft, using their five top picks for hurlers. Two of the top three were sent to Atlanta for Andrelton Simmons, leaving the second-rounder Gatto, also the lone high school pick from that quintet, the earliest-drafted member of the class still in the organization.Things have progressed slowly for the New Jersey native who spent his first two summers trying to figure things out in Rookie ball, but he has made some progress. The velocity in his fastball has crept up a bit, from sitting 91-92 mph to hitting 93 mph consistently. He throws it with a ton of sink and has been a groundball machine. When he entered pro ball, Gatto had a big high school curve, with a feel to spin it. He's since tightened it up and gotten more aggressive with the solid average pitch. His changeup is still inconsistent, but he's taken to throwing it more and does so with sink on occasion.It seemed Gatto finally had a better understanding of what it takes to be a professional pitcher and was sent to the full-season Midwest League. But he was shut down after 15 starts. If he can get back on track, he has the ceiling of a No. 4 or 5 starter.</t>
  </si>
  <si>
    <t>When the Angels selected him in the second round in the 2014 Draft, Gatto joined a group of six other New Jersey high school pitchers taken in the top three rounds over the past decade, highlighted by 2007 first-rounder Rick Porcello.Gatto was the first player drafted from St. Augustine Prep, and it was undoubtedly his size, arm strength and projection that drew the Halos' interest. The right-hander sits at 90-92 mph and touches 94, something that should become a more consistent reading when he fills out his big frame. Gatto's heater has run and sink, and he does a nice job of using his height to throw it on a steep downward plane.Gatto has a power curve that can be inconsistent, but it has plenty of depth when it's on. His changeup and overall command are works in progress, but the end result could be an outstanding starting pitcher at the highest level.</t>
  </si>
  <si>
    <t xml:space="preserve"> It looked for a while in 2016, two years after he was taken in the second round of the Draft out of the New Jersey high school ranks and signed away from his North Carolina commitment, that Gatto's career was in trouble. He struggled so much in his full-season debut that the Angels removed him from competitive pitching and sent him back to their Minor League complex in Arizona to start over. A year after that, in a story of resiliency, Gatto pitched his way from the Midwest League up to the California League by season's end. Gatto made a living in 2017 getting hitters to beat his low-90s two-seamer into the ground. His curve can be at least above-average; it's a weapon he needs to commit to using as an out pitch more frequently in the future. That's especially important because he's yet to develop a consistent feel for a third pitch. While the progress has been encouraging, the right-hander will have to improve his control and command as he moves forward, issuing too many walks for a pitcher who doesn't miss a ton of bats. The Angels will let Gatto continue to start in 2018 and he's plenty young enough to continue to improve. There may come a time, however, when the organization will want to see what the sinker-curve combination looks like coming out of the bullpen.</t>
  </si>
  <si>
    <t>The Angels gave Gatto slightly above pick value in the second round of the 2014 Draft to sign the New Jersey high school standout away from heading to North Carolina. He was making slow, incremental progress, nothing out of the ordinary for a pitcher from the Northeast, but the wheels fell off a bit in 2016 and he was sent from full-season ball to the Minor League complex in Arizona. To his credit, he righted the ship and returned to the Midwest League in 2017. The Angels are hoping that hitting the reset button will allow Gatto to rediscover his stride, because they still believe in his stuff. His fastball is above average at times, even flashing plus, he'll show a plus curveball on occasion -- a true hammer of a breaking ball -- and he even shows a feel for a changeup. Throughout his Minor League career, he's been more hittable than he should be given his stuff, and he has really lost command of the baseball, both in and out of the zone. Most of that was because of inconsistencies with his delivery, and that was the focus upon his return to Arizona, helping him be more athletic in his delivery. Gatto did show strides in making progress, and he came back to Arizona early voluntarily to keep working on righting the ship, which helped him bounce back. He still has the weapons to be a starting pitching prospect if he can unlock them consistently.</t>
  </si>
  <si>
    <t>In the previous 10 Drafts, six New Jersey high school pitchers have gone in the first three rounds, most notably Rick Porcello (Tigers, first round, 2007). The latest product of that pipeline is Gatto, who comes from a small prep school that never has had a player drafted.Gatto has a big frame with projectability remaining. He usually pitches at 90-92 mph with his fastball and has reached 94, which he should do more regularly as he fills out. His heater has run and sink as well, and he does a nice job of using his height to throw it on a steep downward plane.While Gatto's curveball can be inconsistent, it has some power to it and plenty of depth when it's on. He's still working on his changeup and his command. He has committed to North Carolina.</t>
  </si>
  <si>
    <t>Joe Gobillot</t>
  </si>
  <si>
    <t>gobillot_joe</t>
  </si>
  <si>
    <t>PDP Premier Event: Jan. 21, 2017 - HoustonFavorite MLB Team: Houston AstrosFavorite MLB Player: Dallas Keuchel Gobillot has a big arm and isn't afraid to show it off. The southpaw, who has committed to Vanderbilt, is used to big games, as his performance on the mound and at the plate helped lead West University Place to back-to-back Senior League World Series titles.Gobillot was selected to the USA Baseball 17U National Team Development Program in July 2015. He also boasts a fastball that tops 90 mph.</t>
  </si>
  <si>
    <t>Joe Gray</t>
  </si>
  <si>
    <t>sa3008005</t>
  </si>
  <si>
    <t>On the surface, Gray looks like a pretty standard right field prospect. He's a projetable 6-foot-3, has present power and might grow into more, and he has some swing and miss issues due to poor breaking ball recognition. But upon extended viewing, Gray's feel for center field is advanced and he has a better chance to stay there than is typical for a prospect his size. Gray has had strikeout issues in the AZL (he missed AZL time with a respiratory issue, not an injury), during fall instructional league and against good high school pitching. We're skeptical of his ability to make sufficient contact but if he does, he'll be a power-hitting center fielder.</t>
  </si>
  <si>
    <t>Gray emerged as a top prospect for the 2018 Draft as a sophomore, and while he did plateau a bit, there were still few players with better all-around potential in his prep class. As a toolsy right-handed hitter from the Deep South with a similar build, he draws comparisons to Torii Hunter. After hitting .491 with a .611 OBP and six home runs during his senior year at Hattiesburg (Miss.) High, Gray became the program's first player to be drafted since 2007, going to the Brewers in the second round. He passed on a University of Mississippi commitment to sign for slot value ($1,113,500), and then began his pro career in the Rookie-level Arizona League. Gray has two loud tools in his raw power and arm strength. With his lightning-fast bat and his strength, he can hammer balls out of the park to all fields from the right side of the plate. His arm strength might have been the best among 2018 high school position players, having been clocked at 98 mph from the outfield at the Perfect Game National showcase after his junior year, though his accuracy sometimes leaves something to be desired.There are some swing-and-miss concerns with Gray's bat because he has been inconsistent against quality pitchers on the showcase circuit, though he helped his cause by performing well at the World Wood Bat Association World Championship in October and at the National High School Invitational in March. He has solid speed and takes good routes in center field, giving him a chance to play there in pro ball. With his power and arm, he fits the classic right-field profile.</t>
  </si>
  <si>
    <t>Gray emerged as a top prospect for the 2018 Draft as a sophomore, and while he did plateau a bit, there were still few players with better all-around potential in his prep class. After hitting .491 with a .611 OBP and six home runs during his senior year at Hattiesburg (Miss.) High, Gray became the program's first player to be drafted since 2007, going to the Brewers in the second round. He passed on a University of Mississippi commitment to sign for slot value ($1,113,500), and then began his pro career in the Rookie-level Arizona League.Gray has two loud tools in his raw power and arm strength. With his lightning-fast bat and his physical strength, he can hammer balls out of the park to all fields from the right side of the plate. His arm strength was among the best among 2018 high school position players, having been clocked at 98 mph from the outfield at the Perfect Game National showcase after his junior year, though his accuracy sometimes leaves something to be desired. He has solid speed and takes good routes in center field, giving him a chance to play there in pro ball.That Gray has swing-and-miss concerns and has been inconsistent against quality pitchers leads some scouts to question whether he'll ever hit enough to get to his power and unlock his full potential. The guided instruction he'll receive in pro ball could go a long way on that front, though it also means he may need extra time to develop in the Minors.</t>
  </si>
  <si>
    <t>Joe Gray Jr.</t>
  </si>
  <si>
    <t>gray_jr_joe</t>
  </si>
  <si>
    <t>Gray hails from a Hattiesburg (Miss.) High program that hasn't had a player drafted since 2007 yet has produced five big leaguers, most notably Wendell Magee. He emerged as a top prospect for the 2018 Draft as a sophomore, and while he has plateaued a bit, there are still few players with better all-around potential in his prep class. As a toolsy right-handed hitter from the Deep South with a similar build, he draws comparisons to Torii Hunter.Gray has two loud tools in his raw power and arm strength. With his lightning-fast bat and his strength, he can hammer balls out of the park to all fields from the right side of the plate. The Mississippi recruit might have the best arm among 2018 high school position players, having been clocked at 98 mph from the outfield at the Perfect Game National showcase last June, though his accuracy sometimes leaves something to be desired.There are some swing-and-miss concerns with Gray's bat because he has been inconsistent against quality pitchers on the showcase circuit, though he helped his cause by performing well at the World Wood Bat Association World Championship in October and at the National High School Invitational in March. He has solid speed and takes good routes in center field, giving him a chance to play there in pro ball. With his power and arm, he fits the classic right-field profile.</t>
  </si>
  <si>
    <t>Joe Gunkel</t>
  </si>
  <si>
    <t xml:space="preserve"> The MVP of the 2012 NCAA Division II College World Series after tossing a pair of shutouts to lead West Chester (Pa.) to the national title, Gunkel signed for $65,000 as an 18th-round pick the following June. He has advanced rapidly, reaching Double-A early in his second full professional season before being sent to the Orioles in June in return for Alejandro De Aza.Gunkel works from a low three-quarters arm slot that adds run and sink to a fastball that clocks at 90-94 mph when he's fresh. It also produces a sweeping slider that can be tough on right-handers. He also has a fringy changeup that he doesn't trust as much as his two main pitches. The Red Sox had used Gunkel as both a starter and reliever, and he's more likely to fill the latter role in the big leagues. He fills the strike zone and keeps the ball down, though he must prove he can maintain his velocity over a full year after it faded in the second half of 2014.</t>
  </si>
  <si>
    <t>Gunkel was named MVP of the NCAA Division II College World Series in 2012, when he helped lead West Chester (Pa.) to a national title. He's moved quickly since signing with the Red Sox for $65,000 as an 18th-round pick in 2013, reaching Double-A early in his second full professional season before being sent to the Orioles in June in return for Alejandro De Aza. A 6-foot-5 right-hander, Gunkel works from a low three-quarters arm slot that adds run and sink to a fastball that clocks at 90-94 mph when he's fresh. His slider projects to be average, thrown with sweeping action that can be tough on right-handed hitters, and his feel for a changeup has improved as he's climbed the ladder. Gunkel was used as both a starter and reliever with the Red Sox, but he started exclusively after the trade at Double-A Bowie and excelled in the role, posting a 2.59 ERA and 0.96 WHIP while averaging more than six innings per start. And with his continued success as a starter in 2016, club officials believe Gunkel could serve as a Nos. 4 or 5 starter once developed.</t>
  </si>
  <si>
    <t>Joe Jimenez</t>
  </si>
  <si>
    <t>Jimenez, a native of Puerto Rico, went undrafted this year and the Tigers signed him away from his Florida International commitment shortly after the Draft. Though he is more about projection than performance at this point, he has an intriguing set of tools. Jimenez's fastball sits around 90 mph with good life. His changeup and curveball are both still in the early stages of development. Jimenez's big frame, which earns comparisons to Yovani Gallardo, and his loose, easy delivery give scouts hope he will be able to throw harder as he physically matures. Jimenez earns praise for his makeup and competitiveness, which will serve him well as he progresses through the Minor Leagues.</t>
  </si>
  <si>
    <t>Puerto Rico has produced some high-level talent of late, from the Astros' Carlos Correa to the Twins' Jose Berrios. Jimenez might be the steal of the island, a non-drafted free agent who signed with the Tigers after high school and has the makings of a potential future closer.While the Tigers don't label relievers as such in the Minor Leagues, it's clear Jimenez relishes getting the ball at the end of games. He saved 17 games for West Michigan in 2015, adding four more during their Midwest League championship run and another six while pitching in the Puerto Rican Winter League. He has the kind of two-pitch power mix you like to see in short relievers, with a plus fastball and a nasty slider, both of which miss bats. Unlike some relievers who throw hard, Jimenez stays around the plate and doesn't hurt himself with walks.Jimenez's stuff has jumped forward as a pro and he has dominated at the lower levels with his electric stuff. The Tigers may not call him a closer now, but if he keeps this up, they could give him that job at some point in Detroit.</t>
  </si>
  <si>
    <t>Joe Lancellotti</t>
  </si>
  <si>
    <t>lancellotti_joe</t>
  </si>
  <si>
    <t>Lancelotti fell short of making the USA Baseball 18 and under team, but his showing at the Tournament of Stars in North Carolina and his advancement to the team trials last fall certainly helped put the Pennsylvania prep stand out on the map. He's continued to throw well this spring, putting the North Carolina commit into top five round consideration.Unlike many high school arms, Lancelotti is pretty much what he is now, without a ton of projection in his six-foot, 205-pound frame. The good news is his now stuff is pretty solid. He's touched 95 mph in starts this spring, and can do so later in starts while sitting comfortably around 92 mph. He has a good feel for his 79-82 mph slider and he can get good action on his hard 82-84 mph changeup. He'll use a curve early in counts to get ahead, but he is really a three-pitch pitcher for the time being.With the lack of physical projection, the question becomes whether Lancelotti's stuff will back up a bit when he moves into a pro rotation. That, plus the fact he turned 19 in January, might limit his Draft stock a bit, but his arm strength and feel for secondary stuff should offset that to a degree.</t>
  </si>
  <si>
    <t>Joe McCarthy</t>
  </si>
  <si>
    <t>McCarthy's swing doesn't incorporate his lower half much, giving him some trouble pulling the ball with authority and he missed time this spring with a back injury, but he checks almost all the other boxes. He's got at least above average foot speed, bat speed, raw power, defense and arm strength, but he doesn't appear to be 100% healthy yet, so teams need to rely on their earlier looks.</t>
  </si>
  <si>
    <t>McCarthy might be this decade's Nick Johnson. He has limited physical ability but exceptional secondary skills, and a concerning injury history. In college, McCarthy missed several weeks of his junior year due to back surgery, and in 2018, he had back issues again, which cost him several months. His Fall League stint ended prematurely due to a fractured hand. Amid these injuries, McCarthy has reached base at .390 career rate and climbed to Triple-A Durham. He has sufficient physical tools to hit, just not for stardom, and we expect him to be a role playing 1B/OF who yields value on par with a low-end regular, assuming he can stay healthy.</t>
  </si>
  <si>
    <t xml:space="preserve"> Virginia finished runner-up at the 2014 College World Series, thanks in part to a lineup that featured four players drafted in the first seven rounds. The 2015 version of the Cavaliers won it all in 2015. McCarthy, the Rays' fifth-round pick, was supposed to be the team's top returning hitter, but back surgery in late January altered those plans. When healthy, McCarthy is a pure hitter who controls the strike zone well and excels at getting on base. At 6-foot-3 and 215 pounds, he has the strength and leverage to produce above-average left-handed power. To do so, he'll need to get more aggressive, incorporate his lower half better in his swing and turn on more pitches, something he struggled doing when he first returned. McCarthy moves better than most players his size, using his solid speed well on the bases and in the outfield. The only below-average tool in his arsenal is his arm, which relegates him to left field, a spot he played during his pro debut.</t>
  </si>
  <si>
    <t>McCarthy was a key member of the 2014 College World Series runner-up Virginia team that produced four Draft picks in the first seven rounds. The Cavaliers won it all the next year, but with little help from McCarthy, who batted just .196 and played in just 33 games after undergoing offseason back surgery. The Rays still made McCarthy their fifth-round pick that June, and he rewarded the organization with a breakout full-season debut, highlighted by a successful second-half showing at Class A Advanced Charlotte that earned him an Opening Day assignment to Double-A in 2017.McCarthy is a pure hitter who controls the strike zone well and excels at getting on base, with the strength and leverage to produce above-average left-handed power. He got to it more often last season by incorporating better lower-half strength into his swing and turning on more pitches, something he struggled doing when he first returned from injury. McCarthy moves well for his size and applies his above-average speed on the bases and in the outfield. The only below-average tool in his arsenal is his arm, which relegates him to left field, though he did increase his defensive versatility last season through increased work at first base.McCarthy gets the most out of his tools, and it's those intangibles that have the Rays believing McCarthy at least should serve as a fourth outfielder or bench bat in the big leagues. Though he could very well surpass that projection, McCarthy does face a potential logjam of outfielders in the upper levels of Tampa Bay's system.</t>
  </si>
  <si>
    <t>McCarthy was viewed as a potential first-round pick for the 2015 Draft after a strong sophomore season in which he helped lead Virginia to a College World Series runner-up finish. The Cavaliers won it all the next year, but with little help from McCarthy, who was limited to just 33 games after undergoing offseason back surgery. The Rays, believing in McCarthy's impressive, pre-surgery track record at the plate, still made him their fifth-round pick that June, and he's since rewarded them with a swift progression through the Minors. He turned his best offensive season with Double-A Montgomery in 2017, when he ranked among the Southern League leaders with 90 walks (first), a .409 on-base percentage (second), 31 doubles (tied-third), an .843 OPS (fourth), 76 runs scored (tied-fourth) and 20 steals (tied-fourth)McCarthy is a pure hitter who controls the strike zone well and excels at getting on base, with the strength and leverage to produce above-average left-handed power. He's still learning how to incorporate his lower-half strength into his swing and turn pitches, and club officials expect many of his doubles and triples to begin to clear the fence once that's in place. An above-average runner, McCarthy moves well for his size, both on the basepaths and in the outfield. His only below-average tool is his arm strength, which relegates him to left field, but he has made strides in improving his versatility by adding first base to his defensive resume. McCarthy gets the most out of his tools, and it's those intangibles that have the Rays believing he can at least carve out a role as a bench bat who compensates for modest power with speed and strong on-base skills. But considering how McCarthy has made considerable developmental gains while surpassing expectations at every stop in his career, it also would surprise no one within the organization if he were to become an impactful regular.</t>
  </si>
  <si>
    <t>Virginia finished runner-up at the 2014 College World Series, thanks in part to a lineup that featured four players drafted in the first seven rounds and included supplemental first-rounders Derek Fisher and Mike Papi. McCarthy was slated to be the Cavaliers' top returning hitter in 2015, but underwent back surgery in late January forcing him out of action for a few months.When healthy, McCarthy is a pure hitter who controls the strike zone well and excels at getting on base. At 6-foot-3 and 215 pounds, he has the strength and leverage to produce above-average left-handed power. To do so, he'll need to get more aggressive, incorporate his lower half better in his swing and turn on more pitches, something he was struggling to do upon his return.McCarthy moves better than most players his size, using his solid speed well on the bases and in the outfield. The only below-average tool in his arsenal is his arm, which relegates him to left field.</t>
  </si>
  <si>
    <t>Joe Musgrove</t>
  </si>
  <si>
    <t xml:space="preserve">  Musgrove was one of six players the Blue Jays selected in the top two rounds of the 2011 Draft, and he was traded to the Astros the next year as a part of the two teams' 10-player deal. After a slow start to his professional career, he took a step forward in 2014 in the New York-Penn League.Musgrove takes advantage of his big, physical frame to throw his low-to-mid-90s fastball from a good downhill plane. He mostly attacks hitters with his fastball and pounds the zone with it, creating plenty of groundball outs. He also has a good curveball and some feel for his changeup, but both of his secondary offerings still need more refinement.As Musgrove advanced to full-season ball in 2015, he built on the momentum from the previous year by earning swift promotions from low Class A to high Class A and Double-A. He has all the makings of a future workhorse starter.</t>
  </si>
  <si>
    <t>Joe Naranjo</t>
  </si>
  <si>
    <t>naranjo_joe</t>
  </si>
  <si>
    <t>Ruben S. Ayala High School in Chino Hills, Calif., has had some pro prospects grace its field, but it's been a while. There have been a pair of second-round picks from the school, including Ryan Mount in 2005, but Mount was actually the last player drafted from the school. Naranjo, perhaps the best bat in the area, should end the dry stretch.While he isn't the biggest or most projectable guy in the world, the six-foot Naranjo can really hit. He's one of the better pure hitters among the high school set in the country and proved that during the summer showcase circuit. The left-handed hitter can hit lefties, should continue to hit for average as perhaps a future plus hitter and should get to at least Major League average power, with over-the-fence pop showing up well during his senior season. He's a bit limited beyond the bat, though he plays above his speed on the basepaths with good instincts and is a solid defender at first. Some think that he could play an outfield corner, with an arm that touches the upper 80s on the mound.To profile at first or right field, there will be more pressure on Naranjo to develop into a true run-producing type of hitter. The Cal State Fullerton commit's offensive potential could get him drafted in the top five or six rounds.</t>
  </si>
  <si>
    <t>Joe Palanzo</t>
  </si>
  <si>
    <t>palanzo_joe</t>
  </si>
  <si>
    <t>PDP Premier Event: Feb. 5, 2017 - PhoenixFavorite MLB Team: Miami MarlinsFavorite MLB Player: Giancarlo StantonWith a medium frame and strong build, Palanzo features a middle-of-the-field approach. The senior has an even stance and a medium-length swing that produces extra-base power.Palanzo has had no trouble hitting in high school, where he hit .392 as a sophomore and .357 as a junior.Defensively, in the outfield and at third base, Palanzo has average arm strength and a sure-handed glove.</t>
  </si>
  <si>
    <t>Joe Palumbo</t>
  </si>
  <si>
    <t>The Rangers may have gotten a steal in the 2013 Draft when they signed Palumbo for $32,000 in the 30th round. Area scout Takeshi Sakurayama liked Palumbo's loose left arm and knew he was inclined to turn pro, so Texas was able to get the deal done. After a rocky pro debut, he has posted a 2.50 ERA over the last three seasons and led the low Class A South Atlantic League relievers in strikeout rate (12.8 per nine innings) and opponent average (.198) in 2016.Palumbo recorded a 2.37 ERA in seven late-season starts, and the Rangers see him as a future rotation option. He has a deep enough repertoire to start as well. He usually operates at 90-95 mph with his fastball, backs it up with a curveball that grades as a plus pitch at its best and shows feel for using his average changeup.Though he's a bit undersized at 6-foot-1 and 168 pounds, Palumbo has an athletic delivery that inspires confidence he can hold up as a starter. He'll need to throw more strikes no matter what role he winds up in, and it was an encouraging sign that he averaged 2.4 walks per nine innings in his seven starts, down from his previous career walk rate of 4.0.</t>
  </si>
  <si>
    <t>Palumbo weighed just 160 pounds and threw in the mid-80s as a New York high schooler in 2013, but area scout Takeshi Sakurayama liked his loose arm and persuaded the Rangers to sign him for $30,000 as a 30th-rounder. He spent two years in Rookie ball and didn't break out until excelling as a reliever and a starter in low Class A in '16. After blowing out his elbow and requiring Tommy John surgery in April 2017, he came back last June and reclaimed his previous stuff.Palumbo's plus downer curveball not only overmatches left-handers, but it also keeps right-handers in check. He sets it up with a low-90s fastball that reaches 96 mph and gets on hitters quicker than they anticipate. He understands the importance of using his changeup, which continues to get better and should be an average third offering. Though he's smaller than desired for a starter, Palumbo makes up for his lack of size with arm speed and athleticism. He doesn't require a lot of effort to produce his effective arsenal, and his control and command have improved throughout his career. He located his pitches better than ever when he returned to the mound last year, adding to the belief that he can become a mid-rotation starter.</t>
  </si>
  <si>
    <t>Palumbo weighed 160 pounds and had an 85-86 mph fastball as a high school senior in 2013, but Rangers area scout Takeshi Sakurayama liked his loose arm and knew he wanted to turn pro. After signing for $32,000 as a 30th-rounder, Palumbo didn't reach full-season ball until September 2015 but broke out last year by leading low Class A South Atlantic League relievers in strikeouts per nine innings (12.8) and opponent average (.198). He posted a 2.37 ERA after moving into the rotation in late July, exciting the Rangers with his potential as a starter, but he went down with an elbow injury that required Tommy John surgery after three outings in 2017.Texas has a number of intriguing left-handed starting pitching prospects, and Palumbo has the best breaking ball among them. He can freeze hitters with his plus downer curveball and they also have trouble dealing with his fastball, which sits at 91-94 mph and peaks at 96. He also throws an average changeup and isn't afraid to use it.Though he's a bit small for a starter, Palumbo has an athletic delivery. His control and command were a bit scattershot before he made strides in 2016, and he cut his walk rate to 2.4 per nine innings in his seven starts after averaging 4.0 previously in his career.</t>
  </si>
  <si>
    <t>Though Palumbo weighed 160 pounds and had a mid-80s fastball as a high school senior in 2013, Rangers area scout Takeshi Sakurayama liked his loose arm and signed him for $32,000 as a 30th-rounder. He advanced slowly until breaking out in 2016, when he topped low Class A South Atlantic League relievers in strikeout rate (12.8 per nine innings) and opponent average (.198) and was no less effective when he transitioned to the rotation in late July. He was on his way to establishing himself as the system's best pitching prospect until he hurt his elbow and needed Tommy John surgery after three dominant outings in high Class A last year. Palumbo returned to the mound this June after a 14-month layoff and showed that he can still overmatch left-handers and tie up right-handers with his plus downer curveball. He also misses bats and elicits weak contact with a low-90s fastball that peaks at 96 mph and gets on hitters quick. His changeup needs more work than his other two offerings but his willingness to use it bodes well for its development.A bit small for a starter, Palumbo compensates with athleticism and a quick arm. His control and command were unreliable early in his career but he began to make significant progress in the last two years before he got hurt. If he can't last in the rotation, he could have a future as a seventh-inning reliever who wouldn't be limited to being a lefty specialist.</t>
  </si>
  <si>
    <t>The start of Palumbo's 2017 season sounded the alarm of re-evaluation as he struck out 22 hitters and walked four in his first 13.2 innings. Then he blew out his elbow and was on the shelf until the summer of 2018 to rehab from Tommy John. 
When he returned, his stuff was back. His fastball sat 92-95 for most of his outings, dipping into the low end of that range later during his starts. It has some wiggle, as does a solid changeup that could be above-average with increased reps. But Palumbo's curveball is his best pitch. It's a timeless, rainbow curveball that arcs in at about 80 mph. It freezes hitters and garners swings and misses in the dirt to Palumbo's glove side. He has No. 3 or 4 starter stuff, we just haven't seen him hold it for a full season yet, and Palumbo is a 24-year-old with a surgery on his resume. There's a chance he's up at some point this year, but an innings limit might push his debut to 2020.</t>
  </si>
  <si>
    <t>Joe Panik</t>
  </si>
  <si>
    <t>Panik won't wow you with tools, but he's the type that just goes out and gets the job done. The one thing he's shown he can do is hit. He makes a ton of contact, rarely strikes out, draws walks and looks like he should be able to continue hitting for a high average. He's the perfect No. 2 type hitter, one who can move runners, hit-and-run and hit when behind in the count. He makes the plays defensively without much flash. He played second base in the Arizona Fall League in 2011 and many feel that he'll eventually slide over there permanently and become a very solid everyday big leaguer on the right side of the infield.</t>
  </si>
  <si>
    <t>Joe Perez</t>
  </si>
  <si>
    <t>sa3006868</t>
  </si>
  <si>
    <t>Perez was on the scouting radar for his upper-90s fastball, occasionally plus slider, and easy plus raw power at the plate. He was seen primarily as a pitcher who, while raw, also could show you BP power until he broke out with the bat in the spring. He blew up Twitter with a number of tape measure shots and looked like he had a chance to play third base, as well, though there's questions about his lateral quickness. 
After going in the second round in 2017, Perez required Tommy John surgery but the Astros drafted him as a hitter, believing they could tap into the raw power in games more often and that the bat offered more upside than the likely reliever profile. Perez got into games late in 2018 and scouts who saw him in the instructional league weren't enthusiastic, but it's still early.</t>
  </si>
  <si>
    <t>Perez reached 98 mph with his fastball and flashed a plus slider as a high school senior last spring, but he came down with shoulder soreness in March and learned shortly before the draft that he'd need Tommy John surgery. That didn't bother the Astros, one of the few teams who preferred him as a position player even when he was fully healthy. They drafted him as a third baseman and paid him an above-slot $1.6 million in the second round.Part of three Florida state 6-A championship teams at Archbishop McCarthy High (Southwest Ranches), Perez saw more action and had more success as a hitter than he did as a pitcher. His bat speed and strength give him plus raw power, and he showed it off by homering at spotlight events such as the Area Code Games and the National High School Invitational. He has a sound right-handed swing and did a better job of making contact and using the whole field as a senior, so Houston believes he can hit for average and pop.Perez obviously has the arm strength for third base. His lack of quickness and range eventually could prompt a move to first base, though the Astros will give him every opportunity to make it at the hot corner. If hitting doesn't work out, he'll always have pitching as a fallback.</t>
  </si>
  <si>
    <t>Perez intrigued teams as a pitcher this spring, reaching the upper 90s with his fastball and flashing a plus slider, albeit with delivery concerns that may have made him a reliever. But he came down with shoulder soreness in March and learned shortly before the Draft that he would need Tommy John surgery. Undaunted, the Astros selected him as a third baseman and signed him for an above-slot $1.6 million in the second round.As part of three Florida 6-A state championship clubs at Archbishop McCarthy High (Southwest Ranches), Perez saw much more action and enjoyed more success as a hitter than he did as a pitcher. The right-handed batter did a better job of making contact and using the entire field as a senior, and Houston believes in his potential to hit for both power and average. He combines bat speed and strength, and he has a track record of producing against top competition, homering at events such as the Area Code Games and the National High School Invitational.Though Perez has more than enough arm for third base, it's unclear whether he'll be able to stay there. He may not have the quickness, range or hands for the hot corner, and first base may be his only other option.</t>
  </si>
  <si>
    <t>Scouts in South Florida could head to Archbishop McCarthy to watch a pair of players in action: First baseman Alex Toral and Perez, who both pitches and plays third. While he might profile as a fifth- or sixth-round talent as a hitter, most teams were interested in his electric right arm, though the need for Tommy John surgery clouded his Draft stock considerably.Perez had been shut down for a while with a tired arm/soreness following his outing at the National High School Invitational in March, but he was cleared by a doctor and returned to action, with the issue seemingly coming from just overuse on the mound and the infield, and not elbow related. When he's 100 percent he has one of the most explosive fastballs, especially in the high school ranks. He'll throw the fastball in the 92-97 mph range, with good sink when he keeps it down in the zone. It's easy to think there could be even more in the tank when he isn't expending energy at the hot corner. His 85-88 mph slider can be inconsistent, but it flashes plus. He has a below-average changeup, but doesn't really need it. There is effort in his delivery and he does have trouble repeating it, leaving many to feel he is a future reliever. His elbow injury certainly adds weight to that assessment.That profile, of a high school bullpen guy, is a tough one to put on Draft boards, even if Perez does have closer potential. That, along with his commitment to Miami and perhaps a desire to keep hitting, could impact when he hears his named called.</t>
  </si>
  <si>
    <t>Joe Rizzo</t>
  </si>
  <si>
    <t>It was with good reason that scouts viewed Rizzo as one of better prep hitters in the 2016 Draft. As a junior at Oakton (Va.) High, Rizzo batted a robust .606, and he followed that performance by posting a .392 mark last spring. While his lack of size as well as concerns about his future position may have turned off some teams, the Mariners were thrilled to find him still on the board in the second round and took him with the No. 50 overall pick. After signing for an above-slot bonus of $1,750,000, Rizzo showcased his promising bat with a strong pro debut in the Rookie-level Arizona League and received an Opening Day assignment to Class A Clinton to begin 2017.Rizzo shows feel to hit from the left side, with good bat speed and hand-eye coordination as well as a discernable eye. Club officials believe he'll develop into an above-average hitter with at least average power, though a penchant for swinging and missing has been an issue early in his career. Whereas some scouts believe Rizzo can become an adequate third baseman, others feel he's destined for first base or left field, where his below-average speed and average arm strength would be less of an issue. Listed at 5-foot-9, Rizzo doesn't require much physical projection.Beyond Rizzo's physical tools, the Mariners rave about the makeup and baseball IQ, which helped him make a smooth transition into the professional ranks. He has many gains to make on both sides of the ball and is likely to move down the defensive spectrum, but the potential is there for him to develop into an everyday player.</t>
  </si>
  <si>
    <t>Despite batting .606 as a junior and then .392 as a senior at Oakton (Va.) High, Rizzo proved a divisive 2016 Draft prospect due to his lack of size as well as concerns surrounding his future position. The Mariners, however, were thrilled to find him still on the board in the second round, as they selected Rizzo with the No. 50 overall pick and then signed him for more than slot value at $1,750,000. Assigned to Class A Clinton for his first full season, Rizzo held his own in the Midwest League at age 19 before advancing to Class A Advanced Modesto late in the season. His bat came alive at the more advanced level, as Rizzo erupted to hit .421 in the postseason to garner honors as the California League Championship Series MVP.Rizzo shows feel to hit from the left side, with good bat speed and hand-eye coordination as well as a discernable eye. Club officials believe he'll develop into an above-average hitter with at least average power, though a penchant for swinging and missing has resulted in little pop early in his career. Whereas some scouts believe Rizzo can become an adequate third baseman, others feel he's destined for first base or left field, where his below-average speed and average arm strength would be less of an issue. Rizzo is thickly built and doesn't require much physical projection, so he will need to focus on conditioning and adding good strength to his 5-foot-9 frame in future seasons. Beyond Rizzo's physical tools, the Mariners rave about the makeup and baseball IQ, noting that it has already helped him to overcome adversity as a professional. He has many gains to make on both sides of the ball and is likely to move down the defensive spectrum, but the potential is there for him to develop into an everyday player.</t>
  </si>
  <si>
    <t>There's little doubt about Rizzo's ability to swing the bat. He batted .606 as a junior at Oakton (Va.) High, and then followed the performance by posting a .392 mark last spring. His size and lack of profile, however, made him a bit of a polarizing prospect among scouts, although that didn't keep the Mariners from drafting him in the second round. After signing for an above-slot bonus of $1,750,000, Rizzo showcased his promising bat with a strong start to his career in the Rookie-level Arizona League.The left-handed hitting third baseman can flat-out rake as possibly the best pure hitter in his area. He barrels balls up consistently and has some power to go along with it. Everything else, though, is a bit of a question mark. Scouts have seen Rizzo play an adequate third base, but there is far from consensus that he can stay there, meaning he'd have to move to first or perhaps to left field, though the jury is still out over whether he's athletic enough for such a move. He's under six feet tall and doesn't have much projection to him, so he kind of is what he is at this point.Beyond his physical tools, the Mariners rave about Rizzo's makeup and baseball IQ, both of which should help him to make a smooth adjustment to pro ball.</t>
  </si>
  <si>
    <t>As the 2016 Draft approached, scouts weren't sure what to make of Virginia high school senior Rizzo, a third baseman who looked like he could hit but who was hard to profile because of his 5-foot-9 frame and lack of a sure defensive home. Now, two-plus years after the Mariners went above pick value in the second round of that Draft to sign Rizzo for $1.75 million, he's still tough to figure out. Rizzo had a solid first full season, holding his own in the Midwest League as a teenager, earning a late bump up to the California League, where he caught fire and won the championship series MVP. It seemed to carry over to the first half of the 2018 season back with Modesto, but then he fell into bad habits and badly regressed. He often doesn't have a lot of balance or foundation in his swing, causing him to drift. He managed to cut his strikeout rate down, but he wasn't impacting the ball like he's capable of. The Mariners have worked with Rizzo on the timing of his swing along with where his lower half and hands are. Defensively, he's still a third baseman and will stay there, though he played a handful of games at second and first base last year.The Mariners would like Rizzo to get back to being the hitter he was at the Draft, one who made consistent hard contact with the ability to drive the ball. This is a big year for Rizzo, but he's still plenty young enough to head back in the right direction.</t>
  </si>
  <si>
    <t>Few question Rizzo's ability to swing the bat. The Virginia high school standout's size and lack of profile, however, have made him a bit of a polarizing prospect among scouts.The left-handed hitting third baseman can flat-out rake as possibly the best pure hitter in his area. He barrels balls up consistently and has some power to go along with it. Everything else, though, is a bit of a question mark. Scouts have seen Rizzo play an adequate third base, but there is far from consensus that he can stay there, meaning he'd have to move to first or perhaps to left field, though the jury is still out over whether he's athletic enough for such a move. He's under six feet tall and doesn't have much projection to him, so he kind of is what he is at this point.Rizzo does get plus grades for his makeup, which should help as teams consider him. A team that really believes the bat will profile at any corner position is the one that will take the South Carolina commit off the board early on in the Draft.</t>
  </si>
  <si>
    <t>Joe Ross</t>
  </si>
  <si>
    <t xml:space="preserve"> Another of the high-ceiling high school arms the Padres have pursued via the Draft of late, Tyson Ross√¢¬Ä¬ôs younger brother is the epitome of the projectable right-hander. He has the chance to have three above-average or better pitches with above-average control of them. The fastball touches the mid-90s and he complements it with a power breaking ball and a better feel for a changeup than most power pitchers of his age/experience.  Shoulder tendinitis slowed him in 2012, but he made it to full-season Fort Wayne and helped it reach the Midwest League finals. Patience and health are the key, with Ross having as much ceiling as anyone on this list.</t>
  </si>
  <si>
    <t>Ross is one of the many high-ceiling prep pitchers the Padres grabbed in recent Drafts. His early results weren't indicative of his talents, but his tools started to line up with his performance in 2014, as he reached Double-A San Antonio as a 21-year-old. After that successful season, he was dealt to the Nationals as a part of the three-team trade that sent Wil Myers from the Rays to the Padres.Ross throws his fastball, which regularly hits the mid 90s, from a good downhill angle, creating lots of ground balls. His power slider gives him a second above-average pitch, but the development of his changeup will be critical to his future. Ross' older brother Tyson has pitched in the Major Leagues for the past five years. Though it might still be a couple years before Joe is ready to join him in the big leagues, he has the potential to be a solid starter in time.</t>
  </si>
  <si>
    <t>Joe Ryan</t>
  </si>
  <si>
    <t>sa3007584</t>
  </si>
  <si>
    <t xml:space="preserve">Ryan dominated Midwest League hitters in April, then was quickly moved to Hi-A Port Charlotte, where he has continued to mow through Florida State League hitters, striking out 35% of them during his first dozen appearances. He's doing most of his damage with the fastball, which is puzzling because Ryan's fastball doesn't seem remarkable in any way. He'll touch 96, but sits mostly 90-94 with average underlying components like spin, and extension. And despite that, Ryan is getting a lot of swinging strikes in the zone with his fastball. His arm slot is slightly below three-quarters and creates a tough angle on his heater, which he locates at the top of the zone with consistency, but it's not such a unique look as to satisfactorily explain this level of dominance. The supporting cast -- a quality, low-70s curveball, rare cutter and changeup --  is fine, but there's no clear out pitch among them. We think that could limit Ryan's ability to go deep in games as a starter, and that it's more likely that he fall into an 80-inning sort of long relief role, like a righty Jalen Beeks of sorts. 
</t>
  </si>
  <si>
    <t>Ryan turned down the Giants as a 39th-round pick out of high school in 2014 to honor his scholarship to Cal State Northridge, where he excelled as a both a freshman and sophomore while bouncing between the rotation and bullpen. He garnered All-Star honors as one of the top pitchers in the prestigious Cape Cod League in 2016 and appeared poised to become an early-round Draft pick in '17 before lat and shoulder injuries wiped out most of his junior campaign. He went undrafted that June and transferred to Division II Cal State Stanislaus, where his dominant campaign (8-1, 1.65 ERA, 127/13 K/BB) earned him a seventh-round selection by the Rays in 2018. He's quickly emerged as one of the biggest steals of that class since entering the pro ranks, thanks to an eye-opening first full season in which he was promoted from Class A Bowling Green to Class A Advanced Charlotte in mid-May. Ryan already featured an 88-93 mph fastball when the Rays drafted him, and he's had velocity tick up in his first full season to the point where his heater now ranges from 92-96 mph in most outings. His clean, loose arm action and three-quarters slot give him natural deception that makes his fastball play at a higher effective velocity, and in turn it enables him to pile up whiffs at the top of the strike zone. Ryan flashes above-average potential with his curveball, which he throws with tight, knee-buckling action nearly 20 mph slower than his heater, while his changeup is a distant third pitch that he'll need to develop as he climbs through the Minors. Ryan throws strikes with all three pitches and has impressed scouts with his fastball command as a pro. But as a slender, fast-armed right-hander who lacks an effective third pitch, it's fair to wonder whether Ryan will be able to stick as a starter long term or eventually have to move to a bullpen role, where his stuff would play up in short bursts. He's passed every test so far, though, showing a blend of elite bat-missing ability and good control early in his career.</t>
  </si>
  <si>
    <t>Joe Wendle</t>
  </si>
  <si>
    <t>After leading West Chester (Pa.) to the NCAA Division II College World Series championship in 2012, Wendle accepted a $10,000 bonus from the Indians as a sixth-round senior sign. He was named Cleveland's Minor League Player of the Year after his first full pro season and spent most of 2014 in Double-A, missing time with a broken hamate. The Indians traded him to the A's in December for Brandon Moss.Wendle's best tool is his bat, as evidenced by his .366 average in four years of college and .292 mark in three years of pro ball. He has a good approach at the plate and uses the whole field to hit, squaring up balls with his compact left-handed swing. He has good pop for a middle infielder and projects to produce double-digit home run totals with a healthy number of doubles.Wendle is a steady defender at second base but doesn't offer much defensive versatility. His fringy speed and average arm strength hinder his ability to play on the left side of the infield and fill a utility role.</t>
  </si>
  <si>
    <t xml:space="preserve"> The Indians named Wendle their Minor League Player of the Year in 2013, his first full professional season. Though he advanced to Double-A in 2014, his progress there was slowed by a broken hamate. That didn't deter the A's from acquiring Wendle that offseason in exchange for Brandon Moss. However, after a strong showing in his first Triple-A exposure last season, Wendle returned to the Pacific Coast League for a second tour in 2016.Wendle stands out most for his hitting ability. He has a good approach at the plate and uses the whole field to hit, squaring up balls with his compact swing. Wendle has more power than his size suggests and has proved capable of driving the ball over the fence everywhere he's gone. Wendle is a steady defender at second base, capable of making all the necessary plays. He earns praise for his makeup and blue-collar mentality, traits that have helped him rise through the Minor Leagues.</t>
  </si>
  <si>
    <t xml:space="preserve"> The Indians named Wendle their Minor League Player of the Year in 2013, his first full professional season. Though he advanced to Double-A in 2014, his progress there was slowed by a broken hamate. That didn't deter the A's from acquiring him in December in exchange for Brandon Moss.  Wendle stands out most for his hitting ability. He has a good approach at the plate and uses the whole field to hit, squaring up balls with his compact swing. He has more power than his size suggests and has proved capable of driving the ball over the fence everywhere he's gone. Wendle is a steady defender at second base, capable of making all the necessary plays. He earns praise for his makeup and blue-collar mentality, traits that have helped him rise through the Minor Leagues.</t>
  </si>
  <si>
    <t>Joe Wieland</t>
  </si>
  <si>
    <t>Originally Drafted by the Rangers, Wieland was dealt to San Diego for Mike Adams at the Trade Deadline in 2011. He made his Major League debut the next year, and he appeared to be on his way to establishing himself in the Padres rotation before undergoing Tommy John surgery in July '12. After returning to health and the big leagues in 2014, he was a part of the package the Dodgers acquired in exchange for Matt Kemp.Wieland's fastball sits around 90 mph, with good late life. His curveball is his best secondary pitch, and his slider and changeup give him two more solid offerings. All of Wieland's stuff plays up, thanks to his exceptional command.Wieland went through a lengthy recovery process, but pitched well in his return. His tools give him a chance to fit as a starter in the Major Leagues and his stuff would also play well in the bullpen.</t>
  </si>
  <si>
    <t xml:space="preserve"> Wieland came to the Padres, along with Robbie Erlin, in the Mike Adams trade. He was in the process of establishing himself in the big league rotation in 2012 when he went down with an elbow injury that required Tommy John surgery in July. When he comes back, he'll work to regain the feel for mix of pitches, all of which are Major League average or better. His above-average to plus command allows all of that to play up. It may take some time for him to regain 100 percent of his pitchability, but once he does, he still has the potential to fit nicely in the middle of a rotation.</t>
  </si>
  <si>
    <t>Joel Kuhnel</t>
  </si>
  <si>
    <t>A native of Goldsboro, N.C., the same small hometown that produced former big league catcher and ex-Reds manager Jerry Narron, Kuhnel did not get big bonus money when he was taken in the 11th round out of the University of Texas-Arlington in 2016. He's always had power stuff with the ability to command it, but it wasn't until 2018 that he started to figure things out.Everything Kuhnel throws is hard. His fastball touches triple-digits with ease and he mixes in an 89-93 mph slider and a low-90s changeup. In 2018, he continued to fill up the strike zone even with the uptick in velocity gained thanks to a strong conditioning effort, and he missed more bats while continuing to get a lot of groundball outs as well. He has drawn praise for his strong makeup and an ability to grind through adversity on the mound.Kuhnel wasn't on anyone's radars prior to 2018, but after his All-Star turn in the Florida State League, he repeated his success in 2019, making the Southern League All-Star team and earning a bump up to Triple-A. He should get the chance to see what he can do in Cincinnati soon.</t>
  </si>
  <si>
    <t>Kuhnel wasn't a top draft prospect coming out of Texas-Arlington: he had a maxed-out, bulky frame, inconsistent command, and just average stuff for a right-handed reliever. In 2018, he took a big step forward. His fastball jumped 3-4 ticks and hit 101, his slider improved into an above-average pitch, and his command also improved a bit. Kuhnel's conditioning and delivery improved simultaneously and he's moved to the top of the heap among the relief-only arms in this system. If he continues performing like he did in 2018, he could get a big league look in 2019.</t>
  </si>
  <si>
    <t>Joel Peguero</t>
  </si>
  <si>
    <t>sa917689</t>
  </si>
  <si>
    <t>Peguero is a late-blooming power arm who took a step forward stuff-wise in 2018, but didn't take a step forward statistically until he was put in the bullpen for the last month of the season in the short-season Appalachian League. After the full-time shift, Peguero threw 16.2 IP with 19 K and 3 BB. It's not as simple as you may think, with most of those relief outings going multiple innings, so it seemed to be more of a mental adjustment than being better in short stints, with some sources telling us his confidence increased in that role. Peguero will turn 22 in May and has a career 6.28 ERA with no experience outside of short-season leagues, so there are some clear concerns. On the other hand, he sits 96-100 and has hit 102 mph, mixing in a curveball that's plus at times, though he struggles to command it. His delivery is athletic and easy, and he'll throw an occasional low-90s changeup that is usable. Peguero needed more innings at a low level of competition to build into 2019 and went to the Australian Baseball League this winter, throwing 13.1 IP with 19 K and 2 BB. At this point, Peguero is similar to a position player who converted to pitching in college and is now draft eligible with huge stuff but little polish; that guy goes roughly in the third round, which is right about where we have him pegged here, but he needs to move quickly and perform now that he's found his role.</t>
  </si>
  <si>
    <t>Joerlin De Los Santos</t>
  </si>
  <si>
    <t>sa3005723</t>
  </si>
  <si>
    <t>De Los Santos signed for $250,000 in 2017 and had a strong summer in the DSL, hitting .360/.460/.500 with more walks than strikeouts. Though he also worked out as an infielder as an amateur, De Los Santos lacked the arm and actions for the dirt and began his pro career in center field. He's a plus runner and though his frame is mature, it's quite compact and he's not likely to get so large that he must move to a corner. His skillset is exactly the kind that often crushes the DSL; he's much stronger than most of the league's lanky teens and his speed takes advantage of bad DSL defenses. There are big league tools here, they just come with some reasons to doubt the elite-level performance.</t>
  </si>
  <si>
    <t>Joey Bart</t>
  </si>
  <si>
    <t>Bart was a known high school prospect in the Atlanta suburbs and, though a few teams nearly met it, his price tag pushed him to Tech where he's grown into one of this draft's top talents. He has elite feel for the position, projecting as an impact defender with a 65-grade arm despite being bigger than most good defensive ctachers. He also does advance work for every game, calls area scouts for gameplan input, and is possibly the only catcher at a major program that calls his own games. Scouts rave about his makeup.
Offensively, Bart has huge power and has hit some tape measure shots, including a ball that went over the football facility roof in left field at Georgia Tech and still hasn√¢¬Ä¬ôt been found. He isn√¢¬Ä¬ôt the most selective hitter and doesn√¢¬Ä¬ôt have the loosest swing in the class, but he has some feel for the bat head and doesn√¢¬Ä¬ôt have trouble with velocity. His power and fly-ball based approach along with these issues mean he could be a 40 or 45 bat with about an average walk rate and anywhere from 50 to 60 game power. Some of his strikeouts this year were a result of getting pitched around. He's seen a lot of off-speed pitches and has altered his approach to hit what he was facing, which likely won√¢¬Ä¬ôt be a big issue in pro ball.
Since Bart is so advanced defensively, some scouts have speculated that he√¢¬Ä¬ôll go straight to High-A and could debut in the big leagues in late 2019. This could make him one of those prospects that gets to the big leagues before the holes to his offensive game have been closed because he's so good at everything else. The Giants have been all over Bart all spring and are expected to take him 2nd overall, but he's also a candidate to go 1st if Mize's medical or bonus demands become problematic.</t>
  </si>
  <si>
    <t>sa3007786</t>
  </si>
  <si>
    <t>Bart was a solid mid-tier prep prospect in the Atlanta suburbs who a couple of clubs really liked, but they ultimately couldn't meet his price, pushing him to Georgia Tech. He made the leap between his sophomore and junior years, growing into his athleticism and developing plus raw power along with above average defensive tools and arm strength. The defensive tools are especially rare for a catcher of Bart's size, as it's much easier for a more compact-framed player to excel behind the plate. Bart has the rare ability to slow the game down defensively and scouts rave about his makeup, game calling, and game preparation. 
At the plate, Bart has big power and gets to it pretty often in games, particularly to his pull side, where he hit a majestic shot that was never found over the facade of the football complex in left field at Georgia Tech's stadium. But while he is exceptional behind the plate, Bart doesn't have the same ability to slow the game at it, however, with elevated strikeout rates in his draft year and just okay pitch selection. The bat speed is good and he doesn't have trouble against velocity, and some scouts point to his solid pro debut as evidence that Bart was just frustrated by being pitched around and developed some bad habits in college. Since literally everything else you could want except for contact is already present, most assume that Bart will figure out a way to get to a 40 to 50 bat with above average game power and above average defense, even if it's on the job in the big leagues in 2020. He broke his hand early in 2019 and will miss several weeks. He's a strong Arizona Fall League possibility.</t>
  </si>
  <si>
    <t>Bart turned down the chance to go in the first five rounds of the 2015 Draft as a Georgia high schooler to attend Georgia Tech, where he improved offensively and defensively. The Atlantic Coast Conference player of the year and defensive player of the year in 2018, he went No. 2 overall to the Giants and signed for the largest up-front bonus for a position player ($7,025,000) in Draft history to that point. He continued to impress in his pro debut, finishing third in the short-season Northwest League with 13 homers despite playing just 45 games of a 76-game schedule.Thanks to his bat speed, strength and leverage, Bart rivaled Alec Bohm (No. 3 overall to the Phillies) as the best right-handed power hitter in the 2018 Draft. He learned in college that he has natural power and doesn't have to swing for the fences, and he has the potential to produce 25 homers per season. With his controlled swing and improved plate discipline, he should hit for average to go with his pop.Scouts were divided on Bart's ability to stay behind the plate when he was coming out of high school, but he has put those questions to rest. He lacks speed like most catchers but is relatively athletic for his position, moves well behind the plate and has made himself into a solid receiver. He has a strong arm and threw out 39 percent of basestealers during his debut.</t>
  </si>
  <si>
    <t>A potential top-five-rounds pick after leading Buford High to the Georgia 4A state championship in 2015, Bart instead fell to the Rays in the 27th round because of his commitment to Georgia Tech. His decision to attend college paid off handsomely, as he went No. 2 overall in the 2018 Draft and received the largest up-front bonus ($7.025 million) for a position player in Draft history. Bart improved offensively and defensively throughout his time with the Yellow Jackets, blossoming into the Atlantic Coast Conference Player of the Year and Defensive Player of the Year as a junior.With his bat speed, strength and leverage, Bart generates power to all fields from the right side of the plate. He improved as a hitter as he has understood that he doesn't have to sell out for home runs. Bart made tremendous strides with his plate discipline during the spring, and he has the swing and feel for hitting to produce solid batting averages.While there were questions about Bart's defensive ability when he arrived at Georgia Tech, that's not the case any longer. He has cleaned up his receiving and there's no doubt that he can stay at catcher, where his strong arm deters the running game. Bart is relatively athletic for his position, though he's not a factor on the bases.</t>
  </si>
  <si>
    <t>Likely first-round pick Tyler Stephenson isn't the only high school catcher drawing scouts to Georgia. Bart played with Stephenson on the powerhouse East Coast Yankees program and both are committed to Georgia Tech.He has similar offensive potential to Stephenson, and some scouts say Bart has a better swing and a better chance to make consistent hard contact. Though he displayed more game power as a junior, he has solid raw pop. His right-handed stroke can get long when he sells out for home runs.The biggest difference between Bart and Stephenson is their defensive projection. Stephenson will stay behind the plate while scouts are less sure about Bart. He has the arm strength and throwing accuracy teams want but he needs to clean up his receiving and improve his agility.</t>
  </si>
  <si>
    <t>Bart's power potential could have gotten him selected in the first five rounds of the Draft after he led Buford High to the 2015 Georgia 4-A state championship, but he dropped to the Rays in the 27th round because he was committed to Georgia Tech. His development at the plate and improvement behind it has him positioned as the top college catcher available in 2018. The Atlantic Coast Conference player of the year and defensive player of the year, he's poised to join Jason Varitek and Matt Wieters as Yellow Jackets backstops popped in the first round, and he's even been linked to the Giants as a possible No. 2 overall pick.Bart's bat speed, strength and leverage give him power to all fields from the right side of the plate. He has the swing and the feel to hit for a solid average, and he has made huge strides with his plate discipline this spring. He has enough natural pop that he doesn't need to sell out for home runs, and he's not falling into that trap as much as he did in the past.There were questions about Bart's long-term catching ability when he arrived at Georgia Tech, but he has cleaned up his receiving enough that there no longer are doubts that he'll stay behind the plate. His strong arm never has been in question and he threw out 40 percent of basestealers in his first two college seasons. Though he's a well-below-average runner, he's relatively athletic for a catcher.</t>
  </si>
  <si>
    <t>Joey Cantillo</t>
  </si>
  <si>
    <t>sa3005246</t>
  </si>
  <si>
    <t>Big lefty with funky vertical arm slot similar to Joey Lucchesi. Secondaries</t>
  </si>
  <si>
    <t>Under general manager A.J. Preller, the Padres have had success with mid-to-late round pitchers. Cantillo might be the latest steal. A 16th-round selection from Kailua High School in Hawaii, the left-hander was one of the youngest players in the 2017 Draft. He signed for fifth-round value at $302,500, and it's been money well spent for the Padres, who pried him from his Kentucky commitment. As an 18-year-old in rookie ball in 2018, Cantillo struck out 58 hitters over 45 1/3 innings while notching a 2.18 ERA. He finished the year with a singular start at Class A Fort Wayne, and he opened the '19 campaign there, where he continued to post excellent strikeout numbers while limiting baserunners. A 6-foot-4 lefty with an athletic frame, Cantillo's frame has projection. His delivery is somewhat quirky, but he repeats it easily, and he's honed his mechanics nicely since his arrival in pro ball. Cantillo's fastball sits around 90 mph with movement, and his changeup is an excellent complement. He'll need to improve his command of his breaking pitches, however.</t>
  </si>
  <si>
    <t>Joey Gallo</t>
  </si>
  <si>
    <t xml:space="preserve"> Gallo set the Nevada high school career record for home runs and then broke the Arizona Rookie League's single-season mark in his professional debut in 2012 after signing for $2.25 million as a supplemental first-rounder. He followed that up by hitting 40 home runs in 2013 to top the Minor Leagues in his first full season and finished in second in 2014. He put on a batting-practice show at the Futures Game, then won MVP honors when he hit the game-winning homer.  While Gallo has incredible power, the rest of his game is more of a mystery. His home runs come with a lot of strikeouts, leading to concerns about his ability to hit for average. He has a long swing and there will always be some swing-and-miss in his game, though he has started drawing walks with much more frequency this season.  Gallo is a below-average runner, limiting his range. He has an excellent arm, but he will need to improve defensively to stay at third base in the long run. Ultimately, Gallo will go as far as his bat will take him.</t>
  </si>
  <si>
    <t xml:space="preserve"> A two-way standout in high school, Gallo only wanted to hit at the next level, and the Rangers were more than happy to oblige. Gallo's best tool is his plus raw power, and he tapped into it enough during his pro debut to set an Arizona League record for home runs. He takes a good amount of walks, but he also strikes out a great deal and will have to cut down on the swing and miss to consistently hit as he moves up the ladder. A pitcher who hit the mid-90s in high school, Gallo has a plus arm at third, but whether he'll be able to stay there long-term defensively remains to be seen.</t>
  </si>
  <si>
    <t>No Minor Leaguer -- and perhaps no Major Leaguer -- has more raw power than Gallo. He set a Nevada high school record with 65 career homers (the sixth-highest total in U.S. prep history), broke into pro ball in 2012 by establishing a Rookie-level Arizona League mark with 18 long balls in just 43 games, led the Minors with 40 blasts in 2013 and ranked second last year with 42. He also put on a show at the Sirius XM All-Star Futures Game at Target Field, crushing 15 homers during batting practice and the game-winner during the actual contest.Signed for $2.25 million as the 39th overall pick in 2012, Gallo derives tremendous strength and leverage from his 6-foot-5 frame. He also has outstanding bat speed and an aggressive approach, and it all adds up to tape-measure blasts on a regular basis. While his long swing and mentality will result in lots of strikeouts and prevent him from hitting for a high average, he has gotten better about taking pitches and drawing walks when opponents refuse to challenge him.Gallo has a second well-above-average tool in his arm, which delivered fastballs up to 98 mph when he pitched in high school. He has played mostly third base as a pro but his size and below-average speed limit his range and agility there. Texas also is set at the hot corner in the short term with Adrian Beltre, so Gallo began playing left field in 2015.</t>
  </si>
  <si>
    <t>Joey Gerber</t>
  </si>
  <si>
    <t>sa3006700</t>
  </si>
  <si>
    <t>Gerber was 104th in our pre-draft rankings, and Seattle ended up popping him in the eighth round, 238th overall, in what looked immediately like a great value for a slipped-through-the-cracks prospect. Gerber was widely scouted, but clubs often start saving money by taking seniors around the fifth round, lining up 11th round picks to spend their savings on and scooping up the last signable prep prospects, or generally looking for upside and/or low cost players. In those situations, potential middle relievers who sign for about slot can sometimes be overlooked, although the 2017 version was Pirates seventh rounder Jared Oliva, a tools-over-performance corner outfielder, another demographic clubs are hesitant to take in the 5th-8th rounds. Gerber sits 92-95 and hits 96 mph with above average life, and mixes in an above average slider, a changeup that flashes average, and a combination of tempo and deception that keeps hitters off balance. He's probably not a setup man or a closer but he's not that different than Giants third rounder Jake Wong, who signed for $850,000, while Gerber went five rounds later and signed for $167,400, and may move even faster through the system. These are the kind of small edges a rebuilding system needs to grab when they're available.</t>
  </si>
  <si>
    <t>Tyler Jay set an Illinois record with 14 saves in 2015, when the Twins made him the No. 6 overall choice in the Draft. This spring, Gerber matched Jay by the end of the regular season and also climbed to within two of his Illini career mark of 24 saves. Though he didn't go as high in the Draft as Jay, Gerber's impressive career still netted him a sixth-round selection and $167,400 signing bonus in June.A pure reliever who has never started a game in three years of college or during summer ball, Gerber attacks hitters with two pitches. He has sat at 92-96 mph with his fastball throughout the spring, even when working on consecutive days. Gerber's sharp 82-85 mph slider can be a plus pitch at times and is especially tough on right-handers.Gerber has a lot of flying parts in his funky delivery, which provides deception but also hampers his command at times. How well he can locate his pitches ultimately will determine if he reaches his ceiling as a set-up man. Gerber's strong 6-foot-4 frame and resilient arm make him a durable bullpen option, and he should be one of the first 2018 draftees to reach the big leagues.</t>
  </si>
  <si>
    <t>While Gerber racked up 14 saves as a junior reliever at Illinois, giving him 22 for his career, he didn't have nearly the Draft profile as former Illinois closer Tyler Jay, the school's career saves leader who was the No. 6 overall pick by the Twins in 2015. But Mariners scout Ben Collman liked his size and stuff, leading to his selection in the eighth round of the 2018 Draft. If his summer debut, which included reaching full-season ball, saving eight games and striking out 15.1 per nine, is any indication, the Mariners might have gotten a steal.Gerber goes right after hitters with a two-pitch mix and an intimidating mound presence, thanks in part to his strong 6-foot-4 frame. His fastball was up to 96 mph at Illinois and he's now up to 95-97 mph as a pro with premium spin rate, with some thinking he could end up with a legitimate 70 on the 20-to-80 scouting scale. He backs up the fastball with a slider that flashes plus and he gets swings and misses with both pitches. Gerber's funky delivery creates deception, but it also leads to command problems. He'll have to continue to work on keeping his walk rate down in order to pitch late in games in the big leagues.In addition to the stuff and physicality, the Mariners knew Gerber's plus makeup -- he graduated in three years with a degree in accounting -- would serve him well. His work ethic, smarts and conviction in his pitches should allow him to move quickly.</t>
  </si>
  <si>
    <t>Tyler Jay set an Illinois record with 14 saves in 2015, when the Twins made him the No. 6 overall choice in the Draft. This spring, Gerber matched Jay by the end of the regular season and also climbed to within two of his Illini career mark of 24 saves. He won't go as high in the Draft, but he should be one of the first college relievers selected and fit in the first four or five rounds.A pure reliever who has never started a game in three years of college or during summer ball, Gerber attacks hitters with two pitches. He has sat at 92-96 mph with his fastball throughout the spring, even when working on consecutive days. His sharp 82-85 mph slider can be a plus pitch at times and is especially tough on right-handers.Gerber has a lot of flying parts in his funky delivery, which provides deception but also hampers his command at times. How well he can locate his pitches ultimately will determine if he reaches his ceiling as a set-up man. His strong 6-foot-4 frame and resilient arm make him a durable bullpen option and he should be one of the first 2018 Draftees to reach the big leagues.</t>
  </si>
  <si>
    <t>Joey Lucchesi</t>
  </si>
  <si>
    <t>The Padres made Lucchesi the highest-drafted player ever out of Southeast Missouri in 2016, taking the senior -- who went undrafted following his junior season -- in the fourth round after he went 10-5 with a 2.19 ERA and a Division I-leading 149 strikeouts. He signed for $100,000, dominated in his pro debut while reaching Class A, and then reached Double-A in July in his first full season.Lucchesi's stuff ticked up as a senior and has continued to improve as a professional. He uses his 6-foot-5, 204-pound frame to create angle with his fastball, scraping 96 mph and sitting 92-94 with late movement. His breaking ball is a swing-and-miss offering, thrown with top-to-bottom action and a good pace, and he also has advanced feel for a changeup, with both pitches receiving above-average grades from scouts. He attacks hitters on both sides of the plate, showing present command of his entire arsenal.Lucchesi knows how to disrupt hitters' timing with his deceptive delivery, though it does give some evaluators pause in projecting him as a starter. He has the durability needed to stick in the rotation, with stuff that potentially could play up in short bursts out of the bullpen. Either way, Lucchesi is a candidate to move quickly through the Minors.</t>
  </si>
  <si>
    <t>Joey Morgan</t>
  </si>
  <si>
    <t>Though he isn't a great receiver, Morgan has an above average arm which could allow him to catch if he polishes up his hands. His swing has doubles loft.</t>
  </si>
  <si>
    <t>Morgan was supposed to head to Oregon, but had his roster spot and scholarship rescinded, so he walked on at Washington and started as a freshman when Austin Rei got hurt. This season, as a junior, he upped his offensive profile to his strong defensive game to land in the third round and get full pick value from the Tigers.There's no question about Morgan's defensive ability, with excellent catch and throw skills. His above-average arm plays up even more because of his quick release and accuracy. He moves well behind the plate and works very well with pitchers. An improved approach at the plate allowed Morgan to be Washington's best hitter in 2017, showing some extra-base ability from the right side of the plate.If Morgan can continue to show a more consistent bat, he has the chance to be a glove-first regular, something the Tigers clearly are hoping for. At worst, though, he should be a very solid backup at the big league level.</t>
  </si>
  <si>
    <t>After losing his spot at Oregon, Morgan became a walk-on at the University of Washington and was forced to step right into the starting lineup as a freshman. Over his first two years, he was a glove-first backstop, but his Draft profile really jumped when his bat caught up to his defense as a junior, landing him in the third round. He was tired during his pro debut and the Tigers think they'll be getting a look at the real Joey Morgan in 2018.Morgan built a strong defensive reputation at Washington, showing good receiving and blocking skills and an above-average arm. It looked more like average during his summer pro debut, though he still threw out just over 30 percent of potential basestealers in the New York-Penn League. While he was a much better hitter in his junior season, it remains to be seen how the bat will play at this level. He makes consistent contact, but didn't show much in the way of the extra-base ability that raised his profile in college. Morgan will have to show how he can stand up to the rigors of a long season, while continuing to add strength and showing he can be an all-around catcher. If not, a future backup role seems extremely feasible.</t>
  </si>
  <si>
    <t>Morgan's climb to the upper end of the college catching board this spring has been an unusual one. Originally committed to Oregon, Morgan had his roster spot and scholarship rescinded. So he walked on at Washington and ended up starting nearly all year when Austin Rei got hurt. Now, as a junior, he's having his best offensive season at the right time.There's been little question about Morgan's defensive ability. He has excellent catch and throw skills, with an above-average arm that plays up even more because of his quick release and accuracy. He moves well behind the plate and works very well with pitchers, as evidenced by him shepherding a young staff through a winning season in 2017. He also was the team's best hitter, showing an improved approach at the plate with some extra-base ability.Rei returned in that 2015 season to show enough to be a third-round pick of the Red Sox. With Morgan's defensive acumen and offensive improvement, a team thinking he can be a glove-first regular could take him nearly as early as that in June, especially given the dearth of college catching in this, and most, Draft classes.</t>
  </si>
  <si>
    <t>Joey Murray</t>
  </si>
  <si>
    <t>After logging 39 innings as a true freshman in 2016, Murray garnered Mid-American Conference pitcher of the year honors as both as sophomore and junior, going a combined 15-3 in 30 starts with 251 strikeouts in 170 2/3 innings between the two years. The Blue Jays selected Murray in the eighth round of the 2018 Draft, signed him for $169,600 and watched him continue to dominate in his pro debut. Murray's first full season brought similar results, as he made just six starts at Class A Lansing before moving up to Class A Advanced Dunedin.Murray's effectiveness is routed in his invisible fastball. He throws his heater with below-average velocity, usually working at 88-92 mph, and sometimes works in the lower side of that velocity band. But the pitch plays above its velo because he's incredibly deceptive, employing long arm action on the backside and an explosive delivery that enables him to induce a ton of whiffs inside the zone. He also demonstrates feel for throwing both a mid-70s curveball and a harder slider, with the latter projection as the better secondary pitch, and he'll also mix in a changeup. Murray doesn't fit into a neat box as a right-hander who lacks physical projection, pitches with below-average velocity and lacks a put-away secondary pitch, but there's something to be said for the effectiveness of his fastball and the sustained success he's had as a result. Whether he's able to navigate Double- and Triple-A lineups should offer more insight into whether Murray can stick as a starter, but the early returns are encouraging.</t>
  </si>
  <si>
    <t>Joey Ortiz</t>
  </si>
  <si>
    <t>ortiz_joey</t>
  </si>
  <si>
    <t>A year ago, right-hander Kyle Bradish set a New Mexico State record by being the first player from the program to be drafted in the fourth round. This year, Ortiz is the top Aggies player on Draft boards with the chance to be the first position player from the school to go in the top five rounds since the Nationals took outfielder Daniel Johnson in the fifth back in 2016.Ortiz's best quality is his ability to stay at shortstop long-term. He has really good hands and first-step quickness to go along with enough arm to stick at the premium position. The right-handed hitter has a solid approach at the plate with very good bat-to-ball skills that have allowed him to hit over .400 this spring. He should be able to hit for average at the next level, though the power he has shown is a bit of a hitter-friendly environment and conference mirage.A bit undersized, Ortiz isn't a sexy pick in terms of loud tools. But his high marks for work ethic and leadership skills to go along with his defensive chops and contact skills should give him a shot to go at some point on Day 2 of the Draft.</t>
  </si>
  <si>
    <t>Joey Pankake</t>
  </si>
  <si>
    <t>pankake_joey</t>
  </si>
  <si>
    <t>A Rangers 42nd-round pick out of a South Carolina high school in 2011 as a pitcher, Pankake touched 94 mph in short stints on the mound. He became a full-time position player once he arrived in college, however, and has moved to third base after spending his first two years at shortstop. Pankake is having his best season at the plate, making more contact than he has in the past. Though he's not driving the ball as consistently as he did as a sophomore, he has solid raw power. He has enough bat speed and strength to hit for decent average and pop at the big league level.Pankake's arm strength fits well at third base, though some scouts aren't sold that his hands are good enough to keep him in the infield. He'll begin his pro career at the hot corner but would profile better offensively at second base if he could handle that position. It's also possible that he could wind up on an outfield corner.</t>
  </si>
  <si>
    <t>Joey Rickard</t>
  </si>
  <si>
    <t>The Rays lost a pair of outfield prospects in the 2015 Rule 5 Draft in Tyler Goeddel, whom the Phillies selected with the No. 1 pick, and Rickard. Originally a ninth-round Draft pick out of Arizona in 2012, Rickard was left off the Rays' 40-man roster in spite of a breakout 2015 campaign in which he hit .321/.427/.447 with 38 extra-base hits and 23 steals across three levels, finishing the year in Triple-A.A right-handed hitter, Rickard has a short, quick swing that yields a lot of contact, and he does a good job of using the whole field. His on-base skills have improved as he's moved up the ladder, thanks to a mature approach and advanced feel for the strike zone, and he knows how to use his plus speed when he gets on.Rickard's speed also makes him a rangy defender in the outfield, and he's capable of playing all three positions. He spent the offseason playing winter ball in the Dominican Republic, where he paced the league in total bases and RBIs and ranked second in home runs and doubles. And while Rickard has played just 29 games above the Double-A level, the Orioles see him as a capable bench outfielder for the 2016 season.</t>
  </si>
  <si>
    <t>Joey Wentz</t>
  </si>
  <si>
    <t>Wentz was seen as a middle-round two-way prospect entering the spring of his draft year in 2016, then broke out as a pitcher, eliciting Cole Hamels comps on his best days, going in the comp round to the Braves for an overslot bonus to forego a scholarship to Virginia. In his first full pro season with Atlanta, Wentz's velocity was down a bit (88-92) from his best amateur outings (91-95) but his inconsistent changeup became a consistent plus pitch to the point where he didn't even need his above average curveball more than a handful of times per game. He's a good athlete with a low effort delivery (and plus power at the plate), low mileage on his arm with an outpitch, starter's repetoire and feel for his craft, so it's a little less risky than the typical teenage pitcher.</t>
  </si>
  <si>
    <t>Wentz has flashed three plus pitches at times, but has never done it all in the same outing. Some thought he was on the verge of doing so in 2018, but he missed huge chunks of the year with oblique and shoulder ailments, though they seem minor to us in terms of their long-term effects. Wentz was 88-92 mph with solid average stuff and average command in 2018, and projects to improve when he has a full, healthy offseason to regain what he was the year before. He is also big and athletic with a smooth delivery and arm action, so there's the classic projection you're looking for. Like Muller, Wentz also has 70-grade raw power to provide offensive value when he reaches the big leagues. At its best, Wentz's fastball was 92-95, hitting 96 mph, and his curveball and changeup were plus, with multi-innings stretches when his command looked above average, which led some scouts to invoke Cole Hamels. Things probably land somewhere between the peak of each of his elements and his average 2018 showing.</t>
  </si>
  <si>
    <t>Wentz didn't pitch at all last summer on the showcase circuit because of a dead arm, showing a ton of power as a first baseman. His arm bounced back during his senior season in the Kansas high school ranks, cementing his future as a pitcher and throwing well enough for the Braves to take him 40th overall and signing for a well-above pick value bonus just north of $3 million.Whilte Wentz's fastball topped out at 90 mph before his dead arm period, a throwing program while he nursed his arm back to health allowed him to operate at 90-95 mph this spring. Tall and projectable, there might be more to come velocity-wise, and his fastball already plays up because it has armside run and his size creates difficult angle. He has a pair of solid secondary pitches in a curveball with depth and a changeup with fade, and he could have three plus offerings when fully developed.Wentz has good body control for a 6-foot-5 high schooler. His arm action is clean and his athleticism allows him to repeat his delivery and throw strikes with ease. He's very competitive and gives the Braves another potential frontline starter from the 2016 Draft class.</t>
  </si>
  <si>
    <t>Things were going exactly according to plan over Wentz's first year-plus in the Braves organization. After signing for just over $3 million, a well over slot deal for the 40th pick of the 2016 Draft, Wentz had a solid pro debut and was named the South Atlantic League's Most Outstanding Pitcher in his first full season the following year. The Wentz train got slowed in 2018, not because of performance, but because he was bitten by the injury bug, though he bounced back with a healthy, albeit a bit inconsistent, 2019 campaign, only to be traded to the Tigers with Travis Demeritte for Shane Greene at the Trade Deadline.An oblique injury contributed to the left-hander being able to only make 16 starts in 2018. The good news is that he looked very much like the same pitcher he's always been when he was on the mound. Wentz has a three-pitch mix he uses well to keep hitters guessing. His fastball sits around 92-93 mph and can touch a bit higher, a pitch that plays up because he commands it and throws it with good life. Both of his secondary offerings, his changeup and curve, could be at least above-average pitches in the future. He could still stand to tighten his breaking ball a bit more. It has good shape to it, but making it a little sharper could help it become a true out pitch.The southpaw also stands out because of his competitive nature, which can almost be a negative when he's too hard on himself. That makeup plus his size and feel for pitching should allow him to keep rising up the ladder and reach his ceiling as a mid-rotation starter, assuming he stays healthy.</t>
  </si>
  <si>
    <t>When the Braves signed their top pick Ian Anderson for more than $2.5 million below pick value in 2016, that enabled them to aggressively go after other talent. That included Wentz, the Kansas high school two-way standout, who received just over $3 million as the 40th overall pick. After four scoreless outings in the Gulf Coast League to start his pro career, Wentz finished off the season up in the Rookie-level Appalachian League.While Wentz didn't show the velocity some expected -- he had been up to 96 mph in high school -- he did show an impressive feel for pitching, especially given his age and experience level. There's confidence that there is more in the tank, but he may be more of a 92-94 mph guy than one who finds the upper-90s regularly. The pitch will play up anyway because of its armside run and because he creates good angle with his 6-foot-5 frame. His curveball has depth, and he has good feel for a fading changeup, with both secondary offerings looking like they could be above-average pitches in the future. He walked too many batters during his pro debut, particularly up in the Appy League, but with a clean and repeatable delivery, he started to show better command in his first full season and should find the strike zone enough to succeed.Wentz's combination of future ceiling and now pitchability give him an exciting future. Seeing him as a future No. 3 is easy, with that perhaps being too conservative of a ceiling.</t>
  </si>
  <si>
    <t>It's become a familiar pattern for the Braves of late: Go aggressively after high school pitching early in the Draft, then watch as they excel in their first full seasons. Wentz followed the script perfectly, signing for just over $3 million as the 40th overall pick in the 2016 Draft, then finishing second in the South Atlantic League in strikeouts and fourth in ERA during his introduction to full-season ball.Wentz has a solid, if unspectacular, three-pitch mix that he has shown an ability to use well to dominate hitters. He'll be able to sit comfortably with his fastball in the 92-93 mph range, and it plays up because of its life and his ability to command it well. His curve and changeup both flash above-average to plus and he's shown a willingness to go to one secondary pitch if the other one isn't working on any given night. He has a feel to spin the breaking ball, but it could use a little more sharpness to become a true out pitch.Wentz is a plus competitor who showed he could handle getting out of trouble when he needed to. He might not have the highest ceiling of the core of talented young pitchers in the Braves system, but he seems a strong bet to fit nicely into the middle of a rotation in the future.</t>
  </si>
  <si>
    <t>Traveling the showcase circuit last summer as a first baseman because he had a dead arm, Wentz showed enough power potential to go in the top three rounds and belted a 543-foot shot (with a souped-up metal bat) in the Junior Home Run Derby during the All-Star Game festivities in Cincinnati. His arm has bounced back so well that there's no longer any question whether his future is brighter as a hitter or a pitcher, and he now projects to go in the upper half of the first round. He opened his season by not allowing a hit in his first four starts and finished it by leading Shawnee Mission East (Prairie Village) to the Kansas 6-A title with a homer and a two-hit shutout in the semifinals and two key RBI in the championship game. Wentz's fastball topped out around 90 mph before his hiatus from the mound, but after getting on a throwing program and nursing his arm back to health he has operated at 90-95 mph this spring. There could be more velocity to come from his projectable frame, and his fastball already plays up because it has armside run and his size creates difficult angle. He has a pair of solid secondary pitches in a curveball with depth and a changeup with fade, and he could have three plus offerings when fully developed.A Virginia recruit, Wentz has good body control for a 6-foot-5 high schooler. His arm action is clean and his athleticism allows him to repeat his delivery and throw strikes with ease. Scouts also laud his competitive makeup and envision him becoming a frontline starter in the big leagues.</t>
  </si>
  <si>
    <t>Johan Camargo</t>
  </si>
  <si>
    <t xml:space="preserve"> The Braves have successfully mined Panama in recent years, finding Major Leaguers such as Randall Delgado and Christian Bethancourt in the isthmus. Camargo has a chance to one day join that group.A switch-hitter, Camargo has a good feel for the strike zone and a knack for putting the bat on the ball. He has a shorter, quicker swing as a right-handed hitter, but he does a good job of using the whole field to hit from both sides of the plate. He's gotten stronger in recent years, and, while that hasn't translated to additional power yet, he could add some more pop. Camargo is a solid defender at shortstop with a strong arm and good instincts. His hands, instincts and actions should help him remain at the position in the long run.</t>
  </si>
  <si>
    <t>The Braves aren't strangers in Panama, signing players like Christian Bethancourt and Randall Delgado in the past. Camargo is just getting going in his pro career, making a strong United States debut in 2012, when he hit .343 in the Gulf Coast League and he continued to hit with a move up to the Appalachian League in 2013. He has a good approach at the plate and makes consistent contact, avoiding strikeouts, albeit without much power to date. Camargo played both shortstop and third in 2012, but has focused almost entirely at the middle infield spot in 2013. He has good actions and a strong arm and he'd have more value if he can stick at short.</t>
  </si>
  <si>
    <t>Johan Cruz</t>
  </si>
  <si>
    <t xml:space="preserve"> Signed for $450,000 out of the Dominican Republic in 2012, Cruz struggled during his first taste of stateside action in 2014 -- a 22-game stint in the Arizona League -- before putting himself on the map this past season by hitting .312/.338/.442 over 65 games in the Pioneer League.A right-handed hitter, Cruz's combination of solid bat-to-ball skills and an aggressive approach allow him to make consistent contact and limit his strikeouts. He experienced a slight uptick in power in 2015 but still projects as below average in that department. Cruz was developed as a shortstop up until last season, when the White Sox shifted him to third base. He moved back to his natural position during instructional league, where he received rave reviews from the organization for his hands, strong arm and overall plus defensive profile.Cruz should make his full-season debut as a 20-year-old in 2016, with Class A Kannapolis representing his likely destination. While defense will always be his calling card, Cruz proved last season that he's more than a glove-first player.</t>
  </si>
  <si>
    <t>Johan Mieses</t>
  </si>
  <si>
    <t>After signing for $40,000 out of the Dominican Republic in 2013, Mieses spent his first two season as a pro in the Rookie-level Dominican Summer League. The Dodgers planned on easing him into the United States last year with time in extended spring training and an assignment to the Rookie-level Pioneer League. Instead he forced his way onto the low Class A Great Lakes roster in late April and earned a promotion to high Class A Rancho Cucamonga two months later, holding his own at both stops at age 19.Though Mieses had a rough return to the California League in 2016, he still has the chance to have at least average tools across the board. He's strong, has a quick right-handed bat and shows some feel for hitting, but he'll need to improve his plate discipline. He's an average runner who plays faster than that on the bases and in the outfield.Mieses logged time at all three outfield spots in 2015, seeing his most action in center field. He lacks the pure speed for the position but his instincts give him a chance to stick there. If he must move to a corner, his strong arm grades as his best tool and easily would fit in right field.</t>
  </si>
  <si>
    <t>After Mieses spent his first two professional seasons in the Rookie-level Dominican Summer League, the Dodgers planned on having him open 2015 in extended spring training before he made his U.S. debut this summer. But he was advanced enough that he earned a roster spot in low Class A Great Lakes in late April and earned a promotion to high Class A Rancho Cucamonga two months later.While Mieses needs time to develop, he has the potential for average or better tools across the board. He'll need to tighten his strike zone against more advanced pitchers, but he has a promising approach at the plate and 20-homer upside. His pure speed is average but he plays quicker than that on the bases and in the outfield.Mieses has seen time at all three outfield spots this year, and his quality instincts give him a chance to stay in center field. If he has to move to a corner, he has more than enough arm strength for right field.</t>
  </si>
  <si>
    <t>Johan Oviedo</t>
  </si>
  <si>
    <t>sa922365</t>
  </si>
  <si>
    <t>A late-season uptick in stuff was the silver lining around an otherwise frustrating season for Oviedo, who walked nearly 15% of hitters he faced. His velocity has been all over the place throughout his pro career, ebbing and flowing anywhere between 87 and 97 mph since he signed. Early in 2018, he was 90-94 with below-average secondaries. Late in 2018, he was touching 96 and flashing a plus changeup and curveball. A mammoth 6-foot-6, it's possible Oviedo's command will come later as he gains control of his limbs. He has mid-rotation upside if the quality of his stuff becomes more consistent and he irons out his control issues. He has a wide range of possible outcomes from traditional mid-rotation starter to enigmatic release candidate.</t>
  </si>
  <si>
    <t>The Cardinals did some serious spending on international prospects in 2016, going heavy on Cuban imports and handing out four seven-figure bonuses in the process. Oviedo signed for $1.9 million, the second-highest payday doled out by the organization that year after Jonathan Machado's $2.35 million bonus. The right-hander's United States debut was a bit uneven, and he endured similar struggles early in 2018 at Class A Peoria, posting a 6.47 ERA through his first 10 starts. But Oviedo settled in after that and pitched well the rest of the way, registering a 3.10 ERA and averaging nearly a strikeout per inning over his final 81 1/3 frames. Oviedo's fastball hasn't quite ticked back up to where it was when he was up to 96-97 mph shortly after signing, but there's plenty there, sitting in the 92-94 mph range and touching a bit higher even as he works deep into starts. His curve and changeup are both developing along with his command, which currently is well below-average. The Cardinals think there's an above-average breaking ball in there with further refinement, while his changeup already flashes above-average and could be a near-plus offering at maturity. Club officials were impressed with the adjustments Oviedo made halfway into his first full season, praising him for how he remained focused after a shaky April and May. A huge physical specimen at 6-foot-6, the right-hander will continue to work on getting his frame in sync and repeating his delivery, and the belief is that it will lead to more consistent strike-throwing with his three-pitch mix.</t>
  </si>
  <si>
    <t>The Cardinals went all-in on the international amateur market last July, spending more than $10.8 million, going over their bonus pool by more than $8.7 million. Four players got a seven-figure bonus and three of them have landed on this Top 30. One of them is Oviedo, a right-handed man child with some pretty good stuff.The 6-foot-6 Oviedo will pitch all year at age 19, and he has already shown a little more polish than your average teenage pitcher. While most hurlers his age and size resemble awkward giraffes, he already looks like a man, with decent command and pitchability of some good stuff. Oviedo's fastball sits in the 92-94 mph range and easily touches 96 mph. His curveball is his next best pitch, and while it needs work, it has the chance to be a nasty breaking ball. Oviedo even has a feel for a changeup.After dominating the Dominican Summer League during his seven-start pro debut last summer, the Cardinals are very excited to see what Oviedo can do during his United States debut. There is a lot of ceiling here, and he has the chance to climb this list in a hurry and eventually impact the big league rotation.</t>
  </si>
  <si>
    <t>In July 2016, the Cardinals did some serious shopping on the international market, going heavy on Cuban imports and handing out four seven-figure bonuses in the process. Randy Arozarena and Jonathan Machado landed ahead of Oviedo, who got $1.9 million to sign, on the Top 30. Oviedo's United States debut in 2017 was a bit uneven, but there's still a lot to like in the young right-hander.It starts with his size, as he is a huge physical specimen at 6-foot-6. His fastball hasn't quite ticked back up to where it was when he was up to 96-97 mph shortly after signing, but there's plenty there, sitting in the 92-94 mph range and touching a bit higher. He uses his size to throw downhill with average movement, showing an early ability to get groundball outs. His curve and changeup are both developing along with his command. The Cardinals think there's an above-average breaking ball in there, while his change remains a work in progress.More than anything Oviedo needs to work on getting his huge frame in sync and repeating his delivery. That should lead to more consistent strike-throwing along with a refinement of his overall stuff. Patience may be key, but pitching all year at age 20, there's plenty of time for him to figure it out.</t>
  </si>
  <si>
    <t>Johan Quezada</t>
  </si>
  <si>
    <t>sa736898</t>
  </si>
  <si>
    <t>After parts of five seasons in rookie or short-season ball, and one on the shelf for a shoulder surgery, Quezada finally made his full-season debut in 2018, just a few days shy of his 24th birthday. He came back throwing fire, sitting comfortably in the 94-98 range. An imposing mound presence at a towering 6-foot-6, Quezada creates extreme downhill plane on his fastball and vertical action on his slider, which aids its vertical depth in spite of a paltry spin rate. He's understandably behind due to his limited pro workload, but he's a candidate for quick promotion before he breaks again, and seems like a potential set-up type if the slider improves now that Quezada is finally pitching and developing again.</t>
  </si>
  <si>
    <t>Johan Rojas</t>
  </si>
  <si>
    <t>sa3005784</t>
  </si>
  <si>
    <t xml:space="preserve">Rojas is a power/speed center fielder who is performing -- who hit his way to the New York-Penn League as an 18-year-old. His natural, flat-planed swing is likely to change, but the hand talent to hit balls hard to all fields is here and occasionally flashes in games. He's also a 70 runner and will post some 80-grade home-to-first times due to his swing's natural jailbreak. There are likely to be performance growing pains as a result of swing work, but Rojas has impact offensive talent and will likely stay at a premium defensive position, so his ceiling is higher than most of the other players in this system.
</t>
  </si>
  <si>
    <t>John Aiello</t>
  </si>
  <si>
    <t>aiello_john</t>
  </si>
  <si>
    <t>After a fine summer on the showcase circuit, Aiello was making a brief pitching appearance during the trials for USA Baseball's 18 and under team when his elbow popped, requiring Tommy John surgery. Aiello, who's future was always as a hitter, did return to the field this spring, but only in the batter's box.The Philadelphia standout has only been able to DH during his senior season at Germantown Academy and has been able to show off some offensive tools while waiting for his elbow to fully heal. The switch hitter does have ability with the bat, with a good approach at the plate. When fully healthy, he has excellent bat speed, though he wasn't swinging with quite the same authority yet. Though he's not a burner, he runs the bases well. He should eventually get back to having a strong arm and defensive tools that could fit well at third.Whether his power profile fits there remains to be seen. It's also unclear how signable Aiello is, with a commitment to Wake Forest standing between him and a team that thinks a 100 percent Aiello is worth an early-round selection.</t>
  </si>
  <si>
    <t>John Curtiss</t>
  </si>
  <si>
    <t>After dealing with Tommy John surgery and thoracic outlet syndrome while at the University of Texas, facing pro hitters late in games may seem like a walk in the park to Curtiss, the Twins' sixth-round pick in the 2014 Draft. After a strong first full season and showing in the Arizona Fall League in 2016, Curtiss pitched his way from Double-A to the big leagues and led the system in saves. He spent most of the 2018 season in Triple-A, though he did return to Minnesota, and was sent to the Angels in January in a Minor League deal.The Twins did give Curtiss the chance to start at the outset of his career, but it's clear the back end of the bullpen, where his fastball-slider combination plays up, is the place for him. He creates angle with his 6-foot-4 frame well, leading to weak contact off of his 94- to 98-mph fastball, though he also misses bats with it up in the zone. His slider has improved to the point of being a true out pitch with hard two-plane break. He's not a big command guy, and while he threw enough strikes previously in his career, his control regressed in 2018.Curtiss wasn't able to establish himself as a Major League reliever with the Twins. He gets a fresh start with the Angels and if he can rediscover the strike zone, he still has the chance to pitch in high-leverage situations in the back end of a bullpen.</t>
  </si>
  <si>
    <t>Curtiss got past Tommy John surgery following his freshman season at Texas, not to mention thoracic outlet syndrome, to pitch well as the Longhorns' closer in 2014, landing in the sixth round as a redshirt sophomore. The Twins initially gave him the chance to start, but he moved back into the bullpen full-time in 2016, using a strong Arizona Fall League performance following that season to propel him to the upper levels.Curtiss has back-end of the bullpen stuff, for sure. In the shorter relief stints, he'll throw his fastball in the 94-98 mph range. He uses his 6-foot-4 frame well to create angle, but he can also miss bats up in the zone. His slider has improved considerably and it's now a hard two-plane breaking ball that misses bats. The Twins have been very pleased with the progress he's made back in relief, especially in terms of commanding his power stuff within the zone. With an intense and serious personality on the mound, it wouldn't surprise anyone if the success he's had closing games in Double-A in 2017 translates to the same role in the big leagues.</t>
  </si>
  <si>
    <t>Curtiss could have been a third-round pick out of a Texas high school in 2011 had he been willing to turn pro, but he was set on becoming a Longhorn. The most highly regarded arm in a deep Texas recruiting class, he had Tommy John surgery after his freshman season and missed all of 2013, when he also had a rib removed to alleviate thoracic outlet syndrome. He has come back strong as a closer as a redshirt sophomore this spring and should return to starting again in 2015.Curtiss has regained the velocity on his fastball, which sits at 92-94 mph and peaks at 96, and he uses his 6-foot-5 frame to throw his heater on a steep downhill plane. He still can run his slider up into the 80s, though it can get slurvy and he battles his command with it. Pitchers who have their elbows reconstructed often need time to get back their consistency and command of their secondary pitches, so his slider should get better.Because he's working in relief, Curtiss hasn't found much need for a changeup, which will require plenty of work when he joins the rotation. A potential No. 2 or 3 starter if everything comes together, he's also highly intelligent and graduated from Texas in three years with a double major in English and history.</t>
  </si>
  <si>
    <t>John Doxakis</t>
  </si>
  <si>
    <t>sa1115967</t>
  </si>
  <si>
    <t>Doxakis works 88-92 with solid average stuff as a pitchability lefty that can eat innings. His slider has great whiff rates in the zone that gives him a high floor as a matchup reliever.</t>
  </si>
  <si>
    <t>Coming out of a Lamar High (Houston) program that produced future first-rounders and big leaguers Jeff Niemann, Joe Savery and Anthony Rendon, Doxakis went undrafted in 2016 and headed to Texas A&amp;M. He spent his freshman year as a swingman, winning the game that sent the Aggies to the College World Series, and was one of the Southeastern Conference's best starters the past two seasons. He outdueled 2018 No. 1 overall pick Casey Mize at the '18 SEC tournament, and after a junior campaign in which he posted a 2.07 ERA with 115 strikeouts over 104 2/3 innings, he became the Aggies' highest-drafted player in the past seven years when the Rays selected him in the second round of the 2019 Draft. Doxakis has effort in his delivery and uses an arm slot that varies from low- to mid-three-quarters, yet that doesn't prevent him from pounding the strike zone with three pitches. He doesn't dazzle radar guns with his 88-93 mph fastball, but it plays up because of its armside run and his ability to command it to both sides of the plate. He masterfully manipulates his low-80s slider, changing velocities and shape and demonstrating the ability to back-foot it against right-handers.Though Doxakis' changeup is less reliable than his other two offerings, it features some fade and shows flashes of becoming a solid third pitch. Some scouts look at the stress with which he throws and peg him as a reliever, and he did hit 97 mph as a freshman in that role, but he has the three-pitch repertoire, control and durable frame to start, and the makeup to get the most out of his ability.</t>
  </si>
  <si>
    <t>Coming out of a Lamar High (Houston) program that produced future first-rounders and big leaguers Jeff Niemann, Joe Savery and Anthony Rendon, Doxakis went undrafted in 2016 and headed to Texas A&amp;M. He spent his freshman year as a swingman, winning the game that sent the Aggies to the College World Series, and has been one of the Southeastern Conference's best starters the past two seasons. He outdueled 2018 No. 1 overall pick Casey Mize at the '18 SEC tournament and could become A&amp;M's highest pick since Tyler Naquin and Michael Wacha went in the top 19 selections seven years ago.Doxakis has effort in his delivery and uses an arm slot that varies from low- to mid-three-quarters, yet that doesn't prevent him from pounding the strike zone with three pitches. He doesn't dazzle radar guns with his 88-93 mph fastball, but it plays up because of its armside run and his ability to command it to both sides of the plate. He masterfully manipulates his low-80s slider, changing velocities and shape and demonstrating the ability to back-foot it against right-handers. Though Doxakis' changeup is less reliable than his other two offerings, it features some fade and shows flashes of becoming a solid third pitch. Some scouts look at the stress with which he throws and peg him as a reliever, and he did hit 97 mph as a freshman in that role, but he has the three-pitch repertoire, control and durable frame to start and the makeup to get the most out of his ability.</t>
  </si>
  <si>
    <t>John Fasola</t>
  </si>
  <si>
    <t>Fasola pitched just 53 2/3 innings in four years of college split between Kansas State and Kent State, and he missed all of 2013 following Tommy John surgery. Yet the Rangers saw enough to draft him in the 31st round in 2014 and signed him for $50,000. Barely a year after turning pro, he reached high Class A. Strictly a reliever, Fasola works primarily with two pitches. His fastball sits at 92-94 mph and touches 96, playing up thanks to its late movement, and his hard slider also misses bats. He has begun working on a changeup to give hitters something offspeed to think about, though it's very much a work in progress.Fasola had problems finding the strike zone at times in college, but his control and command have been much more impressive early in his pro career. At the rate he's progressing, he could bolster the Texas bullpen in the near future. He has a ceiling of a set-up man.</t>
  </si>
  <si>
    <t>John Gant</t>
  </si>
  <si>
    <t>Gant, a 21st-round pick out of the Florida high school ranks in 2011, took a while to get going in the Mets system, spending three summers in rookie or short-season ball. He broke out with his first full year in the South Atlantic League in 2014, then kept it going by quickly earning a promotion from the Florida State League up to Double-A in 2015. The Braves liked what they saw and acquired him as part of the trade that sent Juan Uribe and Kelly Johnson to New York.Gant is an athletic right-hander who throws from a good downhill plane, using his 6-foot-3 frame effectively. His fastball is just average, but he commands it well. His changeup might be his best pitch, thrown with good sink. His curve is fringy and can get a little big, but it has good rotation. He's always around the strike zone and has largely done a good job of both missing bats and getting groundball outs.While Gant might only have the ceiling of a back-end starter, his high marks for his makeup make it easier to bet on him reaching his full potential.</t>
  </si>
  <si>
    <t xml:space="preserve"> The Braves acquired Gant from the Mets at the 2015 Trade Deadline along with Rob Whalen for Juan Uribe and Kelly Johnson. After impressing in Double-A after the trade, Gant turned a big Spring Training into a surprise Opening Day roster spot. He helped initially out of the bullpen and was making a move to the rotation when an oblique strain put him on the shelf, returning near the end of the season. On the cusp of losing prospect status, the Braves sent him to the Cardinals in December in the Jaime Garc√É¬≠a deal. Gant will never wow with pure stuff, but he has an extremely good feel for pitching. He can move his average fastball up and down, in and out. He throws his changeup with good sink, and his curve has improved to give him three Major League average offerings, all of which he can throw for strikes. He has a funky delivery that causes deception, and he uses his 6-foot-5 frame well to throw downhill. Gant's ceiling is limited to that of being a back-end starter. With good mound presence and a fearless approach to go along with his pitchability, he's a pretty good bet to reach that ceiling.</t>
  </si>
  <si>
    <t>John Gast</t>
  </si>
  <si>
    <t xml:space="preserve"> Amidst the big power right-handers making their way to St. Louis, Gast was rising toward the top of the organizational ladder as a pitchability lefty when he was derailed by shoulder surgery in late July. Gast had relieved and started in college following Tommy John surgery his senior year of high school, but he's been a starter with the Cardinals. Gast won't wow anyone pure-stuff wise, but he'll mix his three pitches fairly well. His changeup might be his best pitch, a deceptive offspeed offering that could be an out pitch for him in the future. His average fastball does have some cut and sink to it and he keeps it down in the zone when he's successful. His hard curve is effective when he stays on top of it. Gast will need to make sure he commands all of his pitches well for him to continue his climb to the big leagues as a starter once he returns from his injury, which was expected to sideline him for 8-12 months.</t>
  </si>
  <si>
    <t>John Hicks</t>
  </si>
  <si>
    <t>A 2011 Draft pick out of the University of Virginia, HIcks has a reputation of being a solid catch-and-throw receiver and a natural leader behind the plate.Hicks struggled in Double-A in 2013, but the good news is he went back this past year, performed well and earned a promotion to Triple-A. His best tool is his arm, throwing out a combined 38% of would-be basestealers in 2014 (He's at 47% for his career). He greatly improved other aspects of his defensive game, cutting his passed balls total from a whopping 17 in 2013 to just two this past season. He also bounced back with the bat, hitting for average albeit without much power. How much he hits will determine his ultimate role, but he appears just about ready to help out as a big league backup soon.</t>
  </si>
  <si>
    <t>John Holdzkom</t>
  </si>
  <si>
    <t>In less than one baseball season, Holdzkom went from pitching in a low-level independent league to getting meaningful outs in the Pirates' second consecutive run to the postseason in 2014. Command issues and shoulder fatigue created a stumbling block at the outset of his 2015 season and just as he was getting his groove back, another shoulder problem forced him to the disabled list in July.At age 27, Holdzkom isn't your typical prospect, but after years of struggling, he's figured some things out, both physically and mentally. The big right-hander has always been able to throw hard and miss bats, with a fastball that hits triple-digits at times. He throws a slider and an uncommon palmball, but during his big league debut, hitters mostly saw the plus velocity and movement of his fastball. In the past, Holdzkom had difficulty finding the strike zone with any consistency and that returned in 2015 at times. He was throwing more strikes before landing on the DL.His days of indy ball hopefully behind him, if Holdzkom can stay healthy, he has the opportunity to pitch a lot more meaningful innings in a big league bullpen.</t>
  </si>
  <si>
    <t>John Kilichowski</t>
  </si>
  <si>
    <t>kilichowski_john</t>
  </si>
  <si>
    <t>Back issues and Vanderbilt's pitching depth limited Kilichowski to 23 innings as a freshman in 2014, but he came up big when needed most. He threw three innings of one-run relief to stifle a Virginia rally in the opening game of the best-of-three College World Series finals, helping the Commodores win their first national championship.Serving mostly as a midweek starter this spring, Kilichowski has demonstrated feel for three pitches that all project as average or better. His 6-foot-5 frame gives him good extension and downhill plane on his 88-92 mph fastball, and he should be able to add more strength and velocity.Kilichowski flashes a plus curveball with power and depth at times, and he has some aptitude for throwing a changeup with fade as well. He keeps his three-quarters delivery under control and throws strikes. Eligible for the Draft as a 21-year-old sophomore, he's considered a difficult sign and probably won't get selected as high as his talent alone would merit.</t>
  </si>
  <si>
    <t>John Lamb</t>
  </si>
  <si>
    <t>Once upon a time, Lamb was one of the better left-handed pitching prospects in the game. But Tommy John surgery forced him to miss most of 2011 and nearly all of 2012. The 2013 season was one where Lamb was just trying to get a healthy season in, and with surgery further in his rearview mirror, he started to come close to resembling the pitcher he was pre-surgery, in 2014. The southpaw knows how to pitch, showing glimpses of three Major League average offerings. His fastball plays up because it has good life to it, and his command continues to come back. So does the consistency of his curve and changeup. Lamb is still plenty young enough to live up to some of his potential and once again profiles as a potential big league starter, albeit in the back end of a rotation.</t>
  </si>
  <si>
    <t xml:space="preserve"> Lamb was one of the better left-handed pitching prospects in the game and was on the fast track when he went down with an elbow injury that resulted in Tommy John surgery. He made it back at the very end of the 2012 season and all signs point to him continuing on his journey to the big leagues. When healthy, he has the chance to have four pitches average or better, all of which play up because of his outstanding command and control. The success rate post-TJ surgery is excellent, so there's no reason Lamb can't live up to the potential people thought he had pre-injury.</t>
  </si>
  <si>
    <t>Lamb has dealt with more adversity than most prospects, beginning with fracturing his elbow in an auto accident as a high school senior and dropping to the fifth round of the 2008 Draft. He recovered to develop into one of the game's top lefty pitching prospects, only to blow out his elbow in 2011. He hasn't fully reclaimed the stuff he had prior to Tommy John surgery, but he has reinvented himself and was thriving in his third try at Triple-A when he was dealt to Cincinnati as part of a three-player package for Johnny Cueto at the Trade Deadline.Though Lamb still can hit 96 mph on occasion, he has lost a couple of ticks off his fastball and usually works from 89-93. His changeup isn't the weapon it once was, so he has come up with a low-80s cutter to keep right-handers at bay. He also has a soft curveball that wasn't much of a factor before he got hurt.After battling his control and command in his first two Triple-A stints, Lamb has thrown more strikes and was doing a better job of keeping the ball down in the zone in 2015. He won't be the frontline starter he once projected to be, but he could help the Reds in the near future.</t>
  </si>
  <si>
    <t>John Means</t>
  </si>
  <si>
    <t>Means began his college career at Fort Scott CC (Kan.) before transferring to West Virginia, where he excelled for two seasons in the Mountaineers' rotation before the Orioles made him their 11th-round Draft pick in 2014. The durable left-hander dominated last season back at Class A Advanced Frederick to earn a late-May promotion to Double-A Bowie, where he opened the 2017 season. A 6-foot-3 lefty, Means uses his height to create downhill plane toward the plate, giving him a propensity for generating groundball outs with a 88-92 mph heater. His curveball, which flashes above average, has good pace and shape, and he's adept at throwing it for strikes. Means' changeup has the potential to be a Major League average offering as well, while his advanced control allows him to get the most out of his three-pitch mix. Means is never going to miss many bats, but he knows how to get outs and rarely hurts himself with walks. All in all, Means has the makings of a future back-end starter who could also serve as a solid lefty reliever capable of working multiple frames.</t>
  </si>
  <si>
    <t>John Rave</t>
  </si>
  <si>
    <t>sa918890</t>
  </si>
  <si>
    <t>Plus runner with a long swing. Has bench outfield tools.</t>
  </si>
  <si>
    <t>Illinois State has produced some sneaky good position players in recent years with Paul DeJong (Cardinals, fourth round, 2015) and Owen Miller (Padres, third round, 2018). The next in line is Rave, a 35th-round pick by the Red Sox out of an Illinois high school three years ago. He's an up-the-middle player who can do a little bit of everything and who went a round later than DeJong did, signed for a below-slot $297,500 and advanced to full-season ball in his first pro summer.A left-handed hitter, Rave employed a more contact-oriented mentality in his first two college seasons. He began driving the ball more often and had success doing so with wood bats in the Cape Cod League last summer, and he hit for more power as a junior. With his current approach, he projects as a possible .270 hitter with 15 homers per season as a pro.Rave's best tool is his speed, and he'll flash some plus-plus times but plays more as a plus runner. He's still learning as a basestealer and shows just average instincts in center field, so he's not getting as much out of his quickness as he can. He has a fringy arm and it's not out of the question that he could wind up in left field and develop into a Brett Gardner type.</t>
  </si>
  <si>
    <t>Illinois State has produced some sneaky good position players in recent years with Paul DeJong (Cardinals, fourth round, 2015) and Owen Miller (Padres, third round, 2018). The next in line is Rave, a 35th-round pick by the Red Sox out of an Illinois high school three years ago. He's an up-the-middle player who can do a little bit of everything and should go in the same territory as Miller and DeJong.A left-handed hitter, Rave employed a more contact-oriented mentality in his first two college seasons. He began driving the ball more often and had success doing so with wood bats in the Cape Cod League last summer, and he has tried to hit for more power this spring. With his current approach, he projects as a possible .270 hitter with 15 homers per season as a pro.Rave's best tool is his speed, and he'll flash some plus-plus times but play more as a plus runner. He's still learning as a basestealer and shows just average instincts in center field, so he's not getting as much out of his quickness as he can. He has a fringy arm and it's not out of the question that he could wind up in left field and develop into a Brett Gardner type.</t>
  </si>
  <si>
    <t>John Richy</t>
  </si>
  <si>
    <t>Richy planned on attending the U.S. Merchant Marine Academy before Nevada-Las Vegas recruited him after he graduated from high school. He took over as the Rebels' ace in 2014 when Erick Fedde succumbed to Tommy John surgery. Fedde (first round, Nationals) and Richy (third round) gave UNLV its first-ever pair of top-100 picks in the same Draft. Just over a year later, Richy was dealt to Philadelphia, along with Darnell Sweeney, for Chase Utley.While he can't match Fedde's pure stuff, Richy can throw strikes with four different pitches. He can add and subtract from his fastball, ranging from 86-94 mph and maintaining his velocity deep into games. His heater features run and sink, and he uses his 6-foot-4 frame to leverage it down in the strike zone.Richy has good feel for his changeup and spins both a curveball and a slider/cutter. He has a clean delivery and works in the strike zone enough to profile as a durable end-of-the-rotation starter.</t>
  </si>
  <si>
    <t>John Rooney</t>
  </si>
  <si>
    <t>sa3008417</t>
  </si>
  <si>
    <t>It'll be interesting to see what the Dodgers player dev staff molds Rooney into, because there is indeed interesting raw material to work with. Rooney doesn't throw all that hard, but his fastball plays up a bit thanks to good angle and extension, he has impressive changeup feel (and an incredible pickoff move) for a cold-weather, small school prospect. His curveball is hard, has good shape, but lacks bite and raw spin. On stuff, he looks like a depth arm, but there are some late-bloomer traits here. Realistically, he could grow into a backend starter.</t>
  </si>
  <si>
    <t>Rooney posted a 5.20 ERA in his first two seasons at Hofstra before breaking out in 2018, ranking second in NCAA Division I with a 1.23 mark and first in hits per nine innings (4.8). The Colonial Athletic Association pitcher of the year, he established Pride records for ERA, consecutive innings without an earned run (49 1/3) and strikeouts in a season (108) and career (271). After matching Bryan Verbitsky (Padres, 2013) as the highest Draft pick (third round) in school history and signing for a slightly over-slot $563,240, he pitched well in low Class A in his brief pro debut.Rooney's fastball plays better than its mediocre 88-93 mph velocity because he creates difficult angle with his 6-foot-5 frame and can spot his heater to both sides of the plate. While most scouting reports rated his low-80s slider ahead of his fading changeup in college, the latter was more effective in his introduction to pro ball and showed signs of becoming a plus pitch. His slider could become a solid offering if he tightens it up.Pitching in the Cape Cod League in the summer of 2017 taught Rooney that he could compete against quality competition without lighting up radar guns, and he took off once he became more aggressive about challenging hitters. His ability to repeat his sound delivery allows him to command his pitches and he's not afraid to work inside. A potential back-of-the-rotation starter, he helps his cause with a deceptive pickoff move that nailed 17 runners in 13 starts as a Hofstra junior.</t>
  </si>
  <si>
    <t>After logging a 5.20 ERA in his first two seasons at Hofstra, Rooney ranked second in NCAA Division I this spring at 1.23 while also finishing first in hits per nine innings (4.8). The Colonial Athletic Association pitcher of the year, he set Hofstra records for ERA, consecutive innings without permitting an earned run (49 1/3) and strikeouts in a single season (108) and career (271). He matched Brian Verbitsky (Padres, 2013) as the highest pick in the program's history when the Dodgers took him in the third round and signed him for a slightly over-slot $563,240.Rooney succeeds more with command and angle than with pure stuff. His ability to locate his fastball on both sides of the plate and the plane his 6-foot-5 frame generates help it play better than its pedestrian 88-93 mph velocity. He also throws strikes with his solid low-80s slider and his fading changeup.Pitching in the Cape Cod League last summer helped Rooney realize he could compete against quality competition without overpowering stuff. He has been more aggressive about challenging hitters in 2018, showing no fear for pitching inside. He picked off 17 runners in 13 starts as a junior, and his ability to shut down the running game is another facet that gives him a high ceiling as a back-of-the-rotation starter.</t>
  </si>
  <si>
    <t>Heading into this year, Hofstra had had just one player get drafted before the 10th round, Bryan Verbitsky, a 2013 third-round pick. The school had also had just one player, Daniel Poma in 2012, be named a Golden Spikes Award semifinalist. Rooney joined Poma in the latter category this spring and the left-hander almost certainly will join Verbitsky in the former in June.The 6-foot-5 left-hander has really come into his own as Hofstra's Friday night starter this spring, using a three-pitch mix to carve up opponents in the Colonial Athletic Association. He'll throw his fastball in the 87-93 mph range, using his size well to create good downhill plane. His slider flashes plus with good bite, a pitch that has improved over time, even from his stint in the Cape Cod League last summer until now. He'll effectively mix in an average changeup with some fade as well, and he's thrown all three pitches for strikes.With a somewhat limited ceiling, Rooney may not go quite as high as Verbitsky, who was the 86th overall selection, but he may not be far behind. After the dominant junior season he's had, he should easily beat Poma, who was a 10th-round pick back in 2012.</t>
  </si>
  <si>
    <t>John Stilson</t>
  </si>
  <si>
    <t>A shoulder injury during his junior season at Texas A&amp;M hurt Stilson's Draft stock, but the Blue Jays' willingness to take a shot in the third round might pay off. He didn't need surgery and reached Double-A in his first full season while staying healthy. His fastball touches plus, at 96 mph, and he goes after hitters with downhill sink and tail. He throws his changeup with a lot of deception and sink as well. The right-hander has two breaking balls, a big, downer curve or a wider, three-quarters slider. His delivery creates deception on all of his pitches, but it also comes with a lot of effort and hampers his ability to command the ball. Combine that with his injury history and some see a future coming out of the bullpen, something he did at the end of the 2012 season to limit his innings. A role switch like that could get him to the big leagues faster.</t>
  </si>
  <si>
    <t xml:space="preserve">  Stilson was on track to be a first round pick in 2011 before he tore his labrum just weeks before the Draft. He was able to avoid surgery and he thrived in the Minor Leagues after the Blue Jays moved him to the bullpen in 2013. But he tore his labrum again in 2014 and underwent surgery in August. When healthy, Stilson throws his fastball in the mid-90s, touching as high as 98 mph, with good tailing action that produces plenty of groundballs. He has a short, cutting slider and a power changeup. There's a lot of effort to his delivery, hindering his command and making him a better fit as a reliever.Before his injury, Stilson seemed to be nearly ready to make his Major League debut. If he can recover his high-octane stuff, he has a chance to be a setup man.</t>
  </si>
  <si>
    <t>John Swanda</t>
  </si>
  <si>
    <t xml:space="preserve"> Swanda was primarily a shortstop for his high school team in Iowa who pitched only occasionally. The Angels liked his arm strength and athleticism enough to take him in the fourth round and give him an above-pick value deal of $625,000 to sign him away from heading to the University of Nebraska. The 6-foot-2 right-hander has a long way to go, but there are building blocks to like. Currently, he has largely average stuff across the board, but there's room for growth to go along with a solid delivery and a pretty good feel for pitching, especially considering his lack of experience. His fastball sits around 90 mph right now with a little bit of sink, he can spin a decent breaking ball and there's some feel for a changeup, though that's understandably inconsistent. With his athleticism and solid delivery, the Angels believe Swanda will get to Major League average control. As Swanda learns how to pitch and adds strength to his frame, all of his stuff could start ticking up as he progresses. Internally, the Angels see some Chris Rodriguez potential in Swanda, with similar upside as a future starter.</t>
  </si>
  <si>
    <t>Johnathan Rodriguez</t>
  </si>
  <si>
    <t>sa3004147</t>
  </si>
  <si>
    <t>All sorts of traits indicate Rodriguez will need to barbecue in the lower minors for several years. He's already spent two in rookie ball and is poised to spend early 2019 in extended spring training. He's a long-limbed, switch-hitting outfielder who is still just 19 even though he was drafted two years ago. His early-career walk rates are promising, and so too are his fairly reasonable strikeout numbers. He's an athletic ball of clay for player dev to mold, a quintessential high-variance prospect.</t>
  </si>
  <si>
    <t>The second-youngest player in the 2017 Draft class, Rodriguez didn't celebrate his 18th birthday until November. That youth, along with his highly projectable frame and loud but raw tools, put him firmly on the Indians' radar, and the club was thrilled to land the Puerto Rican prep in the third round. They were even more thrilled with his pro debut in the Rookie-level Arizona League, where Rodriguez proved a more advanced hitter than initially expected while exhibiting a mature approach. Scouts rave about Rodriguez's athleticism and projectable 6-foot-3 frame, one that leaves room for him to add considerable strength in the coming years. Once he's done so, the switch-hitting Rodriguez could offer plus raw power, though not before shortening the length of his swing and refining his overall hitting mechanics. Defensively, Rodriguez has a strong arm that receives plus grades from evaluators and profiles as a clean fit in right field.Rodriguez is raw and will need time to develop his game in the Minor Leagues, but the overall package offers club officials plenty on which to dream.</t>
  </si>
  <si>
    <t>The second-youngest player in the 2017 Draft class, Rodriguez won't celebrate his 18th birthday until November. That youth, along with his highly projectable frame and loud but raw tools, put him firmly on the Indians' radar, and the club was thrilled to land the Puerto Rican prep in the third round.Scouts rave about Rodriguez's athleticism and projectable 6-foot-3 frame, one that leaves room for him to add considerable strength in the coming years. Once he's done so, the switch-hitting Rodriguez could offer plus raw power, though not before shortening the length of his swing and refining his overall hitting mechanics. Defensively, Rodriguez has a cannon for an arm that receives plus grades from evaluators and profiles as a clean fit in right field.Rodriguez is raw and will need time to develop his game in the Minor Leagues, but the overall package offers club officials plenty on which to dream.</t>
  </si>
  <si>
    <t>Johnny Field</t>
  </si>
  <si>
    <t>All Field has done anywhere he's played -- from Bishop Gorman High School in Nevada to the University of Arizona to his first year-plus of pro ball -- is hit and prove people wrong. He did just that in his first full season in 2014, playing across two levels and earning organizational Player of the Year honors. The numbers in 2015 weren't as impressive, though he still showed a surprising power-speed combination.An undersized outfielder with plus makeup and work ethic, Field maximizes the tools he does have. He does have a good approach at the plate with decent bat speed and has shown surprising pop at the plate. He's an average runner, but his instincts allow that to play up on both sides of the ball. The Rays have been pleased with how Field has looked in center, but he sees time in all three outfield spots. He profiles best as a fourth-outfielder type, but it's never a good idea to limit an overachiever like Field.</t>
  </si>
  <si>
    <t>Johnny Hellweg</t>
  </si>
  <si>
    <t xml:space="preserve"> Hellweg is one of the two pitchers the Brewers got from the Angels, along with shortstop Jean Segura, in the Zack Greinke deal. The 2012 season was the first full one in which Hellweg was a full-time starter and he has pitched well in that role, making his Major League debut in June. He has a good three-pitch mix, starting with a plus fastball that can be up to 97 mph, and he maintains his velocity deep into starts. His breaking ball sometimes features late bite and it can be an above-average pitch. His changeup is below average right now, and he does have trouble commanding his pitches. That, and a tendency to fall off to the first-base side, has some thinking he might end up going back to a bullpen role, but the pure stuff and stamina make it worth keeping him going as a starter for as long as possible.</t>
  </si>
  <si>
    <t>Originally drafted in the 16th round by the Angels, Hellweg was a part of the package the Brewers received in the Zack Greinke trade in 2012. Hellweg was named the '13 Pacific Coast League Pitcher of the Year.Hellweg stands out for his fastball, which routinely reaches 98 mph. That kind of velocity, combined with the good downhill plane his 6-foot-9 frame generates, makes it very difficult to square up. Hellweg's changeup is an average offering, while his slider lags behind. His command is well below average, and he will have to learn how to harness his stuff to find success in the big leagues.Hellweg underwent Tommy John surgery in April, ending his season. That, combined with his command issues, may be enough to make him a reliever again.</t>
  </si>
  <si>
    <t>Johnny Kuhn Jr.</t>
  </si>
  <si>
    <t>kuhn_jr_johnny</t>
  </si>
  <si>
    <t>PDP Premier Event: Feb. 4, 2017 - Lake Elsinore, Calif.Favorite MLB Team: Los Angeles AngelsFavorite MLB Player: Jered WeaverKuhn Jr. committed to Long Beach State after receiving interest from six different colleges. He plays high school baseball at St. John Bosco, where he had a 2.64 ERA in his first two seasons with the team. The right-handed pitcher won the California World Series in back-to-back years from 2014-15. He was also named to three All-Tournament Teams with CBA Marucci and won the Most Valuable Pitcher award at the 2015 PG/Evoshield National Championship.Kuhn Jr.'s strong build is paired with a fluid delivery out of a three-quarter arm slot. His arsenal includes a fastball at 86-89 mph with arm-side run, a 77 mph slider that is sharp but lacks consistency and a changeup in the high-70s. The hurler is able to throw all three pitches in the zone.</t>
  </si>
  <si>
    <t>Jojanse Torres</t>
  </si>
  <si>
    <t>sa3006955</t>
  </si>
  <si>
    <t>94-97 t99, above-average power breaking ball in the low-80s. Is carving the lower levels but is already 23. Relief-only.</t>
  </si>
  <si>
    <t>JoJo Romero</t>
  </si>
  <si>
    <t>After a year of sitting 90-94, Romero's fastball velocity fluctuated pretty significantly both start-to-start and within individual games, often resting in the upper-80s like it did while he was in college. But he was also up to 95 at times, even reaching back for that kind of heat late in his starts. Some of the drop in velocity may have been artificial, a result of Romero working more on sinking and cutting his fastball rather than just throwing it hard. He's a plus on-mound athlete who we anticipate will be a sinker/changeup No. 4 or 5 starter relatively soon. His season ended in mid-July due to an oblique strain.</t>
  </si>
  <si>
    <t>The Phillies have had some success in finding pitchers who came out of Yavapai Junior College. Curt Schilling, of course, was obtained via trade, but the organization did draft Ken Giles out of the Arizona two-year school. The hope is Romero, who helped Yavapai win the JUCO World Series in 2016 with a complete-game masterpiece in the championship, will be next.Romero has pitched well as a pro thus far, showing a good mix of pitches and a quick arm that earned him a promotion in 2017. He's an athletic lefty with an idea of how to attack hitters. He'll use a two- and four-seam fastball, getting ground-ball outs with the first at around 90 mph and ratcheting up the latter to 94-95 mph at times. His slider and changeup improved over the course of his season at Yavapai and both are average offerings. He can also mix in a slider and throws all four of his pitches for strikes..While he's not the biggest guy in the world, with some thinking he ends up in the bullpen as a result, he is strong and athletic, which does help him repeat his delivery well. The plan is for him to develop as a starter, with the ceiling of a No. 4 type in the future.</t>
  </si>
  <si>
    <t>Romero established himself as an intriguing junior college lefty prospect in 2016 when he put an exclamation point on his collegiate career by striking out 15 in a complete-game victory to give Yavapai a JUCO championship shortly before the Draft. The fourth-rounder went on to have a solid pro debut with the Phillies, then saw all of his stuff tick up as he pitched across two levels of Class A ball during his first full season.Romero looked more like a pure pitchability lefty coming out of Yavapai, but his improved stuff, along with his command, make him a much better pitching prospect overall. His four-seam fastball was up to 95 mph all year, including his final start of 2017 against Blue Jays super-prospects Vladimir Guerrero Jr and Bo Bichette, while his sinking 90-93 mph two-seamer generates a lot of weak contact on the ground. Depending on the report, he has as many as four secondary pitches. His changeup and cutter have the chance to be plus pitches, while he has a distinct average slider that is a bit ahead of his curveball. He fills the strike zone with all of them consistently.While he's not the biggest guy in the world, Romero is very athletic and strong and has already shown to be very durable. At first thought to be a back-end starter, the southpaw looks like he could be more of a No. 3 type when all is said and done.</t>
  </si>
  <si>
    <t>Romero, signed by the Phillies for an above-pick value bonus of $800,000 to kick off the fourth round, helped Yavapai win the Junior College World Series by throwing a complete-game, 15-strikeout gem in the championship game. Now the Phillies are hoping he can follow in the footsteps of Yavapai alumni like Curt Schilling, Kole Calhoun, Kirby Yates and Ken Giles, and make it to the big leagues.Romero will use a solid four-pitch mix to try to get there. He'll throw both a two- and four-seam fastball, with the former sitting in the 89-91 mph range and the latter touching 94-95 mph at times. While his curveball was his best secondary pitch at the start of his spring, his slider and changeup have improved and perhaps surpassed the curve at this point. He is capable of throwing all of his pitches for strikes.Because of his stature -- he is just six-feet tall -- there have been the inevitable concerns about his durability, with some thinking he'll end up in the bullpen. The Phillies should give him the chance to start, with the potential to be a valuable back-half-of-the-rotation starter in the future.</t>
  </si>
  <si>
    <t>The move to Double-A can be a challenging one for prospects and how one handles the jump, and the adversity that can often come with it, can be as telling as immediate success. Romero, the junior college standout who went in the fourth round of the 2016 Draft, scuffled with the move to hitter-friendly Reading in 2018, but righted the ship and was pitching very well when an oblique injury ended his season in July.Romero's stuff, and he has a full repertoire of weapons at his disposal, fluctuated at times particularly early in the year. He'll throw both a four- and two-seam fastball and can still get the former up to 95 mph, while he sinks the latter in the low 90s to get groundball outs. The life and deception he uses to throw his fastball allows it to nearly play up to a plus pitch. Both of his breaking balls will flash above-average and he mixes in a cutter to go along with a changeup that is plus at times.At his best, Romero commands his fastball to both sides of the plate and goes right after hitters, something he struggled with in the early going a year ago. Strong and athletic, he shouldn't need too much more time to be ready for a gig as a mid-rotation starter.</t>
  </si>
  <si>
    <t>Yavapai, a junior college in Arizona, has had a top-notch baseball program for years, helping produce big leaguers like Curt Schilling and, currently, Kole Calhoun, Kirby Yates and Ken Giles. Romero, who transferred from the University of Nevada after his freshman year, has the chance to follow in their footsteps.Romero has a four-pitch mix that he knows how to use effectively. He'll throw both a two- and four-seam fastball, with the former sitting in the 89-91 mph range and the latter touching 94-95 mph at times. While his curveball was his best secondary pitch at the start of his spring, his slider and changeup have improved and perhaps surpassed the curve at this point. He is capable of throwing all of his pitches for strikes.There have been some concerns about his durability and some think he might end up in a bullpen. Though he is just six feet tall, there are teams that think he has the chance to be a back-end starter at the highest level. Willie Calhoun was taken in the fourth round out of Yavapai a year ago and Romero has the chance to do just as well.</t>
  </si>
  <si>
    <t>Jomar Reyes</t>
  </si>
  <si>
    <t>The Orioles signed Reyes out of the Dominican Republic in January 2014, landing the then-16-year-old with a $350,000 bonus. After an impressive professional debut in the Rookie-level Gulf Coast League, he spent the 2015 season, his age-18 campaign, in the Class A South Atlantic League, where he continued to show an advanced bat despite missing nearly six weeks with a right thumb injury. In October during instructional league, Reyes underwent surgery to repair a broken hamate bone in his left hand. He was fully healthy by Spring Training, though, and the Orioles assigned him to the Class A Advanced Carolina League to begin the season.Reyes is a physical specimen with the strength to match his size. He generates plus raw power from the right side of the plate with above-average bat speed and a surprisingly short swing, and he has natural feel for driving the ball to all fields. Though Reyes' power has translated to mostly doubles early in his career, it's easy to envision the teenager clearing more fences as he develops. His approach is understandably raw and he'll need to become more selective, but he does a good job controlling the zone for a player his age and has a knack for barreling the ball.Reyes has the arm strength for third base, but as a well-below-average runner, it will be a challenge for him to remain at the position due to his lack of range and quickness. Should he be forced off the hot corner, his middle-of-the-order bat would support a move to first base.</t>
  </si>
  <si>
    <t>While the Orioles don't often dive deep into international amateur waters, they dipped their toes in to sign Reyes in January 2014. If the teenager's pro debut in the Gulf Coast League is any indication, the expenditure for Reyes' upside will be well worth it.The corner infielder more than held his own while skipping over the Dominican Summer League and playing in the States at age 17. Reyes has a big strong body and a ton of raw power from the right side of the plate. He has plenty of bat speed and has already shown the ability to drive the ball to all fields. Reyes has more than enough arm strength for third, but his lack of speed negatively impacts his range and he does need to improve his footwork. A move to first base, especially given his size, isn't out of the question.The good news is that it looks like his power bat will play perfectly well at either corner spot. Reyes might still be a ways away from the big leagues, but the payoff could be an impact, middle-of-the-order bat.</t>
  </si>
  <si>
    <t>A top prospect in Baltimore's system since he signed for $350,000 out of the Dominican Republic at age 16 in January 2014, Reyes has struggled to stay healthy in recent years. He missed nearly six weeks with a right thumb injury during his 2015 full-season debut and underwent surgery to repair a broken hamate bone in his left hand that fall. Though healthy for all of 2016, Reyes was overmatched as the youngest everyday player in the Class A Advanced Carolina League. And his strong start to the '17 season was quickly derailed when he landed on the disabled list in April with a broken finger suffered while punching a wall.  Big and physical, Reyes generates plus raw power from the right side of the plate with his above-average bat speed and natural feel for driving the ball to all fields. He connected on 10 homers in 2016, more than doubling his combined total from the two previous years, and it doesn't take much to envision Reyes clearing even more fences as he develops. Scouts do worry about his ability to hit for average, especially after he regressed last season with his swing mechanics, plate discipline and pitch recognition.  Reyes has the arm strength for third base, but as a well-below-average runner, it will be a challenge for him to remain at the position due to his lack of range and quickness. A move down the defensive spectrum to first base appears unavoidable, though it would place even greater pressure on his offensive tools to develop.</t>
  </si>
  <si>
    <t xml:space="preserve">  The Orioles didn't spend lavishly during the 2013 international signing period, but they picked their spots well and signed one of the top third basemen in the class in Reyes. He skipped over the Dominican Summer League, beginning his professional career in the Gulf Coast League in 2014.  Reyes stands out for his powerful right-handed bat. He squares the ball up well and has good strike-zone discipline for his age.  At 17, Reyes is already listed at 6-foot-3, 220 pounds, and his size may necessitate a position change. He's a below-average runner, but he could possibly be a fit in the outfield or at first base. No matter where Reyes plays, his powerful bat will be what propels him through the Minor Leagues.</t>
  </si>
  <si>
    <t>Jon Denney</t>
  </si>
  <si>
    <t>Once thought to be among the best in a very deep high school catching crop coming out of the Draft class of 2013, Denney's up-and-down senior season resulted in a slide to the third round. He could end up being a steal for the Red Sox, who went just over $200,000 above pick value to sign Denney. He's shown glimpses of a complete package behind and at the plate. He has some definite pop and has the potential to hit for average and power. He has a plus arm behind the plate and while will have to continue to hone his craft, he should develop decent all-around receiving skills. If that part of his game continues to come, he has the chance to be an everyday catcher at the highest level.</t>
  </si>
  <si>
    <t>In a deep class of high school catchers, there might be other names who have gotten more attention to date, but Denney could be as good, if not better, than all of them when all is said and done.Denney has the complete package for the position, with advanced receiving skills and a plus arm. He has some power in his bat as well and showed off his offensive skills at the Area Code Games over the summer.He continued showing all-around ability both at and behind the plate during his senior year, moving him past other prep backstops on this list.</t>
  </si>
  <si>
    <t>Jon Duplantier</t>
  </si>
  <si>
    <t>A potential second-round pick in 2015 as a Draft-eligible sophomore at Rice, Duplantier went unpicked after a shoulder injury forced him to miss the season. No surgery was required, and he bounced back extremely well in 2016, winning Conference USA pitcher of the year honors and finishing second in Division I with 148 strikeouts in 111 innings. That was enough for the D-backs to take him in the third round and give him full pick value to sign.Duplantier regained his fastball velocity, maintaining 91-96 mph deep into games. He throws it with terrific extension in front of his delivery, making it appear to get on hitters more quickly, with run and sink. His power curve can be a plus pitch when he stays on top of it, though it can get slurvy and he has good feel for a sinking changeup.Athletic and physical, Duplantier looks the part of a starting pitcher, but there are questions about long-term durability because of his shoulder issues and the injury track record of Rice pitchers in the past. He should have good enough command and control to remain a starter as long as he can stay healthy. He'll have to wait until 2017 to show he can handle the workload as the right-hander experienced some elbow soreness after one pro outing in 2016 and the D-backs understandably shut him down as a precaution.</t>
  </si>
  <si>
    <t>√¢¬Ä¬¢ 7/19: Duplantier reinstated from ILA shoulder injury that kept him out for his entire sophomore season at Rice hurt Duplantier's stock leading into the 2016 Draft despite a healthy junior campaign. Those concerns weren't assuaged when he threw just one inning in his pro debut due to elbow soreness, but he took a huge step toward erasing doubts with a dominant and healthy first full season that saw him lead the Minors in ERA (1.39) while pitching across two levels and attending the Futures Game. He was shelved for an extended period in 2018 with right biceps tendinitis that limited him to just 67 innings in Double-A, but made up for lost time with an impressive performance in the Arizona Fall League. Duplantier made his big league debut early in the 2019 season, tossing three scoreless innings out of the bullpen to record a save. Duplantier's fastball usually sits in the 93-95 mph range, but he can reach back for more when needed. He throws it with sink and run, making him effective both at getting ground-ball outs and missing bats. His slider is at least above average and represents his best secondary offering, thrown with power, at 85-87 mph, and late biting action that nets him whiffs and is especially lethal against righties. He also throws an effective curveball in the low 80s and has feel for a mid-80s changeup, though he'll need to refine the latter to neutralize left-handed hitters. He's around the strike zone with his entire four-pitch mix.The strong and athletic Duplantier has helped remake his delivery with remarkable success, but concerns likely will persist on account of his arm action and low three-quarters slot. If he can stay healthy, Duplantier's combination of athleticism, stuff and command point to a ceiling of a mid-rotation starter.</t>
  </si>
  <si>
    <t xml:space="preserve"> Duplantier missed his sophomore season at Rice with a shoulder injury, but he bounced back with a strong junior season, landing in the third round of the 2016 Draft. He threw just one inning in his pro debut as elbow soreness and a heavy college workload forced him to be shut down, but he bounced back in his first full season, earning a promotion and going to the Futures Game. Duplantier is athletic and physical, with the repertoire to succeed in a rotation. He can throw his sinking fastball in the 91-96 mph range with excellent extension, making it appear to get on hitters more quickly. He has a power curve that flashes plus when he stays on top of it. When he doesn't, it gets slurvy. He also shows a good feel for a changeup. The track record for Rice pitchers is not so good in the professional ranks, and Duplantier already has arm trouble on his resume, but he has put those woes behind him and answered a lot of critics who worried about his durability as a starter.</t>
  </si>
  <si>
    <t>A shoulder injury that kept him out for his entire sophomore season combined with the track record of pitchers coming out of Rice hurt Duplantier's stock leading into the 2016 Draft despite a healthy junior campaign. Those concerns weren't assuaged when he threw just one inning in his pro debut due to elbow soreness, but he took a huge step toward erasing doubts with a dominant and healthy first full season that saw him lead the Minors in ERA while pitching across two levels and attending the Futures Game. Some of those questions resurfaced a bit, though, when he was shelved for an extended period in 2018 with arm fatigue.Strong and athletic, Duplantier has helped remake his delivery with remarkable success. While his fastball usually sits in the 92-94 mph range, he can reach back for more when needed. He throws it with sink and run and was as effective in getting ground-ball outs as he was in missing bats in 2017. He added a slider to his arsenal and it might end up being his best secondary offering, with plus potential. He still throws an effective curveball as well. He has feel for a changeup, giving him the chance for a very effective four-pitch mix. He's around the strike zone more than enough to remain a starter.Duplantier was meeting the challenge of the upper levels well before he was shut down. His combination of athleticism, stuff and command point to a ceiling of a frontline starter, especially if he can put those durability concerns in his rearview mirror.</t>
  </si>
  <si>
    <t>There's still quite a bit of perceived injury risk surrounding Duplantier because he's a Rice product who had shoulder issues as a sophomore and because he has a long, somewhat awkward arm stroke. But his stuff was great in 2017 and he was healthy all year, striking out 165 hitters in 136 innings split between Low and Hi-A. He has a four-pitch mix headlined by a mid-90s fastball and plus slider. The curveball and changeup are both about average with scouts reticent to project much on the changeup because of the arm action. If he pitches free of injury for a second straight year, he'll move into the middle of this list as a potential above-average rotation piece.</t>
  </si>
  <si>
    <t>Duplantier had been injury free since college (when he dealt with shoulder problems), until 2018, when he had hamstring issues in the spring, and biceps tendinitis later in the summer. The lost innings resulted in an Arizona Fall League stint, during which Duplantier was arguably the best non-Whitley pitching prospect who was a lock to start. Despite the biceps issue, his velocity was fine in the fall. Duplantier sits 93-96 and makes heavy use of three good secondary pitches. The horizontal action on his slider only plays away from righties, but the curveball and changeup will help mitigate some of those issues, as well as the platoon issues that may arise from Duplantier's lower arm slot.</t>
  </si>
  <si>
    <t>Duplantier was a potential second-round pick last year as a sophomore-eligible at Rice but went unpicked after a shoulder injury sidelined him for the entire season. He didn't require surgery and has bounced back so well this spring that he's a likely second-rounder and figures to be the first college choice from the state of Texas. The 2016 Conference USA pitcher of the year, he led Division I with 143 strikeouts in 106 innings entering the NCAA tournament.Duplantier has regained his 91-96 mph fastball and maintains it deep into games. His heater is tough not only because of its velocity, but also because his extension in the front of his delivery makes it appear faster and it features run and sink. His power curveball can be a plus pitch when he stays on top of it but gets slurvy at times, and he has aptitude for throwing a sinking changeup.Though Duplantier has an athletic, physical frame that should lend itself to starting, there are questions about his long-term durability because of his shoulder issues and the track record of top Owls pitching prospects getting hurt. His layoff didn't help his control and command, but he has a sound delivery and they should be at least average in the long run.</t>
  </si>
  <si>
    <t>Jon Edwards</t>
  </si>
  <si>
    <t>Few players have taken a more circuitous road to the big leagues than Edwards. He signed as an outfielder with the Cardinals for $110,000 as a 14th-round pick in 2006 but never got past Class A before getting released following the 2010 season. He made just three pitching appearances in the independent Pecos League in 2011 before hooking up with the Rangers and reaching the Majors three years later. After beating testicular cancer last offseason, he returned to the big leagues with Texas in 2015 before going to the Padres along with Minor League catcher Marcus Greene in an August trade for Will Venable.The first Pecos Leaguer to reach the Majors, Edwards always showed tremendous arm strength as an outfielder and it has translated well to the mound. He works at 94-96 mph and can reach 98 with his fastball. He also throws a hard slider that can be a plus pitch at its best but lacks consistency.The key to Edwards finding a permanent role in the Majors will be learning to harness his stuff, which can be overpowering at times, but has trouble finding the strike zone at others. He gives up too many walks and falls behind in the count too often, allowing hitters to sit on and tee off on his fastball.</t>
  </si>
  <si>
    <t>Jon Gray</t>
  </si>
  <si>
    <t>Gray didn't enter the spring of 2013 with much fanfare, and his teammate Dillon Overton was considered to be Oklahoma's best Draft-eligible pitcher. That quickly changed as Gray's fastball was regularly clocked up to 100 mph and he jumped into the conversation for the top overall pick before settling at No. 3 overall with the Rockies.Gray has excellent size for a right-hander, and he uses it to generate easy velocity. He throws his fastball in the mid- to upper 90s. His slider is his best offspeed pitch and he also throws a solid changeup. Gray displayed impressive command in his professional debut and pitches well off his fastball.It didn't take long for Gray to reach Class A Advanced Modesto after signing, then went right to Double-A for his full-season debut. He has the stuff to become a front-line starter.</t>
  </si>
  <si>
    <t>After Gray ran up Draft boards in a hurry as a junior at Oklahoma who was hitting triple digits, most were ready to ticket him to the big leagues almost immediately. His first full season was up-and-down, but he nearly made the Rockies rotation out of Spring Training in 2015.Gray's velocity had dropped at times during the 2014 season, not uncommon for college starters going from throwing once a week to once every five days. He bounced back and was up to up to 97 mph at times over the course of the year, with excellent sink and tail. His power slider hasgood tilt and bite when he threw it right, and his sinking changeup gives him a third future above-average pitch. While he is generally around the strike zone, Gray's overall command isn't consistently sharp. Gray began to learn to slow things down when needed, and despite not making it to Colorado when some expected, he's still on track to pitch in a big league rotation in the future.</t>
  </si>
  <si>
    <t>Jon Harris</t>
  </si>
  <si>
    <t>Harris has progressed nicely this spring after a solid Cape campaign, flashing three above average pitches, feel and projection, though he hasn't quite put it all together yet.</t>
  </si>
  <si>
    <t>Harris shot up Draft boards in 2015 as the ace for a Missouri State program that won a school-record 49 games and contended for a trip to Omaha. He was viewed by some as a potential Top-15 pick but ultimately fell to back end of the first round, where the Blue Jays picked him 29th overall and signed him for $1,944,800. He had an understandably uneven pro debut after a lengthy college season but was able to make developmental strides in his full-season debut, finishing the year in the Class A Advanced Florida State League. Unfortunately for Harris, that success hasn't followed him with the move up to Double-A in 2017.A tall, athletic right-hander, Harris uses his height to create a favorable plane toward the plate, and he did a better job of repeating his delivery in 2016 after the Blue Jays toned down his leg kick. He sits in the low 90s and can reach back for more with his fastball, throwing the pitch with sinking action and late, arm-side life. His lanky frame leaves room to add some strength, and some scouts believe he'll continue to add velocity as he develops physically. His power slider plays more like a cutter, thrown in the upper-80s with good tilt, and both his curveball and changeup have average potential. He throws strikes with his entire arsenal and can pitch to both sides of the plate with his heater, although Harris' overall control and command require further refinement.Harris wore down physically during his professional debut but showed better durability and stamina in 2016 after he added strength during the offseason. He lacks a plus offering but mixes his pitches well, giving Harris a higher floor than ceiling. While he's taken a step back this year in Double-A, Harris, with improvements to his secondary pitches and command, could still develop into a No. 4 or 5 starter in the big leagues.</t>
  </si>
  <si>
    <t>Harris shot up Draft boards in 2015 as the ace for a Missouri State program that won a school-record 49 games and contended for a trip to Omaha. Though projected to be picked in first half of the first round, Harris was still on the board for the Blue Jays at No. 29 overall. He signed for $1,944,800 and then made his pro debut in the Short Season Class A Northwest League before getting back on track at Class A Lansing during his 2016 full-season debut.Harris is a tall, athletic right-hander who repeats his delivery well and uses his height to create a favorable plane toward the plate. He works comfortably in the low 90s with his fastball and can hit 95, with the pitch standing out more for its run and sink than velocity. His lanky frame leaves room to add some strength, and some scouts believe he'll throw harder as he develops physically.Harris' other three pitches all project to be at least average. His slider is ahead of his curveball, though both pitches are thrown with power and depth, and he continues to make strides in advancing his changeup. Though he struggled with both his control and command in his pro debut, his performance also reflected his fatigue after the longest season of his baseball career. He added strength during the offseason and has handled the rigors of a full season more better this year, giving him a brighter outlook as a mid-rotation starter.</t>
  </si>
  <si>
    <t>In a spring in which many of the top pitching prospects have either gotten hurt or regressed, Harris has been a pleasant surprise. He has boosted his stock as much as any pitcher with the exception of UC Santa Barbara's Dillon Tate and looks poised to become the second-highest selection ever out of Missouri State, trailing only Ross Detwiler (No. 6 overall in 2007).A 33rd-round choice by the Blue Jays out of a Missouri high school three years ago, Harris took a step forward in the Cape Cod League last summer and has continued to improve as a junior. He works comfortably at 92-94 mph with his fastball, and it plays up because it has run and sink and he uses his height to deliver it on a nice downhill plane. He has added some strength and his 6-foot-4, 190-pound frame still has room for more, so he could pick up more velocity.His curveball, slider and changeup are all plus pitches at times. Harris has power and depth on his breaking balls, and he has made huge strides with his changeup and trusts it more than before. He also has improved his command and is doing a better job of pitching inside with his fastball.</t>
  </si>
  <si>
    <t>Jon Keck</t>
  </si>
  <si>
    <t>Left-handers are always at a premium and they tend to be quite popular come Rule 5 time. When one throws mid-90s fastballs in the Arizona Fall League, they tend to pop up in conversations. Keck will throw a slider and curve, with the slider being better breaking choice. His command has been spotty at best, but he goes right after hitters. With his size and a potential two-pitch power repertoire, he does have the chance to be a good left-handed reliever at the big league level.</t>
  </si>
  <si>
    <t>Jon Keller</t>
  </si>
  <si>
    <t xml:space="preserve"> Keller began his college career at Nebraska before transferring to the University of Tampa as a junior and helping his new school to the 2013 Division II College World Series. A sore arm limited him early in his junior year and helped push him to the 22nd round in the Draft. Keller quickly made an impression as a professional, thanks to his fastball, which sits in the low 90s and can reach 98 mph. His big frame allows him to throw from a steep downhill angle and gives scouts reason to believe he can sustain higher velocity more often. His slider flashes above-average potential but is an inconsistent offering.Keller pitched strictly as a reliever, even closing out some games, in his first full season. He could start moving quickly pitching out of the bullpen.</t>
  </si>
  <si>
    <t>A starter in college who began his career at Nebraska and finished it by helping Tampa to the Divison II College World Series, Keller slipped in the 2013 Draft because of injuries. Now pitching out of the bullpen, the older brother of Pirates prospect Mitch Keller has the chance to move quickly.The big, strong right-hander has the kind of power arsenal that works well out of the pen, with the added benefit of not putting as much stress on an arm that caused him trouble in college. Keller will throw his fastball in the 94-96 mph range as a reliever, throwing downhill and generating a ton of groundball outs. He couples his heater with a very good slider, one that has the chance to be at least above-average. He throws more than enough strikes to be successful at the highest levels.An oblique injury ended his 2014 season early, but a healthy Keller could jump on a faster track, with an upside as a quality right-handed setup man.</t>
  </si>
  <si>
    <t>Jon Littell</t>
  </si>
  <si>
    <t>littell_jon</t>
  </si>
  <si>
    <t>Littell is a projectable athlete who brings to mind another former Stillwater High multisport star, Matt Holliday. Littell has a long way to go to reach that kind of ceiling and it remains unclear whether he can be signed away from his commitment to Oklahoma State. His father Jon is the women's basketball coach there and the son would play for coach Josh Holliday, Matt's older brother.Scouts expected Littell to hit for more power this spring, but instead he has produced more line drives. He has the strength and leverage in his swing to become a home-run threat once he fills out his lanky frame. Some evaluators question his offensive potential because he can get long with his swing and struggle to recognize offspeed pitches.Littell, who also has played basketball and football, loves to compete and draws praise for his work ethic. A former infielder, he has done a nice job of converting to the outfield and profiles best as a right fielder. He has the strong arm for the position and moves well for his size.</t>
  </si>
  <si>
    <t>Jon Moscot</t>
  </si>
  <si>
    <t>Some pitching prospects race up an organizational ladder and wow with electric stuff. Others, like Moscot, kind of sneak onto the radar screen. Yet, there Moscot was, making his big league debut in 2015 at age 23.The big right-hander out of Pepperdine has average stuff across the board, but he knows what to do with it. He did have a little more fastball in 2014, showing glimpses of a slightly above-average heater at times. His slider and changeup are Major League average, but all of his stuff plays up because he is able to locate well and keep hitters guessing. Big, strong and durable, Moscot does throw downhill, albeit without a ton of deception. Moscot's ceiling is limited to a career as a No. 5 starter or a middle reliever. But he's pretty much reached that ceiling and is readly to help should help a big league staff out.</t>
  </si>
  <si>
    <t>Moscot had an unusual first full season of pro ball in 2013, going 2-14 in the hitting-frinedly California League, yet he earned a promotion to Double-A. He finished well in the Southern League, and he led all Reds Minor League pitchers with 140 strikeouts and then continued to throw well at that level in '14.Moscot mixes his three-pitch arsenal well, and he misses a good amount of bats despite having average stuff across the board. His fastball will touch 93 mph, and he adds in his slider and changeup nicely. Moscot is generally around the plate, having walked 2.9 per nine innings in 2013.The Pepperdine product doesn't have a huge upside, but with his size and durability, Moscot could be a rotation workhorse in the future.</t>
  </si>
  <si>
    <t>Jonah Heim</t>
  </si>
  <si>
    <t>Developing high school catching is a tough exercise. When that catcher comes from a cold-weather area like western New York State, even more patience is needed. The Orioles initially drafted Heim from Amherst High School in the fourth round of the 2013 Draft. He made it to full-season ball in 2015, but missed a large chunk of that year with a foot injury. With his bat not developing, Baltimore sent Heim to Tampa Bay in August 2016 in return for Steve Pearce. He was on the move again after a year with the Rays, coming to the A's to complete the Joey Wendle trade. Things started to click a bit in his first year with Oakland and he reached Double-A for the first time, though he struggled once he arrived.A long-limbed, switch-hitting backstop, Heim stands out more for his work behind the plate than at it. He receives well and has a strong arm that's allowed him to throw out just over 34 percent of potential basestealers heading into 2019. Heim started to swing the bat with a bit more authority over the past two seasons and hit well in the California League before stumbling post-promotion. He has more of a line drive approach now, but he shows some raw power in batting practice and still has room to add strength. While it's more leverage than bat speed, you can dream on some future pop.The A's would love to see Heim play with a little more urgency. A slow heartbeat for a catcher isn't a bad thing, but some added energy could help him reach the big leagues as a backup backstop.</t>
  </si>
  <si>
    <t>Developing catching is always a tricky endeavor, with so much a player has to learn on both sides of the ball. Heim is already a step ahead of many young backstops thanks to his advanced skills behind the plate.While still very young, Heim has already shown excellent, receiving, blocking and throwing skills. He's mature beyond his years, calling his own game and working extremely well with pitchers. Heim moves well behind the plate and his strong arm has already helped shut down running games. Heim's offensive skills are behind his glovework. A switch hitter, the upstate New York product does have a good swing from both sides of the plate, but he lacks the current strength to drive the ball with any consistency. The Orioles are more than willing to be patient with Heim, believing that with his aptitude and plus makeup, he will develop into an all-around catcher as he gains strength and experience. At the very least, they have a capable defensive backup on their hands.</t>
  </si>
  <si>
    <t>Jonas Wyatt</t>
  </si>
  <si>
    <t>sa3009990</t>
  </si>
  <si>
    <t>wyatt_jonas</t>
  </si>
  <si>
    <t>A nice jump in velocity had scouts paying more attention to Wyatt this spring, with his athleticism and arm strength sure to intrigue many teams.The San Diego State commit was touching as high as 96 mph on occasion and sitting in the 90-94 mph range fairly consistently. A strong and raw athlete on the mound, Wyatt is more of a thrower than a pitcher right now. He'll vary his speeds on his curveball, sometimes throwing a firmer one in the 76-80 mph range, but at times dropping down to 70-74 mph. His low 80s changeup if fringe average with some split-like action to it and the chance for it to improve over time. Wyatt will have to improve his delivery to remain a starter, but if it all clicks, he has the ceiling of a mid-rotation starter.</t>
  </si>
  <si>
    <t>Jonatan Clase</t>
  </si>
  <si>
    <t>sa3008787</t>
  </si>
  <si>
    <t>Clase packs quite a punch for someone his size, and his swing is also geared for lift. He's currently a CF prospect with some pop and a projectionless build, which means a lot of his profile will be dictated by how he develops and whether or not he can stay in center field. We know little about the hitting ability right now.</t>
  </si>
  <si>
    <t>Jonatan Machado</t>
  </si>
  <si>
    <t>Machado was ranked No. 16 on MLB Pipeline's Top 30 International Prospects list heading into the 2016 signing period and he was atop the Cardinals' shopping list. The organization spent freely in the market, led by the $2.35 million Machado got to sign. The toolsy outfielder made his United States debut in the Gulf Coast League and would have finished fourth in the Rookie-level circuit in batting average if he had compiled enough at-bats to qualify.Machado has already shown that he's a tough out at the plate, one with outstanding contact skills. He rarely strikes out and rose to the challenge by battling the better pitching he faced during his U.S. debut. While power is never going to be a large part of his game, Machado does need to add strength so he can continue to impact the baseball against higher levels of competition. He's a plus runner who should be able to steal bases, so an improved approach that includes drawing more walks will help. His speed helps him in the outfield, with enough range to stay in center, though he has a below-average arm.Just 19 years old, Machado has a long way to go. Added strength and better plate discipline will help him reach his ceiling as a dynamic table-setter who plays up the middle.</t>
  </si>
  <si>
    <t>Jonathan Amundaray</t>
  </si>
  <si>
    <t>amundaray_jonathan</t>
  </si>
  <si>
    <t>It's easy to see why some consider Amundaray the top Venezuelan prospect in an impressive class of players from the country this year. The 6-foot-2, 175-pound Amundaray does everything well and has the potential to be a five-tool player. Scouts have been impressed with the teenager's overall strength and his athletic build. They also like that Amundaray can cover ground in the outfield and make all of the plays. Projected as a right fielder, he has been compared to a young Raul Mondesi because of his arm and raw power. Other scouts view Amundaray as a better fit in left field. Evaluators talk about Amundaray's presence on the field. He's a competitor and he is confident. Amundaray also shown good work habits and leadership qualities.Amundaray is based in Puerto la Cruz, Venezuela, and is trained by Denis Suarez. The Yankees are considered the favorite to ink the outfielder to a deal.</t>
  </si>
  <si>
    <t>Jonathan Arauz</t>
  </si>
  <si>
    <t>sa877498</t>
  </si>
  <si>
    <t>Long in possession of one of the prettier swings in the minors, Arauz had a strong, BABIP-aided first two months (.299/.392/.471) at Low-A and was promoted to Hi-A as a 19-year-old, where he struggled. He's a switch-hitting middle infielder with above-average bat control, so there are all sorts of exciting hit/power/defensive profile mixes in play, depending on how Arauz develops physically. He has filled out a bit since he first signed (he was acquired from Philly in the Ken Giles deal) but scouts had mixed feelings about his body composition last year, and largely have him projected to second base. If that's the case, ideally there will be more power than there is right now, and it's fair to project some based on Arauz's age. 
For now, though, he has very little strength and at times appears to struggle to rip the barrel through the top of the zone and instead is adept at letting the bat do most of the work on pitches near his knees. The lift this creates is intriguing, but there needs to be more raw power if it's going to matter. He has an outside shot to be a regular at second base but may just end up as a switch-hitting bench infielder.</t>
  </si>
  <si>
    <t>The Astros have made a habit of landing intriguing Rookie ball talent in trades, acquiring three of their best pitching prospects (Francis Martes, David Paulino, Joe Musgrove) in that fashion. They did it again in the Ken Giles deal with the Phillies in December, getting Arauz as part of the seven-player transaction. His $600,000 bonus was the largest for a Panamanian during the 2014-15 international signing period, and his tools and maturity enabled him to handle making his U.S. debut at age 16 last year.Philadelphia executives likened him to Freddy Galvis with a more potent bat. He's not flashy or fast, but Arauz is quick and athletic with nice actions and a solid arm. Though he played a lot of second base in his pro debut, deferring to $900,000 bonus baby Arquimedes Gamboa, he's a definite shortstop.Arauz should be able to contribute with the bat as well. He's a switch-hitter with bat speed and a penchant for making line-drive contact from both sides of the plate. Once he gets stronger, he could hit 10-12 homers on an annual basis.</t>
  </si>
  <si>
    <t>The Phillies signed Arauz for $600,000, the largest bonus given to a Panamanian in the 2014 international class, before trading him to the Astros a year later in the seven-player Ken Giles/Vince Velasquez deal. He drew a 50-game suspension in 2017 after testing positive for a stimulant, while his 2018 season was a tale of two halves. He posted a career-best .863 OPS in low Class A before slumping to a career-worst .511 OPS in his first taste of high Class A.Arauz's .240/.316/.353 line in his first four pro seasons is more a reflection of being one of the youngest players in each of his leagues than an indictment of his offensive potential. He's a switch-hitter with a line-drive stroke, a good sense of the strike zone and the bat speed and deceptive strength for double-digit home run potential. His biggest problem is that he doesn't use his legs enough at the plate and makes too much weak contact.Arauz has average speed but a quicker first step that gives him the range to stay at shortstop. He's an unusually reliable defender for his age at both shortstop and second base. His solid arm also makes him a viable option at third base and enhances his value as a potential utilityman.</t>
  </si>
  <si>
    <t>Arauz landed the largest bonus of any Panamanian during the 2014-15 international signing period, joining the Phillies for $600,000. They thought enough of his skills and maturity to send him to the United States for his pro debut at age 16 in 2015. The Astros also were impressed, enough to make sure they acquired him as part of the Ken Giles trade in December.Philadelphia envisioned Aruaz developing into a Freddy Galvis-esque defender with a more potent bat, while Houston was thrilled to get him as a secondary piece in the Giles deal. He isn't flashy or fast, but he's quick and athletic enough to stay at shortstop after playing a lot of second base in 2015 in deference to $900,000 bonus baby Arquimedes Gamboa. A relatively polished defender for his age, Arauz has a strong arm and quality actions.He also has some intriguing offensive upside. Arauz is a switch-hitter who already makes line-drive contact from both sides of the plate. He needs to get stronger but could develop into a 10-12 home-run threat once he matures physically.</t>
  </si>
  <si>
    <t>Arauz's $600,000 bonus from the Phillies was the largest given to a Panamanian during the 2014-15 international signing period. His tools and maturity led to a solid U.S. debut as a 16-year-old in 2015, after which Philadelphia sent him to the Astros as part of the Ken Giles/Vince Velasquez seven-player trade in December. After holding his own as the second-youngest batting qualifier in the Rookie-level Appalachian League last summer, he missed the first 50 games of 2017 after getting suspended for testing positive for a stimulant.While Arauz doesn't have any wow tools, he has a chance to become a competent hitter who stays at shortstop. Though he's just an average runner, he has a quick first step and nice actions. He has very reliable hands and enough arm to make the necessary throws.A switch-hitter, Arauz is more effective from the left side of the plate and makes consistent line-drive contact against right-handers. He has a more disciplined approach than most youngsters. He also has enough quickness to his swing that he could reach double figures in homers once he gets stronger.</t>
  </si>
  <si>
    <t>The Phillies originally signed Arauz for $600,000, the largest bonus given to a Panamanian during the 2014-15 international signing period. They brought him straight to the United States at age 16 for his pro debut in 2015, then sent him to the Astros that offseason as part of the seven-player Ken Giles/Vince Velasquez trade in December. He missed the first 50 games in 2017 because of a suspension for testing positive for a stimulant, then posted the worst OPS of his career (.607) in his first exposure to low Class A before recording his best OPS yet (.704) in the short-season New York-Penn League.Arauz's modest statistical performance thus far is a result of being much younger than his competition and not a knock on his offensive potential. He's a switch-hitter with discipline and a propensity for making line-drive contact. His quick hands hint at untapped power, and he could produce double-digit home run totals as he adds strength and starts using his lower half more often in his swing.Though he's just an average runner, Arauz has a quick first step and good range that may enable him to stay at shortstop. His solid arm works at short and enables him to play all over the infield should he become a utilityman. He won't turn 20 until late in the 2018 season, giving him plenty of time to refine his offensive and defensive skills.</t>
  </si>
  <si>
    <t>Jonathan Aro</t>
  </si>
  <si>
    <t>Aro's career took forever to get started. He didn't sign out of the Dominican Republic until he was 20, in part because he was waylaid by two bouts with Dengue fever, and he hadn't made it to full-season ball by the time he turned 23. But he has surged in the past two years, going from low Class A in April 2014 to the big leagues in June 2015. In December, the Red Sox traded Aro and left-hander Wade Miley to the Mariners in exchange for Roenis Elias and Carson Smith. Aro pitches mainly off his fastball, which usually operates at 91-93 mph and peaks at 95 with some run and sink. His slider can reach the mid 80s, though it stands out more for its velocity than its break. He also has a changeup that he'll trot out to try to keep left-handers at bay.Though he has no problem throwing strikes, Aro ran into difficulty when he first arrived in the Major Leagues because he caught too much of the plate. He's not big, but he's durable, and he's capable of working multiple innings in a middle-relief role.</t>
  </si>
  <si>
    <t>Jonathan Bowlan</t>
  </si>
  <si>
    <t>sa3006973</t>
  </si>
  <si>
    <t>Bowlan had an uptick in velocity just before the 2018 draft, then his stuf fbacked up after he signed. We moved off of him too soon, thinking the uptick was an anomally. He's come out with a fastball in the 91-94 range, topping out at 97. His secondary stuff is average, but he's throwing a lot of strikes. He had a hot start to 2019 against Low-A hitters.</t>
  </si>
  <si>
    <t>Thirty-one years after Mark Bowlan authored the lone perfect game in Memphis history in 1987, his son Jonathan joined him in the school record books with 18 strikeouts (all swinging) in a single game this April. That performance, the best in NCAA Division I this spring, launched him into the second round. The second-highest pick in Tigers history behind only 1981 Dodgers first-rounder Dave Anderson, he signed for a below-slot $697,500.Unheralded as a Tennessee high schooler, Bowlan added 50 pounds while in college and saw his stuff get stronger as well. His fastball is his best pitch, sitting at 91-94 mph and peaking at 97. But the key to his success is his slider, which can be a plus pitch in the low 80s with sharp break but also lacks consistency.Bowlan's changeup can get too firm at times but can develop into an average third offering once he uses it more often. He repeats his delivery well for a 262-pounder and fills the strike zone. His huge frame should help him hold up well as a potential innings-eater in the middle of a rotation.</t>
  </si>
  <si>
    <t>Mark Bowlan was a star pitcher at Memphis who authored a perfect game and was a 19th-round pick of the St. Louis Cardinals back in 1989 and spent two years in pro ball. Three decades later, his son Jonathan went to his alma mater and pitched his way into the second round of the Draft, the last of five college arms the Royals took in 2018. He made his pro debut in the Rookie-level Pioneer League, but was shut down a bit early because of fatigue following a long college season.Bowlan didn't get the chance to show the true version of who he was during his pro debut and the Royals are excited to see what the 6-foot-6, 260-plus pound right-hander can bring to the table. At his best, Bowlan pitches well off of his heavy 92-95 mph fastball and can touch a tick or two higher with the pitch. He throws it with sink to get ground-ball outs. His low-80s slider will flash plus with good sharp break to it, though he still needs to work on the consistency of the pitch. He does have some feel for his changeup, giving him the chance for a third Major League offering. Despite his size, Bowlan has a repeatable delivery and has shown an ability to throw strikes consistently. If he can continue to do that and refine his changeup, he has the chance to be a workhorse-type starter in the big leagues. If not, that fastball-slider combination, not to mention his huge presence on the mound, could work well out of the bullpen.</t>
  </si>
  <si>
    <t>Mark Bowlan threw the only perfect game in Memphis history in 1987, and 31 years later his son Jonathan joined him in the school record books with 18 strikeouts in one game. That's also the most whiffs in an NCAA Division I game this year and the performance gave another boost to his already rising Draft stock. The Cardinals signed Mark as a 19th-rounder in 1989, while his son should go about 15 rounds higher this June. An unheralded recruit out of a Tennessee high school, Bowlan has added about 50 pounds in college and his stuff has gotten stronger as well. His fastball usually ranges from 91-94 mph and tops out at 97. But the key to his success is his low-80s slider, which can be a sharp, plus pitch at its best but also lacks consistency.Bowlan's changeup is decent if a bit firm and should improve as he uses it more. He repeats his delivery well for a big guy and has no trouble filling the strike zone. His huge frame should lend itself to durability and adds to his profile as a potential innings-eating starter in the middle of a rotation.</t>
  </si>
  <si>
    <t>Jonathan Childress</t>
  </si>
  <si>
    <t>childress_jonathan</t>
  </si>
  <si>
    <t>Forney (Texas) High boasts the best lefty/righty duo of prep pitching prospects in this year's draft in Childress and Mason Englert. While Englert has improved this spring, Childress has regressed slightly and has teams wondering if they can select him early enough to divert him from his commitment to Texas A&amp;M. He still has advanced feel to spin but isn't throwing as hard as he did on the showcase circuit last summer.Childress has one of the better curveballs in the high school ranks, a wipeout bender with 1-to-7 break at its best, and he also can throw a tight slider. But after regularly topping out at 93-94 mph with his fastball last summer, he has opened most games this spring at 89-91 mph and dipped to the mid-80s in the middle innings. His fastball often features nice armside run, though it has flattened out and sat up in the zone at times this year.Childress also throws an effective changeup. His size, athleticism and strike-throwing ability bode well for a future as a starter. His curveball enhances his floor as at least a left-handed specialist.</t>
  </si>
  <si>
    <t>Jonathan Davis</t>
  </si>
  <si>
    <t>A 15th-round Draft pick in 2013 out of Central Arkansas, Davis wasn't considered much of a prospect during his first three pro seasons. He changed that perception in 2016 with a breakout performance at age 24 in the Florida State League, and then he held his own the following year over a full season in the Double-A Eastern League before a strong showing in the Arizona Fall League. Though he stands a diminutive 5-foot-8, Davis has excellent strength for his size and creates above-average bat speed from the right side. The result is sneaky power to all fields, though he does most of his damage to the pull side. That he finished third in walks in both the FSL and EL in back-to-back years highlights his ability to control the strike zone and work deep counts, although his patient approach does lead to some swing-and-miss. Davis' on-base skills also help him contribute on the basepaths, where his plus speed makes him a threat to steal 15-plus bases annually. Davis spent much of his time between the outfield corners before shifting to center field in 2017. Though he took quickly to the position and made overall strides as a defender in the process, he's likely to be a better long-term fit in left field on account of his below-average arm. Central Arkansas hasn't produced a big leaguer since 1991, but Davis could very well end that drought if he continues down his current path.</t>
  </si>
  <si>
    <t>A 15th-round Draft pick in 2013 out of Central Arkansas, Davis wasn't considered much of a prospect during his first three pro seasons. He changed that perception in 2016 with a breakout performance at age 24 in the Florida State League, and then he held his own the following year over a full season in the Double-A Eastern League before a strong showing in the Arizona Fall League.Though he stands a diminutive 5-foot-8, Davis has excellent strength for his size and creates above-average bat speed from the right side. The result is sneaky power to all fields, though he does most of his damage to the pull side. That he finished third in walks in both the FSL and EL in back-to-back years highlights his ability to control the strike zone and work deep counts, although his patient approach does lead to some swing-and-miss. Davis' on-base skills also help him contribute on the basepaths, where his plus speed makes him a threat to steal 15-plus bases annually.Davis spent much of his time between the outfield corners before shifting to center field in 2017. Though he took quickly to the position and made overall strides as a defender in the process, he's likely to be a better long-term fit in left field on account of his below-average arm. Central Arkansas hasn't produced a big leaguer since 1991, but Davis could very well end that drought if he continues down his current path.</t>
  </si>
  <si>
    <t>Jonathan Engelmann</t>
  </si>
  <si>
    <t>engelmann_jonathan</t>
  </si>
  <si>
    <t>A former infielder who outgrew the dirt and moved to a corner outfield spot, Engelmann is a strong athletic high school hitter with some tools you can dream on.The University of Michigan commit is still growing and getting stronger, learning to use his 6-foot-4 frame to its fullest potential. An aggressive hitter at the plate, there is still work to be done on Engelmann's mechanics and timing. But he is able to make loud contact and there is plenty of raw power for the right-handed hitter to tap into. Engelmann is an average runner with enough arm to be an athletic right fielder in the future, though he might play center field should he go on to play for the Wolverines.Engelmann is very much potential over performance right now, but his high upside is bound to draw interest.</t>
  </si>
  <si>
    <t>Jonathan French</t>
  </si>
  <si>
    <t>french_jonathan</t>
  </si>
  <si>
    <t>Georgia has produced four prep catchers taken in the top two rounds of the last four Drafts: Tyler Stephenson, Luis Campusano, Anthony Seigler and Will Banfield. French is the best of this year's class, though he may not go quite as high in June. Part of a powerhouse Parkview High (Lilburn, Ga.) program that has produced big leaguers Jeff Francoeur, Jeff Keppinger, Matt Olson and Clint Sammons, he helped the Panthers win national and Georgia state 7-A titles in 2018. He led them to another state championship this spring, driving in the winning run in each of the two games in the finals.French has the potential to contribute on both sides of the ball. A right-handed hitter, he makes consistent hard contact and uses the entire field. His strength and bat speed create plus raw power and he understands that he doesn't have to swing for the fences to produce home runs.While scouts like French's offense more than his defense, he gets the job done as a catcher. The Clemson recruit has solid arm strength though it plays more as average because he doesn't have a quick exchange. He moves well enough behind the plate and has the hands to become at least an average receiver.</t>
  </si>
  <si>
    <t>Jonathan Gray</t>
  </si>
  <si>
    <t>Gray didn't enter the spring with much fanfare and his teammate Dillon Overton was considered to be Oklahoma's best Draft-eligible pitcher. That quickly changed as Gray's fastball was regularly clocked up to 100 mph. Gray's track record isn't as long as a typical top college pitcher, such as Mark Appel, but his exciting stuff eventually put him in the conversation for the No. 1 overall pick anyway. Gray has excellent size for a right-hander and uses it to generate easy velocity. He throws his fastball in the mid- to upper-90s. Gray's slider is his best offspeed pitch and he also throws a solid changeup. He improved his command this year and pitches well off his fastball. Gray has the stuff to become a top of the rotation starter.</t>
  </si>
  <si>
    <t>While many felt his teammate Dillon Overton was the top Sooner arm in this year's class entering the season, Gray has moved past him and higher up on Draft boards with each start.The big right-hander has a plus plus fastball that has registered triple digits late in starts, leaving no doubt about his ability to maintain his velocity. His power slider has developed into a plus pitch as well, he'll mix in an occasional curve and he's shown an ability to throw a solid changeup, to boot. The junior college transfer has been drafted twice before, and it's looking like the third time will be the charm for Oklahoma's Friday starter.</t>
  </si>
  <si>
    <t>Jonathan Guzman</t>
  </si>
  <si>
    <t>sa917127</t>
  </si>
  <si>
    <t>Guzman proponents acknowledge he's unlikely to do any offensive damage whatsoever, but they think he's slick enough at shortstop to eventually play a low-end everyday role there. A small-framed 6-feet tall, Guzman has a low-impact swing path and below-average bat speed, but he's an acrobatic infield athlete with good range and arm strength. He projects as an above-average defensive shortstop who plays a utility infield role.</t>
  </si>
  <si>
    <t>Jonathan Harris</t>
  </si>
  <si>
    <t>With the exception of Dillon Tate, Harris boosted his stock as much as any college pitcher this spring. After taking him in the 33rd round out of high school three years earlier, the Blue Jays were delighted to find him available at the 29th overall pick and signed him for $1,944,800. He's part of the Missouri State pitching factory that has sent nine hurlers to the big leagues in the past 10 years.Harris works comfortably at 92-94 mph with his fastball, which plays better than its plus velocity. His heater features run and sink, and he uses his height to deliver it on a downhill plane. There's still room for added strength on his lanky frame, so he could throw harder in the future.All three of Harris' others pitches grades as plus at times. His breaking balls have power and depth, and he has improved and learned to trust his changeup. He also has bettered his control and command, though they'll require additional refinement.</t>
  </si>
  <si>
    <t>Jonathan Hern√É¬°ndez</t>
  </si>
  <si>
    <t>Hernandez has not, as of yet, corralled the velocity he suddenly found a few years ago. When he first arrived in the U.S., he was an interesting pitchability sleeper, but he later found a lot more heat and will now touch 99. His delivery is violent and tough to repeat and his changeup is still a bit behind the rest of the repertoire, so there's sizable risk Hernandez ends up in the bullpen, but sizable ceiling if he can refurbish his early-career command. The changeup doesn't even really need to improve so long as Hernandez is locating his breaking balls to lefties. 2019 is his second option year.</t>
  </si>
  <si>
    <t>Jonathan Hernandez</t>
  </si>
  <si>
    <t>The son of Fernando Hernandez, who pitched in two games for the 1997 Tigers, Jonathan was born in Memphis but grew up in the Dominican Republic. Part of the Rangers' $8.4 million international spending spree in 2013, he signed for $300,000 and has recorded a 2.45 ERA in three years of Rookie ball.Extremely polished for his age, Hernandez easily handled the challenges of making his U.S. debut at age 18 and shows the makings of three pitches that should be at least average. He sits around 90 mph with sink on his fastball and hit 95 during instructional league. Hernandez already has added 25 pounds since turning pro and could have plus velocity once he's physically developed.Hernandez has good feel for his offspeed pitches, a slider that he needs to tighten and a changeup with tumble. He has a sound delivery and repeats it well, giving him good control and promising command. While Hernandez may not have more of a ceiling than No. 4 starter, he's a safe bet to remain in the rotation and could advance quickly.</t>
  </si>
  <si>
    <t>The son of Fernando Hernandez, who pitched in two games for the 1997 Tigers, Jonathan was born in Memphis while his dad was in Double-A but grew up in the Dominican Republic. Signed for $300,000 in January 2013, he made an initial impression with his advanced feel for polish for a teenager. His velocity jumped once he got to full-season ball in 2016 and he now has some of the best pure stuff in the system, though he's still learning to harness it.After sitting around 90 mph with sink on his fastball earlier in his career, Hernandez now deals at 93-97 mph and can reach 99, getting groundouts with his two-seamer and throwing his four-seamer by hitters up in the strike zone. His slider has gotten quicker as well and now grades as a plus pitch that can lock up right-handers, and he has an effective curveball as well. His changeup has also improved, with its tumble helping him handle left-handers, though it can get a bit firm at times.To become a mid-rotation starter, Hernandez will need to pair his present stuff with his previous control and command. He got knocked around in Double-A in the second half of 2018 because he couldn't locate his pitches as well as he needed to. He has a history of starting slow and then adjusting to each new level, so the Rangers are eager to see how he fares in '19.</t>
  </si>
  <si>
    <t>Another product of the Rangers' extensive international scouting efforts, Hernandez signed for $300,000 in January 2013. The son of ex-big leaguer Fernando Hernandez, Jonathan was born in Memphis while his dad was a Double-A pitcher there but grew up in the Dominican Republic. Previously known more for his polish than his power, he added velocity when he made the jump to Class A at age 19 last year.After sitting around 90 mph with good sink on his fastball in 2015, Hernandez worked at 91-94 and hit 97 last season. He continued to create groundouts but didn't command his heater as well as he had previously. He has good feel for a tumbling changeup that currently grades better than is slider, with both pitches showing the potential to become at least average.In his first taste of full-season ball, Hernandez tired in the second half. Adding strength should help with his durability and his ability to repeat his delivery, which drifted offline from the plate more than usual in 2016. There's still projection remaining in his lean frame, so there could be more velocity to come.</t>
  </si>
  <si>
    <t>The son of ex-big leaguer Fernando Hernandez, Jonathan was born in Memphis while his dad was pitching in Double-A but grew up in the Dominican Republic. Signed for $300,000 in January 2013, he initially stood out with his pitchability until his velocity took a leap when he made his full-season debut in 2016. He's still learning to harness his improved stuff but pitched in the SiriusXM All-Star Futures Game last July and posted a 1.60 ERA in his final six starts in high Class A, including the playoffs as Down East shared the Carolina League title.Hernandez worked around 90 mph with good sink on his fastball until his arm speed began translating into more heat two years ago, and he now works at 93-96 mph and tops out at 98. He can get groundouts with his two-seamer or throw his four-seamer by hitters up in the strike zone. His slider has also added velocity and become a solid pitch, and his tumbling changeup can be equally effective at times but too firm at others.If Hernandez can combine his present stuff with his former polish, he could be a No. 4 starter. He did a better job of maintaining his strength through a full season in 2017, though his control still isn't as sharp as it was earlier in his career. His father didn't break through to the big leagues until he was 25 but he's two years ahead of that schedule.</t>
  </si>
  <si>
    <t>Jonathan Hughes</t>
  </si>
  <si>
    <t>hughes_jonathan</t>
  </si>
  <si>
    <t>As a freshman and sophomore, Hughes was one of the hardest-throwing pitchers in his high school class and looked like a potential top-two-rounds pick. Now that the 2015 Draft has arrived, he won't go quite that high, but he still has a quality fastball and the makings of some effective secondary pitches. Hughes will show a 94-96 mph fastball early in games before settling in at 89-93 mph with some cut and sink. His low-80s slider is his No. 2 option and features good tilt at times. His upper-70s curveball is effective when he stays on top of it, and he also exhibits some feel for a changeup with fading action. A Georgia Tech recruit, Hughes has the athleticism to deliver strikes but little projection remaining in his 6-foot-1 frame. Scouts aren't fond of his high-three-quarters delivery and long arm action, which gives hitters a good look at his pitches.</t>
  </si>
  <si>
    <t>Jonathan India</t>
  </si>
  <si>
    <t>sa3008178</t>
  </si>
  <si>
    <t>India was a well-known prep prospect in South Florida, but the combination of a solid, but not spectacular, tool set and seven-figure asking price sent him to Florida. His first two years were about as expected; India got regular ABs but didn't have any performative breakthroughs. In his draft year, India lost bad weight and added some strength, made some offensive adjustments, and exploded, torching the best conference in the country to the tune of a 1.21 OPS and 21 homers in 68 games. Scouts saw early in the spring that his tools had improved and the performance along with them, but it wasn't until mid-way through the season that he seemed like a sure first round pick. He eventually looked like a consensus top 10 pick in the weeks leading up to the draft because the first round had so few college bats. India has 55 raw power (60 for some scouts) and is a 55 defender with a 55 arm at third base. He played some shortstop at Florida and could be a limited-range fill-in there, with a chance to fit at second base if needed for longer stretches. We see India continuing to tap into his power, with something like a 50 hit tool and 55 power, with slightly more strikeouts than league average, but has the ability to be a hit-over-power type of player if he and the Reds choose that kind of approach.</t>
  </si>
  <si>
    <t>A solid, albeit unspectacular, prospect coming out of high school powerhouse American Heritage three years ago, India's strong commitment to the University of Florida scared most teams away. He had two fairly ordinary years with the Gators, then had a huge breakout campaign as a junior, catapulting him into top-10-pick conversations. The Reds nabbed him at No. 5 overall and signed him for $5,297,500, nearly $600,000 below pick value.India may have been the best all-around college hitter this spring, showing the ability to impact the game in several ways. He has an advanced approach at the plate, showing excellent plate discipline and the ability to hit for average that should translate. His pitch selection improved tremendously, which in turn gave him better pitches to drive, something he did more consistently as a junior, giving him the chance to have at least average power in the future. He's a solid runner with excellent instincts and can steal a base. India has played a lot of third, but his athleticism and instincts, not to mention his strong arm, could allow him to play multiple positions at the next level.The Reds sent India out as a third baseman during his pro debut, but they do like moving players around. India could follow a path similar to Nick Senzel as an advanced college hitter from the SEC who could move fairly quickly and potentially handle multiple defensive assignments.</t>
  </si>
  <si>
    <t>√¢¬Ä¬¢ 7/22: India promoted to Double-AAfter a pair of relatively ordinary years at Florida, India enjoyed a huge breakout season as a junior and catapulted into top-10-pick conversations. The Reds selected him at No. 5 overall and signed him for $5,297,500, nearly $600,000 below pick value.Although he appeared to be exhausted following a college season, the College World Series and the Draft process, India still navigated his way through his first pro summer and appeared with three different affiliates. All the while, he still demonstrated why he was a top 5 Draft pick. With an advanced approach at the plate, he has excellent plate discipline and the ability to hit for average that should translate. India also has flashes of above-average power. Despite not being too speedy, he can be deceptively quick and is a solid baserunner with great instincts. A third baseman in college, India played there and at shortstop and could also likely man second base. He has a strong above-average arm with fielding skills and athleticism that would likely enable him to play multiple positions well. Like Nick Senzel, who was also an advanced college hitter from an SEC school, India could move through the Reds' system fairly quickly, and he could potentially be a regular player around the infield until an everyday spot is found.</t>
  </si>
  <si>
    <t>A mainstay during the summer showcase circuit, India carried over solid performances into a senior season where he's performed well enough to enter into top three rounds consideration.The University of Florida commit is the type of infielder whose whole is greater than the sum of his parts. He definitely can swing the bat, with a good line drive approach and the ability to make consistent contact. He should have some power, too, and homered during last summer's Tournament of Stars. He's an average runner, though not a burner, but he covers ground as an infielder. He's played multiple positions, showing off his soft hands and accurate arm in various spots.Defensively, India might be best suited for second base as a regular, though given his aptitude and instincts, it wouldn't be surprising for the team that takes him to give him a chance to play his way off of shortstop.</t>
  </si>
  <si>
    <t>India was a solid, albeit unspectacular, prospect coming out of high school powerhouse American Heritage three years ago, one whose strong commitment to the University of Florida, teams knew would be tough to break. After two fairly pedestrian years with the Gators, along with a pair of summers in the Cape Cod League, the infielder has broken out in a big way during his junior season.India has been perhaps the best all-around college hitter this spring, showing the ability to impact the game in a number of ways. He has an advanced approach at the plate, showing excellent plate discipline and the ability to hit for average that should translate. His pitch selection has improved tremendously, which in turn has given him better pitches to drive, something he's doing more consistently this year, with some evaluators seeing at least average power from him in the future. He's a solid runner with excellent instincts and can steal a base. India has played a lot of third, but his athleticism and instincts, not to mention his strong arm, could allow him to play any of a number of infield positions at the next level.College bats are always hard to find, and those who perform in their Draft year tend to shoot to the top of boards. That's exactly what's happening with India, whose performance in the top-notch SEC is putting him into many first-round conversations.</t>
  </si>
  <si>
    <t>India was a heavily-scouted prospect in high school who turned down bonuses well into the six figures to go to Florida. He didn't make much progress his first two years. India arrived on campus a fringy defensive shortstop, became a generic defender at third and slightly above-average college hitter. But that all changed this year. India got in better shape and his tools improved as well: he now has 55 raw power and is an above average defensive third baseman that could play a passable middle infield. In addition to the tool and body composition improvements, India made some subtle adjustments to his approach at the plate and they paid off in a big way, with gaudy power numbers. While nothing he does is plus, India offers clubs a high probability, 2 to 3 win, everyday third baseman. He forced himself much higher on our board than we could have imagined he would at the start of the spring.</t>
  </si>
  <si>
    <t>Jonathan Loaisiga</t>
  </si>
  <si>
    <t>Signed by the Giants out of Nicaragua in 2012, Loaisiga made a promising pro debut in 2013 before missing the next two years with injuries and getting released in May 2015. The Yankees signed him in February 2016 after he threw 94-95 mph during a tryout, but he made just one start in low Class A that May before injuring his elbow and requiring Tommy John surgery. He returned in 2017 and showed enough during 11 brief regular-season starts and instructional league to claim a spot on New York's 40-man roster in November, then made his big league debut seven months later.While Loaisiga is small and skinny, he has surprising power to his three-pitch repertoire. His quick arm repeatedly generates 93-96 mph fastballs that top out at 98 with life down in the strike zone. His low-80s curveball features a high spin rate and his upper-80s changeup has nice fade, albeit with a bit too much velocity at times.Loaisiga has a clean delivery that he repeats well, allowing him to work the bottom of the strike zone and be stingy with walks. His stuff and control give him a ceiling of a mid-rotation starter, though his size and health history are concerns. He pitched scoreless ball in two of his first three starts with New York but came down with shoulder inflammation after his fourth.</t>
  </si>
  <si>
    <t>√¢¬Ä¬¢ 7/15: Loaisiga begins throwing programOriginally signed by the Giants out of Nicaragua in 2012, Loaisiga had a decent pro debut the next summer before missing the next two years with shoulder issues and drawing his release in May 2015. The Yankees signed him in February 2016 after watching him reach 95 mph during a tryout, but he blew out his elbow after making one start in Class A and needed Tommy John surgery. He has been a revelation since returning, needing just 77 2/3 innings to rise from Rookie ball to the Majors, where he blanked the Rays for five innings in his debut last June 15.Loaisiga lacks physicality but makes up for it with a quick arm that produces three pitches that each can grade at plus or better at their best. He sits around 95-96 mph with his four-seam fastball, pumping it up to 98 with some late life. His fading changeup was his most effective offering in his first taste of New York, though it gets a bit firm at times, and his high-spin breaking ball combines curveball depth with slider velocity in the mid-80s.Loaisiga has a history of pounding the strike zone, averaging 1.6 walks per nine innings in his first four Minor League seasons, though his control got away from him in his introduction to big league hitters. He has the upside of a No. 2 or 3 starter if he can stay healthy -- though that's a big "if." He has a frail build and has yet to pitch more than 80 2/3 innings in a pro season after coming down with shoulder inflammation in his fourth start with the Yankees last summer and dealing with more shoulder woes in 2019.</t>
  </si>
  <si>
    <t>If evaluating purely on stuff, Loaisiga belongs in the overall Top 100 pretty easily. He holds 94-97 for six innings, his upper-80s slider with vertical break is reminiscent of early-career Brad Lidge, and he has somehow found changeup feel and command despite few career in-game reps. But while Loaisiga has mid-rotation, big league stuff, his career has been beset by constant, often severe, injury. Since entering pro ball in 2013, Loaisiga has only thrown about 200 career innings due to repeated injury and rehab, and his 68 innings pitched for the DSL Giants during his first pro campaign remain his single-season high. He missed all of 2014 with injury, then was released, and out of pro baseball for all of 2015. The Yankees unearthed him during the 2016 23U World Championships in Venezuela and after a frantic late-night call from scout Ricardo Finol, signed Loaisiga immediately. Just two innings into his first 2016 start, Loaisiga's velocity dropped into the mid-80s and he left the mound pointing at his elbow. He rehabbed quickly enough that he was able to make 11 short starts with Staten Island the following year. 
Because Loaisiga signed in 2012, he would have been Rule 5 eligible in the winter of 2017. The Yankees added him to the 40-man even though he had never completed a healthy start in full-season ball. In 2018, Loaisiga ascended quickly and showed flashes of brilliance against big league hitters, but he also made two more trips to the disabled list, including a late-season stint due to shoulder inflammation. Shoulder issues have sidelined Loaisiga pretty frequently during his career, and while he may have some years where he peaks in the 3-4 WAR range, we also think he'll have some years where he barely pitches, or that he may just move to the bullpen.</t>
  </si>
  <si>
    <t>Jonathan Lopez</t>
  </si>
  <si>
    <t>sa924293</t>
  </si>
  <si>
    <t>Somewhat lost in the shuffle of intriguing AZL prospects, Lopez is a switch-hitting third baseman with a good-looking swing and feel for the strike zone. He's a little less physically projectable than is ideal, so it's unclear how much power he'll have at peak, but if he stays at third and ends up with a plus bat, it won't matter.</t>
  </si>
  <si>
    <t>Jonathan Machado</t>
  </si>
  <si>
    <t>At the top of the Cardinals' shopping spree on the international amateur market stood Machado, the little Cuban outfielder who received a $2.35 million bonus to sign. No. 16 on MLBPipeline.com's Top 30 International Prospects list, Machado has the tools to be a future leadoff hitter who can impact the game in a number of ways.Machado's best tool is his speed, and it grades out as a 70 on the 20-to-80 scouting scale. That allows him to be a threat on the bases, turn singles into doubles and cover a lot of ground in the outfield. There's isn't much power to speak of, though there is strength in Machado's smaller frame. He has tremendous bat control and doesn't project to strike out much. Defensively, Machado will be an above-average outfielder, and while his arm is below average, it's playable.Machado's style of play might be reminiscent of Juan Pierre, Kenny Lofton without the power, or Ichiro. That comp stuck so much in the Dominican Republic, after Machado left Cuba, that people just started calling him "Suzuki." That might be an unreasonable expectation, but Machado has the chance to have that kind of role, and the Cards are excited to see exactly what they have on their hands as he begins his pro career.</t>
  </si>
  <si>
    <t>When Machado left Cuba in 2015, the hope was he would be able to sign with a big league team. That dream became a reality when the Cardinals gave the No. 13 ranked prospect on MLBPipeline.com's Top 10 international prospects list $2.35 million to sign in July. Machado has been compared to a young Kenny Lofton or Ichiro with his style of play. The left-handed hitter has an aggressive approach at the plate, putting the ball in play and using his plus speed -- he's been clocked at 6.5 seconds in the 60-yeard dash -- to his advantage. He's added some strength to his 5-foot-9 frame, but profiles best as a future leadoff hitter. Defensively, he's shown good instincts in center field and has the chance to stay there long-term.A former member of the Cuban 15-and-under national team, Machado was part of an aggressive international push by the Cardinals in 2016, one that saw the organization blow way past its bonus pool, meaning it won't be able to spend more than $300,000 on any international signee over the next two signing periods.</t>
  </si>
  <si>
    <t>Think: A young Kenny Lofton.What's more, Machado has been compared to Ichiro so often that many in the Dominican Republic simply know him as "Suzuki."Scouts that have seen him play call him another name: Gamer.The speedy Machado has an aggressive approach at the plate and has added mass to his frame since he left Cuba last year. He profiles as a leadoff hitter and has been clocked at 6.5 seconds in the 60-yard dash. He can play shortstop but he has good instincts in center field and that's where he'll likely end up once he signs.Machado's body type is of concern to some scouts, but there's no denying his athletic ability and his track record. The teenager played for Havana's 15-and-under team as well Cuba's 15-and-under World Cup team.Machado, who was declared a free agent and became eligible to sign last winter, is trained by Javier Rodriguez in the Dominican Republic.</t>
  </si>
  <si>
    <t>Jonathan Martinez</t>
  </si>
  <si>
    <t xml:space="preserve"> The Venezuelan teenager had a very successful United States debut in 2012, pitching well in the rookie-level Arizona League and earning a late promotion to finish the year in the Pioneer League. He√¢¬Ä¬ôs not the biggest guy in the world, but he has the makings of a good three-pitch mix that allowed him to strike out a batter per inning during his stateside debut. His fastball projects to be above-average and he could have two Major League average offerings in his slider and changeup. He√¢¬Ä¬ôs generally around the strike zone and didn√¢¬Ä¬ôt hurt himself with walks in his first step up the long organizational ladder.</t>
  </si>
  <si>
    <t>Jonathan Ornelas</t>
  </si>
  <si>
    <t>Ornelas does everything necessary to stay at shortstop pretty easily as his actions and arm strength are fine there and he doesn't project to slow down and move off the position. He made contact against good high school pitching last summer but, this spring, it was louder and more authoritative as his swing has become more whippy and explosive, albeit somewhat long. The offensive bar at shortstop and second base are low, and when combined with confidence that Ornelas is at least going to hit a little bit, his profile looks very favorable. He projects as an everyday middle infielder.</t>
  </si>
  <si>
    <t>sa3006909</t>
  </si>
  <si>
    <t>Ornelas' age on draft day likely buoyed his stock among teams that rely heavily on models to build their draft board, as models tend to move younger players up the pref list. Not only was Johnny O younger than most of his high school prospect peers, but potential shortstops with plus bat speed aren't often available past the draft's first few picks. Though his swing -- both the bat path and his footwork -- may need tweaks in pro ball, Ornelas is capable of clearing his hips and unloading on pitches on the inner half. He struggles to make impact contact on pitches in other parts of the strike zone, but his hands have promising explosion and could yield all-fields doubles power with refinement. On defense, Ornelas has plus infield actions, he's a 55 runner with sufficient middle infield range, and he has a chance to be a 50 glove at shortstop. His bat would play everyday at second and short if the Rangers get the swing dialed in. If they don't, he profiles as a good utility infielder.</t>
  </si>
  <si>
    <t>Though overshadowed by first-rounders Matt Liberatore (Rays) and Nolan Gorman (Cardinals) in Arizona's 2018 prep class, Ornelas performed well when decision-makers came to the state during Spring Training. He earned some Javy Baez comparisons for his power and flashiness before signing with the Rangers for $622,800 in the third round. In his pro debut, he batted .302 with 17 extra-base hits and 15 steals in 48 games in the Rookie-level Arizona League.Ornelas generates power with bat speed and a big leg kick and already has gotten stronger since turning pro, showing the potential for 20-homer power once he's physically mature. His hand-eye coordination allows him to make consistent hard contact from the right side of the plate and he also shows some patience as well. He's a fringy runner with good instincts on the bases. Ornelas has a good first step and an internal clock that helps him make plays at shortstop, but he'll profile better at third base once he matures physically. He played mostly at the hot corner in his pro debut, then began 2019 at second base before shifting to shortstop and also seeing action in left field. His soft hands and strong arm, which delivered low-90s fastballs when he pitched in high school, will play anywhere in the infield.</t>
  </si>
  <si>
    <t>Though first-rounder Matt Liberatore (Rays) and third baseman Nolan Gorman (Cardinals) monopolized most of headlines in Arizona high school baseball this year, Ornelas attracted plenty of attention from scouts. He performed well while many decision-makers were in the state during Spring Training and drew some Javy Baez comparisons for his power and his flashiness. The Rangers signed him away from a Tennessee commitment with a $622,800 bonus in the third round.While he's not very physical at 6 feet and 165 pounds, Ornelas generates surprising power for his size with bat speed and a big leg kick. The leg kick and an aggressive approach create some swing-and-miss concerns, though his hand-eye coordination helps him make consistent contact from the right side of the plate. He'll need to get stronger and prove that his approach will work against pro pitching, but he could have 20-homer upside if that happens.A high school shortstop, Orenelas broke into pro ball playing mostly third base while also seeing action at short and second base. His fringy speed isn't suited for shortstop, though he has a good first step and instincts that help him make plays. He has soft hands and a strong arm that has delivered low-90s fastballs on the mound, so he can make the throws from anywhere in the infield.</t>
  </si>
  <si>
    <t>Arizona has an obvious top two in terms of 2018 Draft talent with lefty Matt Liberatore and third baseman Nolan Gorman. While he's not quite at that level, Ornelas has shown he is the clear No. 3, raising his profile considerably with strong play early in the spring while many decision-makers were in the state during Spring Training.Even if that early helium has slowed a bit, Ornelas still has a combination of skills that should interest a number of teams. Athletic and high energy, Ornelas has a little Javy Baez to his game, both in terms of his flash and his tools. He is capable of making loud contact from the right side of the plate, though he can have trouble at times with being on time using his big leg kick. There is some swing and miss to his game, but he also has the chance to hit for a good amount of power. He has the hands and arm to stay on the left side of the infield, though many feel that he's destined to move to third because of a lack of foot speed.A team taking Ornelas might want to send him out as a shortstop and let him play his way off, and he'd likely man the premium position should he go on to the University of Tennessee. His offensive upside combined with his athleticism and high energy approach to the game could have him drafted early enough to forgo that commitment.</t>
  </si>
  <si>
    <t>Jonathan Schoop</t>
  </si>
  <si>
    <t xml:space="preserve"> The Curacao native has played all over the infield in his professional career and it remains to be seen what his long-term home will be. When playing alongside Manny Machado, he often moved to second to make a very intriguing double-play combination with Machado. Even in the Arizona Fall League in 2012, he played second, third and shortstop, his initial position when he signed. He has good actions defensively with good hands and a solid arm. Lean and wiry strong, Schoop is a line-drive hitter who will show occasional long-ball power. How he matures physically - he could get bigger and stronger - might determine his ultimate defensive home, though with J.J. Hardy signed through 2014 and Machado now at third, second base could be his ticket to the big leagues.Bernie Pleskoff's scouting report √Ç¬ª</t>
  </si>
  <si>
    <t>Jonathan Sierra</t>
  </si>
  <si>
    <t>Sierra has moved one level at a time since signing in 2015 for $2.5 million and finally left the womb of the complex and spent his summer in Eugene. He has plus power right now at age 20 but he struggles to get to it in games. This is a long-levered hitter whose necessary hitting development will likely take a while. He has the power to profile as an everyday right fielder if it does.</t>
  </si>
  <si>
    <t>Jonathan Singleton</t>
  </si>
  <si>
    <t xml:space="preserve"> The top first base prospect in the game, Singleton came to the Astros from the Phillies in the July 2011 Hunter Pence deal. Playing his entire first full season with the Astros at age 20, he acquitted himself well in Double-A and played in the Arizona Fall League. He appeared to be nearly ready to help out in Houston, perhaps after some Triple-A time, but that plan was derailed by a 50-game suspension for a second positive test for a drug of abuse. Most believe that won't impact him on the field, assuming it doesn't become a recurring problem. Singleton has some outstanding offensive tools. Big and strong, he has bat speed and leverage to hit for average and power. He will swing and miss, especially on soft stuff, but he'll also draw walks. Singleton doesn't wow defensively, but he should be fine at first base. With the move to the American League, there's room for another bat, and with his suspension behind him, it shouldn't be long before he's ready to contribute.Bernie Pleskoff's scouting report √Ç¬ª</t>
  </si>
  <si>
    <t>Jonathan Stiever</t>
  </si>
  <si>
    <t>sa3007233</t>
  </si>
  <si>
    <t>Stiever was sitting in the 89-92 during spring training and the early parts of the season, but had a velo bump into the summer. He's now been up to 97, sitting 92-95. He has a serviceable four-pitch mix that relies heavily on both his breaking balls, which he deploys with creativity. Stiever's now made a handful of strong starts at Hi-A and looks like a potential back of the rotation piece.</t>
  </si>
  <si>
    <t>An unheralded recruit out of a Wisconsin high school, Stiever developed into Indiana's best pitching prospect since Brewers first-rounder Eric Arnett in 2009. He took over as the Hoosiers' No. 1 starter as a sophomore and led the Big Ten Conference in strikeouts (97 in 100 1/3 innings) this spring. The White Sox signed him for $386,800 as a fifth-rounder and kept him on tight pitch counts in his pro debut.Stiever's fastball parks in the low 90s and peaks at 96, playing better than its pure velocity because it runs and sinks and he throws it with good downhill plane. He has advanced feel for an upper-70s spike curveball, a pitch that's usually difficult to control, and can turn it into a harder slider when he wants. He also has an effective changeup that helps him keep left-handers at bay.While Stiever's 6-foot-1 frame is smaller than that of a typical starter, there are no worries about his ability to remain in the rotation. A Wisconsin all-state wide receiver and defensive back in high school, he translates his athleticism to the mound and throws quality strikes deep into games. His competitiveness is another asset.</t>
  </si>
  <si>
    <t>A Wisconsin all-state wide receiver and defensive back in high school, Stiever went from unheralded baseball recruit to Indiana's best pitching prospect since Brewers 2009 first-rounder Eric Arnett. Stiever became the Hoosiers' No. 1 starter as a sophomore and led the Big Ten Conference in strikeouts (97 in 100 1/3 innings) last spring before signing for $386,800 as a fifth-rounder. He helped Great Falls win the Rookie-level Pioneer League championship in his pro debut and has developed into one of the White Sox's best pitching prospects in 2019.Stiever's fastball sits at 92-96 mph and reaches 98 with a lot of run and sink, and he leverages it down in the zone with downhill angle thanks to his high-three-quarters arm slot. He has nice feel for his upper-70s spike curveball, an offering many pitchers struggle to control, and can morph it into a harder slider when needed. His changeup is becoming more effective as he learns to trust it.The athleticism that made Stiever a football standout translates well to the mound. He repeats his delivery with ease and throws quality strikes deep into games. He's competitive and could move quickly through the system, presenting a ceiling of a No. 3 starter.</t>
  </si>
  <si>
    <t>Stiever wasn't a high-profile recruit as a Wisconsin high schooler in 2015, but has developed into Indiana's best pitching prospect since the Brewers made Eric Arnett a first-rounder in 2009. He became the Hoosiers' Friday-night starter as a sophomore, ranking 11th in NCAA Division I in walk rate (1.1 per nine innings) and 14th in K/BB ratio (6.3), and has been even more effective, if not quite as precise, this spring.Stiever usually sits in the low 90s with his fastball, which peaks at 96 mph and plays above its velocity thanks to its run, sink and plane. He has advanced feel for an upper-70s spike curveball, which he'll turn into a harder slider on occasion. His changeup works as well, serving as at least an average third pitch to keep left-handers in check.Though Stiever is a little smaller than desired for a starter at 6-foot-1, there are no concerns about his ability to stay in the rotation. The athleticism that helped him earn Wisconsin all-state recognition as both a wide receiver and defensive back translates to the mound, as he generates quality strikes and maintains his stuff deep into games. He also earns praise for his competitiveness.</t>
  </si>
  <si>
    <t>Jonathan Willems</t>
  </si>
  <si>
    <t>Signed as an under-the-radar international player out of Curacao in August 2015, Willems hadn't shown much over his first two years as a professional. He hit just .226 during his debut in the Dominican Summer League in '16, and he picked up just 64 at-bats to go along with a .234 average during his United States debut the next summer. But things have started to click with a move to the Appalachian League in 2018.Willems is an athletic, bat-first infielder who has been swinging that stick very well. He has the chance to hit for average and has some raw power to grow and tap into down the road. He was already showing improved extra-base ability in the Appy League. While he's a solid average runner who stole a few bases early on in his career, it doesn't look like that will be a big part of his game in the future. He's not as solid defensively, but his athleticism should allow him to stay at second base.Willems did start out at third base in the DSL and has seen a little time there in 2018, with the potential of being an offensive-minded utility man a possibility. It took him a little while to get going, and patience will continue to be needed, but if the bat continues to come he could find his way into a regular role at second base.</t>
  </si>
  <si>
    <t>Jonathon Crawford</t>
  </si>
  <si>
    <t>Recruited by most colleges as an outfielder, Crawford blossomed into a first-round pick as a pitcher during three years at Florida. After a successful first full professional season, the Tigers included him in the package they sent to the Reds in December in exchange for Alfredo Simon. Crawford has a live arm, usually working at 93-94 mph and touching 96 with heavy sink on his fastball. When he stays on top of his slider, it's an above-average pitch in the low 80s. He also throws a changeup, though it lags behind his other two offerings. Crawford battles his delivery and release point, so he lacks consistency with his secondary pitches and command. His ability to throw quality strikes on a regular basis ultimately will determine whether he's a frontline starter or a late-inning reliever.</t>
  </si>
  <si>
    <t>Crawford entered the spring with the potential to be one of the top college arms in the 2013 Draft class. Some inconsistent performances hurt his stock a bit, but the Tigers, known for liking big arms, couldn't let this Florida right-hander's pure stuff get by them in the first round. Crawford's fastball is a plus pitch, one that can touch 96 mph. He complements it with a very good hard breaking ball. Strong and with a good delivery, Crawford ran into trouble with command and the fact that everything he threw was hard. His ability to change speeds effectively will be a key to his future as a starting pitcher.</t>
  </si>
  <si>
    <t>Recruited by most colleges as an outfielder, Crawford blossomed into a first-round pick as a pitcher during three years at Florida. After a successful first full professional season, the Tigers included him in the package they sent to the Reds in December in exchange for Alfredo Simon. Crawford has a live arm, usually working at 93-94 mph and touching 96 with heavy sink on his fastball. When he stays on top of his slider, it's an above-average pitch in the low 80s. He also throws a changeup, though it lags behind his other two offerings. Crawford battles his delivery and release point, so he lacks consistency with his secondary pitches and command. His ability to throw quality strikes on a regular basis ultimately will determine whether he's a frontline starter or a late-inning reliever. The Reds had to wait to begin that evaluation, as Crawford didn't make his official organization debut until June 29 because of shoulder weakness.</t>
  </si>
  <si>
    <t>There's nothing like a no-hitter at a Regional to raise your profile a bit. Truth be told, Crawford would be high on radar screens anyway with his pure stuff, though some inconsistent performances during his junior season kept him from being among the top few college pitchers on this list. He has a plus fastball that can touch 96 mph and throws a hard breaking ball to go along with it, a combination he used well for Team USA over the summer. Crawford is strong with a good delivery and arm action. As big as his stuff is, though, he will have to learn to soften it up somehow in the future. Everything he throws is hard, and the ability to change speeds more effectively will be a necessary skill to refine going forward.</t>
  </si>
  <si>
    <t>Jonny Deluca</t>
  </si>
  <si>
    <t>deluca_jonny</t>
  </si>
  <si>
    <t>PDP Premier Event: Feb. 4, 2017 - Lake Elsinore, Calif.Favorite MLB Team: Los Angeles DodgersFavorite MLB Player: Andrew BenintendiDeluca isn't just a stud baseball player. In fact, the Oregon commit is an all-around athlete who has also succeeded on the track, recording the top long jump mark in the Southern Section for a high school junior. On the diamond, Deluca has earned a 2014 PG/Evoshield National Championship, a 2015 Underclass High Honorable Mention, a 2016 Underclass Second Team selection and an invitation to the 2016 National Showcase.Deluca balances his medium frame with a proportional build. At the plate, he is a contact hitter with a short draw, medium-length swing and an uppercut finish. He drives the ball with authority in batting practice and made it out of the box in 4.4 seconds.</t>
  </si>
  <si>
    <t>Jordan Anderson</t>
  </si>
  <si>
    <t>anderson_jordan</t>
  </si>
  <si>
    <t>Anderson has a wide array of tools but scouts aren't quite sure what to make of him. He performed well on the showcase circuit last summer but has missed time this spring with oblique and leg injuries. It's unclear whether he'll get picked early enough to deter him from attending Mississippi State, though it's possible a team willing to be patient with his development could bite as early as the third round.A streaky hitter, Anderson can barrel balls against quality pitching at times and try to do too much at others. He looks physically stronger this spring and could have 15-homer upside, but his right-handed swing gets long when he thinks about driving the ball and he has trouble with breaking pitches. While he has solid bat speed, there are some concerns about his feel for hitting and how much of his pop he'll be able to tap into.Anderson consistently recorded well above-average run times last summer but hasn't been as quick or healthy as a senior. He's still honing his defensive instincts, leading some evaluators to wonder if he might eventually have to move from center field to a corner. His strong arm will play anywhere in the outfield.Prospect Development Pipeline - Atlanta</t>
  </si>
  <si>
    <t>anderson_jordan_pdp</t>
  </si>
  <si>
    <t>PDP Premier Event: Southeast 1 - 1/14/17 - Atlanta Favorite MLB Player: Andrew McCutchen Anderson, a Mississippi State commit, was selected to play in the Perfect Game All-American Classic and was named 2015 Perfect Game Underclass High Honorable Mention and 2016 Perfect Game Underclass Third Team. He helped lead his FTB Tucci fall travel team to a national championship in 2016 and received a plethora of interest from major schools, including Alabama and Vanderbilt, among others.Anderson boasts tools both offensively and defensively. He runs well and while he doesn't profile as a power bat, he has quick hands and can drive balls into the gaps. His strong arm and defensive skills give him the chance to man all three outfield spots.</t>
  </si>
  <si>
    <t>Jordan Balazovic</t>
  </si>
  <si>
    <t>sa918017</t>
  </si>
  <si>
    <t>After two years in the GCL (another Canadian high schooler further down this list was developed the same way), Balazovic spent the spring of 2018 in Extended and then skipped the Appy League and went right to Low-A. He dominated there, striking out 78 in 61.2 innings while walking just 18. He throws an unusually high number of strikes for such a lanky, young, cold-weather arm with a somewhat violent delivery, and he gets nasty vertical action on his breaking ball despite a mediocre spin rate. 
There's still some visual discomfort with Balazovic's mechanics, but he's throwing strikes early in his career and hasn't been injured. He'll move up this list with a full year of innings at his 2018 level of performance. For now he at least projects as a reliever, but has a puncher's chance to be a No. 4 starter.</t>
  </si>
  <si>
    <t xml:space="preserve">  The Twins knew that Balazovic might be a bit of a project as a tall and thin high schooler out of the Canadian ranks. But they thought enough of him to take him in the fifth round of the 2016 Draft and go over pick value to sign him for $515,000. He has started slowly, with two summers spent in the Gulf Coast League, but after hanging back in extended spring training in '18, he has made an impression in full-season ball. Balazovic has filled out considerably since he signed, now weighing 194 pounds with his 6-foot-4 frame. That has allowed him to add more consistent velocity on his fastball, which he now throws in the 90-96 mph range, averaging 93 mph. While he had more of a curveball as an amateur, he rarely uses it, instead going to a harder slider he learned in extended spring ball that he throws 81-84 mph with good two-plane action. His changeup is still a little firm -- around 87 mph -- but it has good action at times and it could give him a third average pitch in time. Patience will continue to be key for the right-hander who will still be just 19 years old for all of the 2018 season. Based on the progress Balazovic has shown to date, the Twins feel they have a future starter on their hands, and one who is aggressive on the mound with excellent mound presence.</t>
  </si>
  <si>
    <t>As the 2016 Draft approached, Balazovic traveled to Florida with his fellow Canadian high school standouts. The right-hander separated himself with his performance and projectability and the Twins took him in the fifth round that June, going above slot to sign him away from his Auburn commitment. After two summers in the Gulf Coast League, he took a nice step forward while pitching full-season ball for the first time, then another leap in 2019.Balazovic made very good strides during extended spring training and that carried over into his 2018 Midwest League debut. The big right-hander had plenty left in the tank at the end of the year, living in the 92-94 mph range and consistently up to 95 mph with his fastball, and he's been up to 97 mph consistently this season. He throws it with good sinking action to get ground-ball outs. His changeup has improved quite a bit, and while he can still throw it a bit too hard, in the 85-86 mph range, it has more movement and there's more separation between the two pitches because of his uptick in velocity. The slider is still his go-to breaking ball and it flashes plus.There could still be more in the tank as Balazovic continues to fill out his 6-foot-4 frame, giving him considerable ceiling. He's taken a nice step in the right direction toward reaching it, with a big up arrow next to his name, this season.</t>
  </si>
  <si>
    <t>Every spring, a team of the top Canadian high school talent makes its rounds around Arizona and Florida, often playing against minor leaguers in extended spring camp. Invariably, a player or two from "North of the border" raises his stock with an outstanding performance in the warmer weather. This year, Balazovic was one of those players.While still a bit raw, there's a lot to like with this Auburn commit. At 6-foot-3, he's not physically developed yet. There's plenty of room to add strength and velocity. His arm works really well and fires fastballs up to 92 mph already, with heavy sink. He also has a good feel for his changeup. His breaking ball has a ways to go. Right now, it's a slurvy slider kind of caught in between a curve and a slider, with three-quarter break and thrown in the 79-82 mph range. He stays in the strike zone more often than not.A year ago, Mike Soroka was taken in the first round out of the Canadian high school ranks. The projectable Balazovic won't come off the board that quickly, but his spring work has moved him firmly into top five round territory.</t>
  </si>
  <si>
    <t>Jordan Brewer</t>
  </si>
  <si>
    <t>sa3011737</t>
  </si>
  <si>
    <t>Brewer is a late-blooming JC transfer with above average tools that were turning a corner as the 2019 draft approached.</t>
  </si>
  <si>
    <t>Brewer attracted interest from Big Ten Conference football programs such as Michigan and Wisconsin as a high school receiver until he dislocated his shoulder as a senior. He spent two years playing baseball at Lincoln Trail (Ill.) CC before joining the Wolverines, whom he helped to a stunning runner-up finish at the 2019 College World Series. He also played his way into the third round of the Draft, signing with the Astros for $500,000.Brewer has the potential for at least solid tools across the board. His well above-average speed and plus raw power give him 20-20 upside. He comes with some mild swing-and-miss concerns, though he has a good approach at the plate and lets his quick right-hand swing and strength naturally produce hard contact to all fields.A center fielder at Lincoln Trail, Brewer played mostly right field and first base for Michigan because of team needs. While he'll have to refine his reads and routes a bit, he has the quickness to become a quality defender in center as a pro. His arm earns average to solid grades and plays up because he makes accurate throws.</t>
  </si>
  <si>
    <t>As a high school wide receiver, Brewer drew interest from the likes of Michigan and Wisconsin, but his football hopes evaporated when he dislocated his shoulder as a senior. He slipped through the cracks in baseball recruiting and wound up spending his first two college seasons at Lincoln Trail (Ill.) CC. He has been a revelation after joining the Wolverines as a junior, exciting scouts with his combination of tools and performance while winning the Big Ten Conference player of the year award.If he realizes his upside, Brewer will have at least solid tools across the board. He has well above-average speed and plus raw power, giving him 20-20 potential. He doesn't try to do too much at the plate, using his combination of a quick right-handed swing and strength to deliver hard contact to all fields.A center fielder at Lincoln Trail, Brewer has played mostly right field and first base this spring because Michigan had greater needs there. He needs to refine his instincts a bit but he has the quickness to become a quality defender in center when he returns there in pro ball. His arm grades as average to solid and plays up because he makes accurate throws.</t>
  </si>
  <si>
    <t>Jordan Brink</t>
  </si>
  <si>
    <t>brink_jordan</t>
  </si>
  <si>
    <t>There have been some interesting pitching prospects in recent Drafts who came late to full-time pitching, including first-rounders Braden Shipley in 2013 and Kyle Zimmer in 2012. While Brink isn't quite that high-profile, he has the chance to do well now that he's focused only on the mound.An outfielder for his first two years at Fresno State, Brink split time between playing that position and pitching as a sophomore then turned to pitching full-time in 2014. He's athletic, if a bit undersized, with the makings of two plus pitches in his fastball and spike curveball, which looks like a hard slider at times. He's working on developing his changeup.The jury is still out on whether Brink can start long-term -- sometimes a bias against undersized right-handers -- or he'll end up in the bullpen. Either way, his arm looks like it has a shot to pitch at the highest level.</t>
  </si>
  <si>
    <t>Jordan Diaz</t>
  </si>
  <si>
    <t>sa3003221</t>
  </si>
  <si>
    <t>Diaz signed for $275,000 in the 2016 signing period and has steadily progressed to be among the best homegrown Latin prospects Oakland has, arguably with Armenteros and Brito for some observers. There's a shot for average all-around offense, and most see Diaz as a hit-over-power prospect, evident through the high-contact numbers he showed 2018 in the AZL, while some see potential above-average power and that Diaz will prioritize over contact down the road. He's also a good enough athlete to stick at third base at the moment, though that may change depending on how his body matures. Diaz was already pretty filled out at 16 and may outgrow third. The offense will dictate his future and there are some exciting elements already present, especially for a lower-bonus prospect who signed just two years ago.</t>
  </si>
  <si>
    <t>The 2016-17 international signing period is proving to be a fruitful one for the A's organization, at least as it pertains to filling the Top 30 list. Marcos Brito and Yerdel Vargas got seven figures to sign that summer out of the Dominican Republic and, of course, the organization went over the threshold to get Lazaro Armenteros for $3 million. Diaz was a lower-ticket item, getting $275,000 to sign out of Colombia. Like Vargas, he went from the Dominican Summer League to the Arizona League in his first summer of pro ball in 2017, then took a nice step forward in his return to the AZL the following summer.The key to Diaz's progress offensively was an increased understanding of his approach, and the right-handed hitter stayed with it all summer. He had some good exit velocity numbers with a line-drive approach and showed much better discipline, with a solid walk rate to show for it. Diaz didn't try to lift the ball too much, but with a strong, stocky build, there is some power to grow into. He also improved defensively at third, working hard at it and putting aside some lazy tendencies he displayed in his first summer, and he looked like one of the better defenders at the hot corner in the AZL.The A's are excited to see how Diaz's newfound maturity in terms of his approach, work ethic and consistency will allow him to progress moving forward. It's too early to tell exactly what he's going to be, but watching how he builds off of his encouraging 2019 should be interesting.</t>
  </si>
  <si>
    <t>Jordan Foley</t>
  </si>
  <si>
    <t>foley_jordan</t>
  </si>
  <si>
    <t>Strong-armed Texas high schoolers don't usually attend college in the Upper Midwest. Foley took that path, however, in part because his brother attended graduate school at Central Michigan, and his family was moving to Michigan. Now he's a good bet to become the first pitcher from the Wolverine State to go in the first three rounds since Mark Mulder and Matt Thornton were first-rounders in 1998.A Yankees 26th-round pick in 2011, Foley struggled as a freshman before becoming the Chippewas' No. 1 starter and starring in the Cape Cod League last year. He built on that momentum this spring, maintaining his 90-96 mph fastball deep into games. His slider generates swing and misses but still lacks consistency.Foley's changeup features some deception and sink, but his nascent splitter could be an even more effective third pitch. His strong build should give him the durability required of a starter, though his high arm slot allows hitters to pick up his pitches more easily than scouts would like. He throws strikes but still is refining his command.</t>
  </si>
  <si>
    <t>Jordan Groshans</t>
  </si>
  <si>
    <t>sa3006893</t>
  </si>
  <si>
    <t>Groshans immediately stood out to scouts on the showcase circuit, showing a Josh Donaldson starter kit with similar swing mechanics, plus raw power projection, a plus arm, and a third base defensive fit. He essentially held serve on that first impression and went 12th overall to the Jays out of the same Texas high school as the Jays' second round pick, Adam Kloffenstein. Groshans isn't quite the same level athlete as Donaldson, and there are contact concerns with an active swing like that, but there are some bat-to-ball skills and plenty of mistake power he can already tap into, as shown in a loud debut in the GCL. Many of the pro scouts who saw Groshans weren't fans and saw below average tools in their looks when he fatigued late in the pro season, but the things to watch for here are the plate discipline and contact skills, because the position and power aren't really up for debate right now.</t>
  </si>
  <si>
    <t>sa875006</t>
  </si>
  <si>
    <t>Groshans is a pretty volatile power-hitting prospect who currently plays shortstop on his high school team but probably ends up at third base, and maybe an outfield corner, at maturity. A portion of the industry would also like to smooth out Groshans' swing, but he's shown natural bat control and has the strength in his hands to do damage even if he doesn't time his stride well. This was evident last summer in the PG All American game when Groshans tomahawked a 95mph fastball off the Western Metal Supply building at Petco. There's some swing and miss risk here, which is particularly troubling if you don't like Groshans' hands and think he ends up in right field, but the tools package is electric and he could be selected in the middle of round 1 and probably doesn't get out of the comp round.</t>
  </si>
  <si>
    <t>Though Magnolia (Texas) High has sent more than two dozen players to college programs, it never has had a player drafted before the 20th round. That trend came to an end in 2018, when the Blue Jays selected Groshans with the No. 12 overall pick and signed him to a below-slot deal ($3.4 million) that allowed the club to also sign right-hander Adam Kloffenstein, Groshans' teammate at Magnolia, in the third round. One of the better all-around prep hitters in his class, Groshans has a quick right-handed stroke and has a track record of catching up to and punishing quality fastballs on the showcase circuit. With his strength, balance and mature approach, he makes consistent hard line-drive contact. Once Groshans fills out his rangy 6-foot-4 frame and adds some loft to his swing, he could have plus power.An average runner out of the batter's box and quicker once he gets going, Groshans is athletic for his size but isn't a lock to stick at shortstop. His solid arm will play anywhere in the infield, where he probably fits best at third base, but he may have a chance to stick up the middle at second, and he has the makeup to get the most out of his ability.</t>
  </si>
  <si>
    <t>Magnolia (Texas) High never had had a player drafted earlier than the 20th round until 2018, when the Blue Jays selected Groshans with the No. 12 overall pick in the first round. They signed him for below-slot value at $3.4 million, which in turn allowed the club to also sign third-rounder Adam Kloffenstein, Groshans' teammate at Magnolia. Regarded by scouts as one of the better prep hitters in his class, Groshans furthered his reputation with a torrid start to his pro career in the Gulf Coast League, hitting .331 with 39 RBIs in 37 games before a late promotion to the Appalachian League. With his plus bat speed and an explosive but well-balanced right-handed swing, Groshans has no issues with velocity and consistently barrels the ball. His advanced approach fuels his ability to hit to all fields, and he made a lot of hard, line-drive contact from line to line during his pro debut. Those qualities lead scouts to project Groshans as an above-average big league hitter, and it's possible that he could also develop plus power as he fills out his 6-foot-3 frame and adds some loft to his swing. An average runner out of the batter's box and quicker once he gets going, Groshans is athletic for his size but isn't a lock at shortstop. His strong arm plays well there, though his defensive actions might be best suited for third base long term. He has the offensive profile for the position, with the potential to develop into an impactful regular who hits for both average and power.</t>
  </si>
  <si>
    <t>PDP Premier Event: Jan. 21, 2017 - HoustonFavorite MLB Team: Chicago CubsFavorite MLB Player: Francisco Lindor Groshans comes from an athletic family. His father, Thomas, played football for the University of Colorado; his mother, Jodi, was a cheerleader at Tarleton State; and his brother, Jaxx, was Jordan's high school teammate at Magnolia.Jordan helped lead the Bulldogs to a co-district championship in District 19-5A, as they finished 11-3 overall. The shortstop is committed to Kansas but had interest from other quality schools including LSU, Arkansas and TCU.At the plate, Jordan has a simple hitting approach and a short, compact swing. He tracks the ball well and it jumps and carries off of his bat. He has a strong chance of becoming a high-round Draft prospect in 2018.</t>
  </si>
  <si>
    <t>Though Magnolia (Texas) High has sent more than two dozen players to college programs, it never has had a player drafted before the 20th round. That should change in 2018, as the Bulldogs have a pair of potential first-rounders in Groshans and right-hander Adam Kloffenstein. Groshans is one of the better all-around hitters in the prep class and doesn't have a glaring weakness.Groshans has a quick right-handed stroke and has a track record of catching up to and punishing quality fastballs on the showcase circuit. With his strength, balance and mature approach, he makes consistent hard line-drive contact. Once he fills out his rangy 6-foot-4 frame and adds some loft to his swing, he could have plus power.An average runner out of the batter's box and quicker once he gets going, Groshans is athletic for his size but won't stay at shortstop after he leaves Magnolia. His solid arm will play anywhere in the infield, where he probably fits best at third base but may have a chance to stick up the middle at second, and he has the makeup to get the most out of his ability. If he attends college, he'll reunite with his brother Jaxx at Kansas.</t>
  </si>
  <si>
    <t>Jordan Guerrero</t>
  </si>
  <si>
    <t>Guerrero's fastball attracted scouts when it climbed into the low 90s during his high school senior season in 2012, but his velocity dropped into the mid-80s as the Draft approached and he fell all the way to the 15th round. He repeated Rookie ball and battled shoulder issues in his first two years as a pro, then started to emerge in 2014 before breaking out as organization's best lefty pitching prospect in 2015. He led the system in wins (13) and strikeouts (148 in 149 innings) while conquering two Class A leagues.Guerrero's fastball has bounced back, now sitting in the low 90s. His heater plays up because of its cutting action and the effectiveness of his plus fading changeup, which he throws with the same delivery. He shows some feel for spinning the ball, though his curve is often fringy at best.He helps his cause by filling the strike zone and keeping his pitches down. However, his control and command haven't been as sharp in 2016 as they were when he averaged 2.3 walks and 0.6 homers per nine innings in his first four pro seasons.</t>
  </si>
  <si>
    <t>Guerrero's velocity wavered when he was a high school senior in 2012, so he dropped to the 15th round of the Draft. Brought along slowly after signing for $100,000, he didn't reach full-season ball until 2014, when he teamed in a piggyback-starter system with fellow lefty Andrew Wheeler. While he doesn't throw as hard as Wheeler, Guerrero rates as a better prospect because he has a better chance to start.Guerrero usually sits around 90 mph with his fastball, which tops out at 93 and features some cutting action. His changeup gives him a solid second pitch and he shows feel for spinning a curveball, though it lacks consistency.He can't blow the ball by hitters, but Guerrero succeeds by throwing strikes and working down in the zone. He has added 25 pounds since turning pro and still has more projection remaining in his 6-foot-3 frame.</t>
  </si>
  <si>
    <t>Guerrero enticed scouts with a low-90s fastball early in his high school senior season in 2012, but after his velocity dipped the White Sox were able to draft him in the 15th round and sign him for $100,000. He blossomed into their best left-handed pitching prospect by 2015, when he topped the system in victories (13) and strikeouts (148 in 149 innings), but took a step back last year when his stuff regressed and he got rocked in Double-A. After Chicago opted not to protect him on its 40-man roster in the offseason, he has rebounded to show the promise he did two years ago. Guerrero's best pitch is his fading changeup, which shows plus potential, but he fell in love with it too much in 2016 and his fastball and control suffered. His heater has bounced back, sitting in the low 90s and topping out at 94 with some cutting action after parking around 90 mph last year. His breaking ball lags behind his other two offerings, as he can show an average curveball at times and a mediocre slurve at others.With the exception of 2016, Guerrero consistently has shown some of the best control in the White Sox system. He's again locating his pitches effectively toward the bottom of the strike zone. He's also doing a better job of controlling his emotions and showing more toughness when he gets into jams.</t>
  </si>
  <si>
    <t>Jordan Hicks</t>
  </si>
  <si>
    <t>The Cardinals failed to sign their 2014 third-round selection, Trevor Megill, receiving a compensation pick at the end of the 2015 third round as a result. That turned into Hicks, who was under the radar because he didn't pitch that summer due to a minor shoulder issue. When he finally did get out there in 2016, in both the Appalachian and New York-Penn Leagues, people sat up and noticed.Hicks came out with some good power stuff right out of the gate. His fastball typically sat in the low-90s but touched as high as 97-98 mph, though he didn't always maintain that velocity. He throws it with a lot of sink, resulting in a very good ground-ball rate. He can really spin a curveball, with a chance of it becoming a plus breaking pitch eventually. His changeup needs work, but it also has potential. He did struggle with command, but he also was successful against older competition at age 19.Hicks' debut performance wasn't entirely consistent, but if you saw him on the right day, you'd think you were seeing one of the organization's top pitching prospects. His full-season debut has gone well, as he earned a promotion from the Midwest to the Florida State League after 14 starts.</t>
  </si>
  <si>
    <t>Jordan Holloway</t>
  </si>
  <si>
    <t>sa829245</t>
  </si>
  <si>
    <t>Holloway has never pitched above Low-A and threw just 7.2 innings all of 2018 as he rehabbed from Tommy John. And yet the Marlins felt compelled to add him to their 40-man roster based on how good he looked during fall instructional league, commanding 95-97 with movement, touching 99, and flashing a plus breaking ball. Holloway had a huge growth spurt in high school and came to pitching late. It's possible things are just starting to click here. His inexperience and 40-man presence cloud his development. He probably isn't already a fully realized starter, but he is on the 40-man and is likely to be on some kind of innings limit coming off of TJ. He might get squeezed into a relief role by these circumstances, but scouts were buzzing about this guy in the fall, and he has a chance to break out.</t>
  </si>
  <si>
    <t>Holloway appeared to be headed to the University of Nebraska-Omaha until the Marlins offered him a well-above-slot $400,000 bonus as their 20th-round pick in the 2014 Draft. The Colorado native struggled during his pro debut in the Gulf Coast League, but he progressed nicely in 2015, earning All-Star honors at Class A Short-Season Batavia and then made a pair of late-season starts for Class A Greensboro. Assigned back to the South Atlantic League in 2016, Holloway turned in eight inconsistent starts for Greensboro before receiving a demotion to Batavia. At 6-foot-4, 190 pounds, Holloway is a projectable right-hander with considerable room left for growth. His fastball sits in the low 90s and bumps higher at times, and he uses his height to create a steep angle toward the plate. Holloway made strides with his curveball last season, throwing it with tighter spin and good depth, but he does struggle to get on top of it at times. His changeup is a work in progress, but it could develop into a viable third pitch.Holloway is capable of missing bats both with his heater and breaking ball, but he won't pile up strikeouts as he should until his below-average control improves. That should happen, though, as he is very athletic and is still getting a feel for repeating his delivery.</t>
  </si>
  <si>
    <t>Holloway has the potential to be the biggest Draft steal in the organization. A top-five-round talent as a Colorado high schooler in 2014, he dropped to the 20th round amid signability concerns but gave up a commitment to Nebraska-Omaha to sign for well over slot at $400,000. Tommy John surgery in June 2017 sidelined him for most of last year, but he impressed enough during five brief Minor League appearances and instructional league to claim a spot on the 40-man roster.Holloway has the makings of a top-of-the-rotation talent, beginning with a fastball that ranges from 95-99 mph. Though his curveball needs more consistency, it can be an absolute hammer at times. His changeup is more of a work in progress but shows solid potential.While his upside is apparent, Holloway needs to establish health and consistency. He hasn't had much success as a pro because he struggles to command and control his pitches. Though he has scuffled in high Class A this year, the Marlins believe he'll start improving as he gains more experience.</t>
  </si>
  <si>
    <t>Jordan Humphreys</t>
  </si>
  <si>
    <t>sa875762</t>
  </si>
  <si>
    <t>Humphreys jumped on most fans' radar when the 18th round pick, who signed for $150,000 out of a Florida high school, put up gaudy numbers over 26 starts in 2016 and 2017, before needing Tommy John surgery in August of 2017. He should be back on the mound in 2019, but there isn't as much upside as his numbers would suggest, even if everything comes back as it was before. Humphreys works with three pitches that are all average to slightly above to go with similar command, but his control is above average. The upside is as a No. 4 starter and the reasonable expectation is more of a No. 5 starter, spot starter, or long reliever. This is the kind of pitcher who will excel statistically in the lower levels, where hitters generally aren't selective and aren't used to a pitcher who can command three MLB-quality pitches, but that's the expectation in Double-A. Humphreys is another in a long line of a stated Mets draft strategy: low-bonus, later-round high school pitchers (all from Florida in this case) like John Gant, Erik Manoah and Christian James. Saul Gonzalez from the 2018 draft, Bryce Hutchinson from 2017, and a couple others in the 'wait and see' bucket also fit this description.</t>
  </si>
  <si>
    <t>An 18th-round pick in 2015 who got $150,000 to sign, Humphreys first put himself on the map in 2016 when he was among the leaders in the Rookie-level Appalachian League in a host of pitching categories. He further raised his profile with a tremendous transition to full-season ball and earned a promotion up to the Florida State League. That lasted just two starts, however, as he was shut down in late June with an elbow injury that resulted in Tommy John surgery in August, which will knock him out for all of 2018.Humphreys is a strong and physical right-hander with solid present stuff and the chance to gain as he matures once he's healthy. His fastball will sit in the 90-94 mph range with good movement to it, and there could be more in the tank. He can spin a breaking ball, with a curve that is above-average at times and a slider he'll mix in occasionally. His changeup gives him an effective weapon against lefties. He's missed plenty of bats and is an extreme strike-thrower, with a career 1.6 walks per nine innings rate.When Humphreys returns, presumably to start the 2019 season, he will still be just 22 years old. There's plenty of time to get back on track and reach his ceiling as a No. 4 type starter.</t>
  </si>
  <si>
    <t>An 18th-round pick in 2015, Humphreys came from the same Crystal River (Fla.) High program that once produced former Mets hurler Mike Hampton. Humphreys led the Appalachian League in strikeouts (76) in 2016, also ranking among the top 10 in the circuit in innings pitched (69 1/3) and ERA (3.76), before dazzling in a late-season start in the New York-Penn League.Humphreys has advanced feel for sequencing his four-pitch mix and knows how to attack hitters on both sides of the plate. His fastball operates at 90-94 mph with good riding life, and it pairs nicely with a curveball that will flash above average with good shape and improving depth. Humphreys' changeup plays firm, but is effective against left-handed hitters, and he'll also mix in a slider. Though physically mature, Humphreys does a good job of repeating his delivery, enabling him to be around the zone consistently with all four pitches. He doesn't require much projection, but the ingredients are there for the right-hander to develop into a back-of-the-rotation piece.</t>
  </si>
  <si>
    <t>An 18th-round pick in 2015 who signed for $150,000, Humphreys first put himself on the map in '16, when he was among the leaders in the rookie-level Appalachian League in a host of pitching categories. He further raised his profile in his first full season, posting a 10-1 record and 1.42 ERA over 11 starts at Class A Columbia to earn a promotion to the Florida State League. That lasted only two starts, however, as Humphreys was shut down in late June with an elbow injury that required Tommy John surgery in August, costing him all of 2018.A strong and physical right-hander, Humphreys will impress with his combination of present stuff and plus control when healthy. His fastball will sit in the 90-94 mph range with riding life to it, and he commands it so well that the pitch usually plays above its velocity grade. He has feel for spinning a breaking ball, throwing a curve that will flash above average at times and a slider he'll mix in occasionally, while his changeup, already an effective weapon against lefties, could become his best secondary pitch with more refinement. He's missed plenty of bats and is an extreme strike-thrower, with career rates of 9.4 K/9 and 1.6 BB/9.Humphreys' recovery and rehab was going as planned during Spring Training, and he was expected to open 2019 in the Florida State League before he required a procedure to address an ulnar nerve issue in his reconstructed right elbow. It pushed back his return until late June, when he finally took the mound in a Gulf Coast League game, only to land back on the injured list shortly thereafter. The good news is Humphreys will be 22 for most of the season, underscoring how he has plenty of time to get back on track and reach his ceiling as a No. 4-type starter.</t>
  </si>
  <si>
    <t>Jordan Johnson</t>
  </si>
  <si>
    <t>Tommy John surgery cost Johnson most of his first two years at Cal State Northridge before he went 3-6, 4.33 with 39 strikeouts in 72 2/3 innings as a redshirt sophomore in 2014. Yet the Giants liked his projection and the way his arm worked, so they invested a 23rd-round pick and $100,000 bonus in him that June. He opened eyes in his first extended pro action last year, posting a 32/1 K/BB ratio in the Rookie-level Arizona League and holding his own after rising to high Class A.Johnson has a well above-average fastball, sitting at 93-96 mph and touching 98. He commands it well and uses his height to throw it on a steep downhill plane. He has a sinking changeup that grades as a plus pitch at times but needs more consistency. The Giants had him scrap a hard slider they believe contributed to his injuries and his new curveball shows some promise.Johnson has good feel for pitching and repeats his delivery well, allowing him to fill the strike zone and locate his fastball with precision. If he can stay healthy and develop his curve, he could blossom into a No. 3 starter.</t>
  </si>
  <si>
    <t>Injuries limited Johnson to 9 2/3 innings in his first two seasons at Cal State Northridge, but he showed enough as a junior to merit a $100,000 bonus as a 23rd-rounder in the 2014 Draft. He opened eyes with a spectacular 32-1 K-BB ratio in the Rookie-level Arizona League in 2015 and held his own following a promotion to high Class A in August.Johnson combines velocity and command in his well-above-average fastball, which usually operates at 93-96 mph and can reach 98. His curveball and changeup give him a pair of effective secondary pitches. Johnson repeats his delivery well, throws strikes and can locate his fastball to both sides of the plate and down in the zone. If he can stay healthy, he could blossom into a middle-of-the-rotation option.</t>
  </si>
  <si>
    <t>Scouts had a difficult time seeing Johnson at Cal State Northridge, where he missed most of his first two years because of Tommy John surgery and went 3-6, 4.33 as a redshirt sophomore in 2014. The Giants liked his arm action and projectability, so they spent a 23rd-round pick and a $100,000 bonus on him that June. He spent 2016 in high Class A and tired in the second half while working 120 innings -- nearly as many as he pitched in the previous four years combined.Johnson's fastball parked at 93-96 mph and touched 98 while he was averaging an eye-opening 12.3 strikeout per nine innings during his first extended pro action in 2015. Last season, he fell into the bad habit of overstriding and getting under his pitches, which dropped his heater to 90-94 mph and also cost him some sink. He spent the offseason working to correct that flaw yet still is getting hit harder than hoped in Double-A.Johnson trusts his changeup, which can be a plus pitch when it tumbles at the plate, and sells it with deceptive arm speed. San Francisco had him shelve a hard slider that it believes contributed to his injuries, and he has come up with a curveball that has some power and depth. If he can straighten out his mechanics and improve his command, he could become a mid-rotation starter.</t>
  </si>
  <si>
    <t>Jordan Luplow</t>
  </si>
  <si>
    <t>An intriguing bat from a Fresno State program that has produced offensive talent like Aaron Judge and Angels prospect Taylor Ward, Luplow had moved one station at a time through the Pirates' system, partially because of injury -- shoulder surgery delayed the start to his 2016 season. Healthy in 2017, he hit his way from Double- to Triple-A, looking more and more like a potentially productive big league outfielder.Luplow is starting to show the bat the Pirates liked coming out of that 2014 Draft. He has the chance to hit for a decent average, and he continues to work on his on-base ability and plate discipline as an asset. There's some gap power there, with some home run pop still developing, and has shown that he can be a run producer. Luplow spent the 2015 season trying to make a move from the outfield to third base, but he was back in left field a year later, where he's a competent defender.Luplow likely profiles best as a fourth outfielder, but he's the kind of player who could sneak into a larger role in the right situation.</t>
  </si>
  <si>
    <t>College hitters who perform tend to move up Draft boards in a hurry. That's exactly what happened with Luplow, who turned in a fine junior season at Fresno State to land with the Pirates in the third round.Luplow turned in a solid pro debut, showing that while he doesn't have any off-the-charts tools, he can do a little bit of everything well. He can hit for average, with good plate discipline, and he makes consistent hard contact with solid bat speed. That should allow him to hit for some power along the way. He's a fringy runner, but a smart and aggressive baserunner. A corner outfielder in college, he has the arm to handle right field and would be fine defensively in either corner, but he moved to third base for his first full season of pro ball in 2015.Luplow might profile best as a super-utility type when all is said and done, one who can play some third or either outfield corner capably.</t>
  </si>
  <si>
    <t>Fresno State might be more known for pitching prospects, but Aaron Judge helped put the Bulldogs' hitters on the map when he went in the first round in 2013. Luplow isn't quite at that level, but after a successful junior season, he has the chance to do quite well in the Draft.Fresno State's right fielder and No. 3 hitter has shown the ability to hit for average and power in 2014, improving his Draft stock consistently throughout the spring. The right-handed hitter makes consistent hard contact with good bat speed. None of his other tools particularly stand out, with Luplow being more of a solid all-around performer in an A.J. Pollock kind of way.Even without "wow" tools, college hitters who perform well tend to move up boards as the Draft approaches. Expect the same to happen with Luplow.</t>
  </si>
  <si>
    <t>Jordan Mills</t>
  </si>
  <si>
    <t>sa738394</t>
  </si>
  <si>
    <t>Once you're able to look past the macabre nature of Mills' sidearm delivery -- cross-bodied, rigid, with an R-rated head whack -- you can see a viable big league reliever. He only sits 87-91, but Mills' delivery helps his fastball and average curveball play against left-handed hitters and his best pitch, an above-average changeup, might be enough to stymie righties and keep them from teeing off on his fastball. He at least appears to be a viable lefty specialist, though those are starting to disappear. He went unselected in the Rule 5 but we kind of like him.</t>
  </si>
  <si>
    <t>Jordan Montgomery</t>
  </si>
  <si>
    <t>Montgomery was a big-game pitcher at South Carolina, going 5-0, 0.93 in five NCAA tournament starts and serving as the Gamecocks' No. 1 starter as a sophomore and junior. His left-handed polish got him drafted in the fourth round in 2014 and helped him rise to high Class A two months into his first full pro season. He started throwing harder at the end of the year and has continued to do so in Double-A in 2016. Montgomery's fastball was effective at 88-92 mph because it runs and sinks and he commands it well. It jumped to 91-94 mph in August, giving it more separation from his best pitch, a fading changeup. He also throws an effective curveball and cutter.A good athlete, Montgomery repeats his clean delivery well, which allows him to locate his pitches where he wants. He's a safe bet to become a back-of-the-rotation starter, and if his newfound velocity is for real, he could be more than that.</t>
  </si>
  <si>
    <t>Montgomery succeeded College World Series legend Michael Roth as South Carolina's No. 1 starter in 2013-14, pitching his way into the fourth round of the 2014 Draft. He has been as polished as advertised, meriting a promotion to high Class A two months into his first full pro season.Montgomery is throwing a little bit harder in pro ball than he did in college, working at 88-92 mph and reaching the low 90s more often. His fastball never will be overpowering, yet it's quite effective because it runs and sinks, and he can locate it wherever he wants.His best pitch remains his changeup, and Montgomery also mixes in a cutter and a curveball. He's a good athlete for his size and has clean mechanics, so he throws strikes with ease. While he may not be more than a back-of-the-rotation starter, he's a safe bet to reach that ceiling.</t>
  </si>
  <si>
    <t>Similar to former South Carolina ace Michael Roth, Montgomery pitches above his stuff and has advanced feel for his craft. He cracked the Gamecocks' rotation as a freshman and starred at the College World Series, and he has succeeded Roth as the team's top starter the past two seasons. Montgomery throws harder than Roth, but he doesn't light up any radar guns at 87-91 mph. His fastball is effective nonetheless because it has run and sink and he's able to spot it where he wants. It sets up his best pitch, his changeup, and he also mixes in cutters and curveballs.Montgomery is a quality athlete for his size and has a fluid delivery, which allows him to fill the strike zone with ease. His ceiling is limited to a No. 4 or 5 starter, but he's a good bet to reach it.</t>
  </si>
  <si>
    <t>Jordan Paroubeck</t>
  </si>
  <si>
    <t xml:space="preserve"> Paroubeck attended Junipero Serra High School in San Mateo, Calif., also the alma mater of Barry Bonds. Leading up to the 2013 Draft, the seven-time NL MVP gave Paroubeck private lessons, which paid off when the Padres grabbed the athletic outfielder with the 69th overall pick. A switch-hitter, Paroubeck has a loose, easy swing from both sides of the plate. He makes hard contact and uses the whole field to hit. He has some power already and will likely add more as he physically matures. An above-average runner, he uses his speed well on the basepaths and in the outfield. A shoulder injury delayed Paroubeck's professional debut until 2014. He quickly shook off the rust and played well in the Arizona League, displaying many of the same tools that excited scouts when he was in high school.</t>
  </si>
  <si>
    <t>Paroubeck attended Junipero Serra High School in San Mateo, Calif., the alma mater of Barry Bonds. Leading up to the 2013 Draft, the seven-time National League Most Valuable Player gave Paroubeck private lessons, which paid off when the Padres grabbed the athletic outfielder with the 69th overall pick. Paroubeck suffered a shoulder injury after the Draft, delaying his professional debut until 2014. When he got back on the diamond, he showed the potential for average or better tools across the board. The Braves also liked what they saw and acquired Paroubeck in their blockbuster trade with the Padres on the eve of Opening Day in 2015. But Paroubeck never played a game in the Braves' system, as he missed the beginning of the '15 season with a quad injury before being dealt to the Dodgers for an international bonus pool slot on July 2.Paroubeck is still raw at the plate but has impressive bat speed to go with solid strength and quickness. A switch-hitter, he has a sound swing from both sides of the plate. While the Padres used him in left field, Paroubeck has the athleticism to handle center field, though perhaps not on an everyday basis.</t>
  </si>
  <si>
    <t>Junipero Serra High School in San Mateo, Calif., has a rich baseball tradition and is Barry Bonds' alma mater. Bonds and Paroubeck's father are childhood friends, and the seven-time NL MVP has given Paroubeck private lessons.Paroubeck, an outfielder, has impressed this spring with a loose, easy swing from both sides of the plate. He generates good power already and should add more as he physically matures. He covers ground well in the outfield and has a strong, accurate arm.Paroubeck profiles as a center fielder, but if he outgrows the position he should hit enough for right field.</t>
  </si>
  <si>
    <t>Jordan Patterson</t>
  </si>
  <si>
    <t>A standout at South Alabama, where he was the Sun Belt Conference Player of the Year, Patterson was nabbed in the fourth round of the 2013 Draft by the Rockies and showed athleticism and some ability to swing the bat during his first full year of pro ball.The Mobile native has played both first base and the outfield, seeing most of his time in right field in 2014. He has the athleticism for the position and perhaps the power profile from the left side of the plate. His solid first full season should be taken with a grain of salt as it came at a home park in Asheville that is one of the most extreme hitters' parks in the Minor Leagues. Scouts, however, do like his swing and think he has the chance to hit. Big and strong, Patterson also has the chance to develop more pop in the future. He has easy actions in the outfield and enough speed to be a bit of a base stealing threat.How Patterson's bat develops will ultimately determine what kind of role he has in the future. If the power does come, he has the chance to fit the profile of a prototypical right fielder down the road.</t>
  </si>
  <si>
    <t>A two-way player at South Alabama, Patterson was an effective lefty reliever with a low-90s fastball but showed more promise with the bat. Drafted in the fourth round in 2013, he led the Minors in doubles (45) and extra-base hits (74) two years later. He didn't show as much power while playing in a launching pad at Triple-A Albuquerque last year, then set a new career high for homers by mid-July when he returned there in 2017.Six-foot-4 with long arms, Patterson has worked diligently to shorten his left-handed swing since turning pro. He has succeeded, though his line-drive stroke means he doesn't always take full advantage of his bat speed and strength. He has done a better job of hitting the ball in the air in 2017, showing that he may have enough power to play every day in the Majors.Patterson moves well for his size and offers some defensive versatility. His strong arm makes him naturally suited for right field and he's fully capable in left field and at first base as well. He's blocked at all three spots in Colorado, so he could be destined to repeat Triple-A in 2017.</t>
  </si>
  <si>
    <t>The hope for any player during his full-season debut is that he shows improvement as the season wears on. Patterson did just that in 2014, turning his offensive production up a notch then hitting extremely well in helping Asheville win the South Atlantic League championship. He's followed that up with a successful move up a level in 2015.When Patterson first arrived on the scene, there were many moving parts to his swing, but he has since cleaned it up, which lets his excellent bat speed work for him more consistently as he's more direct to the ball. That's allowed his hit tool to improve and enabled him to start tapping into his considerable raw power, with more to come. He runs well and isn't afraid to steal a base and he has a strong arm from right field that allowed him to pile up 14 assists in 2014, all while also seeing some time at first. Patterson continues to see nearly all of his action in the outfield corner spot, where he could eventually profile as a prototypical athletic right fielder.</t>
  </si>
  <si>
    <t>He threw in the low 90s as a left-handed reliever at South Alabama, but it was Patterson's bat that got him drafted in the fourth round in 2013. After failing to take full advantage of a short right-field porch at low Class A Asheville in 2014, he got his power going last year and led the Minors in doubles (45) and extra-base hits (74) while batting .297/.364/.543 and reaching Double-A.A big man with long arms, Patterson had a lot going on with his left-handed swing when he entered pro ball but has calmed it down without costing himself any leverage. He's doing a better job of handling breaking balls and southpaws, and he still offers impressive bat speed and strength. If he can learn to control the strike zone better, he could be a .270 hitter with 20 homers per season.Patterson has surprising athleticism for his size and is aggressive on the bases with his average speed. He's a natural fit in right field with his strong, accurate arm and has also seen time in left and center. The Rockies also have played him at first base to increase his versatility.</t>
  </si>
  <si>
    <t>Jordan Romano</t>
  </si>
  <si>
    <t>An Ontario native, Romano signed with the Blue Jays for $25,000 as a 10th-rounder from Oral Roberts in 2014, but he blew out his elbow shortly thereafter and missed the entire 2015 season following Tommy John surgery. When he returned, Toronto made him a starter, a role he hadn't filled since he was a sophomore at Connors State (Okla.) JC in 2013. Though he performed well in that role over the next three seasons, the Blue Jays didn't protect him on their 40-man roster and lost him in the Rule 5 Draft to the White Sox, who sold him to the Rangers.Romano's fastball sits comfortably at 92-94 mph, with good life and some run, and reaches 96 mph. His power slider gives him a second above-average pitch capable of missing bats, especially against right-handed hitters. Neither his curveball nor his changeup is particularly advanced, and he'll need to make the latter a viable offering to be successful against lefties at higher levels. Most scouts think that Romano will eventually return to the bullpen given the proven effectiveness of his fastball-slider combo against same-sided hitters. The Rangers plan on giving him a chance to win a relief role in Spring Training. If he doesn't stick with the big league club, he has to clear waivers and get offered back to the Rays for half of his $100,000 Draft price before he can get sent to the Minors in 2019.</t>
  </si>
  <si>
    <t>An Ontario native, Romano pitched one season at Connors State JC (Okla.) before transferring to Oral Roberts and serving as the team's closer in 2014. He signed with the Blue Jays for $25,000 as a 10th-round pick that June, but missed the entire 2015 season while recovering from Tommy John surgery. He returned to the mound fully healthy last June and impressed as part of Class A Lansing's starting rotation, his first work as a starter since 2013, and he's made even greater strides this season as a member of Class A Advanced Dunedin's starting rotation. Romano has shown plenty of arm strength post-surgery. His fastball sits comfortably at 92-94 mph, with good life and some run, and reaches 96, and it's easy to see Romano, with his physically strong frame, adding even more velocity. His power slider gives Romano a second above-average pitch, and he's capable of missing bats with both. His changeup is well below average, however, and he'll need to at least make it a viable offering to remain a starter.Most scouts think that Romano will eventually return to the bullpen, where his fastball-slider combination could make him a late-inning option. But with his success over the last two seasons, Romano is looking more and more like someone who can stick as a starter.</t>
  </si>
  <si>
    <t>Jordan Sheffield</t>
  </si>
  <si>
    <t>A biceps strain limited Sheffield to just 34 innings in Rancho Cucamonga and another nine in the Fall League, so he's back in Hi-A as a 23-year-old, and officially in the bullpen. But the stuff is good. It seems as though the upper-90s velocity is gone, but it's still plenty hard and Sheffield has three quality pitches, even if the changeup just acts as a ground ball inducer. He could be a late-inning guy, and pretty quickly now.</t>
  </si>
  <si>
    <t>Sheffield had a chance to be a first-round pick twice, out of high school in 2013 before he had Tommy John surgery and in 2016 before an inconsistent finish to his redshirt sophomore season at Vanderbilt. The Dodgers grabbed him in the supplemental first round at No. 36 overall with a choice they received for failing to sign 2015 first-rounder Kyle Funkhouser. Signed for $1,847,500, he's the older brother of Justus Sheffield, an Indians first-round selection in 2014.Of all the college pitchers in the 2016 Draft, Sheffield may have the best chance to develop three plus offerings. He can maintain a 94-96 mph fastball into the late innings and can hit 98. Both his hard three-quarters breaking ball (more likely to become a slider than a curveball) and his circle changeup can be out pitches at their best.While Sheffield's combination of explosive stuff and small stature evoke Tom Gordon and Marcus Stroman, his size, medical history and the effort in his delivery create concerns about his long-term durability as a starter. He often lapses into overthrowing and loses the strike zone.</t>
  </si>
  <si>
    <t>As a Tennessee high schooler, Sheffield had a chance to go in the first round of the 2013 Draft until he had Tommy John surgery. The older brother of Mariners left-hander Justus Sheffield, Jordan signed for $1,847,500 as a supplemental first-rounder out of Vanderbilt three years later. He had trouble staying healthy and succeeding as a starter, then began to turn a corner as a full-time reliever in the Arizona Fall League last offseason and has built on that momentum in 2019. Sheffield has posted elite swing-and-miss rates with his fastball this year, sitting in the mid-90s and reaching 98 with riding action and improved sink. He has regained the feel for his curveball, which often deserted him earlier in his pro career, and it can be an absolute hammer at times. He also has aptitude for throwing a circle changeup that can flummox left-handed hitters.Though he has three quality pitches, Sheffield's lack of size, the effort in his delivery and his medical history created persistent questions about his durability in a rotation. He also has little track record of providing strikes and may never have better than fringy command, other factors in the decision to move him to the bullpen. He has the weapons to be a late-inning factor if he can do a better job of harnessing them.</t>
  </si>
  <si>
    <t>Sheffield had a chance to go in the first round out of high school in 2013 until he had Tommy John surgery, and again in 2016 as a redshirt sophomore at Vanderbilt before he slumped toward the end of the season. Los Angeles signed him for $1,847,500 as the 36th overall pick, a compensation choice it received for failing to land 2015 first-rounder Kyle Funkhouser. He's the older brother of the Yankees' Justus Sheffield, one of baseball's top lefty pitching prospects. Sheffield had some of the best pure stuff in the 2016 Draft, with all three of his pitches able to elicit swings and misses. He's able to maintain a mid-90s fastball into the late innings and pop some 98s as a starter. His circle changeup has nasty movement and his hard three-quarters breaking ball arrives in the low 80s.Because he's undersized, features effort in his delivery and already has an elbow reconstruction in his past, there are concerns about Sheffield's long-term durability as a starter. His fastball didn't play as well as the Dodgers expected in his pro debut, so they're trying to help him with some mechanical tweaks to improve his downhill plane and deception. His combination of stuff and small stature draws comparisons to Tom Gordon and Marcus Stroman.</t>
  </si>
  <si>
    <t>A potential first-round selection in the 2013 Draft until he had Tommy John surgery as a Tennessee high school senior, Sheffield went to Vanderbilt and signed for $1,847,500 as a supplemental first-rounder three years later. He's the older brother of the Yankees' Justus Sheffield, one of the game's best left-handed pitching prospects. Jordan hasn't progressed as quickly as his sibling because shaky command has limited his effectiveness.All three of Sheffield's pitches can elicit swings and misses when he can steer them close enough to the plate to elicit swings. He can carry a mid-90s four-seam fastball into the late innings and reach 98 mph as a starter, though it's fairly straight, which has led him to fiddle with a two-seamer as well. He has a hard three-quarters breaking ball that would be more effective if he got ahead in the count more often to set it up, and a circle changeup that he should use more often.The Dodgers are trying to smooth out Sheffield's mechanics to help him locate his pitches more efficiently. They still haven't given up on him as a starter, though the gulf between his stuff and his pitchability may point him to the bullpen. Given his small stature, the effort in his delivery and his medical history, there were questions about his durability even before his struggles in pro ball -- and getting shut down with forearm stiffness this May hasn't helped his cause.</t>
  </si>
  <si>
    <t>His brother Justus was a first-round pick of the Indians in 2014, and Sheffield looked like he'd go that early the year before until he had Tommy John surgery. The Red Sox made a strong run at him after selecting him in the 13th round, but he turned them down to attend Vanderbilt, where he redshirted in 2014. Sheffield returned last year to play a key swingman role as the Commodores finished second at the College World Series, then he showed the best pure stuff in the Cape Cod League during the summer.Of all the pitching prospects in the 2016 Draft, Sheffield may have the best chance to develop three plus offerings. His fastball can sit at 94-96 mph and reach 98, and he has maintained his velocity in the late innings of his starts. Both Sheffield's hard three-quarters breaking ball (which is more likely to become a slider than a curveball) and his circle changeup can be out pitches at times, helping him challenge for the Southeastern Conference strikeout lead while fashioning a 32-inning streak without allowing an earned run this spring.All that said, Sheffield does come with concerns. His combination of explosive stuff and small stature draws Tom Gordon and Marcus Stroman comparisons, but his size and his medical history lead to concerns about his durability as a starter. So does the effort in Sheffield's delivery, as he often overthrows and has yet to prove he can find the strike zone on a consistent basis.</t>
  </si>
  <si>
    <t>Jordan Spicer</t>
  </si>
  <si>
    <t>spicer_jordan</t>
  </si>
  <si>
    <t>Junior colleges are always well-scouted, but it's rare when a game at that level in March brings in cross-checkers and scouting directors. That's what happened when Spicer's Polk State played Brendon Little's State College of Florida Manatee-Sarasota. By many accounts, Spicer outpitched Little, putting him much more firmly on the Draft prospect map.In that game, and for much of the season, Spicer showed excellent arm strength and a good, clean delivery. He can maintain his velocity, as he did by still touching 95 mph in the seventh inning against Little and sitting 90-95 mph throughout his starts. His slider can be an out pitch, though he doesn't always throw it enough. He employs a curveball to get ahead early in counts, and while some have seen a changeup in bullpen sessions, he doesn't use one in games. Spicer wasn't as sharp late in the season, pitching out of the stretch in the state tournament as he was nursing a sprained ankle. A team that believes the right-hander they saw in March is the real deal could take him in the top five rounds.</t>
  </si>
  <si>
    <t>Jordan Stephens</t>
  </si>
  <si>
    <t>sa875031</t>
  </si>
  <si>
    <t>In a starter/reliever grey area, Stephens doesn't have the changeup quality typically desired from a starter, but he can back foot his breaking balls and work cut in on the hands of lefties, so the lack of change may not matter. His curveball, typically in the upper-70s, has premium raw spin; that pitch should alone carry him to a role on a big league staff. He spent 2018 with Triple-A Charlotte and is a strong multi-inning relief candidate.</t>
  </si>
  <si>
    <t>Stephens opened 2014 as Rice's ace and a possible third-round pick, but lasted only three starts before tearing up his elbow and needing Tommy John surgery. He came back quicker than expected last spring, rejoining the Owls rotation in the second half and earning all-Conference USA honors. Signing for a below-slot $300,000 in the fifth round, he gave up just one run in 17 2/3 innings during his pro debut.Working in shorter stints in pro ball and during instructional league, Stephens dealt at 93-96 mph with his fastball, up from his usual 90-93 mph as a starter. His plus curveball features good depth, and he also mixes in a mid-80s cutter/slider that has its moments and a changeup that lags behind his other pitches.Stephens' lack of size and his medical history lead to worries about whether he can hold up as a starter, but he doesn't have any issues maintaining his velocity deep into games. His smaller stature means he has to work to create angle and plane on his pitches, which sometimes flatten out. He fills the strike zone and his dogged competitiveness draws comparisons to that of Carson Fulmer, the White Sox' 2015 first-rounder.</t>
  </si>
  <si>
    <t>Stephens was projected to be Rice's top starter in 2014 before undergoing Tommy John surgery, sidelining him for a part of the '15 season as well. However, he pitched well enough after his return to convince the White Sox to select him in the fifth round of last year's Draft. Finally healthy, Stephens impressed during his professional debut between the Arizona and Pioneer leagues and then followed it with a strong instructional league, showing a 93-96 mph fastball and a plus curveball. He also features a slider with average potential and has feel for a changeup. Stephens' 6-foot-1, 190-pound frame raises questions about his durability, though he hasn't had problems holding his velocity as a professional.While the White Sox expect to deploy Stephens as a starter at Class A Advanced Winston-Salem in 2016, his two plus pitches also give him potential as a late-inning reliever, one who could move up the ladder quickly with a shift to the bullpen.</t>
  </si>
  <si>
    <t>Projected as a possible third-round pick in 2014, Stephens blew out his elbow three starts into his junior season at Rice and had Tommy John surgery instead. He rejoined the Owls rotation midway through the following spring and pitched his way into the fifth round in 2015, signing for a below-slot $300,000. His first full pro season went well, as he made 27 healthy starts and led the Class A Advanced Carolina League in strikeouts (155) and strikeout rate (9.9 per nine innings).Stephens relies heavily on his lone plus pitch, an upper-70s curveball with good depth. His fastball operates in the low 90s and is effective because he hides it and commands it well. He has trouble against left-handers because his changeup is fringy, and he'll also mix in a decent cutter.Though he had a successful 2016 as a starter, Stephens may be better suited for the bullpen in the long run. Although he held up and maintained his stuff last year, his smaller stature and his medical history are concerns, and he did miss the first two months of 2017 with forearm tendinitis. His fastball has sat at 93-96 mph in shorter stints and his competitiveness would work well in a late-inning role.</t>
  </si>
  <si>
    <t>Stephens injured his elbow three starts into his 2014 junior season at Rice, taking him from a possible third-round pick to Tommy John surgery. He rejoined the Owls rotation midway through the next spring and went in the fifth round of the 2015 Draft, signing for a below-slot $300,000. He topped the high Class A Carolina League in strikeouts (155) and strikeout rate (9.9 per nine innings) during his first full pro season, then missed the first two months of 2017 with forearm tendinitis and was effective but not as dominant in Double-A.Stephens has one plus pitch, an upper-70s curveball with good depth. He sets it up with a fastball a low-90s fastball that plays up a bit because he hides it and locates it well. He'll still looking for a way to get left-handers out consistently, as his fringy changeup and decent cutter don't get the job done consistently.Though Stephens has started throughout his first two full years as a pro, he's likely destined for the bullpen. He throws strikes but his small stature and medical history are concerns. His fastball has hit 96 mph in shorter stints, he could rely on his curveball even more heavily as a reliever and his competitiveness would serve him well in the late innings.</t>
  </si>
  <si>
    <t>Jordan Swagerty</t>
  </si>
  <si>
    <t xml:space="preserve"> Swagerty was making progress in his climb to St. Louis, preparing for a trip to the upper levels of the system in 2012, when Tommy John surgery wiped out his season completely. He's healthy, and once again, the question can be asked: Is he a starter or reliever? Swagerty was a successful college closer, and he's spent a little time in relief as a pro, but the Cardinals always liked his four-pitch mix and what it could look like in a rotation. He has the chance to have four average or better pitches, and he's been able to be around the strike zone with all of them in the past. What Swagerty does in the short-term will be medically driven. Being on a set routine as a starter seems more likely, and the organization would like to continue on that path long-term if needed. There's all that pitching at the top of the system, so seeing him develop as a starter but then shortened up into relief when there's a need doesn't seem out of the question.</t>
  </si>
  <si>
    <t>Jordan Westburg</t>
  </si>
  <si>
    <t>westburg_jordan</t>
  </si>
  <si>
    <t>PDP Premier Event: Jan. 21, 2017 - HoustonFavorite MLB Team: Houston AstrosFavorite MLB Player: Brandon CrawfordWith a .400 average and 22 RBIs in 2016, Westburg was named First Team All-District and First Team All-State as a junior. He played on the 2016 Texas Rangers Area Code Team, in the 2016 WWBA, 2017 Grads and the 2016 WWBA South Qualifier, and was named Academic All-District while playing football, basketball and baseball early in his high school career. Westburg was a 2016 Underclass High honorable mention and numerous recruiting services rank him as one of the top shortstops in Texas.</t>
  </si>
  <si>
    <t>Jordan Yamamoto</t>
  </si>
  <si>
    <t>The Brewers doubled up on Hawaiian prep hurlers in the 2014 Draft, taking left-hander Kodi Medeiros in the first round followed by Yamamoto in the 12th. While Medeiros was the more highly touted prospect at that time, it's been Yamamoto who has enjoyed the most success as a pro. He impressed during his full-season debut in the Class A Midwest League and built on that performance in 2017 Class A Advanced Carolina, posting a 2.51 ERA that paced all Carolina League hurlers with at least 100 innings pitched. With Yamamoto's arrow pointing in the right direction, the Marlins acquired him, Lewis Brinson, Monte Harrison and Isan Diaz from Milwaukee for outfielder Christian Yelich. Yamamoto has seen his stuff and overall pitchability improve in each of his four seasons. He compensates for being undersized with a high-spin-rate fastball that sits 89-93 mph and induces whiffs in and above the zone. Yamamoto's breaking ball is his best secondary pitch, flashing plus at times with late downer action, and he exhibits feel for a promising changeup. His entire arsenal plays up because he's a good strike-thrower, though he's likely to be challenged in that regarded against upper-level hitters.Yamamoto's swing-and-miss fastball, combined with his two average-or-better secondary offerings, gives him a chance to be successful against hitters on both sides of the plate, which he was in 2017. That he's an undersized righty who lacks a plus pitch leads some to peg Yamamoto as a future reliever, but he's passed every test in his career thus far.</t>
  </si>
  <si>
    <t>Yamamoto was the best pitchability prospect in the Fall League and has super advanced feel and command of several good secondary pitches. He froze guess hitters for six weeks in Arizona, bisecting the plate with his changeup and slider, and changing eye levels with his curveball and fastball. That fastball, though, sits in the upper-80s and dipped down to 86 at times during his starts. It gives Yamamoto little margin for error with the pitch in the strike zone, and caps his ceiling well beneath that of some of the lower probability prospects in this system, which is why Yamamoto is down here even though we like him a lot. There are several potential outcomes here. Yamamoto could be a vanilla fifth starter, or he could fit into a Ryan Yarbrough kind of role as change of pace long reliever. He could be a junkballing reliever who kitchen sinks hitters for an inning at a time, or once through the lineup. The quality of the secondary stuff and Yamamoto's artistry should enable him to be something despite the lack of velocity, and he's on the 40-man now, so we may get to see it next year.</t>
  </si>
  <si>
    <t>Jordan Yamomoto</t>
  </si>
  <si>
    <t>yamamoto_jordan</t>
  </si>
  <si>
    <t xml:space="preserve"> Pitching in Hawaii and with more pitchability than pure stuff, it might have been easy to forget about this second best pitching prospect from the islands. But a championship tournament start, and win, against the state's best prospect, potential first rounder Kodi Medeiros, certainly helped this right-hander's stock.Yamamoto tossed a complete-game, two-hit shutout in that contest, impressing with his four-pitch arsenal and his control. He was 92-93 mph from start to finish with his fastball and can command the pitch well. He throws both a slider and a curveball, with the former being a more advanced pitch right now. He also has good feel for a changeup, giving him the chance to have four Major League average or better pitches. He's not the biggest guy in the world, but he's athletic and durable, with every chance to start at the next level.While Medeiros will clearly come off the board first, a team that takes this Hawaiian high schooler later one might get a nice steal.</t>
  </si>
  <si>
    <t>Jordy Barley</t>
  </si>
  <si>
    <t>sa3004148</t>
  </si>
  <si>
    <t>Barley has All-Star physical tools -- plus run, range, arm, and power -- but lots of teams/scouts are just out on him entirely because of how procedurally inept and reckless he can be. Signed in the same year as several of the teen prospects who have reached Hi- and Double-A, Barley remains back in extended spring training, likely ticketed for the Northwest League. He has the FV of a terrifyingly raw, but explosive, junior college hitter.</t>
  </si>
  <si>
    <t>No. 22 on MLBPipeline.com's list of the Top 30 international prospects for the 2016-17 international period, Barley received $1 million from the Padres at the outset of the signing period. Considered very raw at that time but loaded with potential, Barley quickly has proved more advanced than expected this season while making his professional debut in the Rookie Arizona League at age 17.To put it simply, Barley can really run. The teenage shortstop from the Dominican Republic has been clocked at 6.4 seconds in the 60-yard dash several times and glides around the infield on defense. Overall, Barley has an athletic medium frame and has a quick first step on defense. He has displayed good, soft hands and proper footwork at his defensive position. Scouts also like his strong arm.In the batter's box, he has a slight upstroke swing and decent bat speed. He can turn on pitches and has shown the ability to drive the ball to the fence. He's made significant strides as a hitter since signing, and the Padres expect continued improvement on that front as he gains experience.</t>
  </si>
  <si>
    <t>Barley has wheels. He's a great runner. This guy can really move.Ask scouts about Barley and the first thing they mention is his running ability. The teenage shortstop from the Dominican Republic has been clocked at 6.4 seconds in the 60-yard dash several times and glides around the infield on defense. Overall, Barley has an athletic medium frame and has a quick first step on defense. He has displayed good, soft hands and proper footwork at his defensive position. Scouts also like his strong arm.In the batter's box, he has a slight upstroke swing and decent bat speed. He can turn on pitches and has shown the ability to drive the ball to the fence. He's expected to become a better hitter overall once he signs and enters the team's academy.Barley trains with Javier Rodriguez in Santo Domingo, Dominican Republic.</t>
  </si>
  <si>
    <t>Jordyn Adams</t>
  </si>
  <si>
    <t>Adams was not talked about as a top-3 round prospect in this class before late-March's NHSI tournament in his home town of Cary. Adams wasn't even one of the top dozen prospects at the event when it started, but looked like a sure first day pick by the end of the event. He offers top of the scale athleticism, which you'd expect from one of the top dozen wide receiver prospects in the country. He has 80 speed, a loose swing, plus bat control, projectable raw power and athletic actions. Adams wasn't a top tier baseball prospect entering the spring in part because of limited reps, since he was seen as likely to go to North Carolina to play football, where his father is the defensive line coach. He's now in line for a multi-million dollar bonus offer and is expected to sign. We think he goes in the 10-17 range.</t>
  </si>
  <si>
    <t>sa3008032</t>
  </si>
  <si>
    <t>Adams was seen as a football-first prospect until late March 2018. He played at a couple of showcase events in the summer of 2017 and had some raw tools, but wasn't yet under consideration for the top few rounds of the baseball draft. He was, however, a top 100 football recruit, set to head to North Carolina to play wide receiver, where his father was on the coaching staff. Then in March, Adams had a coming out party at the heavily-scouted NHSI tournament near his high school, fulfilling the rosiest hopes some had of him eventually putting it together on the baseball field, as multiple scouts from all 30 teams watched him against strong competition for a few days. Scouts were hesitant at first, worried they might be overreacting, but eventually came to think that Adams' only athletic peer in recent draft history was Byron Buxton. 
Adams is a true 80 runner with raw power who projects to be a 60, and who flashed body and bat control that reminded scouts of Royce Lewis. All of this excitement came with almost zero track record, and Adams didn't face much strong competition after NHSI, meaning drafting him would be based purely on old-school scouting, as there weren't years of video of and performance from this flourishing incarnation of Adams. Once teams became enthused enough that multiple millions of dollars were in play, it appeared clear that baseball could overtake football. Several GMs, including the Angels' GM Billy Eppler, were in after NHSI to see Adams for themselves, and after Adell and Adams were their top pick in consecutive years, rival executives now view this risk/upside kind of prospect as Los Angeles' type. That trend appears to be more the result of opportunistic good fortune than a deliberate strategy, since there's an argument to be made that Austin Beck (who went to Oakland sixth overall in 2017) had less upside and a similar performance record to Adams; if the industry had simply seen Adams play in an NHSI-style setting for a couple more weeks, he could have been a top five pick candidate, just like Royce Lewis or Byron Buxton were after a strong summer of performance. This is all to say that the sky is the limit for Adams, and if he performs well in Low-A in 2019, he'll shoot up this list.</t>
  </si>
  <si>
    <t>There have been some who have lamented the fact that baseball keeps losing top tier athletes to football. The Angels have done their part to reverse that trend, taking two-sport high school stars like Jahmai Jones in 2015 and Brandon Marsh in 2016. It continued in 2018 when they took Adams, who could have kept playing both sports at North Carolina, in the middle of the first round and gave him an above pick value bonus of $4.1 million to give up football.Adams has the potential to be an impact player on both sides of the ball, but still has a long way to go to get there. His coming out party baseball-wise came at USA Baseball's National High School Invitational, the first time he showed he could handle quality pitching, and the bat speed that was on display then continued on through his senior season and into his pro debut. As he continues to refine his approach, he has the chance to hit for a good amount of power. His top-of-the-scale speed should allow him to wreak havoc on the basepaths and cover a ton of ground in the outfield, though he still needs to learn the nuances of basestealing and improve his reads and routes in center field.There were some encouraging signs from Adams during his pro debut, which was cut short by a broken jaw suffered in an outfield collision. Patience will be needed, but Adams could be right behind Jo Adell and Brandon Marsh as dynamic young outfielders making it to Los Angeles.</t>
  </si>
  <si>
    <t>A two-sport standout who intrigued with his athleticism, Adams really put his name on the map with a breakout performance last March at USA Baseball's National High School Invitational. A four-star wide receiver recruit, Adams could have gone on to play both sports at North Carolina, where his father Deke is the defensive line coach. The Angels nabbed him in the first round, at No. 17 overall, and gave him an above pick value bonus of $4.1 million to walk away from football.While he looked a bit overmatched at times last summer on the showcase circuit, Adams was up to the task of facing quality pitching at the NHSI. He made repeated hard contact with his quick right-handed swing and displayed at least average raw power. He employs a big leg kick and doesn't have much track record offensively, but he has the upside of a solid hitter with 15-20 homers per year. His best tool is his speed, which earns top-of-the-scale 80 grades from some evaluators. Just with his sheer quickness, Adams can steal bases and cover a lot of ground in center field, and he potentially could be elite in both areas as he turns his full attention to baseball. He has fringy arm strength, which is more than playable in center, and it could improve if he got on a throwing program.Adams' upside is as high as anyone's in this Draft class given his athleticism, raw tools and previously divided focus. It might take some time for it all to come together, but it gives the Angels another dynamic athlete, joining prospects like Jo Adell, Brandon Marsh and Jahmai Jones.</t>
  </si>
  <si>
    <t>Adams intrigued scouts with his athleticism before arriving at the National High School Invitational in March, and his breakout performance there will earn him a seven-figure bonus -- if he's willing to sign. Also a four-star wide receiver recruit, he's committed to play football and baseball at North Carolina, where his father Deke is a defensive line coach. Teams believe he may prefer to play football, though some will consider him in the first round if they believe he can be lured away from the Tar Heels.After looking overmatched at times on the showcase circuit last summer, Adams had no problem handling quality pitching at the NHSI. He made repeated hard contact with his quick right-handed swing and displayed at least average raw power. He employs a big leg kick and doesn't have much track record offensively, but he has the upside of a solid hitter with 15-20 homers per year.Adams' most explosive tool is his speed, which earns top-of-the-scale 80 grades from some evaluators. Just with his sheer quickness, Adams can steal bases and cover a lot of ground in center field, and he potentially could be elite in both areas if he devoted his full attention to baseball. He has fringy arm strength, which is more than playable in center, and it could improve if he got on a throwing program.</t>
  </si>
  <si>
    <t>Jorge Alcala</t>
  </si>
  <si>
    <t>sa873325</t>
  </si>
  <si>
    <t>Acquired from Houston as part of the Ryan Pressly trade, Alcala has reached Double-A as a starter despite having been projected as a reliever for almost his entire pro career. Fastball control and a viable changeup have both been elusive, and you could argue Alcala's issues repeating/locating also impact the way his slider plays, though it does have nasty late bite. He throws really hard -- typically in the mid-90s, peaking above that -- and has a great build. It makes sense to give him starter reps until he's needed in the majors, since it means more chances for him to refine his secondary stuff and control. He's a high-probability middle reliever, but he has a set-up man's arm strength.</t>
  </si>
  <si>
    <t xml:space="preserve"> Eligible to sign as a 16-year-old Dominican in July 2011, Alcala had to wait more than three years before the Astros gave him a $10,000 bonus in December 2014. He has enjoyed consistent success since turning pro, posting a 2.87 ERA while reaching Class A Advanced in his first three seasons. His fastball continues to improve, repeatedly touching 99 mph in each of his starts during the last three months of 2017, maxing out at 102. The Twins liked his stuff enough to get him as part of the trade that sent Ryan Pressly to the Astros in late July. Alcala's heater sat at 93-95 mph during his 2016 U.S. debut and operated at 95-98 last year. He has life on his fastball too, though he doesn't miss as many bats as expected yet because the quality of his secondary pitches fluctuates. His upper-80s slider and low-80s curveball are more notable for their velocity than their bite and can get slurvy at times, while his changeup can get too firm. Alcala does show aptitude for making adjustments, so there is belief he can remain a starter. His control and command also need refinement, but he's making progress in both areas. If he does wind up in the bullpen, he has closer potential and could regularly hit 100 mph in shorter stints.</t>
  </si>
  <si>
    <t>The Astros have a number of young and intriguing pitchers from Latin America, and Alcala features the best combination of stuff and polish. Signed out of the Dominican Republic in December 2014, he made his U.S. debut last season and struck out 70 in 56 innings across three levels. Alcala has a strong arm that routinely delivers 93-95 mph fastballs and can hit the upper 90s. He does a nice job of locating his mid-80s slider, which is a plus pitch at times but slurvy at others. His changeup doesn't have enough separation from his fastball yet, but he isn't afraid to throw it and it figures to develop into an average offering.Alcala likes to challenge hitters and shows signs of being able to command his secondary pitches. He had trouble maintaining his stuff while pitching out of the stretch last summer, so Houston had him address that problem by working solely out of the stretch during instructional league play -- and his fastball topped out at 99 mph. He has yet to reach full-season ball but the makings of a No. 3 starter are there.</t>
  </si>
  <si>
    <t>Not every success story from the international market is a high-profile, big bonus signing. Alcala signed with the Astros for just $10,000 in December 2014 and he was already 19 years old when he joined the organization. He climbed steadily through Houston's system and had reached Double-A shortly before he was sent along with Gilberto Celestino to the Twins in the Ryan Pressly deal.The Twins didn't get the best look at Alcala after the trade, as the right-hander was a little dinged up and fatigued at season's end, so they are excited to see him at full strength. Alcala has watched his velocity climb as he's progressed and is now up in the 95-98 mph range consistently with good life. His secondary stuff has gotten better, and he missed more bats in 2018, though he's still working on their refinement. His slider and curve are both power breaking balls that run into each other at times and his changeup does get too firm.More than anything, it will be Alcala's command that determines his ultimate role. He will have to find the strike zone on a more regular basis to remain a starter, something the Twins will be evaluating this year, knowing that seeing triple digits from Alcala in shorter relief stints is a distinct possibility.</t>
  </si>
  <si>
    <t>Jorge Alfaro</t>
  </si>
  <si>
    <t xml:space="preserve"> Young and still a bit raw, the Rangers saw enough during Alfaro's U.S. debut, especially with the bat, to send him to full-season ball in 2012. Injuries slowed him a bit, especially from developing behind the plate, but the upside is still considerable for this Colombian backstop. He's physically impressive with a ton of strength and plus bat speed. He has raw power to all fields and he'll tap into that more consistently as he refines his approach and cuts down on this swing. He should be a very good all-around hitter once he gets to the highest level. He still has a ways to go defensively, especially since he caught so infrequently in 2012. He does have a plus arm that he needs to learn how to use more efficiently and while he's athletic enough to stay behind the plate, he needs to refine his receiving skills as well. The Rangers might have to be patient, but Alfaro should be worth the wait.Bernie Pleskoff's scouting report √Ç¬ª</t>
  </si>
  <si>
    <t xml:space="preserve"> Though he missed much of the 2015 season following ankle surgery, the Phillies were sure to have Alfaro included in the big Cole Hamels trade at the Trade Deadline in July, hoping he could fulfill the potential seen in him since he was handed a $1.3 million bonus, a record for a player from Colombia.Alfaro has two plus tools as his calling cards: his power bat and his power arm. He has a ton of raw pop from the right side, but he has yet to refine his approach and strike-zone judgement in order to tap into it consistently. Alfaro has as strong an arm as just about any catching prospect in the game, but the rest of his defensive tools remain a work in progress. Injuries have certainly stunted his development. Alfaro has played some first base in games and done some work in the outfield, and he is athletic enough to handle such a move if it's necessary.The Phils got their first real look at Alfaro in 2016, and they had to like what they saw. There's time for him to still develop into a big league regular behind the plate. A full, healthy season would help him receive the needed reps to get there.</t>
  </si>
  <si>
    <t>Since signing for a $1.3 million bonus -- a record for a Colombian player -- in January 2010, Alfaro advanced rapidly to Double-A. He has the best combination of raw power and pure arm strength among Minor League catchers, though he's still polishing those tools and the other aspects of his game. Unfortunately for him, his 2015 season was put on hold when he underwent surgery on his left ankle in June. That didn't keep the Phillies from wanting him, making sure he was included in the package they received in return for Cole Hamels.Alfaro has the strength and bat speed to drive balls out of any part of any ballpark without selling out for power, yet he's still overly aggressive at the plate. He swings and misses frequently, and he needs to do a better job of taking pitches and recognizing breaking balls. If he figures it out, he could be an average hitter with 20-plus homers per season in the big leagues. Similarly, he has a cannon arm and good athleticism for a catcher but needs a lot of refinement behind the plate. He threw out just 28 percent of basestealers and committed 23 passed balls in 90 games in 2014. Though he has played first base and tried the outfield in instructional league play, it's too soon to give up on the idea that he can become an All-Star catcher.</t>
  </si>
  <si>
    <t>When the Phillies acquired Alfaro from the Rangers as part of the large haul for Cole Hamels at the Trade Deadline in 2015, he was on the disabled list following ankle surgery. They knew they'd have to wait to see the real Alfaro until 2016. That's exactly what they did see as he had perhaps his best all-around season and reached the big leagues, showing why Texas had given him $1.3 million to sign, a record for a player from Colombia, though he didn't back that up with as strong of a 2017 campaign in Triple-A.Alfaro has always shown off his power arm and power bat and he continued to do so more consistently in his first full season with the Phillies. There is still work to be done in terms of his pitch selection and plate discipline, which will enable him to tap into that plus raw power more consistently, but he continues to show the ability to drive the ball to all fields. Alfaro can neutralize the running game with his arm, throwing out 44 percent of would-be basestealers in 2016 and 30 percent in his Minor League career. The other facets of his defensive game have improved to the point where talk of moving him to first or the outfield has dissipated.The Phillies do have catching ahead of Alfaro, so he can get more development time if needed. But he has a higher ceiling than either Cameron Rupp or Andrew Knapp.</t>
  </si>
  <si>
    <t xml:space="preserve"> After injuries limited him to just 29 games behind the plate in 2012, Alfaro returned to Class A Hickory in 2013. He performed well while repeating the level and then ended the year with an impressive showing in the Arizona Fall League. He cemented his status as one of the game's top catching prospects with a solid 2014. A converted infielder, Alfaro has only been catching full-time for a few years and is still a little raw defensively. He may have the strongest arm of any Minor League catcher and is remarkably athletic.  Alfaro has solid raw power and began to tap into it more in 2013. His swing has a tendency to get long and he'll need to cut down on his strikeouts as he advances in the Minor Leagues. He has decent speed and is aggressive on the basepaths. If Alfaro can refine some of his more raw tools, he has tremendous upside.</t>
  </si>
  <si>
    <t>Jorge Arellano</t>
  </si>
  <si>
    <t>arellano_jorge</t>
  </si>
  <si>
    <t>PDP Premier Event: Feb. 4, 2017 - Lake Elsinore, Calif.Favorite MLB Team: Los Angeles AngelsFavorite MLB Player: Vladimir GuerreroArellano a UCSB commit who was a 2015 Underclass High Honorable Mention and a 2016 Underclass Second Teamer. The top 500 recruit made four All-Tournament teams in 2015, including with the Marlins Scout Team in the 2015 WWBA World Championship and Farrah Scout in the 2015 WWBA World Championship. The big, strapping athlete has a high hand stance at the plate and while he shows promise, he needs to shorten his swing to continue to improve at the next level.</t>
  </si>
  <si>
    <t>Jorge Barrosa</t>
  </si>
  <si>
    <t>sa3005524</t>
  </si>
  <si>
    <t>Barrosa isn't toolsy but he has good feel to hit from both sides of the plate and terrific defensive instincts in center field. He's stout and not very projectable, but already looks like a potential bench out field type who can play all three spots and let you match up late in games.</t>
  </si>
  <si>
    <t>The D-backs were aggressive in the international market at the start of the 2017 signing period, with Bahamian Kristian Robinson the big catch, getting a seven-figure bonus. They also got Barrosa, an intriguing outfield prospect in his own right, signing him out of Venezuela for $415,000.Just getting started on his pro career in the Dominican Summer League in 2018, Barrosa is already showing a good feel to hit and an advanced approach at the plate. He is now a switch-hitter, hitting left-handed for the first time, with excellent on-base skills. His strong instincts serve him well on the bases and in center field, where he profiles well even with less-than-blazing speed.Barrosa has a long way to go before it's clear what kind of player he will be. If he continues to progress, he has the chance to be a top-of-the-order type in center field.</t>
  </si>
  <si>
    <t>Jorge Benitez</t>
  </si>
  <si>
    <t>sa3004462</t>
  </si>
  <si>
    <t>A good get for $150,000 in the ninth round of his draft, Benitez is a slightly atypical teenage projection arm with feel for spin. Similar to the way Triston McKenzie was viewed by a minority of teams, some clubs thought Benitez's measurables were misleading as to his projectability and that his frame was so slight that there was nowhere to put extra mass. So far Benitez's fastball is up a little bit from high school but still south of the average big league heater, and we now have quantifiable verification that he can spin his breaking ball well (about 2500 rpm on average). If the velocity suddenly pops, he'll shoot up past the relief-only types on this list as Benitez will have a better chance of starting.</t>
  </si>
  <si>
    <t>Jorge Bonifacio</t>
  </si>
  <si>
    <t>The younger brother of big leaguer Emilio Bonifacio, Jorge is an entirely different style of player. Emilio is a speedy utility infielder while Jorge's tools fit the classic profile of a right fielder. To fill that role in the big leagues, he'll have a shake off a 2014 season in which he set career lows with a .230/.302/.309 performance in Double-A.Bonifacio has the bat speed, strength and hand-eye coordination to hit for average and power. He has yet to turn on many pitches and excels at hitting the ball the other way, so he has stood out more as a hitter than a slugger in the Minors. He got in trouble trying to hit home runs last year instead of letting his power develop naturally, which the Royals believe will happen once he does a better job of incorporating his lower half in his swing.If he gets back on track offensively, Bonifacio could have average or better tools across the board. He's an average runner and a solid defender in right field, where he showcases a plus arm.</t>
  </si>
  <si>
    <t xml:space="preserve"> Jorge's brother, Emilio, is in the big leagues, and as long as people are patient, they'll likely see the younger Bonifacio there, too, in the future. Jorge packs a much bigger punch than his brother, with a fast bat and the ability to drive the ball to all fields. He's shown an ability to make adjustments, a good sign for his development as a hitter. And if he hits, the power will come, as he has at least above-average raw pop. His strong arm combines very nicely with his offensive profile to project him as a prototypical right fielder in the future.</t>
  </si>
  <si>
    <t>The Royals signed Bonifacio for $135,000 out of the Dominican Republic in 2009, two years after his brother, Emilio, made his big league debut. They're entirely different types of players, as Emilio is a speedy utility infielder while Jorge is a power-hitting right fielder. The younger brother hit .288 in the lower Minors before batting .241 in Double-A the past two years, though he did slug a career-best 17 homers in 2015.Bonifacio started to translate his bat speed and strength into power, but after making consistent contact and peppering the opposite field with line drives at the start of his career, he became pull-happy and saw his strikeout rate rise. He has toned down his approach in 2016 and looks like he might find a happy medium where he could hit .270 with 20 homers per year.Bonifacio has a strong arm and decent range in right field. He has lost a little speed as he has developed physically but isn't a liability on the bases. Kansas City lacks a clear-cut right fielder for the long term, and Bonifacio could fill that void now that he has found some equilibrium at the plate.</t>
  </si>
  <si>
    <t>Bonifacio's older brother, Emilio, has spent several years in the Major Leagues, and Jorge is on track to join him soon. Unlike Emilio, a speedy infielder, Jorge profiles as a prototypical right fielder.Bonifacio has good bat speed and drives the ball well to all fields. He is still learning how to unlock his raw power in games. Bonifacio has average speed now, but he might lose a step as he fills out. He is a solid outfielder and has a strong arm.Bonifacio missed six weeks in 2013 due to a broken hamate bone, but he came back to earn a late-season promotion to Double-A Northwest Arkansas, where he spent the 2014 season.</t>
  </si>
  <si>
    <t>Jorge Guzman</t>
  </si>
  <si>
    <t>sa872759</t>
  </si>
  <si>
    <t>In 2017, Guzman went to the New York-Penn League and threw strikes with a 96-102 mph fastball and plus slider. He struck out 88 hitters in 66 innings. His changeup is still raw, and scouts don√¢¬Ä¬ôt like his stiff, hunched posture during his delivery, but he throws strikes and has a chance to start. He could have an 80 fastball and 70 slider at peak, which alone could make him an elite reliever. If Marlins player development can improve his changeup, or develop a different third pitch, his ceiling as a rotation piece is quite high. He enters his age-22 season in 2018.</t>
  </si>
  <si>
    <t>Guzman has been traded twice: first from Houston to New York for Brian McCann, then to Miami in the Giancarlo Stanton deal. His control regressed pretty badly in 2018 and this, combined with his addition to the 40-man, make it more likely that he ends up in a relief role. Both the quality of his breaking ball and his fastball velocity vary pretty dramatically, but when they're both dialed in, Guzman can dominate without throwing a lot of strikes, mostly by bullying hitters with his heater. He is stiff, oddly postured, and may not have the necessary athleticism to repeat his delivery. The Marlins should continue developing him as a starter so he gets more reps with both his change (which got better in 2018 and has a chance to miss bats one day) and breaking ball, but we think they'll pull the ripcord eventually and let Guzman breath fire in late innings.</t>
  </si>
  <si>
    <t>Guzman, who was acquired in the Giancarlo Stanton deal, throws really hard (up to 201) and was throwing strikes last year but his control has backed way up in 2018. He was skipped over Low-A and sent right to Hi-A, which may have been too aggressive. His stock is down, but there's big ceiling here because of the arm strength.</t>
  </si>
  <si>
    <t>Guzman struggled early in his career, posting a combined 4.63 ERA during his first two seasons in Rookie ball after signing with Houston out of the Dominican Republic in 2014. His elite arm strength caught the attention of the Yankees, however, and they acquired him and Albert Abreu for Brian McCann in November 2016. Guzman was on the move again the following offseason, this time going to the Marlins with Jose Devers and Starlin Castro in the Giancarlo Stanton blockbuster.Guzman's lightning-quick arm and relatively easy delivery produces exceptional velocity in a fastball that sits 97-103 mph as a starter. He showed better control of the pitch in 2017 after improving his mechanics, but regressed as a strike-thrower in '18 while pitching in the Florida State League. Guzman's power slider is an above-average pitch and complements his heater nicely, and together they help him to rack up strikeouts. He also has changeup that's in its nascent stages. Guzman demonstrated the capacity to make adjustments during his time in the Yankees system, and he'll need to make even more in the coming years to reach his ceiling of a No. 3 starter or a dominant closer. Throwing strikes consistently is Guzman's biggest hurdle right now, but the power-armed righty could move quickly if it clicks.</t>
  </si>
  <si>
    <t>Signed out of the Dominican Republic by the Astros in 2014, Guzman compiled a 4.63 ERA in Rookie ball during his first two years as a pro. He can light up radar guns like few other pitches can, however. That captivated the Yankees enough to acquire him along with fellow right-hander Albert Abreu when they traded Brian McCann to Houston in November. He was on the move again the following offseason, this time going to the Marlins with Jose Devers and Starlin Castro in the Giancarlo Stanton blockbuster. With an extremely fast arm and without an excessive amount of effort in his delivery, Guzman can work with a 97-103 mph fastball as a starter. The downside is that he sometimes doesn't know where his heater is going, especially when he crosses into triple digits. He also throws a power slider that lacks consistency and a changeup in its nascent stages.Though Guzman's control and command require more refinement, they have improved significantly since he focused on his mechanics during extended spring training this year. That will give him a better chance of remaining a starter, and he'll be a potential closer if he winds up in the bullpen.</t>
  </si>
  <si>
    <t>Initially signed by the Astros for $22,500 out of the Dominican Republic at the end of the 2013-14 international signing period, Guzman was traded to the Yankees along with right-hander Albert Abreu for Brian McCann in November 2016. Thirteen months later, New York shipped him along with Starlin Castro and shortstop Jose Devers to the Marlins for Giancarlo Stanton. Guzman pitched in the SiriusXM All-Star Futures Game during his first season with his third organization but also saw his control and command regress significantly.With a quick arm and little effort, Guzman sits at 95-98 mph with the ability to reach triple digits in the late innings. He has thrown as hard as 103 mph but his velocity is more impressive than his fastball command, and the latter will dictate how quickly he moves up the ladder. He also can miss bats with his power slider and a changeup that's improving as he uses it more.He's similar to fellow Marlins power righties Sandy Alcantara and Edward Cabrera, though scouts are less optimistic about Guzman's ability to harness his stuff. His walk rate jumped from 2.4 per nine innings in 2017 to 6.0 last year. Whether he can develop control, command and consistency will determine whether he becomes a frontline starter or winds up in the bullpen.</t>
  </si>
  <si>
    <t>Jorge Lopez</t>
  </si>
  <si>
    <t>Lopez became the second-highest Puerto Rican pitcher ever drafted when the Brewers made him the 70th overall selection in 2011. He is raw and took the rare step backward from the Arizona Rookie League to the Dominican Summer League in 2012. He bounced back in 2013 and held his own in Class A Wisconsin as a 20-year-old. Listed at 6-foot-4, 165 pounds, Lopez will likely add velocity as he physically matures. For now, his fastball sits in the low-90s, and he pairs it with an advanced curveball. Lopez is still learning a changeup and working to improve his command. He profiles as a middle-of-the-rotation starter but will need plenty of time to get there.</t>
  </si>
  <si>
    <t>A year before the Astros drafted Carlos Correa with the No. 1 overall pick, Lopez was considered to be the top Puerto Rican prospect in the 2011 Draft before ultimately going to Milwaukee in the second round. He scuffled early in his career before finally putting everything together in 2015, when he was named Pitcher of the Year in the Southern League and made his big league debut in September. But after such a promising campaign, Lopez has regressed across the board this season back in Triple-A. Lopez features an explosive 92-95 mph fastball that he threw for strikes more consistently last season, and he couples it with a plus curveball in the high 70s that has good shape and downer action. His changeup has steadily improved but still lags behind his two main offerings, although it does tend to play up because he repeats the same arm slot as his fastball. While Lopez's command has long left something to be desired, he previously had been able to mitigate those concerns by missing bats. That hasn't been the case in 2016, however, as he's walked nearly as many hitters as he's struck out in Triple-A. The Brewers have no choice but to remain patient with Lopez, whom they hope will be able to get back on track during the second half. But after such a promising campaign, Lopez has regressed across the board this season back in Triple-A, so much so that the Brewers demoted him to Double-A at the end of July.</t>
  </si>
  <si>
    <t>While the island of Puerto Rico made big Draft headlines in 2012 with the No. 1 overall pick (the Astros' Carlos Correa) and the No. 32 overall pick (the Twins' Jose Berrios), Lopez was the top Puerto Rican in the Class of 2011 and has a chance to join Correa and Berrios as impactful big leaguers soon, even if it takes him a bit longer to fully develop.The 2014 Futures Gamer has the chance to have a very good three-pitch mix. Tall and projectable, he could add to his low-90s heavy fastball that already generates a ton of groundball outs. He knows how to spin a breaking ball, throwing a solid curve with good rotation and bite. His changeup has improved, though it remains behind the other two offerings. His command has improved and he's shown a good overall feel for pitching.Lopez showed tremendous mental toughness pitching through the 2014 season while his young son was very ill. That, along with the strides he has made since being drafted, has the Brewers confident he can be a starting pitcher at the big league level.</t>
  </si>
  <si>
    <t>Lopez became the second-highest-drafted pitcher from Puerto Rico when the Brewers made him the 70th overall selection in 2011. He was raw when he was drafted, and he started his professional career slowly. But Lopez has turned a corner in '14, and he earned a spot on the World roster at the SiriusXM All-Star Futures Game as a 21-year-old.Listed at 6-foot-4, 165 pounds, Lopez is still projectable, and he has a chance to add velocity as he physically matures. For now, his fastball sits in the low 90s, and he pairs it with a good curveball. Lopez has made strides with his changeup this season, giving him a solid three-pitch arsenal.Lopez repeats his delivery well, and he isn't afraid to come right after hitters. Lopez isn't overly flashy, but he has all the tools to become a Major League starter.</t>
  </si>
  <si>
    <t>Jorge Mateo</t>
  </si>
  <si>
    <t>sa657910</t>
  </si>
  <si>
    <t>The injury to Gleyber Torres forced an underperforming Mateo to Trenton. Upon his arrival, he added a leg kick and immediately began driving the ball with more power. Mateo has strong wrists and can shoot the ball in the gap to all fields and sprint for extra bases. While his success at Double-A (before and after the trade) has some small-sample stink on it, the fact that it was paired with a substantive mechanical change might mean it√¢¬Ä¬ôs more representative of his future output. Defensively, Mateo has the physical traits to remain at shortstop, though the Yankees had been playing him at second base and in center field as well. Scouts get frustrated with Mateo√¢¬Ä¬ôs fundamentals at short, but think he has the chance to be average there at his peak. Many are intrigued by what he might be able to do in center field, full-time, with his elite speed but Oakland played him exclusively at short after acquiring him. Much of Mate's future remains fuzzy but he has many top-of-the-order qualities and is likely to play up the middle.</t>
  </si>
  <si>
    <t>Not only was Mateo unable to carry his torrid 60-game offensive stretch at Double-A into 2018 (half with New York before the 2017 Sonny Gray trade, half with Oakland after it), but he had his worst statistical season to date, as he reached base just 28% of the time. 
He remains one of the more physically gifted players not only in this system, but in all of the minor leagues. He is a no-doubt 80 runner who circled the bases during an inside-the-park home run in the Dominican this winter in just 14.40 seconds. That's approaching Byron Buxton territory even though Mateo paused on his way to first and slowed up as he approached and needlessly slid in to home. He also has above-average raw power that he has never manifested in games due to a variety of issues that make it unlikely he ever will. His lower half usage in the box is sub-optimal, he too often expands the zone, and he frequently settles for middling, opposite-field contact. 
These have been Mateo's issues for over seven years now, and with each passing season, they're less and less likely to improve. But because Mateo has such prodigious athletic gifts and is going to play somewhere up the middle (he has the physical tools for shortstop and has looked fine there in big league trials this spring, but remains procedurally immature), he's likely to force his way on the field somehow, and he has a better chance of making a big league impact than everyone below him on this list. That's probably as a low-end regular or utility type, with a dwindling chance for stardom if the tools suddenly actualize.</t>
  </si>
  <si>
    <t>Mateo didn't generate any headlines when he signed for $225,000 out of the Dominican Republic in 2012, but he has attracted plenty of attention since making his U.S. debut two years later. He started drawing comparisons to Jose Reyes and teams almost immediately started asking for him in trade talks. After leading the Minors with 82 steals when he made the jump to full-season ball in 2015, he's putting together a nice encore in high Class A -- with the exception of a two-week suspension for insubordination in July that cost him a trip to the SiriusXM All-Star Futures Game.A true top-of-the-scale runner, Mateo can get from the right side of the plate to first base in less than 4.0 seconds and has basestealing skills to boot, succeeding on 83 percent of his attempts in his first four pro seasons. More than just a slap-and-dash guy, he has wiry strength and displays solid raw power during batting practice that has yet to manifest itself during games. He could develop into a 15-homer threat, though getting on base is a higher priority and he'll need to tighten up his strike zone to do that.Initial scouting reports on Mateo raised some concerns about his throwing arm, but it has gotten stronger and now grades as a plus tool. With his actions, range, hands and arm, he'll stay at shortstop for the long term. He needs to improve his defensive consistency after making 30 errors in 99 games last year.</t>
  </si>
  <si>
    <t>Teams started asking about Mateo in trade talks shortly after he made his U.S. debut last June. He played in just 15 games before a pitch broke his left wrist, but that was long enough for him to draw comparisons to Jose Reyes. One club official said Mateo has the highest ceiling of any Yankees middle-infield prospect since Derek Jeter.Mateo's top-of-the-scale speed is his standout tool, allowing him to run wild on the bases and cover plenty of ground at shortstop. He's not just a slappy hitter, as he has the wiry strength to drive balls into the gaps. He needs to make more consistent contact but shows a willingness to draw walks.When Mateo signed for $225,000 out of the Dominican Republic in 2012, there were some concerns about his arm strength. It has improved significantly and now rates as a plus, and there's no reason he should have to move off shortstop.</t>
  </si>
  <si>
    <t>For much of his Minor League career with the Yankees, Mateo was viewed as a super-talented, yet enigmatic prospect. He was, once upon a time, that organization's top prospect, but a lackluster 2016 season caused his star to fade. A light seemed to go off in 2017 with a push to Double-A and he kept producing when the A's acquired him that July in the Sonny Gray deal. He wasn't able to replicate that success as he moved to Triple-A in 2018.Mateo's best tool remains his top-of-the-scale speed that has allowed him to wreak havoc on the basepaths. He stole 82 bases back in 2015 and 52 in that resurgent '17 season, though he managed to swipe only 25 in his first full season with Oakland. Much of that has to do with his offensive regression which resulted in him not getting on base nearly as frequently. His strikeout rate jumped while his walk rate decreased, showing poor plate discipline and pitch selection. At his best, he has shown surprising pop with the wheels to take extra bases often. Mateo gets high grades for his defensive work at shortstop, with plus range and a very strong arm, though he still loses focus and can be inconsistent at the premium position. He saw a little time at second base in 2018 and played the outfield with the Yankees, so if the bat doesn't come back around, he eventually could end up as a speedy utility type.</t>
  </si>
  <si>
    <t>Mateo began 2016 as the Yankees' top-rated prospect, but he wasn't even the best shortstop prospect in the system by the end of the year. After arriving from the Cubs via the Aroldis Chapman trade, Gleyber Torres not only supplanted him but also pushed him to second base at Class A Advanced Tampa. Mateo started to get back on track in 2017 with a return to Tampa and then looked like his old self after a promotion to Double-A Trenton, where he was hitting .300/.381/.525 when the Yankees dealt him to Oakland as part of the Trade Deadline blockbuster for Sonny Gray.One of the fastest runners in baseball, Mateo has top-of-the-scale speed and led the Minors with 82 steals in 2015 before dipping to 36 last season. He can get from the right side of the plate to first base in less than 4.0 seconds and wreak havoc once he gets on base. His quickness also should boost his on-base ability, though he'll need to tighten his plate discipline to become a quality leadoff man.While his speed gets the most attention, Mateo has a nice array of tools. His deceptive strength gives him solid raw power and he has an offensive ceiling of a .275 hitter with 15 homers per season. Few players can match his combination of quickness and arm strength, though he has been erratic at shortstop. Some scouts believe he'll wind up at second base or in center field, where he saw increased playing time in 2017.</t>
  </si>
  <si>
    <t>Once viewed as the Yankees' top prospect, Mateo's stock slid in 2016 due to his inconsistent performance in the Florida State League, and even more so when New York's acquisition of Gleyber Torres at the Trade Deadline forced him off shortstop and down the organizational depth chart. A mid-season All-Star in his return to Class A Advanced Tampa in 2017, Mateo reached Double-A Trenton for the first time in June and was hitting .300/.381/.525 when the Yankees dealt him to Oakland as part of the Trade Deadline blockbuster for Sonny Gray. He continued to produce as Double-A Midland's shortstop after the trade and ultimately played a major role in helping the Rockhounds secure their fourth straight Texas League title. Mateo has a nice all-around set of tools, but it's his elite speed that enables him to truly impact games. He led the Minors with 82 steals in 2015 and tied for third with 52 in '17 to push his career total to 234 stolen bases in his first six pro seasons. Mateo's wheels are equally dynamic out of the box, as he regularly turns in top-of-the-scale run times from home to first. His deceptive strength translates to sneaky raw power and he has an offensive ceiling of a .275 hitter with 15 homers per season, though he'll need to tighten his plate discipline to become a quality leadoff man.Mateo has the raw tools to stick at shortstop, most notably outstanding range and plus arm strength, though his consistency and focus in the field still leave something to be desired. Some scouts believe he'll wind up at second base or in center field, the latter of which he played for the first time in his career in 2017.</t>
  </si>
  <si>
    <t>Mateo didn't make his U.S. debut until late June, but already teams are asking about him when they engage the Yankees in trade talks. Signed for $225,000 out of the Dominican Republic in 2012, he offers an exciting package of tools.Mateo stands out most for his speed, which draws grades ranging from 70-80 on the 20-80 scouting scale. He's a threat to steal bases and covers lots of ground at shortstop. New York wondered about Mateo's arm strength when he signed, but it has gotten stronger and is now an asset.In addition to his speed and defense, Mateo has more upside at the plate than most shortstops. He's wiry strong, and he already shows signs of being able to hit for average and provide double-digit home run totals down the line. Mateo is still just 19 and is six levels removed from the big leagues, but one club official said the organization hasn't had a middle infielder with a ceiling higher than his since Derek Jeter.</t>
  </si>
  <si>
    <t>Jorge O√É¬±a</t>
  </si>
  <si>
    <t>sa974072</t>
  </si>
  <si>
    <t>The curvaceous Cuban outfielder has a perfectly fine collection of average tools, but the bat control is a little lacking and detracts enough from Ona's production that he'll likely max out as a low-end regular rather than an impact everyday hitter. Righty corner bats with fringe contact skills need to walk a lot and/or hit for huge power, and Ona doesn't seem capable of that. He probably fits as a bench outfielder in the Aaron Altherr mold.</t>
  </si>
  <si>
    <t>Jorge Ona</t>
  </si>
  <si>
    <t>sa917055</t>
  </si>
  <si>
    <t>Having already exceeded their international pool with the signing left-hander Adrian Morejon for $11 million, the Padres proceeded to add another high-profile Cuban talent to its system in Ona, inking the 19-year-old outfielder for a reported $7 million bonus the day after he was declared a free agent by Major League Baseball.A physical specimen, Ona, ranked No. 8 on MLB.com's list of the Top 30 international prospects, stands out on the field for his muscular and projectable body. At the plate, the right-handed hitter combines strength and bat speed to generate easy power, and he's shown the ability to drive the ball across the entire field. Scouts believe Ona has a chance to be a solid overall hitter, too, as he already demonstrates a polished approach in the batter's box.Ona can play all three outfield positions and has shown good instincts. However, with speed that's a tick below average and a strong arm, he seemingly is best suited for a corner spot. Ona might be years away from reaching the Major Leagues, but he has all the ingredients needed to become a prototypical right fielder at the highest level.</t>
  </si>
  <si>
    <t>The Padres blew past their allotted international bonus pool in 2016 to sign many of the top prospects, but none were bigger than Cubans Adrian Morejon and Ona. While the lefty Morejon commanded the largest bonus at $11 million, the then-19-year-old Ona, MLBPipeline.com's No. 8 international prospect at the time, received a $7 million bonus the day after he was declared a free agent by Major League Baseball. He made his U.S. debut in 2017, earning Midwest League All-Star honors with Class A Fort Wayne.A physical specimen, Ona stands out on the field for his muscular and projectable body. At the plate, the right-handed hitter combines strength and bat speed to generate plus power, and he's shown the ability to drive the ball out of the park across the entire field. Ona already demonstrates a polished approach that caters to his strengths, and he projects as an average hitter, though some evaluators worry about the length and stiffness in his swing. He's played all three outfield positions, but he is a destined for an outfield corner, where his below-average speed, strong arm and power profile are all clean fits.Ona might be years away from reaching the Major Leagues, but he has all the ingredients needed to become a prototypical right fielder at the highest level.</t>
  </si>
  <si>
    <t>Scouts like Ona's muscular and projectable body. He has shown plenty of power, but he's also developing into an overall hitter, focusing on avoiding balls out of the strike zone. He's already displayed a polished approach in the batter's box.Ona's batting practice sessions are a sight to behold, in large part because of the hard, low line drives he sprays all over the field. On defense, Ona can play all three outfield positions and has shown good instincts. However, his overall skill set might make him best suited for a corner spot. Scouts also like his arm, and he's expected to improve on all parts of his game once he enters an academy and receives professional instruction on a daily basis.A star in Cuba's Junior National Leagues, the teenager also impressed in the COPABE 18U Pan American Championship in 2014. Ona trains in the Dominican Republic with Javier Rodriguez. The Padres are the favorite to sign him.</t>
  </si>
  <si>
    <t>Jorge Polanco</t>
  </si>
  <si>
    <t>After scuffling in his first two professional seasons, Polanco broke out at rookie-level Elizabethton in 2012. He set career highs in several offensive category and showed he could withstand the physical grind of playing every day. Polanco has a smooth swing and makes good contact. Listed at 5-foot-11, 165 pounds, Polanco doesn't project to hit for much power and is an average runner. He has found a home at second base, though he has played all over the diamond as a professional. He has good hands and instincts. Polanco is getting his first taste of full-season ball in 2013.</t>
  </si>
  <si>
    <t>The fact Polanco was called up to the big leagues to help out for a brief spell in 2014 may have been a bit surprising. The fact the young middle infielder handled himself like a veteran during his five-game stay surprised no one.While his Major League debut was a stopgap measure, there's little question Polanco will get back to the highest level for a much longer stay soon. Much of that is because of his advanced bat. A switch-hitter, Polanco has a great approach at the plate, making consistent contact to all fields with some slowly developing extra-base pop. A solid average to tick-above-average runner, Polanco played mostly second base early in his career. He started focusing on shortstop in 2014, and he has the range and hands to play there, with an average arm, and he's working on his footwork to allow his throws to have more carry across the infield.Polanco has the skills to be an everyday shortstop, and the Twins know he can shift back to second base at any time and become a big league regular on the right side of the infield as well.</t>
  </si>
  <si>
    <t>Thanks to his abilities with the bat, Polanco was an intriguing prospect. If he can prove that he can play shortstop, he will become even more interesting.While the young Dominican has seen some time at shortstop during his Twins career, Polanco has played more second base. He has the range and arm for the left side of the infield, but his actions have always been a bit stiff. More reps at the position might help, and Polanco was getting those in 2014, though he'll never be the prototypical fluid Latino shortstop. There are fewer questions about his hitting ability. Polanco has the instincts and mechanics to be an above-average hitter at the Major League level, with some extra-base pop to boot.Either way, Polanco has the chance to be an everyday middle infielder who can hit. If he can stick at shortstop, his value obviously increases.</t>
  </si>
  <si>
    <t>Jorge Soler</t>
  </si>
  <si>
    <t>Soler joined fellow Cuban natives Yoenis Cespedes and Yasiel Puig in signing big contracts with Major League teams in 2012. While Cespedes and Puig have already made their impact felt in the big leagues, Soler -- the youngest of the three -- continues to progress toward Chicago. His development was stalled in '13 by a stress fracture in his left tibia and in '14 by hamstring strains, but his tools are still obvious.Soler has big raw power, and he drives the ball to all fields. He made a splash when the Cubs called him up in August, homering in his first at-bat and going deep twice in his third game. He has a good approach at the plate, and he shows a willingness to take a walk.Soler has a strong arm, and he covers ground well in right field. While his makeup has been questioned at times, he is still young, and he profiles well as a prototypical right fielder.</t>
  </si>
  <si>
    <t xml:space="preserve"> Three Cuban outfielders signed big contracts with Major League organizations in 2012. Yoenis Cespedes and Yasiel Puig have already established themselves as Major League stars. Soler, the youngest of the three, had his development slowed this year by a stress fracture in his left tibia. He returned in time to play in the Arizona Fall League to help make up for lost time. Soler combines a very good approach at the plate with good discipline. His plus bat speed gives him the ability to drive the ball to all fields and he has significant raw power. A solid runner, Soler has an above-average arm, giving him both the offensive and defensive profile for a prototypical right fielder.</t>
  </si>
  <si>
    <t>Jos√É¬© De Le√É¬≥n</t>
  </si>
  <si>
    <t xml:space="preserve">Acquired from Los Angeles for Logan Forsythe, De Leon has basically lost the last two years to poor arm health. He had intermittent injury issues throughout 2017 -- flexor mass discomfort, a lat strain, elbow tendinitis -- and needed Tommy John during 2018 Spring Training. He's been throwing bullpens and is on track to return sometime in the middle of 2019. It's unclear if the drop in velocity De Leon exhibited betwixt his DL stints was due to injury or if that's just how hard he throws now. At his prospect peak in Los Angeles, when De Leon struck out no fewer than 32% of opposing hitters over a three-season stretch, he was sitting 92-94, and touching 96. Though there's less stigma surrounding drop-and-drive deliveries now, there was concern about De Leon's fastball being liftable even at that velocity due to it's plane. At his more recent 89-91, it's more worrisome. But if the velocity comes back, De Leon will have two plus pitches in his fastball and a goofy changeup, which has weird, horizontal action. He throws a ton of strikes and has two viable breaking balls. He could be a No. 3 or 4 starter if everything comes back, but is more like a No. 5 if it doesn't.
</t>
  </si>
  <si>
    <t>Acquired from Los Angeles for Logan Forsythe, De Leon has basically lost the last two years to poor arm health. He had intermittent injury issues throughout 2017 -- flexor mass discomfort, a lat strain, elbow tendinitis -- and needed Tommy John during 2018 Spring Training. He's been throwing bullpens and is on track to return sometime in the middle of 2019. It's unclear if the drop in velocity De Leon exhibited betwixt his DL stints was due to injury or if that's just how hard he throws now. At his prospect peak in Los Angeles, when De Leon struck out no fewer than 32% of opposing hitters over a three-season stretch, he was sitting 92-94, and touching 96. Though there's less stigma surrounding drop-and-drive deliveries now, there was concern about De Leon's fastball being liftable even at that velocity due to it's plane. At his more recent 89-91, it's more worrisome. But if the velocity comes back, De Leon will have two plus pitches in his fastball and a goofy changeup, which has weird, horizontal action. He throws a ton of strikes and has two viable breaking balls. He could be a No. 3 or 4 starter if everything comes back, but is more like a No. 5 if it doesn't.</t>
  </si>
  <si>
    <t>Jos√É¬© L√É¬≥pez</t>
  </si>
  <si>
    <t>sa709715</t>
  </si>
  <si>
    <t>Though he had mostly been throwing in the upper 80s as an underclassman, Lopez√¢¬Ä¬ôs fastball was peaking up in the 95-97 range as he entered the fall before his junior year at Seton Hall. Then his elbow started barking at him. After an unsuccessful attempt to rehab without surgery, Lopez underwent Tommy John and missed his entire junior year. He was a buy-low selection in the 2014 draft√¢¬Ä¬ôs sixth round. Though his peak velocity hasn√¢¬Ä¬ôt returned, he averages about 92 mph on a fastball that touches 95 and features enough life that it√¢¬Ä¬ôs capable of missing bats up in the zone. His violent, somewhat concerning delivery makes him deceptive, and Lopez is able to throw strikes with all four of his pitches despite all this mechanical noise. He relies heavily on two breaking balls and he can pitch backward with each. An average four-pitch mix could lead to a backend starter or bullpen role. Added to the 40-man last offseason, Lopez is poised to debut in 2019.</t>
  </si>
  <si>
    <t>Jos√É¬© Quijada</t>
  </si>
  <si>
    <t>Quijada performed in Double-A and Triple-A in 2018 and was added to the 40-man this winter. He may have the raw stuff to start but his frame and stamina leave something to be desired, so he fits best in 1-2 inning stints. His fastball and slider are both above average, with the slider flashing plus at times, and his command has improved to be close to average, so there's plenty here for a left-handed middle reliever. Plus, he's big league ready.</t>
  </si>
  <si>
    <t>Jose A. Ramirez</t>
  </si>
  <si>
    <t>It took Ramirez three years to escape Class A, but just one to vault from Double-A to Triple-A in 2013. He got his first big league callup this June. Ramirez is the most big league-ready pitcher in the Yankees' system, and he might have the best changeup in the entire organization -- including the Majors.Ramirez makes hitters look silly with his changeup, which bottoms out at the plate with splitter action. It plays well off his fastball, another plus pitch and one that usually ranges from 91-96 mph. If Ramirez can refine his slider and his command, he could be No. 3 starter.Ramirez has had durability problems, however, never working more than 115 innings in a season. He missed the start of last season with a tired arm and the end with a strained oblique, and he has had oblique issues again in 2014. Though Ramirez has the stuff to start, the Yanks have decided to make him a full-time reliever to try to keep him healthy.</t>
  </si>
  <si>
    <t>It's taken three seasons, but this Dominican right-hander appears to be ready to leave the world of A ball behind him. He spent three years between Charleston and Tampa, but showed real progress in 2012, particularly in putting up a 2.17 ERA in the second half of the season. He cut his walk rate √¢¬Ä¬ì command has been the main thing holding his development up √¢¬Ä¬ì and he generated a ton of ground-ball outs. His fastball has always been his best pitch, easily above-average if not plus, hitting 95 mph consistently. His power slider has improved and should give him a second above-average offering, a breaking ball with true tilt. By the end of the year, his changeup had shown considerable improvement. If that continues, along with the improvements on the control/command front, he has the chance to start. His power repertoire would work just fine in the bullpen as well.</t>
  </si>
  <si>
    <t>Jose Alberto Rivera</t>
  </si>
  <si>
    <t>sa3003090</t>
  </si>
  <si>
    <t xml:space="preserve">A lanky, three-quarters slot slinger, Rivera throws very hard and has a 17% swinging strike rate on his fastball. He has a deep mix of secondary pitches but they're not reall consistent right now. He's been developed like all Astros arms; in a piggyback starter role where he sometimes starts and at others throws multiple innings out of the bullpen. He'll likely end up in relief long term. </t>
  </si>
  <si>
    <t>Though international players become eligible to sign at age 16, Rivera was 19 years and seven months old when he caught on with the Astros for $10,000 in October 2016. Like many pitchers in the system, he has added significant fastball velocity since turning pro. He has picked up 5 mph this year alone after reaching full-season ball for the first time.After operating with an 89-93 mph fastball when he made his U.S. debut in 2018, Rivera is now dealing at 93-97 and hitting 99. His secondary pitches are very much works in progress, however. His mid-80s slider does show some promise and he's working to gain feel for a changeup that features splitter action.While Houston has developed Rivera as a starter to this point, his delivery and arm action are more suited for relief work. He also has yet to prove that he can provide enough strikes to work deep into games. He does have one of the more intriguing fastballs in the system, so the Astros will give him plenty of time to figure everything else out.</t>
  </si>
  <si>
    <t>Jose Albertos</t>
  </si>
  <si>
    <t>sa919907</t>
  </si>
  <si>
    <t xml:space="preserve">Jose Albertos' final spring training start was unremarkable. As usual, he looked like he was in control of two excellent secondary pitches much more than his mid-90s fastball. When the Low-A South Bend's season began a few days later, Albertos had issues finding the strike zone and lasted just a single inning. The problem snowballed, and his' control unravelled throughout the course of the year. He walked 32 hitters in 13.2 innings at South Bend, then was sent back to extended spring training for a month before he was reassigned to short-season Eugene, where he walked 33 in 17.2 innings, at times throwing fastballs in the mid-80s just to try to throw a strike. This happens to athletes in various sports from time to time, but not often enough for us to have developed refined ways of helping athletes deal with it, so we just don't know if Albertos will bounce back. We do know he is very talented. He had three plus pitches at age 19. There was concern about his physical composition and release variability, though remedying one of those things might aid the other. If that were to happen, he could move quickly because his stuff is already in place. Hopefully, Albertos can flush 2018. He's only 20 and has above-average starter stuff if he can compose his body and mind. </t>
  </si>
  <si>
    <t>Purchased from the Mexican League's Tijuana Bulls in a July 2015 deal worth $1.5 million, Albertos made his pro debut 11 months in a Rookie-level Arizona League start that featured seven strikeouts in four scoreless innings and created a ton of buzz in the scouting community. Forearm tightness precluded him from pitching in a game again until last summer, when Chicago never let him work more than five innings in 10 starts. He made his full-season debut at age 19 this April but his control quickly disintegrated to the point where the Cubs had to shut him down for a month.Albertos possesses easily the best changeup in the system, earning plus-plus grades at times because he sells it so well and it seems to disappear at the plate. He sets it up with a 93-95 mph fastball that he can push to 97 and spot on either side of the plate when he's going well. He'll also flash a plus curveball at times, though it's less consistent than his other two pitches because he uses it less often.Before he lost the ability to find the strike zone, Albertos showed some feel for adding and subtracting from his pitches. He continued to battle his control after returning in June, and it won't matter how impressive his pure stuff is if he can't throw it over the plate. His delivery has gotten out of sync and he lost confidence once his troubles snowballed.</t>
  </si>
  <si>
    <t>It's unlikely that any pitcher ever created as much intrigue with a four-inning pro debut in Rookie ball than Albertos did last summer. Purchased from the Mexican League's Tijuana Bulls in a July 2015 deal valued at $1.5 million, he made just one Arizona League start last June before Chicago shut him down as a precaution with forearm soreness. That lone appearance was enough for scouts inside and outside the organization to believe he has as much upside as any Cubs pitching prospect.Albertos not only has a fastball that sits at 93-95 mph and can reach 97, but he already can locate it on either side of the plate. That's not even his best weapon, a distinction that belongs to a changeup he also commands well and that many evaluators project as a double-plus offering. His breaking ball still is slurvy enough that it gets described alternately as both a curve and a slider, though he does have some feel for spin.While Albertos isn't very physical or projectable, he has an exceedingly quick arm. He has advanced command for a teenager, as well as the aptitude to add and subtract from his pitches. He'll need time to develop but could become the homegrown frontline starter the Cubs have been looking for.</t>
  </si>
  <si>
    <t>Albertos originally signed with the Mexican League's Tijuana Bulls before the Cubs purchased his rights in a July 2015 deal valued at $1.5 million. He looked spectacular in his U.S. debut in 2016, striking out seven in four one-hit innings. He came down with soreness in his forearm shortly afterward, so Chicago decided to shut him down until instructional league as a precaution.Albertos doesn't have a ton of projection remaining in his 6-foot-1, 185-pound frame, but he doesn't need it because his present stuff already is impressive. He operates with a 93-95 mph fastball and can reach 97, showing the ability to throw it for strikes on both sides of the plate. He's still refining his secondary pitches but already flashes a well above-average changeup and a solid slider.More advanced than the typical teenaged pitcher, Albertos has good command of his pitches and can add and subtract from them. He's years away from Wrigley Field at this point, but he has the upside of a frontline starter if he can stay healthy.</t>
  </si>
  <si>
    <t>Jose Almonte</t>
  </si>
  <si>
    <t>One of the better arms in the 2012 international amateur class, Almonte signed with the Red Sox back in July of that year for $610,000. He had made it to full-season ball in 2016 when he was part of the package sent to the D-backs in the trade for Brad Ziegler. Just 21 for the 2017 season, Almonte has been gaining confidence in his stuff while pitching in the tough environment of the California League. He continues to add velocity to his fastball, which now touches 95 mph on occasion and is thrown with good natural movement. His fastball command has improved as the season has progressed, while his breaking ball -- some call it a slider, some a curve -- has also been very effective. He's gaining confidence in his changeup as well, which will flash plus at times.Almonte still needs to refine his command and control, but he has shown the ability to both miss bats and generate weak contact as he has moved up the ladder. There's still some ceiling to reach with this right-hander, with perhaps a mid-rotation career waiting for him.</t>
  </si>
  <si>
    <t>The Rangers led all organizations by spending $8.4 million during the 2013-14 international signing period. Their biggest bonus went to Almonte, who moved from third base to right field after signing for $1.8 million. After batting just .180/.256/.235 in Rookie ball in his first two years as a pro, he made the leap to low Class A and began living up to his scouting reports this season despite battling a shoulder injury.Almonte has a nice right-handed swing that generates plenty of bat speed, which combined with his strength and the leverage in his 6-foot-3 frame gives him plus raw power. That pop gives him some of the best offensive upside in the system, even if he's a long way from reaching his potential. He still needs to tone down his overly aggressive approach at the plate, but as a guy who will be 19 throughout the season, he has time to work on that.Almonte's below-average speed and quickness precipitated his move from third base but shouldn't prevent him from becoming a competent right fielder. He has a strong arm suited for right and has seen limited action in left and center field as well.</t>
  </si>
  <si>
    <t>Jose Azocar</t>
  </si>
  <si>
    <t>Signed out of Venezuela back in October 2012, Azocar initially opened eyes by using his tools well in his second season in the Venezuelan Summer League in 2014 and then again during a very successful United States debut. His full-season debut a year later was OK, but he wasn't able to replicate it with a move up to Lakeland in 2017, leaving some evaluators scratching their heads.After the start to his career here in the States, the Tigers thought Azocar would have gained more traction by now. The key culprit has been a lack of any kind of approach at the plate. There's a lot of swing and miss, he chases pitches out of the zone and drew only 14 walks in 2017 (compared to 122 strikeouts). When he does make contact, it can be loud, and there is some raw power for him to tap into if he can find a way to stop getting himself out. An above-average runner, Azocar has shown he can play center and has a plus arm that looks very good in right.The Tigers still believe in Azocar's tools. It hasn't clicked for him yet, but they think it will. He's young enough to get headed in the right direction, with an improved approach No. 1 on his priority list.</t>
  </si>
  <si>
    <t>As Azocar has made slow progress in the Tigers system -- two summers in the Venezuelan Summer League, then his 2015 United States debut in the Gulf Coast League -- he has shown glimpses of his considerable set of tools. His first two years of full-season ball have been more of the same, with the Tigers excited to see what comes next.Azocar plays the game with passion and without fear. He's very aggressive at the plate and definitely doesn't go up looking to walk. Breaking balls still give him some trouble, and he chases pitches out of the zone too frequently, but when he's under control, he has considerable offensive skills. He has the ability to make solid contact to all fields and while he hasn't shown any semblance of power to date, the Tigers feel there's a chance he'll still grow into some. His speed allows him to steal some bases. He's also an outstanding defender with a strong arm, one who has shown the ability to play both center and right.Azocar might have as much ceiling as any position player in the Tigers system, even if he's still far away from reaching it. The end result could very well be a solid everyday outfielder in the big leagues.</t>
  </si>
  <si>
    <t>When the Tigers signed Azocar in October 2012, they knew he would be a long-term project. After two summers in the Venezuelan Summer League, Azocar came to the United States and showed exciting glimpses of what he might become, finishing third in the Gulf Coast League in batting average and eighth in OPS.The first thing that stands out with Azocar, beyond his raw tools, is his passion to play which shows up in all facets of his game. He has plus speed that allows him to cover a lot of ground in center field. He should be able to use that speed effectively on the basepaths as well in time. In addition to his above-average range, he has a very good arm from the outfield as well and should be able to stay up the middle. Azocar doesn't get cheated at the plate and is very aggressive. He does make a lot of contact and while he hasn't shown any power to speak of yet, he could very well grow into a good amount.Azocar's U.S. debut was an encouraging first step in what will still be a very long journey. His raw tools and his high energy give him a good chance to succeed.</t>
  </si>
  <si>
    <t>Jose Berrios</t>
  </si>
  <si>
    <t xml:space="preserve"> The top arm coming out of Puerto Rico, Berrios is a strong, undersized right-hander with the chance to have three above-average to plus pitches. He√¢¬Ä¬ôll throw his fastball now in the 93-96 range, can elevate it when he needs to and can work down in the zone as well, showing good movement when he does. His power breaking ball is a hammer and might be an out pitch as he progresses. The changeup might be slightly behind right now, but he has a good feel for it and it might be just as good, if not better, than the curve. He√¢¬Ä¬ôs aggressive and tends to be around the strike zone with better command than most high schoolers. He√¢¬Ä¬ôs not a projectable high school arm, but rather one who is physically mature. But that√¢¬Ä¬ôs just fine, because who he is now should be plenty to get him moving toward Minnesota.</t>
  </si>
  <si>
    <t>The earliest-drafted pitcher ever from Puerto Rico, Berrios had a huge 2014 season that saw him start the Futures Game in Minnesota, pitch well in Double-A and even made a start in Triple-A, all at age 20. He followed that up with another strong season in 2015, including a second straight Futures Game start. Berrios pitches with the kind of confidence you like to see in a young starter. He has a live, quick arm that fires fastballs that touch 95-96 mph regularly and easily sits in the low-90s. His changeup is his best secondary offering, a sinking offspeed pitch which is very effective against left-handed hitters. His breaking ball is a hard slurve, thrown with good deception, and he'll vary the velocity and size of it to throw hitters off. Berrios is very athletic, repeating his delivery well and staying in and around the strike zone consistently. There isn't much more for Berrios to prove at the Minor League level. Because he just turned 21 during the 2015 season, there isn't any reason to rush him.</t>
  </si>
  <si>
    <t>Berrios became the highest drafted pitcher out of Puerto Rico when the Twins took him 32nd overall in 2012. Less than a year later, he was pitching for Puerto Rico in the World Baseball Classic and making his full-season debut in the Midwest League as an 18-year-old.Berrios proved to be up to any challenge in 2013, showing the polish that attracted Minnesota. He throws his fastball in the low-to-mid 90s, adding or subtracting velocity as needed. He mixes in a solid changeup and a hard curveball, which has the makings of an out pitch.Berrios has better command than most young pitchers and isn't afraid to come right after hitters. He shows a good feel for pitching, which will serve him well as he advances toward the Major Leagues.</t>
  </si>
  <si>
    <t>Jose Bonilla</t>
  </si>
  <si>
    <t>Mature-framed middle infielder is offensive-oriented and was in last year's July 2nd class, but couldn't find the right deal last summer.</t>
  </si>
  <si>
    <t>Jose Briceno</t>
  </si>
  <si>
    <t>A native of Venezuela, Briceno signed with the Rockies as a 16-year-old in 2009. After a productive 2014 season with Class A Asheville, he was acquired by the Braves as a part of the January trade that sent David Hale to the Rockies. Atlanta turned around and traded him the following offseason along with Andrelton Simmons to the Angels.While Briceno improved as a hitter in 2014, as he began using the whole field more and ironed out some flaws in his setup at the plate, he regressed in 2015. He does have some loft in his swing, which could allow him to tap into his raw power. Behind the plate, Briceno is still developing as a receiver. He has above-average arm strength and has thrown out 40 percent of would-be basestealers in his career. He still has work to do, but Briceno's tools give him the chance to develop into a big league backstop in time.</t>
  </si>
  <si>
    <t>Jose Campos</t>
  </si>
  <si>
    <t>There was a lot of excitement surrounding Campos as he embarked on his Yankees career. The right-hander was coming off a stirring United States debut in the Mariners system and came to New York prior to the 2012 season with Michael Pineda in the Jesus Montero deal. Unfortunately, Campos' Yankees career was put on hold after just five starts due to an elbow issue. The Yankees hope he'll stay healthy in 2013 and go back to developing what looks like an intriguing three-pitch mix. He has the chance to have an above-average fastball to go along with Major League average secondary pitches. All of it might play up thanks to his above-average control. Before worrying about that, though, the Yankees will want to get him through a healthy full season.</t>
  </si>
  <si>
    <t>Jose Castillo</t>
  </si>
  <si>
    <t>Like his fellow countryman Jose Mujica, Castillo received a seven-figure bonus when the Rays singed him out of Venezuela in July 2012. Castillo also made his professional debut in the Gulf Coast League in 2013 and held his own as a 17-year-old. He throws his fastball in the low 90s and mixes it with a changeup and curveball. His changeup is his best offspeed offering, though his curveball is improving. Castillo is athletic for his size and has shown the ability to make necessary adjustments already in his career. His loose, easy delivery should allow him to command all of his pitches well as he gets more experience on the mound.</t>
  </si>
  <si>
    <t>Having pitched just 4 2/3 innings in Rookie ball in 2014, Castillo might have been the most obscure piece in the 11-player trade that brought Wil Myers to the Padres in December. But San Diego sees him as a high-ceiling lottery ticket whose $1.55 million bonus from the Rays in 2012 is more reflective of his upside.Though Castillo missed most of last season with a muscle strain in his forearm, he has shown intriguing velocity when healthy. He already deals in the low 90s and touches 95 mph, and his fastball could add more power because there's still room for more strength on his projectable frame. He has a loose arm and throws with little effort.Castillo has barely pitched as a pro, so he remains raw in most phases of the game. He's still seeking consistency with his slider and changeup, as well as with his control and command.</t>
  </si>
  <si>
    <t>Jose De La Cruz</t>
  </si>
  <si>
    <t>Risky, upside traditional RF profile with plus raw power, plus arm, average underway speed, contact issues at present, signed for $1.8 million.</t>
  </si>
  <si>
    <t>de_la_cruz_jose</t>
  </si>
  <si>
    <t>The team that signs De La Cruz is going to have a lot to work to do now and in the future.The teenager has lots of raw power -- some evaluators think he has some of the best raw power in the class -- and he is considered a great overall package with lots of tools. There is some swing-and-miss in his approach at times, but De La Cruz performed well in games in the JDB Baseball League in the Dominican Republic, where his instincts and natural abilities took over. He's very athletic with a strong and projectable body.De La Cruz is known as a decent runner now, and the hope is that he can maintain his speed as his body develops. He has a strong enough arm to play the corner outfield positions, but he'll likely start his professional career in center field. De La Cruz is from Fantino, Dominican Republic, and trains with Cristian Batista. The Tigers are the favorite to sign him.</t>
  </si>
  <si>
    <t>Jose De Leon</t>
  </si>
  <si>
    <t xml:space="preserve"> An unheralded 24th-round pick out of Southern in 2013, De Leon signed for $35,000 and recorded a 6.96 ERA in his pro debut before making a name for himself in his second pro season. He was named pitcher of the year in the Rookie-level Pioneer League, which he topped in strikeouts (77) and strikeouts per nine innings (12.8). He upped his whiff rate to 16.7 in four starts at low Class A Great Lakes, where he fanned 14 in one game to break Clayton Kershaw's single-game franchise record.De Leon threw in the low 90s at Southern and boosted his fastball into the mid-90s once he improved his delivery and conditioning in pro ball. He also improved his slider, which now operates in the low 80s with depth and gives him a legitimate swing-and-miss pitch.De Leon is willing to throw his changeup and does a reasonable job of throwing strikes. He projects as a starter but it remains to be seen how his stuff will hold up over an entire year in full-season ball. At worst, his fastball and slider should make him a useful reliever.</t>
  </si>
  <si>
    <t>De Leon was recruited by one school (Southern) out of Puerto Rico, signed for $35,000 as a 24th-round pick in 2013 after three years with the Jaguars and got lit up for a 6.96 ERA in his pro debut. He broke out in 2014, when he was the Rookie-level Pioneer League pitcher of the year and broke Clayton Kershaw's low Class A Great Lakes strikeout record with 14 in one game. He led the Minors in whiffs per nine innings (12.8) in 2015, then dominated Triple-A and made his big league debut with the Dodgers last year, only to be traded to the Rays in exchange for Logan Forsythe in January. Though bothered by a right forearm issue in 2017, De Leon did make his Rays debut with a relief appearance in late May. After he improved his conditioning and polished his mechanics after his rough debut, De Leon saw his stuff and command take off. He works with a 92-94 mph fastball that tops out at 96 and has some riding life, though big league hitters taught him that it can get pounded when he leaves it up in the strike zone. His changeup has improved so much that it now may be his best pitch, a legitimate double-plus offering at times.De Leon's slider is more effective when he gets right-handers to chase it off the plate rather than when he puts it in the strike zone. He provides a ton of strikes and usually locates his pitches where he wants. De Leon has the upside of a mid-rotation starter, though he'll first need to prove he can stay healthy.</t>
  </si>
  <si>
    <t>A 24th-round pick out of Southern in 2013 who signed for $35,000 and posted a 6.96 ERA in his pro debut, De Leon wasn't on any prospect lists before last summer. Then he was named pitcher of the year in the Rookie-level Pioneer League, which he led with 77 strikeouts and 12.8 whiffs per nine innings. Completing his breakout, he had 42 strikeouts in 22 2/3 innings at low Class A Great Lakes, where he fanned 14 in one game to break Clayton Kershaw's franchise record.Once De Leon made significant improvements to his conditioning and mechanics, his stuff took off. His fastball jumped from the low 90s to the mid 90s, and his slider jumped into the low 80s with better depth. Both qualify as legitimate swing-and-miss pitches.De Leon's changeup has taken a big step forward in 2015, surpassing his slider as his best secondary offering. His control and command have gotten better along with the quality of his pitches. He's proving that what he showed at the end of 2014 is for real and looks like a frontline starter.</t>
  </si>
  <si>
    <t>The Dodgers signed De Leon for $35,000 as a 24th-round pick in 2013 after he had spent three years in Southern University's starting rotation. He broke out the next year, when he was the Rookie-level Pioneer League Pitcher of the Year and broke Clayton Kershaw's Class A Great Lakes single-game strikeout record with 14. He led the Minors in whiffs per nine innings (12.8) in 2015, then dominated Triple-A and made his big league debut with the Dodgers in '16, only to be traded to the Rays in exchange for Logan Forsythe during the offseason. Though he would make his Rays debut in May, De Leon spent much of 2017 on the shelf with right forearm and lat strains and had his entire '18 campaign wiped out by Tommy John surgery. He made a healthy return to the mound in the Florida State League this May before joining Triple-A Durham's starting rotation. De Leon's rash of injuries impacted his velocity, and he was sitting in the 88-92 mph range upon joining the Rays after previously working at 92-94 and bumping 96. Since returning from TJ surgery, the right-hander has been consistently 91-95 mph and throwing his heater with late life up in the zone. De Leon's changeup is still his his best secondary pitch, a legitimate plus offering that plays nicely off of his fastball, and he also throws a slider that's effective when he gets right-handers to chase it off the plate.De Leon has a strong track record as a strike-thrower, though it likely will take him some time to regain the control and command he had before his myriad injuries. He still has the upside of a big league starter, at this point likely a No. 4 or No. 5, though he'll need to stay healthy in order to achieve such potential.</t>
  </si>
  <si>
    <t>Signed for $35,000 as a 24th-round pick out of Southern in 2013, De Leon recorded a 6.96 ERA in his pro debut before breaking out in late 2014, when he was named Rookie-level Pioneer League Pitcher of the Year and broke Clayton Kershaw's low Class A Great Lakes single-game strikeout record with 14. De Leon took another huge step forward in 2015, when he led the Minors with 12.8 strikeouts per nine innings, then dominated Triple-A and made his big league debut with the Dodgers last year. But it will now be up to the Rays to further his development after acquiring him from the Dodgers for Logan Forsythe in January. De Leon's stuff significantly improved in pro ball after he upgraded his conditioning and mechanics. He works at 92-94 mph and can reach 96 mph with his fastball, which has riding life. De Leon's changeup progressed so much in 2015 that it has become his best secondary pitch, and he also has a low-80s slider that's effective.De Leon's control and command also have gotten better since he signed. He has gone from an unknown to a potential No. 2 starter in two years, and he may not need much more time in the Minors. Though he has missed time in 2016 with an ankle injury and shoulder inflammation, he has maintained a similar strikeout rate while making the jump to Triple-A.</t>
  </si>
  <si>
    <t>Jose Devers</t>
  </si>
  <si>
    <t>sa3003295</t>
  </si>
  <si>
    <t>Devers was one of just four 18-year-olds in the 2018 Sally League and yet some scouts, who are well aware of the importance of this context, are still skeptical of Devers because he so lacks physicality. There's universal acknowledgement that Devers must add strength to be a viable big league hitter because he has so little power right now, and aspects of his swing are compromised because he has to cut some mechanical corners just to swing the bat hard. If Devers does get stronger and grow into some pop, he could become very good very quickly, because he can already do everything else. He's a plus runner, is likely to stay on the middle infield, and has exceptional hand eye coordination and bat control. His 13.5% strikeout rate was among the best in the entire South Atlantic League, irrespective of age. If Devers remains a skinny slap hitter, he probably maxes out as a utility man. We're cautiously optimistic that he fills out, though we hesitate to point to his 237-pound cousin, Rafael, as genealogical evidence of that possibility, as they bear almost no physical resemblance to one another.</t>
  </si>
  <si>
    <t>The cousin of Red Sox third basemen Rafael Devers, Jose signed with the Yankees for $250,000 in 2016 and made his U.S. debut the next year following a short stint in his native Dominican Summer League. He impressed evaluators with his defense at shortstop, offensive potential and overall feel for the game in the Rookie-level Gulf Coast League, and the Yankees packaged him with flame-thrower Jose Guzman to the Marlins in December to land 2017 National League MVP Giancarlo Stanton. One of the youngest everyday players in the Class A South Atlantic League on 2018 Opening Day, Devers has continued to show tools and skills that bely his age. Devers has the requisite defensive tools to stick at shortstop. He's an athletic and agile defender there, one with soft hands, slick footwork and arm strength that has already improved in the professional ranks. Though he stands out more for his glove than bat, Devers is no slouch at the plate, showing good feel to hit and some power potential from the left-handed box. His discerning eye at the plate and patient approach translate to strong on-base skills, and he knows how to use his above-average speed once on base.Devers projects as a glove-first shortstop who can also hit for a respectable average while adding value with his baserunning. It may not be the sexiest of profiles, but it's one that could make him a big leaguer for many years.</t>
  </si>
  <si>
    <t>A cousin of Rafael Devers, Jose signed with the Yankees for $250,000 out of the Dominican Republic in 2016. After his first season in pro ball, the Marlins acquired him along with Starlin Castro and right-hander Jorge Guzman for Giancarlo Stanton in December 2017. He held his own as one of the second-youngest regulars (age 18) in the low Class A South Atlantic League during his first season in the Miami system and even made a two-game cameo in high Class A.In sharp contrast to his cousin, Devers stands out much more for his glove than his bat. He has advanced instincts at shortstop, along with quick feet and solid arm strength that has improved since he turned pro. He was shut down at the end of the 2018 season with shoulder fatigue and missed nearly three months this summer with a forearm strain, though neither should be a concern going forward. Devers is one of the best contact hitters in the system and employs an unusually disciplined approach for his age. He has yet to drive the ball with his flat left-handed swing and slender frame, so the Marlins had him focus on strength training during the offseason and he added 20 pounds. He has some sneaky pop but never will be much of a slugger, so he's looking to make better use of his plus speed.</t>
  </si>
  <si>
    <t>Jose Dominguez</t>
  </si>
  <si>
    <t>Dominguez might be an undersized right-hander but there's absolutely nothing small about his arm. The Dominican flamethrower will crank his fastball anywhere in the 97-102 mph range and complements that with a Major League average slider. He'll mix in a fringy changeup at times as well. Dominguez began his career as a starter, but made the move to the bullpen in 2012, allowing him to jump on the fast track. He's had issues with his command in the past but has improved that aspect of his game enough to be unhittable at the higher levels of the Minors and to earn his first big league callup in late June.</t>
  </si>
  <si>
    <t>Jose Espada</t>
  </si>
  <si>
    <t>The Blue Jays spent four of their first five picks in the 2015 Draft on right-handers, concluding with Espada in the fifth round. The first player selected from Puerto Rico in 2015, he signed for $330,000. Though he lacks physicality at 6 feet and 170 pounds, Espada has intriguing arm strength. His fastball sits at 88-91 mph and can reach 93 with more projection remaining. His curveball also has the makings of a solid pitch, though he'll have to upgrade his changeup.Espada is relatively polished for a high schooler and had little trouble breaking into pro ball in the Rookie-level Gulf Coast League. He allowed just one run in his first five outings while demonstrating feel for throwing strikes and pounding the bottom of the zone.</t>
  </si>
  <si>
    <t>Espada was the highest-drafted player out Puerto Rico in 2015, going to the Blue Jays in the fifth round and signing for $330,000. He then made a strong impression during his pro debut in the Rookie-level Gulf Coast League, posting a 0.96 WHIP with 31 strikeouts in 34 1/3 innings while holding opposing hitters to a .198 average.At 6-feet, 170 pounds, Espada is an undersized right-hander who lacks physicality. He has good arm strength, however, with a fastball that sits 88-91 mph and can reach 93 with room to add a few more ticks. His current breaking ball has the makings of an above-average pitch, and the Blue Jays have had him working on a true curveball this season. He has a decent changeup and throws strikes with his entire arsenal.Espada may not involve much projection, but he's distinctly polished for a recent prep Draft pick. His background as an infielder shows in his athleticism on the mound, and it's for that reason some scouts believe the right-hander could move through the Minors at an accelerated pace.</t>
  </si>
  <si>
    <t>Jose Fermin</t>
  </si>
  <si>
    <t>A contact-oriented hitter with advanced ball/strike recognition, Fermin has a compact swing and build. He's not overly explosive but his hands and actions are excellent, and he's a long-term middle infield hit. His frame lacks projection, so the contact and OBP will need to carry the offensive profile.</t>
  </si>
  <si>
    <t>Jose Garcia</t>
  </si>
  <si>
    <t>sa3005385</t>
  </si>
  <si>
    <t>Between his lack of reps during the '16-'17 Series Nacional in Cuba and the arduous process of defecting, followed by slowly working out for teams, then waiting for the 2018 season to start, Garcia played very little baseball for the several months leading up to last season and it showed when he finally put on a uniform. The 20-year-old was given an assignment that matched his loud tools (teams who saw him work out were putting 6's and 7's on his speed, arm, and defense at short) but not his readiness, and he was bad early in the year at Low-A Dayton. He came on, statistically, at the end of the year, but didn't walk much in either phase. Latin American players who have spent their entire lives playing ball back home, or in Florida or Arizona, sometimes struggle with the early-April chill of the Midwest League when they're first assigned there; as if being 20 in a full-season league after not playing for over a year wasn't enough, Garcia may have struggled with this. 2019 should be a more representative sample statistically of what Garcia is. There's no question about his run, field or throw tools, and he was seen at a bat-first prospect early in his Cuban career, so that might be in there, too. If he can develop some confidence around his offense, Garcia could quickly jump into 50 FV territory, which is where we had him last year based on how he worked out for teams. He signed for $5 million.</t>
  </si>
  <si>
    <t>Jose Gomez</t>
  </si>
  <si>
    <t>The Rockies signed Gomez, an undersized infielder, out of Venezuela back in July 2013, and after a relatively ordinary debut in the Dominican Summer League in 2014, he started what would become a trend in his career by hitting over .300 in a return DSL engagement. He turned the trick again during his United States debut in 2016 and again in his full-season debut a year ago when he was dealt to the Phillies in the Pat Neshek trade last July.Gomez doesn't have loud tools, but he does have a very good feel to hit, with low strikeout rates, that has led to a .312 career average heading into the 2018 season, something he didn't continue to do in the Florida State League in 2018. He's continuing to work on adding strength, something he'll need so he can impact the baseball more consistently as he moves up the ladder. An average runner, Gomez is aggressive on the basepaths and likes to steal, though he gets caught too frequently. He's moved all over the infield for much of his career to date and while he played more shortstop than anywhere else the last two seasons, the Phillies plan to go back to having him play there, second and third.Gomez is the kind of player who won't wow you the first time you see him, but over time you'll notice his feel for the game and his ability to do the little things. Added strength will make him a more interesting prospect, but he at least can be a solid-hitting utilityman in the future.</t>
  </si>
  <si>
    <t>Following two seasons in the Rookie-level Dominican Summer League, Gomez opened eyes in his U.S. debut last summer. He led the Rookie-level Pioneer League in hits (98) and contact rate (92 percent) while ranking second in batting (.367). In addition to his hitting ability, he also impressed with his maturity and energy as one of the youngest regulars (age 19) in the league. He was replicating his performance in his full-season debut when he was sent to the Phillies in July's Pat Neshek deal.Gomez has a very disciplined approach at the plate, using a controlled right-handed stroke and rarely deviating from his plan to hit line drives from gap to gap. He's not very big, so while he can add some strength he still may top out at 10 homers per season. An average runner, he stole 55 bases in 199 games during his first three pro seasons but succeeded in just 63 percent of his attempts.Gomez played all four infield positions in the DSL, spending most of his time at third base before shifting to shortstop in 2016. His internal clock helps him make plays, though his merely average quickness and arm strength make it unlikely he'll stay at short in the long run. He profiles best as a sweet-swinging utilityman and could be a regular at second base if his bat continues to be as good as it has looked the last two seasons.</t>
  </si>
  <si>
    <t>Jose Herrera</t>
  </si>
  <si>
    <t>herrera_jose</t>
  </si>
  <si>
    <t xml:space="preserve"> The Venezuelan teen is the top catcher in this year's class and appears to have all of the tools to make him an everyday Major Leaguer one day.Herrera is not a physically imposing figure, but the switch-hitting catcher has shown a strong arm and the ability to be a good receiver behind the plate. Scouts are certain he will improve in every area as he matures because of his good makeup and positive attitude.Herrera was the cleanup hitter for the Venezuela 15-and-under team that won the gold medal last year in Mexico and was eventually named to the all-tournament team. His raw power in batting practice and his ability to hit for power in games also separate him from his peers behind the plate. He makes solid contact from the right side of the plate and has a longer swing as a left-handed hitter. Scouts don't seem to mind that Herrera is not built to run.</t>
  </si>
  <si>
    <t>Jose Israel Garcia</t>
  </si>
  <si>
    <t>The Reds were thrilled to be able to sign Garcia, an exciting infielder from Cuba, for close to $5 million at the end of the 2016-17 signing period. Then they had to wait 10 months to see him play in real competition, after he hadn't played for quite some time after defecting, challenging him with an assignment to full-season ball. After stumbling out of the gate, fans got to see what the fuss was all about in the second half of 2018.Despite some concerns of pushing him too hard, Garcia was skipped over rookie ball and sent straight to the Midwest League with Dayton. The Reds were glad that they did. After he struggled at the plate the first three months, Garcia started to figure it out in the second half, hitting for average and showing some power, with five of his six homers for the season. He has shown a balanced set-up at the plate and the ability to send line drives to all fields, though he'll have to continue to refine his overall approach. He did deal with a left shoulder injury as well, but it was not too serious.Garcia's plus speed and athleticism allows him to have very good range, and he has more than enough arm for the position. He largely played second base for the Cuban junior national team but played a majority of his games at shortstop for Dayton and the reviews have been good. The organization feels he has the makings of a solid Major League shortstop, with a caveat. If he continues to grow into his 6-foot-2 frame, he could outgrow the position and need to be moved.</t>
  </si>
  <si>
    <t>Imagine splurging on an expensive sports car, but not getting to drive it on the open road for a year. That's kind of where the Reds are with Garcia, the exciting Cuban infielder they signed for close to $5 million right at the end of the 2016-17 international signing period. Needless to say, they're excited to see what he can do in competition.Garcia is a plus athlete who largely played second base for the Cuban junior national team, but has been getting very good reviews at shortstop by people like Barry Larkin within the organization as they've seen him get work in at the premium position. His plus speed allows him to have very good range and he has more than enough arm for the position. In the past, he has shown a balanced set-up at the plate and the ability to send line drives to all fields. It's still gap power right now, but there should be more as he fills out his 6-foot-2 frame, and he attended the Reds' strength camp over the winter to help.The Reds have peeked under the hood and really like Garcia's engine. Now it's time to let him loose on Minor League competition and see how fast he can move.</t>
  </si>
  <si>
    <t>The Reds continued to be at the forefront of aggressive signings of Cuban players when they signed Garcia for close to $5 million in June. Garcia, a past member of the Cuban junior national team, joins shortstop Alfredo Rodriguez and Vladimir Gutierrez as big-ticket Cuban prospects to join the organization as part of the Reds' 2016-17 international signing period spending spree.A 6-foot-2 middle infielder, Garcia played a lot of second base for the Cuban national team, but the Reds believe he has the goods to stick at shortstop long-term. His plus speed -- the Reds have him with 6.4 and 6.5 times in the 60 -- allows him to cover plenty of ground and while he'll have to break the habit of a lowered arm slot and flips to first, he has shown more than enough arm for the left side of the infield. At the plate, he has a balanced set-up and makes hard contact to all fields. Garcia will battle through at-bats with an advanced approach at the plate and mostly shows gap power right now, but his athletic 6-foot-3 frame looks like it should add strength. With that should come at least some over-the-fence pop.Garcia will spend the rest of this season in the Dominican Republic. He should join his fellow countryman in the United States for instructs in the fall and will make his official U.S. debut in 2018.</t>
  </si>
  <si>
    <t>Jose Leclerc</t>
  </si>
  <si>
    <t>Leclerc has been a strikeout machine since the Rangers signed him and his brother Angelo from the Dominican Republic in 2010. Jose averaged 10.2 whiffs per nine innings in his first four years as a pro, boosting his strikeout rate each season and leading high Class A Carolina League relievers in that category (12.4) as well as opponent average (.193) in 2014.When he's not missing bats, Leclerc generates a lot of groundouts. He has a lively 93-95 mph fastball that can hit 97, a downer curveball that improved into a plus pitch last season and a changeup that dances so much that it often gets mistaken for a slider or a cutter.Leclerc started in his third professional appearance but didn't do so again in the next three seasons. His slight build and inconsistent control have him pegged as a reliever, but his athleticism and three-pitch mix could work in the rotation. He'll get the opportunity to start again in 2015.</t>
  </si>
  <si>
    <t>Signed by the Rangers six months apart in 2010, brothers Angelo and Jose Leclerc pitched together in the Rookie-level Dominican Summer League in 2011 and briefly in Double-A last year before the Red Sox claimed Angelo in the Triple-A phase of the Rule 5 Draft in December. Jose, two years younger and the better prospect, has some of the best pure stuff in Texas' system but he scuffled in his first extended trial in the rotation in 2015, going 5-8 with a 5.68 ERA in 22 starts.Leclerc, who returned to the bullpen and made his big league debut in 2016, can miss bats with three pitches. He sits at 92-95 with his fastball as a starter and can hit 98 in shorter stints, with plenty of running life. He throws a hard downer curveball and uses two versions of a changeup, one for strikes and one as a chase pitch that dances do much that it gets mistaken for a cutter or slider.Leclerc can demonstrate three plus pitches at times, but he has yet to show that he can control them. He walked a career-high 6.4 batters per nine innings last year and also has had trouble throwing strikes as a reliever. His slight build and inability to repeat his mechanics will likely make the bullpen his permanent home.</t>
  </si>
  <si>
    <t>Jose Lopez</t>
  </si>
  <si>
    <t>lopez_jose</t>
  </si>
  <si>
    <t>Standing at 5-foot-10 and weighing close to 170 pounds, Lopez is a former youth league star and participant in Major League Baseball's RBI program in the Dominican Republic.At the plate, the left-handed hitter has a small hitch but otherwise boasts a free and easy swing. The ball flies off of Lopez's bat and he has shown the potential for more power in the future. He's not as physical as some of the other top prospects, but he makes hard contact to all fields. The belief is that Lopez will be able to generate more power once he signs with a big league team and works on his mechanics in a club's academy on a daily basis. Lopez has a chance to stay in center field and hit in the middle of the lineup one day.Lopez is already a plus runner -- he's been clocked at 6.4 seconds in the 60-yard run -- and evaluators believe the tool will help carry him through the Minor League system.Lopez is from Santiago, Dominican Republic, and is trained by Fausto Garcia.</t>
  </si>
  <si>
    <t>Jose Marmolejos</t>
  </si>
  <si>
    <t>Signed by the Nationals for $55,000 in 2011, Marmolejos wasn't viewed as much of a prospect early in his career, as he spent four seasons between the Rookie and Short Season levels before reaching full-season ball in 2015. But he broke out that year with Class A Hagerstown, earning Minor League Player of the Year honors within the organization, and then took home the award once again in 2016 while finishing the year in Double-A. After the season, the Nationals added Marmolejos to their 40-man roster.Marmolejos stands out most for his natural hitting ability, as he's an advanced left-handed hitter with a mature approach and a clean, repeatable swing that generates hard contact from line to line. He has good pop, too, albeit mostly to the gaps, and had 63 of his 146 hits go for extra bases in 2016, including 45 doubles and 13 home runs.Marmolejos' below-average speed limits him to first base, though he is a solid defender there. While he's yet to show the requisite over-the-fence power to profile as an everyday first baseman in the big leagues, Marmolejos' feel to hit and on-base skills could make him a bench option for the Nationals in the coming years.</t>
  </si>
  <si>
    <t>Marmolejos was a bit of an afterthought as a prospect after he signed with the Nationals for $55,000 in 2011. He spent his first four seasons between the Rookie and Short-Season levels before advancing to full-season ball in 2015 and breaking out with Class A Hagerstown en route to Nats Minor League Player of the Year honors. He took home the award again the following season while finishing the year in Double-A, prompting the Nationals to add him to their 40-man roster. He did miss time early in the 2017 season due to a strained left forearm, though it didn't keep Marmolejos from earning midseason All-Star honors in the Eastern League after finally taking the field in June. Marmolejos stands out most for his natural hitting ability, as he's an advanced left-handed hitter with a mature approach and a clean, repeatable swing that generates hard contact from line to line and gives him utility against same-sided arms. He has some pop, too, albeit mostly to the gaps, but the Nationals believe he'll eventually clear more fences once he becomes comfortable turning on the ball and letting the barrel fly. Though he's proved serviceable in left field, Marmolejos' below-average speed and athleticism is better suited for first base at higher levels. He lacks the power to profile as an everyday big leaguer there but has enough feel to hit and on-base to serve as a future bench option for the Nationals.</t>
  </si>
  <si>
    <t>Jose Marte</t>
  </si>
  <si>
    <t>sa917458</t>
  </si>
  <si>
    <t>Marte has a four-pitch mix and generates plus-plus extension, which makes his mid-90s fastball play up. We have his 2018 breaking ball spin rate on The Board because this year's are way, way down, likely due to injury.</t>
  </si>
  <si>
    <t>Jose Martinez</t>
  </si>
  <si>
    <t>Martinez was rapidly becoming one of the more exciting pitching prospects in the D-backs system, reaching full-season ball as he turned 20 years old. But a stress fracture in his elbow limited him to just six innings for all of the 2014 season.With surgery to correct the issue in his rear-view mirror, Martinez can get a mulligan for the lost year. When healthy, he has electric stuff, albeit from a slightly undersized frame. His fastball will reach the mid-90s and can touch the upper-90s at times, all coming from a quick arm. His hard curveball gives him a second above-average offering as an out pitch. His changeup is below-average, but he's shown some feel for it. The right-hander has struggled with his command, but his athleticism should allow him to learn to repeat his delivery more consistent when healthy.The D-backs may want to take it slow with Martinez post-elbow issue, and he's young enough to be moved incrementally. He has the stuff to pitch near the top of a rotation if his command and offspeed stuff improve, or at the back end of a bullpen if they don't and there are lingering durability concerns.</t>
  </si>
  <si>
    <t>Martinez was unheralded as an amateur, but that has quickly changed since he signed with Arizona. Though his numbers in the Northwest League didn't stand out in 2013, his stuff got the attention of scouts. Martinez will have to wait at least another year for his performance to catch up to his potential. He suffered a stress fracture in his right elbow, and he underwent season-ending surgery in early June.When Martinez is healthy, his fastball sits in the mid 90s, and it reaches the upper 90s. His power curveball gives him a second above-average offering, and he has some feel for his changeup. Martinez is still learning to repeat his delivery, and as a result, he struggles with his control. He is a good athlete, leading scouts to think he'll eventually be able to make the necessary adjustments to refine his command.Martinez has a slight frame, but there's still projectability left in him. He draws comparisons to Carlos Martinez, another undersized but hard-throwing Dominican righty.</t>
  </si>
  <si>
    <t>Jose Miranda</t>
  </si>
  <si>
    <t>sa917952</t>
  </si>
  <si>
    <t>Miranda is a strong-bodied, multi-positional infielder with advanced feel for contact. He'll be 20 for the first half of the season and has already reached Hi-A, leaving comically low strikeout rates in his wake as he has climbed the minor league ladder. His strikeout rate has hovered around 10% throughout his career despite Miranda having been about a year and a half younger than the average player at each minor league stop. 
He may start trading some contact for power (his early-season strikeout and fly ball rates would seem to indicate this might be happening) but that may require more selectivity to work. Miranda's swing is currently bottom-hand heavy and he doesn't rip the bat through contact the way most power hitters do. He's been fine putting quality, low-lying contact into play to his pull side so far, but may be best served to hit for more power, especially if he eventually moves off short. He's a version of the bat control/up the middle types we so love here at FanGraphs, if a slightly lesser version right now due to his quieter results to date and his mature physicality.</t>
  </si>
  <si>
    <t>The Twins have had some success mining the considerable talent in Puerto Rico over the years, drafting Eddie Rosario in 2010 and Jose Berrios in 2012. They got Miranda in the second round of the 2016 Draft and after struggling out of the gate, he went on to be an Appalachian League All-Star in 2017 and have a solid full-season debut last year, making it seem more likely that he will join his island-mates in Minnesota.Miranda has one of the best pure swings in the organization with the chance to be a plus hitter down the line thanks to outstanding bat-to-ball skills and plate discipline from the right side of the plate. He rarely strikes out and can spray the ball to all fields. He's shown more power than expected, with most of his over-the-fence damage coming to his pull side. He's played mostly second and third, and should continue to see an even split between the two spots going forward, though the Twins got him a little time at shortstop in 2018, where his range is limited, but his hands and arm work fine.Miranda's tweener profile limits his ceiling a bit, and he might be a utilityman when all is said and done as a result. But if his bat keeps progressing, he could hit his way into a regular spot in a big league lineup.</t>
  </si>
  <si>
    <t>Back in 2012, Puerto Rico had a pair of first-round picks, headlined by No. 1 overall selection Carlos Correa. The island didn't have another selection in the top two rounds until 2016 when the Cardinals took Delvin Perez in the first round and the Twins took Miranda in the second. Miranda scuffled during his pro debut, but bounced back as one of the better hitting prospects in the Appalachian League in 2017, finishing tied for the home run lead.Miranda was really able to settle in and adjust to pro ball in his second summer after looking unprepared in the Gulf Coast League the year prior. He showed off outstanding bat-to-ball skills, striking out less than 10 percent of the time while showing good overall plate discipline. For that reason, many feel he'll be an above-average hitter in time, one who can drive the ball to all fields and approach Major League average power. He's not much of a runner, but he has the chance to be an average defender at second. He's also played some third base and he might move around a bit defensively.The Twins feel they saw the player they drafted in 2017 and there is excitement to see how those adjustments play in full-season ball. Regardless of where he plays defensively, it's his offensive upside that should help him move up the ladder.</t>
  </si>
  <si>
    <t>Jose Mora</t>
  </si>
  <si>
    <t>sa875839</t>
  </si>
  <si>
    <t>Mora often struggled to throw strikes after he was sent from extended spring training to Vermont, and he likely fits in relief, long-term due to command. Mora has a well-balanced lower half through release, but he lacks tactile feel for release. His upper body rotates in unison like a tilt-a-whirl, and his low 3/4s arm slot generates mediocre angle on his fastball, but he throws pretty hard, in the 90-94 range, and will flash an above-average slider. He's only ever thrown from the stretch in Eric's looks, reinforcing our relief projection, but he may end up as a good three-pitch one.</t>
  </si>
  <si>
    <t>Jose Mujica</t>
  </si>
  <si>
    <t>Before signing, Mujica trained at former All-Star Carlos Guillen's academy in Venezuela. He was considered one of the top pitchers in the 2012 international signing class and signed with the Rays just three days after his 16th birthday. Mujica throws his fastball in the low-90s with good sinking action. He commands the pitch well to both sides of the plate. Mujica's best offspeed pitch is his changeup, which is advanced for his age. He also throws a breaking ball, but it needs more work to become a third quality offering. Mujica has a good feel for pitching and proved to be up to the challenge of the Gulf Coast League as a 17-year old in 2013.</t>
  </si>
  <si>
    <t>Jose Munoz</t>
  </si>
  <si>
    <t xml:space="preserve"> The California high school product has the kind of size and raw skill set scouts like, even if it might take a little while for him to develop. Big and strong, Munoz will show flashes with his bat and should grow into more power as he matures and gains a better knowledge of the strike zone. He was a shortstop in high school, and that√¢¬Ä¬ôs where he played in the Rookie-level Arizona League during his summer debut. Many feel, however, that with his size, a move to third will be necessary in the future. He should have the defensive tools necessary to be a good third baseman, and if it comes together as the D-backs think it will, his bat would profile well there, too.</t>
  </si>
  <si>
    <t>Jose Osuna</t>
  </si>
  <si>
    <t>Some prospects rocket their way through a system. Others take the slow and steady climb approach. Osuna, signed out of Venezuela in 2009, fits into the latter category. Even so, he had reached the highest level of the Minors in 2016 at age 23.Osuna is a big and strong right-handed bat, one who can handle first base or an outfield corner spot. He has shown an ability to make consistent hard contact without striking out a ton, though he also doesn't draw a ton of walks. Osuna has very good raw power, something he is still learning to tap into, though it was showing up at least in terms of extra-base hits at the upper levels. While he's not a real base-stealing threat, he does run well for a man his size. He has the kind of arm that fits well in right field, though his range is somewhat limited as an outfielder. He plays a more than capable first base.With a very crowded outfield, both in Pittsburgh and on the prospect front, as well as Josh Bell blocking him at first, Osuna's best chance to break in might be as a role player who moves around. He's just about ready to show he can handle that job.</t>
  </si>
  <si>
    <t>Jose Pastrano</t>
  </si>
  <si>
    <t>Switch-hitting infielder with medium build. Is more polish/feel to hit than tools/projection.</t>
  </si>
  <si>
    <t>pastrano_jose</t>
  </si>
  <si>
    <t>There's a group of athletic prospects with smaller frames and big potential in this year's class. Pastrano fits that description perfectly.At 5-foot-11 and 150 pounds, Pastrano is best known as an agile middle infielder with a chance to be a good hitter. He already has quick feet, soft hands and solid defensive actions. Add a strong arm that could end up above average and Pastrano has a chance to be a plus defender.At the plate, Pastrano is a line-drive hitter who shows a good understanding of the strike zone. He drives the ball to the opposite field particularly well and has enough bat speed to compete against average and slightly-above-average fastballs. Like most prospects his age, Pastrano is still refining his hitting mechanics and overall consistency at the plate. He has limited power and projects to be an average hitter. He's a good runner now and is expected to be a plus runner in the future. Pastrano trains with Raul "Banana" Valera, a member of MLB's Trainer Partnership Program, in the Dominican Republic. The Indians are the favorites to sign him.</t>
  </si>
  <si>
    <t>Jose Paulino</t>
  </si>
  <si>
    <t>Paulino wasn't a high-profile signing when he turned pro out of the Dominican Republic in 2011, and his career has taken a while to get going. He repeated the Rookie-level Dominican Summer League in his first two years as a pro and the short-season Northwest League in the last two seasons. He emerged as one of the more intriguing lefties in the Cubs system in his return to the NWL this year, leading the league in ERA (0.51), opponent average (.156) and K/BB ratio (12.3) before his first-ever promotion to full-season ball.In a year in which several of Chicago's best southpaw pitching prospects have seen their stuff regress, Paulino has stood out with a lively 91-94 mph fastball that can reach 96. Both of his secondary pitches need more consistency, but his hard slider shows flashes of becoming a plus offering, and his changeup has a chance to become at least average.Paulino has matured significantly on the mound in 2016, doing a better job of challenging hitters and throwing strikes. He's gaining an understanding of sequencing pitches and recognizing swings that he has lacked in the past. Though he still has to prove he can sustain success, the progress he has made this year has been encouraging.</t>
  </si>
  <si>
    <t>While several of the Cubs' best young lefty pitching prospects regressed last year, Paulino took a significant step in the other direction and claimed a spot on Chicago's 40-man roster. He spent his first three pro seasons in Rookie ball and began 2016 by repeating the short-season Northwest League, which he was leading in ERA (0.51), opponent average (.156) and K/BB ratio (12.3) before earning his first promotion to full-season ball. He recorded five quality starts in eight low Class A outings, including South Bend's lone playoff win.Paulino's best pitch is a fastball that operates at 90-92 mph and can reach as high as 96, though it's more notable for its groundout-inducing sink than its velocity. He's still refining his secondary pitches and is making progress with both of them. His slider shows the potential to become a solid complement to his sinker, and his changeup has the makings of an average offering.Paulino sliced his walk rate from 3.0 per nine innings in his first four pro seasons to 1.6 last year. He did a better job of challenging hitters and understanding how to sequence his pitches. He carries more than the listed 165 pounds on his 6-foot-2 frame and should be durable enough to remain a starter if he can build on the progress he made in 2016.</t>
  </si>
  <si>
    <t>Jose Pena</t>
  </si>
  <si>
    <t>Power-hitting corner outfielder with loose swing and hard game contact. Deal is rumored to be $700,000.</t>
  </si>
  <si>
    <t>Jose Peraza</t>
  </si>
  <si>
    <t>Originally signed out of Venezuela in 2010 when he was 16 years old, Peraza has quickly risen through the ranks of Braves prospects, and he stands out for his above-average speed.Thanks to his quickness, Peraza has excellent range. Along with his soft hands and good infield actions, he has all the tools to be an above-average defender. Peraza knows how to use his speed to his advantage on offense, as well. His speed allows him to beat out infield hits and makes him a basestealing threat. Peraza's swing is contact oriented, producing only minimal power.After making significant improvements in 2013, Peraza has begun moving through the Minor Leagues faster, reaching Double-A Mississippi as a 20-year old. He profiles as a top-of-the-order hitter.</t>
  </si>
  <si>
    <t xml:space="preserve"> Peraza's United States debut in 2012 was a success as the speedy infielder played at two levels and flashed some exciting skills. Signed out of Venezuela for $350,000 in 2010, Peraza's best tool is his plus speed and he knows how to use it on the bases. It also gives him good range at short and he should be able to stay there long-term, though he'll need to find a level of consistency defensively. Peraza makes consistent contact and can send the ball to all fields, rarely striking out, albeit without much power. He'll still be a teenager for the entire 2013 season, so patience is the key, with a dynamic leadoff type at a premium position the potential end result.</t>
  </si>
  <si>
    <t xml:space="preserve"> Peraza raced through the Minor Leagues thanks to his feel for the game and his top-of-the-scale speed. As a 20-year-old in 2014, he reached Double-A Mississippi and played in the All-Star Futures Game. He moved up to Triple-A in 2015 and was performing as expected when he was sent to the Dodgers in the huge three-team deal that brought Hector Olivera and others to Atlanta. He made his big league debut following the trade, then was sent to Cincinnati as part of another big three-team deal, which made Todd Frazier a member of the White Sox.Peraza has a quick, short swing and excellent hand-eye coordination. His swing produces minimal power, and he mostly tries to keep the ball on the ground to use his considerable speed to his advantage. He's a threat to steal whenever he gets on base and swiped at least 60 bases in each of his first two years of full-season ball. Peraza began his career at shortstop, but had moved to second in the Braves organization because of Andrelton Simmons, even mixing in some outfield in 2015. He could conceivably see some time in a variety of spots with the Reds, but he could be given the chance to win the second base job in Cincinnati in 2016.</t>
  </si>
  <si>
    <t>Jose Pujols</t>
  </si>
  <si>
    <t>Pujols was ranked as the No. 16 international prospect my MLB.com as the 2012 international signing period approached. The Phillies inked the outfielder for $540,000 and he's moved slowly since, remaining in Rookie or Short-Season ball through the 2015 season.Pujols had a terrific Spring Training in 2015, one the Phillies hoped would serve as a springboard, but he broke his hand toward the end of camp, derailing his progress. He showed both his still-exciting tools as well as his inconsistencies upon his return. Pujols has a good deal of raw power, but doesn't make consistent enough contact to tap into it regularly in games. He runs well for his size and has the kind of strong arm that profiles well in right field, the spot he's played exclusively as a pro.Pujols still lacks a feel for the game, something the Phillies think will come with more playing time and something he lost due to that injury. He'll be just 20 for all of the 2016 season, so there's plenty of time for Pujols to figure out how to use his considerable tools consistently on the field.</t>
  </si>
  <si>
    <t>Jose Ramirez</t>
  </si>
  <si>
    <t xml:space="preserve"> That√¢¬Ä¬ôs right, another intriguing middle infield prospect in the Indians√¢¬Ä¬ô system. Unlike some of the others, though, Ramirez hasn√¢¬Ä¬ôt played shortstop much in the organization, settling in as an above-average second baseman defensively. He might be undersized, but don√¢¬Ä¬ôt underestimate him. He can flat-out hit and has the chance to do what he√¢¬Ä¬ôs done thus far in his pro career: hit  over .300. He has above-average speed that should help him steal some bases and helps him have more than enough range for second. He played alongside Francisco Lindor for the second half of the season and seeing that partnership continue should excite Indians fans.</t>
  </si>
  <si>
    <t>Jose Rodriguez</t>
  </si>
  <si>
    <t>Signed back in December 2012 out of Venezuela, Rodriguez started out moving slowly, spending a summer in the Dominican Summer League and one in the rookie-level Arizona League, pitching mostly in relief. He moved into a full-time starting role in 2015 in the Pioneer League, then had a breakout year in his full-season debut, earning Midwest League honors. The move to the hitter-friendly California League began well, with another midseason All-Star invite, though he scuffled after a strong April and May.After leading the organization in ERA in 2016, Rodriguez was too hittable as a 21-year-old in the Cal League, allowing 10.7 hits per nine and a .295 batting average against. At his best, the right-hander mixes his average stuff in and out and keeps it down the zone more effectively. He'll throw his fastball in the low-90s and complements it with a breaking ball and changeup, which are inconsistent, but show flashes of eventually being Major League offerings. He did miss a decent amount of bats in 2017, finishing second in the system in strikeouts and continued to throw strikes, though he'll have to command the ball within the zone better to have a chance to succeed at the upper levels.Rodriguez will be 22 for nearly all of the 2018 season, so there's plenty of time for him to hone his craft. His ceiling might be as a No. 5 starter if his stuff ticks up at all, with a future in the bullpen a possibility.</t>
  </si>
  <si>
    <t>Rodriguez signed for $2 million during the 2018 IFA signing period. He's a loose, rotational, left-hitting catcher with the agility and hands to catch, though he needs some technical refinement to shave a few tenth off his pop time. The attrition rate for teenage catching is very high, but Rodriguez is a strong, long term developmental project.</t>
  </si>
  <si>
    <t>Some scouts believe Rodriguez could be the most advanced hitter from Venezuela in this year's class, and that's saying a lot.Evaluators like what they have seen so far from Rodriguez on both sides of the ball, but as with most prospects his age, there is still room for improvement, especially on defense. That said, the teenager has all of the ingredients to become an average catcher in the future, and he is expected to improve on all parts of his game once he signs and enters a team's academy. Some scouts are picturing a young Brian McCann.There's no disputing Rodriguez's makeup. He has a high baseball IQ and has exhibited leadership qualities. What's more, Rodriguez has shown the type of high aptitude and character that evaluators love, and those traits point to a bright future behind the plate.Rodriguez is from Anaco, Venezuela, and trains with Jose Agudelo. The Rangers are considered the favorite to sign him.</t>
  </si>
  <si>
    <t>Jose Rondon</t>
  </si>
  <si>
    <t>Signed for $70,000 out of Venezuela in 2011 by the Angels, Rondon spent three years in Rookie ball before making his U.S. debut last season. He hit .319 to finish fourth in the high Class A California League batting race, appeared in the Futures Game and joined the Padres as the best of four prospects traded for Huston Street in July. Rondon stands out more for his floor than his ceiling, as he's more steady than flashy but has no glaring weaknesses outside of his lack of power. He makes consistent line-drive contact, though he does it so easily that he doesn't draw a lot of walks and might not contribute much offensively beyond a high batting average.An average runner, Rondon isn't a threat to steal bases but ranges well to both sides at shortstop. He has sure hands and a solid, accurate arm.</t>
  </si>
  <si>
    <t xml:space="preserve"> The Venezuelan infielder made his United States debut in 2012, playing in the rookie-level Arizona League at age 18 and earning a late bump up to the Pioneer League. Rondon has gained 20 pounds in the last year and the Angels are hoping he√¢¬Ä¬ôs ready for a big jump to full-season ball. He has the chance to hit  with a little extra-base pop. An average runner, he has outstanding instincts for the left side of the infield with more than enough arm. He gets high marks for his makeup and competitiveness, which is why the Angels think he might be able to handle the Midwest League.</t>
  </si>
  <si>
    <t>Rondon spent three years in Rookie ball after he signed with the Angels out of Venezuela in 2011. He went straight to the Class A Advanced level for his full-season debut in 2014, where he ranked among the California League leaders in hitting when he was dealt to the Padres at the Trade Deadline in a prospect package for Huston Street. After having his 2015 campaign was cut short after he fractured his right elbow while sliding in July, Rondon returned fully healthy in 2016 and was named to the Texas League Mid-Season All-Star squad. Rondon stands out more for his floor than his ceiling, as he's a well-rounded player who projects to have four average-or-better tools. A right-handed hitter, he makes consistent contact with a flat path through the zone, with barrel control that allows him to spray the ball from line to line. Though he rarely strikes out, Rondon can be aggressive to a fault at times and will need to develop more selectivity as he continues to progress through the Minors. Rondon's average speed stands out most at shortstop, and he has the necessary range, footwork and arm strength to remain there long term. Yet, despite having all of the defensive tools to become a big-league regular at shortstop, it will be up to Rondon's bat to make good on the projection.</t>
  </si>
  <si>
    <t>After two summers making stops at Rookie-level leagues, Rondon took full-season ball by storm this year. He jumped all the way to Class A Advanced Inland Empire, where he was thriving before the Angels included him in the package they sent to the Padres in exchange for Huston Street in July.Rondon has already shown an innate ability to make consistent contact, with strike-zone discipline that far belies his age and experience. He's a singles hitter right now, but he should add some gap power as he continues to grow, and he did get taller and fill out this offseason. Rondon moves well in the infield, though lazy footwork at times can lead to throwing errors. It's possible he'll outgrow shortstop, but there's no reason to move him from the premium spot at this point.Rondon's ultimate defensive home will be a discussion for later. For now, he's getting to show how he can hold up over the course of a full Minor League season.</t>
  </si>
  <si>
    <t>Jose Rosario</t>
  </si>
  <si>
    <t>Born in New York, Rosario moved to the Dominican Republic at a young age and signed with the Cubs in 2008. He spent most of his first four years as a pro in Rookie ball and didn't graduate to full-season ball for good until 2014. He missed all of 2015 after Tommy John surgery but has zoomed from high Class A to Triple-A after re-signing with Chicago as a Minor League free agent and getting back on the mound this year.Though he isn't very physical, Rosario has a big fastball and is throwing harder than ever since having his elbow reconstructed. He established his prospect bona fides when he started hitting 97 mph in short-season ball as a 20-year-old, and now he sits at 96-97 and can reach 99. He generates his velocity more with arm speed than effort and keeps his heater down in the strike zone, generating swings and misses as well as groundballs.Rosario's No. 2 pitch is a mid-80s slider that's a plus offering at its best and morphs into more of a slurve at times. He'll show signs of an average changeup too, though the Cubs have made him a full-time reliever since his return. Control never has been his strong suit, though he's doing a better job of finding the strike zone and could contribute in the big leagues in the near future.</t>
  </si>
  <si>
    <t>Jose Ruiz</t>
  </si>
  <si>
    <t>One of the best defensive catchers available in the 2011-12 international class, Ruiz signed with the Padres for $1.1 million out of Venezuela. He hit just .203/.239/.240 in five Minor League seasons as a position player, so San Diego moved him to the mound in the middle of '16. He made an emergency appearance for the Padres last July, a move that led them to exposing Ruiz to waivers last December when they needed a roster spot after trading for Freddy Galvis, and the White Sox pounced on him.The arm strength that helped Ruiz earn a seven-figure bonus and throw out 37 percent of the professional baserunners who tested him also has translated to the mound. Ruiz sits at 94-97 mph with his fastball and can reach 99 mph, generating downward plane with a high three-quarters delivery that helps him compensate for a relatively undersized 6-foot-1 frame. His No. 2 pitch is a mid-80s slider that has more power than bite but keeps hitters from sitting on his heater.Ruiz also will throw an occasional changeup to keep left-handers off balance, but he primarily works with his fastball and slider. While Ruiz is still raw and relatively inexperienced, he has made significant progress with his control and command from his first full season on the mound to his second. He has late-inning upside and could appear in Chicago in the near future.</t>
  </si>
  <si>
    <t>Jose Salas</t>
  </si>
  <si>
    <t>Natural defender with below average footspeed, arm may limit to second base, some projection with limited now strength but solid contact-oriented switch hitter.</t>
  </si>
  <si>
    <t>The Marlins spent most of their $5.9 million international bonus pool for 2019 on shortstops, committing $2.8 million to Salas (Venezuela), $1.15 million to Junior Sanchez (Dominican Republic) and $950,000 to Ian Lewis (Bahamas). Part of a baseball family -- his father, uncle and grandfather all played professionally in Venezuela -- Salas has advanced instincts and a chance to shine on both sides of the ball.A switch-hitter who put on a show in batting practice at Marlins Park after signing, Salas could develop 20-homer power once he puts more muscle on his 6-foot-1 frame. He has impressive bat speed and recognizes pitches better than most 16-year-olds, so he should hit for average as well. His plus speed adds to his offensive upside.Salas has twitchy athleticism and should be able to stay at shortstop. He has solid arm strength and a high baseball IQ, enhancing his ability to make plays. He may be able to handle coming to the United States for his pro debut in 2020.</t>
  </si>
  <si>
    <t>Salas is a third-generation shortstop from Venezuela and his familiarity with the game is apparent in his strong natural instincts. Salas' impressive bat speed and strike zone recognition cause him to stand out as the most advanced hitter in his class. The shortstop is a line-drive hitter now, but his power is expected to increase as he matures and his above-average speed could eventually turn him into a 30-30 player.Salas' lean frame and natural athleticism project well defensively, too. Salas is a solid defender now with an arm that flashes plus at times. As he continues to develop, some scouts feel Salas will turn into a plus defender in the Majors. If he doesn't stick at short, others have suggested that his tools could play in center field if necessary.The Marlins are the favorites to sign Salas, who trains with his father, Jose, in Caracas.</t>
  </si>
  <si>
    <t>Natural defender with below average footspeed, arm may limit to second base, some projection with limited now strength but solid contact-oriented switch hitter. Bonus is rumored to be a good bit over $1 million.</t>
  </si>
  <si>
    <t>Jose Sanchez</t>
  </si>
  <si>
    <t>The Nationals blew well past their allotted bonus pool for the 2016-17 international to sign a trio of promising 16-year-old shortstops in Luis Garcia, Yasel Antuna and Sanchez, who signed for $950,000 on July 12. But while Garcia and Antuna may be regarded as the more advanced of the trio, it's the Venezuelan Sanchez who requires the most projection. Sanchez's compact swing and present feel for going the other way gives him a chance to hit for average, and he should show more power as he grows into his lean and athletic frame. He also shows good instincts on the bases, though his speed is only solid-to-average. On defense is where Sanchez truly shines. He has good hands and fluid actions at shortstop, as well as confidence that allow him to make challenging plays appear easy. He has shown good footwork at an early age and that part of his game will improve as he develops and receives daily instruction in pro ball. He'll need time to develop, but Sanchez shows the makings of becoming an everyday shortstop in the big leagues.</t>
  </si>
  <si>
    <t>The Nationals made a haul on up-the-middle talents during the 2016-17 international period, signing a trio of promising 16-year-old shortstops in Luis Garcia, Yasel Antuna and Sanchez, the latter of whom signed for $950,000 out of Venezuela on July 12. While Garcia and Antuna have already emerged as the gems of that group, Sanchez, with his slick defense and remaining projection, continues to excite club officials. Sanchez's plus defense is his calling card. He shows good hands, fluid actions and plus arm strength at shortstop, as well as confidence that allow him to make challenging plays appear routine. At the plate, Sanchez's compact swing and present feel for going the other way gives him a chance to hit for average, and he should develop some power as he grows into his lean and athletic frame. He also shows good instincts on the bases, though his speed is only average.Playing on the same infield as Garcia and Antuna in the Rookie-level Gulf Coast League, Sanchez saw time at second and third base in addition to his work as a shortstop. Though he's a clean fit at the latter position, a utility infield role could be Sanchez's ticket to the Major Leagues.</t>
  </si>
  <si>
    <t>Add Sanchez to growing list of talented shortstops from Venezuela. The country has been churning out productive middle infielders for decades and Sanchez is putting himself in a position to be among the next group to excel.Scouts like Sanchez's lean and athletic body. They also like the fact that it is just starting to fill out and he will be much stronger in the future.But for now, Sanchez's tools on defense are evident. He has good hands and fluid defensive actions. He plays with confidence and makes the plays look easy. He has shown good footwork at an early age and that part of his game will improve as he develops and receives daily instruction in a team's academy.On offense, Sanchez has a chance to hit for average and show more power as his body matures. He also shows good instincts on the bases. He profiles as an everyday regular shortstop.Sanchez trains with Jose Carrasquel in Venezuela.</t>
  </si>
  <si>
    <t>Jose Siri</t>
  </si>
  <si>
    <t>sa736940</t>
  </si>
  <si>
    <t>There are some red flags here, chief among them Siri's reckless and epicurean approach at the plate. But he's remarkably talented, posessing elite bat control and an ability to lift the ball in the air with great regularity. Siri is also a plus runner with a chance to be a plus defensive center fielder with a plus arm, so his bat has some room for regression after a breakout 2017. His scouting report reads much like Nick Williams' has for the last several years with a tick better tools across the board.</t>
  </si>
  <si>
    <t xml:space="preserve">Siri is a superb talent who can't help but take max-effort swings at just about everything. His approach and early-career maturity issues (which have improved but still exist) slowed his development a bit and he only has half a season at Double-A despite being 23 and having played pro ball for six seasons. But Siri has great bat speed, power, and an innate feel for impacting the bottom of the baseball and lifting it into the air. If he weren't so aggressive (he appeared to be under a mandate to see more pitches in 2018) he'd be an easy plus future hit, plus future power center field prospect in the middle of our top 100. But the volatility created by the impatience, combined with Siri's noticeably thicker 2018 frame, has created apprehension. His upside is huge, but so is the risk. Ultimately, he shares many traits with Phillies outfielder Nick Williams (though Siri's a better defender by a wide margin), and, like Williams, Siri might just be such an amazing offensive talent that he'll be fine eventually despite his issues and several developmental bumps in the road.  </t>
  </si>
  <si>
    <t>After he put it all together during a breakout 2017 -- which included 20 homers and 40 stolen bases, not to mention a Midwest League record 39-game hitting streak -- Siri initially struggled in 2018. A left thumb ligament injury suffered early during Spring Training games when he crashed into the wall trying to make a catch made it tough for him to get on track.Brimming with tools and athleticism, Siri could play center field in the Major Leagues right now. With Billy Hamilton departed, there is no center fielder in the system who can get to a fly ball or line drive like Siri can. And his cannon arm also enables him to be a good right fielder. Offensively, he has well above-average raw power, but he still lacks in pitch selection and discipline while being super-aggressive at the plate, keeping him from tapping into that power consistently. Eric Davis has been working with him and had Siri move his hands down on the bat to create more leverage. He possesses great bat speed and can create good backspin on the ball.Now is the time for Siri to put it all together, especially after seven years in the organization and being 23 years old. On any given day, a scout could give him 70 and 80 grades across the board. But he needs to improve his emotional control and be pushed at times to reach what still appears to be a high ceiling. As one scout said, "He'll show the tools at 5 o'clock, but will it translate at 7?"</t>
  </si>
  <si>
    <t>To call Jose Siri's 2017 season a breakout might be a bit of an understatement. Always blessed with tremendous raw tools, the outfielder started using them more consistently, finishing with a 20-40 season that placed him first in the Midwest League in stolen bases and second in home runs. He kept his hot bat going with a very strong showing in the Dominican Winter League, but then started the 2018 season on the disabled list after suffering ligament damage in his left thumb.When Siri makes contact, it's loud, and he has the ability to drive the ball, and out of the park, to all fields. His power showed up more consistently in 2017, but whether he'll be able to get to it as he moves up will be dependent on his ability to refine his approach. His strikeout-to-walk ratio needs a lot of work as his aggressiveness at the plate leads to a lot of swings and misses and few free passes. He's a plus runner and then some, one who will continue to steal bases and cover a ton of ground in the outfield. He certainly can play center field long term and his cannon arm plays very well in right.Siri might always be one of those super-aggressive hitters who succeeds because of his ridiculous tools and athleticism. But the abilty to improve his approach at the plate could allow him to become an impact, All-Star caliber player.</t>
  </si>
  <si>
    <t xml:space="preserve"> The Reds have worked to develop a number of super-toolsy outfielders in recent years with similar profiles: power and speed plus ridiculous athleticism mixed with a good dose of free-swinging tendencies. Siri definitely fits that mold and is one of the most talented athletes in the system. Siri's tools are undeniable. He's a plus runner who has already shown the ability to steal bases and cover a ton of ground in the outfield. He plays a good defensive center field and has the kind of arm -- he had 16 assists in 82 games in 2016 -- to profile well in right, where he has seen some time as well. There is tremendous raw power in his right-handed swing, and he has the chance to continue to show it off in games if he can keep refining his approach at the plate. His lack of plate discipline led to him struggling in his first taste of full-season ball in 2016. But to his credit, a return to the Midwest League in 2017 has gone well, with a better walk rate and fewer strikeouts. There's a long way to go, but if he keeps heading in that direction, he has the chance to be an impact player.</t>
  </si>
  <si>
    <t>Jose Soriano</t>
  </si>
  <si>
    <t>sa916702</t>
  </si>
  <si>
    <t>Soriano struggled to harness his newfound velocity in 2018. The year before, he was a skinny 18-year-old sitting just 87-92. When he arrived in the spring of 2018, he had added sculpted muscle mass to a prototypical frame, and his fastball was humming in at 94-97 early during spring outings. After some time in extended spring Ttaining, Soriano spent the end of last summer in Low-A as a 19-year-old, and had issues with walks. Though his delivery is devoid of violence, he struggles with release consistency and has scattershot fastball control as a result. Soriano's feel for locating his terrific curveball is often superior to his fastball command, and while this approach is becoming more acceptable in the majors, he'd ideally refine the latter. 
It's odd to look at Soriano's numbers and argue that he took a step forward last year, but he accomplished a third of the things we hoped he'd develop -- more velocity, better command, and a better changeup or some other third offering -- before turning 20. If either of the last two components fails to progress, Soriano will end up in the bullpen. If they both do, he'll be a mid-rotation starter.</t>
  </si>
  <si>
    <t>Angels pitching prospects fall into two categories, for the most part. There are the pitchability guys, with Jaime Barria, Griffin Canning, Jesus Castillo and Jose Suarez leading the charge. Then there are the higher upside guys, led by Chris Rodriguez. Soriano, after a very strong United States debut in 2017 in the rookie-level Arizona and Pioneer Leagues, fits firmly into the latter camp.Soriano, signed for the modest sum of $70,000 in March 2016, has one of the most electric arms in the system. His fastball averaged just over 93 mph in 2017 and touched 96-97 mph at times, and there's reason to believe there could be more in the tank as he fills out his 6-foot-3 frame. His fastball-curve combination is one of the best two-pitch combinations in the organization, as Soriano can really spin his breaking ball, which flashes plus at times. His changeup is his third pitch, but there is confidence it can eventually be an average offering.Soriano has already put on good weight and strength, leading to the extra velocity that showed up in 2017. He has a very good delivery that he just needs to work on repeating more consistently, which should lead to better overall command. All the ingredients are there, with patience mixed in, for Soriano to grow into at least a mid-rotation starter.</t>
  </si>
  <si>
    <t>There are international signings that make a huge splash in terms of huge bonus figures. Then there are those who sign for less and look like a bargain deal with a strong start to their career. Soriano fits the latter category, signing for $70,000 in March 2016 and then making a strong United States debut in 2017, earning a promotion from the Arizona League to the Pioneer League in the process.Soriano is an intriguing combination of stuff and projection. The 6-foot-3 right-hander currently throws his fastball in the 92-94 mph range, occasionally touching 95, and there could very well be more in the tank as he fills out his frame. The teenager can really spin a curveball, and with some feeling it could eventually be a plus pitch. Soriano's changeup is his third pitch, but he has feel for it and it has the chance to be a third average offering. He's typically around the strike zone and has done a job getting ground-ball outs in his nascent pro career.A good arm action and a clean and repeatable delivery give Soriano a better chance to develop from a pure power guy into a more complete pitcher. He might have a ways to go, but the Angels are thrilled with the progress Soriano has made so far.</t>
  </si>
  <si>
    <t>Soriano signed for just $70,000 in March 2016 and based on his upside alone, that might already be a bargain. After Soriano's stellar United States debut in '17, the Angels pushed Soriano to full-season ball after extended spring training in 2018, where the teenager struggled at first, but finished relatively strongly.Soriano screams projectability and high ceiling, and he's starting to put his considerable tools together on the mound. His electric fastball will touch 97-98 mph and there's still room for more consistent velocity as he grows into his 6-foot-3 frame. He's always been able to spin his breaking ball, but he improved the consistency in throwing it effectively as it trends towards being a plus pitch. The Angels pushed him to throw his changeup more, and he did it 15 percent of the time in 2018, and it took a big step forward as a result, showing a much better feel for the off-speed pitch.While Soriano's walk rate spiked in 2018, there is confidence he'll get to average command and control eventually thanks to a very athletic delivery. All he needs are innings and the gloves should come off a bit in 2019, with a chance for him to make a nice leap up this list.</t>
  </si>
  <si>
    <t>Jose Suarez</t>
  </si>
  <si>
    <t>Ever since signing out of Venezuela in 2014 at age 16 in 2014, Suarez has shown a feel for pitching that belies his age and experience. While that hasn't translated to consistent statistical success as of yet, the organization thought highly enough to send him to the Pioneer League for Orem's playoff run in 2016, giving up two runs in 10 innings over two starts. He made his full-season debut in 2017 at the age of 19.Based on a radar gun, Suarez's fastball is fringy, in the 89-91 mph range, but it plays up because of its life and his ability to command it well. There might be more in the tank velocity-wise as he physically matures and he's already shown a penchant for groundball outs. His best secondary pitch is his changeup, which could be a plus pitch when all is said and done. He throws a big, looping curve ball which will need refinement as he moves up the ladder, but he did start missing more bats in 2016.While Suarez throws a ton of strikes, improvement of his command within the zone will help him continue to miss bats and generate weak contact, as he's been a bit too hittable in the early stages of his career. With time and physical maturity, he could develop into a solid back half of the rotation starter.</t>
  </si>
  <si>
    <t>The Angels signed Suarez out of Venezuela in 2014 because they liked his left arm and his feel for pitching at such a young age. While he had up-and-down results in the rookie levels of the system, they always felt there was a legitimate starting pitcher prospect in there and he started to show up in 2017, dominating from extended spring training all the way through his full-season debut in the Midwest League.While no one will ever mistake the smaller left-hander for a flamethrower, an uptick in overall stuff has certainly helped Suarez, as he missed more bats in 2017 than he had previously in his career. The velocity of his fastball his increased and he's now averaging 91 mph with it and touching 93 mph, thrown with good life to get ground-ball outs. He might have the best changeup in the system that fooled hitters on both sides of the plate and his big, looping curve improved as well, going from a third pitch that needed a ton of work to a third pitch he can count on. He can throw strikes with all three pitches, all coming from a very easy and repeatable delivery.There is a big up arrow next to Suarez's name currently as he pitches at age 20 in 2018. With the increased velocity and improvement in his breaking ball, he's made a big jump in the Angels system and used his pitchability to move more quickly.</t>
  </si>
  <si>
    <t xml:space="preserve">  The Angels signed Suarez out of Venezuela in the 2014 international signing period. He didn't pitch that summer, but was impressive when he got on the mound during instructional league.Suarez isn't physically imposing on the mound, but has a good feel for pitching for a teenager. His fastball typically peaks around 90 mph for now and he'll likely add some more velocity as he physically matures. He also throws a big curveball and a changeup, both of which are already showing promise. His easy delivery allows him to work around the zone.Though Suarez is advanced for his age, he still has a long way to go. He'll start by getting some professional innings under his belt and adding some strength.</t>
  </si>
  <si>
    <t>Squat little pitching prospects aren't supposed to suddenly throw three ticks harder than they did the year before, but Suarez went from sitting 89-92 to sitting 92-94, and rose three levels last year. The feel Suarez developed for his changeup and curveball while he had a 40 fastball was necessary for his survival at that time. Now, they're out pitches after he gets ahead of hitters with this new heat. There's some risk that this fastball backs up, as upticks in velocity are sometimes fleeting and pitchers soon return to what they've been for most of their careers. So long as that doesn't happen, Suarez projects as a good fourth starter and should help the big league club this year.</t>
  </si>
  <si>
    <t>Jose Tena</t>
  </si>
  <si>
    <t>sa3005482</t>
  </si>
  <si>
    <t>Tena spent 2018 in the DSL and should come stateside in 2019. Short but good-framed, he has plus hands, good infield footwork, and will probably grow into enough arm for the left side of the infield. His swing is a little long right now but he's athletic, wings harder than is typical for a teenager this size, and has plenty of time for mechanical tweaks. He's an interesting, long-term shortstop prospect.</t>
  </si>
  <si>
    <t>The Indians system is loaded with sweet-swinging middle infielders, including three from their 2017 international class in Venezuelan Aaron Bracho and Dominicans Brayan Rocchio and Tena. The nephew of 16-year big leaguer Juan Uribe, Tena signed for $400,000. He had no problem adapting to pro pitching in his 2018 debut and has continued to hit in his first foray into the United States this summer.Tena lacks physicality but make repeated hard contact from the left side of the plate. Though he won't ever be a slugger, he can drive balls to the gaps and his first two professional homers went to the opposite field. He possesses average speed and is aggressive on the bases.Tena should be able to stay at shortstop with his quick first step, dependable hands and solid arm. While Bracho and Rocchio have higher offensive ceilings, Tena may be the best defender of the trio. Cleveland's surplus of young shortstops means they all see time at other positions, and he has proven capable at second and third base as well.</t>
  </si>
  <si>
    <t>Jose Torres</t>
  </si>
  <si>
    <t>Signed as a 16-year-old out of Venezuela in 2010, Torres needed five years before he was ready for full-season ball. He has been worth the wait, as he stood out as one of the most improved pitchers in the Athletics system in 2015. After the season, Torres was traded to the Padres along with Drew Pomeranz as part of the Yonder Alonso deal. Torres fastball made a jump in the Venezuelan Winter League last offseason and he has maintained his increased velocity this season. He usually sits at 92-94 mph and peaks at 96. He's seeking more consistency with his slider to give him a reliable second pitch.Torres also has a changeup that he hasn't used as much since becoming a full-time reliever this year. In addition to his fastball, he also has improved his control and command, as he's throwing more strikes and more quality strikes. If he keeps this up, he could emerge as a set-up man in the big leagues one day.</t>
  </si>
  <si>
    <t>Jose Trevino</t>
  </si>
  <si>
    <t>Trevino tied a Texas high school record by hitting 25 homers in 2011 before moving on to Oral Roberts. He played three positions in three years for the Golden Eagles, moving from third base to catcher to shortstop, before signing for $200,000 as a sixth-rounder last June. The Rangers used him at all three spots as well as second base in his pro debut but have had him focus on catching in 2015.Trevino has the defensive tools to stay behind the plate. He possesses a strong arm, though his release can get long at times. He needs to fine-tune his receiving and blocking skills but was able to handle Rangers 2013 first-rounder Alex Gonzalez when both were at Oral Roberts.In his lone season as a college catcher, Trevino wore down and his offense suffered, so he'll have to prove he can handle the workload over a longer pro season. His compact right-handed stroke generates power, but his aggressive nature cuts into his batting average and on-base percentage.</t>
  </si>
  <si>
    <t>Trevino tied a Texas high school record with 25 homers in 2011 before attending Oral Roberts, where he played three positions in three years. After moving from third base to catcher to shortstop, he signed for $200,000 as a sixth-rounder in 2014 and played all three positions (as well as second base) in his pro debut. The Rangers made Trevino a full-time catcher and will keep him there going forward. There's no doubt that Trevino has the tools and the makeup to stick behind the plate. He has a strong arm and has worked to streamline his release, which helped him throw out 34 percent of basestealers in 2015. Trevino has sure hands and also has made progress improving his receiving and blocking skills.Trevino wore down physically and his offense suffered as a result during his lone season as a college catcher, but he managed the workload better last year. He makes consistent contact and has power in his compact right-handed stroke, but he won't be productive at the plate until he implements a more disciplined approach.</t>
  </si>
  <si>
    <t>The Rangers have legitimate catching prospects at every level of their system, none with a higher floor than Trevino. He started at three positions (third base, catcher, shortstop) in three years at Oral Roberts but became a full-time backstop soon after turning pro as a sixth-rounder in 2014. He won Rawlings Minor League Gold Gloves in each of the last two years and made his big league debut this June, only to see his season end with surgery on his non-throwing shoulder a month later.Defensively, Trevino is ready to play regularly in the Majors right now. His receiving and blocking seemingly improve every year, and he gets the most out of his strong arm with a quick release and accurate throws. Club officials love his leadership skills and his ability to run a pitching staff.Trevino had the worst offensive year of his pro career in 2017, batting .241/.275/.323 in Double-A, and didn't hit much better this year. He continued to make contact and exhibit a good two-strike approach, but Texas will try to get him to drive more balls and add some loft to his compact right-handed swing. More selectivity also could help because he rarely walks.</t>
  </si>
  <si>
    <t>Trevino started at three positions (third base, catcher, shortstop) in three years at Oral Roberts, and played all three as well as second base in his pro debut after signing as a sixth-round pick in 2014. Since the Rangers moved him behind the plate full-time in 2015, he has developed into one of the better catching prospects in baseball. He posted a career-high .776 OPS and led the high Class A California League by throwing out 48 percent of basestealers in 2016, when Texas named him its Minor League player of the year.Trevino's defense has improved significantly since he focused on catching. He's a solid blocker and receiver with a strong arm, and he has done a nice job of shortening his release on throws. He also earns high marks for leadership skills and ability to run a pitching staff.In his lone season as a college catcher, Trevino wore down and his bat suffered, but he has proven capable of dealing with the rigors of a long pro season. His best offensive attribute is his ability to make contact, and he also features some power in his compact right-handed swing. He tied a Texas high school record with 25 homers in 2011, but most of his pop now comes in the form of doubles.</t>
  </si>
  <si>
    <t>Trevino tied a Texas high school record by hitting 25 homers in 2011. He has hit 31 long balls in three seasons at Oral Roberts while playing three different primary positions: third base as a freshman, catcher as a sophomore and shortstop (because the team needed him there) as a junior this spring.Trevino has two tools to bank on: raw power and raw arm strength. He has a short, handsy stroke and a mature approach at the plate, which should allow him to tap into his pop in pro ball. Though he had a long release as a catcher, he still threw out 51 percent of basestealers in 2013, when he capably handled first-round pick Alex Gonzalez.The downside to Trevino catching is that he wore down behind the plate and his offense suffered. He's definitely not a shortstop, because he lacks quickness and throws from a low slot while there, though to his credit he made just two errors in 56 games this season. Some scouts think he might be able to make it as a power-hitting second baseman, and his work ethic will help him wherever he winds up.</t>
  </si>
  <si>
    <t>Jose Urena</t>
  </si>
  <si>
    <t xml:space="preserve"> | Overall:4/ 5Urena's full-season debut in 2012 was a success as the Dominican right-hander finished third in the organization and fifth in the South Atlantic League in ERA. While his overall command needs refinement, Urena is a good strike-thrower, especially considering his age and level of development. And he does it with a plus fastball that has a lot of life. His slider should be at least average with some cut and deception to it. He's working on a changeup that he'll need in order to remain a starter at the upper levels. A fast worker who is aggressive on the mound, he could end up being an effective reliever with that two-pitch combination.</t>
  </si>
  <si>
    <t>It remains to be seen what role Urena will have when he reaches the big leagues, but his combination of arm strength and makeup have people confident he'll get there.The Dominican right-hander has an above-average fastball that can touch the mid 90s, and he combines it with a solid changeup that has improved considerably. Urena's breaking ball is a combination of a slider and a curve, and it needs to be refined for it to become a consistent weapon in his arsenal.If that happens, Urena has the chance to start, especially with his above-average command. If it doesn't, he has the chance to be a very good two-pitch bullpen option in the future.</t>
  </si>
  <si>
    <t>Jose Urquidy</t>
  </si>
  <si>
    <t>Urquidy has demonstrated the best control and command in the system since the Astros purchased him from the Mexican League's Mexico City Red Devils for $100,000 in 2015. After missing all of 2017 following Tommy John surgery, he made a successful return last season and starred in the Carolina League playoffs as high Class A Buies Creek won the championship. He has continued to pound the strike zone while making the jump from Double-A to the big leagues in 2019.Urquidy has to locate his pitches with precision because he can't overpower hitters. His best offering is a plus changeup with fade that he sells well by maintaining his fastball arm speed. His heater parks in the low 90s and peaks at 95 mph with some armside run.His biggest need is to improve his soft curveball because right-handers have teed off on Urquidy since his elbow reconstruction. He has proven that he can deliver strike after strike but still has to show he can miss enough bats to succeed against advanced hitters. Projected as a middle reliever or swingman, his floor stands out more than his ceiling.</t>
  </si>
  <si>
    <t>Plus command, plus changeup. Sits 89-93, also has little cutter and slow curveball. Spot-starter type but has been carving upper levels, chance that he actually has 7 command and is something more than that.</t>
  </si>
  <si>
    <t>Jose Valdez</t>
  </si>
  <si>
    <t>Valdez has taken an unusual career path. He didn't sign out of the Dominican Republic until the relatively advanced age of 19, and he spent three seasons in the Rookie-level Dominican Summer League before coming over to the United States. Since then, he has led the Rookie-level Gulf Coast League with 15 saves in 2012 and ranked second in the Minors with 33 saves between two Class A stops in 2013.Valdez has enough stuff to keep closing games as he climbs through the Detroit system. He regularly climbs into the upper 90s with his fastball and occasionally reaches triple digits, and his heater has heavy sink that makes it that much more difficult to hit. He can overpower batters with his mid-80s slider as well.To become a big league closer, Valdez will have to throw more strikes. He has averaged 5.7 walks per nine innings in the first five years of his career, and an upright finish to his delivery may be partly to blame.</t>
  </si>
  <si>
    <t>See Valdez on the right night, and you're liable to think he's a closer of the future. See him another time and you wonder if he'll ever be able to establish himself in the big leagues.Raw stuff-wise, Valdez has the kind of electric repertoire that does well not only in short relief, but in closing games, something he has done in the past at the lower levels. He can run his fastball up to 97-98 mph and his upper-80s slider is a wipeout pitch at times that misses bats. He needs to keep working on repeating his delivery and slowing the game down. When he's able to do that, he's awfully tough to hit. When he doesn't, the walks pile up and he gets hit more than he should.Valdez is a bit of a wild card at this point. If the light comes on more consistently, he can be a very nice bullpen piece. The stuff is there to pitch later in games. He just needs to find a way to get it over the plate on a regular basis.</t>
  </si>
  <si>
    <t>See Valdez on the right night, and you're liable to think he's a closer of the future. See him another time and you wonder if he'll ever be able to establish himself in the big leagues. After acquiring him for cash considerations in early June from the Tigers, it will now be up to the Angels to unlock his potential.Raw stuff-wise, Valdez has the kind of electric repertoire that does well not only in short relief, but in closing games, something he has done in the past at the lower levels. He can run his fastball up to 97-98 mph and his upper-80s slider is a wipeout pitch at times that misses bats. He needs to keep working on repeating his delivery and slowing the game down. When he's able to do that, he's awfully tough to hit. When he doesn't, the walks pile up and he gets hit more than he should, one of the reasons he was demoted from Triple-A to Double-A during the 2016 season.Valdez is a bit of a wild card at this point. If the light comes on more consistently, he can be a very nice bullpen piece. The stuff is there to pitch later in games. He just needs to find a way to get it over the plate on a regular basis.</t>
  </si>
  <si>
    <t>Jose Vinicio</t>
  </si>
  <si>
    <t xml:space="preserve"> As one of the youngest regulars in the South Atlantic League in 2012, Vinicio more than held his own. He's an aggressive hitter with a slap line drive stroke. While he does have a knack for making contact, he does need to develop his approach and become more selective. That way he can get on base more and use his plus speed to greater effect. He can defend at shortstop, though he's inconsistent, making the flashy, above-average play, but making too many mistakes of concentration or trying to do too much. Vinicio needs to put on weight and get stronger and the Red Sox were encouraged that he had added some muscle during the offseason, something that will be essential if he's going to hold up over the rigors of a long full season.</t>
  </si>
  <si>
    <t>Jose Virgilio Almonte</t>
  </si>
  <si>
    <t>almont_jose_virgilio</t>
  </si>
  <si>
    <t xml:space="preserve"> Some scouts say the third baseman reminds them of a young Miguel Cabrera because of the way the ball jumps off of his bat, and he just seems to look so comfortable at the plate. Almonte has also been praised for his exceptional power to the opposite field, his good bat speed and compact stroke.Scouts like his body and athleticism and say Almonte has a chance to be an above-average runner in the future. His accurate throwing arm, deemed just average now, should also improve with maturity. The infielder has struggled at times in games but has put on power displays during batting practice. He has shown the ability to hit for average and hits to all fields.</t>
  </si>
  <si>
    <t>Jose Visaez</t>
  </si>
  <si>
    <t>visaez_joe</t>
  </si>
  <si>
    <t>PDP Premier Event: Jan. 28, 2017 - Bradenton, Fla.Favorite MLB Team: Boston Red SoxFavorite MLB Player: Jose FernandezVisaez had interest from Florida, Miami and Vanderbilt, but opted to commit to the South Florida Bulls. Visaez is a 2016 Underclass Third Teamer, participated in the 2016 National Showcase and made the All-Tournament Team when his Ohio Warhawks participated in the 2016 WWBA World Championship.</t>
  </si>
  <si>
    <t>Joseph Ortiz</t>
  </si>
  <si>
    <t>sa3009889</t>
  </si>
  <si>
    <t xml:space="preserve">A potential plus defender at short, Ortiz had strong numbers in a hitter-friendly college environment at New Mexico State. He's very patient, almost excessively so. </t>
  </si>
  <si>
    <t>Ortiz has long stood out for his defensive chops at shortstop, but he also improved offensively in each of his three seasons at New Mexico State, culminating with a junior campaign in which he finished second among the NCAA Division I leaders in average (.402), hits (108), runs (85) and triples (10). When the Orioles took Ortiz in the fourth round in June, he became the second Aggies player in as many years to be selected in the round and the first position player from the school to go in the top five rounds since the Nationals took outfielder Daniel Johnson in the fifth back in 2016.Ortiz's best quality is his ability to stay at shortstop long-term. He has really good hands and first-step quickness to go along with enough arm to stick at the premium position. The right-handed hitter has a solid approach at the plate with very good bat-to-ball skills that yield a lot of contact. He should be able to hit for average at the next level, though the power he has shown is a bit of a hitter-friendly environment and conference mirage.A bit undersized, Ortiz doesn't have loud tools but can do a little bit of everything on the field. But as someone who receives high marks for work ethic and leadership skills to go along with his defensive chops and contact skills, he could be an overachiever who surprises in the pro ranks.</t>
  </si>
  <si>
    <t>Josh Bell</t>
  </si>
  <si>
    <t>Ever since the Pirates drafted and managed to sign, surprisingly, Bell in the second round of the 2011 Draft, few questioned whether he had the bat to get to the big leagues. The questions came when trying to figure out where Bell would fit, given the crowded outfield picture in Pittsburgh. That began to be answered when Bell moved to first base last fall at instructs and the Arizona Fall League.Bell has completely shaken off a 2012 knee injury that forced him to miss nearly all of his first full season of pro ball, and the switch-hitter made it to Double-A in 2014 before his 21st birthday. Bell has the ability to consistently barrel up balls from both sides of the plate with a smooth swing and an advanced approach. He is expected to continue growing into his power, and as he matures, his extra-base ability will develop into home run pop. He's an average runner with a strong throwing arm, tools that were more handy when he was a corner outfielder. He has a ways to go defensively at his new position, but he's a solid athlete with outstanding makeup, and the Pirates expect him to adjust to his new surroundings with an eye on the big league job in 2016.</t>
  </si>
  <si>
    <t xml:space="preserve"> The excitement of signing Bell away from what appeared to be an unbreakable commitment to the University of Texas came to a crashing halt when he tore his left meniscus just 15 games into his professional career. With youth and a very advanced bat on his side, he should be able to get going again, assuming health. Bell is a switch-hitter with a natural ability to hit from both sides of the plate. He should hit for average and above-average power when all is said and done, the kind of bat that will fit nicely into the middle of the lineup. Bell was settling into right field as a pro before the injury, and he has the tools to be an above-average defender with a strong arm, not to mention the offensive tools, to profile well there.</t>
  </si>
  <si>
    <t>The Pirates gave Bell $5 million to sign out of the second round of the 2011 Draft, believing his switch-hitting bat would be a future middle-of-the-order run producer. He took large strides towards reaching that potential, homering in the Futures Game and reaching Triple-A, all while trying to learn how to play first base. He made a huge splash during big league debut in July, singling in his first big-league at-bat then hitting a pinch-hit grand slam in his second. Bell has the chance to be a plus hitter, both in terms of average and power. For most of his career, he's focused on honing his approach and hitting for average. The Bucs challenged Bell to look for more pitches to drive and he committed to it, upping his extra-base hit ability over the course of the 2015 season. That happened even while he was trying to learn a new defensive position. It wasn't always pretty at first and Bell needs more reps to be ready for Pittsburgh, but his overall athleticism and his work ethic have the Pirates confident he'll get there.While John Jaso was signed to plug the hole at first base, Bell is just about ready to step in. He should eventually become a switch-hitting presence in the middle of Pittsburgh's lineup.</t>
  </si>
  <si>
    <t>Bell was believed to be unsignable going into the 2011 Draft, but the Pirates took a chance and shocked the industry when they got a deal done. Bell's professional debut was derailed by a torn meniscus in 2012, but he stayed healthy in '13 and showed what all the fuss was about.Bell is a gifted hitter from both sides of the plate, with the ability to hit for power and average. His already impressive raw power is expected to get even better as he develops as a hitter and some of his doubles start going over the fence. Bell has a mature approach at the plate and a good understanding of the strike zone.Bell isn't a speedster, but he covers ground well enough in the outfield and has a strong arm. He profiles as a prototypical right fielder.</t>
  </si>
  <si>
    <t>Josh Breaux</t>
  </si>
  <si>
    <t>sa3008051</t>
  </si>
  <si>
    <t>Nick Swisher's eyes lit up when he was told that the last name of the player he was set to announce as the Yankees' second round pick is pronounced 'bro', a word Swish uses as linguistic filler the way most of us use 'um' or 'like' more than we want to. While some teams preferred him on the mound (Breaux would touch 98 and his sawed off arm action and the cadence of his delivery are reminiscent of Jason Motte, himself a converted catcher) or were inclined to develop Breaux as a two-way prospect, the Yankees selected him to catch. Two-way duty in college means Breaux is currently raw as a receiver and a hitter, but he has a rare opportunity to become an impact bat behind the plate if he can start recognizing pro breaking stuff. If not, the mound is a terrific fallback option.</t>
  </si>
  <si>
    <t>The Yankees took catchers with their first two picks in 2018, signing Anthony Seigler for $2,815,900 in the first round and Breaux for an over-slot $1,497,500 in the second. The consensus top junior college prospect in the Draft after spurning the Astros as a 36th-rounder in 2017, Breaux hit 37 homers in two seasons at McLennan (Texas) CC. He played through an elbow issue this spring that prevented him from catching for a month and limited him to four innings on the mound, where he has been clocked up to 100 mph.Breaux has an aggressive right-handed swing that generates uncommon bat speed and well above-average raw power. While his max-effort approach didn't result in excessive strikeouts at the juco level, his lack of patience could be exploited in pro ball. He did prove that his pop can play with wood bats and against better competition by ranking fifth in the Cape Cod League with six homers last summer.Breaux left scouts skeptical that he could catch when they saw him as a freshman, but he cleaned up his defense this spring and now projects as at least an adequate receiver. Though his cannon arm is an asset, he needs to improve the accuracy of his throws. While he can dazzle radar guns, his violent delivery makes it unlikely he would hold up as a full-time pitcher.</t>
  </si>
  <si>
    <t>The Yankees used their first two 2018 Draft picks on catchers with different profiles in 2018, a polished athlete (Anthony Seigler) in the first round and a raw slugger (Breaux) in the second. The consensus top junior college prospect after turning down the Astros as a 36th-rounder in 2017, he slammed 37 homers in two seasons at McLennan (Texas) CC. He also reached 100 mph with his fastball as a reliever for the Highlanders, though elbow issues limited him to four innings and prevented him for catching for a month as a sophomore.Extremely aggressive at the plate, Breaux has well above-average bat speed, strength and raw power. While his approach has yet to result in excessive strikeouts, pro pitchers exploited it and held him homerless and to a lot of weak contact in his 30-game debut last summer. He had shown that his pop will play with wood bats and against better competition when he ranked fifth in the Cape Cod League with six homers in 2017.Though Breaux improved significantly behind the plate from his freshman year to his sophomore year at McLennan, he still requires more polish to become a dependable receiver. Despite his pure arm strength, he threw out just nine percent of basestealers in his first taste of pro ball and won't be able to control the running game until he improves his throwing accuracy. Pitching is less of a fallback than it might seem because he has a violent delivery that would make it difficult to keep him healthy.</t>
  </si>
  <si>
    <t>Josh and his older brother Joe teamed to help McLennan (Texas) reach the 2017 Junior College World Series, with Josh ranking among the national juco leaders with 19 homers and 82 RBI, before both were drafted in the 36th round. Joe turned down the Phillies and transferred to Alabama, while Josh returned to the Highlanders as the consensus top juco prospect for 2018. He has maintained that status despite elbow issues that prevented him from catching for a month and have limited his appearances on the mound, where he has been clocked as high as 100 mph.Breaux has well above-average raw power to all fields and an aggressive right-handed swing that generates uncommon bat speed. He has a maximum-effort approach at the plate (and on the mound), and while he doesn't strike out excessively, his lack of patience is a cause of concern. He did show that his pop plays with wood bats and against better pitching when he finished fifth in the Cape Cod League with six homers last summer.Scouts were skeptical of Breaux's ability to stay at catcher when they saw him as a freshman, but he has improved defensively and projects as at least an adequate receiver. His arm strength is an asset behind the plate, though the Arkansas commit needs to improve his throwing accuracy. Despite his impressive radar-gun readings, his violent delivery would make it difficult for him to hold up as a full-time pitcher.</t>
  </si>
  <si>
    <t>Josh Burgmann</t>
  </si>
  <si>
    <t>sa3011409</t>
  </si>
  <si>
    <t>Burgmann sits in the low-90s but has been up to 97. He has a diverse, four-pitch mix and a vertical arm slot. After two years in the bullpen, he had a strong junior year in Washington's rotation. He has 5th/6th starter stuff but has fewer developmental reps than is typical a college arm.</t>
  </si>
  <si>
    <t>Josh Fuentes</t>
  </si>
  <si>
    <t>At the start of his professional career, Fuentes was undoubtedly known more for being Nolan Arrenado's cousin than anything else. But after the non-drafted free agent hit over .300 three years in a row, including his .327 average en route to winning the Triple-A Pacific Coast League MVP award, he's created a name for himself. When he kept on hitting in the Arizona Fall League last fall, the Rockies added him to the 40-man roster.Fuentes' offensive transformation began three years ago, in 2016, when he had to go back and repeat the South Atlantic League after a pedestrian 2015 season there. He made some adjustments and hasn't stopped doing so since, showing an innate ability to make hard contact. He's mixed in a leg kick that helps him stay back, allowing him to add more leverage and power. While he doesn't walk much, he also keeps his strikeouts low.A very natural and easy defender, Fuentes is like his cousin with his terrific instincts at the hot corner. After playing a lot of first base early in his career, he started mixing it back in during the 2018 season, with the versatility giving his bat a better chance to break into the big leagues.</t>
  </si>
  <si>
    <t>When the Rockies signed Fuentes for $10,000 as a nondrafted free agent out of Missouri Baptist in 2014, it might have been perceived as a favor to his cousin, Nolan Arenado. But he has proven himself to be a legitimate prospect, breaking out in Double-A in 2017 and winning Triple-A Pacific Coast Leage MVP honors this season. He followed up with a solid performance in the Arizona Fall League, forcing Colorado to protect him on its 40-man roster rather than risk losing him in the Rule 5 Draft.Fuentes' strength is his ability to make repeated hard contact, which helped him make a run at league batting titles in each of the last two years and top the PCL in runs (93), hits (180), doubles (39), extra-base hits (65) and total bases (285). Most of his power currently comes in the form of doubles but he might develop into a 20-homer threat if he added some loft to his right-handed stroke. He doesn't strike out much, yet he puts the bat on the ball so easily that he rarely draws walks.Fuentes lacks quickness but has a strong arm and covers enough ground to serve as an average defender at third base. He has soft hands that also work well at first base, where he has seen action throughout his pro career. Though it remains to be seen if and where he'll break into the Rockies' crowded infield, he doesn't have much left to accomplish in the Minors.</t>
  </si>
  <si>
    <t>Fuentes is a 3B/1B with plus power and some swing and miss issues, problems that will likely relegate him to bench/platoon duty in the big leagues.</t>
  </si>
  <si>
    <t>Josh Gessner</t>
  </si>
  <si>
    <t>Signed just before the deadline to use 2018 international pool money for $850,000 in just-traded-for money from Baltimore. Maxed-out frame, smart kid, works 92-95, has advanced feel and below average slider/changeup. Was committed to Tulane and drew interest from Harvard.</t>
  </si>
  <si>
    <t>Josh Graham</t>
  </si>
  <si>
    <t>sa658525</t>
  </si>
  <si>
    <t>Graham has some of the best pure stuff in baseball, running his fastball up to 97 mph, flashing a 60 slider at times, and relying heavily on one of the best changeups in the game, which is a 70 for most scouts. His short arm action is a giveaway that he converted from catching while at Oregon. The issues holding Graham back are that he consistently works behind in the count and seems focused on putting up big velo numbers, which affects his fastball command and allows hitters to sit on his offspeed pitches. Like Didder and Demeritte, hope was bright in the past year that Graham could fix his issues and become a big league contributor, but none of the three have changed much in the interim and now have shorter developmental ropes as they enter their mid-20's.</t>
  </si>
  <si>
    <t>When Graham first got to the University of Oregon, he was the Ducks' regular catcher. After struggling with the bat and losing playing time, he moved to the mound and pitched well enough to land in the fourth round of the 2015 Draft. A reliever only, the right-hander started to put things together a bit more in '17, reaching Double-A for the first time and capping things off with a turn in the Arizona Fall League.Graham has always stood out with his arm strength, using a shorter catcher-like arm action to fire plus fastballs. He'll be up to 98 mph consistently out of the 'pen. In the AFL, Graham still had enough in the tank to be touching 97 mph. His ability to make a step forward and pitch well in Mississippi is directly related to improvement with his slider, which now flashes solid average to above average at times.Graham will have to continue to work on his command, though it doesn't have to be pinpoint to have success at the highest level. He might not have closer potential, but the Braves think he isn't far from impacting their bullpen in Atlanta.</t>
  </si>
  <si>
    <t>Josh Green</t>
  </si>
  <si>
    <t>sa3006701</t>
  </si>
  <si>
    <t>Green was a 14th round senior sign last year and like most senior signs, had 45/50 stuff in college. He was 90-94 with two average breaking balls and had little college experience because he didn't move into the rotation until his senior season. 
This spring, however, Green's stuff was up. He was 92-95, touching 96, and flashing plus secondary stuff including a good changeup. The Dbacks may have found something here, though there's no way to be sure if the velo uptick will hold water or not. He has No. 4 starter stuff if it does, and some scouts with Dbacks coverage this spring prefered Green to several more high-profile arms in the system. He's currently on the IL with biceps tendinitis.</t>
  </si>
  <si>
    <t>Green spent his first three seasons at Southeastern Louisiana coming out of the bullpen before sliding into the starting rotation as a senior. He took well to the new role, showing improved pitchability and control, so much so that the D-backs made Green their 14th-round pick that June before signing him for $5,000. He garnered All-Star honors as a reliever in the Pioneer League in his pro debut, posting a 1.09 ERA over 25 appearances, then opened his first full season as a member of Class A Advanced Visalia's starting rotation. Green stands out most for his ability to execute a low- to mid-90s sinker that he used to induce groundballs at near 68-percent clip in his pro debut. That combination of velocity and heavy life makes him difficult to barrel, let alone take deep. While scouts tend to prefer his curveball to his slider, they also generally agree that the latter has room to improve. Green rounds out his four-pitch mix with a fading changeup in the mid-80s that he throws to both sides of the plate. As a physically durable right-hander who generates a lot of weak grounders and is generally around the zone, Green has many of the components needed to stick as a starter. That he's still relatively new to starting gives him untapped potential in the role, too, and the hope is that he'll begin to miss more bats as he refines his secondary pitches.</t>
  </si>
  <si>
    <t>Josh Hader</t>
  </si>
  <si>
    <t>√Ç¬†Hader was lightly scouted as a lankly and soft-tossing left-hander, but the Orioles took a flier on the local high school product in the 19th round. Since then, Hader has made significant strides, and he was one of the key pieces Houston acquired in exchange for Bud Norris at the 2013 Trade Deadline.Hader's velocity has improved significantly since he signed. His fastball now sits around 90 mph, and it has reached as high as 96 mph. While Hader's already gotten stronger since signing, there's even more projection left in his frame. His body type and his low three-quarters arm slot lead to comparisons to Chris Sale.Even with all of his advances so far, Hader still has plenty of room for growth. His secondary pitches have good potential, but they are inconsistent. Hader needs to refine his command. He started making those adjustments in 2014 at Class A Lancaster, where he has thrived despite pitching in one of the most hitter friendly parks in the Minor Leagues.</t>
  </si>
  <si>
    <t xml:space="preserve">  Hader was lightly scouted in high school as a lankly and soft-tossing left-hander, but the Orioles took a flier on the local product in the 19th round in 2012. He made significant strides in his first year as a professional, and he was one of the key pieces the Astros acquired in exchange for Bud Norris at the 2013 Trade Deadline. He got dealt again two years later, heading to Milwaukee as one of four prospects Houston gave up to get Carlos Gomez, Mike Fiers and 2015-16 international bonus pool money. Hader took another step forward in 2014. He was named Pitcher of the Year in the California League and earned a promotion to Double-A Corpus Christi. Hader's body type and low three-quarters arm slot lead to comparisons to Chris Sale. Hader has seen his velocity jump since he was drafted. He gets good life on his low-90s fastball, which can get up to 96 mph at times. His secondary stuff remains inconsistent, and he'll need to improve it to keep missing bats in the upper levels of the Minor Leagues.</t>
  </si>
  <si>
    <t>For the second time since the start of 2013, Hader found himself in a new uniform following the non-waiver Trade Deadline in July, this time going from Houston to Milwaukee in the Carlos Gomez/Mike Fiers deal. After a strong showing at Double-A between the two clubs, the left-hander was the talk of the Arizona Fall League, where he showcased electric stuff and led the circuit in ERA. Hader built on his AFL performance back in Double-A during the first half of the season and reached Triple-A for the first time in his career in June.Hader's stuff took a major step forward in the Fall League, where he was consistently 94-98 mph with his fastball and demonstrated improved feel for a plus slider, using it to induce whiffs from hitters on both sides of the plate. He has always featured some crossfire to his delivery, but he added even more deception by shifting to the first-base side of the rubber during the regular season, causing his fastball-slider pairing to play up consistently.Though there's increasingly less concern about Hader's ability to remain a starter, the southpaw still needs improve his changeup and show he can pound the zone with greater frequency, as he still experiences bouts of wildness. But should starting not work out, there is little doubt that Hader could make an impact out of the bullpen thanks to his high-octane stuff and huge strikeout potential.</t>
  </si>
  <si>
    <t>Hader was sent to Houston in the 2013 non-waiver Trade Deadline deal for Bud Norris. The tall, skinny lefty saw his velocity take a huge leap forward during his summer debut, throwing his fastball in the 89-93 mph range and there could be room for more as he continues to get stronger. His curveball and changeup both have the chance to be at least Major League average and it looks like he'll have pretty good control of all three pitches. He's very athletic, which helps him repeat his delivery, fields his position and holds runners well. Because of his body type and potential for his stuff, he draws comparisons to White Sox lefty Chris Sale, something the Astros wouldn't mind seeing at all now that they've added him to their system.Bernie Pleskoff's scouting report √Ç¬ª</t>
  </si>
  <si>
    <t>Josh Hart</t>
  </si>
  <si>
    <t>Hart was the third Georgia high school outfielder drafted in the first round in 2013. He doesn't profile as a five-tool player like fellow Peach State natives Clint Frazier and Austin Meadows. Instead, Hart's speed and athleticism make him a potential top-of-the-order catalyst.Hart's best tool is his plus speed, which makes him a threat to steal and allows him to cover ground well in center field. He also earns praise for his understanding of the game, helping his speed to play up on both sides of the ball.Hart has an easy and smooth stroke, and he has a knack for putting the bat on the ball. His swing is geared to hitting line drives into the gaps, limiting his power potential.</t>
  </si>
  <si>
    <t>Taken in the supplemental first round of the 2013 Draft, Hart profiled as a future top-of-the-order catalyst when coming out of the Georgia high school ranks. While he still has the tools to live up to his potential, his performance didn't catch up to his potential during his first full year.Injuries have played a part, with a hamstring issue during his first summer and a knee injury in 2014 holding him back. Inconsistent performance has been just as much of a culprit, however. Hart has the speed to steal a base and to cover a lot of ground in center field. He's a good bunter and at times, he'll show a good swing from the left side of the plate. That hasn't been a consistent enough feature of his game and he'll need to refine his approach so he can get on base more frequently. He'll be able to stay in center field, though his arm is below-average.Hart will be just 20 for all of the 2015 season, so there's time for him to figure things out. A full, healthy and productive year would certainly help head him in the right direction.</t>
  </si>
  <si>
    <t>As the Draft approached, there was much talk about Hart, the speedy high schooler from the Georgia ranks, sneaking into the first round, so the Orioles were thrilled he was there for them at No. 27 overall. Hart profiles as a top-of-the-order catalyst, one who can use his excellent speed on both sides of the ball, stealing bases and playing a very good defensive center field. There's not much power to project, with Hart using a slashing slap-and-run approach with a short stroke to spray line drives to all fields. He's gotten comps to players like Denard Span and Ben Revere and the Orioles would be just fine if that's who Hart becomes.</t>
  </si>
  <si>
    <t>Teams that like speed will certainly spend time in Georgia at Parkview High School, alma mater of previous top Draft prospects like Matt Olson in 2012, Brandon Jacobs in '09 and Jeff Francoeur in '02.That's where Hart currently patrols center field. He profiles as a top-of-the-order type, a guy who will use his speed on both sides of the ball to be a basestealing threat and an excellent defender in the outfield. He's a slashing slap-and-run hitter with a short stroke that sprays line drives at times.Hart is an outstanding athlete who reminds some of a Denard Span or Ben Revere-type player who can become a tablesetter atop a big league lineup in the future.</t>
  </si>
  <si>
    <t>Josh James</t>
  </si>
  <si>
    <t>James pitched just four innings as a freshman at Barry (Fla.) in 2012, then sat out a year before resurfacing at Western Oklahoma State JC. The Astros scout Oklahoma junior colleges as hard as anyone and made him one of their six 2014 Draft picks from that demographic, signing him for $15,000 in the 34th round. He advanced to Double-A but didn't do much else to distinguish himself in his first four pro seasons before taking a huge step forward in his fifth.James credits his jump to addressing his sleep apnea two offseasons ago, and he dedicated himself to conditioning last offseason and was the most improved Astros prospect in Spring Training this year. After working with a 92-94 mph fastball in the past, he's now sitting at 95-97 and reaching triple digits. His improved heater has helped him lead the Minors in strikeout rate for much of 2018.Besides his fastball, James also throws a slider that shows flashes of becoming a plus pitch and an improving changeup that dives and fades. He doesn't repeat his delivery consistently, so he may not provide enough strikes to remain a starter. His ability to miss bats and generate weak contact could make him a nice bullpen option.</t>
  </si>
  <si>
    <t>James' fastball velocity has climbed each of the last three years and is now in the upper-90s. He struck out 171 hitters in 114 innings at Triple-A Fresno in 2018 before the Astros brought him to the big leagues for six appearances (some out of the bullpen, some as a starter), and he struck out more than a batter per inning there, as well. He was slated to compete for a spot in Houston's rotation during the spring but was sidelined with a quad strain, and may begin the regular season rehabbing or in a lesser role due to the late start.
James' secondaries can sometimes be easy to identify out of his hand, but purely based on movement, they're both plus. His command may limit him to a relief role, or at least a starting role that carries fewer innings than is typical, but he has high-leverage big league stuff, and was perhaps 2018's biggest prospect surprise.</t>
  </si>
  <si>
    <t>Josh Jung</t>
  </si>
  <si>
    <t>sa3011468</t>
  </si>
  <si>
    <t>If he's going to get to all of his considerable raw power, then Jung (pronounced 'young') is probably going to need a swing change that enables him to pull the ball more consistently. He inside outs an awful lot of pitches, though Jung's strength and feel to hit enables a high quality of contact despite this. He's a .346/.452/.562 career hitter at Tech and has more walks than strikeouts over the past two years. Originally thought to be a risk to move to first base, Jung not only allayed those concerns but also played a passable college shortstop this season. He comfortably projects to third base in pro ball. He's a potential everyday player and likely goes somewhere in the middle of the first round.</t>
  </si>
  <si>
    <t xml:space="preserve"> Jung batted .343/.455/.577 with 33 homers in three season at Texas Tech, driving the Red Raiders to a pair of College World Series appearances and winning Big 12 Conference award for freshman of the year in 2017 and co-player of the year in 2019. Normally a third baseman, he moved to shortstop in the second half of his junior season and sparked Tech to its best finish ever (tied for third at the CWS). The second first-round pick in school history, he signed with the Rangers for $4.4 million as the No. 8 overall choice.One of the best all-around hitters in the 2019 Draft, Jung has a controlled approach and a sound right-handed stroke. He routinely barrels balls to all fields, doesn't sell out for power and has the bat speed and strength to produce 25 or more homers per season. He controls the strike zone and has no holes in his offensive game.Though Jung is a below-average runner, he has enough athleticism and instincts to make plays at third base. He won't play shortstop in pro ball but upgraded the Red Raiders defensively when he moved there. He has reliable hands and more than enough arm strength for the hot corner.</t>
  </si>
  <si>
    <t>Jung has produced since he arrived at Texas Tech, starting with winning Big 12 Conference Freshman of the Year honors in 2017. He encored by topping the league in hitting (.392), on-base percentage (.491) and RBIs (80) while leading the Red Raiders to the College World Series as sophomore, then had a strong summer with Team USA. One of the more well-rounded offensive players in the college ranks, he should join Donald Harris as the only first-round picks in Tech history.Jung has a controlled approach at the plate, repeatedly barreling balls to all fields with a sound right-handed swing. The Big 12 Conference co-player of the year, he lets his power come naturally and his bat speed and strength should translate into 25 or more homers per year once he turns on more pitches. He manages the strike zone very well and has no shortcomings in his offensive game.Though Jung is a below-average runner, he's reasonably athletic and makes enough plays at third base. He has the strong arm required at the hot corner and should be able to stay there. His instincts help him make up for his lack of quickness in the field -- the Red Raiders moved him to shortstop in mid-April -- and on the bases.</t>
  </si>
  <si>
    <t>Josh Lowe</t>
  </si>
  <si>
    <t>Lowe was on the draft radar as a prep junior in the Atlanta area when he ran his heater up to 95 mph in a high profile playoff game 13 months before he was draft eligible. Throughout the summer, scouts realized that he was a clear top five round talent on the mound, but a truly elite prospect at the plate. Lowe flashed plus speed, a plus arm, and plus raw power from the left side, projecting as the rare big center fielder with hit and power tools. The concern was that Lowe's uphill, aggressive, power-oriented cut would limit his contact rate; after the Rays took him in the first round, his swing plane was flatter. In 2018, Lowe's older brother and fellow Rays farmhand, Nate, shockingly went from fringe prospect to passing his more famous sibling in prospect status. Josh hasn't put the loft back in his game swing, so he doesn't look much different than the No. 1 overall pick from his draft class, Phillies center fielder Mickey Moniak. Both posted solid, contact-oriented offensive seasons in the Florida State League at age 20 while playing a solid center field. The difference is that Lowe has plus raw power he could tap back into, while Moniak may eventually grow into just average raw power. Lowe is ticketed for Double-A in 2019 and has a very laid back demeanor, which can turn off some scouts, though others see it as a sign he can handle the grind of the game and break through like his older brother did last year.</t>
  </si>
  <si>
    <t>A two-way standout in high school, Lowe garnered Georgia Gatorade player of the year honors as a senior and was one of the more impressive all-around athletes available in the 2016 Draft. The Rays liked him more as a hitter and selected him with the 13th overall pick, then lured him away from a Florida State commitment with a $2.6 million bonus. He overcame a sluggish start in his full-season debut the next year and ultimately finished on a high note, hitting .296/.350/.415 with 24 extra-base hits and 14 steals over his final 72 games. The performance led to high expectations for Lowe's 2018 campaign, though he was unable to build upon that progress in the Florida State League, where his feel to hit backed up and resulted in below-average production. Lowe's athleticism and physical tools suggest he'll eventually make an impact at the plate, but right now he's still figuring out what type of hitter he is. He knows how to create leverage through the hitting zone and has added some loft since signing, though, so far, it hasn't yet translated to any uptick in usable power. But even as he's scuffled at the plate, Lowe has worked to improve his approach and become more selective. That progress was evident in 2018, as he trimmed his strikeout rate by nearly 3 percent from the previous year while simultaneously improving his walk rate from 8.3 to 10.3 percent. It gives him a solid foundation for further offensive development, and club officials are still bullish about Lowe's potential to hit for average and power. After struggling at third base during his pro debut, Lowe was shifted to center field and immediately proved a natural, covering huge amounts of ground with his plus speed and long, graceful strides. He's developed into the best defensive outfielder in the system and looks like a lock to stick in center field, where his offensive profile offers the most value.</t>
  </si>
  <si>
    <t>Josh Morgan</t>
  </si>
  <si>
    <t>A product of the same Orange (Calif.) Lutheran High program that produced big leaguers Gerrit Cole and Brandon Maurer, Morgan signed for $800,000 as a third-round pick in 2014. In a Rangers system filled with toolsy free swingers, he stands out as the farmhand with the best plate discipline. He batted .300 with nearly as many walks (118) as strikeouts (137) during his first three pro seasons.An advanced hitter with a simple approach, Morgan recognizes pitches, controls the strike zone and uses an easy right-handed stroke to hit line drives to all fields. He has bat speed and barrels balls with ease, though he has yet to display much power beyond some modest pop to his pull side. His average speed doesn't translate into steals, so he might not contribute much offensively beyond high batting averages and solid on-base percentages.Morgan has good defensive instincts, soft hands and a solid, accurate arm. He has played all over the infield as a pro and projects as an average defender at shortstop and an above-average glove at third base and second base. After experimenting with him at catcher during the last two instructional leagues, Texas has been encouraged with his work behind the plate in high Class A this year.</t>
  </si>
  <si>
    <t>A product of Orange (Calif.) Lutheran High, which also spawned big leaguers Gerrit Cole (the No. 1 overall pick in the 2011 Draft) and Brandon Maurer, Morgan went in the third round last June and signed for $800,000. He had an impressive pro debut, batting .322/.436/.347 and reaching the short-season Northwest League as an 18-year-old.Morgan is an offensive-minded middle infielder with a line-drive swing, a mature approach and a knack for barreling balls. Though he had just four extra-base hits in his 56-game debut, he has some surprising pop for his size and could produce double-digits home run totals as he gets older and stronger. He's a solid runner who's still learning how to translate his quickness into stolen bases.Scouts who saw Morgan as an amateur were split on whether he could stay at shortstop in the long run, but he lost 10 pounds after signing and improved his range. He has the hands, arm and instincts for the position, though he spent more time at second base in his debut and at third base in his first full pro season.</t>
  </si>
  <si>
    <t>In a system filled with raw, toolsy position players, Morgan stands out for his polish at the plate. After signing for a well-over-slot $800,000 as a third-rounder in 2014, he batted .300/.404/.356 with nearly as many walks (74) as strikeouts (76) in his first two pro seasons.Morgan is an advanced hitter for his age, recognizing pitches and controlling the strike zone better than most and producing line drives to all fields. He barrels balls easily and has a quick right-handed bat, so he might reach double digits in home runs once he gets stronger. He has average speed that plays well on the bases but won't result in many steals.Though Morgan saw more action at second base in his pro debut and third base the last two years because Texas has so much shortstop depth, the Rangers believe he can play short. While his range is average, he has good instincts, reliable hands and a solid, accurate arm. Texas tried him as a catcher during instructional league and may give him more exposure behind the plate.</t>
  </si>
  <si>
    <t>Morgan comes from the same Orange Lutheran program that spawned Gerrit Cole, the No. 1 overall pick in the 2011 Draft, and fellow big league pitcher Brandon Maurer. He spent his freshman year at catcher and his sophomore season at third base before returning to shortstop, his natural position, as a junior last spring.Though he struggled early on the showcase circuit, Morgan quieted his setup and performed better at the plate later in the summer and fall. He shows signs of becoming a solid hitter and offers surprising pop for a 5-foot-11 middle infielder.The UCLA recruit isn't a burner but moves well on the bases and in the field. His strong arm grades out at his best tool. Morgan will get every chance to stay at shortstop in pro ball, but if he can't, he may have enough bat for third base.</t>
  </si>
  <si>
    <t>Josh Naylor</t>
  </si>
  <si>
    <t>Naylor became the highest-drafted Canadian hitter in 2015 when the Marlins picked him 12th overall. He shot up the boards late in the spring behind a strong showing for the Canadian Junior National Team, and after signing a below-slot $2.2 million bonus, he continued to showcase his hitting ability in the Gulf Coast League with a .327/.352/.418 batting line over 25 games.Naylor's bat has the potential to be special. His calling card is his plus-plus raw power from the left side of the plate, but it's his natural feel for hitting which has allowed him to apply it in games as a teenager. The Ontario native makes hard contact to all fields thanks to his plus bat speed and excellent hand-eye coordination, and he also keeps the barrel in the zone longer than most young sluggers. Naylor does not have much swing-and-miss to his game in spite of an aggressive approach, but he'll need to become more selective as he moves up the ladder and sees better secondary pitches.Though a good athlete for a player his size, Naylor's bottom-of-the-scale speed limits him to first base, where scouts project him as a below-average defender. It's a difficult profile to fulfill, but he could make it work, with the ceiling of a middle-of-the-order hitter capable of hitting 30-plus home runs annually.</t>
  </si>
  <si>
    <t>Naylor became the highest-drafted Canadian hitter in 2015 when the Marlins picked him 12th overall. He shot up the boards late in the spring behind a strong showing for the Canadian Junior National Team, and after signing a below-slot $2.2 million bonus, he continued to showcase his hitting ability in the Gulf Coast League with a .327/.352/.418 batting line over 25 games. Naylor built on that performance in his full-season debut in the Class A South Atlantic League, where he garnered All-Star honors before suiting up for the World Team in the SiriusXM Futures Game. In July, the Marlins traded him to the Padres in a deal for Andrew Cashner, Colin Rea and Tayron Guerrero. Naylor's bat has the potential to be special. His calling card is his plus-plus raw power from the left side of the plate, but it's his natural feel for hitting which has allowed him to apply it in games as a teenager. The Ontario native makes hard contact to all fields thanks to his plus bat speed and excellent hand-eye coordination, and he also keeps the barrel in the zone longer than most young sluggers. Naylor does not have much swing-and-miss to his game in spite of an aggressive approach, but he'll need to become more selective as he moves up the ladder and sees better secondary pitches.Though a good athlete for a player his size, Naylor's bottom-of-the-scale speed limits him to first base, where scouts project him as a below-average defender. It's a difficult profile to fulfill, but he could make it work, with the ceiling of a middle-of-the-order hitter capable of hitting 30-plus home runs annually.</t>
  </si>
  <si>
    <t>A power-filled performance for the Canadian Junior National Team in 2015 gave Naylor some late Draft helium, and he became the highest-drafted Canadian hitter when the Marlins picked him 12th overall that June. While he impressed in his full-season debut the following year, Miami suspended Naylor in June after he was the perpetrator of a knife "prank gone wrong" that resulted in teammate Stone Garrett needing thumb surgery and a lengthy stint on the disabled list. In July, the Marlins dealt Naylor to the Padres in a deal for Andrew Cashner, Colin Rea and Tayron Guerrero. After earning a second Futures Game selection in 2017, Naylor reached Double-A for the first time at age 20, and then performed well in his return to the level '18.  Though known best for his robust left-handed raw power, Naylor has stood out more for his hitting ability early in his career. The Ontario native makes hard contact to all fields thanks to his plus bat speed and excellent hand-eye coordination, all while keeping his barrel in the zone for an extended period of time. Naylor tightened his approach in 2017 and as a result had both his strikeout and walk rates move in positive directions. However, it's that same approach that can make Naylor too passive at the plate and fuel the pitch-selection issues that prevent him from getting to his power as often as he should during games. Naylor is short and stocky but also a good athlete for his size, with surprising, albeit below-average, speed. He's made strides with his defense at first base but still profiles as a below-average defender there, and the Padres have played him more in left field at Double-A this season as a result. Defensive concerns aside, Naylor will have to tap into his power to make his corner profile work at the highest level.</t>
  </si>
  <si>
    <t>After shooting up Draft boards late in the spring behind a powerful showing for the Canadian Junior National Team, Naylor became the highest-drafted Canadian hitter when the Marlins picked him 12th overall in 2015. While he earned Midwest League All-Star honors and suited up for the World Team in the SiriusXM Futures Game in 2016, Naylor's full-season debut may be remembered more for what transpired off the field. Miami suspended Naylor in June after he was the perpetrator of a knife "prank gone wrong" that resulted in teammate Stone Garrett needing thumb surgery and a lengthy stint on the disabled list. In July, the Marlins dealt Naylor to the Padres in a deal for Andrew Cashner, Colin Rea and Tayron Guerrero. After earning a second Futures Game selection in 2017, Naylor reached Double-A for the first time at age 20. Naylor's calling card is his plus-plus raw power from the left side of the plate, but it's his natural feel for hitting that has stood out more early in his career. The Ontario native makes hard contact to all fields thanks to his plus bat speed and excellent hand-eye coordination, and he also keeps the barrel in the zone longer than most young sluggers. Naylor does not have too much swing-and-miss to his game in spite of an aggressive approach, though he'll need to become more selective as he moves up the ladder and sees better secondary pitches.Though a good athlete for a player his size, Naylor's bottom-of-the-scale speed limits him to first base, where scouts project him as a below-average defender. The first-base-only profile is a difficult one to fulfill, but Naylor -- with his ceiling of a middle-of-the-order hitter capable of hitting 30-plus home runs annually -- could make it work.</t>
  </si>
  <si>
    <t>Naylor stood out as an underclassman on the Canadian Junior national teams that travel to Florida and Arizona each spring and fall, and was also a mainstay on the showcase circuit. It's because of a sterling performance in his draft spring facing professional pitchers in spring training stadiums that clubs became confident he had a 50 or better bat to go with his easy plus raw power; the Marlins surprised many by taking him in the middle of the first round. His speed, defense, position, and thick frame have always been below average, but luckily Naylor's bat has carried him this far and it appears it will carry him to a big league career of some consequence. 
Miami traded Naylor to San Diego in the controversial Colin Rea deal, soon after also trading Chris Paddack to the Padres in a separate transaction. Naylor was involved in a bizarre accidental stabbing with teammate Stone Garrett just before the trade. San Diego has Eric Hosmer in his way, so you'd need to see a trade or the universal DH for Naylor to have a path to playing with his left field defense grading well below average. The MLB free agent market isn't valuing Naylor-type players highly, but his first three seasons would interest any club with an opening for him.</t>
  </si>
  <si>
    <t>Naylor has a frame and profile reminiscent of Cubs 1B/DH prospect Dan Vogelbach and many scouts were lukewarm on him last summer, but Naylor lost a few pounds and mashed against pro pitchers, getting to his easy plus raw power while player forthe Canadian Junior National team that toured Spring Training.</t>
  </si>
  <si>
    <t>In 2014, Canadian slugger Gareth Morgan was taken in the second round, No. 74 overall. In 2015, there are two Canadian position players who could best Morgan. Demi Orimoloye is the toolsier one, with Naylor the safer bet to hit at the next level.It will be his bat that will be his calling card. The Texas Tech commit makes hard, consistent contact from the left side of the plate, something that should improve even more as he refines his approach. There is a ton of power in the bat as well, with the potential to be a serious home run threat in the future. The other parts of Naylor's game lag behind as he is a well below-average runner and doesn't really have a true defensive position, though first base is likely to be his home.The team taking Naylor in the top few rounds will be buying his power potential, even if his best position will always be "batter's box."</t>
  </si>
  <si>
    <t>Josh Ockimey</t>
  </si>
  <si>
    <t>Ockimey impressed the Red Sox with a strong pre-Draft workout in 2014, parlaying it into an over-slot $450,000 bonus in the fifth round. The Philadelphia high school product had a rough pro debut but did a better job of translating his easy plus raw power at short-season Lowell in 2015.Ockimey combines impressive strength and solid bat speed at the plate. Though he draws his share of walks, he gets into trouble when he becomes overly aggressive. His left-handed swing gets longer and his uppercut becomes more pronounced.Almost all of Ockimey's value comes from his bat. His well below-average speed limits him to first base, where he projects as an adequate defender. He committed 13 errors in 47 games last season.</t>
  </si>
  <si>
    <t>After Ockimey impressed the Red Sox with his pull power during a pre-Draft workout at Fenway Park in 2014, they drafted him in the fifth round and paid him an over-slot $450,000 bonus. He didn't tear up pro pitching in his first two seasons, though he was Boston's most impressive hitter during instructional league last fall and challenged for the low Class A South Atlantic League home run title when he graduated to full-season ball in 2016.Ockimey has some of the best raw power among Red Sox farmhands, generating it with considerable strength and solid bat speed. He batted just .238 with a 32 percent strikeout rate in his first two years as a pro because he gets overly aggressive, and the length and uppercut in his left-handed swing become more pronounced. He does show some feel for hitting and willingness to use the whole field, and Boston thinks he's on the verge of making more consistent contact.Perhaps too muscled up in the past, Ockimey spent a lot of time this season endeavoring to get leaner and more flexible. That should help him at first base, where he has put in the work to improve defensively. He's a well-below-average runner who may never be more than adequate at first, so his bat will have to take him to the big leagues.</t>
  </si>
  <si>
    <t>Ockimey put on a show with his power during a Fenway Park workout in 2014, leading the Red Sox to pay him an over-slot $450,000 bonus as a fifth-rounder. He wasn't ready for full-season ball until his third year as a pro, but he displayed plenty of pop (32 homers) and patience (171 walks) in 2016-17 once he got there. He reached Double-A at age 21 last August and handled himself well there in the final month and again in 2018.With bat speed, strength and loft in his swing, Ockimey has the best raw power of any left-handed hitter in Boston's system. The question is whether he'll make enough contact to get the most out of it because he gets aggressive and lengthens his swing, resulting in a 28 percent strikeout rate though his first four seasons. He does manage deep counts and take walks, but more advanced pitchers aren't going to work around him as often if they can get him to chase.Ockimey has to hit because he's limited athletically. He has worked hard on his conditioning and defense, but he still has well below-average speed and will be adequate at best at first base. His only other option would be DH, which would put even more pressure on his bat.</t>
  </si>
  <si>
    <t>Ockimey's power display during a Fenway Park workout led the Red Sox to take him in the fifth round in 2014 and sign him for an over-slot $450,000. After scuffling in his first two pro seasons, he was Boston's most impressive hitter in instructional league following the 2015 season and led the low Class A South Atlantic League with 88 walks and ranked fourth with 18 homers last year. It was a tale of two halves, as Ockimey hit .297/.435/.531 before the All-Star break and .152/.291/.313 afterward.Ockimey's bat speed, strength and loft in his left-handed swing give him the ability to drive the ball out of the park to all fields. While his swing can get too long when he gets too aggressive, he showed signs of settling down in 2016. Ockimey stopped chasing as many pitches while drastically bettering his walk rate (18 percent, up from 11 percent in his first two years) and strikeout rate (26 percent, down from 32 percent in 2014-15).Almost all of Ockimey's value will come from his offensive production, because he's a well-below-average runner and athlete. That said, he has dedicated himself to losing weight and working diligently on his play at first base, where he could become an adequate defender. He also has improved his eyesight though the organization's vision program.</t>
  </si>
  <si>
    <t>Josh Osich</t>
  </si>
  <si>
    <t>Osich looked like a potential first-rounder at times at Oregon State, but he had Tommy John surgery in 2010 and elbow and back problems the following spring. The Giants grabbed him in the sixth round of the 2011 Draft and made him a full-time reliever after he strained his elbow in his first full pro season. He stayed healthy in 2013, missed time again last year with a shoulder impingement, then made a leap forward and his big league debut in 2015.After working at 91-94 mph in 2014, Osich has dealt at 94-96 this season. His slider has gotten sharper and climbed into the upper 80s at times, while his changeup has been a reliable third option.Osich is throwing more strikes after his control regressed last year. If he can stay healthy and maintain this stuff, he can be a late-inning contributor out of San Francisco's bullpen.</t>
  </si>
  <si>
    <t xml:space="preserve"> Osich was a starter at Oregon State and threw a no-hitter to beat UCLA and Trevor Bauer in 2011. He has battled injuries throughout his career and underwent Tommy John surgery in 2010. His health issues scared teams again on the eve of the 2011 Draft when he was pulled from his start in the NCAA Tournament after one inning because of elbow and back discomfort. Osich has Major League stuff when he's healthy and could be a starter. His injury history, however, makes him a better fit in the bullpen, where his power arsenal makes him a potential high-impact reliever. Osich throws his fastball in the upper-90s and mixes it with a solid slider and changeup. He reached Double-A Richmond this year and is moving quickly toward San Francisco.</t>
  </si>
  <si>
    <t>Josh Pennington</t>
  </si>
  <si>
    <t>Pennington was on course to become one of the first high school pitchers drafted from the Northeast in 2014 before he blew out his elbow that April. Though he needed Tommy John surgery, the Red Sox drafted him in the 29th round and signed him away from his St. John's commitment for $90,000. He's been eased into action since returning but impressed in short stints in the New York-Penn League in 2016, prompting the Brewers to acquire him along with three other players for right-hander Tyler Thornburg in December. After offseason surgery to remove bone chips in his elbow, Pennington made his 2017 and Brewers debut late in June.Pennington worked in the low 90s in high school but now operates at 94-98 mph, giving him one of the best fastballs in Milwaukee's system. His movement and command with his heater don't stand out as much as its velocity, however. He shows aptitude for spinning an upper-70s curveball with good depth that could develop into a plus second pitch.Whether Pennington winds up as a starter or reliever remains to be seen. His changeup and control are still works in progress, and his lack of size and a less-than-clean delivery could point him to the bullpen. He'll remain in the rotation for now to give him some much-needed innings, but he could make for a high-leverage power reliever in the long run.</t>
  </si>
  <si>
    <t>Josh Rojas</t>
  </si>
  <si>
    <t>Stout-bodied infielder has been competent defensively all over the diamond but, more importantly, has already far surpassed offensive expectations on him as a 23-year-old senior sign out of Hawaii. Solid corner utility piece.</t>
  </si>
  <si>
    <t>Josh Sborz</t>
  </si>
  <si>
    <t>Sborz starred as a reliever at Virginia, earning MVP honors at the 2015 College World Series with three wins, a save and 13 scoreless innings, then became a starter soon after signing as a supplemental second-round pick. The high Class A California League named him its pitcher of the year in 2016 but he was less impressive in Double-A at the end of that season and throughout the next. Returned to the bullpen in 2018, he showed better stuff and more confidence en route to claiming a spot on the Dodgers' 40-man roster.After working with a low-90s fastball as a starter, Sborz operated at 94-97 mph with late life as a reliever. He also added velocity to his slider, which usually arrives in the mid-80s with severe break, and made some progress with his curveball. He scrapped his changeup, a pitch he struggled to master while in the rotation.Sborz's delivery features effort and a low arm slot, which give his pitches movement and deception but also makes it difficult to control them. Once he proves he can land his breaking pitches in the strike zone on a consistent basis, he'll be ready to help Los Angeles. When he reaches the big leagues, he'll be the second member of his family to get there, as older brother Jay pitched one game for the 2010 Tigers.</t>
  </si>
  <si>
    <t>The younger brother of Jay Sborz, who pitched in one game for the 2010 Tigers, Josh concluded his amateur career by winning MVP honors at the 2015 College World Series. After earning three victories and a save while throwing 13 scoreless innings in relief for Virginia, he signed for $722,500 as a supplemental second-round pick and reached high Class A in his pro debut. He returned there in 2016 and has been one of the California League's best starting pitchers.A reliever as a freshman and junior for the Cavaliers, Sborz focused on two pitches when he came out of the bullpen. Neither his 91-95 mph fastball nor his slider is overpowering, but they both feature late life that keeps them off the barrels of bats. When he needed a third offering as a sophomore starter, he did exhibit some feel for a changeup but the pitch needs a lot of work.The Dodgers plan on using Sborz in the rotation. His unorthodox arm action adds to his deception but hampers his control and command, and he's working on getting more consistent with the front side of his delivery to help him locate his pitches better. He has a durable frame and the upside of a mid-rotation starter if he can make the necessary adjustments, and he also could advance quickly if he returns to the bullpen.</t>
  </si>
  <si>
    <t>Sborz is your typical middle relief prospect. He sits in mid-90s and benefits from mechanical deception. His breaking ball doesn't spin a lot but it's spin-efficient and has depth and effectual movement. Sborz has better control than most relievers and spent time developing as a starter.</t>
  </si>
  <si>
    <t>Sborz, whose brother Jay spent eight seasons in pro ball, pitched in relief as a freshman at Virginia before moving into the rotation as a sophomore. He returned to the bullpen in 2015, serving as the Cavaliers' closer and thriving in the role.Sborz's arm strength is what defines him as a prospect. He's shown a fastball that he can crank up to 98 mph on occasion, though it usually sits in the 93-95 mph range, with some sink. He has a slider that should be at least Major League average and while he doesn't need a changeup much in short relief, he will show occasional feel for the pitch. Scouts aren't in love with his funky arm action, but the stuff is hard to be denied.Sborz didn't pitch badly as a sophomore starter, and it's possible a team taking him early could decide to send him out in a rotation. But he more than likely profiles as a hard-throwing short reliever at the Major League level.</t>
  </si>
  <si>
    <t>Josh Smith</t>
  </si>
  <si>
    <t>sa3009923</t>
  </si>
  <si>
    <t>Max-effort player with lift-friendly swing. Likely to stay in the infield.</t>
  </si>
  <si>
    <t>After starting at third base as a freshman on Louisiana State's 2017 College World Series runners-up, Smith was supposed to take over at shortstop but a stress reaction in a lumbar vertebra limited him to just six games as a sophomore. He returned in 2019 and showed he was completely healthy by leading the Tigers in all three slash categories (.346/.433/.533) and in stolen bases (20). He signed with the Yankees for $976,700 as a second-round pick.Smith isn't flashy but does a lot of things well. He makes consistent contact from the left side of the plate, using the entire field and managing the strike zone. He has solid raw power and drives the ball enough to hit 15 or more homers on an annual basis, and he also has solid to plus speed and knows how to use it on the bases.Smith's instincts also are apparent on defense, giving him a chance to stay at shortstop even if many scouts project him as a second baseman in the Majors. He provides steady glovework at shortstop with reliable hands and enough arm to make the necessary throws. He may not have a true plus tool, but he has no obvious holes in his game and should become at least a utilityman.</t>
  </si>
  <si>
    <t>The starter at third base as a freshman on Louisiana State's 2017 College World Series runner-up team, Smith was slated to move to shortstop as a sophomore. Those plans went awry, however, as a stress reaction in a lumbar vertebra limited him to just six games and forced him to miss summer ball as well. He has returned this season and been the Tigers' best hitter, playing his way into the top three rounds of the Draft.Smith makes repeated contact from the left side of the plate, using the entire field and controlling the strike zone. He has solid raw power and drives the ball consistently enough to provide 15 or more homers per season. He has solid to plus speed and the savvy to use it well on the bases.Smith also shows good instincts in the field, giving him a chance to stay at shortstop even if many scouts project him to shift to second base at the big league level. He's more steady than spectacular at short, displaying reliable hands and solid arm strength. He doesn't have a true plus tool but he also doesn't have a glaring weakness, and he has a high floor as a good bet to become at least a utilityman.</t>
  </si>
  <si>
    <t>Josh Smoker</t>
  </si>
  <si>
    <t>Once upon a time, Smoker was a supplemental first-round pick, taken No. 31 overall by the Washington Nationals back in 2007. Injuries plagued him and his velocity dropped, leading to his release in 2012. Smoker played a year of independent ball in 2014 and was headed back there when a workout with the Mets led to another shot in affiliated ball. His velocity back, he pitched across three levels and finished 2015 in Double-A, which led to him being added to the 40-man roster this offseason.Smoker now touches 98 mph with his fastball and sits comfortably in the 95-96 mph range. He backs it up with both a slider and a splitter with some sink to it. Both are keys to Smoker's development and both have the chance to be average offerings. He blew hitters away with his fastball in 2015, but he will need more consistent secondary stuff to have success at the highest level.Smoker has worked his way from being just about done to on the brink of impacting a big league bullpen. Continued health and some refinement could make him more than a lefty specialist.</t>
  </si>
  <si>
    <t>Josh Staumont</t>
  </si>
  <si>
    <t>Staumont had the hardest fastball in the 2015 Draft, regularly reaching triple digits with little effort, which made him the highest pick ever (second round) from Azusa Pacific (Calif.). He has overpowered hitters in his two pro seasons, leading Rookie-level Pioneer League relievers in strikeout rate (14.6 per nine innings) during his pro debut, then topped the entire Minors in strikeout rate (12.2) and ranked second in whiffs (167) as a starter in his first full pro season. He also paced the Minors with 104 walks in 2016, and tied for the Arizona Fall League lead with 16 in 24 innings.Staumont's fastball is difficult to hit and difficult to control. He can maintain a 93-97 mph four-seam fastball and reach 99 as a starter, has been clocked as high as 102 as a reliever and has nice riding life. He also can run a two-seamer into the upper 90s with heavy sink but has even more trouble keeping that version in the strike zone.His low-80s curveball has power and depth, giving Staumont a second pitch that misses bats and can be difficult to harness, and he also mixes in a changeup with splitter action. There's nothing glaring with his delivery, though he struggles to keep it in sync. He has the highest ceiling among Royals pitching prospects, but he'll have to attain average command and improve his mound presence to reach it.</t>
  </si>
  <si>
    <t>The highest pick in Azusa Pacific (Calif.) history, Staumont went in the second round in 2015 on the strength of a fastball that regularly reached triple digits. He has been both overpowering and wild as a pro, leading the Minors in strikeout rate (12.2 per nine innings) and walks (104) in his first full season in 2016 and posting similar numbers last year. He threw more strikes than ever toward the end of the 2016 season but his control and command regressed in 2017, prompting a demotion to Double-A in mid-July.Staumont misses bats -- and too often, the strike zone -- with both his fastball and curveball. The four-seam version of his heater usually works from 93-99 mph when he starts and has climbed as high as 102 in short stints, and he can run his heavy two-seamer into the upper 90s. His low-80s curve can be an absolute hammer with power and depth.There are no red flags with Staumont's delivery, yet he can't keep it together enough to throw strikes. The Royals moved him to the bullpen this year, though that hasn't helped him find the strikes zone with any more regularity. He also throws a changeup with splitter action, but he didn't use it enough as a starter and doesn't need it as a reliever.</t>
  </si>
  <si>
    <t>Staumont threw harder than any college pitcher in the 2015 Draft, routinely reaching triple digits with a relatively easy delivery. He rode his fastball into the second round, becoming the highest pick ever from Azusa Pacific (Calif.), an NCAA Division II school that has sent seven players to the big leagues, including Kirk Nieuwenhuis and Stephen Vogt. Staumont blew away hitters in his pro debut, leading Rookie-level Pioneer League relievers in strikeouts per nine innings (14.6) and opponent average (.168).Staumont can maintain a mid-90s fastball into the late innings as starter, work in the upper 90s as a reliever and hit 102 mph with riding life. He also can run a two-seamer into the high 90s with heavy sink. He has ace-caliber stuff when he can locate his pitches, backing up his heat with a hard downer curveball and a changeup with splitter action.The problem for Staumont is that he rarely locates his pitches because he has trouble keeping his mechanics in sync. He has below-average control and even worse command, which means he'll probably wind up as a reliever rather than a starter. If he can find the strike zone on a consistent basis, he could become a closer.</t>
  </si>
  <si>
    <t>Always blessed with tremendous arm strength, Staumont and his premium velocity stood out at Azusa Pacific in California and allowed him to go in the second round of the 2015 Draft. Pitching in a rotation for his first two full seasons, the right-hander missed bats and walked batters at a very high rate. That was still the case in 2018 with a move to the bullpen and while the command is still an issue, he pitched well enough to earn a spot on the 40-man roster this past offseason and was called up to the big leagues for the first time in late July.Staumont is now a full-time reliever with the kind of premium stuff to have success in the big leagues if he can find the strike zone a little more consistently. In shorter stints, his fastball can be a true 80 on the 20-to-80 scouting scale, hitting triple digits. His curveball is well above average at times and he actually commands his breaking ball better than his heater. Staumont does have an upper-80s changeup that almost plays like a two-seamer, and will get weak contact at times, but he doesn't commit to it enough.A lack of fastball command is the only thing holding Staumont back at this point. At the end of last year, he was mixing in his offspeed stuff earlier in counts to open the zone more, and it was better. If he can limit his spurts of wildness, he's ready to get big league hitters out.</t>
  </si>
  <si>
    <t>Staumont offered more fastball velocity than any college pitcher in the 2015 Draft, which helped him become the highest pick ever out of Azusa Pacific (Calif.). The NCAA Division II school that has produced seven big leaguers, including Kirk Nieuwenhuis and Stephen Vogt. A second-round choice, Staumont signed for $964,600.Without expending much effort in his delivery, Staumont can sit at 93-97 mph as a starter and has reached triple digits while working as a reliever. He ultimately may end up in the latter role because the rest of his game pales in comparison to his fastball.Staumont will flash a solid curveball and a decent changeup, though both pitches lack consistency. So does his ability to throw strikes and command his pitches. There are no glaring flaws in his delivery, yet he struggles to locate his offerings.</t>
  </si>
  <si>
    <t>Staumont would sit 99-99 and touch 101 or 102 in college and also has a dastardly curveball, but he's a 6 or 7 walks per nine guy, and hasn't been able to make headway in the control/command realm as a pro. He's 25 now, and will probably get some exposure to the big leagues just to see what happens, but he would seem to be on the 40-man fringe.</t>
  </si>
  <si>
    <t>Scouts were flocking to Division II Azusa Pacific this spring to check in on Staumont, who has as much arm strength as any pitcher in the Draft class.The big, strong right-hander has an easily plus heater, one that sits comfortably in the mid-90s and he's shown the ability to crank it up to triple-digits this spring. Unlike many hard throwers, Staumont's velocity comes from a clean and easy delivery without much effort. He'll also show a solid-average curveball and will occasionally flash a decent changeup. What he struggles the most with is throwing strikes, with well below-average command tempering enthusiasm.That said, this kind of power arm doesn't grow on trees and a team that thinks they can help fix his command or send him to the bullpen as a fireballing short reliever is likely to take him in the early stages of the Draft.</t>
  </si>
  <si>
    <t>Josh Stephen</t>
  </si>
  <si>
    <t>sa918203</t>
  </si>
  <si>
    <t>LF-only defender with contact skills. Skipped a level and is performing at hitter-friendly Reading.</t>
  </si>
  <si>
    <t>Josh Stowers</t>
  </si>
  <si>
    <t>sa3007010</t>
  </si>
  <si>
    <t>Stowers performed and steadily improved throughout his sophomore and junior years at Louisville. Most scouts who saw him early in his draft spring thought he was a 55 runner who fit best in left field but didn't think he'd have the power to profile there. Thus, they considered Stowers to be a bit of a tweener or the wrong side of a left field platoon, which is roughly where we had him pre-draft. Scouts who stayed on him (and knew they were the high scouts, so generally kept it to themselves) saw a 60 runner who could be average in center field, where a 50 or 55 bat with 45 power would be above average offense for the position. Enough people think that the second scenario is likely that we've notched him up to a strong 40 FV, and if Stowers performs like the believers think he can for all of 2019, he may be a 45 FV at the end of the year. He started hitting more down the stretch when he used a flatter planed swing, so it appears lifting the ball isn't the swing that best suits him. That may limit his offensive upside a bit, but may also help him reach the big leagues faster.</t>
  </si>
  <si>
    <t>Stowers entered 2018 as a candidate to go in the early rounds of the Draft, but his stock dipped early in his junior season at Louisville when he let the pressure get to him and his swing got out of whack. He recovered to go on a tear as the Draft approached, hitting his way into the second round and a $1.1 million bonus from the Mariners. After his steady pro debut, Seattle swapped him to the Yankees in January for second-base prospect Shed Long, who had just been acquired from the Reds along with a 2019 Competitive Balance A Draft pick in exchange for Sonny Gray and left-handed pitching prospect Reiver Sanmartin.Stowers took off once he smoothed out his right-handed stroke and took a more direct path to the ball. He's at his best when he tries to hit line drives to all fields, and while he isn't a power hitter, he has enough pop to produce 12-15 homers per year as a pro. Stowers has an extremely patient approach and a knack for stealing bases.Scouts give Stowers solid-to-plus grades for his speed, yet there's mixed opinion on whether he can stick in center field at the next level. It's essential that he does so to profile as a regular, because he doesn't have the power to profile on a corner. Stowers' below-average arm will push him to left field if he can't stay in center.</t>
  </si>
  <si>
    <t>Stowers hit .407 in the NCAA Division I tournament last spring, then flashed some interesting tools in the Cape Cod League, building a case for fitting in the top three rounds of the 2018 Draft. Thrust into more of a leading role at Louisville this year, he struggled with the pressure and his swing got out of whack. Stowers recovered to go on a tear as the Draft approached, and he may go in the first three rounds after all.Stowers took off once he smoothed out his right-handed stroke and took a more direct path to the ball. He's at his best when he tries to hit line drives to all fields, and while he isn't a power hitter, he has enough pop to produce 12-15 homers per year as a pro. Stowers has an extremely patient approach and a knack for stealing bases.Scouts give Stowers solid-to-plus grades for his speed, yet there's mixed opinion on whether he can stick in center field at the next level. It's essential that he does to profile as a regular because he doesn't have the power to profile on a corner. Stowers' below-average arm will push him to left field if he can't stay in center.</t>
  </si>
  <si>
    <t>Josh Taylor</t>
  </si>
  <si>
    <t>Draft picks beyond the Competitive Balance Round are not allowed to be traded, but international bonus pool slots can be, even once the signing period has begun. That's how Taylor, along with right-hander Chris Oliver, came to the D-backs from the Phillies, as the latter traded up to pick up more money to spend on the international market.A non-drafted free agent out of Georgia College and State (after first attending Scottsdale Community College), Taylor got a shot to start in 2015 after pitching well in relief in the Gulf Coast League right after signing. The D-backs kept him in a rotation once they got him and he opened some more eyes there. The 6-foot-5 lefty has some definite arm strength, sitting 92-95 mph with his fastball. He'll mix in a slurvy breaking ball and a changeup, both of which show glimpses of being serviceable. More than anything, Taylor needs to refine his command, and there's hope his pitches will all get more consistent if he can find the strike zone more consistently.Taylor is definitely a diamond in the rough and a long way away from the big leagues, but with size, arm strength and a three-pitch mix, the D-backs see no reason why he can't keep working out of a rotation.</t>
  </si>
  <si>
    <t>Josh Tobias</t>
  </si>
  <si>
    <t>A four-year starter at Florida, Tobias helped the Gators reach the College World Series in 2012 and '15. The leading hitter (.355) on the latter CWS club, which may produce as many as seven position players drafted in the top three rounds, Tobias signed with the Phillies for $10,000 as a 10th-round senior. He batted .301/.362/.439 in his first two pro seasons, reaching high Class A, before Philadelphia traded him for Clay Buchholz in December.Tobias' strong suit is his ability to make consistent line-drive contact. A switch-hitter who's more effective from his natural right side, he can drive some balls to the gaps and has occasional home run power to his pull side. While he doesn't strike out excessively, he would benefit from a more patient approach to bolster his walk totals.Primarily a third baseman in college, Tobias has played mostly second base as a pro. An average runner with arm strength to match, he doesn't quite have the quickness desired at the keystone and is a fringy defender there. He also has seen action in left field and profiles best as a bat-first utility guy who earns raves for his makeup.</t>
  </si>
  <si>
    <t>Josh Turley</t>
  </si>
  <si>
    <t>In his first year and change in the Tigers system, Turley pitched out of the bullpen. The next two seasons, he got a chance to start. In all instances, the lefty out of Baylor has had success, despite an array of fringy stuff that says he shouldn't be knocking on the big league door.On paper, Turley shouldn't be in the mix to contribute. His fastball sits in the upper-80s. His changeup and cutter are Major League average and he has a fringy slider he mixes in effectively. He's a rare southpaw who has a knuckleball, but he doesn't throw it very often. What Turley does do is command all of his pitches to both sides of the plate exceptionally well. He adds and subtracts, mixes his pitches well and works quickly, so fielders love playing behind him.Take 100 pitchers with Turley's stuff and at least 90 of them don't even make the upper levels of a system. Turley's competitiveness and smarts on the mound, however, have him bucking the odds, with a chance to be a lefty swingman or No. 5 starter in the future.</t>
  </si>
  <si>
    <t>Josh Wolf</t>
  </si>
  <si>
    <t>sa3011638</t>
  </si>
  <si>
    <t>Wolf popped up this spring and is sitting in the mid-90's with a chance to start, slotting just behind Jackson Rutledge, J.J. Goss and Matthew Thompson in the Houston-area pitcher rankings.</t>
  </si>
  <si>
    <t>Wolf was well known to scouts before his senior year at St. Thomas High (Texas), but his projectability stood out more than his present stuff and most figured he wouldn't get drafted early enough to divert him from a Texas A&amp;M commitment. That changed when he hit 97 mph in his first appearance of the year, a February scrimmage against Magnolia West and highly touted right-hander Connor Phillips, and he continued to improve his Draft stock en route to a second-round selection by the Mets, who signed him for above-slot value at $2.15 million.Wolf has gotten noticeably stronger, adding at least 10 pounds to his 6-foot-2 frame, and dropped his arm slot from high three-quarters to three-quarters. Those changes increased the velocity and movement on his fastball, which previously sat around 90 mph but ranged from 90-97 with armside run all spring. His curveball can overmatch hitters as well, residing in the low 80s with 12-6 break when he stays on top of it.Though Wolf's changeup isn't as effective as his other two pitches, he'll flash some solid ones with fade and tumble. He already shows the aptitude to work both sides of the plate and all four quadrants of the strike zone. He still has the room to add another 15 pounds and scouts rave about his makeup, so he could continue to get better.</t>
  </si>
  <si>
    <t>San Jacinto JC's Jackson Rutledge isn't the only Houston-area pitcher who has vaulted into first-round consideration. Wolf was well known to scouts before this spring, but his projectability stood out more than his present stuff and most figured he wouldn't get drafted early enough to divert him from a Texas A&amp;M commitment. That changed when he hit 97 mph in his first appearance of the year, a February scrimmage against Magnolia West and highly touted right-hander Connor Phillips, and he hasn't looked back since.Wolf has gotten noticeably stronger, adding at least 10 pounds to his 6-foot-2 frame, and dropped his arm slot from high three-quarters to three-quarters. Those changes have increased the velocity and movement on his fastball, which previously sat around 90 mph but has ranged from 90-97 with armside run all spring. His curveball can overmatch hitters as well, residing in the low 80s with 12-6 break when he stays on top of it.Though Wolf's changeup isn't as effective as his other two pitches, he'll flash some solid ones with fade and tumble. He already shows the aptitude to work both sides of the plate and all four quadrants of the strike zone. He still has the room to add another 15 pounds and scouts rave about his makeup, so he could continue to get better.</t>
  </si>
  <si>
    <t>Joshua Crouch</t>
  </si>
  <si>
    <t>crouch_joshua</t>
  </si>
  <si>
    <t>PDP Premier Event: Jan. 28, 2017 - Bradenton, Fla.Favorite MLB Team: New York YankeesFavorite MLB Player: Javier BaezCrouch was a BCS Champion in the 2015 16U BCS Finals and has made eight All-Tournament teams in four years with numerous different spring and fall travel squads. Crouch was also a participant in the 2016 National Showcase and has been awarded with two Honorable Mentions in 2015 and 2016. Scouts note that Crouch has high energy for a catcher and he has been called a "grinder" type who works and "loves to get dirty." Overall, his tools can use more refining, but he has an athletic build and his effort and baseball IQ turns heads on the diamond. He has a potential Major League skillset.</t>
  </si>
  <si>
    <t>Joshua Lowe</t>
  </si>
  <si>
    <t>Lowe was Georgia's Gatorade player of the year as a senior, and many scouts viewed him as the most talented two-way player in the 2016 Draft. The Rays liked him more as a hitter, so much so that they selected him with the 13th overall pick in June, and then gave him $2.6 million to forego his commitment to Florida State. They also signed Lowe's older brother Nathan, a first baseman out of Mississippi State, after drafting him in the 13th round.Lowe is lean and athletic, with a frame that oozes projection. The left-handed hitter has a quick, controlled swing and creates leverage with his long arms to generate considerable raw power. Lowe played third base during his pro debut but drew rave reviews for his performance in center field during instruction league, showcasing plus speed with long, graceful strides. The Rays will give him a chance to stick there, and he has more than enough arm strength -- he showed a low-to-mid-90s fastball as a prep -- to handle either outfield corner. The Rays are confident in Lowe's abilities as a hitter, and the view the sky as his ceiling given Lowe's remaining physical projection. Meanwhile, a return to the mound offers an intriguing fallback option for both parties should that not work out.</t>
  </si>
  <si>
    <t>One of the 2016 Draft's more talented two-way players, Lowe garnered Georgia Gatorade player of the year honors as a high school senior after a dominant season with the bat and on the mound. Though he received consideration in both roles, the Rays liked him more as a hitter, so much so that they selected him with the 13th overall pick and gave him $2.6 million to forgo his Florida State commitment. Assigned to Class A Bowling Green for his full-season debut, Lowe overcame a sluggish start to post a .296/.350/.415 batting line with 24 extra-base hits and 14 steals over his final 72 games. Lean and athletic with a projectable frame and loud tools, Lowe has everything teams covet in a high-ceiling Draft pick. His left-handed swing is both quick and controlled, and he knows how to create leverage through the hitting zone with his long arms to generate considerable raw power, even if it is yet to manifest during games. The same bat path leads to quite a bit of swing-and-miss -- his 144 strikeouts in 2017 ranked seventh among Midwest League hitters -- though he is athletic enough to make the necessary adjustments to his swing in the coming years. Once he's done so, it doesn't take much to envision him hitting for both average and power. The Rays are confident in Lowe's abilities as a hitter and see the sky as his ceiling given the remaining physical projection in his ultra-athletic frame. After struggling at third base during his pro debut, Lowe was shifted to center field during fall instructional league and immediately proved a natural, with his plus speed and long, graceful strides fueling his impressive range. The Rays think he has a real chance to stick there, and he certainly has more than enough arm strength -- he pitched with a low-to-mid-90s fastball as a prep -- to handle either outfield corner.</t>
  </si>
  <si>
    <t>The most talented two-way player in the 2016 Draft, Lowe was regarded by some scouts as the best high school arm to come out of Georgia since Zack Wheeler went sixth overall to the Giants in 2009. The state's Gatorade player of the year, he led Pope High (Marietta) to the Georgia 6-A finals. But the Rays liked him more as a hitter, so much so that they selected him with the 13th overall pick in June, and then gave him $2.6 million to forego his commitment to Florida State. The Rays also signed Lowe's older brother Nathan, a first baseman out of Mississippi State, after drafting him in the 13th round.For as good as he is on the mound, it's hard to ignore what Lowe brings to the table as a position player. He can be streaky at the plate but his quick, controlled left-handed swing and the leverage in his long frame produce considerable raw power. He also has plus speed and arm strength, which should translate into solid defense at third base or in center field.As a pitcher, the athletic right-hander exhibited a loose arm and a relatively clean delivery. He operated at 91-93 mph and hit the mid-90s with his fastball, and he also showed the makings of a solid slider as well as some feel for a sinking changeup. The Rays are confident in his abilities as a hitter and a third baseman, though having him get back on the mound offers an intriguing fallback option should that not work out.</t>
  </si>
  <si>
    <t>The most talented two-way player in the 2016 Draft, Lowe almost certainly will be drafted in the first round as a position player. Nevertheless, there are scouts who think he may be the best high school arm to come out of Georgia since Zack Wheeler went sixth overall to the Giants in 2009. The state's Gatorade player of the year, he led Pope High (Marietta) to the Georgia 6-A finals.It's hard to ignore what Lowe brings to the table as a position player. He can be streaky at the plate but his quick, controlled left-handed swing and the leverage in his long frame produce considerable raw power. The Florida State recruit also has plus speed and arm strength, which should translate into solid defense at third base or in center field.While there's more projection involved when evaluating Lowe as a pitcher, it's easy to dream on an athletic 6-foot-4, 190-pounder with a loose arm and relatively clean delivery. He works at 91-93 mph and can hit the mid-90s with his fastball, which plays up thanks to its downward plane, run and sink. Lowe's three-quarters breaking ball lacks consistency, but it has the makings of a solid slider, and he has some feel for a sinking changeup that gets too firm at times.</t>
  </si>
  <si>
    <t>Joshua Mears</t>
  </si>
  <si>
    <t>sa3010162</t>
  </si>
  <si>
    <t>Mears has big power, a projection frame, plus speed underway, some feel in center field, glimpses of offense and bloodlines.</t>
  </si>
  <si>
    <t>Mears was a relatively unknown high school player from the Pacific Northwest until he showed off some outstanding tools at the Area Code Games in California last summer. That performance put him firmly on the Draft radar of all 30 teams, and the Padres swooped with their second round selection, No. 48 overall. Mears would later sign for $1 million, slightly below his slot's value, and he put forth a strong display in Rookie ball, batting .253/.354/.440 with seven home runs.Mears was a bit of a high-risk, high-reward high school hitter. Big, strong and physical, he has tremendous raw power that allows him to launch balls a long way. The rest of his game is a bit raw, though he does show some feel to hit and isn't just a kid trying to pull everything out of the park. While he's not a speedster, he runs pretty well for his size. He makes good and accurate throws from the outfield with his average arm, and he's a capable defender, though he needs to polish his reads and routes. A calm, quiet kid, he gets high marks for his makeup.Mears is the kind of high school player scouts can dream on, with the potential to be a run-producing right fielder, in a Nelson Cruz kind of mold, when all is said and done. It might take some time to get there, so the Padres will have to be patient with his development.</t>
  </si>
  <si>
    <t>Mears was a relatively unknown high school player from the Pacific Northwest until he showed off some outstanding tools at the Area Code Games in California last summer. That performance led to him landing a spot at Purdue and put him firmly on the Draft radar of all 30 teams.Mears is a bit of a high-risk, high-reward type of high school hitter. Big, strong and physical, he has tremendous raw power that allows him to launch balls a long way. The rest of his game is a bit raw, though he does show some feel to hit and isn't just a kid trying to pull everything out of the park. While he's not a speedster, he runs pretty well for his size. He makes good and accurate throws from the outfield with his average arm, and he's a capable defender, though he needs to polish his reads and routes. A calm, quiet kid, he gets high marks for his makeup.Mears is the kind of high school player scouts can dream on, with the potential to be a run-producing right fielder, in a Nelson Cruz kind of mold, when all is said and done. It might take some time to get there, so the team taking him early enough will have to be patient with his development.</t>
  </si>
  <si>
    <t>Joshua Palacios</t>
  </si>
  <si>
    <t>Palacios didn't make Xavieran High's (Brooklyn) team as a sophomore but emerged as the 2013 New York City Player of the Year two years later at the crosstown High School of Telecommunication Arts and Technology. He spent the fall of his freshman college season at Stony Brook before transferring to San Jacinto (Texas) JC and turning down the Reds as a 31st-round pick in 2014. He transferred once again the following spring, this time to Auburn, and he was hitting .408 and challenging for the Southeastern Conference batting title before injuring his right wrist diving for a ball in early April. Despite his injury, the Blue Jays took Palacios in the fourth round in June, and he rewarded the team by hitting .330 across three levels while reaching full-season ball in his pro debut.A switch-hitter in high school who hit exclusively from the left side in college, Palacios has a quick swing and makes consistent hard contact. He manages the strike zone well and focuses on producing line drives, albeit with minimal power, and knows how to apply his above-average speed on both sides of the ball. He tried catching at San Jacinto before settling in the outfield and then played left field last spring at Auburn in deference to D-backs supplemental first-rounder Anfernee Grier in center.Palacios split time between center and right field during his debut, but the Blue Jays plan to deploy him in center field moving forward, where his speed and average arm strength are both clean fits. If that doesn't work out, Palacios' hitting ability and strong tools could make him a valuable fourth outfielder at the highest level.</t>
  </si>
  <si>
    <t>The nephew of former big league catcher Rey Palacios, Joshua couldn't make Xavieran High's (Brooklyn) team as a sophomore but emerged as the 2013 New York City Player of the Year as a senior at the crosstown High School of Telecommunication Arts and Technology. He spent the fall of his freshman college season at Stony Brook before transferring to San Jacinto (Texas) JC and turning down the Reds as a 31st-round pick in 2014. After moving on to Auburn this spring, he was hitting .408 and challenging for the Southeastern Conference batting title before injuring his right wrist diving for a ball in early April. Impressed with what he showed before the injury, the Blue Jays drafted Palacios in the fourth round and signed him for pick value.A switch-hitter in high school who hit exclusively left-handed in college, Palacios has a quick swing and makes consistent hard contact. He manages the strike zone well and focuses on producing line drives, while showing occasional power to his pull side.Most scouts grade Palacios as a plus runner, though some rate him closer to average, and he can steal a few bases. He tried catching at San Jacinto before settling in the outfield, and he played left field this spring at Auburn in deference to speedster Anfernee Grier in center. The Blue Jays are hopeful that Palacios can stick in center field, where his speed and average arm strength are clean fits, though some evaluators believe his instincts ultimately will land him back in left.</t>
  </si>
  <si>
    <t>The nephew of former big league catcher Rey Palacios, Joshua couldn't make Xavieran High's (Brooklyn) team as a sophomore but emerged as the 2013 New York City player of the year as a senior at the crosstown High School of Telecommunication Arts and Technology. He spent the fall of his freshman college season at Stony Brook before transferring to San Jacinto (Texas) JC and turning down the Reds as a 31st-round pick in 2014. After moving on to Auburn this spring, he was hitting .408 and challenging for the Southeastern Conference batting title before injuring his right wrist diving for a ball in early April. Palacios went just 2-for-13 during the Tigers' final 26 games but showed enough early to sell scouts on his hitting ability. A switch-hitter in high school who has hit exclusively left-handed in college, he has a quick swing and makes consistent hard contact. He manages the strike zone well and focuses on producing line drives, though he shows occasional power to his pull side.Most scouts grade Palacios as a plus runner, though some rate him closer to average, and he can steal a few bases. He tried catching at San Jacinto before settling in the outfield, and he played left field this spring because Auburn had the quicker Anfernee Grier in center. Whoever drafts Palacios likely will try him in center field, but his instincts are suspect and will land him back in left. His arm is average.</t>
  </si>
  <si>
    <t>Joshua Rivera</t>
  </si>
  <si>
    <t>rivera_joshua</t>
  </si>
  <si>
    <t>IMG Academy has been a must-stop for this year's Draft season for a number of reasons. It starts with potential first-rounders in right-hander Brennan Malone and infielder Rece Hinds and includes another Top 100 prospect in righty Kendall Williams. Rivera looked like he could be in that same grouping during a solid performance on the summer showcase circuit. A knee injury slowed him early and got him off of his game a little bit during his senior season.When he's at his best, Rivera looks like he has the chance to be a very good hitter at the next level. When he's on time with his swing, he shows the ability to drive the ball the other way, making it easier to dream about him being an above-average hitter with at least average power down the line. He's struggled this spring to stay on the ball long enough, perhaps pressing to make up for lost time. A decent athlete who runs well underway, he should be a solid defender at the hot corner with enough arm to stay there in the long-term.Teams willing to consider Rivera based more on his summer and fall than his spring performance might see a player who belongs closer in the conversation with his IMG teammates. His up-and-down spring, however, might make it tougher for teams to take him early enough to sign him away from playing for the University of Florida.</t>
  </si>
  <si>
    <t>Joshua Rojas</t>
  </si>
  <si>
    <t>Rojas was Draft-eligible for five straight years at an Arizona high school, Paradise Valley (Ariz.) CC and Hawaii and he distinguished himself with wood bats in summer college leagues. But he didn't get picked until his senior season of college, signing for $1,000 as a 26th-rounder in 2017. He broke out in 2019, posting some of the best offensive numbers in the Astros system while playing six different positions. But it will now be up to the D-backs to further his development after they acquired him, Seth Beer, J.B. Bukauskas and Corbin Martin from the Astros in the Zack Greinke Trade Deadline deal.Rojas has made consistent contact from the left side of the plate since turning pro but is doing more damage in 2019. He's showing an ability to drive the ball for the power to the opposite field that he didn't display in the past. Though he has fringy speed, Rojas has good instincts and an aggressive nature on the bases and he can pick his spots to steal. With an average and reliable arm, he's best suited for second base and left field. He can play an adequate third base and first base as well, and he also has seen action at shortstop and right field.</t>
  </si>
  <si>
    <t>Joshua Sborz</t>
  </si>
  <si>
    <t>Sborz shuttled between the bullpen and rotation in three years at Virginia, and he came up huge at the end of his college career. He earned MVP honors at the 2015 College World Series, winning three games and saving another while throwing 13 scoreless innings in relief. After signing him for $722,500 as a supplemental second-rounder, the Dodgers will try to develop him as a starter.The younger brother of Jay Sborz, who pitched in one big league game with the 2010 Tigers, Josh works primarily with two pitches. Neither his 91-95 mph fastball nor his slider is truly overpowering, but they both feature late life that makes them hard for hitters to barrel. He didn't use his changeup much coming out of the bullpen but has exhibited some feel for it in the past. Sborz has an unorthodox arm action that adds to his deception, though scouts don't love it and it hampers his control and command. He has a durable frame and could make it as a starter if he enhances his changeup and locates his pitches more consistently.</t>
  </si>
  <si>
    <t>Josiah Gray</t>
  </si>
  <si>
    <t>sa3007475</t>
  </si>
  <si>
    <t>Gray is an athletic, undersized conversion arm with big time arm-acceleration. His arm action is a little stiff, but it√¢¬Ä¬ôs fast, and generates a fastball in the 92-96 mph range (mostly 3s and 4s) with riding life. Gray√¢¬Ä¬ôs size and the drop and drive nature of his delivery combine to create flat plane that plays well up in the zone. He√¢¬Ä¬ôll miss bats at the letters with his heater. Thanks to his athleticism, Gray repeats, and throws more strikes than is typical for someone fairly new to pitching who has this kind of stuff, with a notable proclivity for locating his fastball to his arm side. 
The slider can slurve out and even get kind of short and cuttery at times, but when it's well-located and Gray is on top of the ball, it√¢¬Ä¬ôs a plus pitch. His changeup, which he seldom uses at the moment, is easy to identify out of the hand due to arm deceleration, and is comfortably below average. 
Because of the strike throwing, fastball efficacy, and ability to spin the breaking ball give him a good shot to play a big league role, and we've moved Gray up beyond where we had him pre-draft. The athleticism, small school pedigree, and position player conversion aspect of the profile indicates there√¢¬Ä¬ôs significant potential for growth as Gray gets on-mound experience. He projects as No. 4 starter, with a chance to be more because of his late-bloomer qualities.</t>
  </si>
  <si>
    <t>Los Angeles cleared roster spots and salary when it traded Yasiel Puig, Alex Wood, Matt Kemp and Kyle Farmer to Cincinnati in December, and it also landed a pair of quality prospects in middle infielder Jeter Downs and Gray. The latter spent most of his first two seasons at NCAA Division II Le Moyne (N.Y.) as a shortstop before becoming a full-time pitcher in the Cape Cod League in the summer of 2017. After he went 11-0 and ranked third in D-II with a 1.25 ERA last spring, he signed with the Reds for $772,500 as a supplemental second-round pick.Gray works with a 90-95 mph fastball that tops out at 97 with nice carry in the strike zone, generating velocity with a quick arm and maintaining it deep into games. His low-80s slider shows sharpness and signs of becoming a plus pitch, and he has recently added an effective curveball. He didn't use his changeup much in college but made some progress with it in his pro debut and the Dodgers believe it could become a solid third offering.The athleticism that made Gray a shortstop also allows him to pound the strike zone with his fastball. If he can refine his secondary pitches and command, he could become a mid-rotation starter. If he winds up in the bullpen, he might sit in the mid-90s with his lively heater.</t>
  </si>
  <si>
    <t>After spending most of his first two seasons at NCAA Division II Le Moyne (N.Y.) as a shortstop and totaling just 23 innings on the mound, Gray became a full-time pitcher in the Cape Cod League in the summer of 2017. He went 11-0 with 1.25 ERA (third in D-II) as a junior, after which the Reds signed him for $772,500 as a supplemental second-round choice. They dealt him to the Dodgers six months later as part of a package for Yasiel Puig, Matt Kemp, Alex Wood and Kyle Farmer.Gray has a quick arm that delivers fastballs that sit at 90-95 mph and reaches 97 with running action, and he maintains his velocity deep into games. He flashes a plus slider with good shape, though he's still learning to command it. He didn't use his changeup much and showed limited feel for it in college, though he has made some progress with it as he has employed it more in pro ball.Gray finds the strike zone with his fastball consistently, which gives him a chance to start. To remain in the rotation and reach his upside as a mid-rotation starter, he'll have to improve the consistency of his slider and quality of his changeup. If he moved to the bullpen, he might live in the mid-90s with his heater.</t>
  </si>
  <si>
    <t>When he was coming out of high school, Gray was a slightly built shortstop with a strong arm. Lightly recruited, he ended up at Division II Le Moyne, where he played the infield and pitched a little. He served as the team's closer as a sophomore, while still playing short. Then after a strong showing in the Cape Cod League, he left the infield for the mound full-time and moved into the rotation.While it took a while for Gray to adjust to the new role, he's begun learning how to maintain his stuff deeper into starts and has helped Le Moyne be a DII power this spring. It all starts with his live arm that throws fastballs in the 91-96 mph range now that he's filled out some. He'll flash a plus slider with good shape to it, but is still learning how to command the pitch consistently. He has limited feel for his changeup and doesn't use it much, nor does he have to to be successful. He throws plenty of strikes with his fastball, which some feel gives him the chance to start. That might depend on the further development of his secondary stuff, but the gains he's made in a short time have scouts in the area encouraged. He won't go nearly as high, but he reminds some of Justin Dunn, the Boston College reliever-turned-starter who the Mets took in the first round of the 2016 Draft.</t>
  </si>
  <si>
    <t>Jovani Moran</t>
  </si>
  <si>
    <t>sa875188</t>
  </si>
  <si>
    <t>Drafted as a arm action/athleticism project out of Puerto Rico, Moran's velocity has grown significantly since his high school days; he's developed a plus, maybe plus-plus changeup that has about 15 mph of velocity difference off his fastball. He's amassed 174 strikeouts in 123 pro innings, mostly via multi-inning relief outings. Lefties with changeups are well-positioned for when three-batter minimums are put in place for relievers. Now at Double-A, Moran might factor into the Twins bullpen picture this year. He projects as a middle reliever.</t>
  </si>
  <si>
    <t>Crawford's first month of the season was such a disaster that scouts thought he was either hurt or extremely bored. He hit well in July and August and earned a September call-up, during which he played great defense all over the infield. Crawford has issues getting to balls away from him and probably won't hit for much power, but he's very patient and could reach base enough to hit at the top of a lineup. He's only an average runner but he's also a very gifted athlete with a plus arm and a quick transfer. Crawford can make strong throws to first from all kinds of difficult platforms and projects as a plus defensive shortstop. Table-setting defensive wizards are pretty rare. He could go .270/.340/.400 with 12-15 homers and the Freddy Galvis trade paves the way for playing time immediately.</t>
  </si>
  <si>
    <t>JP Gates</t>
  </si>
  <si>
    <t>gates_jp</t>
  </si>
  <si>
    <t>There are some real high school baseball powers in Florida. Nature Coast Technical High School, where Gates pitches and hits, is not one of them, but Gates made a name for himself by pitching well at a number of showcase events last summer.While Gates plays two ways in high school, his future is most certainly on the mound. The left-hander is fairly physically mature, with a three-pitch mix he uses well. His fastball this spring has been in the 88-91 mph range, sometimes touching a tick higher. He throws a solid breaking ball that sometimes has slider shape and some see more as a power curve and he has shown the ability to throw a changeup with good arm speed. There is some effort in his delivery, which can impact his overall command, and there is a debate about whether his future is as a starter or reliever, where his plus competitiveness would be an asset. A team taking him in the top five or six rounds and signing him away from his Miami commitment will give him every chance to stick in a rotation.</t>
  </si>
  <si>
    <t>JR Murphy</t>
  </si>
  <si>
    <t>During the early stages of his career with the Yankees, Murphy split time between third base and catcher, with the Yankees hoping he'd develop behind the plate but mostly wanting his bat to carry him up the ladder. It appears they are getting their cake and eating it, too. Murphy started catching full-time in 2012 and continued to do so in 2013, reaching the Minors' highest level in the process. He's always had a good approach at the plate and his power was starting to show up more consistently in games. His catch and throw skills have improved the more time he has spent behind the plate, meaning the Yankees could have a solid all-around, if a bit offensive-minded, big league catcher on their hands soon.</t>
  </si>
  <si>
    <t>sa875176</t>
  </si>
  <si>
    <t xml:space="preserve">Brubaker was the Pirates' 2018 Minor League Pitcher of the Year after posting a 2.81 ERA over 28 Double and Triple-A starts. He has been remarkably durable as a pro, only requiring a single DL stint in 2017, and even that was only due to a blister. He added a curveball that wasn't there (at least, wasn't used in Eric's Fall League looks) in 2017 and it became his best secondary pitch. It's a good 12-6 curveball in the low-80s and Brubaker complements it with a hard slider in the 88-90 mph range. 
Brubaker's fastball doesn't have bat-missing life or ride, but he knows how to attack hitters with his two breaking balls and should fit in the back of a rotation or in a relief role. </t>
  </si>
  <si>
    <t>Ginn has a maxed-out, powerfully built frame, effort to his delivery, command that likely fits best in relief and he's already 19. Those are the minuses that traditionally would send any high school pitcher to college without much of a pro offer. These days, however, velo is king and two power pitches with any idea where they're going could turn into Andrew Miller and be worth a mint, so prep relief types are now acceptable. On the plus side, Ginn may have the best two-pitch combo in the draft and also has a workable changeup. His bulldog mentality is already geared for a relief role, so it will be interesting to see how long the team that signs him uses him anywhere other than the 8th and 9th innings.</t>
  </si>
  <si>
    <t>Juan De Leon</t>
  </si>
  <si>
    <t>One of seven international amateurs to receive seven-figure bonuses from the Yankees during the 2014-15 signing period, DeLeon turned pro for $2 million. Some scouts thought he had the best all-around tools on the international market last year, and some evaluators considered him the best hitter.With his bat speed and projectable strength, DeLeon might be best known for his power when all is said and done. He's still refining his approach at the plate but he shows a knack for making consistent hard contact when he keeps his swing compact and stays under control. DeLeon has solid speed and a chance to stay in center field. If he loses a step and has to move to a corner, his plus arm will be an asset in right field.</t>
  </si>
  <si>
    <t>Juan De Paula</t>
  </si>
  <si>
    <t>Signed for $175,000 out of the Dominican Republic by the Mariners in 2014, De Paula pitched well in two seasons of Rookie ball before coming to the Yankees along with fellow right-hander Jio Orozco in an August 2016 trade for Ben Gamel. He was one of the best pitchers on a loaded Staten Island staff in 2017, ranking second in the short-season New York-Penn League in opponent average (.191). He pitched well again in the NY-P this year before heading to the Giants with infielder Abiatal Avelino in an August trade for Andrew McCutchen.De Paula could have three solid or better pitches once he's fully developed. He shows the aptitude to move his fastball around the strike zone and continues to add velocity he fills out his skinny 6-foot-3 frame. He presently works at 92-97 mph after sitting in the upper 80s when he turned pro.De Paula also displays the ability to spin a curveball and deceive hitters with his changeup. His secondary pitches and his control lack consistency, as they do with most young pitchers, but the ingredients are there for a No. 4 or 5 starter. If his fastball takes off as he matures physically, he could be more than that.</t>
  </si>
  <si>
    <t>Juan DeLeon</t>
  </si>
  <si>
    <t>deleon_juan</t>
  </si>
  <si>
    <t>There's a belief that DeLeon might have the best all-around combination of tools and body among outfielders in this year's class from the Dominican Republic. Evaluators often use words like "explosive" and "electric" to describe the outfielder's skill set, and some view him as a potential five-tool player. Overall, DeLeon is an athletic outfielder who will likely start in center field but could end up in right field because of his size and skills.DeLeon, who played in the Dominican Prospect League, has also been praised for his above-average bat speed, accurate arm and raw power.The consensus is that DeLeon does everything well and has a chance to be an impact player. Scouts are keeping an eye on the development of his hit tool, because it might dictate how fast he moves through a Minor League system. DeLeon is based in Santo Domingo, Dominican Republic, and is trained by Raul Valera. The Yankees are considered the favorite to land the outfielder.</t>
  </si>
  <si>
    <t>Juan Herrera</t>
  </si>
  <si>
    <t>The Cardinals acquired Marc Rzepczynski from the Blue Jays at the 2011 Trade Deadline, a move that helped them win the World Series that fall. St. Louis dealt him at the 2013 Trade Deadline, a transaction that may have landed the club's future starting shortstop in Herrera.Herrera has all of the tools to play shortstop in the Major Leagues. He has a solid arm and has good range, and his tools play up because of his instincts and body control.√Ç¬†While Herrera's offensive game is less polished than his defense, he shows a discerning eye at the plate. He won't ever have much power, but he could produce solid on-base percentages. An average runner, Herrera could fit in the No. 2 hole or at the bottom of a lineup.</t>
  </si>
  <si>
    <t>Mark Rzepczynski served the Cardinals quite well. After they acquired him at the 2011 trade deadline, he helped them win the World Series. And when St. Louis dealt him at the 2013 trade deadline, he brought back the slick-fielding Herrera.Herrera is the best middle-infield defender in the Cardinals system. He covers ground, has soft hands and the arm strength required to make all of the necessary throws. He needs to improve his consistency, though that's true of most young shortstops.Offensively, Herrera has a ceiling as a No. 2 hitter. He has good balance at the plate and makes consistent contact, though he can get too aggressive and his walk rate nosedived when he got to full-season ball in 2014. He won't be a power threat, though he's an average runner with good instincts on the bases.</t>
  </si>
  <si>
    <t>Juan Hillman</t>
  </si>
  <si>
    <t>Hillman played high school ball with the 5th overall pick in last year's draft, Nick Gordon, and Tom Gordon has become Hillman's legal guardian. Hillman has been into the low 90's with three pitches and command that all flash above average at times, though he's had some trouble with consistency to his stuff.</t>
  </si>
  <si>
    <t>Hillman became the fourth Olympia High (Orlando, Fla.) product in as many years to be drafted in the top 60 picks when the Indians selected him in the second round last June. Hillman transferred to Olympia for his sophomore year and became teammates with 2014 first-rounder Nick Gordon. Gordon's father Tom, a former All-Star closer, became his guardian at that time and has since played an integral role in Hillman's development on the mound.Hillman's fastball sat 89-92 mph to begin his senior year, but his velocity was inconsistent as the season unfolded and he usually operated in the upper 80s. His changeup continues to be his best secondary pitch and has a chance to be above average once developed, while his curveball, which has good shape and depth, projects as at least an average offering. Hillman's athletic frame leaves room for physical projection, and he'll have plenty of time to develop having just turned 19 in May. The southpaw's quick arm and clean mechanics make him a natural strike thrower, and his feel for pitching is better than most prep pitchers. Hillman may not have a high ceiling like some of the Tribe's other young arms, but he has all the ingredients to become a dependable back-end starter.</t>
  </si>
  <si>
    <t>Hillman is the latest prospect out of Olympia High (Orlando, Fla.), which has produced big leaguer Brad Miller (who attended Clemson before pro ball), supplemental first-rounders Jesse Winker and Walker Weickel and first-rounder Nick Gordon. Gordon's father Tom, the former All-Star closer, serves as guardian for Hillman, a second-rounder who signed for $825,000.A left-hander with the potential for three solid-or-better offerings, Hillman has more feel for pitching than most high schoolers. He also has a live, athletic frame with projection remaining. Hillman's fastball sat at 89-92 mph with armside run early in outings this spring before tailing off in the late innings, something that will stop happening as he gets strong. His curveball features good shape and depth, while his changeup offers some deception and fade. He has a quick arm and clean mechanics, so throwing strikes comes naturally to him.</t>
  </si>
  <si>
    <t>Hillman transferred to Olympia (Fla.) High ahead of his sophomore year and became teammates with Twins 2014 first-rounder Nick Gordon. Gordon's father Tom, a former All-Star closer, became his legal guardian at that time, and he's since played an integral role in the young left-hander's development on the mound. The Indians selected Hillman in the second round of the 2015 Draft, making him the fourth Olympia product in as many years to be drafted within the top 60 picks. While the results haven't been there to begin his career, Hillman has made strides with Class A Lake County in 2017 as the season has progressed. Much like his senior year, Hillman sat 89-92 mph with his fastball but wore down physically as the season progressed, pitching more in the upper 80s late in the year. His changeup continues to be his best secondary pitch and has a chance to be above average once developed, while his curveball, which has good shape and depth, projects as at least an average offering. Hillman's quick arm and clean mechanics make him a natural strike thrower, though he'll need to pitch down in the zone more consistently to be effective at higher levels. Hillman's lean, athletic frame leaves room for physical projection, and he'll need to add considerable strength, as well as improve his durability, to stick as a starter. He may not have a high ceiling like some of the Tribe's other young arms, but Hillman has all the ingredients to become a dependable back-end starter.</t>
  </si>
  <si>
    <t>Hillman is the latest prospect out of Olympia High, which has produced big leaguer Brad Miller (who went to Clemson before pro ball), supplemental first-round picks Jesse Winker and Walker Weickel and first-rounder Nick Gordon in the last seven Drafts. Gordon is the half-brother of 2014 Major League stolen-base champion Dee Gordon and son of former All-Star closer Tom Gordon, who also serves as Hillman's guardian. Hillman has a live, athletic frame with a quick arm and projection remaining. He has more feel than the typical prep pitcher and the potential for three solid-or-better pitches.The Central Florida recruit will show an 89-92 mph fastball with some armside run early in his outings. His curveball has nice shape and depth, and his changeup has some fade and deception. Once he fills out, he should add more power to his pitches and do a better job of maintaining his velocity deeper into games.</t>
  </si>
  <si>
    <t>Juan Jaime</t>
  </si>
  <si>
    <t>It's taken him a while to show what he can do on the mound, but now that he's healthy, it's clear why the Braves took a chance on him. Jaime started out with the Washington Nationals but missed two seasons following Tommy John surgery in 2010 and 2011. The D-backs had claimed him when Washington tried to sneak him through waivers after the 2010 season, then the Braves did the same thing after 2011. The right-hander has stayed healthy the past two years and has shown the promise three teams had bet on. His arm strength is legitimate, with a plus 	plus fastball that sits in the upper-90s. His secondary stuff lags behind -- he throws a slider and changeup inconsistently -- but that one pitch might be enough to put him in the back end of a bullpen.</t>
  </si>
  <si>
    <t>Juan Kelly</t>
  </si>
  <si>
    <t>Few players in the Blue Jays' system had their stock improve in 2016 as much as Kelly, whom the club signed as a catcher out of the Dominican Republic in January 2012. Kelly, in his age-21 season, hit for both average and power in the Class A Midwest League, and he did so while playing more games at third base than ever before. That success followed Kelly up to the Class A Advanced Florida State League in 2017, when he finished third in the circuit in hits (131), total bases (198) and doubles (29).The Blue Jays view the switch-hitting Kelly as one of the better pure hitters in the system. He has a discerning eye and a knack for making hard contact from both sides of the plate, though much of his power comes as a left-handed hitter. Prior to his impressive 2017 campaign in the FSL, Kelly finished third in the Midwest League in total bases (213), and 53 of his 130 hits went for extra bases (35 doubles, six triples, 12 home runs). And while he may be short and stocky, Kelly is a good athlete who moves well for his size.Defensively, Kelly continues to see some work at third base, though the bulk of his playing time continues to be a first base, where he's an average defender. The Blue Jays increased Kelly's versatility even more in 2017, offering him reps behind the plate and in the outfield in addition to his usual work at both infield corners. That versatility will be key for the Blue Jays in getting Kelly's bat to the Major Leagues.</t>
  </si>
  <si>
    <t>Juan Meza</t>
  </si>
  <si>
    <t xml:space="preserve">  Meza was one of the top Venezuelan pitchers in the 2014 free-agent class and was ranked No. 11 on MLBPipeline.coms' Top 30 international prospects list. The Blue Jays inked him on the first day of the signing period. Meza has a lean, muscular build and is expected to fill out his projectable frame as he physically matures. His fastball already sits between 88 to 93 mph and there's room for added gains. He also has an effective changeup and a decent breaking ball, though it can sometimes get caught between a curveball and a slider. Meza has a smooth delivery and clean arm action, and he throws plenty of strikes. He'll be just 17 the whole 2015 season but already has scouts excited about his potential.</t>
  </si>
  <si>
    <t>Meza and Anderson Espinoza, who is also from Venezuela, represent the top pitching prospects from the South American country, and they are among the most coveted hurlers on the international market.Scouts like Meza's athleticism and his lean muscular build. He's expected to fill out his 6-foot-0 frame as he matures. Meza's fastball already hovers in the 88 to 93 mph range, and it's expected to get better. He also has an effective changeup and throws a decent slider. There are a few questions about Meza's curveball and his overall command, but there are scouts who believe he is only a tick behind Christopher Acosta in overall ability. There's also the belief Meza could end up being the best pitcher in the class in a few years.Meza is from Barinas, Venezuela, and his trainer is former Major League infielder Carlos Guillen at the Carlos Guillen Academy. Meza was among the group of Venezuelan teenage prospects to train with Guillen in Miami. Toronto is the favorite to sign the pitcher.</t>
  </si>
  <si>
    <t>Juan Pie</t>
  </si>
  <si>
    <t>sa3005531</t>
  </si>
  <si>
    <t>Until the late pickup of Ji-Hwan Bae, Pie was the top international signing for the Pirates, with a $500,000 bonus in the 2017 international signing period, the club's first after the dismissal of international director Rene Gayo. Pie was seen as a tools gamble, with classic everyday right field upside but crudeness typical for his age and build. 
He quickly shed much of that crudeness in a loud pro debut this summer in the DSL. Pie showed a little bit of everything, and we think the upside is that of a 5 hit, 6 power, 5 run/defense type everday right fielder, but it's still early to be projecting a 5 bat with any certainty given that Pie hasn't played stateside yet. That said, there are prospects in the Top 100-- who went in the first round in 2018 -- who have this kind of upside, and Pie could be alongside them if he can repeat this kind of performance for the next few years.</t>
  </si>
  <si>
    <t>Juan Querecuto</t>
  </si>
  <si>
    <t>sa3005721</t>
  </si>
  <si>
    <t>Querecuto suffered a torn meniscus in February, but his physical immaturity almost certainly had him ticketed for the AZL, so while he may be brought along slowly as minor league spring training gets underway, he should be fine for game action during extended spring training, and when rookie ball starts in June. He's a graceful but unexplosive shortstop, with a limber, projectable frame. His arm and body control are clean fits at short, though his first step leaves a bit to be desired. He may grow into some power as his body matures, which may enable him to play every day, but it's more likely that he becomes a utility type.</t>
  </si>
  <si>
    <t>One of the best infield prospects available on the international market at the start of the 2017-18 signing period, Querecuto signed with the Mariners in July 2017 for $1.225 million. The son of former Minor League catcher Juan and younger brother of Juniel, who reached the big leagues with the Rays in 2016 and spent the 2018 season in the D-backs system, the younger Juan will bring his combination of skills and instincts to the United States for the first time in 2019.While his older brother is a 5-foot-8 utility type, Querecuto already stands 6-foot-2, with a lean and lanky frame. His glovework is currently ahead of his bat, partially because of his outstanding defensive skills and partially because of a lack of physicality at the plate. His hands, actions and plus arm all point to a future at shortstop, but a lack of speed and, as a result, range will mean he'll have to use his very high baseball IQ to stick at the premium position, something that is way too early to rule out. He does have a decent approach from the right side of the plate, with a willingness to draw walks.He will have to add strength in order to have any impact as a hitter. He has grown physically and mentally since signing, so the Mariners are hopeful there's more to unlock as he comes stateside.</t>
  </si>
  <si>
    <t>As the son of Minor League catcher Juan Querecuto and younger brother of Juniel Querecuto, who reached the Majors with the Rays in 2016, the young Venezuelan shortstop has certainly grown up around the game. The No. 26 prospect on MLB Pipeline's list of the Top 30 international prospects for the 2017-18 period, he signed for $1.225 million on July 2.Querecuto is a confident prospect with good plate discipline and good instincts on both sides of the ball. The teen has showed a mature approach, good bat speed and the ability to hit the ball to all fields. Scouts believe he'll add some power as he grows into his projectable frame, albeit mostly to the gaps rather than true over-the-fence pop. Defensively, Querecuto's plus arm strength is more than enough for him to remain at shortstop, where he stands out for his clean actions, soft hands and overall feel for the position. His remaining physical projection could ultimately force him to third base, a position he has the requisite tools for, though it also would place greater pressure on his offensive development.</t>
  </si>
  <si>
    <t>As the son of Minor League catcher Juan Querecuto and younger brother of Juniel Querecuto, who reached the majors with the Rays in 2016, the young Venezuelan shortstop has certainly grown up around the game. The No. 26 prospect on MLBPipeline.com's list of the Top 30 international prospects for the 2017-18 period, he signed for $1.225 million on July 2.Querecuto is a confident prospect with good plate discipline and good instincts on both sides of the ball. The teen has showed good bat speed and the ability to hit the ball to all fields, and scouts believe he'll add some power as he grows into his projectable 6-foot-2, 175-pound frame.On defense, Querecuto's arm strength is more than enough for him to remain at shortstop, where he stands out for his clean actions and overall feel for the position.</t>
  </si>
  <si>
    <t>Juan Sosa</t>
  </si>
  <si>
    <t>Rule 5 picks tend to be split into two categories: Minor Leaguers who are ready to contribute as a role player right now and those who might truly be further away from making a big impact but have a good amount of upside. Sosa fits into the latter category -- call it the Joakim Soria group. Signed back in 2007, Sosa has yet to make it out of A ball, but he has shown the kind of outstanding raw stuff some teams like to roll the dice on in the Rule 5 Draft. His fastball will touch the mid-90s, and he shows glimpses of an outstanding breaking ball -- enough of a two-pitch combination that could play well in a short-relief slot. He filled that role for most of the 2012 season and then gave scouts some extra looks by pitching in the Dominican Winter League.</t>
  </si>
  <si>
    <t>Juan Soto</t>
  </si>
  <si>
    <t>Soto is a protoypical projection right fielder, with some muscle to add, projectable above average power, enough arm for right field, below average speed and enough feel to hit to tap into his power at times already.</t>
  </si>
  <si>
    <t>Scouts viewed Soto as one of the premier offensive talents in the 2015 international class after his impressive showing in the Dominican Prospect League. The Nationals made the then-16-year-old their top priority and landed him with a $1.5 million bonus, at the time a franchise record for a Latin American teenager. Soto's performance during instructional league inspired the Nationals to send him stateside for his pro debut, and the young outfielder rewarded the organization by winning the Gulf Coast League MVP Award en route to a late-season promotion to Class A Short Season Auburn. Soto was continuing to make noise with his bat this season at Class A Hagerstown before landing on the disabled list for two months with an ankle injury. Soto possesses natural hitting ability that belies his age. His left-handed swing is smooth and rhythmic, allowing Soto to consistently barrel the ball and generate hard contact from line to line. He has the bat speed and barrel control to handle good fastballs and also receives raves for his ability to recognize spin at a young age. He already has good strength to his frame with more room to grow, and scouts expect that his feel for hitting will help him get to his above-average raw power in games. Defensively, Soto spent his entire pro debut in right field, where his average speed and arm strength are clean fits.Soto has the makings of a middle-of-the-order hitter at maturity, especially if he can continue to add power in the coming years. Even if he doesn't, the bat alone could make him an impactful regular in the big leagues.</t>
  </si>
  <si>
    <t>Soto opened eyes in the Dominican Prospect League, endearing himself to scouts with some of the best natural hitting ability in the 2015 international class. The Nationals made signing the then-16-year-old a top priority and gave him a $1.5 million bonus, a franchise record for Latin American teenager. After receiving his first taste of pro last fall during instructional league, Soto has rewarded the Nationals with a strong start in 2016. Soto has a smooth and balanced left-handed swing which enables him to barrel the ball and make hard contact consistently. He has good strength to his frame and room to tack on even more strength, while his feel for hitting should help him utilize his impressive raw power in games. Soto's approach is advanced for his age, with scouts praising his pitching recognition and overall selectivity at the plate.Soto shows good instincts in the outfield but is limited to a corner spot due to his below-average speed. His average arm strength makes him a cleaner fit in left field, though his bat profiles nicely at either position.</t>
  </si>
  <si>
    <t>One of the better hitters in the 2015 international class, Soto signed for $1.5 million out of the Dominican Republic. His bonus is a Nationals record for a Latin American teenager, surpassing the $1.4 million paid in 2006 to Esmailyn Gonzalez, whose falsified identity was discovered afterward and contributed to the firing of then-GM Jim Bowden.Soto has a sweet left-handed swing and an advanced approach for a 16-year-old. He makes repeated hard contact and should develop average or better power once he matures physically.Most of Soto's value will come form his bat. He's a below-average runner with an average arm, though he demonstrates good instincts as a corner outfielder.</t>
  </si>
  <si>
    <t>Soto was seen as an advanced bat with present raw power in his July 2nd class signing for $1.5 million, but has quickly smashed those expectations, becoming one of the best all-around young hitters in the minor leagues. Soto has put up cartoon numbers in two short summer in pro ball, slowed but some minor injuries. He's also limited to a corner outfield spot where he's likely average at best, so there isn't a huge margin for error in projecting him, but the bat is so advanced he's likely to carve out a big league career of some sort.</t>
  </si>
  <si>
    <t>Put simply, Soto can rake.The outfielder has an above-average hit tool and is one of the most dominant hitters on the market. Scouts also consider him one of the more polished bats in this year's class.Soto has a graceful swing, and although he doesn't have a ton of raw power, he has a knack for barreling balls. He also doesn't swing and miss very often. What's more, the gap power he displays is expected to improve as he develops.Soto has an average arm and good instincts on defense. Some believed Soto would be in the competition for the overall top player in the class, but his run tool has quite literally kept him out of that race. That said, Soto has shown skills on both sides of the ball, and he shines in games.In other words, he's a gamer.Soto signed with the Nationals for $1.5 million.</t>
  </si>
  <si>
    <t>Juan Then</t>
  </si>
  <si>
    <t>sa3002793</t>
  </si>
  <si>
    <t>The Yankees acquired Then from Seattle for 40-man bubble reliever Nick Rumbelow after Then had just wrapped his first pro season in the DSL. He was, and remains, advanced for his age, but with just middling stuff and physical projection. He's much more likely to end up toward the back of a rotation than in the middle of one, but the Yankees have had success developing velocity and Then's fastball is already a little harder now than it was when he was with Seattle, so it's possible there'll be more heat here than we anticipate. For now, we have Then projected as a No. 4 or 5 starter.</t>
  </si>
  <si>
    <t>The Yankees' depth of talent in the big leagues and in the Minors led to a 40-man roster crunch this offseason, one result of which was the November trade of Nick Rumbelow to the Mariners. In return, New York received Then (who signed for $77,500 out of the Dominican Republic in 2016) and left-hander J.P. Sears (an 11th-rounder from The Citadel in 2017).Though Then wasn't a big-money signing, he offers upside and surprising polish for such a young pitcher. His fastball sits at 90-92 mph, tops out at 94 mph and should add more velocity as he gets stronger and becomes more consistent with his delivery. He throws strikes with his changeup and has good depth on his curveball, though it's his least reliable pitch.Once Then matures physically, he could have three solid or better pitches in his arsenal. He had no problem throwing strikes in his pro debut, another reason to think he might develop into a mid-rotation starter.</t>
  </si>
  <si>
    <t>The Yankees have so much depth that they faced a 40-man roster crunch this offseason, prompting them to trade four players whom they couldn't protect in November -- and they still had four players chosen in the big league phase of the Rule 5 Draft for the second straight Winter Meetings. One of those deals sent Nick Rumbelow to the Mariners for two promising pitchers, Then and bat-missing left-hander J.P. Sears. Signed for $77,500 out of the Dominican Republic in 2016, he had a successful pro debut in the Rookie-level Dominican Summer League.Then offers a combination of projectability and pitchability. His fastball currently ranges from 90-95 mph but New York believes he'll add significant velocity as he adds strength and becomes more consistent with his delivery. He also has a feel for throwing strikes with his advanced changeup and shows promising depth on his curveball, though it's presently his least reliable offering.Once Then puts on 25 pounds or so of muscle, he could have three solid or better pitches. He pounded the strike zone during his 2017 debut and should be able to remain a starter despite being a little shorter than desired.</t>
  </si>
  <si>
    <t>The Yankees acquired Then (and lefty J.P. Mears) from the Mariners in November 2017 in return for Nick Rumbelow. Signed for $77,500 out of the Dominican Republic in 2016, Then has successfully navigated two years of Rookie ball thanks to advanced pitchability. In his first season with his new organization, he led the Gulf Coast League in WHIP (0.98) and finished third in opponent average (.210). He was waiting to make his 2019 debut when he was sent back to the Mariners in June's Edwin Encarnacion deal. Then doesn't miss a lot of bats with his 90-95 mph fastball because it's fairly straight, though that allows him to command it better than most teenagers can. He also throws strikes with a changeup that's advanced for his age. He has promising depth on his curveball, which ranks as his third-best pitch yet has solid potential.Then isn't very physical, but he could make it as a No. 4 or 5 starter because he keeps his pitch counts down and limits his mistakes. He has a high floor, and it's possible that he could develop a plus pitch or two as he matures. He probably won't make his full-season debut until 2020.</t>
  </si>
  <si>
    <t>Juan Yepez</t>
  </si>
  <si>
    <t>sa877505</t>
  </si>
  <si>
    <t>Traded from Atlanta in exchange for Matt Adams, Yepez was a heavy-bodied, power-hitting prospect with no position. Since the trade, he has remade himself physically, and now has a physique similar to Tyler O'Neill. Long term, Yepez still projects to first base and he may lack the approach and contact skills to produce at the level necessary to profile there.</t>
  </si>
  <si>
    <t>Julian Fernandez</t>
  </si>
  <si>
    <t>The Giants have a reputation for polishing throwers into pitchers and have another project on their hands after selecting Fernandez from the Rockies in the big league phase of the Rule 5 Draft in December. Signed out of the Dominican Republic in 2012, he was one of the hardest throwers in the Minors. But he also spent three years in Rookie ball and didn't make it to low Class A until 2017, which is one of the reasons Colorado didn't protect him.The Rockies clocked Fernandez as fast as 104 mph and he generates consistent upper-90s fastballs with little effort. While he has a quick arm, impressive athleticism and little effort in his delivery, he has trouble controlling his heater. When he has to dial it down to throw strikes, it tends to get hit.Fernandez also has a powerful slider in the upper 80s but has even more difficulty keeping it in the strike zone. He also has a changeup with similar velocity but it's not very effective and he's more of a two-pitch reliever. Despite his impressive radar-gun readings, Fernandez actually has averaged less than a strikeout per inning as a pro and will need to add considerable polish to stick in San Francisco.</t>
  </si>
  <si>
    <t>Julian Garcia</t>
  </si>
  <si>
    <t>sa918182</t>
  </si>
  <si>
    <t>Fastball only sits 87-90 but it still misses bats due to Garcia's deceptive, vertical arm slot. He also has a good 12-6 curveball. There's risk the fastball doesn't play like it has at upper levels because of how it lacks velocity, but Garcia's command has improved at each of his minor league stops and his stuff may tick up out of the bullpen.</t>
  </si>
  <si>
    <t>Julian Leon</t>
  </si>
  <si>
    <t>The Dodgers had a productive summer in Mexico in 2012. They signed Cuban defector Yasiel Puig following a tryout there, then landed a pair of Mexican prospects. Julio Urias since has blossomed into the best left-handed pitching prospect in the Minors, while Leon has emerged as the catcher with the most upside in Los Angeles' system.Leon had a breakout year in 2014, ranking among the Rookie-level Pioneer League leaders in all three slash categories at .332/.420/.565 while finishing second with 57 RBIs. He has natural power to all fields, though he sometimes gets too aggressive and pull-conscious. He'll have to make more contact at higher levels but does show a willingness to take a walk when pitchers decline to change up.Leon has plus arm strength but doesn't get the most out of it because of slow footwork and a long release. His receiving and blocking will need a lot of refinement, but as a teenager he has time on his side.</t>
  </si>
  <si>
    <t>The Dodgers cleaned up in Mexico during the summer of 2012. They signed Cuban defector Yasiel Puig after a tryout there and Julio Urias from the Mexico City Red Devils, and saw Puig turn into a star and Urias develop into baseball's best left-handed pitching prospect. Less heralded was the acquisition of Leon from the Red Devils, but that's starting to change after he hit .332/.420/.565 in the Rookie-level Pioneer League in 2014.Leon has natural power to all fields, though he sometimes gets overly aggressive and pull-conscious. He'll have to prove he can make contact against more advanced pitching and was struggling mightily to do so against low Class A pitchers in 2015.Leon has plus raw arm strength and led the Pioneer League by erasing 30 percent of basestealers, yet he'll need to quicken his footwork and shorten his release. His receiving and blocking skills also need a lot of work, as does his agility. If he can stay behind the plate and hit like he did last year, he could be a star.</t>
  </si>
  <si>
    <t>Julian Merryweather</t>
  </si>
  <si>
    <t>Merryweather's Draft stock steadily improved during his senior year at Oklahoma Baptist, where he posted a 1.07 ERA with a 0.85 WHIP and 11.8 strikeouts per nine while leading the program to a third-place finish in the 2014 NAIA World Series. The Indians made him their fifth-round pick that June. After two pedestrian seasons to begin his career, the right-hander broke out in 2016, earning All-Star honors in the Carolina League before a second-half promotion to Double-A. He's continued his ascent towards the Majors in 2017, posting strong numbers back in the Eastern League en route to a Triple-A promotion late in May.Big and physical, Merryweather generates a plus fastball that sits at 93-96 mph and at times touches higher, all the while working on a downhill plane that fuels his impressive ground-ball rate. He has a pair of promising secondary pitches in a curveball and a changeup, with the latter currently grading as the better offering. Meanwhile, Merryweather showed improved strike-throwing ability last season after working with the Indians to simplify his delivery.Merryweather was one the more improved players in the Indians' system since the start of 2016, and they believe he has the ingredients to start at the highest level. If not, the right-hander's power arm could make him an effective late-inning reliever.</t>
  </si>
  <si>
    <t>Julian Yan</t>
  </si>
  <si>
    <t xml:space="preserve"> Things have developed slowly for this Dominican outfielder, spending two summers in the Dominican Summer League, then two more in the rookie-level Pioneer League. But after a 2012 campaign that saw him lead that league in home runs, finish tied for fifth in RBIs and end up seventh in slugging percentage, it looks like he√¢¬Ä¬ôs starting to figure a few things out. Yan has tremendous raw power and is just starting to learn how to tap into it. He√¢¬Ä¬ôs a solid runner, but isn√¢¬Ä¬ôt likely to be a major basestealing threat  as he matures. He√¢¬Ä¬ôs played all three outfield positions, but his plus arm and his power profile should fit very nicely in right field. Seeing what he can do in Asheville√¢¬Ä¬ôs bandbox could be interesting in 2013.</t>
  </si>
  <si>
    <t>Julio Carreras</t>
  </si>
  <si>
    <t>sa3005598</t>
  </si>
  <si>
    <t>Carreras' swing needs work. His stride and bat path both have problems, but he swings hard and has promising hand-eye coordination and bat control despite his current issues. Additionally, Carreras has a lean, projectable frame, he's a plus runner and athletic infield defender who already has experience at multiple positions, and he has above-average bat speed. Some of the mechanical components in the batters box will need to improve, but the raw material here is exciting. Most players this age are older high school or junior college draft prospects. Measured against amateur players his age, Carreras would probably go in the top 50 picks.</t>
  </si>
  <si>
    <t>Julio Garcia</t>
  </si>
  <si>
    <t>Some international prospects burst onto the scene with wow-level tools. Others develop a little more gradually, needing time to mature and figure things out. Garcia, signed for $565,000 in July 2014, fits into the latter category.While the Angels are being patient with Garcia's development, he is already showing plenty of aptitude at shortstop. There's no question he can stay there long term, with smooth actions, good hands and a strong arm. Garcia is a fluid athlete, the type who can easily be mistaken for dogging it, but who just slows the game down defensively and makes it look easy. The switch-hitting teenager's offensive game will take more time. He has potential from both sides of the plate, but needs to add strength more than anything in order to impact the baseball. Power isn't likely to be a part of his game, but he could add enough good weight to find some extra-base ability.No one expects Garcia to burn through the Angels' system, and he's likely to always be a glove-first middle infielder. A patient approach, however, could yield enough all-around skills so that Garcia could develop into a defensive-minded regular when all is said and done.</t>
  </si>
  <si>
    <t xml:space="preserve">  The Angels signed Garcia out of the Dominican Republic in July 2014. He was able to get on the field for his professional debut in the Dominican Summer League later that month, just before his 17th birthday. Despite his youth, Garcia already earns praise for his all-around ability. He has a clean, simple swing from both sides of the plate and the kind of wiry body that will allow him to develop some power as he physically matures. His glove is ahead of his bat at this point. His hands, infield actions and arm strength give him the tools necessary to become an above-average defender. Garcia will need time to develop, but he has scouts excited about his potential to become a solid all-around shortstop down the road.</t>
  </si>
  <si>
    <t>Julio Martinez</t>
  </si>
  <si>
    <t>martinez_julio</t>
  </si>
  <si>
    <t xml:space="preserve"> The teenager is a big-bodied outfielder who projects in left field or at first base. Martinez also has a decent arm that projects to be a slightly above-average tool, and he is working on improving his overall defensive play. But that's only a few of the reasons why evaluators find him to be an attractive prospect.On offense, Martinez succeeds at the plate by keeping hands inside and driving the ball to all fields. He's also impressed evaluators with his raw power during batting practice and his ability to make adjustments at the plate during games. Martinez is not the fastest runner, but that doesn't seem to deter scouts. He also participated in multiple prospect leagues in the Dominican Republic. Based in Santo Domingo, Dominican Republic, Martinez is trained by Christian "Niche" Batista. The Tigers have expressed serious interest in the young outfielder.</t>
  </si>
  <si>
    <t>Julio Morban</t>
  </si>
  <si>
    <t>Injuries have proven to be the main stumbling block for Morban, who originally signed for more than $1 million back in 2008. Despite that, he's shown enough to earn a spot on the Mariners' 40-man roster, and he could be knocking on the door soon.Morban was having a solid 2013 season, his first above Class A ball, when he broke his leg in August. Morban has yet to log more than 400 at-bats in one season, but he's shown some ability to hit for average to go along with some extra-base pop. He's played all over the outfield, mostly in right in 2013, but he probably profiles best defensively in left. Morban does have the hitting profile that teams like to see in corner guys.The biggest thing is for Morban to turn in a healthy season. That could lead to his first trip to Seattle.</t>
  </si>
  <si>
    <t xml:space="preserve"> Ever since the Mariners gave Morban seven figures to sign in 2008, they knew they had a hitter on their hands, one who could be a .300-average type in the big leagues one day. It hasn't come that quickly, though he still will be just 21 for the 2013 season. Morban had 352 plate appearances in 2012, a career high for him. He did a lot with them, showing the ability to hit for average and power. Granted, it was in High Desert, one of the best places in the Minors to hit, but he did make some progress on the plate discipline front. He's played all three outfield positions, but will likely end up in a corner where, if he can stay healthy, he'll be able to prove his bat was not a product of his environment in 2012.</t>
  </si>
  <si>
    <t>Julio Pablo Martinez</t>
  </si>
  <si>
    <t>sa3005607</t>
  </si>
  <si>
    <t>The timing of Martinez's exit from Cuba led to a fairly limited market for his services since most teams had already spent their international bonus space on other players. He became the fallback option for clubs who were in pursuit of Shohei Ohtani, one of which was Texas, and he signed for $2.8 million in early-March of 2018. The timing of the deal, Martinez's age relative to other first-year prospects, and the lack of game action he had seen since defecting made his early-2018 developmental path tough to anticipate. The Rangers ended up starting him in the DSL (government processes and paperwork probably had something to do with that) and then skipped him over the AZL and sent him to the Northwest League for the final two months of the summer.  
His Fall League stint, though, was more telling. At that point, he had played enough to be sharp again, but not so much as to be gassed, and the opposing pitching in Arizona was an age-appropriate challenge while the NWL was arguably not. And Martinez's showing in the AFL was fine. He has all sorts of tricks for trying to reach base; he'll bunt for hits, he'll show bunt and then try to poke liners over the heads of approaching infielders, he'll occasionally walk toward the front of the batter's box during the pitcher's delivery and try to slash awkward contact somewhere while giving himself a head start down the line. Martinez's bat head drags into the zone a little bit and while he can adjust his lower half to alter the vertical placement of his barrel, he can also get tied up by velo inside. He projects as a middling offensive player with plus speed, and a capable defender in center. He may be a second division regular but is probably a platoon or fourth outfielder on a contending team. He'll get his first taste of full-season ball in 2019.</t>
  </si>
  <si>
    <t>After they weren't able to land Shohei Ohtani, the Rangers took much of the money they had saved for a run at the Japanese two-way star, swung a couple of minor trades for additional international bonus pool funds and signed Martinez in March for $2.8 million. He batted .333/.469/.498 with 24 steals in 61 games in Cuba's top league as a 20-year-old in 2016-17 before defecting. Before joining Texas, he spent parts of two seasons in the independent Can-Am League and hit .280/.335/.414 with 24 steals in 76 contests.Though his most eye-catching tool is his well above-average speed, Martinez has the potential to contribute in all phases of the game. He makes consistent contact and shows decent patience from the left side of the plate, so he should hit for a solid average. He's not a big guy and is at his best when he doesn't hunt home runs, but he can generate some surprising pop with bat speed and strength in his hands and wrists. Martinez's quickness makes him a basestealing threat and gives him plenty of range in center field. He has fringy arm strength that's playable in center but would limit his usefulness in right. He doesn't have quite the offensive upside of the Rangers' best prospect, Leody Taveras, but he's faster and his tools aren't too dissimilar.</t>
  </si>
  <si>
    <t>After an unsuccessful attempt to sign Shohei Ohtani after the 2017 season, the Rangers pivoted and used their surplus of international bonus pool money to spend $2.8 million to land Martinez in March 2018. He had starred in Cuba's top league as a 20-year-old in 2016-17, then spent two seasons in the independent Can-Am League after defecting. In his first year in affiliated ball, he held his own in the short-season Northwest League and starred in the Arizona Fall League, but he has struggled to make consistent contact in 2019.WWith his willingness to work counts and plus speed, Martinez could fit at the top of a big league batting order. To do so, he'll have to curb a tendency to let his left-handed swing get too long when he tries to hit home runs. While he's not a big guy, he generates solid raw power with his quick bat and deceptive strength in his hands and wrists.Martinez has the speed to be an asset as a basestealer and a center fielder, but he's still learning how to make the most of it. He needs to improve his jumps on the bases and in the outfield. He's capable of playing all three outfield spots, though his fringy-to-average arm would be a bit stretched in right.</t>
  </si>
  <si>
    <t>Julio Pablo Martinez made a name for himself in Cuba and international baseball circles. Now, he has his eyes set on fulfilling his Major League dream.Martinez, 21, is a 5-foot-10, 185-pound center fielder with a good mix of power and speed, and lots of potential. The left-handed hitter starred on Cuba's 18U junior team in 2014 and '15, and later hit .333/.469/.498 in the Cuban Serie Nacional during the '16-17 season, with six home runs and 24 stolen bases in 264 plate appearances over 61 games.Martinez is known for his speed on the bases and in the outfield and his above-average power. Scouts also like his makeup.Martinez defected from Cuba last year and later established residency in Haiti. He was cleared by Major League Baseball on Feb. 20 and will be eligible to sign on March 6. Because of his age and experience, Martinez will be subject to the international signing guidelines. Martinez, who is considered to have the talent to start in Class A Advanced or Double-A once he signs, has been training in Dominican Republic. The Rangers are the favorite to sign him.</t>
  </si>
  <si>
    <t>Julio Rodriguez</t>
  </si>
  <si>
    <t>It isn't often that people in baseball begin recounting their thoughts on a player as talented as Rodriguez with fawning anecdotes about the player's maturity, but that is almost always what happens when scouts talk about Julio. He is an old, reflective soul with an adolescent's enthusiasm for baseball in the body of a Division I tight end. Because Rodriguez spent his 2018 summer in the DSL (which isn't heavily scouted) and Seattle eschews game action during instructional league, if people in baseball wanted a look at Rodriguez they sought out the highlight clips he would upload to his Instagram account. He hit .315/.404/.525 in the DSL, so there were plenty of those. His feed is also full of group photos with other young prospects and several big leaguers, all of whom Rodriguez is taller than. 
The convergence of his physical, technical, and seeming emotional maturity have caused Seattle to publicly consider skipping Rodriguez over the AZL and Northwest League in favor of sending him right to their new Low-A affiliate in Charleston, West Virginia as a young 18-year-old. The cultural assimilation curve may be steep, but Rodriguez is talented enough to have on-field success there. His approach is quiet and would appear contact-oriented if not for his prodigious natural strength, which turns would-be flare singles into gap doubles, and causes mis-hit flyouts to threaten the warning track. He could end up with a plus bat and plus power, plenty to profile in an outfield corner, hit in the middle of a good order, and perhaps be a perennial All-Star. The Kelenic/Rodriguez duo is refined enough that they each might be promoted at a pace that more closely mimics college players than recently-acquired teenagers, which would enable them to have more big league overlap with the crop of twenty-somethings the org acquired in the Paxton/Diaz deals.</t>
  </si>
  <si>
    <t>A prototypical right field prospect, Rodriguez projects to have a plus arm at peak and his combination of bat speed and natural, pull-happy loft give him a chance to tap into what projects as plus raw power. He's already a sizeable young man but he's broad-shouldered and rangy and should continue to add weight and strength.</t>
  </si>
  <si>
    <t>An older international prospect whom the Cardinals signed at age 19 in January 2016, Rodriguez was originally viewed as an organizational roster filler based on his defensive merits. But the Dominican catcher proved a more complete player than initially thought during his pro debut, showing feel to hit and power potential in the Dominican Summer League, and has continued to make strides offensively while incrementally climbing through the Cardinals' system. After a solid first full season at Class A Peoria, Rodriguez moved up to Class A Advanced Palm Beach and garnered midseason Florida State League All-Star honors in 2019. Rodriguez's abilities behind the plate are obvious. He does a good job controlling the running game with his plus, accurate arm, and has been praised by evaluators for his catch-and-throw skills, with many noting his consistent footwork and quick release. He moves well in spite of his stocky frame, and is regarded as a good receiver and framer who also knows how to handle a pitching staff. Offensively, Rodriguez employs an aggressive approach from the right side of the plate, with a knack for making consistent contact to all field fields to go along with some pull-side raw power. Rodriguez appears ticketed for backup role at the highest level if he can continue to make strides on both sides of the ball, and there's a non-zero chance that he'll achieve such a role based simply on his defensive chops.</t>
  </si>
  <si>
    <t>√¢¬Ä¬¢ 4/19: Rodriguez to miss 4-6 weeks with hairline fracture in left handRodriguez was in the top 10 of MLB Pipeline's Top 30 international prospect list for the 2017-18 signing period and the Mariners wasted no time, signing the outfielder for $1.75 million on the first day of the period. His pro debut in 2018 in the Dominican Summer League, when he posted a .929 OPS, has the organization very excited to see what he can do state side.There might not be a prospect with more upside, albeit with risk, in the Mariners' system than Rodriguez. He has the chance to be an impact run-producing bat, one who hits for average and power. He has an advanced approach at the plate, especially given his age, and has displayed excellent raw power from the get-go. Rodriguez has changed tremendously physically -- in a good way -- since he signed and is now a physical beast, one the organization thinks might have 70 raw power. While he might lose a step as he continues to mature, he's athletic enough for a corner outfield spot with an arm suitable for right.At one point, there was some concern Rodriguez would be the kind of large-framed prospect who would have to watch his weight. He's both physically and mentally developed over the offseason with the chance for him to make a huge leap forward during his United States debut in 2019.</t>
  </si>
  <si>
    <t>With his big and athletic body, along with his projectable frame and tools, it's easy to see why Rodriguez ranked as MLBPipeline.com's No. 9 prospect for the 2017-18 international signing period. The Mariners certainly agreed with that assessment, as they inked the 16-year-old Dominican outfielder for $1.75 million on July 2.Rodriguez has a chance to be a special hitter, one who projects to hit for average and already shows big raw power during batting practice. Rodriguez does have a pre-pitch waggle in the batter's box that can get his timing out of sync at times and results in some swing-and-miss, but his advanced approach at the plate and his overall bat speed helps solve some of the issues caused by his developing batting mechanics. Overall, he has the ability to drive the ball to all fields and he consistently makes hard contact.On defense, Rodriguez profiles as an everyday right fielder because of his solid defensive skills and strong arm. His offensive profile is a clean fit at the position, and scouts believe Rodriguez has the potential to be a middle-of-the-order type of run producer at maturity.</t>
  </si>
  <si>
    <t>With his big and athletic body, along with his projectable frame and tools, it's easy to see why Rodriguez ranked as MLB Pipeline's No. 9 prospect for the 2017-18 international signing period. The Mariners certainly agreed with that assessment, as they inked the 16-year-old outfielder for $1.75 million on July 2 and then began to acclimate him to the professional ranks with an assignment to the Dominican instructional league in the fall. Rodriguez has a chance to be a special hitter, one who projects to hit for average and already shows robust raw power during batting practice. Rodriguez does have a pre-pitch waggle in the batter's box that can get his timing out of sync at times and results in some swing-and-miss, but his advanced approach at the plate and his overall bat speed helps solve some of the issues caused by his developing batting mechanics. Overall, he has the ability to drive the ball to all fields and he consistently makes hard contact.On the other side of the ball, Rodriguez shows the makings of an everyday right fielder because of his solid defensive skills and above-average arm strength. His offensive profile is a clean fit at the position, and scouts believe Rodriguez has the potential to be a middle-of-the-order type of run producer once fully developed.</t>
  </si>
  <si>
    <t>There is a lot to like about Rodriguez, including his big and athletic body, along with his projectable frame and tools.Rodriguez has a chance to be a special hitter. He is expected to hit for average and he already shows good raw power. Rodriguez does have a pre-pitch waggle in the batter's box that can get his timing out of sync at times, but his advanced approach at the plate and his overall bat speed helps solve some of the issues caused by his developing batting mechanics. Overall, he has the ability to drive the ball to all fields and he consistently makes hard contact. Some scouts believe Rodriguez has the potential to be a middle of the order type of run producer in the future.On defense, Rodriguez profiles as an everyday right fielder because of his solid defensive skills and plus arm potential. He's an average runner with good mechanics.Rodriguez trains with Quico Pena in the Dominican Republic. The Mariners are the favorites to sign him.</t>
  </si>
  <si>
    <t>Julio Urias</t>
  </si>
  <si>
    <t>The Dodgers signed Urias out of Mexico in August 2012 at age 16. He had been with Mexico City in the Mexican League before the Dodgers acquired him. Urias has a good feel for pitching for his age. His fastball sits in the low-90s and he pairs it with an advanced changeup. Listed at 5-foot-11, 160 pounds, Urias still has a lot of projection left in him. It was his pitchability that made the Dodgers confident enough to send the teenager to the full-season Midwest League for his United States debut.</t>
  </si>
  <si>
    <t>Not only is Urias the top left-handed pitching prospect in the Minor Leagues, he's also the most precocious phenom in the game. The youngest pitcher in full-season ball in 2014, he dominated in the the hitter-friendly California League as a 17-year-old. His ERA (2.36), strikeout rate (11.2 per nine innings) and opponent average (.194) all would have easily led the league if the Dodgers hadn't kept him on tight pitch counts that prevented him from qualifying.Purchased as part of a $1.8 million package deal from the Mexican League's Mexico City Red Devils in 2012, has a filthy three-pitch repertoire. He has a 91-96 mph fastball with solid life that he can throw to either side of the plate. If hitters try to sit on it, they usually regret it because he can cross them up with a big-breaking curveball and a deceptive changeup with fade.Though Urias needs to develop more consistent control and command -- no surprise given his age -- he has advanced feel for pitching. He shows an aptitude for altering his arm angle and varying the speed of his pitches. Los Angeles is trying to manage his innings and the expectations for him but may not be able to keep him in the Minors much longer.</t>
  </si>
  <si>
    <t>The Dodgers signed Urias as a 16-year-old out of Mexico, where he was pitching for Mexico City in the Mexican League. Los Angeles immediately challenged him, and the club sent him to Class A Great Lakes in his first Minor League season. Despite being the youngest player in the Midwest League, Urias flourished.Urias has added velocity since he signed, and he now throws his fastball in the low-to-mid 90s. Urias' curveball and changeup both show the promise of being above-average Major League offerings. He has a good feel for pitching and advanced pitchability for his age.Urias is well beyond his years already, and he will pitch almost all of the 2014 season as a 17-year-old. Despite the challenging assignment in '13, the Dodgers were cautious with Urias' workload, and that will likely continue as he climbs the Minor League ladder.</t>
  </si>
  <si>
    <t>Junior Fernandez</t>
  </si>
  <si>
    <t>Fernandez hasn't taken the most typical path to the professional ranks, but it's one the Cardinals aren't unfamiliar with. Much like top prospect Alex Reyes, Fernandez went from the United States to the Dominican Republic in high school. The move to the D.R. in 2013 led to him signing in 2014 for $400,000. Fernandez impressed with his electric arm during his United States pro debut in 2015, lighting up radar guns across the Gulf Coast League. While he's not the biggest guy in the world at 6-foot-1, he's very athletic on the mound and his live arm can deliver fastballs that touch triple digits at times. He's still learning how to be more pitcher than thrower, but he's already shown progress in that regard. He has the chance to have a plus changeup and effective breaking ball when all is said and done.With a three-pitch mix and the ability to throw strikes, Fernandez has the chance to start, much like Carlos Martinez has shown. But like Martinez, he could also fill a bullpen role if needed in the future.</t>
  </si>
  <si>
    <t>Following the same path top prospect Alex Reyes did -- starting high school in the United States but then moving to the Dominican Republic and signing as an international free agent -- Fernandez landed a $400,000 bonus at the outset of the 2014 international signing period. He created quite a buzz in the Gulf Coast League during his United States debut in 2015 with his triple-digit fastball and dominant outings, then threw well with a jump to full-season ball in 2016 before some late struggles in the Florida State League. While a return to that level in 2017 went much better for the right-hander, he was shut down at the end of July with some arm tenderness that would keep him off the mound until June the next year. Even after his arm trouble, Fernandez still has one of the best fastballs in the system, one that reaches 99 mph, and he can combine it with a changeup that flashes plus. However, Fernandez's breaking ball and command both have been slow to develop, and he's never quite dominated the way someone with his premium stuff should. His slider is fringe-average on its best days, and he can be predictable with how he sequences his fastball-changeup pairing. His control comes and goes, leading to elevated walk rates, while his lack of feel for pitching hasn't allowed him to miss as many bats as he should.The Cardinals moved Fernandez to the bullpen last summer upon his return from injury both to protect him from future injuries and because they believe his strengths will be accentuated more in the role. If he can stay healthy and make the necessary improvements, Fernandez could soon find himself in the Cardinals' big league bullpen.</t>
  </si>
  <si>
    <t>Following the same path top prospect Alex Reyes did -- starting high school in the United States, but then moving to the Dominican Republic and signing as an international free agent -- Fernandez's United States debut in the Gulf Coast League in 2015, followed by an even more successful jump to full-season ball in 2016, has the Cardinals thinking their $400,000 investment in 2014 was money well spent.Fernandez lit up radar guns last summer, throwing his four-seamer in the 94-99 mph range and touching triple digits on occasion. But the teenager is more than just a thrower, with a solid feel for pitching. He'll throw a two-seamer with pretty good sink and shows an advanced feel for his changeup, an offspeed pitch that could be plus in time. His third pitch is his slider, which is fairly new to him. Fernandez throws it with tight spin, but it's still inconsistent.His ability to command his fastball and changeup alone should allow him to succeed at some level. If the slider improves, Fernandez has the chance to be a pretty special starter. If not, his power stuff certainly would work out of a bullpen. Fernandez's combination of stuff and pitchability gives him the most upside of any pitcher in the system after Reyes.</t>
  </si>
  <si>
    <t>Back in 2015, the Cardinals had a pair of flamethrowers create quite a buzz in the Gulf Coast League. Sandy Alcantara has since been traded to the Marlins while Fernandez's momentum has stalled a bit after two extended stays in the Class A Advanced Florida State League.It's not that Fernandez was awful in Palm Beach in 2017; he just didn't dominate the way someone with his premium stuff should, and he was shut down at the end of July with some arm tenderness as the Cardinals decided to err on the side of caution. He still has one of the best fastballs in the system, one that reaches 99 mph, and he can combine it with a changeup that flashes plus. Two things holding Fernandez back are his lack of a consistent slider and a lack of command. His breaking ball is developing, but it's fringe-average at best right now, and he'll predictably rely on his fastball-changeup combination to get outs when he needs to. His control comes and goes, leading to elevated walk rates, while his lack of feel for pitching hasn't allowed him to miss as many bats as he should.Fernandez is just 21, so there is time for him to turn his projection into performance. He didn't return from that issue until June, and when he did so, it was as a reliever, which could be his long-term role.</t>
  </si>
  <si>
    <t>Fernandez, like Sandy Alcantara, created quite a buzz in the Gulf Coast League during his United States debut in 2015 with his triple-digit fastball and dominant outings. He threw well with a jump to full-season ball in 2016, but struggled when he was bumped up to the Florida State League. A return to that level in 2017 was much better for the right-hander.Fernandez was 19 for all of the '16 season and he is still learning how to pitch with his high-octane stuff. At the lower levels, he could get away with just blowing it by hitters, but as he starts to get challenged more to make pitches, he'll have to set up his pitches better and have a plan of attack. He has the weapons to do so. His fastball touches 99-100 mph at times, but his slider -- which eventually should be an average breaking ball -- isn't currently good enough to keep guys off of his fastball, and he got hit more than he should. His changeup is currently his best secondary offering.Fernandez has much to work on in terms of his command, getting ahead in the count early and his overall pitchability, but he'll also be just 20 for all of the 2017 season, with more than enough time to figure things out.</t>
  </si>
  <si>
    <t xml:space="preserve">Injuries robbed Fernandez of much of his last two seasons and brought about a move to the bullpen in 2018. While lightning quick, his arm action is quite violent, which detracts from Fernandez's command and has created a perception of heightened injury risk. But he also has an upper-90s fastball and plus changeup when healthy and reached Double-A as a 21-year-old last year. The Cardinals are incentivized to extract big league value out of Fernandez while he's healthy and has good stuff, so it's possible we see him and his high-leverage offering as early as next year. </t>
  </si>
  <si>
    <t>Junior Harding</t>
  </si>
  <si>
    <t>harding_junior</t>
  </si>
  <si>
    <t>Chipola typically has one of the better programs in the junior college ranks and 2015 was no exception. Harding was, in many ways, the most effective pitcher on a staff that also included Draft prospect Mac Marshall.Pitching as a starter for Chipola, Harding's fastball sat in the 93-94 mph range, but touched 96-97 mph with regularity. His breaking ball was inconsistent at times, turning slurvy when he didn't stay on top of it. A third pitch might help him against left-handed hitters. Harding, who was going to attend South Carolina before switching gears and heading to junior college, gets high marks for his competitiveness on the mound and goes right after hitters.Harding's size -- he's 5-foot-11 -- his arm strength and his bulldog mentality all point to a pro career as a reliever. With some tightening of his breaking ball, he could do some damage in the back end of a bullpen.</t>
  </si>
  <si>
    <t>Junior Sanchez</t>
  </si>
  <si>
    <t>Sanchez has good hands at the plate and in the field but may be a second baseman with fringe-to-average speed and power.</t>
  </si>
  <si>
    <t>sanchez_junior</t>
  </si>
  <si>
    <t>Sanchez has a solid set of tools across the board, but it's his hitting ability that stands out.The 16-year-old has a medium frame with wide shoulders and lean body that will fill out in the future. At the plate, the shortstop shows plus bat speed with good timing, rhythm and a mature approach when he's in the batter's box. He has a gift for barreling up balls and has a strike zone awareness that's beyond his teenage years.He hits line drives to all fields and his power is starting to show. He's expected to add more strength once he signs with a team and his body continues to develop. On defense, he has a chance to stay at shortstop because he shows good actions at the position, soft hands and good footwork. He has slightly above-average arm strength with accuracy and has shown the ability to throw from different angles. He does not have blazing speed, but he's doesn't clog the bases, either. He's been praised for his work ethic along with his good makeup and the team that signs him will likely envision him as an everyday middle infielder in the big leagues on day.Sanchez trains with Freddy Espinal, a member of MLB's Trainer Partnership Program, at Academy Transporte Espinal in Santo Domingo, Dominican Republic. The Marlins are the favorites to sign the teen.</t>
  </si>
  <si>
    <t>Junior Sanquintin</t>
  </si>
  <si>
    <t>Sanquintin is a stocky, 6-foot-1 shortstop with an explosive first step who has a good chance to stay at short and be an average defender. His hands and arm are both fine there, as well. He has one of the more advanced bats in the class and has some present pop due to his physicality, with room for a little more. This is the second year in a row Cleveland's top two J2 targets have had precocious bat-to-ball skills and limited physical projection.</t>
  </si>
  <si>
    <t>sa3010863</t>
  </si>
  <si>
    <t>Cleveland has done a remarkable job of finding international prospects with both advanced bat-to-ball skills and interesting physicality. The stocky, 6-foot-1 Sanquintin is the latest. Scouts don't typically project bodies like this to stay at short but Sanquintin's explosive first step allays some of those concerns. His hands are fine, he has a strong arm, and we think he has a good chance to stick at short. 
Sanquintin had one of the more advanced bats in his international class and has some present pop due to his physicality, with room for a little more. He has much better feel to hit from the right side of the plate but there's enticing lift and whip from both sides. He has the tools of a switch-hitting shortstop with power assuming the left-handed bat control improves with time.</t>
  </si>
  <si>
    <t>sanquintin_junior</t>
  </si>
  <si>
    <t xml:space="preserve"> There's a lot for scouts to like in a 6-foot, 182-pound infielder.First, there's the developing raw power at the plate, his bat speed and his overall skill set across the board. He's listed as a shortstop for now, but the belief is that he will eventually end up at third base because of his size and actions on defense. Sanquintin favors comparably with shortstop Gabriel Rodriguez, who many scouts consider to be the best infielder out of Venezuela this year, only with more upside on offense and defense.The biggest separator between Sanquintin and Rodriguez? Evaluators would like to see more consistency from Sanquintin on parts of his game, including his plate discipline and pitch recognition. The hope is that any lingering issues -- none of which is considered major -- will be resolved once he signs and enters a team's academy and receives daily instruction. Sanquintin is from Bani, Dominican Republic, and trains with Wilken Ramirez. The Indians are the front-runners to sign the teenager.</t>
  </si>
  <si>
    <t>Junior Santos</t>
  </si>
  <si>
    <t>sa3005470</t>
  </si>
  <si>
    <t>Trenta-sized teenagers who throw in the mid-90s don't typically have any idea where its going, but Santos threw strikes so efficiently for two months in the DSL that the Mets thought him fit for an August promotion. He made his stateside debut just before his 17th birthday and walked just six hitters in 50 innings all summer. So Santos has rare size, precocious velocity, and control, though much of the rest of the profile has room for improvement. He exhibits neither notable raw spin nor feel for locating his current breaking ball,  a low-80s slurve. There's a strong chance Santos tries several iterations of various breaking balls during the course of his development and the one(s) he ends up with will probably look much different than what he's currently using. At this point in his development, we just care about the raw spin, a trait of limited malleability, and Santos' is just okay. It's reasonable to hope he grows into elite velocity. The fact that he's throwing this hard at this age and at this size is encouraging, though he's less projectable than one would probably assume given his age and height. All talk of Santos' physical progression centers around reshaping his current frame rather than just adding mass, as he's already pretty filled out. This clouds the fastball projection somewhat, but he'll probably still end up throwing really hard. There's need for significant development throughout the rest of the repertoire, and it's more likely that a portion of that happens (resulting in a back-of-the rotation or bullpen role) than it is that all of it does (resulting in stardom). He signed for $250,000 in 2017.</t>
  </si>
  <si>
    <t>The Mets were very aggressive on the international amateur free agency market during the 2017 signing period, handing out a total of seven bonuses of six figures or more. While shortstop Ronny Mauricio and outfielder Adrian Hernandez were the big-ticket buys, with bonuses of $2.1 and $1.5 million, respectively, they were also happy to get Santos for $275,000. The long and lanky right-hander began his pro career in the Dominican Summer League, but pitched his way to the United States before the end of the summer.Santos has grown since he signed and now stands at 6-foot-8. Unlike many young pitchers of that size, however, Santos has a very good feel for pitching and how to command his developing three-pitch mix. Using a high three-quarter slot, Santos fills up the strike zone with a fastball in the 91-95 mph range, thrown with excellent extension, and a pitch that should have more in the tank as he matures. When he signed with the Mets, Santos didn't have a breaking ball, but he has quickly gotten a good feel for a slider that has the chance to be an out pitch in the future. His changeup is below-average right now, but with his feel for pitching, the Mets are confident it will come on as a third effective offering.Santos' size and plus command all point to a future as a strike-throwing starting pitcher. It's been no surprise the Mets have received multiple calls from teams looking to make deals asking about him as his first full season in the United States awaits.</t>
  </si>
  <si>
    <t>The Mets handed out a pair of seven-figure bonuses during the 2017 international period, signing shortstop Ronny Mauricio and outfielders Adrian Hernandez for $2.1 and $1.5 million, respectively. Santos, on the other hand, received a $275,000 bonus that's already looking like a bargain for the Mets after the teenage right-hander finished his professional debut at 17 in the rookie-level Gulf Coast League. Long and lanky, Santos has grown since he signed and now stands at 6-foot-8. Unlike many young pitchers of that size, however, he has a very good delivery and knows how to command his developing three-pitch mix. Using a high three-quarter slot, Santos fills up the strike zone with a fastball that sits in the low 90s and touches 95 mph. It has riding life because he generates huge extension toward the plate, while all signs point to the big right-hander adding more velocity to his plus fastball. When he signed with the Mets, Santos didn't have a breaking ball, but he has quickly gotten a good feel for a slider that he throws with power and depth, giving it the look of a future out pitch. His changeup is below average right now, but with his feel for pitching, the Mets are confident it will come on as a third effective offering.Santos' tantalizing combination of youth, size and plus command all point to a career as a strike-throwing starting pitcher, possibly even one who pitches near the front of a big league rotation. So it's been no surprise the Mets have received multiple calls from teams looking to make deals asking about him as his first full season in the United States awaits.</t>
  </si>
  <si>
    <t>Justin Anderson</t>
  </si>
  <si>
    <t>Anderson flew under the radar in the 2014 Draft as a 14th-round pick out of the University of Texas-San Antonio before a solid 2015 full-season debut in the South Atlantic League, giving the Angels hope that perhaps they got more than they bargained for in the big right-hander.At 6-foot-3, 205 pounds, Anderson has a low leg lift and an early break of the hands that gives his fastball -- thrown in the 90-94 mph range and sitting around 92 mph -- some natural deception. He throws it with more angle than outright sink, but he does throw downhill and generates groundballs. Anderson threw two breaking balls in college, but the Angels made him shelve his curveball and focus on his slider, which is improving, though he still struggles to throw it consistently. Add in a changeup and Anderson does have the chance to have a three-pitch mix at his disposal. Whether Anderson is a starter or reliever long-term will depend on how much he can improve the consistency of his breaking ball and his overall command, though the Angels are pleased with his work ethic and ability to make adjustments thus far in his career.</t>
  </si>
  <si>
    <t>Justin Bohn</t>
  </si>
  <si>
    <t xml:space="preserve">  When Bohn was at Feather River Junior College in California, all he did was hit. After a bumpy pro debut in 2013, Bohn returned to swinging the bat well during his first full season, including a strong showing in the Arizona Fall League, though he wasn't able to replicate that with the move to Double-A in 2015.When Bohn is going well, he has a solid approach at the plate and knows how to work a walk. His simple swing enables him to make consistent contact, though he doesn't produce much power. He's a capable defender and gets rid of the ball quickly, but doesn't stand out and may eventually end up in a utility role. Bohn was sent down to Class A Advanced Jupiter after scuffling in Jacksonville in the hopes he could rediscover his swing. If he can continue to make consistent contact, he might be able to carve out a role in the big leagues.</t>
  </si>
  <si>
    <t>When Bohn was at Feather River Junior College in California, all the middle infielder did was hit. After a bumpy pro debut in 2013, Bohn returned to swinging the bat well, playing across two levels of A-Ball in his first full season.A right-handed hitter, Bohn has a medium build and makes consistent contact at the plate. He has a solid approach and isn't afraid of drawing walks, though power will never be a big part of his game. He's a solid average runner who can steal a base now and again. He has decent actions and a quick release from shortstop, though his arm might mean he's better suited for second base or a utility spot.Bohn has proven an ability to hit lower level pitching. If he can continue making consistent contact and getting on base in the upper levels, he has the chance at being a super-sub type at the big league level.</t>
  </si>
  <si>
    <t>Justin Bullock</t>
  </si>
  <si>
    <t>bullock_justin</t>
  </si>
  <si>
    <t>PDP Premier Event: Jan. 14, 2017 - AtlantaFavorite MLB Team: Los Angeles DodgersFavorite MLB Player: Jake ArrietaBullock was named to the 2015 Perfect Game Underclass 2nd Team and the 2016 Underclass 1st Team. He was also awarded a position in the 2016 National Showcase, an event that has become one of the more prestigious in all of amateur baseball.Bullock was a member of the 2014 15U USA Baseball National Team that went 9-1 and finished runner-up to Cuba in the 15U World Cup. He went 2-for-5 with a double, four RBIs and a stolen base on offense, while posting a 2.21 ERA over 11 2/3 innings across three appearances (two starts) on the mound, allowing five hits and five walks while striking out 13. At the plate, Bullock shows below-average power potential, but has shown solid ability on the mound, and he profiles as a pitching prospect.</t>
  </si>
  <si>
    <t>Justin Cohen</t>
  </si>
  <si>
    <t>The Marlins had success drafting an athletic catcher in 2010 when they picked J.T. Realmuto, a converted shortstop, in the third round. Five years later, the organization hopes to have similar success with the development of backstop Justin Cohen, its sixth-round pick from the 2015 Draft who received an above-slot bonus of $540,000 to forgo his commitment to Florida State.Similar to Realmuto, Cohen stands out for his all-around athleticism behind the plate. His plus arm strength is his loudest tool, but he also earns praise for his actions and receiving skills. The Marlins believe that he will eventually come into his own as a hitter, especially after he flashed some offensive potential during his 2015 pro debut by hitting .321 with two homers over 18 games in the Gulf Coast League.A fractured right hand suffered last August delayed the start to Cohen's 2016 season, and he then landed on the 60-day disabled list in early July with a left hip injury. But once he's healthy, the Marlins are optimistic that he can develop into an athletic, defensive-oriented catcher who can also contribute with his bat.</t>
  </si>
  <si>
    <t>Justin Connell</t>
  </si>
  <si>
    <t>sa3004884</t>
  </si>
  <si>
    <t>Young-for-level outfielder with strong peripherals. Contact/on-base skills alone may not be enough for him to profile in a corner.</t>
  </si>
  <si>
    <t>Connell was committed to Florida International before the Nationals, who were impressed by his all-around athleticism and projectability while at American Heritage (Fla.) HS, took him in the 11th round of the 2017 Draft and signed him for $125,000. He made a strong impression during his professional debut and advanced to the Class A Short Season New York-Penn League in 2018. The Nationals were pleased with his development and gave him a full-season assignment at age 20 to open 2019. Connell has a good feel for what he wants to do at the plate, as he consistently works deep counts while remaining aggressive on pitches in the zone. He employs a short, line-drive-producing swing from the right side and generally does a good job of staying inside the ball so as to hit to all fields. He doesn't offer much in the way of power but does have some gap pop that could translate to home runs as he adds physical strength. Connell has an excellent eye at the plate, recognizes pitches well and doesn't have much swing-and-miss or strikeout tendencies in his game. Connell's athleticism along with his above-average speed and arm strength enable him to play all three outfield positions, though his defensive profile is stretched a bit thin in center and has led to more time at both corner spots early in his career. He'll need to hit for more power to profile as an everyday guy in either right or left field, but the tools and skill sets are there for Connell to potentially develop into a solid bench player.</t>
  </si>
  <si>
    <t>Justin Dean</t>
  </si>
  <si>
    <t>Lenoir-Rhyne University in Hickory, North Carolina, is a small Division II school that has yet to produce a big league player. It has produced a dozen draftees, with Dean one of two Bears to get selected in 2018. An All-Conference performer who hit close to .400 as a junior, the speedy Dean played his way to full-season Rome during his pro debut last summer and opened the 2019 season back in the South Atlantic League.Dean's speed is clearly his carrying tool. It's close to top of the scale, with some evaluators putting an 80 on it. He's already shown the ability to use it well on the basepaths and should continue to be a serious basestealing threat. That, combined with his solid plate discipline, has worked well in the leadoff spot at the outset of his pro career. While he's never going to be a big home run threat, there is some raw pop to tap into and he consistently shows the ability to barrel up the baseball from the right side of the plate. He has a fringy arm, but it's enough for center field, where his speed gives him the chance to stay long term.At 5-foot-8, Dean is accustomed to proving doubters wrong. He'll have to prove himself at every level as an undersized player from a smaller program, but he's just the type of player that's tough to bet against, with perhaps a career as a backup who can fill in at all three outfield spots the most realistic outcome.</t>
  </si>
  <si>
    <t>Justin Donatella</t>
  </si>
  <si>
    <t>The D-backs have had their fair share of pitching prospects coming from the first round of the Draft, with Archie Bradley and Braden Shipley leading the way. They may have found another potential starter a bit later, nabbing Donatella in the 15th round of the 2015 Draft after he had a solid year as UC San Diego's Friday night starter.A Midwest League All-Star during his first full season in 2016, Donatella earned a promotion to the California League in early July. With a three-pitch mix and an ability to throw strikes, he should be able to stay in a rotation long-term. The right-hander will touch 94 mph with his fastball, and he throws it with heavy sink, using his 6-foot-6 frame well. He mixes in a solid slider in the mid 80s and has a usable changeup as well. While he doesn't miss a ton of bats, he gets groundball outs and doesn't hurt himself with walks.Donatella's ceiling may be that of a back-end starter, one who is durable and can log innings. Finding that in the 15th round will certainly be a feather in the scouting department's cap if it all comes together.</t>
  </si>
  <si>
    <t>Justin Dunn</t>
  </si>
  <si>
    <t>A college reliever until midway through his junior year at Boston College, Dunn√¢¬Ä¬ôs repertoire has developed quickly and he now has four above-average pitches. Both of his breaking balls (a slider in the mid-80s and an upper-70s curve) work because he has terrific command of both, almost always locating them down and to his glove side in places that are enticing but unhittable. This wanes when he√¢¬Ä¬ôs pitching from the stretch. His fastball command is below average but he throws hard enough to get away with mistakes, sitting 92-95 and touching 97. His changeup came on late in the year and will flash plus. It√¢¬Ä¬ôs firm, 85-88mph, but some of them have a lot of arm side movement and will still miss bats. Dunn finished 2018 at Double-A and has a shot to debut next year, but more likely sees Safeco in 2020.</t>
  </si>
  <si>
    <t>Dunn began his junior season as an interesting college reliever with arm strength. But he also had a four-pitch mix and scouts wished they could see him as a starter. That wish was fulfilled when Dunn moved into Boston College's rotation in April. His Draft stock took off and he landed in the first round, going No. 19 overall and getting a full pick value bonus of $2,378,800.Dunn maintained his plus fastball in his early starts, touching the upper 90s and sitting in the 92-95 mph range. He has two breaking balls, both of which are Major League average: a three-quarters curve and a solid hard slider. His changeup will also flash average, though he didn't need it much as a reliever. His command is fringy at present, but his outstanding stuff helps make up for it.Dunn is a bit undersized, but while he did relieve in the past, he has the chance to be an athletic Yordano Ventura type starter. The Mets clearly think so or they wouldn't have taken him so early.</t>
  </si>
  <si>
    <t>Dunn pitched out of Boston College's bullpen for most of his college career, but scouts got excited when he took his full repertoire to the rotation as a junior. That turned him into a first-round pick and the Mets nabbed him at No. 19 overall. After struggling a bit in his first full season, the right-hander went back to the Florida State League and pitched his way to Double-A in 2018. The Mariners noticed the rebound and acquired him as part of the package for Robinson Cano and Edwin Diaz in December.There hasn't been any issue with Dunn's stuff since he entered pro ball. He'll sit in the 93-95 mph range with his fastball and can reach back for more at times. He does have a pair of breaking balls, with his slider ahead of the curve. He'll throw the harder slider with good late bite and it looked like a plus pitch for him at its best in 2018. Dunn is still working to develop his changeup, though he shows some feel for it. He's made progress in getting left-handed hitters out, using that third pitch more effectively at times.While Dunn's overall command and control have been inconsistent in his brief career, the Mariners feel they saw a better strike-thrower as he got settled in during his bounce-back 2018 campaign. He is athletic, which should help him repeat his delivery. Staying healthy helped Dunn take a nice step toward his ceiling as a mid-rotation big league starter.</t>
  </si>
  <si>
    <t>While Dunn was dominating out of Boston College's bullpen during his junior season in 2016, scouts wondered what his full arsenal would look like as a starter. BC obliged, moving Dunn into the rotation mid-season. The right-hander's stock took off, and he landed at No. 19 overall in the first round before going on to throw very well in the New York-Penn League during his summer debut. His first full season in the Florida State League has not been as successful, however.An athletic hurler, Dunn has a feel for four pitches thrown with a free and easy delivery. Over the summer, his fastball sat at 95 mph and he touched 98 mph at times. He throws both a slider and curve, with the former ahead of the latter currently, though the Mets feel both could eventually be at least above-average. Because of his history as a reliever, Dunn's development of his changeup lagged behind, but he does have some feel for it and just needs to throw it more. He tends to be around the strike zone and, with his athleticism, projects to have at least solid average command in the future.Because of his size and lack of track record, there are some who wonder about his durability as a starter over the course of a long season. He'll get the chance to prove those doubters wrong during his first full season, with the stuff to pitch near the top of a rotation one day.</t>
  </si>
  <si>
    <t>Dunn spent most of his time at Boston College as a reliever, albeit one with multiple pitches. A move to the rotation during his junior season greatly improved his Draft stock, landing him in the first round where the Mets nabbed him with the No. 19 pick in the 2016 Draft. After a solid summer debut, the Mets sent Dunn straight to the Class A Advanced Florida State League for his first full season and he struggled a bit there, finishing the final month of the season on the disabled list. He bounced back with a strong 2018 season, pitching his way to Double-A, and then he was dealt to the Mariners in the offseason blockbuster trade that sent Robinson Cano and Edwin Diaz to New York.Even when he struggled, Dunn was just fine pure stuff-wise. His fastball was consistently in the 93-95 mph range and he was able to reach back for more on occasion. His slider can serve as a true out pitch, flashing plus with good late bite. As a reliever, he hadn't worked on his changeup much, and it's behind the other two pitches, but he does show feel for it. He'll need it to get lefties out, something he's made some progress with. Dunn is athletic and repeats his delivery fairly well, but he has had some command and control issues.A certain learning curve was to be expected, given Dunn's lack of starting experience, though being shut down at the end of his first season didn't help quiet detractors who worried about his size and durability. He answered some of those questions with his strong 2018 campaign, showing he has the stuff, and stamina, to start.</t>
  </si>
  <si>
    <t>At the start of the spring, Dunn was an interesting college reliever with arm strength, albeit one with a four-pitch mix many scouts were intrigued to see as a starter. They got their wish as Dunn became a part of Boston College's weekend rotation in April and saw his Draft stock take off.Dunn has always had a plus fastball and he maintained it in his early starts, lighting radar guns up to 98-99 mph and sitting in the 92-95 mph range. He utilizes two breaking balls, both of which are Major League average: a three-quarters curve and a solid hard slider. His changeup will also flash average, though he didn't need it much as a reliever. His command is fringy at present, but his outstanding stuff helps make up for it.Many teams feel Dunn has a very good chance to start as a Yordano Ventura type athletic, yet slightly undersized, right-hander. As a result, he was flying up boards, with some feeling he could be gone by the end of the first round.</t>
  </si>
  <si>
    <t>Justin Fall</t>
  </si>
  <si>
    <t>fall_justin</t>
  </si>
  <si>
    <t>A native of Tom's River, New Jersey, Fall has spent the last two years up the Garden State Parkway at Brookdale Community College. After an up-and-down freshman campaign, Fall has been dominant as a sophomore, moving up the ranks of top junior college talent in the 2019 Draft class.Fall certainly looks the part, with a strong, physical 6-foot-6 frame and a clean arm action and left-handed delivery. He'll be up to 94 mph consistently with his fastball, though not with a ton of deception as hitters can pick the ball up early because of a slightly lower slot. Fall does flash a solid breaking ball, but tends not to get on top of it. He'll try to throw a cutter and a slider as well, but can get caught between them and either needs to stick with the slider because of his arm slot being so far away from his head or raise his slot a little and go with the curveball. The changeup is below-average right now, but there is some feel for it with the hopes of it become a viable option once he starts throwing it more. Fall had originally committed to St. John's before switching to Brookdale, and he would head to Arizona State should the Draft not work out. His left-handedness, plus body and high ceiling could make a team take him early enough to keep him from heading to Tempe.</t>
  </si>
  <si>
    <t>Justin Garza</t>
  </si>
  <si>
    <t>garza_justin</t>
  </si>
  <si>
    <t>Teams evaluating Garza will have to weigh three years of starting for a very good Cal State Fullerton program and a successful turn with Team USA last summer against his smaller frame, concern about shoulder issues and a torn UCL that required Tommy John surgery.When healthy, there's plenty to like about the right-hander beyond his resume. He has pretty good stuff across the board, starting with a fastball that will sit in the 91-92 range and will flash 93-94 mph. He's shown the ability to reach back for 95-96 in the past, but not consistently. His slider has improved and could be at least a Major League average breaking ball and he has a very good feel for his changeup.Questions about his durability, with his narrow shoulders and slight build, had some foreseeing a career in the bullpen, where his stuff might play up a tick. The elbow surgery might only intensify that projection. A team taking him, however, could rehab him and send him out as a starter to see what happens.</t>
  </si>
  <si>
    <t>Justin Hooper</t>
  </si>
  <si>
    <t>Hooper was gaining buzz an an underclassman for being a 6'7 lefty that ran it into the mid-90's and he didn't disappoint last summer when he appeared on the big stage, hitting 97 mph with a slider that flashes plus and some feel for a changeup. The problem is that Hooper often has no idea where the ball is going, but his ability lines up well with Andrew Miller in high school, so it's easy to imagine some sort of meaningful big league role.</t>
  </si>
  <si>
    <t>hooper_justin</t>
  </si>
  <si>
    <t>Hooper is the hardest-throwing and most intimidating pitcher in the 2015 high school class. The 6-foot-7 left-hander hit 96 mph at the Area Code Games, 97 at the Perfect Game All-American Classic and 95 at the Under Armour All-America Game.Hooper sat in the low 90s with his fastball as a junior and figures to add more velocity as he adds strength to his ultra-tall frame. He throws from a lower arm slot, creating difficult angle and adding life to his pitches. His secondary pitches lack consistency, but his curveball features impressive depth at times and his changeup shows promise as well.While he has a huge ceiling, some scouts believe Hooper's work-in-progress secondary pitches and command and his delivery may have him destined for the bullpen. A product of athletic powerhouse De La Salle High -- the alma mater of NFL running back Maurice Jones-Drew, NBA slam dunk champion Brent Barry, soccer star Chris Wondolowski and big league catcher John Baker, among others -- has committed to UCLA.</t>
  </si>
  <si>
    <t>Justin Jacome</t>
  </si>
  <si>
    <t>Jacome cracked UC Santa Barbara's rotation as a true freshman and showed steady improvement before breaking out in the 2014 Cape Cod League. That success continued into his junior season, and the Marlins made him a fifth-round Draft pick in June. A 6-foot-6 left-hander, Jacome stands out more for his pitchability and command than his stuff, although there's nothing wrong with the latter. He knows how to change eye levels with an 88-92 mph fastball and uses his smooth but deceptive delivery to his advantage. Jacome's best pitch is an above-average changeup that he throws with convincing arm speed from the same slot as his heater, and he also shows the makings of having an average slider, giving him three average-or-better offerings.Athletic and durable, Jacome profiles as back-of-the-rotation workhorse, though he could also jump on the fast track to the big leagues with a move to the bullpen. The Marlins like how he processes the game and competes on the mound, qualities they believe could make him successful in either role.</t>
  </si>
  <si>
    <t>Dillon Tate may have understandably generated most of the Draft buzz at Santa Barbara, but scouts who came to check him out on Friday may have stuck around to watch Jacome take the ball on Saturday.A very strong showing in the Cape Cod League had many interested in the big left-hander, though he hasn't been quite as effective this spring. At his best, Jacome shows strong pitchability without big stuff. He'll pitch with an average fastball, at best, though some hope that his 6-foot-6 frame can handle some added strength which will lead to a few more ticks on the radar gun. His slider works and he has a decent feel for his changeup. He knows how to mix his pitches and move the ball in and out to keep hitters off-balance.Most agree that for Jacome to start, he's going to have to show improved stuff. But his feel for pitching, along with his angle and deception, could serve him well should he end up in the bullpen.</t>
  </si>
  <si>
    <t>Justin Jarvis</t>
  </si>
  <si>
    <t>A mainstay on the high school showcase circuit, Jarvis kicked his game up a notch in his senior season opener, reaching 95 mph with his fastball during an 18-strikeout perfect game. He looked like a top-three-rounds pick early in the spring, but his curveball regressed as the Draft drew closer. The Brewers ended up taking Jarvis in the fifth round and signed the UNC Wilmington commit for $327,1000.Jarvis' fastball has parked in the low 90s all spring and he should add more velocity once he adds muscle to his skinny 6-foot-3 frame. He works from an overhand slot that creates downhill plane but not much life on his four-seamer. He has flashed a solid curveball in the past but it devolved into a mid-70s slurve this spring.Jarvis has deceptive arm speed and fade with a changeup that may have more upside than his breaking ball. He has a quick arm but also a deep plunge in the back of his delivery that affects the consistency and command of his pitches. He'll continue to develop as a starter whether he turns pro this summer or attends college, though he might deal in the mid-90s as a reliever once he gets stronger.</t>
  </si>
  <si>
    <t>A mainstay on the high school showcase circuit, Jarvis kicked his game up a notch in his senior season opener, reaching 95 mph with his fastball during an 18-strikeout perfect game. He looked like a top-three-rounds pick early in the spring, but his curveball regressed as the Draft drew closer, which may knock him down a bit. Though he's committed to UNC Wilmington, he's considered fairly signable for a mid-rounds prepster.Jarvis' fastball has parked in the low 90s all spring and he should add more velocity once he adds muscle to his skinny 6-foot-3 frame. He works from an overhand slot that creates downhill plane but not much life on his four-seamer. He has flashed a solid curveball in the past but it devolved into a mid-70s slurve this spring.Jarvis has deceptive arm speed and fade with a changeup that may have more upside than his breaking ball. He has a quick arm but also a deep plunge in the back of his delivery that affects the consistency and command of his pitches. He'll continue to develop as a starter whether he turns pro this summer or attends college, though he might deal in the mid-90s as a reliever once he gets stronger.</t>
  </si>
  <si>
    <t>Justin Lawrence</t>
  </si>
  <si>
    <t>sa875567</t>
  </si>
  <si>
    <t>Lawrence is a side-armer with a tailing, upper-90s fastball and sweeping slider. It's late-inning stuff, but too often Lawrence struggles with control and pitch execution. It needs to improve if he's to lock down a big league bullpen role at all, but there's ceiling here due to the stuff.</t>
  </si>
  <si>
    <t>Pitchers who drop their arm slots to more of a sidearm delivery typically don't throw harder upon making that mechanical shift. But that's exactly what's happened with Lawrence, who struggled to get mound time at Jacksonville as a "traditional" pitcher, then dropped down and found some success after transferring to Daytona State College, a junior college in Florida. The Rockies took note and took him in the 12th round of the 2015 Draft. He shook off a slow start to his career and an injury in 2017 to pitch well enough in the California League and the Arizona Fall League in 2018 to earn a spot on the 40-man roster.Lawrence continues to throw harder as he progresses through the Rockies system, thanks to his throwing program and tweaks he's made to his delivery. He's now 97-100 mph with his fastball, routinely hitting triple digits during his AFL stint, coming from a very low three-quarters to sidearm slot. At times, there's some serious sink that elicits a ton of groundball outs. He's already a very uncomfortable at-bat for any right-handed hitter and he's working on tightening up his slider to be a better all-around reliever. With his delivery and arm slot, it's tough for Lawrence to remain consistent in his mechanics, leading to some issues with command. He focused on that during his AFL stint and the Rockies think it will continue to improve with more reps, with the chance for Lawrence to be a back-end bullpen guy in the big leagues.</t>
  </si>
  <si>
    <t>Recruited by Jacksonville as a two-way player, Lawrence saw little action as a pitcher or an infielder as a freshman in 2014. He did, however, experiment with dropping his arm slot, which improved the velocity and life on his fastball. The Rockies liked the results enough to draft him in the 12th round out of Daytona State (Fla.) JC in 2015 and sign him away from an Oklahoma State commitment for $100,000.Lawrence worked with a mid-80s fastball from a more conventional three-quarters arm angle. While most pitchers lose velocity when they throw from a lower slot, he saw his fastball jump to 92-94 mph and top out at 97 while at Daytona State. In his third pro season, he was operating at 94-98 mph with quality sink that yields a lot of groundouts before sustaining a slight tear in his trapezius muscle in mid-May.Hitters have trouble squaring up Lawrence's sinker when he keeps it down in the zone. He backs it up with a hard, sweeping slider that is quite effective against right-handers. He's having much more success against left-handers in 2017 after they hit him hard in his first two years as a pro, and if he keeps that up, he could start to rise quickly through the Minors.</t>
  </si>
  <si>
    <t>Lawrence went to Jacksonville as a two-way player but barely got on the diamond as a pitcher or infielder as a freshman in 2014. He used his downtime to experiment with lowering his arm slot, which added velocity and life to his fastball. Signed for $100,000 as a 12th-rounder out of Daytona State (Fla.) JC in 2015, he struggled in his first two years of pro ball and started to take off in 2017 before a torn right lat muscle ended his season in mid-May.Healthy again this year, Lawrence is thriving again thanks to his fastball. Most pitchers don't throw harder after dropping their arm angle, but he went from a mid-80s heater when he used a more conventional three-quarters slot to working at 92-94 mph and reaching 97 while in junior college. Now he deals at 94-98 mph with premium sink that generates plenty of groundouts.When Lawrence keeps his sinker down in the zone, hitters have a hard time putting the barrel on the ball. He also throws a short slider in the low 80s and will mix in a decent changeup to counteract left-handers. His control hasn't been as sharp in 2018 as it was a year ago, but if he can provide more strikes he could advance quickly.</t>
  </si>
  <si>
    <t>Justin Lewis</t>
  </si>
  <si>
    <t>sa3008577</t>
  </si>
  <si>
    <t>Lewis got $125,000 in the 2018 12th round. He's very tall, long, and is athletic for his size, and he has great changeup feel. He has below-average fastball velocity, but it plays up a few ticks because of extension, and Lewis doesn't often make crushable mistakes. His slider is okay when it's located, but the changeup is Lewis' best swing and miss option against hitters of either handedness. He has sixth starter stuff on the surface, but there's a chance that 6 or better command develops late (Lewis is already 23) because of Lewis' size. If that happens, he'll pitch in the back of a rotation.</t>
  </si>
  <si>
    <t>Justin Maese</t>
  </si>
  <si>
    <t>Largely unknown before his high school senior season, Maese attracted scouts to El Paso this spring amid reports that he was hitting 96 mph with his fastball and 86 mph with his slider. One of the biggest pop-up guys in the 2015 Draft, he ultimately went in the third round and signed for $300,000.Though Maese can reach the mid 90s, he doesn't maintain that velocity and often works at 88-92 mph with his fastball. His slider flashes potential as a second plus pitch, but he threw it too much as an amateur and it often devolved into a softer slurve.Maese also was a star quarterback at Ysleta High, and his athleticism and frame bode well for him remaining a starter. In order to stick in the rotation, he'll need to find more consistency with his fastball and slider, develop a changeup and refine his control and command.</t>
  </si>
  <si>
    <t>One of the biggest pop-up guys in the 2015 Draft, Maese was a two-sport standout at Ysleta High in El Paso, Texas, who was better known for his exploits on the gridiron than diamond. That quickly changed during his senior year, however, as scouts filed in to get a look at the right-hander amid reports that he was up to 96 mph with a mid-80s slider. He signed for $300,000 as a third-round pick and had an excellent pro debut in the Rookie-level Gulf Coast League, capping his season with a 10-strikeout performance over six innings in the GCL playoffs. Though he can hit the mid 90s, Maese works more in the 90-93 mph range with his fastball and already displays feel for pitching to both sides of the plate. His heater is more dynamic than the velocity suggests, too, as his fast arm and low three-quarters slot give it excellent sinking action that generates a ton of ground balls. The slider is relatively new to his arsenal but shows the makings of a second plus pitch, and his changeup is understandably raw due to a lack of experience.Maese's athleticism is obvious on the mound, and it's easy to envision him growing into his projectable frame in the coming years. His outstanding sinker should keep the door open for him as a starter and reliever, but he'll need to refine his slider, develop a changeup and refine his control and command to stick in the rotation.</t>
  </si>
  <si>
    <t>A two-sport standout at Ysleta High in El Paso, Texas, Maese was better known for his exploits on the gridiron than the diamond as an amateur. That quickly changed during his senior year in 2015, when droves of scouts filed in to lay eyes on the athletic right-hander amid reports that he was up to 96 mph with a mid-80s slider. He signed for $300,000 as a third-round pick and had an excellent pro debut in the Rookie-level Gulf Coast League, capping his season with a 10-strikeout performance over six innings in the GCL playoffs. Maese continued to impress in 2016, beginning the season in the New York-Penn League and advancing to full-season ball at age 19.Though he'll reach the mid-90s with his fastball, Maese tends to work more in the 90-94 mph range, displaying feel for pitching to both sides of the plate. Yet, it's the pitch's movement that makes it so dynamic, as Maese's fast arm and low three-quarters slot imparts excellent sinking action that has helped him generate more than twice as many ground-ball outs as air outs in his career. His slider is relatively new to his arsenal but shows the makings of a second plus pitch, thrown with power in the upper-80s, and he's also made strides in developing his changeup since signing.Maese's athleticism is special, and it's easy to envision the young righty growing into his projectable frame in the coming years. His outstanding sinker gives Maese upside as either a starter or reliever, though he'll need to refine his secondary pitches and develop better command to stick in the rotation.</t>
  </si>
  <si>
    <t>One of the biggest pop-up guys this spring, Maese sent scouts scurrying to El Paso amid reports that he was hitting 96 mph with his fastball and 86 mph with his slider. While he only flashes that type of stuff rather than maintains it, it's possible that he could sneak into the top three rounds.Though Maese's fastball can climb into the mid-90s, he doesn't tend to hold that velocity and often works at 88-92 mph. His slider has its moments too but he throws it too much and it often devolves into a less powerful pitch with slurvy break.Also a star quarterback for Ysleta High, Maese has the athleticism and frame to remain a starter. To do so, the Texas Tech recruit will have to become more consistent with his fastball and slider, develop a changeup and improve his control and command.</t>
  </si>
  <si>
    <t>Justin Martinez</t>
  </si>
  <si>
    <t>sa3005864</t>
  </si>
  <si>
    <t>Martinez came up from the DSL in the middle of the summer and sat 96-99 in his first pro inning. He's got a great frame and is very young, but he's very raw from a strike-throwing standpoint and his delivery is indicative of a relief role right now. He's worth monitoring because of the body, age and arm strength, but he's likely a long term dev project.</t>
  </si>
  <si>
    <t>Justin Nicolino</t>
  </si>
  <si>
    <t>Nicolino was a part of the package Miami received in its blockbuster trade with Toronto in November 2012. A polished left-hander, he has a good feel for pitching and a chance to have three pitches that are at least Major League average.Nicolino throws his fastball in the low 90s, with good tailing movement. His best pitch is his changeup, and he also throws a big sweeping curveball. All of Nicolino's pitches play up due to his above-average command. He earns praise for his intelligence and poise on the mound.The Blue Jays were cautious with Nicolino's development, but the Marlins gave him a little more leash, and he reached Double-A Jacksonville in 2013. If he continues to move more quickly, he could be in Miami before too long.</t>
  </si>
  <si>
    <t xml:space="preserve">  There might be other young pitchers with more pure stuff, even those who were taken along with Nicolino out of high school by the Toronto Blue Jays. But this lefty -- sent to the Marlins in the blockbuster deal that gave Toronto Jose Reyes, Josh Johnson, Mark Buehrle, Emilio Bonifacio and John Buck -- has more polish than many pitchers of his age. That√¢¬Ä¬ôs not to say he doesn√¢¬Ä¬ôt have good stuff. Nicolino√¢¬Ä¬ôs fastball will sit in the 89-91 mph range, and he throws it with good deception and movement. His curve has good three-quarters break to it when he throws it correctly, and his changeup can be a plus pitch. Nicolino can throw them all for strikes even if there√¢¬Ä¬ôs a little cross-fire to his delivery. His feel for pitching could allow him to start moving faster.</t>
  </si>
  <si>
    <t>Justin O'Conner</t>
  </si>
  <si>
    <t>It's taken a while for O'Conner to get going, but it looks like this former first-round pick is now headed in the right direction.O'Conner spent three summers in short-season ball before finally graduating to a full-season level in 2013. There, he started to show some of the extra-base ability the Rays knew he'd always possessed. O'Conner needs to continue to refine his approach, but he's much improved at tapping into his considerable raw power. Behind the plate, O'Conner has one of the best arms in the Minors, one that allows him to control an opponent's running game. He's still learning the plate, but he has the chance to be an elite defender. It all comes down to O'Conner's bat. If it continues to develop, he has the chance to be an everyday backstop at the highest level.</t>
  </si>
  <si>
    <t xml:space="preserve"> Coming from a small school in Indiana, O'Conner didn't have much of a chance to face top-shelf competition in high school, and he struggled offensively at the outset of his professional career. He found his footing in the Florida State League in 2014 and parlayed his breakout into a selection to the All-Star Futures Game. His bat regressed with the move to Double-A in 2015, though he showed signs of life in the second half.O'Conner has big raw power that he has only just started to tap into. He's an aggressive hitter, and his pop comes with a lot of swing-and-miss. Despite not beginning to catch until his senior year of high school, O'Conner has quickly become an elite defender behind the plate. He has top-of-the-scale arm strength and can shut down a running game. His defense lessens the pressure on his bat, but he'll still need to prove he can consistently hit advanced pitching to reach his ceiling in the Major Leagues.</t>
  </si>
  <si>
    <t>O'Conner became the first-ever catcher taken by the Rays in the first round of the Draft when they picked him 31st overall in 2010. He struggled offensively at the outset of his professional career and didn't make his full-season debut until 2013, but O'Conner found his footing in the Florida State League the next year and parlayed his breakout into a selection to the SiriusXM All-Star Futures Game. His bat regressed considerably with the move to Double-A in 2015, while a back injury has kept him off the field entirely so far in '16.O'Conner's plus raw power is still his best offensive tool, and he utilizes it enough to believe he'll produce double-digit homers as well as plenty of doubles. He's aggressive to a fault, though, as his pop comes with a concerning number of swing-and-misses and few walks. O'Conner's swing, meanwhile, is geared toward driving the fastball, which is why he struggled to adjust to a steady diet of secondary pitches last season.Despite not beginning to catch until his senior year of high school, the athletic O'Conner has transformed into an excellent defender behind the plate. He can shut down a running game with his elite arm strength, showing the ability to unleash rocket throws from a variety of arm angles. While his defense lessens the pressure on his bat, O'Conner must consistently hit advanced pitching to carve out a role in the Major Leagues.</t>
  </si>
  <si>
    <t>Justin Slaten</t>
  </si>
  <si>
    <t>sa3010309</t>
  </si>
  <si>
    <t>Had a down sophomore year, then strong junior season during which he sat 91-94 with an above-average slider. Likely reliever.</t>
  </si>
  <si>
    <t>Justin Smith</t>
  </si>
  <si>
    <t>smith_justin</t>
  </si>
  <si>
    <t xml:space="preserve"> Smith is an imposing physical presence and an impressive all-around athlete. The Miami recruit's raw tools help him stand out, despite some inconsistent results.  Seemingly searching for a comfortable setup, Smith has tinkered with his swing several times in recent years. At his best, he has the ability to drive the ball hard and uses the middle of the field well, But he'll need to find the right approach to better tap into his raw power and make the most out of his tools.  Smith has good speed and knows how to use it offensively and defensively. He profiles best in right field, though he can play anywhere in the outfield.</t>
  </si>
  <si>
    <t>Justin Steele</t>
  </si>
  <si>
    <t>sa828960</t>
  </si>
  <si>
    <t>Steele signed for $1 million as one of several over-slot players in Chicago's terrific 2014 draft class and was tracking through the minors at an even pace before he blew out his elbow in August of 2017. He returned from Tommy John just eleven months after his injury and by the end of his six-week Arizona Fall League run, looked as though he might contribute to the Cubs in 2019. He was touching 95 in the fall and living in the low-90s with less life than his spin rate would indicate. He has an above-average curveball and will flash an average change and a pitch that looks like a cutter, but it may just be a variation of his changeup. He projects as a no. 4 or 5 starter.</t>
  </si>
  <si>
    <t>One of three high school pitchers the Cubs paid seven-figure bonuses in the middle rounds of the 2014 Draft, Steele signed for $1 million as a fifth-rounder. As the 139th overall selection, he was the earliest Mississippi prep arm drafted since the Braves made Matt Butler a second-rounder in 1999. He made the jump to full-season ball for the first time in 2016, but he had mechanical issues that affected his stuff and control.Steele attacks hitters with three pitches that grade as solid or better when at their best. He sits at 91-92 mph and reaches 95 with his fastball, which generates groundballs with its sink and run. He can miss bats with his curveball, which has good depth and is getting more consistent, and also has a deceptive change with fade.Steele isn't the most physical pitcher, and his control and command are still works in progress, so there's some thought that he'll wind up as a reliever. But as an athletic lefty with a three-pitch arsenal and a strong competitive streak, he could develop into a mid-rotation starter.</t>
  </si>
  <si>
    <t>Another of the mid-round high school pitchers the Cubs paid over-slot bonuses in 2014, Steele got the highest fifth-round bonus in the Draft at $1,000,000. The 139th overall selection, he was the earliest Mississippi prep pitcher taken since the Braves made Matt Butler a second-rounder in 1999.Steele's stuff fluctuated wildly on the summer showcase circuit in 2013, but he solidified it as a high school senior and maintained it during his pro debut. He's capable of reaching back for 95 mph on his fastball, but he gets more life and is often more effective when he pitches at 88-92 mph.Steele is adding more power to his curveball, which already featured good depth and could give him a second plus pitch. He has some fade to his changeup but sometimes tips it off by slowing his arm speed, a correctable flaw. He's athletic but lacks size and true command, so some scouts believe he'll wind up in the bullpen.</t>
  </si>
  <si>
    <t>The Cubs gave seven-figure bonuses to three prep pitchers in 2014, but only Steele ($1 million, fifth round) remains in the organization after they included Dylan Cease ($1.5 million, sixth) in the Jose Quintana trade in 2017 and released Carson Sands ($1.1 million, fourth) in 2018. Steele ranked second in the Class A Advanced Carolina League with a 2.92 ERA when he blew out his elbow in August 2017. He returned from Tommy John surgery quicker than expected last July and looked more polished than ever.Steele regained his previous fastball velocity, sitting in the low 90s and reaching 97 mph with some sink, though he didn't generate as many ground balls as he had previously and tired by the time he got to the Arizona Fall League. His upper-70s curveball has good depth and can be a plus offering at its best. His changeup still needs work but he's committed to using the pitch.Steele averaged 3.7 walks per nine innings in his first four pro seasons but just 2.5 in his first year back after having his elbow reconstructed. He has simplified his delivery, allowing him to repeat it more easily and improve the frequency and quality of his strikes, though his control has regressed a bit in 2019. If he can prove he can handle a full-season workload, he could help the Cubs as a mid-rotation starter.</t>
  </si>
  <si>
    <t>The Cubs paid seven-figure bonuses to three high school arms in the middle rounds of the 2014 Draft, including $1 million for Steele in the fifth round. The earliest Mississippi prep pitcher drafted since Matt Butler (Braves, second round) in 1999, he didn't reach full-season ball until his third year as a pro and struggled with his mechanics when he got there in 2016. He has cleaned up his delivery and looked much better while making the jump to high Class A at age 21 in 2017.Steele's best pitch is his fastball, which resides at 91-92 mph, tops out at 95 and creates groundouts thanks to its sink and run. He's gaining more consistency with his curveball, which has good depth and misses bats when at its best. His fading changeup has its moments as well.Steele is beginning to make the transition from thrower to pitcher. He still needs to improve his control and command but he's making progress in both areas. He's not very physical but he's athletic, giving hope that he eventually can develop into a No. 3 or 4 starter.</t>
  </si>
  <si>
    <t>The Cubs gave seven-figure bonuses to three high school pitchers in the 2014 Draft: $1.1 million to Carson Sands in the fourth round, $1 million to Steele in the fifth and $1.5 million to since-traded Dylan Cease in the sixth. All three have had elbow surgery since turning pro, with Steele succumbing to Tommy John surgery last August. He had been enjoying his best pro season, ranking second in the Carolina League with a 2.92 ERA when he blew out his elbow.Steele began to make the transition from thrower to pitcher in 2017. He did a better job of commanding his fastball, which ranges from 91-97 mph with groundout-inducing sink. He got more consistent depth and missed more bats with his curveball, and he also showed more trust in his changeup.Steele also made progress with his control and command, though both need further improvement. More athletic than physical, he has started to create hope that he could become a mid-rotation starter. He returned to the mound earlier than expected in mid-2018, showing the same stuff that began to get Chicago excited before he got hurt.</t>
  </si>
  <si>
    <t>Not since 1999, when the Braves took Matt Butler in the second round, has a Mississippi high school pitcher signed out of the first five rounds of the Draft. A lefty with a loose, quick arm, Steele should end that drought this June.Steele baffled scouts at the East Coast Professional Showcase last summer, when he ran his fastball into the low 90s but later dipped to the mid-80s. He has done a better job of holding his velocity this spring, working at 88-92 mph and reaching back for 94-95 on occasion. He's better when he throws with less effort in his delivery and gets more quality life on his heater.Steele's curveball used to stick out more for its shape than its velocity, but he has boosted it from the upper 60s to the low 70s as a senior. His changeup has some movement, but the Southern Mississippi recruit tips it off by slowing his arm speed and doesn't trust it much. Though he's athletic, his lack of size and true command could have him destined for the bullpen.</t>
  </si>
  <si>
    <t>Justin Twine</t>
  </si>
  <si>
    <t>A football star and track standout in high school, the Marlins clearly liked Twine's athleticsm enough to nab him in the second round and give him full pick value at slightly more than $1.3 million to sign.Twine, who did draw some interest from college football programs as a gifted running quarterback, does have well-above-average speed, especially once he's underway. The switch-hitter has a bit of a long swing, which hurts him offensively and slows him a bit getting out of the box. The Texas high school athlete isn't all raw, with some bat speed and strength to give hope of offensive upside, especially as he improves his approach at the plate. It's unclear whether Twine has the defensive chops for shortstop, but he might have the tools to make a solid center fielder.Twine might be a bit of a project, one whom Miami will have to be patient with, but the payoff could be tremendous.</t>
  </si>
  <si>
    <t>A multisport star in high school, Twine's success on the gridiron at Falls City (Texas) High led to a scholarship offer to play quarterback at Baylor. He also excelled on the track, where he won a gold medal in long jump and two relays in his school's division at the 2014 Texas state championships. But Twine ultimately chose to pursue a career in baseball, signing with the Marlins for $1,316,000 in 2014 as a second-round pick.Twine is an exceptional athlete with promising tools, but he's struggled to translate that into production to begin his career. There's a fair amount of swing-and-miss in his game now, and with just 12 walks through 161 pro games across his first two pro seasons, he'll need to tighten his approach considerably in the coming years. Twine is physically strong and generates good bat speed, and scouts believe he'll eventually tap into his above-average raw power.Twine's double-plus speed is his greatest asset on the dirt, though he's very much a work in progress defensively. The Marlins were pleased with his growth at the position in 2015, and particularly with the improved consistency of his throwing. But after receiving considerable work at second base during instructional league in the fall, Twine has manned the keystone exclusively in 2016.</t>
  </si>
  <si>
    <t>One of the premier running quarterbacks in Texas high school football, Twine rushed for 534 yards in a game as a sophomore at Hemphill High. He led Falls City to the state 1A Division II championship game last fall, when he accounted for 41 touchdowns. Though he drew interest from college football programs, he'll play only baseball going forward.Twine, who also starred in track, stands out more for his athleticism than his baseball skills at this point. His best tool is his speed, especially once he gets going. His long swing hinders him at the plate and also slows him down out of the box.Twine does have some bat speed and strength, so he has some upside at the plate if he can do a better job of recognizing offspeed pitches and making consistent contact. Scouts question whether Twine has the actions to be more than a fringy defender at shortstop, though his tools could make him a solid center fielder. Because he has a long way to go to reach his potential, he could be difficult to sign away from a Texas Christian scholarship.</t>
  </si>
  <si>
    <t>Justin Williams</t>
  </si>
  <si>
    <t xml:space="preserve"> Williams was one of the youngest players in the 2013 Draft class, and he had some of the best power. His age hasn't been apparent at the plate, as he more than held his own everywhere the D-backs sent him. Now it will be up to the Rays to develop further him after Tampa Bay acquired him in the Jeremy Hellickson deal. Williams packs a lot of power in his big, physical frame. His approach at the plate is still a work in progress, however, limiting how much of that power he can use in games. At his best, Williams uses the whole field to hit, and with more experience, he should be able to drive the ball out of any part of the park.Williams was a shortstop in high school, but he was quickly moved to left field by Arizona. He has the tools to become an adequate outfielder once he gets used to the new position.</t>
  </si>
  <si>
    <t>One of the youngest players in the 2013 Draft class, Williams began his pro career at age 17, after the D-backs took him in the second round. He spent two years in Arizona's system before going to Tampa Bay as part of the Jeremy Hellickson trade in November 2014. He continued his quick rise through the Minors the following year and then finished his 2016 campaign with his first taste of Double-A. Returning to the Southern League in 2017, Williams turned in his best offensive season as he hit for more average and power and tightened his approach. After the season, the Rays added him to their 40-man roster. He was finishing up his first season in Triple-A when he was traded once again, this time as part of the package the Cardinals received for Tommy Pham.Williams began to tap into his raw power in his first Double-A exposure, and that trend continued in '17 in the form of a career-high 14 home runs, though he didn't keep that up in 2018. It's easy for scouts to forecast even more pop in his future because Williams still produces the majority of his contact on the ground, albeit while effectively using the entire field. With more lift to his swing and improved ability to turn on the ball, Williams could emerge as an annual 20-homer threat.A shortstop in high school, Williams was quickly moved to the outfield by the D-backs. He's an underrated athlete who moves well and has the tools, including a solid-average arm, to become an adequate corner outfielder. Still scraping the surface of his offensive potential, Williams is seemingly a few adjustments away from putting it all together en route to the Major Leagues.</t>
  </si>
  <si>
    <t>One of the youngest players in the 2013 Draft class, Williams began his pro career at age 17, after the D-backs took him in the second round. He spent two years in Arizona's system before going Tampa Bay as part of the Jeremy Hellickson trade in November 2014. He's made strides since then, finishing his first full season with the Rays at Class A Advanced Charlotte, and then building on that success as a 20-year-old in Double-A before returning to the level in 2017.Williams began to apply his impressive raw power during games last season en route to a career-high 10 home runs, with six coming in just 39 games at the Double-A level. His approach has also improved, and the left-handed hitter continues to make hard contact across the whole field. A shortstop in high school, Williams was quickly moved to the outfield by the D-backs. He's an underrated athlete who moves well and has the tools, including a solid-average arm, to become an adequate corner outfielder.Williams has only started to realize his offensive potential. He's one of several young Rays hitters whose advanced abilities at the plate could get them to the big leagues at a young age.</t>
  </si>
  <si>
    <t>A second-round pick by Arizona in the 2013 Draft, Williams spent parts of two seasons in the D-backs' system before they dealt him to Tampa Bay in the November 2014 Jeremy Hellickson trade. Things started to click for Williams in 2017 at Double-A, as the then 21-year-old impressed with his feel to hit and power potential, but he was unable to build upon that success last year in Triple-A. He did, however, make his big league debut in July, logging one at-bat with the Rays, who traded him to the Cardinals 10 days later in the Tommy Pham deal. He opened 2019 behind schedule as a result of a fractured right hand suffered while punching a television during the offseason. A lower body injury in May then sidelined him for nearly a month. Williams has always intrigued scouts with his natural hitting ability and projectable power, but it hasn't come together for him as quickly as it seemed it might earlier in his career. He has an aggressive approach and good bat-to-ball skills from the left side of the plate, and there's plenty of raw power for him to tap into. Right now, though, Williams makes way too much ground-ball contact -- he's posted ground-ball rates north of 50 percent in every pro season -- so a mechanical adjustment may be necessary to unlock his potential at the plate.The D-backs moved Williams from shortstop, his high school position, to the outfield at the start of his career. He's become an average defender out there, spending most of his time in left, with average arm strength that enabled him to record 17 outfield assists in 2018.</t>
  </si>
  <si>
    <t xml:space="preserve">  Williams was one of the youngest players in the 2013 Draft class, and he also had some of the best power. His relative youth hasn't been apparent in the Minor Leagues, as he has held his own at every level. Now it will be up to the Rays to further develop him after acquiring him in the trade that sent Jeremy Hellickson to the D-backs.Williams packs a lot of power in his big, physical frame. His approach at the plate is still a work in progress, however, limiting how much of that pop he can use in games. At his best, Williams uses the whole field to hit, and with more experience, he should be able to drive the ball out of any part of the park. Williams was a shortstop in high school, but he was quickly moved to the outfield by the D-backs. He has the tools to become an adequate outfielder once he gets used to the new position.</t>
  </si>
  <si>
    <t>Williams was one of the youngest players in the 2013 Draft class, beginning his pro career at age 17 after Arizona took him in the second round. But after two strong seasons in the D-backs' system, Williams was dealt to Tampa Bay as part of the Jeremy Hellickson trade in November 2014. He made strides as a hitter in his first year with the Rays and finished the season at Class A Advanced Charlotte. He then built on that success during the offseason in the Australian Baseball League, where he paced the circuit in OPS (.980), tied for second in home runs (10) and ranked third in average (.342). That offseason success carried over to Williams' return to Charlotte in 2016, when, at age 20, he batted .330 over 51 games to earn promotion to Double-A. Williams packs a lot of raw power in his big, physical frame, but, so far, he's struggled to apply it during games. His approach at the plate is still a work in progress, and some scouts believe he'll begin to clear more fences with improved selectivity. The left-handed hitter makes hard contact across the whole field, and with more experience, he should be able to drive the ball out of any part of the park.A shortstop in high school, Williams was quickly moved to the outfield by the D-backs. He's an underrated athlete who moves well and has the tools, including a solid-average arm, to become an adequate defender.</t>
  </si>
  <si>
    <t>Williams was a strong early-career statistical performer thanks to his big, strength-driven raw power that found a way to play in games despite a swing path that drove the ball into the ground. As he reached the upper levels, that swing became untenable and needed to change. It did in 2017, when Williams opened his stance, utilized a big leg kick instead of an odd, double toe tap and began to lift the ball more. His ground ball rate dropped from 60% to 52% (which is still high) and he had a monster 2017 before regressing in 2018. Williams doesn't close all the way when he strides and he's become very pull-heavy and easier to pitch to. Other than the power, the rest of Williams' toolset is pretty generic, so he's going to have to hit a ton to profile. St. Louis has had success tweaking the swings of similar players in the past and Williams' groundball rate dropped to 42% after the Cardinals acquired him in the Tommy Pham trade, though that was only in a 76 PA sample. There's also an approach issue here as Williams really likes to swing. With Williams' power and pedigree, we'll continue to monitor him in case anything changes or improves, and if it does he could be a valuable role-playing corner outfielder. If not, he doesn't have the diverse skillset required to play a bench-only role.</t>
  </si>
  <si>
    <t>Like many high schoolers, Williams made the rounds over this past summer, playing in the Perfect Game National Showcase, the East Coast Pro Showcase, the Under Armour All-American Game and the Perfect Game All-American Classic.His performance this spring has been just OK, but there's still a lot to like with one of the youngest players in the Draft class.Big and strong, Williams has tremendous raw power as a left-handed hitter and will put on some ridiculous BP sessions. It doesn't always show up in games, though, and he doesn't show confidence on the field consistently.He has tools, but he's still raw and will still be only 17 on Draft day. A team who thinks those tools will develop will take a chance on him in June.</t>
  </si>
  <si>
    <t>Justin Wrobleski</t>
  </si>
  <si>
    <t>wrobleski_justin</t>
  </si>
  <si>
    <t>As a 17-year-old with an athletic but thin build, Wrobleski stood out more with his projection than his present stuff for much of the spring. That profile usually lands a high school pitcher in college, but he generated some late helium when he showed improved velocity late in the season. He still might not be easy to lure away from Clemson, where he could get a chance to contribute as a two-way player.Wrobleski's fastball jumped from 88-92 mph to 91-93 mph as the Draft neared, with his low-three-quarters arm slot creating angle and sink. His slider showed more power and flashes of becoming a solid second offering as well. His fading changeup could be equally as effective.Wrobleski shows a willingness to use all three of his pitches, though he sometimes struggles to control them. He has the athleticism and delivery to figure out how to locate his offerings and remain a starter for the long term. His development will require time and patience if he turns pro this summer, though he has a high ceiling as a lefty with three potential solid or better pitches.</t>
  </si>
  <si>
    <t>Justus Sheffield</t>
  </si>
  <si>
    <t>Since the Indians took Sheffield with the No. 31 overall pick in the 2014 Draft, he's lived up to the "have left arm, will travel" axiom. Cleveland sent him to the Yankees in the Andrew Miller deal in July 2016. He spent the next two seasons working his way up to New York, making his big league debut in '18, but was on the move again in November as part of the James Paxton deal.Sheffield has added some velocity since he entered pro ball and now features a fastball that he throws in the 92-97 mph range, and it has good run and sink to it at its best. The Mariners feel his slider is his best pitch, something that has become a true wipeout pitch, albeit not always consistently. He can miss bats with his changeup, but it's not as good as his fastball-slider combination. His command has come and gone, and he struggled finding the strike zone consistently in 2018, but most feel Sheffield's athleticism should allow him to have average control.The left-hander isn't that big, but he still can create downhill plane, and he gets high marks for his competitiveness on the mound. With further refinement of his offspeed stuff and his control, he has all the tools to be a mid-rotation starter in the big leagues.</t>
  </si>
  <si>
    <t xml:space="preserve">  The Indians had two first-round picks in the 2014 Draft, and 10 picks after taking Bradley Zimmer, they selected Sheffield. He pitched well in his professional debut and was a part of the team that won the Arizona League championship. During the offseason he was arrested in his hometown and pleaded guilty to underage drinking and aggravated criminal trespass. Sheffield received probation, and the case could be expunged from his record in a year, but the incident was surprising, as scouts had lauded his makeup before the draft. On the mound, Sheffield has a solid three-pitch mix. His fastball sits in the low 90s and has been clocked up to 96 mph. He has a good feel for his curveball and changeup, both of which are advanced for a teenager. He's a good athlete with a clean delivery, allowing him to throw strikes with all his pitches. At 5-foot-10, Sheffield is slightly undersized but still has all the tools necessary to develop into a solid starting pitcher.</t>
  </si>
  <si>
    <t>The Indians used their second of two first-round picks in the 2014 Draft to get Sheffield, selecting him 31st overall after they had previously taken Bradley Zimmer at No. 21. Signed for $1.6 million, he topped the Class A Midwest League in strikeouts per nine innings (9.7) in his first full pro season before making the jump to Class A Advanced this year. Along with Clint Frazier, he was one of two Top 100 Prospects the Yankees acquired in a four-player package for Andrew Miller in late July.Sheffield shows the makings of an above-average three-pitch mix. He's hit 96 mph with his fastball but usually sits in the 92-93 mph range with late, arm-side life and some sink. His curveball flashes plus and projects as a swing-and-miss offering at the highest level, and he made strides developing his changeup in 2015. A good athlete with a clean and repeatable delivery, Sheffield has battled his control in Class A Advanced and needs to improve the quality of his strikes.At 5-foot-10, Sheffield is somewhat undersized but still creates good downhill plane toward the plate and keeps the ball in the yard. Both his secondary pitches and his command require further refinement, but the southpaw has all the tools necessary to develop into a quality mid-rotation starting pitcher.</t>
  </si>
  <si>
    <t>Sheffield's brother, Jordan Sheffield, had a chance to be a first-rounder in 2013, but he ultimately underwent Tommy John surgery and wound up at Vanderbilt. Justus had a bit more luck than his brother, and he was selected in the first round by the Tribe this June.Sheffield is very similar to his older brother, except that he is a left-hander. He has a compact build, plenty of arm strength and impressive secondary stuff.While he lacks size, Sheffield could develop three solid or better pitches. He already works with an 89-92 mph fastball that can hit 94, and both his mid-70s curveball and his changeup are advanced for a high schooler. A quality athlete with a clean delivery, Sheffield throws strikes with ease.</t>
  </si>
  <si>
    <t>The Indians parted with two former first-rounders, Clint Frazier (No. 5 overall in 2013) and Sheffield (No. 31 in 2014), as part of a four-prospect package to get Andrew Miller from the Yankees in July 2016. While the former would make his Bronx debut the next year, Sheffield didn't get his crack at the Majors until late 2018, when he made three appearances out of the Yankees' bullpen as a September callup. Following the season, the Mariners acquired Sheffield, right-hander Erik Swanson and outfielder Dom Thompson-Williams in the James Paxton deal. Sheffield could have three plus pitches when all is said and done. His 92-97 mph fastball features some run and sink and is his most consistent offering, though his mid-80s slider may have more upside. His changeup isn't as reliable as his first two options, yet he still shows the ability to miss bats with it. Throwing strikes consistently remains a challenge for Sheffield, as he regressed with his control in 2018 after making strides the previous year.Though Sheffield is a little shorter than desired for a starter, he still creates downhill plane with his delivery and doesn't throw with excessive effort. His athleticism and durability aid his chances of becoming a No. 3 starter, though he'll need to make further gains with his control and refine his changeup to reach that potential.</t>
  </si>
  <si>
    <t>Clint Frazier wasn't the only former first-rounder whom the Yankees received from the Indians in the Andrew Miller trade in July. The 31st overall pick in 2014 and recipient of a $1.6 million bonus, Sheffield led the low Class A Midwest League in strikeout rate (9.7 per nine innings) in his first full pro season and reached Double-A at the end of his second. The Dodgers made his older brother Jordan, a right-hander, a supplemental first-round choice last June.Sheffield pitches off a 92-94 mph fastball that can reach 96 with some run and sink. His go-to breaking ball is a power slider that usually arrives in the mid-80s, and he can vary its shape to come up with a low-80s curveball. While his changeup lags behind his other offerings for now, it flashes bat-missing potential and he could have four solid-or-better offerings once he's fully formed.Sheffield's walk rate jumped from 2.7 per nine innings in 2015 to 3.8 last season, though his athleticism and delivery are good enough that he could develop average control. Because he's undersized at 5-foot-10, he has to stay on top of his pitches in order to generate much plane. He still needs time to develop, but he'll also open 2017 at age 20 and has the upside of a No. 3 starter.</t>
  </si>
  <si>
    <t>Sheffield's stuff was up in the Arizona Fall League. He was up to 97 in the desert, sitting 93-95 mph for much of his starts and locating all three of his pitches. Sheffield's mid-80s slider (which is relatively new, he threw a curveball in high school) is plus and he sequences and locates it well. It's become a backfoot weapon against right-handed hitters, but Sheffield's upper-80s changeup has enough movement to miss righty bats, too. He's a likely mid-rotation starter and should reach the Majors at some point this year.</t>
  </si>
  <si>
    <t>Sheffield has now been traded twice: once from Cleveland to New York for Andrew Miller, and then from New York to Seattle for James Paxton. Except for his 2017 Fall League excursion, during which Sheffield had the best stretch of command he's ever had, he's had issues throwing strikes. This, combined with some injuries (an oblique strain in 2017, shoulder stiffness in 2018) and the way Sheffield's body has thickened, has led some scouts to conclude that Sheffield will eventually be a reliever, albeit a very good one due to the quality of his stuff. We don't think his fastball is going to miss as many bats as you might expect given it's velocity. It's a mid-90s bowling ball sinker with well-below average spin rate. This should pair well with Sheffield's changeup, but it may not effectively set up his slider, which on its own is excellent. He's more likely to end up a league-average starter than a middle or top of the rotation type, and he might be a dynamic, multi-inning reliever.</t>
  </si>
  <si>
    <t>Sheffield has three above-average pitches and will have starts where he throws all of them where he wants to. He projects as a mid-rotation starter and has a chhance to grab hold of a big league job within the next year.</t>
  </si>
  <si>
    <t>Sheffield's brother Jordan might have been a first-round pick in the 2013 Draft if he hadn't blown out his elbow and required Tommy John surgery. Jordan dropped to the 13th round and the Red Sox, turning down third-round money to attend Vanderbilt, where Justus also has committed.Sheffield is very similar to his older brother, as he has a compact build, plenty of arm strength and impressive secondary stuff. The biggest difference between the two is that Justus has the advantage of throwing lefthanded.While he lacks size, Sheffield could develop three solid or better pitches. He already works with an 89-92 mph fastball that can hit 94, and both his mid-70s curveball and changeup are advanced for a high school. A quality athlete with a clean delivery, he throws strikes with ease.</t>
  </si>
  <si>
    <t>K.J. Harrison</t>
  </si>
  <si>
    <t>harrison_kj</t>
  </si>
  <si>
    <t>While most of the noise from Hawaii this season has come from high school lefty Kodi Medeiros, Harrison had created some buzz as clearly the best position player from the islands.Harrison's catch and throw skills stand out the most, with soft hands and a strong arm that gets the ball to second base on target and in a hurry. He has a strong, durable body that should withstand catching regularly at the next level. While he has struggled at times with the bat against good competition, he showed very well at a Southern California workout as the Draft approached, and he does have some pull power.Harrison's father, Kenny, played briefly in the Minor Leagues, and his son should have a longer pro career, either now or after three years at Oregon State.</t>
  </si>
  <si>
    <t>KJ Harrison</t>
  </si>
  <si>
    <t>Kai-Wei Teng</t>
  </si>
  <si>
    <t>sa3007229</t>
  </si>
  <si>
    <t>Of the $3 million in bonus pool money the Twins suddenly had lying around after they voided Jelfy Marte's deal due to vision issues, they spent $2.5 million on Yunior Severino and $500,000 on Teng, who pitched at an athletics high school in Taiwan. His arm action is a little rough, and Teng's lower slot makes it hard for him to get on top of his curveball consistently, but he's very well balanced over his blocking leg and otherwise has a smooth delivery. At this age and size, it's possible no more than the low-90s velo will come, but that might be enough if that curveball matures, because Teng's changeup is also very good. His timeline to the bigs has more to do with Minnesota's need to add him to the 40-man, which means we probably won't see him in the big leagues until Teng is comfortably in his mid-20s, even if he makes progress. But he might be a No. 4 or 5 starter one day.</t>
  </si>
  <si>
    <t>Kaleb Cowart</t>
  </si>
  <si>
    <t xml:space="preserve">  Cowart impressed during his full-season debut in 2012 but struggled mightily in his next two seasons, both with Double-A Arkansas. The former first-rounder went unprotected and unpicked in the 2014 Rule 5 Draft, but a move back down to the California League in 2015 appears to have helped him right the ship. When he's at his best, Cowart puts himself in a good position to hit and can drive the ball to all fields. He spent two seasonsout of sorts at the plate, with his approach suffering, which in turn limited his power and increased the swings and misses. During his turnaround, his timing improved and he was getting into better hitting counts more consistently. That and his refound confidence have come at the perfect time. Thanks to his makeup, Cowart never took his offensive problems into the field, remaining a talented defender at third base, with a strong arm and good hands. Still only 23, Cowart has re-emerged with plenty of time to fulfill the promise that made him a first-round pick back in 2010.</t>
  </si>
  <si>
    <t xml:space="preserve"> Mark Trumbo and Mike Trout are in the big leagues making large contributions. Cowart could be the next homegrown bat to make a huge impact in Los Angeles. The third baseman has a ton of bat speed and has the ability to drive the ball from both sides of the plate, and he should continue to tap into his raw power. His improvements with his approach and plate discipline are helping him become a better all-around hitter. Cowart is an above-average runner and his athleticism, not to mention his plus throwing arm, will help him stay at third long-term. He has the chance to be a very good everyday big leaguer whose tools work very well on both sides of the ball.</t>
  </si>
  <si>
    <t>After a big full-season debut in 2012, Cowart looked poised to have an unforgettable '13 season. Instead, he had one he'd rather forget, then he had trouble bouncing back in 2014.The 2010 first-rounder really pressed in 2013, trying to right the ship in one at-bat. Cowart's swing mechanics got all out of whack as a result. His plus makeup has helped him continue his strong work at the hot corner, where he continued to be an above-average defender. Trying to wipe the slate clean, Cowart worked out with a number of big leaguers in Georgia this past offseason, as he tried to tighten up what has been a long and sweepy left-handed swing.Cowart is still young enough to turn things around and re-emerge as one of the better third-base prospects in the game, but the clock is ticking.</t>
  </si>
  <si>
    <t>Kameron Guangorena</t>
  </si>
  <si>
    <t>guangorena_kameron</t>
  </si>
  <si>
    <t>Guangorena made a name for himself on the summer showcase circuit, albeit with a different last name. He was Ojeda then, but changed it to Guangorena to honor his stepfather, who has been an integral part of the family. The name change did nothing to alter the California high schooler's evaluation as one of the most athletic catchers in the Draft class.A left-handed hitter, Guangorena can really impact the baseball, showing the ability to make consistent hard contact and the chance to hit for both average and power. He runs very well, especially for a catcher, with above-average run times down the line. Defensively, he has a plus arm and consistently shows excellent pop times. The rest of his defensive game, receiving and blocking, need work, but many feel his athleticism will help him improve in those areas in the future.High school catchers takes patience from a development standpoint, but Guangorena's offensive tools, arm and athleticism are bound to intrigue teams in the top five rounds. Any team considering taking him will have to convince him to forego his commitment to Cal State Fullerton.</t>
  </si>
  <si>
    <t>Kameron Misner</t>
  </si>
  <si>
    <t>sa3011656</t>
  </si>
  <si>
    <t>Misner was a name on a list for national scouts entering the fall, as he wasn't on a powerhouse squad that got scouted extensively in 2018 and didn't play in the summer. The power is huge -- a future 70 for some scouts -- and he's an above average to plus runner underway and was in the first round on most boards entering the spring, where he started hot and got top 10 momentum. As he entered SEC play, the only time he's even been watched closely against strong pitching, Misner wasn't good. He posted a .668 OPS with 21/39 BB/K ratio in 131 plate appearance. His swing flaw is tied to a toe tap he uses for timing, which has been terrible against mid-90s stuff since he stays back/coiled so long that his stride length/power varies swing to swing and he has no rhythm. Misner is now 21 with no track record of success against strong pitching his age, but with rare tools, so he's closer to a popup prep bat than most college bats in terms of risk and the information clubs possess to make decisions.</t>
  </si>
  <si>
    <t>Misner had the best all-around tools among college players in the 2019 Draft, but he also was one of the biggest enigmas in his class. After a hot first month put him in position to go in the first 5-10 picks, he batted just .222 with 39 strikeouts in 30 Southeastern Conference games. The Marlins wound up getting him in the supplemental first round at No. 35 overall and signed him at the deadline for $2,115,000.His bat speed, strength and the leverage in his 6-foot-4 frame give him well above-average raw power that outshines that of JJ Bleday, Miami's first-round pick, taken No. 4 overall. How usable it will be remains to be seen because while he has a sound left-handed stroke, he has an extremely patient approach that borders on passive and leads to him hitting behind in the count too often. With his plus speed and aptitude to steal bases, he has 30-30 upside if he develops consistency at the plate.After playing mostly left field as a freshman and a lot of first base as a sophomore, Misner looked solid in center field last spring. With his quickness and strong arm, he's capable of playing anywhere in the outfield. Scouts praise his makeup as much as his physical gifts.</t>
  </si>
  <si>
    <t>Misner showed glimpses of talent at Poplar Bluff (Mo.) High and got drafted by the Royals in the 33rd round in 2016, but no one envisioned him blossoming into potentially Missouri's first position-player first-rounder ever. He fouled a ball off his right foot and broke it last spring, costing him the final two months of his sophomore season and all of last summer. He has the best all-around tools in the 2019 college crop, though a rough spring in Southeastern Conference play leaves his Draft status somewhat uncertain.Misner's bat speed, strength and the leverage in his 6-foot-4 frame give him huge raw power that he's just beginning to tap into. He's a polished hitter with a sound left-handed swing, good balance and a mature approach that had him leading NCAA Division I in walks when he got hurt in 2018. He also has plus speed and the aptitude to steal bases, making him a 20-20 threat.After playing mostly left field as a freshman and a lot of first base as a sophomore, Misner has looked comfortable in center field this spring. He has the quickness and strong arm to patrol anywhere in the outfield, with a chance to stick in center in pro ball and the tools to profile well in right. Scouts love his makeup as well.</t>
  </si>
  <si>
    <t>Kameron Ojeda</t>
  </si>
  <si>
    <t>ojeda_kameron</t>
  </si>
  <si>
    <t>PDP Premier Event: Feb. 4, 2017 - Lake Elsinore, Calif.Favorite MLB Team: Los Angeles DodgersFavorite MLB Player: Ken Griffey Jr.Ojeda has made three All-Tournament teams since 2015, including the 2016 16U PG World Series, and was rewarded with a 2016 Underclass High Honorable Mention. He was selected to play on the 2016 U17 USA Baseball National Team Development Program as a member of Team Stars, which swept Team Stripes in four straight games. The catcher also participated in the PG Underclass All-American Games and the 2017 National Showcase. A Cal State Fullerton commit, Ojeda has a good feel for the barrel at the plate. He has average power, enough bat speed to handle plus fastballs and his swing has rhythm. Overall, he looks to use the middle and pull side of the field with the bat in his hands.As a backstop, Ojeda has sound receiving skills and average arm strength. He also looks the part, with a medium frame and a solid build.</t>
  </si>
  <si>
    <t>Karl Kauffmann</t>
  </si>
  <si>
    <t>Kauffmann was the top prep prospect in Michigan in 2016, but a disappointing spring and a college commitment to the in-state Wolverines left him undrafted. He performed steadily since moving into Michigan's rotation as a sophomore and allowed two earned runs or fewer in six of his eight Big Ten Conference starts this spring before helping lead Michigan to a runner-up finish in the College World Series. When the Rockies took him No. 77 overall and gave him full pick value to sign ($805,600), he joined teammate Tommy Henry (No. 74 overall to the D-backs) in giving the Wolverines two pitchers taken in the top five rounds of the same Draft for the first time since 1994 (Heath Murray to the Padres in the third round, Ray Ricken to the Yankees in the fifth).Kauffmann owned one of the livelier fastballs in the college ranks, usually operating at 91-94 mph, topping out at 96 and holding his velocity deep into games. Its running and sinking action mirrors that of his solid changeup, which he sells well and has good separation from his heater. His slider ranges from 81-86 mph and can be an above-average pitch at times, though it lacks the consistency of his other two offerings.While Kauffmann has some effort in his delivery, he repeats it well and doesn't have any difficulty throwing strikes. He has a relatively high floor as a three-pitch starter with a track record of performance. His ability to generate ground balls will make him useful as a reliever if he can't cut it in a pro rotation.</t>
  </si>
  <si>
    <t>Kauffmann was the top prep prospect in Michigan in 2016, but a disappointing spring and a college commitment to the in-state Wolverines left him undrafted. He has performed steadily since moving into Michigan's rotation as a sophomore and allowed two earned runs or less in his six of his eight Big Ten Conference starts this spring. He should join teammate Tommy Henry to give the Wolverines two pitchers taken in the top five rounds of the same Draft for the first time since 1994 (Heath Murray to the Padres in the third round, Ray Ricken to the Yankees in the fifth).Kauffmann owns one of the livelier fastballs in the college ranks, usually operating at 91-94 mph, topping out at 96 and holding his velocity deep into games. Its running and sinking action mirrors that of his solid changeup, which he sells well and has good separation from his heater. His slider ranges from 81-86 mph and can be an above-average pitch at times, though it lacks the consistency of his other two offerings.While Kauffmann has some effort in his delivery, he repeats it well and doesn't have any difficulty throwing strikes. He has a relatively high floor as a three-pitch starter with a track record of performance. His ability to generate ground balls will make him useful as a reliever if he can't cut it in a pro rotation.</t>
  </si>
  <si>
    <t>Kauffmann is a one-seam sinker/changeup righty with a pretty firm, inconsistent mid-80s slider. A refined slider gives him a good shot to pitch in the back of a rotation.</t>
  </si>
  <si>
    <t>Karlos Morales</t>
  </si>
  <si>
    <t>morales_karlos</t>
  </si>
  <si>
    <t>PDP Premier Event: Feb. 4, 2017 - Lake Elsinore, Calif.Favorite MLB Team: Los Angeles DodgersFavorite MLB Player: Clayton KershawMorales is a Long Beach State commit who received interest from San Diego State, Arizona, UCLA and USC, among others, thanks to his impressive accolades. The left-handed pitcher made the All-Tournament Team with SGV Arsenal when they played in the 2015 WWBA World Championship and participated in the PG Underclass All-American Games. Morales also earned a 2016 Underclass High Honorable Mention for his success at both the high school and travel team levels. A tall, athletic southpaw, Morales has a fastball that sits at 87-90 mph and comes out easy. He also has a curveball and a changeup that are still developing. As a hitter, he has a compact swing with some bat control.</t>
  </si>
  <si>
    <t>Kasey Kalich</t>
  </si>
  <si>
    <t>Kalich began his college career at Blinn Junior College in Texas and after one year of relieving there transferred to Texas A&amp;M. As a Draft-eligible sophomore, Kalich emerged as the Aggies' closer, racking up a dozen saves and striking out 13.5 per nine innings. After the Braves took four position players, three from the college ranks, with their first four picks in the top 3 rounds of the 2019 Draft, they nabbed Kalich in the fourth round and signed him for nearly $100,000 below pick value and he pitched his way to full-season ball during his pro debut.Kalich excels with a two-pitch power relief mix. While his fastball typically sits in the 92-95 mph range, he does touch 97-98 mph on occasion. He complements it with a hard slider, up to 88 mph, that has good cutter-like action. Both pitches play up because of excellent spin rates, allowing him to miss bats with both offerings and keeping hitters from squaring up the baseball consistently. He's also started to mix a curveball back into his mix. Kalich's control and command aren't pinpoint, but they don't have to be. Whether he can close at the big league level remains to be seen, but his ability to go right after hitters with his fastball-slider combination could allow him to move quickly through the Braves system.</t>
  </si>
  <si>
    <t>Ke'Bryan Hayes</t>
  </si>
  <si>
    <t>The son of Charlie Hayes slimmed up and matured physically late in the summer, setting the stage for a big spring performance; Ke'Bryan has everyday third base tools and good feel for the game.</t>
  </si>
  <si>
    <t>A potential plus-plus defender at third base, Hayes is also remarkably selective and has above-average bat control. Though his frame doesn't suggest he'll grow into prototypical corner power, there's a chance a swing change can coax more out of him, especially if Hayes applies his mature pitch selection to a mindset focused on hunting pitches he can drive. He projects as a potential above-average regular who is a few years away, but the ceiling is a bit higher than that.</t>
  </si>
  <si>
    <t>The son of 13-year big leaguer Charlie Hayes, Ke'Bryan has a rare blend of skills that includes premium defense, plus speed, and an offensive profile structured much like his father's. 
The younger Hayes was identified as a potential early-round pick pretty early in high school and eventually climbed to the back of the first round after a strong senior spring. He was drafted 32nd overall and signed for $1.8 million rather than head to Tennesse, where he and Nick Senzel would have played together for a year. Hayes has moved through the minors quickly and had a strong 2018 season at Double-A Altoona -- .293/.375/.444 with an 11% BB%, 16.5% K%, 31 2Bs, 12 SB -- in what would have been his draft year. He's one of the best defensive third basemen in the minors and has progressed to become an above-average hitter, as well. A flat-planed swing and conservative hitting footwork are stifling the in-game power production. For Hayes, that's fine. He does everything else. 
It's possible the Pirates will try to coax more power of out him by tweaking either his footwork or by moving his hands, the latter of which feels riskier. Even without further offensive evolution, Hayes projects as an all-fields, league-average offensive threat with plus-plus defense.</t>
  </si>
  <si>
    <t xml:space="preserve">Hayes is a potential elite defensive third baseman with some of the best lateral wuickness in the minors. He's a high-contact hitter without much current game power and little room on the body for more to come naturally, but he might just be a swing tweak away from being a five-tool guy. </t>
  </si>
  <si>
    <t>For three years in a row, the Pirates have taken a high school position player in the first round of the Draft. In 2015, it was Hayes, the Texas high school third baseman and son of Charlie Hayes, who beat his dad's Draft slot by three rounds when Pittsburgh took him No. 32 overall.The younger Hayes has a chance to be a better all-around player than his dad, who played for parts of 14 seasons in the big leagues. Right now, he's a hit above power kind of bat at the plate, one with an advanced approach, especially for a teenager. Hayes doesn't try to do too much, looking to hit line drives to the gaps. Most feel the power will come in time as he learns to turn on pitches more. Hayes has worked very hard on both his conditioning and his defense. While he's a below-average runner, he's shown that his hands, instincts, footwork and arm all should allow him to stay at third base long term.Hayes' pro debut has the Bucs eager to see what he can do moving forward, with an approach that could allow him to move a bit more quickly than some high school bats.</t>
  </si>
  <si>
    <t>Charlie Hayes spent parts of 14 years in the big leagues as a solid third baseman. His son, Ke'Bryan, the second of two first-round picks of the Pirates in 2015, is just about ready to reach that highest level himself. After a strong season in Double-A that included a trip to the Futures Game and an Eastern League All-Star nod, the younger Hayes has the chance to be a better all-around player than his dad.Hayes continues to improve as a hitter. He's always had a solid approach at the plate, but it's become even more refined, with a walk rate that went up for a third straight season in 2018. So did his ability to drive the ball. While he still largely uses a contact-first approach, Hayes set career highs in extra-base hits and slugging percentage, and there's more over-the-fence power to come as he matures and continues to add strength. That might slow him down a touch, but he's still smart enough on the basepaths to steal bases. There might not be a better defensive third baseman in the Minors, with his agility, hands, arm and instincts all pointing to future Gold Glove awards. Hayes will be 22 years old for all of the 2019 season, with plenty of room for growth from an already-impressive toolset. He has every chance to be an elite-level third baseman at the big league level.</t>
  </si>
  <si>
    <t xml:space="preserve"> The son of former big leaguer Charlie Hayes, who was a fourth round pick out of high school, Ke'Bryan beat his dad by three rounds when the Pirates nabbed him at the end of the first round of the 2015 Draft.Ke'Bryan resembles his father as a player. He's an advanced high school hitter who doesn't try to do too much at the plate. He utilizes an effortless right-handed stroke and focuses on hitting line drives from gap to gap. He can turn on pitches when opponents challenge him inside and should develop average power. He lacks speed on the bases and first-step quickness, but Hayes has worked hard to get into better shape and improve as a defender. He has good instincts, soft hands and a strong arm that should allow him to remain at third base. Charlie Hayes had a 14-year big-league career. His son has the chance to be a better all-around player.</t>
  </si>
  <si>
    <t>The Pirates don't shy away from drafting good high school position players and then sending them to full-season ball the following spring. They did it with Josh Bell, Austin Meadows, Reese McGuire and Cole Tucker, all early-round picks. So it was no surprise Hayes went straight to the South Atlantic League for his full-season debut. He held his own in the first half until what was thought to be a back injury forced him to miss most of the second half. It turned out to be a rib fracture, which is not expected to cause any long-term problems.The son of former big leaguer Charlie Hayes, Ke'Bryan has the chance to be an outstanding all-around third baseman at the big league level. He has a contact-first approach right now, content to use all fields and send line drives into the gaps. There were inconsistent glimpses of power and there should be more as he learns to turn on pitches more. A below-average runner, Hayes nonetheless has the footwork and range, not to mention excellent hands, instincts and a plus arm to be an above-average defender at the hot corner.Hayes missed some development time in 2016, logging 252 at-bats. Assuming he can stay healthy, he should be able to re-find his approach at the plate and start moving up the organizational ladder.</t>
  </si>
  <si>
    <t>The son of long-time big league third baseman Charlie Hayes, Ke'Bryan was taken by the Pirates with the 32nd overall pick of the 2015 Draft and signed for full pick value. After a strong summer debut, Hayes was limited by a fractured rib during his full-season debut in 2016. A move to the Class A Advanced Florida State League in 2017 at age 20 didn't faze him at all.Hayes continues to refine his advanced approach as he moves up the ladder, gaining strength and adding speed as he goes. In 2017, his walk rate went up and his strikeout rate went down as his contact-oriented philosophy worked for him. He can drive the ball to all fields and while there wasn't much power in the pitching-friendly FSL, scouts feel it will come as he continues to mature. As Hayes has gotten into better shape, he's become a much better baserunner, finishing among the league leaders in stolen bases in 2017. He's always been a gifted defender, but the added agility has led to more range and made him even stronger at the hot corner.The upper levels of the Pirates' system should provide a good challenge for Hayes, who will play all of 2018 at age 21. There's more potential to unlock here with Hayes growing into an upper-echelon third baseman a distinct possibility.</t>
  </si>
  <si>
    <t>Charlie Hayes was a Giants fourth-round pick out of a Mississippi high school in 1983 before playing 14 seasons in the big leagues. His son Ke'Bryan resembles his father as a player and figures to go a couple of rounds earlier in the Draft.Hayes is an advanced high school hitter who doesn't try to do too much at the plate. He utilizes an effortless right-handed stroke and focuses on hitting line drives from gap to gap. He can turn on pitches when opponents challenge him inside and should develop average power.He lacks speed on the bases and first-step quickness, but Hayes has worked hard to get into better shape and improve as a defender. He has good instincts, soft hands and a strong arm that should allow him to remain at third base. Though he has committed to Tennessee, he's one of the more signable top prospects in the Texas high school crop.</t>
  </si>
  <si>
    <t>Kean Wong</t>
  </si>
  <si>
    <t>In his second straight year at Triple-A, Wong hit .282/.345/.406 (the highest SLG% of his career, which coincided with a modest-but-relevant 5 percentage point drop in groundball rate) and started seeing action in left field in addition to his usual time at second and third. We don't think he plays every day, but lefty bats with that kind of positional flexibility are good role players, and Wong is ready for the big leagues right now. The infield situation in Tampa Bay is very crowded and Wong may need a change of scenery to get an opportunity.</t>
  </si>
  <si>
    <t xml:space="preserve"> The younger brother of Cardinals second baseman Kolten Wong, Kean Wong is beginning to make a name for himself in the Rays organization. As a 19-year-old, the 2013 fourth-rounder was a Midwest League All-Star in his first full professional season. Wong has shown he has a knack for making hard contact. He has a compact swing, a good feel for the barrel and an advanced approach at the plate. He's more of a contact hitter, but his solid build does help him create some power, especially when he can turn on the ball.Wong has worked hard to improve defensively since being drafted, especially with his throwing. He's a capable defender and earns praise for his makeup and instincts. But it'll remain up to his offensive ability to get him to the Major Leagues.</t>
  </si>
  <si>
    <t>Keaton McKinney</t>
  </si>
  <si>
    <t>mckinney_keaton</t>
  </si>
  <si>
    <t>One of the top run producers on the U.S. national team that took the gold medal at the 18-and-under World Cup in Taiwan in September, McKinney drove in what proved to be the winning run in the championship game against Japan. Though he'll play both ways as a first baseman and a pitcher should he attend Arkansas, he'll almost certainly focus on the mound when he turns pro.McKinney has a physical, athletic frame that already produces 90-93 mph fastballs. He has advanced feel for pitching, showing the ability to achieve run and sink on his heater as well as owning one of the top changeups in his high school class. He delivers his low-80s changeup with deceptive arm speed and nice fade.McKinney's breaking ball lags behind his other two offerings yet still shows some promise. He'll show a curveball at times and a slider at others, and his breaker should have more consistent power and depth once he gets more comfortable with it.</t>
  </si>
  <si>
    <t>Keaton Steele</t>
  </si>
  <si>
    <t>steele_keaton</t>
  </si>
  <si>
    <t>Steele missed his first college season in 2011 with rotator-cuff and labrum tears in his shoulder that required surgery. He came back the next year to win Most Outstanding Player honor at the Junior College World Series. Steele helped Iowa Western capture its second national title, hitting a go-ahead two-run homer and earning a save in the championship game. In his first season at Missouri in 2013, he was the only NCAA Division I player to lead his team in homers, wins and saves, and he has focused mostly on pitching this spring. When he's at his best, Steele works at 91-93 mph and touches 96 with a heavy fastball, flashing a plus slider with good tilt at 84-85 mph. At other times, he pitches with an 88-91 mph fastball and a flatter slider in the upper 70s. He has a strong, athletic frame and earns praise for his control and his competitiveness.Moved into the Tigers' rotation for the final three weeks of the season, Steele responded with two complete games and pitched into the ninth inning of his third outing. He has a chance to start in pro ball, though he'll need a better changeup in that role. After graduating as a redshirt junior with a degree in sociology, he's expected to sign after turning down the Rays as a 29th-rounder in 2012 and the Royals as a 40th-rounder last year.</t>
  </si>
  <si>
    <t>Keegan Akin</t>
  </si>
  <si>
    <t>The first thing you notice about Akin is his hefty frame. He's listed at 6-foot and 225 pounds, but he's a bit north of that and has come into the last two spring training camps larger than expected. That said, Akin's build isn't seen as a huge problem going forward, as it hasn't impacted his stuff, and most think he just needs to keep it in check a bit. Sources indicated to us that had he not hit his innings limit late in 2018, he would've gotten a big league look in September. The condition of Baltimore's pitching staff is certainly favorable for a soonish Akin debut, and he'll likely open 2019 in Triple-A. 
He has above-average big league stuff, especially for a lefty: he sits 92-95 and hits 98 mph, mixing in a solid average slider and a plus changeup. His command ranges from 40 to 60 depending on the start, and Akin's build often leads scouts to believe this is due to his conditioning. We're wary of discounting a player just because he doesn't fit traditional rubrics for success, and baseball is littered with unusual frames and mechanics, but Akin has also had hamstring and oblique issues. The stuff is of the No. 4 to No. 4/5 starter range, but there's also a chance Akin ends up in the bullpen. Again, considering Baltimore's current predicament, we expect him to be developed as a starter for as long as possible. He'll likely be up in 2019.</t>
  </si>
  <si>
    <t>Western Michigan had not had a player selected in the first three rounds since Ryan Van De Weg (Padres) and Luke Wilcox (Yankees) in 1995. Akin put an end to that drought in 2016, when he parlayed a dominant junior campaign into a second-round selection by the Orioles. Akin obliterated the school strikeout record of former big leaguer Pat Misch, fanning 133 in 109 innings, as he pitched the Broncos to their first Mid-American Conference tournament championship by winning two games in five days to take home MVP honors.Akin, who was one of the hardest-throwing lefty starters in the college ranks, usually pitches at 91-94 mph and peaks at 96 with late life on his fastball. Though he's not a big guy, he maintains his velocity deep into games and generates it without much effort in his delivery. There's some debate as to which is better, his low-80s slider or his tumbling changeup, but both should be at least average offerings.Akin has three pitches and fills the strike zone, so he'll definitely be a starter going forward. He fared well against quality competition in the Cape Cod League last summer, another point in his favor.</t>
  </si>
  <si>
    <t>Akin struck out 133 batters as a Western Michigan junior to establish a single-season record, surpassing former big leaguer Pat Misch on the school's all-time list. The Orioles took him in the second round that June, then assigned him directly to Class A Advanced Frederick for his first full season. Akin pitched to mixed results early before settling in during the second half, and he built upon that success during a breakout Double-A campaign in 2018. He was named Baltimore's Minor League pitcher of the year and garnered similar honors in the Eastern League after he led the circuit in wins (14), strikeouts (142), and batting average against (.225), and posted the third-best ERA (3.27).Akin's repeatable delivery and clean arm action allow him to paint both sides of the plate with a fastball that sits at 91-94 mph and touches 95. An above-average slider in the low 80s is Akin's best secondary pitch, and he also demonstrates feel for a changeup that's at least average. He throws each of his three pitches for strikes and is comfortable pitching inside against right-handed hitters with his fastball. While he doesn't generate many ground balls and at times is prone to the long ball, Akin does induce a healthy number of whiffs and induces weak contact by effectively changing speeds.The Orioles changed Akin's heel placement on the rubber back in 2017, and that adjustment has helped him stay on line to the plate and better execute his pitches. He still has gains to make both with his control and command, but all the ingredients are there for Akin to serve as a No. 4 starter, perhaps more, if he continues down his current developmental path.</t>
  </si>
  <si>
    <t xml:space="preserve"> Akin parlayed a dominant junior campaign at Western Michigan into a second-round selection by the Orioles, as he became the program's first top-three-round selection since Ryan Van De Weg (Padres) and Luke Wilcox (Yankees) in 1995. The left-hander shattered the school strikeout record of former big leaguer Pat Misch, fanning 133 in 109 innings, and then led the Broncos to their first Mid-American Conference tournament championship by winning two games in five days to take home MVP honors. Akin's dominance carried over into his pro debut at Class A Short Season Aberdeen, and he continued to make strides in 2017 despite bypassing the Class A level en route to the Carolina League.  One of the hardest-throwing lefty starters in his class, Akin's fastball sits at 91-94 mph and reaches 96 with late life, and he maintains that velocity deep into games. His above-average slider in the low 80s represents his best secondary offering and makes him particularly effective against lefty hitters. His changeup, though less advanced, projects to be average. Akin's easy and repeatable delivery, as well as his clean arm action, allows him to paint both sides of the plate his heater, in turn helping him to set up his other pitches. The Orioles rave about Akin's makeup and poise and believe those qualities could help him ascend the Minors quickly. With three average-or-better pitches and at least average control and command, Akin profiles as a No. 3 or 4 starter at maturity.</t>
  </si>
  <si>
    <t>Akin showed scouts during his junior year at Western Michigan that he could miss plenty of bats as he established a new single-season strikeout record of 133 (in 109 innings) to surpass former big leaguer Pat Misch on the school's all-time list. Targeting college arms, the Orioles made Akin their second-round pick that June, and he immediately impressed the organization during his pro debut with Class A Short Season Aberdeen. Making the jump directly to Class A Advanced Frederick for his first full season, Akin pitched to mixed results early before settling in during the second half. Akin's repeatable delivery and clean arm action allow him to paint both sides of the plate with a fastball that sits at 91-94 mph and reaches 96. His go-to secondary offering is a short, above-average slider in the low 80s, and he also demonstrates feel for a changeup that could be at least average. He throws each of his three pitches for strikes, and club officials rave about how he attacks the inner-half against right-handed hitters.Akin's initial struggles in the Carolina League prompted the Orioles to give him two-week break in late May to correct his mechanics. An adjustment to Akin's heel placement on the rubber did the trick, as it allowed the southpaw to stay more in line with the plate and better execute his pitches. Akin could develop into a No. 3 or 4 starter if he continues down his current path, though there's also a non-zero chance he ends up in the bullpen.</t>
  </si>
  <si>
    <t>Western Michigan hasn't had a player selected in the first three rounds since Ryan Van De Weg (Padres) and Luke Wilcox (Yankees) in 1995, but Akin should end that drought this June. He matched potential first-rounder Eric Lauer pitch for pitch in an April matchup in front of several scouts and obliterated big leaguer Pat Misch's school strikeout record, fanning 129 in 105 innings heading into the NCAA tournament. He pitched the Broncos to their first Mid-American Conference tournament championship by winning two games in five days (and MVP honors) while permitting just one unearned run in 13 2/3 innings.One of the hardest-throwing lefty starters in the college ranks, Akin usually pitches at 91-94 mph and peaks at 96 with late life on his fastball. Though he's not a big guy, he maintains his velocity deep into games and generates it without much effort in his delivery. There's some debate as to which is better, his low-80s slider or his tumbling changeup, but both should be at least average offerings.Akin has three pitches and fills the strike zone, so he'll definitely be a starter going forward. He fared well against quality competition in the Cape Cod League last summer, another point in his favor.</t>
  </si>
  <si>
    <t>Keegan Thompson</t>
  </si>
  <si>
    <t>sa918851</t>
  </si>
  <si>
    <t>Thompson split his first full pro season between Hi and Double-A and looks exactly as he did at Auburn. He throws a lot of strikes with an average four-pitch mix, and misses in places where he can't get hurt when he's not locating exactly. He's going to have to pitch off of his two breaking balls very heavily because of his lack of velocity, but Thompson makes diverse use of his slider and curveball, both of which he can spot for strikes early in counts or use at a chase pitch. His ceiling is limited, but he is arguably ready to take a big league mound right now if the Cubs need a competent start.</t>
  </si>
  <si>
    <t>Thompson's lengthy track record of success, which dates back to winning multiple gold medals with U.S. national teams while in high school, played a role in Chicago taking him in the third round of the 2017 Draft. He served as a two-way player as an Auburn freshman in 2014 before blowing out his elbow the next year and missing all of 2016 while recovering from Tommy John surgery. He returned last year and showed he had regained his stuff and command by opening his redshirt junior season with a school-record 22 2/3-innings scoreless streak.As is the case with Cubs 2017 first-rounders Brendon Little and Alex Lange, Thompson's best pitch is a curveball with true downer action that elicits well-above-average grades at times. While he won't dazzle radar guns with his velocity, his two-seam fastball in the high 80s is effective because of its sink and his four-seamer that can reach 95 works because of its high spin rate. He also has good feel for his changeup, a plus pitch at its best.Thompson has become a more mature pitcher since his elbow reconstruction, focusing on getting outs and no longer worrying about velocity. He fills the strike zone with all four of his offerings and understands pitch sequencing. He has a high floor, looking like a safe bet to reach the big leagues as either a workhorse No. 4 starter or a reliever who relies on his curve.</t>
  </si>
  <si>
    <t>After winning multiple gold medals with U.S. national teams as a high schooler, Thompson made an immediate impact as a two-way player as an Auburn freshman in 2014 before blowing out his elbow the following spring. He missed all of 2016 before returning this year and opening his redshirt junior season with a school-record 22 2/3 scoreless innings. Outside of missing one start with shoulder tendinitis, he looked as good as ever before signing with Chicago for $511,900 as a third-round choice.As with 2017 Cubs first-rounders Brendon Little and Alex Lange, Thompson's best pitch is his curveball. It's a true downer that he sets up with two- and four-seam fastballs. He operates in the upper 80s with his sinker and tops out at 95 mph with his four-seamer, which lacks life at higher velocities.Thompson demonstrates solid feel for his changeup as well and always has filled the strike zone. He has become a better pitcher since having his elbow reconstructed, concerning himself with getting outs rather than velocity. He has a relatively high floor as a No. 4 starter, and his curve also could help make him an effective reliever.</t>
  </si>
  <si>
    <t>A highly decorated high schooler who won gold medals with Team USA's 16-and-under and 18-and-under squads, Thompson was a top-five-rounds prospect in 2013 but went undrafted because he wanted to play at Auburn. He starred as a two-way player as a freshman but injured his elbow the following spring and had Tommy John surgery that sidelined him for all of 2016. After turning down the Tigers as a 33rd-rounder last summer, the redshirt junior has looked as good as ever on the mound this spring. Since his high school days, Thompson's best pitch has been his plus curveball, which features good depth. He usually works in the upper 80s with his two-seam fastball and the low 90s with a peak of 95 with his four-seamer, though his heater gets flat at higher velocities. He also has solid feel for a changeup.Thompson throws strikes with all his pitches and scouts have noted that he's more mature as a pitcher now, focusing on getting outs and not worrying as much about velocity. As a polished college pitcher who's already 22, he'll get the opportunity to advance quickly in pro ball. Teams will have to balance his track record of success against his medical history, which also includes a missed start this spring with shoulder tendinitis.</t>
  </si>
  <si>
    <t>Keenyn Walker</t>
  </si>
  <si>
    <t>Walker was the White Sox's first draft choice in 2011 in the supplemental first round √¢¬Ä¬ì they didn't have a first-round choice due to the free agent signing of Adam Dunn √¢¬Ä¬ì and Walker literally hit the ground running during his first full season, leading the organization with 56 steals while playing across two levels. The former Juco product has some on-base skills, drawing walks and getting on with infield hits. He also strikes out too much and hasn't shown much power, though there might be some if he can learn to make more consistent contact. His speed gives him the ability to cover a lot of ground in center field. Whether Walker can become a more complete hitter will help determine if he's an everyday center fielder at the top of a big league lineup or just an extra outfielder who can help out with his speed.</t>
  </si>
  <si>
    <t>Keibert Ruiz</t>
  </si>
  <si>
    <t>sa872528</t>
  </si>
  <si>
    <t>Watching Ruiz catch is like watching video of Alan Shepard play golf on the moon. Things seem to be moving at a different pace for Keibert, especially on defense. He has a thick, unimpressive build and is a mediocre athlete, but almost all of his baseball skills are elite. He's one of the better receivers in the minors and is a better ball blocker than one would expect given his lack of athleticism, as if he has wild pitch precognition. Despite average pure arm strength, Ruiz is going to snipe a lot of would-be base-stealers because his throws are almost always right on the bag. 
The skills-over-tools coloration of Ruiz's profile continues on offense, where his hand-eye coordination and bat control make him extraordinarily hard to strike out. He struck out in just 8% of his plate appearances last year as a 19/20-year-old at Double-A Tulsa. Because Ruiz can make contact with just about anything, he tries to, and his lack of selectivity will likely limit his big league power output and perhaps his ability to reach base. But he has a very rare skillset for a catcher and a good chance to be an All-Star.</t>
  </si>
  <si>
    <t>Keibert's numbers aren't very good at Double-A this year but he's a teen in the upper levels with an eltie strikeout rate, which is very encouraging as far as his offensive future is concerned. He's not especially athletic but has great baseball feel and the game appears to move slowly for him. He projects as an averyday catcher with a unique statistical profile.</t>
  </si>
  <si>
    <t>Ruiz earned a $140,000 bonus out of Venezuela in 2014 because of his defensive prowess, then delighted the Dodgers by batting .374/.412/.527 in his U.S. debut at age 17 two years later. He has blossomed into one of the game's best all-around catching prospects while getting promoted aggressively, spending 2018 as the second-youngest regular (age 19) in the Double-A Texas League. He shared time at Tulsa with Will Smith, another prime catching prospect who's four years older but doesn't have as much offensive upside.A switch-hitter, Ruiz has been much more effective from the left side of the plate and only one of his 23 homers in his first four pro seasons came from the right side. The toughest batter to strike out in the Texas League last season (12.6 plate appearances per whiff), he excels at making contact thanks to his advanced feel for the barrel and disciplined approach. He has solid raw power and could hit 15-20 homers on an annual basis once he hunts more pitches to drive and hits more balls in the air.Ruiz is quicker than most catchers and moves well behind the plate. He has soft hands and frames the ball well, though he has occasional lapses of consistency with his receiving. He has average to solid arm strength but threw out just 24 percent of basestealers in his first two years in full-season ball.</t>
  </si>
  <si>
    <t>He didn't turn 16 until a couple of weeks after the 2014-15 international signing period opened, but once he did Ruiz immediately signed with the Dodgers for $140,000 on his birthday. He's years away from making an impact but has the chance to develop into a starting big league career with all-around skills.Ruiz needs to add strength to his thin 6-foot, 165-pound frame but nevertheless has been able to hold his own offensively, earning a promotion to the Pioneer League in July despite being three years younger than the typical player in the advanced Rookie circuit. He's a switch-hitter with advanced feel to hit. He makes contact with ease and could grow into double-digit home run power once he matures physically.Strength gains also will help Ruiz behind the plate. He presently has a fringy arm that projects to improve, and it already plays up because he has quick footwork and makes accurate throws. He has soft hands and impressive receiving skills for his age.</t>
  </si>
  <si>
    <t>Known as an advanced defender when he signed for $140,000 out of Venezuela on his 16th birthday in 2014, Ruiz has exceeded offensive expectations. After batting .374/.412/.527 and forcing a promotion to Rookie-level Ogden in 2016, he continued to move quickly last season. He ranked third in hitting (.316) among Minor League catchers and earned another in-season promotion, moving to high Class A before he turned 19.A switch-hitter, Ruiz has advanced feel for the barrel and a line-drive approach. He hits the ball with much more authority from the left side of the plate and slugged just .310 as a right-hander in 2017. Of his 11 homers in his first three pro seasons, six were in games in the final two months of last season, a sign that he's beginning to drive the ball more frequently and should develop at least double-digit home run power.Ruiz runs better than most catchers and moves well behind the plate. He has soft hands and receives the ball better than most young backstops. He has average arm strength but needs to refine his transfer and footwork after throwing out just 22 percent of basestealers last year.</t>
  </si>
  <si>
    <t>Signed out of Venezuela for $140,000 on his birthday in 2014, Ruiz has exceeded initial expectations and could have the highest offensive and defensive ceilings among the Dodgers' deep group of catching prospects. In his 2016 U.S. debut, he hit .485 in eight games in the Rookie-level Arizona League to force a promotion to the Rookie-level Pioneer League, where he finished fourth in the batting race at .354.A switch-hitter, Ruiz shows more pop from the left side and a more contact-oriented approach from the right side. He has precocious feel to hit and makes consistent contact rather than trying to do too much. As he gets stronger, he could develop double-digit home run power.Ruiz is even more advanced as a defender, displaying soft hands and impressive receiving ability for a teenager. His arm strength is just fringy but should become average as he continues to mature physically, and it plays up because he has quick feet and makes accurate throws.</t>
  </si>
  <si>
    <t>Keith Rogalla</t>
  </si>
  <si>
    <t>rogalla_keith</t>
  </si>
  <si>
    <t>A 37th-round pick out of an Illinois high school by the Phillies three years ago, Rogalla opted to attend Creighton and pitch on the same staff as his older brother Jack. He worked his way into the Bluejays' weekend rotation six weeks into his freshman season and has showcased one of the best arms in the Big East Conference ever season. He had an up-and-down junior year that included three starts getting rained out, but still should be Creighton's highest-drafted pitcher since the Giants took Ty Blach in 2012's fifth round.Rogalla's arm works well and produces fastballs that park at 92-94 mph and reach 96. He can spin a solid curveball but lacks consistency with his breaking ball. He also has the makings of an effective changeup but needs to use it more often.With his three pitches, big league body and sound delivery, Rogalla has the ingredients to remain a starter at the next level. To do, he'll have to do a better job of repeating his mechanics and finding the strike zone. If he moves to the bullpen, his fastball could climb toward the upper 90s in shorter stints.</t>
  </si>
  <si>
    <t>Keith Weisenberg</t>
  </si>
  <si>
    <t>weisenberg_keith</t>
  </si>
  <si>
    <t xml:space="preserve"> It's rare for a top high school right-hander out of Florida to be described as projectable, but it's a label that fits Weisenberg well. He has already seen his velocity jump in the past year, and scouts think he can make more gains, thanks to his long, lanky frame. Weisenberg's fastball now sits in the low 90s and can touch 95 mph, with good life. He has also made strides with his slider and shows an improving feel for his changeup. He repeats his easy delivery well and throws a lot of strikes as a result. Weisenberg earns praise for his makeup and intelligence.</t>
  </si>
  <si>
    <t>Keithron Moss</t>
  </si>
  <si>
    <t>sa3005599</t>
  </si>
  <si>
    <t>Moss was 16 years old for all but the final few weeks of the 2018 DSL season and he likely stayed down there due to some combination of immature physicality and the presence of Jayce Easley and Frainyer Chavez on the AZL roster. Moss is the most impressive athlete of the three, a compact little bundle of lightning with surprising power from both sides of the plate, and a good chance of playing defense up the middle somewhere, largely due to his speed. 
Though both of Moss' swings are fairly inconsistent (which should be expected for a switch-hitter this age), he'll show you feel for both lift and contact at times, and he gets the most out of his little body without losing control of it. While there's a large developmental gap between where Moss is as a defender right now and where he'll need to be in order to stay on the infield, he's a very athletic, very young player with tons of time to improve those things, and his physical gifts are so prominent that we anticipate he will. Up the middle switch-hitters with some pop, even if it's just doubles power, are very valuable big leaguers, and not many prospects have a chance to become that kind of player. So while we acknowledge that Moss is very risky (he struck out 30% of the time in the DSL and any number of issues might befall him during his half-decade long trudge to the big leagues) there just aren't many players in this system with that kind of ceiling.</t>
  </si>
  <si>
    <t>Kel Johnson</t>
  </si>
  <si>
    <t>johnson_kel</t>
  </si>
  <si>
    <t xml:space="preserve"> Johnson was the runner-up to Jacob Gatewood in the 2013 Junior Select Home Run Derby, which took place during the Chevrolet Home Run Derby at the All-Star Game at Citi Field. As he showed that night, he is one of the best high school power hitters in the Draft class, capable of driving the ball out to all fields. Big, strong and athletic, he has a fluid right-handed swing, and scouts project him to be able to hit for average as well as power. Johnson plays the outfield now, but some scouts believe he will end up as a first baseman. Either way, there will be pressure on Johnson's bat to carry him through the Minor Leagues. He was a member of the 18-and-under national team that won the World Cup in Taiwan last September.</t>
  </si>
  <si>
    <t>Kelvin Beltre</t>
  </si>
  <si>
    <t>Beltre received the largest bonus San Francisco paid during the 2013-14 international signing period, getting $650,000 out of the Dominican Republic. He has yet to complete a fully healthy season, missing most of his 2015 U.S. debut with hamstring issues and losing more than two months last year when an errant pitch broke his left forearm. Beltre originally caught San Francisco's eye with his quick right-handed bat, and his outstanding bat speed gives him plus raw power. He could hit 15 homers per season if he adds strength and tones down his aggressive approach. He lacks polish at the plate, which is understandable considering he's 20 and totaled just 391 plate appearances in his first three pro seasons.Beltre has bounced among different positions, playing mostly shortstop in his pro debut, spending 2016 at third base and settling at second base this season. His strong arm would work anywhere in the infield, but he fits best at the hot corner because his speed and quickness are just average.</t>
  </si>
  <si>
    <t>Kelvin Gutierrez</t>
  </si>
  <si>
    <t>The Royals got three members of their 2019 Top 30 list when they decided to trade reliever Kelvin Herrera to the Nationals last June. Gutierrez is the highest ranked of the trio, and the only one on the 40-man roster. Signed a bit older than most international amateurs at age 18, he entered the 2019 season just about ready to knock on the big league door and he knocked it down with his first big league callup in late April.Gutierrez has always hit from the right side of the plate, showing a knack for making hard contact to all fields. What hasn't shown up consistently yet is his power, but the Royals think there's more in there. Much of it has to do with his hitting philosophy. Because of his advanced bat-to-ball skills, Gutierrez would often catch the ball too deep in the zone and not get his bat head enough. There could be more over-the-fence power if he can find a better point of contact.An uptick in power would let him profile well at third because there is no question he can defend there. He's more agile than you'd think given his size and he could be a plus defender with a plus arm. His perceived ceiling might be higher were he 21 with his tools, but Gutierrez might just be a late bloomer who still turns into an every day player at the hot corner.</t>
  </si>
  <si>
    <t>The Nationals signed Gutierrez out of the Dominican Republic in 2013, and he made his stateside debut in the Rookie Gulf Coast League the following year. He took a big step forward at the plate in 2015 with move to the Class A Short Season New York-Penn League, where he was named an All-Star after posting the circuit's fifth-highest average (.305) and tying for the league lead in doubles (21). He made his full-season debut in 2016 at Class A Hagerstown and was named to the South Atlantic League All-Star squad.Gutierrez's feel to hit has improved in each of his four pro seasons. He has a relatively simple stroke from the right side of the plate that produces consistent contact, and scouts like how he already controls the strike zone. Though he's physically strong and shows good raw power during batting practice, Gutierrez has yet to show over-the-fence power in games, tallying just one homer through his first 175 games headed into 2016. That could change in the coming years, however, if he can add some leverage to his swing.Gutierrez was signed as a shortstop and spent his first season at the position before shifting to third base in 2014. He moves well for his size at the hot corner, thanks to surprisingly solid speed and good instincts, while his plus arm is a clean fit at the position.</t>
  </si>
  <si>
    <t>A late bloomer, Gutierrez didn't sign out of the Dominican Republic until he was 18 and received a mere $30,000 bonus from the Nationals in April 2013. He has performed consistently in pro ball, played well in a brief stint in the Arizona Fall League last offseason and claimed a spot on Washington's 40-man roster in November. He headlined the prospect package the Nats sent to the Royals for Kelvin Herrera, going to Kansas City along with outfielder Blake Perkins and right-hander Yohanse Morel in June.The Nationals viewed Gutierrez as one of the better pure hitters in their system. He has a relatively simple inside-out stroke from the right side of the plate that produces hard contact across the whole field and fuels his projection as an above-average hitter. And while he hasn't yet figured out how to apply his raw power during games, he should clear more fences once he becomes more comfortable firing his barrel and turning on the ball.Primarily a shortstop early in his career before shifting to third base in 2014, Gutierrez moves well for his size at the hot corner. He has athletic actions, plenty of range and near plus-plus arm strength. After committing 25 errors in 2016, he was more focused and consistent last year, prompting many evaluators to peg him as a future above-average defender.</t>
  </si>
  <si>
    <t>Signed out of the Dominican Republic in 2013, Gutierrez put himself on the radar two years later in the Class A Short Season New York-Penn League, where he was named an All-Star after posting the circuit's fifth-highest average (.305) and tying for the league lead in doubles (21). He's gone on to earn All-Star honors in back-to-back years with Class A Hagerstown and Class A Advanced Potomac, respectively, though the remainder of his '17 campaign is now in jeopardy after he suffered an ankle injury he suffered in June.Gutierrez's feel to hit has improved in each of his four pro seasons. He has a relatively simple, flat stroke from the right side of the plate that produces hard contact across the whole field. He's physically strong and shows good raw power during batting practice, but for now, it mostly translates to doubles during games. That could change in the coming years as he continues to fill out, and also by adding some leverage to his swing. The Nationals love how Gutierrez has grown into his frame without sacrificing any of his athleticism or speed.Gutierrez was signed as a shortstop and spent his first season at the position before shifting to third base in '14. He moves well for his size at the hot corner, showing athletic actions and plenty of range, while his plus arm is a clean fit at the position. After committing 25 errors in 2016, which club officials attributed to a lack of a focus, Gutierrez has been incredibly consistent this season, leading evaluators to peg him as an above-average defender.</t>
  </si>
  <si>
    <t>The Royals lauded Gutierrez's glove after acquiring him, going so far as to say that they think he could handle shortstop if they needed him to. At least in our longest stretch of in-person evaluation of Gutierrez, he has looked just okay at third base, and saw time at first. 
The bat-to-ball skills are real. He's a career .286 hitter in the minors and has reached base at a .346 clip. A lack of game power probably means Gutierrez fits better in a multi-positional reserve role than as a regular at third or first base. He appears athletic enough to handle the corner outfield spots, and it makes sense to give him time there in the near future.</t>
  </si>
  <si>
    <t>Ken Waldichuk</t>
  </si>
  <si>
    <t>sa1115814</t>
  </si>
  <si>
    <t>Up to 95 from an overhand, trebuchet arm slot which also creates vertical action on his breaking stuff. A lefty arm slot dev project.</t>
  </si>
  <si>
    <t>Kendall Graveman</t>
  </si>
  <si>
    <t xml:space="preserve"> Graveman pitched well in Mississippi State's rotation as a senior in 2013, and the Blue Jays drafted him in the eighth round that June. A little more than a year later, Graveman was in the big leagues after shooting all the way from Class A Lansing to Toronto. His rapid ascent also got the attention of other teams, and the A's acquired him in November as a part of their return for Josh Donaldson. Graveman's fastball sits at 93 mph and creates lots of groundball outs thanks to its sinking action. He added a cutter to his arsenal this season, a move that precipitated his meteoric rise. The cutter gives him a second above-average offering and a weapon against left-handers. He also occasionally mixes in a slider and a changeup. Though he doesn't have a front-line starter's ceiling, Graveman has found a recipe for success. He'll soon be ready for a full-time role in the big leagues, either at the back of the rotation or in the bullpen.</t>
  </si>
  <si>
    <t>Kendall Simmons</t>
  </si>
  <si>
    <t>sa3006867</t>
  </si>
  <si>
    <t>Simmons was a toolsy, volatile high school prospect who had strikeout issues against varsity pitching. The way his hands load and his stride have both changed since he's entered pro ball, which has improved his once putrid timing. There are still some bat-to-ball issues, but Simmons is trending up and has a shot to be a multi-positional infielder with power.</t>
  </si>
  <si>
    <t>Kendall Williams</t>
  </si>
  <si>
    <t>sa3011674</t>
  </si>
  <si>
    <t>Williams is a big strong kid that's been up to 96, has three average or better pitches and lots of extension. Some scouts see more often fringy off-speed pitches and a late-loading arm that needs to be fixed and though he should've gone to Vanderbilt while others see some premium abilities to work with that could turn into a league average or better starter.</t>
  </si>
  <si>
    <t>In January 2017, in the middle of his sophomore year of high school, Williams made the decision to relocate from his home in Mississippi to attend IMG Academy in Florida, with the hopes that the instruction plus the challenge of better competition would pay off. That it did, as Williams shot up Draft boards over the next couple of years en route to an above-slot bonus after the Blue Jays made the Vanderbilt commit their second-round pick. At 6-foot-6, Williams is the quintessential projectable high school right-hander. While he started the spring a bit slowly, in terms of his velocity, which was 87-91 mph, it's been ticking up, sitting 91-92 mph and regularly touching 94 mph, as it did during the shutout he threw at the USA Baseball National High School Invitational in March. His fastball plays up because of its steep plane and angle, and there should be more consistent velocity to come as he matures. He throws both a slider and curve, with success, with some scouts thinking the curve will ultimately work better coming from his high three-quarter slot. He has some feel for a future average changeup, though he didn't throw it much in high school.Despite his size, Williams tends to throw strikes and should have solid command and control, not to mention sharper stuff, once he figures out how to consistently repeat his delivery with his long levers. There's a lot to dream on here, though, like most prep pitchers, he'll need time to develop and refine his craft in the Minors.</t>
  </si>
  <si>
    <t>In January 2017, in the middle of his sophomore year, Williams made the decision to relocate from his home in Mississippi to attend IMG Academy in Florida, with the hopes that the instruction plus the challenge of better competition would pay off. With a Vanderbilt commitment in his back pocket and his name trending in the right direction on Draft boards, it's looking like the move has paid off.At 6-foot-6, Williams is the quintessential projectable high school right-hander. While he started the spring a bit slowly velocity-wise, at 87-91 mph, it's been ticking up, sitting 91-92 mph and regularly touching 94 mph, as he did throughout his NHSI shutout in March. It plays up because of its steep plane and angle and there should be more consistent velocity to come as he matures. He's been throwing both a slider and curve this spring, with success, with some scouts thinking the curve will ultimately work better coming from his high three-quarter slot. He has some feel for a future average changeup, though he doesn't have to throw it much in high school.Despite his size, Williams tends to throw strikes and should have solid command and control, not to mention sharper stuff, once he figures out how to consistently repeat his delivery with his long levers. There's a lot to dream on here, though the team wanting to help Williams reach his potential will have to figure out what it takes to sign him away from Vandy.</t>
  </si>
  <si>
    <t>Kendrick Calilao</t>
  </si>
  <si>
    <t>calilao_kendrick</t>
  </si>
  <si>
    <t>PDP Premier Event: Jan. 28, 2017 - Bradenton, Fla.Favorite MLB Team: Miami MarlinsFavorite MLB Player: Miguel CabreraCalilao is a top 100 prospect in the class of 2018 and he has already earned five All-Tournament Team selections with FTB Rawlings, FTB Elite and FTB Tucci. Calilao made the 2015 15U USA Baseball National Team that went 8-1 in the COPABE "AA" Pan Am Championships and earned a 2016 Underclass High Honorable Mention. The outfielder is already a Florida Gators commit, despite the fact that he only turned 17 in February.</t>
  </si>
  <si>
    <t>Kendry Flores</t>
  </si>
  <si>
    <t>The Giants have accumulated several pitching prospects with advanced command and control in recent years, and the star of that class was Flores, who led all Minor Leaguers with an 8.1 K/BB ratio in 2013. While his K/BB ratio wasn't quite so otherworldly in 2014, he held his own in the hitter friendly California League. After the season, he was dealt to the Marlins as a part of the Casey McGehee trade. Flores showed more consistent fastball velocity in 2014, working at 90-93 mph and regularly reaching 95 mph. He mixes his heater well with his changeup, which makes him tough on left-handed hitters. Flores also throws a curveball and a cutter, both of which can be solid at times. Flores may not have a true plus pitch, but his command helps his stuff play up. He doesn't have a ton of physical projection remaining, so his ceiling likely tops out as a No. 4 starter.</t>
  </si>
  <si>
    <t>Originally signed by the Giants in 2009, Flores led all Minor Leaguers with an 8.1 K/BB ratio during his 2013 full-season debut at Class A Augusta. He wasn't able to repeat that otherworldly performance the following year in the California League, and San Francisco traded him to Miami as part of the Casey McGehee deal in December 2014. Flores bounced back in his first season with the Marlins, pitching across two levels before making his big league debut in early June. Though he did made it back to the big leagues for one appearances with the Marlins in May, Flores has spent much of his season back in Triple-A.Flores operates at 89-93 mph with his fastball as a starter, and he commands it to both sides of the plate. His above-average changeup is his best secondary offering and helps him neutralize left-handed hitters, and he's also adept at mixing in a curveball and a slider, although neither pitch projects to be better than average.As someone who features more command than stuff and has little projection remaining, Flores' ceiling likely will be limited to that of a back-of-the-rotation starter. After appearing in eight games (including one start) for Miami in the last two years, Flores should have an opportunity to carve out a role in the Major Leagues at some point this season.</t>
  </si>
  <si>
    <t>Kenneth Waller</t>
  </si>
  <si>
    <t>waller_kenneth</t>
  </si>
  <si>
    <t>PDP Premier Event: Jan. 21, 2017 - HoustonFavorite MLB Team: Texas RangersFavorite MLB Player: Adrian BeltreWaller is a left-handed pitcher who posted an outstanding 6-1 record with an 0.98 ERA and struck out 76 batters over 46 innings in his 2016 junior campaign.Waller was a member of the Area Code Invitee All-Tournament Team in both 2015 and '16, and was also ranked as a top 10 pitcher by Premier Baseball. In addition to those accolades, the Texas Tech commit was selected to the New York Mets scout team.</t>
  </si>
  <si>
    <t>Kenny Hernandez</t>
  </si>
  <si>
    <t>hernandez_kenny</t>
  </si>
  <si>
    <t xml:space="preserve"> Why do scouts like Hernandez? Let's start with the fact that some evaluators believe he might have the best all-around swing in the entire class. The 6-foot, 160-pounder has good hands, strong wrists and the quick-twitch action in the batter's box that scouts love. Hernandez also has good bat control, plate discipline and a fluid swing that reminds some people of a young Shawn Green.The broad-shouldered teenager has gap power and the ability to drive the ball to the opposite field. Hernandez has good footwork on defense, but it's unclear if he has the overall skill set to stay at shortstop. Scouts have also praised his makeup and athleticism.One scout said Hernandez could be the steal of the class based on his swing alone. Hernandez is from Tumero, Venezuela, and is trained by former Major League infielder Carlos Guillen at the Carlos Guillen Academy. The Mets are the favorites to land Hernandez.</t>
  </si>
  <si>
    <t>Kent Emanuel</t>
  </si>
  <si>
    <t>emanuel_kent</t>
  </si>
  <si>
    <t>As the Friday starter for one of the top-ranked college programs in the country, Emanuel is undoubtedly getting plenty of looks. He gets the job done, albeit without wow kind of stuff.His fastball will top out at around 91 mph, his breaking stuff is fringy and he has a solid changeup. But what he lacks in pure stuff he makes up for with pitchability. He has excellent command and knows how to mix his pitches extremely well.A lack of a true out pitch might mean he doesn't come off Draft boards real early, but he's big and strong and understands his craft, giving him the chance to be a workhorse at the back end of a big league rotation in the future.</t>
  </si>
  <si>
    <t>Kenyon Yovan</t>
  </si>
  <si>
    <t>yovan_kenyon</t>
  </si>
  <si>
    <t>It's not a big year for Draft prospects in the Pacific Northwest this year, though Yovan does give scouts an intriguing option of arm strength and some upside from the region's high school ranks.Yovan made the rounds on the summer showcase circuit, from USA Baseball's Tournament of Stars to the UnderArmour All-American Game at Wrigley Field and Perfect Game's WWBA World Championship in Jupiter, Fla., last fall. Big and strong, Yovan showed the ability to touch the mid-90s with his fastball, sitting in the 90-94 mph range more often than not. He can complement it with a good breaking ball, and he had one of the best spin rates in Jupiter last fall. Fairly physically mature, Yovan has the look of a durable right-hander, though he's more about power and strength than pitching right now. Any team taking him will have to sign him away from his commitment to the University of Oregon.</t>
  </si>
  <si>
    <t>Keon Barnum</t>
  </si>
  <si>
    <t>The White Sox graded Barnum's raw power as an 80 on the 20-80 scouting scale when they drafted him 48th overall and signed him for $950,000 in 2012. Barnum homered three times in his first five pro games, but he played in just 64 more contests in 2012-13 while battling shoulder, hamate and knee injuries.With his bat speed, strength and leverage, Barnum can produce tape-measure shots. However, his very long arms also give him a very long swing, leading to concerns about his ability to make consistent contact and fully tap into his immense power. Barnum especially struggles against offspeed pitches and left-handers.Barnum doesn't have much speed, but he's agile and displays soft hands around the first-base bag. He has a stronger arm than most first baseman, though moving to the outfield isn't an option.</t>
  </si>
  <si>
    <t>Barnum's massive raw power and frame drew comparisons to Ryan Howard and garnered him a $950,000 bonus as a supplemental first-round pick in 2012. He homered three times in his first five pro games but has battled injuries and strikeout issues since.Barnum's bat speed and strength allow him to hit balls farther than most players. His very long arms create good leverage but also give him a very long swing. He's not going to realize his power potential unless he can make more contact, do a better job of recognizing pitches and learn to solve breaking balls.Though Barnum has below-average speed, he moves well around the first-base bag. He still has work to do defensively after leading high Class A Carolina League first basemen with 19 errors, more any player made at that position in any league in 2014.</t>
  </si>
  <si>
    <t xml:space="preserve"> The White Sox went after potential impact bats from the high school ranks with their first two picks in the 2012 Draft, staring with outfielder Courtney Hawkins and moving on to Barnum, the power-hitting first baseman from Tampa. Barnum's raw power is as legit as it comes, and he has the strength and bat speed to hit the ball out to all fields. His swing does get long, and he has work to do in terms of his approach and plate discipline, both of which lead to a good amount of strikeouts. After playing only 13 games in his pro debut in 2012, Barnum had hand surgery to remove the hamate bone in his right hand during Spring Training in 2013 and didn't take the field until June. He got off to a slow start, hitting just .150 in 40 June at-bats, but he showed improvement throughout the season, hitting .250 in July and .340 in August. He struggled mightily against lefties, going 8-for-43 (.186) with one home run and 20 strikeouts. Defensively, he should be OK at first base, and when he was an amateur, some teams asked to see him in an outfield corner, something that could be revisited. Regardless of where he plays, his ability to find consistency at the plate and tap into that raw power is what will carry him through the system.</t>
  </si>
  <si>
    <t>Keone Kela</t>
  </si>
  <si>
    <t>Kela's fastball has taken off in the last couple of years. He pitched at 89-91 mph when the turned down the Mariners as a 29th-round pick out of a Seattle high school in 2011, then sat at 91-93 as a freshman at Everett (Wash.) CC the next spring. He has refined his delivery since signing for $100,000 as a 12th-rounder in 2012, and his heater now has climbed into the upper 90s and topped triple digits.Kela backs up his fastball with a hard slider and even shows some feel for a changeup. He still needs to improve his control and command, though he does a good job of keeping the ball down in the strike zone.After reaching low Class A in his first full year as a pro, Kela could be ready to move quickly after dominant showings in the Arizona Fall and Venezuelan Winter leagues during the offseason. He's strictly a reliever but could develop into a late-inning option.</t>
  </si>
  <si>
    <t>Keoni Cavaco</t>
  </si>
  <si>
    <t>sa3010706</t>
  </si>
  <si>
    <t>A growth spurt bouyed Cavaco's tools and draft stock, as he's this year's most prominent pop-up high school prospect. He may have the best frame in the entire draft but has already grown into considerable power, which he gets to in games despite an awkwardly-timed stride. At times clumsy on defense, Cavaco may still be growing into his new body. He may end up at second or third base (where he played as an amateur) or get a try in center field if his hands and actions don't improve. He's one of the 2019 draft's higher risk, higher reward prospects.</t>
  </si>
  <si>
    <t>A growth spurt bouyed Cavaco's tools and draft stock, as he's this year's most prominent pop-up high school prospect. He may have the best frame in the entire draft but has already grown into considerable power, which he gets to in games despite an awkwardly-timed stride. At times clumsy on defense, Cavaco may still be growing into his new body. He may end up at second or third base (where he played as an amateur) or get a try in center field if his hands and actions don't improve. He's one of the draft's higher risk, higher reward prospects.</t>
  </si>
  <si>
    <t>Eastlake High School in Chula Vista, Calif., hadn't had a player taken in the top few rounds since Adrian Gonzalez was the somewhat surprising No. 1 overall pick of the Marlins back in 2000. Thanks to a breakout fall and a consistently solid spring, Cavaco popped up to be the next from Eastlake to go early when the Twins made him the No. 13 overall pick and signed him for just over $4 million, not quite $150K below pick value.Cavaco first started getting attention for his complete tools package at the Angel Elite showcase last fall, where his tremendous raw power particularly stood out. The only question about his offensive profile is how consistently he'll hit to get to that power, as there is some swing and miss to his game. Beyond the bat, Cavaco will show flashes of plus tools across the board. He's clocked sub-four-second times home to first out of the box and he was a plus defender at third, with very good hands, footwork, a plus arm and a willingness to stick his nose in the dirt. His profile took another leap forward when he started showing the ability to play shortstop and that's what the Twins sent him out as during his pro debut in the Gulf Coast League.Because Cavaco hadn't been invited to most of the summer showcase circuit events, there was a lack of track record on him against elite-level competition. That lack of challenge might make for a bumpier transition to pro ball, but there's confidence his tools will translate just fine eventually.</t>
  </si>
  <si>
    <t>Eastlake High School in Chula Vista, Calif., hasn't had a player taken in the top few rounds since Adrian Gonzalez was the somewhat surprising No. 1 overall pick of the Marlins back in 2000. Thanks to a breakout fall and a consistently solid spring, Cavaco has popped up to be the next from Eastlake to likely go in the early stages of the Draft.Cavaco first started getting attention for his complete tools package at the Angel Elite showcase in the fall, where his tremendous raw power particularly stood out. The only question about his offensive profile is how consistently he'll hit to get to that power, as there is some swing and miss to his game. Beyond the bat, Cavaco will show flashes of plus tools across the board. He's clocked sub four-second times home to first out of the box and he has the chance to be a plus defender at third, with very good hands, footwork, a plus arm and a willingness to stick his nose in the dirt. The industry was sleeping on Cavaco, who wasn't invited to most of the summer showcase circuit events, so there is a lack of track record and the infielder hasn't been challenged against tough competition like some have. But scouts are awake now, pouring in to see this pop-up prospect, one who is now likely to go early enough to forego his commitment to San Diego State.</t>
  </si>
  <si>
    <t>Kep Brown</t>
  </si>
  <si>
    <t>Brown was gaining steam this spring as a potential alte first rounder before he tore his achilles, but his combination of plus raw power projection, a loose swing with feel to hit to all fields, solid performance in games and being one of the youngest players in the class should find a home in the 2nd round.</t>
  </si>
  <si>
    <t>brown_kep</t>
  </si>
  <si>
    <t>Brown possesses some of the best raw power in the 2015 Draft, though his status is clouded by two factors. First, there are concerns as to whether he'll make enough contact to tap into his home run potential. Second, he barely played this spring after missing the start of the season with an elbow injury and then tearing an Achilles tendon in mid-April.A Miami recruit, Brown hit some of the most impressive home runs on the showcase circuit last summer. He has power to all fields, using the strength and leverage in his big 6-foot-5 frame to smoke line drives that travel great distances. His long arms create a long swing, however, which combined with pitch-recognition issues lead to a lot of swings and misses.While he's a decent athlete for his size, Brown's below-average speed relegates him to an outfield corner. He throws well enough to handle right field.</t>
  </si>
  <si>
    <t>Kerry Wright</t>
  </si>
  <si>
    <t>wright_kerry</t>
  </si>
  <si>
    <t>Montverde High School in Florida is best known for producing Indians All-Star Francisco Lindor and the school's senior class this year is headlined by shortstop Nander De Sedas. With a strong spring, Wright has been grabbing some of that spotlight as he aims to become the first pitcher drafted from the school.There's a lot to like in this 6-foot-5 right-hander's stuff, starting with his pure arm strength. Wright has been up to 96 mph at times this spring, though he usually sits in the 91-92 mph range and hasn't always held his velocity deep into his starts. He doesn't always use his lower half effectively and doing so should allow him to maintain his velo. He throws an average slider that has three-quarter tilt to it when it's on, but often looks more like a hard slurve. Like many high school pitchers, his changeup is developing.Size and arm strength can't be taught and both are boxes scouts check off when it comes to Wright. Some mechanical adjustments could help him take off at the next level, with perhaps enough to work with to sign him away from his Louisville commitment.</t>
  </si>
  <si>
    <t>Keston Hiura</t>
  </si>
  <si>
    <t>College bats are often hard to find, especially legitimate first-round candidates. Hiura fit that profile based on his ability at the plate alone, but a lack of a true defensive home, complicated by an elbow injury that limited him to designated hitter duties only at Cal Irvine in the spring, made it a little tougher for scouts to evaluate his overall game. Those issues were of little concern to the Brewers, and they were thrilled to land arguably the best hitter in the Draft with the No. 9 overall pick. Hiura has hit everywhere he's been, including all three years at Irvine and a strong performance for Team USA last summer. He has a short, impactful right-handed stroke with a ton of bat speed and outstanding feel for the barrel. He projects to hit for a high average and shows at least average in-game power, with the ball coming off of his bat differently than most. Hiura has played center field in the past and some second base, where he has decent actions but also fringy footwork. Left field is another possibility, one that some evaluators believe could offer Hiura the fastest path to the Majors.While the prospect of Hiura needing Tommy John surgery was enough to scare some teams away leading up to the Draft, the Brewers, in the wake of a post-Draft MRI, are now confident that he can make a successful recovery without the procedure and believe he could return to the field at some point in 2017. With a clean bill of health, Hiura could be among the first hitters from the '17 Draft to reach the big leagues.</t>
  </si>
  <si>
    <t>The Brewers landed arguably the top college hitter in the 2017 Draft in Hiura, whom they selected ninth overall after he led NCAA Division I hitters with a .442 average as a Cal Irvine junior. Although a right elbow injury limited him to designated hitter duties and portended eventual surgery, the Brewers, undeterred by Hiura's injury, were thrilled to add him to their system, signing Hiura for below slot value at $4 million. He immediately rewarded his new club with an outstanding pro debut, and then raked his way up to Double-A Biloxi in a first full season that included a trip the SiriusXM All-Star Futures Game in July. Hiura has a short, impactful right-handed stroke with a ton of bat speed and outstanding feel for the barrel. He projects to hit for a high average and shows at least average in-game power, with the ball coming off of his bat differently than most to all fields. Though not a basestealing threat, Hiura does possess average speed and earns high marks for his baserunning and awareness. A post-Draft MRI led the Brewers to believe that Hiura could make a successful recovery without needing surgery. He did just that, completing a throwing program in Rookie ball before appearing in games at second base without issue during instructs and in 2018. He's an average defender at the keystone, where he has decent actions and footwork. Even if he's one day forced off the position, Hiura's potent bat should lead to a long and productive career in the Majors.</t>
  </si>
  <si>
    <t>Most premium college hitters are viewed as 'safer' draft prospects, but Hiura had an arm issue that prevented him from playing defense while he was scouted. A PRP injection had him back at second base late last year. Hiura is an advanced hitter with lightning quick hands and surprising power for his size. He projects as a plus hitter with above-average power, which could make him an All Star at second base, assuming all is well with the arm and he's able to stay there.</t>
  </si>
  <si>
    <t>Hiura reached Double-A in his first full pro season, and then was clearly one of the top five or six talents in the Arizona Fall League, where he won League MVP. Most importantly, his arm strength is once again viable at second base. An elbow injury relegated Hiura to DH-only duty as a junior at UC Irvine, and he may have gone even earlier in the 2017 draft if not for concerns about the injury and how it might limit his defense. That's no longer a concern, as Hiura has an average arm and plays an unspectacular second base. This is an incredible hitter. He has lightning-quick hands that square up premium velocity and possesses a rare blend of power and bat control. Hiura's footwork in the box is a little noisier than it has to be, and if any of his swing's elements are ill-timed, it can throw off the rest of his cut. This, combined with an aggressive style of hitting, could cause him to be streaky. But ultimately he's an exceptional hitting talent and he's going to play a premium defensive position. We think he's an All-Star second baseman.</t>
  </si>
  <si>
    <t>Hiura DH'd as a junior in college due to an elbow injury, but his bat was so electric that teams picking in the top half of the first round didn't really care. He seems fine now and is playing second base. He's a potential middle of the order bat who also plays a premium position, which would make him a star.</t>
  </si>
  <si>
    <t xml:space="preserve">Hiura has had elbow issues for much of his college career and has seen Dr. Neal El Attrache in Los Angeles. He's not throwing right now, taking grounders at second base during batting practice but lobbing balls away to teammates after fielding them. He has the feet and actions for second base but there's uncertainty about his future defensive home because of the arm. He rakes though, with one of the draft's quickest bats and above average raw power. If his arm gets healthy he could hit and hit for power while playing an up the middle position. </t>
  </si>
  <si>
    <t>College bats are often hard to find, especially legitimate first-round candidates. Based on his ability at the plate alone, there is no question Hiura fits that profile. But a lack of a true defensive home, complicated by an elbow injury that has limited him to designated hitter duties only at Cal Irvine this spring, has made it a little tougher to figure out where Hiura belongs on a Draft board.Hiura has hit everywhere he's been, including all three years at Irvine and a strong performance for Team USA this past summer. He has a short stroke with a ton of bat speed. There's been a little more swing and miss to his game this spring, perhaps pressing a tiny bit trying to show how good of a hitter he is to offset any defensive concerns. Even so, he's hit for a high average and shows at least average in-game power, with the ball coming off of his bat differently than most. Hiura has played center field in the past and some second base. His actions are ok on the dirt, but his footwork will need to improve, with some scouts feeling maybe putting him in left so his bat can move more quickly is the best course of action.Some scouts in the area believe Hiura will need Tommy John surgery, which will obviously slow down his development timetable once he joins the pro game. As long as a team knows that going in, they could be getting one of the most advanced bats in the class.</t>
  </si>
  <si>
    <t>Ketel Marte</t>
  </si>
  <si>
    <t>Pushed aggressively, Marte reached the Class A Advanced California League in 2013 at age 19. The Mariners think he can develop into a top-of-the-order catalyst in the future.Marte's best tool is his speed, and he has more than enough to be a threat on the basepaths and to give him range up the middle. The Dominican switch-hitter's actions and his arm are good enough for shortstop, but he's also seen time at second base thus far in his pro career. Marte has no power to speak of, relying on making contact and using his speed for his offense. Some added strength and improvement of his on-base skills will certainly help him down the road.If the bat can come along, Marte has the chance to be an everyday shortstop, though a career as a speedy and dynamic utility type is nothing to sneeze at.</t>
  </si>
  <si>
    <t>The Mariners have been fairly aggressive in pushing Marte, who they signed in August 2010, sending him to the advanced short-season Northwest League for his United States debut in 2012 and then to the full-season Midwest League in 2013. The Mariners felt the teenager could handle the assignments largely because of his defense. He flashes an outstanding glove and uses his excellent speed to have good range. He runs well on the basepaths, too, and should be a base-stealing threat. He's never going to hit for much power, but the switch-hitter has shown an ability to make consistent contact.</t>
  </si>
  <si>
    <t>Keury De La Cruz</t>
  </si>
  <si>
    <t xml:space="preserve"> While he may not have jumped on all prospect radar screens until his excellent full-season debut in 2012, the Red Sox have always considered him "a guy" since signing him out of the Dominican in 2009. He's always hit at the top or in the middle of the lineup wherever he's been in the system and while he performed adequately in 2010 and 2011 in short-season stops, it wasn't until he changes his approach at the plate that he was able to take off. De La Cruz does have some raw power and early on, he clearly liked it too much, using a pull-oriented approach as a result. In 2012, he started using the entire field, but still showed the ability to turn and drive the right pitch when he wanted to. Once he improved his hitting ability, he was able to tap into that power more consistently, allowing him to finish third in the organization in slugging, second in homers and first in RBIs, all while hitting over .300. An adequate defender in left, if the development with the bat continues, he has the chance to be a solid everyday corner outfielder.</t>
  </si>
  <si>
    <t>Keury Mella</t>
  </si>
  <si>
    <t>Mella pitched five shutout innings to win the deciding game of the Arizona League playoffs last September, and his promising stuff inspires thoughts that more postseason heroics are in the future. He has one of the highest ceilings among Giants pitching prospects.Mella's fastball stands out both for its 93-95 mph velocity and its heavy sink. His hard curveball is becoming a solid offering, and his changeup should improve once he starts using it more often.Mella threw strikes from the moment he set foot in pro ball. If his pitches develop as hoped, he could be a No. 3 starter.</t>
  </si>
  <si>
    <t>Ever since Mella began his pro career with the Giants back in 2012, he has tantalized with his arm strength and raw stuff, though his performance hasn't always measured up. That's continued since he joined the Reds courtesy of the Mike Leake deal at the 2015 Trade Deadline, though he did make his big league debut in 2017.Mella still has an electric fastball, one that touches 97 mph at its peak. He can couple it with a power breaking ball that he's done a better job of landing for strikes and can serve as an out pitch. His changeup will flash above-average at times, but like with the success of him using his impressive arsenal, it hasn't been consistent. He threw more strikes in 2017, but was hit more and didn't miss as many bats as he should given his stuff.For years, there's been talk about moving Mella to the bullpen because of his power arsenal and overall command issues. It might be time to make that move, in which case he could impact the big league relief corps soon. Even if he continues starting for now, it would be easy enough to shorten him up and let that fastball-slider combination play up.</t>
  </si>
  <si>
    <t>Obtained from the Giants at the 2015 Trade Deadline in return for Mike Leake, Mella has long been on radars because of his pure arm strength. He had an up-and-down first full season with the organization, but there were encouraging signs in terms of his durability and his delivery.At his best, Mella will show a fastball in the 92-97 mph range and a power breaking ball that can miss bats. The Reds saw a changeup better than the breaking ball at times, giving him the chance to eventually have three above-average pitches. When Mella arrived, he used a delivery where he threw across his body, but he's worked to have better direction to the plate. In time, that should help his overall command. Mella does need to manage his frustrations and his effort level from start to start. He was displeased he was back in the Florida State League in 2016 and that did seem to impact his energy. He'd be up to 97 mph in some starts, but would be 88-93 mph in others. He worked with Mario Soto about maintaining his intensity and having close friend Luis Castillo now in the system may help his comfort level as well.</t>
  </si>
  <si>
    <t>Ever since Mella began his pro career with the Giants back in 2012, he has tantalized with his arm strength and raw stuff, though his performance hasn't always measured up. That has continued since he joined the Reds in the 2015 Trade Deadline deal for Mike Leake, though he did make his big-league debut in 2017. But in 2018, most of Mella's season was spent at Double-A before brief stints back in Triple-A and the Majors. His season ended a little early out of precaution because of a left oblique strain.Mella has a plus fastball that is in the 91-97 mph range, but he can consistently reach for the bigger number when he needs it. He can supplement with an often better-than-average changeup and an average slider. Though he made strides in 2018 with a higher strikeout rate, he also saw his walk rate elevate and his command and control remain fringy.At the moment, Mella seems projected for the back end of a rotation. However, his development time to returning to the big leagues longer term would be likely shortened by a move to the bullpen. Although he has the overall command issues, that wouldn't be as much of a problem were he to become a two-pitch power reliever.</t>
  </si>
  <si>
    <t>Mella didn't get signed until he was 18, two years after he became eligible, but has made up for lost time since turning pro for $275,000 out of the Dominican Republic in 2011. He has the best combination of stuff and pitchability among Giants mound prospects and could advance quickly through the Minors. Mella was pitching well in the Class A Advanced California League when he was part of the package sent to the Reds in return for Mike Leake.Mella overpowers hitters with a lively 93-95 mph fastball that reaches 97. He can ride it by them up in the strike zone or impart it with heavy sink, a big reason he surrendered just one home run in his first two seasons in the United States. He also can miss bats with his power curveball, which can get slurvy at times.His changeup gives Mella a promising third pitch that dives at the plate when at its best. His crossfire delivery makes it tough to pick up his pitches but doesn't prevent him from filling the strike zone with ease. He missed nearly two months in 2014 with a strained rotator cuff but returned in August with his usual stuff.</t>
  </si>
  <si>
    <t>Acquired at last season's Trade Deadline in the Mike Leake deal with the Giants, Mella made just four regular-season starts with his new organization. In that time, the right-hander, who originally signed with the Giants for $275,000 at age 18 in 2011, impressed with his pure arm strength. During his time with the Reds, Mella was firing his live fastball in the 93-98 mph range and a power breaking ball that misses bats consistently. Mella shows a feel for an average changeup, but he doesn't throw it enough. Hitters don't square the Dominican up too frequently, a reason why his hit rates are so low and why he hasn't given up many home runs to date. Part of that is because he tends to throw across his body and while that adds deception, it also makes it tougher for him to be more consistent within the strike zone. The Reds think they can teach him to have better direction with better extension toward home.Mella topped 100 innings for the first time in 2015. Being able to show he's durable and handle a full workload, along with showing an improved changeup, will be keys for him to show he can remain a starter.</t>
  </si>
  <si>
    <t>Mella (along with Adam Duvall) came back from San Francisco in the 2015 Mike Leake trade. He's always been on the starter/reliever bubble, in large part because his fastball doesn't play quite as well as its pure velocity would seem to indicate and because the lack of a truly average changeup forces Mella to use his fastball very heavily. His stuff backed up just a tad last year. He should still be a no. 5 starter or middle reliever if it doesn't any more.</t>
  </si>
  <si>
    <t>Kevin Abel</t>
  </si>
  <si>
    <t>abel_kevin</t>
  </si>
  <si>
    <t>The scouting industry will often admit that velocity holds too much import when it comes to evaluating pitchers. Every once in a while, a high school pitcher like Abel comes along, one with tremendous feel for pitching but without wow stuff right now, who tests that general philosophy.In terms of pure velocity, Abel is not turning heads right now. His fastball sits in the 87-91 mph range, but there is some projection there and there could be a bit more in the tank. He knows how to spin a breaking ball, a curve that's at least Major League average, and his changeup could be a plus pitch when all is said and done. He throws all three of his pitches for strikes, coming from a sound and repeatable delivery, and knows how to mix them very well.Complicating Abel's Draft stock even further are signability concerns, with many feeling his commitment to Oregon State will be hard to sign him away from But based on pitchabilitiy and potential, he belongs in the conversation of the top six rounds.Prospect Development Pipeline - Lake Elsinore, Calif.</t>
  </si>
  <si>
    <t>abel_kevin_pdp</t>
  </si>
  <si>
    <t>PDP Premier Event: Feb. 4, 2017 - Lake Elsinore, Calif.Favorite MLB Player: David PriceAbel is an Oregon State commit who was selected as a 2015 Underclass Honorable Mention and a 2016 Underclass First Teamer. Abel participated in the PG Underclass All-American Games, the 2015 PG Underclass Games, the 2015 Sunshine West Showcase and the 2016 National Showcase. He also made the 2015 17U USA Baseball National Team Development Program roster, allowing no runs and just one hit in two innings pitched. Abel is both lean and physically projectable. The Oregon State commit has polished mechanics and he is smart with the baseball on the mound. The hurler features a sneaky two-seam fastball that sits at 89-91 mph and a curveball with sharp, late break, the latter of which can be a future out pitch.Overall, scouts note that Abel is a fearless competitor who challenges hitters inside and displays a confident demeanor.</t>
  </si>
  <si>
    <t>Kevin Alcantara</t>
  </si>
  <si>
    <t>Alcantara has arguably the best physical projection in the class and is one of its youngest members. He's built like Lewis Brinson was at the same age but has better feel for hitting. He also has innate feel for lift. Hitters of this size almost invariably have contact limitations. It hasn't been an issue for Alcantara so far but he also hasn't seen much pro-quality velo. If everything clicks he a good CF with power and he has several lesser, yet valuable outcomes that will depend on how much he fills out.</t>
  </si>
  <si>
    <t>We ranked Alcantara fourth among the 2018 international amateurs because he has some of the group's more advanced in-game feel to hit, he has a really good chance of not only staying in center field but might also be great there, and he has the best physical projection in the entire class. The more recently a source has seen Alcantara, the nuttier the reports get. Now that he has access to pro-quality athletic facilities, he's already put on some good weight and has been hitting for more power during batting practice in the Dominican Republic. At one point he hit several BP homers, not just over the outfield fence, but over the fence that encloses the complex itself. 
Built like Lewis Brinson and Cody Bellinger were at the same age, Alcantara has better feel for contact than either of them did as teens. Hitters this size often struggle with strikeouts due to lever length and while Alcantara hasn't faced much pro quality velocity to stress test this aspect of his offense, there are no early indications that strikeouts are going to be an issue for him. It may take physical maturation and little else to enable a breakout, and the comps industry personnel are placing on Alcantara (Devon White, Dexter Fowler, and Alex Rios to name a few) are very strong. It will be interesting to see how the Yankees handle his 2019 assignment, as it sounds like his skillset is ready for the GCL but it may behoove the team to leave him in the less-scouted DSL as a way of hiding him from clubs who don't scout pro ball there.</t>
  </si>
  <si>
    <t>When the Yankees signed Alcantara for $1 million out of the Dominican Republic in July 2018, they knew his development would require time. The youngest of the top prospects on last year's international market, he was still 16 when he made his pro debut this summer. When he came to the Rookie-level Gulf Coast League in late June, he became the only 16-year-old in a U.S.-based Minor League.Alcantara is built like a young Dexter Fowler and has the potential for plus tools across the board if he can add some muscle and polish. A right-handed hitter with plenty of bat speed and projectable strength, he may put on the most impressive batting-practice shows in New York's system. His 6-foot-5 frame gives him great leverage but also naturally adds length to his stroke but he has displayed the ability to make consistent contact as an amateur and early in his pro career.A long strider with plus speed, Alcantara glides to balls in center field and projects as a quality defender there. If he slows down as he matures physically and has to move to a corner, he has enough arm for right field. He's years away from Yankee Stadium but has one of the highest ceilings in the organization.</t>
  </si>
  <si>
    <t xml:space="preserve"> The athletic Alcantara is a natural center fielder and has all of the tools to keep him at the position as he matures and his body develops.Scouts like the way the sleek teenager glides across the outfield and his closing speed. He has also been praised for his good routes, easy glove work and instincts. He also shows a solid average arm with accuracy.Alcantara has above-average speed -- he's been clocked consistently in the 6.4-6.6 second range in the 60-yard timed run -- and it shows up on both sides of the ball. Alcantara is also a gamer. He performs well at the plate in a live setting and projects to hit for more power in the future. Scouts also rave about his good bat speed and high contact ratio. He hits the ball hard and often tops the 100-mph mark in exit velocity. Alcantara is from Santo Domingo and trains with Joel Roa and Jose Offerman. The Yankees are the front-runners to sign the teenage outfielder.</t>
  </si>
  <si>
    <t>Kevin Cron</t>
  </si>
  <si>
    <t>Coming from a baseball family -- his brother C.J. plays for the Angels and his dad Chris has played and coached professionally -- Cron was a solid prospect from the Arizona high school ranks taken as a third rounder by the Mariners, but who went on to TCU for college ball. After his hometown D-backs drafted him in the 14th round of the 2014 Draft, he has hit at least 25 home runs for three seasons in a row, using a repeat of the Double-A Southern League to have his most complete year in 2017.There is no question the 6-foot-5 right-handed hitter has power to spare, though it comes with considerable swing and miss. While he's hit all of those home runs in his three full seasons, He also has struck out more than 130 times each year as well, leading some to wonder if he'll make enough contact to tap into that power at the highest level. In 2017, he did cut down his strikeout rate and up his walk rate, encouraging signs for the future. A catcher in high school, Cron has been a first baseman since going on to college, meaning his bat will really have to play for him to profile well.Cron's signs of improvement at the plate are encouraging, though the D-backs did leave him unprotected in the Rule 5 Draft knowing a first-base-only type doesn't often get selected. They were right, so he'll be back to build on his success.</t>
  </si>
  <si>
    <t>There have been two certain things about Cron since he came out of TCU as a 14th-round pick in 2014: He has a ton of power and comes from a family steeped in the game of baseball. The younger brother of C.J. and son of former professional player and coach Chris has now hit at least 25 home runs in each of his three full seasons of pro ball. Improvements in his approach led to even better offensive results in Double-A in 2017, leading to him earning Southern League MVP honors.At 6-foot-5, 245 pounds, Cron's strength is obvious, and his raw power is at least plus. Swing-and-miss issues and a lack of plate discipline had previously held him back and forced him to repeat at Double-A in 2017. His pitch recognition improved tremendously in his second go-round in the Southern League, with the increase in walks helping to offset what will always be a healthy strikeout total. With his size and below-average speed, Cron is a little limited defensively, but he has good hands and the D-backs actually think he's deceptively strong as a fielder. He has a strong arm and could even see a little time at third in 2018.It will be Cron's bat that gets him to The Show, and the power will have to keep showing up for him to be a regular first baseman in the big leagues. The D-backs didn't protect Cron on the 40-man roster last offseason, but he went unselected in the Rule 5 Draft. He'll try to show the organization he deserves a spot in 2018.</t>
  </si>
  <si>
    <t>There have been two certain things about Cron since he came out of TCU as a 14th-round pick in 2014: He has a ton of power and comes from a family steeped in the game of baseball. The younger brother of C.J. and son of former professional player and coach Chris, Cron set Arizona high school records for home runs in a career (60) and single season (27) and has hit at least 22 home runs in each of his five full seasons of pro ball. He made his Major League debut in May 2019, after hitting 21 homers over his first 44 games at Triple-A Reno, and had already set a new career high in home runs just 55 games into his season. At 6-foot-5, 250 pounds, Cron's strength is obvious, and his raw power is massive. Swing-and-miss issues and a lack of plate discipline had previously held him back, but his pitch recognition has improved tremendously, while an increase in walks has helped to offset his declining strikeout totals. With his size and below-average speed, Cron is a little limited defensively, but he has good hands and the D-backs actually think he's deceptively strong as a fielder. He has a strong arm, which enables him to play a solid third base, but overall he profiles better at first. Fulfilling the offensive demands of a big league corner infielder is a challenge, but Cron has the type of power and enough hitting ability to fit the profile. Though he may bounce between the two positions on an as-needed basis, Cron's right-handed power should continue to give him chances at the highest level.</t>
  </si>
  <si>
    <t>Kevin Duchene</t>
  </si>
  <si>
    <t>duchene_kevin</t>
  </si>
  <si>
    <t>The epitome of a crafty left-hander, Duchene has done nothing but win during his college career. He's the No. 1 starter on an Illinois team that closed the regular season with 26 straight victories, and he carried a 22-3 career record into postseason play. He also played a key role in Yarmouth-Dennis' Cape Cod League title last summer, tossing a one-hitter in a decisive semifinal game and winning the championship clincher.Duchene lacks a plus pitch but he might have the best command in college baseball. His go-to offering is his low-80s cutter, and he has two more reliable secondary pitches in his curveball and changeup. He'll vary the speed on his curve from 72-78 mph and fades his change away from right-handers.Duchene's fastball parks around 88 mph and tops out at 91, playing up because it has some running life and he locates it so well. Scouts love his creativity and competitiveness, as well as how easily he repeats his sound mechanics. There are some makeup concerns, however, as off-field issues resulted in a two-week suspension early in the season.</t>
  </si>
  <si>
    <t>Kevin Gausman</t>
  </si>
  <si>
    <t xml:space="preserve"> What a difference two years can make. Coming out of high school, Gausman was a highly thought of pitcher with a ton of arm strength, but little else. After two seasons at LSU, he emerged as the top college arm taken in the 2012 Draft. He still has the power, his fastball is an easy plus pitch, but he√¢¬Ä¬ôs learned a lot more about his overall craft. He backs up his heater with another plus pitch, a changeup, which fades and sinks. His breaking stuff has always lagged behind a bit as he toyed with both a curve and slider in college, with the latter likely being the better option going forward. Improving that, along with his overall command, are all he needs to be a frontline starter in the big leagues in the near future.</t>
  </si>
  <si>
    <t>Kevin Ginkel</t>
  </si>
  <si>
    <t>Ginkel's velocity has exploded since college, and he now sits 93-96 with tough angle. He also has two good secondaries, a change and slider that both have late, downward movement. He's a likely long-term bullpen piece.</t>
  </si>
  <si>
    <t>Kevin Gowdy</t>
  </si>
  <si>
    <t>The pitches Gowdy threw on the final day of Philly's 2018 fall instructional league were his first in more than two years due to an unfortunately-timed Tommy John and subsequent rehabilitation. He topped out at 92. In high school, Gowdy had No. 4 starter stuff. At his best, he'd sit 90-94 with pinpoint glove-side command of an above-average slider. He was in the 2016 draft's crowded late-first and early-second round prep pitching picture, a group that hasn't yet seen anyone emerge as several have required UCL reconstruction. Gowdy probably moves into the 40+ FV tier if his velocity and breaking ball are back in the spring, but he's clearly behind the developmental curve for a 21-year-old.</t>
  </si>
  <si>
    <t>Saving nearly $3 million by signing Mickey Moniak with the No. 1 pick, the Phillies were able to spread their pool money around later in the Draft. Exhibit A of their efforts might be Gowdy, the California high school right-hander who got $3.5 million at the start of the second round, nearly $2 million above pick value.Gowdy provides an intriguing combination of projectability and pitchability. The Santa Barbara native has the chance to have three at least above-average pitches in his arsenal. When he's firing on all cylinders, Gowdy's fastball will sit in the 90-93 mph range, and with his frame, it's easy to dream about increased velocity. His breaking ball can be an out pitch with good bite, one that should develop into a true slider in time. Gowdy has a better feel for a changeup than many high school pitchers, and he has shown advanced command for his age. He typically has a free and easy delivery that he repeats well.Some up-and-down performances last spring moved Gowdy down some Draft boards. The Phillies feel that worked to their advantage, allowing them to get a first-round talent in the second round.</t>
  </si>
  <si>
    <t>The Phillies made a considerable investment to sign Gowdy, taking him in the second round of the 2016 Draft, but going way above pick value with a $3.5 million bonus to keep him from heading to UCLA. They've barely been able to get any return on the investment as he made four brief Gulf Coast League outings after being drafted, then needed Tommy John surgery in the summer of '17, knocking him out for all of the '18 season.The good news is Gowdy did get on the mound and threw in the very last instructional league game last fall, heading into the offseason healthy and in good spirits. The Phillies are optimistic they can get the Gowdy they drafted back, or perhaps an even better version as he has added strength during the rehab process. Before the injury, the right-hander stood out for his advanced feel for pitching, especially given his age, showing the ability to throw three pitches for strikes consistently. His fastball was in the low 90s, with the chance to add velocity as he filled out his 6-foot-4 frame. His breaking ball was a bit of a hybrid slider that flashed above-average, and he showed good feel for a changeup.The most important thing now is for Gowdy to get a full, healthy year of innings in so he can put his surgery firmly in the rear view mirror. There's still plenty of time for him to reach his big league starter potential.</t>
  </si>
  <si>
    <t>Gowdy was a potential first-round pick as a projectable high school right-hander from Santa Barbara as the 2016 Draft approached. A bit of an uneven senior year, along with some signability concerns because of a commitment to UCLA, drove him down to the second round. Because the Phillies saved money on signing Mickey Moniak, they were able to give Gowdy $3.5 million to sign.Gowdy didn't throw much during his pro debut last summer and was initially set back by biceps tendinitis before Tommy John surgery ended his 2017 season in mid-August. But the Phillies realized they didn't have to do much with his sound and clean delivery. He uses those polished mechanics to offer up a solid three-pitch mix, with some upside to come. He throws his fastball in the 90-93 mph range consistently, and with his 6-foot-4 frame looking like it could take on more strength, there could be extra velocity in the future. Gowdy calls his breaking ball a curve, but it's more of a hybrid, and some within the organization feel it will eventually develop into an above-average slider. Gowdy has good feel for his changeup, giving him at least a third Major League average offering. He can throw strikes with all three.The Phillies know patience will be important in terms of Gowdy's physical maturity, but they are excited by how little they had to tinker mechanically with how he does it on the mound.</t>
  </si>
  <si>
    <t>The Phillies were very excited to land Gowdy in the second round of the 2016 Draft. He was a potential first-rounder, and the organization gave him a bonus to sign him away from UCLA as if he were one. Money saved to sign No. 1 overall pick Mickey Moniak was used to give the right-hander $3.5 million, but the Phillies will have to wait for the return on that investment as he had Tommy John surgery last August and will miss the 2018 season.Before the injury, Gowdy ironically stood out for his clean delivery to go along with a very good feel for pitching. His fastball was in the 90-93 mph range with the kind of projectable frame that pointed to added velocity. He complemented the heater with a bit of a hybrid breaking ball that looked headed toward being an above-average slider in time and he has a very good feel for a changeup. He showed acumen for throwing all three for strikes. Seeing him with three above-average to plus pitches with solid command in the future isn't an unreasonable projection.The goal is to get Gowdy on the mound at instructs in the fall. His previous feel for pitching, combined with the overall success rate of pitchers coming back from this surgery still has theorganization quite bullish on Gowdy's future.</t>
  </si>
  <si>
    <t>With his combination of projectability and pitchability, Gowdy appeared to be the top high school pitching option in California this Draft season. Some lackluster performances, along with some others breaking out, have made that more of a race, though he is still well regarded.The Santa Barbara native has the chance to have three at least above-average pitches in his arsenal. When he's firing on all cylinders, Gowdy's fastball will sit in the 90-93 mph range, and with his frame, it's easy to dream about increased velocity. His breaking ball can be an out pitch with good bite, one that should develop into a true slider in time. Gowdy has a better feel for a changeup than many high school pitchers, and he has shown advanced command for his age. He typically has a free and easy delivery that he repeats well.If Gowdy's stock falters, signability -- and his commitment to UCLA -- could come into play. But there's still a good chance a team early on will roll the dice on his upside and current feel for pitching.</t>
  </si>
  <si>
    <t>Kevin Kendall</t>
  </si>
  <si>
    <t>kendall_kevin</t>
  </si>
  <si>
    <t>PDP Premier Event: Feb. 4, 2017 - Lake Elsinore, Calif.Favorite MLB Team: Los Angeles DodgersFavorite MLB Player: Josh DonaldsonKendall, who is committed to the UCLA Bruins, has a 2016 Underclass Third Team honor under his belt and has garnered an All-Tournament Team slot in the 2016 PG/Evoshield National Championship with his travel team GBG Marucci. On the high school scene, the shortstop is a two-year varsity baseball letterwinner at La Mirada, as well as a 2016 All-CIF Division II First Team selection, and he was named a Whittier Daily News All-Area First Team selection in 2016. He helped lead his high school club to a league title in his junior campaign, hitting over .400 with 30 RBIs in 31 games.The small-bodied middle infielder has athletic ability. He makes plays, and once he adds more strength, Kendall's bat and arm give him a chance to better his prospect status.</t>
  </si>
  <si>
    <t>Kevin Kramer</t>
  </si>
  <si>
    <t>The Pirates took college infielders with two of their first three picks in the 2015 Draft. The first was Kevin Newman, taken in the first round out of Arizona. The second was Kramer, selected in the second round out of UCLA. A broken hand interrupted a strong '17 season and Kramer's power started showing up in '18, leading to him joining Newman in the big leagues for the first time.For the first two years of his pro career, Kramer used a contact-oriented approach to rise up to the upper levels of the system. He started tapping into his extra-base thump in 2017 before he got hurt and leveraged his swing more to clear more fences in '18. With that came more strikeouts, but that's not something the Pirates see as a huge red flag. Kramer does need to work on his game plan more, as he does tend to guess at the plate too much. While he's played all three infield positions, he'll continue to see most of his playing time at second base, though he's fine at third with an arm that's bounced back to average.While still in the Minors, he'd have to play second over the hot corner in deference to the other top pick from 2015, Ke'Bryan Hayes, who was the high schooler taken between Newman and Kramer. All three could impact the big league infield in '19 and beyond.</t>
  </si>
  <si>
    <t>During his career at UCLA and his pro debut after the Pirates selected him in the second round of the 2015 Draft, Kramer has moved all over the dirt. He played third during the early stages of his college career, eventually moving to shortstop in 2015. The Pirates had him play second more than anything else, but regardless of where he plays, it's his bat they were buying.Kramer can flat-out hit, with an advanced approach at the plate. He knows the strike zone well, works at-bats into good hitter's counts and consistently gets the barrel to the ball. He has some extra-base ability with the chance to have 12-15 home run power from the left side of the plate. Kramer missed the 2014 season at UCLA with a shoulder injury that required surgery and there was some question whether his arm would play from short long term. The Pirates will continue to give time there, mostly to develop some flexibility, with the thought that he likely ends up at second base full-time in the future.Kramer hit his way to full-season ball at the end of his summer debut, a sign that his offensive profile might allow him to move quickly. If it all clicks, he could develop into a Neil Walker-ish offensive-minded second baseman.</t>
  </si>
  <si>
    <t>Kramer was a shortstop during his career at UCLA, but most foresaw a move to second base largely because of labrum surgery in 2014. The Pirates liked his offensive potential, regardless of his defensive future, enough to take him in the second round of the 2015 Draft. He was having a bit of a breakout in Double-A in 2017 when a broken hand in June kept him out until the end of the of the Eastern League playoffs. Making up for lost time in the Arizona Fall League, he got the chance to move back to shortstop.Kramer has a very solid approach from the left side of the plate, controlling the strike zone well and barreling up the baseball consistently, all of which points to a future of hitting for average and posting solid on-base numbers. Before the hand injury, he started tapping into his raw power a little more consistently and looked like the kind of hitter the Pirates thought he was when they drafted him, one who could bang out 12-15 homers annually. An average runner, Kramer's range is somewhat limited, but he is sure-handed and he didn't commit an error at short in Arizona.For Kramer to be an everyday player, it will likely be at second base. But his ability to play multiple positions could get him to the big leagues faster, with a floor of being a very valuable left-handed hitting utilityman.</t>
  </si>
  <si>
    <t>Though Kramer starred as UCLA's shortstop, even after having a torn labrum repaired in 2014, there was a sense he'd have to change positions as a pro. He's found a new home at second base, leading some to see a Neil Walker-type profile in the future.The Pirates feel Kramer brings the same blue collar mentality to the game as Walker does. He also has a similar defensive skillset, with similar average range, but with sure hands that catch everything he gets to. Kramer has an advanced approach at the plate and controls the zone well, consistently barreling up the ball from the left side of the plate. The one thing that hasn't shown up much yet is power, as he's much more focused on his hitting than his pop, but he can lift the ball to the pull side on occasion with a ceiling of 12-15 homers annually.Kramer's bat started to come, with more extra-base pop, with the move to Double-A in 2017, though his breakout was interrupted by a broken hand in June. He has the chance to be a solid, if unspectacular, everyday second baseman.</t>
  </si>
  <si>
    <t>Kramer couldn't catch up to good velo during his short big league stay, but it appeared to be an issue of timing rather than talent. He hit .297 at UCLA and is a .293 hitter as a pro. A swing change after the 2016 season altered his style of hitting pretty drastically, and Kramer has taken on a more proactive approach since making those mechanical alterations (his hands were loading lower, for one), and he's also hitting for more power. Kramer is a below-average athlete and infield defender. The ceiling for players like this looks like Neil Walker.</t>
  </si>
  <si>
    <t>sa3008758</t>
  </si>
  <si>
    <t>With a Draft class that does have some depth in the middle infield department, Kramer does stand out with his ability to handle the bat. If he can get his surgically repaired shoulder all the way back, he could prove he can stay at shortstop, further raising his value.There's little question Kramer can hit. He has an advanced approach at the plate with quick hands and the ability to spray balls to all fields. He doesn't possess much power and is more of a doubles type of hitter than anything else. A solid average runner, Kramer does have good defensive actions overall, with good range and hands.The big question is his shoulder. If it bounces back, he could be a solid shortstop at the next level. If not, he still has the chance to be a pretty good offensive-minded second baseman.</t>
  </si>
  <si>
    <t>Kevin Made</t>
  </si>
  <si>
    <t>Made is a familiar type, the pure projection shortstop with actions and contact skills that you can dream on.</t>
  </si>
  <si>
    <t>made_kevin</t>
  </si>
  <si>
    <t>Made was an intriguing infield prospect when he burst on to the international scene 18 months ago. He's even bigger, better and more interesting now. He's also one of the top shortstops in the class.The athletic Made has a loose and live body and is also known for his soft hands and proper footwork. He's shown an above-average arm and all of the skills to stay at shortstop after he signs with a team and makes his way through their Minor League system. He has a chance to be an above-average defender when you put all of his skills together.At the plate, Made uses a slight upstroke swing lots of bat speed to generate flashes of average power. He's been able to hit home runs consistently and has made a habit of getting multiple hits in games. He doesn't strike out often. Made also runs the timed 60-yard run in 6.7 seconds and there is the belief that he will increase his speed as he grows and develops as a player.The teen projects to be an everyday shortstop with some pop in the Major Leagues if he continues to grow and develop at a normal pace. Made is trained by Jaime Ramos, who a member of MLB's Trainer Partnership Program, in the Dominican Republic. The Cubs are the favorites to sign him.</t>
  </si>
  <si>
    <t>Kevin Maitan</t>
  </si>
  <si>
    <t>Maitan was one of the most celebrated international amateur prospects in a decade and was even written up as a 14-year-old on this site when, upon asking international scouts in the fall of 2014 for the best players in the 2015 international class, we were told that Maitan, a 2016-eligible player, was better than all of them. In retrospect that looks a little silly, as the 2015 class included Vladimir Guerrero, Jr., Juan Soto, Fernando Tatis, Jr., Cristian Pache, and Andres Gimenez, but that opinion was the consensus amongst many top evaluators; those five superior prospects all received lower bonuses than Maitan for a reason. 
Maitan signed with Atlanta as the clear top prospect in his class, and the clear top prospect to emerge in many years. Then things took a turn for him as a pro. Maitan added some natural strength and bulk soon after signing (which many scouts anticipated, projecting him to a corner), then started adding some bad weight, lost his swing mechanics, and started tinkering. Things snowballed from there, ending in a disappointing debut season with Atlanta. After that season, the Braves international scandal hit, and Maitan became a free agent. He kept his original $4.25 million bonus (widely reported to have been topped by multiple clubs late in the process, though he and his family chose to honor their word to Atlanta) and hit the open market, where he received $2.2 million amid some scouts' suggestions that he wasn't even the best of the Braves' prospects to be cut loose. 
The same issues continued with Los Angeles in 2018, and Maitan had another disappointing season, with a worrisome physique and an evolving swing. The raw tools that originally got scouts interested -- raw power you can project to a 70, a 65-grade arm, infield hands, feel to hit -- still appear to be in there and Angels sources indicate Maitan spent the offseason getting in better shape, a process they anticipated would be slow from the onset, hopefully foreshadowing a breakout year. The organization is excited about what could happen in 2019, with Maitan as part of an exciting Low-A Burlington club that should include him, Jeremiah Jackson, and Livan Soto in the infield and Jordyn Adams, D'Shawn Knowles, and Trent Deveaux in the outfield. We have Maitan here on pedigree, as pro socuts outside the org who had no context for their eval barely considered him a prospect last year.</t>
  </si>
  <si>
    <t>As the No. 1 international prospect according to MLB Pipeline at the start of the 2016-17 prospect, one signed by the Braves for $4.25 million that July and immediately compared to the likes of Miguel Sano and Miguel Cabrera, Maitan came with huge expectations. There was more of a spotlight on him in November 2017 when he was declared a free agent as part of the penalty levied against the Braves for violating international signing rules. The Angels swooped in and gave Maitan $2.2 million to join the organization and sent him out as an 18-year-old in the Pioneer League.While the overall numbers look pedestrian, the Angels were pleased with how Maitan competed against largely older players, notching 22 extra-base hits and a solid hard-hit percentage. They believe the power is for real and have seen the teenager continue to improve his athleticism and strength training. He also improved defensively, seeing time at both shortstop and third. While his lack of speed has most believing he has no shot at playing shortstop at higher levels, he'll continue to get reps and multiple positions so he can see the ball from different spots and angles on the infield.Maitan hasn't lit the world on fire like some top international prospects have in recent years. But he's also just 19 years old and ready to attack full-season baseball, with the Angels eager to see how he handles the challenge of aggressive assignments.</t>
  </si>
  <si>
    <t>Ranked No. 1 on MLBPipeline.com's Top 30 international prospects list entering the 2016 July 2 signing period, Maitan signed with the Braves for a reported $4.25 million as the Braves were extremely active in the international market, signing five players from that Top 30 list.Maitan sits at the top of that group, lauded as the best international prospect since Miguel Sano and his talents have been compared to a young Miguel Cabrera and Chipper Jones. The Venezuelan teenager is a switch-hitter who has shown power from both sides of the plate. He has also displayed hitting mechanics and an approach at the plate that are beyond his years. Athletic and agile, Maitan is a sound defensive player and has displayed good range in both directions. He has one of the best arms in the class and a high baseball IQ. Scouts also like his frame. Currently a shortstop, he profiles best as a third baseman in the future. Scouted since he was 14, Maitan tends to make the game look easy. Some see him as a once-in-a-generation type talent and no one would be surprised to see him jump up prospect lists once he gets his pro career going.</t>
  </si>
  <si>
    <t>Switch-hitters who have the chance to hit for power and average from both sides while potentially staying up the middle defensively aren't exactly easy to find. That's a big reason why Maitan was ranked No. 1 on MLB Pipeline's Top 30 international prospects list entering the 2016 July 2 signing period and why the Braves shelled out $4.25 million to sign him. Maitan was declared a free agent last November, however, as part of the penalty levied against the Braves for violation of baseball's rules on signing international amateur free agents. The Angels swooped in and signed Maitan for $2.2 million in December once he was eligible to join another organization.The Venezuelan teenager had been compared to Miguel Sano and his ceiling has been put side-by-side with the likes of Miguel Cabrera and Chipper Jones, though a pedestrian pro debut in 2017 had cooled some evaluators' opinions of him. He has pop from both sides, with perhaps a touch more from the right side. While he's not a runner, he is agile and athletic in the field. He has a very strong arm and good instincts, and while most foresee a move to third in the future, he will continue to play shortstop for the Angels. There are some concerns regarding his conditioning, something he'll need to watch if he doesn't want to become a first base-only type, though he had shed some weight at instructs with the Braves last fall.Wherever he plays defensively, Maitan has the combination of hitting tools and feel for the game to potentially develop into a future superstar in the middle of a lineup. He'll be just 18 for all of the 2018 season, so patience will be key.</t>
  </si>
  <si>
    <t>Switch-hitters who have the chance to hit for power and average from both sides while potentially staying up the middle defensively aren't exactly easy to find. That's a big reason why Maitan was ranked No. 1 on MLBPipeline.com's Top 30 international prospects list entering the 2016 July 2 signing period and why the Braves shelled out $4.25 million to sign him. Maitan was declared a free agent this November, however, as part of the penalty levied against the Braves for violation of baseball's rules on signing international amateur free agents. The Angels swooped in and signed Maitan for $2.2 million in December once he was eligible to join another organization. The Venezuelan teenager had been compared to Miguel Sano and his ceiling has been put side-by-side with the likes of Miguel Cabrera and Chipper Jones, though a relatively pedestrian pro debut in 2017 had cooled some evaluators' opinions of him. He has pop from both sides, with perhaps a touch more from the right side, and has shown an advanced approach at the plate, especially for his age. While he's not a runner, he is agile and athletic in the field. He has a very strong arm and good instincts, though the prevailing thought is that he'll eventually have to move to third, with the chance to be a plus defender there. There are some concerns regarding his conditioning, something he'll need to watch if he doesn't want to become a first base-only type. Wherever he plays defensively, Maitan has the combination of hitting tools and feel for the game to potentially develop into a future superstar in the middle of a lineup. He'll be just 18 for all of the 2018 season, so patience will be key.</t>
  </si>
  <si>
    <t>Maitan has been called the best international prospect since Miguel Sano and his talents have been compared to a young Miguel Cabrera and Chipper Jones.Some scouts have designated him as a once-in-a-generation prospect. Every scout knows he is special. The Venezuelan teen is a switch-hitter who has shown power from both sides of the plate. He has also displayed hitting mechanics and an approach at the plate that are beyond his years. Athletic and agile, Maitan is a sound defensive player and has displayed good range in both directions. He has one of the best arms in the class and a high baseball IQ. Scouts also like his frame.A shortstop, Maitan profiles as a regular everyday third baseman. He has a knack for making the game look easy and it's no surprise teams have been scouting him since he was 14.</t>
  </si>
  <si>
    <t>Kevin McCanna</t>
  </si>
  <si>
    <t>mccanna_kevin</t>
  </si>
  <si>
    <t>McCanna unexpectedly became Rice's No. 1 starter as a sophomore last year after Jordan Stephens and Zech Lemond had elbow problems. He held the that role for much of this spring and should go in the first five rounds as a polished pitcher who throws strikes and mixes four pitches.The Cape Cod League win leader with six last summer, McCanna will pop some 94s on radar guns early in games and usually pitches at 89-92 mph with his fastball. His best pitch is a sharp breaking ball that he throws with a spike grip. Its mid-80s velocity and depth make it tough to hit, though he relies on it more than he should.His deceptive changeup is usually effective but can get too firm at times, and McCanna also can mix in a traditional curveball to keep hitters off balance. Scouts don't like how he has shortened his delivery since high school, though that hasn't hampered his control. He's a little smaller than desired for a pro starter but has avoided the injury bug that has bitten so many of the Owls' best pitchers.</t>
  </si>
  <si>
    <t>Kevin Merrell</t>
  </si>
  <si>
    <t>A speedster shortstop with a punchy, low-impact swing, Merrell is unlikely to make any sort of offensive impact with his bat. His feet and range at shortstop are fine but his arm is fringey and he may have to move to center field. He likely won't hit enough to play every day wherever he ends up but he could be a speedy utility man.</t>
  </si>
  <si>
    <t>sa915707</t>
  </si>
  <si>
    <t>Merrell was a sleeper prep prospect as a 70 runner without much else in terms of present tools to offer, so he headed to South Florida, where he blossomed in his draft year. He's now an 80 runner but still doesn't quite have the hands or actions for the infield; he could work his way into being a passable second baseman, but we would guess center field is where he lands. His approach is solid but not great, in part because he has above average bat control and, obviously, the speed to outrun softly-hit balls. There's enough power to hit homers to the pull side when he gets ahold of a fastball in, but not much in way of home run potential. He's gotten a little too pull-heavy in pro ball and should use more of an all-fields approach to have a shot to develop the contact skills he needs to turn into a low-end regular.</t>
  </si>
  <si>
    <t>Every Draft, scouts bemoan the lack of college bats worth considering in the early rounds. That's why when one comes out and outperforms expectations, they tend to move up boards. Merrell's performance at South Florida this spring fit that description to a T, as the junior shortstop made across-the-board improvements at the plate while showcasing his usual top-of-the-scale speed. Impressed by Merrell's tools and overall development, the A's selected him with the No. 33 overall pick in June, and then saved money by signing him for less than slot value.There is no question about Merrell's speed. On his high school track team, he ran a 10.6-second 100-yard dash, and that speed translates well on the diamond. He's a definite basestealing threat, one who knows his job is to get on base and wreak havoc. The only player in USF history to lead the club in hitting in three consecutive seasons, the left-handed-hitting Merrell raked a career-best .384 this spring, all while showing some surprising extra-base pop.After manning second base as a sophomore, Merrell was moved to shortstop this year, where his speed helps him range-wise, but his other skills likely fall short. The A's will deploy him there to begin his career, though most scouts see a move to center field in his future, where that speed would really be an asset.</t>
  </si>
  <si>
    <t>Merrell's across-the-board improvements as a South Florida junior helped him stand out in a Draft class that was thin on impactful college bats. Impressed by Merrell's tools, most notably his plus-plus speed, and overall development on both sides of the ball, the A's selected him with the No. 33 overall pick in June, and then they saved money by signing him for less than slot value. Assigned to Class A Short Season Vermont for his pro debut, Merrell was hampered by minor shoulder and foot injuries, but still hit .320 with seven extra-base hits and 10 steals in 31 games.The only player in USF history to lead the club in hitting in three consecutive seasons, Merrell, a left-handed hitter, raked at a career-best .384 clip as a junior to finish his college career with a .353 average in 153 games. Perhaps more significant was the power uptick that produced seven homers and led scouts to believe he might be more than someone who hits for a high but empty average. Merrell's near top-of-the-scale speed -- he ran a 10.6-second 100-yard dash as a prep -- makes him a basestealing threat, one who knows his job is to get on base and wreak havoc.Merrell manned second base before making a full-time move to shortstop in 2017. His speed translates to above-average range at the position, though his other tools, such as his average arm strength, are merely modest fits. The A's will continue to deploy him there, but most scouts see a move in his future to either second base or center field, where his speed would truly be an asset. At the least, Merrell's speed, bat and versatility could make him a valuable bench piece.</t>
  </si>
  <si>
    <t>Speed is a commodity that's hard to come by in prospects. When one combines it with an outstanding college season swinging the bat, he's likely to rise up Draft boards. That's what happened with Merrell, who hit .384 as a South Florida junior to land him at pick No. 33 in 2017. Though he was banged up, he had a strong pro debut in the New York-Penn League and was holding his own during his full-season debut in the California League until a sprained elbow shelved him in June. A move to Double-A in 2019 produced mixed results and he was sent to the Royals for Homer Bailey in mid-July.Merrell should be able to use his legs to wreak havoc on the basepaths. He's still learning his left-handed swing and he had a tendency to hook balls on the ground early on. He's now working on getting some separation so he can impact the ball, and he's learning to slash the ball to the left side so he can use his legs to help him more. The combination of approach and speed could make him an above-average hitter, albeit one with little power, in time. It's unclear what Merrell's long-term defensive home will be. He's unorthodox defensively at short, with a fringy arm, but he does have impressive range. He impressed in big league camp during 2018 Spring Training, playing on both sides of second base. He also played some outfield in college, though he's played shortstop almost exclusively as a pro.It could be that Merrell ends up fitting a super-utility role at the big league level, with his speed playing at a number of positions, though it's too early to rule out an every day gig at second base. Most importantly, he's making up for lost at-bats in 2019.</t>
  </si>
  <si>
    <t>Every Draft, scouts bemoan the lack of college bats worth considering in the early rounds. That's why when one comes out and outperforms expectations, they tend to move up boards. That's certainly been true of Merrell, who has combined a greatly improved bat with top-of-the-scale speed to become a very intriguing prospect.There is no question about Merrell's speed. On his high school track team, he ran a 10.6-second, 100-yard dash and that speed translates well on the diamond. He's a definite basestealing threat, one who knows his job is to get on base and wreak havoc. He played second base last year for USF, but moved to shortstop this year, where his speed helps him range-wise, but his other skills likely fall short. Most scouts see a move to center field in his future, where that speed would really be an asset. While he's always hit for average, he's hitting with more authority this year, showing some surprising extra-base pop.They say you can't teach speed and that is something Merrell definitely brings to the table. The development of his other offensive skills in his junior season has moved him firmly into top-three-round consideration.</t>
  </si>
  <si>
    <t>Kevin Munson</t>
  </si>
  <si>
    <t>When Munson first headed to James Madison, he was a catcher and a pitcher, but he quickly moved to the mound exclusively and served as JMU's closer. Originally drafted by the D-backs in 2010, Munson was selected by the Phillies in the 2013 Rule 5 Draft. His sinking fastball sits in the mid-90s, but he can reach back to hit 95-96 mph. He mixes it with a biting slider, which can be effective as an out pitch. His control, the main thing that has slowed his rise to the Major Leagues, has improved, but he still has work to do to cut down his walk rate. Munson has closed in the Minor Leagues, but he profiles better as a setup man in the Major Leagues. He likely will get an opportunity in that role with the Phillies in 2014.</t>
  </si>
  <si>
    <t>Kevin Newman</t>
  </si>
  <si>
    <t>Throughout his college career, all Newman did was hit. He's the only player to win back-to-back Cape Cod League batting titles and he hit .370 his junior season at Arizona. That, plus a belief that he can play shortstop long term, is the reason why the Pirates were happy to nab him with the 19th pick of the 2015 Draft. Newman rewarded the Pirates' faith in him by hitting his way to Double-A in 2016 and continuing to rake there, all while playing a solid shortstop.After struggling at the very outset of his pro career, Newman got back to what works best for him, working counts, getting on base and using his plus contact skills, something that carried over to his first full season. He also was a basestealing threat and given that he's never going to be a power guy, his ability to act as a table-setter is important. There have been some who felt Newman's defensive skills wouldn't allow him to stay at short, but the Pirates aren't among that group, and Newman has handled playing short every day as a pro smoothly.Newman's advanced bat should allow him to move fairly quickly. Even if he does have to move to second, the Pirates believe they have an everyday middle infielder on their hands.</t>
  </si>
  <si>
    <t xml:space="preserve"> The only player to ever win two Cape Cod League batting titles, Newman was one of the best pure hitters in the 2015 college class while playing up the middle, qualities that made the Arizona shortstop the No. 19 overall pick in the Draft.Newman has outstanding strike zone knowledge with a a penchant for spraying line drives all over the field. The question with Newman is what else he'll bring to the table in pro ball. His contact-oriented approach results in little power. Putting the ball in play so easily also cuts down on his walks, and with average speed, it remains to be seen how much offense he provides beyond his batting average. Heading into the Draft, there was a split camp on whether Newman can stay at shortstop. Clearly, the Pirates fell on the "yes he can" side and that's where he played during his pro debut. He'll be given every chance to stay there, though some felt his fringy to average range and arm strength will dictate a move from shortstop to second base. He does draw universal praise for his strong leadership skills and competitive nature.</t>
  </si>
  <si>
    <t>Newman parlayed back-to-back Cape Cod League batting titles -- the only player ever to pull off that feat -- and a .370 average as a junior at Arizona to move into first-round consideration in 2015. Despite being sidelined by a broken orbital bone during his first full season, he continued to hit as advertised and made it to Double-A.Newman found his groove using the same approach that served him so well in college: getting on base and making consistent contact. He draws walks and rarely strikes out. His contact-first philosophy does not lend itself to much power, but his offensive profile could fit very well as a No. 2 type hitter, though he hit predominantly from the leadoff spot in 2016. A solid runner, he should be able to steal a few bases. While some wondered about his ability to stay at shortstop, he played solid defense during his first full season, with decent range and enough arm to stay there.Newman jumped on the fast track by making it to Double-A in his full-season debut, and continued on it by getting bumped up to Triple-A in season 2. He should be ready to take over at short from Jordy Mercer when his contract is up after the 2018 season and likely could handle a move to second if they wanted to make room for him before that.</t>
  </si>
  <si>
    <t>When the Pirates took Newman in the first round of the 2015 Draft, it was largely because of a hit tool that allowed him to win two straight Cape Cod League batting titles and post a .370 average as a junior at Arizona. His bat-to-ball skills helped carry him all the way to Triple-A in 2017, with the fact that it comes in a middle infielder package only helping his value.Newman has put up very low strikeout rates wherever he's been, making consistent contact to all fields. His walk rate took a hit at the upper levels in 2017, though he still has a career .340 on-base percentage heading into the 2018 season. The high contact rate has come with almost no power and it doesn't appear likely that it will ever be a big part of his game. He's not a burner, but has enough speed to swipe a few bases and give him solid enough range to stay at shortstop.He had never played anywhere but short with the Pirates before 2018 and has been steady, if unspectacular, defensively there. He did start seeing time at second in Triple-A, given that Jordy Mercer is in his way in Pittsburgh. Newman will have to wait for a trade or for Mercer to leave via free agency to get a crack at the premium position in the big leagues, all while looking over his shoulder at Cole Tucker, unless he slides permanently to the right side of the infield.</t>
  </si>
  <si>
    <t xml:space="preserve">Newman's contact profile is very similar to that of Jose Iglesias. Both have excellent barrel control and find ways to put tough pitches in play, and both generate so little power that they struggle to hit for high averages despite all of that contact. Newman is a value-neutral defensive shortstop, though, which gives him a fine chance of playing some kind of second-division role, but also means several players in this system are breathing down his neck. Now big league ready, Newman projects as a light-hitting, 1 to 1.5 WAR shortstop.  </t>
  </si>
  <si>
    <t>Newman isn't especially exciting, as he has a swing that emphasizes contact and allows almost no power, but he's hit everywhere (he won two Cape batting titles), he's a plus runner and he can play shortstop.</t>
  </si>
  <si>
    <t>Thurman Munson, Buck Showalter, Chuck Knoblauch, Jason Varitek and Lance Berkman are among the big names who won Cape Cod League batting titles -- but no one ever won two before Newman hit .375 in 2013 and .385 last summer. He's one of the best pure hitters in the 2015 college class, with mastery of the strike zone and a penchant for spraying line drives all over the field, and he was improving his Draft stock with another strong spring with the bat at Arizona.The question with Newman is what else he'll bring to the table in pro ball. His contact-oriented approach results in little power. Putting the ball in play so easily also cuts down on his walks, and with average speed, it remains to be seen how much offense he provides beyond his batting average. There is a split camp on whether Newman can stay at shortstop. Some feel his fringy to average range and arm strength will dictate a move from shortstop to second base once he signs. His proponents point to his keen instincts and quick release and give him a chance to remain at short. He does draw universal praise for his strong leadership skills and competitive nature.</t>
  </si>
  <si>
    <t>Kevin Padlo</t>
  </si>
  <si>
    <t>The Rockies made Padlo their fifth-round Draft pick in 2014, singing him with an above-slot $650,000 bonus, and he had outstanding pro debut in the Rookie-level Pioneer League. He made the jump to full-season ball in 2015 but got off to a painfully slow start, leading to a demotion to Class A Short Season Boise in mid-May. Padlo thrived in the more age-appropriate Northwest League, pacing the league in doubles (22) and slugging (.502) and ranking second with 33 steals. In January, he was dealt to the Rays as part of the Jake McGee-Corey Dickerson trade.Padlo has the chance to be an everyday third baseman when all is said and done. The right-handed hitter drives the ball with authority to all fields, showing the potential to hit for average, though his raw power plays only to his pull side at the moment. He has an advanced approach and good plate discipline for his age, a notion supported by the high on-base percentages and walk rates he's posted early in his career. On top of that, Padlo's average speed and surprisingly quick feet give him value as a baserunner, and he knows how to read pitchers and picks his spots to run wisely.Defensively, Padlo makes all the plays at the hot corner, with a very strong throwing arm highlighting his defensive skill set. He'll need considerable time to develop in the Minors, but Padlo shows the makings of becoming an everyday third baseman who provides 20-plus homers and average defense annually.</t>
  </si>
  <si>
    <t>A year ago, a high school third baseman in Southern California gained some helium and ended up going in the second round to the Colorado Rockies. Kevin Padlo might not be quite at the same level that Ryan McMahon was in 2013, but there are some similarities in terms of his position and moving up boards as the Draft approached.Padlo can make consistent contact to all fields and hasn't seen a fastball he can't punish. He has strength and bat speed that should lead to plenty of power in the future. Running is not a part of his game, but he has the tools and actions to stick at the hot corner, highlighted by a very strong throwing arm. Padlo plays the game hard, with an aggressive approach. The team taking him, perhaps as early as the third round, could be getting a bargain in the process.</t>
  </si>
  <si>
    <t>Kevin Pillar</t>
  </si>
  <si>
    <t>Wherever Pillar has gone, he's hit. Typically, it's been under the radar. He hit for four years at Division II Cal State Dominguez Hills and now he's hit his way up the Blue Jays ladder in a hurry after being a cheap senior sign in 2011. He was the Midwest League MVP in 2012, his first full season, while leading the organization in batting average. Pillar hasn't come close to hitting under .300 at any level, making consistent hard contact and showing a knack for avoiding strikeouts. Decent speed and smarts have made him a base-stealing threat and help him, along with a solid arm, to be a good outfielder. There might not be much ceiling, but he's already exceeded expectations and could at least be a very valuable backup in the near future.Bernie Pleskoff's scouting report √Ç¬ª</t>
  </si>
  <si>
    <t>Kevin Plawecki</t>
  </si>
  <si>
    <t>The Purdue University product has been on a fast track ever since the Mets took him with the 35th overall pick of the 2012 Draft. Plawecki has excelled at two levels in each of the last two years, playing in the 2014 Futures Game and finishing with strong showing in Triple-A.Throughout his climb up the Mets' ladder, Plawecki has shown a penchant for making consistent contact. He rarely strikes out and has hit for average at every stop, with a career .295 average entering the 2015 season. He has a contact-over-power approach, but he does have enough strength to clear some fences. Plawecki hit 11 homers in 2014 and that sounds about right in terms of what's fair to expect in the future. Drafted as an offensive-minded backstop, Plawecki has been solid behind the plate, with good hands and enough agility to block balls well. His arm is average, and he's never going to be the kind of catcher who completely shuts down a running game.Travis d'Arnaud stands in Plawecki's way at the big league level, but while Plawecki may have looked initially like d'Arnaud's eventual backup, he's shown he might be able to compete for the No. 1 job in the near future.</t>
  </si>
  <si>
    <t xml:space="preserve"> The 2012 Draft class wasn't a great one in terms of catching depth, especially from the college ranks, so Plawecki was able to ride a strong junior season at Purdue into the supplemental first round. At Purdue, he was a contact-first, offensive-minded catcher, but he has some obvious strength and should hit for more power in the future (he did hit seven homers, including four at home in Brooklyn -- a tough park for hitters). He may not wow anyone with his skills behind the plate, but he's a solid receiver who works well with pitchers and with an arm that was strong and accurate enough to throw out 32 percent of would-be basestealers during his pro debut. There isn't much catching depth in the Mets' system and Plawecki rises right to the top of that class.</t>
  </si>
  <si>
    <t>Kevin Smith</t>
  </si>
  <si>
    <t>sa915864</t>
  </si>
  <si>
    <t>Smith was noticed early in his career at Maryland for showing early round tools as a defender who can stay in the middle infield with above average raw power and some feel to hit. The feel to hit came into question in his draft year, as his swing got a little too pull/power oriented, helping him slip to the fourth round. The Jays rave about Smith's makeup and preparation, and how he spearheaded the adjustments to his swing to have a shorter path to the ball and increase his contact ability. He now has a flatter-planed swing, and one scout compared his offense to Jordy Mercer, while another thinks Smith is a 50 hitter with 50 game power. Most scouts think he's fringy at shortstop despite a plus arm, and would shift him to second base long-term for the best fit, where he's got a chance to be above average. An 85 to 100 wRC+ with solid average defense at second base is worth 2-something WAR, so while it isn't sexy, there's some performance here, real changes to explain it, and a pretty good chance to be a 50 or 55 FV big leaguer.</t>
  </si>
  <si>
    <t>Smith bounced between the starting rotation and bullpen during his three years at Georgia and spent most of his junior year pitching in relief. Seeing untapped potential in the 6-foot-5 left-hander as starter, the Mets made Smith their seventh-round pick in the 2018 Draft and signed him for $222,300. He immediately rewarded the organization with an outstanding pro debut in the New York-Penn League, working in both roles, before assuming a full-time starter in his first full season. Smith has rapidly blossomed in the role, pitching well in the Class A Advanced Florida State League to begin his first full season before moving up to Double-A in mid-July.Smith doesn't have the type of power stuff that his 6-foot-5 frame might suggest, but he knows how to be effective with his three-pitch mix and masks everything he throws with natural deception. He pitches with average velocity, typically sitting in the low 90s, but his heater plays at a higher effective velocity because he gets good extension to the plate and throws it with a high spin rate that nets him whiffs inside the zone. His late-biting slider gives him a second swing-and-miss offering, and he's made strides in developing a quality changeup since entering the pro ranks. Smith's extension along with his long arm action on the backside makes him difficult to time, let alone square up, and he's had no problems carving up hitters on both sides of the plate early in his career. With more development, he could carve out a role as a No. 4 starter in the big leagues, while his size, angle and stuff give him a solid floor as a bullpen asset.</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</si>
  <si>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 He didn't fare as well as a junior, but still earned a third-round selection by Toronto in June. After a promising pro debut, Smith broke out in earnest in his first full season, pacing the Class A Midwest League in most offensive categories before moving up to Class A Advanced Dunedin in late May. After using his first pro offseason to revamp his swing, Smith has been a different hitter in 2018, showing a shorter path to the ball and keeping his barrel in the zone for an extended period of time. It's allowed him to drive the ball with authority to all fields with consistency, and he's been able to hit for both average and surprising power as a result. Smith's speed is only average, but he gets the most out of it on the basepaths, wisely picking his spots to steal.Smith has the hands and instincts to remain at shortstop, where he profiles as average defender with solid range. His arm grades out as average, but he has a quick release and is always accurate, giving him the ability to play third base in addition to his usual work at short. Regardless of his ultimate defensive home, Smith has shown in his first full season that he has the bat needed to become an everyday player at the highest level.</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</si>
  <si>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 He didn't fare as well as a junior, though it did little to deter Toronto from drafting him in the fourth round in June. Smith was unable to maintain that kind of offensive consistency as a junior this year, with some swing and miss tendencies keeping him from hitting for average. He has shown some aptitude for making adjustments and improving in that regard, something he'll have to do at the next level. He has sneaky power that shows up in games, but while he is capable of driving the ball to all fields, he tends to get too pull-happy. While he is a below-average runner, Smith's instincts and hands should allow him to stay at shortstop. His arm grades out as average, but he has a quick release and is always accurate.There's nothing flashy with Smith's game, but he makes all of the plays consistently. If the bat can improve, he has the chance to be an everyday shortstop at the next level, something the Blue Jays are banking on.</t>
  </si>
  <si>
    <t>Smith jumped firmly onto the Draft radar with an outstanding performance in the 2016 Cape Cod League that led to an All-Star selection and playoff MVP honors. He didn't fare as well as a Maryland junior but still earned a third-round selection by Toronto in June and then had a promising debut. He spent the offseason reworking his swing and approach, and it paid immediate dividends in his first full season as he paced the Class A Midwest League in most offensive categories before moving up to high Class A Dunedin in late May. Although his production slowed a bit in the pitcher-friendly Florida State League, Smith still put together a monster season, finishing with a .302/.358/.528 line, 25 home runs, 31 doubles and 29 steals in 129 games. Smith's offseason adjustments were centered on him eliminating a hole in his swing, and he showed a shorter, more leveraged path to the ball in 2018, with improved feel for keeping his barrel in the zone and driving the ball to all fields. Smith's plus raw power from the right side of the plate is for real, and he hits some of his most impressive home runs to the opposite field. Smith does have some swing-and-miss to his game, but it's a fair trade off given his ability to hit for both average and power. Smith's speed is only average, but he gets the most out of it on the basepaths, wisely picking his spots to steal and consistently getting good jumps.Smith's offensive profile is only enhanced by his abilities at shortstop, where he's an above-average defender with soft hands, good range and plus arm strength. His defensive profile also fits well at third base, and Smith appeared in 27 games at the hot corner in 2018 on top of his usual reps up the middle. The Blue Jays rave about Smith's baseball IQ and work ethic, believing those qualities will allow him to always get the most out of his tools and surpass expectations.</t>
  </si>
  <si>
    <t>Smith had spent his first two years at Maryland as a starter at shortstop when he headed to Cape Cod for the summer. It was in that elite wood-bat league that he jumped much more firmly onto the Draft radar with an outstanding performance that led to an All-Star selection and playoff MVP honors.Smith hasn't been able to maintain that kind of offensive consistency at Maryland this year, with some swing and miss tendencies keeping him from hitting for average. He has shown some aptitude for making adjustments and improving in that regard, something he'll have to do at the next level. He has sneaky power that shows up in games, but while he is capable of driving the ball to all fields, he gets too pull-happy. While he is a below-average runner, Smith's instincts and hands should allow him to stay at shortstop. His arm grades out as average, but he has a quick release and is always accurate. There's nothing flashy with Smith's game, but he makes all of the plays consistently. If the bat can improve, he has the chance to be an everyday shortstop at the next level, something a team taking him in the early rounds will be banking on.</t>
  </si>
  <si>
    <t>Kevin Steen</t>
  </si>
  <si>
    <t>Drafted in the ninth round out of a Tennessee high school in 2014, Steen signed for an above-slot $255,000. As a wispy right-hander with a live arm from the Southeast, he has drawn some comparisons to the Cubs' Carl Edwards Jr.He doesn't throw in the mid-90s like Edwards did at the same stage, but Steen shows the ability to get swings and misses at 88-93 mph. He should gain velocity once he adds some needed strength. He shows feel for his curveball and changeup, and he could have three average-or-better offerings down the road.A quality athlete who starred in basketball as a prepster, Steen should be able to develop the command necessary to remain a starter. Now that he's focusing on baseball, he could take a significant step forward when he gets to full-season ball in 2016.</t>
  </si>
  <si>
    <t>Kevin Vicu√É¬±a</t>
  </si>
  <si>
    <t>sa872466</t>
  </si>
  <si>
    <t>Vicuna (pronounced like Acuna) signed for $350,000 in 2014 out of Venezuela and fits the archetype of the Venezuelan shortstop, with excellent feel for the game and instincts to get the most out of his tools. He was considered frail-looking at signing and has put on some strength since then, but still needs to add more to have a chance to make an impact offensively. 
Vicuna is a plus runner who has above average hands, range, and arm strength, so even just hitting for consistent contact with enough power to be respected would be enough to make him a solid big leaguer. The Jays are encouraged by his 60 PA in the Venezuelan Winter League, where Vicuna had eight walks to 13 strikeouts, but also had just one extra base hit. He's the best defensive shortstop in the system and, depending on which scout you ask, his makeup grades anywhere from 60 to 80, so we think he's worth inclusion on the list.</t>
  </si>
  <si>
    <t>Kevin Ziomek</t>
  </si>
  <si>
    <t>There are often expectations for a college lefty, especially from a program like Vanderbilt, to move quickly through a Minor League system. In that regard, Ziomek hasn't measured up. At the same time, though, the southpaw led the Florida State League and came in second in the Midwest League in strikeouts over his first two full seasons.Not completely a finesse pitcher, Ziomek combines solid stuff with a good feel for pitching. He'll feature a fastball that's a touch above-average, commanding it well with sink to generate ground-ball outs and adding to and subtracting from it. He has the chance to throw a true curve in the future, but he'll get on the side of it and it takes on a different shape as a result. He throws a slider as well, especially against lefties, though the Tigers think the curve will be his better breaking ball eventually. His changeup gives him another offering that's slightly above-average. He throws all of his pitches for strikes and his command should only improve over time.While he doesn't have the highest ceiling in the world, Ziomek isn't too far from reaching it. After moving slowly, it may not take him that much more time to be ready to contribute to a big league rotation.</t>
  </si>
  <si>
    <t>Ziomek was a well-regarded prospect coming out of high school in 2010, but his strong commitment to Vanderbilt pushed him down draft boards to the 13th round, where Arizona took him, and he ultimately chose to go to school. He used his three years at Vanderbilt well and went into the 2013 Draft more physical and with a better feel for pitching. Ziomek throws his fastball in the low 90s and commands it well to both sides of the plate. He also throws a curveball and changeup, both of which have the potential to be Major League-average offerings. Some scouts express concern over his arm action, but he repeats his delivery well and earns high marks for his athleticism. Ziomek hopes to join a growing line of Vanderbilt starters in the Major Leagues, and he has the tools to one day fit into the Tigers rotation.</t>
  </si>
  <si>
    <t>There are often expectations for a college lefty, especially from a program like Vanderbilt, to move quickly through a Minor League system. In that regard, Ziomek hasn't measured up. At the same time, though, the southpaw led the Florida State League and came in second in the Midwest League in strikeouts over his first two full seasons. He wasn't able to continue that trend in 2016 as he missed nearly all of the season because of thoracic outlet syndrome that was addressed with shoulder surgery in June.Not completely a finesse pitcher, Ziomek combines solid stuff with a good feel for pitching when healthy. He'll feature a fastball that's a touch above-average, commanding it well with sink to generate ground-ball outs and adding to and subtracting from it. He has the chance to throw a true curve in the future, but he'll get on the side of it and it takes on a different shape as a result. He throws a slider as well, especially against lefties, though the Tigers think the curve will be his better breaking ball eventually. His changeup gives him another offering that's slightly above-average. He throws all of his pitches for strikes and his command should only improve over time.While he doesn't have the highest ceiling in the world, Ziomek wasn't too far from reaching it before he went down. The Tigers hope he can return to full health and be ready to contribute to the big league rotation.</t>
  </si>
  <si>
    <t>The Tigers have signed seven players out of Vanderbilt in the last four years, including Ziomek for $956,600 as a second-rounder in 2013. He reminds them of another former Southeastern Conference southpaw, Drew Smyly, with less command but a better slider at the same stage of their careers.√Ç¬†Ziomek lacks a true plus pitch but he throws strikes with three average or better offerings. His fastball usually sits around 90 but can reach 94 at times, and he'll also shows signs of a plus changeup on occasion. His slider can get sweepy but is effective against lefthanders.Scouts don't love Ziomek's arm action and he throws across his body somewhat, but that provides some deception without compromising his ability to find the strike zone. He has the ceiling of a mid-rotation starter.</t>
  </si>
  <si>
    <t>A highly regarded prospect coming out of the Massachusetts high school ranks in 2010, Ziomek headed to Vanderbilt rather than sign with the D-backs, who drafted him in the 13th round that year. He had an inconsistent sophomore season as a starter for the Commodores, but threw well over the summer in the Cape Cod League, and that carried over into his junior season as Vandy's Friday starter.He has very good stuff from the left side, with a good three-pitch mix. His fastball can be plus at times, he has an outstanding changeup and an effective breaking ball to go along with it. There's some concern about his arm action, but Vandy lefties who perform well tend to do pretty well on Draft day.In the Cape, Ziomek made five starts, going 3-0 with a 1.27 ERA over 28 1/3 innings. He gave up just 22 hits and six walks while striking out 36.</t>
  </si>
  <si>
    <t>Keyber Rodriguez</t>
  </si>
  <si>
    <t>sa3005488</t>
  </si>
  <si>
    <t>Twitchy, plus-plus running infielder who has suddenly grown into some pop despite his small frame. Could be Leury Garcia type utility man.</t>
  </si>
  <si>
    <t>rodriguez_keyber</t>
  </si>
  <si>
    <t>The high-energy and athletic Rodriguez can run with the best of them.This speedy middle infielder is a plus runner with sound defensive actions. He makes all of the routine plays on defense and has decent arm strength now. Scouts also like his soft hands and solid footwork.The lean Rodriguez can also hit. He has been praised for his mature approach at the plate and for his good bat speed through the strike zone. While Rodriguez might lack home run power now, he does have the ability to hit the ball to all fields. He's also projected to hit for average and is expected to improve his overall offensive game once he signs with a club and enters a team's academy.Some think Rodriguez's offensive skill set might be best suited for the top of the batting order.From Maracay, Venezuela, Rodriguez trains with Johan Ocanto. He has been linked to the Texas Rangers.</t>
  </si>
  <si>
    <t>Keylan Killgore</t>
  </si>
  <si>
    <t>sa3008069</t>
  </si>
  <si>
    <t>Lefty with agood changuep. Fastball playus above its velocity due to life and tough angle.</t>
  </si>
  <si>
    <t>Keynan Middleton</t>
  </si>
  <si>
    <t>A two-sport star at Lane, Middleton averaged 11 points and 4.6 rebounds as the Titans' starting shooting guard before sliding over to the mound in March. He quickly impressed scouts with his raw stuff, size and athleticism. Middleton generates easy velocity with his loose, easy delivery. He throws his fastball in the low-90s and touched 95 mph this spring. He also throws a slider, curveball and changeup, though his secondary stuff is still developing. Middleton has never solely focused on pitching before and is understandably raw as a result. He has the skills necessary to quickly make improvements once he gets acclimated to playing professional baseball.</t>
  </si>
  <si>
    <t>When the Angels took Middleton in the third round of the 2013 Draft, they knew it would take time for the two-sport JUCO standout - he starred at Lane Community College as the school's shooting guard - to learn the nuances of pitching. A move to the bullpen in 2016 after two-plus years of starting has allowed the right-hander's raw stuff to take off.Middleton has always been able to generate easy velocity with a loose delivery. Now pitching in shorter stints, his fastball has been sitting in the 95-99 mph range. His slider has improved as well and could eventually be a plus put-away pitch. He still throws his changeup on occasion, but may not need it as a two-pitch power reliever. Command has always been an issue for the right-hander, but that, too, has improved with the move to the pen.More than anything, the Angels have been thrilled with the mentality Middleton has brought to his new role. He earned a promotion to Double-A and now has the look of an effective late-inning relief option.</t>
  </si>
  <si>
    <t>Keyvius Sampson</t>
  </si>
  <si>
    <t xml:space="preserve"> When drafting a high-ceiling high school pitcher, it pays to be patient. The Padres have been with Sampson and they might see the payoff soon. The athletic right-hander shook off an injury-riddled 2010 season to have a fantastic full-season debut in 2011. San Diego then double-jumped Sampson up to Double-A and his overall numbers suffered as a result, though he still finished third in the system in strikeouts and batting average against. He also was much stronger in the second half (3.73 ERA) than in the first (5.90), largely because of improved command and a big drop in his walk rate. He'll throw his fastball up to 94 mph with arm side run and he can reach back for a little extra when he needs it. His changeup is his best secondary offering, with excellent deception and sink. His curve shows flashes of being average, an 11-to-5 breaking ball that's still a work in progress. His improvement in the second half of 2012 should have the Padres optimistic about getting Sampson to the big leagues in the near future.Bernie Pleskoff's scouting report √Ç¬ª</t>
  </si>
  <si>
    <t>Khalil Lee</t>
  </si>
  <si>
    <t>Lee's 2018 Fall League showing was so poor that it forced us to consider a serious re-evaluation, even though we often toss out bad AFL looks because of how fatigued some of the players are. The quality of his at-bats and the senselessly aggressive hacks Lee would take were not traits of physical exhaustion. Ultimately, we've left Lee where we've had him since he suddenly grew into power during his senior year of high school. 
Once a little two-way LHP/CF prospect, he's now a right fielder with power, who walks and is currently stealing bases. A 40 runner from home to first, Lee runs better than that under way but was too brazen a thief early in his career and made too many outs on the bases. He got better at picking his spots last year. Lee's contact rates are concerning, but they're offset by the walks and thump enough that we think he projects as a solid-average regular in right field.</t>
  </si>
  <si>
    <t>A talented two-way player as a high schooler in Virginia -- one many teams preferred as a left-handed pitcher -- Lee's athleticism and offensive upside appealed to the Royals, who drafted him in the third round of the 2016 Draft and went over pick value to sign him. He's moved rapidly thus far, making his Double-A debut right after he turned 20 in 2018.Lee has the tools to be an impact player on both sides of the ball and with some adjustments to his offensive approach, he could be a better than average hitter with outstanding power. While he cut down his strikeout rate considerably in 2018 and has excellent plate discipline, Lee's willingness to see pitches can work against him. He'll often take too many hittable pitches early in counts and then hasn't altered his two-strike approach at all. If he can learn to be a bit more aggressive early in counts, then pitchers will start trying to expand the zone early, where his advanced eye will come in handy. All of that should put him in better counts to use his bat speed and loft to get to his power more frequently without his K rate skyrocketing. Defensively, Lee can handle playing center field and will continue to get plenty of time there in the Minors. But he likely profiles better as a right fielder, where his cannon for an arm plays well and he has the chance to be a plus defender overall. The Royals are hoping his time in Double-A and in the Arizona Fall League will help him continue up the ladder quickly after he lost time due to a back injury.</t>
  </si>
  <si>
    <t>One of the best two-way prospects in the 2016 Draft, Lee intrigued several clubs as a left-handed pitcher with a fastball that tops out at 94 mph and a solid slider. Kansas City preferred Gatorade's Virginia player of the year as an outfielder and made him a full-time position player after signing him for $750,000 as a third-round pick.The Royals believed Lee was the best athlete available when they drafted him with the 103rd overall choice, and he has the potential for average or better tools across the board. He has surprising pop for someone 5-foot-10 and 170 pounds, the product of quality bat speed from the left side of the plate. He has a line-drive stroke and a patient approach that should help him hit for average.Lee is an average runner out of the batter's box and a little quicker on the bases. He played primarily center field while also manning both corners in his pro debut, and he figures to end up in right field. He could be a solid defender there and definitely has the arm strength required for the position.</t>
  </si>
  <si>
    <t>Though he had a low-90s fastball and a promising slider, intriguing several clubs as a left-handed pitching prospect, the Royals liked his multitool ability more. They made him a full-time outfielder after signing him for an over-slot $750,000 as a third-rounder in 2016, and they have no reason to regret that decision. He led the Rookie-level Arizona League in runs (43), triples (six) and total bases (88) during his pro debut, then ranked second in homers (17) and third in walks (65) in the low Class A South Atlantic League at age 19 last year.If he can make some adjustments at the plate, Lee could have solid or better tools across the board. Though he's not physically imposing at 5-foot-10, the bat speed and loft in his left-handed swing give him surprising raw power. He has some feel to hit and a willingness to work counts, though he needs to tone down his aggressiveness after fanning a SAL-high 171 times last year.With his solid speed, Lee could be a 20-20 player if he refines his basestealing technique after getting caught in 18 of his 38 attempts in 2017. He split last season between center and right field, showing the range to stick at the former position and Gold Glove upside at the latter. His strong arm allowed him to register 14 assists in 119 games.</t>
  </si>
  <si>
    <t>Lee drew interest from clubs as both an outfielder and a left-handed pitcher in the 2016 Draft. Though he had a low-90s fastball and a promising slider, the Royals liked his bat and made him a full-time position player after signing him for an above-slot $750,000 as a third-round pick. Gatorade's 2016 Virginia high school player of the year, he topped the Rookie-level Arizona League in runs (43), triples (six) and total bases (88) while ranking second in on-base percentage (.396) and fifth in slugging (.484).Kansas City considered Lee the best athlete available with the 103rd overall choice, and he has average or better tools across the board. Though he's not physically imposing, he has some juice in his quick left-handed stroke. He has good feel to hit and a mature approach, plus he already has shown the ability to make adjustments at the plate.An average runner out of the batter's box, Lee shows more speed once he gets going. He played all three outfield spots in his pro debut, getting most of his time in center field, though he may be better suited for a corner in the long run. His obvious arm strength would play well in right field.</t>
  </si>
  <si>
    <t>An athletic two-way player many initially thought more of as an outfield prospect, Lee has been getting much more traction on the mound, a combination of concerns about his ability to make contact at the plate and his improvements as a left-handed starter.While Lee is just 5-foot-10, he is a terrific athlete with a delivery that works. He's seen his velocity spike, topping out at 94 mph. Reports of that had scouts who had seen him as a hitter previously run back in to see him throw. He backs up his fastball with a solid average slider and a developing changeup. He has shown an ability to stay around the strike zone.Some see Lee as a future reliever, like a Tony Sipp, himself a former position player, though Lee has a stronger lower half than Sipp. A team that wants to take a chance on the Liberty commit's athleticism and fresh arm could take him in the top five rounds.</t>
  </si>
  <si>
    <t>Kieran Lovegrove</t>
  </si>
  <si>
    <t>sa657950</t>
  </si>
  <si>
    <t>Lovegrove was born in South Africa but went to high school in California, so he was draft-eligible. He sits 92-97, will touch 98, and has a plus changeup. It's taken a little while, but Lovegrove now looks like a future stalwart bullpen contributor.</t>
  </si>
  <si>
    <t>Kingston Liniak</t>
  </si>
  <si>
    <t xml:space="preserve"> Liniak, whose uncle Cole played in the big leagues and father Justin was drafted by the Rockies, had missed most of his junior season with a broken hand and was then rusty on the summer showcase circuit. He was able to shake that off during a strong senior season, putting him more firmly on the prospect map. The Tigers nabbed him in the fourth round of the 2018 Draft and gave him a well above pick value bonus of $900,000 to sign him away from his University of San Diego commitment. Long and lanky, Liniak has some serious raw tools to grow into. He will need to add strength to his frame to help his bat come along, which will be a bit of a project. Some amateur scouts didn't love his spread-out setup, though that's a mechanical fix that can be addressed in pro ball. There is bat speed and raw power to tap into and his 6-foot-2 frame should be able to handle good weight. His plus speed helps him on both sides of the ball. He's even better once underway, which allows him to cover a ton of ground in the outfield. He has a strong arm to boot, one which would work from a corner, but he has the tools to stick in center field.Patience will be the key for the Tigers' player development staff as it will take time for Liniak's raw tools to turn into consistent production. The end result could be a pretty dynamic up-the-middle player, so the wait could be worth it.</t>
  </si>
  <si>
    <t>Liniak missed most of his junior season with a broken hand, so while he did hit the summer showcase circuit, he was understandably rusty. The speedy outfielder has come back with a strong senior year in San Diego, adding some shine to what is a lackluster crop of SoCal talent this spring.There a lot of tools to like with Liniak, even if you have to dream on them a bit with this long and lanky high schooler. His bat has a ways to go, as he needs to add strength and some scouts would like to see him not as spread out in his setup as he currently is. But he does have a frame to support good weight and there is bat speed and raw power to tap into. His best tool is his speed, which helps him on both sides of the ball. He's even better once underway, which allows him to cover a ton of ground in the outfield. He has a strong arm to boot, one which would work from a corner, but he has the tools to stick in center field.Liniak is committed to stay at home and attend the University of San Diego, which could be tough to sign him away from. But his tools to go along with his performance this spring could entice a team to take a serious run at him in the top five or so rounds.</t>
  </si>
  <si>
    <t>Kit Scheetz</t>
  </si>
  <si>
    <t>sa873684</t>
  </si>
  <si>
    <t>Signed as an undrafted free agent out of Virginia Tech, Scheetz has reached Double-A and performed at each stop, accumulating a 140:26 strikeout-to-walk ratio in 115 pro innings. He's a low slot lefty with below-average velocity, on the surface appearing to be of the LOOGY endangered species. But Scheetz can really spin a breaking ball, and has a four-pitch mix that you could argue plays like a six-pitch mix because he likes to vary his arm slot. He could be a non-traditional bullpen mainstay.</t>
  </si>
  <si>
    <t>sa3008267</t>
  </si>
  <si>
    <t xml:space="preserve">Harrison looked like a potential top 10 pick as a freshman, hitting for power and projecting, eventually, as a catcher (his high school position) even though he was playing 1B in deference to Logan Ice. He went backward as a sophomore and has struggled to find a coherent approach at the plate while barely catching. He's hit for less power this year while still playing mostly first base, but if a team likes him behind the plate he could come off the board in the top three rounds because few catchers have this kind of pop. </t>
  </si>
  <si>
    <t>Harrison played his high school ball in Hawaii for his father Kenny, who played briefly in the Pirates system, and was an intriguing enough offensive-minded catching prospect for the Indians to select late in the 2014 Draft. After three years at Oregon State, the bat skills are still there, though the catching ones might not be. Hoping that the latter would develop, the Brewers selected Harrison in the third round and signed him for pick value.Harrison showed the ability to hit for average and power at times for the Beavers, reaching double digits in home runs as both a freshman and sophomore. That power didn't show up as much in his junior season, but some of that is because of a more refined approach at the plate and a willingness to take what pitchers gave him. He was pitched away a lot, and rather than sell out for power, he tried to not do too much, and many scouts feel the pop is very much still there.Harrison caught a few times this spring, but not enough for teams to have a real comfort level with how he looks back there. The Brewers, however, are willing to give him a chance behind the plate, though it's fair to wonder if it might slow down his advanced bat too much. Being able to remain there would obviously increase his value, but it's his bat that will have to carry him to the Major Leagues.</t>
  </si>
  <si>
    <t>Harrison played his high school ball in Hawaii for his father Kenny, who played briefly in the Pirates system, and was an intriguing enough offensive-minded catching prospect for the Indians to select late in the 2014 Draft. After three years at Oregon State, the bat skills are still there, though the catching ones might not be.Harrison has shown the ability to hit for average and power at times for the Beavers, reaching double digits in home runs as both a freshman and sophomore. That power hasn't shown up as much in his junior season, but some of that is because of a more refined approach at the plate and a willingness to take what pitchers are giving him. He's been pitched away a lot, and rather than sell out for power, he's tried not to do too much, and many scouts feel the pop is very much still there. As a right-handed-hitting first baseman, it will have to be at the next level. Harrison has caught a few times this spring, but not enough for teams to have a real comfort level with how he looks back there. Some scouts believe he could go back behind the plate, but wonder if it would slow down his advanced bat too much. Being able to catch would obviously increase his value, but it's his bat that will get him drafted in the early rounds regardless of position.</t>
  </si>
  <si>
    <t>Koda Glover</t>
  </si>
  <si>
    <t>Glover shot up Draft boards last spring behind a dominant junior season at Oklahoma State, and the Nationals made him their eighth-round pick in June. The right-hander's success carried over into his pro debut, when he saved five games and posted a 2.25 ERA and 38/2 K/BB over 30 innings, with a majority of his work coming at Class A Hagerstown.At 6-foot-5, 225 pounds, Glover is a big man with equally big stuff. He sits in the mid-90s with his fastball and can dial it up to 98, while his plus slider, which he throws with power at 88-90 mph, is a true out pitch capable of missing bats at the highest level. He also has a changeup, but it lags well behind his two other offerings and will never be a major part of his arsenal. Glover is a fierce competitor with excellent mound presence, and the Nationals love how he fearlessly attacks opposing hitters. That mentality, along with the high-octane stuff, could put him on the fast track to the Major Leagues in his first full season.</t>
  </si>
  <si>
    <t>Kodi Medeiros</t>
  </si>
  <si>
    <t>The Brewers made Medeiros the highest-drafted prep to come out of Hawaii, selecting him 12th overall in 2014 after he blew away the club's front office during a pre-Draft workout at Miller Park. He's continued to impress with his pure stuff in the professional ranks, though the results have been uneven at times. The White Sox decided to gamble on his upside, acquiring him and Dominican right-hander Wilber Perez in exchange for Joakim Soria in July.Getting away from his low-three quarters arm slot in 2016 cost Medeiros both velocity and life on his fastball. Bigger and stronger in '17, he looked more like his old self and operated at 92-95 mph with heavy life. His slider remains a plus pitch, one capable of inducing whiffs on both sides of the plate with its significant lateral break, and he'll also flash above average with his changeup, which has good sink and fade. Medeiros' control continues to be below average, but he was markedly better in that regard in '17, issuing a career-best 3.7 walk per nine innings, down from 6.7 the previous year. The jury is still out on whether he can remain a starter long term with his unique arm slot and underwhelming control profile.If he can't, he could have impact potential in a big league bullpen.</t>
  </si>
  <si>
    <t>Medeiros initially impressed scouts on the showcase circuit as a left-hander with impressive movement on three potential above-average pitches. He continued to pitch well this spring, and he ultimately became the highest drafted high school player from Hawaii when the Brewers selected him 12th overall in June.Medeiros' fastball has hit 95 mph, but he more typically throws it around 90-91. He doesn't need big velocity to miss bats, however, as his low arm slot produces tremendous run and sink on his heater.Medeiros' upper-70s slider has so much lateral break that at times he struggles to keep it in the strike zone, and his changeup dives at the plate. Medeiros' small stature and unconventional delivery lead to concerns about his long-term viability in the rotation, though his athleticism gives him a real chance to make it as a starter.</t>
  </si>
  <si>
    <t>Medeiros blew away the Brewers' brass during a pre-Draft workout in Milwaukee. They made him the highest-drafted prep to come out of Hawaii, taking him with the No. 12 overall pick in the 2014 Draft, and then lured the left-hander away from a Pepperdine commitment with a $2.5 million bonus. After flashing his potential while missing plenty of bats during his full-season debut, Medeiros has struggled in back-to-back years at the Class A Advanced level. Medeiros lost his hugely deceptive low-three quarters slot in '16, instead working from a lower slot that diminished the life and action on his pitches and hindered his control. When he's right, Medeiros' 92-95 mph fastball has tremendous late movement and sinking action that makes the pitch incredibly tough to barrel, let alone lift. His slider gives him a second plus pitch, one capable of inducing whiffs on both sides of the plate with its significant lateral break, and he'll also flash above average with his changeup, which has good sink and fade.While Medeiros' delivery does concern some in terms of his ability to start long term, his overall athleticism, surprising strength and impressive three-pitch arsenal will at least give him a strong chance to do so.</t>
  </si>
  <si>
    <t>The combination of pitching in Hawaii and a less-than-orthodox delivery made it a little tough for some teams to evaluate Medieros, but the Brewers liked what they saw enough to make him the No. 12 overall pick in the 2014 Draft.The Hawaiian high school product definitely has good stuff and throws virtually nothing straight. His fastball can reach as high as 95 mph, but will more likely sit in the low-90s, and it has a ton of run and sink. Medeiros had one of the best breaking balls of any high schooler in his Draft class, a nasty slider with so much lateral break it was tough for prep backstops to catch. His changeup also has good sink and he should be an effective groundball pitcher. A funky low arm slot adds to his deception and helps him miss bats.That delivery, along with a relative lack of size, does concern some in terms of his ability to start long-term. But his overall athleticism and surprising strength should allow him to quiet doubters in time.</t>
  </si>
  <si>
    <t>The Brewers scouted Medeiros throughout his senior year at Waiakea High and were blown away with his performance in a pre-draft workout in Milwaukee. They made him the highest-drafted prep to come out of Hawaii by taking him with the No. 12 overall pick in the 2014 Draft, and then lured him away from a Pepperdine commitment with a $2.5 million bonus. Though Medeiros had a shaky pro debut after signing, the Brewers challenged him with an assignment to Class A Wisconsin in his first full season. The left-hander was regarded by scouts as one of the more impressive pitchers in the Midwest League, where he struck out 9.1 batters per nine innings and held opposing hitters to a paltry .228 average. Working from a deceptive low-three quarters slot, Medeiros sits at 92-95 mph with his fastball, which has a ton of late movement and sinking action that makes the pitch incredibly tough to barrel, let alone lift. It helped him generate an outstanding groundball rate last season, and he didn't allow a home run in 93 1/3 innings. His slider gives him a second plus pitch, one capable of inducing whiffs on both sides of the plate with its significant lateral movement, and he'll also flash above average with his changeup, which also has good sink and fade.While Medeiros' delivery does concern some in terms of his ability to start long-term, his overall athleticism, surprising strength and impressive three-pitch arsenal will at least give him a strong chance to do so.</t>
  </si>
  <si>
    <t>Hawaii hasn't produced a high school pick in the first two rounds of the Draft since 2001, when Bronson Sardinha went in the supplemental first round to the Yankees and Brandon League was taken in the second by the Blue Jays. Medeiros should end that drought in 2014, as he's a left-hander with impressive movement on three potential above-average pitches.The Pepperdine recruit hit 95 mph last summer at various showcase events, though he works more around 90-91 with his fastball during longer stints. He doesn't need velocity to miss bats however, as his low arm slot produces tremendous run and sink on his heater.Medeiros' upper-70s slider has so much lateral break that at times he struggles to keep it in the strike zone, and his changeup dives at the plate. His small stature and unconventional delivery lead to concerns about his long-term viability as a starter, though he is athletic.</t>
  </si>
  <si>
    <t>Kody Clemens</t>
  </si>
  <si>
    <t>sa3008002</t>
  </si>
  <si>
    <t>Clemens got white-hot during the Longhorns 2018 postseason run and hit .419/.536/1.000 in the team's eight NCAA tournament games, boosting his junior-year line to .351/.444/.726 with 24 homers, which ranked second in the country. The Tigers made him the top pick on Day 2 of the 2018 draft and he finished the year with a strong month and a half at Low-A, often against pitching worse than what he faced in college. 
He has a very pretty left-handed swing and can move the bat head around the zone, but Clemens doesn't always track or diagnose pitches well. He may be a swing-and-miss risk against better pro pitching, but what he does may still be enough at second base, assuming Clemens can stay there. At best, teams think he'll be an inoffensive second baseman, with some projecting Clemens to third base or an outfield corner. One source compared him to current 50 FV prospect Shed Long. That type of outcome -- a compact body with power, some issues against breaking stuff, below average defense but at a premium position -- would be a good outcome for a third rounder.</t>
  </si>
  <si>
    <t>Kody's brothers, Koby and Kacy, were former eighth-round picks. Another of Roger Clemens' sons, Kody was considered a better prospect than his older siblings and he proved it this spring. Fully healthy (he had Tommy John surgery and spent 2016 as a DH at Texas), Clemens was the Big 12 Conference Player of the Year and was a Golden Spikes Award finalist, finishing his junior campaign with a .351/.444/.726 line and 24 home runs in 65 games. The Tigers took him at the start of the third round that June, signed him for $600,000, then watched as Clemens hit his way up to Class A Advanced Lakeland during his pro debut. Clemens stands out for his left-handed power as well as the gritty makeup that enables him to get the most out of his otherwise average tools and skills. He worked to get stronger and to turn on and pull more pitches, increasing his game power without sacrificing his ability to control the strike zone and grind out quality at-bats. The power output is new, as Clemens totaled just 10 home runs in his first two years at Texas before erupting as a junior, though scouts do believe he could be a .260 hitter who hits 20 homers annually when all is said and done. A below-average runner, Clemens compensates for his lack of speed and fringy range at second base with tremendous instincts and smart positioning. He's a reliable defender at the keystone, with good hands and enough arm strength to make all the routine plays.</t>
  </si>
  <si>
    <t>Kody's brothers, Koby and Kacy, were former eighth-round picks. Another of Roger Clemens' sons, Kody was considered a better prospect than his older siblings and he proved it this spring. Fully healthy (he had Tommy John surgery and spent 2016 as a DH at Texas), Clemens was the Big 12 Conference Player of the Year and was a Golden Spikes Award finalist. All of that led to him being selected by the Tigers at the start of the third round and signing for $600,000, a bit under pick value.Clemens' left-handed power and his gritty makeup are the things that really allow him to stand out. He worked to get stronger and to turn on and pull more pitches, increasing his pop while not giving up his ability to control the strike zone. The power output is new, so there's no track record to go from, but scouts feel he has the potential to be a .260 hitter who hits 20 homers annually.A below-average runner, Clemens has limited range, though he has tremendous instincts and works hard on his defense. He was a third baseman originally, but he moved to second post-elbow surgery and could profile very well there as an offensive-minded middle infielder.</t>
  </si>
  <si>
    <t>The son of seven-time Cy Young Award winner Roger Clemens, Kody is a better prospect than his brothers Koby and Kacy, both of whom entered pro ball as eighth-round picks. He played with Kacy in his first two years at Texas, spending most of 2016 at DH following offseason Tommy John surgery. Fully healthy again this spring, he won Big 12 Conference player of the year honors and led the league with 19 homers in the regular season after going deep just 10 times in 2016-17.A 35th-round pick by the Astros out of a Houston-area high school, Clemens' left-handed power and gritty makeup should get him selected about 30 rounds higher this time around. He has focused on getting stronger and pulling more pitches, managing to retain his control of the strike zone while increasing his pop. He has the upside of a .260 hitter with 20 homers per season, though that comes with the caveat that his track record of production consists solely of 2018.Clemens' below-average speed limits his defensive range, though his instincts and work ethic are assets wherever he's stationed. He played third base as a Longhorns freshman and was erratic there and has lost a bit of arm strength since having his elbow reconstructed, so he's manning second base this spring. He's an adequate defender there and fits the offensive profile better than he does at the hot corner.</t>
  </si>
  <si>
    <t>Kody Hoese</t>
  </si>
  <si>
    <t>Hoese was just a name on a list of guys to monitor this spring unti March when the scouting community sat up and recognized the insane statistical season he was putting up. After putting up an .803 OPS in his draft-eligible sophomore year (he went in the 35th round and didn't sign), he put up a 1.276 OPS in his junior year, with 23 homers and a 38/30 BB/K ratio. While he's 6-foot-4, 200 pounds and a late-bloomer, he projects to be an average defender with an average arm at shortstop and has the bat speed to project continued performance at higher levels. There's a posture issue to fix in his swing, but clubs will be wary of trying to change too much while everything is going well.</t>
  </si>
  <si>
    <t>sa3010021</t>
  </si>
  <si>
    <t>Hoese went homerless as a freshman in 2017 and went deep just five times as a Draft-eligible sophomore, then exploded for 23 long balls (fourth in NCAA Division I) and powered his way into the first round in 2019. He tied a Tulane record with three homers in the fifth game of his junior season and won American Athletic Conference player of the year honors after setting league records for homers, total bases (183), slugging percentage (.779) and runs (72). A year after the Royals took him in the 35th round, the Dodgers selected him 25th overall and signed him for $2,740,300.Tulane's best offensive prospect since 2003 Indians first-rounder Michael Aubrey, Hoese possesses plenty of natural power. He had demonstrated a good right-handed swing and the ability to use the leverage in his 6-foot-4 frame in the past, and he began to capitalize on his power potential once he got stronger. He drives the ball from gap to gap while maintaining a disciplined approach that led to more walks than strikeouts in his final college season.Hoese moves well for his size, albeit with below-average speed. He has the solid arm strength required at third base and enough range to stay at the position. With his power, he still could profile as a regular if he moved across the diamond to first base.</t>
  </si>
  <si>
    <t>After going homerless as a freshman in 2017 and hitting just five homers as a sophomore, Hoese ranked fourth in NCAA Division I with 23 longballs during the 2019 regular season. Taken in the 35th round in 2018 by the Royals as a Draft-eligible sophomore, he began to realize his power potential by blasting seven homers with wood bats in the New England Collegiate Baseball League last summer. He tied a Tulane record with three homers in his fifth game of the 2019 season and has kept up the rampage, winning American Athletic Conference player of the year honors.Tulane's best offensive prospect since 2003 Indians first-rounder Michael Aubrey, Hoese is loaded with natural right-handed power. He's always had a good swing and the ability to leverage the ball with his 6-foot-4 frame, and he has taken off since getting stronger. He drives the ball in the air from gap to gap with ease, maintaining a disciplined approach that has led to more walks than strikeouts in 2019.Though he's a below-average runner, Hoese moves well for his size and covers enough ground to remain at third base. His solid arm strength adds to his quality profile at the hot corner, a package that should land him in the top two rounds.</t>
  </si>
  <si>
    <t>Kohl Franklin</t>
  </si>
  <si>
    <t>sa3008335</t>
  </si>
  <si>
    <t>Franklin was only throwing in the low-80s as a high school junior, but his velocity spiked later in the year and he threw much harder the following year. He now sits in the low-90s. Franklin also has a sizeable frame and can spin it. He signed for a well-over slot $540,000 as a 6th rounder. He's a really high variance prospect because the velocity is fairly new and might keep coming.</t>
  </si>
  <si>
    <t>The nephew of former All-Star Ryan Franklin, Kohl ranked as Oklahoma's top high school prospect in 2018 but missed most of his senior season with a broken right foot. The Cubs still took him in the sixth round that June and signed him for $540,000, the equivalent of late third-round money. Fully healthy this year, he has established himself as one of the best young pitching prospects in the system.Franklin's fastball velocity has climbed as he has grown into his 6-foot-4 frame, rising from 86-89 mph in 2017 to 89-93 last year to 91-96 this summer. He has shown more feel for fading a changeup which shows flashes of becoming a plus pitch than for spinning the ball. He currently uses a curveball but may be better off switching to a slider.Franklin still has projection remaining in his 6-foot-4 frame, so he could continue to add more power to his stuff. His size and high-three-quarters delivery create steep downhill plane that makes it difficult to drive his pitches. He's a good athlete who repeats his mechanics well and throws strikes.</t>
  </si>
  <si>
    <t>Kohl Stewart</t>
  </si>
  <si>
    <t xml:space="preserve"> Stewart excited scouts before the Draft with his premium stuff and athleticism and he established himself as the best high school pitcher available. Stewart was a two-sport star in high school and signed a letter of intent to play quarterback and pitch at Texas A&amp;M. That, combined with his Type 1 diabetes, made him somewhat of a challenge to evaluate. The Twins, however, liked his complete package and made him the fourth overall pick of the Draft. Stewart throws his fastball in the low- to mid-90s, regularly touching 96 mph. He also throws a changeup and slider, which might be his best pitch. He is still learning how to pitch, but he could quickly improve his feel for the craft now that he is solely focused on pitching. Stewart joins Minnesota's newfound wealth of premium pitching prospects and has as much potential as any of the group.</t>
  </si>
  <si>
    <t>The first high school player selected in the 2013 Draft, Stewart signed with the Twins rather than play football and baseball at Texas A&amp;M. His development has been slowed by some arm and shoulder issues, but he appears headed in the right direction, especially after a very strong second half to his 2015 season.That's a good sign, especially since he threw a lot more innings than he had previously in his pro career. On any given day, Stewart will show flashes of four plus pitches. It's just a question of him using them all consistently. He can touch the mid-90s with his fastball, though he'll typically sit in the low-90s with a ton of sink that has produced extreme ground-ball rates. His slider continues to be his better breaking pitch, but he made progress with his curve and is more confident, using it more in strikeout situations. His changeup gives him a fourth, at least, Major League average offering.There has been some concern about Stewart's low strikeout rate, especially given the quality of his stuff. He's young enough to learn to miss more bats and he'll be just 21 for all of the 2016 season as he attacks the upper levels of the Twins' system.</t>
  </si>
  <si>
    <t>The Twins signed Stewart away from being a two-sport star at Texas A&amp;M in 2013 and while he threw well during his full-season debut, a shoulder issue caused a drop in velocity and shut him down for most of the last six weeks of the season. Rest and rehab appear to have righted the ship.Stewart has the upside of a future frontline starter. He'll throw his fastball up to 96 mph with good movement. His slider is his best secondary pitch, a power breaking ball thrown in the 84-86 mph range that can be an effective out pitch. Stewart also throws a curve and a changeup, both of which show signs of being Major League average. Stewart brings a football-like competitiveness to the mound and while his walk rate went up in 2015, he's generally around the zone. Managing his Type 1 Diabetes does not appear like it will be an issue. Aside from making sure the shoulder stays sound, the only concern surrounding Stewart is that he didn't miss as many bats as you'd expect, given his pure stuff. Still just 20 years old, there's time for him to learn how to use that stuff to his advantage more consistently.</t>
  </si>
  <si>
    <t>When a team takes a pitcher in the first round, especially No. 4 overall as Stewart was selected back in 2013, the hope is he'd develop into a top-of-the-rotation starter. Stewart did reach Double-A in his third full season despite injuries slowing him early on, though he's looking more like a No. 3-type starter if he continues his progress.Stewart was a two-sport standout who could've been Texas A&amp;M's quarterback had he gone that route, so there was some understanding that he might take a bit longer to develop. He does have the potential to have a very usable four-pitch mix. Stewart throws both a quality two- and four-seam fastball, but he throws them too much of the time, not trusting his secondary stuff enough. His slider can be above average, though it's more of a ground-ball maker than a strikeout pitch. His curve and changeup are each average pitches he needs to throw more to have success at the highest level.In some ways, Stewart is still learning how to pitch. The Twins feel he is buying more into being a complete pitcher, with this being a very big year for him developmentally. He might be a touch below a top-shelf starter, but he still has plenty of ceiling.</t>
  </si>
  <si>
    <t>Stewart was a two-sport star in high school, one who could have headed to Texas A&amp;M as a quarterback, but was signed away from doing so when the Twins took him No. 4 overall in the 2013 Draft. While things haven't been all bad -- he did reach Triple-A for the first time in 2017 -- it hasn't gone quite as well as planned. The Twins left him unprotected from the Rule 5 Draft this offseason and he went undrafted.The hope had been that Stewart, as he focused on pitching only and matured, would find increased velocity and be a power-type frontline starter. He has both a four- and two-seamer, with the former topping out at around 95 mph and the other thrown with decent sink in the low 90s. He's been a groundball pitcher for much of his career, but he gets too reliant on the two-seamer at times. That's not just in relation to his four-seam fastball, but also in terms of how he incorporates his other pitches, a slider that can be above-average and fringy curveball and changeup.As Stewart has struggled, invariable rumors of him returning to football have cropped up. He's committed to baseball and the Twins are hoping they can help him maximize all of his pitches and still reach his potential as a big league starter.</t>
  </si>
  <si>
    <t>A two-sport star in high school, Stewart was committed to Texas A&amp;M to play quarterback and pitch before the Twins made him the fourth overall pick in the 2013 Draft. His multisport background and Type 1 diabetes made it difficult for some teams to evaluate him. But Minnesota liked Stewart's athleticism and stuff, and the club was happy to have the chance to draft him.Stewart throws his fastball in the low-to-mid 90s, frequently touching 96 mph. His slider is the best of his offspeed pitches, and his changeup and curveball give him two more quality Major League offerings.Stewart is still learning how to pitch, but now that he's fully focused on baseball, he should quickly pick up on some of the nuances of the craft. The Twins have several quality pitching prospects, and Stewart has as much upside as any of them.</t>
  </si>
  <si>
    <t>There are several things that make Stewart an intriguing, yet enigmatic, prospect. The first is his dual-sport status: Stewart is one of the better high school quarterbacks in the country and is committed to Texas A&amp;M for both sports. Secondly, Stewart is a Type 1 diabetic and interested teams will surely want to be sure about his health. Even with those variables, Stewart is bound to get a lot of attention, especially after throwing very well at the Area Code Games over the summer. He can run his fastball up to 95 mph with a slider and changeup to go along with it. He's more of a thrower than pitcher right now and his arm action concerns some. That might be a question answered only if a team feels he's willing to forgo his two-sport college experience.Stewart played in both the Area Code Games and the Perfect Game All-American Classic over the summer. He was the starting pitcher for the West in the Perfect Game, giving up one run on two hits over his inning of work.</t>
  </si>
  <si>
    <t>Kolby Allard</t>
  </si>
  <si>
    <t>The first of two Braves' first-round picks in 2015, Allard has been pushed fairly aggressively, along with fellow first-rounder Mike Soroka. A teenager in Double-A in 2017, the left-hander finished fifth in the league in strikeouts and eighth in ERA.The 6-foot-1 southpaw thrives with a three-pitch mix that starts with outstanding fastball command. He throws his heater in the 88-93 mph range, but it plays up because of its movement and because of Allard's ability to move it in and out with ease. That can occasionally get him into trouble, as he falls in love with his fastball command and pitches off of his fastball too much. His changeup, once his third offering, is now a plus pitch and Allard would often fall into a fastball-changeup pattern. That's something that isn't necessary, given he still possesses a plus curve. While his walk rate jumped in 2017, he still is very much a strike-thrower.As long as Allard continues to mix his pitches well, he has the makings of a solid big league starter. Perhaps he has the ceiling of a No. 3 type starter, but he's pretty close to being ready to reaching it at age 20.</t>
  </si>
  <si>
    <t>Since slipping to the middle of the first round of the 2015 Draft because of a stress reaction in his back, the Braves have understandably treated Allard cautiously. He made a very brief debut that summer before having a minor procedure on his back, then held him back for his full-season debut until June. Once he got settled, he showed what all the fuss was about, throwing exceptionally well down the stretch and finishing with 12 shutout innings in the playoffs as Rome captured the South Atlantic League title.Allard's stuff was just as good as advertised when he was a top-of-the-Draft prospect before his injury. His fastball will sit in the low-90s, with the ability to reach back for a little more when needed. But what really makes it stand out is the cutter-like movement to it and his ability to command it well. Allard has one of the better breaking balls in the Minors, a plus curve, and his changeup has improved and could be above-average, at least, in the future. His stuff plays up even more because of deception in his delivery and his outstanding command.With the back issue in the rear view mirror, the gloves came off for this talented left-hander. He jumped on a faster track to a future as a top half of a rotation starter with a double-jump to Double-A in 2017.</t>
  </si>
  <si>
    <t xml:space="preserve"> Not the biggest pitcher in the 2015 Draft class, Allard's stock took a hit when a stress reaction in his back forced him to the sidelines for most of his senior season. The Braves were confident enough in his health to take him in the middle of the first round.When healthy, he has two plus pitches in his 92-94 mph fastball that tops out at 96 and a tight curveball. Allard's third pitch is a changeup that needs more work. He has an easy delivery that enhances his ability to command his pitches and his chances to remain a starter despite his smaller build.The Braves have shown a penchant for developing young pitching in the past and by taking Allard in the first round, the John Hart regime is showing they're more than willing to go that route again.</t>
  </si>
  <si>
    <t>The top-rated high school left-hander in the 2015 Draft, Allard has moved quickly since signing with the Braves for an over-slot $3,042,400 as the 14th overall pick. But while he made his Major League debut at age 20 in 2018, his stuff has plateaued and he stands out more for his high floor than his stuff. The Rangers acquired him this July in exchange for strike-throwing reliever Chris Martin.Allard's fastball comes in at 88-93 mph, grading out as fringy based on velocity, but it plays up to average because he commands the pitch well. Both his changeup and curveball can be above-average, but neither present themselves as true out pitches at the big league level. He's a good strike-thrower but needs pinpoint command to have success in the Majors.Allard is way ahead of the curve age-wise, providing hope he can figure things out. He knows he can't make a mistake over the plate and is very good to his arm side, but he needs to improve his glove-side command. If he can do a better job of pitching inside against right-handed hitters, that could help him stick as a back-end starter in the big leagues.</t>
  </si>
  <si>
    <t>Allard had the chance to be a top-of-the-Draft selection in 2015 and he was still the top high school arm taken, but a stress reaction in his back that forced him to miss most of his senior season allowed him to drop in the Braves' lap at No. 14 overall. He required what was termed a minor procedure on his back following his Gulf Coast League debut, but reports were that he was feeling great during the offseason and that the teenager had even grown a bit.During Allard's brief GCL debut, during which he struck out 12 and allowed just one hit in six innings, he was throwing his fastball in the 90-94 mph range. He's shown the ability to reach back for more in the past. Allard has a plus curve, with some evaluators seeing it as a 70 eventually. He has a feel for a changeup, especially given his age and experience. Allard hides the ball well, with Cliff Lee-like deception, and his fastball has good late life.Allard will have to prove his back is sound and show durability before everyone is ready to jump on board. Assuming he does that, he has the chance to move quickly up the prospect rankings.</t>
  </si>
  <si>
    <t>Allard has largely been the same pitcher since his draft spring, working with a 45 or 50 fastball, an above average offspeed offering, and plus command. He isn't big and he got hit around in his first taste of the big leagues, which is what most scouts were afraid might happen to him. It was a short look and many have recovered from performances like that, but Allard has to be fine with what he does, and his style of pitching (along with his weapons) offers almost no margin for error and doesn't exactly fit where the game is going. Luckily he has advanced feel for what he's doing on the mound, so there is a path to being a reliable back-end starter.</t>
  </si>
  <si>
    <t>Allard had some electric, single-inning appearances the summer before draft spring but his velo came down and he had a back injury as a senior. He has largely been the same pitcher since then, working with a 45 or 50 fastball, above average offspeed stuff, and plus command. He's little, doesn't throw hard, and he got hit around in his first taste of the big leagues, which is what scouts were afraid might happen to him because of the velo. Luckily he has advanced feel for what he's doing on the mound and he's still only 21, so even with the mediocre fastball there is a path to being a reliable back-end starter.</t>
  </si>
  <si>
    <t>Allard was a top-10 lock before a back injury this spring that he also had earlier in his high school career. He hasn't gotten back on the mound yet, but  it's #2 starter upside if everything works out.</t>
  </si>
  <si>
    <t>While Allard may not be big in stature, he had a huge summer on the high school showcase circuit. The 6-foot, 170-pounder won MVP honors at the Perfect Game All-American Classic in San Diego by needing just 12 pitches to strike out the side in the second inning. A month later, he pitched Team USA to a gold medal at the 18-and-under Pan American Championships in Mexico, fanning 17 of the 29 hitters he faced.Injury prevented Allard from being able to repeat those performances in the spring leading up to the Draft. He suffered a stress reaction in his back in late March, which was expected to sideline him for about two months.A UCLA recruit, he has two plus pitches in his 92-94 mph fastball that tops out at 96 and a tight curveball. Allard's third pitch is a changeup that needs more work. He has an easy delivery that enhances his ability to command his pitches and his chances to remain a starter despite his smaller build.</t>
  </si>
  <si>
    <t>Kole Enright</t>
  </si>
  <si>
    <t>Enright committed early to Coastal Carolina, but the Chanticleers pulled their scholarship offer after he didn't perform well during his junior season or the subsequent summer. That spurred him to get stronger and improve his mental approach, which helped him lead West Orange High (Winter Garden, Fla.) to its first-ever Florida Class 9A semifinal appearance in 2016. It also got him selected in the third round by the Rangers, earning him an over-slot $675,000 bonus.Enright has some interesting offensive potential. He's a switch-hitter who makes contact from both sides of the plate, and he could have average or better power once he fills out his 6-foot-1 frame. He has average speed and moves well on the bases, though he won't be much of a threat to steal.Texas is intrigued by Enright's defensive versatility. He broke into pro ball playing primarily third base and some shortstop, and the hot corner may be where he profiles best. He's also capable of playing second base and the outfield corners, giving him utility value if he can't make it as a regular.</t>
  </si>
  <si>
    <t>Kolten Wong</t>
  </si>
  <si>
    <t xml:space="preserve"> The University of Hawaii product went straight to Double-A for his first full season and more than held his own. Though he tired a bit by the end of the year, he learned a lot about what it takes to deal with the grind of the long season and rebounded with a strong showing in the Arizona Fall League. Wong is an aggressive hitter who doesn't draw many walks, but he also doesn't strike out much. He makes consistent hard contact and has more extra-base power than most expect when they see his small and compact frame. Wong will use the whole field and has good instincts on the basepaths. He's also a solid defender at second base, and those plus instincts help him in the field as well. He's just about ready to help out in St. Louis.Bernie Pleskoff's scouting report √Ç¬ª</t>
  </si>
  <si>
    <t>Kolton Kendrick</t>
  </si>
  <si>
    <t>kendrick_kolton</t>
  </si>
  <si>
    <t>Kendrick may have the best raw power in a Draft that's short on promising sluggers. He packs a lot of strength in his 6-foot-3, 235-pound frame and can put on a show in batting practice that would do a big leaguer proud.Nevertheless, there's a split camp on how well his power will play in pro ball. Scouts who like him think his top-of-the-scale raw pop could translate into 30 homers annually in the Majors. Others think he has a grooved swing and lacks bat speed and believe he'll have trouble making contact against better competition.Kendrick's power will have to carry him because he doesn't have another average tool. He's a well below-average runner with fringy arm strength. Though he has played both infield corners for Oak Forest Academy, the Southeastern Louisiana recruit will be limited to first base at the next level.</t>
  </si>
  <si>
    <t>Konnor Pilkington</t>
  </si>
  <si>
    <t>sa3008371</t>
  </si>
  <si>
    <t>Pilkington missed an SEC bat per inning during his stay at Mississippi State, and seemed like a potentially quick-moving, low-variance backend starter prospect when the White Sox made him their third round pick last year. Physically mature and wielding vanilla stuff, Pilkington√¢¬Ä¬ôs upside is limited, and most of his draft value was in perceived certainty. His stuff was sometimes down in the mid-80s during the 2019 spring, though. Ideally, he√¢¬Ä¬ôll move to the upper levels pretty quickly, assuming his velocity rebounds.</t>
  </si>
  <si>
    <t xml:space="preserve"> Pilkington made Mississippi State's weekend rotation as a freshman, became its No. 1 starter as a sophomore and bolstered his reputation with strong summers in the Cape Cod League and with Team USA. His velocity and Draft stock dipped a bit in 2018, though he still helped the Bulldogs reach the College World Series and won his lone start in Omaha. One of the youngest college players in the 2018 Draft, he was three months shy of his 21st birthday when the White Sox made him a third-round pick in June. Signed for $650,000, Pilkington has the makings of three potential solid or better offerings. He worked mostly at 88-91 mph and topped out at 93 this spring, but he has reached 96 in the past and still succeeds at lower velocities because his size and high three-quarters arm slot create steep downhill plane. He has good feel for his advanced change and also uses a slider that can get slurvy at times.Though his delivery got offline to the plate during his junior season, Pilkington threw more strikes than he had in the past. He has a strong frame that's built to eat innings and has a high floor as at least a back-of-the-rotation starter. If he finds his missing velocity, he could become more than that.</t>
  </si>
  <si>
    <t>After cracking Mississippi State's rotation as a freshman, becoming its No. 1 starter as a sophomore and starring in the Cape Cod League and with the U.S. national team, Pilkington positioned himself as a likely first-round pick entering 2018. Though he helped the Bulldogs make the College World Series and won his lone start there, his stuff regressed and he lasted until the third round. Signed for a below-slot $650,000, he didn't see his stuff bounce back immediately in his brief pro debut.Pilkington showed the ability to sit in the low 90s and reach 96 mph with his fastball in the past, but he spent most of 2018 ranging from 87-93 mph, both in college and in pro ball. His heater still remained effective because his 6-foot-3 frame and high-three-quarters arm slot provide steep downhill plane. He has advanced feel for a fading changeup, his best offering, but less consistency with a slurvy curveball and a newly added slider.The White Sox would like to see Pilkington add life to his fastball, which gets hit when it flattens out, and take a more direct path to the plate so he can stay on top his curve. He throws strikes but needs better command because he can't make many mistakes with his less-than-overpowering stuff. He has a floor of a durable back-of-the-rotation option and a ceiling of a No. 3 starter if he can regain his previous velocity.</t>
  </si>
  <si>
    <t>Few college players in the 2018 Draft can match Pilkington's youth (he won't turn 21 until September) and track record. He cracked Mississippi State's Southeastern Conference rotation as a freshman, became its No. 1 starter as a sophomore and performed well in the Cape Cod League and with Team USA during his two summers. Though his velocity has been down this spring, he still should fit somewhere in the first two rounds.Pilkington could have three solid or better pitches when all is said and done. After touching 96 mph in the past, he's working more at 88-91 and topping out at 93, but his fastball is still effective because he uses his 6-foot-3 frame and a high three-quarters arm slot to deliver it on a steep downhill plane. He trusts his advanced changeup more than his slider, which can get slurvy at times.Pilkington's stuff, strong frame and competitiveness could make him an innings-eating No. 3 or 4 starter. Prone to occasional lapses of control in previous years, he has pounded the strike zone better than ever this spring. He'll need to watch his conditioning to reach his potential.</t>
  </si>
  <si>
    <t>Korey Holland</t>
  </si>
  <si>
    <t>holland_korey</t>
  </si>
  <si>
    <t>Holland impressed on the showcase circuit last summer and has established himself as the best up-the-middle position prospect among Texas high schoolers this spring. He could fit in the first four or five rounds, though whether that will be early enough to sign him away from a commitment to Texas remains to be seen.As the son of noted Houston-area hitting coach Sid Holland, it's no surprise that Holland has a quality right-handed swing. He doesn't try to do too much at the plate, satisfying himself with hitting line drives from gap to gap. He has some bat speed but isn't very physical, so most of his power will come in the form of doubles.Holland's best tool is his plus speed, though he's still learning how to get the most out of it as a basestealer and defender. He's a solid center fielder with average arm strength. While he can play all three outfield positions, he doesn't have the pop to profile on the corners.</t>
  </si>
  <si>
    <t>Korey Lee</t>
  </si>
  <si>
    <t>sa3010034</t>
  </si>
  <si>
    <t>Lee no doubt benefitted from decision makers picking in the top five to 10 coming in to see Andrew Vaughn, as his name seems to be in the mix at many of those teams' second picks. He's a stocky, athletic catcher with a fine arm, and surprising bat speed and power. He hit .320/.420/.626 this year, emerging as a likely Day 1 selection. Lee hasn't caught a lot of pro-quality stuff at Cal, so that part of his skillset remains somewhat unclear, but we think he's athletic enough to improve if it's initially an issue.</t>
  </si>
  <si>
    <t>Lee batted just .243/.332/.392 as a part-timer in his first two years at California, then made a surprising leap into the first round of the 2019 Draft. He hit .337/.416/.619 as a junior while batting behind No. 3 overall pick Andrew Vaughn and wound up going 32nd overall to the Astros himself. Viewed as more of a third-round talent by most clubs, he signed for a below-slot $1.75 million.Houston locked in on Lee's well above-average raw power and arm strength and didn't care how other teams rated him. His strength and bat speed allow him to drive the ball out of the park to all fields, and the Astros believe he may develop more pop if he simplifies his right-handed swing. He displayed the ability to make contact and manage the strike zone even when he wasn't posting big numbers in college.After bouncing between catcher, both infield corners and DH as a sophomore, Lee became a full-time backstop last spring. He moves well enough behind the plate and has improved his receiving, showing the potential to become an average defender once he gains more experience. He definitely has the arm to combat the running game, and he threw out 40 percent of basestealers in his final college season.</t>
  </si>
  <si>
    <t>Having a sure-fire top of the first round teammate has helped Lee in two ways this spring. There's been some benefit from hitting behind 2018 Golden Spikes Award winner Andrew Vaughn and he's certainly been seen a lot as a result. To his credit, he's taken advantage of the situation to take a large step forward, particularly offensively, as the Draft approached.Lee shows a lot of power, both with his bat and with his arm. He has plus raw power and the improvements he's shown as an overall hitter make some feel it might eventually play as plus in games in the future. Coming into the spring, he was thought to be a below-average hitter, but there is more confidence it will continue to play better than that. There is some swing and miss, but nothing concerning, and he's shown an improved ability to handle quality arms this spring. While he's an easily below-average runner, he's more athletic than you'd think, runs decently and can even handle playing a corner infield spot. His arm strength shows closer to 70 at times and he's gotten better with his overall receiving.There is a dearth of catching in this class, and college backstops always fly off the board relatively early. Lee was playing his way into the top-three-round consideration, with some seeing a Mike Napoli-like career path in his future.</t>
  </si>
  <si>
    <t>Korry Howell</t>
  </si>
  <si>
    <t>sa3008238</t>
  </si>
  <si>
    <t>Howell was a pleasant, toolsy, post-draft surprise whose combination of speed and crude bat control was too much for AZL defenses to deal with. A JUCO draftee would only turned 20 in September, Howell has some catalytic offensive qualities and a chance to play somewhere favorable on defense. He saw time at shortstop and third base during the summer and fall, but Eric and several scouts think he ends up in center field. Physical development will play a sizeable role in Howell's future, especially as far as his bat is concerned. He will be the age of a college sophomore in 2019.</t>
  </si>
  <si>
    <t>Howell was an offensive force during his two years at Kirkwood CC (Cedar Rapids, Iowa), batting .398/.471/.569 with 50 extra-base hits, 150 runs and 83 steals over 113 games while leading the Eagles to their first NJCAA Tournament appearance in nearly 20 years in 2018. The Brewers took Howell in the 12th round that June and signed him for $210,000 -- nearly half of which counted against their bonus pool -- and he rewarded the organization with a strong pro debut in the Rookie Arizona League before advancing to full-season ball in 2019. Howell's carrying tool is his speed, which earns plus-plus grades from evaluators and enables him to impact the game on both sides of the ball. His pure hitting ability is fringy and he'll never offer much in the way of power, but he handles the bat well enough to let his speed play. He earns praise for his baserunning and aggression on the basepaths, but is still learning how to read pitchers and pick his spots in order to be an effective basestealer. After spending most of his pro debut at shortstop while also working at second and third base, Howell has played the outfield exclusively in his first full season, with the bulk of his reps coming as a center fielder. His speed is an asset there and gives him plenty of range, though his jumps and routes remain a work in progress. A return to the infield for Howell hasn't been ruled out, and he's continued to take ground balls at both middle-infield positions during practice as the Brewers groom him for a potential super-utility role.</t>
  </si>
  <si>
    <t>Kramer Robertson</t>
  </si>
  <si>
    <t>Because of the lack of Draft picks in 2017, the Cardinals had a small bonus pool to work with. They had to be creative and signed four college seniors in the top 10 rounds. Robertson was the best of the lot, signing for $150,000, well below pick value in the fourth.Coming from an athletic family -- his mother is the women's basketball coach at Baylor and starred as a player at Louisiana Tech and his father played football at that school as well -- Robertson has the ability to stay up the middle defensively. With above-average speed, he has good range at shortstop, where he played regularly during his pro debut, but some feel his arm isn't strong enough and could necessitate a move to second. At the plate, Robertson has outstanding contact and on-base skills, albeit without much power.Robertson gets high marks for his makeup and is the kind of college performer the Cardinals often help get to the big leagues. Because of his size and skill set in this organization, David Eckstein comparisons are sure to come.</t>
  </si>
  <si>
    <t>Kris Bryant</t>
  </si>
  <si>
    <t>Bryant entered the Draft ranked as the No. 3 overall prospect, but was clearly the top bat in the class. An excellent college performer who also led Team USA last summer, he has easy plus power and can hit the ball out to all fields. While there is some swing and miss to his game, he's far from all-or-nothing at the plate and should develop into a decent all-around hitter. Defensively, Bryant has a plus arm and is a better athlete than some may think. He played right field well when called upon at the University of San Diego and played a capable third the rest of the time, though some think he may end up at first base. Wherever he plays in the field, his bat has the chance to make him an outstanding big leaguer.</t>
  </si>
  <si>
    <t>Bryant began his incredible run in 2013 by winning the Golden Spikes Award at the University of San Diego, and he ended it by winning the MVP Award in the Arizona Fall League. In between, the Cubs made him the No. 2 overall pick, and he crushed pitching everywhere he went. That continued as Bryant battled for the 2014 Minor League home run lead all season long.Bryant has well-above-average power, and he drives the ball to all fields. There is some swing-and-miss in his game, but he has worked to eliminate some of the holes in his swing, and he projects to be able to hit for a good average.Bryant has a strong arm, and he's more athletic than his large frame would suggest. He should be able to stay at third base, but he played some outfield in college, and he'd be able to handle a move to right field if necessary. Bryant wowed in his professional debut, and Chicago likely won't have to wait long for him to get to Wrigley.</t>
  </si>
  <si>
    <t>Teams looking for the best power college bat in the class may not have to look further than San Diego.Bryant has been an excellent performer in a weak college conference, but he also led Team USA this summer in slugging percentage. He has easy plus power, maybe more, with the ability to hit the ball out to all fields. He also has a plus arm, and while some feel he'll have to move to first in the future, others feel he has the actions, arm and power bat to profile well at the hot corner. He's also shown the ability to play a corner outfield spot during his junior season.There is a good amount of swing and miss to his game, but the team that feels he'll hit enough will likely take his power bat off the board fairly early in the Draft.</t>
  </si>
  <si>
    <t>Kris Bubic</t>
  </si>
  <si>
    <t>A dominant junior year would have had Bubic in the late first round mix but his control backed up, especially late in the year. Though he only throws 87-91, Bubic's fastball plays in the zone as his delivery (which is similar to Clayton Kershaw's) creates tough angle on the pitch. Bubic's best pitch is his changeup and it's most effective when he's gotten ahead of hitters, which he often did not this year. When he's throwing strikes Bubic looks like a solid #4/5 big league starter.</t>
  </si>
  <si>
    <t>sa3008128</t>
  </si>
  <si>
    <t>A dominant junior year would have had Bubic in the late first round mix, but his control backed up, especially late in the year. Though he only throws 87-91, his fastball plays well in the zone as his delivery (which is similar to Clayton Kershaw's) creates tough angle on the pitch. Bubic's best pitch is his changeup and it's most effective when he's gotten ahead of hitters, which he often did not last year. When he's throwing strikes, Bubic looks like a solid No. 4/5 big league starter. He began the year at Low-A Lexington, and seems a likely mid-year promotion candidate if he pitches well there.</t>
  </si>
  <si>
    <t>If there was a college pitcher available when the Royals were picking in the early stages of the 2018 Draft, it was safe to assume the organization was going to take a long look at him. Kansas City took five college arms with its first five picks in the top two rounds. After nabbing Florida right-handers Brady Singer and Jackson Kowar, then Virginia lefty Daniel Lynch with their first three picks, the Royals went out west and got another lefty in Bubic, Stanford's Saturday starter, with pick No. 40 overall, sending him to the Rookie-level Pioneer League for his pro debut last summer.Bubic has relied heavily on his fastball and changeup combination with good results. There isn't a ton of velocity differential between the two pitches -- his fastball will sit 91-93 mph and he'll be up to 84-85 mph with his changeup at times -- but his deceptive arm speed and fading action on it makes it an out pitch. Bubic's funky delivery makes it tough for any hitter to pick up either pitch. His curveball isn't as consistent, but there's some projection there, as he used to shelve the pitch if he didn't have the feel for it, something that won't work at the next level. When his delivery is in sync, it can be an above-average pitch; when his timing is off, it can come in soft and up in the zone.Even with the unorthodox delivery, Bubic has always been a strike-thrower and looks like a future No. 4 type starter. He might be a half-step behind the other college arms taken in front of him, but he could easily catch up as he starts his pro career in earnest.</t>
  </si>
  <si>
    <t>Bubic emerged as Stanford's best starter as a sophomore in 2017, then boosted his stock further by leading the Cape Cod League in strikeouts and winning its pitcher of the year award that summer. He continued to perform while displaying improved stuff this spring, leading the Royals to take him 40th overall in the supplemental first round. The fourth of five college arms Kansas City popped at the top of the Draft, he signed for $1,597,500. Like Royals first-rounder Jackson Kowar, Bubic had one of the best changeups in the 2018 Draft, a consistent plus pitch that he's not afraid to use several times in a row. He has added some fastball velocity this year, working more consistently in the low 90s and topping out at 95 mph with sink when he keeps it down in the strike zone. His curveball has shown signs of becoming an average third offering as he has used it more often.Bubic has the arsenal and control to make it as a starter, though some evaluators wonder about his mechanics because he has a long arm action in the back of his delivery and a pause at the top. That doesn't prevent him from throwing strikes and gives him some added deception. A good bet to become a No. 4 starter, he stands out more with his floor than his ceiling.</t>
  </si>
  <si>
    <t>When Stanford teammate Tristan Beck went down with an injury in 2017, Bubic stepped in as Standord's very capable Friday night starter as a sophomore. After a strong showing in the Cape Cod League over the summer, Bubic has moved back to Saturdays in his junior year and has been one of the best performing college lefties in the nation.The 6-foot-3 southpaw has lived largely off of his fastball-changeup combination in his college career. He'll throw his fastball anywhere in the 89-94 mph range and commands it to both sides of the plate extremely well. He has one of the best changeups in the Draft class, a true out pitch he sells well by keeping his arm speed and slot the same as his fastball. He can go to it multiple times in a row and still miss bats with it or get weak fly ball contact. His curve, a pitch he rarely threw as a sophomore, has improved to the point of it approaching average, but he'll get under it at times.With some upside with that breaking ball, Bubic could grow some as a pitcher at the next level. Armed with a three-pitch mix, Bubic now looks more like a back-end starter instead of a two-pitch reliever, which could land him in the top few rounds.</t>
  </si>
  <si>
    <t>Kristian Cardozo</t>
  </si>
  <si>
    <t>Clean arm and delivery with projection from those more than huge physical projection; average-ish three pitch mix at times.</t>
  </si>
  <si>
    <t>cardozo_kristian</t>
  </si>
  <si>
    <t>First of all, Cardozo has the durable and athletic frame evaluators seek in starting pitcher prospects. He also features a lot more.The young right-hander has an easy, repeatable delivery paired with a loose and under-control arm action. He has shown the ability to throw strikes and his mix of three quality pitches stands out for a player his age. Cardozo's fastball usually sits in the 90 mph range for multiple innings and he has been up to 92 mph with good command. More velocity could be on the way as he grows and his body develops. Cardozo's curveball sits in the low 70s with depth and good tempo and his change hovers in the low 80s with some arm-side fade. Overall, his present pitch abilities and stuff combined with body projection has some scouts believing Cardozo has middle-of-the-rotation upside. He's a competitor that also known for his good makeup. He's confident on the mound. He is trained by Hector Evertz in the Dominican Republic.</t>
  </si>
  <si>
    <t>Kristian Robinson</t>
  </si>
  <si>
    <t>Robinson is built like a D1 wide receiver and is the most physically imposing prospect in this year's group. It takes him a few strides to get to full speeed but he's a plus runner once he does and has a chance to stay in center field. Robinson is raw at the plate, both in his feel to hit and deal with pro-quality stuff as well efficiently using his body to generate leverage and power.</t>
  </si>
  <si>
    <t>The 2018 extended spring rehab group at Salt River Fields often included Jake Lamb and Steven Souza. Robinson, still 17 at the time, was just as big as both of them and about as fast as Souza, who is a 60 runner underway. Robinson is a Bahamian man-child, built like an SEC wide receiver and about as fast once he really gets going. He performed fairly well in his first pro season and was pushed to the Pioneer League late in the summer. 
He has some swing and miss issues and his bat path needs some work to get to all the power that's coming, but the foundation for a combination of contact and power is present. It's unlikely that Robinson stays in center field forever, and he may even need to move to right while he's still in the minors, but the power that comes with all that good weight could approach the top of the scale. He's a high risk, high upside teenage power-hitting prospect.</t>
  </si>
  <si>
    <t xml:space="preserve"> The Bahamas has jumped on the baseball map a bit more in recent years, with the Giants inking Lucius Fox for $6 million in 2015. The D-backs have scouted heavily there, signing Jasrado Chisholm for $200,000 that same summer. They went back this July and inked the toolsy Robinson, who is related to Bahamian Olympic legend Tommy Robinson, for close to $2.55 million. No. 15 on MLBPipeline.com's Top 30 International Prospects list, Robinson is a physical specimen with tools and upside. A terrific athlete, Robinson has plus speed and has shown an ability to get good reads and take good routes on defense. His arm is currently playable in center, with some feeling he might eventually fit the profile of an athletic right fielder. That will certainly be true if he can tap into his raw power consistently as he develops. He needs to work on recognizing breaking and offspeed stuff in order to get there. Scouts love his makeup, giving him a good chance to be a breakout star from this international class.</t>
  </si>
  <si>
    <t>Most people think of the Bahamas as a vacation destination. The scouting industry, more and more of late, is seeing it as a place to mine for baseball talent. The D-backs have been particularly busy, signing Jazz Chisholm for $200,000 in 2015 and going all in on Robinson's tools for more than $2.5 million.Robinson was No. 15 on MLB Pipeline's Top 30 International Prospects list heading into the July signing period in 2017 because of his raw tools, athleticism and tremendous ceiling. The D-backs love his physicality and potential to tap into his considerable raw power. He showed a pretty good understanding of the strike zone with some plate discipline already, especially given his age and lack of experience, and the D-backs know there will be a learning curve in terms of recognizing breaking and offspeed stuff. Robinson has enough speed to stay in center, but there's the chance he'll outgrow the spot, in which case he'll fit nicely in a corner.The D-backs are preaching patience and caution when talking about Robinson, noting that coming from the Bahamas isn't the same as coming from a place like the Dominican Republic in terms of experience. They see Red Sox shortstop Xander Bogaerts as a potential model, one who played in the Dominican Summer League for his first summer of pro ball, while Robinson was able to make his debut in the United States, playing in the rookie-level Arizona Leaegue in 2018.</t>
  </si>
  <si>
    <t>Two years removed from their signing of shortstop Jazz Chisholm for $200,000, the D-backs tapped into the Bahamian baseball pipeline again in 2017. This time, however, they shelled out big money to land Robinson, signing MLB Pipeline's No. 15 international prospect for more than $2.5 million. He already looks to be a worthy investment for the club after an impressive pro debut at age 17 that he followed with a red-hot start in the Class A Short Season Northwest League in 2019.Robinson is a physical specimen who generates massive raw power to all fields and already has shown that he can apply it during games. His understanding of the strike zone and plate discipline stands out given his age and lack of experience. Those qualities, along with his explosive swing, give Robinson a chance to be at least an average hitter. He has the speed, range and instincts for center field, though, with so much physical projection remaining, there is a chance he'll outgrow the spot, in which he'll fit nicely at either outfield corner.Robinson has the highest ceiling of any player in Arizona's system as a slugger who also has feel to hit and the potential to stick in center field. While the early returns have been impressive, the D-backs continue to preach patience with regards to Robinson's development, as they note that coming from the Bahamas isn't the same as coming from a place like the Dominican Republic in terms of experience. At the same time, it's hard not to get excited about a player that oozes as much potential as Robinson.</t>
  </si>
  <si>
    <t>Robinson is a physical specimen, and scouts love his tools and potential.A plus runner, the young outfielder moves well for his size and frame. He has shown the ability to read and react well to balls on defense and has wowed scouts with his overall athletic ability. Robinson makes all of the routine plays in the outfield and his arm is playable in center field. That said, he could eventually move to right field.Robinson has shown raw power and is viewed as work in progress at the plate by some scouts, in large part because he needs to improve his timing on breaking balls and offspeed pitches. There are no major flaws in Robinson's game and he has the potential to be a breakout star in the class. Scouts like Robinson's makeup. He just needs more reps and game action.Robinson, who is related to Olympic legend Tommy Robinson of the Bahamas, trains with Geron Sands, Greg Burrows and Albert Cartwright at Maximum Development in Nassau. The D-backs are the favorite to sign him.</t>
  </si>
  <si>
    <t>Kumar Rocker</t>
  </si>
  <si>
    <t>Rocker was a famous name in this class as a sophomore in high school when his loose, quick arm was running his fastball into the mid-90's. Since then, Rocker has filled out considerably at roughly 6'5/250, taking after his father Tracy, a former NFL defensive tackle who is the defensive line coach for Tennessee. Rocker topped out at 99 mph over the summer and has been considered a first round pick for years, but had his worst outing of the spring in his last outing, losing a playoff matchip to Cole Wilcox. At his best this spring, Rocker would sit 93-96, hitting 98 mph with a hellacious two-plane slider that was a 65 or 70 pitch for most scouts. His changeup wasn't needed much but flashed average at times and his command was average with control a hair better than that, though some scouts don't love his mechanics.
The questions on Rocker were 1) maintaining his current physique 2) maintaining his athleticism to repeat his delivery and stay a starter and 3) having enough feel to pitch and deception to flourish when he doesn't have his premium stuff. Rocker was often pitching on a week or more of rest this spring, so scouts didn't see diminished stuff until the Wilcox outing, when Rocker was sitting mostly 90-93 mph, dipping into the high 80's in the 4th inning with a breaking ball that was a 50 or 55. His command wasn't as good that day and Rocker was hit around some, visibly frustrated. Granted that was one outing, but it could be considered a concern about a prep pitcher with no physical projection that will likely lose a tick or two of velocity as he matures.</t>
  </si>
  <si>
    <t>rocker_kumar</t>
  </si>
  <si>
    <t>The son of former NFL defensive lineman Tracy Rocker, Kumar also has a football build that has prompted physical comparisons to seven-time All-Star Lee Smith. He opened last summer as the consensus top high school pitching prospect before getting passed by fellow Georgia product Ethan Hankins. Cole Wilcox has passed them both among Peach State prepsters this spring, and while Rocker won't be the first prep arm selected, he still could fit somewhere in the back half of the first round.Rocker usually pitches at 92-96 mph with his fastball and can reach 98, showing hard sink on occasion and generally commanding it well. There are times when his heater gets hit harder than expected, usually when it straightens out and he leaves it up in the zone. His shoulder opens early at times, giving batters a good look at his fastball, but he's athletic enough to adjust his delivery and hide the ball better.Rocker generates power with a quick arm and little effort, something that's also evident when he snaps off a wipeout slider in the mid-80s. It needs more consistency, as does a changeup that should become at least average, but he has all the makings of a quality three-pitch repertoire. He's part of a loaded Vanderbilt recruiting class that also includes Hankins.</t>
  </si>
  <si>
    <t>Kurt Hoekstra</t>
  </si>
  <si>
    <t>sa875296</t>
  </si>
  <si>
    <t>Hoekstra's had an odd career path. He was a high school shortstop and closer, then played second base at Western Michigan where he was a good stiatistical performer with the bat during his final two years there. He quickly tumbled down the defensive spectrum in pro ball and was playing first and third base the year before he was moved to the mound in 2019, his age 26 season. As a pitcher he's been up to 96 with a curveball and delivery that make righty hitters very uncomfortable. It's a pretty interesting relief mix considering how quickly it's arrived.</t>
  </si>
  <si>
    <t>Kutter Crawford</t>
  </si>
  <si>
    <t>Ironic for a pitcher named Kutter, Crawford didn't begin throwing the pitch until he taught himself one during Christmas break in 2016. The following spring, he recorded the second-best ERA (1.71) and third-most strikeouts (99, trailing only two seasons by Chris Sale) in Florida Gulf Coast history and signed for $125,000 as a 16th-rounder. The younger brother of Tigers 2013 first-rounder Jonathon Crawford, he topped the system with 157 strikeouts and advanced to Class A Advanced in his first full pro season.Crawford gets most of his strikeouts with, appropriately enough, his mid-80s cutter. He sets it up with a fastball that has improved from 88-92 mph in college to 91-95 in pro ball, though it lacks life. His curveball and changeup aren't anything special but he can land them both for strikes. Crawford has good spin rates and delivers all of his pitches from the same release point. He's a fly-ball pitcher without much margin for error, and he has struggled in 2019 as his control and command have regressed. Though he lacks a high ceiling, he eventually could help the Red Sox as a back-of-the rotation starter or middle reliever.</t>
  </si>
  <si>
    <t>Crawford posted the second-best ERA (1.71) and third-most strikeouts (99, trailing only two seasons by Chris Sale) in Florida Gulf Coast history in his lone season with the Eagles in 2017. But he also had fringy fastball velocity, which dropped him to the 16th round, 15 rounds lower than the Tigers selected his brother, Jonathon, in 2013. In his first full pro season, Kutter has added velocity and emerged as one of the Red Sox's more polished starting pitching prospects.After working with an 88-92 mph fastball at Florida Gulf Coast, Crawford has sat at 91-92 mph and touched 95 this year. His best secondary pitch -- appropriately enough -- is a cutter that he taught himself during Christmas break in 2016. He also throws a reliable curveball and lands his changeup for strikes.Crawford has little margin for error because he's a fly-ball pitcher without a true plus offering. He compensates by rarely making mistakes, throwing strikes and keeping the ball down in the zone. He has a sound delivery and repeats it well, enhancing his chances of becoming a No. 4 or 5 starter.</t>
  </si>
  <si>
    <t>Ky Bush</t>
  </si>
  <si>
    <t>bush_ky</t>
  </si>
  <si>
    <t>PDP Premier Event: Feb. 5, 2017 - PhoenixFavorite MLB Team: Boston Red SoxFavorite MLB Player: Clayton KershawA Freemont High School standout, Bush struck out over 50 batters in 43 innings and received interest from Seattle University and the University of Utah, among other schools, thanks to his stuff. Shortly after an appearance at the Perfect Game/Evoshield National Championship, the southpaw opted to pitch in slightly chillier temperatures and committed to Washington State. The young left-handed hurler has some room to add muscle, so he can add strength, and likely velocity, down the line. Bush has an upright delivery and his fastball sits at 82-84 mph. He is a thrower and lacks physical strength at the moment due to his age, but he is learning how to pitch and has time on his side.</t>
  </si>
  <si>
    <t>Kyle Bradish</t>
  </si>
  <si>
    <t>sa3008605</t>
  </si>
  <si>
    <t>It's exciting to consider how Bradish's stuff might play in the bullpen, as his max-effort delivery and the way it detracts from his command will likely prevent him from starting for long in pro ball. His arm action has gorgeous efficiency and it, plus Bradish's full-body thrust towards the plate, helped him generate the occasional mid-90s fastball early in his college starts, before he'd settle in the low-90s and upper-80s in the later innings. His breaking ball has bat-missing vertical action and is hard for hitters to differentiate out of Bradish's hand, in part because his delivery causes the ball to suddenly appear out from behind his head, which some hitters struggle to adjust to. Most of these traits would seem to play best in short stints, and we have Bradish projected as a good middle reliever, though if his fastball ticks up in single-inning outings he could be a high-leverage option.</t>
  </si>
  <si>
    <t>Bradish spent three years as a weekend starter for the University of New Mexico, earning first-team all-WAC honors as a sophomore. It was an All-Star turn in the Cape Cod League the summer after that season that really put him on the map and his strong performance as a junior catapulted him into the fourth round of the 2018 Draft, where he signed for a bit below pick value ($397,500). He didn't pitch the summer after being drafted, but made his professional debut in 2019 in the Class A Advanced California League.Bradish's size and stuff attracted amateur scouts and have helped him get off to a solid start against pro hitters. The 6-foot-4 right-hander can touch the mid-90s at times and can sit comfortably in the low 90s. He couples that well with his big 76- to 80-mph curveball that can miss bats and he mixes in a changeup as well. His cutter-like slider might end up being his best secondary pitch in the future, thrown in the upper 80s. He gets a lot of deception with his delivery, with hitters having a hard time picking the ball up out of his hand.The downside of that deceptive delivery is the effort and moving parts that come with it, which have led to control and command problems. With a potential four-pitch mix, he could have a chance to start, and the Angels are letting him develop in a rotation. His fastball-breaking ball combination could play up in shorter stints out of the bullpen, however, where his command wouldn't be as much of an issue.</t>
  </si>
  <si>
    <t>Pitching in New Mexico and the Western Athletic Conference isn't an easy task, but Bradish has been doing it as a starter for three years. The tall right-hander was a first-team all-WAC performer as a sophomore, then used a strong performance in the Cape Cod League to springboard to an even better junior year to put him firmly on the Draft radar.There's a lot to like with this Arizona native's size and stuff. The 6-foot-4 righty has a fastball-curve combination that's attractive to many teams. He'll sit 92-94 mph with his fastball, and can touch 96 mph at times. He has a big 12-to-6 curve, thrown in the 76-80 mph range, that he uses effectively as his out pitch, and he mixes in a changeup. A big x-factor for Bradsish might be his cutter-like slider, thrown in the upper-80s, that could develop into a much better pitch in the future. All of it comes from a catapult-like delivery with a lot of moving pieces. The positive of that is deception; the negative is spotty command, which gets away from him when he tries to go up and down in the zone or gets off to the side in his delivery.There's a split camp among scouts about Bradish's future role. With the potential for a four-pitch mix, a team taking him in the top three rounds is bound to let him head out as a starter, but knowing that his fastball-curve combination could tick up in shorter relief stints provides a nice backup plan.</t>
  </si>
  <si>
    <t>Kyle Brnovich</t>
  </si>
  <si>
    <t>brnovich_kyle</t>
  </si>
  <si>
    <t>Brnovich has been a strikeout machine as an amateur. He topped Georgia high schoolers with 135 in 72 innings as a senior in 2016 and joins Rice's Matt Canterino as the only NCAA Division I pitchers to reach triple digits in whiffs in each of the last three seasons. He set an Elon record with 147 strikeouts in 105 innings as a sophomore in 2018, when he also pitched well in brief stints with the U.S. collegiate national team and in the Cape Cod League. Brnovich's success results primarily from a single pitch, an 82-85 knuckle-curve he can manipulate to have either deeper or more lateral break. It may be the best breaking ball in the college ranks. He has spent most of the spring working with an 88-91 mph fastball with some sink and run, though he reached 94 mph as a reliever with Team USA last summer, and he also has a changeup with some fade.He throws a lot of knuckle-curves and Brnovich figures to rely even more heavily on his breaking ball as a pro because he's almost certainly headed to the bullpen. Scouts don't love his delivery, which includes a short arm action, plenty of effort and some head whack, though it does help him hide the ball. He has battled the strike zone more than ever this spring and lacks fastball command.</t>
  </si>
  <si>
    <t>Low-90s, two good secondaries in a mid-80s knuckle slurve (above-average) and a changeup. Strike-throwing may push him toward the bullpen.</t>
  </si>
  <si>
    <t>Kyle Cody</t>
  </si>
  <si>
    <t>Cody is an enigma, as a massive righty that throws three above average pitches at times and can run his sinker into the mid-90's, but he was jerked around by his coaches this year, is a lower energy player that doesn't always respond well to adversity and the secondary stuff and command came and went at times. Cody came on down the stretch and there's buzz he could go in the top 30 picks to the right team.</t>
  </si>
  <si>
    <t>Cody had a rocky career at Kentucky, always tantalizing scouts with stuff but struggling with health and control. The Twins made Cody their 2015 second rounder, but he didn't sign and fell to the sixth round as a 2016 senior. Texas simplified his delivery in 2017, which probably contributed to a breakout year. He seemed likely to spend most of 2018 at Double-A and perhaps reach the majors in 2019, but he had elbow issues during the spring and didn't break camp with an affiliate. His Arizona rehab was successful enough for Cody to get on a mound in games for a bit, but he felt continued discomfort and needed Tommy John. The mid-summer timing of the surgery means he'll likely miss all of 2019, which means he'll be back when he's a few months shy of 26. The time crunch alone makes it likely that he ends up in relief, though Cody could move quickly and be a strong, late-inning piece when he returns.</t>
  </si>
  <si>
    <t>Cody started the Cape Cod League All-Star Game in 2014 before going in the second round a year later to the Twins, who scuttled a $1 million deal when they didn't like how his elbow looked in a post-Draft physical. He returned to Kentucky for his senior year and signed with the Rangers for $150,000 as a sixth-rounder in 2016. He has remained healthy and quickly emerged as one of the best starting pitching prospects in the organization.Cody maintains a 92-95 mph fastball deep into game and throughout a season, and he has climbed as high as 98. He generates his velocity with little effort and his 6-foot-7 frame creates difficult angle and plane. His low-80s slider can be a solid pitch at times, and his feel for his changeup continues to improve as he uses it more often in pro ball.It all comes down to consistency for Cody, who has the makings of a workhorse starter in the middle of a big league rotation. When he commands his fastball and both of his secondary pitches are working, he can look even better than that.</t>
  </si>
  <si>
    <t>Cody was the best pitching prospect in Wisconsin in 2012, but slid to the Phillies in the 33rd round because he was set on attending Kentucky, where he blossomed into a second-rounder three years later. The Twins backed out of a $1 million deal because of elbow concerns that arose in his post-Draft physical, however, so he didn't turn pro until a year later as a sixth-rounder. After signing for $150,000, he emerged as the best advanced right-handed starting pitching prospect in the Rangers system until he injured his elbow this spring and had Tommy John surgery in July.With his strong 6-foot-7 frame, Cody can maintain 93-96 mph fastballs deep into games and reach 98 with steep plane that generates swings and misses as well as groundouts. His 82-85 mph slider has gotten sharper and harder in pro ball as he has done a better job of staying on top of it. He overmatched lower-level hitters with it so easily that the Rangers limited his use of it early last year so he could focus on commanding his fastball and refining his changeup.After Texas let Cody use his slider more often, he went 7-0 with a 1.33 ERA and 93 strikeouts in 74 1/3 innings over his final 12 starts of 2017. Unlike many tall pitchers, Cody has a history of throwing strikes. If he can continue to command his pitches like he did at the end of last season, he could be a No. 3 starter.</t>
  </si>
  <si>
    <t>Cody started the Cape Cod League all-star game in 2014, highlighting a summer in which he positioned himself as a likely first-round candidate for the 2015 Draft. He struggled early that spring before rallying late in the season and going in the second round to the Twins. Negotiations broke down over concerns about his elbow, so he returned to Kentucky for his senior season, during which he started slowly but finished strong once again.Cody's stuff has looked pretty much the same as it did a year ago. He has one of the better fastballs among college starters, working at 92-95 mph and hitting 98. He generates easy velocity with a 6-foot-7, 245-pound frame that also creates difficult angle and plane on his pitches.His slurvy breaking ball has been a little less sharp this spring, though Cody shows a solid low-80s slider when he stays on top of the pitch. He rarely employs his changeup but has shown some decent feel for it in the past. He throws enough strikes and has a ceiling of a workhorse starter, though some scouts think his inconsistent command means he'll have more success as a high-leverage reliever.</t>
  </si>
  <si>
    <t>As a huge right-hander who didn't experience much success in his first two years at Kentucky yet has a chance to become a first-round choice following his third, Cody is following Alex Meyer's career path. But while Meyer significantly improved his slider and command as a junior, Cody struggled for much of this spring before getting back on track in mid-May.A Wisconsin high school product drafted in the 33rd round by the Phillies in 2012, Cody had the highest radar-gun reading (97 mph) at the 2014 Cape Cod League All-Star game. His 6-foot-7, 245-pound frame allows him to generate velocity with little effort and maintain it deep into games. He usually works at 93-96 mph and uses his height to throw on a tough downhill plane.Cody has continued to impress with his velocity in 2015, but his lack of command has led to his fastball getting hit more than it should. He'll show flashes of improvement with his low-80s slider and some feel for his mid-80s changeup, but both secondary pitches remain inconsistent. He'll profile as a workhorse starter if everything comes together, and if not, his fastball could approach triple digits if he's used as a reliever.</t>
  </si>
  <si>
    <t>Kyle Crick</t>
  </si>
  <si>
    <t>Crick might be the most confounding pitching prospect in baseball. He didn't focus full-time on the mound until 2011, when he was a supplemental first-round pick out of a Texas high school, and his upside and lack of polish remain evident in his fifth year in pro ball. Crick's strong build allows him to maintain a 93-97 mph on his fastball, which can reach as high as 99 and also features heavy sink. His second-best pitch is a slider/cutter that's more notable for its upper-80s velocity than its bite. His curveball has good depth at times and his changeup has some sink and deception.When each of his pitches are at their best, Crick has a plus-plus fastball and three solid-or-better secondary offerings. His delivery tends to get out of whack, so he has trouble throwing strikes and putting his pitches where he wants when he does find the zone. The Giants are known for their ability to develop pitchers, so they still might turn him into a frontline starter, but an increasing numbers of scouts are pegging him as a reliever.</t>
  </si>
  <si>
    <t xml:space="preserve"> The Giants have had some success in developing young pitchers taken out of high school √¢¬Ä¬ì see Cain, Matt and Bumgarner, Madison √¢¬Ä¬ì and Crick might be the next in line. He's big, strong and athletic, albeit raw. His fastball is easily plus, though he's still learning to command it. While he throws two breaking balls, and both can be effective at times, his slider is the better offering, one that eventually could become a plus pitch. His changeup has improved, though it's behind his other offerings. All the pieces are there for him to be a frontline starter. All he needs is time and experience to tighten his command and improve his offspeed stuff and he'll be ready.</t>
  </si>
  <si>
    <t>A supplemental first-round pick in 2011, Crick dominated lower-level hitters in his first two full pro seasons and looked like he'd become the Giants' next homegrown frontline starter. His inability to harness his stuff began to catch up to him in Double-A in 2014, however, and repeated difficulties last year prompted his move to the bullpen last July. Crick returned to the rotation this year in his third stint in Double-A but pitched worse than ever.Crick still has his trademark fastball that runs from 92-99 mph, and he can get swings and misses at the low end of that range with heavy sink and at the high end with sheer velocity. He hasn't shown much feel for his secondary pitches, the best of which is a slider/cutter that stands out more for its upper-80s velocity than its bite.San Francisco hasn't made a final decision as to whether Crick will be a starter or reliever in the long turn. The bullpen seems to be the more likely destination because high pitch counts won't matter in shorter stints and he won't need to use his fringy curveball and changeup as much. But if he can't develop some semblance of control or command, he won't have a role in the big leagues.</t>
  </si>
  <si>
    <t>Crick had a breakout season in 2013, despite having to overcome a strained oblique that sidelined him for two months. As a 20-year-old at Class A San Jose, Crick led all Giants Minor League starters with 12.45 strikeouts per nine innings, and he pitched in the Futures Game. He hasn't been as dominant in Double-A this year, though he has continued to pile up strikeouts.Crick attacks hitters with his lively mid-90s fastball that reaches 98 mph. His breaking ball is a swing-and-miss pitch that looks like a hard-biting slider at its best. Crick's changeup is still developing, but it gives him a chance for a fourth Major League average offering. He is still learning to repeat his delivery, and his command suffers as a result.Crick earns comparisons to Matt Cain, and he has an excellent chance to join the Giants' ace in the succession of homegrown pitchers to reach San Francisco.</t>
  </si>
  <si>
    <t>After signing Crick for $900,000 as a supplemental first-rounder in 2011, the Giants compared him to Matt Cain, and within a year, he ranked as the best prospect in the organization. But after overpowering hitters in the lower levels of the Minors, he stalled in Double-A and averaged 6.7 walks per nine innings there from 2014-16. Crick became a full-time reliever while finally making the jump to Triple-A in 2017, performing well enough to earn a call to San Francisco in late June. The Pirates acquired him, along with Bryan Reynolds, in the January Andrew McCutchen trade.Crick's best pitch has always has been his fastball, which sits at 94-97 mph and approaches 100 in shorter stints. He also can mix in a two-seamer with less velocity and heavy sink. Crick has improved his 82-85 mph slider, which has more bite and is landing in the strike zone more often.Crick hasn't shown much feel for his changeup, but he doesn't need it much out of the bullpen. He still lacks consistent control, but he is throwing enough strikes to be effective. If Crick can continue to get better at harnessing his stuff, he could become a high-leverage reliever in the Pirates bullpen.</t>
  </si>
  <si>
    <t>Kyle Crockett</t>
  </si>
  <si>
    <t>Crockett was a mainstay of Virginia's bullpen for three years before the Indians selected him in the fourth round in June. Crockett increased his velocity this spring and his fastball is now clocked in the low-90s. Hitters find his sweeping slider hard to lay off of. But Crockett's best asset is his excellent command. He didn't issue his first unintentional walk this year until May 12, 39 innings into the season. Crockett's deceptive, low-three-quarters delivery makes him tough on left-handers, but his excellent control and willingness to attack hitters gives him the ability to get right-handers out as well. He has a steady demeanor on the mound and could quickly pitch his way to the Major Leagues, where he could be a setup man or closer.</t>
  </si>
  <si>
    <t>Kyle Datres</t>
  </si>
  <si>
    <t>datres_kyle</t>
  </si>
  <si>
    <t>An all-state quarterback as a Pennsylvania high schooler, Datres has been a three-year starter for North Carolina at third base and has steadily improved his numbers each season. Draft-eligible as a 21-year-old sophomore in 2017, he went unpicked because of signability concerns. This year, he's arguably the best college third baseman available after lock first-rounders Alec Bohm (Wichita State) and Jonathan India (Florida) and could land in the first five rounds.Datres has gotten in better shape this season, adding strength and bat speed. He shows solid raw power in batting practice but it hasn't translated that way in game action, where most of his pop comes in the form of doubles. He makes consistent contact and draws a decent amount of walks, but he may need to get more aggressive and hit more home runs to fit the offensive profile at third base.Datres has average speed and moves well on the bases and at the hot corner. His arm and defensive ability earn average to solid grades from scouts, and some wonder if he might be able to handle second base. He may be more of a utilityman than an everyday third baseman if he doesn't do more at the plate.</t>
  </si>
  <si>
    <t>Kyle Dean</t>
  </si>
  <si>
    <t>dean_kyle</t>
  </si>
  <si>
    <t>Dean spent most of his high school days playing with Tyler Nevin at Poway High School, then transferred to SoCal power Rancho Bernardo, where he's playing alongside fellow Draft prospect Drew Finley. As a result of the transfer, Dean didn't make his 2015 debut until early April and was scrambling to get things going in order to give scouts a good look. He hadn't performed anywhere close to expectations for the remainder of his season.Dean certainly looks the part of a player ready for the next level, especially after adding about 20 pounds of good weight in the past year. He has a bat with some ceiling, with good bat speed and a fair amount of power potential, though none of that was on display this spring. He's a solid runner with a strong arm. That, with his offensive profile, should fit well in an outfield corner. Despite Dean's struggles this spring, there is some track record, to go along with his physicality, that could entice some teams to try and sign him away from his BYU commitment.</t>
  </si>
  <si>
    <t>Kyle Dohy</t>
  </si>
  <si>
    <t>sa3004861</t>
  </si>
  <si>
    <t>Dohy entered pro ball with limited pedigree as a 17th rounder from a smaller SoCal junior college and walked a batter per inning in his pro debut. 2018 was a different story, as Dohy breezed through both A-ball levels, then finally ran into some trouble in Double-A as more advanced hitters didn't just chase every pitch he threw out of the zone. Dohy will go back to Double-A at age 22 for 2019 and needs to dial in his command and approach to find a happy medium, but there's some ceiling here if he does. Dohy gets into the mid-90's from the left side, his slider and changeup both flash above average at times, and he has excellent extension. There's reason to believe his command will always be below average, and his reasonable upside is a middle reliever, but it's early enough in his prospect lifecycle to think there could be more.</t>
  </si>
  <si>
    <t>Dohy began his college career at Cal State Northridge in 2015, but after pitching sparingly, he transferred to Citrus College, a junior college in California. He was on the move again after his sophomore year, heading to Division II Cal Poly, where he started all year. The Phillies took a flier on him in the 16th round of the 2017 Draft, immediately moved him to the bullpen and watched him pitch his way across three levels to Double-A in his first full season.With three pitches that at least flash plus, Dohy has nasty stuff that allowed him to strike out nearly 15 batters per nine innings in 2018. All of it comes from the lefty's aggressive, up-tempo and funky delivery. He gets up to the mid 90s with his fastball consistently and he complements the heater with two excellent secondary offerings. His mid-80s slider is often a plus pitch, and his changeup is more average, though sometimes it's the other way around. With his delivery, command is going to be an issue, and he'll likely always be a control over command type of reliever.Dohy struggled in Double-A, partially because of fatigue at the end of his first full season and partially because the more advanced hitters at the level were laying off his chase pitches out of the zone. He's worked hard on his conditioning this offseason to avoid the first pitfall, and he will work to refine his command enough to allow his stuff to play in the strike zone effectively.</t>
  </si>
  <si>
    <t>Pitchers out of small schools taken in the 16th round of a Draft aren't typically expected to do much, and they're certainly not thought to be quick movers through a system. Dohy had an up-and-down final season at Division II Cal Poly and showed fringy stuff during his summer debut. But he took a big leap forward in his first full season in 2018 and shot all the way to Double-A.Dohy will flash three plus pitches at times, with his fastball, breaking ball and changeup. While he was 87-90 mph during his first summer, he's been 93-95 mph from the left side consistently out of the bullpen in 2018. Most will call his breaking ball a slider, though some see it as a hard curve, thrown in the mid-80s, that can miss bats. His changeup can also be an out pitch for him.With three quality offerings, it might be thought Dohy could start, but a lack of command, particularly with his fastball, to go along with an uptempo, aggressive delivery, make a relief role perfect for him. If he can find the strike zone a bit more consistently, he'll be ready to help out a big league bullpen fairly soon.</t>
  </si>
  <si>
    <t>Kyle Farmer</t>
  </si>
  <si>
    <t>Farmer had a cameo in the movie "The Blind Side" as a high school quarterback, and a position change could have him destined for the bright lights of the big leagues one day. A four-year starter at shortstop for Georgia, he lacked the quickness to play there as a pro. The Dodgers drafted him in the eighth round in June 2013, and they immediately moved him to catcher after signing him for $40,000.Club officials say Farmer is taking to the conversion even quicker than Russell Martin, who was a third baseman before Los Angeles drafted him out of junior college. Farmer's soft hands, strong arm and leadership fit well behind the plate. He threw out 39 percent of basestealers in his pro debut.Though Farmer also posted a gaudy .919 OPS in the hitter-friendly Pioneer League, his offensive projection is more modest. Farmer uses a gap-to-gap approach, and he is more likely to hit double-digit home runs than produce a high batting average.</t>
  </si>
  <si>
    <t>After making a cameo in the movie "The Blind Side" as a high school quarterback, Farmer was a four-year starter at shortstop in college at Georgia. He lacked the quickness to play the position in pro ball, so the Dodgers moved him to catcher after signing him for $40,000 as an eighth-rounder in 2013. A broken wrist truncated Farmer's 2016 season, but he returned and got off to a hot start this year that earned him a promotion to Triple-A in late May.As hoped, Farmer's soft hands, strong arm and leadership ability helped him make the transition to catching. He focused on enhanced his mobility last offseason, and his blocking and receiving have looked better than ever in 2017. Farmer also has seen regular action at third base and spot duty at first and second base, enhancing his usefulness as a projected reserve at the big league level.Farmer also has improved offensively, as he's using his lower half better in his swing and is showing more plate discipline at the past. He doesn't have a big offensive ceiling, but he does make consistent line-drive contract and has some doubles power. Farmer is a below-average runner, but he's faster than the typical catcher.</t>
  </si>
  <si>
    <t>Farmer, who had a cameo in the movie "The Blind Side" as a high school quarterback, started at shortstop for four years at Georgia but lacked the quickness to play there as a pro. The Dodgers moved him behind the plate as soon as they signed him for $40,000 as an eighth-rounder in 2013, hoping he can make the same successful infielder-to-catcher transition that Russell Martin made a decade earlier.Farmer's conversion is off to a promising start, as he made the low Class A Midwest League All-Star Game in his first full pro season and the SiriusXM All-Star Futures Game in his second. He has the soft hands, arm strength and leadership skills needed to make it work, though his release and receiving will require a lot more polish. He also has spent time at third base in 2015, enhancing his versatility.Though he has posted solid offensive numbers as a pro, Farmer probably won't hit enough to be more than a big league backup. He makes contact but doesn't have much power and rarely walks.</t>
  </si>
  <si>
    <t>Farmer achieved a small measure of fame when he had a cameo in the movie "The Blind Side" as a high school quarterback. A four-year starter at shortstop in college at Georgia, he immediately moved behind the plate after signing for $40,000 as an eighth-rounder in 2013. He progressed quickly to Double-A by 2015 but has been sidelined for much of this season at that level with a toe injury and broken bone in his hand.The Dodgers successfully converted Russell Martin from infielder to catcher, and Farmer's transition also is going well, though he projects more as a backup than an All-Star. His soft hands, strong arm and leadership skills all are suited for his new position, and he threw out 42 percent of basestealers in 2015. He has made progress with his receiving and blocking, which still need more fine-tuning.While Farmer doesn't have much home run power or a high offensive ceiling, but he does make consistent line-drive contact and batted .296 with 40 doubles a year ago. His below-average speed was an issue at shortstop but isn't so much at third base, where he has played a couple of times per week in Double-A to enhance his utility profile.</t>
  </si>
  <si>
    <t>Kyle Finnegan</t>
  </si>
  <si>
    <t>sa708446</t>
  </si>
  <si>
    <t>Finnegan throws really hard -- 93-96, up to 98, plus a big bump for extension -- and has several secondary pitches, it's just that none of those really miss bats beside the heater. His mid-80s slider is short and cuttery, his curveball looks clearly different out of hand, and he has inconsistent feel for what looks like a splitter (though it flashes plus). He could be a fastball-heavy reliever in a sense that all the other stuff is thrown to keep hitters off the fastball, which ultimately does the real damage.</t>
  </si>
  <si>
    <t>Kyle Freeland</t>
  </si>
  <si>
    <t>If nothing else, Freeland being taken by the Rockies with the No. 8 pick in the 2014 Draft proves that you can indeed go home again. The Denver native had been taken in the 30th round out of the Colorado high school ranks in 2011, but he really came into his own at Evansville, especially when he pitched in the Cape Cod League and into his junior year, allowing him to be a Top 10 pick.Freeland's fastball might sit in the low 90s, but because of a deceptive delivery, it seems to get on hitters more quickly than that. It also has heavy sink, leading to a lot of groundball outs, and he can reach back for a little more velocity when he needs to. His low-80s slider is an out pitch and he can morph it into a cutter at times. When he doesn't overthrow his changeup, it has good sink and gives him a third at-least-average pitch to use.Some effort in his delivery and a lower arm angle have some concerned that he won't be able to start long term, but he repeats his delivery and throws plenty of strikes. That, along with those two out pitches, should allow him to stay in rotation, though his path to the big leagues was slowed by surgery to remove bone chips in his elbow and shoulder fatigue, forcing him to miss the first few months of his first full pro season.</t>
  </si>
  <si>
    <t>Freeland emerged as a potential first-round pick when he led the Cape Cod League with 48 strikeouts during the summer of 2013, then delivered on that promise while ranking second in NCAA Division I with 11.6 whiffs per nine innings at Evansville the following spring. After the Rockies drafted the Colorado native eighth overall and signed him for $2.3 million, he had a strong pro debut and looked like he'd race through the Minors. Shoulder fatigue and surgery to remove bone chips from his elbow limited him to 46 2/3 innings in 2015, though he still reached Triple-A midway through his second full season.As a left-hander with two plus offerings and control to match, Freeland has a chance to become a frontline starter. His fastball sits in the low 90s and tops out at 96, appearing quicker because hitters don't seem to see it well and it features heavy sink. His slider can be a wipeout pitch at times, a low-80s breaker that arrives on the same plane as his heater before darting at the plate, and he also can turn it into a mid-80s cutter.Besides making up for lost innings, Freeland spent the AFL concentrating on improving his changeup, which shows some sink. He'll also mix in an occasional curve to show batters something different. Scouts don't love his delivery because he throws from a lower slot and with some effort, but he repeats it well and pounds the strike zone.</t>
  </si>
  <si>
    <t>A big Cape Cod League performance lead to a huge junior year at Evansville, allowing the Colorado native to go to his hometown Rockies at No. 8 overall.Batters react to Freeland's fastball as if he's throwing harder than 90-93 mph, because he has some deception in his delivery and the pitch has heavy life, and he can reach 95-96. He throws a true slider in the low 80s and can turn it into more of a mid-80s cutter at times. He'll also display an average changeup at times, getting good sink on it. Freeland throws from a lower arm angle and features more effort in his delivery than scouts like to see in a starter. But he should be able to work out of a rotation in pro ball because he has two swing-and-miss pitches and throws strikes.</t>
  </si>
  <si>
    <t>Freeland scuffled at times during his first two years at Evansville, going a combined 8-13 with a 4.44 ERA, before breaking out in the Cape Cod League last summer. He led college baseball's top summer league in strikeouts (48) and K-to-BB ratio (48-to-4), as hitters had trouble dealing with his fastball and slider. The same has been true this spring, when he has dominated once again.Batters react to Freeland's fastball as if he's throwing harder than 90-93 mph, because he has some deception in his delivery and the pitch has heavy life, and he can reach 95-96. He throws a true slider in the low 80s and can turn it into more of a mid-80s cutter at times. He'll also display an average changeup at times, getting good sink on it.Freeland throws from a lower arm angle and features more effort in his delivery than scouts like to see in a starter. But he should be able to work out of a rotation in pro ball because he has two swing-and-miss pitches and throws strikes.</t>
  </si>
  <si>
    <t>Kyle Funkhouser</t>
  </si>
  <si>
    <t>Funkhouser was a likely top-10 pick in the middle of the spring when his velocity jumped to 93-96, touching 97 mph, but he's fallen apart since, now sitting around 90 mph with no crispness and diminished command. Teams are worried he may be injured, but the Funkhouser camp will not be providing medical information to teams.</t>
  </si>
  <si>
    <t>Funkhouser was a classic Louisville recruit who wasn't touted much at a Midwestern high school, then stood out immediately on campus as an early-round pick. He didn't sign as a first rounder in 2015, then had a down season and signed as a fourth rounder in 2016. At his best, Funkhouser shows a 55 or 60 fastball and curveball along with an average changeup and command, for a No. 3 or 4 starter type profile. He did that for most of 2015, which led to being a first round pick, then was less consistent from that point forward. We think he's about as good as Spencer Turnbull, as a stuff-first righty who's close to the majors and either a depth starter, multi-inning reliever, or high leverage piece, but more a role player piece than a core starter type.</t>
  </si>
  <si>
    <t>The Dodgers took Funkhouser with the No. 35 overall pick after his junior year at Louisville. Rather than sign, the right-hander bet on himself and headed back to school for his senior season. That decision didn't go as well as planned and after an uneven season, he ended up landing in the fourth round of the 2016 Draft. While injuries have slowed Funkhouser's progress, it still looks like the Tigers got a serious bargain. He pitched his was up to the Florida State League in his first full season and would have reached Double-A if not for a bout of elbow inflammation. The elbow wasn't a problem for Funkhouser in 2018, but he did suffer a broken foot (while walking on an uneven sidewalk) that ended his season in late July after he had made two starts in Triple-A. When he's healthy, Funkhouser will sit in the low 90s and can reach back for 95 mph. He has a trio of secondary pitches that receive average grades from evaluators. Funkhouser's slider continues to be ahead of his fringy curveball, though he does land the latter for strikes and uses it in any count. He's made progress developing a changeup to the point where it's regarded as an average big league offering, with room to improve. Facing Double- and Triple-A hitters for the first time last year led to a regression in Funkhouser's control, but he's generally around the zone with all four pitches, with feel for sequencing that leads to weak contact and a solid number of whiffs. Despite his season-ending injuries in back-to-back years, Funkhouser still has been able to move through the Minors relatively fast and will open 2019 on the cusp of the Majors. A strong performance back in Triple-A should help him get there, while further improvements to his secondary arsenal and command could help him reach his potential as a mid-rotation starter.</t>
  </si>
  <si>
    <t>Thought to be one of the best college pitching prospects at the start of the 2015 season, Funkhouser slumped late in the year, causing him to slide to the Dodgers at No. 35 overall. He opted to return to Louisville for his senior year rather than sign and struggled for much of the 2016 season. This time around, though, he bounced back late and landed in the fourth round, getting a $750,000 bonus, more than $200,000 above pick value.Funkhouser worked at 92-94 mph, touching as high as 97 mph for much of his junior season, but was down to 88-92 mph with a slider that wasn't as sharp and a changeup that wasn't as effective as it had been in the past, and he struggled with command, something that was an issue at times in his college career. Some chalked up the regression of his stuff to slower arm speed, but that rebounded down the stretch, and some scouts felt he was throwing better than he ever had at the end of his senior campaign.If the Tigers can harness the Funkhouser that showed up for most of 2015 and at the very end of 2016, they might have a mid-rotation starter, and a fourth-round bargain, on their hands.</t>
  </si>
  <si>
    <t>Funkhouser was a potential 2015 first-round pick in his junior season at Louisville, but when he slid to the Dodgers at No. 35 overall, he opted to head back to school for his senior year. That decision didn't go as well as planned and after an uneven season, he ended up landing in the fourth round of the 2016 Draft. His pro debut that summer and the start of his first full season made it seem like the Tigers had gotten a serious bargain, though after earning a promotion to the Florida State League and on the brink of getting moved to Double-A, he was shelved with elbow inflammation that ended his season.Funkhouser did come back to throw bullpens and got back on the mound around instructs without incident, giving the Tigers confidence he'll be good to go with a full workload in 2018. The right-hander will sit in the low 90s, but can reach back for 96-97 mph consistently when healthy. His slider has the chance to be a tick above average when all is said and done and his changeup has improved to give him another at least Major League average offering. He still uses a fringy curve as a "get-me-over" different look for hitters. Funkhouser showed the ability to miss bats and induce weak contact on the ground in 2017, all while staying in and around the strike zone.The Tigers were extra cautious with Funkhouser last summer. With everything checked out as fine, the gloves came off a bit and he earned a promotion from Double- to Triple-A, with a ceiling of a mid-rotation starter.</t>
  </si>
  <si>
    <t>After an uneven junior season at Louisville and being taken No. 35 overall in the 2015 Draft, Funkhouser returned to school for his senior season. The move backfired a bit, as he struggled, though he finished strongly and the Tigers rolled the dice by taking him in the fourth round, their second selection of the 2016 Draft.During his limited pro debut after being drafted, Funkhouser did show some of the stuff and feel for pitching that initially had made him a first-round candidate. He threw his fastball in the 90-95 mph range, sitting at 92-93, though he showed an ability to show more velocity during instructional league play. He has three secondary pitches that all could be usable weapons in the future. His showed an average slider, especially at instructs and while his changeup is fringy, there's enough feel to think it might be average as well. He'll throw his curve as a strike one kind of pitch, but it's his slider that is his go-to to put hitters away.More than anything, Funkhouser's command during his pro debut was much better than it had been in college. He repeated his delivery well and showed a solid approach. If that continues, he could be a future No. 3 or 4 starter.</t>
  </si>
  <si>
    <t>Funkhouser ranked as the top prospect on the U.S. collegiate national team last summer, topping the staff with 36 strikeouts in 28 1/3 innings. That capped a stellar sophomore season during which he tied for the NCAA Division I lead with 13 victories and helped Louisville reach its second straight College World Series.Undrafted out of an Illinois high school in 2012 because of his commitment to the Cardinals, Funkhouser has a solid three-pitch mix that begins with a 92-96 mph fastball. Both his slider and changeup show flashes of becoming plus offerings as well.Funkhouser's 6-foot-2, 218-pound frame is built for durability. There's some effort to his delivery, though not enough to lead scouts to think he'll wind up in the bullpen. His biggest need is to improve the consistency of his control and command.</t>
  </si>
  <si>
    <t>Funkhouser led NCAA Division I with 13 victories and ranked as the top prospect on the U.S. collegiate national team in 2014, ahead of Dansby Swanson (the No. 1 overall pick in the 2015 Draft), Alex Bregman (No. 2) and Carson Fulmer (No. 8). A strong start to his junior year put Funkhouser in position to go in the top five or 10 picks as well, but a late-season slump and no corresponding drop in his asking price caused him to slide all the way to the Dodgers at No. 35. He ultimately decided to return to Louisville as a senior, a move that hasn't paid off as his stuff, control and command regressed for much of the spring.The first Louisville player selected in the first round, Funkhouser profiled as a mid-rotation starter in 2015 but now evaluators aren't sure what to make of him. After he worked at 92-94 mph and reached 97 for much of last season, he operated at 88-92 along with a less sharp slider and less effective changeup for much of this spring. His stuff looked significantly better in May, leaving evaluators puzzled as to what to do with him.Some scouts thought Funkhouser's arm speed was down at the beginning of the 2016 season, though it rebounded down the stretch. He has battled the strike zone at times throughout his college career and has struggled to locate his pitches with much consistency for most of 2016. He snapped out of last year's slump in the NCAA playoffs, and his resurgence this time around could enable him to crack the top two rounds.</t>
  </si>
  <si>
    <t>Kyle Hart</t>
  </si>
  <si>
    <t>After undergoing Tommy John surgery at Indiana in April 2014, Hart returned to the mound 11 months later and went 5-0 with 1.21 ERA for the Hoosiers' 2015 College World Series club. He finished second in school history with 31 career victories before signing with the Red Sox for $5,000 as a 19th-round redshirt senior in 2016. He has continued to succeed without dazzling radar guns as a pro, working the first 6 2/3 innings of a combined no-hitter in Double-A this April and spinning a shutout in his Triple-A debut a month later.Hart relies on keeping batters off balance by locating and sequencing his pitches. His most effective offerings are a low-80s changeup with fade and a mid-80s cutter/slider. They help his 89-91 mph fastball with run play better than its velocity, and he also can mix in a mid-70s curveball for a different look.Hart's ceiling may be limited to a No. 5 starter or a middle reliever but his pitchability could get him to the big leagues. He doesn't have any margin for error but limits mistakes. He has a knack for identifying a hitter's weakness and then exploiting it.</t>
  </si>
  <si>
    <t>Kyle Heckathorn</t>
  </si>
  <si>
    <t>When Heckathorn was coming out of Kennesaw State in 2009, scouts liked his arm strength, his pure stuff and his size, even if his results that year were inconsistent. Since going to the Brewers in the sandwich round that June, the evaluation might not be all that different, though his stuff hasn't been quite as good. He still has a good fastball, one that has good sink and induces groundballs regularly. He has both a slider and a changeup to back up the heater. While he throws strikes and goes right after hitters, his overall command hasn't improved as a starter, and he did pitch a bit better out of the bullpen in Double-A before pitching in relief in the Arizona Fall League. That's likely to be his future role, especially if he hopes to stick with a team as a Rule 5 selection.</t>
  </si>
  <si>
    <t>Kyle Holder</t>
  </si>
  <si>
    <t>Holder emerged this year as a top three round prospect due to his acrobatic defensive ability at shortstop, but his lefty swing hasn't progressed much, limiting his upside but not the interest in him in the 2nd round.</t>
  </si>
  <si>
    <t>sa857840</t>
  </si>
  <si>
    <t>Holder originally planned on splitting his time between baseball and basketball at Grossmont (Calif.) JC before deciding to concentrate on the diamond. That proved to be a wise move as he blossomed into a first-rounder after a year at Grossmont and two at San Diego, signing for $1.8 million as the 30th overall choice in 2015.The best defensive player in last year's draft and the best defensive shortstop to come out of college baseball in years, Holder is a Gold Glover waiting to happen. The athleticism that made him a standout shooting guard in hoops translates into outstanding quickness, range, hands and footwork. He has a solid arm and led short-season New York-Penn League shortstops with a .970 fielding percentage in his pro debut.Concerns about Holder's offense prevented him from going higher in the Draft, and he didn't put them to rest by posting a .527 OPS in the NY-P. Scouts question his bat speed and he might not be more than a contact hitter who infrequently drives the ball or draws walks. The Yankees worked to improve his load during instructional league, but even if he improves he'd probably destined for the bottom of a batting order.</t>
  </si>
  <si>
    <t>Holder attended Grossmont (Calif.) JC with the intention of playing baseball and basketball before opting to focus on the diamond. That decision paid off as he blossomed into a first-round pick after a year at Grossmont and two at San Diego, going 30th overall to the Yankees in June and signing for $1.8 million.Holder was the best defensive player in the 2015 Draft, and the best defensive shortstop from the college ranks in recent memory. The same athleticism that made him a quality guard in basketball translates well to baseball. His range, hands and footwork are all outstanding, and he also has a solid arm.While he's a potential Gold Glover, Holder may not contribute much offensively. He makes contact at the plate, but he doesn't drive the ball or draw walks very often. An average runner, he'll almost certainly bat at the bottom of a big league order.</t>
  </si>
  <si>
    <t>A former two-sport standout who at one point wanted to play both basketball and baseball at the collegiate level, Holder gave up the court to focus on the diamond full-time his freshman season at Grossmont College. Since transferred to the University of San Diego, he's arguably the best defensive shortstop in the Draft Class.Unlike many college shortstops, there are absolutely no questions about Holder's ability to stay at the premium position long-term. He has outstanding hands, range and footwork to go along with a strong arm and the athleticism that made him a good shooting guard carries over to baseball. The questions start to come when discussing his bat. While he is performing in his junior year and rarely strikes out, he's still learning how to take good at-bats consistently, and power is never going to be a part of his game.There are some scouts who feel that there is more offense to come the longer he is focused only on baseball. He'll always be a glove-first shortstop, but the team that thinks he'll hit enough to be a big league regular will take him off the board.</t>
  </si>
  <si>
    <t>Kyle Hurt</t>
  </si>
  <si>
    <t>hurt_kyle</t>
  </si>
  <si>
    <t>The San Diego-area high school standout jumped up Draft boards after a tremendous summer showcasing his present stuff and his projectability. A knee injury suffered in January set him back, with some scouts thinking he returned to the mound a little too soon.When Hurt did first come back, his stuff wasn't nearly as sharp as it had been over the summer, though it was slowly rounding back into shape the further removed from the injury he became. Hurt has a strong and projectable 6-foot-4 frame, with quick and loose actions on the mound. When 100 percent, he already touches 94 mph, with potentially more in the tank. He complements that with both a breaking ball and changeup that could be plus in time. Throwing from a three-quarters slot, his breaking ball is identified as a curve, but might have more slider action to it when all is said and done. He can really pull the string on his changeup and he does a very good job of throwing strikes with all three of his pitches.Based on his summer, it looked like Hurt would certainly get drafted early enough to bypass his commitment to Southern Cal, even with a need to gain more consistency with his delivery and a need to add durability. That still could happen, even with his sluggish start to the spring, if teams feel his summer was the real deal.</t>
  </si>
  <si>
    <t>Kyle Isbel</t>
  </si>
  <si>
    <t>Isbel hit .319 and .290 as a freshman and sophomore, respectively, and then grew into a grade of power in his junior year while maintaining his contact skills and taking advantage of pitchers' newfound hesitancy to attack him in the zone. None of his tools are especially loud, but Isbel does several things fairly well and he has a slight chance to play a passable center field. He's one of the more stable college bats in the second/third round range.</t>
  </si>
  <si>
    <t>sa3006861</t>
  </si>
  <si>
    <t>Isbel hit .319 and .290 as a freshman and sophomore, respectively, and then grew into a new grade of power in his junior year while maintaining his contact skills and taking advantage of pitchers' newfound hesitance to attack him in the zone. None of his tools are especially loud, but Isbel does several things fairly well and he has a slight chance to play a passable big league center field. If he moves to a corner, he might need a plus bat to profile, but that seems possible given how good his feel to hit was as an amateur. He could be a well-rounded everyday outfielder even without a plus tool.</t>
  </si>
  <si>
    <t>A three-year starter at Nevada-Las Vegas, Isbel was decent as a freshman and sophomore before taking a step forward and earning Cape Cod League All-Star honors in the summer of 2017. He built on that momentum and hit the ball with more authority this spring, propelling him into the third round. The highest Rebels hitter selected since Ryan Ludwick was an Athletics second-rounder in 1999, he signed for $592,300.Isbel has a compact left-handed swing and a patient approach that produces line drives to all fields. He can catch up to quality fastballs and translated his deceptive strength into more power as a junior, hitting 14 homers to double his total from his first two seasons. He also has plus speed and good instincts on the bases, completing a package that could fit atop a lineup.Isbel's quickness and savvy allow him to cover ground in center field, where he displays average arm strength. He played second base as a UNLV freshman and would have even more value if he could play there, though the Royals have no immediate plans to use him in the infield. He has drawn comparisons to Scooter Gennett and Jason Kipnis that would hold more true if he moved to second.</t>
  </si>
  <si>
    <t>Amateur scouts will readily admit that a strong performance by a college player in the Cape Cod League can go a long way. When a player like Isbel, who jumped on the map with an All-Star performance on the Cape, carries it over to a big junior season, that's even better. That's exactly what the three-year UNLV starter did, catapulting himself into the third round then going out and having a big pro debut.Isbel has a good feel for the strike zone to go along with deceptive strength to make him a very intriguing hitting prospect. He started tapping into his power as a junior with a more leveraged swing. With that has come more length, and it will be interesting to see how he reacts to fastballs up in the zone as he progresses. He isn't big, but there is power there, and his swing reminds some of Scooter Gennett's. While he's not a top-of-the-scale speedster, he's an excellent baserunner who can steal a base, one who will continue to hit leadoff in the Minors, even if he doesn't settle in there once he reaches the big leagues. Similarly, he can handle center field, but could easily end up sliding to left in deference to a faster teammate in center. He's worked a little at second base, a position he played as a freshman at UNLV, but he's unlikely to see any game action for now. It gives him the possibility for flexibility should his advanced bat be ready to find a place in the lineup, in a Whit Merrifield kind of situation.</t>
  </si>
  <si>
    <t>Isbel has been a three-year starter at UNLV, but it's been a breakout junior season, following an All-Star campaign in the Cape Cod League over the summer, that has not only helped UNLV turn things around, but has put him firmly in the conversation among teams looking for college bats in the top three rounds.The left-handed-hitting Isbel has been raking all year in the middle of the Rebels' lineup, showing a very good approach at the plate and compact swing that sends line drives to all fields. There's some power to tap into as well, especially to the pull side, though he's capable of driving the ball the other way. He could have average power when all is said and done, with 12-15 homers a more realistic possibility. Isbel has good speed on the basepaths and in center field, and his instincts could allow him to stay there.Isbel reminds some of Jason Kipnis as an amateur. Like Kipnis did for a couple of years at Arizona State, Isbel is a former infielder playing the outfield. Isbel played third as a freshman and saw some time at second on the Cape last summer. If teams believe he can stick on the dirt, that could raise his Draft stock even more.</t>
  </si>
  <si>
    <t>Kyle Jacobsen</t>
  </si>
  <si>
    <t>jacobsen_kyle</t>
  </si>
  <si>
    <t>Yet another athletic outfield prospect from a seemingly endless supply among Georgia high schools, Jacobsen hails from the same Allatoona High (Acworth) program that produced Clarke Schmidt, who looked like a first-rounder at South Carolina before blowing out his elbow this spring. Jacobsen fits around the third or fouth round of the Draft, and if that's not high enough to entice him to turn pro, he'll also become a Gamecock.Jacobsen has a long track record of producing against quality pitching at showcase events, though he has swung and missed a little bit more than expected this spring. While he has a quick bat and projectable strength, some scouts wonder if the arm bar in his right-handed swing will prevent him from realizing all of his power potential. Compared to other highly touted Peach State prep outfielders in this Draft class, he's a better pure hitter than Drew Waters and may have more power than Cole Brannen.Jacobsen has well above-average speed and knows how to uses it on the bases and in the outfield. He should be able to stay in center field and has enough arm strength to play all three outfield spots. A rare bats-right/throws-left player, he'll be 19 years old on Draft day, making him eligible again as a sophomore in 2019 if he attends college.</t>
  </si>
  <si>
    <t>Kyle Johnston</t>
  </si>
  <si>
    <t>Johnston broke out in the California Collegiate League last summer, showcasing the circuit's best arm and shutting down the U.S. collegiate national team for six innings in a June start. He opened this season as a starter before being asked to fill Texas' void at closer and cashing in on his first two save opportunities, but then he lost command of the strike zone and got hammered before returning to the rotation. The Nationals made him their sixth-round pick in June, and he signed for slot value. 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often.With his two weapons and his strong build, Johnston has the building blocks to be a big league starter. But there's a lot of effort and a lot going on in his inconsistent overhand delivery, which in turn hinders his control and command and has led scouts to peg him as a future reliever.</t>
  </si>
  <si>
    <t>Johnston broke out in 2016 in the California Collegiate League, showcasing the circuit's best arm and shutting down the U.S. collegiate national team for six innings in a June start. He began his junior year as a starter before being asked to fill Texas' void at closer and cashing in on his first two save opportunities. He then lost command of the strike zone and struggled before returning to the rotation. The Nationals made him their sixth-round pick in June, and he signed for slot value.Johnston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often.There is a lot of effort in Johnston's inconsistent overhand delivery, and it in turn hinders his control and command. But with two weapons and a strong build, Johnston has the makings of becoming a reliever at the highest level.</t>
  </si>
  <si>
    <t>Johnston boosted his Draft stock in the 2016 California Collegiate League, where he showcased the circuit's best arm and shut down the U.S. collegiate national team for six innings in a June start. He began his junior year as a starter before being asked to fill Texas' void at closer and cashing in on his first two save opportunities, but he subsequently lost command of the strike zone and returned to the rotation before going to the Nationals in the sixth round that June. He was used as a starter and reliever in his first full season, faring better in the latter role as he finished the year at Class A Advanced Potomac. Moved to the rotation full-time in 2019, Johnston took quickly to the new role and was pitching well back at Potomac before going to the Blue Jays for Daniel Hudson at the Trade Deadline. Johnston's fastball and slider both are viewed as plus pitches, giving him an ideal pairing for a long-term bullpen role. His heater registers in the low- to mid-90s, at times bumping higher, with arm-side run and late sinking action that nets him a lot of weakly-hit contact. His slider plays more like a cutter, sitting at 88-90 mph with darting action, and he also has a changeup that could become a serviceable pitch if he uses it more often.There is a lot of effort in Johnston's inconsistent overhand delivery, and it in turn impedes his ability to throw strikes. But with two big league-caliber pitches, Johnston has the raw ingredients to become an effective reliever at the highest level.</t>
  </si>
  <si>
    <t>Johnston broke out in the California Collegiate League last summer, showcasing the circuit's best arm and shutting down the U.S. collegiate national team for six innings in a June start. He opened this season as a starter before being asked to fill Texas' void at closer and cashing in on his first two save opportunities, but then he lost command of the strike zone and got hammered before returning to the rotation.Johnston possesses a pair of plus pitches in his fastball and cutter/slider. His heater consistently sits at 92-94 mph and reaches 96 in most outings, while his cutter arrives at 88-90 mph with darting action. He also has a changeup that could become a serviceable pitch if he uses it more often.With his two weapons and his strong build, Johnston has the building blocks to be a big league starter. But there's a lot of effort and a lot going on in his overhand delivery, and he struggles to repeat it. He has little track record of throwing strikes and the fact that he might not be more than a middle reliever could knock him down to the fourth or fifth round.</t>
  </si>
  <si>
    <t>Kyle Kubitza</t>
  </si>
  <si>
    <t>Kubitza, the highest-drafted position player in Texas State history, had a rough first full professional season, but he rebounded in 2013 at Class A Advanced Lynchburg. He had success with the move to Double-A in 2014 and the Angels liked him enough to make sure he was included in the January trade with the Braves.Kubitza has a smooth left-handed swing that produces good power to the gaps. But it has a tendency to get long, leading to a high strikeout rate and hindering his ability to tap into his raw power. Kubitza has a patient approach and understands the strike zone well. He has developed into a solid defender as a professional. Kubitza has a strong arm and soft hands.Kubitza will need to improve his consistency at the plate to reach his potential, but his raw power and defensive skills give him a chance to contribute in the Major Leagues and make him the top third base prospect in the Angels system.</t>
  </si>
  <si>
    <t xml:space="preserve"> Kubitza starred at Texas State for three years before the Braves selected him in the third round of the 2011 Draft, making him the highest drafted position player in school history. He has a patient approach at the plate and understands the strike zone well. He is still susceptible to strikeouts, however, as his swing has a tendency to get long. Kubitza produces good power and looks to drive balls into the gaps. Kubitza has improved defensively since joining the professional ranks and is now solid at third base. He has a strong arm and good hands. Kubitza has rebounded this season at Class A Advanced Lynchburg, reclaiming his prospect status after a disappointing full-season debut in 2012.</t>
  </si>
  <si>
    <t xml:space="preserve">  The Braves made Kubitza the highest-drafted position player in Texas State history when they selected him in the third round in 2011. He led the Southern League with a .405 on-base percentage and 55 walks in 2014. The Angels acquired him in January as part of their return for Ricardo Sanchez. Kubitza has a smooth left-handed swing and exhibits a good understanding of the strike zone. But his swing has a tendency to get long, leading to a high strikeout rate and hindering his ability to tap into his raw power. He has developed into a solid defender as a professional, with the strong arm and soft hands necessary for the hot corner. Kubitza will need to improve his consistency at the plate to reach his potential, but his raw power and defensive skills give him a chance to contribute full-time in the Major Leagues, something he was called upon to do for a brief spell in June.</t>
  </si>
  <si>
    <t>Kyle Lewis</t>
  </si>
  <si>
    <t>We still know less about Lewis than is typical of a 23-year-old prospect, largely due to the significant time he missed because of a 2016 ACL tear suffered just a month after his pro debut. The injury washed away the rest of 2016 and essentially all of 2017, as a visibly hobbled Lewis stopped and started baseball activity several times due to ongoing issues with the knee. He even began 2018 with a month-long stay on the injured list because he wasn't a full go when spring training began. He was healthy for the rest of 2018 but his performance was mixed, and his tools beneath where they were in college. He was clearly less explosive than most of his peers at the Futures Game were, but of course at that point he had only been playing healthy, regular baseball for about two months. 
This spring, the physical ability that had scouts calling Lewis the most talented prospect on Cape Cod -- and that drove him to near the top of 2016 draft boards -- has returned. That injured right knee looks healthy as it twists and bends through contact. It's shouldering more of a mechanical burden now than it was in 2017, certainly, and Lewis is taking healthy but comfortable hacks with the same natural flyball loft he exhibited in college. He's hit a few impressive spring training homers but has also swung through quite a few fastballs in the zone, some in the 90-92 mph range. Teams were concerned about potential strikeout issues in college, concerns that were exacerbated by the small-school competition he faced, which served to limit the confidence teams had in his performance. This year is not only important for Lewis' development but for the industry's understanding of his profile. He finally appears healthy and he has heart-of-the order offensive talent so long as he doesn't have severe contact issues.</t>
  </si>
  <si>
    <t>Lewis knee issues and constant setbacks kept him off the field for most of last season. When healthy he has a typical right field profile, with power and perhaps some strikeouts. He's a hard working player and Seattle's best prospect.</t>
  </si>
  <si>
    <t>Lewis went undrafted out of a Shiloh (Ga.) High in 2013 and then played sparingly as a freshman for Mercer before nearly winning the Southern Conference Triple Crown and then starring in the Cape Cod League in 2015. He was named SoCon player of the year once again in 2016, when he also claimed the prestigious Golden Spikes Award by hitting a robust .395/.535/.731 with 20 home runs. In June, the Mariners were thrilled to find Lewis still on the board with the 11th overall pick, and they signed him two days later for slot value at $3,286,700. Lewis' pro debut in the Northwest League saw him pick up where he had left off in the spring, only to have his campaign come to an abrupt end when required surgery to repair a torn ACL as well as the medial and lateral meniscuses in his right knee suffered during a home-plate collision on July 19. After a lengthy rehab process, Lewis returned to the field for his first game action in June 2017.Lewis is a dynamic offensive talent who projects to hit for both average and power. Big and physical, he possesses easy plus power to all fields from the right side of the plate, although the length of his swing does result in some swing-and-miss. That being said, he does have a solid approach, uses the entire field and controls the zone well, giving him the chance to become a slightly above-average hitter. Lewis isn't a burner but shows average speed underway, and he compensates for a lack of a range in center field with excellent instincts and jumps.The impact that Lewis' knee injury has on his speed has yet to be seen and could ultimately force him to right field, where his plus arm and power potential are both clean fits. Finally healthy, he shouldn't have any trouble making up for the time lost during his lengthy absence.</t>
  </si>
  <si>
    <t>Undrafted out of Shiloh (Ga.) High in 2013, Lewis nearly captured the Southern Conference Triple Crown as a Mercer sophomore before starring in the prestigious Cape Cod League. He built on that success in 2016, garnering his second straight SoCon player of the year award as well as the prestigious Golden Spikes Award after batting a robust .395/.535/.731 with 20 home runs. The Mariners took Lewis with the 11th overall pick that June, and he signed for slot value at $3,286,700 two days later. Unfortunately, surgery to repair a torn ACL (as well as the medial and lateral meniscuses) in Lewis' right knee, an injury that he suffered during a home-plate collision, prematurely ended his pro debut and then delayed the start of his 2017 campaign. When he finally returned to the field, Lewis aggravated his knee while making a catch against the outfield wall, resulting in another trip to the disabled list, and it continued to bother him during the Arizona Fall League. He ultimately had the knee scoped in February and began 2018 on the shelf before reporting to Class A Advanced Modesto in May and advanced to Double-A two months later after an appearance in the SiriusXM All-Star Futures Game. When healthy, Lewis shows the makings of becoming a dynamic offensive talent capable of hitting for both average and power. Big and physical, he possesses easy plus power to all fields from the right side of the plate, albeit with some swing-and-miss tendencies. The approach is solid, though, and he controls the strike zone well while showing feel for hitting to all fields. Lewis isn't a burner but shows average speed underway, and he compensates for a lack of range in the outfield with excellent instincts and jumps.The long-term impact that Lewis' knee injury has on his speed has yet to be seen and could ultimately force him to right field, where his plus arm and power potential are both clean fits. Lewis may be slightly behind the developmental curve, but he has the tools, aptitude and makeup to quickly make up for lost time.</t>
  </si>
  <si>
    <t>Lewis went undrafted out of a Georgia high school in 2013 and then played sparingly as a freshman for Mercer before nearly winning the Southern Conference Triple Crown and then starring in the Cape Cod League in 2015. He repeated as SoCon player of the year in 2016 and ultimately took home the prestigious Golden Spikes Award after contending for the NCAA Division I lead in batting (.395), on-base percentage (.535), home runs (20) and runs (70). The Mariners were elated to find Lewis still on the board with the 11th overall pick, and they signed him for slot value at $3,286,700 two days later. Lewis got off to a strong start in the Northwest League only to have his pro debut come to an abrupt end when he tore his ACL, medial and lateral meniscus in his right knee during a home-plate collision on July 19, resulting in season-ending surgery for the Mariners' top pick. With his leverage and bat speed, Lewis has easy pop to all fields. His swing is busier than most scouts would like, but his approach is generally sound and he ranked second among D-I hitters with a program-record 66 walks during the spring.Lewis is a fringy runner out of the batter's box, but he has solid speed once he gets going. Some evaluators think he has a chance to stay in center field, but most believe he's destined for right field, where he could develop into a serious home run threat with average or better tools across the board.</t>
  </si>
  <si>
    <t>After a huge junior year at Mercer that resulted in winning the Golden Spikes Award in 2016, Lewis profiled as one of the top college bats in the Draft class. The Mariners were overjoyed he somehow made it out of the top 10 so they could take him No. 11 overall, and he signed almost immediately. Unfortunately, they haven't really gotten to see just what kind of player he is after a gruesome knee injury suffered in a home plate collision during his debut summer, and ensuing complications and setbacks, has kept him off the field too much.The good news is that after missing the majority of the 2017 season, Lewis did get a decent amount of reps in and reached Double-A, while playing in the Futures Game, in 2018. Many of the tools that made him such an exciting draftee are still there offensively, from a solid overall approach, albeit with some swing and miss, to easy plus power to all fields, which showed up in flashes last year. He has an arm that fits well in right field and enough range to stay there. The biggest adjustments Lewis will have to make will be mental ones. In 2018, he was fine going straight ahead on the run, but any time he had to cut, he would move gingerly, and it wasn't clear if it was physical or mental. The Mariners are confident Lewis, who has always shown plus makeup, has put it behind him and can finally show what he's capable of consistently.</t>
  </si>
  <si>
    <t>Lewis may have boosted his stock more in the past year than any college prospect for the 2016 Draft. Undrafted out of a Georgia high school in 2013, he played sparingly as a freshman before nearly winning the Southern Conference Triple Crown and then starring in the Cape Cod League in 2015. He repeated as SoCon player of the year in 2016 while contending for the NCAA Division I lead in batting and home runs, making it a virtual lock that he'll become the first first-rounder ever from Mercer.With his leverage and bat speed, Lewis has easy pop to all fields. His swing is busier than most scouts would like, but his approach is generally sound and he tied for the D-I lead with 66 walks entering NCAA tournament play.Lewis is a fringy runner out of the batter's box, but he has solid speed once he gets going. Some evaluators think he has a chance to stay in center field, but most believe he's destined for right field, where he could develop into a serious home run threat with average or better tools across the board.</t>
  </si>
  <si>
    <t>Kyle Martin</t>
  </si>
  <si>
    <t>The White Sox drafted Martin as a sidearming reliever out of Texas A&amp;M in the 35th round in 2012, but he turned them down and then raised his arm angle to high three-quarters and hit 95 mph as a starter in a college summer circuit. When he struggled in the Aggies rotation as a senior the following spring, he returned to a low slot and the bullpen before signing for $10,000 as a ninth-rounder. The Red Sox had him use the higher angle again and deployed him as a reliever, and he made his big league debut in July after averaging more than a strikeout per inning at each of the three highest levels in the system.Atypical for a reliever, Martin features a changeup as his best pitch. Despite their platoon advantage, lefties find him harder to hit because he has such good feel for his circle changeup with fade. He sets it up with a 91-95 mph sinker and uses his 6-foot-7 frame and arm slot to create downhill plane on his heater.Still working to come up with a breaking ball, Martin has a mostly ineffective slider/cutter. He throws strikes but his command isn't as sharp as his control, so he can be hittable at times. Those limitations restrict his ceiling to seventh-inning reliever as opposed to a higher-leverage role.</t>
  </si>
  <si>
    <t>After turning down the White Sox in the 35th round of the 2012 Draft, Martin intrigued scouts by raising his slot from sidearm to high three-quarters and hitting 95 mph with his fastball as a starter in a summer college league. When he struggled at the start of the next season at Texas A&amp;M, he returned to sidearming and the bullpen before going in the ninth round as a $10,000 senior sign. The Red Sox have had Martin use the higher angle while keeping him in the bullpen, and he has averaged more than a strikeout per inning while reaching Triple-A.Martin now works at 91-95 mph with sink and uses his 6-foot-7 frame to create downhill plane on his fastball, which sat at 88-91 when he threw from down under. Despite the platoon disadvantage, he was much more effective against left-handers in 2015 because his changeup is one of the best among Boston farmhands. He has much more feel for his circle changeup with fade than his breaking ball, which combines slider velocity in the low 80s with cutter life.Martin throws strikes but is hittable because he lacks consistent command. He missed two months last year with shoulder inflammation but otherwise has been healthy and returned to form in the Arizona Fall League. While he might be more of a middle reliever than a late-inning option, he could help the Red Sox in the near future.</t>
  </si>
  <si>
    <t>Kyle McCann</t>
  </si>
  <si>
    <t>sa1159677</t>
  </si>
  <si>
    <t>Big power bat has been scorching hot to start the year and is passable behind the plate, though most scouts think he's a first baseman long-term.</t>
  </si>
  <si>
    <t>McCann committed to Georgia Tech as a high school junior even though the Yellow Jackets had two premium catching prospects, Tyler Stephenson and Joey Bart, in the recruiting class ahead of him. Stephenson signed with the Reds as a first-round pick but Bart made it to campus, which meant McCann spent his first two college seasons playing first base while Bart blossomed into the No. 2 overall pick in the 2018 Draft. McCann returned behind the plate as a junior and finished among NCAA Division I leaders with 23 home runs, landing him in the fourth round of the 2019 Draft and earning him a just above pick value $500,000 bonus.McCann's best tool is his plus raw left-handed power, and he uses the strength and leverage in his 6-foot-2 frame to drive the ball to all fields. There's some swing and miss in his game and he has yet to have much success with wood bats, so he probably won't hit for a high average. But he compensates by working deep counts and drawing plenty of walks to fuel healthy on-base percentages.There were mixed reviews of McCann's defensive prowess. While he's improving as he gets more time behind the plate, he may never be more than a fringy receiver. He has solid to plus arm strength, though his long arm stroke means it plays closer to average. He did see some time at first base, while also catching, during his pro debut this summer.</t>
  </si>
  <si>
    <t>McCann committed to Georgia Tech as a high school junior even though the Yellow Jackets had two premium catching prospects, Tyler Stephenson and Joey Bart, in the recruiting class ahead of him. Stephenson signed with the Reds as a first-round pick but Bart made it to campus, which meant McCann spent his first two college seasons playing first base while Bart blossomed into the No. 2 overall pick in the 2018 Draft. McCann has returned behind the plate this spring while ranking fourth in Division I with 23 homers at the outset of NCAA tournament play.McCann's best tool is his plus raw left-handed power, and he uses the strength and leverage in his 6-foot-2 frame to drive the ball to all fields. There's some swing and miss in his game and he has yet to have much success with wood bats, so he probably won't hit for a high average. But he compensates by working deep counts and drawing plenty of walks to fuel healthy on-base percentages.There are mixed reviews of McCann's defensive prowess, though a team that believes in his ability to catch and loves his lefty pop could take him as high as the second round. While he's improving as he gets more time behind the plate, he may never be more than a fringy receiver. He has solid to plus arm strength, though his long arm stroke means it plays closer to average.</t>
  </si>
  <si>
    <t>Kyle McGowin</t>
  </si>
  <si>
    <t>When the Angels selected McGowin in the fifth round of the 2013 Draft as one of the seven straight pitchers the organization selected to start that Draft, the hope was the Savannah State product could use his pitchability to make a beeline to the big leagues. A sore elbow shelved him for the second half of 2014, but once he shook the rust off, he started to show exactly that kind of polish before joining the Nationals in the December 2016 Danny Espinosa trade. McGowin struggled the following year in the upper Minors but regrouped in the Arizona Fall League, setting up a breakout 2018 campaign in which McGowin reached the Major Leagues for the first time at age 26.McGowin lacks dominant stuff but knows how to execute a solid three-pitch mix. His fastball sits at 90-92 mph with some sink on account of his three-quarter action. His slider started to snap back into shape during his AFL stint and serves as his go-to secondary pitch, featuring wipeout action that helps him induce whiffs. McGowin also throws an average changeup and is generally around the strike zone with his entire arsenal.McGowin's resurgence in 2018 was largely tied to his improved mental approach on the mound, as he showed aggressiveness and confidence that he had struggled to channel in previous seasons. Because he has an out pitch in his slider and a full repertoire, McGowin has the chance to be a No. 4 or 5 starter, or perhaps a solid long reliever in the big leagues.</t>
  </si>
  <si>
    <t>The Angels went after pitching hard in the 2013 Draft, nabbing McGowin in the fifth round out of Savannah State in the process.McGowin profiles as a durable starter, one who could move quickly through the Halos' system. He has a solid three-pitch mix, though none of them grade out much better than average. But the right-hander throws strikes and mixes his pitches well. His ceiling is somewhat limited, that of a No. 4-type starter, but he could reach that in a hurry.The Angels pushed McGowin up to the Class A Advanced California League to start his first full season, and he was clearly up to the challenge, earning a late May promotion to Double-A, though he landed on the disabled list with elbow soreness after just one start.</t>
  </si>
  <si>
    <t xml:space="preserve"> McGowin was the fourth of seven pitchers the Angels selected to begin the 2013 Draft. He started his first full professional season pitching well and earned an early promotion to Double-A Arkansas, but missed the second half of the season due to a sore elbow.When he's healthy, McGowin has a solid three-pitch arsenal. He gets good life on his low-90s fastball and mixes it well with his slider and changeup. He does a good job of pitching down in the zone and creating groundball outs. He throws all his pitches for strikes and isn't afraid to come after hitters.McGowin doesn't have a big ceiling, but he could become a back-of-the-rotation starter in the big leagues and has already shown that he can be a quick mover if he stays healthy.</t>
  </si>
  <si>
    <t>Kyle McPherson</t>
  </si>
  <si>
    <t xml:space="preserve"> It√¢¬Ä¬ôs not how you start, it√¢¬Ä¬ôs how you finish. Just ask McPherson, who began the 2012 season on the shelf with shoulder inflammation. But he ended it in Pittsburgh, making 10 appearances, mostly in relief. The big right-hander has a three-pitch mix that could help him fit very nicely in the middle of a big league rotation. He√¢¬Ä¬ôll throw his fastball with some sink and tail and commands the pitch very well. His sinking changeup is a Major League average pitch. He√¢¬Ä¬ôll flash an average biting curve as well. He√¢¬Ä¬ôs very competitive and goes right after hitters, which lets his stuff play up a bit, something that could help him should he land a rotation job soon.</t>
  </si>
  <si>
    <t>Kyle Molnar</t>
  </si>
  <si>
    <t>molnar_kyle</t>
  </si>
  <si>
    <t>Molnar has a track record of success that stacks up against any high schooler in the 2015 class. He fared well on the showcase circuit as a rising junior in 2013 and did so again in 2014, when he also was the top performer on the U.S. pitching staff at the 18-and-under Pan American Championship in Mexico in September. He won both his starts, giving up two hits and no runs in 13 innings as Team USA took the gold medal. Molnar had not been as sharp in the early parts of the spring as he was on the summer showcase circuit, perhaps slowed coming straight from basketball season. He was throwing in the 88-92 mph range, rather than up to the 94 mph he was showing in the summer with his heavy fastball. Molnar's tumbling changeup and his feel for pitching are advanced for a prep pitcher. His curveball lags behind his other offerings but should become at least average. Molnar's athleticism does allow him to repeat his delivery and throw strikes easily. He's part of a banner UCLA recruiting class that includes fellow California high school pitchers and Kolby Allard and Justin Hooper.</t>
  </si>
  <si>
    <t>Kyle Muller</t>
  </si>
  <si>
    <t>Muller is a big, athletic, aggressive lefty with a sturdy frame and above average stuff to go with average type command. He displayed raw power in high school that some scouts graded as a 70, so there's likely some real value above what most NL pitchers offer at the plate. He had a velocity dip after signing, which most seem to think stemmed from heavy usage in high school. That appeared to be the case, as his velocity was back up this spring after some training at Driveline. Muller isn't traditionally exciting since he doesn't have huge velocity or a crazy athletic and loose delivery, but lots of long-time starters have looked like this at this stage in their careers.</t>
  </si>
  <si>
    <t>The Braves love to go aggressively after high school pitching and they did that with Muller in 2016, taking him in the second round of that June's Draft and then going over slot to sign him for $2.5 million. Unlike most of their high school draftees, Muller wasn't ready for full-season ball right after his Draft year, instead spending the summer in the Rookie-level Appalachian League. Propelled by strong offseason workouts, he hit the ground running in 2018, pitching across three levels and finishing with a stint in the Arizona Fall League.Muller was able to start moving more quickly because his velocity bounced back to closer to what scouts saw in his high school days. Some of that was because of Driveline workouts this offseason and some of it occurred as Muller consistently found his arm slot and utilized a much more athletic delivery. More free and easy, the left-hander hit 94-95 mph with his fastball consistently, though he would lose command at times when he cranked it up. He could get fastball-heavy at times, trying to blow the ball past hitters, and he needs to learn to more effectively mix in his secondary stuff.More than anything, Muller needs to find a level of consistency. If he can learn to pitch with his rediscovered plus fastball and sharpen his breaking ball and changeup more effectively, he could give the Braves another No. 3- or 4-type starter.</t>
  </si>
  <si>
    <t>A talented two-way player in high school who contended for the national high school lead in home runs this past spring, Muller was even more impressive as a pitcher, putting him into first-round consideration in the 2016 Draft. Taken No. 44 overall, the Braves gave Muller an above pick-value $2.5 million bonus to sign him away from his Texas commitment.Muller's velocity took a jump forward this past spring, from the 86-87 mph he showed on the showcase circuit up to the low 90s consistently, even touching 95 mph on occasion. He throws it with sink and tail and he uses his 6-foot-6 frame to create angle and plane that are difficult for hitters to handle. Muller's curve is inconsistent, but when his mechanics are right, it can be an at-least average offering. He shows some feel for a changeup with fade and tumble, though he didn't use it much in high school. A very good athlete with a tremendous build, Muller tends to repeat his delivery well, allowing him to throw strikes. He and his 2016 Draft cohorts, Ian Anderson and Joey Wentz, could give the Braves a tremendous 1-2-3 in a big league rotation in the future.</t>
  </si>
  <si>
    <t>The Braves like pushing their young high school arms to full-season ball the season after they are drafted, and they've done so with positive results of late. The hope was that Muller, to whom they gave an above-pick value bonus of $2.5 million in the second round of the 2016 Draft, would follow that model, but he wasn't ready to make the jump, instead spending his second summer of pro ball in the Rookie-level Appalachian League.Since Muller became a pro, his stuff had been down, with a dip in velocity. Much of that, the Braves believe, was due to a mechanical breakdown in his delivery: His arm had gotten too straight overhand, instead of a more comfortable three-quarters slot. He started showing a little more life to his fastball, closer to what he showed pre-Draft, near the end of his season with Danville, with the hope he's on his way back to sitting at 92-93 mph, in the same ballpark as fellow lefty Joey Wentz. His breaking ball regained some of its shape, showing some good downer action with tight spin, and his changeup showed glimpses of depth. When he's right, he uses his 6-foot-6 frame very well on the mound.Not every pitcher can follow the same exact development path, and Muller may greatly benefit from not being pushed too aggressively. His move to full-season ball will be a good test to see how far he's come.</t>
  </si>
  <si>
    <t>A tremendous athlete and two-way player during his high school career in Texas, Muller was the Gatorade National Player of the Year in 2016. He parlayed his strong senior season into being the 44th overall pick of the Braves, in the second round, and received an above pick-value bonus of $2.5 million to sign rather than head to the University of Texas to both pitch and hit.As a pro, Muller's future is undoubtedly on the mound, though he's already shown an eagerness to swing the bat whenever he's given the chance. Muller pitched sparingly during his debut, but he was effective even though his velocity was down a bit from the low-90s-to-95 mph spike he showed in high school. Muller uses his 6-foot-6 frame extremely well, throwing downhill and with sink. He also has good deception in his very repeatable delivery, so hitters do not square him up very often. His secondary stuff is inconsistent right now, but he does flash a plus breaking ball at times and has a good feel for a changeup with fade and tumble. Given his size, stuff, feel for pitching and athleticism, not to mention that he's focusing on pitching for the first time, Muller brings a lot of upside to the table. Watching him, Ian Anderson and Joey Wentz develop together could be a whole lot of fun.</t>
  </si>
  <si>
    <t>Though he has battled for the national high school lead in home runs all spring, Muller has been more impressive on the mound and thrust himself into first-round consideration as a pitcher. He set a national prep record by striking out 24 consecutive hitters over two games in March, including the first 18 batters in a contest in which he finished with 21 whiffs over eight innings.Muller's fastball sat around 86-87 mph on the showcase circuit last summer, and he looked like a projectable left-hander who'd be best off attending college at Texas. That outlook has changed since he added significant strength during the offseason, giving him a heater that now sits in the low 90s and climbs as high as 95 mph. His fastball features some sink and tail, and he uses his 6-foot-5 frame to create angle and plane that are difficult for hitters to handle.Muller's curveball is inconsistent because his delivery can get a bit methodical, but it should give him a solid second offering. He also shows feel for a changeup with some fade and tumble that he'll need to use more at the next level. A quality athlete who already has a big league build -- "If there's a better body in the Draft," one crosschecker said, "I'd like to see it" -- he repeats his delivery well and throws strikes.</t>
  </si>
  <si>
    <t>Kyle Nelson</t>
  </si>
  <si>
    <t>sa915709</t>
  </si>
  <si>
    <t>A soft-tossing, funky lefty with a plus slider and plus-plus command, Nelson's bag of tricks has garnered strikeouts at elite rates through the mid-minors. He might pitch his way into a bullpen role.</t>
  </si>
  <si>
    <t>Kyle Parker</t>
  </si>
  <si>
    <t xml:space="preserve"> When a guy hits 20 homers and throws 20 touchdown passes in the same college year, you know he√¢¬Ä¬ôs a special athlete. He√¢¬Ä¬ôs had two solid seasons in the Rockies organization, showing progress from one year to the next. More than anything, Parker became a much more selective hitter in 2012, cutting down on his strikeouts and drawing a lot more walks. That has helped him work better counts and give him more of an opportunity to tap into his outstanding raw power. He has bat speed and obvious athleticism, though he√¢¬Ä¬ôs a below-average runner. His arm is strong enough for right field and his bat should profile well there, too, though his speed may make him a better left fielder. The only thing that held him back at all in 2012 were some injuries to his wrist and thumb, the latter of which kept him from playing in the Arizona Fall League. He√¢¬Ä¬ôs ready to hit the upper levels of the Rockies√¢¬Ä¬ô system.</t>
  </si>
  <si>
    <t>A two-sport star at Clemson, Parker became the first player in NCAA history to throw for 20 touchdowns and hit 20 home runs in the same school year. He has steadily risen through the Minor Leagues since giving up football, and he has hit at least 21 home runs in each of his first three professional seasons.Parker has the strength and the bat speed to generate plus power. He is at his best when he utilizes an up-the-middle approach, and he should be able to hit for a decent average.Parker began his career as a corner outfielder, but the Rockies have also increasingly used him as a first baseman. While Colorado brought in Justin Morneau to replace Todd Helton, Parker could be the team's long-term answer at first base. He got his first taste of big league life with brief callups in June, July and again in September.</t>
  </si>
  <si>
    <t>Kyle Schwarber</t>
  </si>
  <si>
    <t>Undrafted and relatively unknown coming out of a high school, Schwarber powered Indiana to its first College World Series appearance and first outright Big Ten Conference regular-season championship in 81 years in 2013, slugging a school-record 18 homers. He established himself as the best all-around college hitter in the '14 Draft class, and he signed with Chicago as the No. 4 overall pick for $3,125,000. Though Schwarber went that high in part because he would sign a below-market deal, his fast start in pro ball showed that the Cubs didn't sacrifice much, if anything, in the way of talent.Schwarber combines strength and bat speed from the left side of the plate, giving him well-above-average power. He's also more than a masher, as he repeatedly barrels balls and controls the strike zone, so he should hit for a high average, as well.Schwarber's offensive ability could make him a star, regardless of his position. He primarily played catcher, but he also saw time in left field for the Hoosiers, and he split time between both spots as he broke into pro ball. Schwarber moves well for his size, and scouts love his work ethic, but they question whether he can throw or receive well enough to stick behind the plate.</t>
  </si>
  <si>
    <t>Schwarber powered Indiana to its first College World Series appearance and first outright Big Ten Conference regular-season championship since 1932 last year, slugging a school-record 18 homers and ranking third in NCAA Division I in that category. Undrafted and relatively unknown coming out of an Ohio high school, he has since established himself as the premier power hitter in the 2014 college Draft class. He offers lots of strength and bat speed from the left side of the plate, and he's not a one-dimensional hitter either. Schwarber controls the strike zone well and repeatedly barrels balls, so he should hit for a high average as well. His offensive ability could make him a star as a catcher -- provided that he can stay behind the plate. While he moves well for his size, his throwing and receiving both grade as below average and could prompt a move to the outfield, where he has seen time for the Hoosiers.</t>
  </si>
  <si>
    <t>Kyle Serrano</t>
  </si>
  <si>
    <t>serrano_kyle</t>
  </si>
  <si>
    <t>Had he not been intent on playing for his father Dave, the head coach at Tennessee, Serrano might have been a first-round pick out of high school in 2013. Neither he nor the Volunteers have enjoyed as much success as hoped, however, and his 2016 season ended after one start with an elbow injury that required Tommy John surgery in March.Serrano looked like a potential early-round pick again last summer in the Cape Cod League. He sat in the low 90s and reached 96 mph with sink and tail on his fastball. He can manipulate his power breaking ball into a curve with downward break or a slider with more velocity, and both grade as plus pitches when he can land them in the strike zone -- which he doesn't do consistently.Besides improving his control and command, Serrano also needs to refine and trust his changeup. Despite his ups and downs and his elbow reconstruction, there's a sense that he could be fare better in pro ball than he did in college pitching for his dad. A good impression in the Cape can outweigh a disappointing spring, and he still could go in the first five rounds.</t>
  </si>
  <si>
    <t>Farragut High School in Tennessee has had its fair share of talent come through its ranks, from 2004 first-rounder Kyle Waldrop to 2011 sixth-rounder Nick Delmonico. Now it's Serrano's turn.Serrano has the chance to have three Major League average or better offerings from a strong and athletic pitcher's frame. His fastball will sit in the 91-92 mph range, with good movement, and he can reach back for a little extra. His sharp slider has the chance to be a strikeout pitch in the future, and he keeps his changeup down in the zone with good arm speed and deception.Serrano has good mound presence and has a good idea of what he's doing on the mound. That's not a huge surprise considering that if he doesn't go pro, he's headed to the University of Tennessee to play for his father, Dave Serrano.</t>
  </si>
  <si>
    <t>Kyle Smith</t>
  </si>
  <si>
    <t xml:space="preserve"> The Royals gave Smith an over-slot bonus to sign in 2011, but he signed too late to make his pro debut. While he didn't get started until short-season play began in 2012, the right-hander's timetable was accelerated as he was bumped up to the full-season Midwest League. His fast rise continued in 2013 as he began the season in Class A Advanced Wilmington. He handled the Carolina League with aplomb as a 20-year old before being dealt to the Astros for Justin Maxwell at the Trading Deadline. Though Smith was drafted out of high school, he pitches more like a polished college arm. His fastball tops out at 92-93 mph, but he can move it in and out. His breaking stuff and his changeup both should be at least Major League average and play up because of his command. He repeats his delivery very well and that should help him move up the ladder fairly quickly, even if his ceiling is that of a No. 3 or 4 starter.</t>
  </si>
  <si>
    <t>Smith's advanced pitchability helped him hit the ground running as a professional, and he quickly mastered the low Minors. It also attracted the attention of Houston, which acquired him from the Royals in exchange for Justin Maxwell at the 2013 Trade Deadline.Smith throws his fastball around 90 mph, and he makes up for its average velocity with solid control. His best pitch is his tight downer curveball, and he has a good feel for his changeup.Smith mixes all of his pitches well and doesn't back down from hitters, despite his lack of power stuff. His ceiling doesn't match that of some of the Astros' top pitching prospects, but he has all the tools necessary to one day help Houston's rotation.</t>
  </si>
  <si>
    <t>Kyle Stowers</t>
  </si>
  <si>
    <t>sa1115829</t>
  </si>
  <si>
    <t>Stowers had a middling junior year at Stanford due to issues with swing and miss, partially because he takes such a big, aggressive hack. That style of swinging is appealing to many teams, though, as it makes it likely that he'll hit for power in games. A sneaky good defender in center field, Stowers has some margin for error on the swing and miss if he can stay there.</t>
  </si>
  <si>
    <t>Stowers had a middling year due to issues with swing and miss, partially because he takes such a big, aggressive hack. That style of swinging is appealing to many teams, though, as it makes it likely that he'll hit for power in games. A sneaky good defender in center field, Stowers has some margin for error on the swing and miss if he can stay there. He'd be swing-appropriate for the Dodgers.</t>
  </si>
  <si>
    <t>Stowers put himself on the map for 2019 as a Stanford sophomore the previous year by finishing second on the team in homers, slugging percentage and RBIs. He raised his profile even more by showing he could put up similar numbers with wood bats, finishing fifth in the Cape Cod League in batting average and tied for fourth in home runs. He didn't quite replicate that success during his junior season, but was coming on a bit stronger to climb out of his early-season funk before the Orioles took him with the No. 71 overall pick in the June Draft. Stowers' power is legitimate, with the ability to drive the ball to all fields with good bat speed, and he showed enough ability to make contact to hit .326 in the Cape over the summer. There is length in his left-handed swing, however, leading to some swing and miss issues at times, including 34 strikeouts in 34 Cape League games. A solid athlete who runs well enough, Stowers has largely stuck to the outfield corners in college, though he did some time in center field as a junior. He may continue to receive reps up the middle in pro ball, though most see left field as his likely long-term home.Power is always a hot commodity, especially from a college left-handed hitter, and the Orioles are hopeful that Stowers' will translate in the professional ranks. He has the raw offensive tools, including plus bat speed and leveraged swing, needed to profile at an outfield corner at the highest level.</t>
  </si>
  <si>
    <t>Stowers put himself on the map for 2019 as a sophomore the previous year by finishing second on the team in homers, slugging percentage and RBIs. He raised his profile even more by showing he could put up similar numbers with wood bats, finishing fifth in the Cape Cod League in batting average and tied for fourth in home runs. While he hasn't replicated that success during his junior season, he was coming on a bit stronger to climb out of his early-season funk.Stowers' power is legitimate, with the ability to drive the ball to all fields with good bat speed, and he showed enough ability to make contact to hit .326 in the Cape over the summer. There is length in his left-handed swing, however, leading to some swing and miss issues at times, including 34 strikeouts in 34 Cape League games. A solid athlete who runs well enough, Stowers has largely stuck to the outfield corners in college though he was seeing time in center field this spring, with most seeing left field as his likely long-term home. Power is always a hot commodity, especially from a college left-handed hitter. Stowers is streaky, but his bat speed and natural leverage should entice some teams who covet pop in the early rounds.</t>
  </si>
  <si>
    <t>Kyle Survance Jr</t>
  </si>
  <si>
    <t>Coming out of the University of Houston as an eighth-round pick, Survance will try to run his way to the big leagues.His best tool is clearly his plus speed, one that makes him a legitimate basestealing threat. Survance stole 31 bases in back-to-back years at Houston and finished with 82 steals, third all-time in Cougars history. His wheels also allow him to cover ground in the outfield and he's moved from a corner in college to center as a pro, where he will need to improve his reads and routes. He has no power to speak of and will have to improve his approach at the plate to fulfill his potential as a top-of-the-order catalyst. A strong pro debut had him starting in the right direction with perhaps a potential to be a fourth-outfielder type in the future.</t>
  </si>
  <si>
    <t>Kyle Survance Jr.</t>
  </si>
  <si>
    <t>The Angels knew Survance could run. That's the main tool they were looking at when they decided to take the University of Houston outfielder in the eighth round of the 2015 Draft. After a strong, albeit injury-shortened, pro debut, they think he has a chance to be a better pro than he was a collegiate player. The organization will have to wait to find out, as Survance needed Tommy John surgery, forcing him out for the entire 2016 season.Not only does Survance have outstanding speed, he knows how to use it. After stealing 31 bases in back-to-back years at Houston, he swiped 17 over 29 games during his pro debut. The left-handed hitter knows his bread and butter is hitting the gaps with line drives or keeping the ball down on the ground, where he can use his wheels to his advantage. He does need to get stronger and add good weight to his frame so he can he hit the gaps more consistently. Largely a corner outfielder in college, he moved to center field as a pro, where that speed should play well.Survance got hurt last year while celebrating the clinching of a playoff spot in the first half of the Pioneer League season, ending his debut. Now he's looking toward 2017 to show what he can do when healthy.</t>
  </si>
  <si>
    <t>Kyle Tucker</t>
  </si>
  <si>
    <t>Tucker's older brother Preston is in the big leagues with Houston but Kyle is a far better prospect, with his swing compared mechanically to Ted Williams, and Tucker's plus raw power and huge production help, too.</t>
  </si>
  <si>
    <t>Preston Tucker has added power and much-needed outfield depth to the Astros' big league club this season. A few years from now, he could be joined in Houston by his younger brother, who has a higher ceiling. The fifth overall pick in the 2015 Draft and the recipient of a $4 million bonus, Kyle is a more well-rounded player and more advanced at the same stage than Preston was.Perhaps the best pure hitter in the 2015 high school crop, Tucker has a selective approach and makes consistent hard contact from the left side of the plate. Once he fills out his lanky 6-foot-4 frame, he could be a .280-plus hitter with 20 or more homers per season.An average runner who played center field at Tampa's Plant High -- Hall of Famer Wade Boggs' alma mater -- Tucker profiles best as a right fielder. He saw action at both positions in his pro debut and has the solid arm needed for right field.</t>
  </si>
  <si>
    <t>Houston had two of the first five picks in the 2015 Draft and spent them on guys whom many scouts considered the best hitters in the college and high school classes, Alex Bregman at No. 2 and Tucker at No. 5. The younger brother of former Astros outfielder Preston Tucker, Kyle has breezed through the Minors since signing for $4 million and recorded 20-20 seasons in both 2017 and 2018. He led the Triple-A Pacific Coast League in slugging (.590) and OPS (.989) last year but struggled in his introduction to the big leagues.Though he has an unorthodox left-handed stroke, Tucker makes it work with exceptional hand-eye coordination and plenty of bat speed. He recognizes pitches well and is rarely fooled, producing consistent hard contact to all fields. He manages the strike zone well and has successfully incorporated more launch angle into his swing since entering pro ball, giving him the potential to hit for high averages with 25 or more homers per season.If there's a knock on Tucker it's that while he has continued to progress as an offensive force, he has regressed in other areas. He has average speed but doesn't always show it. He spent much of his first four years as a pro in center field, but his lack of instincts and quality route-running worked against him there. He spent more time in 2018 in right field, where he has a solid arm and can be an average defender if he continues to work at it.</t>
  </si>
  <si>
    <t>A few years from now, the Tucker brothers could man both outfield corners for the Astros. Preston, a seventh-round pick in 2012, hit 13 homers as a rookie for Houston last season. Kyle, who's 6 1/2 years younger, went fifth overall in the 2015 Draft and signed for $4 million. Arguably the best pure hitter among last year's high school prospects, Tucker makes consistent hard contact thanks to fast hands, a balanced left-handed swing and a mature approach. He also has plenty of raw power and could deliver 20 homers per season once he fills out his lanky 6-foot-4 frame.Compared to his brother, Tucker is a more well-rounded player and more advanced at the same stage of their careers. A center fielder at Tampa's Plant High -- Hall of Famer Wade Boggs' alma mater -- he played there briefly during his pro debut but profiles best in right field. He has solid arm strength and speed, though he figures to lose a half-step once he matures physically.</t>
  </si>
  <si>
    <t>The younger brother of former Astros outfielder Preston Tucker, Kyle signed with Houston for $4 million after going fifth overall in the 2015 Draft. Part of the same Plant High (Tampa) program that produced Hall of Famer Wade Boggs, he was considered the best hitter in that year's prep class. He began to tap into his power when he got more aggressive in 2017 and earned his first big league callup at age 21 this July.Tucker has an unconventional left-handed swing, but he makes it work with his bat speed and his uncanny hand-eye coordination. He recognizes pitches well and makes contact more easily than most players with his power potential. He has a solid plan at the plate and traded some patience for pop last year, slugging .528 after recording a .408 mark in his first two seasons.While Tucker's offensive prowess could make him a star, he has the chance for average or better tools across the board once Houston moves him to an outfield corner. Though he spent most of his first two full seasons in center field, his average speed and circuitous routes aren't a great fit there. He has solid arm strength and projects as a right fielder at the big league level.</t>
  </si>
  <si>
    <t>The Astros gave $4 million bonuses to two high school outfielders with baseball bloodlines in the 2015 Draft, and Tucker massively outperformed Daz Cameron in their first full pro seasons. A No. 5 overall pick and the younger brother of Braves outfielder Preston Tucker, Kyle batted .285/.360/.438 with 41 extra-base hits and 32 steals while advancing to high Class A. He has continued to rake in 2017, earning a promotion to Double-A by the end of May.Some scouts considered him the top hitter in the 2015 prep class, and he has done nothing to dispel that notion. A product of the same Plant High (Tampa, Fla.) program that spawned Hall of Famer Wade Boggs, Tucker has a smooth left-handed swing, quick hands, advanced pitch recognition and a patient approach. He has good leverage in his swing and likes to pull the ball, so he should grow into at least 20-homer power as he gets stronger.A more well-rounded player than his brother, Tucker has spent most of his first two years as a pro in center field. He'll probably lose a step and become more of an average runner once he fills out, but he should fit nicely in right field with his solid arm and instincts. He runs the bases well, though he won't be a big threat to steal at higher levels.</t>
  </si>
  <si>
    <t>The player evaluation side of the industry doesn't anticipate Tucker will remain center field for very long and wasn't particularly enthused by his Fall League effort, but he's going to hit and, if last year's launch angle uptick is any indication, he's going to hit for power. Tucker was a flat-planed, hit-first prospect in high school who scouts hoped would grow into power. Instead it seems Tucker and Houston have taken advantage of his natural bat control and engineered a more power-friendly swing. He's had success through Double-A at age 20 and is likely to mature into a middle-of-the-order threat.</t>
  </si>
  <si>
    <t>A very divisive amateur prospect, some scouts were put off by Tucker's unique swing, while it reminded others of Ted Williams'. The Astros have parlayed his natural bat control into more power. Tucker has gotten stronger and more physically mature, his lower half is better incorporated into his swing than it was in high school, and in 2017, he began lifting the ball more as his ground ball rate dropped from 42% to 34%. With that additional lift has come in-game power and Tucker has slugged well over .500 during each of the last two seasons, and hit about 25 homers during each campaign. He had a horrendous 28-game big league debut but his long track record of hitting suggests that should be heavily discounted. 
Though Tucker spent much of his minor league career in center field, he's a below average runner who is ticketed for an outfield corner, probably in right. He's an opportunistic base stealer but almost all of his value is tied to his bat, and we think he eventually ends up as a middle of the order bat with a dynamic hit/power combination. 
There are still detractors who don't like Tucker's motor, or his swing, but on the low end he projects somewhere in the Max Kepler/Nomar Mazara area, and that still plays everyday.</t>
  </si>
  <si>
    <t>Though Preston Tucker slammed 49 homers with 197 RBIs in his first two full seasons in the Astros' system and is now in the big leagues, scouts say there's no doubt that his younger brother is a better prospect. Like Preston, Kyle committed to Florida out of Tampa's Plant High -- Hall of Famer Wade Boggs' alma mater -- but he's more likely to turn pro out of high school. Tucker has one of the purest swings and best bats in the 2015 high school crop. He makes consistent hard contact and, once he fills out his lanky frame, he could be a plus hitter in both average and power. He's a more well-rounded player than his older brother and should have average-or-better tools across the board. He'll likely move from center field to a corner spot in pro ball and has the arm strength needed to play right. A very strong spring moved him behind fellow Floridian Brendan Rodgers as the second best high school bat in the class.</t>
  </si>
  <si>
    <t>Kyle Waldrop</t>
  </si>
  <si>
    <t>Typically, getting to the California League means an immediate increase in offensive production. For Waldrop, it took a repeat visit, but he finally hit his way up to Double-A and onto the 40-man roster.In many ways, Waldrop outplayed expectations in 2014 and kept on doing it in the Arizona Fall League. He made more consistent contact than he had in the past and cut down on his strikeouts, with a better plan at the plate. He's always had raw power, but it now looks like he has the chance to hit for average and tap into that power for consistently. Defensively, he's limited to left field or first base. The good news is it looks more likely that his bat could profile well in either corner position in the future.Waldrop gets overshadowed by organization-mate Jesse Winker at times, but he's made more of a name for himself, and thus raised the expectation bar quite a bit. He has the chance to be an everyday player, but at the very least, he could provide a quality power bat off the bench.</t>
  </si>
  <si>
    <t>Kyle Weatherly</t>
  </si>
  <si>
    <t>weatherly_kyle</t>
  </si>
  <si>
    <t>As a 150-pounder with a low-80s fastball and a straight-overhand delivery when he arrived at Grayson (Texas) CC in the fall of 2013, Weatherly was so raw that he redshirted in his first year of junior college. He has put on 35 pounds and developed better mechanics since, blossoming into one of the top juco pitching prospects in the 2016 Draft. Moving from the bullpen in 2015 to the rotation this spring, Weatherly ranged from 88-95 mph with his fastball. He relies more heavily on a four-seamer with running life because he has trouble commanding a two-seamer with sink. His best secondary pitch is a slider that flashes plus but flattens out into a slurve too often, and he's making progress with a changeup now that he's using it more as a starter.Weatherly's 6-foot-3 frame should create angle and plane on his pitches, but he mitigates his height with a drop-and-drive delivery. He'll get the opportunity to start in pro ball but some scouts believe he'll be better off as a reliever concentrating on his four-seamer and slider. He'll attend Louisiana State next year if he doesn't sign this summer.</t>
  </si>
  <si>
    <t>Kyle Wilson</t>
  </si>
  <si>
    <t>wilson_kyle</t>
  </si>
  <si>
    <t>Wilson drew increased attention as the Draft approached because he has one of the better curveballs in the Midwest and he's relatively signable for a high school player. Committed to Crowder (Mo.) JC, he's expected to turn pro.When Wilson stays on top of his curve, it has true 12-to-6 shape with tight bite and approaches 80 mph. It lacks consistency but has obvious upside. He also can push his fastball to 93 mph with some armside run, generating downhill plane with his high-three-quarters delivery.Wilson's changeup lags well behind his other two pitches and will have to improve for him to remain a starter. His control and command will require refinement as well. He's athletic and has a decent delivery.</t>
  </si>
  <si>
    <t>Kyle Wren</t>
  </si>
  <si>
    <t>The son of former Braves general manager Frank Wren, Kyle had an outstanding professional debut after being selected in the eighth round of the 2013 Draft. He continued that in 2014, reaching Double-A Mississippi in his first full professional season before being dealt to the Brewers for Zach Quintana in November.Wren has a line-drive swing and uses his plus speed to get on base. He is an aggressive baserunner and has good instincts. Wren doesn't have much power, but he is strong enough to drive the ball into gaps and allow his speed to turn those into extra-base hits. He is a solid defender and can play all three outfield positions, though he needs to improve his routes.Wren has shown his summer debut wasn't an aberration, and he looks like a good bet to become a fourth outfielder, if not more.</t>
  </si>
  <si>
    <t>It may have seemed like a bit of nepotism when the Braves selected Wren, the son of then-general manager Frank Wren, as a college senior in the 2013 Draft. Those whispers subsided when the Georgia Tech product hit and ran his way to Double-A in his first full season. The Brewers certainly noticed, trading for Wren during the offseason. His best tool is his speed, which plays up even more because of his excellent instincts on the basepaths as well as in the outfield. He understands his job is to get on base and he's willing to do that by drawing a walk, bunting his way on or just by simply hitting with an outstanding approach at the plate. He has a below-average arm, but it's accurate, and his ability to cover ground makes him a solid defender in center field.After finishing second in the Braves organization in both hits and stolen bases in 2014, Milwaukee is very excited to see what kind of catalyst Wren can become as he embarks on his Brewers career.</t>
  </si>
  <si>
    <t>Kyle Wright</t>
  </si>
  <si>
    <t>The Vanderbilt ace was in the conversation to go No. 1 overall in the 2017 Draft right up until the Twins made their selection. Instead, Wright went No. 5 overall to the Braves and he signed for an above-pick value of $7 million. The eighth Vanderbilt pitcher taken in the first round in the past 10 Drafts, Wright pitched sparingly during his pro debut following a long college season, though he competed well in a brief taste of the Class A Advanced Florida State League.Wright has four pitches, all of which will flash at least better than average, with the ability to throw all of them for strikes. He throws his plus fastball in the 94-98 mph range and can comfortably sit around 95-96 mph, maintaining his velocity deep into starts. He has two distinct breaking balls, with his hard curve a plus pitch that is just a touch ahead of a power slider. His changeup might be a touch behind the other three, but it's a usable weapon and he will throw it at times with above-average deception and movement. While Wright struggled a little with command during his junior year, he is physical and athletic enough to repeat his delivery and throw more than enough strikes. His combination of size, stuff and projectability point to a future frontline starter, one who should move up the Braves ladder quickly.</t>
  </si>
  <si>
    <t>Including Wright, Vanderbilt has now had eight pitchers taken in the first round of the past 10 Drafts. When the Braves took Wright No. 5 overall, he joined David Price, Casey Weathers, Mike Minor and Carson Fulmer as top-10 picks. In contention for the top overall pick as the Draft approached, Wright made it to the Braves, who gave the best college right-hander in the Draft class $7 million to sign, nearly $1.3 million above pick value.Wright got bigger and stronger in college, adding an inch in height and 40 pounds of good weight, leading to more velocity. He went from 87-90 mph in high school to 91-94 mph, with a high of 97. His best secondary pitch is a hard curveball that he employs against left-handers, and he mixes in a harder slider/cutter against righties. Wright is also developing a solid changeup.Wright's stuff could continue to get better, because unlike most top college pitching prospects, he still has a good deal of projection remaining. With his athleticism and arm action, he should have solid control and at least average command when he's fully developed, though he battled the strike zone at times as a junior. Wright will be a frontline starter if he can master the location of his pitches.</t>
  </si>
  <si>
    <t>√¢¬Ä¬¢ 7/19: Wright optioned to Triple-AVanderbilt has been a veritable first-round pitching factory over the years and Wright was the latest, going No. 5 overall in 2017, the seventh Commodore arm to be taken since 2009, dating back to when the Braves last took someone from the school (Mike Minor). Wright made quick work of the Minors, reaching the big leagues in his first full season, though he pitched sparingly out of the bullpen, then having mixed results as a starter in brief big league looks in 2019.The 6-foot-4 right-hander has a four-pitch arsenal and outstanding delivery that point to a future in a big league rotation soon. He can touch the upper-90s with his fastball, sitting in the 95-96 mph range, and has shown the ability to maintain that velocity deep into his outings. He still has two distinct breaking balls and while his slider at its best might be superior to his curve, it's the latter that's more consistent. He throws his above-average changeup with excellent deception and movement.The only thing that hasn't completely lived up to advanced billing has been his control and command. It might be average, or a tick below, at present, but because his delivery works so well, there is every confidence he will find greater strike-throwing consistency, allowing him to reach his potential as a frontline starter.</t>
  </si>
  <si>
    <t>Wright passed up seven figures from the Braves out of an Alabama high school to go to Vanderbilt and got many times more than that three years later as the fifth overall pick. He's a near ideal combination of frame, arm action, delivery, athleticism, broad repertoire, and feel for pitching. Wright's fastball is solid, but not a standout swing-and-miss pitch, though his slider often is. Wright mixes in a curveball and changeup that are tertiary options and his lower slot matches the sinker/slider combo a bit better. His best route to early big league success may be to lean on his breaking ball and throw it as often as his fastball, like Chris Archer or Patrick Corbin do. Given the Braves young pitching depth, there may not be a rotation spot for Wright, but his stuff and approach would definitely work in a multi-inning relief role until that spot is available.</t>
  </si>
  <si>
    <t>Wright was a tough sign out of an Alabama high school in 2014 due to a Vanderbilt commitment and the Braves made a significant offer that came up just short, but they got their man with the 5th overall pick in 2017 after a dominating three year career in Nashville. Wright had a rocky start in 2017, finding his arm slot weeks before the draft when he would take grounders at shortstop and found his natural slot was lower than where he'd been pitching. He pitched 95-99 mph for the first half of a start against Arkansas a few weeks later and hasn't looked back since; he likely won't spend long in the minor leagues and should join the Braves young pitching in the big leagues at some point in 2018.</t>
  </si>
  <si>
    <t>Wright's stuff took off whhen he lowered his arm slot a bit last year. He's had middling success this season but is also at Double-A, missing a bat per inning, in his first full pro season. He's a potential #3 starter.</t>
  </si>
  <si>
    <t xml:space="preserve">Wright has an impeccable pitcher's frame and his stuff's consistency has improved as the spring has worn on. He sits 92-94 with his fastball but will bump 97 with life, he has a plus, low-80s curveball with two plane movement and a mid-80s slider that is effective when well-located. </t>
  </si>
  <si>
    <t>Vanderbilt has had seven pitchers taken in the first round of the past 10 Drafts, and Wright should join David Price, Casey Weathers, Mike Minor and Carson Fulmer as a top-10 selection in June. Undrafted in 2014 out of Buckhorn High (New Market, Ala.), where he played for his father Roger, he was the Commodores' most reliable reliever as a freshman and most consistent starter as a sophomore. This spring, he has cemented himself as the best college right-hander available and a potential No. 1 overall choice.As Wright has gotten bigger and stronger in college -- he has grown an inch and added 40 pounds -- his velocity has improved from 87-90 mph in high school to 91-94, with a high of 97. His best secondary pitch is a hard curveball that he employs against left-handers, and he mixes in a harder slider/cutter against righties. Wright is also developing a solid changeup.Wright's stuff could continue to get better, because unlike most top college pitching prospects, he still has a good deal of projection remaining. With his athleticism and arm action, he should have solid control and at least average command when he's fully developed, though he has battled the strike zone more than expected as a junior. Wright will be a frontline starter if he can master the location of his pitches.</t>
  </si>
  <si>
    <t>Kyle Young</t>
  </si>
  <si>
    <t>sa918488</t>
  </si>
  <si>
    <t>Purely on stuff, Young belongs in the bottom section of this list. His fastball lives in the upper-80s, sometimes 86-88, and he has a curveball and changeup that each project to average. But Young's size makes him an uncomfortable at-bat, especially for left-handed hitters, and he has the tools to deal with righties when he's locating, as he often is. In essence, this is a No. 6 starter pitchability lefty with extreme size, and we think the size impacts his stuff in a positive way. There's no modern precedent for a pitcher like Young. 14-year veteran righty Chris Young has a similar build but was a superior athlete, and Kyle and Chris differ mechanically and stylistically so much that they're not really comparable past their frames.</t>
  </si>
  <si>
    <t>There's an assumption that a pitcher who stands nearly seven feet tall is going to be a flame-thrower, a la Randy Johnson. Young, who got an over-slot bonus of $225,000 to sign out of the Long Island, N.Y., high school ranks as a 22nd-rounder in 2016, bucks conventional wisdom by thriving thanks to his feel for pitching, not his pure stuff. Elbow inflammation limited him to just under 60 total innings in what was supposed to be his full-season debut in 2018, and he made just four outings in 2019 before needing Tommy John surgery.Young uses his long levers and his outstanding command to allow him to succeed despite not having eye-popping stuff. Velocity-wise, his fastball is below-average, thrown in the 86-91 mph range, but it's on the plate when he releases it, he throws it with excellent life to elicit ground-ball outs and commands it well, all of which makes it play up. He mixes in an average breaking ball and changeup as well, though he needs to continue to work on the consistency of his secondary stuff.As Young continues to add strength to his enormous frame, there is the chance he could add a few ticks to his fastball. But it's really going to be his height, life, deception, command and feel to pitch that will carry him up the organizational ladder.</t>
  </si>
  <si>
    <t>From a town known as Oyster Bay, Long Island, rode a pitcher with potential for a three-pitch mix. His age, and his size, made the Phillies roll the dice, taking Young in the 22nd round of the 2016 Draft and go over pick value to sign him away from attending Hofstra. He pitched well in his brief summer debut and then pitched exceptionally well in the New York-Penn League in 2017. He was having similar success with the move to full-season ball in 2018, though he was shelved with elbow inflammation.Young is a 6-foot-10 southpaw, but unlike with many pitchers that big, and that young, he has tremendous control of his body. That allows him to repeat a good, solid delivery and fill the strike zone with all three of his pitches. His fastball sits average velocity-wise right now, but it plays up because of his extension and his ability to command it, and it's easy to see more in the tank. He throws what will be at least an average slider and he shows some feel for a changeup, though that's behind his other two offerings. It's been a small sample size so far, but in his first 92 professional innings, Young has walked just 1.7 per nine.The Phillies knew it would be a longer process of getting the tall, lanky high schooler up to speed, and to his credit, Young has been very committed to the program, spending extra time in Clearwater working on gaining strength and his pitching craft. He could take a nice step forward in 2018.</t>
  </si>
  <si>
    <t>Kyle Zimmer</t>
  </si>
  <si>
    <t>Arguably the best pitcher available in the 2012 Draft, Zimmer rarely has been healthy since signing for $3 million as the No. 5 overall pick. The Royals expected him to reach the big leagues within two years, but elbow, biceps, lat and shoulder injuries restricted him to 222 1/3 innings in his first five pro seasons. He worked just 5 2/3 in 2016 before undergoing thoracic outlet surgery that left Kansas City guardedly optimistic about his future.Before he got hurt, Zimmer could showcase frontline-starter stuff with a 92-97 mph fastball that reached triple digits, a hammer curveball and flashes of a solid slider and changeup. In 2017, he has pitched more at 91-94 mph with his heater and his breaking pitches have yet to regain their former power as well. He opened the year as a starter but came down with shoulder soreness after three outings, and he headed to the bullpen after spending another two months on the disabled list.Originally recruited by the University of San Francisco as a third baseman, Zimmer is a fine athlete who has no trouble repeating his mechanics and delivering strikes. If he has to remain a reliever, he could offer closer upside if he regains his former stuff. His younger brother Bradley was also a first-round pick (2014, Indians) and made his big league debut in 2017.</t>
  </si>
  <si>
    <t>Zimmer was a three-sport star in high school, and he went to the University of San Francisco as a third baseman. He didn't pitch much until his sophomore year, when he outdueled Gerrit Cole in the NCAA Tournament. Zimmer's prospect status took off that summer in the Cape Cod League, and the Royals made him the No. 5 overall pick in 2012.When healthy, Zimmer has the stuff to be a front-line starter. His fastball sits in the mid-90s, and he has touched 100 mph. Zimmer's 12-to-6 curveball is his best secondary offering, and his slider and changeup have the chance to be above-average Major League offerings, as well.An excellent athlete, Zimmer repeats his delivery well and has more command than would be expected of someone so new to pitching. Injuries have seriously hampered his progress, and the 2014 season was basically washed out because of tendinitis and then a lat injury.</t>
  </si>
  <si>
    <t xml:space="preserve"> Typically, amateurs who are new to pitching are valuable because they have fresher arms or might have fewer bad habits to break. They√¢¬Ä¬ôre not supposed to have an advanced feel for pitching and have the chance to move very quickly through a farm system. But that√¢¬Ä¬ôs exactly who Zimmer is. The University of San Francisco product was an infielder then turned to pitching as a sophomore and became one of the top pitching prospects in the 2012 Draft class. He threw extremely well in his summer debut, even though he eventually had bone chips removed from his elbow. Zimmer has the chance to have four above-average or better offerings. He√¢¬Ä¬ôs a very good athlete who repeats his delivery well, going right after hitters and throwing a lot of strikes. It shouldn√¢¬Ä¬ôt take him too long to be ready for Kansas City.</t>
  </si>
  <si>
    <t>Some teams considered Zimmer the best pitcher available in the 2012 Draft, where he went fifth overall and signed for $3 million. The Royals thought he'd reach the big leagues within two years, but elbow, biceps, lat and shoulder injuries have slowed him considerably. He pitched just 222 1/3 innings in his first five pro seasons, topping out in Double-A. He worked just 5 2/3 frames in 2016 before having thoracic outlet surgery.Zimmer still has the stuff to be a frontline starter if he can stay healthy, but it's becoming increasingly difficult to bank on him ever staying healthy. His fastball usually sits at 92-95 mph and reaches 97 as a starter, and he has hit triple digits in the past. His hammer curveball can make hitters look absolutely silly, and he has flashed a solid slider and changeup. Originally recruited by the University of San Francisco as a third baseman, Zimmer is a quality athlete who repeats his delivery well and fills the strike zone. After he had arthroscopic shoulder surgery before the 2015 season, Kansas City eased him back into action in the bullpen before returning him to the rotation in August. His younger brother Bradley, an outfielder the Indians took in 2014's first round, also is on the verge of reaching the Majors.</t>
  </si>
  <si>
    <t>Initially recruited by the University of San Francisco as a third baseman, Zimmer blossomed on the mound and some clubs thought Zimmer was the best pitcher available in the 2012 Draft. The Royals were delighted to grab him with the fifth overall selection and a $3 million bonus. They hoped he could contribute to their big league club by 2014 at the latest, but elbow, biceps, lat and shoulder woes limited him to 152 2/3 innings in his first three pro seasons, including just 4 2/3 last year. When healthy, Zimmer fits the ace profile. He usually works at 93-97 with his fastball, which has reached triple digits, and his hammer curveball can be equally as devastating. Both his slider and changeup show the makings of becoming solid options as well.Zimmer is also an outstanding athlete who repeats his delivery well, so he has no trouble throwing quality strikes. The Royals hoped offseason arthroscopic surgery to clean up his shoulder would return him to full health, but he had a setback and didn't appear in a game until late May. Kansas City opted to ease him back into action as a reliever but still envisions him as a starter in the long run.</t>
  </si>
  <si>
    <t>Kyler Murray</t>
  </si>
  <si>
    <t>Murray was a nationally-known superstar quarterback in high school and, though he played shortstop as well, it was assumed that Murray would be the heir apparent to Johnny Manziel at Texas A&amp;M. A shoulder injury limited Murray to DH'ing as a senior in high school and Murray formally opted out of the draft by refusing to submit to MLB's pre-draft medical disclosure. He went to A&amp;M but split time with Kyle Allen as a freshman. Each of them transferred, Murray to Oklahoma, where he backed up Heisman winner and #1 overall pick, Baker Mayfield. For much of this time, Murray wasn't playing baseball.
Football at A&amp;M and the time missed due to NCAA transerring rules limited Murray to 64 college plate appearances before this season. Despite it, he has been electric, showing even more physical ability than he had in high school and performing, slashing .290/.390/.550. He shows everything scouts could want to see after this kind of layoff and his only clear weakness is swing-and-miss against good off-speed stuff, both somewhat allowed with his power-based approach. And even more forgiveable when you consider he hasn't seen good pitching on a regular basis at any point in his baseball career. Given these factors, there's a reasonable chance he may be able to close that hole in his game with reps.
Murray is projected, but not a lock, to win Oklahoma's QB job in the fall. Teams aren't sure how much it would take to get him to give up football or if there's even a number that would do it, but some teams are kicking around multi-million dollar offers to see if they can buy him out. Given his size, baseball likely offers the most financial upside unless he's a Heisman level performer this year. With some recent changes to the CBA, spreading a bonus over 5 years and letting him play football (like the Blue Jays did with CF Anthony Alford) isn't really an option anymore.</t>
  </si>
  <si>
    <t>The best athlete in the 2015 Draft, Murray drew first-round interest from several clubs but opted out of the process because he was also the nation's top-rated dual threat quarterback prospect and wanted to play football and baseball at Texas A&amp;M. Despite playing regularly as a freshman for the Aggies, he opted to transfer to Oklahoma, where he had to sit out 2016 before backing up Heisman Trophy winner Baker Mayfield last fall. After looking overmatched at the plate in his return to baseball with the Sooners and in the Cape Cod League, Murray made drastic improvements as a redshirt sophomore, posting an .954 OPS with 10 homers and 10 steals. Targeting Murray's tremendous upside, the A's selected him with the No. 9 pick in June and then signed him for $4,660,000, under the condition that he'd be allowed to play football in the fall of 2018 before transitioning to baseball full time.Murray's gains were obvious during his breakout spring as he made better contact, showed better aptitude for recognizing spin and did a better job of controlling the strike zone. He has the plus-plus speed to create havoc on the bases and the bat speed and strength to produce average power. The son of former Texas A&amp;M quarterback and Brewers farmhand Kevin Murray and the nephew of two-time first-rounder and five-year big leaguer Calvin Murray, Kyler still needs to reduce his strikeouts further and is a work in progress defensively. He's still learning reads and routes but has the quickness to outrun his mistakes and eventually could become at least a solid center fielder. His arm has regressed on the diamond and currently plays below average.Oakland's decision to allow Murray to play football in the fall comes with obvious risk, as any injury suffered on the gridiron likely would further delay the start of Murray's baseball career. If he can stay healthy, Murray, with his tools and the surprising progress he has made on the diamond, could one day provide the A's with a huge return on their investment.</t>
  </si>
  <si>
    <t>The best athlete in the 2015 Draft, Murray drew first-round interest from several clubs but opted out of the process because he was also the nation's top-rated dual threat quarterback prospect and wanted to play football and baseball at Texas A&amp;M. Despite playing regularly as a freshman for the Aggies, he opted to transfer to Oklahoma, where he had to sit out 2016 before backing up Heisman Trophy winner Baker Mayfield last fall. After looking overmatched at the plate in his return to baseball with the Sooners last spring and in the Cape Cod League last summer, he has shown dramatic improvement as a redshirt sophomore.Though he continues to juggle two sports and has lost a lot of at-bats while doing so, Murray has made impressive adjustments at the plate. He's making better contact and no longer is easy prey for breaking balls, doing a better job of recognizing them and not chasing them off the plate. He has the plus-plus speed to create havoc on the bases and the bat speed and strength to produce average power.The son of former Texas A&amp;M quarterback and Brewers farmhand Kevin Murray and the nephew of two-time first-rounder and five-year big leaguer Calvin Murray, Kyler still needs to reduce his strikeouts further and is a work in progress defensively. He's learning reads and routes but has the quickness to outrun his mistakes and eventually could become at least a solid center fielder. His arm has regressed on the diamond and currently plays below average.With his tools and the surprising progress he has made in 2018, Murray once again is in position to command a multimillion-dollar bonus. However, it may be virtually impossible to get him to give up football when he's a leading contender to helm one of college football's top offenses. He'll turn 21 shortly after the Draft and needs to get going with his baseball career if that's going to be his future.</t>
  </si>
  <si>
    <t>Kyren Paris</t>
  </si>
  <si>
    <t>sa3011768</t>
  </si>
  <si>
    <t>Paris is closer in age to many international free agent prospects than he is to some of the older high schoolers in this draft. He is fast, capable of staying at shortstop, and has one of the more projectable frames in the class. Paris' showcase summer contact was middling, but better the following spring. Some teams think it's just a product of facing weaker pitching; others think he's truly emerging and cite his age as evidence that late improvement is legitimate. Draft models that factor in age likely have Paris very high on some teams' boards, probably in the late first round mix.</t>
  </si>
  <si>
    <t>Paris was one of the youngest players in the 2019 Draft class, one who doesn't turn 18 until November. Combine that with an all-around tools package that rivaled that of nearly all the shortstop prospects in the class, and it's no surprise the Angels, who have made no secrets about aggressively pursuing top-level athletes in the Draft, took him in the second round of the Draft and gave him a bonus slightly over pick value ($1.4 million) to sign him away from his commitment to California.Paris has a sound right-handed swing and employs a line-drive, all-fields approach. He's not very physical right now but has some quickness to his bat and deceptive strength that could develop into 12-15 home run power. He'll flash some plus run times and is aggressive on the bases.Paris shows smooth actions and soft hands at shortstop. He has a solid arm and good instincts that enable him to make plays. If he doesn't provide enough offense to make it as a regular, he has the athleticism and tools to play a variety of positions in a utility role.</t>
  </si>
  <si>
    <t>One of the younger players in the 2019 Draft, Paris won't turn 18 until November. He's also one of the better shortstop prospects available, with the potential for four solid tools once he matures physically. He's committed to California, but that may become moot if he goes in the first three rounds.Paris has a sound right-handed swing and employs a line-drive, all-fields approach. He's not very physical right now but has some quickness to his bat and deceptive strength that could develop into 12-15 home run power. He'll flash some plus run times and is aggressive on the bases.Paris shows smooth actions and soft hands at shortstop. He has a solid arm and good instincts that enable him to make plays. If he doesn't provide enough offense to make it as a regular, he has the athleticism and tools to play a variety of positions in a utility role.</t>
  </si>
  <si>
    <t>Kyri Washington</t>
  </si>
  <si>
    <t>Washington created as much buzz as anyone at the Cape Cod League's Fenway Park workout day in the summer of 2014, displaying an enticing speed/strength combination. But his tendency to pile up strikeouts made him a classic high-risk, high-reward player, which is why the Red Sox were able to get him in the 23rd round of the 2015 Draft. Signed for $100,000, the Longwood product has one of the higher power ceilings in Boston's system.With strength and loft in his right-handed swing, Washington creates easy raw power and can drive balls great distances to his pull side. The question is whether he can tap into that pop on a consistent basis because he chases pitches out of the strike zone, doesn't always catch up to quality fastballs and has difficulty recognizing breaking pitches. He'll never hit for a high average, but if he can improve his approach he could produce 20 or more homers per season.Washington has average speed that plays better on the bases than in the outfield. His quickness allows him to outrun some of his mistakes, but he doesn't read balls well off the bat and thus is best suited for left field. He has below-average arm strength but makes accurate throws.</t>
  </si>
  <si>
    <t>L.J. Mazzilli</t>
  </si>
  <si>
    <t>The son of former big league player and manager Lee Mazzilli, L.J. Mazzilli was a senior sign out of UConn who received a bonus more than $140,000 under the pick value of where he was taken. He's proven to be an even bigger bargain than anticipated, hitting his way through two levels of A ball before double-jumping to help out Triple-A Las Vegas in the playoffs, though he missed the start of the 2015 season due to a 50-game "drug of abuse" suspension. Mazzilli's best tool is his bat, a right-handed hitter with an advanced approach at the plate and solid on-base skills. While he's never going to be a huge home run hitter, he does have some extra-base ability. He doesn't seem to fear facing better pitching, and his bat got going further into the 2015 season. There were concerns about Mazzilli's defense, but he's improved at second base and the Mets think he can stay there. An average runner, he might also be athletic enough to move to the outfield if needed. For now, Mazzilli will work on putting the suspension behind him and trying to prove he can develop into a decent offensive-minded second baseman.</t>
  </si>
  <si>
    <t>Lachlan Wells</t>
  </si>
  <si>
    <t>When the Twins signed Wells out of Australia in Nov. 2014, he was a scrawny 5-foot-8 lefty who tipped the scales at about 165 pounds. The southpaw with an excellent feel for pitching is now 5-foot-11 and around 180 pounds, and that physical maturity has translated to his performance on the mound, though he spent time on the disabled list in 2017 with a forearm strain.Held back in Extended Spring Training until last June to monitor his workload, Wells' strong performance at age 19 in the Midwest League was one of the pleasant surprises in the Twins' system and enabled him to jump up to the Florida State League in 2017. He has average stuff across the board, starting with a fastball that now sits 90-91 mph. His changeup is a tick above average and his breaking ball should give him a third Major League average offering. All of it plays up because of his outstanding command and an understanding of how to mix his pitches to keep hitters off-balance.Wells isn't going to blow anyone away with his stuff, but there are plenty of lefties in the big leagues who fit a similar profile. Just 20 for all of 2017, his feel for pitching could let him move a little more quickly, with the end result being a back-end starter at the highest level.</t>
  </si>
  <si>
    <t>The Twins are no strangers to scouting for talent in Australia. There was Grant Balfour back in 1997, Luke Hughes in 2002, Liam Hendriks in 2007 and, more recently, left-handed pitching prospect Lewis Thorpe. Wells came on the Australia-to-Twins system pipeline in August 2014 and had a very strong United States debut in the Gulf Coast League in 2015. He didn't pitch competitively in 2016 until late June, but when he did so, he went straight to the full-season Midwest League, where he competed very well as a 19-year-old lefty starter.Small and wiry, Wells doesn't look like much on the mound but he's shown a combination of pitchability and command that are intriguing. He's also seen an uptick on his stuff. Wells was throwing in the mid-80s during extended spring training a year ago, but had a close-to-average fastball by the end of the year. There could be more in the tank if he can add some strength. His changeup is ahead of his curveball right now, a more reliable weapon, but both should be at least Major League average. He throws strikes with all three pitches and his delivery comes with a good amount of deception.Just 5-foot-8, Wells' ceiling might be somewhat limited, but if it all clicks he could be a crafty lefty who fits nicely into the back of a big league rotation.</t>
  </si>
  <si>
    <t>Lake Bachar</t>
  </si>
  <si>
    <t>bachar_lake</t>
  </si>
  <si>
    <t>The kicker and punter on Wisconsin-Whitewater football squads that won NCAA Division III national titles in 2013 and 2014 and reached the semifinals in 2015, Bachar didn't join the baseball team until last spring. He pitched a six-hit shutout in the NCAA D-III regional playoffs and ranked as the top prospect in the collegiate Northwoods League during the summer, then encored this spring by pitching the Warhawks to the D-III College World Series. He's the Badger State's best college prospect since Jordan Zimmermann came out of Wisconsin-Stevens Point in 2007 and Whitewater's best since Bob Wickman in 1990.Bachar has made a lot of progress in little more than a year since he returned to the mound, showing the potential to have four solid pitches. He usually operates at 89-93 mph with a fastball that can touch 95. He has good feel for spin, with both his curveball and slider featuring power and depth, and also has some aptitude for changing speeds.Bachar throws quality strikes with all of his offerings, so there are no issues with him remaining a starter at the next level. His strong build should provide him with the needed durability. There's not much projection remaining in his physically mature frame, though his stuff could get a tick better once he dedicates himself fully to baseball.</t>
  </si>
  <si>
    <t>Lamar Sparks</t>
  </si>
  <si>
    <t>sa3004932</t>
  </si>
  <si>
    <t>Twitchy and lean, Sparks looked more comfortable during his initial foray into pro ball than was expected based on his high school track record. Suddenly this raw, developmental project had feel for contact, and became one of the more interesting prospects in this system. Then Sparks missed all of 2018 -- except for some time during extended spring training -- due to a torn labrum. Obviously it's not ideal for any prospect lose an entire year of development, but it's especially bad for a prospect of this ilk for whom in-game reps are important to his development and our understanding of his abilities. And because the injury was shoulder-related, it created uncertainty around one of Sparks' louder tools, his arm. So while we know much less about Sparks than the typical second year pro, we know enough about his athleticism, defensive profile, and the speed with which he initially adjusted to pro ball to be intrigued.</t>
  </si>
  <si>
    <t>Sparks wasn't a big name in scouting circles leading up to the 2017 Draft, but he still intrigued enough with this tools and remaining projection to earn a selection in the fifth round by the Orioles. A two-way player at Seven Lakes (Texas) High, he signed for slot value, passing on a commitment to McLennan Community College.Sparks shows a quick bat with present raw power from the right side of the plate, though there is some length to his swing that leads evaluators to question the future utility of his hit tool. In the outfield, he has the speed and range to stick up the middle, while the well above-average arm he showcased on the mound as a prep would also make him a clean fit in right.The Orioles have had success in the past with drafting and developing raw, high-ceiling outfielders, with Cedric Mullins and Randolph Gassaway serving as current examples. Sparks will need time to refine his game in the Minors, but the Orioles are hopeful he can follow a similar path.</t>
  </si>
  <si>
    <t>PDP Premier Event: Jan. 21, 2017 - HoustonFavorite MLB Team: Chicago CubsFavorite MLB Player: Andrew McCutchenDespite interest from Dallas Baptist, Oklahoma State, Arkansas and Houston, Sparks opted to commit to McLennan Community College.A 2016 Underclass Honorable Mention, Sparks participated in the 2016 National Showcase and is a top 500 national recruit.Add in All-Tournament Team appearances at the 2016 17U WWNBA National Championship, 2016 WWBA South Qualifier and 2016 WWBA World Championship, and Sparks is an intriguing prospect for scouts already.</t>
  </si>
  <si>
    <t>LaMonte Wade</t>
  </si>
  <si>
    <t>When you're taken in the ninth round of a Draft, as Wade was out of the University of Maryland in 2015, expectations are bound to be somewhat limited. Because of some excellent hitting tools and outstanding makeup, though, Wade has put himself more firmly on the prospect map.With a very advanced approach at the plate -- Wade posted a .409 on-base percentage over his first year-plus as a pro -- Wade managed to hit his way up a level during his first full season, hitting over .300 once he got to the Florida State League. He has some pop, but not a ton of over-the-fence power right now. That might be an issue based on where he likely profiles best defensively. While he has played some center field, he is better suited for a corner spot. He runs the bases well, with his speed and outstanding instincts serving him well in the outfield as well. If the power doesn't come, he may not have the kind of impact bat teams like to have in a corner spot every day, so Wade's future may be as a valuable fourth outfielder type. But because of his work ethic, he is the kind of player who might over-achieve and outplay his tools into a regular role.</t>
  </si>
  <si>
    <t>After a certain point in time, when a prospect continually outperforms his tools, you have to start believing it's legit. While Wade was just a ninth-round pick in 2015 after an injury-interrupted junior year at Maryland, he just keeps on producing, including an All-Star turn in the Double-A Southern League in 2017. He was playing well in the Arizona Fall League to cap off his year when he suffered a concussion in an outfield collision, though he is expected to be 100 percent for 2018.Wade is a bit underrated because he doesn't have one tool that jumps off the page. His biggest skill is his ability to control the strike zone and he's walked more than he's struck out in his pro career. That plus some solid bat speed has led to hitting for a high average. He hasn't hit a ton of homers, but there is some pop from the left side and the Twins think he might be able to leverage the baseball a little more to tap into that raw power. He has decent speed and has shown the ability to play all three outfield spots.If the extra-base ability comes around a bit more as he's knocking on the big league door, he could end up surprising people and becoming an everyday guy, best suited for left field. Even if he doesn't, a solid career as a productive fourth outfielder awaits.</t>
  </si>
  <si>
    <t>The Twins clearly spent a lot of time scouting the University of Maryland leading up to the 2015 Draft and got two players from the Terrapins roster in the top 10 rounds in lefty reliever Alex Robinson (fifth round) and Wade in the ninth, a testament to the hard work of veteran scout John Wilson. Wade finish fourth in the Appalachian League in OPS and earned a promotion to the Midwest League for Cedar Rapids' playoff run during his debut.Wade is the type of prospect you appreciate more by watching over time. None of his tools jump off the page, but he's able to contribute in all phases of the game. He's hit over power right now, but he should have some extra-base ability from the left side of the plate, more doubles than home run power. He runs well and has good instincts on the bases to make him a threat to steal. He's capable of playing all three outfield positions, with average defense in center and perhaps above-average in the corners. The issue there is his bat might not profile well as an everyday corner outfielder.An intriguing sleeper in the Twins' system, Wade has the makings of a solid fourth outfielder. If it all clicks, though, it's possible he could end up finding a regular gig in center.</t>
  </si>
  <si>
    <t>LaMonte Wade Jr</t>
  </si>
  <si>
    <t>Wade intrigues as the larger half of a corner outfield platoon. He's not exactly tooled up, but he walks  a lot -- more than he strikes out against right-handed pitchers, in fact -- and he'll make up for some of what he lacks in power with rangy, corner outfield defense. It's not spectacular, but there's a clear role here. And with Wade at Triple-A and on the 40-man, he may get his first big league opportunity this season.</t>
  </si>
  <si>
    <t>Lance McCullers</t>
  </si>
  <si>
    <t xml:space="preserve"> | Overall:4/ 6 The son of the big league pitcher of the same name, McCullers was one of the top high school arms in the 2012 Draft class, especially in terms of arm strength. He slid because of signability, and the Astros were able to be creative to bring another first round talent into the system. The right-hander has a plus plus fastball that reaches the upper-90s with ease and has excellent movement, especially in on right-handed hitters. His slider is an above-average pitch as well, particularly when he stays on top of it. McCullers' changeup is behind the first two, but he has a feel for it, and he's sure to work on it as a professional. He's aggressive on the mound and goes right after hitters, with a closer mentality. In the past, McCullers struggled with command, and many thought his future might be as a short reliever, but he showed improvement in his senior year, allowing some to feel more confident about his future as a starter.</t>
  </si>
  <si>
    <t>√Ç¬†McCullers was considered one of the top high school pitchers in the 2012 Draft, but he slid due to signability. The Astros were able to ink him, and he made an impressive full-season debut at Class A Quad Cities in 2013.McCullers, the son of the former Padres right-hander by the same name, succeeds thanks to his excellent fastball-curveball combination. His fastball sits in the mid-to-upper 90s, with good movement. McCullers' breaking ball has different shapes and sizes, but the best ones look like hard late curveballs.The rest of McCullers' game isn't as advanced as those two pitches, but it shows promise. Though he has improved his changeup as a professional, he still has work to do on the pitch and he needs to tighten his command. Some scouts still feel McCullers is best suited for a role in short relief like his father, but there is growing sentiment that he can make it as a starter.</t>
  </si>
  <si>
    <t>Landon Leach</t>
  </si>
  <si>
    <t>sa3005243</t>
  </si>
  <si>
    <t>The assumption that Leach, a giant Canadian kid who was still just 17 on draft day, would take a while to develop was correct. He repeated the GCL last year, missed some time with injury, and is back in Fort Myers for Extended again this spring. He's a low-90s sinker baller with middling secondary stuff, but he repeats his delivery and remains a teenage developmental project from a cold climate. He has depth starter stuff right now and you have to project heavily on the change and command to see more than a backend starter, but it's possible.</t>
  </si>
  <si>
    <t>Another in a line of Canadian pitchers to come out of the Draft, Leach was compared to 2015 Braves first-round pick Mike Soroka. He wasn't quite as advanced as the Braves prospect was coming out of high school, but he showed enough during the spring to land in the second round, where the Twins signed him for more than $400,000 below pick value.The 6-foot-4 right-hander has the makings of a solid three-pitch mix. He can touch 94 mph with his fastball and sits comfortably around 92 mph, throwing it with good sink and without a ton of effort. His 78-80 mph curveball is an average breaking ball now and he has a good feel for his 79-81 mph changeup. He's around the zone with all three offerings and he's a decent athlete, so he should continue to repeat his delivery well. There is some drop and drive in his mechanics at times, but nothing that can't be corrected. Leach's room to add strength combined with coming from a colder climate add up to a good amount of projection. It may take some time, but with patience he could end up being better than many of the high school arms taken in front of him.</t>
  </si>
  <si>
    <t>Canada has produced some very good Draft talent on the mound, with first-rounders Adam Loewen and Jeff Francis in 2002 and, more recently, Mike Soroka in 2015. As a big right-hander like Soroka, Leach gets compared to him frequently and while he's not quite as advanced as his predecessor, there is still a lot to like about him.The 6-foot-4 hurler with a commitment to Texas has the chance to have a very solid three-pitch mix. He'll touch 94 mph with his fastball and sits comfortably around 92 mph, throwing it with good sink and without a ton of effort. His 78-80 mph curveball is an average breaking ball now and he has a good feel for his 79-81 mph changeup. He's around the zone with all three offerings and he's a decent athlete, so he should continue to repeat his delivery well. There is some drop and drive in his mechanics at times, but nothing that can't be corrected. He did throw well during Team Canada's annual trip to Florida this spring.Leach's room to add strength combined with coming from a colder climate add up to a good amount of projection. He's not likely to join his brethren in the first round, but he has opened up enough eyes to potentially be taken in the top three.</t>
  </si>
  <si>
    <t>Landon Marceaux</t>
  </si>
  <si>
    <t>marceaux_landon</t>
  </si>
  <si>
    <t>Part of a Team USA pitching staff that featured as many as seven potential 2018 first-rounders and won the 18-and-under World Cup last September, Marceaux may be the most advanced high school right-hander in this Draft. Despite his impressive polish, he has fringy fastball velocity and doesn't have a lot of projection remaining. That leads to concerns that he may not get picked quite high enough to sign him away from a Louisiana State commitment.Marceaux's best offering is an upper-70s curveball with 12-to-6 break. His fastball often parks at just 87-91 mph, though he can touch 94 and it plays above its velocity because he commands it so well and it features some sink and run. He has a deceptive changeup with fade and isn't afraid to use it, and he also can flash a solid low-80s slider at times. Marceaux has tremendous feel for all four of his pitches and for sequencing them to keep hitters off balance. There's very little effort in his delivery and he uses a high-three-quarters slot to compensate for his relatively small frame and create downhill angle. His moxie is an asset and another reason he could achieve more than his pure stuff might indicate.</t>
  </si>
  <si>
    <t>Lane Thomas</t>
  </si>
  <si>
    <t xml:space="preserve">  Thomas played for the U.S. national team in the 2013 18-and-under World Cub in Taiwan. The Blue Jays picked him in the fifth round the next spring and were able to sign him away from his Tennessee commitment with an above-slot bonus. Thanks to his quick swing and feel for the barrel, Thomas makes a lot of hard contact. He has a chance to develop some power as he physically matures. He has good on-base skills and uses his speed effectively on the base paths.Thomas primarily played the outfield in high school, and he split his time between third base and center field during his professional debut. The Blue Jays moved him to second base in 2015. His athleticism, strong arm and makeup should help him develop in the middle of the diamond.</t>
  </si>
  <si>
    <t>Thomas was a top high school talent out of Tennessee in 2014 when the Blue Jays went well over pick value to sign him in the fifth round of that June's Draft. He was making slow, incremental progress, slowed periodically by injuries, when he was dealt to the Cardinals in July 2017 for international bonus pool money. He responded by having a breakout year, playing across two levels of the upper Minors and earning a spot on St. Louis' 40-man roster.Thomas has long had solid all-around tools with plus instincts that allow them to play up. More than anything, staying healthy was the key component in his leap forward in 2018 as he had a full season really for the first time in his career. He has a simple approach at the plate and was able to tap into the raw power he'd shown since high school by standing a little more upright at the plate and making his feet a little more narrow in his setup, leading to him more than doubling his career home run output heading into the season. Thomas has very good speed and excellent instincts on the basepaths, though he has to learn to be more efficient when stealing bases. His speed and instincts help him in the outfield, where he's above-average in center field and has more than enough arm to handle a corner spot if needed.If things keep moving in the right direction, Thomas has the upside to be a 15 homer-15 stolen base kind of offensive performer. He might be best suited as a valuable fourth outfielder, but seeing him play his way into an every day role in center field isn't out of the question.</t>
  </si>
  <si>
    <t xml:space="preserve">In 2017, the Cardinals traded away some of their International pool space for minor leaguers, including Thomas, who had a breakout 2018 at the plate. A high school shortstop, Thomas got a $750,000 bonus to sign with Toronto as a fifth rounder in 2014. He played some second base, third base and outfield for the Jays before moving off the dirt entirely in 2017. Thomas has struggled intermittently to stay healthy and to hit. He has missed the equivalent of an entire season since 2015 due to injuries, and hit for no power until, in 2018, he exploded for a .264/.333/.489 line between Double and Triple-A, including more home runs (27) than in his previous four seasons combined. </t>
  </si>
  <si>
    <t>Larry Ernesto</t>
  </si>
  <si>
    <t>A fringe athlete with above average straight line speed, Ernesto is likely to begin his career in center field. He's wiry, broad-shouldered with thin forearms, and will likely add weight and move to a corner at some point. That will aid Ernesto's power output and, even though he's physically underdeveloped and compensates with some mechanical vices, he already has good feel for hitting the ball in the air. That innate ability combined with the physical forecast make Ernesto one of the class' more interesting power-hitting prospects.</t>
  </si>
  <si>
    <t xml:space="preserve">Ernesto got $1.8 million in 2017. His profile hasn't changed at all since he was written up last year. He's a switch-hitter with surprising pop for his age and build, but neither swing is dialed in quite yet. He runs well-enough to give center field a try for a while, but will probably move to a corner at physical maturity. He's a well-rounded physical talent with little present feel to hit. </t>
  </si>
  <si>
    <t>Ernesto endeared himself to international scouts with his across-the-board tools and his athletic projectable body and ranked as the No. 14 prospect on MLB Pipeline's list of the Top 30 International Prospects for the 2017-18 signing period. Milwaukee made the then-16-year-old Dominican outfielder its top priority, inking him with a $1.8 million bonus on July 2. He showed a high-risk/high-reward profile during his pro debut, hitting for power but also striking out at a high rate in the Dominican Summer League before heading stateside and finishing in the Arizona League. The switch-hitting Ernesto has an aggressive approach from both sides of the plate that he will need to tone down in order to make consistent contact at higher levels. He's a superior hitter as a left-handed hitter and slashed .282/.328/.491 from that side in his pro debut, compared to .150/.227/.150 as a righty. Scouts generally think he has a chance to hit for power, at least from the left side of the plate, as he develops physically. An average-or-better runner, Ernesto shows raw speed on the bases and could eventually become a basestealer.On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t>
  </si>
  <si>
    <t>No. 14 on MLBPipeline.com's Top 30 International Prospect list for the 2017-18 signing period, Ernesto endeared himself to international scouts with his across-the-board tools and his athletic projectable body. Milwaukee made the 16-year-old outfielder their top priority and inked him with a $1.8 million bonus on July 2.On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matures.Offensively, the switch-hitting Ernesto has a good approach at the plate and likes to drive the ball into the gaps. He has a chance to hit for average and power from both sides of the plate as he develops physically, but he is considered a better left-handed hitter at the moment. Known as a speedy runner, the hope is that Ernesto will be able to use his raw speed on the bases and eventually become a basestealer.</t>
  </si>
  <si>
    <t>No. 14 on MLB Pipeline's Top 30 International Prospect list for the 2017-18 signing period, Ernesto endeared himself to international scouts with his across-the-board tools and his athletic projectable body. Milwaukee made the 16-year-old outfielder its top priority and inked him with a $1.8 million bonus on July 2.The switch-hitting Ernesto has a good approach at the plate and likes to drive the ball into the gaps. He has a chance to hit for average and power from both sides of the plate as he develops physically, but he is considered a better left-handed hitter at the moment. Known as a speedy runner, the hope is that Ernesto will be able to use his raw speed on the bases and eventually become a basestealer.On defense, Ernesto has the speed and instincts to play center field, but like most prospects his age, he will have to work on improving his routes and angles to fly balls. The belief is that he has the potential to become an above-average defender, and there's hope that he will develop more arm strength once his body matures.</t>
  </si>
  <si>
    <t>Ernesto is a toolsy player with an athletic projectable body and tons of fans in the international scouting community.On defense, Ernesto has the speed and instincts to play center field, but like most prospects his age, he will have to work on improving his routes and angles to fly balls. The belief is that he has the potential to become a plus-plus defender, and there's hope that he will develop more arm strength once his body matures and he receives daily instruction in a team's academy when he signs.On offense, the switch-hitting Ernesto has a good approach at the plate and likes to drive the ball into the gaps. He has a chance to hit for average and power from both sides of the plate as he develops physically, but is considered a better left-handed hitter at the moment. Known as a speedy runner, the hope is that Ernesto will be able to use his raw speed on the bases and eventually become a basestealer.The teenager trains with Cristian Batista in La Romana, Dominican Republic. The Brewers are the favorite to sign him.</t>
  </si>
  <si>
    <t>Larry Greene</t>
  </si>
  <si>
    <t xml:space="preserve"> The Phillies' first selection in the 2011 Draft, Greene has struggled to get on track as a professional. Though his upside is all about his bat and, more specifically, his power, he hasn't had much success thus far. Still just 20 years old, if he can develop into an average hitter, and there's hope he can in time, then he has the chance to have plus power down the road, as he has a lot of raw pop to tap into. He's close to an average runner down the line, and there's hope he can be an average defender in left field. But it's his offensive upside that will move him along in the organization.</t>
  </si>
  <si>
    <t>Lawrence Butler</t>
  </si>
  <si>
    <t>sa3006873</t>
  </si>
  <si>
    <t>Butler emerged late in the 2018 draft, first getting national scouting attention in the spring at a high school in the Atlanta suburbs. He's a prototypical projection prospect, with a great frame, solid average present power, and athletic actions. Scouts who are optimistic see the components of a 45 or 50 hit tool and 60 or more future raw power in an everyday right field profile. Since Butler is somewhat raw and hasn't faced a lot of high level pitching, there are concerns that the hit tool never materializes enough to get to the rest of his tools.</t>
  </si>
  <si>
    <t>Laz Rivera</t>
  </si>
  <si>
    <t>Rivera had a well-traveled college career, playing sparingly at Miami as a freshman in 2014 before transferring to Chipola (Fla.) JC for a season and spending his last two years at NCAA Division II Tampa. A $1,000 senior sign as a 28th-rounder in 2017, he has posted the best pro numbers of any hitter in that White Sox draft class. In his first full season, he was leading the low Class A South Atlantic League in hitting (.346) and on-base percentage (.395) when he was promoted in late June.Rivera has good feel for the barrel and makes consistent contact from the right side of the plate. He has solid bat speed and a line-drive stroke that produce gap power. The biggest concern with him offensively is that he rarely walks and may not be as effective against upper-level pitchers who can take advantage of his impatience.While he doesn't have an above-average tool, Rivera also doesn't have a glaring weakness and projects as an offensive-minded utilityman. He's an average runner with some savvy on the basepaths. His arm and range don't stand out at shortstop, but his reads and internal clock enable him to make plays.</t>
  </si>
  <si>
    <t>Lazaro Armenteros</t>
  </si>
  <si>
    <t>One of the last teenage Cuban prospects to leave the island before a new CBA implemented a hard-slotted international bonus system, Lazarito remains a polarizing and volatile prospect. Teams left his amateur workouts with widely varying opinions about his talent, especially his defensive future, and the situation became more unsettled when his American agent had to cut ties with him after receiving death threats from Lazarito√¢¬Ä¬ôs Latin American trainer/investor. Once that situation resolved, Armenteros signed for $3 million, then came stateside and looked concerningly raw, but clearly talented. His timing and breaking ball recognition were especially poor, but he hadn't seen live pitching for a long time, meaning it could have been due to rust. As the spring and summer of 2017 wore on, he started to develop a much better feel at the plate and by the fall of 2017, was hitting lasers to all fields off of curated instructional-league pitching. 
The Athletics pushed him to Low-A as a 19-year-old in 2018 and Armenteros posted a serviceable .277/.374/.401 line while striking out at a disquieting 34% clip. The K% is less worrisome because of his age, but he does have a bat path that limits the scope of his contact and some kinetic connectivity issues that cause him to rely solely on his dynamic hand speed to generate power. His arm limits him to left field, and he needs to rake to hit enough for that. He has the physical talent to do so, but there are some mechanical and statistical indications that he may not.</t>
  </si>
  <si>
    <t>One of the more high-profile Cuban players to hit the market in recent years, Lazarito was declared a free agent on Jan. 11 and was expected to make a decision on where he was going to sign on Feb. 10. However, things took a turn when his agency, Culture 39, refused to represent him after allegedly receiving a death threat. After seeking out new representation, the 17-year-old outfielder signed with Oakland for $3 million at the start of the 2016-17 international period. Ranked No. 4 on MLB.com's list of the Top 30 international prospects, Armenteros is a dynamic talent who stands out for his power, speed and overall athleticism. Though his bat speed is undeniable, his uppercut bat path through the zone, as well as a few holes in his approach, will need to be ironed out in the professional ranks. He's capable of playing either center or right field, with the necessary athleticism and arm strength for either position. On defense, Armenteros likely will be given every chance to prove he can stick in center field, though some scouts already wonder whether he fits better at a corner outfield spot given his overall skill set.</t>
  </si>
  <si>
    <t>Armenteros was one of the top international prospects according to MLB Pipeline in 2016 and the A's liked him enough to go over the spending threshold, incurring penalties when he signed with the A's for $3 million. He had a solid pro debut making his way to the United States and the rookie-level Arizona League in 2017, then showed glimpses of his tools during a full-season debut that was interrupted by injury.Armenteros has the chance to have four at-least average tools at the Major League level. He has plus bat speed that makes it easy to project the ability to hit for average with potentially plus power down the road. He's not afraid to see pitches and draw walks, though he needs to continue to refine his overall approach and pitch recognition in order to cut down his strikeout rate, which was 33.8 percent in 2018. While he does have excellent speed, he is expected to slow down some as he matures. He's largely played left field, likely his long-term home given his fringy arm strength. That puts pressure on him to be a corner outfield type bat, but he has the potential to easily fit that profile.</t>
  </si>
  <si>
    <t>One of the more high-profile Cuban players to hit the market in recent years, Armenteros was declared a free agent on Jan. 11 and was expected to make a decision on where he was going to sign on Feb. 10. However, things took a turn when his agency, Culture 39, refused to represent him after allegedly receiving a death threat. After seeking out new representation, the 17-year-old outfielder signed with Oakland for $3 million at the start of the 2016-17 international period. He made his professional debut in 2017 in the Dominican Summer League, where he appeared in just six games before heading stateside for the Rookie Arizona League.Ranked No. 4 on MLB.com's list of the Top 30 international prospects, Armenteros is a dynamic talent who stands out for his power, speed and overall athleticism, with the combination giving him the potential for average-or-better tools across the board. Though his bat speed is undeniable, his uppercut bat path through the zone, as well as a few holes in his approach, will need to be ironed out in the professional ranks. Armenteros is capable of playing either center or right field, with the necessary athleticism and arm strength for either position. He likely will be given every chance to prove he can stick in center field, though some scouts already wonder whether he fits better at a corner outfield spot given his current size and remaining room for physical growth.</t>
  </si>
  <si>
    <t>Ranked No. 4 on MLB.com's list of the Top 30 international prospects, Armenteros was expected to sign in February 2017 until his agency, Culture 39, refused to represent him after allegedly receiving a death threat. After finding new representation, the then-17-year-old Cuban outfielder signed with Oakland for $3 million at the start of the 2016-17 international period. He made his professional debut the next year in the Dominican Summer League, where he appeared in just six games before heading stateside for an impressive showing in the Rookie-level Arizona League.Armenteros stands out for his hitting ability, raw power, speed and overall athleticism, the combination of which gives him the potential for four average-or-better tools. His bat speed is explosive and fuels his projection as an average hitter with above-average power, though his bat path through the zone, as well as his approach and overall plate discipline, will need to be ironed out.Armenteros is expected to lose some of his speed and athleticism as he continues to grow into his already physically strong and mature frame. He's best-suited long term for left field, where his below-average arm strength is a clean fit. That doesn't leave much room for defensive flexibility, but Armenteros has the offensive upside to easily offset those concerns.</t>
  </si>
  <si>
    <t>Lazarito remains one of the most intriguing and mysterious players on the market.The 6-foot-2, 205-pound Armenteros put on a show, displaying plus bat speed during batting practice and plus speed down the baselines in front of scouts during his first showcase on Jan. 8. Armenteros also fielded balls in center field and in right field, showing off his arm and his agility.Scouts noted an uppercut swing that could use some work, as well as a few holes in his offensive approach that need attention. Some scouts raved about his strong throwing arm. Others said it was "fringy average."Armenteros impressed scouts with his power, speed and overall athleticism. He also showed "great hands" and advanced strength at the plate during the showcase. On defense, some scouts wondered if Armenteros would be better suited for a corner outfield spot instead of center field because of his overall skill set. But a lot has happened since he first appeared on the market in 2015. The outfielder was declared a free agent on Jan. 11 and was expected to make a decision on where he was going to sign on Feb. 10. He didn't and it set off a chain of events that included his agent from Culture 39 refusing to represent him after allegedly receiving a death threat. Since February, he has been training with Javier Rodriguez in the Dominican Republic. He is now represented by Octagon.</t>
  </si>
  <si>
    <t>The 6-foot-2, 205-pound Armenteros put on a show, displaying plus bat speed during batting practice and plus speed down the baselines in front of scouts during his first showcase on Jan. 8. Armenteros also fielded balls in center field and in right field, showing off his arm and his agility.Scouts noted an uppercut swing that could use some work, as well as a few holes in his offensive approach that need attention. Some scouts raved about his strong throwing arm. Others said it was "fringy average."Overall, Armenteros impressed scouts with his power, speed and overall athleticism. There is some concern with his "muscular college-football-player body" and what that could look like in a few years if he doesn't take care of it. He also showed "great hands" and advanced strength at the plate during the showcase. On defense, some scouts wondered if Armenteros would be better suited for a corner outfield spot instead of center field because of his overall skill set.Armenteros was named to the 2014 15U Baseball World Cup All-Tournament team after hitting .462 with nine runs, three doubles, five triples and eight RBIs in nine games for Cuba. He also had 42 hits in 38 games for Havana's under-15 team in 2014, with eight doubles, three triples, six home runs and 12 stolen bases. He recorded five hits, including two triples, in four games for Havana the previous season.</t>
  </si>
  <si>
    <t>Lenny Torres</t>
  </si>
  <si>
    <t>sa3008329</t>
  </si>
  <si>
    <t>Torres checked a lot of amateur scouting boxes -- the body, athleticism, stuff, and makeup were all lauded -- and was a model-friendly prospect due to his age, so while issues with fastball command caused some clubs to project him in relief, he was still a clear top two round talent. Perhaps Torres' control is behind because, as a cold-weather amateur prospect, he hasn't pitched all that much. He only threw around 40 innings during his senior spring, and bad suburban high school hitters in New York couldn't catch his fastball. As a result, Torres had little cause to use his changeup during varsity play -- some national evaluators would go whole starts without seeing it -- but it flashed 55 or 60 during his showcase summer and was easy to dream on. 
Perhaps the most striking aspect of Torres' post-draft performance was how regularly he located his slider down and to his glove side. He has mid-rotation components if you're willing to dream and based on his athleticism, age, and geographic background, we are.</t>
  </si>
  <si>
    <t>New York state has produced some quality high school arms in recent years, most notably Ian Anderson, the No. 3 overall pick in 2016, and Scott Blewett, a second-round pick back in 2014. After a standout career at Beacon High School, Torres Jr. is set to follow in the footsteps of the two right-handers after the St. John's commit signed with the Indians for $1.35 million as the No. 41 overall pick in the 2018 Draft. Torres put his name more firmly on the national radar with strong showings at Perfect Game National, the Tournament of Stars and by pitching in the PG All-American Classic Game. He cemented his spot by coming out of the gate and showing similar arm strength this spring. The right-hander will sit around 93 mph right now and can touch 96-97 mph, and it's easy to dream on more velocity consistently in the future, especially given he's just 17 years old. Torres has a slider that could be a future plus pitch, though he doesn't always show it now, dominating his competition with his fastball. He'll also fiddle with a changeup in the bullpen that has some arm side fade, but he doesn't use it in games.Like with many young pitchers, Torres is more control over command right now, but he tends to throw strikes. He has the ingredients to remain a starter in the professional ranks, especially if he can make progress in developing a quality changeup, though there are some evaluators who peg Torres as a future reliever.</t>
  </si>
  <si>
    <t>Torres wasn't a big name at the start of the showcase circuit in 2017 but that changed when he repeatedly pitched in the low 90s all summer leading into his high school senior season. He continued to bring the heat last spring and worked his way into the supplemental first round, where he signed for a below-slot $1.35 million. He surprised the Indians by proving to be more advanced than they expected during his brief pro debut, especially considering he was one of the youngest players in the 2018 Draft.With a lightning-quick arm, Torres effortlessly works at 92-95 mph and touches 98 with riding life on his fastball. His low-80s slider has the makings of a plus pitch with power and high spin rates. He didn't need an offspeed pitch as an amateur but shows some feel for a changeup with a bit of fade.Torres' athleticism helps him repeat his delivery and find the strike zone, though his command isn't as sharp as his control. He's a bit undersized for a starter, so his ability to hold up under a pro workload was a concern even before he succumbed to Tommy John surgery in May. Club officials love his maturity and intelligence, two more assets that help his chances of remaining in the rotation once he returns to health.</t>
  </si>
  <si>
    <t>Lenny Torres Jr</t>
  </si>
  <si>
    <t>Torres has some mid round one buzz as we approach the draft because, not ony does he throw hard and flash two promising secondaries, but he's also a fresh Northeastern arm and very young for the class. Torres only threw close to 40 innings this spring and his changeup is a welcome sight for bad suburban high school hitters in New York who can't catch his fastball, but it flashed 55 or 60 last summer and is easy to dream on. Teams lower on Torres fear his raw command will be tougher to fix and consider him a relief risk, but his ceiling is on par with the high schoolers mentioned ahead of him here.</t>
  </si>
  <si>
    <t>Lenny Torres Jr.</t>
  </si>
  <si>
    <t>torres_jr_lineras</t>
  </si>
  <si>
    <t>There have been some good high school arms taken from New York state, most notably Ian Anderson, the No. 3 overall pick in 2016, and Scott Blewett, a second-round pick back in 2014. Torres Jr. won't go as early as Anderson did, but also seeing him come off the board in the top two rounds seems very reasonable. A standout for Beacon High School, Torres put his name more firmly on the national radar with strong showings at Perfect Game National, the Tournament of Stars and by pitching in the PG All-American Classic Game. He cemented his spot by coming out of the gate and showing similar arm strength this spring. The right-hander will sit around 93 mph right now and can touch 96-97 mph, and it's easy to dream on more velocity consistently in the future, especially given he's just 17 years old. Torres has a slider that could be a future plus pitch, though he doesn't always show it now, dominating his competition with his fastball. He'll also fiddle with a changeup in the bullpen that has some arm side run, but he doesn't use it in games.Like with many young pitchers, he's more control over command right now, but he tends to throw strikes. Some see a future reliever in the St. John's commit, but the team that thinks he can start will be the one to take him in the top few rounds.</t>
  </si>
  <si>
    <t>Lenyn Sosa</t>
  </si>
  <si>
    <t>sa3004051</t>
  </si>
  <si>
    <t>While initial impressions of Sosa were that he had a shot to hit his way to an everyday gig at second base, continued evaluations indicate he may have sufficient instincts and footwork to remain at short despite limited straight-line speed. The bat control required for him to clear the middle infield offensive bar is there, but he's not physically projectable, and needs to be more selective at the dish.</t>
  </si>
  <si>
    <t>While Luis Robert has hogged most of the headlines from the White Sox' 2016-17 international class, Sosa has developed into one of the system's best middle-infield prospects. Signed for $325,000 out of Venezuela in July 2016, he has a chance to develop average tools across the board. He has yet to break out offensively, however, in part because he has been one of the youngest regulars in his league in each of his three pro seasons.A right-handed hitter with fine hand-eye coordination, Sosa has been able to make consistent contact against more experienced pitching. With his ability to barrel that ball, combined with his strength and bat speed, he could develop 15- to 20-homer power. To reach his offensive potential, he'll need to adopt a more disciplined approach and drive more balls in the air.Because Sosa has average speed and figures to slow a bit as he matures physically, it has been assumed that he'll wind up at second or third base. But he may have a better chance to stick at shortstop than initially expected because his instincts help him make plays. His strong arm will fit anywhere in the infield, enhancing his utility profile if he doesn't hit enough to be an everyday player.</t>
  </si>
  <si>
    <t>Leody Taveras</t>
  </si>
  <si>
    <t>sa912520</t>
  </si>
  <si>
    <t>Taveras didn't have a spectacular 2017 but he was just a teenager in full-season ball, so his .250/.312/.360 line is pretty palletable. He still projects as a plus hitter with plus defense in cetner field and a plus arm, butquestions about his power potential pervade. He's somewhat projectable, physically, but unless a change in approach is made his power output and overall ceiling are capped. He still profiles as an above-average regular but he's a great developmental distance away from that.</t>
  </si>
  <si>
    <t>It's growing more difficult to reconcile Taveras' obvious physical tool with his complete lack of performance, even though he has been young for his level since his pro debut. He put on a show during Futures Game BP (though, somewhat suspiciously, everyone did), he has visually evident feel for contact supported by his lower strikeout rates, he runs well-enough to stay in center field. But in three pro seasons now he's hitting a collective .253/.315/.351 and it's starting to make teams antsy. When we passed around initial drafts of our Top 100, all but one source providing feedback on Taveras' ranking told us to move him down, some indicating he should be off, entirely. We still think he'd go somewhere in the first round were he draft eligible and that he has everyday tools, but so far as his stock throughout the industry is concerned, the clock is certainly ticking.</t>
  </si>
  <si>
    <t>We fall on the low end of the spectrum regarding Taveras as we don't envision him growing into impact power of any kind. He can hit, play center field and we think he's an everyday player, but unless he becomes an elite contact guy, he's probably not a star.</t>
  </si>
  <si>
    <t>The Rangers outspent every other club by paying $8.4 million on bonuses during the 2013-14 international signing period, blowing past their pool allotment and getting barred from paying more than $250,000 for any player in 2014-15. They had no restrictions last year and were aggressive again, starting with a $2.1 million bonus for Taveras, one of the best all-around athletes in his international class.Like his cousin, former big leaguer Willy Taveras, he stands out most for his speed. Leody is more of a plus runner while Willy was a burner, but the younger Taveras has the potential to do more damage at the plate. He's a switch-hitter with a good stroke from both sides of the plate and the potential to produce 15 or more homers per year once he matures physically.Signed as a 16-year-old from the Dominican Republic, Taveras is both raw in many phases of the game and advanced for his age and background. He'll need to improve his pitch recognition and his center-field defense, and the Rangers are so confident that he'll do so that they brought him to the United States during his pro debut in 2016. He also has a solid arm that will allow him to play all three outfield positions if needed.</t>
  </si>
  <si>
    <t>One of the best athletes in the 2015 international class, Taveras signed for $2.1 million out of the Dominican Republic. The cousin of former big league stolen-base champ Willy Taveras, he spent the entire 2018 season in Class A Advanced and played in the SiriusXM All-Star Futures Game as a 19-year-old. Advanced for his age, Taveras has perennially been one of the youngest regulars in his leagues, but he batted just .253/.315/.351 in his first three pro seasons.A switch-hitter, Taveras has been slightly more effective as a lefty but has a good swing from both sides of the plate. He has advanced bat-to-ball skills but needs to get stronger and more selective so he can make more quality contact. While he won't ever be a slugger, he has the bat speed and projectable frame to develop at least 15-homer power.Taveras' basestealing is also a work in progress, as he's still learning how to use his plus speed on the bases. He's already one of the best outfield defenders in the Minors, a no-doubt center fielder whose solid arm is better than most at the position. His game presently resembles that of Ender Inciarte, though the Rangers believe he'll develop at the plate and reach a higher offensive ceiling.</t>
  </si>
  <si>
    <t>When the Rangers aren't hampered by penalties for overspending, they're as consistently aggressive as any club on the international market. They spent $2.1 million in July to secure the talents of Taveras, one of the best all-around athletes in the 2015 international class.A cousin of former big leaguer Willy Taveras, he's a switch-hitter with a nice swing from both sides of the plate. Once he adds strength, he could develop the power to hit 15 or more homers on an annual basis. His best tool is his plus speed.As someone who signed as a 16-year-old out of the Dominican Republic, Taveras is still raw in many phases of the game, such as pitch recognition and center-field defense. At the same time, he's advanced for his age and background. He should be able to remain in center, but if not his solid arm will play well in right field.</t>
  </si>
  <si>
    <t>A cousin of former big leaguer Willy Taveras, Leody was one of the best athletes available on the 2015-16 international market. After signing for $2.1 million out of the Dominican Republic, he had an impressive pro debut in 2016. He hit .385 in a short stint in the Rookie-level Dominican Summer League, ranked as the No. 1 prospect in the Rookie-level Arizona and short-season Northwest leagues, and established himself as the top position prospect in the Rangers system.Taveras is a legitimate five-tool center fielder. A switch-hitter with a good stroke from both sides of the plate, he understands the strike zone and already shows a feel for recognizing pitches. He has bat speed and makes consistent hard contact, so he could develop into a high average/high OBP player with average power once he fills out.Taveras' plus speed makes him a basestealing threat, though he's still learning the nuances of that art. He's already a fine center fielder who makes good reads and easily chases down balls in the gaps. With his solid throwing arm, he's capable of playing anywhere in the outfield.</t>
  </si>
  <si>
    <t>A cousin of former big league stolen-base champ Willy Taveras, Leodys signed for $2.1 million out of the Dominican Republic as one of the top athletes on the 2015-16 international amateur market. The Rangers brought him to the United States at age 17 and have promoted him aggressively, making him the youngest regular in the short-season Northwest League during his 2016 debut, the third-youngest in the low Class A South Atlantic League last season and the second-youngest in the high Class A Carolina League this year. While he hasn't posted huge numbers, he also hasn't been overmatched and his tools have been obvious.Taveras is a switch-hitter with a good swing from both sides of the plate -- the consensus is that he's better as a left-handed hitter -- and he already displays command of the strike zone and the ability to recognize pitches. Add in his plus speed and he should have little difficulty hitting for average. With his easy bat speed and projectable strength, he also could grow into at least average power once he matures physically.While Tavares still is learning how to translate his quickness into stolen bases, he already uses his speed well in center field. He gets good reads and jumps, allowing him to chase down balls from gap to gap. He also has solid arm strength that fits well at any of the three outfield spots, though he won't have to move from center.</t>
  </si>
  <si>
    <t>Leodys Taveras</t>
  </si>
  <si>
    <t>Taveras is universally appreciated by scouts for his broad skill base that would be coveted in any July 2nd class. Prospects with more subtle skills, or those with much of their value tied into contact, speed and defense are more appreciated now than in the past due to more games being played on the circuit than before. Taveras is a classic prospect that has good size (6'1 and projectable), even at 15/16 he has the projectable curremt above average to plus speed to profile in center field, a smooth cut from both sides of the plate that shows up in games and the chance for at least average raw power. He's the centerpiece of the Rangers international efforts this year and is expected to get around $3 million.</t>
  </si>
  <si>
    <t>taveras_leodys</t>
  </si>
  <si>
    <t>Count Taveras among the best all-around players in this year's class.The 6-foot-1, 160-pound outfielder could also be the most athletic.Because of Taveras' defensive actions in the outfield and his plus run tool, many evaluators believe he will stay in center field as he progresses through the Minor League ranks. He could also move to a corner outfield spot, but he is best suited in the middle, where he can show off his skills.On offense, Taveras has shown a decent hit tool and the ability to hit for some power. There's still room for improvement at the plate, but scouts think he has the overall components to become a successful hitter with daily instruction. Scouts also like his makeup and work ethic.Taveras signed a $2.1 million deal with the Rangers.</t>
  </si>
  <si>
    <t>Leonardo Jimenez</t>
  </si>
  <si>
    <t>sa3006891</t>
  </si>
  <si>
    <t>Jimenez signed for $825,000 in 2017 out of Panama but is often compared to Venezuelan shortstops (like Vicuna, No. 28 on this list) for his advanced, non-flashy feel for the game. Vicuna is still the best defender in the system but Jimenez isn't far behind him, with one scout grading his hands as a 70. We're more bullish on Jimenez than Vicuna because there's better rhythm, swing mechanics, and strength to his offensive game, so there's a better chance for viable performance. Jimenez also gets high marks for his intelligence and makeup; he's already fluent in English as a 17-year-old.</t>
  </si>
  <si>
    <t>Jimenez was already well known for his exploits on the field as a Panamanian amateur when he signed with the Blue Jays for $825,000 in July 2017. He represented his country at the 12U World Cup in Taiwan in 2013, the COPABE 14U Championship in '15 and the COPABE 16U Championship the following year.Jimenez is a sum-of-all parts player who stands out more for his all-around game than any specific tools. He makes consistent contact from the right side of the plate with a swing that's direct to the ball and fuels his middle-away approach. He has present pop to the gaps and could grow into some over-the-fence power, though it will never be a major part of his game.Defensively, Jimenez, an average runner, is solid if unspectacular at shortstop, where he's an instinctual player who makes all the routine plays and is fundamentally sound. While not explosive in his actions, Jimenez is athletic and earns praise from club officials for his intuitiveness and positioning.</t>
  </si>
  <si>
    <t>Jimenez made a name for himself as a Panamanian amateur with strong performances at the 12U World Cup in Taiwan in 2013, the COPABE 14U Championship in '15 and the COPABE 16U Championship the following year. The Blue Jays signed him for $825,000 in July 2017, then pushed him straight to the Gulf Coast League last year for his pro debut. At age 17, Jimenez was nearly three years younger than the circuit's average player. He held his own, though, hitting .250 with a near equal number of strikeouts (17) and walks (16) over 37 games. Jimenez is a sum-of-all-parts player who stands out more for his all-around game than any specific tools. He makes consistent contact from the right side of the plate, showing feel for hitting the ball back up the middle and the other way with a swing that's compact and direct to the ball. He'll never offer much, if anything, in the way of over-the-fence power, but Jimenez should tally his share of doubles and triples once he gets stronger and finds the gaps more consistently.Defensively, Jimenez, an average runner, is a solid defender at both middle-infield positions. He is praised for his instincts, is fundamentally sound and can make all the routine plays. While not explosive in his actions, Jimenez is athletic and earns praise from club officials for his intuitiveness and positioning.</t>
  </si>
  <si>
    <t>Leonardo Molina</t>
  </si>
  <si>
    <t>Some clubs considered Molina the most athletic prospect on the 2013 international amateur market, and his five-tool potential earned him a $1.4 million bonus out of the Dominican Republic. The Yankees brought him straight to the United States for his pro debut as a 16-year-old, and though his bat has yet to get going, scouts remain dazzled by his potential.Molina's quick right-handed bat and his projectable strength give him the potential for plus power. While he has yet to enjoy much success at the plate, he shows signs of pitch recognition and doesn't swing and miss excessively. Add in his plus speed, and he could be a 20-20 player once he matures physically and as a hitter.Molina's speed and well-above-average arm allow him to play any of the outfield positions. He's still learning how to make proper reads and routes but should be able to stay in center field. While he requires a lot of development, time is on his side because he'll play most of this season at age 18.</t>
  </si>
  <si>
    <t>Few players can post a .528 OPS in their pro debut and still earn positive reviews from scouts, but few players can match Molina's raw tools. They were evident even as he struggled as the youngest batting qualifier in the Rookie-level Gulf Coast League in 2014, and they earned him a $1.4 million bonus when he signed out of the Dominican Republic the year before.Though Molina still has to make plenty of adjustments to handle pro-caliber pitching, time is very much on his side because he'll play most of the 2015 season at age 17. He has the bat speed and projectable strength to develop plus power. His right-handed swing isn't the smoothest, but he shows the makings of plate discipline and doesn't swing and miss wildly, so he could hit for average as well.While Molina already has started to fill out and has lost a step since signing, he still grades as a plus runner. His reads and routes need some work but he should be able to stay in center field and has a quality arm for the position.</t>
  </si>
  <si>
    <t xml:space="preserve"> One of the youngest prospects in the class, Molina has the potential to be one of the best players overall.The center fielder has impressed scouts with his defense, running ability and arm strength, leading some to believe that he could be an above-average center fielder when he learns how to harness all of his skills. The top prospect in the Dominican Prospect League (DPL), Molina's bat speed and ability to hit for average and power has impressed scouts. Molina starred for the DPL Elite Travel team that toured Florida last spring and has competed against the best players in the Dominican Republic.A plus-runner and arguably the best athlete in this year's class, Molina won't be able to sign with a Major League club until he turns 16 on Aug. 1. Scouts believe he has the potential to be a five-tool player and will improve his all-around game as he matures.</t>
  </si>
  <si>
    <t>Leonardo Rivas</t>
  </si>
  <si>
    <t>sa872542</t>
  </si>
  <si>
    <t>It's very possible that Rivas's elite feel for the strike zone won't translate to upper-level play. He owns a 16% career walk rate, but Rivas and his childlike, Lilliputian frame lack even a modicum of over-the-fence power, and advanced pitching may choose to attack him rather than nibble and let the speedy Rivas reach without putting the ball in play. Even if his walk rate comes down, Rivas does enough other stuff to contribute to a big league roster. He won't hit homers, but he stings high-quality line drive contact to all-fields and can slash doubles down the third base line. He has sufficient speed and range for the middle infield, and has experience at every position but first base and catcher, though he hasn't played the outfield since 2015. Rivas' most realistic path to everyday production involves him retaining something close to his current walk rate, but he's more likely to become a valuable utility man who can play all over the field, and is a fairly high-probability prospect in that regard.</t>
  </si>
  <si>
    <t>Not one of the big, headline-grabbing international signings back in July 2014, Rivas began his Angels career in 2015 with a fairly non-descript debut in the Dominican Summer League. He headed back there in 2016, but hit his way to the United States that summer and managed to work his way up to the Pioneer League in 2017.An undersized middle infielder, Rivas has shown an ability to hit for average, with a line-drive approach and excellent plate discipline that belies his teenage years. He does lack strength and his ability to impact the ball could become an issue as he moves up the ladder if he can't add some to his 5-foot-11 frame. He does have solid speed, which helps him on both sides of the ball. He has the range and footwork for shortstop, though whether his arm has enough carry to stay there long-term remains to be seen.The Angels did have Rivas move around quite a bit during the early part of his career, as he saw time at three infield positions and the outfield. A utilty role is a likely outcome, but he has been seeing more time at short the past two summers, which does positively impact his value.</t>
  </si>
  <si>
    <t>There's a stereotype about young Latino players and the way they hit, that they are aggressive free-swingers who aren't familiar with plate discipline. Rivas, who signed with the Angels out of Venezuela back in 2014, has flown in the face of that misconception, using an incredibly advanced approach at the plate to reach full-season ball as a teenager in 2017.Rivas has plus on-base skills that stand out especially given how young he is. He walked more than he struck out in 2017 and didn't lose his approach at all with the promotion to the Midwest League and brings a career .420 on-base percentage with him into the 2017 season. A switch-hitter, Rivas is small, but isn't frail and is considered one of the stronger players, pound-for-pound, in the system, though power is never going to be a part of his game. His speed will be and he's already shown aptitude for being an efficient basestealer. With an above-average arm, good hands and plus instincts, Rivas can handle playing shortstop on a daily basis if needed.At age 20 for all of 2018, Rivas will still see a lot of time at the premium position, but will continue to work at other positions, partially because of the presence of players like Kevin Maitan, but also to improve his value via versatility. He could be a utility man when all is said and done, but if he settled in as an everyday middle infielder, no one would be surprised.</t>
  </si>
  <si>
    <t>Rivas signed with the Angels out of Venezuela for a modest $40,000 back in July 2014 and while he's moved slowly, he immediately stood out because of his advanced approach at the plate and unusual plate discipline. A very solid 2017 season that saw him reach full-season ball for the first time as a teenager had the organization excited for what might come next, but the middle infielder struggled to find his footing in a full Midwest League season in 2018.One thing Rivas did not lose was his ability to see pitches and draw walks. In fact, he finished second in the Midwest League with 84 free passes, but with that came a huge strikeout spike. Given his lack of power, a 25 percent K rate isn't going to fly, with the switch-hitter perhaps being too selective at the plate at times and not choosing good pitches to hit. While he doesn't lack strength, he didn't impact the ball as successfully as he had previously. He does have the speed to steal some bases, but wasn't particularly efficient on the basepaths in 2018.Rivas has split time between shortstop and second thus far in his career, though he saw more much more time on the left side of the infield in Burlington. He has the arm, hands and instincts to stay there, but unless he steps forward with the bat, he's destined to a role as a defensive-minded utility man.</t>
  </si>
  <si>
    <t>Leonel Valera</t>
  </si>
  <si>
    <t>sa917320</t>
  </si>
  <si>
    <t>An atypical Venezuelan shortstop prospect, Valera has a big, projectable frame, plus bat speed, and a laser arm. His feel to hit is lacking in a way that may be fatal to his profile, but he has the physical tools to be an everyday player if it develops.</t>
  </si>
  <si>
    <t>Lester Madden</t>
  </si>
  <si>
    <t>sa3008603</t>
  </si>
  <si>
    <t>Ideal frame, average physical tools, approach/contact issues that might just be rust-related.</t>
  </si>
  <si>
    <t>Levi Kelly</t>
  </si>
  <si>
    <t>sa3008500</t>
  </si>
  <si>
    <t>Physical righty was famous in high school, but maxed out frame with some effort, flashed 55 to 60 raw stuff at times with below average command; has dialed that in considerably in pro ball.</t>
  </si>
  <si>
    <t>Kelly was emerging as a top high school prospect in West Virginia when he made the move to IMG Academy in Florida after his sophomore year. He took advantage of the opportunity, showing off premium arm strength against top competition. He also became good friends with shortstop Blaze Alexander, who he now gets to call a professional teammate after the D-backs took Alexander in the 11th round and Kelly in the eighth, giving the right-hander an above-pick-value bonus of $350,000 to sign.Right now, Kelly is all about a big fastball. He sat 92-93 mph consistently and was up to 95 mph at times this spring. His slider, which has 10-to-4 action with solid bite and depth, gives him a breaking ball that will be at least average. It can get slurvy at times, but he made strides with it this spring. He didn't use a changeup in high school games, though he has shown some feel for a fringy one in bullpen sessions. Command has been an issue at times for the big right-hander, with some feeling his high-tempo delivery and mindset point to a future in the bullpen. The D-backs didn't sign him to make him a reliever right away and he'll be given every chance to develop as a starter.</t>
  </si>
  <si>
    <t>Kelly was emerging as a top high school prospect in West Virginia when he made the move to IMG Academy in Florida after his sophomore year. He took advantage of the opportunity, showing off premium arm strength against top competition. He also became good friends with shortstop Blaze Alexander, who he now gets to call a professional teammate after the D-backs took Alexander in the 11th round and Kelly in the eighth, giving the right-hander an above-pick-value bonus of $350,000 to sign. Arizona rarely sends its high school picks straight to full-season ball, but that's precisely what it did with Kelly, who responded to the challenge with an eye-opening showing in Class A Kane County's starting rotation. A 6-foot-4 right-hander with a pair of plus pitches and plenty of room for growth, Kelly has all the ingredients teams look for when projecting a future big league starter. He sits at 92-94 mph and bumps 95 mph with his fastball and has present feel for commanding it to both sides of the plate. His two-plane slider is a legitimate swing-and-miss offering that registers in the low-to-mid 80s with hard bite, and he's made strides in learning to command the pitch in his first full season. Kelly's changeup is a distant third pitch right now, but he throws it with splitter-like action that plays nicely off of his heater, and scouts expect it to be at least average once fully developed. Kelly's high-tempo delivery led to questions about his control and command profile and many evaluators pegged him as a future bullpen piece coming out of the Draft. But the big right-hander has already simplified his mechanics in pro ball by working exclusively from the stretch, and in turn he's already made gains with his command.</t>
  </si>
  <si>
    <t>Kelly was emerging as a top high school prospect in West Virginia when he made the move to IMG Academy in Florida after his sophomore year. He's taken advantage of the opportunity, showing off premium arm strength against a very high level of competition.Kelly is all about arm strength and a big fastball. He'll sit 92-93 mph consistently and has been up to 95 mph at times. His slider, which has 10-to-4 action with solid bite and depth, gives him a breaking ball that will be at least average. It can get slurvy at times but he has made strides with it this spring. He doesn't use a changeup in games, though some have seen feel for a fringy one in bullpen sessions. The big right-hander has struggled with his command at times, with some feeling his high-tempo delivery and mindset point to a future in the bullpen.If a team thinks he's a starter, he could go in the top five rounds of the Draft because of his arm strength. Signing him away from his commitment to LSU might be another variable teams will consider in June.</t>
  </si>
  <si>
    <t>PDP Premier Event: Jan. 28, 2017 - Bradenton, Fla.Favorite MLB Team: New York MetsFavorite MLB Player: Noah SyndergaardKelly began garnering interest and attention on a national recruiting stage at just 10 years old when playing for the West Virginia Red Raiders. Kelly, who is an LSU commit, has made eight All-Tournament Teams since 2013 and was a 2014 WWBA Champion. More recently, Kelly was invited to the 2016 Junior National Showcase and the 2017 National Showcase while earning a 2015 Underclass High Honorable Mention and a 2016 Underclass First Team selection.</t>
  </si>
  <si>
    <t>Levi Stoudt</t>
  </si>
  <si>
    <t>stoudt_levi</t>
  </si>
  <si>
    <t>Only two players have made it to the big leagues from Lehigh University in the Draft era, the most recent being Matt McBride, who was selected by the Indians back in 2006. Stoudt hopes to be the next, though an up-and-down junior season has made it a little tougher to pinpoint when he might get taken.A three-year starter for Lehigh, Stoudt has four pitches that could work for him at the next level. He tends to sit around 92-93 mph and can reach back for a tick or two more at times, though his fastball flattened out a bit this year and was more hittable. His best secondary pitch is his changeup, which he sells well and throws with run and sink at times. At its best, it has downward rotation and fade to it and he can throw it to both sides of the plate. His slider is solid-average and he can land it for strikes, getting swings and misses with it against Patriot League hitters. In the past, his curveball has been a better weapon for him than it has been this year, though he has shown the ability to throw all four offerings for strikes.The main concern about Stoudt is his size. The 6-foot-1 right-hander isn't extremely physical and while he does have some strength in his lower half, he does need to add more strength to offset worries about his durability over the course of a long pro season. A team that believes he can do that will be willing to bank on his stuff and feel for pitching to be a back-end starter in the future.</t>
  </si>
  <si>
    <t>Stoudt has parlayed a strong Cape showing into attention this spring where he flashes #3/4 starter upside with a low-to-mid-90's fastball and a plus changeup. Went lower than talent suggested in the draft due to needing TJ after signing.</t>
  </si>
  <si>
    <t>LeVon Washington</t>
  </si>
  <si>
    <t xml:space="preserve"> Since coming out of the junior college ranks in 2010, Washington hasn√¢¬Ä¬ôt really been able to get going. Injuries haven√¢¬Ä¬ôt helped, as he missed most of the 2012 season following hip surgery. Some of the raw tools are there, particularly his speed, but he hasn√¢¬Ä¬ôt shown a consistent approach at the plate to get on base enough to use that speed. He√¢¬Ä¬ôs willing to work counts and take a walk, but he√¢¬Ä¬ôs also struck out too much in the early stages of his career. More of a slap and run type, there√¢¬Ä¬ôs still hope he can develop into an average hitter who can play a good center field. He√¢¬Ä¬ôs young enough, but he needs to stay on the field and start making adjustments.</t>
  </si>
  <si>
    <t>Lewin Diaz</t>
  </si>
  <si>
    <t>sa828420</t>
  </si>
  <si>
    <t>Diaz didn't perform in his first try at the Florida State League, reaching base at just a .255 clip before his season ended with a thumb fracture, which required surgery. Don't be fooled by his unconventional swing; he has feel to hit and feel for lifting the ball in the air regularly. But too often, Diaz swings at whatever he's offered, limiting the quality of his contact and his ability to reach base. At first base, that might be a problem. Scouts have mixed opinions about his body and how it projects into his mid-to-late-20s, which is when Diaz will likely be on the 40-man fringe, perhaps a fit for some clubs in need of, or with room for, a big-bodied masher on their 40-man. The raw power and feel for lift/contact are enticing, but a more sentient approach would be nice.</t>
  </si>
  <si>
    <t>Diaz was ranked No. 10 on MLB.com's Top 30 international amateur prospects rankings prior to the 2013 signing period. The Twins loved his offensive potential and signed him for $1.4 million on July 2 of that year.Diaz's ceiling lies completely with his bat. He has the kind of swing that could allow him to hit for a lot of power. He's shown some feel to hit with a solid approach as well, drawing walks during his Dominican Summer League debut in 2014, though he struggled a bit more during his first time in the United States a year ago. Big and left-handed, Diaz reminds some of Ryan Howard. Initially an outfielder as an amateur, he quickly moved to first base due to his well-below-average speed. He's a capable defender with a solid arm.If Diaz can watch his conditioning and continue to refine his approach, he could fit the profile of a run-producing first baseman in the future.</t>
  </si>
  <si>
    <t>The Twins signed Diaz out of the Dominican Republic in 2013 for $1.4 million, then watched him struggle a bit during his pro debut in the Dominican Summer League in 2014 and again in the Gulf Coast League in 2015. Things really started to click in the Appalachian League in 2016 and he made a successful move to full-season ball that included a Midwest League All Star nod in 2017. He didn't back that up with a strong performance in the Florida State League in 2018 and a fractured right thumb sidelined him in late July. A return to the level in 2019 seems to have done wonders for Diaz, and he reached Double-A for the first time in June, then was sent to the Marlins in return for Major League reliever Sergio Romo and Minor League pitcher Chris Vallimont close to the Trade Deadline.Diaz's value lies in his offensive potential from the left side of the plate. He had shown an ability to make consistent contact and drive the ball to all fields in the past, though lost his way in 2018. He rediscovered his stroke in 2019 and is starting to tap into his tremendous raw power, especially to the pull side, setting a career high in home runs. Even when Diaz struggled, he kept his strikeout rate low and never really tried to sell out for power. A below-average runner, Diaz will be a first baseman only and should be capable enough to not be a liability there.A return to a much more refined approach at the plate has helped Diaz get back on the prospect radar. Just 22 years old for all of 2019, there's still plenty of time for him to fit the profile of a run-producing first baseman.</t>
  </si>
  <si>
    <t>The Twins loved Diaz's offensive potential when he was an amateur coming out of the Dominican Republic in 2013 so much that they gave him $1.4 million to sign. He scuffled a bit during his first two summers in the organization, but took a big step forward in the Appalachian League in 2016, finishing second in the Rookie-level circuit in both slugging percentage and OPS.Diaz is still far away from Minnesota, but it's easy to dream on his upside with the bat. He has tremendous raw power, as much as anyone in the system. And he's starting to show he's more than just an all-or-nothing home run hitter. He has the abilty to make solid contact, squares the ball up pretty consistently and can drive the ball to all fields, which should allow him to tap into that power in games even more consistently. While he's played some right field and has a solid enough arm for that, he will be confined to first base in the future. The good news is he's more than capable defensively there and his bat is looking like it should profile just fine.Diaz will have to continue to watch his conditioning so he doesn't become a DH-only type, but all signs are pointing in the right direction with a solid full-season debut in 2017.</t>
  </si>
  <si>
    <t>The Twins signed Diaz out of the Dominican Republic in 2013 for $1.4 million, then watched him struggle a bit during his pro debut in the Dominican Summer League in 2014 and again in the Gulf Coast League in 2015. Things really started to click in the Appalachian League in 2016 and he made a successful move to full-season ball that included a Midwest League All Star nod in 2017. He didn't back that up with a strong performance in the Florida State League in 2018 and a fractured right thumb sidelined him in late July.Diaz's value lies in his offensive potential from the left side of the plate. Over the past two seasons, he's shown an ability to make consistent contact and drive the ball to all fields. He has tremendous raw power that he is still learning to tap into and it has been really encouraging that he has kept his strikeouts low and hasn't sold out to try to hit the ball over the fence. A below-average runner, Diaz will be a first baseman only and should be capable enough to not be a liability there.As long as Diaz continues to watch his conditioning and continues to refine his approach at the plate, he should fit the profile of a run-producing first baseman in the future. He'll play all of the 2018 season at age 21.</t>
  </si>
  <si>
    <t xml:space="preserve"> Scouts love the big left-handed hitter's stroke at the plate, and his body reminds many scouts of Ryan Howard. But it is Lewin's lack of foot speed and a below-average arm that have most wondering when -- not if -- he will move from the outfield to first base. He's a solid fielder and has an accurate arm.Overall, Diaz has notable raw power and one of the best rhythm and timing approaches among all hitters in the international market this year. An average athlete, Diaz has always had the ability to hit for average. But now teenager also understands that he has the ability to hit the ball out of the ballpark, and it sometimes affects his approach. One scout said he would not be surprised if Diaz ended up hitting 40 home runs in the big leagues one day.In the end, Diaz offers an intriguing offensive package, which means clubs interested him must decide how comfortable they are with what has been sometimes described as a "high-reward-yet-limited skill set" at this age.</t>
  </si>
  <si>
    <t>Lewis Brinson</t>
  </si>
  <si>
    <t>The Rangers gave Brinson a $1.625 million bonus as the 29th overall Draft pick in 2012, targeting his high-end combination of athleticism and loud tools. He proved more than just a toolshed during parts of five seasons in the Rangers' system, though, showing improved plate discipline and the ability to make swift adjustments, all the while climbing the ladder. Acquired by Milwaukee with Luis Ortiz for Jonathan Lucroy and Jeremy Jeffress at the 2016 Trade Deadline, Brinson made an immediate splash upon joining the Brewers en route to making his Major League debut in June 2017. During the offseason, Milwaukee dealt Brinson, Isan Diaz, Monte Harrison and Jordan Yamamoto to the Marlins in exchange for Christian Yelich. As a hitter, Brinson has come a long way since signing. His swing has cleaned up nicely as he's progressed without detracting from his plus raw power, while a more consistent and patient approach and improved pitch recognition have resulted in fewer strikeouts and more walks. Brinson's speed represents yet another plus tool and translates on the basepaths as well as in center field, where it helps him to compensate for what at times can be shaky jumps and reads. Few players in the Minors can match Brinson's power and speed ceiling, the combination of which could make him a 30-homer/30-steal threat at maturity. Now a member of the rebuilding Marlins, Brinson has the upside to become a long-term staple in the club's lineup.</t>
  </si>
  <si>
    <t>Brinson exemplifies the high-risk, high-reward talent that dominated the low Class A Hickory roster in 2013. He finished second in the Minors with 191 strikeouts, but he also was one of just six players to have at least 20 homers and 20 steals. He beat Byron Buxton in the home run derby at the 2011 Under Armour All-American Game at Wrigley Field, then went 29th overall in the Draft and signed for $1,625,000 the next year.Brinson has three plus tools in his power, speed and center-field defense, and his arm isn't far behind. How much of his power he'll tap into at higher levels remains a question, however, because he must prove he can make consistent contact.Brinson has plenty of bat speed and a sound swing. His biggest issue at the plate is a lack of pitch recognition, which can leave him helpless against breaking pitches. If he can improve as a hitter, he has everything else he'll need to become an All-Star center fielder.</t>
  </si>
  <si>
    <t xml:space="preserve"> Brinson has the potential to use all five tools at the highest level. He√¢¬Ä¬ôs tall, lanky and athletic, drawing comparisons to Dexter Fowler or Cameron Maybin. With good bat speed, Brinson can spray line drives to the gaps and as he matures, he could develop above-average power given the leverage in his swing. He√¢¬Ä¬ôs an above-average to plus runner, which helps him on both sides of the ball, allowing him to steal some bases and play an outstanding center field, where he played during his summer debut in the rookie-level Arizona League. If it all comes together, he has the chance to be an above-average all-around player.</t>
  </si>
  <si>
    <t>Brinson's impressive raw tools got him drafted 29th overall in 2012 and earned him a $1.625 million bonus, but he quickly learned that they'd only take him so far. He did record a 20-20 season in his first full year as a pro, but he also finished second in the Minors with 191 strikeouts. As Brinson has made adjustments, he has cut his whiff rate from 38 percent to 25 percent to 21 percent over the past three seasons, while his OPS has soared from .749 to .812 to 1.004 (third in the Minors in 2015). He was back at Double-A Frisco in 2016 when the Rangers sent him and right-hander Luis Ortiz to the Brewers as part of the Jonathan Lucroy-Jeremy Jeffress Trade Deadline blockbuster. Brinson has smoothed out his right-handed swing, learned to recognize pitches and improved his approach since signing. His numbers have dipped as he dealt with a shoulder strain in 2016, but he should hit for a solid average with plenty of pop. Few players in the Minors can match Brinson's combination of power and speed, and he could be a 30-30 player if he continues to refine his skills and can avoid the leg injuries that slowed him at times the past two years.Brinson is learning in center field as well, working on his routes and throwing accuracy. He has the speed to run down balls from gap to gap, the arm strength to keep baserunners honest and the ability to play anywhere in the outfield he's needed.</t>
  </si>
  <si>
    <t>In a farm system laden with toolsy players, Brinson is the toolsiest. The 29th overall pick in the 2012 Draft and recipient of a $1.625 million bonus, he had a 20-20 season in his first full year as a pro but also finished second in the Minors with 191 strikeouts. He was more consistent at the plate last season, though he missed time with a nagging quad injury.Brinson has smoothed out his swing and improved his pitch recognition, and he cut his strikeout rate from 38 percent in 2013 to 25 percent in 2014. Whiffs will always come as part of the package, but he can hit for at least a decent average with plenty of power. His raw power and speed are easy plus tools, and he has the upside of a 30-30 player if he can continue to refine his hitting and basestealing skills.Brinson is an exciting defender as well. He chases down balls from gap to gap in center field and has the strong arm to erase baserunners who try to challenge him. His legs are a big part of his game, and the Rangers want him to focus on a strengthening and stretching program after his quad problems in 2014.</t>
  </si>
  <si>
    <t>Brinson has tracked as well as scouts could have hoped when he was a gangly, unrefined amateur outfielder. He's shown an ability to make mechanical adjustments and has now performed up through Triple-A, reducing his once concerning strikeout rate as he has climbed the minor league ladder. He'll likely get plenty of playing time with Miami in 2018 and, though he make take some time to adjust to big league pitching, hit for plus power while playing center field.</t>
  </si>
  <si>
    <t>Lewis Thorpe</t>
  </si>
  <si>
    <t>In many ways, the 2014 season was a huge success for Thorpe, as the Australian native competed well as an 18-year-old in the Midwest League. But he suffered a setback in September when he sprained the UCL in his left elbow. Though he didn't need surgery then, he reinjured his elbow in Spring Training and will miss the 2015 season as he recovers from Tommy John surgery. Before his injury, Thorpe was physically maturing and honing his four-pitch mix. He should pitch consistently in the low 90s with his fastball and offset it with an above-average changeup. He throws two breaking balls, adding a slider last year that he started to throw more often. Both have the chance to be solid average pitches, but they need to be tightened up, as his curve gets loopy at times. His command should improve with more experience.Thorpe cites former big leaguer Graeme Lloyd as a mentor. If Thorpe can return to full health, the former Aussie reliever should be able to watch his pupil with pride in the middle of a big league rotation in the future.</t>
  </si>
  <si>
    <t>There were high hopes for Thorpe when he signed as a 16-year-old out of Australia back in 2012 for $500,000. He got off to a great start at the lower levels of Minnesota's system then started running into elbow troubles, getting shut down in 2014 and needing Tommy John surgery that cost him the 2015 season. He missed 2016 as well when he contracted mono during rehab, finally returning and shaking off the rust the following year. He topped 100 innings in a season for the first time in his career in 2018, reaching Triple-A, pitching in the Futures Game and leading the organization in strikeouts in the process.While he may no longer be the high-ceilinged potential frontline starter the Twins hoped he might be, there is a little more certainty that he can be a big league starter now that he's put in a full, healthy season. He has a solid four-pitch mix and can fill the strike zone with all of them using a clean delivery. He commands his low-90s fastball well and he can reach back for more velocity when he needs to. He didn't have a good feel for either breaking ball at the start of 2018, but then got on a roll, with his curve really taking a step forward. His curve pairs nicely with his fastball to create a good two-pitch, north-south profile, and he mixes in his sinking changeup effectively as well.Those who have been with the organization since Thorpe's signing breathed a huge sigh of relief after his successful 2018 season. He might be more of a mid-to-back of the rotation starter now, but he's finally just about ready to impact the big league staff.</t>
  </si>
  <si>
    <t>With a very strong United States debut in 2013 and more than holding his own as an 18-year-old in the Midwest League the following season, Thorpe appeared on his way to developing into one of the better Australian pitchers in baseball. He avoided surgery when he hurt his elbow in 2014, but then tore his UCL the following spring. Resulting Tommy John surgery forced him to miss all of the 2015 season.Just 20 for all of the 2016 season, there's time for Thorpe to get back to where he was. Still about potential and projection because of a lack of innings, he has the chance to have a very good four-pitch mix with good command of all of his weapons. His fastball sits in the low-90s and as he continues to add strength, there could be more in the tank. He showed glimpses of an at-least average changeup and a solid curve. He mixes in a slider as well and both breaking balls could be Major League average eventually.Thorpe's rehab from surgery has gone well and he should get back to competitive pitching for a good chunk of this season. He'll have all four of his pitches at his disposal by the time he comes back.</t>
  </si>
  <si>
    <t>If adversity is indeed a good teacher, then Thorpe might be the smartest pitcher in the Twins' system. The Australian lefty was humming along the lower levels of the Minors when an elbow injury shut him down late in 2014 and led to Tommy John surgery in the spring of 2015. He missed all of that season and when he came down with mono as he was rehabbing in 2016, that season was lost as well. He returned and threw well enough in 2017 to get added to the 40-man roster in the offseason, then turned in a solid, and healthy, 2018 season in Double-A, getting invited to the Futures Game in the process.Thorpe is looking more and more like the starting pitching prospect with a four-pitch mix he appeared to be before the injury and illness setbacks. His fastball will sit in the low 90s, touching a tick more at times, with solid command of it. His changeup is his best secondary weapon, an above-average offspeed pitch thrown with good sink. His two breaking balls are distinct pitches, with a tight slider and more of a pure curveball he mixes in effectively. He's generally around the strike zone, and it's his overall command has improved the further removed from the disabled list he gets.A full, normal year without any further hiccups is just what the doctor ordered for the left-hander. He's getting closer to reaching his ceiling of a No. 3 or 4 starter.</t>
  </si>
  <si>
    <t>Australia has produced a fair amount of big league talent over the years. If everything comes together, Thorpe could be the best to come from Down Under.While it's early in his development, the early returns say the $500,000 the Twins spent to sign the lefty will be a bargain. Thorpe's fastball velocity has improved greatly, up into the 90s, and could end up in the 95 mph range when all is said and done. The velocity almost doesn't matter, as the movement on it makes it a formidable weapon. He might have a really good changeup to go along with that fastball, and he's tinkering with a pair of breaking balls. Minnesota really likes Thorpe's mentality and competitive mound presence.Enthusiasm about Thorpe must be tempered with how far off he is, but it's hard not to be excited about the ceiling for this young southpaw.</t>
  </si>
  <si>
    <t>Things started out so well for this Australian import, with an outstanding debut in the Gulf Coast League in 2013 and a strong showing in his full-season debut the following year. That all seems like a distant memory for Thorpe, who hasn't thrown a competitive pitch since then. An elbow injury shut him down in 2014, then he tore his UCL in that elbow the next spring, resulting in Tommy John surgery. He was on his way back in 2016, when mono knocked him out of action yet again.Thorpe was healthy enough to throw at instructs last fall, but because of how much he had been through, and because he had lost so much conditioning with his illness, the Twins just decided to let him pack it up and wait until 2017. Before he got sick, he was showing signs of getting back to the effective lefty with a four-pitch mix. His fastball can sit in the low-to-mid-90s and his best secondary pitch is his changeup, which he throws with good sink. He'll throw two distinct breaking pitches, with the curve slightly ahead of the slider, and he's generally around the strike zone.Even with all of the lost time, Thorpe will pitch all of 2017 at age 21. With illness and injury behind him, there is reason for cautious optimism.</t>
  </si>
  <si>
    <t>Two consecutive seasons lost to a combination of Tommy John rehab and mononucleosis highlight a robust, early-career injury history for Thorpe, who has been encouragingly healthy for the last two years. He works at the top of the zone with a low-90s fastball, and beneath it with a big, breaking 12-to-6 curveball used against left and right-handed hitters, and he bisects the plate horizontally with a cutter/slider and changeup. A 6% walk rate in 2018 was comfortably Thorpe's career best, which may be real development or just something that will regress to Thorpe's career mean. It's No. 4 or 5 starter stuff from an arm whose injury history, which one could argue should soon be expunged, moves him toward the back of that FV group. He's at Triple-A and may see the big leagues this year.</t>
  </si>
  <si>
    <t>Thorpe has been hurt a lot throughout his career but has been healthy for the last two seasons. He sits in the low-90s and has a plus changeup.</t>
  </si>
  <si>
    <t>Lex Rutledge</t>
  </si>
  <si>
    <t xml:space="preserve"> During college, Rutledge was used primarily as a reliever, but both at Samford and in two summers in the Cape Cod League. After drafting him in 2012, the Orioles gave him a chance to start, but they scrapped that plan in 2013. His fastball plays up out of the bullpen and has touched the upper-90s. More typically, Rutledge throws in the low- to mid-90s and mixes his fastball with a hard curveball. He throws from a good downhill angle and gets lots of groundballs as a result. Dating back to college, however, Rutledge has suffered from control problems, stemming from his extreme overhand arm action and unorthodox delivery. If he can improve his command, Rutledge would fit well into the back of a Major League bullpen.</t>
  </si>
  <si>
    <t>Lincoln Henzman</t>
  </si>
  <si>
    <t>The White Sox took Louisville closers in successive drafts, selecting Zack Burdi in the first round in 2016 and Henzman in the fourth round last year. He overcame Tommy John surgery as a high school junior in 2013 and turned down the Mariners as a sophomore-eligible 31st-rounder in 2016 before ranking third in NCAA Division I with 16 saves last spring. After signing him for $450,000, Chicago shifted him to starting in August.Henzman has the three-pitch mix to make it in the rotation. When he keeps his heavy 90-95 mph fastball down in the zone, batters struggle to lift it, as evidenced by his 2.3 groundout/flyout ratio during his debut. His changeup has similar action, resembling a splitter and grading as a plus pitch at its best, while his cutter reaches the upper 80s.Henzman throws consistent strikes and has a strong build that should lend itself to durability. He started during two years of summer ball while in college, but he has yet to prove he can handle anything close to a full-season pro workload. If he doesn't make it as a starter, he could advance quickly as a reliever.</t>
  </si>
  <si>
    <t>Henzman overcame Tommy John surgery as a high school junior in 2013 to make an immediate impact as a freshman reliever at Louisville two years later. After an inconsistent 2016 season, he turned down the Mariners as a sophomore-eligible 31st-rounder and has taken over from White Sox first-rounder Zack Burdi as the Cardinals' closer. Henzman tied for the NCAA Division I lead with 16 saves entering the regional playoffs.When Henzman keeps his 90-95 mph fastball down in the zone, it's almost impossible for hitters to lift. His changeup has similar action, behaving like a splitter, and grades as a plus pitch at times. His cutter climbs into the upper 80s and is an effective third offering. Henzman blitzes the bottom of the strike zone and has permitted just one homer in three college seasons. He could move quickly through the Minors as a reliever, but he also had success as a starter in the Cape Cod League last summer and could get a shot in that role. He has enough pitches to work out of the rotation, though he'd have to prove he could maintain his velocity with a heavier workload.</t>
  </si>
  <si>
    <t>Liover Peguero</t>
  </si>
  <si>
    <t>sa3005582</t>
  </si>
  <si>
    <t>Teams with Extended Spring coverage in Arizona were split as to which of the two Dbacks shortstop prospects they preferred until Geraldo Perdomo separated himself with his summer performance. Some teams were early Peguero advocates, citing his age, superior athleticism, and a build comparable to a young Jean Segura's. 
Like most of Arizona's teenage shortstop prospects, Peguero earned a late-summer promotion with early-season performance, slashing .309/.356/.457 in the DSL. His swing is shorter than a mid-inning station identification and Peguero takes good at-bats for someone his age, so there's big ceiling on the hit tool if his timing at the plate improves. He's also a rangy defender with a plus arm and at least average hands. He can go into the hole, backhand a ball, plant, and hose runners. The frame isn't favorable for power projection, but Peguero's hands are so quick that he might be able to pull and lift enough balls to actually produce some homers. His swing is not currently geared for that type of contact, though. Regardless, the bat and defensive ability is promising, as is the frame and athletic ability. He has everyday shortstop upside.</t>
  </si>
  <si>
    <t>Signed for $475,000 out of the Dominican Republic at the outset of the 2017 international signing period, Peguero made his pro debut the following year, beginning in the Dominican Summer League before shifting stateside and finishing the season as a 17-year-old in the Arizona League. Challenged with an assignment to the Pioneer League in 2019, Peguero established himself as yet another promising, up-and-coming prospect in Arizona's system, showing advanced hitting ability and a mature approach while also holding his own defensively at shortstop. Peguero has the chance to be a special hitter. He has an impactful swing from the right side of the plate, with plus bat speed that enables him to smash good velocity and make consistent barreled contact, and it's easy to envision him developing some game power as he adds strength to his projectable frame. He has an advanced approach for a teenager and already shows the ability to recognize spin and control the strike zone, with his plus speed that aids him on both sides of the ball.A pure shortstop in the eyes of the D-backs, Peguero has already made huge strides defensively and has the actions, hands and arm strength needed to stick at the position long term. While his remaining physical projection could lead to a move off of the position down the road, Peguero's bat could enable him to profile at a host of positions on the diamond. For now, though, he'll be given every opportunity to stick up the middle.</t>
  </si>
  <si>
    <t>Livan Soto</t>
  </si>
  <si>
    <t>Soto was part of the Braves' 2016 pool-busting haul of players who later became free agents due to the sanctions levied against Atlanta. Soto got a $1 million bonus the first time around, then another $850,000 from Los Angeles, signing along with fellow former-Brave and Venezuelan Kevin Maitan. It's a cliche in scouting to call a player a 'Venezuelan-style shortstop,' but Soto fits that to a T: smaller, without big tools, but with an advanced feel to play, and a gritty, high-effort style. He had about 30-grade raw power when he signed, and his exit velos were topping out in the mid-90s in the GCL for Atlanta, but he's now hitting a quarter of his balls in play in the 90s and looks like he'll be able to avoid being so weak that pitchers can knock the bat out of his hands. Soto is a roughly average runner with a roughly average arm, but both tools play up due to his instincts and strong internal clock, so he's a potential above average shortstop. He also has advanced feel to hit, with above average bat control and a self-aware approach at the plate. There's a road to a Jose Iglesias-type regular here, but it's more likely Soto lands in the utility range, with maybe a season or two where he's starting quality.</t>
  </si>
  <si>
    <t>Soto was part of the Braves' 2016-17 signing period international haul, signing right on July 2 along with top international prospect Kevin Maitan, earning a $1 million bonus in the process. The Venezuelan shortstop made his pro debut in the Gulf Coast League and then was declared a free agent in the wake of Atlanta's international rules violations. The Angels signed both Maitan and Soto once the window opened for them to do, giving Soto $850,000 to join the organization.Soto's carrying tools are on defense. With a live and lean athletic body, the middle infielder has outstanding instincts at short, with soft and steady hands and more than enough arm to stay at the premium position long-term. The teenager does have a solid approach at the plate, walking more than he struck out during his GCL debut. He does make consistent contact with a line-drive approach, but at present, lacks the strength in his small frame to truly impact the baseball.Just 17, there is time for Soto to develop physically, and patience will be important. Added strength could allow Soto to reach his ceiling as an everyday shortstop at the big league level in the future.</t>
  </si>
  <si>
    <t>Kevin Maitan wasn't the only former Braves shortstop prospect declared a free agent in the wake of the organization's international rules violations to then sign with the Angels. Soto, who initially signed with Atlanta in July 2016 for $1 million out of Venezuela, received $850,000 in December to join Maitan in Los Angeles.Soto made his pro debut in the United States last summer, playing in the Gulf Coast League and while the slash line of .225/.332/.254 doesn't exactly jump off the page, there were some things to like with Soto's first offensive foray into pro ball. The teenaged infielder showed a really advanced approach, especially that he was 17 years old at the time, walking more often than he struck out. He makes a lot of contact with a line-drive approach, but lacks current strength to do much more than put the ball in play. Believers feel he will be able to add to his frame, which will allow him to become a more impactful hitter. Defensively, Soto has a strong arm and good hands, with the chance to be a plus defender at a premium position.Given his age and lack of physicality, it's clear Soto has a long way to go before being a finished product. With time, patience and weight training, he could eventually develop into an everyday shortstop at the big league level.</t>
  </si>
  <si>
    <t>Kevin Maitan might have been the marquee name the Angels picked up from the pool of former Braves prospects who became free agents when Atlanta was penalized for international signing violations, but it would be wrong to sleep on Soto. The infielder, who initially signed for $1 million with Atlanta in July 2016, got $850,000 in December 2017 to join the Angels, then went out and surprised many with a very productive organizational debut in the Rookie-level Pioneer League.Soto showed an advanced approach at the plate, especially given his age, from the get-go in his pro debut with the Braves in 2017. He rarely struck out and drew plenty of walks, but didn't have much to show for it production-wise because of a lack of strength. By the time he reached the Pioneer League with the Angels, he had gotten much more physical, and while he's never going to be a home run hitter, the added strength allowed him to impact the ball more consistently to the point where some feel he could be an above-average hitter if he continues to commit to that part of his development.While he played on both sides of second base in 2018, there's no question he can handle shortstop with a strong arm and terrific hands. If the advancements with the bat are for real, he could be an everyday shortstop, with a pretty high floor thanks to his glove.</t>
  </si>
  <si>
    <t>Ljay Newsome</t>
  </si>
  <si>
    <t>sa875837</t>
  </si>
  <si>
    <t>Despite all the strikes, his fastball has been in the mid-to-upper 80s basically since high school, and those guys typically max out as spot starters. Now, Newsome is different. He took part in an offseason velo program and now resides in the 91-94 mph range. He√¢¬Ä¬ôs clearing his front side a little more, his two-seamer has more tail, he√¢¬Ä¬ôs working up in the zone with his four-seamer more often, and is setting up his changeup better. Take the performance of a 22-year-old repeating Hi-A with a grain of salt, but know Newsome has grown and changed, and is off to a strong start.</t>
  </si>
  <si>
    <t xml:space="preserve"> High school players taken in the 26th round of a Draft are easy to lose sight of. Newsome went that late back in the 2015 Draft out of the Maryland high school ranks and outside of his ridiculously low walk rates, wasn't really opening many eyes over the first two-plus years of his career. Back with Modesto in the Class A Advanced California League in 2019, some increased velocity has made some sit up and take notice of the undersized right-hander. Newsome thrives with plus plus command of a four-pitch mix. Velocity-wise, his fastball is average, though he's throwing harder than he has previously, in the 90-94 mph range. But it plays up thanks to his pinpoint control and good riding life. His changeup is below-average, but he plays it well off of his fastball with a little arm-side run and good late bottom to it. He manipulates his above-average slider in the zone and adds shape to it when expanding it late in counts. His curve doesn't have a ton of shape to it, but he can put it wherever he wants. He'll throw all four of his pitches at any point in the count to keep hitters guessing. Newsome's ceiling is limited given his stuff, but he pitches to his strengths and always sticks to his gameplan. At best, he could be a No. 5 starter, with more of a long or middle relief/swingman look to him. It will be interesting to see if his ability to pitch will allow him to have continued success as he moves up the ladder.</t>
  </si>
  <si>
    <t>Logan Allen</t>
  </si>
  <si>
    <t>Allen starred for IMG Academy's high school squad as a senior, but signability concerns caused him to fall to the eighth round of the 2015 Draft, where the Red Sox were able to lure him away from a South Carolina commitment with a $725,000 bonus. He was sharp in his abbreviated pro debut, and then was shipped off to the Padres as part of the Craig Kimbrel trade in November 2015. Allen had continued to make strides during full-season debut with Class A Fort Wayne before landing on the disabled list in early June with left elbow soreness, though he had recovered from the injury by late in the season and it hasn't affected his progress in 2017.Allen's prospect stock took off last spring behind an uptick in velocity that pushed his formerly below-average fastball into the 90-94 mph range. His heater has good life, too, which makes it difficult for opponents to barrel. Allen's arsenal of secondary pitches is equally impressive, as his slider, curveball and changeup all have the potential to be average or better once fully developed.Allen's advanced feel for pitching made for an easy transition to the professional ranks, and he's shown the ability to throw each of his four pitches for strikes early in his career. Health has been a non-issue for Allen in 2017, and he had already established a new career-high workload by midseason.</t>
  </si>
  <si>
    <t>Allen pitched for IMG Academy's (Fla.) high school squad as a senior before going to the Red Sox in the eighth round of the 2015 Draft and signing for $725,000. After a solid pro debut, he was one of four players shipped to the Padres as part of the Craig Kimbrel trade in November. Allen was bothered by left elbow soreness the following year, limiting his time on the mound, but a healthy campaign allowed him to begin moving through the Minors in 2017, as Allen finished the season as a 20-year-old in the Class A Advanced California League before opening 2018 in Double-A. After pitching with a below-average fastball at the outset of his career, Allen now operates more in the 92-94 mph range with late life, though his velocity can fluctuate at times. He's aggressive with his fastball location, too, with a willingness to attack right-handed hitters on the inner half of the plate. A changeup and a curveball comprise Allen's secondary arsenal. The former is well ahead of the latter, at times flashing plus, though his breaking ball stands to improve once he learns to better repeat his release point.Allen's pitchability and knack for pounding the zone with his three-pitch mix should aid him as he continues his trek through the Padres' system. Health and durability are still concerns with the physically mature left-hander, but he did his part to assuage them in 2017 by tossing a career-high 125 innings, more than double his workload from the previous year.</t>
  </si>
  <si>
    <t>Brady Aiken and Jacob Nix weren't the only pitchers who drew scouts to the IMG Academy in Bradenton, Fla., last spring. While the two aforementioned hurlers pitched for IMG's post-graduate program, Allen emerged as a star for the high school squad. But signability concerns caused him to fall to the eighth round of the 2015 Draft, where the Red Sox were able to lure him away from a South Carolina commitment with a $725,000 bonus. He was excellent in his abbreviated pro debut, and then was shipped off to the Padres as part of the Craig Kimbrel trade in November. In 2016, Allen had continued to make strides during full-season debut with Class A Fort Wayne before landing on the disabled list in early June with left elbow soreness.Allen's prospect stock took off last spring behind an uptick in velocity that pushed his formerly below-average fastball into the 90-94 mph range. His heater has good life, too, which makes it difficult for opponents to barrel. Allen's arsenal of secondary pitches is equally impressive, as his slider, curveball and changeup all have the potential to be average or better once fully developed.Allen's advanced feel for pitching made for an easy transition to the professional ranks, and he showed the ability to throw each of his four pitches for strikes in his debut. Allen may not have the ceiling of some of the other young pitchers in the Padres' system, but, with his pitchability and strong command profile, he could be the first to reach the Major Leagues.</t>
  </si>
  <si>
    <t>Allen pitched for IMG Academy's (Fla.) high school squad as a senior before going to the Red Sox in the eighth round of the 2015 Draft and signing for $725,000. He already has been traded twice, getting dealt to the Padres in a package for Craig Kimbrel in November 2015 and going to the Indians in the three-team swap that sent Trevor Bauer to the Reds this July. The Double-A Texas League Pitcher of the Year in 2018, he made his big league debut this June but has struggled this year in Triple-A and the Majors. After pitching with a below-average fastball at the outset of his career, Allen now operates more in the 92-94 mph range with late life. He's aggressive with his fastball placement and confidently attacks right-handed hitters on the inner half of the plate. A changeup that receives plus grades and plays nicely off his heater is his best secondary offering, and he also has feel for throwing his curveball and slider for strikes, with the latter grading as the better pitch.Allen battled elbow issues during his first full pro season but has been healthy since. His four-pitch mix and pitchability give him a higher floor than ceiling, and he has the durability needed to be a workhorse starter in the big leagues.</t>
  </si>
  <si>
    <t>Brady Aiken wasn't the only left-handed pitcher who drew scouts to the IMG Academy in Bradenton, Fla., this spring. While the unsigned No. 1 overall pick from the 2014 Draft blew out his elbow in his first start for IMG's post-graduate academy, Allen starred for the high school squad. Though he slid until the eighth round of the 2015 Draft amid signability concerns, he turned pro for $725,000. In November, Allen was shipped off to the Padres as part of the Craig Kimbrel trade.Entering 2015, Allen looked more like a polished lefty ticketed for three years of college at South Carolina. But he raised his prospect stock by boosting his fastball velocity from 85-88 mph the summer before to 90-94. His heater has good life as well, making it difficult for opponents to barrel.Beyond his improved fastball, Allen has the potential to have four average-or-better pitches. His slider is his best secondary offering, and his curveball and changeup also show promise. He has advanced feel for pitching, which has made for an easy transition into pro ball.</t>
  </si>
  <si>
    <t>Allen is a better athlete than one would likely surmise if they were just looking at him in the uniform. His fast-paced delivery is hard for hitters with a big leg kick to properly time the first time through the order, and once they've gotten a feel for his fastball, Allen pulls the string on his sinking, plus changeup. His strike-throwing has improved from slightly below-average to slightly above over the last 18 months or so, and Allen now comfortably projects as a No. 4 starter.</t>
  </si>
  <si>
    <t>Allen has never wowed anyone with his size or stuff. All he's done is flat-out pitch his way onto the prospect radar, throwing for Team USA's 18 and under team in international competition and into top six round consideration.Allen succeeds with fringy or average stuff across the board, but all of it plays up because of his control, his feel for pitching, and his competitive nature. While he's touched the low-90s on occasion, he typically sits in the 87-90 mph range. His ability to throw it to both sides of the plate at will is a huge weapon for him. So is his changeup, which should be an above-average pitch for him, one he throws with good arm speed and that has fade and sink to it. He'll throw it to righties and lefties. His curve is average. Allen uses a funky delivery that adds deception, but he repeats it and fills up the strike zone at will.At 5-foot-11, Allen isn't exactly the projectable high school arm teams covet. But his pitchability combined with his plus mound presence and competitiveness give him the look of an over-achiever, one who could go early enough for him to enter pro ball instead of heading to Florida International University.Prospect Development Pipeline - Bradenton, Fla.</t>
  </si>
  <si>
    <t>PDP Premier Event: Jan. 28, 2017 - Bradenton, Fla.Favorite MLB Team: New York YankeesFavorite MLB Player: Clayton KershawBeyond his 2015 Underclass Honorable Mention and his 2016 Underclass Second Team honor, Allen now has a Preseason First Team All-Area award in Orlando to add to his list of accolades.The southpaw won the Most Valuable Pitcher award for the 2015 WWBA Underclass World Championship, attended the 2016 PG All-American Classic, and participated in the 2016 National Showcase. Allen was a member of the 2016 18U National Team that went 7-1 in the COPABE Pan American "AAA" Championships. Allen struck out two batters in three innings and gave up two earned runs.Thanks, in part, to his ability on the mound, Allen has even won three championships, including the 2014 WWBA 2016 Grads, the 2015 WWBA Underclass World Championship and the 2016 WWBA 2017 Grads.</t>
  </si>
  <si>
    <t>Logan Brown</t>
  </si>
  <si>
    <t>The son of former big league pitcher Kevin Brown, Brown attended the University of Southern Indiana, starting for two years behind the plate. He helped the Screaming Eagles reach the Division II regionals as a junior during his best year as a hitter and landed as a Day 3 Draft pick (35th round) with the Braves. After a summer debut in the Gulf Coast League, Brown moved up to full-season ball in 2019 with strong results.Brown's calling card is work behind the plate. He can really catch and throw, showing an ability to limit the running game and receive well while calling a game and working with pitchers well. While there's limited power from his left-handed bat, he has shown the ability to make consistent contact and flash a 50 hit tool. He doesn't draw a ton of walks, but he also doesn't swing and miss that much.As a late-round selection, Brown will have to prove himself at every level. Making the South Atlantic League All-Star Team in his first full season was a step in the right direction, with a future as a backup likely the best outcome.</t>
  </si>
  <si>
    <t>Logan Darnell</t>
  </si>
  <si>
    <t>A starter for most of his career in the Minor Leagues, Darnell got to show what he could do out of the bullpen at times in 2014, both in Triple-A and in his big league debut. It seemed to be a good fit, and he appears to have settled into that role.Darnell does have the pitches to start. He has a four-pitch mix, though none of them are better than average. He does move his fastball around and can get groundball outs when he keeps it down in the zone. The lefty has two breaking balls and a usable changeup, should he need such an arsenal. Pitching out the bullpen, though, his fastball plays up a bit, and he can shorten up to a fastball-slider combination, with just an occasional changeup to keep right-handed hitters off balance. The main keys for Darnell are to get ahead and improve the consistency of his fastball command. If he can do that, he has the chance to impact a big league staff.</t>
  </si>
  <si>
    <t>Logan Davidson</t>
  </si>
  <si>
    <t>Davidson turned down an offer from Arizona out of high school worth well into the seven figures, which he'll almost certainly best this spring. He's a big, switch-hitting 6-foot-3 shortstop who can stick at the position in pro ball and has above average raw power from both sides. The issue is that he hasn't hit well with wood bats over the summer and has always had plenty of strikeouts to go with his homers in the spring (42 career HR, 20% career strikeouts). Some scouts worry that he'll be more of a 30-35 bat in pro ball who doesn't get to his power, making him a utility guy, while others see another candidate for an offensive adjustment that could make him a 45 bat, 55 power standout everyday player.</t>
  </si>
  <si>
    <t>sa918676</t>
  </si>
  <si>
    <t>As a North Carolina high schooler, Davidson emerged as an early-round prospect for a handful of teams late in the 2016 Draft process. He ultimately turned down the Phillies as a 30th-rounder to attend Clemson, where his father Mark had played en route to a big league career. Much like former Clemson star Seth Beer, an Astros first-rounder in 2018, Davidson has confounded evaluators with the dichotomy between his success with metal bats (.939 OPS, 42 homers in two-plus years with the Tigers) and struggles with wood (.570 OPS, three homers in two summers in the Cape Cod League). The A's believed in his bat enough to take him in the first round and give him full pick value, $2,424,600, to sign.A switch-hitter, Davidson has had some timing issues at times at the plate and a swing that can get long, leading to strikeouts. His strength and leverage do generate plus raw power and there should be more in-game pop as he fills out his lanky 6-foot-3 frame. He runs well, producing plus run times occasionally, and can use his speed to steal bases and cover ground at shortstop. While he's a little tall for the position, his athleticism and strong arm should allow him to stay there long-term, and that's where he played exclusively during his pro debut in the short-season New York-Penn League.If scouts had been convinced that Davidson was going to hit with wood, he probably would have been the first college shortstop taken in June's first round. His athleticism and offensive potential still made him the fifth one taken and if he can figure things out with his swing, he could be a dynamic up-the-middle player.</t>
  </si>
  <si>
    <t>As a North Carolina high schooler, Logan emerged as an early-round prospect for a handful of teams late in the 2016 Draft process. He ultimately turned down the Phillies as 30th-rounder to attend Clemson, where his father Mark had played en route to a big league career. Much like former Clemson star Seth Beer, an Astros first-rounder in 2018, Davidson has confounded evaluators with the dichotomy between his success with metal bats (.939 OPS, 42 homers in two-plus years with the Tigers) and struggles with wood (.570 OPS, three homers in two summers in the Cape Cod League).If scouts were convinced that Davidson will hit with wood, he'd likely be the first college shortstop drafted in June. A switch-hitter, he has some timing issues and a swing that tends to get long, leading to strikeouts. His strength and leverage already generate plus raw power, and he should have more as he fills out his lanky 6-foot-3 frame.There are no holes in the rest of Davidson's game. He produces solid to plus run times and uses his speed to steal a few bases and cover ground at shortstop. He's tall for the position but should be able to remain there with his athleticism and strong arm.</t>
  </si>
  <si>
    <t>Logan Driscoll</t>
  </si>
  <si>
    <t>sa3009882</t>
  </si>
  <si>
    <t>Converted catcher has tools to stick behind the plate, 55 arm, solid average raw power and some offensive skill, but is still pretty raw and faced mid-major competition.</t>
  </si>
  <si>
    <t>driscoll_logan</t>
  </si>
  <si>
    <t>George Mason University has had just three players taken in the top 10 rounds of the June Draft since it was instituted in 1965. The most successful from that group was catcher Chris Widger, who spent parts of 10 years in the big leagues after being a third-round pick in 1992. A fellow Patriots backstop, Driscoll hopes to follow in Widger's footsteps, though it's unlikely he'll hear his name as early in the Draft.Driscoll has a solid track record with the bat at George Mason, hitting well over .300 in each of his three seasons as a starter, though he did appear over-matched against quality pitching in the Cape Cod League last summer. For most of his college career, he's shown outstanding contact and on-base skills, drawing as many walks as strikeouts. Early on this spring, he was selling out on his swing trying to get to his power, but went back to his contact-first approach from the left side of the plate and got back to staying through the ball more effectively. Driscoll also runs very well for a catcher, even stealing some bases along the way. His best defensive tool is his above-average arm and while he is an acceptable receiver, he does need to work on his setup behind the plate.There's a dearth of catching, especially in the college ranks, in this year's class, which will certainly help Driscoll's status. He has a floor as a left-handed-hitting backup with solid contact skills but could develop into a solid regular if everything clicks.</t>
  </si>
  <si>
    <t>Logan Gilbert</t>
  </si>
  <si>
    <t>Gilbert got the attention of Florida area scouts last year when he was regularly in the mid-90's with starter traits, and that carried over to a dominating Cape performance where he sat 92-96 with above average command and off-speed. This spring he started, as many pitchers do, a couple ticks lower but instead of getting back to his old velocity, it continued to slip amid a number of high pitch count outings. Gilbert has taken the ball every week and has performed well, with velocity ranging from 88-91, touching 92 mph in some starts, and sitting 90-94, touching 95 in others, including his last few before regionals.
The command, frame and athleticism are stable constants, so he'll still go comfortably in the first round, but there isn't a clear reason for the velo drop. Some scouts are speculating it's a small injury that won't keep him from pitching right now, but shutting him down may bring the velo back next spring. Others think Gilbert would (as many pitchers do) lose a few ticks under a pro workload and become this guy in a few years anyway. Clubs close enough to contention that want immediate pitching help are on Gilbert, like the Mariners, Twins and Angels.</t>
  </si>
  <si>
    <t>sa3008598</t>
  </si>
  <si>
    <t>We don't typically project such a strong post-draft uptick in velocity for a college starter, but Gilbert was worked so hard during his junior year at Stetson that we believe the velo he showed last year was beneath what we'll see with a more regimented workload as a pro. He was sitting 92-96 as a rising sophomore on Cape Cod, but often sat 90-94, and sometimes 88-91, throughout his starts the following spring. While we anticipate a rebound -- and Gilbert has been 94-97 in bullpens and simulated environments this spring -- college starters often experience a slight downturn in velo because they're being asked to go every fifth day for five months instead of once a week for three and a half. While there's a wide array of potential outcomes for Gilbert's fastball, his command, breaking ball quality, prototypical frame, and mechanical consistency have been stable. He at least profiles as a quick-moving backend starter, but could be a mid-rotation arm if the velo comes back, and he's a good bet to be on our mid-year top 100 update.</t>
  </si>
  <si>
    <t>The two best draftees ever out of Stetson University are currently carving up hitters in the big leagues. Gilbert, whom the Mariners took in the middle of the first round after a slightly up-and-down junior season as he pitched through a bout of mono, hopes to be the next in line after Corey Kluber and Jacob deGrom. The right-hander didn't pitch at all in his first summer as a pro after signing for full pick value.Gilbert has a strong track record of using a solid four-pitch mix and throwing them all for strikes. He showed just what he's capable of when 100 percent healthy while winning Atlantic Sun Pitcher of the Year honors as a sophomore, then being named a Cape Cod League All-Star that summer. He sat in the mid-90s, touching 97 mph on the Cape and then saw his velocity dip while he was sick, though it ticked back up closer to Draft time. He's gotten bigger and more physical this offseason, so don't be surprised to see some 70-grade fastballs in there in 2019. He can throw two distinct breaking balls, with the harder slider better than the curve, and can mix in an effective changeup as well.With a history of throwing strikes, Gilbert could have plus control when all is said and done. He did something Kluber and deGrom didn't: get taken in the first round. Now it's time for him to get going towards catching them in the big leagues.</t>
  </si>
  <si>
    <t>After a strong sophomore season at Stetson that included Atlantic Sun Conference Pitcher of the Year honors, Gilbert turned in an All-Star showing in the Cape Cod League over the summer. He started out his junior year without the same velocity he showed on the Cape, but his fastball ticked back up as the spring progressed and he performed well enough to be among the better college pitching options available, finishing with a 11-2 record, a 2.76 ERA and an NCAA Division I-leading 163 strikeouts as part of a Stetson staff led all DI programs with a 2.66 ERA. Gilbert became the Hatters' first first-round pick in June, going to the Mariners 14th overall and then signing for slot value ($3,883,800). Gilbert sat in the mid-90s and touched 97 mph over the summer, but he pitched more in the 91-92 mph range and touched 94 mph early on before creeping back toward the mid-90s late in the spring. At times his two breaking balls can blend together, but his slider is better than his slower, "get me over" curveball. Gilbert's changeup might be his best pitch, though some scouts would like to see him use it more frequently. His arm and delivery works well and he throws strikes.The Mariners hope that Gilbert -- the first pitcher Seattle has drafted in the first round since Danny Hultzen in 2011 -- will follow in the footsteps of former Stetson products Corey Kluber (Indians' fourth-rounder, '07) and Jacob deGrom (Mets ninth-rounder, '10) and one day headline a big league rotation. Meanwhile, with his impressive four-pitch mix and track record of durability, Gilbert could be one of the first hurlers from his class to reach the Majors.</t>
  </si>
  <si>
    <t>After a strong sophomore season at Stetson that included Atlantic Sun Conference Pitcher of the Year honors, Gilbert turned in an All-Star showing in the Cape Cod League over the summer. He started out this spring without the same velocity he showed on the Cape, but was still performing well enough to be among the better college pitching options available. As the spring progressed, his fastball started ticking back up.While Gilbert was sitting in the mid-90s and touching 97 mph over the summer, he was pitching more in the 91-92 mph range and touching 94 mph early on, though was creeping back toward the mid-90s late in the spring. At times his two breaking balls can blend together, but his slider is better than his slow "get me over" curveball. His changeup might be his best pitch, though some scouts would like to see him use it more frequently. His arm and delivery works well and he throws strikes.Stetson has never had a pitcher taken in the first round, though Corey Kluber and Jacob deGrom did cut their teeth at the school. Despite the slight dip in velocity early, Gilbert still is a safe bet to beat those two right-handers, who went in the fourth and ninth rounds, easily.</t>
  </si>
  <si>
    <t>Logan Ice</t>
  </si>
  <si>
    <t>Ice had two relatively nondescript offensive seasons as Oregon State's starting catcher before breaking out as a junior and hitting .310/.432/.563. That the 2016 Draft class featured an underwhelming crop of catchers and college hitters only added to Ice's value, and the Indians took him with the 72nd overall pick in June. He signed for slightly less than pick value, made his pro debut in the New York-Penn League and then advanced to full-season ball in 2017. A switch-hitter, Ice showed vastly improved feel to hit during his junior season, hitting for average and some extra-base ability, while walking more than he struck out. But because he lacks physicality and has only average bat speed, scouts are skeptical about his power translating in the Minor Leagues. On defense is where Ice really shines, and there's little doubt that the former Pac-12 Defensive Player of the Year can stick behind the plate. He has average receiving skills and an average arm that has been effective at times in controlling the running game. The floor might be higher than the ceiling with Ice, but there's a lot to like in a guy who could develop into a solid backup catcher, possibly even a starter.</t>
  </si>
  <si>
    <t>A three-year starter at Oregon State, Ice had two relatively non-descript seasons then picked the right time to figure things out. In a year lacking in the catching and college bat departments, Ice boosted Draft stock with a breakout junior campaign, hitting .310/.432/.563 and setting career bests in most offensive categories. Seeking both value and stability after targeting upside in the first two rounds, the Indians took Ice with the No. 72 overall pick and, after signing him for slightly less than pick value, assigned him to the Class A Short Season New York-Penn League. Ice might not have the offensive profile of some of the premier college backstops from the 2016 class, but that doesn't mean he's not without skills at the plate. The switch-hitter displayed a very good feel for hitting during his junior season, hitting for average and some extra-base ability, while walking more than he struck out. Compared to those offensive-minded collegians, though, Ice has a better chance to stick behind the plate. It's nothing fancy, but he has average receiving skills and an average arm that has been effective at times in controlling the running game. The floor might be higher than the ceiling with Ice, but there's a lot to like in a guy who could develop into a solid everyday catcher.</t>
  </si>
  <si>
    <t>A three-year starter at Oregon State, Ice had two relatively non-descript seasons then picked the right time to figure things out. In a year lacking in the catching and college bat departments, Ice's strong year in a big program has put him in line to come off the board in the first few rounds.Ice might not have the offensive profile of some of the college backstops higher on this list, but that doesn't mean he's not without skills at the plate. The switch-hitter has shown a very good feel for hitting during his junior season, hitting for average and some extra-base ability, while walking more than he struck out. Compared to those offensive-minded collegians, though, Ice has a better chance to stick behind the plate. It's nothing fancy, but he has average receiving skills and an average arm that has been effective at times in controlling the running game.Names like Zack Collins and Matt Thiass will undoubtedly come off the board first, but a team could find value a bit later with Ice, who has a better chance of being a solid everyday catcher.</t>
  </si>
  <si>
    <t>Logan Salow</t>
  </si>
  <si>
    <t>salow_logan</t>
  </si>
  <si>
    <t>One of the top college senior prospects in the 2017 Draft, Salow could go in the top five rounds -- and not just because his reduced leverage will mean he comes at a discount. After battling his control and going undrafted in 2016, he emerged as one of the best relievers in the Southeastern Conference this spring. He allowed just one run in his first 29 innings, retiring 24 consecutive batters at one point, before getting hit a bit harder down the stretch.Salow's bread and butter is a slider that sits in the mid-80s and reaches 87 mph. It can eat up left-handers and he can bury it on the back foot of right-handers. His fastball usually ranges from 90-93 mph and he also can mix in a changeup.After showing iffy control in his first three years with the Wildcats, Salow has attacked the strike zone in 2017. Though he has been so successful coming out of the bullpen and easily profiles as at least a lefty specialist, a pro team could look at his three pitches and improved control and try him as a starter. He did well in that role in the Northwoods League last summer, though it remains to be seen how his stuff would hold up with an increased workload.</t>
  </si>
  <si>
    <t>Logan Shore</t>
  </si>
  <si>
    <t>A.J. Puk might have been the more "famous" University of Florida starter, but it was Shore who was the Gators' Friday night starter for all three years of his college career. He was named the 2016 SEC pitcher of the year after going 12-1 with a 2.31 ERA in 18 starts. The A's ended up adding both Florida hurlers to its system day one of the draft, selecting Puk in the first round and Shore in the second. Strong and durable, Shore is a strike-throwing machine with a potential three-pitch mix. He typically works with an average fastball velocity-wise, but it plays up because of his command. His best pitch is his changeup, which he locates and sinks extremely well. Even when hitters know it's coming, he still gets outs. Shore's breaking ball is slurvy and a bit inconsistent. When it's on, however, it can be virtually unhittable and has the potential of being a third Major League average offering.Though he's more about pitchability than stuff, Shore's track record in the ultra-competitive SEC speaks for itself. The lack of an explosive fastball limits his ceiling, but there's certainly a lot to like in a college performer who should be quick to the big leagues as a back-end starter.</t>
  </si>
  <si>
    <t>The A's doubled down on University of Florida hurlers early in the 2016 Draft, selecting A.J. Puk seventh overall and then nabbing Shore, his college roommate, in the second round. Though Puk's collegiate career came with more fanfare, it was Shore who was the Gators' Friday night starter for all three years of his college career and garnered SEC pitcher of the year honors after going 12-1 with a 2.31 ERA in 18 starts. He battled oblique and lat strains during his first two full seasons before going to the Tigers this September as the player to be named in a trade for Mike Fiers.Shore has long stood out for his ability to command his three-pitch mix. He typically works with an average fastball velocity-wise, sitting in the low 90s with late sinking action that nets him many ground balls. His best pitch continues to be a plus changeup that he locates and sinks extremely well, in turn giving him a chance against left-handed hitters. Shore's breaking ball has improved but remains inconsistent in terms of both shape and pace, and it's clear that he'll need to clean it up even more after Cal League righties tagged him for a .303 average in 2017.Shore will always stand out more for his pitchability than stuff, thus giving him a higher floor than ceiling. He has the potential to develop into an effective No. 4 starter capable of eating innings, but he'll first need to develop a better breaking ball and improve his durability in the wake of an injury-plagued '17 season during which he tossed five or more inning just five times in 17 starts.</t>
  </si>
  <si>
    <t>Looking to add more experienced college arms to an already pitching-rich system, the A's doubled down on a pair of Florida hurlers early in the 2016 Draft, selecting A.J. Puk seventh overall and then nabbing Shore in the second round. Though Puk was considered the more "famous" of the duo, it was Shore who was the Gators' Friday night starter for all three years of his college career. As a junior, he was named SEC pitcher of the year after going 12-1 with a 2.31 ERA in 18 starts.Strong and durable, Shore is a strike-throwing machine with a potential three-pitch mix. He typically works with an average fastball velocity-wise, sitting at 88-92 mph with ground-ball-inducing sinking action, but it plays up because of his command. His best pitch is his well-above-average changeup, which he locates and sinks extremely well, and it aids his effectiveness against left-handed hitters. Shore's breaking ball has improved but remains inconsistent in terms of both shape and pace. When it's right, however, the pitch can be virtually unhittable and has the potential of being a third Major League average offering.Shore will always stand out more for his pitchability than stuff. A lack of an explosive fastball limits his ceiling, but there's certainly a lot to like in a proven college performer who should be quick to the big leagues, where he's likely to serve as an effective No. 4 starter capable of eating innings.</t>
  </si>
  <si>
    <t>A.J. Puk might be the more "famous" University of Florida starter, but it's been Shore who has been the Gators' Friday night starter for all three years of his college career. He's more about pitchability than stuff, but that's led to a ton of success in the ultra-competitive SEC.Strong and durable, Shore is a strike-throwing machine with a potential three-pitch mix. He typically works with an average fastball velocity-wise, but it plays up because of his command. His best pitch is his changeup, which he locates and sinks extremely well. Even when hitters know it's coming, he still gets outs. Shore's breaking ball is slurvy and a bit inconsistent. When it's on, it can be virtually unhittable and has the potential of being a third Major League average offering.The lack of an explosive fastball limits his ceiling and, as a result, his Draft stock. There's no question Puk is the first Gator pitcher to go off the board and some others could pass Shore by because of the fastball, but whatever team takes Shore will be getting a college performer who should be quick to the big leagues as a back-end starter.</t>
  </si>
  <si>
    <t>Logan Simmons</t>
  </si>
  <si>
    <t>simmons_logan</t>
  </si>
  <si>
    <t>PDP Premier Event: Jan. 14, 2017 - AtlantaFavorite MLB Team: Boston Red SoxFavorite MLB Player: David Ortiz With a 2015 Perfect Game Underclass High Honorable Mention and a 2016 Underclass 1st Team honor, Simmons has shown outstanding upside and talent at just 16 years old.The infielder held interest from more than 10 schools, including Auburn, Florida State, LSU, Florida and Miami before committing to the Georgia Tech Yellow Jackets.Simmons is an exciting athlete who has drawn comparisons to Hanley Ramirez. His bat whistles through the zone and his power potential is evident. He boasts a strong, big build, and it's clear to scouts that he wants to hit. In the field, he has an average arm and the ability to secure the ball defensively.</t>
  </si>
  <si>
    <t>Logan Verrett</t>
  </si>
  <si>
    <t xml:space="preserve"> Verrett doesn't have overpowering stuff, succeeding instead thanks to his command and feel for pitching. He issued 78 walks in his first three professional seasons, averaging 1.7 walks per nine innings. That polish will give him a chance to stick with the Orioles after they selected him from the Mets in the 2014 Rule 5 Draft. Verrett's above-average command helps his whole four-pitch arsenal play up. He throws his fastball in the low 90s, and he isn't afraid to come right after hitters with it. His slider is his best secondary offering, and he mixes in a curveball and a changeup as well. Verrett has been susceptible to home runs, partially because he has a tendency to leave his fastball up in the zone. Verrett's upside is limited by his lack of premium stuff. But his overall package give him a chance to fit into the back of a Major League rotation.</t>
  </si>
  <si>
    <t>Logan Warmoth</t>
  </si>
  <si>
    <t>Though he's just an average runner without the silky smooth hands typically associated with the position, Warmoth has an above average arm and good defensive feet that might allow him to play there long term. He also has plus bat speed and above average pull power, though Warmoth is vulnerable against breaking balls on the outer half. He has a chance to play short and hit for some power and scouts think the bat might profile at third or second should he have to move.</t>
  </si>
  <si>
    <t>Warmoth took over North Carolina's shortstop job a month into his freshman season and never relinquished it. After a solid summer offensively and defensively in the Cape Cod League last summer, he continued to set up his game during the spring and emerged as the top college shortstop in the 2017 Draft class before going to the Blue Jays with the No. 22 overall pick and signing for $2,820,200. In doing so, Warmoth became the sixth Lake Brantley High (Altamonte Springs, Fla.) product to be taken in the first round, following big leaguers Jason Varitek, Felipe Lopez, Rickie Weeks, Jemile Weeks and Nick Franklin.While Warmoth doesn't have a standout tool, he also doesn't have any obvious shortcomings. He's a gifted hitter who controls the strike zone, handles good velocity and uses the entire field. He started to show some power toward the end of his sophomore season, and has enough to hit 12-15 homers per season in the big leagues.Warmoth has solid speed and the savvy to use it on the basepaths. His instincts and quick hands help him make plays at shortstop, and he'll get the chance to play there as a pro. However, with average range and arm strength, he's probably better suited for second base.</t>
  </si>
  <si>
    <t>Warmoth took over North Carolina's shortstop job a month into his freshman season and never relinquished it. After a solid summer offensively and defensively in the Cape Cod League, he continued to improve his game as a junior, emerging as the top college shortstop in the 2017 Draft class before going to the Blue Jays with the No. 22 overall pick and signing for $2,820,200. He made his pro debut in the Rookie-level Gulf Coast League before advancing to Class A Short Season Vancouver, where he slashed .306/.356/.419 and helped lead the Canadians to a Northwest League title. Warmoth may not have a plus tool, but he also doesn't have any obvious holes in his game. He's an above-average hitter, one who controls the strike zone, handles good velocity and uses the entire field. He started to show some power toward the end of his sophomore season, and has enough raw pop to hit 12-15 homers per season in the big leagues if he can get to it with greater consistency.Warmoth is athletic and runs well, with instincts, footwork and quick hands that help him make all the plays at shortstop. That gives him a chance of sticking there long-term, though some believe he's better suited for second base on account of his modest range and average arm strength.</t>
  </si>
  <si>
    <t>Warmoth took over North Carolina's shortstop job a month into his freshman season and hasn't relinquished it. After a solid summer offensively and defensively in the Cape Cod League last summer, he has stepped up his game this spring and should be the first college middle infielder drafted. He has a good chance to go in the first round, which would make him the sixth Lake Brantley High (Altamonte Springs, Fla.) product to do so, following big leaguers Jason Varitek, Felipe Lopez, Rickie Weeks, Jemile Weeks and Nick Franklin.While Warmoth doesn't have a standout tool, he also doesn't have any obvious shortcomings. He's a gifted hitter who controls the strike zone, handles good velocity and uses the entire field. He started to show some power toward the end of his sophomore season, and has enough to hit 12-15 homers per season in the big leagues.Warmoth has solid speed and the savvy to use it on the basepaths. His instincts and quick hands help him make plays at shortstop, and he'll get the chance to play there as a pro. With average range and arm strength, he's probably better suited for second base.</t>
  </si>
  <si>
    <t>Logan Webb</t>
  </si>
  <si>
    <t>An accomplished quarterback at Rocklin (Calif.) High, Webb began to realize his brighter long-term future was in baseball when he started reaching the mid-90s with his fastball as a senior in 2014. He signed for an above-slot $600,000 as a fourth-rounder but blew out his elbow and needed Tommy John surgery after making it to full-season ball two years later. After easing back in 2017, he reached Double-A last year while exhibiting the highest ceiling among Giants pitching prospects, but he drew an 80-game suspension this May after testing positive for a performance-enhancing substance.Webb announced he was fully back when his fastball hit 98 mph at the outset of Spring Training a year ago, a prelude to sitting at 93-96 with heavy life throughout the 2018 season. He has a second plus pitch in his power breaking ball, which has slider velocity at 82-85 mph with curveball depth. His changeup isn't as advanced, however, as it gets too firm at times and must improve so he can better handle left-handers.Webb did a nice job of translating his athleticism into strikes before he got hurt, and he has regained his control in 2019 after it had slipped when he first returned. He could wind up as a No. 3 starter or as a late-inning reliever.</t>
  </si>
  <si>
    <t>Webb was better known as a quarterback at Rocklin (Calif.) High School until he suddenly started touching the mid-90s with his fastball as a senior in 2014. The Giants paid him an above-slot $600,000 bonus in the fourth round to divert him from a commitment to Cal Poly, only to see him succumb to Tommy John surgery shortly after reaching full-season ball in '16. San Francisco has handled him carefully since he returned to the mound in mid-2017 and he has performed well in abbreviated starts this year in high Class A.Regaining the fastball velocity he had before having his elbow reconstructed, Webb works at 92-95 mph and can reach 97 mph. His breaking ball is somewhat slurvy, more notable for its low-80s velocity than its break. His changeup is still a work in progress and can get too firm at times.Webb's athleticism helped him fill the strike zone before he got hurt, though his control hasn't been as sharp since he came back. His relative inexperience on the mound made him a long-term project when he was drafted, and that remains true after he lost most of two years after blowing out his elbow. San Francisco will continue to develop him as a starter to get him some much-needed innings, though his future could be as a reliever who deals mid-90s heat.</t>
  </si>
  <si>
    <t>Webb spent most of 2016 on the shelf due to Tommy John, and the little bit of 2017 for which he was healthy he spent in a well-manicured relief role. Then he broke out in 2018, as he retained big stuff through a move back to the rotation. He was holding a tailing 92-95 deep into starts, topping out at 97, and spinning in a dastardly, bat-missing breaking ball. Unrefined fastball control led to a lot of bullpen projection, but Webb hadn't pitched very much because of injury, so it seemed possible that it might yet improve. 
Early in 2019, Webb's stuff was down a bit, more 91-94 and touching 95, before he got popped for PEDs and was suspended for 80 games. He's missed about two years of development due to the TJ and this suspension and developmentally is more like a junior college arm than an advanced Double-A prospect. He has Top 100 stuff (assuming the 2018 heater comes back after this suspension) and if he can somehow refine fastball command and the changeup (or a third pitch of some kind), he could be a No. 4 starter. We don't know how the PEDs, which Webb denies knowledge of using, may have impacted his stuff. He seems like a logical Fall League candidate.</t>
  </si>
  <si>
    <t>Webb spent most of 2016 on the shelf due to Tommy John, and the little bit of 2017 for which he was healthy he spent in a well-manicured relief role. Then he broke out in 2018, as he retained big stuff through a move back to the rotation. He was holding a tailing 92-95 deep into starts, topping out at 97, and spinning in a dastardly, bat-missing breaking ball. Unrefined fastball control led to a lot of bullpen projection, but Webb hadn't pitched very much because of injury, so it seemed possible that it might yet improve. 
Early in 2019, Webb's stuff was down a bit, more 91-94 and touching 95, before he got popped for PEDs and was suspended for 80 games. He returned with the same heater, peaking at 95, and the changeup got better very quickly. The command piece is still not always there, particularly early in games, but at other times Webb has arm-side feel for the change, glove-side feel for his slider, and and he'll run the occasional two-seamer back over the plate. It's top 100 stuff with the suspension and injury history rounding the FV down just a bit.</t>
  </si>
  <si>
    <t>Logan White</t>
  </si>
  <si>
    <t>white_logan</t>
  </si>
  <si>
    <t>PDP Premier Event: Feb. 5, 2017 - PhoenixFavorite MLB Team: San Diego PadresFavorite MLB Player: Kenley JansenWhite comes from a baseball family as his dad, Logan White, is the senior advisor to Padres' General Manager A.J. Preller. The younger White has committed to play at Coastal Carolina next season after finishing up his high school career at Mountain Pointe (Ariz.)White plays multiple positions, and the versatility has served him well. White has a savvy look on the diamond and possesses adequate skills at both catcher and first base.In the batter's box, he has a straightaway stance with a high back elbow.</t>
  </si>
  <si>
    <t>Logan Wyatt</t>
  </si>
  <si>
    <t>sa3011259</t>
  </si>
  <si>
    <t>Advanced plate discipline and enough hitting tools made Wyatt attractive, but he's a maxed-out 1B-only prospect that only shows 50 raw power right now.</t>
  </si>
  <si>
    <t>Wyatt replaced two-way star Brendan McKay (the No. 4 overall pick in the 2017 Draft) at first base for Louisville in 2018 and ranked third in NCAA Division I in walks in each of his seasons as a starter, drawing 63 as a sophomore and a school-record 72 last spring. He led the Cape Cod League with 29 walks in 40 games during the summer in between, establishing himself as one of the most patient hitters and top first-base prospects in the 2019 Draft. The Giants drafted him in the second round and signed him for a well-below-slot $997,500.Wyatt's offensive game resembles that of McKay, who has had more success as a pitcher in pro ball. He's a left-handed hitter with plus raw power who focuses more on making contact and getting on base. He has good feel for hitting, controls the strike zone and could develop 20-plus home run power if he adopts a more aggressive approach and starts driving more balls in the air.While Wyatt has well-below-average speed, he's not a terrible athlete. He shows soft hands and a decent arm while getting the job done at first base. Some scouts who saw him as an amateur though he had a chance to play left field while others didn't think that was feasible.</t>
  </si>
  <si>
    <t>Like a lot of players at Louisville, Wyatt spent his freshman year doing more learning than playing before blossoming as a sophomore. Taking over at first base for consensus 2017 college player of the year Brendan McKay, the No. 4 overall pick in that year's Draft, Wyatt ranked in the top 20 in NCAA Division I in walks (63, third), on-base percentage (.490, 15th), RBIs (69, 17th) and doubles (22, 18th). He encored with a solid summer in the Cape Cod League, which he led with 29 walks in 40 games, and has matched his sophomore numbers this spring.Wyatt is reminiscent of McKay as an offensive player. He's a left-handed hitter with plus raw power but focuses more on making consistent contact and getting on base. He has tremendous feel for hitting, manages the strike zone very well and could develop at least 20-homer power on an annual basis if he gets more aggressive and drives more balls in the air.Though Wyatt is a well below-average runner, he's not a bad athlete. With soft hands and a decent arm, he gets the job done at first base. Some scouts think it might be worth trying him in left field, while others believe that would be a stretch.</t>
  </si>
  <si>
    <t>Lolo Sanchez</t>
  </si>
  <si>
    <t>sa917767</t>
  </si>
  <si>
    <t xml:space="preserve">2017 Lolo Sanchez was a speedster with advanced bat-to-ball ability and defensive instincts. 2018 Lolo Sanchez was a mechanical mess whose strikeout rate doubled. Sanchez's hands began loading even lower than they had before, way down near the bottom of his abdomen, presumably to introduce more lift to his swing. Indeed, Sanchez's ground ball percent dropped nine percentage points, but the changes compromised the quality of his contact in other ways, and made it hard for him to connect with pitches in some parts of the zone at all. His hands were stiff and loading late; they didn't seem as quick and twitchy as they had the previous year. These issues were exacerbated by Sanchez's already pull-heavy approach. 
Take solace in the fact that he is only 19 and doesn't turn 20 until April, and that his assignment to full season ball in 2018 was very aggressive. He also remains fast and quite good in center field. He looked much more like a fourth outfielder in 2018 than a table-setting center fielder, but there's lots of time to bounce back. </t>
  </si>
  <si>
    <t>The 2015 international amateur class was headlined by a group of Cuban prospects who received seven figure bonuses to sign. Sanchez, a Dominican outfielder, was a little more under the radar, though he was the Pirates' biggest signing that period with a $450,000 bonus. His 2016 debut in the Dominican Summer League was somewhat pedestrian, but his combination of tools and feel for hitting during his United States debut in the Gulf Coast League in 2017 opened many eyes. He didn't replicate that production with a jump to full-season ball in 2018.Sanchez has shown an advanced feel for the strike zone and ability to barrel up the baseball that belies his age. The teenager walked more than he struck out in the GCL and showed an ability to drive the ball to all fields. While he's not particularly big, his bat speed does help him generate more power than expected, with all of his over-the-fence pop coming to his pull side at present. He's at least a plus runner and should be a basestealing threat, especially as he learns more about reading pitchers. That speed also plays in center field, where he could be a plus defender long-term, with an above-average arm.It's easy to get excited about Sanchez's tools and upside, but it's important to be patient and not pile too many expectations on him based on those projections. His advanced feel for the game may make it hard to pump the brakes as he could play his way up the organizational ladder.</t>
  </si>
  <si>
    <t>Signed by the Pirates in July 2015 out of the Dominican Republic for $450,000, Sanchez burst on the prospect scene with a very strong United States debut in the Gulf Coast League in 2017, leaving everyone excited to see what he would do as an encore. The speedster did finish fourth in the organization with 30 steals in 2018, but did not respond well overall to an aggressive push to the full-season South Atlantic League.Sanchez's kryptonite in 2018 was the offspeed pitch. He hits fastballs very well and feasted on them in the GCL, but once he started getting a steadier diet of breaking balls and changeups, he often found himself diving and not seeing them come in because of head movement. He's working on fine-tuning his swing so he can stay centered and on his backside longer so he can recognize and respond to the soft stuff better. There is still confidence that the more he sees off-speed pitches, the more he'll learn to recognize it and get back to looking like the top-of-the-order catalyst he was in 2017. The rest of his game is still very good, from the speed to wreak havoc on the basepaths, to playing a very good defensive center field.Sanchez will be playing at age 20 for most of the 2019 season, so there's still plenty of time for him to figure things out. He did end the 2018 season on an upswing. If he can carry that over, in addition to the other adjustments he's working on, he can get back to reaching his potential as an every day sparkplug who plays up the middle.</t>
  </si>
  <si>
    <t>Lorenzo Cedrola</t>
  </si>
  <si>
    <t>A month before the Red Sox spent $63 million in bonuses and penalties to sign Yoan Moncada, they found a bargain on the international market in Cedrola. They signed him out of Venezuela for $35,000 in February 2015, and moved him to center field after he had worked out for clubs as a shortstop. He has transitioned to his new position well and led the Rookie-level Gulf Coast League in hits (62) and doubles (14) during his 2016 U.S. debut.Cedrola's signature tool is his well above average speed. He's still learning to make the most of his quickness on the bases but it already plays well in center field, where he shows advanced instincts. The solid arm strength that he displayed at shortstop is an asset in center.At the plate, Cedrola displays impressive bat-to-ball skills. He won't ever have a lot of power, though he can sting some balls into the gaps and might hit 10-12 homers annually in his prime. He makes a lot of contact but could use some more patience at the plate to enhance his on-base ability and give him a chance to use his speed.</t>
  </si>
  <si>
    <t>A month before the Red Sox spent $63 million in bonuses and tax penalties to land Yoan Moncada, who became the centerpiece in the Chris Sale trade, they signed Cedrola for a bargain $35,000 out of Venezuela in February 2015. After working out for clubs as a shortstop, he moved to center field and was named the organization's Latin American program player of the year in his first taste of pro ball. His U.S. debut in 2016 also went well, as he led the Rookie-level Gulf Coast League in hits (62) and doubles (14).Cedrola has a chance to have four solid or better tools, with his well above-average speed (which projects as plus once he's physically mature) standing out the most. While he's still refining his skills as a basestealer, his quickness already plays well in center field, where he shows advanced instincts. The solid arm strength he showed at shortstop is an asset in center and also will allow him to play either corner.Cedrola has uncanny bat-to-ball skills for a teenager and could develop into a high-average hitter. While he makes easy contact, he could use more patience to improve his on-base ability and maximize the use of his speed. That will be important because he's not very physical and won't ever be a power hitter, though he can sting some balls into the gaps.</t>
  </si>
  <si>
    <t>Lourdes Gurriel</t>
  </si>
  <si>
    <t>gurriel_lourdes</t>
  </si>
  <si>
    <t>Gurriel was once considered the top prospect in Cuba, and now he's making his way toward fulfilling his big league dream. Gurriel was hitting .321 with eight home runs, 32 RBIs and a .924 OPS in 43 games for the Havana Industriales this season before defecting with his brother in February after the Caribbean Series in Santo Domingo, Dominican Republic. A good runner with a good glove, Lourdes is athletic enough play infield and outfield, which is part of his appeal to scouts. He's shown some power potential at the plate and is still honing his overall approach. Some evaluators believe Lourdes could be considered the top overall player in this year's class, because he has a shorter path to the Major Leagues due to his age and experience. But others give the nod to shortstop Kevin Maitan (Braves) or left-handed pitcher Adrian Morejon (Padres) due to their upside. Also working in Maitan's favor is his defensive position in the middle of the diamond and his complete package at the plate. Gurriel, who played six seasons in Cuba, will not be subject to the international signing guidelines if he signs after he turns 23, and therefore stands to have more leverage if he signs after his birthday, because teams would not have to use money from their international bonus pool to sign him. Gurriel trained briefly in Florida with his older brother and is now working out in Panama.</t>
  </si>
  <si>
    <t>Lucas Erceg</t>
  </si>
  <si>
    <t xml:space="preserve">After initially looking like he was an egregious underdraft immediatley following his 2016 matriculation from Menlo, Erceg has been frustrating and enigmatic. The only constant has been his 70-grade arm. He's nearly 24 now and some of our sources, no longer enamored with his bat, are ready to see him on the mound. (Erceg pitched in college at Cal and then, after he transferred, closed at Menlo.) When Erceg is going at the plate, he's dropping the bat head and golfing out pitches down and in, or flaying pitches away from him down the third base line for a double. But as his career has drawn on, his swing is often ill-timed and its components don't seem to be cohesive. He's also not extending through contact as dramatically as he was in college. Whatever the reasons for Erceg's struggles, he has hit. He has made progress as an infield defender, but he has to hit some to profile. He'll be 24 in May. </t>
  </si>
  <si>
    <t xml:space="preserve">After initially looking like he was an egregious underdraft immediatley following his 2016 matriculation from Menlo, Erceg has been frustrating and enigmatic. The only constant has been his 70-grade arm. He's 24 now and some of our sources, no longer enamored with his bat, are ready to see him on the mound. (Erceg pitched in college at Cal and then, after he transferred, closed at Menlo.) When Erceg is going at the plate, he's dropping the bat head and golfing out pitches down and in, or flaying pitches away from him down the third base line for a double. But as his career has drawn on, his swing is often ill-timed and its components don't seem to be cohesive. He's also not extending through contact as dramatically as he was in college. Whatever the reasons for Erceg's struggles, he has hit. He has made progress as an infield defender, but he has to hit some to profile.  </t>
  </si>
  <si>
    <t>Erceg transferred from Cal to NAIA Menlo College after his sophomore year and proceeded to hit .308/.351/.639 with 20 home runs. The Brewers made him their second-round Draft pick that June, and he made an immediate impression by reaching full-season ball in his pro debut after signing for $1.15 million. Erceg was challenged with a move Class A Advanced Carolina League in 2017, though, in spite of his fluctuating performance, he still delivered 15 homers and 33 doubles while ranking among the circuit leaders with 81 RBIs (first) and 207 total bases (second). Erceg has impact potential from the left side of the plate, with natural feel to hit and plus raw power that helps him to generate booming home runs and could make him a middle-of-the-order presence in the future. Erceg has the necessary approach to accomplish that, too, though he will need to simplify his approach. Defensively, Erceg is athletic as a third baseman, with hands, footwork and plus-plus arm strength -- one that fired 93-94 mph fastballs as Menlo's closer -- that are ideal for the position. He is an average runner but not a basestealing threat. The Brewers have long been trying to develop a homegrown third baseman, and while it's early in his career, Erceg, with his across-the-board tools and high offensive ceiling, could be the team's long-term answer.</t>
  </si>
  <si>
    <t>After his strong sophomore season at Cal, scouts were excited to see what Erceg could do to raise his profile as a power-hitting third baseman. A transfer to NAIA Menlo College made it tougher for scouts to evaluate his performance, though Erceg certainly did his part by hitting .308/.351/.639 with 20 home runs and 15 doubles. It's that offensive upside that led the Brewers to take him in the second round of the 2016 Draft and then sign him for $1.15 million. Erceg made an immediate impact after signing, hitting .400/.452/.552 in Rookie Pioneer League en route a quick promotion to Class A Wisconsin, followed by an Opening Day assignment to Class A Advanced Carolina for his first full season.Erceg has impact potential from the left side of the plate, with natural feel to hit, a solid approach and plus raw power that could make him a middle-of-the-order bat at maturity. Defensively, Erceg's athleticism should help him stick at third base, where he has a strong arm -- one that fired 93-94 mph fastballs as Menlo's closer -- that's ideal for the position. He also received positive reviews as a shortstop during the fall instructional league, highlighting Erceg's overall athleticism and versatility.The Brewers have long been trying to develop a homegrown third baseman, and while it's early in his career, Erceg, with his high offensive ceiling, could be the team's long-term answer.</t>
  </si>
  <si>
    <t>Erceg hit .308/.351/.639 with 20 home runs for NAIA Menlo College in 2016 before going to the Brewers in the second round and signing for $1.15 million. He reached full-season ball in pro debut, then delivered 15 homers and 33 doubles while ranking among the high Class A Carolina League leaders with 81 RBIs (first) and 207 total bases (second) in his first full season. Advancing to Double-A in 2018, Erceg struggled to find the same consistency on both sides of the ball that he'd shown the previous year.Erceg has the physical tools to be an impactful left-handed hitter, including natural feel to hit and plus raw power that generates booming home runs. He frequently expanded his zone and made too much weak, often popped-up contact in 2018, and the Brewers believe he'll get back to his strengths after lowering the launch angle of his swing. Otherwise, Erecg's bat-to-ball skills, plate coverage and easy power are still there. He doesn't strike out much but will need to tighten his approach and become more selective. Defensively, Erceg is generally considered to be an athletic third baseman, with hands, footwork and plus-plus arm strength -- one that fired 93-94 mph fastballs as Menlo's closer -- though he still has gains to make in his overall consistency.After a physically taxing 2018 season, Erceg spent the offseason training at the Brewers' spring complex in Florida, with his eyes set on beginning 2019 in peak condition. The Brewers have long been trying to develop a homegrown third baseman, and the hope is that Erceg still could be the answer.</t>
  </si>
  <si>
    <t>After his strong sophomore season at Cal, scouts were excited to see what Erceg could do to raise his profile as a power-hitting third basemen. He transferred to Menlo College in the NAIA, making it tougher for scouts to evaluate his performance, though Erceg certainly did his part by hitting .308/.351/.639 with 20 home runs and 15 doubles. It's that offensive upside that led the Brewers to take him in the second round of the 2016 Draft and then sign him for $1.15 million.The left-handed hitter reminds some of a young Chase Utley in terms of body type. There is some pop in his bat as he reached double digits in home runs as a sophomore and had easily surpassed that with Menlo in 2016. At times, he's looked like a middle-of-the-order corner bat, while there are other instances where he hasn't been as consistent, and figuring out how his bat will play was more difficult while watching him against NAIA competition. Erceg is athletic and should be able to stay at third, with a strong arm that fired 93-94 mph fastballs as Menlo's closer. Though a lack of impact bats at the college level this year undoubtedly helped his stock, club officials are confident that Erceg's bat is for real and will translate in the professional ranks.</t>
  </si>
  <si>
    <t>After a strong sophomore season at Cal, scouts were excited to see what Erceg could do to raise his profile as a power-hitting third basemen. He's still considered one of the better college bats out west, but after transferring to Menlo College in the NAIA, it's become a bit tougher to evaluate his performance.The left-handed hitter reminds some of a young Chase Utley in terms of body type. There is some pop in his bat as he reached double-digits in home runs as a sophomore and had easily surpassed that with Menlo in 2016. At times, he's looked like a middle of the order corner bat, while there are other instances where he hasn't been as consistent and figuring out how his bat will play is more difficult while watching him against NAIA competition. He is athletic and should be able to stay at third, with a strong arm that fires 93-94 mph fastballs as Menlo's closer.A team that takes Erceg early will be one that believes in the bat based on what he did at Cal as well as with Menlo this year. A lack of impact bats at the college level will undoubtedly help his stock.</t>
  </si>
  <si>
    <t>Lucas Giolito</t>
  </si>
  <si>
    <t>Giolito was considered to be the top prep pitcher in the 2012 Draft class until a sprained ulnar collateral ligament shut him down in early March. The Nationals made him the No. 16 overall pick anyway, signing him to a well-above slot deal. Giolito made one professional appearance before undergoing Tommy John surgery. He returned to the mound in July of 2013 and showed the same premium stuff that first got the attention of scouts. Giolito has gotten stronger as he gets further away from his surgery and has as much potential as any pitcher in the Minor Leagues. He showed as much in 2014, making the Futures Game. Giolito throws his fastball in the mid- to upper-90s, often reaching 100 mph. He throws a hard, 12-to-6 curveball that is almost as good as his fastball. His changeup isn't as well developed as his other two pitches, but it has the potential to be a third above-average Major League offering. He has good command and an advanced feel for pitching.</t>
  </si>
  <si>
    <t>Scouts viewed Giolito as the top prep hurler available in the 2012 Draft, but he fell to the Nationals at No. 16 overall after missing most of his senior year with a sprained ulnar collateral ligament, and then underwent Tommy John surgery after signing. He turned in an impressive full-season debut in 2014, before splitting his time between Class A Advanced Potomac and Double-A Harrisburg in 2015, establishing career highs with 131 strikeouts and 117 innings. Back in the Eastern League to begin 2016, Giolito pitched well after shaky month of April, and when Stephen Strasburg landed on the disabled list in late June, the Nationals called him up to start against the Mets. In December, he was the headliner in a three-pitching-prospect package sent to the White Sox for Adam Eaton.Giolito has the highest ceiling among Minor League pitchers, boasting an elite fastball that sits mid-to-upper-90s and a 12-to-6 curveball that he throws with power and hard, downer action. His changeup has steadily improved in the past two seasons and his confidence along with it, giving him a legitimate weapon against left-handed hitters. The sky is the limit for Giolito, who has the stuff, physicality and command to develop into an ace. That being said, his first several starts in the big league highlighted the gains Giolito still needs to make in regards to his fastball command, the consistency of his secondary pitches and pitching with runners on base. With a few small improvements, it won't be long until Giolito truly flashes his potential at the highest level.</t>
  </si>
  <si>
    <t xml:space="preserve"> When Giolito was healthy, there were few who would have argued that he didn't have the best pure stuff of any pitcher in the 2012 Draft class. But the big right-hander wasn't healthy, missing his senior season with a sprained UCL in his right elbow. The Nationals were willing to roll the dice and went over pick value to sign him away from UCLA. Giolito had Tommy John surgery in August 2012 and missed most of the 2013 season as a result. Early reports from Giolito's return were good, and it appears he will once again be a dominant force on the mound. When healthy, he has a plus fastball, a power curve that also might be plus and a solid changeup. His command is much better than it is for most power-armed teenagers, and he gets high marks for his mound presence and makeup. Time is still very much on Giolito's side, as he is still just 19 years old.</t>
  </si>
  <si>
    <t xml:space="preserve"> Considered the top prep pitcher in the 2012 Draft class, Giolito slid after he was shut down early that March by a sprained ulnar collateral ligament. He ultimately underwent Tommy John surgery after the Nationals selected him and didn't pitch a full professional season until 2014. The time off didn't stop him from dominating hitters, and his performance earned him a spot in the All-Star Futures Game. Armed with three above-average offerings, Giolito does a good job of keeping hitters off balance. His fastball sits in the mid to upper 90s and has touched 100 mph. He throws his 12-to-6 curveball with a lot of power, and it is nearly as good as his fastball. He has made strides with his changeup, turning it into a true weapon against left-handers. Giolito is an elite talent with the stuff, size and pitching acumen to develop into an ace. As the Nationals continue to loosen his reins, he should start moving faster through the Minor Leagues.</t>
  </si>
  <si>
    <t>Lucas Herbert</t>
  </si>
  <si>
    <t>The Braves had four Draft picks over the first two rounds of the 2015 Draft. The quartet of picks turned out to be a San Clemente High School sandwich, with Kolby Allard going in the first round and his battery mate, Herbert, being the last of the four chosen. While Allard has moved quickly, Herbert was slowed by a torn meniscus during his pro debut, then struggled to hit in the South Atlantic League in 2016. Known as a glove-first backstop, Herbert tore his meniscus during his pro debut in 2015 then struggled to hit during his first full season in the South Atlantic League, though he fared a bit better in his return to the level in 2016.There is no question about Herbert's catch-and-throw skills. He's very agile, blocks well, has great hands and a strong arm that plays up even more because of his quick release and accuracy. He's taken quickly to things like game-calling, having done some of it in high school, and has excellent leadership skills and an ability to work well with pitchers. Herbert has struggled to hit, but he has strong hands and raw power at the plate but needs to continue to refine his approach and plate discipline to get to it.Herbert doesn't have to hit a ton to move up the ladder and he's shown he works well with the young arms in the Braves system. He will have to get the bat going a little in order to catch up with them.</t>
  </si>
  <si>
    <t>The Braves spent a lot of time at San Clemente High School in the spring before the 2015 Draft. Lefty Kolby Allard was their first-round pick and they took his batterymate Herbert one round later. The catcher tore his meniscus in the third game of his pro debut and while he recovered enough to return at the end of the year, the Braves decided to err on the side of caution.Herbert was one of the better defensive catchers in the 2015 Draft class, with excellent all-around skills behind the plate. He's very agile and has good hands, already has game-calling experience and gets high marks for his leadership ability. Arm-strength wise, he's a tick above average, but he is as accurate as there is behind the plate, and he could even get better with some corrections to some small mechanical issues. Herbert is far from a glove-only catcher. He has very strong hands and wrists with good power from the right side of the plate.The Braves believe Herbert has the chance to be an everyday catcher who makes major offensive contributions. He could be part of the up-the-middle success the farm system provides, joining infielders Ozzie Albies and Dansby Swanson along with center fielder Mallex Smith to create a solid cornerstone.</t>
  </si>
  <si>
    <t xml:space="preserve"> Known initially as the guy catching Kolby Allard in high school. Herbert made a name for himself as one of the best defensive catchers in the class of 2015 before joining his batterymate in the Braves organization.Herbert has all the skills necessary to excel behind the plate. He has excellent catch and throw skills to go along with the natural leadership teams covet in a catcher. He moves well behind the plate, with excellent hands and blocking skills. While he is definitely defensively-oriented, he's certainly not a zero with the bat. He takes a clean path to the ball with a simple setup, using his extremely strong hands and wrists to drive the ball at times. Herbert was the fourth catcher taken in the 2015 Draft and has the chance to be one of the better ones, with a profile of a solid glove-first regular with some pop.</t>
  </si>
  <si>
    <t>Perhaps known initially as the guy catching top high school pitching prospect Kolby Allard, Herbert has made a name for himself as one of the best defensive catchers in the class.Herbert has all the skills necessary to excel behind the plate. He has excellent catch and throw skills to go along with the natural leadership teams covet in a catcher. He moves well behind the plate, with excellent hands and blocking skills. While the UCLA commit is definitely defensively-oriented, he's certainly not a zero with the bat. He takes a clean path to the ball with a simple setup, using his extremely strong hands and wrists to drive the ball at times. Catchers are always in high demand and there aren't a ton of quality ones in this Draft class. Herbert has the chance to be one of the early ones taken, with a profile of a solid glove-first regular with some pop.</t>
  </si>
  <si>
    <t>Lucas Sims</t>
  </si>
  <si>
    <t>Long known for their predilection for local high school talent, the Braves took Sims, an Atlanta native, with the 21st overall pick in 2012. He was one of the youngest players in his Draft class, and the Braves have tried to bring him along slowly. Still, Sims was the youngest pitcher in the Carolina League on Opening Day this season.Sims throws his fastball in the low- to mid-90s, with some projection left. He has a good curveball, and his changeup made strides to becoming a third above-average Major League offering. Sims is still ironing out some of the kinks in his delivery, and his command should improve as he does so.Sims earns high marks for his competitiveness on the mound and is on his way to becoming another of the Braves' homegrown stars.</t>
  </si>
  <si>
    <t xml:space="preserve"> 	The Braves stayed in their own backyard when they picked Sims, an Atlanta native, with the 21st overall pick in 2012. He was one of the youngest players in the Draft class and, while the Braves have tried to bring him along slowly, he was the youngest player in the Carolina League on Opening Day in 2014, though he repeated the level in 2015.Thanks to his athleticism and smooth delivery, Sims can create easy velocity. His fastball regularly reaches 96 mph with running life. His curveball is his best secondary offering and, though his changeup remains inconsistent, it has the promise of becoming another solid pitch. He is still learning some of the nuances of his craft, but isn't afraid to attack hitters. Playing against older, more experienced competition has tested Sims, and he's struggled a bit with the challenge, but there's still plenty of time for him to head in the right direction.</t>
  </si>
  <si>
    <t xml:space="preserve"> The Braves stayed in their own backyard for this first-round pick. The former Georgia prep star features two above-average pitches, with a fastball that runs up to 94 mph with above-average life and a curve with a three-quarter, tight rotation to it. His changeup, like with many young pitchers, is behind his other offerings, and he needs to improve his overall command. A two-way player in high school, he's a good athlete, which should help him in repeating his delivery in the future. He has outstanding mound presence and aggressiveness on the mound. Sims was one of the younger players in his Draft class, and though he has passed every test so far, the Braves have been careful to bring him along slowly.</t>
  </si>
  <si>
    <t>Sims had shaken off a rough first month to the 2015 season and was on the brink of earning a promotion to Double-A when he and his Carolina Mudcats were involved in a bus accident. The former first-round pick missed nearly two months, though he eventually did earn that bump up a level and finished the year off with a strong showing in the Arizona Fall League.Despite missing so much time, Sims was able to figure some mechanical issues out in 2015. Working with pitching coordinator Rich Dubee, he worked to stop throwing across his body, squaring him up more like when he was in high school. When that happened, his stuff got sharper, especially his curveball. Sims started missing more bats as he regained his plus breaking ball, which he throws with great tilt now that he's back in line. His fastball sits in the 94-95 mph range and he can crank it up to 97 mph. His changeup improved as well, showing flashes of a third at least Major League average pitch.The Braves love how Sims reacted to competition within the system and his resiliency following a bus crash, feeling his delivery, along with his career, are now headed in the right direction.</t>
  </si>
  <si>
    <t>Lucas Tirado</t>
  </si>
  <si>
    <t>tirado_lucas</t>
  </si>
  <si>
    <t xml:space="preserve"> A 2012 Under Armour All-American, Tirado impresses scouts with his arm strength and the way he catches the ball at shortstop. Those attributes combined with his good footwork on defense give him a chance to stay at the position for a long time. He might also shift to third base or second base in the future.At the plate, the switch-hitter has one of the better left-handed swings in the entire class - a line-drive stroke to all fields - and good bat speed. He's been described as "raw" and there is still room for improvement offensively, but Tirado has shown occasional power and many believe he will improve at the plate as he matures.Scouts like his running ability on the bases, but they would like to see an increase in overall body strength and muscle. The 6-foot-1, 186-pound infielder has been praised for his makeup and baseball IQ. He is the quintessential "good kid," because he's a team player and has a good attitude.</t>
  </si>
  <si>
    <t>Lucius Fox</t>
  </si>
  <si>
    <t>It wasn't that long ago that being an international amateur free agent could be more lucrative than subjecting oneself to the domestic draft. Several players with family abroad moved away and reclassified. Fox, who is of Bahamian descent, netted the most lucrative of these deals, signing with San Francisco for $6 million. The industry was surprised when the Giants immediately sent Fox, who was a tantalizing athlete but an undercooked ballplayer, to full-season ball. He didn't play well, and was traded to Tampa Bay for Matt Moore a few minutes ahead of the 2016 trade deadline. When the Rays performed a post-swap physical on Fox, they discovered a bone bruise in his foot that would end his season, a matter the two clubs settled after the Rays initially sought further compensation. Fox repeated Low-A the following year and started to perform some with the bat. He's hit for high averages wth no power each of the last two years, and had a strong 2018 Fall League. The lack of power might prevent Fox from being a true average or better regular, and he remains inconsistent on defense, but he's a top of the scale athlete whose late 2018 showing could be a sign of real growth. If he comes out in 2019 and performs well, we'll buy it.</t>
  </si>
  <si>
    <t>Fox played last season at American Heritage high school in Delray Beach, FL, on the same team as 2015 draft prospect SS Jonathan India. Fox played at the PG National and East Coast Pro showcases last summer to get exposure for the 2015 draft and there were rumbling he may transfer so he could get regular innings in the spring at shortstop as India was more polished at the position. Fox ended up moving back to his native Bahamas last summer and registered to become a July 2nd prospect instead of a draft prospect, a designation that MLB is very wary of allowing as other prospects have tried it in the past in an effort to get more money, but Fox's Bahamian roots convinced MLB to allow him to become and international prospect eligible to sign starting on July 2nd.
Fox was smaller last summer, around 6'1/160 and ran 6.5 or lower in the 60 (at least 70 speed), but his arm was a little shy for shortstop and while he had contact skills, he had little power. Since moving back to the Bahams, Fox gew an inch, added about 15 lbs. or muscle and is still an easy plus runner, but now with more pop and arm strength. The contact skills are still there and scouts would start him at shortstop in pro ball, though some thing his actions aren't quite good enough to stick and think he'll end up in center field. Second base is also possible, but he'll play shortstop for at least a few years in the minors with upside to be an everyday player at any up-the-middle position. Fox likely wouldn't have gotten more than $2-3 million in the draft but projects to get double that on July 2nd, with the Dodgers the most aggressive suitor, but the Giants, Padres and Rangers are all in the final mix as well.</t>
  </si>
  <si>
    <t>Fox chose to move back to his native Bahamas rather than fulfill his senior year at American Heritage High (Delray Beach, Fla.). It proved a wise move, as MLB ruled him an international free agent in April 2015, and he signed with the Giants on his 18th birthday three months later for $6 million, a record bonus for a non-Cuban international amateur. Fox struggled with an aggressive assignment to Class A Augusta for his pro debut, after an 18-month layoff from game action, and was shipped to the Rays with right-handed pitcher Michael Santos and big leaguer Matt Duffy for Matt Moore at the Trade Deadline. Fox admitted that he had been dealing with a foot injury shortly thereafter, and the Rays shut him down for the remainder of the season. Fully healthy in 2017, he made his Rays debut with Class A Bowling Green before suiting up for the World Team in the SiriusXM All-Star Futures Game. Fox is a top-flight athlete with plus-plus speed and three more tools that should be at least solid. A switch-hitter with a line-drive stroke, he has the approach and the wheels to become a leadoff hitter and prolific basestealer. He won't be a homer threat but he does have some strength and can drive some balls to the gaps.Fox's range, quick hands and arm fit easily at shortstop. Some scouts don't love his middle-infield actions and think he'll fit better in center field, though the Rays, much like the Giants, believe he can stay at short, lauding his ability to learn quickly.</t>
  </si>
  <si>
    <t>Fox chose to move back to his native Bahamas rather than fulfill his senior year at American Heritage High (Delray Beach, Fla.). It proved a wise move, as MLB ruled him an international free agent in April 2015, and he signed with the Giants on his 18th birthday three months later for $6 million, a record bonus for a non-Cuban international amateur. Fox struggled during his pro debut at Class A Augusta, albeit after an 18-month layoff from game action, and the Giants shipped him to Tampa Bay with right-handed pitcher Michael Santos and big leaguer Matt Duffy for Matt Moore at the 2016 Trade Deadline. It was learned that he had been playing through a foot injury, and the Rays shut him down for the remainder of the season. Fully healthy in 2017, Fox made his Rays debut with Class A Bowling Green before a late-season promotion to the Class A Advanced Florida State League. Along the way, he represented the World Team in the SiriusXM All-Star Futures Game.Fox is a top-flight athlete with plus-plus speed and three more tools that should be at least solid. The switch-hitter profiles as a future leadoff-type hitter, as he employs a solid approach, produces line-drive contact from both sides of the plate and knows how to use his impressive wheels once on base. Fox won't offer much in the way of over-the-fence power, but he does have some strength and can drive some balls to the gaps, making him a source of doubles and triples. Fox's range, quick hands and arm fit easily at shortstop, though, like any young shortstop, he needs to fine-tune his game and learn the nuances of the position. Some scouts don't love his middle-infield actions and think he'll fit better in center field, though the Ray believe he can stay at short, lauding his super athleticism and ability to learn quickly.</t>
  </si>
  <si>
    <t>Fox projected as a likely second-round pick in the 2015 Draft in what would have been his senior year at American Heritage High (Delray Beach, Fla.), but his stock and his bank account soared after he moved back to his native Bahamas. MLB ruled him an international free agent in April, and he signed on his 18th birthday three months later for $6 million, a record bonus for a non-Cuban international amateur and the second-highest in San Francisco history. He struggled some making his pro debut in 2016 as a 19-year-old in low Class A, though that was somewhat expected given his age and his 18-month layoff from game action. At the Trade Deadline, the Giants shipped Fox, along with right-handed pitcher Michael Santos and big leaguer Matt Duffy, to the Rays in exchange for Matt Moore.The best athlete in the 2015 international class, Fox has plus-plus speed and three more tools that should be at least solid. A switch-hitter with a line-drive stroke, he has the approach and the wheels to become a leadoff hitter and prolific basestealer. He won't be a homer threat but he does have some strength and can drive some balls to the gaps.Fox's range, quick hands and arm fit easily at shortstop. Some scouts don't love his middle-infield actions and think he'll fit better in center field, though the Giants believed he could stay at short, lauding his ability to learn quickly. Now it will be up to the Rays to further the teenager's development.</t>
  </si>
  <si>
    <t>After moving back to his native Bahamas prior to his senior year at American Heritage High (Delray Beach, Fla.), Fox was declared a free agent in April 2015 and signed with the Giants for $6 million three months later on his 18th birthday. After an 18-month layoff from game action, he struggled during his pro debut at Class A Augusta and ultimately was traded to the Rays in the 2016 Deadline deal for Matt Moore. Fox was shut down for the season after the trade due to a foot injury that had plagued him all year, but he finally offered a glimpse of his potential in 2017, earning a selection to the SiriusXM All-Star Futures Game and finishing the season in the Florida State League. Fox hit .282, swiped 23 bags and finished fifth in on-base percentage (.371) during his return to the level in 2018 before a late bump to Double-A, followed by a strong performance in the Arizona Fall League. Fox's athleticism and speed are among the best in the organization, and he has three other tools that should be at least solid. He's a switch-hitter who has the ingredients of a prototypical leadoff hitter with his advanced approach and knack for making line-drive contact from both sides of the plate. He's a better right-handed hitter (.341/.424/.417 in '18) than he is lefty (.238/.321/.309), but shows more raw power as the latter. Fox projects for well-below-average power overall, but he tallies his share of doubles and triples thanks largely to the 70-grade speed that also fuels his impact potential on the basepaths.A true shortstop, Fox has the range, hands and above-average arm strength to remain at the position long-term. He lacks consistency at times and will appear a bit raw with some of his actions, but he's also capable of making electric, highlight-reel plays. The Rays are confident in his abilities there, viewing him as an above-average defensive shortstop when all is said and done.</t>
  </si>
  <si>
    <t>Fox played at American Heritage High (Delray Beach, Fla.) and made the rounds on the high school showcase circuit, so clubs expected him to be part of the 2015 Draft. He moved back to his native Bahamas, however, and MLB ruled him an international free agent in April. The decision paid off when the Giants signed him on his 18th birthday for $6 million, the most ever given to a non-Cuban international amateur.The best athlete in the 2015 international class, Fox stands out most with his plus-plus speed. A switch-hitter with solid ability from both sides of the plate, he profiles as a leadoff hitter and dynamic basestealer. He even has some gap power, so he's more than just a slap-and-dash guy. In terms of pure tools, Fox has the quickness, hands and arm to stick at shortstop. Some scouts aren't sold on his middle-infield actions, however, and think he's destined for center field.</t>
  </si>
  <si>
    <t>One of the most intriguing prospects on the market, Fox is an interesting combination of speed, athleticism, a projectable body and age. A big reason Fox, who will be 18 on July 2, is highly coveted is because he played high school baseball in the United States and has experience in highly competitive showcases such as the Perfect Game National and the East Coast Pro Showcase. He also trains at the Maximum Development Sports Academy in Nassau.Some consider Fox a five-tool player and the best overall athlete in the class. He's advanced. On defense, Fox is a sure-handed fielder with quick actions, and he has a strong enough arm to keep him at shortstop. He can also play second base. On offense, he's known for his ability to put the ball in play, and he can spray the ball to all fields. Fox has gap power, but he's gained bulk and strength during the last several months, and its impacted his overall game. Fox was born in the Bahamas and was declared an international free agent by Major League Baseball. He signed a $6 million deal with the Giants.</t>
  </si>
  <si>
    <t>Luigi Rodriguez</t>
  </si>
  <si>
    <t>Signed for $200,000 out of the Dominican Republic in 2009, Rodriguez established himself as one of the Indians' best prospects when he hit his way to low Class A at age 18. His development slowed after that, but he still has some of the best all-around tools in the system, and he was having his best full season in 2015 before he was suspended for 80 games in August for use of Stanozolol.Rodriguez's best attribute is his speed and he's also a switch-hitter with surprising pop for a little guy. He strikes out too much for a player with his profile, though he hits for a decent average and draws a fair amount of walks. If he reined in his overly aggressive swing and approach, he could become a .270 hitter with 12-15 homers per season.A second baseman when he turned pro, Rodriguez moved to the outfield during his debut. He's capable of playing all three outfield positions with his quickness and his average arm, though he doesn't always take precise routes on flyballs. Most of his action has come in right field the last two years.</t>
  </si>
  <si>
    <t xml:space="preserve"> While any discussion of Rodriguez is mostly about projection, the Indians thought enough of him after his 2011 United States debut in the Arizona League that they sent him to the full-season Midwest League in 2012 at age 19. He may not have taken the league by storm, but the switch-hitting infielder-turned-outfielder did have double-digits home runs and more than 20 stolen bases. He√¢¬Ä¬ôs still learning how to hit, but has the chance to be a pretty good all-around hitter. If he can add some strength, there might be a little power down the road. If he refines his approach a bit, his plus speed could work at the top of the lineup and as a future above-average defender in center field.</t>
  </si>
  <si>
    <t>Luis Alexander Basabe</t>
  </si>
  <si>
    <t>sa736915</t>
  </si>
  <si>
    <t>Basabe shredded the Carolina League for the first two and a half months of 2018 -- hitting .266/.370/.502 -- then had one of the year's most impressive feats of strength when he turned around a 102 mph Hunter Greene fastball at the Futures Game, and deposited it 10 rows deep to right-center field. His second half with Double-A Birmingham was less successful, and just as Basabe appeared to be adjusting to the better pitching in August, he would again struggle in the Arizona Fall League. Perhaps the most notable takeaway from the AFL is that Basabe's instincts in center field are not great, and he may be better suited for a corner despite his speed. If that's the case (it'd be fair to assume Basabe was gassed during the AFL and to just exclude that look from consideration) then the swing and miss aspect of the profile (27% K% last year) becomes a little scary. But Basabe has a potent collection of physical tools, he's walked at an above-average clip, his modest power plays in games because he lifts the ball, and all of that should enable him to be a second division regular.</t>
  </si>
  <si>
    <t>Basabe was acquired from Boston in the Chris Sale trade. He's a strike-pron CF with power and paitience. The fact that he reaches base as often as he does makes the strikeouts less worrisome, but the industry still considers his skillset to be pretty volatile. He's a potential star if everything clicks.</t>
  </si>
  <si>
    <t>The Red Sox signed the identical Basabe twins for $450,000 each out of Venezuela in 2012 and traded them four years later, shipping infielder Luis Alejandro to the Diamondbacks in a July deal for Brad Ziegler and Luis Alexander to the White Sox as part of the Chris Sale blockbuster in December. Overshadowed in the Sale trade package by Yoan Moncada and Michael Kopech, Basabe has considerable upside of his own as a switch-hitting center fielder with five-tool potential. An injury to his left knee hampered him in his first season with his new organization and led to surgery to repair a torn meniscus, but he has impressed once healthy again in 2018 and homered off a 102-mph fastball from the Reds' Hunter Greene in the SiriusXM All-Star Futures Game.Basabe is still very much a work in progress offensively because his stroke gets long and he's still learning to recognize pitches and control the strike zone. He has impressive bat speed and strength in his hands and wrists, and Chicago hopes to unlock his raw power by getting him to take a more direct path to the ball. With his plus speed and basestealing acumen, he could be a 20-20 player if he improves as a hitter.Basabe has the tools to play anywhere in the outfield. Andrew Benintendi briefly pushed him to right field when they were teammates at short-season Lowell in Boston's system, but he otherwise has been a center fielder. He has solid range and a plus arm in center.</t>
  </si>
  <si>
    <t>The Red Sox signed identical twins Luis Alexander Basabe and Luis Alejandro Basabe with matching $450,000 bonuses out of Venezuela then traded them in separate transactions four years later. Luis Alejandro, an infielder, went to the D-backs in a July deal for Brad Ziegler, and Luis Alexander came to the White Sox as part of the Chris Sale blockbuster in December. The latter may have been the third-best prospect in the Sale trade behind Yoan Moncada and Michael Kopech, but he still has tremendous upside as a switch-hitting center fielder with five-tool potential.Basabe remains raw as a hitter because his swing can get long and he's still learning to recognize pitches and maintain a disciplined approach. He'll play most of this season at age 20, so time is on his side, and it's hard to ignore his impressive bat speed and the strength in his hands and wrists. With his plus speed and basestealing instincts, he could be a 20-20 player once he adds some offensive polish.His quickness and strong arm allow him to play anywhere in the outfield. Andrew Benintendi pushed him to right field when both were at short-season Lowell in the Boston system, but Basabe was a full-time center fielder in 2016 and again in 2017. His tools give him a floor as a fourth outfielder who should be a star if he hits.</t>
  </si>
  <si>
    <t>The Red Sox signed the Basabe twins, Luis Alexander (an outfielder) and Luis Alejandro (an infielder), out of Venezuela for $450,000 each in August 2012. The former is the better prospect and has the ability to contribute in all phases of the game, though he's still quite raw as a teenager.A switch-hitter, Basabe has the bat speed and projectable strength to hit for power once he matures physically. He's still learning the strike zone, and he swings and misses too much, so it's uncertain how high an average he'll hit for or how much of his pop he'll tap into. But he does show a willingness to accept walks, which is a promising sign.Basabe has manned all three outfield positions and has a chance to stay in center field at the upper levels. He has solid speed and arm strength, making right field his fallback position.</t>
  </si>
  <si>
    <t>The Red Sox signed the identical Basabe twins to matching $450,000 bonuses out of Venezuela in August 2012 and traded them both in 2016, sending Luis Alejandro to the D-backs in a deal for Brad Ziegler in July and Luis Alexander to the White Sox as part of a package for Chris Sale in December. Luis Alexander struggled with a torn meniscus in his left knee in his first season with his new organization, but he held his own in Double-A at age 21 in his second and homered off a 102-mph fastball from the Reds' Hunter Greene in the SiriusXM All-Star Futures Game. Basabe broke the hamate bone in his left hand during Spring Training and has lost more at-bats to a recurring quadriceps injury during the 2019 season.Though Yoan Moncada and Michael Kopech hogged most of the hype in the Sale deal, Basabe is a switch-hitter with five-tool potential and the ability to play a premium position. While he has yet to have a breakout year at the plate, he works counts, draws walks and makes a lot of hard contact. His bat speed and the strength in his hands and wrists give him at least average power potential, and he has begun to unlock more of it by taking a more direct path to the ball and driving more balls in the air.With his plus speed, Basabe could be at least a 20-20 player if he continues to refine his hitting and baserunning skills. Though he briefly shifted to right field when he played on the same team as Andrew Benintendi in the Boston system, he has spent most of his career in center and can play there in the big leagues. He continues to improve his reads and routes, and his strong arm plays anywhere in the outfield.</t>
  </si>
  <si>
    <t>Signing the Bogaerts twins worked out well for the Red Sox, and they found another possible star when they landed the identical Basabe twins with matching $450,000 bonuses out of Venezuela in 2012. Outfielder Luis Alexander since has outpaced middle infielder Luis Alejandro, and Boston has traded them both. Luis Alejandro went to the Diamondbacks in a July trade for Brad Ziegler, while Luis Alexander came to the White Sox in a Winter Meetings deal for Chris Sale.Though he still has a long ways to go at the plate, Basabe is a switch-hitting center fielder with five-tool potential. He's not physically imposing but already generates impressive power with bat speed and strong forearms and wrists, and he should have more once he adds some muscle. He shows some signs of plate discipline, but needs to improve his pitch recognition so he can make consistent contact and maximize his considerable offensive potential.Basabe has plus speed and presently shows better instincts on the bases, where he's a threat to steal, than he does in the outfield, where his reads and routes can be rough. First-round pick Andrew Benintendi pushed him to right field when both were in Lowell, though Basabe should be able to play center field as he adds polish. His strong arm and power will profile well in right if he has to move there.</t>
  </si>
  <si>
    <t>Luis Almanzar</t>
  </si>
  <si>
    <t>sa970515</t>
  </si>
  <si>
    <t>Though Almanzar ranked No. 4 on MLB.com's list of the Top 30 international prospects, some teams viewed him as the Dominican Republic's top prospect in the 2016-17 international class. He became a part of the Padres' international spending spree last summer, signing for $4 million on July 2. Almanzar can hit to all fields and has a slightly uppercut swing that causes the ball to jump off his bat, leading scouts to believe that he'll eventually grow into at least average power. He's athletic and toolsy, with good footwork and the ability to defend, and he also impresses scouts with his strong and accurate arm. Almanzar's thicker build has raised doubt among evaluators about his ability to stick at shortstop long term, though there's little doubt that he has the tools and offensive potential to profile at third base.Almanzar has some experience playing in games and showcases in the United States, as he played one season at American Heritage (Plantation, Fla.) High at age 15 before moving back to the Dominican Republic. That experience has aided the teenager this season during his pro debut with Class A Short Season Tri-City.</t>
  </si>
  <si>
    <t>Some believed Almanzar to be the best player from the Dominican Republic in the 2016-17 international class. Ranked No. 4 on MLB.com's list of the Top 30 international prospects, he became one of the Padres' key signings on July 2, receiving a $4 million bonus.Almanzar can hit to all fields and has a slightly uppercut swing that causes the ball to jump off his bat, leading scouts to believe that he'll eventually grow into some power. He's athletic and toolsy, with good footwork and the ability to defend, and he also impresses scouts with his strong and accurate arm. His thicker build has raised doubts among evaluators about his ability to stick at shortstop, with second or third representing his likely destination should he move off the position. Born and raised in the Dominican Republic, Almanzar played RBI baseball and was groomed under the watchful eye of trainer Ivan Noboa. He has some experience playing in games and showcases in the United States after playing one season at American Heritage (Plantation, Fla.) High at age 15 before moving back to the Dominican Republic.</t>
  </si>
  <si>
    <t>Ask scouts to rank the top teenage prospects from the Dominican Republic this year and Almanzar will be high on the list. There are some that believe he's the best player from island in this year's class.Here's why: Almanzar can hit to all fields and the ball jumps off his bat.But he's much more than a one-dimensional player. The Dominican teen is athletic and has the potential to be a five-tool player. He has shown good footwork and the ability to defend. He has also impressed scouts with his strong and accurate arm. At the plate, Almanzar has displayed a slight uppercut swing with quickness and strength.  Born and raised in the Dominican Republic, Almanzar played RBI baseball and was groomed under the watchful eye of trainer Ivan Noboa. He has some experience playing in games and showcases in the United States.</t>
  </si>
  <si>
    <t>Luis Arraez</t>
  </si>
  <si>
    <t>The Twins were very excited to see what Arreaz, who signed out of Venezuela back in 2013, was going to do for an encore in 2017 after winning the Midwest League batting title in 2016, then finishing seventh as a 19-year-old in the Venezuelan Winter League. Three games in to his 2017 season, however, Arreaz tore his ACL, ending his year.Arreaz's carrying tool is definitely his bat and he could be a plus hitter when all is said and done. He posts extreme contact rates with outstanding plate discipline, using the opposite field a lot. He competes in the box as well as anyone in the system and doesn't give up at-bats, though he could still learn how to drive certain pitches in hitter's counts more effectively. He's never been overly athletic, and the knee issue won't help in that regard, so there is some question as to what position he'll ultimately call home. He has decent hands for second and he has also seen time at third and short during his return in 2018Arraez returned and got back to doing what he always does, hit, earning a promotion up to Double-A in the process. His bat will play, so it's just a matter of finding at-bats for him on the field, perhaps at multiple positions.</t>
  </si>
  <si>
    <t>All Arraez has done since signing in Nov. 2013 out of Venezuela is hit. His .348 average in the Dominican Summer League would have been top 10 if he had enough at-bats to qualify. He finished sixth in the Gulf Coast League during his United States debut in 2015, then made the jump to full-season ball in 2016 and promptly won the Midwest League batting title with a .347 mark at age 19.The undersized left-handed hitter has a quick bat and shows good strike zone discipline. He makes level, hard contact and has added strength since signing, with decent gap power. He's shown an ability to handle premium velocity and left-handed pitching. He's OK at second base, with enough arm that the Twins have experimented with him behind the plate. It's more likely that Arraez will settle in as a second-third base utility type, one who reminds some of the Padres' Yangveris Solarte. His bat should get him to the big leagues, and those who can hit tend to find their way into the lineup.</t>
  </si>
  <si>
    <t>Back from a 2017 ACL tear, Arraez hit for characteristically high rates of contact in 2018. He's a career .328 hitter in the minors and has carried high averages to the upper levels, as he now has about half a season of Double-A at-bats under his belt. The type of contact Arraez makes is unique. He employs a punchy, minimalist swing, and just kind of throws the bat head at the baseball, leading to lots of opposite field contact. It's worked so far, and Arraez has hit for enough contact to outweigh the total lack of game power that results from this kind of approach. It's unlikely that this is an Altuven situation where all of a sudden there's power, because Altuve was pulling the ball in the minors. 
Mostly because his actions are quite good, Arraez fits fine at second base. He's a thicker guy and has begun to see more time at other positions (mostly other infield spots), and versatility will enable a team to roster Arraez even if the lack of power turns out to be a problem. He likely projects as a bat-first utility guy, but there's a chance he makes sufficient contact to be a regular at second.</t>
  </si>
  <si>
    <t>Luis Barrera</t>
  </si>
  <si>
    <t>sa736690</t>
  </si>
  <si>
    <t>A likely bench outfielder, Barrera projects to be an uncommonly toolsy one. He's a high-end speedster with a cannon for an arm, and while he's got a long minor league track-record of hitting, his aggressive approach might create issues against big league pitching. He often settles for sub-optimal contact, typically resulting in groundballs, and even though he takes some occasional max-effort hacks that tease the raw power, he's not likely to hit for much of it in games. His speed enables viability in center, but he's just okay out there, and it's not enough to override the offensive issues and enable an everyday role. He projects as a high-end pinch runner and corner outfield defensive replacement, but there's a chance he ends up as the larger half of a center field platoon.</t>
  </si>
  <si>
    <t>Signed in July 2012 out of the Dominican Republic, Barrera spent his first three pro seasons in Rookie ball before finally advancing to a full-season level for the first time in 2016. He scuffled a bit the following year, receiving a mid-season demotion from the Class A Advanced California League back to Class A Clinton, but rebounded with a breakout 2018 campaign in which he established career highs in most offensive categories. Barrera continued to perform well in the Arizona Fall League, and the A's added him to the 40-man roster after the season.Barrera makes a lot of contact from the left side of the plate, where he employs an open setup with a flat swing that enables him to spray the ball across the whole field. While it does limit his power potential, Barrera has a knack for finding the gaps and uses his plus speed to take extra bases when possible. That speed also makes Barrera a capable center fielder, and he has the requisite arm strength needed to play right field.With his left-handed bat, speed and defensive versatility, Barrera has the makings of becoming a future bench outfielder at the highest level. If he can make further strides as a hitter, and possibly add some power to his game, he could take on a greater role.</t>
  </si>
  <si>
    <t>Barrera was the biggest international sign by the A's in the 2012-13 signing period, with his $450,000 bonus in July 2012 the top among five players who received six figures from the organization. He's moved methodically, not touching full-season ball until his fourth summer in 2016. Since then, he's earned in-season promotions in '17 and '18 and really jumped more firmly on the prospect map by hitting his way to Double-A in '18 and earning a spot on the 40-man roster.Perhaps the most improved player in the organization, Barrera came into his own in 2018 in terms of his approach and consistency in his at-bats. With a line-drive, slashing style, Barrera is showing he has the ability to hit for average with excellent bat control, a decrease in his strikeout rate and an increased willingness to draw walks. He won't be a home run hitter because of his flat bat path, but there could be a bit more pop to unlock at some point. Aggressive with good instincts, Barrera uses his speed well to steal bases. He also uses it to play all three outfield positions and his defensive play has improved nearly as much as his bat has.Barrera does have the tools to play center field regularly. If his step forward offensively is for real, he could shed the fourth outfielder profile and become a regular in the big leagues.</t>
  </si>
  <si>
    <t>Luis Campusano</t>
  </si>
  <si>
    <t>sa3004041</t>
  </si>
  <si>
    <t>Campusano was a bad-bodied, defense-first catcher on the summer showcase circuit, but then he completely remade his body for his senior spring. He showed above-average power, some bat control, and much improved agility behind the plate, leading to him going 39th overall in 2017. He didn't catch much velocity in high school and struggled receiving pro arms at first. There's still some work to be done on that end, but Campusano has gotten better on defense, he has plus raw power, plus arm strength, and some feel to hit. He's a potential regular on tools, but the attrition rate of teenage catching prospects is pretty scary.</t>
  </si>
  <si>
    <t>While raw behind the plate, Campusano shows the tools to one day be an average defensive catcher with an average arm. His improved conditioning (he was heavy last summer) has increased optimism in that regard, as well. He's got explosive bat speed and raw power and if he catches and gets to it in games he could be a monster. There's risk in the hit tool, however.</t>
  </si>
  <si>
    <t>With potential on both offense and defense, Campusano became the first catcher picked in 2017, going to the Padres in the second round with the No. 39 overall pick. He signed for $1.3 million and then made his professional debut in the Rookie-level Arizona League. In '18, he caught 70 games in the Midwest League with strong numbers on offense and an impressive showing behind the plate. But Campusano's season came to an early end in August because of a concussion. Campusano has a pair of plus tools in his raw power and arm strength, but his approach is too aggressive and his right-handed swing too long at times. Still, Campusano's bat speed and penchant for making loud contact both bode well if he can make the necessary adjustments. His power is almost exclusively to the pull side, but he'd begun to make adjustments and use the entire field before his 2018 season ended early due to injury.Campusano should remain behind the plate, as he shows solid blocking technique and receiving skills that have gotten better. His best weapon is an accurate and strong arm, and he consistently delivers sub-2.0 second pop times. Campusano will need time to develop his game, but the final product could be an everyday catcher who contributes on both sides of the ball.</t>
  </si>
  <si>
    <t>Genaro Campusano signed with the Pirates as a catcher out of the Dominican Republic in 1989, and 28 years later his son ranked as one of the best high school backstops in the Draft. With his offensive and defensive potential, Luis became the first catcher picked in 2017, going to the Padres in the second round with the No. 39 overall pick. Campusano has a pair of plus tools in his raw power and arm strength. His right-handed swing can get long at times, but he has bat speed and a penchant for making loud contact. He has the upside to produce 15-20 homers per season.Campusano should be able to remain behind the plate. He blocks well and is polishing up his receiving. He consistently delivers sub-2.0 second pop times and his throwing accuracy stands out as well.</t>
  </si>
  <si>
    <t>Genaro Campusano signed with the Pirates as a catcher out of the Dominican Republic in 1989, and 28 years later his son ranked as one of the best high school backstops in the Draft. With his offensive and defensive potential, Luis became the first catcher picked in 2017, going to the Padres in the second round with the No. 39 overall pick. He signed for $1.3 million, bypassing a South Carolina commitment, and then made his professional debut in the Rookie-level Arizona League. Campusano has a pair of plus tools in his raw power and arm strength. His approach is too aggressive and his right-handed swing too long at times, but Campusano's bat speed and a penchant for making loud contact are both impressive. His power plays mostly to his pull side at the present, but there could be average game power in Campusano's bat once he becomes comfortable using the entire field. Campusano should be able to remain behind the plate, as he shows solid blocking technique with receiving skills that have improved during his pro debut. His accurate, plus arm strength is his best weapon behind the plate, where he consistently delivers sub-2.0 second pop times. Campusano will need time to develop his game, but the final product could be an everyday catcher who contributes on both sides of the ball.</t>
  </si>
  <si>
    <t>Genaro Campusano signed with the Pirates as a catcher out of the Dominican Republic in 1989, and 28 years later his son ranks as one of the best high school backstops in the Draft. Luis shows offensive and defensive potential, making it likely that he'll get selected early enough to bypass a commitment to South Carolina. Cross Creek High (Augusta, Ga.) produced a second-round catcher in Jon Egan in 2005, and Campusano could be the first catcher picked this year.Campusano has a pair of plus tools in his raw power and arm strength. His right-handed swing can get long at times, but he has bat speed and a penchant for making loud contact. He has the upside to produce 15-20 homers per season.Campusano should be able to remain behind the plate. He blocks well and is polishing up his receiving. He consistently delivers sub-2.0 second pop times and his throwing accuracy stands out as well.Prospect Development Pipeline - Atlanta</t>
  </si>
  <si>
    <t>PDP Premier Event: Jan. 14, 2017 - AtlantaFavorite MLB Team: San Francisco GiantsFavorite MLB Player: Salvador Perez Campusano has deep baseball roots, as his father, Genaro, played professional ball for five seasons in the early '90s and made it to high A Ball with the Pittsburgh Pirates and Texas Rangers.With his father as a mentor, the South Carolina commit has earned praise from scouts and was named a 2016 Perfect Game All-American, where he was the starting catcher for the East team.Scouts see Campusano as a solid catching prospect, both offensively and defensively. With a pop time ranging from 1.7-1.9 seconds, he boasts the ability for his arm to accelerate and throw quickly to the base. At the plate, he handles the bat really well, making good contact to all fields with power.</t>
  </si>
  <si>
    <t>Luis Carpio</t>
  </si>
  <si>
    <t>Signed in 2013 out of Venezuela for $300,000, Carpio spent a summer playing in the Dominican Summer League before making what was a very successful United States debut in the Appalachian League in 2015. Throughout his brief pro career, he has shown a mature approach to the game that far belies his years. That maturity will be put to the test as he is expected to miss all of the 2016 season following surgery to repair a torn right labrum.While Carpio isn't a plus runner and won't have a ton of power, he has shown good plate discipline and a knack for making consistent contact. He has enough strength to send line drives to the gaps with some extra-base authority. An average runner with a solid arm, though how his arm bounces back from surgery remains to be seen, Carpio has excellent hands and his natural instincts should allow him to stay at shortstop long term. He did see time at second base in the Appy League because of Milton Ramos' presence, and he could easily make a seamless transition to the right side of the infield if needed.Some players have tools, but they don't know how to use them. Carpio's feel for the game should allow him to maximize the solid tools he has once he returns from injury.</t>
  </si>
  <si>
    <t xml:space="preserve"> Another acquisition from the 2013 international signing period, Carpio received $300,000 to sign out of Venezuela. After one season in the Dominican Summer League, the Mets felt good enough about his skillset to jump him over the Gulf Coast League and send him to the rookie-level Appalachian League for his U.S. debut in 2015.A solid all-around player, Carpio's defensive tools might stand out first. He has great hands, a plus arm and excellent footwork, giving him everything he needs to stay at shortstop. At the plate, he has a good idea of the strike zone and has displayed good barrel control. He has a line-drive approach and can hit the gaps for doubles, but he's strong for his size and could develop a bit more pop down the road.A good athlete who just turned 18 in July, Carpio gives the Mets another exciting young middle infielder coming up the pipeline.</t>
  </si>
  <si>
    <t>The Mets were encouraged by how Carpio responded to an aggressive push to the Appalachian League for his United States debut in 2015 after having signed him for $300,000 in July 2013. A shoulder injury in 2016, after he hit over .300 the prior summer, forced him out for most of the season. He struggled to impact the baseball when he returned in 2017, but rebounded with Class A Advanced St. Lucie in '18, showing some newfound power to go along with his usual strong defense. Employing a more launch-oriented swing with an emphasis on hitting the ball in the air, Carpio started to tap into some consistent pop in the Florida State League. The result was a career-high 12 home runs across 112 contests after he had hit four homers in 250 games during his first four seasons. He's continued to add strength, too, leading some to believe he may hit for even more power going forward. His feel to hit leaves something to be desired, though he does put together solid at-bats and has a willingness to draw walks. He has the defensive chops to play shortstop regularly, but primarily has played second base in the wake of his shoulder surgery. An average runner, he's smart enough to swipe some bases but needs to improve as a basestealer.The Mets believe the 2019 season will be a telling one for Carpio, and their hope is that his overall game will begin to come together after he showed flashes of ability early in his career.</t>
  </si>
  <si>
    <t>Because of a maturity beyond his years, the Mets felt comfortable letting Carpio, who signed in 2013 for $300,000, make his United States debut in the Appalachian League, up a half-step from a typical start in the Gulf Coast League. He responded by hitting over .300, but the excitement from that was tempered when a torn labrum that required surgery forced him out for nearly all of the 2016 season.Because of his plus work ethic, Carpio did make it back for 20 games at the end of the year and was able to participate in instructional league play. After a healthy offseason, he is expected to be ready to go and pick up where he left off. While he doesn't have a ton of power -- there might be some more extra-base pop as he matures -- he does make consistent hard contact and can send line drives to the gaps, employing a solid approach at the plate. He has the defensive skills to stay at short, with good hands and what should be enough arm to stay there if needed, but he'll likely start out at second base, at least to ease his shoulder back into things.Carpio's plus makeup should help ensure he makes it all the way back to his pre-surgery level of play on both sides of the ball. By the time he's ready for New York, he might show he's capable of playing either middle infield position on a daily basis.</t>
  </si>
  <si>
    <t>The Mets were encouraged by how Carpio responded to an aggressive push to the Appalachian League for his United States debut in 2015 after having signed him for $300,000 in July 2013. A shoulder injury in 2016 after he hit over .300 the prior summer forced him out for most of the season. He returned in 2017, though his ability to impact the baseball did not.Carpio was never going to be a big power guy, but he had shown enough strength to not have the bat knocked out of his hand. He has a solid feel to hit with a good approach at the plate and a willingness to draw walks, but in his first year back he didn't have the strength to approach being an aveage hitter. The Mets are hoping he can get back to occasionally driving the ball another year removed from his shoulder surgery. He had the defensive chops to play shortstop regularly, but primarily played second base because of the shoulder in 2017. An average runner, he's smart enough to swipe some bases.Carpio is still plenty young enough to get headed back in the right direction. He'll see more time at shortstop in 2018 to increase his versatility, but any chance of him being a big league regular will come on the right side of second.</t>
  </si>
  <si>
    <t>Luis Castillo</t>
  </si>
  <si>
    <t>Originally signed by the Giants in December 2011, Castillo spent his first two pro seasons in the Dominican Summer League before graduating to full-season ball at age 21 in 2014. Following the season, the Giants shipped him off to Miami along with Kendry Flores in exchange for Casey McGehee. After pitching out of the bullpen exclusively to begin his career, Castillo made the transition to starting last summer with encouraging results, and he furthered his success in 2016. In July, the Marlins sent Castillo and first baseman Josh Naylor to the Padres in exchange for Andrew Cashner, Colin Rea and Tayron Guerrero. He was traded back to Miami a few days later for Rea, who suffered an elbow injury in his first start for the Marlins. He was on the move again in January, when he was part of a three-player package sent to the Reds in return for Dan Straily.Castillo has a power arm, one that generates a consistent high-90s fastball that routinely touches triple digits. His slider is his best secondary offering and flashes plus potential with excellent depth, and he also has the makings of a quality changeup that could prove to be a weapon against left-handed hitters. Meanwhile, he has shown better strike-throwing ability as a starter while continuing to generate ground balls at a high rate.Though still relatively new to starting, Castillo made strides with both his pitchability and durability last season, suggesting that he might be able to stick in the role. If not, the hard-throwing right-hander certainly has the stuff to become a late-inning force out of the bullpen.</t>
  </si>
  <si>
    <t>Luis Cessa</t>
  </si>
  <si>
    <t xml:space="preserve"> Typically guys who convert from a position to the mound are hard throwers who don't know how to pitch and are best suited for short relief. Cessa, initially signed out of Mexico as a shortstop, bucks that trend, profiling more as a starter who really knows how to command the baseball. That profile interested the Tigers, who acquired Cessa along with Michael Fulmer from the Mets in return for Yoenis Cespedes. His time with Detroit was short-lived, as he was sent to the Yankees in a Winter Meetings deal for Justin Wilson.As a former middle infielder, Cessa brings excellent athleticism to the mound. He also brings a solid three-pitch mix. His fastball will sit at 93 mph, and he'll touch 95 mph on occasion. His breaking ball is a bit slurvy but has shown improvement, and he has the makings of a Major League average changeup. More than anything, he throws a ton of strikes, proof of which comes in his career 1.8 walks-per-nine ratio heading into 2015. While Cessa doesn't have the ceiling of some of the high-end arms that have come out of the Mets system lately, he could fit into the back of a big league rotation.</t>
  </si>
  <si>
    <t>Luis Curbelo</t>
  </si>
  <si>
    <t>Curbelo grew up in Puerto Rico and began his high school career at the Puerto Rican Baseball Academy, which has produced big leaguers Carlos Correa, Christian Vazquez and Rey Navarro. A strong showing on the summer showcase circuit in 2015 and a move to Cocoa (Fla.) High fueled his early-round aspirations, but a so-so senior season and some signability questions dropped him to the White Sox in the sixth round. He gave up a scholarship from Miami to sign for $700,000, roughly 2 1/2 times the assigned pick value.Curbelo profiles as an offensive-minded infielder. Balls jump off his quick right-handed bat and if he translates his raw power into production, he could deliver 30 doubles and 15 homers per season in his prime. He has a mature, quiet approach but some scouts do have some concerns about his tendency to swing and miss.A shortstop as an amateur, Curbelo has fringy to average speed and fits better at second base, where he saw most of his action in his pro debut. He has reliable hands and solid arm strength, so third base would be another potential fit.</t>
  </si>
  <si>
    <t>Curbelo began his high school career at the Puerto Rican Baseball Academy a year after Carlos Correa departed as the No. 1 overall pick in the 2012 Draft. After performing well on the summer showcase circuit, he moved to Cocoa (Fla.) High as a senior to increase his exposure, though a down spring and strong commitment cause him to slide to the sixth round in 2016. Signed for a well over-slot $700,000 after a strong pre-Draft workout for the White Sox, he played only three games in 2017 before tearing the meniscus in his knee and requiring surgery. Though Curbelo has hit just .242/.322/.354 in Rookie ball during his first two pro seasons, he projects as an offensive-minded infielder. With the bat speed and leverage he generates from the right side of the plate, the ball jumps off his bat and he could produce 20 homers per season in his prime. He'll need to make more consistent contact to get the most out of his pop, and club officials believe he's intelligent enough to make those adjustments.All three of Curbelo's games in 2017 came at shortstop, though it's unlikely he'll stay there. He's an average runner who figures to lose a step as he gets stronger, making second base (where he spent most of his debut) the best-case scenario and third base another possibility. He has reliable hands and the arm strength for the hot corner, where his power projection also fits the profile.</t>
  </si>
  <si>
    <t>When you're a big shortstop initially from the Puerto Rican Baseball Academy, there are going to be the inevitable comparisons to the Astros' Carlos Correa, who was the No. 1 overall pick in 2012 out of the Academy. Curbelo, who moved to Cocoa High School in Florida for his senior year, isn't on Correa's level, but does bring a lot to the table.Curbelo performed well on the summer showcase circuit, at Perfect Game National and the East Coast Pro Showcase, capping things off by playing in PG's All-American Classic. Over the summer, he displayed excellent bat speed and some offensive upside. He's been inconsistent this spring, starting off particularly slowly. Fairly physically mature, Curbelo does have some power to tap into. That could be important because unlike Correa, most believe Curbelo won't be able to stay at shortstop. A move to third base could be in order, where his defensive actions could make him an above-average defender at the hot corner.A team taking Curbelo early could very well send him out as a shortstop to see what happens, but that team will also hope the bat they saw more consistently over the summer is the one that will allow him to profile well at an infield corner spot.</t>
  </si>
  <si>
    <t>Luis Encarnacion</t>
  </si>
  <si>
    <t>encarnation_luis</t>
  </si>
  <si>
    <t xml:space="preserve"> Arguably the best right-handed hitter on the market, Encarnacion has tons of raw power, a short stroke and good balance at the plate.He's known for spraying line drives all over the field, but he also has home run power, especially to his pull side. Encarnacion has impressed scouts with his ability to square the ball up and make hard contact every time he gets into the batter's box. However, some wonder if the teen has a true position on defense. For now, Encarnacion is at third base, but that could change in the future.A regular in the International Prospect League, Encarnacion was a standout at the MLB International Showcase in January, notching four hits in seven at-bats. One of the youngest players on the market, Encarnacion won't be able to sign until he turns 16 on Aug. 9. Scouts like his makeup, aggressive nature and approach to the game.</t>
  </si>
  <si>
    <t>Luis Escobar</t>
  </si>
  <si>
    <t>An infielder early on in his amateur career, Escobar moved to the mound in the year leading up to him being available to be signed. It proved to be a smart move as his velocity spiked, leading to the Pirates signing him out of Colombia in early July 2013.During his United States debut, Escobar showed a good deal to be excited about as well as plenty to work on, not surprising for a teenager still trying to figure things out. The right-hander has a really quick arm and shows plus arm strength and plenty of velocity with his four-seam fastball, which sits in the 93-93 mph range, but will touch 95-96 mph at times. He has the ability to spin the curveball, though it's still inconsistent and his changeup is still a work in progress. Strong and athletically built, he has the chance to have average control down the road, but he's more thrower than pitcher right now, with a very high-energy delivery.There might be more in the tank as Escobar matures and learns to repeat his delivery more consistently. He has an interesting package with the ceiling of a mid-rotation starter, something the Pirates hope he'll develop into over time.</t>
  </si>
  <si>
    <t>Signed as a skinny infielder at age 17 in July 2013 and immediately transitioned to the mound, Escobar has added size and strength to his 6-foot-1 frame over time. A big '17 that saw him go to the Futures Game, lead the organization in strikeouts and get added to the 40-man roster put him more firmly on the map. He reached Double-A in 2018, but wasn't nearly as dominant in the process.Stuff-wise, Escobar has more than enough to get big league hitters out. He has a lively fastball that he throws consistently up to the mid-90s that can miss bats and get weak contact on the ground. He'll show a plus curveball that can be a true out pitch and a changeup that might be above-average when all is said and done. The premium stuff can play down at times because of his below average command and control. He walked just over four per nine innings in 2018, in line with his career rate, though he really struggled to find the strike zone when he moved up to Double-A.Escobar has some effort to his delivery and can fly open at times, leading to those control problems. There's long been talk about him being a reliever in the future, where his outstanding stuff would play up and his durability could allow him to handle multiple innings.</t>
  </si>
  <si>
    <t>There were several things the Pirates knew Escobar would have to work on when they signed him in the summer of 2013. He was coming from a relatively non-baseball playing country in Colombia, he had been an infielder, and he was almost painfully thin, so there wasn't much of a foundation of any sort to build from.Escobar has made strides on all those fronts, though forearm strains have limited his ability to take the mound. He's added a lot of strength and now tops 200 pounds, a far cry from the 155 he weighed when he signed. The right-hander throws what's best described as "easy gas" that gets up to 95-96 mph consistently, coming from a very quick arm. He shows he can spin an improving breaking ball, but both his curve and his changeup are inconsistent and need to be refined. Escobar can get too amped up on the mound and needs to learn to manage his effort level, with an understanding that his stuff will still be there when he does so.It's possible Escobar's high energy style to go along with his fastball-curve combination, might be best suited coming out of the bullpen. For now, he'll keep starting so he can get more reps to continue making progress on building that foundation.</t>
  </si>
  <si>
    <t>It can be very hard to project what a young prospect will look like and scouts who liked Escobar, who was a 17-year-old, rail-thin infielder when he signed, as a pitcher, have to feel pretty good about how things have progressed to date. The right-hander has steadily added weight, strength and, as a result, stuff, leading to a breakout 2017 in full-season ball when he led the organization in strikeouts and went to the Futures Game.Escobar has an exciting three-pitch mix; it's just a question of him knowing where any of them might be going in any given start. He'll throw his live fastball up to 95-96 mph with ease. He has a curveball that flashes plus and generates a ton of swings and misses and his changeup now looks like it will be at least a Major League average offering. But while he struck out an impressive 11.1 per nine innings in 2017, he also walked 4.1. There's some effort to his delivery and he flies open at times, not always repeating it consistently.Even with the control issues, the Pirates aren't ready to move Escobar to a bullpen just yet. They'll let him start in 2018 to see if he can start learning to harness his stuff, knowing it all would play up in a relief role.</t>
  </si>
  <si>
    <t xml:space="preserve">Escobar exists at the right time in baseball history because his deficiencies are more acceptable now than they ever have been before. He has three potential plus pitches, but struggles to repeat his max-effort delivery in a way that enables any modicum of consistent strike-throwing. He'll almost certainly need to move to the bullpen, but that three-pitch mix profiles in a multi-inning or high-leverage role. </t>
  </si>
  <si>
    <t>Luis Frias</t>
  </si>
  <si>
    <t>sa917588</t>
  </si>
  <si>
    <t>At times, Frias looks like a stiff, velo-only bullpen prospect. At others, he's competing in or near the zone with four pitches, including a splitter that got much better over the winter. All four pitches give hitters a vastly different look. Frias' mid-90s fastball has tailing action, his curveball has vertical depth and eats up hitters who are cheating on velo, the split has late bottom when it's on, and the slider has horizontal, cutting action. The movement profile of Frias' fastball may not be the best for missing bats, but it's likely to be an impact pitch because of the velocity. He could end up with three average secondaries (there's a chance the split becomes better than that) and enough strikes to start, making him a potential No. 4/5 starter.</t>
  </si>
  <si>
    <t>Frias was a thick-framed, strong-armed third baseman when he signed out of the Dominican Republic in November 2015, and it wasn't long thereafter that the D-backs shifted him to the mound full time. It's more and more looking like a wise decision by the organization, as Frias quickly has blossomed into one of the more electric, high-ceiling pitching prospects in the system. After flashes of dominance in 2018 during his first stateside campaign, Frias was lights-out in his return to Class A Short Season Hillsboro as a 21-year-old in 2019.The epitome of a power pitcher, Frias uses his lightening-quick arm to generate big-time velocity, with a fastball that can touch 99 mph and holds in the mid-to-upper 90s even as he works deeper into games. Beyond the velocity, Frias' loose arm and angle to the plate gives the pitch explosive late life. His curveball gives him a second plus pitch, thrown with huge vertical depth and hard, 12-to-6 downer action that befuddles same-sided hitters. Frias' changeup is a work-in-progress third pitch for him, but he'll also flash above-average to plus with it at times, throwing it with diving, splitter-like action in the upper 80s. Frias is an imposing presence on the mound and heavier than his listed weight of 180 pounds, but he's also athletic for his size and has very loose arm action. There is effort in his delivery, however, and he'll struggle to repeat it at times, but club officials are quick to note the gains he's made on that front early in his career, and especially in 2019. There's impact starting pitcher upside if Frias can continue to refine his mechanics, develop a more consistent third pitch and refine his overall command. If not, the big right-hander could become a dynamic late-inning reliever with his fastball-curve combo.</t>
  </si>
  <si>
    <t>Luis Garcia</t>
  </si>
  <si>
    <t>Garcia signed for the fifth highest bonus in the 2017 July 2nd class, among a few already-elite prospects like Rookie of the Year Shohei Ohtani, Rays shortstop Wander Franco, Diamondbacks outfielder Kristian Robinson and Mets shortstop Ronny Mauricio. Garcia could be next in line to jump into the 50 FV tier during the 2019 season, building on a solid pro debut in 2018, where he improved his already-impressive tool profile. To clarify any confusion, it's worth noting that there is another, very similar middle infield prospect with the Nationals of the same name who was also born in the same year. The Phillies' Garcia has an above average hit tool to go with above average speed, defense, and arm strength at shortstop, so it won't be a long journey to turn into a regular if he can maintain those current tools. He's played just 43 official minor league games and has an unsustainably-high .418 BABIP, but the performance also supports the standout skillset. Some scouts argue there isn't a plus tool here other than arm strength, so you can't stuff Garcia too high until he's done a little more in official games, but he's already among the top 200 prospects or so in baseball. Some see sneaky potential average raw power down the road, which Garcia could mostly get to in games if he ends up being the plus hitter that some are projecting, though some scouts see 45 hit and 40 power, given the limited pro looks they've had. It's also worth noting that Garcia has become close friends with Alec Bohm; the pair could team up to form half of the infield of the future in Philadelphia. Garcia will definitely be one to watch closely in 2019 as there's some in-season ceiling to his potential ranking, particularly if he can perform the way the Nationals' Luis Garcia did this past year; that Garcia reached High-A at age 18.</t>
  </si>
  <si>
    <t>In the Nationals' budget-busting 2016 international signing class, Garcia ($1.3 million) was the lesser-paid and, until close to signing day, lesser-regarded prospect when compared to Yasel Antuna ($3.9 million). Antuna looked like one of the top players in the class early, tailed off a bit, and then began improving in pro ball, whereas Garcia was a smaller kid with solid tools and advanced feel who slowly developed above average tools after Washington had locked him up at a lower price. Garcia has filled out some in the intervening time, and has sneaky raw power that may be above average at maturity. That, in combination with clearly above average bat control and enough patience that Garcia lays off pitcher's pitches, is a rare combination for an 18-year-old middle infielder. You can see why Washington pushed him to Hi-A and why he continued performing. Garcia is an above average runner and thrower but may not stick at shortstop, in which case he'll be fine at second base. There's a shot Garcia continues hitting this year, mixes in more game power, and becomes a top-50 prospect in the game, so he'll be one to monitor closely early in 2019.</t>
  </si>
  <si>
    <t>Garcia is an advanced teenage middle infielder with bat-to-ball skills. He's, phsyically, pretty maxed out an unlikely to grow into much power, so most of his value is going to come from contact and playing a premium defensive position, probably just 2B.</t>
  </si>
  <si>
    <t>There's something to be said about players with Major League bloodlines like Garcia, whose father (also a middle infielder named Luis) reached the Major Leagues with the Tigers in 1999. Signed for $1.3 million by the Nationals after he had ranked No. 9 on MLB Pipeline's list of the Top 30 international prospects for the 2016-17 signing period, Garcia made the jump stateside the next year for his pro debut. Challenged by the Nationals with a full-season assignment at age 18 in 2018, he made relatively quick work of the Class A South Atlantic League and then performed well as the Carolina League's youngest player after a July promotion. Along the way, Garcia suited up for the World team as the SiriusXM All-Star Futures Game's youngest player.Garcia has a knack for making good contact across the entire field using a quick, hands-y swing from the left side of the plate. His hand-eye coordination and feel for the barrel translate to plus bat-to-ball skills, and it's easy to envision Garcia hitting for more power as he continues to add strength and understand his swing. He's lost a step since signing, but still has at least above-average speed and is lauded as a smart baserunner.A sure-handed shortstop with quick feet and clean actions, Garcia anticipates well and has enough range to make all the routine plays, with plus arm strength that's a fit anywhere on the infield. His remaining physical projection leads some scouts to believe he's best suited long term for second base, and he saw time both there and at the hot corner in 2018. His offensive profile might be also fit best at the keystone, though the Nationals will continue to develop him as a shortstop.</t>
  </si>
  <si>
    <t>Ranked No. 9 on MLBPipeline.com's list of the Top 30 international prospects for the 2016-17 signing period, Garcia racked up five hits and scored four runs in three games during Major League Baseball's International Showcase in February.He stands out for his athleticism and projectable body, and it was those qualities that caught the attention of the Nationals, who signed him for $1.3 million when the international period began on July 2. The left-handed hitting Garcia has a knack for making good contact, especially in the inner half of the plate. But like most prospects his age, the 16-year-old has raw hitting mechanics and will need to refine his approach at the plate. He's expected to be able to drive the ball to all fields once he improves on the minor flaws in his batting technique, though he may never offer much in the way of over-the-fence power. On defense, Garcia has shown decent footwork and good hands at shortstop, with enough range to make all the routine plays and a strong that's ideal for the position. Scouts expect his overall defensive skill set to improve once he is placed into an academy and receives more instruction.</t>
  </si>
  <si>
    <t>Garcia's baseball bloodlines run deep, as his father, also a middle infielder named Luis, reached the Major Leagues with the Tigers in 1999. A product of the Dominican Republic, Garcia ranked No. 9 on MLB Pipeline's list of the Top 30 international prospects for the 2016-17 signing period before signing with Washington for $1.3 million. He lived up to expectations during his impressive pro debut in the Rookie Gulf Coast League, as evaluators raved about the teenager's present combination of hitting ability, speed and defense. Those qualities have been on full display in Garcia's first full season, as he made relatively quick work of the South Atlantic League and received a promotion to Class A Advanced Potomac in July at age 18. Two weeks later, Garcia suited up for the World team as the SiriusXM All-Star Futures Game's youngest player.Garcia has a knack for making good contact across the entire field using a quick, hands-y swing from the left side of the plate. Scouts believe he'll drive the ball more consistently with better incorporation of his core and lower half in his swing, and there's plenty of room left for Garcia to grow in to his projectable frame. A plus athlete who is a near plus-plus runner, Garcia proved an adept baserunner during his pro debut and should continue to pile up stolen bases during his ascent of the Minor Leagues. A sure-handed shortstop with quick feet and clean actions, Garcia has enough range to make all the routine plays, with plus arm strength that's a fit anywhere on the infield. He'll only get better as he gains experience, too, and there's little doubt among evaluators regarding his ability to stick at either middle-infield position.</t>
  </si>
  <si>
    <t>Garcia, who ranked No. 9 on MLBPipeline.com's list of the Top 30 international prospects for the 2016-17 signing period, has strong roots in baseball, as his father, also named Luis, saw time in the big leagues with the Tigers in 1999. Impressed with Garcia's athleticism, projectable body and present skills at age 16, the Nationals signed the Dominican shortstop for $1.3 million in July 2016.The left-handed-hitting Garcia has a knack for making good contact, especially in the inner half of the plate. But like most prospects his age, Garcia's hitting mechanics are raw, and he will need to refine his approach at the plate. Scouts believe he'll drive the ball more consistently after addressing some minor flaws in his swing, and he also should show more power as he adds strength to his athletic frame.A plus athlete as well as an above-average runner, Garcia has good footwork and hands at shortstop, with enough range to make all the routine plays and a strong arm that's ideal for the position. Scouts expect his overall defensive skill set to improve with professional experience.</t>
  </si>
  <si>
    <t>Sometimes it takes a young prospect to get his professional legs under him, especially if it's a young player just signed out of the Dominican Republic. Then there are prospects like Garcia, who signed with the Phillies for $2.5 million in July 2017 and hit the ground running, making his professional debut in the United States and winning the Gulf Coast League batting title in 2018.It's hard not to get excited about Garcia's tools, though it should be tempered with the fact that much of it is projection and the teenager has a long way to go. He's still not very big, with strength gains to come, but he showed a solid approach from both sides of the plate during his debut, making consistent contact and drawing some walks. There's raw power to tap into there and it should come as he matures. His defensive acumen might outstrip his bat, at least for now. He has a strong and accurate arm that flashes better than plus, a quick first step, quick hands and outstanding athleticism.It's easy to see Garcia becoming the best prospect in the system in the future and eventually be thought of as one of the top shortstop prospects in the game. He could battle the "other" Luis Garcia, the Nats' prospect on the Top 100, for NL East shortstop supremacy.</t>
  </si>
  <si>
    <t>Ranked No. 7 on MLB Pipeline's Top 30 International Prospects list, Garcia's defensive acumen and offensive upside excited enough for the Phillies to spend $2.5 million to bring him into the fold. While data in games won't show up until this summer, Garcia did make a strong first impression in the Dominican Republic and at instructs with his feel for the game at such a young age.One of the bigger things that stood out was Garcia's glove at shortstop. He has plus range, excellent hands and good footwork, with a plus arm that really stands out. Given that he's just 17 for all of the 2018 season, there are obvious strength gains that will need to occur, but there's confidence that will come as he starts to mature. There are some ingredients at the plate the Phillies already like, including a solid approach at the plate that doesn't feature too much free or wild swinging. He exhibits some balance from both sides of the plate with barrel control.This isn't the kind of investment that brings a quick return. The Phillies knew they were in it for the long game when they signed Garcia. Now it's time for him to start his long path up the organizational ladder.</t>
  </si>
  <si>
    <t>Once upon a time, San Pedro de Macoris was a veritable shortstop factory in the Dominican Republic, sending All-Star-caliber players to the United States. Garcia, No. 7 on MLBPipeline.com's Top 30 International prospects list when the July 2 signing period opened this summer, hopes to be the next in that line. The Phillies clearly agree he has the chance to do just that, giving him $2.5 million to sign.While Garcia isn't the biggest guy in the world, he does flash plenty of tools and potential. He has outstanding defensive skills, with solid range to all directions, good hands and footwork, though it's his plus arm that stands out the most. He should have no problem staying at short long-term.While his glove is ahead of his bat, he's not an all-glove, no-hit type. A switch-hitter, Garcia has a short and quick swing geared toward contact and line drives, without much power. With his speed, he might be best suited for the top of a lineup if it comes together for him, especially if he can add some strength to his 5-foot-11 frame.</t>
  </si>
  <si>
    <t>Garcia was 20 1/2 -- ancient by international standards -- when he signed for $20,000 out of Venezuela in July 2017. He has continually gained velocity in the two years since turning pro and has missed lots of bats wherever he has gone. Working in the mid-90s for most of 2019, he earned a promotion to Class A Advanced in early June.Garcia's fastball parked in the upper 80s when he signed and sat in the low 90s in 2018 before taking another jump this year, peaking at 97 mph. He has developed a changeup with intriguing fade that helps him keep left-handers at bay. After using a slow curveball as his main breaking ball in the past, he has added a harder slider that shows more promise.To remain a starter, Garcia will need to further refine his secondary pitches and improve his control and command. Some scouts think he's destined for the bullpen because he has a short arm action and a lot going on in his delivery. In shorter stints, he might produce even more fastball velocity.</t>
  </si>
  <si>
    <t>Scouts have praised Garcia's athleticism and they like his projectable body. In the batter's box, Garcia has gained a reputation for making good contact, especially in the inner half of the plate. Like most prospects his age, Garcia still needs to improve on his hitting mechanics and approach at the plate. He's expected to be able to drive the ball to all fields once he improves on the minor flaws in his batting technique.On defense, Garcia has shown decent footwork and good hands. He has the range to make the routine plays and his overall skill set on defense is expected to improve once he is placed into an academy and receives more instruction. He has also shown a strong arm.Garcia has displayed the ability to use his skill set in games. The Venezuelan teen racked up five hits and scored four runs in three games during Major League Baseball's International Showcase in February. He also walked twice.Garcia is trained by his father, Luis Garcia Sr.</t>
  </si>
  <si>
    <t>Garcia is rarely the biggest prospect on the field, but his skill set and potential are immense.The middle infielder can flash the leather on defense and has wowed scouts with his plus arm. Garcia has shown good range to all directions and a reliable glove, leading many to believe he will stay at shortstop for the rest of his career. Not surprisingly, he's been praised for his good footwork and advanced body control.But Garcia is not just a defense-only player. On offense, the switch-hitter has a short and quick swing. Garcia is a contact hitter with good speed and an approach that's probably better suited for the top of the lineup, at least for now. He's a line-drive hitter that has not shown much power, but that could change as he grows and his body matures.Garcia is trained by Carlos Guzman in the Dominican Republic. The Phillies are the favorites to sign him.</t>
  </si>
  <si>
    <t>Garcia has the requisite range, hands and actions for shortstop including an innate feel for squaring his hips in such a way that he gets as much zip on his throws as possible. His arm is average right now but he'll likely grow into a bit more and be able to make all the necessary throws at short once he's reached physical maturity. Garcia has workable swings from both sides of the plate but has better feel for contact from the left side. His offensive future is one of this group's more difficult to nail down but the physucal tools to hit and do gap-to-gap damage are here.</t>
  </si>
  <si>
    <t>Luis Gil</t>
  </si>
  <si>
    <t>sa877821</t>
  </si>
  <si>
    <t>The effortless grace with which Gil generates upper-90s velocity is absurd. Even more absurd is that the Yankees were able to pilfer a perfectly-built teenager with this kind of arm strength from Minnesota in exchange for a recently DFA'd Jake Cave. Perhaps it's because, despite the comical ease of his delivery, Gil is extremely wild. Scouts often project heavily on the command of athletic pitchers, as well as pitchers with with good deliveries; those traits often go hand in hand. But the aesthetic pleasure one derives from Gil's velvety mechanics is subverted by release inconsistency, a dichotomy also displayed by frustrating Dodgers prospect Yadier Alvarez throughout his young career. It also might simply be unreasonable to expect an inexperienced 20-year-old with this kind of velocity to have any idea where it's going. Gil missed all of 2016 due to a shoulder surgery and has thrown just over 100 career innings. His secondary stuff is not as visually explosive as his fastball, but there's plus-plus pure spin here, and Gil is in an org adept at altering deliveries to help enable their guys' secondary stuff. Many players ranked below Gil in this system have a much better chance of reaching the majors than he does, but very few have the ceiling he has if his issues are resolved.</t>
  </si>
  <si>
    <t>Gil didn't hook up with a team at the outset of the 2014-15 international signing period, waiting seven months before the Twins gave him a $90,000 bonus. The Dominican had shoulder surgery following his 2015 pro debut and missed all of the next season before showing flashes of a mid-90s fastball when he returned. When the Yankees needed roster space after signing Neil Walker in March 2018, they designated Jake Cave for assignment and traded him to Minnesota for Gil.Gil's big arm stands out in a system filled with big arms, because he regularly operates at 94-98 mph and can reach 101 mph with his four-seam fastball. He keeps his velocity deep into his starts and can blow his heater by hitters up in the strike zone. He can also miss bats with a power curveball that has exceptional spin rates and has begun to work on a changeup that has a long ways to go.The fact that Gil didn't reach full-season ball in his first four years as a pro testifies to how he's very much a work in progress. He has trouble keeping his delivery in sync and repeating his release point, which makes it difficult for him to harness his overpowering stuff. New York will keep feeding him innings as a starter because he needs experience, but he may wind up as a dynamic late-inning reliever.</t>
  </si>
  <si>
    <t>When he signed out of the Dominican Republic, Gil received far less acclaim than some of his fellow right-handers in the Twins' 2014-15 international signing class, which included $800,000 bonus baby Huascar Ynoa and current Top 100 Prospect Brusdar Graterol. He had shoulder surgery after his pro debut and missed all of 2016, then returned to the mound and flashed a mid-90s fastball last summer. After the Yankees signed Neil Walker in March and made room for him by designating Jake Cave for assignment, they dealt Cave to Minnesota for Gil.Gil has continued to light up radar guns with his new organization, regularly working at 95-98 mph with his fastball and topping out at 101. He has shown the ability to maintain his velocity throughout his starts and get swings and misses with his heater up in the zone. He also eludes bats with his low-80s curveball, which features a high spin rate. He has begun work on adding a changeup to his arsenal.Gil can overwhelm hitters with his fastball and curveball but he can't always harness them. He's athletic enough to repeat his delivery and doesn't throw with much effort, so there's hope that he can figure out control and command. If not, he still could become an electrifying reliever.</t>
  </si>
  <si>
    <t>Luis Gonz√É¬°lez</t>
  </si>
  <si>
    <t>sa3002721</t>
  </si>
  <si>
    <t>The quick-batted Gonzalez had a breakout 2018, with a 140 wRC+ during half seasons at Low- and Hi-A. He stands way off the dish, which creates some quality-of-contact limitations on pitches away from him in exchange for an ability to open up and turn on inside pitches with authority. It's an approach that's typically shiftable, but Gonzalez is also a good bunter and runs well to combat this. Like Rutherford ahead of him, it's tough to project corner outfielders with middling power as average or better regulars. Rutherford is younger and perhaps has a better shot to grow into more, while Gonzalez has the superior feel for contact and might end up a 6 bat who doesn't need to hit for power to profile. The two are pretty interchangeable depending on your preference.</t>
  </si>
  <si>
    <t>Luis Gonzalez</t>
  </si>
  <si>
    <t>The Mexican-born Gonzalez attended high school in Arizona and became a two-way player at New Mexico, where he won 11 games in three seasons. He stood out more as an outfielder, batting .361/.500/.598 with 14 steals and a school-record 58 walks in 2017. A third-round pick that June, he posted an .866 OPS (second in the system to √É¬ºberprospect Eloy Jimenez) with 40 doubles (fourth in the Minors) in his first full pro season.Gonzalez has a natural left-handed stroke and laces line drives all over the field with his disciplined approach. He's more hitter than slugger, but he uses his lower half well and should provide double-digit home runs annually along with a healthy amount of doubles. He's an average runner whose instincts outshine his potential as a basestealer.Gonzalez has bounced between all three outfield positions in pro ball, seeing the majority of his time in center field. He projects as an average defender up the middle, where he profiles best offensively, and as a solid one on the corners. He ran his fastball into the low-90s in college and has more than enough arm strength for right field.</t>
  </si>
  <si>
    <t>Born in Mexico, Gonzalez went to high school in Arizona and played collegiately at New Mexico, where he was one of the better two-way players in the nation. He won 11 games in three seasons for the Lobos but made a bigger impression as an outfielder, batting .361/.500/.589 with 14 steals and a school-record 58 walks as a junior in 2017. Signed for a below-slot $517,000 as a third-rounder, he looked a bit worn out during his pro debut but still led low Class A Kannapolis with 38 walks in just 63 games.Gonzalez excels at controlling the strike zone, drawing 124 free passes against just 71 whiffs in three years of college and logging a 14 percent walk rate in his debut. With his sound left-handed swing, line-drive approach and plate discipline, he should be able to hit for average. He won't hit for much power, though he can pull the ball out of the park on occasion and might produce double-digit home run totals.Gonzalez has solid speed and the savvy to steal a few bases. His quickness also plays well in center field, where he shows good instincts. With a left arm that could push a fastball into the low 90s at times, he can play all three outfield spots, though his arm strength was down for much of his debut before rebounding in instructional league.</t>
  </si>
  <si>
    <t>The University of New Mexico has had three players taken in the top three rounds of the regular June Draft in its history, none of whom have played a game in the big leagues. The most recent is 2013 first-rounder D.J. Peterson, and while Gonzalez won't approach Peterson's spot at No. 12 overall, he has the chance to be the highest-drafted Lobos player since then.Gonzalez is a talented two-way player for New Mexico, one who will bump 90 mph on the mound. But his future is undoubtedly in the outfield, where he has the athleticism to stay in center field for a while. He has a tick above-average speed, sometimes showing plus, with very good range in the outfield and an average arm to go with it. His defense plays up because of his instincts. He's hit for average throughout his college career and has more walks than strikeouts, with a firm understanding that his job is to get on base. There is some pull power there, though it's not a huge part of his game. Gonzalez gets high marks for his makeup and competitiveness on the field.Scouts do pause a bit because of the lack of success of New Mexico hitters at the next level. But Gonzalez has the skill set that should translate to being a good fourth outfielder on a championship-caliber team or an everyday center fielder in other lineups, with a comp to big league outfielder Ender Inciarte.</t>
  </si>
  <si>
    <t>Luis Guillorme</t>
  </si>
  <si>
    <t>In a system particularly flush with middle-infield prospects, being known as the best defensive shortstop in the organization takes on more meaning. Guillorme, a 10th-round pick given $200,000 to sign out of the Florida high school ranks in 2013, carries the mantle proudly.Guillorme may have Gold Glove potential at the premium position. He has the best hands and actions in the system. Guillorme's arm is a tick above average, but it's more than strong enough to make all the throws and his hands are plus. Because he just has average speed, his range isn't quite as good, but it's still easily above average. Guillorme's bat is well behind the glove, largely because of a lack of strength. He does have an advanced approach at the plate, with excellent plate discipline. Guillorme finished fourth in the South Atlantic League in on-base percentage and second in batting average, though how his bat will play at higher levels remains to be seen.Guillorme can get to the big leagues with his glove alone. His lack of strength could limit him to a backup or utility role. If Guillorme can get stronger, that could change his profile quite a bit.</t>
  </si>
  <si>
    <t>A 10th-round pick of the Mets out of the Florida high school ranks in 2013, Guillorme was actually born in Venezuela but came to the United States for high school. Given $200,000 to sign, double the $100,000 value for all picks made in the 10th round and above, Guillorme was taken and inked for his glove, but his bat is coming around, perhaps more than expected.There's no question Guillorme can flat-out play shortstop. He has plenty of range, good hands, excellent footwork and more than enough arm to stick there long-term. He's made strides at the plate, showing the ability to make consistent contact, hit for average and get on base. An average runner, he can still steal a base here and there, but he has no power to speak of and it remains to be seen if his lack of strength will hurt him as he moves up the ladder.Still, Guillorme performed very well during his first real taste of full-season ball in 2015 at age 20. His glove will continue to carry him, but an ability to swing the bat at all could turn him into a defensive-minded regular in the future.</t>
  </si>
  <si>
    <t>The Mets went above pick value in the 10th round of the 2013 Draft, giving Guillorme $200,000 to sign out of Coral Springs High School in Florida, because they saw a potential up-the-middle player with special defensive skills. Now as he reaches the upper levels of the Minor Leagues, it seems he's proven them right.Guillorme has the fastest hands in the system, the kind of defensive master who is fun to watch take ground balls. Amed Rosario might have smoother actions, but Guillorme has more quickness in terms of his hands, feet and release, with an above-average arm to boot. Guillorme does have some hitting skills, showing good knowledge of the strike zone and an ability to make consistent contact. He's worked hard to add strength, but with just one home run in close to 1,300 Minor League at-bats, there is no power to speak of.With his defensive ability, few question Guillorme will be a big leaguer. If he can square the ball up a bit more consistently and produce more line drives, he has the chance to be a regular at a premium position, one who could compete for Gold Gloves one day.</t>
  </si>
  <si>
    <t>Luis Gutierrez</t>
  </si>
  <si>
    <t>Raw lefty has some projection, flashes above average traits, mostly works in the upper-80's, toward the back of this top tier of pitching.</t>
  </si>
  <si>
    <t>gutierrez_luis</t>
  </si>
  <si>
    <t>One of the top pitching prospects in the 2019 international class, Gutierrez has an advanced feel for pitching and average command of three pitches -- a fastball, curveball and changeup.Gutierrez's fastball sits between 87-90 mph, while his 12-to-6 curveball, which flashes plus, could develop into an out pitch as he continues to refine his skills. The changeup sits in the lower 80s and has good cutting action, but does get a little firm at times.Gutierrez has a calm, easy delivery and repeats his mechanics well, and some scouts have compared his actions to those of Johan Santana. The clean arm action and extension also allow him to throw a high percentage of strikes. While he may not develop into a top-of-the-line ace, Gutierrez certainly has the tools to become a solid No. 2 or No. 3 starter in the Majors.Gutierrez, who is from Venezuela, is trained by Alirio Guanipa and represented by Cesar Suarez of Beverly Hills Sports Council.</t>
  </si>
  <si>
    <t>Luis Heredia</t>
  </si>
  <si>
    <t xml:space="preserve"> Since signing out of Mexico, Heredia has been challenged with assignments that put him way ahead of the curve. In 2012, he was the youngest pitcher in the New York-Penn League and more than held his own. Pitching downhill from his 6-foot-6 frame, Heredia's fastball touches 95 mph and should be a consistently plus pitch. His secondary stuff has the chance to be plus as well, from his hard curve to his changeup. Heredia has a better feel for pitching than most teenagers and he gets high marks for his makekup and mound presence. The combination of size, stuff, pitchability and work ethic all point to the potential as a front-line starter.</t>
  </si>
  <si>
    <t>Ever since the Pirates signed Heredia to a $2.6 million bonus out of Mexico at age 16, the big right-hander has struggled to live up to the hype. On the plus side, Heredia did put conditioning and weight issues from 2013 behind him and was in shape in 2014. He competed well at times in his second visit to West Virginia and the Class A South Atlantic League. But he also missed two months with a shoulder issue, and he's yet to top 100 innings in a season as a pro. While his fastball isn't quite as electric as it seemed, he will still sit in the low 90s. Both his curve and changeup flash average, but he's inconsistent with them, both in his execution of the pitches and his ability to throw them for strikes. While his walk rate went down in 2014, he doesn't miss many bats.He'll be 20 for most of the 2015 season, so there's time for him to show some of the promise that warranted the large bonus. But the clock is definitely ticking.</t>
  </si>
  <si>
    <t>They say a little adversity can be an outstanding teaching tool. If that's the case, Heredia could be ready for a big jump forward after what many perceived to be a bit of a step backward.The Mexican teenager, who signed for $2.6 million, came to Spring Training in 2013 out of shape, and his performance, as well as the amount of innings he was able to log, did not live up to expectations. Still, Heredia did manage to compete in full-season ball at a young age despite struggling with command and fastball velocity as a result of his conditioning. When he's right, he's shown the ability to deliver a fastball that hits the mid-90s, a hard curve and a changeup.The Pirates were encouraged that Heredia started taking his conditioning seriously, but he missed two months in 2014 with shoulder soreness, once again cutting into his development time.</t>
  </si>
  <si>
    <t>Luis Jimenez</t>
  </si>
  <si>
    <t xml:space="preserve"> Jimenez has hit his way up to the highest level of the Minors. The 2012 season was no different as he won the organizational batting title while finishing fifth in hits and third in RBIs during his first taste of Triple-A. He√¢¬Ä¬ôs a free swinger, generating bat speed with his big swing. He√¢¬Ä¬ôs a good fastball hitter with mostly pull power. He won√¢¬Ä¬ôt walk much, but he doesn√¢¬Ä¬ôt strike out much, either. He has good instincts on the bases as well. He√¢¬Ä¬ôs a fringy defender who can make the routine plays at third and has a solid arm. It√¢¬Ä¬ôs his bat, though, that will get him to the big leagues.</t>
  </si>
  <si>
    <t>Luis Liberato</t>
  </si>
  <si>
    <t>sa737020</t>
  </si>
  <si>
    <t>Though he posted the lowest strikeout rate of his career in 2018 amid a minor swing change, Liberato still did not perform in a semi-repeat of Hi-A. His stance has closed off but there's still a lot of noise in his hands and he only does damage on balls down and in; there's a lot of work to be done if Liberato is going to hit enough to play everyday, despite his physical talent. He still has bench outfielder tools. There's some pull-side power here, a plus arm, and the speed to play center when Liberato is healthy, which he really wasn't last year. He was left back in extended spring training until late May with hamstring soreness and saw more time in left field than in center for the first time in his career. Never an efficient base stealer, Liberato was successful in just two of his seven attempts and didn't even try to swipe a bag after June. He was running better in the Dominican Winter League and we still like his chances of bouncing back and finding his way onto a big league bench, though there are now several other left-handed hitting outfielders ahead of him in this system.</t>
  </si>
  <si>
    <t>Liberato has long impressed with his dynamic tools since signing for $140,000 out of Dominican Republic in December 2012. But an inability to stay healthy has cost him key developmental time while also limiting his progress up the Minor League ladder. After landing on the disabled list with a hamstring injury on two separate occasions last season, Liberato has enjoyed his healthiest and most productive season to date in 2017.With good strength to his wiry-athletic frame, the left-handed-hitting Liberato has good power to the gaps but offers little in the way of over-the-fence pop. His timing issues as well as an inconsistent barrel path result in too much swing-and-miss presently, but the overall approach is solid, and he's not afraid to take a walk. Liberato has good speed and is an instinctive outfielder with the skills to play center and enough arm strength to profile at either corner spot.Liberato has a chance to reach the big leagues based on the merits of his speed and defense, but he'll need to make considerable strides at the plate to profile as a regular.</t>
  </si>
  <si>
    <t>Signed for $140,000 out of Dominican Republic in December 2012, Liberato struggled mightily with the jump to the Class A Midwest League last season before landing on the disabled list with a leg injury in May. When he returned, the Mariners sent him down the Class A Short Season Northwest League before assigning him back to Class A Clinton to begin 2016. Liberato has a good approach at the plate from the left side, and he's not afraid to work counts or to take walks. He's added some strength to his slender frame since signing, which has given him more extra-base power and could result in average home run pop as he continues to mature physically. Liberato has good speed and is an instinctive outfielder with the skills to play center and enough arm strength to profile at either corner spot.Liberato has all the tools to become solid big league outfielder in time. With him, however, patience will be key.</t>
  </si>
  <si>
    <t>Signed out of Dominican Republic back in December 2012, Liberato had been slow to adjust to pro ball, though he was showing signs of life as a 19-year-old in the short-season Northwest League in 2015.Liberato has shown a pretty good approach at the plate from the left side, and it has started to translate into performance. He's not afraid to work counts or to take walks, and he's added some strength, which has given him more extra-base power and could result in solid home run pop as me matures further. Liberato has good speed and is an instinctive outfielder. He has the skills to play center, but sharing the outfield with draftee Braden Bishop has pushed him to a corner, where his arm plays just fine.Liberato doesn't turn 20 until December, so there's plenty of time to be patient. The tools are all there for him to be solid big league outfielder in due time.</t>
  </si>
  <si>
    <t>Luis Lugo</t>
  </si>
  <si>
    <t>Signed out of Venezuela in February 2011, Lugo required two years in Rookie ball before he was ready to make his full-season debut. While he hasn't come along as quickly as expected, the big left-hander did make some strides in 2015 at Class A Advanced Lynchburg and has built on that success this season in his return to the Carolina League. Lugo has grown into his 6-foot-5, 200-pound frame in the past two-plus years, and some scouts believe he may still have some remaining physical projection. The left-hander's fastball sits around 90 mph, and he'll flash above average with his curveball while also mixing in a slider and changeup. He has feel for sequencing and throws strikes with his entire arsenal, though the quality of said strikes leaves something to be desired. Lugo has been incredibly durable as a professional, logging at least 125 innings in each of his first two years in full-season ball, and he's on pace to blow well past that total in 2016. With his size and stuff, Lugo has the makings of a back-end starter capable of eating innings in the big leagues.</t>
  </si>
  <si>
    <t xml:space="preserve">  Lugo, a native of Venezuela, blossomed in 2013 as a 19-year old in the New York-Penn League. He built on that success the next year in his full-season debut but struggled when he reached high Class A in 2015.Lugo has a big frame and was something of a late bloomer physically, leading scouts to believe he may still have some projectability in him. His fastball already sits around 90 mph, and he mixes it with a solid changeup and improving curveball. He has a good feel for the zone, and he throws all of his pitches for strikes. With his combination of size, stuff and feel for pitching, Lugo has a chance to become a solid starting pitcher. He'll pitch the 2015 season as a 21-year old, giving him time to make the necessary adjustments to reach that potential.</t>
  </si>
  <si>
    <t>Lugo has been the youngest member of the pitching staff in each of the past two years, but he has held his own. The Venezuela native was something of a late-bloomer, and scouts believe there is still room for projection in his big frame.Lugo's fastball already sits around 90 mph, and he mixes it with a solid changeup. His curveball has made strides this year, becoming a much more consistent offering. Lugo has a good feel for the zone, and he throws all of his pitches for strikes.The Indians think Lugo's size, stuff and feel for pitching will help him develop into a solid starter.</t>
  </si>
  <si>
    <t>Luis Madero</t>
  </si>
  <si>
    <t>sa828288</t>
  </si>
  <si>
    <t>In possession of one of the looser, more aqueous deliveries in the minors, Madero experienced a velocity spike in 2018 and ended up on the Angels 40-man in November. Instead of 87-92, Madero's fastball resided in the 90-94 range throughout 2018, and he retained his trademark advanced command of four pitches. The best of those pitches is his curveball, which flashes big depth and snap, and which he sometimes decelerates his arm to baby into the strike zone, something big league hitters will pick up on. Further changeup develop will be important for Madero as his low arm slot enables lefty hitters to see the ball out of his hand quite early. A better change will help keep them honest against his heater. Still lithe and skinny for his age, there's a chance Madero grows into some velo as he continues to fill out. He profiles as a fifth starter and may be up at some point this year, though the Angels' many veteran pitching additions make it less likely.</t>
  </si>
  <si>
    <t>In a perfect world, every trade acquisition takes a step forward in development following the trade. That's what's happened with Madero, who originally signed with the D-backs in October 2013 for $160,000. The right-hander joined the Angels organization via the 2017 Trade Deadline deal for David Hernandez. In his first full year with the Angels, the Venezuelan hurler was a Midwest League All-Star, earned a promotion up to the California League, performed very well there and earned a spot on the 40-man roster.The 6-foot-3 right-hander saw his stuff tick upwards in 2018 and the results followed suit. His fastball is trending up, and he was sitting low-90s last year, touching 94 mph, throwing the pitch with sink to get ground-ball outs. He gets swings and misses with it and his above-average slider also misses bats, with the sharpening of his stuff leading to a higher strikeout rate. His changeup is developing and is behind the other two offerings.Madero has always been a good strike-thrower, and he didn't lose that with the uptick in his stuff. The next step will be command within the zone so he doesn't get hit as much as he has, but even that was trending in the right direction. He could have a chance to start, but that fastball-slider combination could play well coming out of the bullpen.</t>
  </si>
  <si>
    <t>Luis Martinez</t>
  </si>
  <si>
    <t>After the White Sox charged Marco Paddy with rebuilding their international program following a bonus-skimming scandal, his first six-figure signing was Martinez for $250,000 out of Venezuela in December 2011. He hurt his elbow shortly after turning pro and had Tommy John surgery that delayed his pro debut until 2014. He led the low Class A South Atlantic League in 2015 but sliced his ERA from 5.38 to 3.81 and finished third with 141 strikeouts in 137 innings when he returned there last year.As a tall, lanky right-hander with a loose arm, Martinez elicited comparisons to former All-Star Ramon Martinez (no relation) when he signed. His low-90s fastball tops out at 95 mph, with the sink and angle on his heater creating swings and misses as well as groundouts. While his secondary pitches lack consistency, his slider displays some bite and he improved the arm speed on his fading changeup last yearMartinez still is learning to repeat his delivery and command his pitches. He did a better job in the second half of 2016, when he recorded a 2.79 ERA and limited opponents to a .202 average in his final 14 starts. If he can build on that progress, he could factor into the back of Chicago's rotation in a couple of years.</t>
  </si>
  <si>
    <t>When the White Sox put Marco Paddy in charge of rebuilding their international scouting department following a bonus-skimming scandal, his first six-figure signing was Martinez, who turned pro for $250,000 out of Venezuela in December 2011. He injured his elbow shortly after signing and had Tommy John surgery, which delayed his pro debut until 2014. He led the low Class A South Atlantic League with 14 losses after making the jump to full-season ball last year, though he did pitch well as a reliever in the Venezuelan Winter League and looked better in his return to the SAL in 2016.Martinez once drew physical comparisons to former All-Star Ramon Martinez (no relation) because he's a tall, lanky right-hander with a loose arm. He has come back from elbow reconstruction with a low-90s fastball that can reach 95. His slider flashes some power and bite but lacks consistency, while his changeup is improving but must continue to get better to help him against left-handers. Relatively inexperienced for a 21-year-old, Martinez still is learning to repeat his delivery and control and command his pitches. There's a lot of projection remaining in his frame, though he hasn't been able to add much strength since signing.</t>
  </si>
  <si>
    <t>The White Sox hired Marco Paddy from the Blue Jays to rebuild their scandal-ridden Latin American program, and his first major signing was Martinez for $250,000 out of Venezuela in December 2011. He injured his elbow shortly afterward and required Tommy John surgery, so he didn't make his pro debut until last June.When Martinez returned to the mound, he showed a promising fastball-slider combination. He sat at 90-92 mph and touched 95, and his slender frame hints at more velocity in the future. His slider lacks consistency but has some power and bite and could become a solid offering.Because he missed what should have been his first two pro seasons, his changeup is in its nascent stage and he's still learning to repeat his mechanics and find the strike zone. He's still very young and projectable, however, and few Chicago pitching prospects can match his upside.</t>
  </si>
  <si>
    <t>Luis Mateo</t>
  </si>
  <si>
    <t xml:space="preserve"> The start of Mateo's career began inauspiciously, as he had deals with two other clubs fall apart because of injury and age concerns. After he served a one-year suspension, the Mets were able to sign him, albeit not in his teenage years. He made his United States debut in 2012, putting up gaudy numbers in the New York-Penn League. The injury concerns manifested themselves in 2013, and Mateo underwent Tommy John surgery in June. When healthy, he has the best slider in the system, a future plus breaking ball with good late break. His fastball is above average, and his control, already solid, will continue to get better. Only his changeup is behind, but he's shown enough feel for it to instill confidence that it will be a Major League-average offering.</t>
  </si>
  <si>
    <t>Luis Matos</t>
  </si>
  <si>
    <t>sa3008756</t>
  </si>
  <si>
    <t>Matos joins Marco Luciano as an electric talent in this system from the 2018 July 2nd class, now ahead of the more handsomely-bonused, Jairo Pomares. Matos isn't huge-framed proejction outfielder but he has big bat speed and projects for plus raw power at peak anyway. He also has plus speed and has shown early-career contact skills, but he's much more talented than most of the rest of the DSL and it's possible he has underlying issues (breaking ball recognition, expansive approach, any number of things) that we just don't know about yet because the DSL isn't capable of shining light on them. He's a big tools teen, like Hilson in this system, just a level below.</t>
  </si>
  <si>
    <t>The Giants haven't had much success on the international market in recent years, but they hope their 2018 class could signal a change. Shortstop Marco Luciano ($2.6 million) and outfielder Jario Pomares ($1.1 million) landed the largest bonuses and most of the hype, but Matos also has plenty of promise. Signed for $725,000 out of Venezuela, he has destroyed Rookie-level Dominican Summer League pitching during his 2019 pro debut.Matos' forte is making consistent line-drive contact from the right side of the plate. He has a sound approach but puts the barrel on the ball so easily that it may cut into his walk totals. Listed at 5-foot-11 and 160 pounds, he's not imposing yet he has deceptive strength and the bat speed to develop average power once he matures physically.Matos earns solid to plus grades for his speed and has the aptitude to steal bases. He reads balls well in center field and his solid arm strength will play in right should he lose a step and have to move to a corner. He developed advanced instincts in all phases of the game while growing up in a family that includes several cousins in pro ball, most notably White Sox outfielder Luis Alexander Basabe and Rangers shortstop Osleivis Basabe.</t>
  </si>
  <si>
    <t>Luis Medina</t>
  </si>
  <si>
    <t>Tweener with power projection and pretty swing that likely ends up in right field. Some see him as a more physically projectable version of Jhon Diaz.</t>
  </si>
  <si>
    <t>Medina was up to 96 mph as an 15-year-old amateur, eventually going unsigned on July 2nd due in part to 20 command. Then he hit 100 mph as an amateur with improved feel, which is when the Yankee scooped him up for $300,000. He was the highest variance player on last year's version of this list and is once again. The pure stuff hasn't change and it's top of the line: a 95-97 mph heater that has hit 101 mph, a power curveball that's anywhere from 60 to 70 depending on the day, and a changeup that flashes 55 or 60 at its best. His command is now a 30 that we project to be a 40. But he's still a teenager, so there's a chance that things click for him and he finds 45 command and 50 control, which would be the minimum to stick as a starter with this kind of stuff. Medina's issues aren't physical -- his delivery is fine and his arm stroke is clean. Instead, the problem appears to be mostly mental. He'll throw well in the bullpen, only to have things will snowball for him in game situations. One source described his issues as stemming from a need for greater mental maturity and to not be so hard on himself, which are exactly the kinds of traits that come with general social maturity. That said, this sort of stuff rarely comes with starter command, so Medina is probably either a high-wire act reliever with bonkers stuff or a starter with the stuff ratcheted down a bit, similar to what Touki Toussaint has done the last couple seasons.</t>
  </si>
  <si>
    <t>There may not be a prospect in baseball with a bigger gap between his ceiling and floor than Medina. He first reached triple digits with his fastball shortly before he signed for $280,000 out of the Dominican Republic in 2015, but he remains much more thrower than pitcher four years later. He logged a 6.25 ERA with 46 walks in 36 innings while repeating the Rookie-level Appalachian League last season.Medina has electric arm speed that generates 95-100 mph fastballs with little effort, peaking at 102 with some cutting action. His high-spin curveball gives him a second plus-plus pitch at its best, combining power in the low 80s with sharp break. His low-90s changeup has splitter action and gives him a third weapon that can make hitters look silly. Medina is athletic and has no glaring flaws in his delivery, helping his chances of developing at least the decent command he'll need to succeed. Some observers believe his strike-throwing issues are more mental than physical. He has the upside of a frontline starter with a more realistic expectation of becoming a difference-making reliever, and the Yankees will give him plenty of time to figure things out.</t>
  </si>
  <si>
    <t>After spending more than $17 million during the 2014-15 international signing period, the Yankees were prohibited from spending more than $300,000 on any international prospects the next two years. That didn't stop them from landing an explosive arm in July 2015, when they inked Medina for $280,000 out of the Dominican Republic. He began flashing a triple-digits fastball shortly before he signed and has done so more frequently since.Medina has an exceptionally quick arm that consistently generates 95-100 mph heat. Both of his secondary pitches have a chance to be plus pitches as well. He has advanced feel for spinning a power curveball and shows aptitude for using a changeup.As exciting as his stuff is, Medina is still just 18 and extremely raw. He's more thrower than pitcher at this point, and he's still in the early stages of figuring out how to harness his overpowering arsenal. Though he's not very physical and his control will need to improve significantly, New York will develop him as a starter for now.</t>
  </si>
  <si>
    <t>As a penalty for blowing well past their 2014-15 international bonus pool by shelling out $17 million in bonuses, the Yankees were limited to spending no more than $300,000 on any individual international prospect during the next two signing periods. They still remained active and may have found a bargain when they landed Medina for $280,000 out of the Dominican Republic in July 2015. He began hitting 100 mph with his fastball shortly before he turned pro and now has the best pure stuff in the system.Medina isn't physically imposing but has an exceptionally quick arm that repeatedly delivers 95-100 mph fastballs that top out at 102 and feature some cutting action. Both of his secondary pitches have a chance to be at least plus pitches as well. He has a power curveball with a high spin rate and a 90-92 mph changeup with splitter action that can devastate hitters, especially if they're trying to sit on his heater.Medina is still young and extremely raw, so he'll need time to reach his lofty ceiling as a frontline starter. He's has yet to learn to tame his electric stuff, though New York believes he can develop at least average control and command because his delivery doesn't feature much effort. The Yankees are loaded with quality pitching prospects, and he could be the most successful of them if he can add some polish.</t>
  </si>
  <si>
    <t>In recent years the Brewers have given seven-figure bonuses to some of the top international outfielder prospects, inking Larry Ernesto ($1.8 million) and Carlos Rodriguez ($1.355 million) at the outset of the 2017 period, followed by Eduarqui Fernandez ($1.1 million) last July. The club furthered that trend in 2019, signing Medina for $1.3 million on July 2 after the Venezuela native had ranked as MLB Pipeline's No. 13 international prospect for the 2018-19 period. Power is always enticing to teams and scouts and that's exactly what Medina brings to the table. The 6-foot-2 outfielder has an easy, majestic swing with well-above-average power and the ability to hit to all fields. Defensively, Medina has a chance to play center field, but he could wind up outgrowing that position and moving to a corner outfield spot. If that's the case, he still projects to be an average defender with an above-average arm in the future. Medina could lose a bit of his speed as he grows and fills out his frame, but he has strong natural instincts that would help compensate in the field. The Brewers also note that Medina is very mature for his age -- a trait that, along with his physical tools, makes the organization incredibly bullish about his future in baseball.</t>
  </si>
  <si>
    <t>Power is always enticing to teams and scouts and that's exactly what Medina brings to the table. The 6-foot-2 outfielder has an easy, majestic swing with well-above-average power and the ability to hit to all fields.Defensively, Medina has a chance to play center field, but he could wind up outgrowing that position and moving to a corner outfield spot. If that's the case, he still projects to be an average defender with an above-average arm in the future. Medina could lose a bit of his speed as he grows and fills out his frame, but he has strong natural instincts that would help compensate in the field.Alexis Quiroz of the AQ Sport Agency in Venezuela represents Medina, who is expected to sign with the Brewers.</t>
  </si>
  <si>
    <t>Luis Merejo</t>
  </si>
  <si>
    <t xml:space="preserve"> Some international prospects generate a ton of buzz and get huge seven-figure bonuses. Others sign for a lot less and end up being huge bargains. If his debut in the Gulf Coast League was any indication, Merejo will be one of the latter. The undersized lefty impressed scouts as a 17-year-old in the GCL in 2012, but injuries held him back in 2013. When healthy, Merejo shows an advanced feel for pitching for a teenager. He should have an above-average fastball that he commands well, a solid curve and even a feel for his changeup. His secondary stuff is still inconsistent, though time is still very much on his side, even after missing most of the 2013 season.</t>
  </si>
  <si>
    <t>Luis Mieses</t>
  </si>
  <si>
    <t>An 18-year-old leviathan, Mieses is much more physical than his listed 180 pounds, and it's shocking to watch him use his instincts and first step to close on balls in center field, even though he likely won't play there for very long. He has exceptional hand-eye coordination and finds all sorts of ways to put the bat head on the ball but too often, he offers at pitcher's pitches and settles for sub-optimal contact. He has a gorgeous, low-ball left-handed swing that could produce power if Miesis learned to attack the right pitches. The near bottom-of-the-scale walk rates each of his first two years are certainly a red flag, but Mieses' size and hitting ability make him an intriguing, high-ceiling flier.</t>
  </si>
  <si>
    <t>Luis Robert wasn't the only promising outfielder whom the White Sox landed in their 2016-17 international class. Signed for $428,000 out of the Dominican Republic, Mieses is still a work in progress but offers intrigue as a potential prototypical right fielder. He made his U.S. debut in 2018 but probably won't advance to full-season ball until next season.It's easy to dream on Mieses' power potential because he has a physical 6-foot-3 frame, a nice left-handed stroke and the ability to make consistent contact. He needs to refine his approach at the plate, however, because he swings at everything and often puts pitches into play that he'd be better off avoiding. He has the upside of a .260 hitter with 25 homers per season.Though he's a below-average runner who doesn't offer much on the bases, Mieses showed enough athleticism and instincts to get most of his playing time in center field during his first two pro seasons. He has shifted to right field in 2019 and has the plus arm strength for the position.</t>
  </si>
  <si>
    <t>Luis Ortiz</t>
  </si>
  <si>
    <t>Forearm tightness during Ortiz's senior dropped him to the back of the first round in the 2014 Draft, where the Rangers were happy to land him for $1.75 million as the No. 30 pick. The right-hander had already reached Double-A as a 20 year old in 2016 when the Brewers acquired him and Lewis Brinson in the Jonathan Lucroy-Jeremy Jeffress Trade Deadline blockbuster. He finished the season with Double-A Biloxi and then returned there in 2017 to have his longest and most complete campaign to date despite missing time with a hamstring injury in June. He was on the move in another Deadline deal in July 2018, this time going to Baltimore with Jonathan Villar and Jean Carmona in return for Jonathan Schoop. A big and physical right-hander, Ortiz's combines stuff and feel better than most young pitchers. His strong build allows him to maintain his 92-97 mph fastball deep into ballgames, and his late-breaking slider in the low 80s gives him a second plus second pitch. Ortiz threw his changeup sparingly as an amateur, but has developed it enough as a pro to where scouts view it as a potentially average pitch. He also mixes in a below-average curveball to give hitters a different look. Meanwhile, a clean and repeatable delivery has helped to make Ortiz an accomplished strike-thrower early in his career, though some evaluators would like to see him spend less time in the zone That Ortiz lacks projection to his mature, 6-foot-3 frame means that he will need to remain aggressive in his conditioning -- something he has done so far. Another healthy campaign will be key for Ortiz as he continues down his path towards becoming a No. 3 starter.</t>
  </si>
  <si>
    <t>By performing well on the summer showcase circuit and winning MVP honors at the 18-and-under World Cup in Taiwan last September, Ortiz positioned himself as one of the top high school pitchers available in the 2014 Draft. Forearm tightness that sidelined him for three weeks during the spring clouded his status, but he rebounded in time to go 30th overall to the Rangers and sign for $1.75 million.Ortiz has a pair of swing-and-miss pitches in his 92-97 mph fastball and his low-80s slider. His changeup has the potential to become an average third offering, and he also mixes in a curveball to give hitters a different look.Ortiz throws with little effort in his high-three-quarters delivery, which enables him to deliver strikes repeatedly. He's more physically mature and has less projection remaining than the typical prep pitcher, but that's not a concern because his present stuff already gives him the ceiling of a No. 2 or 3 starter.</t>
  </si>
  <si>
    <t>Ortiz may have come off the board earlier in the 2014 Draft if not for a bout of forearm tightness that sidelined him for three weeks as a high school senior. The Rangers were thrilled to find him still available with the 30th-overall pick, and then signed him for $1.75 million. Ortiz rewarded the Rangers by dominating in his first two pro seasons and then reached Double-A at age 20 in 2016. However, it will now be up to the Brewers to further his development after they acquired Ortiz and Lewis Brinson in the Jonathan Lucroy-Jeremy Jeffress Trade Deadline blockbuster.Ortiz combines stuff and feel better than most young pitchers. His strong build allows him to maintain his 92-97 mph fastball deep into ballgames, and his low-80s slider gives him a plus second pitch. Ortiz threw his changeup sparingly as an amateur, but has developed it enough as a pro to where scouts view it as a potentially average pitch. Meanwhile, a clean and repeatable delivery has helped to make Ortiz an accomplished strike-thrower early in his career.Much like Brinson, Ortiz impressed last summer in his brief Brewers debut, and he continued to do so in 2017, his first full year with the organization. He lacks projection in his physical 6-foot-3 frame and needs to stay healthy, but Ortiz has both the stuff and command profile to develop into a No. 2 starter.</t>
  </si>
  <si>
    <t>After starring on the showcase circuit and winning MVP honors at the 18-and-under World Cup in September 2013, Ortiz entered 2014 as a possible mid-first-round pick. Forearm tightness sidelined him for three weeks, however, allowing the Rangers to grab him with the 30th overall selection and a $1.75 million bonus.Ortiz' combination of stuff and advance feel for pitching give him the upside of a frontline starter.. He can miss bats with his 92-97 mph fastball and his low-80s slider. He also shows aptitude for using a changeup.There's not much projection remaining in Ortiz' mature 6-foot-3 frame, but his present stuff is plenty good enough. There's little effort in his high three-quarters delivery, allowing him to throw strikes with good downhill plane.</t>
  </si>
  <si>
    <t>If Ortiz hadn't come down with forearm tightness that sidelined him for three weeks as a high school senior, he probably wouldn't have been available to the Rangers with the 30th pick in the 2014 Draft. Signed for $1.75 million, he dominated in his first two pro seasons though he also missed two months in 2015 with a strained flexor muscle. He advanced to Double-A this May and pitched well there before he strained his groin in July. Nearly two weeks later, the Rangers dealt Ortiz and Lewis Brinson to the Brewers in the Jonathan Lucroy-Jeremy Jeffress Trade Deadline blockbuster.Ortiz combines stuff and feel better than most young pitchers. His strong build allows him to maintain his 92-97 mph fastball deep into ballgames, and his low-80s slider gives him a plus second pitch. He didn't need to utilize a changeup much as an amateur but it has improved as he has incorporated it more often into his repertoire.Ortiz has a high three-quarters delivery with little effort, allowing him to pound the bottom of the strike zone with ease. He lacks projection in his mature 6-foot-3 frame but already has enough stuff to profile as a possible No. 2 starter provided that he can stay healthy.</t>
  </si>
  <si>
    <t>Since his first round selection in 2014, Ortiz has bounced around to three orgs. He was part of the package Milwaukee acquired from Texas for Jonathan Lucroy, then part of the 2018 Jonathan Schoop trade with Baltimore. Layered between these trades have been several trips to the disabled list, including two consecutive seasons with time lost to hamstring issues. Ortiz has had injury issues every season dating back to his senior year of high school, and his fastball, which already plays down due to a lack of extension, was slower than usual during his brief big league debut with the Orioles last year. He profiles as a No. 5 starter, but we've rounded him down due to unavoidable concerns about his ability to stay healthy.</t>
  </si>
  <si>
    <t>Strike-throwing right with plus fastball and slider. Body comps to Rich Garces.</t>
  </si>
  <si>
    <t>Ortiz was named MVP of the 18-and-under World Cup in Taiwan in September, helping Team USA win the gold medal by collecting a win and three saves in five appearances. He struck out the side in the ninth inning to close out a 3-2 win over Japan in the championship game. When healthy, Ortiz effortlessly deals 92-to-95 mph fastballs from a high three-quarters arm slot and tops out around 97. His low-80s slider gives him a second swing-and-miss pitch, and he also has started working on a curveball to give hitters a different look. The Fresno State recruit has a changeup in his repertoire as well and shows good aptitude for throwing strikes with all of his offerings. A forearm issue kept Ortiz off the mound for about three weeks and raised some concerns among scouts. There's not a lot of projection remaining in his already-mature frame, but he's strong and already has plenty of stuff.</t>
  </si>
  <si>
    <t>Luis Oviedo</t>
  </si>
  <si>
    <t>sa917328</t>
  </si>
  <si>
    <t>Oviedo dominated the New York-Penn League, a league full of college hitters, as an 19-year-old in 2018, striking out 61 and walking just 10 in 48 innings. He's less projectable than his age indicates because his body is already sturdy and mature, and so too is his ability to throw strikes with any of his four quality pitches. He was shut down with a lower back injury late in 2018, but was fine this spring, and will pitch at Low-A Lake County to start the year, while still 19 for several weeks. We have him projected as an innings-eating fourth starter.</t>
  </si>
  <si>
    <t>Oviedo trained in the same Venezuelan program that produced Indians rotation stalwart Carlos Carrasco, and the two right-handers had similar stuff and builds at the same stage of their careers. Signed for $375,000 in 2015, Oviedo topped the Rookie-level Arizona League in strikeout rate (12.2 per nine innings) in his U.S. debut two years later. He was leading the short-season New York-Penn League in whiff rate (11.4) last summer before he was promoted to low Class A at age 19 in August.Oviedo's projectability appealed to Cleveland and he already has started to deliver on it, with his fastball increasing from the upper 80s when he signed to the mid 90s with a peak of 98 mph and quality sink in 2018. His advanced changeup is his best secondary offering and could develop into a second plus pitch. The Indians have encouraged him to throw his curveball more often and he also has a harder slider, both of which are solid at their best.Though he repeats his delivery better than most young, tall pitchers, Oviedo has seen his control regress in 2019. In the past, he threw consistent strikes from a three-quarters arm slot that creates angle and movement. He has the upside of a No. 3 starter but will need to do a better job of locating his pitches to fulfill that potential.</t>
  </si>
  <si>
    <t>Signed for $375,000 out of Venezuela at the outset of the 2015-16 international period, Oviedo made his professional debut the next year in the Dominican Summer League. He made the jump stateside to the Rookie-level Arizona League in 2017 and opened eyes with his bat-missing ability, as Oviedo ranked among circuit leaders with 12.2 strikeouts-per-nine (first), a 28 percent strikeout rate (first) and 70 strikeouts (second). Promoted to Class A Short Season Mahoning Valley in 2018, Oviedo set a franchise record by striking out 12 batters in his third start of the season. Owner of a 90-mph fastball when he signed, Oviedo now operates at 91-94 and routinely tops out at 96-97 mph. The fact that Oviedo gets good extension over his front side makes his heater play up and nets him whiffs inside the strike zone. He has good feel for a trio of secondary offerings, and each of them could grade as average-or-better offerings once fully developed. While some evaluators prefer his curveball to his slider, and others vice versa, they all agree that Oviedo's changeup could wind up being his best secondary pitch. Listed at 6-foot-4, 170 pounds, Oviedo is physically advanced for his age but still requires some projection, and some scouts expect him to add even more velocity as he adds strength to his frame. The Indians will bring the teenage righty along slowly, but the final product could be that of a mid-rotation start if all clicks.</t>
  </si>
  <si>
    <t>Luis Pati√É¬±o</t>
  </si>
  <si>
    <t>sa3002792</t>
  </si>
  <si>
    <t>Not long ago, Pati√É¬±o was an undersized Colombian shortstop who would pitch once in a while. The Padres liked his athleticism enough to sign him and move him to the mound full-time. He's added a full ten ticks to his fastball over the last two and a half years, and now is not only one of the best on-mound athletes in the minors, but a hard worker and team leader with infectious charisma. Pati√É¬±o's velocity came as he got in the weight room and added about 25 pounds. He was so dominant during his first few pro starts in the DSL that the Padres quickly pushed him stateside for the remainder of 2017, then to the Midwest League at age 18 the following year. 
Not only does Pati√É¬±o have premium arm strength, but he has natural feel for spin, and is a curious learner who quickly actualizes instruction on the mound. He has already begun to vary the cadence of his delivery to mess with hitters' timing, and has mapped aspects of MacKenzie Gore's delivery to his own, just to see if it works for him. He's still a little too confident with his breaking ball in the zone, but it's hard not to expect an athlete with work habits like these (Pati√É¬±o has already learned and is fluent in English) to get better at everything. You can go nuts projecting on his secondaries and command the same way scouts did with Hunter Greene when he was in high school, and Pati√É¬±o's breaking stuff is further along than Greene's was at the same age. He likely won't grow into more velo because the frame for that isn't here, but he's already got plenty of heat. Conservatively, Pati√É¬±o has mid-rotation upside, but how the changeup and breaking ball command develop matter because that's where there's room for significant growth.</t>
  </si>
  <si>
    <t>Luis Patino</t>
  </si>
  <si>
    <t>Patino may not have come with the type of fanfare like the other players signed by the Padres during their 2016-17 international spending spree, but the Colombian right-hander could end up being the best of the bunch. After finishing his 2017 pro debut as a 17-year-old in the Rookie-level Arizona League, Patino made the jump straight to the Class A Midwest League and dominated against older hitters before hitting his workload limit and being shut down for the season late in August.Patino is both athletic and physically strong for his age, with present feel for throwing and locating four pitches. His quick right arm generates a fastball that's been up to 98 mph and usually sits in the low-to-mid-90s with late life thanks to his extension toward the plate. Patino's power slider in the upper 80s is a swing-and-miss offering, and he also shows aptitude for executing an above-average curveball as well as a changeup that stands to improve as he gains experience. He's consistently around the zone and could have at least above-average command once fully developed.Patino already shows durability and holds his velocity deep into starts. His delivery and arm action require further refinement like so many young, live-armed hurlers, but he has the requisite athleticism and physical tools needed to make the proper adjustments.</t>
  </si>
  <si>
    <t>Patino looks like yet another promising prospect to emerge from the Padres' 2016-17 international spending spree. Signed out of Columbia, Patino made his pro debut in 2017 in the Dominican Summer League before advancing stateside and thriving in the Rookie-level Arizona League at age 17. The Padres deemed Patino ready for full-season assignment in 2018, and he quickly rewarded the organization with stellar showing as an 18-year-old in the Midwest League. Patino is both athletic and physically strong for his age, with present feel for throwing and locating four pitches. His quick right arm generates a fastball that's been up to 98 mph and usually sits in the low- to mid-90s with late life thanks to his extension toward the plate. Patino's curveball is a swing-and-miss offering that he throws with good depth and late, top-to-bottom bite, and he also shows aptitude for executing an improving changeup as well as a power slider that he throws in the upper 80s. Patino already shows durability and will hold his velocity deep into starts. His delivery and arm action require further refinement, but he has the requisite athleticism to make the necessary adjustments.</t>
  </si>
  <si>
    <t>Luis Pena</t>
  </si>
  <si>
    <t>sa837845</t>
  </si>
  <si>
    <t>The Angels continued Pe√É¬±a's development as a starter last year even though his wildness will likely relegate him to the bullpen eventually. His low-90s fastball plays up because his gargantuan stride creates big extension and two extra ticks of perceived velo. So extreme is Pe√É¬±a's leap off the mound that it appears to detract from his command because it's so hard to harness. His slider and changeup both flash plus, and he arbuably has better feel for locating either of those than his fastball. He has No. 4 or 5 starter stuff, but issues with fastball location make him too inefficient to start. He reached Triple-A last year but struggled, and was passed over in the Rule 5; he's a candidate to bounce back.</t>
  </si>
  <si>
    <t>Originally signed in Oct. 2013, Pena's career didn't get off to a great start as he was suspended in March 2014 for 50 games following a positive drug test for metabolites of Boldenone. He did make his pro debut that summer in the Dominican Summer League and spent his first two seasons pitching solely in relief. He first got the chance to start in 2016, with mixed results and while the California League was tough for him in his first tour as a full-time starter in 2017, he did get a late bump up to Double-A and led the organization in strikeouts.Pena's out pitch is a slider that flashes plus, a real difference-maker that misses bats. His fastball plays up because it has solid life, with run and sinking action to it. His changeup lags behind the other two offerings, but it made progress during the 2017 season as he threw it more. While he's always had a high strikeout rate, 9.9 per nine, in his career, he has struggled with his command, both within and outside of the strike zone. That led to a spike in walk and hit rates in 2017.While he is undersized at 5-foot-11, Pena has a lot of strength and is able to maintain his stuff deep into outings. Despite the control issues, and because of the development of all of his pitches in 2017, the Angels think he has the chance to be a starter at the big league level.</t>
  </si>
  <si>
    <t>While Pena's Angels career began inauspiciously, with a 50-game suspension for a performance-enhancer, he's been able to make that a distant memory by making steady progress up the organizational ladder. He spent his first two summers pitching solely in relief, but when he was given the chance to start in 2016, he settled in and made it to Double-A in 2017.Though his California League numbers (5.28 ERA) don't look pretty, the 5-foot-11 right-hander still missed a ton of bats, leading the organization in strikeouts across the two levels he pitched in and finishing with more than 10 strikeouts per nine for the second year in a row. His low-90s fastball plays up because of its sink and run and he backs it up with a nasty slider that flashes plus and serves as a true out pitch. He has some feel for his changeup, but it has been inconsistent, as has his control. Pena will continue to get the opportunity to start so he can keep working on his changeup and his command. If they improve, he has the chance to start in the big leagues. If not, that fastball-slider combination would surely work well back in the bullpen.</t>
  </si>
  <si>
    <t>Luis Perdomo</t>
  </si>
  <si>
    <t>Not to be confused with the Luis Perdomo the Cardinals traded Anthony Reyes for back in 2008, this version signed out of the Dominican Republic two years later. He enjoyed a breakout 2015 season in low Class A, and when Alex Reyes was sidelined by a sore shoulder, Perdomo represented St. Louis in the SiriusXM All-Star Futures Game. In December, the Rockies traded Perdomo to the Padres after selecting him in the Major League phase of the Rule 5 Draft.Perdomo struggled when he first reached full-season ball the year before. He credits his success to raising his arm slot and doing a better job of repeating it. He now delivers all three of his pitches from the same angle and controls and commands them better than he did in the past.Perdomo possessed an 86-88 mph fastball when he signed, but he has gotten much stronger and now works at 93-95 mph and touches 97. He has a hard breaking ball that's more of a slider than a curveball and can climb into the mid 80s. He also has feel for throwing a changeup, enhancing his chances of remaining a starter as he advances.</t>
  </si>
  <si>
    <t>Luis Rengifo</t>
  </si>
  <si>
    <t>Rengifo originally signed with the Mariners in March 2014 as the Venezuelan showed improvement on both sides of the ball as an amateur. He spent his first two summers in Venezuela and the Dominican Republic before making his United States debut in the rookie-level Arizona League in 2016, then jumped to full-season ball in 2017. The Rays got him from the Mariners in August of that season, but his time with Tampa was short-lived as he was shipped to the Angels in March to complete the C.J. Cron trade.The switch-hitting Rengifo has a short, compact swing from both sides of the plate, with feel for the barrel that enables him to produce consistent contact. He shows some pop from the left side of the plate, albeit mostly to the gaps, but offers little in the way of power as a righty, with very good plate discipline allowing his hit tool to play up. Rengifo's above-average speed makes him a threat on the basepaths, and he's improved his basestealing efficiency to maximize that tool. Defensively, Rengifo has already played a number of positions, mostly in the middle infield, though he has seen time at third and even in the outfield. He has the range, quickness and arm for the left side of the infield and the Angels had him playing shortstop during his first season in the organization, though his versatility could come in handy in the future.</t>
  </si>
  <si>
    <t>The Mariners traded Rengifo to Tampa Bay in an August 2017 waiver deal, and he only played in 23 games as a Rays farmhand before he was sent to Anaheim as the PTBNL in the C.J. Cron swap. He had a breakout 2018, traversing three levels to the tune of a .299/.399/.451 line, while tallying as many walks as strikeouts, 50 extra-base hits, and 41 steals. So judicious is Rengifo's eye for the plate that if he were cloned 15 times and each clone forced to be an umpire, there might be a lot less talk of electronic strike zones. He identifies balls and strikes early in flight and often relaxes before balls have even entered the catcher's mitt. There's a chance that Rengifo's lack of power (he has more from the right side) limits the way his eye for the zone plays in the big leagues, since pitchers will be more likely to attack him without fear of him doing damage on his own. Most of his doubles come by slashing balls down either baseline, or when he turns gappers into extra bases because of his speed. We think there's enough bat to retain most of the on-base ability Rengifo has shown so far and that, combined with his multi-positional versatility, could yield super-utility value. 
Though he spent all of last year playing either second base or shortstop, Rengifo also has experience in both outfield corners and at third base. The Angels added Rengifo to the 40-man this offseason and while they're well-stocked on the infield (Simmons, La Stella, Fletcher, Cozart), they're rather thin in the outfield, and very right-handed. As such, Rengifo's first opportunity could come as an injury replacement out there, or he may fall into a Chone Figginsy utility role. Eventually though, he may end up as the regular second baseman.</t>
  </si>
  <si>
    <t>Luis Reyes</t>
  </si>
  <si>
    <t>Signed out of the Dominican Republic in August 2012, Reyes has pitched to mixed results in his five professionals seasons but continues to flash tantalizing stuff. That was especially true in 2017, when he ranked among the Class A Advanced Carolina League leaders with his 143 1/3 innings pitched (third) and 133 strikeouts (fifth), both far and away his career highs, while posting a 4.33 ERA and a 1.43 WHIP in 26 starts. Reyes' stuff arguably is the best among right-handed pitchers in Washington's system. Combining athleticism with a fast arm, Reyes pitches with a 92-94 mph sinking fastball that nets him both whiffs and ground balls. Club officials rave about his high-spin-rate curveball, a potential plus pitch, and Reyes impressed them with his changeup development in 2017. While Reyes' stuff may already be there, his control and command are not, with both grading as below average. Further experience and maturation should aid him on that front, giving Reyes a chance to serve as a Nos. 3 or 4 starter once fully developed.</t>
  </si>
  <si>
    <t>Luis Rijo</t>
  </si>
  <si>
    <t>sa916950</t>
  </si>
  <si>
    <t>Part of Minnesota's return from New York for Lance Lynn, Rijo is a hyper-efficient strike thrower whose curveball moves like a Wiffle ball, seemingly floating as it approaches the plate before it begins to bend and dive away from right-handed hitters. Because it's a slower, loopy pitch, it may not miss bats against upper-level hitters, but it's hard to square up because of how much depth it has, and Rijo locates it where he wants. So, too, can he spot his low-90s fastball where his catcher asks for it, working up at the letters and to both corners of the plate at will. His ceiling will likely be limited by stuff quality -- though only 20, Rijo is physically mature and unlikely to grow into much more velocity -- but the command makes him a high-probability starter and one who could move quickly.</t>
  </si>
  <si>
    <t>Luis Robert</t>
  </si>
  <si>
    <t>sa3003396</t>
  </si>
  <si>
    <t>Chicago signed Robert for $26 million just weeks before the new CBA put a hard cap on international spending. He had been of interest to international scouts for several years because of his raw power and speed. About a year before he signed, Robert looked heavy and sluggish on tour with the Cuban national team, but by the time he defected and was ready to work out for teams he had transformed his physique and put on an absolute show in provate workouts, showing plus straightline speed and power during BP. Robert doesn't have great bat control and his ability to get the bat to the baseball might be limited, but there's enough going on here that he has a chance to be a star anyway, and if the bat does come he'll be a five-tool monster.</t>
  </si>
  <si>
    <t>More than a full year removed from all that intrigue and we still know relatively little about Luis Robert, largely due to a thumb ligament sprain LouBob dealt with throughout 2018. His signing with Chicago marked the end of a more lucrative era for young international players who are now subject to more tight-fisted rules capping bonus amounts. Despite a limited market due to the timing of his deal, Robert signed for $26 million thanks to his all-world physical gifts. The raw power and top-end speed were obvious in workouts, but unless teams scouted him in Series Nacional or during the Cuban National team's annual CanAm League tour, little was known about his ability to hit big league-quality pitching, or what his instincts were like in center field. 
Because his thumb cost him April, May, and July (he re-aggravated it), it was hard to get extended looks during 2018 until Robert's six-week stint in the Arizona Fall League (which was also interrupted by a hamstring issue). LouBob's AFL stats were fine, but his swing path left him vulnerable to velocity on the inner half, and he too often expanded the zone. There's doubt that he'll get to all of his raw power in games, both due to the swing path and lack of plate discipline, but it isn't as if he's had time to make proper adjustments yet, and the pitching he saw in Arizona was the best he's seen in his life. The ceiling is the same as it was purported to be before he signed: power, speed, offensive performance similar to Carlos Gomez's best years. There's just more risk that Robert doesn't get there.</t>
  </si>
  <si>
    <t>The most touted Cuban prospect since Yoan Moncada, Robert joined his former national team teammate in the White Sox organization when he signed for $26 million in May (the White Sox also paid a matching overage tax penalty). That's the second-highest bonus ever given to an amateur, behind only the $31.5 million the Red Sox paid Moncada two years earlier. Robert has a long track record of success in international tournaments and Cuban leagues, including batting .401/.526/.687 as an 18-year-old in Cuba's Serie Nacional in 2016.While they play different positions, Robert has a lot of similarities to Moncada. A right-handed hitter, Robert pairs electrifying bat speed that should translate into considerable power with well above-average speed. Both come with some swing-and-miss concerns, though Moncada's didn't really surface until he reached Double-A.Considered more of a solid runner when he defected, Robert has gotten quicker and recorded sub-6.3 second times in the 60-yard dash. His lean 6-foot-3 frame figures to add more muscle, so he probably will slow down some once he matures physically. He has a chance to remain in center field and enough arm strength to easily handle right field should he move to a corner.</t>
  </si>
  <si>
    <t>Five months after acquiring Yoan Moncada from the Red Sox in the Chris Sale trade at the 2016 Winter Meetings, the White Sox signed the outfield version. They paid a $26 million bonus -- the second-highest ever given to an amateur, behind Moncada's $31 million -- and a matching amount as a penalty for exceeding their bonus pool to land Robert, a five-tool athlete who hit .401/.526/.687 as an 18-year-old in Cuba's top league in 2016. He has performed well in pro ball when healthy, but he had minor knee and ankle injuries in 2017 and has missed much of this season after damaging ligaments in his left thumb.Moncada has the advantages of being a switch-hitter and an infielder, but otherwise Robert is quite similar to him. A right-handed hitter, he has a lightning-fast bat with well above-average raw power and speed to match. He also comes with some swing-and-miss concerns, though he mitigates them somewhat with his willingness to take walks.Considered more of a solid runner while in Cuba, Robert got faster after defecting and posted sub-6.3 second 60-yard dashes while trying out for teams. His lean 6-foot-3 frame has plenty of room for additional muscle, so he'll probably slow down some as he matures physically. He could remain in center field and has the solid arm strength to profile in right field if he has to move to a corner.</t>
  </si>
  <si>
    <t>√¢¬Ä¬¢ 7/18: Robert off to hot start in Triple-AShortly before new rules severely curtailed international bonus payments, the White Sox signed Robert for $26 million -- the second-highest ever for an amateur -- and a matching amount as a tax penalty in May 2017. They expected him to move quickly after he had batted .401/.526/.687 as an 18-year-old in Cuba's top league in 2016, but his first two pro seasons were shortened by knee, ankle and thumb injuries. He finally began to showcase his exciting package of tools in the Arizona Fall League last offseason, a prelude to putting up monster numbers in 2019 while rising from Class A Advanced to Triple-A.Though he's not a switch-hitter or an infielder, Robert has a lot of similarities to Yoan Moncada, who set the amateur bonus record with $31 million from the Red Sox before they sent him to Chicago in the Chris Sale trade. He has electric bat speed, well above-average raw power and speed, and the upside of solid or better tools across the board. Also like Moncada, the right-handed hitter comes with some swing-and-miss concerns and will need to improve his plate discipline to realize his offensive potential.Robert went from showing solid speed in Cuba to clocking sub-6.3-second 60-yard dashes during the tryout process, and even if he loses a step as he matures physically, he could be a 30-30 player. He's still a bit raw with his reads and jumps in center field but he has the physical ability to become a solid defender up the middle with more experience. If he has to move to a corner, his strong arm and offensive profile will fit well in right field.</t>
  </si>
  <si>
    <t>Widely considered the No. 2 international prospect behind Japanese dual phenom Shohei Ohtani, Robert profiles as a center fielder with plus power and speed. The five-tool player starred for Cuba's 16-and-under league as a 14-year-old and began playing in the 18-and-under league at 15, hitting .325 and leading the league with 21 steals his first year. He sported a .383 batting average in the league at 16 and hit four home runs in the COPABE 18U Pan American Championship in 2014. He later was named to the all-tournament team in the 18-and-under World Cup in Japan in 2015.Playing for Ciego de Avila in Cuba's Serie Nacional, the island's top league, Robert hit .393 with 12 home runs and 11 stolen bases last season. He was also part of the Cuban team that played against the Canadian-American League last summer. The 19-game tour included stops in Little Falls, N.J., and Pomona, N.Y.Robert left Cuba last November and later established residency in Haiti. He was declared a free agent by Major League Baseball on April 20, making him eligible to sign May 20.</t>
  </si>
  <si>
    <t>Luis Rodriguez</t>
  </si>
  <si>
    <t>Depending on the look, some scouts think he can play center field, others think he'll get bigger and shift to right field, but everyone sees a hit tool and power projection.</t>
  </si>
  <si>
    <t>Scouts rated Rodriguez as the top Venezuelan prospect and one of the best all-around players on the 2019 international amateur market. The Dodgers made him the centerpiece of their signing class, landing him with a $2,667,500 bonus. He'll need time to develop but could grow into solid tools across the board.Rodriguez is more advanced at the plate than most international teenagers, which should allow him to come to the United States for his 2020 pro debut. He's a pure hitter who has a patient, all-fields approach with a right-handed stroke that's presently geared for line drives. With his bat speed and ability to barrel the ball, he could develop 20-plus home run power once he physically matures.Rodriguez has a high baseball IQ that helps him get the most out of his solid speed. He shows good instincts in center field but eventually may move to right field if he loses a step as he gets bigger. He has solid to plus arm strength and should profile well anywhere in the outfield.</t>
  </si>
  <si>
    <t>Rodriguez is the best overall player from Venezuela in the class of 2019. He's a pure hitter and natural athlete with solid baseball instincts across the board. He is also known for his physically projectable body and easy actions on defense and at the plate. Rodriguez has sound approach in the batter's box and has shown the ability to use all fields with consistent and hard contact. There's a nice rhythm and balance to his swing and although he's primarily a line drive hitter now, there have been flashes of power and it could increase as he develops. He has impressed scouts by performing well against pitchers throwing 93 mph to 95 mph during workouts and showcases.Rodriguez is a quality defender in center field now and he makes all of the plays, but it's uncertain if that's where he will stay because he's not a plus runner. He developed his game in the youth leagues of Venezuela and has a high baseball IQ.Rodriguez is from Lara, Venezuela, and trains with Angel Valladares. The Dodgers are the favorite to sign him.</t>
  </si>
  <si>
    <t>Luis Santana</t>
  </si>
  <si>
    <t>sa921577</t>
  </si>
  <si>
    <t>The Astros acquired Santana from the Mets for J.D. Davis when Santana was coming off a domestic debut at advanced rookie-level Kingsport, where he hit .348/.446/.471 with more walks than strikeouts.
A curvaceous 5-foot-8, Santana crowds the plate so much that he√¢¬Ä¬ôs practically straddling it, and his idiosyncratic, low-ball swing enables him to impact pitches that cross the plate beneath his chest as he leans over it. It√¢¬Ä¬ôs weird, but it works, and Santana looks like he√¢¬Ä¬ôs going to be a plus hitter who also has a discerning eye for the strike zone, and whose plate crowding gets him hit by pitches so often that it actually matters. He has been hit in 4% of his 611 career plate appearances, which is nearly twice the career rate of active big league HBP leader√Ç¬†Shin-Soo Choo√Ç¬†(132 HBP, 1.9%) who became the active leader when√Ç¬†Chase Utley√Ç¬†(204 HBP, 2.5%) retired.
Athletically, Santana fits at second and third base. His body is pretty maxed out and he√¢¬Ä¬ôs not likely to grow into sizable raw power, but he runs well, has infield-worthy hands, and an average arm. The combination of his defensive profile and promising feel to hit make him a potential regular. The bat control may be obscuring poor pitch selection.</t>
  </si>
  <si>
    <t>Santana began boxing in the Dominican Republic before he played baseball, leaving the sweet science behind when he signed for $200,000 in 2016. After two years in the Rookie-level Dominican Summer League, he came to the United States in 2018 and ranked third in the Rookie-level Appalachian League in on-base percentage (.446) and fifth in batting (.348). When the Astros determined they didn't have a role for J.D. Davis on their big league roster, they sent him and infield prospect Cody Bohanek to New York in a January trade for Santana, outfielder Ross Adolph and catcher Scott Manea.Santana has exceptional bat-to-ball skills, as evidenced by his .329 average with a mere 9 percent strikeout rate in his first three pro seasons, and he displays good patience and the ability to use the entire field. Despite standing 5-foot-8, he has a quick right-handed swing and deceptive strength that could translate into 12-15 homers per season if he can start driving more balls in the air. He tends to dive toward pitches, which means that a lot of his hard contact comes in the form of ground balls.An average runner who plays with lots of energy, Santana has good instincts on the bases and in the field. He's a reliable if unspectacular defender at second base. He has seen some action at third base this year, though his below-average power and arm make it tough for him to profile there.</t>
  </si>
  <si>
    <t>Santana was eligible to sign out of the Dominican Republic in 2015 but didn't land a contract until the following summer, when the Mets gave him a $200,000 bonus. He made an impressive U.S. debut in 2018, ranking third in the Rookie-level Appalachian League in on-base percentage (.446) and fifth in batting (.348). The Astros acquired him in January, along with outfielder Ross Adolph and catcher Scott Manea in exchange for J.D. Davis and infielder Cody Bohanek.Two things stand out with Santana: his knack for contact and his high-energy play. His career has been brief, but he's always hit, with a quick swing and very few strikeouts. He might never be a huge power guy, but he is capable of driving the ball with more strength than you'd expect, and he already is showing a very advanced approach at the plate and a willingness to draw walks. He's an average runner who should be capable enough at second defensively.Santana loves to compete and his makeup, when combined with his hit tool, gave the Mets confidence to jump him over the Gulf Coast League up to the Appy League in 2018. That ability to swing the bat should carry him up the ladder, and if he can maintain that approach, a future as an everyday offensive-minded second baseman awaits.</t>
  </si>
  <si>
    <t>Luis Sardinas</t>
  </si>
  <si>
    <t xml:space="preserve"> He√¢¬Ä¬ôs not going to cause any kind of logjam with Elvis Andrus and Jurickson Profar just yet, but the Rangers do have another quality shortstop prospect making his way through their system. Sardinas signed at the same time as Profar, but has been a bit slower to develop. Patience might be a virtue as Sardinas had a solid first year of full-season ball and then held his own in the Arizona Fall League against much older competition in 2012. He can handle the bat from both sides of the  plate, making consistent contact in slashing line drives to all fields. He has terrific defensive skills, with speed that works on the basepaths and gives him excellent range to go along with an outstanding arm. He has played some second base if there√¢¬Ä¬ôs ever an issue there, but he√¢¬Ä¬ôll continue to develop as a shortstop for now.</t>
  </si>
  <si>
    <t>Luis Severino</t>
  </si>
  <si>
    <t>Severino began 2013 as an unknown Yankees prospect who had yet to make his U.S. debut, and he finished it as the top right-handed pitching prospect in the system. He made another leap in 2014, becoming the organization's top prospect, period, and pitching in the SiriusXM All-Star Futures Game.Though he isn't especially big, Severino is strong, and he can run his fastball up to 98 mph. His heater usually sits at 94-95 mph and features some sink at the lower end of its velocity range. Both Severino's hard slider and his changeup have the potential to be solid or better offerings.Severino reached Double-A as a 20-year-old, surpassing expectations. If he continues to fill the strike zone with three quality pitches, he'll continue to accelerate his timetable.</t>
  </si>
  <si>
    <t>Luis Toribio</t>
  </si>
  <si>
    <t>Built at age 18 like Aramis Ramirez was in his prime, it's likely that Toribio's promising pro debut was at least somewhat a product of physical maturity. He has above-average raw power already and generates it with a comfortable, understated swing. He's shown feel for contact in games. He's too pull-heavy at times, or at least tries to pull pitches he shouldn't, ones he should just take. So there's power, early indicators that the contact skills will be fine, and a chance to stay at third. The size/frame means there's risk Toribio ends up at first base if he gets bigger, and also probably means we shouldn't expect much of an increase in raw power. He has a chance to be an everyday third baseman, and lots of other viable outs if he can't get there, including a corner infield platoon of some kind and a low-end first baseman. Or maybe more power comes, and he's a 50 at first.</t>
  </si>
  <si>
    <t>sa3005541</t>
  </si>
  <si>
    <t>Restricted to giving out no more than $300,000 in individual international bonuses in 2017, the Giants paid the maximum amount to seven different prospects. The best of that group is Toribio, a Dominican who ranked third in the Rookie-level Dominican Summer League with 10 homers in his 2018 pro debut.Despite that slugging display, Toribio's hitting ability and approach may be better than his power. He shows good feel for the barrel from the left side of the plate and walked in 19 percent of his plate appearances in the DSL. He has nice loft in his swing, drives the ball in the air and could have 20-homer pop once he adds more strength.Though Toribio is a below-average runner, San Francisco believes he'll be able to remain at third base and may give him a chance to show what he can do at second base. His strong arm fits at the hot corner and his soft hands are another asset. He still makes youthful errors, no surprise because he'll be 18 all season, but should develop into an average defender.</t>
  </si>
  <si>
    <t>Luis Torrens</t>
  </si>
  <si>
    <t>Primarily a shortstop while growing up in Venezuela, Torrens lacked the speed to profile there but intrigued the Yankees with his potential as catcher. He took quickly to the new position after signing for $1.3 million in 2012, so much so that he earned an assignment to Class A at age 18 two years later. Shoulder problems limited him to 62 games in 2014 and required surgery to repair a torn labrum in January 2015, knocking him out for the entire season. He returned to action in 2016 in mid-June, and then became property of the Padres after they acquired him from the Reds, who had selected him in the Rule 5 Draft.An advanced hitter for his age, Torrens already shows a willingness to work counts and use the entire field. He used his downtime last year to add strength and get in better shape, so he may begin to realize his 15-homer potential from the right side of the plate.Torrens already had a plus arm when he signed and quickly learned the footwork and transfer he needed as a catcher, enabling him to erase 41 percent of basestealers in his first two pro seasons. He has the hands and athleticism to become a solid receiver and worked on improving his English while sidelined in 2015 so he could communicate better with his pitchers.</t>
  </si>
  <si>
    <t>Torrens mostly played shortstop in Venezuela, but the Yankees liked his potential behind the plate and moved him there as soon as they signed him for $1.3 million in 2012. Many of New York's top catching prospects in recent years have been offense-first players, but Torrens profiles as a solid defender who can contribute with the bat. He'll miss the entire 2015 season after surgery to repair a torn labrum in his shoulder in January, but he'll still be 19 when he returns in 2016.He has a strong arm and has had no problems figuring out the quick footwork and transfer he needs as a catcher, throwing out 41 percent of basestealers in his first two pro seasons. Torrens' receiving is still a work in progress but he has the hands and athleticism to improve in that regard.Torrens has a mature approach at the plate, showing patience and using the whole field. He has a quick bat and should provide double-digit home run power once he gets stronger. He may lack Gary Sanchez's potential impact bat but has a better chance of remaining a catcher.</t>
  </si>
  <si>
    <t>Though Torrens had played mostly shortstop as an amateur, the Yankees switched him to catcher after signing him for $1.3 million out of Venezuela in 2012. They considered Torrens advanced enough to bring him to the United States for his pro debut last year, and he responded by leading the Rookie-level Gulf Coast League by throwing out 45 percent of basestealers.Torrens has a strong arm, and he already has developed the footwork and release to make the most of it. He's coming along as a receiver, though he had 13 passed balls in 32 games behind the plate in 2013. Torrens' intelligence and work ethic are two more assets that will help him as a catcher.Torrens predictably wore down in his first season as a pro, but he has the tools to contribute offensively, as well. He has good pitch-recognition skills, a patient approach and solid raw power.</t>
  </si>
  <si>
    <t>Luis Ur√É¬≠as</t>
  </si>
  <si>
    <t>Urias' strikeout rate doubled in 2017 and was still so low that it would have ranked him in the top 15 among qualified MLB hitters. He has sublime feel for contact, adjusting the barrel to where it needs to be, when it needs to be there, and his track record of excellent hitting suggests it's going to continue. Urias changed his leg kick's tempo in 2017 but didn't produce more fly balls nor power and he doesn't project to. Popless second basemen need to hit like Dee Gordon or Cesar Hernandez to profile as above-average regulars but it looks ilke Urias is going to do that.</t>
  </si>
  <si>
    <t>Urias walked more than he struck out in every year of his pro career until 2018, when his K% rose all the way to 20%. Though he has always utilized a long, slow leg kick, Urias used to cut it down when he got into two-strike counts, something he no longer did last year, probably in effort to hit for more power. He still managed to slash .296/.398/.447 as a 21-year-old in the hitter-friendly PCL and reached San Diego in September. Even with minor tweaks, Urias isn't likely to hit for anything more than doubles power, but he should continue to be a plus bat who adds value on the bases and in the field √É¬† la Joey Wendle or Cesar Hernandez. Ian Kinsler's presence combined with Urias early-season struggles caused the Padres to demote Urias to Triple-A. He's raking there and is still just the age of a college junior, so his initial numbers in MLB likely aren't anything to worry about.</t>
  </si>
  <si>
    <t>Urias has some of the best feel for contact in the minor leagues and, until recently, was continuing to hit well at Triple-A as a 20/21-year-old. His recent struggles aren't all that concerning and he continues to project to make an elite rate of contact while playing an up-the-middle defensive position.</t>
  </si>
  <si>
    <t>Luis Urias</t>
  </si>
  <si>
    <t>Signed out of Mexico in December 2013, Urias opened eyes with his offensive performance last season as an 18-year-old in the Class A Midwest League. He continued to build on that success with a breakout offensive campaign for Class A Advanced Lake Elsinore in 2016 and even appeared in three games for Triple-A El Paso, during which he collected four hits including a home run.Urias excels at putting the bat on the ball. He has an advanced understanding of the strike zone and uses a simple right-handed swing to produce line drives. He lacks size and rarely drives the ball, and it remains to be seen if upper-level pitchers will be able to exploit his lack of strength.Though primarily a second baseman, Urias also has shown the ability to play both shortstop and third base. His speed and arm strength are both average, and he has good defensive actions in the field that could help him carve out a role as utility infielder if he doesn't develop into a regular.</t>
  </si>
  <si>
    <t>Signed out of the Mexican League in December 2013, Urias has since developed into one of the more accomplished hitters in the Minor Leagues. The California League's youngest everyday player on Opening Day in 2016, Urias went on to win the circuit's batting title and MVP award at age 19, and then garnered Double-A Texas League All-Star honors in 2017 before a standout turn in the prestigious Arizona Fall League. Urias stands out as much for his approach and plate discipline as he does for his pure hitting ability. He has an advanced knowledge of the strike zone as well as excellent pitch recognition, a combination that netted him the Texas League's top on-base percentage (.398) in 2017, and has resulted in more walks (153) than strikeouts (135) in four professional seasons. Urias' bat-to-ball skills are impressive, and he produces hard line drives across the entire field with a compact, level swing. His raw power, meanwhile, is better than his numbers suggest, though Urias' should be a consistent source of extra-base hits thanks to his knack for pounding the gaps. Urias has solid arm strength and can get the job done at shortstop, but he offers more upside at second base, where he's a plus defender and has spent the bulk of his pro career.Urias proved plenty capable at shortstop in 2017, first in Double-A and then in the Arizona Fall League, and should continue to see some time there moving forward. His ultimate defensive home, however, is likely second base, where he profiles as an above-average defender with good range and arm strength. Overall, Urias has the ingredients to hit atop a lineup while manning a middle-infield position for a long, long time.</t>
  </si>
  <si>
    <t>Urias has proved to be the advanced hitter the Padres hoped he'd become when they signed him out of the Mexican League in December 2013. After advancing to full-season ball in 2015, Urias saw his stock skyrocket last season in the Class A Advanced California League, where, as the circuit's youngest everyday player on Opening Day, he won the batting title and MVP award at age 19. Moved up to Double-A in 2017, Urias has reaffirmed why scouts view him as one of the Minors' more advanced hitters with an All-Star campaign in the Texas League.With an approach that belies his age, Urias demonstrates an advanced feel for the strike zone and has excellent pitch recognition, the combination of which netted him more walks (40) than strikeouts (36) in 2016. The right-handed hitter's bat-to-ball skills are equally impressive, as his short, level swing produces line drives across the entire field. And while he may never offer much over-the-fence power in games, Urias should be a consistent source of extra-base hits thanks to his knack for pounding the gaps. An average defender at second base with an above-average arm, Urias has made a smooth transition to shortstop in 2017.Urias' advanced approach and innate feel for hitting has him poised to become an impact player in the big leagues, while his successful transition to shortstop only increased his value.</t>
  </si>
  <si>
    <t>sa917376</t>
  </si>
  <si>
    <t>Luis Verdugo</t>
  </si>
  <si>
    <t>sa3006888</t>
  </si>
  <si>
    <t>Verdugo signed for $1 million out of Mexico in 2017. He can really pick it at shortstop and could be plus there at maturity. His hands, range, actions, footwork, and athleticism are all superlative, especially considering his age, and while he is phsyically projectable, he's not so big-framed that he's a threat to move off shortstop. Verdugo's defensive ability was in place when he arrived for camp in the spring. By the start of the summer, he had already filled out a bit and started putting a serious charge into the baseball during BP and, occasionally, in games. That thump tapered off later in the year and Verdugo has some swing length issues that will likely make him strikeout prone, but it's possible he was just tired in August and that there's some pop here, too. It's unlikely that he has a well-rounded, impact profile on offense, but he could be a plus glove at short who also runs into 15-plus bombs if that power develops.</t>
  </si>
  <si>
    <t>Luis Ysla</t>
  </si>
  <si>
    <t>Ysla became eligible to turn pro as a 16-year-old in 2008, but no one signed him out of Venezuela before the Giants offered him a $7,500 bonus at the relatively advanced age of 20, four years later. Though he didn't make his pro debut until 2013, or reach full-season ball until this year, his fastball has already caught the attention of scouts.Ysla throws harder than most left-handers, dealing at 92-94 mph, and popping 97 mph on occasion. The tradeoff is that his velocity comes from a max-effort delivery, which doesn't bode well for his command or future health.Ysla's slider lacks consistency but has its moments, arriving in the low 80s, with some sharp bite at its best. He hasn't demonstrated much aptitude for a changeup. Although San Francisco is currently using Ysla as a starter to get him innings and experience, his future likely will be as a reliever.</t>
  </si>
  <si>
    <t>Though Ysla first became eligible to sign out of Venezuela in 2008, he didn't hook up with a club until the Giants gave hm $7,500 at the relatively advanced age of 20 four years later. He led the Class A South Atlantic League with a 2.45 ERA in his first taste of full-season ball in 2014, then saw that figure swell to 5.85 in Class A Advanced last year. He had much more success as a reliever (4.08 ERA, .766 opponent OPS) than a starter (8.81 ERA, 1.035 opponent OPS), and the Red Sox will keep him in the bullpen after acquiring him in an August trade for Alejandro De Aza.Because he slings the ball with a lot of effort from a low slot, Ysla didn't figure to last in the rotation. His delivery doesn't look pretty, but his fastball can sit at 93-96 mph and hit 98 with life when he works in short stints. His low-80s slider shows flashes of becoming at least a solid pitch, while managers rated his changeup as SAL's best in 2014 before it regressed last year.Ysla's mechanics make it tough for hitters (especially lefties) to pick up his pitches, and they also make it difficult for him to repeat and to stay on top of his pitches, costing him command and consistency. His walk rate spiked to a career-high 4.6 per nine innings in 2015 and didn't improve significantly when he came out of the bullpen. If he can add some polish, he could be a late-inning weapon.</t>
  </si>
  <si>
    <t>Ysla was old enough to turn pro in 2008, yet no one signed him out of Venezuela until the Giants handed him a meager $7,500 bonus at the relatively advanced age of 20 four years later. He has earned league all-star recognition in each of his two pro seasons and led the low Class A South Atlantic League with a 2.45 ERA when he made his full-season debut in 2014. His transition to high Class A in 2015 did not gone well, however, and San Francisco traded him to the Red Sox for Alejandro de Aza at the end of August.Ysla slings the ball with a lot of effort from a low slot, which doesn't look pretty but generates plenty of velocity. He works at 91-94 mph and can hit 97 with his fastball. Both of his secondary pitches show solid-or-better potential, with his changeup more reliable than his slider at this point. His delivery leads to questions about durability and makes it tough to repeatedly stay on top of his pitches, costing Ysla some control and command. He has seen time as both a starter and reliever in 2015, and the latter role could be his future. He could be a devastating specialist because his power and arm slot make him tough on lefties.</t>
  </si>
  <si>
    <t>Luiz Gohara</t>
  </si>
  <si>
    <t>They say that youth is wasted on the young. In the case of Gohara, who took a small step back developmentally in 2014, it looks like it could be a good thing as he's bounced back with a more productive 2015 season. The Brazilian left-hander is still a teenager, and was showing he learned lessons from 2014 while repeating the short-season Northwest League in 2014. The pure stuff is still very much there, so Gohara has plenty to work with. He has a fastball that touches the mid-90s, his power breaking ball has the chance to be at least Major League average and he has a decent feel for his changeup, especially given his age. Gohara had a reputation as being much more polished than your typical teenaged pitcher, but his control and feel for pitching all regressed in 2014. Still, Gohara is a big, strong lefty, albeit one who will have to watch his conditioning, with power stuff across the board. If he were pitching as an amateur at a junior college at this age, scouts would be flocking to watch him pitch. Patience is still the key here for the Mariners.</t>
  </si>
  <si>
    <t xml:space="preserve"> The Mariners signed Gohara in August 2012, about a month after the official signing period for international amateurs began. They gave him $880,000 to sign, more than 30 percent of their allotted pool for 2012 signees, an indication of just how highly they think of the young Brazilian lefty. He's big and physical, like a younger CC Sabathia type and has a presence beyond his years. His pitchability should help him put his three-pitch mix to good use. He already has good velocity for a 17-year-old and there could be more to come. He backs that up with a slider that could end up being better than average and given his feel for pitching, there's confidence his changeup will develop as well.</t>
  </si>
  <si>
    <t>Gohara received a record bonus for a Brazilian player, signing for $800,000 as a 16-year-old in 2012, and then reported to Rookie ball for his pro debut the following year, where he more than held his own against much older competition. He struggled following that debut, particularly with his conditioning, but after improving his work ethic and losing weight, he had a big 2016 season and excelled in full-season ball. The Braves liked what they saw and acquired him from the Mariners in January in a deal for Mallex Smith and Shae Simmons.Still just 20 years old, Gohara's pure stuff is plenty good. Working from a three-quarters slot, his fastball sits at 92-95 mph and touches a bit higher at times. His slider has the chance to be at least Major League average and is particularly tough against same-side hitters, and he has good feel for his changeup, which improved in 2016. With improved conditioning came the ability to maintain mechanics and improved command and control of all of his pitches.The 6-foot-3 left-hander will always have to work to stay in shape in order to reach his considerable ceiling. With his maturity now matching his stuff, he's a better bet to do so. A strong Arizona Fall League performance in 2016 could help him start to move more quickly in 2017.</t>
  </si>
  <si>
    <t>During his time with the Mariners after signing out of Brazil for $800,000 in 2012, Gohara had shown glimpses of his tremendous potential, with about as electric raw stuff as any left-handed prospect in the game, albeit without consistency. After he started to put it together more in 2016, capping it off with a strong Arizona Fall League stint, the Braves acquired him in January and watched Gohara pitch across three levels of the Minors and up to the big leagues in 2017. Gohara began the year on the 10-day disabled list with a left ankle injury and struggled to find consistency in Triple-A and the big leagues in 2018.Gohara was one of the hardest-throwing -- if not the hardest-throwing -- lefties in baseball in 2017. He flirted with triple digits regularly while consistently sitting 96-98 mph, though his velocity waned a bit at times in 2018. He continued to improve his slider, giving him a second plus pitch he can use to elicit swings and misses. His changeup has also improved, though he tends to throw it too hard and is still developing. Gohara will never be a pinpoint command pitcher, but his control has gotten better as he has both physically and emotionally matured.He'll have to always keep an eye on his conditioning, but he is definitely going to be a bigger-bodied pitcher, like a David Wells type in that regard. He had improved to the point where a long-term future as a starter seemed imminent, though he'll have to get back in a groove to harness his tremendous stuff.</t>
  </si>
  <si>
    <t>If everything clicks for this young Brazilian lefty, Gohara has the chance to be something special, even if Seattle seems a long way off.Gohara has everything you want from a southpaw. He has a fastball that reaches up to 93-94 mph, and he has a good curveball to go along with it. Marte also throws a slider, which isn't as good as his other breaking ball, and he shows a really good feel for a changeup. The one thing of concern is that Gohara put on a lot of weight, and it is not the good kind. It's clear he's going to have to work hard on his conditioning to continue his progress.Gohara is only 17 years old. If he can get in shape, he has the stuff to be a top-flight left-handed pitching prospect.</t>
  </si>
  <si>
    <t>Since signing with the Mariners out of Brazil for $800,000 in 2012, Gohara had tantalized with his tremendous pure stuff, although he's also frustrated because of conditioning and effort concerns. He started to put it all together in 2016, getting in better shape and throwing well in full-season ball. He took a big step forward by showcasing his plus stuff as one of the youngest players in the Arizona Fall League. The Braves clearly loved what they saw and made sure he was part of the deal in January that sent Mallex Smith and Shae Simmons to Seattle.Gohara comes at hitters from a three-quarter slot that's tough to pick up and has two potentially plus pitches. With better conditioning came more strength, and Gohara's velocity jumped up to the mid-90s with ease and even approached triple digits. His slider tightened and got better as well, serving as a strikeout pitch while also continuing to baffle left-handers. His feel for his changeup also improved and is now approaching Major League average. Gohara displayed more stamina and the ability to repeat his delivery more consistently after considerable weight loss, which in turn led to much better command.If Gohara continues to commit himself to his craft and, more importantly, the work that needs to go into excelling at it, then he has the chance to reach his considerably high ceiling. He's now in an organization rich with young pitching, so he has a group to move through the system with.</t>
  </si>
  <si>
    <t>Like many players on this list, Gohara was identified very early as an elite prospect, even coming from a non baseball hotbed like Brazil, catching scouts' eyes around age 14. The Mariners made him the highest paid pitcher in the 2012 July 2nd class and Gohara's development was slower than expected, dogged by maturity and weight concerns until a trade to Atlanta before the 2017 season. Gohara is still drawing CC Sabathia physical comps and will need to watch his weight, but he shot from High-A to the big leagues in 2017, invogorated by the change of scenery and the deadly combo of his mid-90's fastball and plus slider. Gohara is likely the Braves 4th starter to start the 2018 season.</t>
  </si>
  <si>
    <t>Gohara has had an up-and-down couple of years; he's dealt with serious health issues and death in his immediate family, and living far away from home, along with some relatively less important professional matters, has also proven to be burdensome. A series of off-the-field issues and maturity concerns led the Mariners to sell low on him in the trade that brought him to Atlanta. He has a frame along the lines of a Prince Fielder or a CC Sabathia in that he looks unathletic when static, but you can see he's deceptively athletic for his size. Gohara has reportedly recently lost a lot of weight and gotten into the best shape of his life (alarm sound). He has high octane stuff with a plus fastball/slider combo and a changeup that's come to be average, along with better control and command than you might expect from a young power pitcher. Gohara is very close to losing eligibility, but he may be the rare case of a player who actually demonstrates in March that the changes he's made are real and moves up a list, since it's hard to upgrade a guy based on verbal reports that he's making progress in non-competitive environments.</t>
  </si>
  <si>
    <t>Luke Bard</t>
  </si>
  <si>
    <t>Bard has long had the stuff to be considered a top prospect, but had trouble staying healthy enough to show he can use those tools to be an effective pitcher. After missing the entire 2014 season, Bard then largely stayed on the mound over the next three seasons, reaching Triple-A in 2017. The Twins left him unprotected and the Angels nabbed him in the Rule 5 Draft.Bard -- the younger brother of Daniel Bard -- has an outstanding fastball thrown around 94 mph that has plus heaviness and angle, leading to ground-ball outs. He complements the fastball with an outstanding slider, a power mid-80s breaking ball. Bard wasn't able to log a ton of innings early on in his career, but has compiled at least 50 innings in 2015-17.Bard had starter stuff, but the injury concerns pushed him to the bullpen, where he has stuck to his two power pitches which have led to high strikeout rates. He'll be given every chance to stick in the big leagues as an Angels reliever.</t>
  </si>
  <si>
    <t xml:space="preserve"> The younger brother of Daniel Bard, Luke is another power-throwing college arm. The Georgia Tech product was a little tough to evaluate during his junior season as he was shut down at the end of March with a torn lat muscle and didn't pitch again that spring. He did get to throw a few innings as a pro, but some other minor injuries limited him to seven innings. The Twins are excited about his upside and might even give him the chance to start, at least at the outset. At the minimum, Bard has the two-pitch power arsenal to be very effective in short relief with both a fastball and slider that will be above-average, if not more, in the future. But before figuring out exactly what his future role is, Bard needs to stay healthy on the mound for an extended period of time.</t>
  </si>
  <si>
    <t>Luke Bartnicki</t>
  </si>
  <si>
    <t>bartnicki_luke</t>
  </si>
  <si>
    <t>Walton High (Marietta, Ga.) is a baseball powerhouse, winning three state titles, sending seven players to the big leagues and getting six players drafted in the top three rounds. Bartnicki entered 2018 as a good bet to increase that last number to seven, but he hasn't thrown as well as he did on the showcase circuit last summer. While he still offers more upside than the typical prep left-hander, clubs don't think they can take him high enough to sign him away from his Georgia Tech commitment.After sitting at 92-93 mph and touching 95 at times with angle and run on his fastball last summer, Bartnicki has seen his velocity drop 2-3 mph for much of this spring. His slider has similarly regressed, losing some power and bite and rarely looking like the potential plus pitch he flashed in the past. His changeup wasn't quite as deceptive as it had been previously, though he has the makings of an average third offering.Bartnicki has a strong frame and the athleticism to throw strikes, though his control also has wavered this year. His delivery is clean but also somewhat slow and gives batters a good look at his pitches. He has a ceiling as a mid-rotation starter but will need plenty of patience and development to get there.</t>
  </si>
  <si>
    <t>Luke Bonfield</t>
  </si>
  <si>
    <t>bonfield_luke</t>
  </si>
  <si>
    <t xml:space="preserve"> Bonfield captured scouts' attention on last summer's showcase circuit with his hitting ability. He has good bat-to-ball skills and produces plenty of line drives. He uses a high kick as a timing mechanism in his swing, but when he is timed up, he produces consistent, hard contact. Scouts expect him to develop more power as he physically matures.  Bonfield is a fringy runner and his arm strength has been hampered by a shoulder injury he suffered last year. He is a capable outfielder and likely fits best in left field.  A New Jersey native, Bonfield transferred to The Pendleton School and IMG Academy in Bradenton, Fla., for his senior year of high school. He is committed to Arkansas.</t>
  </si>
  <si>
    <t>Luke Eubank</t>
  </si>
  <si>
    <t>eubank_luke</t>
  </si>
  <si>
    <t>Eubank has moved around a bit, going from the California high school ranks in 2012 to Western Nevada College in 2013, then on to Oxnard Community College for this season. The right-hander didn't get drafted in '12 or '13, but he should avoid a three-year streak in June.Using a low three-quarter slot much like current Angels reliever Joe Smith, Eubank relies on his fastball-slider combination. He'll touch 93-94 mph with plenty of sink from that slightly unorthodox arm angle. His slider is very effective, thrown in the low-80s. Eubank has a changeup, though it's behind the other two pitches. He's generally around the strike zone, though whether his command is enough to remain a starter remains to be seen.Unlike Smith, Eubank has started at the collegiate level, but many teams do see him following in Smith's footsteps as a big league reliever.</t>
  </si>
  <si>
    <t>Luke Jackson</t>
  </si>
  <si>
    <t>A 2010 supplemental first-rounder who signed for $1,545,000, Jackson spent the first four-plus years of his pro career trying to make it as a starter. Though he showed the ability to maintain quality stuff deep into game, his inability to throw consistent strikes led the Rangers to move him to the bullpen last May. Jackson still battled his control, but he pitched more effectively in Triple-A before making his big league debut in September, only to be dealt to the Braves in exchange for Brady Feigl and Tyrell Jenkins in early December.Jackson already had a well-above-average fastball as a starter and kicked it up another notch in shorter stints, sitting at 95-97 mph with riding life. Now that he's a reliever, he works almost primarily with his fastball and a hard overhand curveball. Jackson has some feel for a changeup and will still throw one on occasion.Jackson has cleaned up his delivery over the years, though it still has effort that provides deception but hampers his ability to harness his pitches. He still has yet to master the ability to throw strikes or pound the bottom of the zone, and he could become a closer if he ever figures it out.</t>
  </si>
  <si>
    <t xml:space="preserve"> The Rangers pushed Jackson, a high school draftee, to full-season ball for his pro debut in 2011. There were understandable struggles, and some successes. He went back to Hickory to start the 2012 season and while his numbers were mixed, he earned a promotion up a level midseason. Jackson has shown an ability to miss a lot of bats, striking out 9.9 per nine innings thus far in his career. He's also walked five per nine and been more hittable than he should be, an obvious sign he has work to do with his command. If he can refine that, he'll be able to use his three pitches to greater effect. He can run his fastball up to 94 mph and has the arm strength to maintain velocity. He's thrown two breaking balls, with both having the chance to be average. Focusing on one may allow him to improve to an above-average breaking ball, and he mixes in a future average changeup as well.</t>
  </si>
  <si>
    <t>After signing for $1,545,000 as a supplemental first-rounder in 2010, Jackson steadily improved as he rose through the Minors before hitting the wall in Triple-A in the final two months of last season. Though scouts still are somewhat divided as to whether he can be a frontline starter rather than a late-inning reliever, his repeated struggles in the Round Rock rotation led to what could be a permanent move to the bullpen in May.Jackson can get swings and misses at the top and bottom of the strike zone with his 92-97 mph fastball. If he does wind up in the bullpen, he could add more velocity and tickle triple digits on the radar gun. He has three average or better secondary pitches, though they lack consistency and none grades as plus, leading to the debate about his future.Jackson's No. 2 pitch is his hard curveball, and he also throws a hard slider/cutter and demonstrates some feel for his changeup. He has cleaned up his delivery, which still has some effort that provides deception but also hampers his control.</t>
  </si>
  <si>
    <t>A 2010 supplemental first-rounder who signed for $1,545,000, Jackson has shown steady improvement in his three pro seasons. He has lowered his ERA and walk rate at each of his five stops, finishing 2013 with a 0.67 ERA in six appearances in Double-A.Jackson's fastball ranges from 90-97 mph, and he can either bury it down in the strike zone or ride it by hitters at their letters. His go-to breaking ball is a hard curveball, though his slider reaches the mid-80s and could become equally effective if he throws it more. He also has some feel for a changeup.Jackson has a fearless approach and has cleaned up his delivery, though he'll have to continue to refine his control and command. He has the stuff to be a mid-rotation starter, but if he doesn't throw more strikes, he might become a late-inning reliever.</t>
  </si>
  <si>
    <t>Luke Raley</t>
  </si>
  <si>
    <t>sa918048</t>
  </si>
  <si>
    <t>Raley is plus runner underway despite his size, and has big raw power that the Dodgers did well to tease out of him in games before trading him to Minnesota as part of the Brian Dozier deal last year. The small-school pedigree helps balance skepticism surrounding Raley's performance (20 Double-A homers at age 23 last year) due to his age, and he projects to be a player quite similar to Daniel Palka or Scott Schebler.</t>
  </si>
  <si>
    <t>Raley rewrote the Lake Erie (Ohio) record books in 2016, setting marks at the NCAA Division II program for hitting (.424), on-base percentage (.528), slugging (.747) and homers (12). He also became the highest-drafted player in Storm history, surpassing Ryan Rua, and signed with the Dodgers for $147,500 as a seventh-rounder. He has handled a jump to Class A Advanced well during his first full pro season.A left-handed hitter, Raley projects to hit more for average than power. He does have some strength in his 6-foot-3, 220-pound frame and a knack for driving the ball to the gaps, so he'll collect his share of doubles and should be able to produce double-digit home run totals. An average runner out of the batter's box and quicker once he gets going, he's aggressive on the bases.After playing center field at Lake Erie, Raley has spent most of his career on the outfield corners while also seeing time at first base. An average defender in left and right field, he has solid arm strength and makes accurate throws.</t>
  </si>
  <si>
    <t>Raley had a monster junior season at NCAA Division II Lake Erie (Ohio) in 2016, setting school records for hitting (.424), on-base percentage (.528), slugging (.747) and homers (12). He also eclipsed Ryan Rua as the highest-drafted player in Storm history when the Dodgers took him in the seventh round. They challenged him with an assignment to high Class A for his first full pro season and he responded by batting .295 with 46 extra-base hits. He was having an All-Star season in the Double-A Texas League in 2018 when he was sent to the Twins in the Brian Dozier deadline deal.Raley has strength and leverage in his 6-foot-3 frame and could develop average power if he adds more loft to his left-handed stroke. He handles left-handers and right-handers equally well but could use some more patience at the plate. An average runner out of the batter's box who picks up speed underway, he's aggressive on the bases.With his sound instincts and solid arm strength, Raley can get the job done on either outfield corner. He also can fill in as a center fielder and handle first base. He's earned praise for his grinder attitude and there is belief he'll get the most out of his ability.</t>
  </si>
  <si>
    <t>Luke Wakamatsu</t>
  </si>
  <si>
    <t xml:space="preserve"> Wakamatsu, the son of former Mariners manager and current Royals bench coach Don Wakamatsu, was regarded by scouts as a top-three-rounds talent in 2015, but questions about his potential signability caused him to drop to the 20th round, where the Indians signed him away from his Rice commitment with a $290,000 bonus. After a somewhat slow start to his career, Wakamatsu has begun to show the tools that endeared him to scouts this year in his full-season debut.The switch-hitting Wakamatsu has a quick stroke and sound approach from both sides of the plate, and he offers value on the basepaths with his average speed. He know how to drive the ball and shows power potential, though mostly from the left side, and he should start getting to it more in games as he adds strength to his projectable frame.Having grown up around the game, it shouldn't come as a surprise that Wakamatsu has advanced instincts in all facets of the game. Defensively, he has a chance to stick at shortstop, where he has refined footwork, good range, and a strong, accurate arm. If not, he has the tools to be a standout defender at second base as well as the offensive upside for the hot corner.</t>
  </si>
  <si>
    <t>Wakamatsu, the son of former Mariners manager and current Royals bench coach Don Wakamatsu, was regarded by scouts as a top-three-rounds talent in 2015, but questions about his potential signability caused him to drop to the 20th round, where the Indians signed him away from his Rice commitment with a $290,000 bonus. The switch-hitting Wakamatsu has a quick stroke and sound approach from both sides of the plate, and he offers value on the basepaths with his average speed. He know how to drive the ball and shows power potential, though mostly from the left side, and he should start getting to it more in games as he adds strength to his projectable 6-foot-3, 185-pound frame.Having grown up around the game, it shouldn't come as a surprise that Wakamatsu has advanced instincts in all facets of the game. Defensively, he has a chance to stick at shortstop, where he has refined footwork, good range, and a strong, accurate arm. If not, he has the tools to be a standout defender at second base as well as the offensive upside for the hot corner.</t>
  </si>
  <si>
    <t>Most clubs believed that Wakamatsu was set on attending Rice, so he dropped to the 20th round of the 2015 Draft. The Indians pulled off a steal by signing a top-three-rounds talent for $290,000.A switch-hitter, Wakamatsu has a quick stroke and good approach from both sides of the plate. He offers power potential as well, perhaps more as a lefty despite being a natural righty, and should start realizing it as he strengthens his 6-foot-3 frame.The son of former big league player and manager and current Royals bench coach Don Wakamatsu, Luke has the advanced instincts that come from growing up around the game. An average runner with a solid, accurate arm and defensive savvy, he may be able to stay at shortstop. If not, he has the quickness for second base and the offensive upside for third base.</t>
  </si>
  <si>
    <t>The son of former big league player and manager and current Royals bench coach Don Wakamatsu, Luke has the advanced instincts expected from someone who grew up around the game. He also has an intriguing toolset as well and could be a top-three-rounds pick if he's considered signable away from his commitment to Rice.A switch-hitter, Wakamatsu shows a quick bat and good approach from both sides of the plate. He shows power potential from both sides as well -- perhaps more as a lefty despite being a natural righty -- and should begin to realize it once he fills out his 6-foot-3 frame.An average runner with a solid, accurate arm and defensive savvy, Wakamatsu may be able to stay at shortstop. Even if he can't, he has enough quickness to profile at second base and the bat to handle the offensive demands at third base.</t>
  </si>
  <si>
    <t>Luke Weaver</t>
  </si>
  <si>
    <t>Weaver wasn't as dominating as a Florida State junior this spring as he had been as a sophomore, but his track record of success and his pitchability still carried him into the first round. The Cardinals selected him with their top pick (27th overall) and signed him for $1,843,000.Though Weaver has hit 97 mph with his fastball, he spent most of 2014 operating at 89-93 mph. He commands his fastball well and it features some sink, though his deceptive changeup is even livelier. Weaver has yet to develop a reliable breaking ball, and he may be better off using more of a cutter than a slider.Like former Seminoles teammate Ramsey, a St. Louis first-rounder in 2012, Weaver earns praise for his makeup and his competitiveness. He could advance at a rapid pace, and he could become a No. 3 or 4 starter.</t>
  </si>
  <si>
    <t>Coming off a strong sophomore year at Florida State and with Team USA, Weaver looked like a mid-first-round pick entering 2014. His stuff wasn't as sharp last spring, but his pitchability and track record of success still led the Cardinals to make him their top choice (27th overall) and sign him for $1,843,000.Though he has hit 97 mph in the past, Weaver usually works at 91-93 with his fastball. He commands it well and imparts good sink on it, but his best pitch is clearly his changeup, which is deceptive and features even more life. He has yet to show much aptitude for spinning a breaking ball, and there's some thought that he might be better off trading in his slider for a cutter.Weaver's feel for pitching, his competitiveness and his makeup all earn high praise. If he regains his previous velocity and makes progress with his breaking ball, he could be a No. 3 starter. If not, he still could crack the back of a big league rotation.</t>
  </si>
  <si>
    <t>In his junior season at Florida State, Weaver's stuff backed up a bit and he saw his velocity dip. That allowed him to drop a bit from a mid-first round candidate to the Cardinals at the end of the first round. That's looking like a Draft gift for St. Louis, especially after watching Weaver's strong first full season of pro ball.Weaver's velocity bounced back in 2015, with his fastball sitting consistently around 94 mph and Weaver showing the ability to reach back for 96 mph when needed. He holds his velocity deep into his starts and commands his fastball to both sides of the plate well. His changeup is his best secondary offering, a pitch that has excellent sink. His biggest issue is his breaking stuff. Weaver throws a slider and a curve and depending on the day, one might be better than the other. Both have a chance to be Major League average pitches.That's all Weaver really needs in order to reach his ceiling as a solid No. 3 type starter in the big leagues, thanks to his feel for pitching and excellent command. He might not need that much more time to be ready to make an impact in St. Louis, though he was temporarily slowed at the start of the 2016 season by a fractured left wrist.</t>
  </si>
  <si>
    <t>Weaver made a huge jump from his freshman to his sophomore year at Florida State, progressing from a swingman to a staff ace who earned MVP honors at the Tallahassee Regional with a 14-strikeout performance. He kept rolling with a strong summer for the U.S. college national team and continued to pitch well this season. His stuff and track record have helped him climb Draft boards throughout the spring.  Weaver has a quick arm that produces fastballs as hot as 97 mph, and he usually sits around 92-93 with fine command of the pitch. His deceptive low-80s changeup gives him a second above-average offering and features good sink.The biggest questions about Weaver concern his breaking ball and his size. He has an upper-70s slurve that may never become more than an average slider. He isn't especially physical at 6-foot-2 and 170 pounds, though his frame and athleticism do draw some comparisons to Tim Hudson.</t>
  </si>
  <si>
    <t>Luken Baker</t>
  </si>
  <si>
    <t>Baker's amateur career was dashed by a series of freak injuries. As a freshman at TCU, it appeared as though he might single-handedly drive national interest in college baseball as an Ohtani-like two-way force. His injury woes began the following year when he suffered a fracture of, and ligament and muscle tear in, his left arm. The following year he missed a few games after taking a bad hop to the face, and he'd later be shut down for the season when he fractured a fibula and tore an ankle ligament while sliding into second base. When on the field, the Kaiju-sized Baker has performed. He walked more than he struck out at TCU and tapped into much of his parking-lot-threatening power. He appears to have the physical abilities needed to profile at first if he can stay healthy.</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</si>
  <si>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While productive, he's also had a string of scary injuries: a hairline fracture and ligament/muscle damang in his left arm in 2017, then a broken fibula and torn ankle ligaments in his left leg this past spring. The Cardinals liked Baker's power potential enough to take him No. 75 overall, and he returned to health and reached full-season ball quickly during his pro debut.Baker has tremendous strength and leverage thanks to his 6-foot-4, 265-pound frame. Coupled with good bat speed, he has legitimate power to all fields. Yes, there's length to Baker's right-handed swing, but he displays solid control of his swing and walked more than he struck out during his TCU career, rarely expanding the zone when he was pitched around.A solid athlete for his size, Baker is nonetheless limited as a runner and defender. He does have a plus arm that once delivered low-90s fastballs, but he is decidedly a first baseman only. The good news is it's looking like Baker's bat will profile just fine at the position.</t>
  </si>
  <si>
    <t>Baker was an intriguing two-way high school prospect heading into the 2015 Draft, one who asked MLB teams not to take him because he was intent on heading to Texas Christian University. After one year pitching and hitting, an arm strain led to him focusing on his offensive skills. While productive, he's also had a string of scary injuries: a hairline fracture and ligament/muscle damage in his left arm in 2017, then a broken fibula and torn ankle ligaments in his left leg as a junior last spring. The Cardinals liked Baker's power potential enough to take him No. 75 overall, and he returned to health and reached full-season ball quickly during his pro debut.Baker has tremendous strength and leverage thanks to his 6-foot-4, 265-pound frame. Coupled with good bat speed, he has legitimate power to all fields and finished his three-year college career with a .347 average, 28 home runs and 129 RBIs. There is some length in Baker's right-handed swing, but he has advanced barrel control and is comfortable hitting to all fields. His advanced approach led to more walks than strikeouts during his TCU career, and he demonstrated patience and managed the zone well even when he was pitched around.A solid athlete for his size, Baker is nonetheless limited as a runner and defender. He does have a plus arm that once delivered low-90s fastballs, but he is decidedly a first baseman only. The good news is it's looking like Baker's bat will profile just fine at the position.</t>
  </si>
  <si>
    <t>Scouting grades: Hit: 45 | Power: 60 | Run: 20 | Arm: 60 | Field: 40 | Overall: 50Baker is the most intriguing two-way player available in the 2015 Draft. He was known primarily as a pitcher before he began displaying his prodigious power at major summer events, winning the Junior Home Run Derby at the All-Star Game and another home run competition before the Under Armour All-America Game at Wrigley Field. Team USA deployed him mainly as a first baseman while winning a gold medal at the 18-and-under Pan American Championship in Mexico in September.For all his power, the consensus is that the Texas Christian recruit is more talented on the mound. His size and strength translate into 90-95 mph fastballs on a downhill plane, though his heater can get straight at times. His low-80s slider is a solid second pitch, and he also shows some aptitude for throwing a changeup and filling the strike zone.As a position player, Baker generates well above-average right-handed power with strength and bat speed. Scouts aren't in love with his swing, however, and his lack of speed limits him to first base.</t>
  </si>
  <si>
    <t>The most intriguing two-way player in the 2015 Draft, Baker could have gone in the second round as a pitcher had he not sent a letter to MLB teams asking them to bypass him because he planned on attending Texas Christian. He turned down the Astros as a 37th-rounder and starred both ways as freshman before straining a muscle in his arm and deciding to focus on hitting. He has continued to produce at the plate but has seen his last two seasons end prematurely with nasty injuries, a hairline fracture and ligament and muscle damage in his left arm in a collision at first base in 2017 and a broken fibula and torn ankle ligaments in his left leg after an awkward slide this April.Baker's massive 6-foot-4, 265-pound frame gives him tremendous strength and leverage, which along with his solid bat speed gives him power to all fields. Though his size naturally adds length to his right-handed swing, he does a good job of keeping it under control. He has walked more than he has struck out with the Horned Frogs, refusing to chase on the frequent occasions when he gets pitched around.Though Baker does a good job of maintaining his body and has some athleticism, his size limits his effectiveness on the bases and in the field. He's a well-below-average runner and just an adequate defender at first base. He has shown a low-90s fastball, solid slider and good feel for pitching in the past, but there are no plans for him to return to the mound.</t>
  </si>
  <si>
    <t>Lun Zhao</t>
  </si>
  <si>
    <t>sa3008575</t>
  </si>
  <si>
    <t>Zhao is one of very few Chinese players in pro ball--we know of two others: Itchy Xu (BAL) and Hai-Cheng Gong (PIT)--and is the most talented. The 17-year-old broke off some ferocious curveballs during instructional league that elicited verbal expletives from onlooking scouts. His fastball control is very raw. Right now, Zhao is just a very young developmental project who can really spin it.</t>
  </si>
  <si>
    <t>Lyon Richardson</t>
  </si>
  <si>
    <t>sa3007727</t>
  </si>
  <si>
    <t>Richardson was an intriguing two-way athlete on the showcase circuit, then hit 97 mph repeatedly early in his draft spring and moved into top two round contention. His stuff backed up a bit down the stretch. Richardson had not thrown as much as many of his peers and lacked their stamina, though this could be spun into a positive, namely Richardson's arm being relatively fresh. Late in the spring, he was working more in the low-90's rather than 93-96 mph, and his shorter stature and stride length led his fastball to be hittable. The Reds are gambling on the plus fastball returning as he builds strength, experience, and stamina in his arm in a starting role, and he has no. 3/4 starter potential with good, clear checkpoints to watch that will indicate improvement, including fastball rebound and maintaining his stuff into the summer.</t>
  </si>
  <si>
    <t>The Reds have been about as good as anyone using the bonus pool to their advantage. In 2018, like they did in 2016 with Nick Senzel in the first round, they took a college bat in Jonathan India and signed him for below pick value. Those savings allowed the club to aggressively go after high school talent, including Richardson, the second rounder who signed for just under $2 million.The Port St. Lucie area prepster was primarily known as an outfielder before emerging on the mound in his senior year. The 6-foot-2 right-hander was up to 96-97 mph with his fastball at times, sitting comfortably in the 93-94 range. His breaking ball can be inconsistent; some scouts have seen two distinct pitches, others have seen them blurring into one slurvy offering. But he's shown enough glimpses of an above-average 78-83 mph breaker to think he'll get there consistently with more reps. He'll show a usable changeup in the bullpen but doesn't throw it much in games.Richardson's athleticism helps him on the mound and he should continue to repeat his delivery and find the strike zone consistently as he develops. Still learning how to pitch, there's a good amount of upside potential for him to tap into.</t>
  </si>
  <si>
    <t>By signing first-round Draft selection Jonathan India at below slot value in 2018, there was some extra money that enabled the Reds to aggressively go after high school talent with larger bonsuses. One of those who benefited was Richardson, who signed for just below $2 million in the second round.Converted from outfielder to pitcher during his senior year in the Port St. Lucie area of Florida, Richardson hit 97 mph with his fastball ahead of the 2018 Draft. But during his first pro exposure at Rookie-level Greeneville, the right-hander did not display his best velocity on his fastball or breaking ball and rarely threw his slider. After he was looked over by doctors and being diagnosed with a sore elbow, the organization used maximum caution to shut him down just ahead of season's end. When healthy, he's shown two distinct breaking balls, though they run together at times, and he has a feel for a changeup he'll need to start using more in games.With his athleticism and an ability to repeat his delivery, the Reds like Richardson's upside well enough to still feel confident that he can find his way, though his first order of business will be to stay healthy.</t>
  </si>
  <si>
    <t>The Port St. Lucie area is known mostly in baseball circles for it being the Spring Training home of the New York Mets. Richardson, a rapidly rising right-hander from nearby Jensen Beach High School, could help put that part of the east coast of Florida on the map for more than that.Known primarily as an outfielder for much of his high school career, the 6-foot-2 Richardson has taken off on the mound this spring. He's been seen up to 96-to-97 mph with his fastball at times, sitting comfortably in the 93-to-94 range. His breaking ball can be inconsistent; some scouts have seen two distinct pitches, others have seen them blurring into one slurvy offering. But he's shown enough glimpses of an above-average 78-to-83 mph breaker to think he'll get there consistently with more reps. He'll show a usable changeup in the bullpen, but doesn't throw it much in games.Richardson's athleticism should allow him to continue to throw strikes and repeat his delivery. He's still learning to pitch, and the Florida commit's upside potential could interest teams in the top two or three rounds.</t>
  </si>
  <si>
    <t>PDP Premier Event: Jan. 28, 2017 - Bradenton, Fla.Favorite MLB Team: Boston Red SoxFavorite MLB Player: Max ScherzerRichardson is a 2018 Florida commit who has earned an Underclass Honorable Mention and an Underclass High Honorable mention in 2015 and 2016 respectively. With the Florida Burn Pennant, Richardson competed in the 2014 15U WWBA National Championship, 2014 15U BCS Finals and the 2015 15U BCS Finals. As a member of the 2015 15U USA Baseball National Team, Richardson recorded just four at-bats but hit .500 with one RBI, three walks and three runs scored in his limited playing time for a team that went on to finish 8-1 at of the 2015 COPABE "AA" Pan Am Championship.</t>
  </si>
  <si>
    <t>Mac Marshall</t>
  </si>
  <si>
    <t>If Brady Aiken had worked out a deadline deal with the Astros in 2014, they also would have landed Marshall with a seven-figure bonus in the 21st round. When Aiken opted not to sign, Houston didn't have enough pool money for Marshall, who headed to Louisiana State but abruptly left in the fall. He surfaced at Chipola College (Fla.) and signed for $750,000 after the Giants took him in the fourth round.For the most part during the spring, Marshall looked like the same pitcher who could have gone in the second round out of high school had he not been strongly committed to LSU. His fastball usually arrives at 90-92 mph, making it an average pitch, but that's OK because he's left-handed, and it might be only his third-best offering. His fading changeup is a legitimate plus pitch and his curveball can be solid at times.Marshall has good feel for pitching and enough control to remain a starter. He lacks projection, so his stuff doesn't figure to get much better, limiting his upside. He'll also have to prove he can stay healthy after having elbow tenderness in each of the last two years, as well as a forearm issue this spring.</t>
  </si>
  <si>
    <t xml:space="preserve"> After producing a supplemental first-round pick in both 2012 (Matt Olson, Athletics) and 2013 (Josh Hart, Orioles), Parkview High has a similar talent coming through its pipeline. Marshall helped the Panthers win the 2012 national title as a sophomore and was part of another championship at the 18-and-under World Cup in Taiwan in September. He beat Colombia in the final game of pool play -- then had his appendix removed the next day.At various times, Marshall will show three pitches that can grade as better than average. His fastball often sits at 90-92 mph and has peaked at 94. He shows aptitude for throwing his changeup, an upper-70s offering with good movement. His curveball is his third-best option at this point yet is a plus offering when he throws it with more power in the high 70s.Though Marshall lacks size, he uses a high three-quarters delivery to drive is pitches down in the strike zone. He's athletic and repeats his delivery well. He originally committed to Georgia before changing his mind and opting for Louisiana State.</t>
  </si>
  <si>
    <t>One of the better Draft prospects a year ago out of Georgia high school powerhouse Parkview, Marshall was drafted in the 21st round by the Astros. Many thought Houston would make a serious run at signing the southpaw, but he instead headed to LSU. Marshall changed course in September, leaving LSU for Chipola Junior College, making him Draft eligible again this year. In many ways, Marshall looked the same as he did a year ago, with the chance to have a solid three-pitch mix and the ability to command them. His fastball sits in the 90-92 range and he'll occasionally touch a tick or two higher, but he hasn't added much velocity since 2014. He does have a very good changeup with good fade. He continues to work on improving his breaking ball, a curveball that shows glimpses, but is still inconsistent. A broken hand kept him out of action for about a month, but he returned to the hill in late April. An elbow nerve issue forced him out of a late start, but he was throwing for scouts in late May to show teams he's healthy.If he can do that, his profile as an athletic lefty who knows how to pitch will interest many organizations during the Draft.</t>
  </si>
  <si>
    <t>Mac Sceroler</t>
  </si>
  <si>
    <t>sceroler_mac</t>
  </si>
  <si>
    <t>The nephew of former Louisiana State greats and eventual big leaguers Ben McDonald and Brett Laxton, Sceroler opted to attend Southeastern Louisiana rather than follow in their footsteps. He became an immediate contributor for the Lions, serving as their closer as a freshman before moving into the rotation in 2016, when the Phillies took a 36th-round flier on him as a sophomore-eligible. He's the program's best pitching prospect since the Diamondbacks made Wade Miley a supplemental first-rounder in 2008.Sceroler's fastball velocity kicked up a notch this year, and he now pitches at 91-93 mph and touches 95. His heater can be an above-average offering at times, as can his 11-to-5 curveball and fading changeup. He also has a slider, though sometimes his breaking pitches blend together.Sceroler throws enough strikes to project as a No. 4 or 5 starter in pro ball. He looked like he might pitch his way into the top three rounds with a hot start in 2017, but he could drop him into the fourth or fifth after he wasn't as sharp toward season's end.</t>
  </si>
  <si>
    <t>Mac Williamson</t>
  </si>
  <si>
    <t>Originally recruited by Wake Forest as a pitcher, Williamson had shoulder surgery before ever throwing a pitch for the Demon Deacons and became an outfielder. A third-round pick in 2012, he topped Giants farmhands with 25 homers in his first full pro season but missed most of 2014 when he needed Tommy John surgery in April.Power is Williamson's carrying tool. He has a big, strong frame and drives the ball to all fields. He still has to prove he can handle quality breaking pitches and his propensity to strike out may prevent him from hitting for a high average, but he displayed improved plate discipline before he got hurt last year.A good athlete for a 6-foot-5, 240-pounder, Williamson has close to average speed and moves well in the outfield. He had a plus arm that should bounce back after his elbow reconstruction.</t>
  </si>
  <si>
    <t>Williamson was considered a pitching prospect in high school, but he hurt his shoulder and moved to the outfield at Wake Forest. He hit 17 home runs his junior year and the Giants made him a third-rounder in 2012. Williamson showed how far he has come as a power-hitting outfielder in his first full professional season, leading all Giants Minor Leaguers with 25 home runs at Class A Advanced San Jose. Williamson has impressive right-handed power and drives the ball to all fields. He has improved his approach at the plate, but there is still a lot of swing-and-miss in his game. He is a good athlete with solid speed that plays well on the basepaths. Williamson has a strong arm and is a prototypical right fielder.</t>
  </si>
  <si>
    <t>Originally recruited by Wake Forest as a pitcher, Williamson became a full-time hitter after having shoulder surgery as a freshman. His power enticed the Giants to draft him in the third round in 2012 and he led the system with 25 homers during his first full pro season. Another surgery cut his 2014 season short, as he underwent Tommy John surgery in April.Williamson packs a lot of strength in his 6-foot-5, 240-pound frame, giving him power to all fields. San Francisco sees him as more than just a masher. While Williamson can have trouble with breaking balls, he made some nice adjustments in the second half of 2013. Williamson is a better athlete than most players his size, as he has close to average speed and moves well in the outfield. When healthy, he has a strong arm and fits the right-field profile well.</t>
  </si>
  <si>
    <t>Mack Lemieux</t>
  </si>
  <si>
    <t>Initially drafted out of high school by the Nationals in the 14th round of the 2015 Draft, Lemieux opted not to sign. But instead of heading to Florida Atlantic, he went to Palm Beach State, a two-year junior college. That meant he was eligible for the Draft a year later, and the D-backs nabbed him in the sixth round. He struck out more than a batter per inning at two stops during his summer debut.The big lefty has the chance to have a good three-pitch mix when all is said and done. He has good life on his low-90s fastball and can command it to both sides of the plate, impressing the D-backs with his willingness to pitch inside effectively. He can spin a good breaking ball and has feel for his developing changeup. With a good delivery and mound presence, there might be more in the tank as he physically matures.Lemieux's pro debut last summer had the D-backs encouraged, though he struggled to replicate the results during his full season debut in 2017 There's some ceiling here, with the potential for the southpaw to develop into a solid mid-to-back-of-the-rotation piece.</t>
  </si>
  <si>
    <t>MacKenzie Gore</t>
  </si>
  <si>
    <t>You can't truly appreciate Gore's subtle excellence in a showcase environment, so his one or two-inning outings the summer before his senior year left him in the draft's second round picture. When decision-makers saw him commanding his entire arsenal like an advanced college arm and reaching back for peak velocity late in starts the following spring, his stock exploded. Gore doesn't have a dominant fastball, nor does he project to, but hell touch 95 and has remarkable command of it, as well as command of his slider, curveball and changeup. His unique delivery requires elite athleticism to repeat but Gore does it, and projects to have plus command. He's a polished high school arm who should move quickly, projecting as a #3 starter.</t>
  </si>
  <si>
    <t xml:space="preserve">Blisters and fingernail issues were a minor problem during Gore's 2017 pro debut, and shelved him three separate times throughout 2018. His stuff was intact when he pitched, his fastball resting mostly in the 92-94 range and topping around 96 during most of his starts, though he has peaked at 98. 
He is mechanically non-traditional, something Gore is able to maintain because he's such a great athlete. As his front leg kicks up before he pedals toward the plate, so too does his glove and pitching hand, way up over his head, as if his mitt and knee are connected by an invisible wire. When Gore comes home, he drifts toward the first base side of the mound a bit, creating a unique angle on his pitches. 
And those pitches are good. Though he doesn't have great natural ability to spin the ball, Gore's over-the-top arm slot enables him to get tumble on his curveball anyway, he has very advanced changeup feel, and his slider is firm. He'll be able to locate what he wants, where he wants for as long as he retains his top-of-the-scale athleticism. He may be on a bit of an innings count this year just because he only threw 66 innings in 2018, but otherwise he's quite advanced and could move through the minors fairly quickly. </t>
  </si>
  <si>
    <t xml:space="preserve">Fastball mostly 90-92 with movement but not plane due to drop and drive delivery. Very athletic, has a shot for plus command and multiple 55 or better secondaries lead by a potential plus-plus changeup. </t>
  </si>
  <si>
    <t>Whiteville (N.C.) HS had a nice Draft run in the mid-1980s, with first-rounders and future big leaguers Tommy Greene (1985) and Patrick Lennon (1986) plus third-rounder Chris Threadgill (1987). The Wolfpack's best prospect since then, Gore posted video-game numbers as a junior, going 12-1 with a 0.08 ERA and 174 strikeouts in 83 1/3 innings. He did the same thing as a senior, going 11-0 with a 0.19 ERA and a 158-to-5 strikeout-to-walk ratio in 74 1/3 innings en route to being named the 2017 Gatorade National Player of the Year. Many scouts regarded Gore as the top prospect in his class, and the Padres were ecstatic to land the southpaw with a $6.7 million signing bonus after selecting him with the No. 3 overall pick. After Gore's fastball sat at 89-92 mph and reached 94 last summer, it jumped about 3 mph this spring. He maintained his newfound velocity into the late innings and continues to show feel for spotting his heater on both sides of the plate. His curveball has emerged as a true plus pitch and the best of his secondary offerings, which also include a hard slider and a tumbling changeup that also grade as plus at their best.Scouts love Gore's athleticism and competitiveness. He employs a big leg kick and gets good extension in his delivery, creating a deceptive look that can throw hitters off. All in all, the young lefty has a legitimate front-of-the-rotation ceiling, and he could make a quick rise from the high school ranks to the Majors compared to his Draft class peers.</t>
  </si>
  <si>
    <t>Gore posted gaudy numbers as a Whiteville (N.C.) HS junior, going 12-1 with a 0.08 ERA and 174 strikeouts in 83 1/3 innings, and then did the same thing as a senior, when he went 11-0 with a 0.19 ERA and a 158-to-5 strikeout-to-walk ratio in 74 1/3 innings en route to being named the 2017 Gatorade National Player of the Year. As a result, many scouts viewed Gore as the top prospect in his class, and the Padres were ecstatic to land the southpaw for $6.7 million after selecting him with the No. 3 overall pick. He rewarded them immediately, turning in a stellar professional debut in the Rookie-level Arizona League, and then made a smooth transition to full-season ball in 2018 despite battling blister issues early in the year. An uptick in velocity during Gore's senior year carried over into his pro debut, where he impressed evaluators with his feel for commanding a 92-95 mph fastball. His mid-70s curveball is a true plus pitch and nets him plenty of whiffs, while his low-80s hard slider and tumbling changeup could also grade as plus offerings at their best. Meanwhile, Gore's entire arsenal plays up due to his big, athletic leg kick and because he gets good extension toward the plate, both of which help create a deceptive look for hitters on both sides of the plate.Padres officials are quick to praise Gore's competitiveness and overall aptitude on the mound, believing that those qualities, along with his potential for four above-average-or-better offerings, could make the young lefty a future front-of-the-rotation piece. Already on his way toward achieving that projection, Gore stands to rise quickly through the Minors compared to his Draft-class peers.</t>
  </si>
  <si>
    <t>As a Whiteville (N.C.) HS junior, Gore went 12-1 with a 0.08 ERA and 174 strikeouts in 83 1/3 innings. He somehow improved upon those results the next year, going 11-0 with a 0.19 ERA and a 158-to-5 strikeout-to-walk ratio in 74 1/3 innings en route to 2017 Gatorade National Player of the Year honors. The Padres viewed Gore as the top prospect in his class and were ecstatic to land the southpaw with the No. 3 overall pick, signing him for $6.7 million. Assigned to Class A Fort Wayne in 2018, Gore was plagued by a blister issue on his throwing hand that twice landed him on the disabled list, and the Padres decided to shut him down for the season in August after another flare-up.Though he pitched with slightly diminished stuff last season due to injury, Gore still showed the makings of developing a front-of-the-rotation-caliber arsenal. His fastball sits at 93-95 mph and can touch 96, often playing above its velocity due to its late life. He has a pair of breaking balls in a mid-70s curve, a plus pitch and nets him plenty of whiffs, and a hard slider in the low 80s. The Padres expect both offerings to be sharper as Gore distances himself from the blister issue. He rounds out his arsenal with a tumbling changeup that has plus potential, and everything he throws plays up due to his big, athletic leg kick and because he gets good extension toward the plate, both of which help create a deceptive look for hitters on both sides of the plate.Gore is lauded for his competitiveness and overall aptitude on the mound. Those qualities, along with his potential for four above-average-or-better offerings, could make the young lefty a future front-of-the-rotation piece. Already on his way toward achieving that projection, Gore stands to rise quickly through the Minors compared to his Draft-class peers, as long as he stays healthy.</t>
  </si>
  <si>
    <t>Whiteville (N.C.) HS had a nice Draft run in the mid-1980s, with first-rounders and future big leaguers Tommy Greene (1985) and Patrick Lennon (1986) plus third-rounder Chris Threadgill (1987). The Wolfpack's best prospect since then, Gore posted video-game numbers as a junior, going 12-1 with a 0.08 ERA and 174 strikeouts in 83 1/3 innings as Whiteville lost in the state 1-A finals after winning championships in his first two seasons. His stuff has taken a dramatic leap forward during his senior season, so much so that he's in a group of players the Twins are considering with the No. 1 overall choice. Gatorade named him the national player of the year.After Gore's fastball sat at 89-92 mph and reached 94 last summer, it has jumped about 3 mph this spring. He has maintained his newfound velocity into the late innings and continues to show feel for spotting his heater on both sides of the plate. His curveball has emerged as a true plus pitch and the best of his secondary offerings, which also include a hard slider and a tumbling changeup that also grade as plus at their best.Scouts love Gore's athleticism and competitiveness. He employs a big leg kick and gets good extension in his delivery, creating a deceptive look that can throw hitters off. He's committed to East Carolina but unlikely to get there after his development this spring.</t>
  </si>
  <si>
    <t>Maddux Miller</t>
  </si>
  <si>
    <t>miller_maddux</t>
  </si>
  <si>
    <t>PDP Premier Event: Jan. 21, 2017 - HoustonFavorite MLB Team: Texas RangersFavorite MLB Player: Josh HamiltonMiller is a right-handed pitcher who has earned a 2016 Underclass High Honorable Mention and is currently labeled as a top 500 recruit in the college class of 2017. The Baylor commit plays high school baseball at Arlington Martin High School and his fastball touches 90 mph.</t>
  </si>
  <si>
    <t>Madison Santos</t>
  </si>
  <si>
    <t>sa3006206</t>
  </si>
  <si>
    <t>Plus-plus runner has emerging game power, present contact skills.</t>
  </si>
  <si>
    <t>Magneuris Sierra</t>
  </si>
  <si>
    <t>After Sierra, who signed with the Cardinals for just $105,000 out of the Dominican Republic in 2012, had a huge United States debut in the Gulf Coast League in 2014, he was pushed aggressively to full-season ball in 2015. That didn't go so well, but the toolsy outfielder righted himself following a move down to the Appalachian League.While the demotion may have slowed his timetable a bit, it could be a very positive step in his development in terms of learning to harness his natural ability. Sierra is extremely athletic with plus speed that he uses on both sides of the ball. He should be a solid defensive center fielder and a basestealing threat. While he doesn't have a ton of home run power, he does have considerable strength, particularly in his wrists and forearms and could eventually reach double-digits in that offensive category.Outfielders in the Cardinals system unfairly get compared to the late Oscar Taveras, who reached Double-A at age 20. Sierra is still ahead of the curve at that age for the entire 2016 season and has the chance to jump back on a faster track.</t>
  </si>
  <si>
    <t>Signed for just $105,000 out of the Dominican Republic in 2012, Sierra had a spectacular U.S. debut two years later. He won the Gulf Coast League batting title with a .386 average and also led the Rookie-level circuit in on-base percentage (.434), runs (42), hits (78) and total bases (102).Sierra uses his strong forearms to whip the bat through the strike zone. His swing is flat and geared more toward line drives at this point, but he should produce at least gap power and could be a home run threat if he adds some strength and loft down the road. He uses the entire field and has better plate discipline and pitch recognition than most players his age.Sierra also has the plus speed to steal bases and run down balls from gap to gap in center field. There's no reason he should have to shift a corner, but he does have the solid arm strength to fit in right field if needed.</t>
  </si>
  <si>
    <t>Baseball development isn't always a straight path and sometimes prospects need to take a step back to move forward. That seems to be the case with Sierra, who wasn't ready for full-season ball in 2015, righted the ship after a move back to the Rookie-level Appalachian League, then handled the Midwest League in 2016 by finishing ninth in batting average and tied for third in stolen bases. He jumped on the fast track in 2017, moving up to Double-A early in the season and even making his big league debut in May, and then joined the Marlins in December with Sandy Alcantara, Zac Gallen and Daniel Castano as part of the Marcell Ozuna trade.While Sierra could stand to refine his approach and draw more walks, especially since he profiles as a top-of-the-order type hitter, he does have a knack for making consistent hard contact. He doesn't have over-the-fence power, but Sierra has enough strength to hit the gaps. From there, his speed allows him to take extra bases and he should become a more efficient basestealer as he progresses. Sierra is an elite-level defender in center field, the kind who regularly makes highlight-reel plays, and he has a plus arm to boot.Seeing a young player show they can bounce back after struggling, that they can demonstrate and learn from adversity, is important in development. That skill, along with his natural tools, has allowed Sierra to make progress up the ladder.</t>
  </si>
  <si>
    <t>Maikel Franco</t>
  </si>
  <si>
    <t>Franco had done nothing but hit since finding his footing as a 19-year-old in the South Atlantic League in 2012. He stumbled a bit in his first taste of Triple-A in 2014, but came on strong in the second half and earned his first big league callup in September. In 2013, he split his time between Class A Advanced Clearwater and Double-A Reading, and he led all Phillies Minor Leaguers in batting average (.320), home runs (31) and RBIs (103).Franco's best tool is his power, which he has begun to tap into more as he matures. His quick hands allow him to drive the ball to all fields. Franco is a bottom-of-the-scale runner.Despite Franco's lack of speed, he is a solid defender at third base and has a strong arm. The Phillies have given him some time at first base, but a position change is not necessarily in store for Franco.</t>
  </si>
  <si>
    <t xml:space="preserve"> Franco proved himself in his full-season debut in 2012, rallying in the second half of the year to finish fourth in home runs and third in RBIs in the organization. But his real breakout would come in 2013. Franco played for the World Team in the Futures Game and earned a midseason promotion to Double-A Reading. Like with many young hitters who have raw power, how much of it shows up in games really depends on what kind of hitter he becomes. If he can become an average hitter, then there's a good chance he'll have plus pop down the line. With a strong arm and the chance to be an average defender, he has the tools to profile very well at the hot corner in the future.</t>
  </si>
  <si>
    <t>Maikol Escotto</t>
  </si>
  <si>
    <t>sa3008878</t>
  </si>
  <si>
    <t>Above runner and thrower can play both middle infield spots, hit-over-power type that has limited projection left.</t>
  </si>
  <si>
    <t>Malcom Nunez</t>
  </si>
  <si>
    <t>sa3008113</t>
  </si>
  <si>
    <t>Trapped in the International Amateur market's penalty box after their 2016 Cuban shopping spree, the Cardinals were still able to find some interesting $300,000 talent in each of the following two years. Nu√É¬±ez is the best hitter of that bunch and he posted god-like numbers in the DSL last year, slashing .415/.497/.774 with 31 extra-base hits in 44 games. Already to be taken with a healthy grain of salt, DSL numbers are often faulty when the prospect in question is more physically mature than his peers, and the hefty Nu√É¬±ez is a classic case. He will likely need to move to first base, perhaps even while he's still in the minors, putting a ton of pressure on his admittedly prodigious bat to fully actualize. There's not much physical projection here, so the raw power Nu√É¬±ez currently has is pretty close to what he'll have at peak, meaning the bat-to-ball component is what will drive his stock going forward.</t>
  </si>
  <si>
    <t>Nunez was known in international scouting circles because he was a standout in Cuba's youth national leagues and one of the stars of the 2016 15U World Cup in Japan, where he posted the tournament's top batting average (.667) while leading Cuba to a gold medal. Facing signing restrictions in '18 after spending heavily on international talent the year prior, the Cardinals managed to sign Nunez for $300,000 in July 2018. Subsequently assigned to the Dominican Summer League, Nunez hit .415/.497/.774 with 13 home runs and 59 RBIs in 44 games to win the circuit's triple crown.Nunez is physically mature for his age, with a broad, thick frame that's loaded with strength. It helps him generate plus raw power that he should be able to get to in games because he's also an advanced hitter with a plus bat speed, feel for the barrel and a swing that stays in the zone for an extended period of time. He recognizes pitches and demonstrates an understanding of the strike zone, albeit with an aggressive approach. Nunez is more athletic than he appears and has the above-average arm strength needed for third base, but it might be a challenge for him to remain there on account of his below-average speed and fringe glove.Players who are physically strong tend to excel in the Dominican Summer League, and Nunez's impressive production there should be viewed in that context. However, club officials all rave about the teenager's innate hitting ability, viewing him as someone who will continue to hit for both average and power, regardless of his defensive home.</t>
  </si>
  <si>
    <t>Malfrin Sosa</t>
  </si>
  <si>
    <t>Raw, power projection corner outfielder that has just okay feel to hit currently but it also young for the class.</t>
  </si>
  <si>
    <t>Mallex Smith</t>
  </si>
  <si>
    <t xml:space="preserve">  Smith has made good use of his top-of-the-scale speed since the Padres drafted him in 2012. He led the Minor Leagues with 88 stolen bases in 2014, a year after pacing the Midwest League with 64 steals. The Braves acquired him during the offseason as a part of their return for Justin Upton. Smith's game revolves around his speed. His approach at the plate gives him plenty of opportunities to run, as he's willing to bunt and puts the ball into play often with his slashing swing. He's unafraid to work deep in the count and is willing to take a walk. He has minimal power and will need to prove he can continue to be successful against more advanced pitching. Defensively, Smith is still improving. His jumps and routes remain a work in progress, but his elite speed gives him a good chance to become a solid center fielder with a little more refinement.</t>
  </si>
  <si>
    <t>Malquin Canelo</t>
  </si>
  <si>
    <t>It's amazing what some strength and conditioning can do. Initially a diminutive glove-only shortstop when he signed in 2012, Canelo has been through the organization's strength program twice. The result was a breakout 2015 season that saw him make the South Atlantic League All-Star Team and earn a promotion.There are some who feel Canelo is the best defensive shortstop in the system, high praise considering J.P. Crawford's presence. Canelo has all the tools to play the premium position at a high level, with a plus arm, glove and range. His 60 speed on the scouting scale allows him to have excellent range and makes him a basestealing threat. His offensive tools all play up now thanks to that added strength. He can drive the ball to the right-center-field gap with authority and his 40 extra-base hits show that he no longer will have the bat knocked out of his hands.Canelo still has a ways to go in terms of refining his approach and improving his offensive game. But he's headed in the right direction and now looks like he has the chance to be an everyday shortstop at the big league level.</t>
  </si>
  <si>
    <t>Signed out of the Dominican Republic in April 2012, Canelo fits the mold of the glove-first shortstop who can really defend. His bat is starting to slowly catch up, giving the Phillies hope he has enough to become a big league regular one day.Just 20 for the 2015 season, Canelo's bat is showing signs of improvement. He does have some bat speed and shows an increasing ability to make consistent hard contact, albeit without much power to speak of. He's an above-average runner who can steal a few bases along the way, though his quickness translates more to his work in the field. He has more than enough range to stay at shortstop and a very strong arm as well.How much his bat continues to develop will help determine whether Canelo can be an everyday shortstop, albeit a defensive-minded one, or if a utility type role is in his future.</t>
  </si>
  <si>
    <t>Malvin Pena</t>
  </si>
  <si>
    <t>sa830644</t>
  </si>
  <si>
    <t>Pe√É¬±a missed all of 2015 and 2016 due to injury and is a bit behind other 21-year-olds, having thrown just 30 innings above rookie ball thus far. But he has three big league offerings and filled up the strike zone in 2018, so he could move quickly if he stays healthy. Pe√É¬±a's delivery is pretty rough and features quite a bit of violence about his head. This, along with his lengthy injury history, has created worries about his health, and hinders his ability to locate with precision, as he throws strikes but not always where he wants to. Perception about Pe√É¬±a's health may drive Washington to move him quickly so he can reach the majors before he breaks again. His stuff appeared close to ready last year, as he worked in the mid-90s with armside movement that pairs well with his power, and a mid-80s changeup, while his lower arm slot enables his slider to play against righties. He started last year but we like him as a three-pitch middle relief prospect.</t>
  </si>
  <si>
    <t>Pena signed with the Nationals in June 2014 and made his professional debut in the Dominican Summer League shortly thereafter. Tommy John surgery wiped out Pena's 2015 campaign and then limited him to just two starts the next year, though Pena did make a healthy return in 2017 and logged his first stateside experience. Improvements to Pena's velocity and control enabled him to start putting it all together and reach Class A Hagerstown in 2018 before an oblique injury prematurely ended his season in August. When he's healthy, Pena has impressive stuff. His three-pitch mix is headlined by a mid-90s fastball with late movement that he locates well enough that it helps set up his changeup, an above-average offering that he throws with mid-90s velocity. Pena's slider is a quality third pitch, and he throws everything with a bit of deception thanks to a slightly lower arm slot. While Pena's delivery isn't the cleanest and he at times will look limited athletically due to his size, he generally repeats his delivery well and throws strikes with all three pitches. Whether he can remain a starter is tied to his ability to stay on the field, though Pena still has a bright future as a big league reliever, perhaps soon, if that doesn't work out.</t>
  </si>
  <si>
    <t>Manny Banuelos</t>
  </si>
  <si>
    <t>Banuelos was a Spring Training sensation for the Yankees in 2011 and appeared on the verge of reaching Yankee Stadium. But he never did reach the Bronx, as he missed most of 2012 and all of '13 following Tommy John surgery. After he returned to the mound in '14, the Yankees traded him to the Braves during the offseason. Before he got hurt, Banuelos showed the potential for three plus pitches. His velocity returned in 2014, as his fastball again consistently reached 94 mph. He also got swings and misses with his curveball and changeup, and also has begun to mix in a slider. While Banuelos bounced back well in 2014, he still needs to prove he can throw enough strikes to realize his ceiling as a starter. If he can do so, he could quickly reach the Major Leagues with his new club.</t>
  </si>
  <si>
    <t xml:space="preserve">  Banuelos made waves with the Yankees in Spring Training in 2011 and appeared to be on the verge of reaching Yankee Stadium. But he never did get to the Bronx, as he missed most of 2012 and all of 2013 following Tommy John surgery. He returned to action in 2014, the Yankees traded him to the Braves during the offseason and he made his big league debut in 2015.At his best, Banuelos attacks hitters with four average or better offerings. His fastball velocity returned in 2014, as he consistently threw the pitch up to 94 mph. His curveball and changeup are solid offerings, and he has added a cutter to his arsenal.Having stayed healthy and recovered his stuff in 2014, Banuelos was ready for his first big league callup in 2015. The Braves believe he still has all the tools necessary to be a solid starting pitcher.</t>
  </si>
  <si>
    <t>A few years ago, Banuelos was considered one of the best left-handed pitching prospects in the game, ranking No. 13 overall on MLB.com's Top 100 Prospects list heading into 2012. Tommy John surgery cost the then-Yankee much of 2012 and all of 2013. New York dealt him to the Braves following the 2014 season, and he made his big league debut in July 2015. His 2016 season was interrupted by elbow soreness, and when the Braves designated him for assignment and then released him in August, the Angels decided to give him another chance.Back at the height of his prospect status, Banuelos was touching 97 mph with his fastball. That velocity hasn't come all the way back, as he sits more around 90-91 mph. He may not need it to fully return, thanks in part to improvement in his changeup. He throws it with terrific arm speed and has good action to it, making it an above-average pitch. He can use his curve to get strikes early in counts, and his recently-added slider/cutter that can have good, sharp bite could develop into more of an out pitch. All of this hinges, of course, on Banuelos being able to stay healthy. He still has the chance to find success on a big league staff in some capacity if he can ever put the arm woes permanently behind him.</t>
  </si>
  <si>
    <t>Banuelos was on the brink of making the Yankees back in 2011 as one of the most exciting left-handed pitching prospects in baseball, but has backslid since. While he reached Triple-A in 2011, he lost some of his feel for pitching and his command dissipated considerably. He made just six starts in 2012 and eventually needed, and had, Tommy John surgery. He'll miss the 2013 season as a result, but he's still young enough to bounce back and reclaim the buzz surrounding him. When he's healthy, he has the chance to have three above-average pitches in his fastball, curve and changeup and has shown the ability to have average command in the past.</t>
  </si>
  <si>
    <t>Manny Margot</t>
  </si>
  <si>
    <t>One of the top athletes in the 2011 international class, Margot has made a quick ascent through the Minors since signing with the Red Sox for $800,000. He opened eyes during his full-season debut in 2014 and then reached Double-A as a 20-year-old the following year, only to be traded to the Padres during the offseason as part of a prospect package used to land Craig Kimbrel. After a strong first half with Triple-A El Paso, Margot suited up for the World team in the 2016 SiriusXM Futures Game at PetCo Park. Margot is an all-around talent, possessing a high-end blend of athleticism, physical tools and baseball savvy. His quick bat and outstanding hand-eye coordination help him generate hard contact to all fields from the right side of the plate, and his advanced feel for controlling the strike zone suggests he'll continue to hit for a high average as he progresses. He's a bit undersized but has good strength to his frame and should offer at least fringe-average power at maturity. Though Margot employs an aggressive approach and doesn't strike out much, he'll need to become more selective and draw more walks.Margot's plus speed makes him a constant threat on the bases and should allow him to swipe at least 20 bags annually. It also enables him to cover a ton of ground in center field, and he shouldn't have trouble remaining at the position. Margot has shown more polish and advanced quicker than expected, putting him on track to reach San Diego at age 22.</t>
  </si>
  <si>
    <t>Manny Ramirez</t>
  </si>
  <si>
    <t>sa3004833</t>
  </si>
  <si>
    <t>Ramirez wasn't a hyped international prospect and it's easy to see why. As a 5-foot-11, 170 pound righty, he would need to have electric stuff to be a real prospect, stuff he didn't have when he signed for $50,000 in the 2017 class. This year, that stuff materialized with a mid-90s fastball and plus-flashing curveball, along with a changeup that shows average at times. The future scouting grades add up to a potential mid-rotation starter, but Ramirez is still just 19, with no full-season minor league experience, a frame that likely isn't conducive to starter bulk innings, and a ways to go to even reach those projected future grades. With a realistic outcome of multi-inning power reliever, Ramirez joins a number of power arms the Astros have been developing at a greater than usual rate.</t>
  </si>
  <si>
    <t>Manuel Margot</t>
  </si>
  <si>
    <t>When Margot signed for $800,000 out of the Dominican Republic in 2011, he had a reputation as one of the best athletes on the international market that year. He has lived up to that billing and more than held his own as the youngest regular in the short-season New York-Penn League last year.Margot has very quick hands and a patient approach at the plate, which, along with his well-above-average speed, should allow him to hit for high averages. A legitimate basestealing threat, Margot has the skills desired in a leadoff man. He makes consistent hard contact, and he could develop some pop if he can add strength to his lean frame.Margot's speed plays well in center field, too, and he throws better than most players at that position. He already has skipped a level, and he could continue to advance rapidly, putting him on track to reach the Majors at age 22.</t>
  </si>
  <si>
    <t>Just 19 years old this season, Margot has already started to turn heads. He has plus-plus speed, which he puts to good use on the base paths and in center field. He swiped 33 bases in 68 games in the Dominican Summer League in 2012 and has plus range in the outfield. At the plate, Margot uses his compact swing to hit line drives. He is a patient hitter and walked more than he struck out in the DSL. As he physically matures, Margot may develop power. If not, he profiles as a leadoff hitter.</t>
  </si>
  <si>
    <t>Manuel Silva</t>
  </si>
  <si>
    <t>sa917865</t>
  </si>
  <si>
    <t>A twiggy, projectable lefty, Silva struck out a batter per inning in the New York-Penn League at age 19. He's flexible and loose, currently sitting 87-93 with a four and two-seamer that Silva complements with a slurvy breaking ball and immature changeup. Much of Silva's future depends on how much velocity comes as he matures. Realistically, he ends up with a bevy of average pitches and pitches toward the back of a rotation.</t>
  </si>
  <si>
    <t>Marc Brakeman</t>
  </si>
  <si>
    <t>Primarily a reliever in his first two seasons at Stanford, Brakeman raised his profile when he led the Cape Cod League in strikeouts (47) and strikeout rate (12.8 per nine innings) in the summer of 2014. He entered last year as a projected top-two-rounds pick before missing six weeks with shoulder soreness that cast doubts on his health and signability. The Red Sox gambled a 16th-round choice on him and surprisingly landed him for $225,000.Brakeman's changeup is his best offering and he has supreme confidence in it, throwing it with deceptive arm speed and nice fade. His fastball sat in the low 90s when he started and has parked at 93-95 mph since he became a full-time reliever in June, with heavy sink when he keeps it down in the strike zone. His slurvy slider can be effective at times but lags behind his other two offerings.Brakeman had enough pitches and command to make it as a starter, but he'll move faster as a reliever. Some scouts aren't enamored of his size, arm action and lack of track record, all factors that pointed him toward a bullpen role.</t>
  </si>
  <si>
    <t>Marco Gonzales</t>
  </si>
  <si>
    <t>Gonzales, the former two-way Gonzaga standout, reached the big leagues a year after being taken in the first round of the 2013 Draft, making key postseason contributions out of the bullpen. As impressive a first full year that was, his second season was equally frustrating as a shoulder issue seriously hampered him on the mound. His 2016 season never got going as an elbow injury resulted in Tommy John surgery in mid-April.When healthy, Gonzales stands out as a command specialist with one of the better changeups in the Minor Leagues. It has excellent sink and he consistently deceives hitters with it, throwing it with good arm speed. That allows his average fastball to play up and his fastball-changeup combination has allowed him to achieve plenty of success in the past. His curveball has improved, but it's going to be a Major League average breaking ball at best. He struggled with his command while dealing with his shoulder woes and he'll have to regain his feel once he gets back from elbow surgery.Though he had success out of the bullpen late in 2014 in St. Louis, he really profiles better as a starter, a ceiling he can show he can live up to once he returns to the mound.</t>
  </si>
  <si>
    <t>Gonzales was a two-way player at Gonzaga, winning the John Olerud Award for his double duty, but the Cardinals made him their first selection of the 2013 Draft because of his ability on the mound. He's the quintessential college lefty, one who could move fairly quickly, especially now that he'll get to focus solely on one craft. He'll throw his fastball in the low 90s and commands it very well. His best secondary pitch his his changeup, a plus offspeed pitch he trusts to throw at any count. He mixes in a curve that should be at least Major League average. He's an excellent athlete who clearly handles the bat well, too. Having grown up around the game - his father is a Minor League pitching coach in the Rockies organization - certainly doesn't hurt his aptitude.</t>
  </si>
  <si>
    <t>Gonzales was one of college baseball's top two-way players while at Gonzaga, doubling as the Bulldogs' ace and a line drive-hitting first baseman. Pro teams preferred him on the mound, and the Cardinals made him the first first-round pick in school history, taking him 19th overall in 2013. A year after signing for $1.85 million, he arrived in the big leagues and won two games in the National League Division Series against the Dodgers.The son of Rockies minor league pitching coach Frank Gonzales, Marco exudes polish on the mound. His best attributes are his changeup and his command. He repeatedly fools hitters with his changeup, which features some late sink, by selling it with deceptive arm speed.That's his lone better-than-average offering, but all of Gonzales' pitches play up because of his ability to locate with precision and to add and subtract velocity. He throws an 88-91 mph fastball with decent life and a mid-70s curveball with some depth. His ceiling may be limited to No. 3 starter, but he has a good chance of reaching it.</t>
  </si>
  <si>
    <t>Gonzales swung a nice line-drive bat, and he played quality defense as a first baseman at Gonzaga, but the Cardinals selected him 19th overall in the 2013 Draft based on what he can do on the mound. The first first-round pick in Bulldogs history, Gonzales signed for $1.85 million, and he made his big league debut barely a year later.Gonzales stands out most for his changeup and his command. His changeup was the best in the 2013 Draft class, as he sells it with deceptive arm speed, and he gets it to fade at the plate. Gonzales repeatedly fills the zone with quality strikes, thanks to an easy and athletic delivery.√Ç¬†Gonzales' 88-91 mph fastball doesn't overwhelm hitters with its velocity or life, but it plays up because he can spot it on both sides of the plate. He throws two breaking balls, with his curveball grading better than his slider. Gonzales is a potential No. 3 starter, with a high likelihood of reaching his ceiling.</t>
  </si>
  <si>
    <t>A two-way player for Gonzaga, Gonzales' future will most certainly be on the mound, especially after an outstanding turn as part of Team USA's rotation over the summer. Gonzales' best pitch is his changeup, which is an easily plus pitch. He'll throw his fastball up into the low 90s and has excellent command of it, while using a slider as his primary breaking ball. After a very strong sophomore season on both sides of the ball, Gonzales kept it going for USA Baseball's Collegiate National Team over the summer. He carried it over to his junior season, pitching and hitting well for the 'Zags. Clearly a very good athlete who can handle the bat, it's his left arm that could have him drafted in the first round in June.</t>
  </si>
  <si>
    <t>Marco Hernandez</t>
  </si>
  <si>
    <t>Hernandez showed some promise in the lower levels of the Cubs system before getting buried by Chicago's avalanche of position prospects. Acquired last December as the player to be named in the Felix Doubront trade, he's enjoying his best season as a pro in his first as a Red Sox farmhand.A legitimate defender at shortstop, Hernandez's quickness gives him solid range and his arm strength allows him to make all the necessary throws. He has the tools to play any infield position giving him utility value.Hernandez employs a line-drive approach at the plate, though he makes contact so easily that it cuts into his walk totals. He has some modest gap power and the speed to steal an occasional base. He fits at the bottom of a big league lineup.</t>
  </si>
  <si>
    <t>Marco Luciano</t>
  </si>
  <si>
    <t>Luciano's broad, square, muscular shoulders look like they belong to a D1 high school football prospect. He has one of the better frames of all the 17-year-old hitters in pro ball, and plenty of room to add power to a body that already produces a lot of it. Luciano has explosive hands and a natural uppercut swing. He hits many more balls out during BP than is typical for a hitter this age, and has taken his peers deep in games, too. 
Luciano's feet and actions are workable on the infield but he struggles with throwing velocity and accuracy when he's forced to throw from a lower arm slot, as shortstops often are. If he can't correct that, he'll need to move to the outfield. If he can, this is a shortstop with 80 bat speed. Luciano is a potential superstar. Much of his profile (the plate discipline, ultimate defensive home) is still not in focus, but this young man has rare physical talent.</t>
  </si>
  <si>
    <t>Luciano's broad, square, muscular shoulders look like they belong to a D1 high school football prospect. He has one of the better frames in the class and plenty of room to add power to a body that already produces a lot of it. Luciano has explosive hands and a natural uppercut swing. He hits many more balls out during BP than is typical for a hitter this age and has taken his peers deep in games, too. Luciano's feet and actions are workable on the infield but he struggles with throwing velocity and accuracy when he's forced to throw from a lower arm slot, as shortstops often are. If he can't correct it he'll need to move to the outfield. Luciano's power separates him from most of the rest of the class and he's a potential star if he can stay at short.</t>
  </si>
  <si>
    <t>After being limited to a maximum $300,000 on the international market the previous two years because they exceeded their bonus pool when they signed Bahamian shortstop Lucius Fox for $6 million in 2015, the Giants came out of the penalty box this summer. They used that freedom and $2.6 million to sign Luciano, MLB Pipeline's No. 2-ranked international prospect for 2018-19. San Francisco's recent big-ticket international signings haven't paid off, but club officials believe he'll change that trend.Scouts considered Luciano the best all-around hitter in the 2018 international crop. A Dominican, he has lightning bat speed and surprising strength in a wiry frame that has room to add more muscle. Luciano does a nice job of letting his power come naturally, employing a compact right-handed stroke and using the entire field rather than swinging for the fences.Luciano offers more than just a bat. He's a quick-twitch athlete with plus arm strength, giving him a chance to remain at shortstop. If Luciano outgrows the position and loses a half-step as he fills out, he still would profile well at third base or in right field.</t>
  </si>
  <si>
    <t>After signing Bahamian shortstop Lucius Fox for $6 million in 2015, the Giants were restricted to paying international bonuses of no more than $300,000 in the next two years. Out of the penalty box in 2018, they spent $2.6 million to land Luciano, the top-rated middle-infield prospect on the international market. They haven't signed a homegrown international All-Star since Pablo Sandoval in 2003 and believe Luciano could end that drought.Some scouts considered Luciano the best all-around hitter in the 2018 international crop and the Dominican has shown why while making his U.S. debut at age 17 this year. He has exceptional bat speed from the right side of the plate and already has surprising strength in a wiry frame that has plenty of room to add more muscle. He has a mature approach, keeping his swing compact and using the entire field rather than worrying about home runs.Luciano is a quick-twitch athlete with present above-average speed. He may slow down a bit as he matures physically, which leads to some questions as to whether he'll outgrow shortstop. He definitely has the plus arm for that position, and more than enough offensive upside to still be a star if he has to shift to third base or right field.</t>
  </si>
  <si>
    <t xml:space="preserve"> Scouts consider Luciano among the top overall hitters in the class. Others believe he is the best pure hitter overall.This much is certain: Luciano's hit ability and his power -- both projected to be above average -- are what separate him from similar players in the class. The athletic Luciano is known for his bat speed and all-around quick twitch ability. He hits line drives into the gaps and can also hit the ball over the fence with authority. Luciano is not the prototypical swing-and-miss power hitter and projects to be a solid middle-of-the-lineup hitter.On defense, the teen is athletic enough to play shortstop and center field, but he might end up at one of the corner outfield spots because of his overall skill set. He can hit in games and has participated in the leagues on the island.Luciano is from San Francisco de Macoris and trains with Ray Castillo. The Giants are the favorites to sign him.</t>
  </si>
  <si>
    <t>Marcos Brito</t>
  </si>
  <si>
    <t>A skills-over-tools prospect, Brito is the most well-rounded, technically advanced player of Oakland's splashy 2016 international signees, and the org saw fit to send him to the New York-Penn League as an 18-year-old last summer, where Brito was three years younger than the average regular. 
Brito has enough range for the middle infield and magician's hands around the bag at second base, and while he lacks the max-effort arm strength for shortstop, he throws darts from second to first with a flick of the wrist. His ball/strike recognition is mature for his age and Brito has above-average bat control and hand-eye coordination, but the way his body develops is going to dictate much of what he's capable of doing offensively. He needs to get stronger to be more than a utility option at best. He's a switch-hitting middle infield fit with feel for contact, and that alone makes him one of the more interesting prospects in this system, but there's a sizable gap between where his physicality is now and where it reasonably needs to be for him to punish big league pitching in a meaningful way.</t>
  </si>
  <si>
    <t>The No. 26 prospect on MLB Pipeline's list of the Top 30 prospects for the 2016-17 international period, Brito showcased his all-around skills during three games at MLB's International Prospect Showcase in Santo Domingo, Dominican Republic, in February 2016. The A's liked what they saw from the switch-hitting shortstop and signed him for $1.1 million on July 2, and he made his U.S. debut the following year in the Rookie-level Arizona League.Brito has already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a short frame and a medium build with some physical projection, but he's unlikely to offer much in the way of power.In the field, Brito is a raw defender but has soft hands and clean actions. His average arm strength and speed raise questions pertaining to his ability to remain a shortstop, and he saw the bulk of his playing time at second base during his pro debut while logging the occasional start at shortstop and third base.</t>
  </si>
  <si>
    <t>Ranked No. 26 on MLBPipeline.com's list of the Top 30 prospects for the 2016-17 international period, Brito showcased his all-around skills during three games at MLB's International Prospect Showcase in Santo Domingo, Dominican Republic, in February 2016. The A's liked what they saw from the switch-hitting shortstop and signed him for $1.1 million on July 2, and he made his U.S. debut the following year in the Rookie Arizona League. Brito has already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a short frame and a medium build with some physical projection, but he's unlikely to offer much in the way of power.In the field, Brito is a fundamentally sound defender who has soft hands and clean actions. His average arm strength and speed raise questions pertaining to his ability to remain a shortstop, though he's expected to improve both of those parts of his game as he matures and gains valuable experience.</t>
  </si>
  <si>
    <t>One of the top prospects in the 2016-17 international amateur class, Brito got $1.1 million to sign with the A's in July 2016. He made his pro debut the following summer and came to the United States, following that up with a step up to the Short-Season New York-Penn League in 2018. While he hasn't wowed with performance, he has made slow and steady progress.It hasn't shown up on the stat line just yet, but Brito has the chance to hit from both sides of the plate, though he's a touch better swinging the bat left-handed. He's added some strength as he's matured and while he's never going to be a power guy, there should be the ability to impact the ball with some extra-base authority to all fields. Brito initially spent time bouncing between second and third, but it's looking more and more likely that second base is his long-term defensive home with an arm that's a little short for the left side of the infield. He could eventually be a plus defender, though right now he mixes in making the spectacular play with losing concentration and making needless errors on routine plays.Brito will play all of the 2019 season at age 19, so there's plenty of time for his production to catch up to his potential. If it all clicks, he eventually could be a solid every day second baseman in the big leagues.</t>
  </si>
  <si>
    <t>Ranked No. 26 on the MLBPipeline.com's list of the Top 30 international prospects for the 2016-17 period, Brito's skills were on display during three games at MLB's International Prospect Showcase in Santo Domingo, Dominican Republic in February. The A's liked what they saw from the switch-hitting shortstop and signed him for $1.1 million on July 2.Brito already has made a name for himself as a quality hitting prospect, one who has a short, slight-upstroke swing through the hitting zone. He's shown impressive bat speed and the ability to make solid contact to all fields from both sides of the plate, though some scouts believe the teenager might be a better overall hitter from the left side. Brito has short frame and a medium build with some physical projection, but he's unlikely to offer much in the way of power. On the dirt, Brito is a fundamentally sound defender who has soft hands and clean actions. His average arm strength and speed raise questions pertaining to his ability to remain a shortstop, though he's expected to improve both of those parts of his game as he matures and gains valuable experience.</t>
  </si>
  <si>
    <t>Marcos Brito can hit, has the potential to become even better, and everybody knows it.Brito's skills were on display during three games at MLB's International Prospect Showcase in Santo Domingo, Dominican Republic in February. The infielder walked twice in the first game and went hitless in two at-bats in the second. He drove in a run with a single in the third game and eventually scored.Overall, Brito has short frame and a medium build with some physical projection. He's made a name for himself as a quality hitting prospect with his short, slight-upstroke swing through the hitting zone. He's shown impressive bat speed and the ability to make solid contact to all fields. There are some scouts that believe the switch-hitting teenager might be a better overall hitter from the left side of the plate.He's shown soft hands and solid fundamentals defensively. He has an average arm and he's an average runner but he could improve both of those parts of his game as he matures.Brito is trained by Willy Decarty in the Dominican Republic.</t>
  </si>
  <si>
    <t>Marcos Cabrera</t>
  </si>
  <si>
    <t>sa3008890</t>
  </si>
  <si>
    <t>Long-term 3B fit due to quickness, but arm is plus and raw power will be at least average due to projectable frame.</t>
  </si>
  <si>
    <t>Marcos Diplan</t>
  </si>
  <si>
    <t>sa828590</t>
  </si>
  <si>
    <t>Diplan's body and control have each backpeddaled since his electric 2016 season. His fastball velocity is also less consistent now than it was at that time; he'll bump 97 at times but sit 89-93 at others. He walked a whopping 74 hitters in 118 innings last year, but still has tantalizing stuff. His changeup is plus, his slider flashes plus when he finishes it properly and sometimes, the velo is there. When Diplan is right he looks like a nasty, multi-inning reliever, but the arrow is pointing down.</t>
  </si>
  <si>
    <t>Small right-handers usually don't command $1.3 million bonuses on the international market, but Diplan did exactly that in July 2013 when his stuff and polish combined to make him the consensus top pitching prospect in the international class. After his debut season, the Rangers included him in the package they sent in January to the Brewers in exchange for Yovani Gallardo. Diplan has a loose, quick arm that can deliver fastballs as hot as 96 mph, and he usually pitches around 90-91 mph at this point. Though he's not big, he has room to add strength and should have a consistently above-average heater once he fills out. Diplan has a pair of promising secondary pitches, with his curveball showing more upside than his changeup. Though there's some effort in his delivery, he does a good job of throwing strikes. While he'll have to show he has the durability to remain a starter, he has the repertoire to succeed in that role.</t>
  </si>
  <si>
    <t>Diplan was the top-ranked pitcher on MLB Pipeline's Top 30 international prospects list in 2013 before signing for $1.3 million with the Rangers, who ultimately dealt the then-teenager to the Brewers during the following offseason as part of the Yovani Gallardo trade. He emerged as one of the more promising young hurlers in the low Minors two years later, garnering All-Star honors with Class A Wisconsin en route to a promotion to the Class A Advanced Florida State League in July. Diplan struggled in 2017 in his return to the that level, as he once again showed promising stuff, but also less feel for it than he did the previous year.An undersized right-hander with an electric arm, Diplan pitches with a fastball that sits 92-96 mph with late movement and at times scrapes a few ticks higher. He complements his heater with a plus slider, and he has surprisingly advanced feel for throwing a changeup. Having previously shown solid control of his three-pitch mix, Diplan regressed with his strike-throwing ability and overall feel for pitching in 2017. He still missed his share of bats, but also issued 71 walks -- second most in the Carolina League -- over 125 2/3 innings to finish with career-worst walks-per-nine rate of 5.08.Diplan's struggles in 2017 were a product of inconsistent mechanics, as he all too often failed to stay on line with the plate and repeat his delivery. Club officials believe those issues were tied to his physical development, and the hope is that he'll get back on track once he better understands the limitations of his more physically mature frame. Diplan still has a chance to reach his ceiling as No. 3 or 4 starter if he can do so, though a move to bullpen appears increasingly likely.</t>
  </si>
  <si>
    <t>The Rangers signed Diplan, the top-rated pitcher on MLB.com's Top 30 international prospects list in 2013, for $1.3 million only to trade him to the Brewers the following offseason part of the Yovani Gallardo trade. He made the jump to full-season ball with promising results, as the right-hander emerged as one of the better young hurlers in the low minors, earning All-Star honors at Class A Wisconsin, en route to a promotion to the Florida State League in July. While he's taken a step back in 2017, Diplan remains one of the more electric and projectable hurlers in Milwaukee's system.Diplan's big-time arm strength belies his undersized, slender frame, as he'll produce a fastball that can reach 98 mph and sits at 92-96 mph with late movement. And with remaining physical projection, many scouts expect the right-hander to sit in the mid-90s at maturity. Diplan complements his heater with a plus slider, and he has surprisingly advanced feel for throwing a changeup. After showing solid control of his entire three-pitch mix in 2016, Diplan's feel for the zone has been inconsistent, resulting in elevated pitch counts and too many abbreviated outings.Diplan is adept at missing bats and generating weak contact with his two plus pitches, giving him the ceiling of a No. 3 starter or a high-leverage reliever if he can regain his control and command. Club officials are quick to praise the young righty for his makeup and overall aptitude, qualities they believe will help him stay the course as a starter.</t>
  </si>
  <si>
    <t>Diplan was the top-rated pitcher on MLB.com's Top 30 international prospects list in 2013 and the Rangers gave him $1.3 million to sign in July of that year. After making his pro debut in the Dominican Summer League last summer, Diplan was sent to the Brewers in January as part of the Yovani Gallardo trade.Diplan is not the biggest guy in the world, but he has the makings of a very good three-pitch mix with the chance to command it fairly well. His fastball right now will sit in the low-90s, but he can reach back for more. While only six-feet tall, there is some room for him to add strength to his frame and that could lead to additional velocity. Diplan will show a solid curve and some pretty good feel for a changeup, though none of it consistently at this point. His delivery needs some work and that should help him command the baseball better.It may take a while, but Diplan is the kind of young arm who will prove to be the best return in a trade years after the deal was made.</t>
  </si>
  <si>
    <t>Diplan was the top-rated pitcher on MLB.com's Top 30 international prospects list in 2013, and the Rangers gave him $1.3 million to sign in July of that year. After making his pro debut in the Dominican Summer League last summer, Diplan was sent to the Brewers in January as part of the Yovani Gallardo trade. He made his stateside debut last season and drew rave reviews from club officials despite an aggressive assignment to the Rookie-level Pioneer League at age 18. In his 2016 full-season debut, Diplan emerged as one of the better young hurlers in the low minors en route to receiving a promotion to the Florida State League in July.Diplan is young and not big, but the right-hander has big-time arm strength that produces a 90-94 mph fastball than has been up to 98. Given his remaining physical projection, many scouts expect him to sit in the mid-90s at maturity. Diplan will flash plus with his power slider and has surprisingly advanced feel for throwing a changeup, though it lags behind his other two offerings. He has solid control of his entire three-pitch mix, and his command should improve as his mechanics become more refined.Club officials are quick to praise Diplan for his makeup and mound presence, qualities they believe will help him stay the course as a starter.</t>
  </si>
  <si>
    <t>Diplan's arm strength and slight frame stand out the most to scouts. He is best described as having a "loose arm" with quick arm action and a good fastball that can reach 94 mph. Diplan also pounds the strike zone with all three pitches, including a changeup and a power curveball. He works fast and has the potential to have an above-average tailing fastball.A star for the Dominican Prospect League, Diplan drew a lot of attention for his aggressiveness and fearless approach on the mound during MLB's International Showcase in January, but some wonder how his body will hold up over the course of a long season.</t>
  </si>
  <si>
    <t>Marcos Gonzalez</t>
  </si>
  <si>
    <t>Gonzalez made a name for himself with a strong showing in the Dominican Prospect League before signing with the Indians for $250,000 at the outset of the 2016 international period. Making his professional debut in '17, Gonzalez opened eyes in the Dominican Summer League by hitting .274 with a .371 on-base percentage and 13 steals in 56 games. Gonzalez stands out most for his hitting ability, as he features a compact right-handed swing with bat-to-ball skills that help him generate line-drive contact to all fields. He has pop to the gaps that could develop into some over-the-fence power as he grows into his projectable frame.Gonzalez's wheels aid him on the bases as well as at shortstop, where he profiles as a solid defender with strong instincts, giving hands and an above-average arm. He has the tools to remain at the position, though second base may represent a cleaner fit long term.</t>
  </si>
  <si>
    <t>Gonzalez made a name for himself with a strong showing in the Dominican Prospect League before signing with the Indians for $250,000 at the outset of the 2016 international period. He made his professional debut in the Dominican Summer League in June 2017.Gonzalez stands out most for his hitting ability, as he features a compact right-handed swing with bat-to-ball skills that help him generate line-drive contact to all fields. He has pop to the gaps that could develop into some over-the-fence power as he grows into his projectable frame. Gonzalez's wheels aid him on the bases as well as at shortstop, where he profiles as a solid defender with strong instincts, giving hands and a strong arm. He has the tools to remain at the position, though second base may represent a cleaner fit long term.</t>
  </si>
  <si>
    <t>Marcos Molina</t>
  </si>
  <si>
    <t>When the Mets signed Molina out of the Dominican Republic in January 2012, he was an athletic strike-thrower whose fastball sat in the mid-80s. He's blossomed into more than that, though his development took a hit when a strained elbow sidelined him in mid-May.As the 6-foot-3 right-hander has filled out, he's added velocity. His fastball will now touch the mid 90s when healthy. His slider is solid average and will show flashes of being a plus out pitch. He has a very good feel for a changeup, which he is confident throwing for strikes. He commands all of his pitches well, throwing groundballs and missing bats consistently while also not hurting himself with walks. He's still an excellent athlete, one who repeats his delivery well, and he gets high marks for a mound presence that belies his years. Once Molina returns to health, there's still plenty of upside for Molina and he might have more in the tank as he continues to mature. His combination of youth, stuff and command undoubtedly excites the Mets front office.</t>
  </si>
  <si>
    <t>There were high hopes for Molina in 2015, as the Mets jumped the right-hander with outstanding stuff and an advanced feel for pitching from the Class A Short-Season New York-Penn League up to the Class A Advanced Florida State League. Elbow issues hampered him when he was on the mound, then forced him off the mound for much of the season. Offseason Tommy John surgery sidelined Molina for all of 2016.When healthy, Molina throws his fastball up to 94 mph with really good life. He'll combine that with a solid breaking ball and an average changeup to give him three average to above-average offerings, along with the ability to command all of them. Molina will throw his slider for strikes and miss bats with it, showing good depth with the pitch when he's throwing it right. He has confidence in his changeup, throwing it in all counts and to both sides of the plate. Molina has posted a miniscule walk rate of six percent.Molina should get back on a mound at some point this summer, with every expectation that he'll get back to being the starting pitching prospect he was before his injury.</t>
  </si>
  <si>
    <t>New York signed Molina out of the Dominican Republic in January 2012, and he made his American debut the next summer in the Gulf Coast League. There, he began to make noise, and he has built on that momentum with a breakout 2014 in the New York-Penn League.Molina has a power arsenal and attacks hitters with a fastball that reaches 96 mph. He has an advanced feel for his changeup, his best secondary pitch. At its best, Molina's slider gives him a third solid pitch, though it has a tendency to get slurvy.Molina is an above-average athlete and repeats his easy delivery well, enabling him to fill up the zone with all his pitches. Just 19 years old, he remains raw, but his stuff and strong work ethic give him the chance to develop into a special pitcher.</t>
  </si>
  <si>
    <t>With an exciting combination of stuff, command and feel for pitching, Molina looked like he was headed on a fast track when he skipped a level, going from the New York-Penn League up to the Class A Advanced Florida State League in 2015. But he barely topped 40 innings that season because of elbow issues that eventually led to Tommy John surgery and forced him out for all of the '16 season.The Mets were thrilled to see Molina back on the mound and healthy in the Arizona Fall League. While there's obvious rust to shake off, Molina's fastball topped out at 95 mph and sat in the 93-94 mph range while showing the same cutting life it had before the injury. He only threw a few breaking balls, but it flashed solid average with good rotation. His changeup, a potential third above-average pitch, was lacking as he didn't have feel for it yet, not uncommon for someone returning from TJ surgery. Feel and command often take longer, though Molina did keep the ball down as he had in the past, eliciting groundball outs.With his velocity and movement back, the Mets added Molina to the 40-man roster last offseason. Though his 2017 debut was delayed by a lat strain, he pitched his way up to Double-A in 2017, where he landed on the DL again in July. The Mets will understandably take it slow with the right-hander, but the 22-year-old should resume his climb to big league starter status.</t>
  </si>
  <si>
    <t>Marcus Christy</t>
  </si>
  <si>
    <t>christy_marcus</t>
  </si>
  <si>
    <t>PDP Premier Event: Feb. 5, 2017 - PhoenixFavorite MLB Team: Chicago CubsFavorite MLB Player: Kris BryantA right-hander out of Red Mountain High School, Christy has also been named to five all-tournament teams at Perfect Game events and was a second-team All-Section III performer in Division I this past year.Christy boasts a fastball, curveball and changeup in his arsenal. His heater comes in at 85-87 mph with arm-side run, and while the 70-mph curve currently lacks bite, he has feel for his 81-mph changeup. The hurler has a medium frame and a solid build and can mix pitches well.</t>
  </si>
  <si>
    <t>Marcus Semien</t>
  </si>
  <si>
    <t>While Semien's first full season of pro ball coming out of Cal was interrupted by some injuries, there were some very encouraging signs, particularly his second-half production: .290/.392/.514. He's been inconsistent with his offensive game overall and needs to show he can do what he did in the second half of 2012 for an entire season. He has average arm strength and speed, and while he shows he can make the plays at short, that's another part of his game that's been up and down. He did see some time at second base and his future might be as a utility man, one who can punish left-handed pitching.</t>
  </si>
  <si>
    <t>Marcus Smith</t>
  </si>
  <si>
    <t>sa1169620</t>
  </si>
  <si>
    <t xml:space="preserve">Smith has a promising contact/speed offensive profile enabled by his uncommon feel for all-fields, line drive contact. This is is a classic tweener teenage outfield profile that's shaded a bit differently because, unless most others, Smith is actually kinda stocky and physical-looking, which perhaps means he's less projectable. His lower half is very upright throughout his swing and he struggles to get underneath some pitches because of it. There's a path to an everyday role here, one spearheaded by contact and good center field defense, but Smith has to clear some strength/power checkpoints.
</t>
  </si>
  <si>
    <t>Smith starred for Pembroke Hill High School in Kansas City and set a total of 10 school records, including hits, runs, RBIs, triples and home runs. He set one more school record in June. Prior to the 2019 Draft, only one player in Pembroke history had been drafted: Don Petrie in the sixth round of the 1974 Draft. Smith beat him by three rounds going No. 104 overall and signing for $400,000 to forego his commitment to Michigan and make his pro debut in the rookie-level Arizona League.Smith isn't the biggest guy in the world, at 5-foot-11, but there are some tools to like here. His standout one is his speed, and it's close to top of the scale. That should allow him to be a threat on the basepaths and allow him to stay in center field long-term. At the plate, it's unclear how much pop he is going to have, but he does make a ton of contact using a handsy, line-drive oriented slashing swing with an excellent feel for the barrel. One thing Smith will have to prove as he moves on in pro ball is his ability to impact the baseball. He doesn't have to grow into a ton of home run power, but if he can learn to drive the ball a bit more, he could become a much more dynamic up-the-middle player.</t>
  </si>
  <si>
    <t>Marcus Stroman</t>
  </si>
  <si>
    <t>It was difficult enough to evaluate Stroman coming out of Duke as an undersized right-hander who could fire mid-90s fastballs with surprising ease to go along with a power breaking ball. He even showed the ability to mix in a changeup and throw strikes as a starter in his final college season. That evaluation became tougher when Stroman was suspended for 50 games for taking a performance-enhancing drug, though Stroman said he unknowingly took the substance as part of an over-the-counter supplement. The Blue Jays sent Stroman out as a reliever and he had reached Double-A by August during his pro debut. If he can return to the game without any further issues, he still has the chance to be a very quick to the big leagues power arm coming out of the bullpen.Bernie Pleskoff's scouting report √Ç¬ª</t>
  </si>
  <si>
    <t>Marcus Wilson</t>
  </si>
  <si>
    <t>sa828703</t>
  </si>
  <si>
    <t>Wilson's development has been a winding road but he's now trending up once again after a 2019 trade from Arizona for Blake Swihart. He's age appropriate in Double-A, performing well while striking out a good bit, but his underlying TrackMan numbers suggest he's been unlucky with results, is hitting the ball very hard and is still solid-average in center field.</t>
  </si>
  <si>
    <t>A supplemental second-round pick by the Diamondbacks out of a California high school in 2014, Wilson spent two years in Rookie ball after signing for $1 million. He posted modest numbers during five seasons in the Arizona system, with the exception of a strong 2017 in low Class A. The Red Sox acquired him along with international bonus pool money when they traded Blake Swihart to the D-backs in April.Wilson has solid raw power and speed but has yet to translate them into significant home run or stolen base totals. After making strides with his approach in 2017, he regressed last year, striking out at a career-high 28 percent rate and struggling mightily against right-handers (.209/.296/.319). He still has a quick right-handed bat and could be a 20-20 player if he figures things out at the plate.With above-average speed, Wilson runs well enough to steal bases and cover plenty of ground in the outfield. He has the tools to play center, but physical development may force him to either right or left field, the latter being where he made a third of his starts last year.</t>
  </si>
  <si>
    <t>Ranked No. 35 on MLB.com's Draft Top 200 last June, Wilson's athleticsm was intriguing enough for the D-backs to take him in the Competitive Balance Round B. Just 18 for most of the 2015 season, Wilson has plenty of physical maturity to look forward to. He's tall and very wiry now, with a 6-foot-3 frame that does look to be conducive to adding good weight and strength. That might allow him to develop average power in the future. Wilson struggled during his pro debut, with the length of his swing leading to strikeouts in 27 percent of his at-bats. An above-average runner, Wilson should become a strong defender in center field and a potential threat on the basepaths. His above-average arm plays well from the outfield as well. There's still work to be done in order for Wilson to fulfill his potential. He has a full toolbox, with patience needed to allow him to unlock it.</t>
  </si>
  <si>
    <t>The D-backs rolled the Draft dice a bit when they took the athletic Wilson in Competitive Balance Round B of the 2014 Draft, knowing that it might take some time for him to translate his athleticism and raw tools into production. He has shown incremental progress, taking nice steps forward since signing.Wilson's swing has come a long way in the past year and change as he's begun to learn how to be quicker to the ball, cutting down his strikeout rate along the way. He's also seen an uptick in his walk rate, which should help him become a more viable threat on the basepaths. Wilson has bat speed and as he continues to fill out his lean frame, he should add a good amount of power. He has made strides in the outfield as well, using his speed to cover a lot of ground. His arm works just fine from center field, where he should be able to stay long-term. The D-backs are in no hurry with Wilson, and there are no expectations for him to make a big jump. As long as he makes slow, steady progress, he should eventually develop into the dynamic center fielder the D-backs envisioned when they drafted him.</t>
  </si>
  <si>
    <t>Just 17 years old on Draft day, Wilson was one of the youngest players in the class. He also had some of the most upside.Tall and wiry now, Wilson has the chance to add a substantial amount of good weight and strength as he matures. A bit raw, he does show some ability to make hard contact with some bat speed. That added strength could help Wilson develop at least Major League-average power in the future. His best tool now is his speed, and it helps him out of the box, on the basepaths and in the outfield.Wilson has all the tools teams want in a young outfielder. Now it will be up to the D-backs to help him unlock the toolbox and realize his potential.</t>
  </si>
  <si>
    <t>Patience is the greatest virtue when it comes to player development -- and Wilson might be Exhibit A proving it. Drafted back in the Competitive Balance Round B of the 2014 Draft, Wilson was brought along slowly, spending parts, if not all, of his first three summers playing at rookie levels. Then it started to click in 2017 as Wilson may have made a larger step forward than anyone in the system.All of those extra at-bats at the D-backs complex have paid off and Wilson has one of the best approaches at the plate of anyone in the system, drawing enough walks to finish second in the Midwest League in on-base percentage. He's starting to make more consistently hard contact and while his thin frame might be somewhat limited in how much strength he can add, there's enough in there to believe he'll get to Major League average power. He runs well enough to steal bases and cover plenty of ground in the outfield.Wilson has the tools to play center as he continues to improve defensively, but as he matures he might move to right, where he could be a plus defender. The complex is now in his rear-view mirror as he starts moving up the ladder in earnest.</t>
  </si>
  <si>
    <t>After Wilson was taken in the second round of the 2014 Draft, the scouting and player development staffs talked about how the outfielder could be a three-year complex guy, meaning he would have to spend three seasons at least starting at the Spring Training facilities in Scottsdale, Ariz. Sure enough, Wilson has at least started at Salt River Fields every year since he signed, though he advanced to full-season ball a summer ago and is starting to break out in his return there in 2017.Wilson's raw athleticism has taken a step toward being more refined, with better at-bats, more walks and an ability to impact the ball on a more consistent basis. He started using his speed to greater effect, proving to be an efficient basestealer. His speed works well in the outfield, with an average arm out there, and he should be just fine in center long-term. Added strength has helped every facet of his game.Wilson managed the frustration of the slow developmental process well, not letting expectations for advancement weigh him down. His incremental progress has led to his breakout, though a couple of trips to the DL slowed him a bit.</t>
  </si>
  <si>
    <t>Teams that like young, toolsy outfielders with tons of upside are sure to be bearing down on this SoCal high school outfielder as the Draft approaches.Tall and wiry now, Wilson has the chance to add a substantial amount of good weight and strength as he matures. A bit raw, he does show some ability to make hard contact with some bat speed. That added strength could help him develop at least Major League average power in the future. His best now tool is his speed, and it helps him out of the box, on the basepaths and in the outfield.Wilson has all the tools sought after in an outfielder, and the team that thinks it can help him unlock the toolbox will be the one to Draft him.</t>
  </si>
  <si>
    <t>Mariano Rivera Jr.</t>
  </si>
  <si>
    <t>rivera_jr_mariano</t>
  </si>
  <si>
    <t>Being the son of the greatest closer in the history of the game can be tough for a pitcher trying to find his way. After two pedestrian seasons at Iona, there may not have been thoughts of following in dad's footsteps. But a breakout junior campaign has put Rivera Jr. firmly on the radar.Rivera has seen a big jump in his velocity, cranking his fastball up to 97 mph this spring. He sat in the 92-95 mph range more often than not. His slider shows glimpses of being at least above-average and could sharpen with more time and experience. He's shown a splitter in the bullpens, but a lack of feel for the offspeed pitch has kept him from using it in games. He's generally around the strike zone, though his overall command suffers as games go on.Rivera's size and slight build lead to the inevitable concerns about durability. His power stuff, not to mention his pedigree, point to a future as a reliever in the pro ranks.</t>
  </si>
  <si>
    <t>Mariel Bautista</t>
  </si>
  <si>
    <t>sa872535</t>
  </si>
  <si>
    <t xml:space="preserve">We don't trust Bautista's Pioneer league numbers (.330/.386/.541, 12% K% at age 20) because of the hitting environment, but we also don't want to undersell his physical ability. This is a plus runner with plus bat speed who is also tough to strike out because he has good hand-eye coordination. However, Bautista has balance and swing path issues at the plate that limit the quality of his contact in certain parts of the zone. Once he reaches a level of the minors where pitchers can exploit this, he's going to have to make an adjustment. If he can do that, his ceiling is significant, because he has rare ability. We'd just like to see the signs that he can. </t>
  </si>
  <si>
    <t>Signed out of the Dominican Republic back in November 2014, it's taken some time for Bautista to translate his raw ability into production on the field. He spent two summers in the Dominican Summer League after signing and then made his United States debut in the rookie-level Arizona League in 2017. He might have started to figure some things out with a move to the Pioneer League in 2018, when he finished ninth in the rookie-level circuit in slugging percentage and OPS.A premium athlete, Bautista has long shown a feel to hit, posting batting averages over .300 for three summers running. He makes consistent contact, doesn't strike out much and even will draw some walks. The biggest difference in 2018 is that he started adding strength which helped him impact the ball more and tap into his raw power with some legitimate extra-base ability. A plus runner, Bautista's speed should allow him to steal bases and play center field for a long time.Reds player development people say Bautista reminds them a bit of Jose Siri at the same age, but with a bit more consistency to his game. If that continues as he approaches full-season leagues, he could make a huge jump up this list.</t>
  </si>
  <si>
    <t>Marino Campana</t>
  </si>
  <si>
    <t>sa872486</t>
  </si>
  <si>
    <t>Campana has strikeout issues that are fed by lever length and mediocre bat control, but he still got to much of his considerable raw power in 2018 and logged 42 extra-base hits as a 20-year-old in full-season ball. A wiry 6-foot-4, Campana could have plus raw power at maturity, which would carry a corner outfield profile if he can hit enough. Successful outcomes for skillsets like this can still be volatile at the big league level, with Domingo Santana and Avisail Garcia as contemporary examples.</t>
  </si>
  <si>
    <t>Mario Feliciano</t>
  </si>
  <si>
    <t xml:space="preserve">Feliciano had a totally lost 2018 due to various nagging injuries. He was limited to just 42 games at Hi-A, and two in the Fall League. While at Hi-A Carolina, he struck out in 36% of his plate appearances. Feliciano also has one of the higher ceilings in this system. He turned 20 shortly before this list went to press, so his inabiltiy to perform as an 18-year-old in full-season ball in 2017 and a 19-year-old at Hi-A in 2018 is less troublesome due to his age. When healthy, Feliciano has shown bat control and above-average power on contact. If he can develop defensively (a process which has, thus far, been slow due to the reps lost to injury), Feliciano will be a catcher with a complete offensive profile, and a potential star. Teenage catching prospects are notoriously volatile and often, a decline in physical tools and/or stagnant defensive development starts with chronic injury. Feliciano's 2018 is what the start of past catching bust narravites look like. This is a very talented, volatile prospect who could be at or near the top of this list next year or be off it in two. </t>
  </si>
  <si>
    <t>Puerto Rico was well represented on Day 1 of the 2016 Draft, with the Cardinals selecting shortstop Delvin Perez in the first round, and the Brewers nabbing Feliciano with the No. 75 overall pick. While the former has yet to play a game above the Rookie level, Feliciano played his entire full-season debut as an 18-year-old in the Class A Midwest League, showing a combination of hitting ability and raw-but-improving defensive skills that have the Brewers excited about what his future may hold.Feliciano stands out for his potential at the plate. With a clean right-handed swing, feel for the barrel and good strength to his frame, Feliciano knows how to generate hard contact, and he does so to all fields. Those qualities, as well as his advanced approach, give Feliciano a chance to hit for average. And although his raw power translates to mostly doubles right now, he's expected to develop at least modest over-the-fence power as he gets stronger and learns to better leverage his swing.Feliciano is an impressive athlete who runs well, especially relative to his position. That athleticism aids him behind the plate, where he's an agile but fundamentally raw defender with an above-average arm. While some scouts question whether he'll stick at the position, the Brewers believe Feliciano will make the necessary defensive adjustments to allow his bat-first profile to play at the highest level.</t>
  </si>
  <si>
    <t>Feliciano and shortstop Delvin Perez headlined a strong crop of talent from Puerto Rico in the 2016 Draft. While Perez went to the Cardinals in the first round, Feliciano, an offensive-minded catcher, remained on the board until Lottery Round B, where the Brewers took him with the No. 75 overall pick.The Brewers are excited about Feliciano's potential at the plate. He has strength in his swing, with over-the-fence potential from the right side of the plate, but he's not an all-or-nothing hitter and shows a solid approach at times. Especially for a catcher, Feliciano runs well, and that athleticism translates in his efforts behind the plate. He has an above-average arm, though some worry about his overall defensive game and ability to catch long term.If he can't stay behind the plate, there's a chance Feliciano could handle left field, though that might be a stretch. Regardless of his future defensive home, Feliciano's offensive potential will be his calling card moving forward.</t>
  </si>
  <si>
    <t>As a high school senior in Puerto Rico in 2016, Feliciano impressed scouts with his hitting ability, power potential and overall athleticism behind the plate. The Brewers took him with the No. 75 overall pick that June, signing him for $800,000. After a solid first full season at Class A Wisconsin that included Midwest League All-Star honors, nagging injuries plagued Feliciano in 2018, limiting him to just 42 regular-season games. He was assigned to the Arizona Fall League after the season so that he could make up some of the lost developmental time but instead experienced shoulder discomfort and underwent arthroscopic surgery in November. The Brewers continue to be high on the young catcher's upside at the plate. Feliciano works with a clean right-handed swing when he's healthy, showing feel for the barrel and the ability to make hard contact to all fields that portend to solid averages in his future. That knack for making contact can also work against Feliciano, at times causing him to expand his zone and make weak contact on pitches off the plate. And while his average raw power hasn't shown up in games yet, the Brewers believe he'll have at least modest over-the-fence power once he adds more strength and learns to better leverage his swing. Feliciano is an impressive athlete who runs surprisingly well and shows agility behind the plate. He's a solid receiver and framer, especially to his glove side, while his quick transfer and above-average arm strength translate to average-or-better pop times. Many of the defensive gains he needs to make should happen organically with health and experience, and club officials are confident he'll make enough adjustments along the way to allow his bat-first profile to play at the highest level.</t>
  </si>
  <si>
    <t>Feliciano and shortstop Delvin Perez headlined a strong crop of talent from Puerto Rico in the 2016 Draft. While Perez went to the Cardinals in the first round, Feliciano, an offensive-minded catcher, remained on the board until Lottery Round B, where the Brewers took him with the No. 75 overall pick. The key to unlocking Feliciano's potential lies in is his bat. He has some strength in his swing, with over-the-fence potential, but he's not an all-or-nothing hitter and shows a solid approach at times. Especially for a catcher, Feliciano runs well, and that athleticism translates in his efforts behind the plate. He has a solid arm, though some worry about his overall defensive game and ability to catch long-term. If he can't stay behind the plate, there's a chance Feliciano could handle left field, though that might be a stretch. Regardless of his future defensive home, Feliciano's offensive potential will be his calling card moving forward.</t>
  </si>
  <si>
    <t>It's a strong crop of talent from Puerto Rico this year, led by shortstop Delvin Perez. After Perez comes Feliciano, the offensive-minded backstop many feel has a chance to go in the first few rounds.The key to Feliciano is his bat. He has some strength in his swing with over-the-fence potential. He's not an all-or-nothing hitter, showing a solid approach at times. Especially for a catcher, Feliciano runs well and that athleticism does help him behind the plate. Some worry about his ability to catch long-term. Hhe does have a solid arm, but the rest of his defensive game is still a work in progress.If he can't stay behind the plate, there's a chance he could handle left field, though that might be a stretch. It's said that hitters find work. A team rolling the dice on Feliciano will hope he can stick behind the plate, but it's the offensive potential that might push him up boards.</t>
  </si>
  <si>
    <t>Mark Appel</t>
  </si>
  <si>
    <t>Appel was considered by many to be one of the top prospects in the 2012 Draft, but he fell to the Pirates at No. 8 for a variety of reasons. He eventually chose not to sign, and instead he returned to Stanford for his senior season. Appel was once again considered among the top prospects in 2013, and the Astros didn't pass on him a second time, selecting the Houston native first overall.After Appel's solid showing in his professional debut last summer, he got a late start to the 2014 season due to an appendectomy in January. He never seemed to be able to get back on track at Class A Advanced Lancaster. Appel's struggles are difficult to explain, because his stuff hasn't taken a step back from what he showed at Stanford. He throws his fastball in the mid-to-upper 90s, mixing it with a changeup and a slider. Appel throws all of his pitches for strikes and he has ideal size for a right-hander.</t>
  </si>
  <si>
    <t xml:space="preserve"> Appel was considered by many to be one of the top prospects in the 2012 Draft but he fell to the Pirates at No. 8 for a variety of reasons. He eventually chose not to sign and returned to Stanford for his senior season. He was once again considered among the top prospects in 2013 and the Astros didn't pass him up a second time, selecting the Houston native first overall. Appel is a complete package as a pitcher, combining stuff, size and pitchability. He mixes his mid- to upper-90s fastball with a good slider and changeup, giving him a chance for three plus offerings. One of the knocks on him in 2012 was his lack of strikeouts, but he improved on that as a senior and now misses plenty of bats. Appel profiles as a top of the rotation starter and could reach Houston in a hurry.</t>
  </si>
  <si>
    <t>Pitching under the glare of immense expectations, Appel lived up to them when he returned to Stanford for his senior year rather than sign with the Pirates in 2012, allowing him to be the No. 1 overall pick of the Astros a year later. He's struggled to live up to them since, showing glimpses but not putting up the numbers people thought they'd see. Now courtesy of the Ken Giles trade, it seemed like the change of scenery might be just what the doctor ordered. Instead, he was ordered to the doctor and he was shut down for the year in late June when he needed bone spurs removed from his right elbow.Before the injury, Appel continued to be enigmatic. His pure stuff was still plenty good, with a fastball in the mid-90s, maintaining his velocity deep into starts. Both his slider and his changeup can be outstanding weapons, with his breaking ball acting as an out pitch at times. His walk rate went up in 2015, but he's generally around the plate, though command within the zone can be an issue for the big right-hander.Appel will once again try to wipe the slate clean and start over with the Phillies in 2017. He still has the tools to be a successful big league starter, but the clock is certainly ticking.</t>
  </si>
  <si>
    <t>When Appel chose to return to Stanford for his senior year instead of signing with the Pirates following the 2012 Draft, it gave the Astros another chance to take the Houston native first overall. They did just that in 2013. His first full season started off rocky, but Appel righted himself in the second half and advanced to Double-A Corpus Christi. He finished the year with a dominant performance in the Arizona Fall League, easing many lingering concerns. While his 2015 season saw him split the year between Double- and Triple-A, the results were once again a bit uneven, and he was included in the package of prospects sent to the Phillies in return for Ken Giles in December.Appel's inconsistencies have been difficult to explain, as his stuff has never regressed. His fastball sits in the mid-90s, routinely reaching 98 mph. His changeup and slider give him a pair of above-average secondary pitches.Appel has a good understanding of pitching and controls his whole arsenal effectively. His all-around package still gives him the chance to become a frontline starter in the big leagues.</t>
  </si>
  <si>
    <t>Appel is still very much the complete package of size and stuff that made him a top prospect in 2012. Now back at Stanford for his senior season after not coming to terms with the Pirates, the big right-hander has the chance to be the No. 1 overall pick yet again.He has a plus fastball that sits comfortably in the mid-90s with good movement. His hard slider and circle change are both outstanding offerings, at least above-average at times. He can throw all three pitches for strikes and has very good mound presence. The only minor concern is that with that kind of stuff, some scouts feel he doesn't get as many swings and misses as you'd expect, but he still profiles as a top of the rotation starter when all is said and done.In his first three years at Stanford, two as its Friday night starter, Appel had gone 18-9 with a 3.22 ERA, striking out 8.11 while allowing 8.41 hits and 2.54 walks per nine. He's been even better in his senior year than he was as a junior, when he had a 2.56 ERA, 9.51 K/9 and 7.10 H/9 rates.</t>
  </si>
  <si>
    <t>Mark Ecker</t>
  </si>
  <si>
    <t>Ecker couldn't crack Texas A&amp;M's staff as a freshman, appearing just four times all season, but he earned the closer's role and held onto it as a sophomore and junior, saving 16 games combined. That landed him in the fifth round, where the Tigers gave him full pick value as a college reliever who could be quick to the big leagues.Ecker has done nothing but pitch out of a bullpen, and he'll continue to do so, but he actually has a starting pitcher's repertoire. He'll work with a 93-96 mph fastball in shorter stints, and he backs that up with a changeup that he throws with good deception and that has splitter action to it. Ecker has thrown both a true slider and more of a hybrid breaking ball, and both have been average pitches. Not the biggest guy in the world, there was some concern about his longer arm action, but he has never been hit well.He might not be future big league closer material, but his stuff combined with his ability to throw strikes could allow him to move quickly and settle in as a Major League setup man down the road.</t>
  </si>
  <si>
    <t>Ecker made just four appearances for Texas A&amp;M as a freshman before leading the Aggies with eight saves last spring. He has been even better as a junior, allowing just two earned runs while posting a 47/4 K/BB ratio in 41 2/3 innings through conference tournament play. He has pitched his way into the first five rounds of the Draft.Though Ecker never has started a game at Texas A&amp;M, he could get the opportunity to do so in pro ball because he has three pitches and pumps strikes repeatedly. He works with a 93-96 mph fastball coming out of the bullpen, so he should have more than enough velocity if he shifts to the rotation. His second-best pitch is a changeup that he disguises well and features splitter action.Ecker threw more of a true slider in the past but has employed more of a hybrid breaking ball this year, both of which are average offerings. His lack of size costs him plane on his pitches and his long arm action gives hitters a good look at the ball, yet he doesn't get hit.</t>
  </si>
  <si>
    <t>Mark Lamm</t>
  </si>
  <si>
    <t>Lamm was a redshirt senior at Vanderbilt when the Braves selected him in the sixth round of the 2011 Draft. He underwent Tommy John surgery in 2009 and has been limited to the bullpen ever since. But Lamm has made the transition well. He mostly employs a sinker-slider combination to attack hitters. Both his low-90s fastball and sweeping slider are plus pitches. He throws a changeup as well, though it is a below-average offering. Lamm's low three-quarters delivery adds deception to his pitches, making him particularly difficult on right-handers. Lamm has been used as a closer the last two years at Double-A Mississippi, but he profiles better as a setup man in the Major Leagues.</t>
  </si>
  <si>
    <t>Mark Mathias</t>
  </si>
  <si>
    <t>sa3009991</t>
  </si>
  <si>
    <t>Mathias won the Big West Conference batting title in 2014, when he hit .386 as a sophomore at Cal Poly. He continued to improve his Draft stock that summer while playing for the U.S. collegiate national team, though his campaign was cut short due to a shoulder injury that ultimately required offseason labrum surgery. It kept him from playing the field until the second half of his junior season, but he still went in the third round of the Draft and signed for $550,000.Mathias is one of the purest hitters in Cleveland's system. A right-handed hitter, he makes a lot on contact and sprays line drives across the whole field. His advanced approach and ability to control the strike zone fuels his on-base skills, and he walked almost as often as he struck out during his pro debut at Class A Short Season Mahoning Valley. Though he projects for below-average power, Mathias could still produce double digits in home runs thanks to his strength and knack for barreling the ball.Mathias has fringy speed and defensive ability, and his arm will be no better than average if it bounces all the way back. While he had proved to be a versatile infielder before getting hurt, the Indians primarily have used him at second base, while also giving him occasional work at shortstop and third base.</t>
  </si>
  <si>
    <t>After hitting .386 as a sophomore at Cal Poly in 2014, Mathias was a mainstay for the U.S. collegiate national team during the summer, starting all 28 games while playing three infield positions and reaching base in all but two of them. He also hurt his shoulder while with Team USA, requiring labrum surgery in December. Though he couldn't play the field until the second half of his junior season, he still went in the third round of the Draft and signed for $550,000.Mathias' value comes mostly from his bat anyway. He makes consistent line-drive contact with ease and walked more than he struck out in each of his two seasons as a Mustangs regular. His sturdy frame lends itself to some power as well, though more in the form of doubles than home runs.Mathias has fringy speed and defensive ability, and his arm will be no better than average if it bounces all the way back. Playing him on the left side of the infield in pro ball would be a stretch, so he doesn't have the fallback of being a utilityman if he can't cut it as a regular second basemen.</t>
  </si>
  <si>
    <t>Mathias won the Big West Conference batting title in 2014, when he hit .386 as a sophomore at Cal Poly, and then played for the U.S. collegiate national team over the summer. He underwent labrum surgery that offseason after injuring his shoulder with Team USA, and it kept him from playing the field until the second half of his junior season. Shoulder injuries plagued Mathias once again in 2017, as he suffered a dislocated left shoulder during Spring Training and then logged just 35 games back in Double-A before returning to the disabled list due to ongoing soreness.When healthy, Indians officials regard Mathias as one the system's better pure hitters. He makes a lot of hard contact from the right side of the plate, producing line drives across the whole field thanks to a combination of bat speed and barrel control. He has an advanced approach and controls the strike zone well, in turn fueling his on-base skills. Though he projects for below-average over-the-fence power, Mathias, with his strength and knack for barreling the ball, has plenty of pop to the gaps and tallied 40 doubles in his full-season debut. Mathias' best position is second base, where he profiles as an above-average defender with an average arm. If he can remain healthy and stay on the field, Mathias could develop into a future utility infielder if he's unable to carve out a role as an everyday second baseman.</t>
  </si>
  <si>
    <t>There are a good amount of college middle infielders who can hit in this year's Draft class. While Mathias' progress in the field was held up by a labrum injury, he showed this spring that his ability to swing the bat generated plenty of interest.Originally a shortstop, Mathias had to DH for much of 2015 as he recovered from his shoulder issue. His return to the field has come at second base, where he has the chance to be a fair defender. His arm continues to come back, but will likely play no better than average. It will be Mathias' bat that will get him drafted and carry him up an organizational ladder. He has a very good approach at the plate, making consistently hard contact. More of an extra-base hit guy now, there is enough strength for some power in the future. As he's gotten bigger and stronger, he's slowed down to an average runner.College bats who perform always tend to do well in June, and a team seeing Mathias as an everyday offensive-minded second baseman could take him in the top few rounds.</t>
  </si>
  <si>
    <t>Mark Montgomery</t>
  </si>
  <si>
    <t>In just his first full season of pro ball, this Longwood product put up eye-popping numbers while reaching Double-A. He topped the organization in saves and struck out 13.8 per nine innings. That kind of performance continued in the Arizona Fall League, leaving him poised to potentially make an impact out of the Yankees' bullpen soon. While he is up to 93 mph with his fastball, his best pitch is a nasty slider that has sharp bite and tilt. He pitches with deception, giving him even more swing-and-miss ability. Whether he closes at the big league level remains to be seen, but he should be ready to get big league hitters out in 2013.Bernie Pleskoff's scouting report √Ç¬ª</t>
  </si>
  <si>
    <t>Mark Sappington</t>
  </si>
  <si>
    <t xml:space="preserve"> Sappington comes from Rockhurst, a small Division II school, so he's going to need some time and experience to develop, but the Angels feel he has the chance to be a frontline starter when all is said and done. He has the makings of a very good three-pitch mix, with his sinking fastball that generates many groundball outs and his slider both with the chance to be above-average. He's shown some feel for his changeup as well. He'll need to improve his command to reach his ceiling, but more than anything he just needs to go out and pitch.</t>
  </si>
  <si>
    <t>Mark Vientos</t>
  </si>
  <si>
    <t>Young and physically projectable, Vientos is highly likely to move off of shortstop and over to third base (or perhaps the the outfield) as he fills out. His swing is picturesque but undercut by the length of his levers and he looks much better taking BP than he does in games, but there's a good chance he grows into monster power and he need only tap into most of it to profile.</t>
  </si>
  <si>
    <t>sa3004720</t>
  </si>
  <si>
    <t>Vientos got on the national scouting stage as a prep underclassman when he flashed first round tools despite being very young for his draft class, which is pretty unusual. He didn't hit as much as expected as a senior and some scouts questioned his defensive ability, competitiveness, and feel to hit, so he slipped to the second round despite flashing big power and being 17 on draft day, something that is generally really attractive to analytically-leaning clubs. Vientos performed fine in his pro debut, but broke out in his second year, crushing the Appalachian League at age 18 in 2018. He controlled the strike zone and hit for power while exhibiting very high exit velos for someone his age. Vientos is advanced mechanically, making him a potential 6 bat/6 power combination at maturity if he continues at this trajectory. The competitiveness that some scouts questioned showed up in 2018 when Jarred Kelenic arrived in Kingsport and became the top prospect on the team, and Ronny Mauricio, Luis Santana, and Shervyen Newton were all top 10 prospects in the system in an infield time-share with him. If the makeup has turned a corner and the hitting continues to progress, the main issue will be defensive fit. Vientos is a well below average runner who one scout described as 'athletic from the knees up,' to the point where the lack of quickness will limit him to being average defensively, but he's far from that right now. One Mets source drew a parallel to Nolan Arenado's makeup and defensive concerns, which quickly evaporated in the upper minors as he turned into the best third baseman in baseball, but that seems unlikely at this point.</t>
  </si>
  <si>
    <t>Vientos played his high school ball at Florida powerhouse American Heritage. After an uneven senior season that saw him drop a bit from being in many first round conversations, he landed in the second round, where the Mets gave him more than $400,000 over pick value to sign him away from his Miami commitment.Vientos does have offensive potential -- it is his bat that made him a prospect in the first place -- and while he was inconsistent swinging the bat ths spring, he did show glimpses of what he is capable of. He has good bat speed and has legitimate power from the right side. The Mets did let Vientos stay at shortstop to begin his pro career, though most feel that because he isn't overly athletic, he'll have to move to third. He has the hands and arm strength to be a quality defender at the hot corner. It might take some time, but the Mets haven't shied away from trying to develop high school bats in their system. Vientos does have the potential to fit the corner infield profile in time.</t>
  </si>
  <si>
    <t>American Heritage High School in Florida has produced a number of professional prospects, headlined by first baseman Eric Hosmer. Vientos, who slid a bit after an up-and-down senior season but got an above-pick value $1.5 million from the Mets to sign, has the chance to eventually join Hosmer as a big league slugging alumni of the school. After a slow start to his pro career in the Gulf Coast League, Vientos started to swing the bat well and even earned a late promotion to the Appalachian League. One of the youngest players in the 2017 Draft class, he has considerable offensive upside. With bat speed and strength, Vientos has the chance to hit for average and power and the pop that wasn't there consistently during his senior year, showed up in the GCL. There can be some swing and miss, but when he got hot in August, his strikeout rate plummeted. Though he has below-average speed and lacks range, his arm and hands make him a better shortstop than expected, though most see a full-time move to third in his future.Vientos played both spots on the left side of the infield during his debut and the good news is it looks like his bat will profile just fine at the hot corner should that become his permanent home. He's just 18 for all of the 2018 season, so there's plenty of time for him to hone his offensive craft.</t>
  </si>
  <si>
    <t>American Heritage (Fla.) High has produced a number of professional prospects, headlined by first baseman Eric Hosmer. Vientos, who slid a bit after an up-and-down senior season but got an above-pick value of $1.5 million from the Mets to sign, has the chance to eventually join Hosmer as a big league slugging alumni of the school. He flashed his high offensive ceiling in 2018 at Rookie-level Kingsport, where he overcame a slow start to finish among the Appalachian League leaders with 11 home runs (fourth) and 52 RBIs (third).One of the youngest players in the 2017 Draft class, Vientos has only scraped the surface of his offensive potential. With bat speed and strength, Vientos produces exit velocities that are among the best in the system, up there with the likes of slugger Peter Alonso. That innate ability to impact the baseball gives him a chance to hit for average and power, and the latter is already showing during games. Vientos' timing can get out of whack at times, resulting in some swings and misses, but his approach is advanced for his age, and he's demonstrated a willingness to work deep into counts and take walks.After playing both spots on the left side of the infield during his debut, Vientos manned the hot corner exclusively at Kingsport in 2018. He has below-average speed and lacks range, but he's athletic and has the requisite hands and plus arm strength needed for the position. There's little doubt that he has the bat to profile there, too, and the final product could be that of a bat-first regular who hits in the middle of a lineup.</t>
  </si>
  <si>
    <t>Vientos entered the spring as one of the more intriguing high school bats in the country, one who many thought had first-round potential. An up-and-down spring has made him a bit more of a polarizing prospect than that, with opinions on him varying greatly.Vientos' offensive potential is what had scouts interested in the first place, so if you saw him when he was swinging the bat well, you like him. He hasn't done that as consistently as some would have liked to see. He does show good bat speed and has definite power potential from the right side of the plate. Vientos isn't overly athletic, so even though he plays shortstop for his high school team at American Heritage, he will likely have to move to third at the next level, with some thinking he has the hands and arm strength to handle the hot corner.Vientos did miss some time this spring with a quad injury, but he certainly has been seen enough over the summer and at events like the National High School Invitational. He reminds some of Manny Machado in terms of body type, and he's also drawn a Michael Morse in high school comp. A team believing his bat will play will give the Miami commit a shot in the opening few rounds.</t>
  </si>
  <si>
    <t>Mark Zagunis</t>
  </si>
  <si>
    <t>The Cubs used two of their first three selections in the 2014 Draft on college players who had a chance to catch and bats that still would make them valuable if they can't: first-rounder Kyle Schwarber and third-rounder Zagunis. Schwarber attracted most of the headlines and has a higher offensive ceiling. Zagunis had a greater likelihood of staying behind the plate but wasn't fully committed to doing so, so he became a full-time outfielder in his first full year as a pro.Zagunis already has the best plate discipline in the system, rarely gives away at-bats and walked as much as he struck out in his debut. He strokes line drives from gap to gap and should record high batting averages and on-base percentages while providing 10-15 homers per season. He has solid speed to go with basestealing aptitude.Zagunis has the quickness, agility and enough pure arm strength to make it work as a backstop, but was raw as a receiver and had little success throwing out basestealers. He has the athleticism to play on the outfield corners, though moving there places more demands on his bat and could leave him buried at a position where Chicago looks loaded.</t>
  </si>
  <si>
    <t>The Cubs used two of their first three picks in the 2014 Draft on talented college hitters who had experience catching. First-rounder Kyle Schwarber has embraced the challenge of trying to stay behind the plate, while third-rounder Zagunis wasn't committed to the position despite having a greater chance of making it work. He became a full-time outfielder in 2015 and ranked second in the Class A Advanced Carolina League in walks (80) and on-base percentage (.406), then finished first in free passes (19) and second in OBP (.455) in the Arizona Fall League.That performance was no surprise, because Zagunis' greatest talent is getting on base, which he has continued to demonstrate while rising to Triple-A in 2016. He has the best strike-zone knowledge among Chicago farmhands and repeatedly delivers line drives from gap to gap. His approach and average bat speed limit his power ceiling, but he's driving the ball more this year and could provide 15 homers per season.While he's an on-base machine, Zagunis doesn't do anything else better than average and likely is more of a fourth outfielder than a regular. He has played some center field as a pro but fits better on the corners with his average speed, range and arm strength.</t>
  </si>
  <si>
    <t>The Cubs used two of their first three 2014 Draft picks on bat-first college catcher/outfielders: Kyle Schwarber (first round), who accepted the challenge of trying to stay behind the plate, and Zagunis (third), who wanted no part of it. He quickly became a full-time outfielder and established himself as the most disciplined hitter in the system. He boosted his stock by beginning to drive the ball more often in 2016, though he went 0-for-14 in his first taste of the big leagues last year.Zagunis recorded a .402 on-base percentage through his first four seasons in the Minors because he sees pitches so well and has uncanny control of both the barrel and the strike zone. He concentrates on drilling line drives from gap to gap and doesn't worry about hitting home runs. He has ordinary bat speed and a flat right-handed swing, yet still could hit 12-15 homers per season because he makes so much hard contact.While Zagunis has average speed and arm strength, he's just a fringy defender on the outfield corners. He needs to work harder on his routes to get to balls more quickly. He's more of a second-division regular than an everyday player for the Cubs, though his on-base ability could make him useful off the bench.</t>
  </si>
  <si>
    <t>The Cubs spent two of their first three picks in the 2014 Draft on offensive-minded catcher/outfielders from college: Kyle Schwarber (first round) and Zagunis (third). While Schwarber accepted the challenge of trying to make it behind the plate, Zagunis wasn't as committed and became a full-time corner outfielder a year later. The most disciplined hitter in the system, he started driving the ball more consistently while advancing to Triple-A in 2016.Zagunis is an on-base machine because he's a gifted hitter who controls the strike zone and doesn't try to do too much at the plate. He mostly focuses on stroking line drives from gap to gap but did start attacking more pitches last year. He has average bat speed and his right-handed stroke lacks loft, but he could provide 12-15 homers per year because he barrels so many balls.While Zagunis is a decent athlete, most of his value will come from his offense. His speed, arm and defensive ability all grade out as average, and his outfield instincts still need more refinement. He split 2016 between left and right field, and he's capable of filling in in center.</t>
  </si>
  <si>
    <t>A three-year starter at Virginia Tech and a Johnny Bench Award semifinalist, Zagunis is an athletic catcher who has performed in one of the better college conferences in the nation.The ACC standout has shown a propensity for putting the ball in play and hitting for average, albeit from a slightly unusual setup. He's shown some extra-base pop in the past, though not as much in 2014. He runs extremely well for a catcher and has shown that his athleticism plays well in the outfield. His arm is average but on target, and his other skills say he could stay behind the plate full-time.The team that believes he can continue to hit might think he has the chance to be an everyday backstop in the future, and it will draft him accordingly. At the very least, Zagunis' versatility provides a team with options if catching doesn't work out.</t>
  </si>
  <si>
    <t>Marquise Doherty</t>
  </si>
  <si>
    <t>doherty_marquise</t>
  </si>
  <si>
    <t>For the second straight year, the state of Missouri features one of the top two-sport athletes in the Draft. Doherty can't quite match the tools of Monte Harrison, who turned down Nebraska's football and baseball programs when the Brewers paid him $1.8 million as a second-rounder last summer, but he shows more aptitude at the plate at the same stage of their careers.Whether Doherty can be lured away from the opportunity to double as a running back and outfielder at Missouri remains to be seen. Unlike many two-sport stars, having his attention divided hasn't prevented him from developing a good swing and learning to make adjustments at the plate. With his bat speed and strength, he's a threat to hit for power as well as average.Doherty's instincts aren't as refined on defense, where he's shaky in center field despite his plus speed. He has improved his arm strength from weak to fringy in the last year.</t>
  </si>
  <si>
    <t>Marshall Kasowski</t>
  </si>
  <si>
    <t>After pitching at Panola (Texas) JC as a freshman in 2014, Kasowski transferred to Houston and was rear-ended in a high-speed car accident before taking the mound for the Cougars. Recovering from serious head injuries and gall bladder surgery, he worked just 33 2/3 innings in the next two years before winning Northwoods League pitcher of the year honors and moving on to West Texas A&amp;M. He led NCAA Division II in strikeouts (165) and strikeout rate (15.9 per nine innings) in 2017 and became the highest pick in Buffs history, signing for $125,000 as a 13th-rounder.Kasowski has continued to miss bats as a pro, leading all Minor League relievers in whiffs (111) in 2018 with the highest whiff rate (15.4 per nine innings) among pitchers with a least 60 innings. He does it with basically one pitch, a 91-97 mph fastball that seems to rise at the plate and gets an exceptional amount of swings and misses in the strike zone. He has an over-the-top delivery, similar to Josh Collmenter's, and hitters don't see his heater well because it seemingly comes straight out of his ear.Kasowski throws his fastball about 75-80 percent of the time and the Dodgers would like to see him mix in a few more sliders and changeups and sequence them better. His curve gets 12-to-6 break thanks to his arm slot but could use more power, while his changeup is less advanced. He has little history of throwing strikes but has gotten away with it because of his unusual heater, though he'll probably need to be more precise when he faces more advanced hitters.</t>
  </si>
  <si>
    <t>Kasowski began his college career at Panola (Texas) JC in 2014 before transferring to Houston, where he suffered serious head injuries and needed subsequent gall bladder surgery after his car was rear-ended in a high-speed accident. He pitched just 33 2/3 innings in two years with the Cougars, then won Northwoods League pitcher of the year honors in the summer of 2016 and transferred to West Texas A&amp;M. He led NCAA Division II in strikeouts (165) and strikeout rate (15.9 per nine innings) before becoming the highest pick in Buffs history, signing for $125,000 as a 13th-rounder.Kasowski has continued to miss bats at an exceptional rate since turning pro, doing so with basically one pitch. He challenges hitters with a 91-97 mph fastball that seems to rise at the plate. He throws over the top, a la Josh Collmenter, and opponents have trouble picking up his heater because it seems to come straight out of his ear.Whether Kasowski can survive on fastballs alone at higher levels remains to be seen. He also has a curveball that gets 12-6 break from his delivery but arrives in the low 70s, and he's fiddling with a changeup that has a long ways to go. He battles the strike zone but has gotten away with it so far because his heater has been unhittable.</t>
  </si>
  <si>
    <t>Marten Gasparini</t>
  </si>
  <si>
    <t>Signed for $1.3 million out of Italy in 2013, Gasparini broke the European bonus record of $800,000 set by the Twins' Max Kepler four years earlier. Gasparini's career got off to a slow start, as hamstring woes truncated his 2014 pro debut and he struggled for the first half of the Rookie-level Pioneer League season last summer. His strong finish had the Royals hoping he was ready to break out when he made the jump to full-season ball in 2016, but he has looked overwhelmed much of the time against low Class A pitching.Gasparini's all-around tools are better than those of most shortstops. He's a plus runner with a strong arm and he can show above-average power during batting practice. He displays impressive bat speed from both sides of the plate, though he'll have to tighten his strike zone and make more consistent contact to fulfill his promise at the plate.Gasparini's defensive game needs some polish as well after he led the Pioneer League with 35 errors in just 52 games. If he can't settle down, his tools also would play well in center field, though Kansas City has no plans to move him off shortstop anytime soon. He has done a good job of adding strength since signing and now carries 195 pounds on his 6-foot frame.</t>
  </si>
  <si>
    <t>Gasparini set a European bonus record when he signed for $1.3 million out of Italy in 2013. Lower-leg injuries curtailed the Italian in his pro debut last year, though he still showed glimpses of five-tool talent.A switch-hitter, Gasparini is better from the left side of the plate. He's extremely raw at the plate, which is no surprise given his background, but his bat speed leads the Royals to believe he could have close to average power once he adds some much-needed strength. He's still learning the strike zone, as evidenced by his 34/4 K/BB ratio in his debut. When healthy, Gasparini has plus speed. He has good actions and range at shortstop, and his arm has gotten stronger since he signed. He'll need to improve his defensive consistency after making committing 15 errors in 22 games in 2014.</t>
  </si>
  <si>
    <t>When Gasparini signed for $1.3 million out of Italy in 2013, he eclipsed the European bonus record of $800,000 set by Germany's Max Kepler four years earlier. Though he has some of the best tools in the system, his first taste of full-season ball last year produced a .196/.256/.293 line with 48 errors -- 10 more than any other Minor Leaguer. He has had more success in 2017 while repeating low Class A and moving from shortstop to the outfield.Given his background and youth, the Royals knew Gasparini would need a lot of time to develop, and they are willing to give it to him because of the potential payoff. A switch-hitter with good bat speed from both sides, he shows better-than-average raw power during batting practice, but he's still extremely raw at the plate in terms of his approach, plate discipline and pitch recognition.Gasparini's most usable tool at this point is his plus speed, though he's still figuring out how to steal bases. His quickness and arm strength are suited for shortstop, but he lacks soft hands and committed 98 errors in 181 games there in his first three pro seasons. He transitioned to center field during instructional league and can become an asset there once he gains more experience.</t>
  </si>
  <si>
    <t>Ranked No. 4 on MLBPipeline.com's Top 30 International Prospects list in advance of the signing period in 2013, Gasparini set a record for a European prospect when he signed with the Royals for $1.3 million July 2.Everything about the Italian infielder is projection right now, with the teenager years away from impacting the roster in Kansas City. That said, the switch-hitter has shown good bat speed from both sides, and his speed helps him on both sides of the ball. Gasparini can hit the gaps, but at least right now, it doesn't look like power is going to be a big part of his game. He has added some strength already, which should help him deal with the rigors of professional baseball.It remains to be seen if Gasparini can stay at shortstop, but he does get high marks for his work ethic and makeup, things he'll need to make the long climb up the organizational ladder.</t>
  </si>
  <si>
    <t>Some believe Gasparini might be the best prospect to ever come out of Europe. The switch-hitting shortstop is extremely athletic with above-average bat speed and solid arm strength. He has shown gap-to-gap power from both sides of the plate, and has good speed that plays in games. Scouts like his makeup and maturity.Gasparini has experience in international tournaments, but he has not had a lot of exposure against quality pitching and it sometimes shows at the plate. The teenager has a smooth swing, and although it could use some work, most believe his bat will improve with age and instruction. On defense, Gasparini has shown good hands, nice range and solid footwork, but is far from a finished product. Gasparini should blossom as he comes into his own as a player, and his success will rely heavily on a club's player development program.</t>
  </si>
  <si>
    <t>Martin Agosta</t>
  </si>
  <si>
    <t>The second of two college pitchers the Giants took atop the 2012 Draft, Agosta excelled as St. Mary's Friday starter. He's not the biggest guy in the world, but clearly that doesn't scare away San Francisco. Agosta can get his fastball up to 94 mph, and it has above-average run and sink. His secondary stuff, a breaking ball and changeup, both should be solid average pitches in the future, and Agosta has shown the ability to mix his pitches well and keep hitters guessing. With his size and his ability to reach back for a little more velocity when needed, some see a future in the bullpen, but don't count out Agosta's ability to make it to San Francisco as a starter just yet.</t>
  </si>
  <si>
    <t>Mason Denaburg</t>
  </si>
  <si>
    <t>Denaburg is a legitimate pro prospect as a catcher, but it's clear that he fits best on the mound. His stuff was at it's best early in the spring when he was heavily scouted in a matchup with Carter Stewart. Denaburg was up to 97 mph with one of the most consistently 60-grade breaking balls in recent memory, which he located well. He came back last week after he missing a month with biceps tendinitis and while the curveball wasn't all the way back (expected), his changeup took center stage, flashing above average and striking out Triston Casas twice in the region final. As important as the pure quality Denaburg's breaking stuff is, his ability to keep it down beneath the strike zone, and to his glove side is also significant. He'll be able to attack both-handed hitters in that spot as soon as he steps on a pro mound. He's a high-ceiling high school arm who had some injury problems this spring. He's in teams' mixes in the 16-25 range.</t>
  </si>
  <si>
    <t>sa3010648</t>
  </si>
  <si>
    <t>Denaburg was a legitimate pro prospect as a catcher, but it became clear during showcase season that he fit best on the mound and aside from biceps tendonitis in the spring, he was on a trajectory to go in the top half of the first round. At his best, Denaburg works 93-95 and hits 98 mph, and throws a plus curveball that's among the most consistent 60-grade curveballs you'll see from a teenager. He also has a rarely-used changeup that was used more and flashed 55-potential late in the spring, particularly in the region final when he twice used it to strikeout Red Sox first rounder Triston Casas. In addition to consistently throwing the best version of his curveball, Denaburg also located it well for his age, often down in the zone. His fastball also works best down due to his plane and the life on the pitch. Denaburg arguably could have been regarded as the best prep pitcher in his draft class if not for the biceps injury (which appears to have no long-term affect), so he could rise in 2019 relative to the prep pitching class if he can show that level of stuff over a longer period.</t>
  </si>
  <si>
    <t>Denaburg intrigued scouts as an athletic catcher before emerging as one of top high school pitching prospects in the country ahead of his senior year. While biceps tendinitis limited Denaburg's time on the mound in the spring, the Nationals, long rumored to have interest in the Florida prep, took him with their first-round pick (No. 27 overall) and then signed him for $3 million, more than $500,000 above his slot's recommended value. The club cautiously chose not send him out for his pro debut, instead giving Denaburg extra rest until instructional league, where he drew rave reviews from those who saw him.An athletic righty with two plus pitches and plenty of room to fill out, Denaburg has the look of a future big league starter. He's been up to 97 mph in the past with his fastball and typically sits 93-95, throwing his heater with good life down in the zone. His breaking ball is a high-spin-rate hammer, a plus pitch that he throws in the upper 70s with depth and finish, and he also shows feel for developing a changeup with average-or-better potential. Denaburg should have at least average control based on the merits of his sheer athleticism and clean arm action. In addition to his two-way exploits on the diamond, Denaburg was also the kicker and punter on his high school's football team. Such a multi-sport, multi-position background underscores just how much upside Denaburg has left to unlock now that he's focused on pitching full time. If it all clicks, he could be a No. 3 starter.</t>
  </si>
  <si>
    <t>There were several question marks regarding Denaburg, even after a strong summer showcase showing that ended with helping USA Baseball's 18-and-under team win a gold medal. Was he a pitcher or a position player? Would he want to do both at the University of Florida? An accomplished kicker and punter, would he want to keep playing football in college? All of those were trumped somewhat by a biceps issue that sidelined Denaburg during spring, although it didn't keep the Nationals from selecting him in the first round as a pitcher. He signed for $3 million, above his slot's recommended value of $2,472,700.Denaburg typically started behind the plate when not on the mound, but he'd moved out to the outfield as a senior and dedicated himself to a future as a hurler. He's been up to 97 mph in the past with his fastball, sitting around 94, throwing it with good life down in the zone. When Denaburg stays on top of it, his power breaking ball has nasty break and finish to it, and he shows feel for a solid changeup as well.There's some upside here to unlock, given Denaburg's split focus, both because of his two-way history on the diamond and his time spent on the gridiron. He has a good, strong body that reminds some of John Smoltz, with a chance for his stuff to jump once he concentrates on his craft full-time.</t>
  </si>
  <si>
    <t>There were several question marks regarding Denaburg, even after a strong summer showcase showing that ended with helping USA Baseball's 18-and-under team win a gold medal. Was he a pitcher or a position player? Would he want to do both at the University of Florida. An accomplished kicker and punter, would he want to keep playing football in college? All of those were trumped somewhat by a biceps issue that sidelined him this spring.One of the questions seemingly answered is about his desire to pitch. Denaburg had been a catcher when not on the mound, but he'd moved out to the outfield as a senior and seems dedicated to a future as a hurler, though the chance to play two ways for the Gators might still be out there for him. He's been up to 97 mph in the past with his fastball, sitting around 94, throwing it with good life down in the zone. When he stays on top of it, his power breaking ball has nasty break and finish to it, and he shows feel for a solid changeup as well. There's some upside here to unlock, given Denaburg's split focus, both because of his two-way history on the diamond and his time spent on the gridiron. He has a good, strong body that reminds some of John Smoltz, with a chance for his stuff to jump once he concentrates on his craft full-time. Returning to the mound in May helped prove he's healthy and cement that he has serious first-round potential.</t>
  </si>
  <si>
    <t>PDP Premier Event: Jan. 28, 2017 - Bradenton, Fla.Favorite MLB Team: Tampa Bay RaysFavorite MLB Player: Jacob deGromAt Merritt Island High School, 2018 prospect Denaburg is a three-sport athlete who plays baseball, football and soccer. To accompany his all-around athleticism and his First Team honor as a punter, Denaburg's best abilities lie on the diamond as he is already a University of Florida commit and has earned 14 spots on All-Tournament Teams over the last few years with the Central Florida Gators.</t>
  </si>
  <si>
    <t>Mason Doolittle</t>
  </si>
  <si>
    <t>doolittle_mason</t>
  </si>
  <si>
    <t>PDP Premier Event: Jan. 28, 2017 - Bradenton, Fla.Favorite MLB Team: Miami MarlinsFavorite MLB Player: Salvador PerezDoolittle was invited to four Under Armour recruiting events since 2013, including the 2016 Under Armour Baseball Factory National Florida Showcase. The LSU commit earned a 2015 Underclass High Honorable Mention and a 2016 Underclass First Team honor. Strong and well-built, Doolittle has noticeable raw talent. His power and ability to drive balls to all fields come from a sturdy lower half. Behind the plate, the catcher has an average arm. He is still developing defensively but his athletic instincts are keen and he has a playable bat at a premium position.</t>
  </si>
  <si>
    <t>Mason Englert</t>
  </si>
  <si>
    <t>Though he wasn't considered the best pitching prospect at Forney (Texas) High at the start of the 2018 season, Englert surpassed left-hander Jonathan Childress with a strong spring. He threw 55 1/3 consecutive scoreless innings to eclipse a state record established by the legendary David Clyde and led national prep pitchers with 177 strikeouts in 98 1/3 innings. After earning a complete-game victory in the Texas 5-A state semifinals, he signed with the Rangers for a well over-slot $1 million as a fourth-rounder.Englert's fastball jumped from the upper 80s last summer to the low 90s this spring, and he enhances his increased velocity with nice sink and downhill plane. With his athleticism and the projection remaining in his 6-foot-4 frame, his heater should continue to get stronger. He throws two breaking balls, a low-80s slider with late bite and a curveball with more shape than power, and has begun working on a changeup. Englert has a sound delivery and repeats it well, which bodes well for his control, command and durability. If everything comes together, he could develop into a No. 3 starter.</t>
  </si>
  <si>
    <t>Forney has sent Josh Geer, Zack Segovia and Curtis Thigpen to the big leagues but has only had one player ever drafted: Segovia, a Phillies second-rounder in 2002. That number should triple this year, as both Englert and Jonathan Childress will fit in the first five rounds if teams deem them signable. Childress was more highly regarded entering the year but Englert has closed the gap while working 55 1/3 consecutive scoreless innings to break a state record held by the legendary David Clyde.Englert's fastball increased from the upper 80s last summer to the low 90s this spring, featuring good sink and downhill plane. With his projectable 6-foot-4 frame and athleticism, he should continue to add velocity and develop a consistent plus heater. His low-80s slider with late bite is his best secondary offering, and he also throws a curveball more notable for its shape than its power as well as a work-in-progress changeup.Englert has a sound arm action and delivery that he repeats well, giving him the possibility for future above-average control and command. He has taken a step forward this year and has the potential for future improvement, making him a first-round candidate for 2021 should he attend Texas A&amp;M.</t>
  </si>
  <si>
    <t>Mason Feole</t>
  </si>
  <si>
    <t>feole_mason</t>
  </si>
  <si>
    <t>As a sophomore at UConn in 2018, Feole collected the second-most strikeouts in school history. When he followed that up with 11 shoutout innings for USA Baseball's Collegiate National Team, he looked poised to be one of the more intriguing college lefties in the 2019 Draft class. But a forearm issue slowed him early as his velocity dipped, hurting his stock considerably, though he was pitching better as the Draft approached.At his best, Feole leans heavily on his fastball-curve combination. When he's 100 percent healthy, he'll sit around 90-92 mph with his heater. His breaking ball is a pure curveball that he throws a lot as his out pitch. It will flash plus at times, but he doesn't always land it consistently. He does have a below-average changeup, but rarely is asked to throw it. An unorthodox delivery that includes a head snap adversely impacts his command on a regular basis.Having put the forearm injury behind him helps his stock, but because of the effort in his delivery and his difficulty in finding the strike zone consistently, most see a move to the bullpen in Feole's future. In shorter stints, his two-pitch repertoire could play well and still land him in the top five rounds.</t>
  </si>
  <si>
    <t>Feole likely fits in relief due to his average stuff and medium build, but he has a nasty plus curveball that should help him hang around the game for awhile.</t>
  </si>
  <si>
    <t>Mason Hope</t>
  </si>
  <si>
    <t>Hope didn't garner the same type of attention as his high school teammate Archie Bradley, but has found success in the Minor Leagues. He posted a 2.90 ERA as a 20-year old at short-season Jamestown in 2012. He didn't miss many bats in Jamestown, but rolled plenty of groundballs thanks to the good downward action on his fastball. Hope's fastball sits in the low-90s and he mixes it with a 12-to-6 curveball, which has the makings of a plus offering. Hope projects as a middle of the rotation starter if he can put everything together.</t>
  </si>
  <si>
    <t>Mason House</t>
  </si>
  <si>
    <t>House was an unknown, even to college recruiters, last fall when he was committed to LSU Eunice, a community college 50 minutes northwest of Lafayette. He's opened eyes this spring with twitchy, plus bat speed, big pull power and a very projectable frame and is now committed to Oklahoma State. There's no track record of hitting with wood or against elite competition here so there's extreme risk, but the tools are loud.</t>
  </si>
  <si>
    <t>Though he hails from a Whitehouse (Texas) High program that spawned big leaguers Travis Chick and Josh Tomlin as well as top NFL quarterback prospect Patrick Mahomes (a two-sport star as a prepster), House was largely unknown entering his senior season. He didn't attend many showcase events and his summer team got little exposure, but scouts and college recruiters rushed to see him once word got out this spring. That lack of track record didn't scare away the Padres, who drafted him in the third round in 2017.At 6-foot-2 and 190 pounds with extremely athletic actions, House already looks like a big leaguer. He generates a lot of bat speed with his loose left-handed swing and gets good leverage out of his projectable frame. There are some questions about his hitting ability because he faced subpar competition in East Texas and there's no history of him facing quality arms with wood bats.House is an average runner out of the batter's box but quicker once he gets going. Currently a center fielder, he lacks the pure speed to stick there long-term but should be a solid defender with an average arm on the outfield corners.</t>
  </si>
  <si>
    <t>Though he hails from a Whitehouse (Texas) High program that spawned big leaguers Travis Chick and Josh Tomlin as well as top NFL quarterback prospect Patrick Mahomes (a two-sport star as a prepster), House was largely unknown entering his senior season. He didn't attend many showcase events and his summer team got little exposure, but scouts and college recruiters have rushed to see him once word got out this spring. A club that isn't worried about his lack of track record could take him as early as the second round.At 6-foot-2 and 190 pounds with extremely athletic actions, House already looks like a big leaguer. He generates a lot of bat speed with his loose left-handed swing and gets good leverage out of his projectable frame. There are some questions about his hitting ability because he faces subpar competition in East Texas and there's no history of him facing quality arms with wood bats.House is an average runner out of the batter's box but quicker once he gets going. Currently a center fielder, he lacks the pure speed to stick there long-term but should be a solid defender with an average arm on the outfield corners.</t>
  </si>
  <si>
    <t>Mason Martin</t>
  </si>
  <si>
    <t>sa3004885</t>
  </si>
  <si>
    <t>Martin has done nothing but perform in pro ball but as an unheralded 6'0 prep first baseman from Washington, we needed to see some numbers against good pitching before we stuck him on the list. A really loud 2019 with tons of in-game power over Low-A and High-A is more than we were expecting. There's going to always be strikeouts and its power-over-hit and first-base-only but he's making it work.</t>
  </si>
  <si>
    <t>As teams get to the later rounds of the Draft, they rely heavily on the area scouts, who put in the work to really know players and finding value. The Pirates leaned on Pacific Northwest scout Max Kwan, who was on Martin's offensive upside from the get-go and knew what it would take to sign him. The Pirates gave Martin well above the $100,000 threshold in the 17th round to sign him away from his Gonzaga commitment and he promptly went out and led the Gulf Coast League in home runs, on-base percentage and slugging.Martin impressed immediately, and throughout his pro debut, with his professional at-bats. He has an advanced approach from the left side of the plate, particularly for a high schooler, drawing walks and not even giving in to left-handers on the mound. He has the chance to be at least an average hitter with above-average power if this continues, and was hitting balls over the center field wall in Pirate City during instructs. The son of a body builder, Martin is no stranger to the weight room and could approach plus power eventually.A well below-average runner, Martin played some outfield during his pro debut, but he is now a first baseman only with work to do to be adequate defensively. It will be his bat that carries him, however, and after struggling with an assignment in full-season ball, he righted the ship when he was sent down to the Appalachian League in 2018.</t>
  </si>
  <si>
    <t>A high school prospect from the Pacific Northwest, Martin showed considerable raw power as the Draft approached in 2017. It was enough for the Pirates to give him $350,000, well above the $100K threshold, in the 17th round to sign him away from attending Gonzaga. He opened a lot of eyes by leading the Gulf Coast League in homers, on-base percentage and slugging in his debut summer, but struggled with a move to full-season ball in 2018 that necessitated a drop down the Appalachian League. He returned to the South Atlantic League to start the 2019 season.Martin's power is still very much his calling card and he showed plenty of over-the-fence pop when he moved down to the Appy League last year and at the start of this season. With it comes a considerable amount of swing-and-miss from the left side of the plate, though he does help mitigate the strikeouts a bit with a healthy walk rate. He's gotten a bit leaner from a conditioning standpoint, without sacrificing any of his strength, and that should help him be a better all-around player who isn't just relying on hitting balls over fences.  A below-average runner, Martin did play a little outfield at the start of his career, but has played first base exclusively since and will have to work to become adequate there, though his leaner frame will help. He's taken a step back in the right direction in more effectively reaching his power in 2019.</t>
  </si>
  <si>
    <t>Mason McCoy</t>
  </si>
  <si>
    <t>McCoy spent his first two collegiate seasons at Illinois Central Community College before transferring to Iowa as a junior and going unselected in the Draft. He excelled that summer while playing in the Northwoods collegiate summer league, earning MVP honors and breaking the league record for hits (111), and then built on that performance as a senior by slashing .328/.394/.474. Impressed with McCoy's progress and all-around skills, the Orioles made him their sixth-round pick in 2017. After a solid first full season at Class A Delmarva, McCoy got off to a hot start in 2019 at Class A Advanced Frederick, earning a promotion to Double-A just a month into the season.McCoy can do a little bit of everything on the field, most notably hit for average while offering plus defense at shortstop. He's fundamentally sound there, showing good range, soft hands and a strong arm, as well as consistency that has long impressed evaluators. At the plate, McCoy offers little in the way of power but has a disciplined approach and good feel for hitting to all fields.The Orioles liken McCoy's abilities to those of former big league shortstops Walt Weiss and Mike Bordick, players who stood out for their sum of all parts rather than specific tools. With further development, McCoy could reach the Major Leagues in a utility infielder role.</t>
  </si>
  <si>
    <t>Mason McCullough</t>
  </si>
  <si>
    <t>mccullough_mason</t>
  </si>
  <si>
    <t>One area scout compared McCullough to Kenny Powers of HBO's "Eastbound &amp; Down." Both guys can throw the ball through a brick wall, provided they can hit the wall, and both guys can get into trouble off the field. North Carolina dismissed McCullough from its program last fall for repeated violations of team rules, so he transferred to Lander, which made its first NCAA Division II College World Series appearance in 2014.McCullough has a big league body and a fastball that has been clocked as high as 100 mph, though he has yet to harness it. He walked nearly a batter per inning this spring and sometimes will work out of the stretch with no runners on base in an attempt to throw strikes.There's no finesse with McCullough, who relies heavily on throwing mid-90s heat. He'll show an interesting mid-80s slider on occasion, though he doesn't use it much. He'll almost certainly work out of the bullpen in pro ball, and he won't be more than a middle reliever unless he can make some refinements, but it's also very easy to dream on his arm strength.</t>
  </si>
  <si>
    <t>Mason Melotakis</t>
  </si>
  <si>
    <t>A closer in college who's seen time as both a starter and a reliever with the Twins, the southpaw spent nearly all of 2014 pitching out of the pen.The left-hander out of Northwestern State was better than expected as a starter during his first full season, especially with his control. Melotakis' above-average fastball and hard slider play up in the bullpen, though he had shown some ability to log innings as a No. 4 or 5 starter. While there was some concern that his breaking ball backed up as the year went on, he's tightened it up and it's a viable weapon. If the changeup improves and Melotakis can throw it for strikes, he could still start.After a couple of starts early in 2014, though, Melotakis begain focusing solely on coming out of the bullpen, a role he's very familiar with.</t>
  </si>
  <si>
    <t>The Twins have had their share of pitchers who have had to undergo Tommy John surgery. Melotakis's turn came right at the end of the 2014 campaign, one in which he had settled into a bullpen role and reached Double-A in the process.Melotakis had the surgery in October, when elbow pain that shut him down in August came up again as he was preparing for the Arizona Fall League. As a result, he'll miss the majority of the 2015 season. When healthy, Melotakis can be downright nasty, with a fastball that reaches 97 mph and a power curveball thrown in the 83-84 mph range. That gives him two above-average to plus pitches, both of which worked as consistent out pitches.Melotakis has been death to left-handed hitters, but to think of him as a specialist would be sell him short. Once healthy, the southpaw has a chance to impact a big league bullpen in a big way.</t>
  </si>
  <si>
    <t xml:space="preserve"> Melotakis rose up Draft boards in 2012 as he started to register upper-90s readings on radar guns as the closer for Northwestern State. He pitched very well in relief during his summer debut, but there are those who think he has the chance to start. His plus fastball out of the bullpen would still be above-average when stretched out and he commands it pretty well. His curve has shown glimpses of being an average breaking ball. His changeup is behind √¢¬Ä¬ì he didn√¢¬Ä¬ôt need it much as a closer √¢¬Ä¬ì but the Twins think it could give him a third average offering in time. He has upside as a starter or a reliever, though he√¢¬Ä¬ôd likely get to the big leagues faster in the latter role.</t>
  </si>
  <si>
    <t>The Twins tried to develop Melotakis, who was a hard-throwing reliever at Northwestern State, as a starter after taking him in the second round of the 2012 Draft, thinking it's not easy to find left-handed starters with velocity. He had settled back into a relief role in 2014, but needed Tommy John surgery at the end of that season, forcing him out for all of 2015.Melotakis was back and throwing well last fall, showing the Twins enough to add him to the 40-man roster. His time as a starter helped him with his delivery and feel for pitching, potentially making him more dangerous considering how good his raw stuff is. His fastball will touch 97 mph and sit comfortably at 95 mph. He has a power 83-85 mph curveball that also misses bats. He'll mix in a changeup now and again, but it's not something he'll need in a short relief role. He doesn't have the command to be a starter, but he doesn't need to and throws enough strikes to be successful.Once Melotakis gets some innings under his belt in his return, he likely won't need too much to be ready to get big league hitters out, with a chance to be a quality lefty setup man at the highest level.</t>
  </si>
  <si>
    <t>Mason Thompson</t>
  </si>
  <si>
    <t>Up to 94 as a high school underclassman, Thompson was tracking like a traditional first round Texas high school arm until he had Tommy John and missed all but one game during his senior year. He was a wild card on draft day, but ended up going in the third round, and signing for early second round money ($1.7 million). During his first pro summer, Thompson's fastball velocity climbed from the 88-91 range up to the 92-94 area. Then, shoulder and biceps issues plagued his first two full pro seasons and his stuff was down in 2018. 
This spring, he was throwing harder than ever, sitting 94-97 at times, and showing better breaking stuff than he had previously. He's struggling to harness the new stuff, but he hasn't really pitched all that much due to all those injuries, and that he has a chance for four above-average pitches gives him more upside than a lot of the closer, safer prospects on this list. He could have a breakout summer, or it could be very bumpy.</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</si>
  <si>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then pitched just one inning last spring. The Padres made Thompson their first pick on the third day of the Draft, taking him 85th overall and then giving him $1.75 million, more $1 million above pick value, to lure him away from a Texas commitment.Thompson did hold bullpen workouts for scouts before the Draft, during which he looked as athletic and projectable as ever. He generates easy velocity, reaching 94 mph with some arm-side run and the promise of added heat once he fills out his lanky 6-foot-7 frame. He'll need time to develop his secondary pitches, but he shows the potential for at least a solid curveball and an average changeup.Thompson's athleticism should allow him to throw strikes and his arm works well, giving hope that he'll stay healthy going forward. It's that combination of feel and projection that has San Diego excited about his future.</t>
  </si>
  <si>
    <t>The Padres took some chances with their loaded 2016 Draft class, selecting a number of high-upside arms. In more than one case they gambled on pitchers returning from injuries. Thompson was one of those gambles, and it appears to be paying off. The tall right-hander was selected in the third round out of Round Rock High School in Texas, after he underwent Tommy John surgery during his junior season. He joined the Padres organization when they offered a $1.75 million signing bonus - which was $1 million above the slot's value.Thompson's first two professional seasons came at Class A Fort Wayne, with his workload strictly monitored in his return from surgery. He posted a 4.67 ERA as a 19-year-old and a 4.94 mark at 20, while racking up more than a strikeout per inning. The 6-foot-7 right-hander bulked up a bit prior to the 2019 season, which he opened at Class A Advanced Lake Elsinore. He had a healthy April but landed on the injured list with a right elbow injury in early May and didn't return to action until late in July. Thompson's delivery is smooth, and his mid-90s fastball has life. He's athletic for his height, and he should continue to grow into his offspeed pitches. Thompson's slider is his primary putaway offering, and it's easy to forecast the pitch as big league-caliber. His changeup and curveball have potential, too.</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</si>
  <si>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then pitched just one inning this spring. The Padres made him its first pick on the third day of the Draft, taking him 85th overall and then giving him $1.75 million, more $1 million above pick value, to lure him away from a Texas commitment. Thompson did hold bullpen workouts for scouts before the Draft, during which he looked as athletic and projectable as ever. He generates easy velocity, reaching 94 mph with some arm-side run and the promise of added heat once he fills out his lanky 6-foot-7 frame. He'll need time to develop his secondary pitches but shows the potential for at least a solid curveball and an average changeup.Thompson's athleticism should allow him to throw strikes and his arm works well, giving hope that he'll stay healthy going forward. It's that combination of feel and projection that has the Padres excited about his future.</t>
  </si>
  <si>
    <t>Thompson starred for the U.S. national 15-and-under team as a rising sophomore in August 2013, dominating Cuba to win the gold-medal game at the Pan American championships. He already threw in the low 90s and looked like a potential first-round pick for 2016. But he injured his elbow and had Tommy John surgery as a junior and pitched just one inning this spring, clouding his status.Thompson did hold bullpen workouts for scouts, during which he looked as athletic and projectable as ever. He generates easy velocity, reaching 94 mph with some armside run and the promise of added heat once he fills out his lanky 6-foot-7 frame. He'll need time to develop his secondary pitches but shows the potential for at least a solid curveball and an average changeup. Thompson's athleticism should allow him to throw strikes and his arm works well, giving hope that he'll stay healthy going forward. It remains unclear whether he has shown enough for a team to sign him away from his commitment to Texas.</t>
  </si>
  <si>
    <t>Mason Williams</t>
  </si>
  <si>
    <t>The son of former NFL wide receiver Derwin Williams, Mason inherited his dad's athleticism, and he is one of the most physically gifted players to come through the Yankees' system in years. Signed for $1.45 million as a fourth-round pick in 2010, Mason had a breakthrough season in '12 to emerge as one of the top prospects in baseball. But he has regressed the last two years, leaving his future in doubt.At his best, Williams projected as an above-average runner who can hit for both power and average -- think .280 with 20 homers per season -- while stealing bases, as well. He's also played quality center field while displaying an average arm.For the past two seasons, however, Williams hasn't looked like the same player. He has become more of a slap hitter and has done little at the plate. Scouts have criticized Williams' makeup, noting that he rarely gives full effort, and he was arrested on DUI charges in April 2013.</t>
  </si>
  <si>
    <t>The son of former NFL wide receiver Derwin Williams, Mason signed for $1.45 million as a fourth-rounder in 2010 and rose to No. 43 on MLBPipeline.com's Top 100 Prospects list after the 2012 season. His performance and effort nosedived during the next two years, however, leaving his future in doubt. He suddenly bounced back in 2015 and made his big league debut in June, homering in his first game before a shoulder injury and subsequent surgery ended his season a week later and sidelined him well into 2016.Held accountable by a talented group of Double-A teammates last season, Williams played with more focus and dedication. He's controlling the strike zone better than ever and concentrating on getting on base to make things happen with his plus speed. He has a quick left-handed bat and some wiry strength, though his slap approach negates much of his power potential.Williams is still learning as a basestealer after succeeding on just 66 percent of his attempts in his first six years as a pro. Though he has been disciplined for failing to run out groundballs in the past, he never allowed his defense to slip. He's a quality center fielder with a better arm than most at his position, and he made a spectacular catch in his second game with New York to rob Matt Wieters of extra bases.</t>
  </si>
  <si>
    <t xml:space="preserve"> From a raw tools perspective, Williams is one of the more intriguing prospects in baseball. In 2012, he started to really use his skills more consistently on the field and earned a promotion up a level as a result. Unfortunately, a shoulder injury cut his season short. Williams has some definite ability with the bat, with a solid approach and a handsy swing that allows him to cover the plate well. It's more of a slap/slash approach right now, but some feel there's power to come as he matures. Williams can go get the ball in center field with good range and a solid arm. As he hones his skills on the basepaths, he should become a more consistent basestealing threat. All he needs is time and he'll be ready for center field in the big leagues. If the bat develops, he has the chance to be an elite-level player.Bernie Pleskoff's scouting report √Ç¬ª</t>
  </si>
  <si>
    <t>Williams is one of the most physically gifted and enigmatic prospects to come through the Yankees system in years. The son of former NFL wide receiver Derwin Williams, he signed for $1.45 million as a fourth-rounder in 2010 and established himself as one of the best prospects in baseball with a breakout season in 2012. His effort and performance were terribly disappointing the next two years, then he got back on track and made his big league debut before injuring his shoulder in 2015.Williams has the upside of a .280 hitter with 20 homers and at least as many steals per season. He controls the strike zone better than ever but he has too much going on in his approach and has sacrificed some of his power. Though he has plus speed, Williams has lost a step since the days when he ranked as New York's top prospect. He has yet to polish his basestealing and has gotten in trouble for failing to run out groundballs. The one area of his game that hasn't slipped is his defense, as he's still a quality center fielder with an average arm.</t>
  </si>
  <si>
    <t>Mateo Gil</t>
  </si>
  <si>
    <t>sa3007050</t>
  </si>
  <si>
    <t>Gil was drafted because of his athleticism and defensive ability. He has a low-probability bat, but proponents think it will come with physical maturation.</t>
  </si>
  <si>
    <t>With baseball bloodlines as the son of former big league infielder Benji Gil, who won the World Series with the Angels in 2002, Mateo Gil endeared himself to scouts with his advanced feel and overall knowledge of the game as an amateur. But a strong commitment to Texas Christian coupled with the fact that Gil lacked prototypical early-round tools led some to question whether he would be drafted high enough to sign. The Cardinals ended up taking Gil in the third round, after he had batted .380/.475/.758 with seven homers and 22 steals as a high school senior, and lured him away from his college commitment with an above-slot bonus of $900,000. Gil is solid in all facets of the game. He's a natural at shortstop, possessing smooth actions and excellent hands that enable him to make all the plays, as well as a quick first step and advanced instincts that give him range in all directions. The low-to-mid-90s fastball that helped Gil excel as his high school team's closer is also an asset for him as a shortstop, and he earns high marks for his throwing accuracy. He runs well but will never be much of a threat on the basepaths. The Cardinals saw untapped potential in Gil's right-handed bat when they drafted him, and he's already made significant gains as a hitter early in his career, showing sneaky power potential and a knack for barreling the baseball. And while the progress that Gil makes at the plate going forward will ultimately dictate his role and ceiling, his defense and contact skills give him a solid floor and could one day help him contribute in the big leagues in some capacity.</t>
  </si>
  <si>
    <t>Matt Barnes</t>
  </si>
  <si>
    <t>Barnes began his professional career about as well as he possibly could have, and he pitched in the Futures Game just a year after being drafted. While he probably won't repeat that level of success, he has all the tools necessary to become a solid Major League starter.Barnes throws his fastball in the mid-90s, occasionally running it up to 98 mph. He commands the pitch well, and he throws it effectively to both sides of the plate. Barnes' changeup and curveball are both solid offerings, but they have room to improve.Barnes has quickly reached the upper levels of the Minor Leagues, joining a large group of nearly big league-ready starters in the Red Sox's system. That abundance of pitching will give Barnes the time he needs to refine his game as he progresses toward his profile of a middle-of-the-rotation starter.</t>
  </si>
  <si>
    <t xml:space="preserve"> This University of Connecticut product had a solid first full season of pro ball in 2012, including a visit to the Futures Game, though he clearly ran out of gas and struggled a bit in the second half of the season. Barnes has everything a team is looking for in a future frontline starter: arm strength, good overall stuff and even a feel for pitching. He isn√¢¬Ä¬ôt afraid to go right after hitters or go inside, especially with his plus fastball that touches 96 mph. His tight downer curve has the chance to be an out pitch as well and while his changeup is clearly his third pitch, it√¢¬Ä¬ôs improving and should be an average offering in the future. With good overall command, it shouldn√¢¬Ä¬ôt take him too long to be ready for Boston.</t>
  </si>
  <si>
    <t>Matt Beaty</t>
  </si>
  <si>
    <t>The highest-drafted position player in Belmont history, Beaty increased his OPS every year with the Bruins and batted .382/.469/.668 as a senior before signing for $60,000 as a 12th-rounder in 2015. He has steadily improved in his first three pro seasons as well, winning the 2017 Texas League MVP award after topping the Double-A circuit in batting (.326) and OPS (.883). An intercostal strain and a torn thumb ligament have prevented him from putting up much of an encore this year.Similar to fellow underappreciated Dodgers corner-infield prospect Edwin Rios, with more pure hitting ability but less power, Beaty makes consistent contact thanks to his disciplined approach and hand-eye coordination. He made some adjustments to his left-handed swing last summer so he could hit for more power, and 12 of his 15 homers came in the final three months. He handled lefties well in his first two pro seasons before slipping to a .651 OPS against them last year, and he'll have to improve to avoid being labeled as a platoon player.With fringy first-step quickness and an average arm, Beaty serves as a decent defender at either infield corner. He also has played second base and both outfielder corners in pro ball and did some catching as an amateur. Beating out Cody Bellinger or Justin Turner for a starting job in Los Angeles may be an impossible task, but his bat and versatility could make him a useful reserve.</t>
  </si>
  <si>
    <t>Beaty steadily increased his OPS in each of his four years at Belmont, culminating with a .382/.469/.668 senior season in 2015 that made him the highest-drafted position player in Bruins history. After signing for $60,000 as a 12th-rounder, he has improved his offensive numbers in each of his three pro seasons as well. A Double-A Texas League all-star in 2017, he's pushing to become the first Belmont hitter to reach the big leagues.Beaty quickly demonstrated some of the best plate discipline among Dodgers farmhands. He made consistent contact from the left side of the plate and showed some gap power in his first two years as a pro, then raised his ceiling this year by developing more home run pop. He has the upside of a .280 hitter with 15 homers per season in Los Angeles.Though he has spent most of his pro career at third and first base, Beaty also has played second base and both outfield corners, and he also has catching experience as an amateur. He has an average arm and similar speed once he gets going. He might have a difficult time earning a starting job with the Dodgers but his bat and versatility could make him a valuable bench piece.</t>
  </si>
  <si>
    <t>Coming off a strong 2017 during which he was named Texas League Player of the Year, Beaty only played 34 games in 2018 due to a torn thumb ligament that required surgery. Of this 3B/1B group, Beaty has the most modest physical ability but the best feel fo hit. His lateral mobility issues arguably limit him to first base alone, but he continues to get reps at third and in left field. He's a swing change candidate who might benefit from more lift but, at age 26, that seems unlikely. He's a lefty bench bat option.</t>
  </si>
  <si>
    <t>Matt Bowman</t>
  </si>
  <si>
    <t>In just a couple of years, Bowman has gone from an interesting Day 2 Draft pick from an Ivy League program to a pitcher on the cusp of the Major Leagues. The Mets decided not to add Bowman to their 40-man roster following the 2015 season, opening the door for the Cardinals to nab the right-hander in the Major League phase of the Rule 5 Draft.Coming out of a fine Princeton program headed by former big leaguer Scott Bradley, Bowman does meet the expectation of an Ivy League hurler, bringing a high degree of intelligence to the mound. With a Tim Lincecum-esque delivery and similar body type, Bowman also has a solid four-pitch mix he uses well to get outs. His bread and butter is his heavy power sinker, which reaches 94 mph and generates a ton of groundball outs. His above-average changeup is his second-best pitch, but he can also throw his hard slider and curveball for strikes.Bowman streaked up the organizational ladder a bit under the radar, then was much more hittable than he had been previously. His ability to make adjustments should still give him the chance to pitch at the back of a big league rotation.</t>
  </si>
  <si>
    <t>Matt Boyd</t>
  </si>
  <si>
    <t>boyd_matt</t>
  </si>
  <si>
    <t>Boyd spent his first three years at Oregon State as a reliever, but is starting for the first time as a senior after not signing with the Cincinnati Reds, who took him in the 2012 Draft.As a starter, he's shown the ability to mix four pitches well, all of which could be Major League average as he develops them. Big, strong and durable, he throws his fastball, curve, slider and changeup around the plate consistently and varies his arm slot to give hitters different looks.A team that takes Boyd can give him the chance to remain as a starter, knowing that he had success as a lower-angle lefty reliever in the past.</t>
  </si>
  <si>
    <t>Matt Brash</t>
  </si>
  <si>
    <t>sa3010616</t>
  </si>
  <si>
    <t>TrackMan friendly Canadian late-bloomer emerged with solid average stuff and some feel in his draft year at Niagara.</t>
  </si>
  <si>
    <t>Matt Canterino</t>
  </si>
  <si>
    <t>sa3011530</t>
  </si>
  <si>
    <t>Canterino will regularly show a plus fastball/breaker combo, but there's some effort and relief risk. This spring he's dialed down the stuff a bit and the strike throwing is better.</t>
  </si>
  <si>
    <t>Canterino's track record of success stacked up well against that of any college pitcher in the 2019 Draft. He swiftly emerged as Rice's No. 1 starter and led Conference USA with 111 strikeouts in 96 innings as a freshman in 2017. One of two college hurlers (Elon's Kyle Brnovich is the other) to reach triple digits in K's in each of the last three years, he also pitched with the U.S. collegiate national team and won the Cape Cod League all-star game last summer. That resume led to him being the Twins' second-round pick and he signed for a below pick value bonus of $1.1 million. Conference USA's 2019 pitcher of the year, Canterino usually deals at 90-93 mph and tops out at 96 with his fastball, and his high-three-quarters arm slot creates more downward plane than true life. He has added velocity to his slider, which now arrives in the mid-80s with impressive depth and has become his best pitch. His upper-70s spike curveball has nice downer action as well.Because his breaking pitches have been effective against both left-handers and right-handers, Canterino hasn't had to rely on his changeup much at the college level. He has an unorthodox delivery with a lot of effort, leading to some questions about his suitability as a long-term starter in pro ball. But he makes it work and hasn't had any difficulty controlling his pitches, so he'll get every opportunity to stick in a rotation.</t>
  </si>
  <si>
    <t>Canterino's track record of success stacks up well against that of any college pitcher in the 2019 Draft. He swiftly emerged as Rice's No. 1 starter and led Conference USA with 111 strikeouts in 96 innings as a freshman in 2017. One of two college hurlers (Elon's Kyle Brnovich is the other) to reach triple digits in each of the last three years, he also pitched with the U.S. collegiate national team and won the Cape Cod League all-star game last summer.Conference USA's 2019 pitcher of the year, Canterino usually deals at 90-93 mph and tops out at 96 with his fastball, and his high-three-quarters arm slot creates more downward plane than true life. He has added velocity to his slider, which now arrives in the mid-80s with impressive depth and has become his best pitch. His upper-70s spike curveball has nice downer action as well.Because his breaking pitches have been effective against both left-handers and right-handers, Canterino hasn't had to rely on his changeup much at the college level. He has an unorthodox delivery with a lot of effort, leading to some questions about his suitability as a long-term starter in pro ball. But he makes it work and hasn't had any difficulty controlling his pitches, so he'll get every opportunity to stick in a rotation.</t>
  </si>
  <si>
    <t>Matt Chapman</t>
  </si>
  <si>
    <t xml:space="preserve"> Chapman starred at Cal State Fullerton for three years, playing his way into the first round of the 2014 Draft. The A's challenged him during his professional debut, sending him to Class A Beloit and then promoting him to Double-A Midland for the playoffs. Strong and athletic, Chapman possesses significant physical tools. Though his swing is geared for hitting line drives, he's improving his ability to get to his raw power during games. He did a good job of controlling the strike zone in college, but after striking out in 21 percent of his plate appearances during his debut, he still needs to show he can make consistent contact against professional pitching. Chapman's hands, actions and arm strength make him an excellent defender at third base. If he can get to his power more consistently, he'll fit the third-base profile to a T.</t>
  </si>
  <si>
    <t>Chapman starred at Cal State Fullerton for three years before going to the A's with No. 25 overall pick in the 2014 Draft and signing for $1.75 million. A knee injury delayed the start of his first full season until May, and he missed most of the final two months while on the disabled list with an ailing wrist. That didn't keep Chapman from a breakout campaign, though, as he paced the A's system with 23 home runs despite playing only 80 games at Class A Advanced Stockton. Chapman has continued to showcase his huge power this season in the Texas League, and it would be a surprise if he didn't blow past his 2015 total in that department. Chapman's loud physical tools highlight his high-end combination of strength and athleticism. The right-handed hitter has some swing-and-miss to his game and will need to do a better job controlling the strike zone as he moves up the ladder, but he makes a lot of hard contact with a line-drive oriented swing, and he impressed with his feel for using the whole field last year during his time in the California League. The power plays to all fields, too, thanks to his quick bat and his significant extension through point of contact, the combination of which could make him a 20-homer threat annually once fully developed.Chapman is a plus defender at third base with excellent hands and smooth actions as well as plus-plus arm strength that ranks among the best in the Minors at the position. Though his ultimate impact will depend on the development of his hit tool, Chapman's defense, along with his power potential, could still help him achieve an everyday role in the big leagues.</t>
  </si>
  <si>
    <t>Oakland has had five first-round or supplemental first-round picks in the past three Drafts, and the club has spent four of those picks on infielders. The latest infielder selected was Chapman, who wowed the A's in a workout shortly before the Draft. He went 25th overall and he signed for $1.75 million.Chapman fits the third-base profile to a tee, as he possesses the power potential and arm strength teams want at the position. Chapman manages the strike zone well, and while he can be inconsistent at times, he's doing a better job of turning his batting-practice power into home runs during games.Chapman has Gold Glove upside at the hot corner. He moves well at third base and he has a cannon of an arm that has produced fastballs up to 98 mph in limited stints on the mound. Chapman is reminiscent of Michael Lorenzen, another Cal State Fullerton star who gave up playing the outfield to become a full-time pitcher after the Reds made him a supplemental first-round choice in 2013.</t>
  </si>
  <si>
    <t>Chapman reminds some of former Fullerton star Michael Lorenzen -- a position player with tools, but questions about his hitting abilitiy. Like Lorenzen, Chapman is capable of lighting up radar guns on the mound as a reliever, though he's only seen very limited time on the mound.Chapman displays above-average power in practice but not so much in games. He manages the strike zone well but doesn't make consistent hard contact, and there are mixed opinions about his bat -- just as there were with Lorenzen, whom Cincinnati made a full-time pitcher after selecting him No. 38 overall last June. Unlike Lorenzen, who was the Titans' closer, Chapman has received little exposure on the mound to this point. He hasn't pitched in a college game and worked just two innings with Team USA during the summer. But in those two innings, he hit 98 mph with his fastball, giving teams a second option if they don't believe in the bat.</t>
  </si>
  <si>
    <t>Matt Cronin</t>
  </si>
  <si>
    <t>sa3011463</t>
  </si>
  <si>
    <t>Big lefty has high slot, runs his heater up to 97 mph and likely fits in relief, but command and offspeed vary.</t>
  </si>
  <si>
    <t>Cronin was a bullpen mainstay for Arkansas since his freshman year and set a school record with 14 saves as a sophomore in 2018, when the Razorbacks finished runner-up at the College World Series. He added 10 more saves as a junior, while averaging 13.13 strikeouts-per-nine, en route to becoming the Nationals' fourth-round Draft pick in June. There's nothing subtle about Cronin, who attacks hitters with two plus pitches that feature outstanding spin rates. His 92-96 mph fastball gets great carry in the strike zone, appearing to rise as it reaches the plate. His over-the-top arm slot helps him get nice depth on his plus curveball, which can be a true hammer in the mid 70s and was regarded by scouts as one of the best breakers in the Draft. He battled the strike zone as a freshman before pounding it as a sophomore, though his control did regress this past spring.Cronin has a lot of effort and some recoil in his delivery, so there's no thought of trying to deploy him as a starter. He projects as a setup man at the highest level and could get there relatively quickly, with perhaps a chance to close if he provides more strikes.</t>
  </si>
  <si>
    <t>Cronin has been a bullpen mainstay for Arkansas since his freshman year in 2017 and set a school record with 14 saves last year, when the Razorbacks finished runner-up at the College World Series. He'll likely be the first reliever drafted in 2019, perhaps as high as the second round by a team that places a lot of emphasis on analytics.There's nothing subtle about Cronin, who attacks hitters with two plus pitches that feature outstanding spin rates. His 92-96 mph fastball gets great carry in the strike zone, appearing to rise as it reaches the plate. His over-the-top arm slot helps him get nice depth on his curveball, which can be a true hammer in the mid 70s.Cronin has a lot of effort and some recoil in his delivery, so there's no thought of trying to deploy him as a starter. He battled the strike zone as a freshman before pounding it as a sophomore, but his control has regressed this spring. He projects as a setup man with perhaps a chance to close if he provides more strikes.</t>
  </si>
  <si>
    <t>Matt Davidson</t>
  </si>
  <si>
    <t>One of two former Yucaipa High (Calif.) supplemental first-rounders to make his big league debut in 2013 -- Mariners right-hander Taijuan Walker is the other -- Davidson joined the White Sox in a December trade for Addison Reed.  Davidson's calling card in his above-average right-handed power, which he showed off by winning the home run derby at the Triple-A All-Star Game in July. That came on the heels of an MVP performance at the Futures Game. He can drive the ball out of the park to all fields and also shows the willingness to take a walk when pitchers won't challenge him.  Davidson has a long swing and a propensity for striking out, so he doesn't project to hit for a high average. He has a solid arm and has worked hard on his play at third base, though he'll probably be an average defender at best. While he has well below-average speed, he has decent instincts on the basepaths.</t>
  </si>
  <si>
    <t>After Davidson was named MVP of the SiriusXM All-Star Futures Game, won the home run derby at the Triple-A All-Star Game and hit his first three big league home runs for the D-backs in 2013, the White Sox traded Addison Reed to get him. They expected that Davidson would seize their third-base job, but he instead spent the entire season in the Triple-A International League, where he had the lowest batting average (.199) and most strikeouts (164).Chicago hoped his season-long slump was mostly a case of Davidson trying to do too much after failing to break camp with the big league club, but it persisted into 2015. He has expanded his strike zone and his swing has gotten longer and more uphill, with disastrous results. He still has plenty of raw power, which is the tool that got him drafted 35th overall in 2009, though that alone won't earn him a job in the Majors.Davidson's value comes almost solely from his bat, so he'll need to regain the offensive consistency he had before the trade. He has heavy legs and well-below-average speed, and he's a fringy defender at third base. He has the hands and arm for the hot corner, but some scouts think he'll have to play first base.</t>
  </si>
  <si>
    <t>Davidson had an impressive 2013 -- he was named MVP of the All-Star Futures Game, won the Home Run Derby at the Triple-A All-Star Game and made his Major League debut. It was also his last year in the D-backs' farm system. Davidson was acquired by the White Sox in December in exchange for Addison Reed. His first year in his new organization has been a struggle, as he failed to win the big league third-base job in Spring Training and has struggled in his return to Triple-A.Davidson's best tool is his raw power, and he clubbed three home runs in his first 76 at-bats in the Major Leagues. But he has a long swing, which leads to a lot of strikeouts. Davidson is a patient hitter, but he whiffs too much to hit for a high average.Davidson has worked hard to improve defensively, and he will likely end up as an adequate third baseman with a strong arm. The Sox figured to make him their everyday third baseman after trading for him, but Davidson's extended slump in Triple-A and Conor Gillaspie's strong season in Chicago now make the future less clear.</t>
  </si>
  <si>
    <t>Matt Dean</t>
  </si>
  <si>
    <t xml:space="preserve">  Physical and projectable as an amateur, Dean started his professional career slowly before breaking out to lead the Appalachian League in hitting in 2013. He has carried that success into full-season ball.Part of Dean's breakout came as a result of a mechanical change he made in his swing and improving his approach at the plate. Those changes have allowed him to hit more line drives, but he'll need to better tap into his raw power as he advances in the Minor Leagues.A shortstop in high school, Dean initially moved to third base in the Minor Leagues and has now settled at first base, partially in deference to Mitch Nay. Dean can be an above-average defender at his new position, though it puts more pressure on his bat.</t>
  </si>
  <si>
    <t>Matt Duffy</t>
  </si>
  <si>
    <t>Vermont dropped baseball after his sophomore season in 2009, and Duffy didn't get drafted until after his senior season at Tennessee. Signed for $2,500 as a 20th-rounder in 2011, he has to prove himself at every level and has done exactly that. He won the Pacific Coast League MVP award in 2015 and made his big league debut in September.Duffy's best attribute is his plus raw power, which translates into at least average game pop. Most of his home runs come to his pull side. He doesn't strike out excessively and should hit for a decent average, though he also doesn't walk very much either.Duffy's lack of speed and athleticism limit his value beyond his bat. He does have the solid arm strength required for third base but doesn't cover much ground at the hot corner. He also has seen action at first base and is an adequate defender there.</t>
  </si>
  <si>
    <t>Long Beach State has sent several of its shortstops to the big leagues through the years, with Chris Gomez, Bobby Crosby, Troy Tulowitzki, Evan Longoria and Danny Espinosa all making appearances in the last decade. The next in line is Duffy, who was far less heralded than his predecessors when he signed for $50,000 as an 18th-round pick in 2012.Duffy batted .303/.389/.433 in his first full pro season, then he got off to an even better start in 2014. He has a quick bat and controls the strike zone well, though he won't have more than gap power. Duffy's speed is fringy, but he shows some aptitude for stealing bases.Duffy is a steady if unspectacular defender. While he lacks the quickness of a typical shortstop, he has reliable hands to go with a solid arm. Duffy may not be able to displace Brandon Crawford as the Giants' starting shortstop, but Duffy could find a role as a utilityman.</t>
  </si>
  <si>
    <t>Matt Festa</t>
  </si>
  <si>
    <t>The movement profiles on Festa's four and two-seam fastballs are sufficiently different that he's one of the few prospects for whom we wish we had separate columns on The Board for each fastball classification. It's imperative that Festa not only vary the shape of his fastball but that he work with his slider often because for a reliever, he doesn't throw especially hard. His repertoire depth is a significant part of why he's likely to be successful in the big leagues. Both his heavily-used slider and curveball are of big league quality and can miss bats when located, and Festa has a serviceable changeup. He'll probably be the first East Stroudsburg University alum to log significant big league time in over a century and will likely graduate off this list in 2019.</t>
  </si>
  <si>
    <t>Matt Golda</t>
  </si>
  <si>
    <t>golda_matt</t>
  </si>
  <si>
    <t>PDP Premier Event: Jan. 28, 2017 - Bradenton, Fla.Favorite MLB Team: Boston Red SoxFavorite MLB Player: Francisco LindorGolda is a highly touted prospect who was recruited by Miami, Florida State and Central Florida before choosing to commit to Florida Atlantic. The shortstop was selected as a member of the 2016 Underclass First Team and participated in the 2016 National Showcase. What stands out the most to scouts is his ability to play defense. The athletic high school infielder has a glove to carry him. He has the looks of a solid future defender with quick feet and has showed the ability to glide to the ball, always ending up in position to make a play. At the plate, he's a contact hitter with a downhill swing and average batspeed. Scouts note that it's clear he likes to be on the field and that he is a hustler when it comes to making plays.</t>
  </si>
  <si>
    <t>Matt Gorski</t>
  </si>
  <si>
    <t>sa3010399</t>
  </si>
  <si>
    <t>Gorski is an above average runner underway with a long, projectable frame and future plus power but limited track record of performance.</t>
  </si>
  <si>
    <t>In terms of raw all-around toolsets, there were few college hitters better than Gorski in the 2019 Draft class. Some struggles in the Cape Cod League last summer hurt his stock a bit, and he struggled with swing and miss issues during his junior year, though he helped Indiana win the Big Ten Conference regular-season title. The Pirates grabbed him in the second round and signed him for a below-slot bonus of $1 million, making him the highest-drafted Hoosiers player since Kyle Schwarber went in the first round of the 2014 Draft.Gorski has a big league body at 6-foot-4 and 198 pounds, and his strength, leverage and bat speed give him plus raw power. But he sold out for home runs as a junior, and scouts were worried about the length of his right-handed swing, his pull-heavy mentality and his lack of pitch recognition. He still could do a lot of damage while making more consistent contact if he employed a more disciplined approach.If he hits, Gorski could be a star. He has plus speed to go with his raw pop and could be a 20-20 player. He has the range to become an asset in center field with more experience, and he has solid arm strength that plays up because of outstanding throwing accuracy. He saw more time in center than anywhere else during his pro debut, but did play all three outfield spots in the New York-Penn League.</t>
  </si>
  <si>
    <t>Owner of one of the best toolsets in college baseball, Gorski should be the highest-drafted University of Indiana position player since Kyle Schwarber (first round) and Sam Travis (second) in 2014. He had a chance to go close to Travis territory after a strong sophomore season, though his stock took a hit when he struggled to make quality contact with wood bats in the Cape Cod League last summer. He helped Indiana win the Big Ten Conference regular-season title this spring but averaged more than a strikeout per game, so questions about his bat persist.Gorski has a big league body at 6-foot-4 and 195 pounds, and his strength, leverage and bat speed give him plus raw power. But he has sold out for home runs as a junior, and scouts worry about the length of his right-handed swing, his pull-heavy mentality and his lack of pitch recognition. He still could do a lot of damage while making more consistent contact if he employed a more disciplined approach.If he hits, Gorski could be a star. He has plus speed to go with his raw pop and could be a 20-20 player. He has the range to become an asset in center field with more experience, and he has solid arm strength that plays up because his throwing accuracy ranks among the best in college baseball.</t>
  </si>
  <si>
    <t>Matt Hall</t>
  </si>
  <si>
    <t>While a junior at Missouri State, Hall led all Division I pitchers in strikeouts in 2015, leading to his selection in the sixth round of that June's Draft. Given his lack of velocity and premium stuff, few predicted he'd be able to maintain those kinds of numbers as a pro. He's had to prove himself at each level, but is coming off of back-to-back years of finishing in the top two in ERA and strikeouts in the organization, all while reaching Double-A in 2017.Hall's fastball is fringy, at best, barely scraping 90 mph, not a pitch to strike fear in the hearts of opposing hitters. What he does have is possibly the best curveball in the system. He has a plus plus feel to spin it and will throw it at any point in the count, which, in turn, allows his fastball to play up a bit. He can also mix in an effective changeup at times. His ability to pitch off his curve has enabled him to continue missing bats and he does a nice job of getting weak contact on the ground.Generally around the strike zone, Hall will have to be able to have sharper overall command to continue having the success he's had thus far. A full year in the upper levels will be a very good test for the left-hander.</t>
  </si>
  <si>
    <t>A Missouri State product who led all Division I pitchers in strikeouts during his junior season in 2015, Hall continued to use his less-than-eye-popping stuff to find success, pitching across two levels of A ball in his first full season and finishing second in the system in ERA, strikeouts and batting average against. He continued to befuddle hitters back in the Florida State League in 2017.Upon first glance, hitters likely think Hall is the kind of pitcher they will light up, largely because of a below-average fastball that doesn't even scrape 90 mph. What he does have is an outstanding curve that he will throw at any time. He can really spin it and will find continued success if he keeps commanding it well. Fear of that pitch and make his fastball seem "sneaky fast" and become more effective as a result. He does throw a changeup, though it's not as good as his other pitches. Hall will have to prove that his stuff will continue to be effective as he moves up the ladder. He's been very effective against lefties, so at worst, he could profile as a specialist if starting doesn't work out.</t>
  </si>
  <si>
    <t>Missouri State has had its fair share of high Draft picks, from No. 6 overall Ross Detwiler back in 2007 to Jon Harris, taken 29th in the 2015 Draft. Matt Hall didn't go until the sixth round of the '15 Draft, but his combination of outstanding breaking stuff and plus pitchability allowed him to lead NCAA Division I pitchers in strikeouts despite possessing less than premium stuff.Hall pitches with a fringy fastball, at best, one that typically tops out in the upper 80s. But the left-hander's curve allows it to play up. He throws it early and often and misses a ton of bats with it. He will also mix in a slider and changeup. He can command all of his pitches and is a master at keeping hitters off balance, something he was doing extremely well as his pro career started.Because of his lack of velocity, Hall's ceiling is limited to a back-end starter or perhaps a lefty reliever. The upper levels of the system will provide a true test for the southpaw, but with the way he's pitched thus far, he should get the chance to show what he can do there.</t>
  </si>
  <si>
    <t>Hall has a dandy 12-6 breaking ball that spin in at an average of 2850 rpm and while he only throws 88-91, he gets good extension and his fastball plays up enough to be viable. He's going to pitch heavily off of that plus curveball and likely fit in a middle relief role, though breaking ball-only lefties are an endangered species.</t>
  </si>
  <si>
    <t>Matt Imhof</t>
  </si>
  <si>
    <t>A late bloomer who went undrafted out of high school, Imhof parlayed a strong junior season as Cal Poly's Friday starter into becoming a second-round pick.Tall and lean on a 6-foot-5 frame, Imhof has some room to fill out. And what he has is already pretty good. The left-hander pitches downhill, with natural cutting movement on his fastball. His short, sharp slider is an out pitch at times. Imhof has solid feel for a changeup, though it's still a work in progress. He is generally around the plate with all of his pitches and has been one of the nation's top strikeout pitchers.Taken a round after the Phillies selected Nola, Imhof gives Philadelphia another college arm who could move fairly quickly through its system and into the big league rotation.</t>
  </si>
  <si>
    <t xml:space="preserve"> After drafting right-hander Aaron Nola in the first round in 2014, the Phillies took Imhof, another polished college pitcher, in the second round. As they did with Nola, the Phillies challenged Imhof during his professional debut, and he handled the assignment to Class A Lakewood well. He made just two starts at the next level to start the 2015 season before a shoulder problem landed him on the disabled list, though he did return two months later.Imhof has a solid three-pitch mix and a good feel for pitching. He throws his fastball in the upper 80s to low 90s. The pitch plays up, thanks to its natural cutting action and the downhill angle he throws from. His breaking ball can be an out pitch, and he also mixes in a changeup. Though Imhof doesn't have premium stuff, he was one of the top strikeout pitchers in the country as a junior at Cal Poly. If he can rediscover that success in the Minor Leagues, he could start advancing quickly.</t>
  </si>
  <si>
    <t>Sometimes amateur players are late bloomers, especially on the mound. Imhof wasn't drafted out of high school but moved up Draft boards as Cal Poly's Friday starter.Tall and lean on a 6-foot-5 frame, Imhof has some room to fill out. And what he has is already pretty good. The left-hander pitches downhill with natural cutting movement on his fastball. His short, sharp slider is an out pitch at times. He has solid feel for a changeup, though it's still a work in progress. Imhof is generally around the plate with all of his pitches and has been one of the nation's top strikeout pitchers.There's still some upside to Imhof as he continues to fill out, giving him the chance to be in a big league rotation in the future.</t>
  </si>
  <si>
    <t>Matt Koch</t>
  </si>
  <si>
    <t>When the Mets were searching for last-minute bullpen help for their postseason run in 2015, they found Addison Reed from the D-backs. In return, Arizona received minor league pitcher Miller Diaz and Koch, a right-hander with both starting and relieving experience. Koch made one start or his new organization and made a great first impression, tossing 7 1/3 scoreless innings to get the win.While Koch's track record as a starter in pro ball has been spotty and he performed better out of the bullpen pre-trade, the D-backs think he has a chance to make it as part of a rotation. His fastball grades out as average, but it's a heavy ball and Koch showed he can command it fairly well. When he was relieving, he focused largely on his fastball-slider combination, allowing him to improve that breaking ball. He'll mix in a curve and has a below-average changeup he doesn't throw too often.Big and strong, Koch has a good delivery and the D-backs will work with him on refining his weapons as a starter, knowing that he can handle the switch back to the pen if needed.</t>
  </si>
  <si>
    <t>Matt Krook</t>
  </si>
  <si>
    <t>Krook has one of the best 88 mph fastballs in the minors due to its dramatic sinking movement, which makes it capable of missing bats despite below-average velocity. His arm angle and the shape of his fastball create a pitch that looks very similar to Zach Britton's sinker, but with much less zip. Though the Giants, who traded him to Tampa as part of the Evan Longoria deal, tried to develop Krook as a starter early in his career, a combination of injury concern (bad delivery, flunked physical coming out of high school, TJ in college) and lack of control made it likely that he'd eventually move to the bullpen, and that transition -- or at least to a role where Krook throws a number of innings typical of a reliever; he may be a candidate to 'open', but we don't know for sure -- is underway. Krook used to live in the low-to-mid-90s and his drop in velocity is perhaps a red flag, considering his medical history. But it plays even at this velocity, and so do his two breaking balls, which benefit from the deceptive ugliness of his delivery.</t>
  </si>
  <si>
    <t>The 35th overall pick in 2013, Krook agreed to terms on a $1,587,700 bonus with the Marlins before a post-Draft physical raised concerns about his shoulder. Miami withdrew its offer and Krook went to Oregon, where he dominated as a freshman before succumbing to Tommy John surgery. He redshirted in 2015 and was unhittable when he returned this spring, though severe control problems dropped him to the Giants in fourth round.Though Krook can work at 92-94 mph with his fastball, the pitch is more notable for its outstanding life than its plus velocity. He also has a devastating power curveball that can be a double-plus offering at its best, and he also will flash solid sliders and changeups. In terms of stuff, he has everything he needs to become a frontline starter.Pitchers often need time to regain their control and command following reconstructive elbow surgery, and that has been the case with Krook. He has had to dial back on his velocity in order to try to find the strike zone, and he has had trouble maintaining his high three-quarters release point. He does have an easy delivery and San Francisco excels at polishing pitchers, so there's hope for him.</t>
  </si>
  <si>
    <t>There are a good number of high school lefties in the 2013 Draft class, and Krook was one who was rising up to catch up with some of the others who had been closer to the top of Draft boards.The NoCal product has some serious arm strength, touching 94 mph with his fastball, and there's projection for more in the tank as he matures. He throws a curve and a changeup, and both have the chance to be at least Major League average pitches in the future, though both are inconsistent right now. So is his command, and he hasn't always maintained his velocity deep into starts.Krooks' size, arm strength and projectability should keep scouts interested all spring.</t>
  </si>
  <si>
    <t>A top prospect in high school taken No. 35 overall by the Marlins in 2013, Krook went on to Oregon after a disagreement over a post-Draft physical. Eight starts into his freshman year, he needed Tommy John surgery and missed all of 2015. He began his return in the Cape Cod League last year and began the year as a starter. Inconsistencies that often come in the first year back from surgery plagued the left-hander and he was eventually removed from the Ducks' rotation. Early on this season, Krook struggled to find the strike zone consistently. Things clicked for a while as the spring wore on, but then he lost the ability to throw strikes again. There were times he looked like the first round arm many thought he would be this year, with a low-90s fastball and a devastating power breaking ball. He could have an average changeup as well in time. In other instances, he's looked lost on the mound. His arm action, with a bend in his elbow, makes it difficult to find a consistent release point, meaning command could be a problem beyond the surgery comeback.Krook has shown he's healthy, a big step in determining his Draft status. Some teams may pass because of the history and the mechanics, but some might see a big lefty with a future as a starter.</t>
  </si>
  <si>
    <t>Matt Lipka</t>
  </si>
  <si>
    <t xml:space="preserve"> After making the move from shortstop to center field in 2012, Lipka began to settle into his new position in 2013. His speed and athleticism play up in the outfield, and he has the tools to be a good defender as he gets more experience. His plus speed works on the basepaths as well, and he should be a threat to steal as he develops. Power is never going to be a part of his game, but if he can continue to improve his approach at the plate to get on base more and become an average hitter, he has the skills and makeup to become a solid leadoff hitter in the future.</t>
  </si>
  <si>
    <t>Matt Magill</t>
  </si>
  <si>
    <t>The Dodgers have allowed Magill, a high school draftee in 2008, to develop at his own pace and the end result might be a guy who can sit in the middle of a big league rotation in the very near future. He can sometimes touch the mid-90s with his fastball but will sit in the 92-93 mph range. His slider is his out pitch, a hard, sharp breaking ball he√¢¬Ä¬ôll throw at any time to any hitter. His changeup is below-average but he does show some feel for it at times. He√¢¬Ä¬ôs inconsistent with all of his stuff, as well as his command, but he√¢¬Ä¬ôll also be pitching at the highest level of the Minors all season at age 23.</t>
  </si>
  <si>
    <t>Matt Manning</t>
  </si>
  <si>
    <t>Manning entered his senior year of high school as a talented two-sport project with a, having size and arm speed, but inconsistent command, offspeed stuff, and somewhat strange east/west elements to his delivery. His superior athleticism shone through in the spring, along with improved direction to the plate, and the Tigers popped him ninth overall in 2016 with an eye toward Manning becoming a frontline starter. 
Early in pro ball, Manning had some real trouble with strike-throwing, then slowly settled in. He has two easy plus pitches in his fastball and curveball, but his changeup is almost always below average, and his command comes and goes. His fastball plays up due to his excellent extension, but he gets so much extension that he overstrides and it reduces the amount of feel he has, both in his changeup and command. If Manning can dial down the aggression in his delivery a bit, the starter traits should come to the forefront and give the Tigers a No. 2 or 3 starter.</t>
  </si>
  <si>
    <t>Manning was a two-sport high schooler who could have gone to Loyola Marymount to play hoops. He was behind, developmentally, when he was drafted but is starting to take off now that his fastball and rainbow curveball have been tightened. He's a high risk arm due to his present command, but huge athletes like this take a little while to gain full control of their limbs so there's a good chance that's going to come, eventually.</t>
  </si>
  <si>
    <t>A two-sport star in high school who could have continued to play basketball at Loyola Marymount, Manning was thought to be the second-best high school right-hander in the Draft class, after Riley Pint, and the Tigers nabbed him No. 9 overall and gave him full pick value -- just north of $3.5 million -- to sign him.Manning is the son of former NBA player Rich Manning and because of his split focus in high school, he's still a bit of a project on the mound. He uses his athleticism and 6-foot-6 frame on the mound exceptionally well, with his extension making his already-plus fastball get on hitters even faster. Manning was up in the 96-97 mph range during his senior year and in the Gulf Coast League, using his fastball and power curve to miss a ton of bats. He's shown some feel for his changeup, though he didn't throw it much in high school, and it has the chance to be a third at least average pitch in the future.Manning was around the strike zone a lot during his pro debut and his athleticism should help him repeat his delivery. He gets high marks for his makeup and that, along with his stuff and projectability, give him the ceiling of a frontline starter.</t>
  </si>
  <si>
    <t>The son of a former NBA player, Manning was a two-sport star who could have gone on to play both sports at Loyola-Marymount, and when the Tigers went slightly above pick value to sign him away from that commitment, they knew Manning might be a bit of a project. The Tigers have proceeded with understandable caution, holding the 6-foot-6 right-hander back in extended Spring Training to start his first full year of pro ball. He eventually pitched his way from short-season Connecticut to full-season West Michigan, capping his season off with a 10-strikeout performance in the Midwest League playoffs.Manning has as much, if not more, upside than any pitcher in the Tigers system, but he also might have the farthest to go to reach it. As he works to refine his delivery, his command and velocity have fluctuated. When he's in sync, he's easily in the low-90s with the ability to touch 95-96 mph with ease. It's easy to dream on more consistent velocity as he figures things out. His power curve has the chance to be a plus pitch in the future, and while his changeup lags behind, he's shown some feel for it and it should give him a third at-least-average offering at his disposal.Manning's command fluctuated largely because of mechanical flaws, which his athleticism should help him iron out as he progresses. It's going to take time, but the end product could very well be a frontline starter. Manning started the year on the disabled list with a minor oblique strain.</t>
  </si>
  <si>
    <t>The son of former NBA player Rich Manning, this 6-foot-6 right-hander was rushing up lists as the Draft approached in 2016, becoming the consensus second-best high school right-hander in the class, behind Riley Pint. The Tigers, never ones to shy away from arm strength, took the Northern California product No. 9 overall and signed him for $3,505,800, exact pick value for that slot.Manning is a premium athlete, one who also played basketball in high school and could have played two sports at Loyola Marymount. He uses every inch of his frame to his advantage on the mound. Though he started late because his basketball team made a deep postseason run, Manning was nonetheless up to 96-97 mph with his fastball in early outings his senior year. He combines that with a hard, power curve that has very good bite to it. His changeup will be his third pitch, but he's shown some feel for it and it should be a viable option in the future, especially with pro instruction.Manning's size, athleticism, stuff and projectability give him top-of-the-rotation potential. Now that he's focusing on baseball only, the sky might be the limit.</t>
  </si>
  <si>
    <t>The Tigers knew that Manning might be a bit of a project when they signed him for slightly above slot value after taking him in the first round of the 2016 Draft. Manning's father, Rich, is a former NBA player, and Matt was a two-sport prep star who could have gone on to play both sports at Loyola-Marymount. After initially being eased into pro ball, Manning's development took flight in 2018 as he pitched his way from Class A to Double-A and led Tigers Minor Leaguers with 154 strikeouts as a 20-year-old.The 6-foot-6 right-hander generates easy velocity, sitting in the low-90s and touching 95-96 mph, and his fastball plays up because he gets so much extension toward the plate. His power curve is a low-80s hammer that has the chance to be a plus pitch in the future, and while his changeup lags behind, he's shown some feel for it, giving him a third at-least-average offering at his disposal. He's capable of missing bats and inducing weak contact with all three pitches, especially his plus fastball-curveball pairing.The Tigers have worked with Manning to clean up his mechanics and it's already led to better fastball command, though, overall, he's still learning to repeat his delivery and arm slot. Manning's athleticism and remaining physical projection should go a long way in helping him with that. He has as much upside as any pitcher in the Tigers' system, with athleticism, size and stuff that point to him becoming at least a mid-rotation starter.</t>
  </si>
  <si>
    <t>The son of former NBA player Rich Manning, this 6-foot-6 right-hander was delayed in the start of his senior season because of his own high school basketball exploits. He was rushing up Draft boards as the spring progressed.A premium athlete, Manning uses every inch of his frame to his advantage on the mound. Though he started late because his basketball team made a deep postseason run, Manning was nonetheless up to 96-97 mph with his fastball in early outings. He combines that with hard, power curve that has very good bite to it. His changeup will be his third pitch, but he's shown some feel for it and it should be a viable option in the future. Manning's size, athleticism, stuff and projectability had decision-makers rushing in to see him in Northern California. The Loyola Marymount commit has risen to close to the top of the high school pitching list and could very well hear his name called in the first round.</t>
  </si>
  <si>
    <t>Matt McLain</t>
  </si>
  <si>
    <t>mclain_matt</t>
  </si>
  <si>
    <t>The scouting industry has come a long way in terms of not looking past undersized players. That works in the favor of a high school hitter like McLain, whose name was moving up boards as his he continued to excel this spring.While not the biggest guy in the world -- he's listed at 5-foot-10 -- there is a lot to like in the SoCal prepster's game. The right-handed hitter has been swinging the bat extremely well, showing the ability to hit for average and power. He's super-athletic with plus run times down the line. One thing he doesn't have is an obvious long-term defensive home. He plays a lot of shortstop now, and he can make steady plays there, but some feel he lacks the actions to stick there at the highest level. He has enough arm to play third and he's looked good in the outfield, where his arm plays up even more, getting some time there last fall.McLain gets high marks for his plus instincts and work ethic, having worked very hard to get his body into premium condition. Some compare him to Astros third baseman Alex Bregman, with more speed, and some think the UCLA commit could go as early as the second round.</t>
  </si>
  <si>
    <t>Matt Mercer</t>
  </si>
  <si>
    <t>sa3007837</t>
  </si>
  <si>
    <t>Mercer was a max-effort 94-97 in college, had scattershot fastball command, and a plus changeup. His velo is down and neither of his two breaking balls has great movement. We think he's a Tyler Clippard-style changeup reliever so long as the velocity returns.</t>
  </si>
  <si>
    <t>Tommy John surgery in high school led to Mercer going undrafted, so he headed to the University of Oregon. He pitched in relief as a freshman, then moved into the weekend rotation as a sophomore. He became the staff ace in 2018 and had an up-and-down campaign but showed enough pure stuff to intrigue the D-backs in the fifth round, where he signed for full pick value.Mercer stands out with his arm strength and power arsenal. His fastball typically sits around 92-93 mph, but he can reach back for more, flashing a plus 97-mph heater at times, both in the Cape Cod League and occasionally this past spring, and he does maintain his velocity throughout starts. His secondary stuff, however, has backed up some. In the past, he'd show a short, quick, deep breaking ball with late break at the plate. It was more of a slurvy pitch this spring with more of a loopy break to it, leading to hitters laying off it and sitting on what is a largely true fastball. He has a changeup but doesn't throw it much.While he does largely throw strikes, Mercer does need to refine his command within the zone. That, plus some effort in his delivery, has some scouts predicting a future in the bullpen, though with his ability to maintain his fastball, he could get the opportunity to start.</t>
  </si>
  <si>
    <t>Undrafted out of high school because he had Tommy John surgery, Mercer pitched largely in relief as a freshman at Oregon, then moved into the weekend rotation behind 2017 first-rounder David Peterson. A strong Cape Cod League showing last summer catapulted him into the Friday night role for the Ducks, where he's had a bit of an up-and-down season.At his best, Mercer stands out with his arm strength and power arsenal. His fastball will typically sit around 92-93 mph, but he can reach back for more, flashing a plus 97-mph heater at times, both on the Cape and occasionally this spring, and he does maintain his velocity throughout starts. His secondary stuff, however, has backed up some. In the past, he'd show a short, quick, deep breaking ball with late break at the plate. It's been more of a slurvy pitch this spring with more of a loopy break to it, leading to hitters laying off of it and sitting on what is a largely true fastball. He has a changeup, but doesn't throw it much.While he does largely throw strikes, Mercer does need to refine his command within the zone. That, plus some effort in his delivery, has some scouts predicting a future in the bullpen, though with his ability to maintain his fastball, he could get the opportunity to start at the outset of his pro career.</t>
  </si>
  <si>
    <t>Matt Milroy</t>
  </si>
  <si>
    <t xml:space="preserve">  Milroy has long impressed scouts with his pure stuff, but his erratic command has held him back. He took a step forward this season, making the South Atlantic All-Star Game for Class A Greensboro, but again struggled with his command after a second-half promotion to Class A Advanced Jupiter.Milroy's best weapon is his fastball-slider combination. His fastball can reach up to 95 mph, though he more typically dials it back some to gain more control. His mid-80s slider can be a swing-and-miss offering thanks to its late, biting action. He seldom uses his changeup, which lags behind his other two pitches.While Milroy's fastball-slider combination and the low arm slot he throws from make him tough on hitters, he has averaged more than five walks per nine innings as a professional. He will need to throw strikes more consistently to stay in the rotation as he advances to the upper levels of the Minor Leagues.</t>
  </si>
  <si>
    <t xml:space="preserve">  Milroy has long impressed scouts with his pure stuff, but his erratic command has held him back. He took a step forward in 2014, making the South Atlantic All-Star Game for Class A Greensboro, but struggled with his command after a second-half promotion to Class A Advanced Jupiter. A return to the Florida State League and a move to the bullpen in 2015 produced better results, though his walk rate remains a concern.Milroy's best weapon is his fastball-slider combination. His fastball can reach up to 95 mph, though he more typically dials it back some to gain more control. His mid-80s slider can be a swing-and-miss offering thanks to its late, biting action. He seldom uses his changeup, which lags behind his other two pitches. While Milroy's fastball-slider combination and the low arm slot he throws from make him tough on hitters, he has averaged more than five walks per nine innings as a professional. He will need to throw strikes more consistently to advance to the upper levels of the Minor Leagues.</t>
  </si>
  <si>
    <t>Matt Morgan</t>
  </si>
  <si>
    <t>morgan_matt</t>
  </si>
  <si>
    <t>No Alabama high school catcher has gone in the first five rounds of the Draft since the Mets took Craig Brazell in the fifth round in 1998. Brazell played only briefly in the Major Leagues, while Morgan has enough promise offensively and defensively to project as a possible regular.Unlike many of the top catching prospects in the 2014 Draft, Morgan creates little doubt that he'll be able to stay behind the plate. He has solid arm strength, receives the ball well and is an agile defender. Scouts give him high marks for his leadership skills and competitiveness, as well.Morgan also can do some damage with his bat. He gets good extension with his right-handed swing and will develop more power once he learns to turn on pitches more frequently. For now, he's content to use a gap-to-gap approach that shows good maturity for a high school hitter.</t>
  </si>
  <si>
    <t>Matt Oldham</t>
  </si>
  <si>
    <t>oldham_matt</t>
  </si>
  <si>
    <t>PDP Premier Event: Jan. 14, 2017 - AtlantaFavorite MLB Team: Boston Red SoxFavorite MLB Player: David Ortiz Oldham is a 190-pound catcher from Pittsboro, N.C., who has verbally committed to Wake Forest and played in the 2016 National Showcase.At the plate, scouts say Oldham shows a contact bat paired with a repeated pull approach. Defensively, he has a 1.8-1.9 pop time and has room for further development. Oldham hopes to model his on-field performance after David Ortiz.</t>
  </si>
  <si>
    <t>Matt Olson</t>
  </si>
  <si>
    <t>Selected 47th overall in the 2012 Draft, Olson finished third in the Minor Leagues with 37 home runs in 2014, trailing only Joey Gallo and Kris Bryant. He moved up to Double-A Midland last year and hit 17 more while ranking second in the Texas League with a career-best 37 doubles. Somewhat surprisingly, Olson's production has regressed this season in the hitter-friendly Pacific Coast League, though he continues to get on base at a high clip. Though his numbers are down, Olson's raw power still ranks among the best in the Minor Leagues. He played his home games in a pitcher-friendly Midland ballpark that also is notorious for depressing the numbers of left-handed hitters, especially when it comes to home runs. The left-handed hitter's patient approach continues to net him plenty of walks, though he's unlikely to surpass the century mark in 2016 as he did in his two previous campaigns. Olson strikes out quite a bit like any young slugger who sees a lot of pitches, but his strikeout rates have remained fairly consistent as he's moved up the ladder.The A's experimented with Olson in right field at the end of the 2015, and he's once again seen a bulk of his playing time at the position this season. Regardless of his future defensive home, Olson has the power to hit 30 home runs in a season, although it may come with a low batting average.</t>
  </si>
  <si>
    <t xml:space="preserve"> The A's had three of the first 50 picks in the 2012 Draft and used all of them on high school stars. Shortstops Addison Russell and Daniel Robertson have already been traded, while Olson has become the club's top power-hitting prospect.Olson's best tool is his power, and he finished third in the Minor Leagues with 37 home runs in 2014. He is also an extremely disciplined hitter, and his 117 walks led the Minors last year. While he has worked to shorten his swing, there will always be some swing-and-miss in his game, and he has struck out more than 135 times in each of his first two full professional seasons. A two-way player in high school, Olson has above-average arm strength, and the A's have tried him in the outfield. He's also become a capable first baseman and has the power to profile at the position.</t>
  </si>
  <si>
    <t>Matt Peacock</t>
  </si>
  <si>
    <t>sa3004019</t>
  </si>
  <si>
    <t>Peacock has a heavy, mid-90s sinker that has enabled him to generate a 78% groundball rate this year. His slider has a 2800 rpm spin rate but visual evaluations of that pitch put it closer to average. His changeup moves and tails, but is often easy to identify out of his hand due to altered release/arm speed. On some level, Peacock is a one-pitch 25-year-old, but on another he has a dominant, grounder-inducing fastball and his secondaries have some characteristics that may just need to be refined for one or both of them to be effective.</t>
  </si>
  <si>
    <t>In three years at South Alabama, Peacock pitched almost exclusively in relief. As a junior, he closed games for the Jaguars, picking up 10 saves along the way. The D-backs took a flier on him in the 23rd round of the 2017 Draft and he spent his first summer and the first chunk of his first full year pitching in relief. He got an opportunity to start in May and has run with it, earning a promotion from the Midwest to the California League.Peacock has the chance to have three usable pitches when all is said and done. His bread-and-butter is his heavy sinker that sits in the low 90s and touches 95 mph at times. His ability to command the pitch consistently down in the zone allows it to play up and is the reason he has one of the highest ground-ball rates in all of the Minor Leagues. His secondary stuff is developing, with a changeup a bit ahead of an improving slider.There's a chance Peacock ends up back in a bullpen when all is said and done, the kind of reliever who can come in and get a big groundball or double play. But he'll continue to get the chance to start as long as he keeps excelling in that role.</t>
  </si>
  <si>
    <t>Matt Purke</t>
  </si>
  <si>
    <t xml:space="preserve"> | Overall:4/ 5 It's been hard to evaluate or project Purke because he hasn't been able to spend that much time on the mound. The Nationals knew there was some risk involved when they took him out of TCU following a season that saw him slowed by a shoulder issue. He threw just 15 1/3 innings during his first full season because of that same shoulder, which he eventually had work done on. He returned healthy in 2013 and flashed the promise that made him such a good left-handed pitching prospect in the first place. He has the chance to have two above-average pitches with his fastball and slider. He's shown some feel for a changeup, but there is still room for him to improve. Mostly, Purke just needs more innings to allow him to develop.</t>
  </si>
  <si>
    <t>Matt Railey</t>
  </si>
  <si>
    <t>Railey's stock rose all spring as he helped North Florida Christian Academy (Fla.) to a Class 3A state championship. Not long after he won the state title, Arizona selected him in the third round of the 2014 Draft.Railey impressed scouts with his natural hitting ability. He has an easy and loose swing, and he uses his quick hands and strength to drive the ball. Railey squares the ball up well, and he hits plenty of line drives. He has solid power, but he is at his best when he is driving balls into the gaps and not looking for home runs.Railey is an average runner, which may eventually force him to move to an outfield corner. His athleticism and improving feel for the game help his tools play up, and they give him a chance to stay in center field. His development will be slowed by a 50-game suspension for a positive amphetamine test that will start when the 2015 short-season Pioneer League commences.</t>
  </si>
  <si>
    <t>Matt Reynolds</t>
  </si>
  <si>
    <t>Very quietly and without much fanfare, Reynolds has put himself in position to have a very solid big league career. He is, as one Mets official put it, "boring good."It might be dull, but Reynolds gets the job done. With nothing flashy about his game, Reynolds is an extremely fundamentally sound infielder. A good athlete who is extremely coachable and makes good adjustments in all facets of the game, Reynolds uses a compact swing to allow him to hit for a high average. He doesn't try to do too much at the plate, but he does have some strength and extra-base ability. He won't make the highlight-reel plays at shortstop, and his range is a bit limited, but he makes every routine play, with good hands, instincts and a strong arm. The Mets think he can handle being an everyday shortstop in the big leagues but know he's also more than capable at second base. If he lives up to the comparisons to guys like Mark Loretta, Mark Ellis and Randy Velarde, the Mets will be thrilled.</t>
  </si>
  <si>
    <t>Matt Sauer</t>
  </si>
  <si>
    <t>sa3005118</t>
  </si>
  <si>
    <t>Sauer's velocity was way down last year, often resting 91-93 and sometimes ranging to 89-93, after he had gone long stretches of high school starts where he'd sit 93-95. His violent head whack and arm action caused considerable consternation among amateur scouts who worried about his long term arm health, but the org attributes Sauer's 2018 velo decline to the rigors of pro ball, something it believes Sauer will be better prepared to deal with in 2019. The most electric version of Sauer has a high-leverage fastball/curveball combination, a two-pitch duo that could close games. If Sauer's changeup and command improve, he has mid-rotation upside. He made strike-throwing strides in 2018, but the changeup is still below-average. He should be ticketed for full-season ball and see a substantial innings increase, but the key variable to watch when camp breaks is his velocity.</t>
  </si>
  <si>
    <t>On the high school showcase circuit before his senior season, Sauer stood out more for his projection than his present stuff. That changed last spring when his fastball suddenly started hitting 97 mph and he became one of the most in-demand prep pitching prospects in the 2017 Draft. The Yankees took him in the second round and signed him away from an Arizona commitment for late first-round money ($2,497,500).After working at 88-92 mph in 2016, Sauer now operates with a 92-95 mph fastball and touches 97, and he maintained his improved velocity through instructional league in the fall. He also showed some power with both a curveball and a slider as an amateur, and New York will have him focus going forward on his tight curve, which has the upside of a plus pitch. His changeup will require more work because he seldom used his as an amateur.Sauer has the size for durability and the athleticism to throw strikes and make adjustments, so the Yankees envision him becoming a mid-rotation starter. Some scouts have concerns about his delivery, which features a long arm action and some head whack and crossfire, and think he'll be better suited to be a reliever.</t>
  </si>
  <si>
    <t>Sauer's projection stood out more than his present velocity on the high school showcase circuit in 2016, when his fastball sat at 88-92 mph. When his heater touched 95 mph early this year and reached 97 by mid-spring, he became one of the best prep pitching prospects in the 2017 Draft. The Yankees took him in the second round and signed him away from an Arizona commitment for $2,497,500, the equivalent of late first-round money.Sauer's fastball now parks at 91-95 mph and could continue to add velocity, and he uses his size and three-quarters delivery to create run and angle. His best secondary pitch is a mid-80s slider with bite, and he also has some power to a curveball that can be solid at its best. He doesn't have much experience throwing a changeup but his has a chance to become an average offering.While there's no question about Sauer's stuff, there are concerns about his delivery. He has a long arm action and throws with effort, leading some scouts to project him as a reliever in the long run. He has the athleticism to make adjustments and throw strikes, and New York will develop him as a starter.</t>
  </si>
  <si>
    <t>The combination of plus arm strength and big-time projectability/upside is often hard to find. But it's a big reason why scouts were running to see Sauer, who had some serious helium as the Draft neared.Sauer brings the potential to have premium velocity from his 6-foot-4 frame. He's reached 97 mph at times this spring and has sat comfortably in the 91-95 mph range in most starts. He combines that with a nasty slider, up to 87 mph, thrown from a three-quarter slot with good power, bite and deception. The changeup is a distant third pitch, but he hasn't needed it much against high school competition. Some scouts are not in love with Sauer's arm action and see him more as a potential power bullpen type of pitcher. Others see a potential three-pitch mix, two above-average to plus offerings, with the build to be a rotation workhorse.The high school reliever profile is a tough one to place on Draft boards, but the ceiling with Sauer is unmistakable. A team that believes he has a chance to start will roll the dice on that potential in the early rounds.Prospect Development Pipeline - Lake Elsinore, Calif.</t>
  </si>
  <si>
    <t>PDP Premier Event: Feb. 4, 2017 - Lake Elsinore, Calif.Favorite MLB Team: Los Angeles AngelsFavorite MLB Player: Max ScherzerMLB Pipeline Top 100 Draft prospectSauer helped do it all for Ernest Righetti High School, notching 10 wins on the season with an ERA below 1.00 while also batting over .300. The right-hander's efforts helped propel the school to the CIF Southern Section quarterfinals and the hurler took home the LCCN All-Area MVP award for his 18 scoreless innings during four playoff appearances.Sauer also played in the outfield on the 17U National Team Development team in 2015. He tallied four hits, an RBI and a run scored during his squad's two wins at Hart Park. The hurler recently committed to Arizona in order to join a strong pitching staff in the Pac-12.</t>
  </si>
  <si>
    <t>Matt Schroer</t>
  </si>
  <si>
    <t>schroer_matt</t>
  </si>
  <si>
    <t>PDP Premier Event: Feb. 5, 2017 - PhoenixFavorite MLB Team: Chicago CubsFavorite MLB Player: Jake ArrietaSchroer, an LSU commit, was named to the All Tournament team at the 2016 Perfect Game National Championship and was also a preseason All American in both 2015 and 2016.Schroer has a large frame and a well-proportioned body. The right-hander has fair command of both his fastball, which sits at 87-88 mph, and his curveball, which lacks consistent bite.Schroer is still developing his power but makes solid contact and has a medium-length swing with an uppercut finish.</t>
  </si>
  <si>
    <t>Matt Skole</t>
  </si>
  <si>
    <t xml:space="preserve">  Skole made waves in 2012, his first full professional season. But his follow-up campaign was brought to an abrupt halt by a collision in the second game of the season that forced him to undergo Tommy John surgery and a procedure to repair a microfracture in his wrist. He had a rough return in 2014 as he advanced to Double-A Harrisburg, and went unprotected and unpicked in the Rule 5 Draft. Skole had a strong track record of hitting before his injury. He generates big raw power, controls the strike zone well and knows how to work a walk. A lot of swing-and-miss comes along with that approach, and he ends up being an all-or-nothing hitter at times.Skole has played both first and third base as a pro and is a below-average defender at both spots. He has enough power to profile at either corner, but will have to show enough of a feel for pitching to consistently tap into it.</t>
  </si>
  <si>
    <t>Matt Stites</t>
  </si>
  <si>
    <t>Stites isn't the biggest guy in the world, but he makes up for it with his arm, as well as his aggressive attitude on the mound. The Missouri product is a reliever all the way and has shown an affinity for taking the ball late in games. He made a double-jump to Double-A San Antonio in 2013 and was closing games effectively in the Texas League when an emergency appendectomy ended his season in late July, just prior to being dealt from the Padres to the D-backs in the Ian Kennedy deal. His numbers have been bordering on ridiculous, with a 1.53 career ERA, 0.70 WHIP and a 150-to-19 strikeout-to-walk ratio. Stites gets high marks for not backing down on the mound, pounding the strike zone with a sinking fastball that can touch the mid-90s. He complements the heater with a very good slider, and he also has a changeup. While he's closed in the Minors, he projects to be more of a seventh- or eighth-inning guy when he gets to the big leagues.Bernie Pleskoff's scouting report √Ç¬ª</t>
  </si>
  <si>
    <t>Matt Strahm</t>
  </si>
  <si>
    <t>Strahm led national juco pitchers in strikeouts (129 in 99 innings) in 2012 while pitching Neosho County (Kan.) to its first Junior College World Series appearance in nine years. Kansas City signed him for $100,000 in the 21st round, only to see him lose much of the next two years to Tommy John surgery and the subsequent rehab process. He opened 2015 as a reliever before finding success as a starter following a promotion to high Class A in June, and he has built on that momentum in Double-A this year.Strahm's stuff has improved since he had his elbow reconstructed. He's throwing hard and maintaining his velocity deeper into games, working at 92-94 mph with his fastball. His once-slurvy breaking ball has tightened into a true curveball.Some scouts question whether Strahm's delivery is good enough to hold up in a rotation, though he repeats it well enough to throw strikes on a consistent basis. He'll also need to improve his changeup in order to reach his ceiling as a mid-rotation starter. If not, he's so tough on left-handers that he'd be a useful bullpen piece.</t>
  </si>
  <si>
    <t>Matt Szczur</t>
  </si>
  <si>
    <t>The former Villanova football star hasn't been able to replicate the same level of success he had in 2011, his first full season. But he has played well, reaching Double-A Tennessee in 2012 and returning there in 2013. Szczur's best tool is his plus speed, which will make him a dynamic basestealing threat and a very good defender in center field. He has some hitting ability, with a quick bat. He understands what his game is, to get on base and make things happen with his speed, so the fact that he may have little more than alley power is just fine. Szczur played much better in his second trip to Double-A and could be in position to reach the Major Leagues soon.Bernie Pleskoff's scouting report √Ç¬ª</t>
  </si>
  <si>
    <t>Matt Tabor</t>
  </si>
  <si>
    <t>sa3005334</t>
  </si>
  <si>
    <t>Tabor√¢¬Ä¬ôs velocity seems to have plateaued after it exploded as his wiry frame filled out later in high school. He√¢¬Ä¬ôs sitting in the low-90s, with a breaking ball and changeup that each flash above average. He's athletic, his arm slot creates rise on his fastball and bat-missing, vertical action on his breaking stuff, and Tabor has unusually good feel for his changeup, especially for a northeast prep arm. It looks like he's going to move along developmentally 
with the advanced teenagers from last year's rookie-ball group. He's the best long-term pitching prospect in this system, and has a chance to be a No. 4 starter if the velo finds another gear, more likely a No. 4/5 if it does not.</t>
  </si>
  <si>
    <t>Tabor weighed 150 pounds as a junior but has added weight and velocity over the last calendar year and has been up to 96 this spring while sitting around 93 with the fastball and he remains physically projectable. His quickly-paced, overhand delivery isn't pretty but it has some natural deception and allos his changeup to play up. He has some breaking ball feel as well and profiles toward the back of a rotation, though he could grow into a fastball that allows him to exceed that projection.</t>
  </si>
  <si>
    <t>A growth spurt before his senior year led to a big uptick in stuff for Tabor, sending his Draft stock rising and scouts pouring into New England as the weather warmed. The D-backs took him in the third round, gave him an above-pick value $1 million bonus and then had him throw sparingly during his pro debut. After getting off to a shaky start at Class A Short Season Hillsboro in 2018, Tabor finished with a 1.74 ERA over his final 33 frames and then continued to pitch well in is first taste of full-season ball at Class A Kane County in 2019. Tabor has impressed with his stuff, pitchability and polish, the latter being particularly impressive given his cold-weather background. Working from an athletic and repeatable delivery, he'll touch 94-95 mph and sit in the low 90s with his fastball, and there's reason to believe there's more in the tank as he fills out his projectable frame. His changeup flashes plus, with the potential to get there long-term, and he also has feel for a slider that can be too slurvy. He threw strikes 70 percent of the time in the Northwest League in 2018, issuing 1.9 walks-per-nine, and should have at least average command in the future.Tabor understands how to change eye levels and keep hitters off-balance using his fastball-changeup pairing. Developing a better breaking ball, whether it's a slider or true curveball, is a top priority in Tabor's development, and the D-backs believe his athleticism and clean arm action gives him a chance to do so.</t>
  </si>
  <si>
    <t>A growth spurt before his senior year led to a big uptick in stuff for Tabor, sending his Draft stock rising and scouts pouring into New England as the weather warmed. He ended up landing in the third round, where the D-backs gave him an above-pick value $1 million bonus. He threw sparingly during his summer debut, but stood out as the most exciting high school Draft prospect from the D-backs' crop of high schoolers selected.While Tabor has a ways to go as a prep pitcher from the Northeast, the D-backs were pleasantly surprised how polished and mature he was on the mound. He shows three plus pitches at times from an athletic and repeatable delivery. His fastball will touch 95-96 mph and sit in the low 90s and there's reason to believe there's more in the tank as he fills out his frame. He's already tightened up his slurvy breaking ball some into a slider that should be a very good weapon for him and he has feel for a solid changeup. He's around the strike zone and should have at least average command in the future.Showing a good sense of what he needs to do on the mound to improve, Tabor was advanced in his ability to change tempos and deliveries to keep hitters off-balance. The D-backs love his business-like approach to honing his craft and think it will serve him well as he begins his pro career in earnest.</t>
  </si>
  <si>
    <t xml:space="preserve"> Tabor was a major pop-up guy in the 2017 Draft class, partially because of playing baseball in New England, where scouts had to wait for the weather to improve to see him, and partially because a growth spurt heading into his senior year at Milton Academy led to an uptick in his stuff. That landed him in the third round, where the D-backs gave him an above-pick value deal of $1 million to sign. Tabor's added size led to him being up to 96 mph with his fastball at times this spring, sitting in the 92-93 mph range deep into starts. He has good feel for an average changeup. His breaking ball is slurvy right now, but he has a feel to spin it and he can land it for strikes, with scouts feeling it will likely work better as a slider. Tabor has an extremely quick arm that should work going forward. His command should be average at the next level. Tabor could have gone higher in the Draft, but a rough start in front of decision-makers gave his stock a hit, which worked to the D-backs' advantage. He might be a bit of a project as a late bloomer, but the upside is considerable.</t>
  </si>
  <si>
    <t>Growth spurts in teenagers certainly isn't uncommon. Tabor had one at an opportune time, growing a couple of inches heading into his senior year at Milton Academy in Massachusetts. His stuff all ticked up as a result, with teams heading to New England as the weather warmed to see just how much he had improved.Tabor has been up to 96 mph with his fastball, sitting in the 92-93 mph range deep into starts. He has good feel for an average changeup. His breaking ball is slurvy right now, but he has a feel to spin it and he can land it for strikes, with scouts feeling it will likely work better as a slider. Tabor has an extremely quick arm that should work going forward. His command should be average at the next level.Tabor's stock took a hit when he didn't throw as well as he had in front of decision-makers, but those who have seen him all spring will likely be pounding the table for him at the appropriate time. As a late bloomer, he is committed to Elon University, and he could be signed away from that by being taken in the first few rounds.</t>
  </si>
  <si>
    <t>Matt Thaiss</t>
  </si>
  <si>
    <t>In a Draft class short on good college bats, Thaiss stood out as one of the better ones, coming from a strong Virginia program. That's why the Angels took him No. 16 overall and signed him for more than $500,000 under pick value. The left-handed hitting Thaiss has long impressed with the bat. Hitting 10 homers both as a sophomore and a junior is quite an achievement, given how pitching-friendly Virginia's home park is. He has an advanced approach at the plate and solid power, especially on the extra-base front, though he should have some over-the-fence pop at the next level. He walked more than he struck out during his college career and he continued to swing the bat well during his pro debut, quickly moving to full-season ball.A catcher in college, scouts questioned whether he could stay back there given how raw his defensive skills were. The Angels had him playing first base only during his pro debut and that's likely to be his long-term defensive home, with the Angels believing the bat will play at the corner position as well.</t>
  </si>
  <si>
    <t>A catcher at the University of Virginia, Thaiss was one of the best pure hitters among a relatively weak college bat crop in the 2016 Draft. It was his ability to hit, specifically from the left side of the plate, that the Angels coveted, taking him in the middle of the first round and signing him for more than half a million below pick value. He responded with a strong pro debut, reaching full-season ball, then made it to Double-A in his first full season.Thaiss has one of the most advanced approaches at the plate of any hitter from his Draft class. He sees pitches and draws walks while keeping strikeouts to a minimum. That should allow him to continue to hit for average and tap into power that should show up more consistently now that he is away from Virginia's cavernous home park. The Angels moved Thaiss to first base upon signing and that's likely his long-term home. While he did play some first at Virginia, he was a bit rough around the bag during his debut, though the Angels are pleased with the progress he's already made with his footwork.Thaiss is the kind of college bat that should be able to move relatively quickly through a system. With a bit of a logjam at first base and DH, the Angels could have an embarrassment of riches when Thaiss shows he is ready.</t>
  </si>
  <si>
    <t>Taken in the middle of the first round as perhaps the most advanced college bat in the 2016 Draft class, Thaiss was believed to be the type of hitter who could move quickly through the system. That was especially true since he was immediately moved from behind the plate, where he played at the University of Virginia, to first base. He did make his way to Double-A in his first full season and capped things off with a stint in the Arizona Fall League.Thaiss utilizes an advanced approach at the plate to see a lot of pitches and draw walks, leading to a system-best 77 free passes in his first full season and a .375 on-base percentage. That, combined with a contact-oriented philosophy, should allow him to hit for a high average, and it was encouraging that he performed better in that category after his move up to Double-A in 2017. There are concerns that Thaiss won't have the power to fit the first base profile, but there is more pop for him to tap into and he sees value in knocking out 30 doubles annually while trying to get on base at a 40 percent clip, a pace he was keeping up in Double-A.Thaiss has continued to work on his defense at his new position, something he prioritized in 2017, and he should be capable there. With some depth at first and DH, the Angels can give Thaiss time to develop on both sides of the ball.</t>
  </si>
  <si>
    <t>Thaiss is one for whom a 2018 swing change is more relevant because a lack of in-game power was the primary barrier between him and the offensive output approaching that which typically profiles at first base. A college catcher, Thaiss walked more than twice as much as he struck out as a junior at Virginia. Though almost nobody thought he'd be able to catch in pro ball, he was viewed as a safe, fast-moving draft prospect, albeit one with a limited ceiling due to defensive limitations. Thaiss was exactly as advertised for the first two years of his pro career, and reached Double-A during his first full pro season though, as predicted, he hit for very little power, including a paltry .399 SLG% in the offensive paradise that is the Cal League. 
In 2018, Thaiss added a more exaggerated leg kick and began lifting the ball more. A 45% ground ball rate at Double-A in 2017 turned into a 31% rate at Mobile the following year. He was eventually promoted to Triple-A Salt Lake and ended up with more 2018 homers (16) than he had had in his previous two years combined. Will the change be enough? It's going to be close. Thaiss posted a 102 wRC+ in 85 games as a 23-year-old at Triple-A; the big league average at first base last year was 105. We have him projected as a low-end regular there, which might make him a viable alternative to Justin Bour and Albert Pujols fairly soon.</t>
  </si>
  <si>
    <t>There isn't a lot of college hitting in this year's Draft class, and the college catching crop is particularly thin. But Thaiss's ability with the bat, coming from a strong Virginia program, has him poised for early-round consideration.Thaiss has long impressed with the bat. His 10 home runs as a sophomore, while playing in a pitching-friendly home park, led the Cavaliers as they won the College World Series. He has an advanced approach at the plate and solid power, especially on the extra-base front, though he should have some over-the-fence pop at the next level. He's continued to be very consistent at the plate as a junior, though there are many questions about his ability to stay behind it as a pro. His catching skills are quite raw, with a fringy arm and rough receiving skills.Teams might want to send Thaiss out as a catcher; those that do might consider him in the opening round. But his bat alone -- and he has played first base at times -- should make him a day one selection.</t>
  </si>
  <si>
    <t>Matt Wallner</t>
  </si>
  <si>
    <t>Wallner hit for power all three years of college, even while pitching part time as a freshman and sophomore. He has some of the most explosive raw thump in the entire class, and will hit balls 10 rows into the bleachers even when he doesn't get fully extended. He has some moderate swing-and-miss issues characteristic of hitters who have power-driven approaches, but he's also willing to take a walk. His is a traditional right field profile, and he's in the mix with late first, early second round college power bats.</t>
  </si>
  <si>
    <t>sa918808</t>
  </si>
  <si>
    <t>Wallner hit for power all three years of college, even while pitching part time as a freshman and sophomore. He has some of the most explosive raw thump in the entire class, and will hit balls 10 rows into the bleachers even when he doesn't get fully extended. He has some moderate swing-and-miss issues characteristic of hitters who have power-driven approaches, but he's also willing to take a walk. His is a traditional right field profile.</t>
  </si>
  <si>
    <t>Originally committed to North Dakota before the Fighting Hawks disbanded their baseball program, Wallner shifted to Southern Mississippi and became the consensus national freshman of the year in 2017. He led Conference USA in homers in each of his first two seasons, totaling 35, putting him in position to become the first first-rounder in Golden Eagles history. A lack of consistency at the place as a junior hurt his stock, dropping him to the No. 39 overall pick in the Competitive Balance Round A, where he signed for $1.8 million, a bit below pick value.Wallner's size, strength and aggressive left-handed stroke combine to give him some of the best raw pop in the 2019 college class. He needs to prove he can handle quality velocity and may have to tone down his approach a bit, as he'll chase pitches out of the zone rather than let his prodigious power come naturally. He's shown the ability to draw walks, as college pitchers were loathe to challenge him.Primarily a center fielder in his first two years at Southern Miss, Wallner has below-average speed and moved to right field as a junior, the spot he played during his solid pro debut in the Rookie-level Appalachian League. He definitely has the arm strength for right, reaching 97 mph with his fastball and complementing it with a hard slider and splitter as a reliever. Some scouts initially had more interest in him as a pitcher, though he didn't throw in 2019, making it clear his future was as a run-producing outfielder in pro ball.</t>
  </si>
  <si>
    <t>Originally committed to North Dakota before the Fighting Hawks disbanded their baseball program, Wallner shifted to Southern Mississippi and became the consensus national freshman of the year in 2017. He led Conference USA in homers in each of his first two seasons, totaling 35, putting him in position to become the first first-rounder in Golden Eagles history. He hasn't been as consistent at the plate or with his effort this spring, however, so he's more likely to go in the second round.Wallner's size, strength and aggressive left-handed stroke combine to give him some of the best raw pop in the 2019 college class. He needs to prove he can handle quality velocity and may have to tone down his approach a bit, as he'll chase pitches out of the zone rather than let his prodigious power come naturally. He still draws a healthy amount of walks because pitchers are loathe to challenge him.Primarily a center fielder in his first two years at Southern Miss, Wallner has below-average speed and moved to right field this spring. He definitely has the arm strength for right, reaching 97 mph with his fastball and complementing it with a hard slider and splitter as a reliever. Some scouts have more interest in him as a pitcher, though he hasn't taken the mound as a junior after straining his forearm in February and has made clear his desire to play regularly in pro ball.</t>
  </si>
  <si>
    <t>Matt Whatley</t>
  </si>
  <si>
    <t>An excellent defender with high-end makeup, Whatley has a plus arm and quiet hands that steal strikes from umpires. He has an aggressive, pull-heavy swing but below average bat speed, so it's unlikely he does any sort of damage with the bat. He profiles as a glove-first backup.</t>
  </si>
  <si>
    <t>The Rangers found one of the better catching prospects in baseball when they plucked Jose Trevino out of Oral Roberts with a sixth-round pick in 2014. Three years later, they went back to the Golden Eagles for another backstop in Whatley, who won the Johnny Bench Award as college baseball's top catcher. A third-round choice, he signed for $517,000.Whatley may have been the best all-around defender among college catchers in the 2017 Draft. He showed off his solid arm by throwing out 40 percent of basestealers in three years at Oral Roberts, and he has the receiving and blocking skills to match. He's athletic for his position and runs better than most catchers, albeit with below-average speed.Whatley still has to prove he can hit with wood bats after struggling in the Cape Cod League in 2016 and slumping early in his junior season. He has some power but needs to let it come naturally rather than lengthening his right-handed stroke and becoming too pull-happy. He may not produce high batting averages but does work deep counts and has a knack for drawing walks.</t>
  </si>
  <si>
    <t>One of the best catching prospects in the Minors is the Rangers' Jose Trevino, a sixth-round pick out of Oral Roberts in 2014. Three years later, the Golden Eagles have another standout behind the plate in Whatley. He'll be one of the first college backstops drafted in June, coming off the board as early as the third round.Unlike Trevino, who bounced all over the diamond in college, Whatley has started at catcher since arriving in Tulsa. He may be the best all-around defender among college backstops, combining arm strength with solid receiving and blocking skills. He's athletic for his position and even runs the bases well, albeit with below-average speed.Whatley struggled with wood bats in the Cape Cod League last summer and has slumped as a junior, in part because he's trying to do too much at the plate. Instead of letting his power come naturally, he's getting too long with his right-handed swing and too pull-happy. He may not hit for a high average but he does draw a lot of walks.</t>
  </si>
  <si>
    <t>Matthew Allan</t>
  </si>
  <si>
    <t>Allan was one of the top few pitchers in the class for a while, including all summer. He flashed 55 or 60 with all three pitches in short stints at multiple events, then came out this spring with more arm speed, sitting 93-96 and hitting 97 mph in most of his starts. His curveball also ticked up and flashed 65 or 70 on his best outings, and though he didn't throw his changeup much in high school, it did flash 55 over the summer. Allan isn't very projectable and is an average athlete, while his command has been consistently below average with this higher octane stuff, so some teams worry this is a classic prep righty bust where clubs fall in love with the raw stuff. His velo would also sit 90-93 at times down the stretch and some teams are worried there could be a minor medical hiccup, which, combined with Allan's $4 million pricetag and committment to Florida, could make him the second most likely prep player in the draft to go to college behind Jack Leiter.</t>
  </si>
  <si>
    <t>Not a big name when the summer showcase circuit season began, Allan proceeded to put himself firmly on the map with consistently strong performances across multiple events. He picked up during the spring at Seminole (Fla.) HS where he left off, continuing his climb up Draft boards to become perhaps the top high school arm in the class. However, Allan's reported price tag of $4 million and strong commitment to the University of Florida deterred many teams from taking him on Day 1 of the 2019 Draft. Seeing an opportunity to land one of the Draft's best arms, the Mets took Allan with their third-round pick, then selected cost-saving college seniors in each of the next seven rounds to ensure they'd be able to sign him, which they did for $2.5 million, roughly four times his slot value as the No. 89 overall pick. Big, strong and physical, Allan has seen all of his stuff play up during his senior season. His four-seam fastball touches 97 mph on a regular basis and he maintains that velocity deep into starts. He'll drive the ball down in the zone, but can pitch up and down with his fastball well, with improved overall command of the pitch both in and out of the strike zone. He complements the heater with a plus power curve he can throw for strikes, missing bats consistently. His changeup has also taken a step forward after he changed his grip on the pitch from a split-fingered to fingered, giving him a third at least above-average pitch.While some scouts don't love Allan's arm action in the back, it doesn't affect him out front and he's able to command all three of his pitches extremely well, repeating his delivery consistently. With his combination size, stuff and feel, Allan has all the ingredients teams look for in a potential frontline starter.</t>
  </si>
  <si>
    <t>Not a big name when the summer showcase circuit season began, Allan had put himself firmly on the map with consistently strong performances across multiple events. He's picked up this spring where he left off, continuing his climb up Draft boards to become perhaps the top high school arm in the class.Big, strong and physical, Allan has seen all of his stuff play up during his senior season. His four-seam fastball continues to touch 97 mph on a regular basis and he's maintained that velocity deep into starts, showing that it wasn't just the shorter stints of the showcase circuit that allowed him air it out. He'll drive the ball down in the zone, but can pitch up and down with his fastball well, with improved overall command of the pitch both in and out of the strike zone. He complements the heater with a plus power curve he can throw for strikes, missing bats consistently. His changeup has also taken a step forward, giving him a third at least above-average pitch.While some scouts don't love Allan's arm action in the back, it doesn't affect him out front and he's commanded all three of his pitches extremely well, repeating his delivery consistently. He has frontline starter potential, and that should entice enough teams in the first round to keep Allan from heading to the University of Florida.</t>
  </si>
  <si>
    <t>Allan was one of the top few pitchers in the class for a while, including all summer. He flashed 55 or 60 with all three pitches in short stints at multiple events, then came out this spring with more arm speed, sitting 93-96 and hitting 97 mph in most of his starts. His curveball also ticked up and flashed 65 or 70 on his best outings, and though he didn't throw his changeup much in high school, it did flash 55 over the summer. Allan isn't very projectable and is an average athlete, while his command has been consistently below average with this higher octane stuff, so some teams worry this is a classic prep righty bust where clubs fall in love with the raw stuff. His velo would also sit 90-93 at times down the stretch and some teams were worried there could be a minor medical hiccup, which, combined with Allan's $4 million pricetag and committment to Florida, made him the second most likely prep player in the draft to go to college behind Jack Leiter. The Mets moved money around during the draft to select and sign Allan.</t>
  </si>
  <si>
    <t>Matthew Andriese</t>
  </si>
  <si>
    <t>After leading the California League with a 3.58 ERA in 2012, Andriese reached Triple-A Tucson in 2013, just his second full professional season. The Padres then dealt him to the Rays in January 2014 as a part of a seven-player deal. Andriese mixes his low-90s fastball with a curveball, slider and split-change. All four of his pitches have a chance to be at least average Major League offerings, and he commands all of them for strikes. If Andriese continues to refine his delivery, he has the potential to be a solid Major League starter.</t>
  </si>
  <si>
    <t>Matthew Barefoot</t>
  </si>
  <si>
    <t>sa3010145</t>
  </si>
  <si>
    <t>Bacwards guy with a weird swing, but has power and feel for the barrel.</t>
  </si>
  <si>
    <t>barefoot_matthew</t>
  </si>
  <si>
    <t>Recruited primarily as a pitcher, Barefoot chose Campbell because it was the only school that would give him an opportunity to hit. He missed his entire first season following ankle surgery but starred as a redshirt sophomore in 2018, winning the Big South Conference (.364) and Cape Cod League (.379) batting titles and the Cape MVP award. Undrafted a year ago, he turned down free-agent offers during the summer and should go around the fifth round this June.A rare player who bats right-handed and throws left-handed, Barefoot has a lot of movement and effort in his unorthodox swing but makes it work with good hand-eye coordination. His feel for contact stands out more than his power, though he has driven the ball more consistently this spring. He makes the most of his solid speed on the bases and is a threat to steal.Despite his quickness and an arm that has been clocked up to 94 mph on the mound, Barefoot has played mostly left field for the Fighting Camels. He has the tools to be a better defender and would profile more as a regular if he could handle center field, where he'll likely get an opportunity in pro ball. Some clubs were interested in drafting him as a pitcher a year ago, but he wasn't interested and worked only one regular-season inning in 2019.</t>
  </si>
  <si>
    <t>Matthew Dean</t>
  </si>
  <si>
    <t>Another aggressive high school Draft pick who singed over slot in the 13th round in 2011, Dean made his pro debut in the Appalachian League in 2012. He struggled a bit with the bat, but he still has the raw tools to be a good all-around third baseman. A shortstop in high school, Dean has good actions and more than enough arm for the hot corner. He still has some things to iron out with his approach at the plate, but as he continues to fill out he should tap into his power in the future. As long as the Blue Jays continue to be patient with Dean, his work ethic and raw tools could allow the finished product to be an everyday big league third baseman.</t>
  </si>
  <si>
    <t>The Blue Jays selected Dean in the 13th round in 2011 and went well above slot to sign him away from his Texas commitment. Physical and projectable as an amateur, he led the Appalachian League in hitting in 2013 and has carried that success over to the 2014 season.Part of Dean's breakout came as a result of a mechanical change he made in his swing and improving his approach at the plate. Those changes allowed him to hit more line drives and better tap into his substantial raw power.A shortstop in high school, Dean initially moved to third base and has now settled at first base, partially in deference to Mitch Nay. Dean can be an above-average defender at his new position, though it puts more pressure on his bat.</t>
  </si>
  <si>
    <t>Matthew Festa</t>
  </si>
  <si>
    <t>Festa appeared in six games for Dominican College (N.Y) as a freshman before transferring to East Stroudsburg University (Pa.), where he showed steady improvement as a starter over the next three years en route to becoming Seattle's seventh-round pick as a senior in 2016. A full-time move to the bullpen led to a breakout first full season for Festa, as he showed impressive bat-missing ability, garnered All-Star honors in the Class A Advanced California League, and then capped his season with a successful turn in the Arizona Fall League. And while he began 2018 in extended spring training due to a hip/sciatic issue, Festa quickly made up for the lost time in Double-A upon returning and earned his first big league promotion in July. Festa's smooth delivery and short, clean arm action create late life on a fastball that will sit 92-95 mph while touching 96. He pairs his heater with a sharp, late-breaking slider in the mid- to upper-80s, and it's those two offerings that enabled him to pace all California League relievers with 13.1 strikeouts-per-nine innings. The right-hander also has a curveball and changeup, both slightly below-average pitches, at his disposal, and his entire arsenal does play up on account of his solid control and command.Festa's four-pitch mix and overall durability makes him a candidate to one day rejoin a starting rotation, should the Mariners ever choose to pursue that route. For now, however, it's Festa's knack for missing bats using largely his fastball-slider combo that is his ticket to a potential late-inning role in the Major Leagues.</t>
  </si>
  <si>
    <t>Matthew Koch</t>
  </si>
  <si>
    <t>Koch had been a reliever during his junior year at Louisville when the Mets took him in the third round of the 2012 Draft, but New York developed him as a starter. After moving incrementally in that role, a return to the bullpen in 2015 had Koch really pointing in the right direction when New York sent him to the D-backs in the Addison Reed trade. Arizona gave him one start at the very end of the season.As a starter, Koch would try to mix in four pitches, with a fastball, slider, curveball and changeup. As a reliever, he leaned largely on his fastball and slider, both of which are Major League average offerings. He still mixed in a changeup on occasion to keep hitters honest. Koch has always had solid control, but it ticked up a notch when he was throwing shorter stints. The 25-year-old right-hander doesn't have the stuff to close, with a middle relief role more likely if he sticks in the bullpen. For now, though, the D-backs are planning on giving him another crack at pitching in a rotation.</t>
  </si>
  <si>
    <t>Matthew Liberatore</t>
  </si>
  <si>
    <t>Liberatore has a prototypical pitcher's build, is athletic for his size, his delivery is relatively clean (though arguably lacking deception) and, most importantly, Libby has monster, bat-missing stuff when he's humming. At times this spring he's sat 93-97 mph in the early innings of his starts while flashing a plus-plus curveball, above-average changeup and newly-minted, average slider. 
Though he's also had spurts where he's been an erratic 88-92 mph and relied on tricks like quick pitches, Liberatore has arguably been the most consistent high school pitcher in the country and tops that category on our board. The Giants were in heavy to see him early on, but now his likely range of selection seems to be in the 7-13 range.</t>
  </si>
  <si>
    <t>sa3008163</t>
  </si>
  <si>
    <t>Oakland's selection of Kyler Murray seems to have been the catalyst for Liberatore's draft day slide. He was arguably the best high school pitcher in the class, evaluated heavily early on by the Giants (who picked second), before settling into the 7-13 range by June. When Murray was selected, teams picking behind Oakland suddenly had access to one more player than they had anticipated. It meant Travis Swaggerty was there for Pittsburgh at 10, which meant Grayson Rodriguez was there for Baltimore at 11, and so on. Other teams hadn't considered the possibility that Libby would fall to them and either hadn't done a lot of background work, or weren't comfortable with how he might alter their bonus pool math. When Liberatore is at his best, he throws strikes with 93-97 for the first several innings of his starts, show you a 70 curveball, a good change, and alter the timing of his delivery to toy with hitters. He added a slider part way through his junior year and instantly had nascent feel for it. At other times, he'd sit 88-92 with scattershot command and get too cute with Johnny Cueto shenanigans. But the frame, athleticism, arm strength, and ability to spin are all ideal, and there's immense ceiling here.</t>
  </si>
  <si>
    <t>Liberatore looked like a potential top Draft pick in 2018 after a stellar summer showcase circuit that concluded with him tossing six scoreless frames in the 18U U.S. National Team's gold-medal-winning game against Korea. While his stuff wasn't as electric during his senior year at Mountain Ridge (Ariz.) High, Liberatore still had a dominant campaign, going 8-1 with a 0.93 ERA and 104 strikeouts in 60 1/3 innings. When the Draft arrived, concerns about Liberatore's signability caused the Arizona commit to last until the mid-first round, where the Rays were thrilled to find him still available at the No. 16 overall pick. He signed for slightly below slot at $3,497,500, helping Tampa Bay save the money needed to sign fellow first-rounders Shane McClanahan and Nick Schnell, and he performed well during his pro debut at a pair of Rookie levels.A 6-foot-5 left-hander, Liberatore stands out for his combination of stuff and pitchability, with the makings of three pitches that could garner a 60 on the 20-to-80 scouting scale once fully developed. He sits in the low 90s and touches 95 mph with a fastball that plays above its velocity because he's deceptive and gets such good extension over his front side. Liberatore's curveball is a swing-and-miss hammer, thrown with three-quarters tilt and good spin rate, and he introduced a new, and very effective, slider during the spring. His diving changeup, meanwhile, is another promising pitch, one that plays nicely off his heater and could be his best secondary offering when all is said and done.After ranking as the top left-hander in his class and garnering consideration as a top-five overall pick, Liberatore now could end up as one of the 2018 Draft's biggest steals. While he's more advanced than most high school arms in his class and therefore could move comparatively faster than some of his peers, the Rays likely will bring Liberatore along slowly, as they usually do with their high school Draft picks, giving him the time he needs to develop physically and refine his craft.</t>
  </si>
  <si>
    <t>Liberatore stood out on the summer showcase circuit more with his feel for pitching than plus velocity. He threw 12 shutout innings for the 18U U.S. National Team, and there was a reason he got the ball for their gold medal game against Korea, won by him thanks to his six scoreless frames. As a Mountain Ridge (Ariz.) High School senior, Liberatore continued to boost his Draft stock with a lights-out start in USA Baseball's National High School Invitational in March before finishing with an 8-1 record, a 0.93 ERA and 104 strikeouts in 60 1/3 innings. He was widely viewed as one of the Draft's top prospects as a result, but concerns over the University of Arizona commit's signability caused him to last until the middle of the first round, where the Rays were thrilled to land him with the No. 16 overall pick. Liberatore signed for slightly below slot at $3,497,500, helping Tampa Bay save the money needed to sign both Shane McClanahan and Nick Schnell, whom the club selected with back-to-back picks (Nos. 31 and 32 overall).Liberatore's pitchability was a separator for him in a Draft class deep with high-end high school pitchers. That's not to say he doesn't have good stuff, because the 6-foot-5 lefty has the potential to eventually develop three pitches that could garner a 60 on the 20-to-80 scouting scale. Liberatore will throw his fastball in the 89-94 mph range, maintaining the velocity throughout his starts, and he opened some eyes by touching 96-97 mph frequently in the early stages of the spring. He's also made mechanical changes to vastly improve his command of the pitch. Liberatore's curveball is a swing-and-miss hammer, thrown with three-quarters tilt and good spin rate, and he introduced a new, and very effective, slider during the spring. His diving changeup, meanwhile, gives him a third secondary pitch that could be plus when all is said and done.After ranking as the top left-hander in the 2018 class and garnering consideration as a top-five overall pick, Liberatore could now end up as one of the Draft's biggest steals. It's a front-of-the-rotation ceiling if all clicks for him, though the Rays are expected to bring him along slowly as they usually do with their high school Draft picks.</t>
  </si>
  <si>
    <t>In an age when radar gun readings often rule the day, Liberatore stood out on the summer showcase circuit more with his feel for pitching than plus velocity. He threw 12 shutout innings for the 18U U.S. National Team, and there was a reason he got the ball for their gold medal game against Korea, won by Liberatore thanks to his six scoreless frames.There are better fastballs among the deep high school pitching crop in this Draft class, but Liberatore's pitchability is what separates him. That's not to say he doesn't have good stuff, because he has the potential to eventually develop three pitches that could garner a 60 on the 20-to-80 scouting scale. He'll throw his fastball in the 89-94 mph range, maintaining the velocity throughout his starts, and he opened some eyes by touching 96-97 mph frequently in the early stages of the spring. He's also made mechanical changes to vastly improve his command of the pitch. He throws a slower curveball with three-quarters tilt and good spin rate and introduced a new, and very effective, slider this spring. And his changeup gives him a third secondary pitch that could be plus when all is said and done.The top left-hander in the Draft class, Liberatore has thrown well enough this spring to cement himself as a potential top 10 pick in June.</t>
  </si>
  <si>
    <t>PDP Premier Event: Feb. 5, 2017 - PhoenixFavorite MLB Team: New York YankeesFavorite MLB Player: Derek JeterLiberatore is an Arizona commit who has made 12 All-Tournament Teams since 2014, won two WWBA championships and captured a Most Valuable Pitcher award at the 2016 WWBA Florida Qualifier. Liberatore participated in the 2016 Junior National Showcase and was awarded with a 2016 Underclass Honorable Mention.Liberatore has a large frame and a well-developed body. His fastball sits at 87-89 mph with some glove side run, and while his curveball lacks consistency, it was tight at times and comes in at just over 70 mph. He can throw both pitches in the zone and he also has a change-up. The southpaw has a balanced delivery and pitches out of the stretch.</t>
  </si>
  <si>
    <t>Matthew Lugo</t>
  </si>
  <si>
    <t>Lugo stood out most of the summer as a first round type of shortstop with 50 or 55 tools across the board. He had a slow start this spring and has been a little tougher to see than the typical prospect in the southeast, because you have to fly to Puerto Rico the day before and then only get one game a day, when you could easily have 5-6 quality games if you hung around major metro areas like Atlanta or Orlando for the same period. Lugo has interest as high as St. Louis at 19, and likely goes by the Arizona picks at 33 and 34.</t>
  </si>
  <si>
    <t>sa1169598</t>
  </si>
  <si>
    <t>Lugo's decision to train at the Carlos Beltran Baseball Academy was an easy one because the nine-time All-Star is also his uncle. Puerto Rico's top prospect in the 2019 Draft, he generated some first-round buzz and delighted the Red Sox when he was available at the end of the second round. They signed him for an over-slot $1.1 million as the 69th overall selection.Though he's still in need of refinement -- no surprise considering that he turned 18 just before the Draft -- Lugo possesses the potential for at least four solid tools with raw power to match. He has a penchant for making hard contact from the right side of the plate and could develop 20-homer power as he gets stronger. He shows flashes of plus speed but could lose a step once he matures physically.Lugo is raw defensively but Boston is confident he can remain at shortstop once he adds more polish. He's a good athlete with the quickness, hands and arm for the position. Some clubs projected him as more of a second or third baseman before the Draft.</t>
  </si>
  <si>
    <t>Puerto Rico has had at least one shortstop taken in the top 10 rounds of the Draft every year since 2006, with No. 1 pick Carlos Correa (2012) and 2016 first-rounder Delvin Perez headlining the list. While Lugo may not go quite as high as that duo, the middle infielder who raised his profile with a strong showing on the summer showcase circuit does have the chance to go in the Draft's first few rounds.Lugo's bat is what has stood out the most, especially over the summer and at the World Wood Bat Association World Championship in October. He has an advanced approach at the plate, especially given his age, with a line-drive, up-the-middle philosophy. While he's not nearly as big as Correa, Lugo looks the part already and has more pop from the right side of the plate than you might expect, with some feeling he could have better than average power in the future. While he's not a burner, he runs well underway and is a solid athlete.The Carlos Beltran Academy product gets some mixed reviews defensively. Some see a move to third or second, depending on where the bat would profile best, but others feel he can stay at shortstop and just needs to smooth some things out. A team signing him away from his University of Miami commitment might give him the chance to play his way off the premium position.</t>
  </si>
  <si>
    <t>Matthew Olson</t>
  </si>
  <si>
    <t xml:space="preserve"> The A's went high-school heavy at the top of the 2012 Draft and they hope the trio of prepsters taken before the second round can all build off their impressive debuts and progress together. Olson was the second of the three taken, a two-way talent from Georgia who was signed away from pitching and hitting at Vanderbilt. His smooth and quick swing from the left side of the plate should allow him to hit for average and power as he progresses. A third baseman in high school, Olson moved over to the other corner and looks like he could be an outstanding defender there, even despite his below-average speed.</t>
  </si>
  <si>
    <t>A highly regarded two-way player coming out of high school in 2012, Olson was selected in the compensation round. The A's made him a full-time hitter, and Olson showed why in 2013. He ranked second in the Midwest League with 23 home runs as a 19-year-old. Olson has shown even more power this season in high Class A.Olson has a quick and easy swing that gives him the potential to hit for average as well as power. His swing does have a tendency to get long, making him prone to strikeouts.Olson is a well-below-average runner, which contributed to the A's moving him across the diamond from his high school position of third base. Olson has good hands and he looks like he could develop into an excellent defensive first baseman.</t>
  </si>
  <si>
    <t>Matthew Peguero</t>
  </si>
  <si>
    <t>sa3003164</t>
  </si>
  <si>
    <t>Peguero was the MVP of the 2018 DSL champion Rays. He's already 19 (on the older end of the spectrum for prospects in the DSL) but is otherwise a well-rounded prospect. He has a good build, is a good athlete, has good stuff (91-94, up to 96 with a 2400 spin rate on the breaking ball) and has on-mound poise. We have him evaluated the way we would an older high school arm who could go anywhere from the third to fifth round in the draft.</t>
  </si>
  <si>
    <t>Matthew Railey</t>
  </si>
  <si>
    <t>railey_matthew</t>
  </si>
  <si>
    <t xml:space="preserve"> Railey's stock has risen all spring as scouts have been impressed with his natural hitting ability. He has an easy, loose swing and uses his quick hands and natural strength to drive the ball. He squares the ball up well and hits plenty of line drives. Railey is an average runner, which may eventually force him to move off of center field, but his athleticism and improving feel for the game help make him a solid defender. Railey missed his sophomore year with a torn labrum in his non-throwing shoulder, but the injury has not impacted him since. He turned 19 in March and will be a Draft-eligible sophomore if he upholds his commitment to Florida State.</t>
  </si>
  <si>
    <t>Matthew Reynolds</t>
  </si>
  <si>
    <t xml:space="preserve">  Reynolds struggled at Class A Advanced St. Lucie in his first full professional season after the Mets took him in the second round in 2012. But he fared much better when he moved up to Double-A Binghamton in 2014, eventually earning a promotion to Triple-A Las Vegas.  Reynolds has found the short, line-drive stroke that made him so successful at the University of Arkansas. He has a gap-to-gap approach and has a good feel for hitting, though he doesn't produce much power. He isn't much of a speedster either, typically grading out as a below-average runner.  Due to his lack of speed, Reynolds faces questions about his ability to remain at shortstop. He has soft hands and a strong arm and would be a solid defender at second or third base if he does have to move. But his bat profiles best at shortstop and the Mets have been encouraged by his progress at the position.</t>
  </si>
  <si>
    <t>Matthew Sauer</t>
  </si>
  <si>
    <t>Hard-throwing righty who has been up to 97 and who holds his velocity late into starts. Has great feel for two potential impact breaking balls in a sweeping curveball and hard, upper-80s slider. Sauer has some delivery-based relief risk.</t>
  </si>
  <si>
    <t>Matthew Skole</t>
  </si>
  <si>
    <t xml:space="preserve"> The Nationals were excited to see what Skole would do after a huge first full season that saw him top the organization in homers while finishing second in RBIs, OBP and SLG, followed by a solid showing in the Arizona Fall League. They'll have to wait, though, as the slugging infielder underwent Tommy John surgery on his left (non-throwing) elbow after a collision in the second game of the 2013 season. He also had a procedure done on a microfracture in his left wrist that occurred in the same collision.Skole has the chance to have above-average power and has a firmer understanding that more consistent contact will allow him to tap into it. There's always going to be some swing and miss to his game, but he also has good plate discipline and will draw walks. He has a solid arm and could be an average defender at third, but with Ryan Zimmerman in Washington and Anthony Rendon in the system, first might make the most sense.</t>
  </si>
  <si>
    <t>Skole made waves in 2012, his first full professional season. But his follow-up campaign was brought to an abrupt halt by a collision in the second game of the season that forced him to undergo Tommy John surgery and a procedure to repair a microfracture in his wrist. He got back on the field in time for the Arizona Fall League, where he played well.  When he's healthy, Skole has never had a problem hitting. He generates impressive bat speed and big power. While there's always going to be some swing-and-miss in his game, he understands the strike zone and knows how to draw a walk.  Originally a third baseman, Skole has moved across the diamond to first base. That puts more pressure on him to hit, but, so far, he's shown that won't be a problem.</t>
  </si>
  <si>
    <t>Matthew Smoral</t>
  </si>
  <si>
    <t xml:space="preserve">  Smoral was considered to be one of the top high school pitchers in the 2012 Draft class, but a broken foot ended his spring early. He slid in the Draft as a result and injuries again hampered him in his first full professional season.  Despite the slow start to his career, Smoral still offers lots of upside. He throws his fastball in the low to mid 90s and mixes it with an above-average slider. His changeup lags behind his other pitches but shows potential.  Like many young, tall pitchers, Smoral struggles with his command. As he gets more experience, his athleticism should help him learn to repeat his delivery more consistently. He still has a long way to go, but as he gets more innings under his belt, he should begin to realize some of his potential.</t>
  </si>
  <si>
    <t>Big lefties with big stuff and a feel for pitching don't grow on trees, so it's not surprising the Blue Jays got creative and found a way to sign the Ohio high school product, despite the fact he missed his senior season with a stress fracture in his foot. More projection than anything at this point, Smoral has the chance to have three at-least average pitches. He has an easy arm action and an above-average fastball that sits in the 91-92 mph range. He can reach back for a plus fastball at times and combines it with a solid changeup with good sink. He commands both of those pitches fairly well. Smoral throws a slider, but it's behind the other two pitches. If he can sharpen that, he has the chance to be a solid starting pitcher at the highest level, though it might take a while for him to get there.</t>
  </si>
  <si>
    <t xml:space="preserve">  Smoral was considered one of the top high school pitchers in the 2012 Draft class, but a broken foot ended his senior season early. Injuries have continued to dog him in the professional ranks, with the latest being back problems that cost him much of the first half of the 2015 season.Despite the slow start to his career, Smoral still offers plenty of upside. When healthy, he throws his fastball in the low to mid 90s and mixes it with an above-average slider. He has worked to improve his changeup after not needing it much early in his career, but it still lags behind his other pitches. Like many young, tall pitchers, Smoral struggles with his command. As he gets more experience, his athleticism should help him learn to repeat his delivery more consistently. He still has a long way to go, but as he gets more innings under his belt, he should begin to realize some of his potential.</t>
  </si>
  <si>
    <t>Matthew Strahm</t>
  </si>
  <si>
    <t>The Royals liked Strahm's three-pitch mix and polish enough to pay him $100,000 as a 21st-round pick out of Neosho County (Kan.) CC in 2012. His progress was delayed by Tommy John surgery in 2013 and the related rehab in 2014, but he has re-emerged this season. He earned a promotion to high Class A and transitioned from relieving to starting in June.Strahm is working with more consistent velocity on his fastball than ever before, operating at 90-94 mph. He also has a curveball that's becoming a solid pitch and a changeup that has the makings of an average offering.Strahm may need to clean up his delivery a little bit in order to have the durability required for the rotation. He's athletic and repeats his mechanics easily, giving him good control of his entire repertoire. He has the look of a future No. 4 starter.</t>
  </si>
  <si>
    <t>Matthew Thompson</t>
  </si>
  <si>
    <t>Cypress (Texas) Ranch High had the best pair of prep pitching prospects in the 2019 Draft, with the Rays taking J.J. Goss in the supplemental first round and the White Sox popping Thompson early in the second. The latter announced his presence as a rising junior in October 2017, when he reached 95 mph at the World Wood Bat Association World Championship, but his stock dipped slightly during an inconsistent senior season. The 45th overall pick in June, he signed for $2.1 million.With one of the quickest high school arms in the 2019 class and an athletic delivery, Thompson often sits in the low 90s with his fastball and can touch 96 mph. He compensates for a relative lack of life on his heater by creating plan with his high-three-quarters arm slot. He has shown flashes of a plus curveball, though it was less reliable during the spring than it had been in the past and flattens into more of a slider when he doesn't stay on top of it.Thompson's changeup is still a work in progress yet shows signs of promising deception and sink. He has the ceiling of a No. 3 starter, but he'll have to refine his control and command to reach it.</t>
  </si>
  <si>
    <t>Cypress (Texas) Ranch High's Ty Madden could have gone in the top five rounds of the 2018 Draft based on talent alone, but his strong commitment to Texas dropped him to the 34th round and the Royals. The Mustangs have two more right-handers this year who could be even more talented in Thompson and J.J. Goss. Thompson announced his presence by reaching 95 mph as a rising junior at the World Wood Bat Association World Championship in 2017 and remains one of the hardest throwers in this year's prep class, though he has lacked consistency this spring.Thompson has an ultra-quick arm and an athletic delivery that produces low-90s fastballs with a maximum velocity of 96 mph when he's at his best, though he also has worked at 89-90 at times this year. His fastball doesn't feature a lot of life but he gets good plane on it with his high three-quarters arm slot. His curveball can give him a second plus pitch at times, though it hasn't been reliable this spring as it had been in the past and flattens into more of a slider when he doesn't stay on top of it.Though Thompson's changeup is in the rudimentary stages, he'll flash promising deception and sink. He also needs to refine his control and command to reach his upside as a No. 3 starter. He and Goss are the top recruits in Texas A&amp;M's 2019 class.</t>
  </si>
  <si>
    <t>Thompson's stuff never took a step during his senior spring, but he's still sitting in the low-90s with average breaking stuff and one of the smoother teenage deliveries in baseball. He's a tremendous ball of soft clay for player dev to mold, an old-school high school pitching prospect.</t>
  </si>
  <si>
    <t>Matthew Wisler</t>
  </si>
  <si>
    <t>Due to his Ohio State commitment, Wisler was a difficult player to sign in the 2011 Draft. San Diego went well above slot to get a deal done with its seventh-rounder, and the club is now reaping the benefits. Wisler reached Triple-A El Paso as a 21-year-old this year after blowing through the low Minors.Wisler throws his fastball in the low-to-mid 90s, with good movement. His slider is his best secondary pitch, and he also throws a changeup and a curveball. Wisler commands all of his pitches very well, walking 2.2 batters per nine innings in his first two full Minor League seasons.Wisler earns praise for his poise and work ethic. Though he has been challenged by the older hitters and the difficult pitching environments of the Pacific Coast League, the Padres remain excited to see how good he can be.</t>
  </si>
  <si>
    <t xml:space="preserve"> The Padres have been aggressive in drafting high school arms in recent years and Wisler has the chance to be one of the better ones they√¢¬Ä¬ôve nabbed. A projectable right-hander, he has the chance to have at least two above-average pitches. He got his fastball up into the upper 90s during his first full season of pro ball and he throws it downhill. His curve has the chance to be just as effective, a big hammer of a breaking ball that he has trouble locating. He√¢¬Ä¬ôll show signs of a deceptive changeup, but it√¢¬Ä¬ôs behind the other two. His first full season was a great first step and the Padres are excited to see exactly what Wisler√¢¬Ä¬ôs ceiling might be.</t>
  </si>
  <si>
    <t>Matthias Dietz</t>
  </si>
  <si>
    <t>sa875993</t>
  </si>
  <si>
    <t>Most talented junior college prospects end up either signing or transferring to a Division I program after a single year, but Dietz is the rare two-year JUCO prospect who stuck around for multiple seasons and still saw his draft stock soar. He's a hulking 6-foot-5 with huge arm strength, but the rest of the profile has not progressed despite two and a half years of development as a starter. Even during starts, Dietz sits 94-97 and will touch 100. Heavy use of that pitch alone could make him a fine middle reliever, even if his slider is only average. Scouts are hesitant to project on Dietz's secondaries because he's a below-average athlete, but we're curious about what the velo might do if he were just airing it out for an inning at a time.</t>
  </si>
  <si>
    <t>The best junior college prospect in the 2016 Draft, Dietz took a huge step forward last spring after adding strength to his already physical frame. The result was a breakout sophomore campaign for the right-hander, who went 12-1 and posted a 1.22 ERA in 13 starts with 117 strikeouts in 103 innings, ranking among the national junior college leaders in wins, ERA and whiffs. In June, Dietz became the second-highest drafted player in John A. Logan (Ill.) CC history when the Orioles selected him in the second round.After topping out at 93-94 mph in 2015, Dietz now consistently works at 91-94 mph with his fastball and has hit 98 in short stints. His slider has gotten harder and sharper as well, showing flashes of becoming a solid pitch. He also has made strides with his changeup, enhancing his chances of remaining a starter.With his 6-foot-6 frame and three-quarters delivery, Dietz creates good angle with his pitches. He has no problem filling the strike zone, though he'll need to improve the command of his fastball and the consistency of his secondary pitches to make it as a big league starter. If he can't, he has promise as a late-inning reliever.</t>
  </si>
  <si>
    <t>Dietz took a huge step forward last spring, first by adding strength to his already physical frame, and then with a breakout sophomore campaign during which he went 12-1 and posted a 1.22 ERA in 13 starts with 117 strikeouts in 103 innings, ranking among the national junior college leaders in wins, ERA and whiffs. Viewed by scouts as the top junior college prospect in the 2016 Draft, Dietz became the second-highest drafted player in John A. Logan (Ill.) CC history when the Orioles selected him in the second round.A big, physical right-hander with a three-quarters delivery, Dietz pitches at 91-94 mph with his fastball but can reach back for more, all the while using his size to create good angle to the plate. His slider has gotten harder and sharper, showing flashes of becoming an above-average pitch, and he'll also mix in a curveball and changeup, though neither pitch is particularly advanced.Dietz was a solid strike-thrower in college but has had trouble pounding the zone consistently since entering the professional ranks. He possesses the requisite size and durability but will need to improve the command of his fastball, as well as the consistency of his secondary pitches, to make it as a big league starter. If he can't, he has promise as a late-inning reliever.</t>
  </si>
  <si>
    <t>The best junior college prospect in the 2016 Draft, Dietz likely will fall just short of becoming the highest selection in John A. Logan (Ill.) CC history, a distinction that belongs to White Sox 1994 second-rounder John Ambrose. After the Giants took Dietz in the 29th round last year, he spent the summer adding strength, which has led to more dominant stuff this year. He went 12-1, 1.22 in 13 starts with 117 strikeouts in 103 innings, ranking third in wins, fifth in ERA and seventh in whiffs among national junior college pitchers entering the Juco World Series.After topping out at 93-94 mph in 2015, Dietz now consistently works at 91-94 mph with his fastball and has hit 98 in short stints. His slider has gotten harder and sharper as well, showing flashes of becoming a solid pitch. He also has made strides with his changeup, enhancing his chances of remaining a starter.With his 6-foot-6 frame and three-quarters delivery, Dietz creates good angle with his pitches. The Texas Christian recruit has no problem filling the strike zone, though he'll need to improve the command of his fastball and the consistency of his secondary pitches to make it as a big league starter. If he can't, he has promise as a late-inning reliever.</t>
  </si>
  <si>
    <t>Maurice Hampton</t>
  </si>
  <si>
    <t>Hampton was a hot name over the summer for his loud, 105+ mph batted balls and his big time tools and model-friendly age at 17.9 on draft day. This spring, teams have continues to doubt his ability to hit, with a raw feel to hit that some think may never come all the way around, but power/speed/defense to still project as a low-end regular without a 50+ hit tool.</t>
  </si>
  <si>
    <t>hampton_maurice</t>
  </si>
  <si>
    <t>Hampton is one of only four players named an Under Armour All-American in baseball and football, joining Kyler Murray, A.J. Brown and fellow 2019 prep outfielder Jerrion Ealy. Named Mr. Tennessee Football at the Division II 3-A level last fall, Hampton not only is one of the Draft's top outfielders but also a four-star cornerback ticketed to play two sports at Louisiana State if he doesn't turn pro. The most athletic prospect to come out of Tennessee in years, he could become the state's first prep position player to go in the first round since Mike White in 1986.Like most athletes who star in multiple sports, Hampton needs refinement on the diamond, but his huge upside could make the patience that will be required in his development worth it. His right-handed swing could get smoother but still generates impressive bat speed and exit velocities, giving him the potential for 25 or more homers on an annual basis if he makes enough contact. He struggled against quality pitching early on the showcase circuit last summer but continually improved and gave a glimpse of what he might be if he focused on baseball.Hampton has dynamic tools beyond his raw power. He's also a well above-average runner who can make an impact as a basestealer and a defender. He definitely has the quickness for center field, though he needs to refine his reads and routes, and also flashes plus arm strength that will enable him to play anywhere in the outfield.</t>
  </si>
  <si>
    <t>Mauricio Cabrera</t>
  </si>
  <si>
    <t xml:space="preserve"> The 2012 season was a good one for the Cabrera family. Mauricio had a very solid United States debut in the Appalachian League while his older brother, Alberto, reached the big leagues as a reliever with the Cubs. The younger Cabrera has the kind of power stuff that would work well out of the bullpen, too, though it's way too early to stop his development as a starter. His fastball touches 97 mph and there might be more in the tank. His secondary stuff isn't as good, but both his curve and changeup project to be at least Major League average. Like many young pitchers, he needs to learn to command his stuff better. That development, along with his secondary offerings, will ultimately determine his future role.</t>
  </si>
  <si>
    <t xml:space="preserve">  Cabrera advanced to full-season ball in 2013 and excited scouts with his powerful fastball. Though his progress was slowed in 2014 by a forearm injury that sidelined him for two months, the Braves still added him to their 40-man roster in November. After beginning his career as a starter, Cabrera pitched out of the bullpen when he returned from the disabled list. His fastball velocity ticked up after the move, and he was clocked up to 100 mph. His slider is his best secondary offering, and he also mixes in an occasional changeup. Cabrera's older brother Alberto is a reliever in the Cubs system, and some scouts think that is also the best role for Mauricio, one he stayed in during the 2015 season. His power arsenal plays well and his below-average command isn't as much of an issue in shorter stints.</t>
  </si>
  <si>
    <t>Like his older brother Alberto, a Cubs reliever, Cabrera is a hard-throwing right-hander. He has teamed up with Lucas Sims in the lower levels of the Minor Leagues to form a formidable duo that could continue pitching together for years to come.Cabrera's fastball sits in the mid-90s, and he can reach back for a bit more velocity when he needs it. His secondary pitches still need more development, but they flash signs of promise.Cabrera's biggest concern going forward is his command. If he is able to refine it, he has the stuff to become a solid starter in the Major Leagues. If not, Cabrera likely will wind as a power reliever, similar to his brother.</t>
  </si>
  <si>
    <t>Mauricio Dubon</t>
  </si>
  <si>
    <t>Signed for $75,000 as a 26th-round pick in 2013, Dubon, a Honduras native, enjoyed a breakout campaign in '16, highlighted by an impressive second-half in Double-A, before being acquired by Milwaukee along with Travis Shaw, Josh Pennington and Yeison Coca for Tyler Thornburg in December 2016. Dubon made additional strides in his first season as a Brewer, splitting the year between Double-A Biloxi and Triple-A Colorado Springs while representing the World Team in the SiriusXM All-Star Futures Game along the way. The Brewers added Dubon to their 40-man roster in November, only to lose him for much of the 2018 season after he underwent surgery to repair a torn ACL in May. Dubon can do a little bit of everything on the diamond. At the dish, he exhibits excellent hand-eye coordination and a quick right-handed bat, allowing him to generate barreled, line-drive contact with relative ease. Those qualities along with his solid approach lead scouts to project him as at least an average hitter. Dubon also has had his power tick up as he's grown stronger, and it's resulted in improved home-run totals in each of his five seasons and a career-high eight in 2017. However, hitting for consistent power will never be a part of his game, and he's more likely to be a source of doubles and triples. Dubon's extra-base-hit totals are also a product of the plus speed that has netted him at least 30 steals in three straight seasons.Dubon is a true middle infielder, one with quick hands and feet as well as the arm strength to make plays from either side of the bag. He split time in 2017 between both shortstop and second base, showing well at both spots, and it's fair to think he'll be able to play whatever position the Brewers ask of him. That versatility, as well as his likely contributions at the plate, gives Dubon a high floor as a big leaguer.</t>
  </si>
  <si>
    <t>After a Christian baseball mission group visited his nation when he was 15, Dubon returned to the United States with them so he could improve his baseball skills while attending high school. Signed for $75,000 as a 26th-round pick in 2013, he enjoyed a breakout campaign in '16, highlighted by an impressive second-half in Double-A, before being acquired by Milwaukee along with Travis Shaw and Josh Pennington for Tyler Thornburg early in December. He's done nothing but impress in his first season with Milwaukee, earning All-Star honors in the Southern League before advancing to Triple-A and representing the World Team in the SiriusXM All-Star Futures Game in July.Dubon has tremendous hand-eye coordination and a quick right-handed bat, allowing him to barrel balls with ease. He showed more patience in 2016, drawing more walks and getting himself out on weak contact less frequently. He also showed an uptick in power and hit the ball in the air more consistently. Dubon is a true shortstop, one with quick hands and feet as well as the arm strength to make plays from either side of the bag, who can play anywhere on the infield, and he increased his defensive versatility during the Arizona Fall League by playing some center field.Dubon is trying to become the first native Honduran and second Honduran-born player (after Gerald Young) to reach the big leagues. Though he's trapped behind slick-fielding shortstop Orlando Arcia on the Brewers' depth chart, Dubon's ability to play multiple up-the-middle positions, all while contributing at the plate, gives him a high floor as a big leaguer.</t>
  </si>
  <si>
    <t>Dubon is trying to join Gerald Young as the only Honduran-born players to reach the big leagues. After a Christian baseball mission group visited Honduras when he was 15, Dubon returned to the United States with the group so he could hone his baseball skills while attending high school. He blossomed into a 26th-round pick in 2013, signed for $75,000 and finished second in the short-season New York-Penn League batting race last summer at .320.Dubon has a quick right-handed bat and uncanny hand-eye coordination that allow him to repeatedly barrel the ball. He almost makes contact too easily because it cuts into his walk totals. He doesn't have much strength yet in his 6-foot, 160-pound frame, but he already shows some ability to turn on pitches and drive them into the left-center gap. With his actions, instincts and arm, Dubon can stay at shortstop, though he has seen more time at second base in 2015. He's not a standout defender like Deven Marrero and Javier Guerra, but he gets the job done and is a better pure hitter.</t>
  </si>
  <si>
    <t>The first native Honduran and second Honduran-born player (after Gerald Young) to reach the Majors, Dubon came to the United States with a Christian baseball mission group at age 15 so he could improve his baseball skills while attending high school. Signed for $75,000 by the Red Sox as a 26th-round pick in 2013, he went to the Brewers three years later in a trade for Tyler Thornburg. A torn ACL in his left knee derailed his 2018 season, but he made his big league debut this July and went to the Giants later in the month in a deal for Drew Pomeranz and Ray Black.Dubon can do a little bit of everything on the diamond and offers more than the typical sum-of-all-parts player. He has excellent hand-eye coordination and a quick right-handed bat that helps him make barreled, line-drive contact with relative ease. He also has a good approach, and scouts project him as at least an average hitter. While he's enjoyed an uptick in power as he's grown stronger, Dubon is more likely to be a source of doubles and triples than home runs. He's able to tally some of those extra-base hits thanks to above-average speed that netted him at least 30 steals in three straight seasons.Dubon has the quick hands and feet as well as the arm strength to make plays from either side of the bag. He has spent most of his Minor League career at shortstop and is comfortable on both sides of the bag. That versatility, as well as his probable contributions at the plate, gives Dubon a high floor as a big leaguer.</t>
  </si>
  <si>
    <t xml:space="preserve"> Dubon is trying to become the first native Honduran and second Honduran-born player (after Gerald Young) to reach the big leagues. After a Christian baseball mission group visited his nation when he was 15, Dubon returned to the United States with them so he could improve his baseball skills while attending high school. Signed for $75,000 as a 26th-round pick in 2013, he enjoyed a breakout campaign in '16, highlighted by an impressive second-half in Double-A, before being acquired by Milwaukee along with Travis Shaw and Josh Pennington for Tyler Thornburg early in December. Dubon has tremendous hand-eye coordination and a quick right-handed bat, allowing him to barrel balls with ease. He showed more patience in 2016, drawing more walks and getting himself out on weak contact less frequently. He also showed an uptick in power and hit the ball in the air more consistently, leading to career highs in home runs, extra-base hits and slugging percentage.Dubon is a legitimate shortstop, one with the quick hands and feet as well as the arm strength to make plays from either side of the bag, and he added to his defensive versatility by playing some center field in this year's Arizona Fall League.</t>
  </si>
  <si>
    <t xml:space="preserve">If not for suffering a left ACL tear during a rundown in early May, Dubon, who had a 23-game hit streak at the time, probably would have debuted in 2018 due to Milwaukee's middle infield woes. Instead, Dubson missed much of the season and is on track for a likely 2019 debut. He'll be the first native Honduran to play in the majors. Dubon was acquired (along with Travis Shaw) as part of a lopsided package for Tyler Thornburg. His elite hand-eye coordination and bat control drive a contact-oriented offensive profile. Since coming over from Boston, Dubon has thickened his once frail-looking frame and improved upon some of the things that limited his in-game power. He was rotating better early in 2018, with the timing of his hip/hand spearation being better, too, and he was no longer ditching his leg kick with two strikes. His 2016 Portland and 2017-2018 Colorado Springs slugging outputs are probably cariacatures of his true talent level, but Dubon should at least have doubles power. Defensively, Dubon is passable at shortstop and second base. He saw time in center field during the 2016 Fall League but hasn't played there since. Lots of scouts like him as a super utility type, but Dubon will be 25 in July and he hasn't played anywhere other than the middle infield at any point in his career, save for that Fall League. It's more likely he gets a chance to be Milwaukee's everyday shortstop in 2019 and, provided he hasn't lost a step due to the ACL tear, we like him as a low-end regular there. </t>
  </si>
  <si>
    <t>Mauricio Llovera</t>
  </si>
  <si>
    <t>sa871671</t>
  </si>
  <si>
    <t>Llovera had a bit of a breakthrough in 2018, teaching himself a splitter that flashes plus in the second half when he wasn't happy with how his breaking ball was coming out of his hand. One pro scout we spoke with saw Llovera once early, when he was into the upper-90's with a plus-flashing breaking ball, then saw him later with the same heater and the plus-flashing splitter, only this time, he wasn't throwing the breaking ball much. That scout said if all three elements were together at once, it would be something like Kelvin Herrera (who was a 55 or 60 PV/FV at his peak). There's some obvious risk that Llovera's stuff plays below it's peak 2018 showings, that his command is a bit below average, and that his size limits him to multi-inning relief, in which case he's more of a 40 or 45 FV reliever who dazzles at times. He probably isn't a 180 inning starter, but Llovera will be one to watch early in 2019 to see what sort of stuff he's showing. He could be the next Phillies Latin power arm to be moved to relief who then shoots to the big leagues after Seranthony Dominguez, Edubray Ramos and Victor Arano. We like the makeup and ability to make adjustments, so expect his grade to be higher in 2019 if he continues doing what he did in 2018.</t>
  </si>
  <si>
    <t>The Phillies handed out five six-figure bonuses in the 2014-15 international signing period, including top prospects like Arquimedes Gamboa and Daniel Brito. Llovera was much more under the radar, signing for just $7,500 in December of '14. Given a chance to start during his full-season debut in '17, he ran with it and finished fourth in the organization in strikeouts in '18, though his long-term role is still to be determined.An undersized right-hander with power stuff, Llovera will show four average or better pitches at times, though not always together in one outing. He'll throw his fastball anywhere in the 91-97 mph range, sitting mostly 94-95 mph. Occasionally, he'll show excellent command of the pitch, throwing it with good sink. His slider will flash plus, his changeup will be above average at times and hell mix in a curve that is Major League average at times. Llovera took a good step forward in terms of his strike-throwing with the chance to get to average command eventually. That would give him the chance to start, though his stuff could tick up should he move to the 'pen, with a future as a Bud Norris-like reliever a distinct possibility.</t>
  </si>
  <si>
    <t>Mauro Bonifacio</t>
  </si>
  <si>
    <t>sa3008881</t>
  </si>
  <si>
    <t>XXL frame with massive power, high risk size and defensive projection, potential swing and miss issues due to lever length.</t>
  </si>
  <si>
    <t>Maverick Handley</t>
  </si>
  <si>
    <t>sa3010848</t>
  </si>
  <si>
    <t>An athletic backstop with a broad base of skills to match where the game is going.</t>
  </si>
  <si>
    <t>Max Fried</t>
  </si>
  <si>
    <t>Fried was teammates with Lucas Giolito in high school, and when injury befell Giolito in their senior season, Fried became the top high school pitcher selected in the 2012 First-Year Player Draft. Two years later, Fried suffered the same fate as his high school teammate and underwent Tommy John surgery in August. Though he'll be out most of 2015, his injury didn't preclude him from being traded in December to the Braves as a part of the deal that sent Justin Upton to the Padres. When healthy, all three of Fried's pitches project to be at least Major League-average offerings. His fastball sits in the low 90s, and it routinely touches 95 mph. Scouts believe Fried will fill out his wiry frame. His power curveball is his best offspeed pitch, and his changeup has improved since his amateur days. Fried has a good pickoff move, and he earns high marks for his athleticism. He has had some control problems as a professional, but scouts believe he'll be able to iron them out once he gets back on the mound.</t>
  </si>
  <si>
    <t>Part of the return from the Padres in the December 2014 Justin Upton trade, Fried missed nearly two years recovering from Tommy John surgery. He started slowly in his return to Rome in 2016, but finished as a dominant starter in the South Atlantic League champion's rotation. A double-jump to Double-A in 2017 with many from that staff has not gone well.Fried's fastball sits 93-94 mph, though he showed late last year he can reach back for more when he needed it. His curve is his out pitch and can be one of the best breaking balls in the Minors at times. His feel for his changeup had improved, giving him the makings of three average or better weapons at his disposal.With the move to the upper levels, Fried's command has regressed, both in and out of the strike zone. He's now ahead of the curve age-wise for his level, so a repeat in level wouldn't set him back too much.</t>
  </si>
  <si>
    <t xml:space="preserve">  Fried earned comparisons to Clayton Kershaw while in high school, and after his teammate Lucas Giolito was injured in their senior season, Fried became the first high school pitcher selected in the 2012 First-Year Player Draft. Fried eventually suffered his own injury and underwent Tommy John surgery in August 2014. Four months after his surgery, Fried was included in the package the Padres dealt to the Braves in exchange for Justin Upton. When healthy, Fried has three above-average offerings. His fastballs sits in the low 90s and routinely reaches 95 mph. His power curveball is his best secondary offering, and he's made strides with his changeup as a professional. There's still some projection left in his wiry frame, and scouts think he might add more velocity as he physically matures.Though Fried will miss most of the 2015 season as he continues to recover from surgery, he's still just 21 and has time on his side. If he's able to make a full recovery, he has the upside of a frontline starter.</t>
  </si>
  <si>
    <t>The Braves received Fried from the Padres in the Justin Upton deal before the 2015 season. The first pitch the one-time high school teammate of top pitching prospect Lucas Giolito throws in 2016 will be his first official one in the Braves organization. That's because four months prior to the trade, Fried had Tommy John surgery on his left elbow.Fried was shut down in July 2014, so his start to the 2016 season will mark nearly 20 months since the surgery. That slow return timetable was by design and, to his credit, Fried was on board from the get go. Being able to talk to Giolito, who himself had TJ surgery, has undoubtedly been helpful through the process. When healthy, Fried has an exciting three-pitch mix that made him worthy of being a Top 10 pick back in 2012. His fastball will sit in the low-90s, and he can reach back for more. He has a plus curve, modeled after Sandy Koufax's breaking ball, that misses bats and his changeup was improving before he got hurt. Fried was extremely driven during his rehab and he's ready to go with no restrictions. His innings will obviously be monitored, but he should start showing a return on the investment the Braves made when they traded for him.</t>
  </si>
  <si>
    <t xml:space="preserve">  The first high school arm taken in the 2012 Draft, Fried got his feet wet professionally last summer, but Padres fans will truly get the chance to see what he√¢¬Ä¬ôs about in 2013. The Southern California product has three pitches, all of which should be above average or better in the future. He also has a better feel for pitching than many prepsters, with advanced command to go with it. Fried was typically 90-91 mph in high school, touching 94, but don√¢¬Ä¬ôt be surprised if there√¢¬Ä¬ôs more there as he matures physically. His curve has the chance to be just as good, especially as he learns to stay on top of it more consistently. Add in an above-average changeup and even an occasional cutter, and it√¢¬Ä¬ôs easy to see why many think Fried will be able to move more quickly than most high school pitchers.</t>
  </si>
  <si>
    <t>Fried was part of one of the best high school pitching staffs of all time with #67 on this list RHP Jack Flaherty and White Sox RHP Lucas Giolito. Fried went 6th overall in 2012 and had Tommy John surgery within a year, then was traded to Atlanta as the headliner in the Justin Upton deal. Fried has flashed signs of brilliance since his return but a gnarly blister limited most of his 2017 and some scouts still question his command, wondering if he fits better in short stints. No one questions his knockout curveball, which gets grades as high as a 70 from scouts on the 20-80 scale. His fastball sits 90-94 and hits 97 mph while his changeup is above average and he has a good chance to open 2017 in the Braves rotation alongside #31 on this list LHP Luiz Gohara.</t>
  </si>
  <si>
    <t>Max Kepler</t>
  </si>
  <si>
    <t xml:space="preserve"> The massive raw tools the Twins saw in Kepler when they signed him out of Germany are starting to show up on the field more consistently. The outfielder topped the Appalachian League in slugging percentage and finished second in OPS and RBIs, showing a fairly advanced approach from the left side of the plate. He's filled out a bit since signing and slowed a step. He can still play center if needed, but he moved to a corner to make room for Byron Buxton's arrival in Elizabethton and that's likely where he'll make his permanent home and be a solid defender. Kepler will be 20 for all of the 2013 season and just getting started in reaching his offensive ceiling.Bernie Pleskoff's scouting report √Ç¬ª</t>
  </si>
  <si>
    <t>Players who come from non-baseball playing countries, like those in Europe, tend to be behind and face a steep learning curve. Kepler, from Germany, is still very much a work in progress in terms of understanding the game, but he's starting to figure some things out. The Twins were pleased with Kepler's season in the Florida State League in 2014 from a development standpoint, even if the numbers didn't jump off the page. A year spent with hitting coach Jim Dwyer and manager Doug Mientkiewicz certainly helped Kepler refine his approach at the plate, and that carried over to a solid Double-A season in 2015. A good athlete who moves well for his size, Kepler does have a smooth swing from the left side of the plate, one that should produce more power as he continues to figure things out. Kepler has played all three outfield positions along with some first base over the past two seasons.The Twins knew they had to be patient with Kepler when they signed him in 2009. It looks like that patience is about to pay off.</t>
  </si>
  <si>
    <t>When the Twins signed Kepler for $800,000 out of Germany, they knew he'd be a project. Missing a huge chunk of the 2013 season due to an elbow injury certainly didn't help his development.Kepler is plenty young enough to make up for lost time, and he did make strides in terms of physical and mental growth. He played some first base because of his elbow and then to get him some at-bats in the Arizona Fall League, but he's still very much an outfielder. Still extremely athletic, Kepler has the chance to hit for average and power if it all comes together.Kepler is on the 40-man roster, so it's time for him to start showing more than just raw tools. The ceiling is there, now he needs to show it can translate to performance.</t>
  </si>
  <si>
    <t>Max Kranick</t>
  </si>
  <si>
    <t>sa919118</t>
  </si>
  <si>
    <t>Kranick was an athletic proejction arm from the Northeast who signed for $300,000 as an 11th rounder in 2016. He barely pitched in 2017 due to a shoulder issue. He was back on an affiliated mound in May and, though his repertoire is very limited, his stuff is now better than it was in high school. He mixes in a four and two-seamer in the 91-93 range but will touch 96, and he'll show you an above-average slider. Pro scouts have him projected as a two-pitch reliever because that's really all they've seen from him, and Kranick is already 21, but let's see what else materializes as he gets more reps.</t>
  </si>
  <si>
    <t>Kranick was a solid high school prospect from Pennsylvania, one who most figured would be heading to the University of Virginia as the 2016 Draft approached. The Pirates had some bonus pool money left over and a good feel for what Kranick wanted to do, enabling them to go over the $100,000 pick value for a post-10th round pick and giving him $300K to sign in the 11th round. While his first full season was limited by some shoulder fatigue early, he did advance to full-season ball in 2018 and finished strong there.Strong and physical, Kranick has the chance to have three usable pitches he can throw for strikes. He was up to 96 mph with his fastball in 2018, sitting mostly in the 92-93 mph range, using both a four- and two-seamer. What he profiles as in the future will be about how his secondary stuff continues to develop. The 6-foot-3 right-hander entered pro ball with a bit of a hybrid power breaking ball that's become more of a firm slider that flashes above-average. His changeup is still a work in progress.The Pirates have managed Kranick's workload carefully, not sending him to full-season ball in 2018 until late May. He'll continue to start for now, with the gloves coming off as he moves up a rung, with the possibility he ends up as an effective fastball-slider reliever.</t>
  </si>
  <si>
    <t>Since the newer Draft rules went into place in 2012 that dictate a $100,000 pick value for all players taken in the 11th round or higher, teams have often gone after talent that slipped because of signabilty in those later rounds. Extra pool money can be used to make a push to sign, but an unsigned pick doesn't count against a team's bonus pool. That's what the Pirates did with Kranick, signing the Pennsylvania high school standout away from his Virginia commitment for $300,000.While some high school pitchers are tall, lanky and projectable, Kranick comes into pro ball with an already strong and physical frame. His fastball can sit in the low 90s and he has shown a pretty good feel for commanding it within the strike zone. While he has a good feel for a changeup and some aptitude for spinning a breaking ball, those secondary offerings are a bit raw. It's unclear whether Kranick will settle on a curve or slider, but the Pirates are fine with sending Kranick out with what is a hybrid power breaking ball for now and seeing where his natural athleticism take him.While Kranick might be more physically mature than some high school arms, that doesn't mean there isn't room for growth and an uptick in stuff. That all could come as he gets more reps and refines his delivery over the course of his first full year of pro ball, which was interrupted by shoulder fatigue at the end of extended spring training, delaying his assignment to a short-season club.</t>
  </si>
  <si>
    <t>It's a good year for high school pitching in the Northeast, with a whole lot of arm strength and projection to be found for teams willing to take that risk. Kranick, who goes to school just north of Scranton, Pennsylvania, has a lot to like, but a long way to go, making it unclear whether he'll be taken early enough to forego his commitment to the University of Virginia.Kranick certainly looks the part with a physical 6-foot-3 frame. He already has a solid fastball that will sit 91-92 mph all game. He can reach back for a little extra at times and there could be more in the tank. He has a good feel for his changeup, though he doesn't throw it that often, and his breaking ball looks serviceable at times. A lack of a secondary out pitch does concern some, as does his arm action.Kranick does have some pitchability, giving some hope that he has a future as a starting pitcher. A team that thinks he can start might take the chance in taking him in the top five rounds and trying to figure out a way to lure him away from Charlottesville.</t>
  </si>
  <si>
    <t>Max Lazar</t>
  </si>
  <si>
    <t>sa3005163</t>
  </si>
  <si>
    <t xml:space="preserve">Lazar sits just 86-89 but his deceptive, funky, over-the-top delivery combined with the extreme length of his stride down the mound make him an uncomfortable at-bat for opposing hitters. If there's an Oliver Drak delivery comp in the minors, it's Lazar, and he can somehow turn over a changeup from this slot. It's hard to say if this sort of deception will hold water at upper levels but Lazar may yet grow into more velocity. </t>
  </si>
  <si>
    <t>Max Marusak</t>
  </si>
  <si>
    <t>marusak_max</t>
  </si>
  <si>
    <t>Both of Marusak's parents were noted for their speed as college athletes at Texas Tech, where father Dean was a cornerback on the football team and mother Cyd ran the hurdles on the track team. Max could have a similar future because he's the fastest player on MLB Pipeline's Top 200 Prospects list and considered difficult to sign away from a commitment to the Red Raiders. He's tooled up but questions about his bat may drop him low enough in the Draft to steer him to Lubbock.Marusak's explosive speed draws top-of-the-scale grades and can change games. He can turn routine groundballs into infield hits, create havoc on the bases and chase down balls from gap to gap in center field. He also has solid bat speed and arm strength and at least average raw power.While Marusak can do more damage at the plate than a typical speedster, the question is whether he will. He has an aggressive approach, his right-handed swing gets too long and he'll chase pitches well out of the strike zone. A former shortstop who's new to the outfield, he also needs more polish defensively but has the quickness to outrun his mistakes.</t>
  </si>
  <si>
    <t>Max Moroff</t>
  </si>
  <si>
    <t>The jump up to Double-A can often be a separator for prospects, with many failing to make the leap effectively. Moroff, who had largely produced modestly since being an over-slot sign out of the Florida high school ranks in 16th round of the 2012 Draft, had a breakout season, earning a place on the Pirates' 40-man roster. He did not back that up with as strong of an offensive campaign with the move to Triple-A in 2016.Even if he didn't put up big numbers previously, Moroff steadily got better each year, with the fruits of his labor truly showing up in 2015. He's developed an advanced approach at the plate, controlling the zone well and drawing a lot of walks, albeit with a few too many strikeouts along the way. He has some extra-base pop as well. Initially a shortstop only, Moroff has slid over to second base primarily. He saw time at short and third for flexibility and for a potential career as a utility guy, but he has the chance to be an everyday second baseman in the future.Guys like Moroff are often known as real "baseball players." It's a compliment in that it describes a gritty player who outplays his tools, but it's possible that such a label might be selling the infielder a bit short.</t>
  </si>
  <si>
    <t>Moroff plays the game like a heady college infielder type, but was actually a 16th-round pick of the Pirates back in 2012 out of the Florida high school ranks. The Pirates gave Moroff $300,000, with $200K of that counting against their Draft bonus pool in the first year of the new system, because they wanted to sign his offensive potential away from his Central Florida commitment. Moroff improved as he has moved up and had his most productive year with the jump to Double-A in 2015, earning him Pirates Minor League Player of the Year honors. Moroff is a switch-hitter with a good feel for the strike zone. He has the chance to be a Major League average hitter, though the Pirates feel he could exceed that in time. He has doubles power right now, with more pop in the bat than one might think. Defensively, he's played mostly second and that's his strongest spot, but he's seen time at third and shortstop as well. He's an average runner.The Pirates like his grinder mentality, his positional versatility and the fact that he's gotten better over time, so they rewarded his work with a spot on the 40-man roster this offseason.</t>
  </si>
  <si>
    <t>Max Muncy</t>
  </si>
  <si>
    <t xml:space="preserve"> Coming out of Baylor in 2012, Muncy's patient approach at the plate made him just the kind of advanced college hitter the A's have become known for drafting. He has excellent pitch recognition skills and remains adept at working walks. Muncy has taken a step forward this year thanks to a power surge. He hit 21 home runs in 93 games at Class A Advanced Stockton before earning a promotion to Double-A Midland. He will have to prove it wasn't just a Cal League mirage, but Muncy has always had big raw power waiting for him to unlock it. Muncy is more athletic than his frame indicates and is a solid defender at first base. He earns high marks for his makeup and understanding of the game.</t>
  </si>
  <si>
    <t>Coming out of Baylor in 2012, Muncy's patient approach at the plate made him the kind of advanced college hitter that the A's have become known for drafting. Behind a power surge that saw him hit 25 home runs between Class A Advanced Stockton and Double-A Midland, Muncy took a step forward in his first full season.Muncy will have to prove the home runs weren't just a California League mirage, but he has always had solid pop waiting to be unlocked. In addition to his power, Muncy has excellent pitch-recognition skills and remains adept at working walks.Muncy is more athletic than his frame suggests, and he is an adequate defender at first base. Oakland gave him some time at third base in 2014, but that's a stretch for him to play there on a regular basis. Muncy earns high marks for his makeup and understanding of the game.</t>
  </si>
  <si>
    <t>Max Pentecost</t>
  </si>
  <si>
    <t>Named MVP of the 2013 Cape Cod League, Pentecost led Kennesaw State to a NCAA regional title the following year while ranking second in the nation in hitting, and then became the highest-drafted player in school history when Toronto selected him with the No. 11 overall pick. He was limited to only 25 games during his professional debut due to injury as he underwent surgery to repair a partially torn right labrum in October, and then had arthroscopic surgery the following February to clean up the same shoulder. Pentecost did not appear in a game in 2015.When Pentecost was healthy, he showed the potential for average or better tools across the board. The right-handed hitter stands out the most for his bat, utilizing a short, compact swing to spray line drives from line to line. While Pentecost displayed good raw power before the injury, his swing is more likely to produce doubles than home runs as he moves up the ladder.Pentecost's blend of athleticism and tools gives him a high floor behind the plate, but his arm strength obviously is a concern going forward, with a pair of shoulder surgeries to his name. To make up for the lost time, he is likely to receive at-bats at both first base and designated hitter in 2016 when he's not catching, and there are some scouts who believe he could handle an outfield corner.</t>
  </si>
  <si>
    <t>Named MVP of the 2013 Cape Cod League, Pentecost led Kennesaw State to a NCAA regional title the following year while ranking second in the nation in hitting, and then became the highest-drafted player in school history when Toronto selected him with the No. 11 overall pick. He was limited to only 25 games during his professional debut due to injury as he underwent surgery to repair a partially torn right labrum in October, and then had arthroscopic surgery the following February to clean up the same shoulder. Pentecost did not appear in a game in 2015.Now finally healthy, Pentecost has begun to show some of the offensive potential that made him a first-round pick in 2014. The right-handed hitter utilizes a short, compact swing to spray line drives from line to line, and he still possesses the raw power he showed before the injury.Pentecost's blend of athleticism and tools gives him a high floor behind the plate, but his arm strength obviously is a concern going forward, with a pair of shoulder surgeries to his name. As a result, he's exclusively served as Lansing's designated hitter in 2016, and there's no timetable for when he might resume catching duties.</t>
  </si>
  <si>
    <t xml:space="preserve"> Named the MVP of the Cape Cod League in 2013, Pentecost continued his strong play the next spring, as he finished second in the country in hitting and led Kennesaw State to Super Regionals in the NCAA Tournament. Injury brought an early end to his professional debut, and he underwent surgery to repair a partially torn right labrum in October. He had not returned to the field by the end of July. Pentecost is the rare backstop who could have average or better tools across the board. He has a steady, quick swing, enabling him to hit line drives to all fields. He has good raw power, but his swing produces more doubles than home runs. Pentecost has elite athleticism for a catcher, and it gives scouts confidence that he will be able to remain behind the plate. He is a good receiver and has the requisite arm strength for a catcher, though his accuracy has room for improvement.</t>
  </si>
  <si>
    <t>Originally a seventh-round pick by the Rangers out of high school, Pentecost garnered MVP honors in the 2013 Cape Cod League before leading Kennesaw State to an NCAA regional title the following spring while ranking second in the nation in hitting. The Blue Jays selected Pentecost with the No. 11 overall pick that June, making him the highest-drafted player in program history, and he signed for $2,888,300. He underwent surgery to repair a partially torn right labrum that October, had arthroscopic surgery on the same shoulder the following February and did not appear in a game in 2015. When he finally returned to the field last May, Pentecost hit his way up to the Class A Advanced Florida State League, with the Blue Jays using him exclusively at designated hitter.Even after the lengthy layoff, Pentecost still possesses the same combination of hitting ability and power that made him a first-rounder in 2014. The right-handed hitter utilizes a short, compact swing and makes hard contact from line to line, and he impressed scouts last season with his raw power and power frequency in games. He can be overly aggressive at times in the box, but overall he has a good approach and controls the strike zone well.Pentecost's blend of athleticism and tools still gives him considerable upside as a catcher. He's shown well behind the plate this season in his first action there since 2014, though his arm strength will always be a concern after his pair of shoulder surgeries. Should he not stick behind the plate, Pentecost's bat and power could also make him a fit in left field or at first base.</t>
  </si>
  <si>
    <t>Though Pentecost required surgery to repair a stress fracture in his throwing arm as a high school senior, the Rangers still drafted him in the seventh round in 2011 and nearly signed him. His decision to attend Kennesaw State could make him the first college catcher selected in 2014, as he's coming off a summer in which he was MVP of the Cape Cod League and led the premier college summer circuit with a .962 OPS.Pentecost, a rare catcher who could have average or better tools across the board, has a chance to hit for solid average and power. He has a quick right-handed bat, and while his hitting skills have been more evident than his pop, he did hit six homers on the Cape with wood bats. His receiving skills still need work, though Pentecost should be able to remain behind the plate. He has the requisite arm strength for a catcher, though he can improve his accuracy. He runs better than most backstops and has average speed overall.</t>
  </si>
  <si>
    <t>Max Povse</t>
  </si>
  <si>
    <t>Povse spent three years in the UNC-Greensboro rotation, but they were uneven seasons, at best. The Braves, though, liked his size and his potential enough to take him in the third round of the 2014 Draft. He rewarded their faith with a strong full-season debut the following year and continued to climb the ladder in 2016, culminating with an impressive second-half showing in Double-A. But Povse's time with the Braves came to an end late in November, when Atlanta dealt him and Rob Whalen to the Mariners for Alex Jackson. Povse uses his 6-foot-8 frame well to throw downhill, and while his four-seam fastball doesn't feature a ton of sink or life, that plane can help him get ground-ball outs. It will sit in the 92-93 mph range and can touch 95-96 on occasion. His changeup is his best secondary pitch and he also throws a true curveball, a breaking pitch that might improve if he can tighten it and add a little velocity to it.More athletic than you'd think given his gangly frame, Povse fields his position well and repeats his delivery better than you might expect, translating in strong control and command and giving him the chance to be at least a back-end rotation guy in the future.</t>
  </si>
  <si>
    <t>Povse flashed promise but lacked consistency during his three years in UNC-Greensboro's starting rotation. The Braves were happy to gamble on his size and his potential in the 2014 Draft, however, when they selected him in the third round and signed him for $425,000. The big right-hander rewarded their faith with a strong full-season debut the following year and continued to climb the ladder in 2016, culminating with an impressive second-half showing in Double-A. The Mariners acquired Povse and Rob Whalen last November in exchange for 2014 first-rounder (No. 6 overall pick) Alex Jackson, and he made his big league debut in June after a strong start to his season in Double-A.A towering presence on the mound, Povse uses his 6-foot-8 frame to create a steep downhill plane to the plate and generate weak ground balls. He pitches with an average fastball, sitting at 90-92 mph and touching 94 with his heater, though it tends to play up because he hides the ball and gets good extension over his front side. Povse's changeup is his best secondary pitch and receives above-average grades from scouts, and he also can flash average with a curveball that has a big 12-to-6 shape but inconsistent pace.Povse is athletic for his size and repeats his delivery well. He projects to have at least average control and command of his three-pitch mix, giving him the potential to develop into a No. 4 starter.</t>
  </si>
  <si>
    <t>The Braves nabbed Povse in the third round of the 2014 Draft, targeting the big right-hander for his untapped potential on the mound after three promising but inconsistent seasons in UNC-Greensboro's starting rotation. He reached Double-A for the first time in 2016, only to be dealt to Seattle after the season in exchange for 2014 first-rounder (No. 6 overall pick) Alex Jackson. Back in Double-A to open 2017, Povse pitched well enough to earn a late-June promotion to the big leagues, where he was ineffective in relief. He spent the remainder of the season in Triple-A, pitching to uneven results while bouncing between the bullpen and rotation.A towering presence on the mound, Povse uses his 6-foot-8 frame to create a steep downhill plane to the plate and generate weak ground balls. He pitches with an average fastball, sitting in the low 90s while being able to touch 94, but the pitch consistently plays up because he hides the ball and gets good extension over his front side. Povse's above-average changeup is his go-to secondary offering and complements his fastball nicely, and he also can flash average with a curveball that has a big 12-to-6 shape but also an inconsistent pace.Povse is athletic for his size and has learned to harness his long levers in order to better repeat his delivery. He projects to have at least average control and command of his three-pitch mix, giving him the potential to develop into a No. 4 starter or an effective middle reliever.</t>
  </si>
  <si>
    <t>Max Schrock</t>
  </si>
  <si>
    <t>After a three-year career at South Carolina, Schrock was taken in the 13th round of the 2015 Draft by the Nationals and given $500,000 to sign, well above the $100K pick value for selections made after the 10th round. All he has done has hit since then, across two levels of A ball with the Nats before getting dealt to the A's in August 2016, then in Double-A with Oakland, before getting traded again, this time to St. Louis this past December.Schrock has shown his approach from the left side of the plate works wherever he's at in the lineup. In his first two-plus seasons of pro ball, he had a .324 average and a .372 on-base percentage, with his .321 average and .379 OBP in 2017 each good for second in the A's system and in the top five for both in the Texas League. He's walked nearly as much as he's struck out, managing the strike zone extremely well and utilizing excellent bat speed to drive the ball. He even has some surprising power, given his size, with double-digit home runs a possibility in the future. A second baseman only because of his fringy arm strength, he does have solid enough range and hands to profile well there defensively. That, combined with his skill with the bat, point to the kind of overachieving college performer who finds his way into a daily big league lineup in the near future.</t>
  </si>
  <si>
    <t>Schrock decided to honor his commitment to South Carolina rather than sign with the D-backs as a 28th-rounder in 2012. It proved a wise decision, as he became a 13th-round pick of the Nationals three years later, signing for $500,000. After getting a late start in 2016, Schrock made up for the lost time with a strong showing in the South Atlantic League, resulting in a quick promotion to Class A Advanced Potomac. It caught the attention of the A's, who acquired him for Marc Rzepczynski in August, and he finished his first full season in Double-A before returning to that level in 2017 to garner Texas League All-Star honors. Oakland sent Schrock to the Cardinals in the December Stephen Piscotty trade.Schrock is a pure left-handed hitter, one with bat speed, fine hand-eye coordination and a feel for managing the strike zone. Those qualities led to a .331 average across three levels in 2016, and he paced all Minor Leaguers with 177 hits. What's more, Schrock is difficult to strike out, having fanned just 58 times in 762 career plate appearances, or once every 13.14 PAs, prior to the 2017 season. Though he's just 5-foot-8, he has some surprising power to his pull side that gives him 12-15 home-run potential, with average speed and good instincts that make him a threat on the basepaths.Schrock's below-average arm limits him to second base, where he profiles as an average defender, with good hands and solid-average range. Schrock's innate hitting ability should help him compensate for any defensive shortcomings, and it fuels his projection as an everyday second baseman capable of batting second in a big league lineup.</t>
  </si>
  <si>
    <t>The Nationals took Schrock in the 13th round of the 2015 Draft and signed him for $500,000, well above the $100K pick value for selections made after the 10th round. The South Carolina product hit his way up to Double-A in his first full season, reaching the Texas League late in 2016 after Washington had traded him to the A's that August. He returned to the level the following year and recorded his third straight season with a .300-plus average, ultimately hitting .321 over 106 games at Midland. The Cardinals acquired him in December 2017 in the Stephen Piscotty trade, only to have Schrock struggle at the plate for the first time in his career over a full season in Triple-A before returning to the level in 2019. After hitting .324 across his first three pro seasons, Schrock uncharacteristically slashed just .249/.296/.331 in 2018 in the hitter-friendly Pacific Coast League. Some of his struggles were a product of bad luck, as Schrock's .260 batting average on balls in play was well below his .319 career mark at that point in his career. Furthermore, Schrock swung and missed a little more than 4 percent of the time and struck out in just 7.9 percent of plate appearances, good for the third-best mark among qualified Triple-A hitters. He also hit the ball in the air more often, albeit with a new pull-heavy approach that proved a culprit in his season-long struggles.A second baseman only because of his fringy arm strength, he does have solid enough range and hands to profile well there defensively. The Cardinals have deployed him more at third base in 2019, and, to further increase his versatility, they've also offered him reps in left field.</t>
  </si>
  <si>
    <t>Schrock's left-handed hitting ability attracted scouts when he was a North Carolina high school senior in 2012 and a South Carolina junior in 2015, but worries about his signability knocked him down in the Draft both times. He turned down the Diamondbacks as a 28th-rounder to attend college, then went in the 13th round in June and landed a $500,000 bonus.Schrock has bat speed, fine hand-eye coordination and controls the strike zone extremely well, so he should hit for average. Though he's just 5-foot-9, he has some surprising power to his pull side. A stress fracture in his back as a sophomore and injuries to his left Achilles tendon and right wrist kept his numbers down with the Gamecocks, but he could develop into a 12-15 home run threat as a pro.Most of Schrock's value comes from his bat. He's an adequate but sometimes erratic defender at second base, and his average speed and substandard arm make left field his only fallback position. He has good baserunning instincts but won't steal many bases.</t>
  </si>
  <si>
    <t>Schrock's left-handed hitting ability attracted scouts when he was a North Carolina high school senior in 2012 and a South Carolina junior in 2015, but worries about his signability knocked him down in the Draft both times. He turned down the D-backs as a 28th-rounder to attend college, then went in the 13th round in June and landed a $500,000 bonus. After getting a late start in 2016, Schrock made up for the lost time with a strong showing in the South Atlantic League, resulting in a quick promotion to Class A Advanced Potomac. He was hitting .341 there when the Nationals traded him to the A's for Mark Rzepczynski in August.Schrock is a pure hitter, one with bat speed, fine hand-eye coordination and a feel for managing the strike zone. Though he's just 5-foot-8, he has some surprising power to his pull side. A stress fracture in his back as a sophomore and injuries to his left Achilles tendon and right wrist kept his numbers down with the Gamecocks, but he could develop into a 12-15 home run threat as a pro.Defensively, Schrock is adequate but sometimes erratic at second base, and his average speed and substandard arm make left field his only fallback position. Though he has average speed, Schrock is an instinctual baserunner who reads pitchers well and picks his spots to steal.</t>
  </si>
  <si>
    <t>Had he been signable, Schrock might have gone in the top five rounds of the 2012 Draft as a North Carolina high schooler. He turned down the Diamondbacks as a 28th-rounder to attend South Carolina, where he has drawn comparisons to another offensive-minded second baseman from the Palmetto State: Coastal Carolina's Tommy LaStella.A stress fracture in his back as a sophomore and injuries to his left Achilles tendon and right wrist as a junior have kept Schrock's numbers down, but he projects to hit for average in pro ball. He has excellent control of the strike zone, a quick left-handed swing and surprising pull power for someone who stands just 5-foot-9.Schrock possesses average speed and keen baserunning instincts, though he won't be a huge threat to steal. He's an adequate if sometimes erratic defender at second base, with his below-average arm leaving left field as his lone option if he has to change positions.</t>
  </si>
  <si>
    <t>Max Stassi</t>
  </si>
  <si>
    <t>Originally drafted by the A's, Stassi was part of the package dealt to Houston in February 2013 in exchange for Jed Lowrie and Fernando Rodriguez. Stassi broke out in his first year in the Astros' system, and he made his Major League debut last August.Stassi has a simple swing and is at his best using an up-the-middle approach. He has solid power, and he has tapped into it more as the quality of his at-bats have improved. Stassi is solid defensively, and he earns praise for his handling of pitchers.Injuries have dogged Stassi throughout his career, even forcing him onto the disabled list during his brief stint in the big leagues. If he can stay healthy, Stassi has the potential to contribute on a more regular basis soon in the Major Leagues.</t>
  </si>
  <si>
    <t xml:space="preserve"> Acquired from the A's in February as a part of the Jed Lowrie deal, Stassi rewarded the Astros belief in his ability to be an everyday catcher in the big leagues with a breakout season in 2013. He has been held back by injuries throughout his career but has never had a problem hitting when he's healthy. Stassi has a simple swing and, as he has improved his pitch recognition, his power has become more usable. Defensively, he has some good catch-and-throw ability, with a chance to be an above-average defender behind the plate thanks to his quick feet and good hands. Stassi made his Major League debut in 2013 and will have plenty of opportunity to prove he belongs there.</t>
  </si>
  <si>
    <t>Max White</t>
  </si>
  <si>
    <t>White was a two-way prospect in high school before a shoulder injury ended his future on the mound. It didn't hinder his ability in in the outfield, however, and his above-average speed and athleticism make him a prototypical center fielder. He covers ground well and has shown improving outfield instincts. At the plate, White has quick hands and a smooth left-handed swing. In order to reach his potential, he will have to improve his approach. He has surprising pop in his wiry frame but has a tendency to try to hit home runs too often. Though White hasn't had an easy transition to the Minor Leagues, his raw tools still give him the chance to develop into a solid everyday player.</t>
  </si>
  <si>
    <t>Max Wotell</t>
  </si>
  <si>
    <t>Tall and projectable, Wotell was one of the best high school pitching prospects in the state of North Carolina in the 2015 Draft class. The Mets nabbed him in the third round and went over pick value to sign him away from the University of Arizona for $775,000. After dipping his toes in the professional waters briefly, the southpaw was beginning his career in earnest in 2016 in the Appalachian League when he was then sent to the Reds in the Jay Bruce deal at the non-waiver Trade Deadline.Wotell throws his fastball in the 90-91 mph range, but he has shown the ability to reach back for more, touching 95 mph on occasion. With the ability to add strength to his 6-foot-3 frame, there might be more consistent velocity to come. There's some funk to Wotell's delivery, some of which works for him and causes deception, some of which will need to be cleaned up to allow for better command. He has the potential to develop a plus breaking ball, with the ability to really spin it. Wotell's changeup has a chance to be effective, though it's behind the other two offerings.A solid athlete on the mound, there is hope that Wotell can make the necessary adjustments to his delivery. With a good arm and some upside, the lefty has the chance to develop into a future big league starter, though a future as a lefty coming out of a bullpen isn't out of the question.</t>
  </si>
  <si>
    <t>Projectable left-handed pitchers aren't easy to find in the Draft. The Mets feel they have one in Wotell, whom they signed away from an Arizona commitment by giving him $775,000, more than $100,000 over the value assigned for the pick in the third round of the 2015 Draft.The North Carolina high school product has the chance to have a three-pitch mix, though there is work to be done. Wotell can run his fastball up to 93 mph at times, and there might be some more in the tank as he matures. His curve is fringy at present, but he knows how to spin it, and it could eventually develop into a solid breaking ball. He has a feel for a changeup, but he didn't thrown it much as an amateur. The biggest issue with Wotell is his delivery, which has some effort and some mechanical flaws that need to be cleaned up. Wotell is strong and fairly athletic, so the Mets hope he can make the adjustments necessary to consistently tap into his raw ability on the mound.</t>
  </si>
  <si>
    <t>Maximo Acosta</t>
  </si>
  <si>
    <t>Compact body and swing, could be high-contact MIF with speed</t>
  </si>
  <si>
    <t>Acosta officially signed with the Rangers for $1.6 million in July, and club officials almost immediately began noting his potential as a special talent. He earned Gleyber Torres comparisons as an amateur in Venezuela because he has a similar mix of tools and skills. He should be able to make his pro debut in the United States in 2020.An advanced hitter for his age, Acosta already demonstrates the ability to stay inside the ball with his right-handed swing. He presently focuses on spraying line drives all over the field, but he has the bat speed and projectable strength to perhaps develop plus power. He possesses plus speed, giving him 20-20 upside.Acosta's offensive ceiling would allow him to profile well at multiple positions, though there's no reason to suspect he'll have to move off shortstop. He has the quickness, arm strength and instincts to make an impact defensively as well. He draws praise for his makeup as well as his physical ability.</t>
  </si>
  <si>
    <t>There's certainly a lot to like when it comes to Acosta, whom some have compared to Gleyber Torres. The 16-year-old shortstop is among the best players in his class as scouts think highly of both his instincts and his tools.Acosta stays inside the ball well and is a line-drive, gap-to-gap hitter now, but many believe the power will come as he continues to grow and mature. Acosta has a plus hit tool and the potential to be a .300 hitter in the future with his balanced approach and ability to use the entire field.An average-to-plus runner, Acosta runs a 6.60-second 60-yard sprint and has a strong feel for the game at shortstop, a position scouts feel he'll be able to stick at long term. A plus defender with a plus arm, Acosta has natural talent with both his glove and his feet. Acosta trains with Roberto Vahlis, a member of MLB's Trainer Partnership, in Caracas. The Rangers are the current frontrunner to sign him.</t>
  </si>
  <si>
    <t>Mayckol Guaipe</t>
  </si>
  <si>
    <t>The 2015 season is Guaipe's ninth since signing with the Mariners out of Venezuela way back in 2006. It's been a long road for the right-handed reliever, but he finally reached the upper levels of the system and made his big league debut at the beginning of June.Guaipe took a big step forward, results-wise, in his first season in Double-A in 2014, with an improved ability to consistently find the strike zone. Guaipe walked just 1.4 per nine innings a year ago while also missing more bats -- he struck out one per inning -- than he had previously in his career, trends that generally carried over to 2015. Over the years, the 6-foot-3 reliever has increased his velocity and will now sit in the low 90s and bump it up to around 95 mph at times. He's capable of throwing an effective slider along with it.The ability to command both pitches will be essential if he's to contribute to the big league bullpen, though he doesn't profile as a closer at the highest level.</t>
  </si>
  <si>
    <t>Mayky Perez</t>
  </si>
  <si>
    <t>perez_mayky</t>
  </si>
  <si>
    <t xml:space="preserve"> Here's what we know about Perez: He has a power arm and can throw in the mid-90s. He also has a slider and changeup and is starting to use the pitches more often in games.What's more, scouts love his pitching mechanics and his loose arm action. However, some question Perez's ability to consistently repeat his delivery and others wonder about the command issues that have surfaced. There are a lot of moving parts in Perez's delivery, but he still ranks among the best pitchers on the market because of his repertoire, particularly his "heavy" fastball.Some scouts have noted that Perez is still learning how to operate in his growing body, and he could end up in the bullpen one day because he might not have the pitch command to be a starter. Others believe he projects as a Major League starter.</t>
  </si>
  <si>
    <t>McKenzie Mills</t>
  </si>
  <si>
    <t>The Nationals landed Mills with a slightly above-slot bonus of $150,000 in 2014 after selecting the left-hander in the 18th round out of the Georgia prep ranks. Though he struggled early in his career while spending parts of his first three seasons between the Rookie and short-season levels, the projectable left-hander has made strides in 2017, showing improved stuff and feel with Class A Hagerstown en route to All-Star honors in the South Atlantic League. The Phillies took notice and acquired him in return for Howie Kendrick close to the Trade Deadline.A tall and lanky left-hander, Mills features a deceptive delivery and quick arm that generates a lively fastball in the low 90s that he's still learning to command. Scouts anticipate more velocity moving forward and they also like how he attacks hitters up in the zone. Mills' above-average curveball is his go-to secondary offering, and the Nationals have been pleased with the development of his changeup, projecting as a third average-or-better pitch for the lefty.Mills' success in 2017 is a product of his capacity to make adjustments, as his feel for repeating his delivery more consistently has led to improved fastball command and more effective use of his secondaries. He has the makings of a back-end starter on paper, though his ceiling might still be emerging.</t>
  </si>
  <si>
    <t>Meibrys Viloria</t>
  </si>
  <si>
    <t>After Viloria went through the entire 2015 season without an extra-base hit in 45 games, he exploded at the plate this summer and earned MVP honors in the Rookie-level Pioneer League. He led the circuit in hitting (.376), doubles (28) and RBIs (55) while also homering six times in 58 games.The Royals liked Viloria's offensive potential when they signed him for $460,000 out of Colombia in 2013, and they may have gotten more than they bargained for. He has a patient approach and makes a lot of hard contact from the left side of the plate. While the Pioneer League is a hitter's league, he does have emerging power that should result in plenty of doubles and double-digit home run totals.Viloria was a shortstop when Kansas City first worked him out, so he's still learning behind the plate. That said, he has solid arm strength as well as the hands to become an average receiver. He's a below-average runner, like most catchers, but shows some instincts on the bases.</t>
  </si>
  <si>
    <t>Viloria's offensive potential warranted a $460,000 bonus when he signed out of Colombia in 2013, but it wasn't always evident when he went through the entire 2015 season without an extra-base hit in 45 games. He exploded last year, earning MVP honors in the Pioneer League after leading the Rookie league in hitting (.376), doubles (28) and RBIs (55) while also homering six times in 58 games.While the Pioneer League is a hitter's haven, Viloria shows a patient approach and makes repeated hard contact. He drives the ball to both gaps and has some home run power to his pull side. As a left-handed hitter who could bat .275 with 12-15 homers per year, he has more offensive upside than the typical catcher.A shortstop when the Royals first worked him out, Viloria still is learning the nuances of catching. Though he led the Pioneer League backstops with 14 errors, he has solid arm strength and the hands to become an average receiver. He'll have to watch his weight -- it's more than his listed 175 pounds -- to retain his agility behind the plate and avoid becoming a true baseclogger.</t>
  </si>
  <si>
    <t>The Salvador Perez injury makes it much more likely that we get an extended look at Viloria with the big club this year after he was given a 10-game sip last September. There's some power here, but Viloria has to sell out to get to it in games because his swing's not naturally geared for lift. Instead, he leans into a contact-oriented approach, and generates his power through strength in his hands. 
On defense, Viloria has one hell of an arm, but the rest of his catching traits are only okay. He falls a little short of what it would take to consider him a regular due to issues on both sides of the ball, but he's still only 22 and we think he's at least a high-probability backup.</t>
  </si>
  <si>
    <t>Melvin Adon</t>
  </si>
  <si>
    <t>sa873314</t>
  </si>
  <si>
    <t>A raw, arm strength goon for what seemed like forever, Adon found slider feel late last season and had dominant stretches where he looked like a potential closer. He has carried that into the early part of this season, more frequently dotting his slider just off the plate to his glove side and even getting it over for strikes when he's behind in counts. Adon still just kind of chucks his fastball and hopes it arrives near the plate, but he's going to get away with mistakes in the zone because of the velocity. Likely to have harrowing bouts of wildness, Adon has high-leverage/closer stuff and could be one of the better relief pitchers in baseball at some point, though he may already be in his late-20s once things really click.</t>
  </si>
  <si>
    <t>Signed at the relatively old age of 20 years, eight months out of the Dominican Republic for $50,000 in 2015, Adon made his U.S. debut last year. He showcased one of the most electric and most raw arms in the Northwest League, hitting triple digits in the majority of his 14 starts but also recording the second-highest ERA (5.48) and opponent average (.317) in the short-season circuit.Adon can light up radar guns with a fastball that sits at 95-98 with running action, but everything else is a work in progress. He has an upper-80s slider that can overpower hitters with its velocity but lacks much bite, while his changeup is more consistent but offers less upside. He's still learning to repeat his delivery and maintain his arm slot, so his control can be spotty.The Giants have used Adon as a starter to give him innings and force him to work on his secondary pitches but they view him as a late-inning reliever in the long run. In shorter stints, he could average close to 100 mph. If he can refine his slider and provide more strikes, he could become a closer.</t>
  </si>
  <si>
    <t>Adon was nearly 21, ancient by international amateur standards, when he signed for $50,000 out of the Dominican Republic in 2015. Despite his advanced age, the Giants have had to bring him along slowly, and he didn't reach full-season ball until last year. He's still very raw but made some progress in transitioning from thrower to pitcher.Adon has an electric fastball that parks at 95-98 mph when he starts, touches 102 when he relieves and features quality running life. His upper-80s slider has more velocity than bite but operated as a solid second pitch more often in 2017. His changeup has a chance to become an average offering.Though the Giants have deployed Adon as a starter to give him innings and make him develop his secondary pitches, he'll almost certainly be a reliever in the long run. He's still learning to repeat his mechanics and may never have average control or command. It would be easier to keep his delivery in sync in shorter stints and he'd likely sit in the upper 90s with his heater.</t>
  </si>
  <si>
    <t>Though he first became eligible to sign at age 16, Adon didn't land a pro contract until he was nearly 21, turning pro for $50,000 out of the Dominican Republic in February 2015. Raw on the mound despite his advanced age, he has yet to work 100 innings in a season and spent 2018 in high Class A as a 24-year-old. He impressed as a reliever in the Arizona Fall League after the season, so the Giants decided to expedite him in that role.Adon has an electric fastball with running life that parks at 95-98 mph and has reached 102 mph in shorter stints. In the AFL, he worked on a two-seamer that sat in the mid-90s with some sink. His upper-80s slider is more notable for its velocity than its sharpness, while his changeup is often too firm to be effective.San Francisco had deployed Adon as a starter because he needed innings to transition from thrower to pitcher, but scouts long have projected him to wind up in the bullpen. He looks more comfortable as a reliever with a simplified approach, doing a better job of keeping his delivery in sync and finding the strike zone. He could develop into a set-up man and perhaps even more if he can add significant polish.</t>
  </si>
  <si>
    <t>Melvin Mercedes</t>
  </si>
  <si>
    <t>The Tigers introduced one hefty, hard-throwing reliever to the big leagues last season in Bruce Rondon, and they have another on the way. Mercedes has lowered his ERA in each of his four years in full-season ball, dropping it to a miniscule 1.19 in 2013.Mercedes' main pitch is a fastball that usually operates in the mid-90s and has reached 99 mph. He gets good sink on his heater when he throws it more at 93-95. His slider lacks consistency but can hit the upper 80s and is a plus pitch when it's on. For someone with his power stuff, Mercedes doesn't miss as many bats as he should. He doesn't have any problem finding the strike zone, but his long arm action enables hitters to see the ball and he has averaged just 6.3 strikeouts per nine innings during his first six pro seasons. He might fit as more of a middle reliever in the Major Leagues.</t>
  </si>
  <si>
    <t xml:space="preserve"> The Tigers think Mercedes may have been one of the most improved players in the system in 2012, lowering his hit and walk rate considerably while finally getting out of West Michigan, albeit briefly, after spending parts of three seasons there. He has an easy plus fastball, thrown 95-99 mph. It√¢¬Ä¬ôs a heavy fastball that gets more groundballs than strikeouts at this point, though he can dial it up to get swings and misses at times. His slider, thrown up to 89 mph, has short, late tilt. He√¢¬Ä¬ôll even mix in a sinking changeup on occasion, though as a short reliever, he won√¢¬Ä¬ôt need it much. He generally throws strikes, though lacks fine command, but again, can thrive without it given his role. If the improvement Mercedes showed in 2012 continues, it won√¢¬Ä¬ôt be long before the √¢¬Ä¬úfuture closer√¢¬Ä¬ù label appears with his name consistently.</t>
  </si>
  <si>
    <t xml:space="preserve"> Over the years, the Tigers have shown a strength in collecting, and developing, power relievers with a ton of arm strength. Mercedes is another hard-throwing right-hander in that collection, one who made his big league debut in 2014.Mercedes' biggest asset is his fastball, and it's a plus pitch, thrown in the 95-97 mph range with heavy sink. He backs up the heater with a solid slider, thrown 85-87 mph. As electric as Mercedes' stuff is, he doesn't miss nearly as many bats as you'd expect. A big reason for that is that fastball command continues to be a work in progress for the big right-hander. That, and further refinement of his breaking ball will the keys for him to stick in the big leagues.Mercedes' shortcomings in those areas may keep him from closing at the highest level, but he could certainly develop into a setup man used in high-leverage situations.</t>
  </si>
  <si>
    <t>Merandy Gonzalez</t>
  </si>
  <si>
    <t>Since signing out of the Dominican Republic in March of 2013, Gonzalez has moved slowly up the lower levels of the Mets' system. He spent two seasons in the Dominican Summer League before making his United States debut in the Gulf Coast League in 2015 and earning a promotion up to Kingsport and the Appalachian League. The 2016 season saw him go to short-season Brooklyn, where he looked poised to make a big leap developmentally.Gonzalez was throwing very well in the New York-Penn League, showing a solid three-pitch mix and the ability to command them all. His fastball has been in the 93-96 mph range. He backs it up with a curve that has sharp bite, a breaking ball he's shown the ability to throw for strikes and generate swings and misses. He also has a good feel for his changeup.A teenager for all of the 2016 season, Gonzalez is still ahead of the developmental curve. He'll have to prove he can start, as all 6-foot-1 right-handers do, but his stuff plus his command should give him every chance to do so.</t>
  </si>
  <si>
    <t>He may have started slowly, spending two summers in the Dominican Summer League before coming to the United States, but the Gonzalez train is definitely picking up speed. The right-hander threw well in his U.S. debut in 2015 then backed it up with a New York-Penn League season that saw him finish in the top 10 in ERA and strikeouts. His full-season debut was equally impressive as he pitched himself from the South Atlantic League up to the Class A Advanced Florida State League. The Marlins took notice and acquired him and outfielder Ricardo Cespedes when they traded A.J. Ramos to the Mets in late July. While Gonzalez is a bit undersized at 6-foot-1, his arm is more than big enough. He pitched at 93 mph with Brooklyn but showed he can reach back for 96-97 mph. He'll throw a very good curveball and messes with a slider, and they will run into each other at times. He has the ability to throw an above-average breaking ball, and likes to throw it, so getting him to focus on one might help him developmentally. His changeup is developing, and he needs to throw it more often so it can improve. While he's generally around the strike zone, he does leave balls in the middle of the plate at times. With good athleticism and a repeatable delivery, his command should improve over time.The Mets believed his feel for his secondary stuff would continue to improve as he moved up the ladder, and thought that Gonzalez was every bit a starter. The right-hander's fastball-breaking ball combination would play up very well in a relief role, though, if that's what is needed organizationally.</t>
  </si>
  <si>
    <t>Gonzalez was acquired at the 2017 trade deadline from the Mets for A.J. Ramos. He made a few big league appearances in 2018, mostly in relief, which is the role we have him projected into long term. He throws hard and at times his fastball has natural cut, but it lives in the middle of the zone where it's tough for Gonzalez to miss bats. His curveball has nasty natural movement but he doesn't finish it consistently. These two offerings need a bit of polish but should eventually enable Gonzalez to be a middle reliever.</t>
  </si>
  <si>
    <t>Micah Bello</t>
  </si>
  <si>
    <t>sa3006883</t>
  </si>
  <si>
    <t>Bello signed for an under slot $550,000 as a second rounder. He's a polished, contact-oriented center field prospect without typical big league physicality. He has several tweener traits, and might end up as a bench or platoon outfielder. A path toward everyday reps involves Bello developing a plus bat or glove, which are both in the realm of possibility as he has great breaking ball recognition and bat control, and good instincts in center field. He is one of several Hawaiian players drafted by Milwaukee since 2014 (Kodi Medeiros, Jordan Yamamoto, KJ Harrison, Kekai Rios).</t>
  </si>
  <si>
    <t>While it can be difficult for high school players from Hawaii to gain exposure, Bello was seen at the Area Code Games last summer, Perfect Game's WWBA World Championship in the fall, and also participated in a Prospect Development Pipeline event in Los Angeles in February. During the offseason, he worked out with the Cardinals' Kolten Wong and his brother, Rays prospect Kean. After being picked by the Brewers in the Competitive Balance Round B of the 2018 Draft, Bello could one day play alongside fellow Hilo native and 2014 first-rounder Kodi Medeiros.Bello profiles as a top-of-the-order catalyst who can impact the game with his speed on both sides of the ball. The right-handed hitter makes consistent contact and projects to be an average hitter. He needs to add strength, but there is some extra-base pop in his swing. He has the kind of speed to steal bases and cover a lot of ground in the outfield, with the chance to be an above-average defender eventually, and a plus arm to boot.In addition to following in Medeiros' footsteps, Bello became Hawaii's first high school positional player to be selected in the top five rounds since 2013, when the younger Wong brother joined Isiah Kiner-Falefa as fourth-rounders. Both of those players have since had solid careers, with the latter reaching the Majors in 2018. He'll need time to develop, but Bello has all the ingredients needed to join that select group.</t>
  </si>
  <si>
    <t>With his selection by the Brewers with the No. 73 overall pick in the 2018 Draft, Bello became the first Hawaiian high school positional player to be taken in the top five rounds since 2013. He signed for $550,000, forgoing his commitment to St. Mary's, then made his pro debut in the Rookie-level Arizona League.Bello makes consistent contact with a simple swing that enables him to use the whole field and leads scouts to project him as an average hitter. Adding strength should help bring out some of the extra-base potential in Bello's swing, but his game power likely will always be below-average. He has the kind of speed to steal bases and cover a lot of ground in the outfield, with the chance to be an above-average defender eventually, and a plus arm to boot.Bello's bat and above-average speed could one day have him hitting atop a lineup. Being able to stay in center field adds value to his overall profile, as Bello lacks the power potential expected from corner outfielders at the highest level.</t>
  </si>
  <si>
    <t>It can be difficult for high school players from Hawaii to gain exposure, though Bello was seen at the Area Code Games last summer, Perfect Game's WWBA World Championship in the fall, and also participated in a Prospect Development Pipeline event in Los Angeles in February. The upside of hailing from Hawaii? Getting to work out with the Cardinals' Kolten Wong and his brother, Rays prospect Kean, during the offseason.Bello profiles as a top-of-the-order catalyst who can impact the game with his speed on both sides of the ball. The right-handed hitter makes consistent contact and projects to be an average hitter. He needs to add strength, but there is some extra-base pop in his swing. He has the kind of speed to steal bases and cover a lot of ground in the outfield, with the chance to be an above-average defender eventually, and a plus arm to boot.There hasn't been a top-five-round pick from Hawaii since Ian Kahaloa went to the Reds in the fifth in 2015, and the last time a high school position player from there went that early was when the younger Wong brother joined Isiah Kiner-Falefa as fourth rounders in 2013. Bello, a St. Mary's commit, has the chance to join that select group.</t>
  </si>
  <si>
    <t>Micah Johnson</t>
  </si>
  <si>
    <t>Fully recovered from an elbow injury that knocked him down Draft boards in 2012, Johnson had a sensational first full professional season in '13. Playing across three levels, he hit .312 and led the Minor Leagues with 84 stolen bases. Johnson followed up with a strong encore in 2014, and he appeared in his first Futures Game.Johnson's speed is his best tool, and it grades out at the top of the scale. While speed drives his offensive game, he also has enough power to drive the ball in the gaps.Johnson has good enough range and arm for second base, but he still has work to do defensively. If he can refine his defense, his speed and bat are good enough to take him to the Major Leagues.</t>
  </si>
  <si>
    <t xml:space="preserve"> Johnson's second full pro season in 2014 wasn't as spectacular as his first, during which he swiped 84 bases to end Billy Hamilton's reign as the Minors' stolen base king. Repeated hamstring injuries limited Johnson to 22 steals and 102 games in '14, though he did appear in the Futures Game and reach Triple-A. He opened the 2015 season as the White Sox' regular second baseman, but his defensive inconsistency and some baserunning mistakes resulted in his return to Triple-A in mid-May. In December, Johnson was dealt -- along with Frankie Montas and Trayce Thompson -- to the Dodgers in a three-team trade that sent Todd Frazier from Cincinnati to the White Sox. Johnson has the tools to be a classic tablesetter at the top of a lineup, starting with his well-above-average speed. He has demonstrated good on-base ability with a .368 OBP in four Minor League seasons. He's stronger than most speedsters and can sting the ball into the gaps on occasion, though he also can get overly aggressive at times. Though he's quick and athletic, Johnson doesn't have the smoothest actions and footwork at second base. His hands also aren't the softest, leading some scouts to believe he could wind up in center field.</t>
  </si>
  <si>
    <t>An elbow injury that forced him out of action at Indiana in 2012 may have worked in the White Sox's favor, as they feel they may have gotten a very good steal in Johnson. An athletic second baseman, Johnson tore up the South Atlantic League and was named the All-Star Game MVP before being moved up a level during his first full season. He has been a hitting, on base, and stolen base machine during his pro career, using his plus speed to wreak havoc on the basepaths. It helps him have decent range at second as well, though the rest of his defensive game is a bit of a work in progress. His bat and his legs, though, could get him to the big leagues fairly quickly.Bernie Pleskoff's scouting report √Ç¬ª</t>
  </si>
  <si>
    <t>Michael Baumann</t>
  </si>
  <si>
    <t>sa829681</t>
  </si>
  <si>
    <t>Baumann was dominant for a month and a half at Delmarva but his strikeout rate was sawed in half after he was promoted to Hi-A Frederick. A vertical arm slot creates a tough angle on Baumann's fastball and vertical action on his breaking stuff. It also makes it hard for him to have east/west command, and a large portion of the industry has Baumann projected to the bullpen because of this. Dissenters believe his repertoire depth (four average pitches) fits at the back of a rotation.</t>
  </si>
  <si>
    <t>A year removed from selecting Austin Hays in the third round, the Orioles once again tapped Jacksonville's talent pool in 2017, selecting Baumann, the Atlantic Sun Pitcher of the Year in '14, in the third round. Signing for below slot value at $500,000, Baumann looked like he might move relatively fast through the professional ranks, and he reached the Class A Advanced Carolina League in his first full season, pitching to mixed results there after he had opened the season with Class A Delmarva. With a focus on pitching to his strengths in 2019, the right-hander dominated during his return to Frederick and received a mid-season promotion to Double-A Bowie, where he fired a 94-pitch, 10-strikeout no-hitter in his third Eastern League start. A big and physical right-hander, Baumann can run his plus fastball up to 96-97 mph and will sit 94-95, using his height to his advantage to work on a downhill plane while throwing his heater with a ton of late life. He throws two breaking balls, a fringy curveball and a power slider at 89-91 mph that flashes above average, as well as a changeup that improved in 2019. Baumann misses his share of bats, although the effort in his delivery, along with his longer arm action, does raise questions about his ultimate command profile.Baumann's arm strength, durable frame and potential four-pitch mix will give him a chance to remain a starter, especially if he can make strides with his command and changeup. Should that not work out, shortening Baumann up and putting him in the bullpen would allow his fastball-slider pairing to play up and possibly expedite his arrival in the Majors.</t>
  </si>
  <si>
    <t>Jacksonville University has had its fair share of draftees, Daniel Murphy being by far the most successful, but only seven have been taken in the top three rounds of the regular Draft in June. Baumann is the latest player to have joined that exclusive list after the Orioles made him their third-round pick in 2017.A product of the Minnesota high school ranks, Baumann's 6-foot-4 frame and plus fastball garnered plenty of attention in the spring as he regularly bumped 95 mph throughout his starts. He throws two breaking balls, a fringy curveball and a slider that flashes above average. He mixes in a viable changeup as well. Baumann's arm action can get a bit long, making it tougher for him to repeat his delivery. That, in turn, leads to command issues.Baumann's arm strength, durable frame and potential four-pitch mix should allow for his continue development as a starter in pro ball, especially if he can make strides with his control and command. Should that not work out, shortening Baumann up and putting him in the bullpen could allow his fastball-slider combination to play up and get him to the big leagues more quickly.</t>
  </si>
  <si>
    <t>A year removed from selecting Austin Hays in the third round, the Orioles once again tapped Jacksonville's talent pool in 2017 to land Baumann, the Atlantic Sun Pitcher of the Year in '14, in the third round. After an impressive pro debut in the Class A Short Season New York-Penn League, club officials are cautiously optimistic that Baumann, like Hays, could move relatively fast through the professional ranks. That certainly was the case in Baumann's first full season, as he earned a promotion to Class A Advanced Frederick after making seven dominant starts for Class A Delmarva. A big and physical right-hander, Baumann can run his fastball up to 96-97 mph, but usually sits more in the 92-94 mph range, also using his height to his advantage to work on a downhill plane. He throws two breaking balls, a fringy curveball and a slider that flashes above average, as well as a promising changeup. Baumann is adept at missing bats, although the effort in his delivery, along with his longer arm action, does raise questions about Baumann's ultimate command profile. Baumann's arm strength, durable frame and potential four-pitch mix will give him a chance to remain a starter, especially if he can make strides with his command and changeup. Should that not work out, shortening Baumann up and putting him in the bullpen would allow his fastball-slider pairing to play up and possibly expedite his arrival in the Majors.</t>
  </si>
  <si>
    <t>Jacksonville University has had its fair share of draftees, Daniel Murphy being by far the most successful, but only a half-dozen have been taken in the top three rounds of the regular Draft in June. Baumann's size and stuff give him the chance to give the program a lucky No. 7 taken in the early rounds this year.A product of the Minnesota high school ranks, Baumann's 6-foot-4 frame and plus fastball have gotten plenty of attention this spring. He's been touching 95 mph consistently throughout his starts. He throws two breaking balls, a fringy curveball and a slider that flashes above-average. He mixes in a viable changeup as well. Baumann's arm action can get a bit long, making it tougher for him to repeat his delivery. That, in turn, leads to command issues.Baumann's arm strength, durable frame and potential four-pitch mix could give him the chance to at least get sent out as a starter. But a team taking him in the top three rounds will also know that shortening him up and putting him in the bullpen could allow his fastball-slider combination to play up and get him to the big leagues more quickly.</t>
  </si>
  <si>
    <t>Michael Belfiore</t>
  </si>
  <si>
    <t>The New York native and Boston College product began his pro career with the Arizona Diamondbacks, coming to the Orioles as the player to be named in the May 2012 Josh Bell deal. Belfiore had pitched in relief in college, but Arizona initially developed him as a starter before moving him back to the bullpen in 2011. When the Orioles got the lefty, they bumped him up a level and he responded well, striking out more than a batter per inning. He has average stuff which plays up in a relief role and he won't need more than average command coming out of the pen. Lefties hit just .160 against him in 2012, so at the very least, he has a long career as a specialist ahead of him.</t>
  </si>
  <si>
    <t>Michael Beltre</t>
  </si>
  <si>
    <t>sa736945</t>
  </si>
  <si>
    <t>Built like an old school in-the-box NFL safety, Beltre is a physical dynamo whose entire offensive profile is undercut by his extreme propensity to hit the ball into the ground. Beltre has a nearly 60% ground ball rate over each of the last two years. He does a lot of other stuff: he has raw power, great feel for the strike zone, and is a plus runner, with well-regarded makeup. The quality of his in-game contact is simply not good right now. Stiffness in Beltre's hitting hands could mean this issue is less about a swing change than it is about innate talent.</t>
  </si>
  <si>
    <t>An under-the-radar international signing in February 2013, Beltre has been a bit of a long-term project for the Reds' player development staff. It has taken the toolsy outfielder a while to start tapping into his potential, spending two years in the Dominican Summer League and two more in the Rookie-level Arizona and Pioneer Leagues before making it to full-season ball in 2017. Repeating that level to start the 2018 season has agreed with him, as he's off to a very good start.Beltre is a plus athlete, one with strength and speed reminiscent of two-sport standouts who played football and baseball as amateurs in the United States. His plus speed works on both sides of the ball, with the ability to steal bases and cover ground in the outfield, where he's settled in to right field. The switch-hitter has made strides at the plate, with a much better line-drive rate in 2018. He's always been willing to draw walks, but he's finding good pitches to drive, which should help him tap into his raw power.The Reds will undoubtedly continue to be patient with Beltre's development. He might be a fourth outfielder when all is said and done, but don't rule out seeing him blossom into a solid all-around regular, with his 2018 breakout perhaps not an aberration.</t>
  </si>
  <si>
    <t>While the Reds are not afraid to make big splashes on the international market, Beltre was a much quieter under-the-radar signing in February 2013. It's been a slow development process for the toolsy outfielder, spending two years in the Dominican Summer League and two more in the Rookie-Level Arizona and Pioneer Leagues before finally making his full-season debut in 2017. A premium athlete, the Reds say the 6-foot-3 Dominican's strength and speed reminds them of two-sport standouts who played football as amateurs in the States. Beltre's plus speed allows him to be a basestealing threat and to cover a lot of ground in the outfield. He's shown some ability to play all three outfield positions, but he's settled into right field in the Midwest League, at least partially in deference to other center fielders on Dayton's roster. Beltre should have enough arm to handle the corner, and there's a chance the switch-hitter's bat will profile well there, too. He has an advanced approach at the plate and draws plenty of walks, though he can be overly patient at times. Beltre is still growing into some power. The Reds have been patient in letting Beltre move at his own pace, and that's not likely to stop soon. He might be a fourth outfielder when all is said and done, but don't rule out seeing him blossom into a solid all-around regular.</t>
  </si>
  <si>
    <t>An international signing at 17 years old from the Dominican Republic in February 2013, it's been a longer road filled with patience by the Reds' player development system as Beltre learned how to use his tools and get closer to reaching his potential. His first full-season play didn't come until 2017 in the Midwest League, and he struggled over much of the year.The 2018 season was a nice step forward for Beltre as he repeated the Midwest League in Dayton to open the year before winding up in the Florida State League with Daytona. Not only did Beltre see his on-base percentage zoom upward with more walks, he kept his strikeout rate level and made more contact. The Reds still left him unprotected after the season but did not lose him in the Rule 5 Draft.Beltre is an athletic player with some very good tools but sometimes it depends on when you see him to see which tools will stand out on a given day. He has plus speed that enables him to run the bases well and cover a lot of ground in the outfield, mostly as a right fielder. At the plate, his approach has improved, with plenty of strength and bat speed. The switch hitter is starting to tap into his raw power and making good use of it while hitting more line drives. Now it's a matter of him continuing to improve his plate discipline before the organization can really see whether his bat will play.</t>
  </si>
  <si>
    <t>Michael Blazek</t>
  </si>
  <si>
    <t xml:space="preserve"> Blazek reached Triple-A as a starter two years ago, and it looked like his four-pitch mix would be good enough to make him a back-of-the-rotation starter. Instead, the Cardinals shifted him to the bullpen, where he has found much more success. Blazek made his Major League debut for the Cardinals in 2013 before being sent to the Brewers in September as the player to be named later in the John Axford deal. Blazek pitched with an average fastball as a starter, but he now reaches 95 mph out of the bullpen. All three of his offspeed pitches still have the chance to be Major League-average offerings. The Cardinals used him as a closer in Double-A Springfield earlier this year, though his Major League future is more likely as a setup man.</t>
  </si>
  <si>
    <t>Michael Burrows</t>
  </si>
  <si>
    <t>The 11th round, at the start of Day 3 of the Draft, has become a spot where teams will go after high school talent that slid because of signability concerns. That's exactly what the Pirates did in 2018 when they took Burrows and gave him $500,000 ($375,000 of that counted toward their bonus pool) to sign him away from a commitment to the University of Connecticut. After pitching briefly in the Gulf Coast League in his debut summer, he's fared well with a move to the short-season New York-Penn League in 2019.Burrows is an athletic right-hander with a three-pitch mix that gives him the chance to start long-term. His fastball sits in the low 90s and will occasionally touch 94-95 mph, thrown with good sink to get a lot of ground-ball outs. He effectively mixes in his breaking ball and his changeup and can throw all three pitches for strikes. Burrows really stands out for his competitiveness on the mound and goes right after hitters.Because of that mound presence and his feel for pitching, the Pirates feel he has the chance to move a bit more quickly than the typical high school pitcher. That's why they were willing to jump him over the rookie-level Appalachian League and send him to the NY-Penn League, setting him up to head to full-season ball in 2020.</t>
  </si>
  <si>
    <t>Michael Busch</t>
  </si>
  <si>
    <t>sa3011540</t>
  </si>
  <si>
    <t>More athletic than is typical for a first base/corner outfield prospect, Busch has several years of strong statistical performance at UNC and is a high-effort player. He played a little bit at second base on the Cape and the Dodgers may use him there as another Max Muncy type in an effort to get his bat on the field.</t>
  </si>
  <si>
    <t>More athletic than is typical for a first base/corner outfield prospect, Busch has several years of strong statistical performance at UNC and is a high-effort player.</t>
  </si>
  <si>
    <t>The top position prospect in a deep Minnesota high school crop in 2016, Busch went undrafted because his bat stood out much more than his athleticism. That profile remained true after three years at North Carolina, though he also established himself as one of the best all-around hitters in college baseball and proved himself with wood bats in summer play. An MVP performance at the Atlantic Coast Conference tournament in May in front of a crowd of scouts cemented him as a first-round pick, and he signed with the Dodgers for $2,312,000 as the 31st overall selection.Busch controls the strike zone better than most players, drawing walks when pitchers won't challenge him and attacking hittable offerings when he gets them. He has a sweet left-handed swing with plenty of bat speed, and his balanced approach allows him to drive the ball to all fields. He projects to hit for average and power while drawing plenty of walks, giving him one of the highest offensive ceilings and floors among collegians in the 2019 Draft.Because Busch has below-average to fringy speed and arm strength, he played mostly first base and some left field for the Tar Heels. He has some deceptive athleticism for a 6-foot, 207-pounder, starring in football and hockey as well as baseball in high school. Los Angeles has opted to push the defensive envelope by breaking him into pro ball at second base, where he saw some action in the Cape Cod League.</t>
  </si>
  <si>
    <t>While Busch was Minnesota's top high school position prospect in 2016, his bat stood out more than his athleticism and he wasn't a highly regarded recruit or Draft target. That profile remains true today but now he's one of the best pure hitters in college baseball and a likely first-round pick. He has been one of the Atlantic Coast Conference's most dangerous bats the last two years and also has starred in the Cape Cod League.Busch makes it look easy at the plate. He has a smooth left-handed swing with plenty of bat speed and a patient, balanced approach that allows him to hammer balls to all fields. He should hit for average and power while drawing plenty of walks, and few college players in this Draft have a higher offensive ceiling or floor.Busch's Draft status is compromised somewhat by uncertainty about his future home. He's small for a first baseman and has below-average to fringy speed and arm strength. He's more athletic than his 6-foot, 207-pound frame might indicate -- he starred in football and hockey as well as baseball in high school -- and possibly could handle second base (where he played on the Cape) or left field (where he has seen action this spring).</t>
  </si>
  <si>
    <t>Michael Cantu</t>
  </si>
  <si>
    <t>cantu_michael</t>
  </si>
  <si>
    <t>The position-player crop in Texas is exceptionally thin in 2014, from the colleges down through the high schools. The Lone State State may not have a hitter taken in the top three rounds for the first time since 1981. The best candidate is Cantu, who offers intriguing power potential and raw arm strength.Cantu can put on a batting-practice show that rivals anyone's in this year's high school class, though his long all-or-nothing swing leads to swings and misses in game action. He has a strong arm, but he often records fringy pop times because his footwork and transfer are slow.Scouts love Cantu's makeup and leadership skills, which were also on display when he quarterbacked the Moody football team, coached by his father Mike. While he has two captivating tools, there are enough questions about his bat and his agility that he may not get drafted high enough to lure him away from a commitment to Texas.</t>
  </si>
  <si>
    <t>Michael Cederoth</t>
  </si>
  <si>
    <t>Five years after Stephen Strasburg went No. 1 overall in the Draft out of San Diego State, Cederoth went No. 79 overall in the third round as another hard-throwing right-hander from the program. Cederoth can light up a radar gun with the best of them, making him one of the numerous power arms the Twins collected in the 2014 Draft. He's reached triple digits in shorter relief stints and will sit in the mid 90s, touching 97-98 mph as a starter. Cederoth has a lot of moving parts in his delivery and still is learning to control his 6-foot-6 frame, so he lacks consistency with the rest of his pitches as well as his control and command. His low-80s slider has the most potential of his secondary offerings, and he also throws a curveball and a changeup. Cederoth started and relieved during his college career, working as San Diego State's closer during his junior year. The Twins began developing him as a starter before moving him to the bullpen, with good results before a stint on the disabled list in early June. He has the stuff to thrive at the back end of a bullpen.</t>
  </si>
  <si>
    <t>Five years after Stephen Strasburg went No. 1 overall in the Draft, San Diego State has another hard-throwing right-hander poised to go in the first round. Unlike Strasburg, Cederoth was a prospect in high school, too, though signability knocked him down to the 41st round in 2011. He can light up a radar gun like no other college arm in this year's Draft, as he's capable of working in the mid 90s and hitting 98 mph with his fastball, with triple-digits within reach in shorter stints. Cederoth has a lot of moving parts in his delivery and still is learning to control his 6-foot-6 frame, so he lacks consistency with the rest of his pitches as well as his control and command. His low-80s slider has the most potential of his secondary offerings, and he also throws a curveball and a changeup. Cederoth moved to the bullpen this spring and was throwing well as San Diego State's closer. If he can't develop a reliable second weapon and do a better job of locating his pitches, that could be his long-term role at the next level.</t>
  </si>
  <si>
    <t>Michael Chavis</t>
  </si>
  <si>
    <t>Chavis won the home run derby at the 2013 Perfect Game All-American Classic and continued to rake throughout his high school senior season, hitting .580 with 13 homers in 28 games. That propelled him into the first round of the 2014 Draft, with the Red Sox taking him 26th overall and signing him for $1,870,500. He overcame a 2-for-36 start to his pro career to hit .372/.430/.590 in August.Chavis combines impressive bat speed and strength, and his uppercut swing produces loft, giving him plus raw power. Strikeouts may come with the package, but he makes consistent hard contact and could hit for a decent average while providing 20 or more homers per year. A high school shortstop, Chavis broke into pro ball there but played more third base in August and moved to the hot corner full-time during instructional league. He lacks middle-infield actions and quickness, but he has the strong arm and first step to get the job done at third base.</t>
  </si>
  <si>
    <t>Chavis was one of the more impressive high school hitters in the 2014 Draft class, having won the home run derby at the 2013 Perfect Game All-American Classic and batting .580 with 13 homers in 28 games as a senior. Selected 26th overall and signed for $1,870,500, he struggled with his offensive consistency in low Class A during his first full pro season. He improved in the second half and ranked fifth in the South Atlantic League with 16 homers at age 19, but also batted .223 and finished second with 144 strikeouts.Chavis always will be more power hitter than pure hitter, but he's capable of adjusting his approach and producing decent batting averages. In his return to the SAL in 2016, he started to improve his pitch recognition and plate discipline, as well as to curb a tendency to still swing for the fences with two strikes. With his bat speed, strength and loft in his right-handed swing, he can hit 20 or more homers per season if he just lets his power come naturally.A high school shortstop, Chavis became a full-time third baseman in instructional league following his pro debut. He's not particularly quick and is still learning, but has the strong arm, enough range and the work ethic to get the job done at the hot corner. Some scouts wonder if he could become a Dan Uggla-style second baseman, while others think he'll wind up in the outfield.</t>
  </si>
  <si>
    <t>Chavis established himself as one of the best power hitters in the 2014 Draft, winning the home run derby at the Perfect Game All-American Classic the previous summer before batting .580 with 13 homers in 28 games as a high school senior. He had only sporadic success in his first three seasons after signing for $1,870,500 as the 26th overall pick, however, before a change in approach led to a breakout 2017, when he finished third in the Minors in extra-base hits (68) and fifth in homers (31) while reaching Double-A. But after testing positive for a performance-enhancing substance during the offseason, he had to serve an 80-game suspension at the beginning of this year.The key for Chavis was understanding that he doesn't have to swing for the fences and that his bat speed, strength and loft in his right-handed swing will create plenty of natural power. He stopped trying to pull every pitch he saw out of the park and did a better job of recognizing pitches and adopting a two-strike approach. He cut his strikeout rate to 22 percent last year but still may not show enough patience to hit for a high average against quality pitching.Chavis broke into pro ball as a shortstop before moving to third base in instructional league following his pro debut. While his below-average speed limits his range, he has a strong arm and has worked hard to become an acceptable defender at the hot corner. Blocked by Rafael Devers in Boston, he began playing some first base late last season and in the Arizona Fall League, and some scouts wonder if he could become a second baseman in the Jedd Gyorko mold.</t>
  </si>
  <si>
    <t>Chavis made a name for himself when he won the home run derby at the 2013 Perfect Game All-American Classic, beating out note prep sluggers such as Alex Jackson and Braxton Davidson. Chavis continued to rake as a high school senior, hitting himself into the first round of the '14 Draft and signing for $1,870,500 as the 26th overall pick.Scouts who like Chavis think he'll produce for both average and power, noting that he got stronger and did a much better job covering the entire plate as a senior. Chavis consistently makes hard contact, though some evaluators wonder if he's already physically mature and how well the uppercut in his right-handed swing will play against more advanced pitching.Though Chavis is beginning his pro career at his high school position of shortstop, he lacks the range to play there at upper levels. Some scouts believe he's quick enough to play second base, while his strong arm and power potential would profile well at third base.</t>
  </si>
  <si>
    <t>Chavis hit his way into the first round of the 2014 Draft, winning the home run derby at the 2013 Perfect Game All-American Classic and batting .580 with 13 homers in 28 games as a high school senior. After signing for $1,870,500 as the 26th overall pick, he flashed some power but otherwise struggled his first two full years as a pro. He finally made some needed adjustments at the plate in 2017 and began to take off.Chavis has plenty of bat speed, strength and loft in his right-handed stroke, so he can hit home runs without selling out for power. He's at his best as a hitter when he keeps his swing under control and uses the whole field, and he has stopped trying to pull everything out of the park. He has made significant strides with his pitch recognition, two-strike approach and ability to handle breaking balls.A high school shortstop who became a full-time third baseman in instructional league after his pro debut, Chavis has improved with experience at the hot corner. He's not the rangiest third baseman but has a strong arm and should be at least an adequate defender. There are some scouts who think he could become a second baseman in the Dan Uggla mold.</t>
  </si>
  <si>
    <t>If you were to just look at Chavis' 2016 stats and then be told that he's really only a viable defensive fit at first base, you'd call him a non-prospect. A broken finger caused the downturn in production and in 2017 Chavis was back to taking monster hacks that produce comfortably plus raw power. He's going to strike out and isn't especially patient, but he has a good chance to get to most of that power and pass Sam Travis on the Red Sox depth chart early in the year.</t>
  </si>
  <si>
    <t>Chavis was a well-known Atlanta-area prep prospect, who in high school was a strong statistical performer with easy plus raw power that showed up in games. He didn't have a clear positional fit as an amateur, and that's still mostly the case now--he was a shortstop in high school but wasn't an athletic fit there, tried catching but it didn't work, and scouts generally projected third base or first base long term. Though he has mostly played third, pro scouts see Chavis as a first base-only type, and he started seeing time there during the 2017 Fall League and again late in 2018. He missed much of 2018 with an 80-game PED suspension, which ominously came after a breakout 2017 campaign during which he hit 31 homers. He has now reached Triple-A, and had a strong half-season after the suspension was up, but scouts are wary of being all-in on a player whose entire profile is dependent on power and has also had a recent PED suspension. One-dimensional hitters who are limited on defense tend to end up in a first base platoon (and in this case, it'd be the lesser side of one) or as a low-end starter like Kevin Millar. Either way, it seems unlikely a high-payroll, contending club like Boston would wait for a young player with limited upside to break in as an everyday player. We think Chavis is a low-end regular and that he may be trade bait once he further establishes his level of performance post-suspension.</t>
  </si>
  <si>
    <t>While Chavis doesn't wow scouts with any single aspect of his game, he could develop into a player with solid tools across the board. He also offers interesting versatility, as he could play the middle infield if he attends college at Clemson, profiles best as a third baseman in pro ball, also has seen some time in the outfield and might even get a shot at catcher.Known as more of a line-drive hitter, he surprisingly won the home run derby at the Perfect Game All-American Classic, beating out noted prep sluggers such as Braxton Davidson, Michael Gettys and Alex Jackson. Chavis consistently makes hard contact at the plate and projects as a possible .275 hitter with 18-20 homers in his prime in the big leagues.Chavis has the arm strength to play anywhere in the infield. While he may have enough quickness to play second base or shortstop, he likely will wind up at the hot corner.</t>
  </si>
  <si>
    <t>Michael Choice</t>
  </si>
  <si>
    <t xml:space="preserve"> Oakland's first-round pick in 2010, Choice was dealt -- along with Chris Bostick -- to the Rangers for Craig Gentry and Josh Lindblom in December 2013. Throughout his career, Choice has been known for two things: his raw power and his propensity to swing and miss. He's lived up to his billing, hitting 61 homers and striking out 382 times in 371 professional games. Despite the big numbers in those two categories, he's not an all-or-nothing hitter. He does draw walks and he's shown an ability to make adjustments and turn things around. He's also fairly athletic and has played all three outfield positions. Even if he does settle in a corner position -- likely left field because of his below-average arm strength -- his bat should get him to the big leagues. Once he's there, Choice has the chance to be a better all-around hitter than perhaps people give him credit for.Bernie Pleskoff's scouting report √Ç¬ª</t>
  </si>
  <si>
    <t>Michael Clevinger</t>
  </si>
  <si>
    <t xml:space="preserve"> The junior college product was having a solid full-season debut in the Midwest League before going down with an elbow injury that resulted in Tommy John surgery. Before he got hurt, he was showing a quality four-pitch mix, all Major League average or better. He threw his fastball up to 93 mph and has shown there's more there when pitching in relief. His slider and changeup have the chance to be at least above-average and his curve is solid as well. His delivery is deceptive and he'll occasionally overthrow, something he'll have to learn to harness once he returns.</t>
  </si>
  <si>
    <t>Michael Conforto</t>
  </si>
  <si>
    <t>Conforto has athletic bloodlines, as his father Mike was a Penn State linebacker and his mother Tracie (Ruiz) won two gold medals in synchronized swimming at the 1984 Olympics. Conforto picked baseball, which proved to be a wise choice as he was named the Pac-12 Player of the Year in 2013 and was drafted 10th overall a year later.Conforto's signature tool is his left-handed power, which could produce 25-plus homers on an annual basis once he gets to the Major Leagues. He doesn't get cheated at the plate, taking a big uppercut hack that produces nice loft on his drives.While Conforto is willing to take a walk when pitchers won't challenge him, he swings and misses too much to hit for a high average. Most of his value comes from his bat, because while he has some athleticism, he's limited to left field by his range and arm strength.</t>
  </si>
  <si>
    <t>Conforto has athletic bloodlines, as his father Mike was a Penn State linebacker and his mother Tracie (Ruiz) won two gold medals in synchronized swimming at the 1984 Olympics. Conforto considered a college football career like his dad but made a wise choice -- he was the Pacific-12 Conference's Freshman of the Year in 2012 and Player of the Year in 2013, when he led Oregon State to the College World Series.Conforto's signature tool is his left-handed power, which could produce 25-plus homers on an annual basis once he gets to the Major Leagues. He doesn't get cheated at the plate, taking a big uppercut hack that produces nice loft on his drives.While he's willing to take a walk when pitchers won't challenge him, Conforto swings and misses too much to hit for a high average. Most of his value comes from his bat, because while he has some athleticism, he's a left fielder with subpar speed, range and arm strength.</t>
  </si>
  <si>
    <t>Michael De Leon</t>
  </si>
  <si>
    <t>Part of the Rangers' $8.4 million haul from the 2013 international amateur signing period, De Leon signed for $550,000 out of the Dominican Republic. The most advanced player from that group, he made his pro debut in Double-A as an emergency fill-in last May and didn't look overmatched at two Class A stops or the Arizona Fall League as a 17-year-old.An extremely polished defender, De Leon plays well above his fringy speed at shortstop. He has great hands and instincts, as well as a solid, accurate arm. He saw time at second base in his pro debut and could probably play anywhere on the diamond except for catcher and center field.De Leon's bat will determine whether his future is as a regular or a utilityman. He's a switch-hitter who makes contact and controls the strike zone better than most young Rangers prospects. He lacks strength and speed, however, limiting his offensive ceiling.</t>
  </si>
  <si>
    <t>The Rangers led all clubs by spending $8.4 million on international talent during the 2013-14 signing period, including $550,000 for De Leon out of the Dominican Republic. The most advanced player in that crop, he made his pro debut as a 17-year-old emergency fill-in in Double-A in May 2014 and became the youngest player in the history of the Arizona Fall League later that year. De Leon was the second-youngest regular in the low Class A South Atlantic League last season and the third-youngest in the high Class A California League this year.De Leon is advanced well beyond his years as a defender. His keen instincts help him play well above his fringy speed, and he has quick hands and a solid, accurate arm. De Leon also has seen time at second base and could play anywhere on the diamond except for catcher and center field.De Leon won't make as much impact as a hitter, though he does a nice job of making contact from both sides of the plate. He uses the entire field and occasionally can turn on a pitch, but he won't be a power threat even after he adds some much-needed strength. De Leon will fit at the bottom of a lineup, but his glove still could make him a big league regular.</t>
  </si>
  <si>
    <t>Michael DeLeon</t>
  </si>
  <si>
    <t>deleon_michael</t>
  </si>
  <si>
    <t xml:space="preserve"> De Leon's stock has steadily increased in the last several months, in large part because scouts believe in his big projectable body and the notion that he will grow into his 6-foot-3 frame. A solid middle-infield defender, DeLeon has impressed scouts with his soft hands, footwork and baseball instincts. He has a strong arm and projects to stay at shortstop because of his overall defensive package.On offense, he's been praised for his quick hands and his smooth swings from both sides of the plate. DeLeon sprays the ball to all fields and his approach is going to allow him to hit for average. He has average speed but is a good baserunner. Scouts like his makeup and competitive streak.</t>
  </si>
  <si>
    <t>Michael Feliz</t>
  </si>
  <si>
    <t>√Ç¬†Originally signed by the A's as a 16-year-old in 2010, Feliz's contract was voided when he tested positive for steroids. The Dominican native ultimately landed with the Astros, and after sitting out a 50-game suspension, he showed his vast potential on the mound.Feliz's fastball sits comfortably in the mid-90s, and it has touched 98 mph. His slider flashes plus potential, and his changeup gives him a third quality offering. Feliz throws a lot of strikes, but he may need to refine his delivery to truly command all of his pitches.Though Feliz is still raw, he demonstrates a good feel for pitching. He won the New York-Penn League ERA title as a 19-year-old in 2013, and he earned a spot on the World roster at the 2014 SiriusXM All-Star Futures Game the following year.</t>
  </si>
  <si>
    <t xml:space="preserve">  Originally signed by the A's as a 16-year-old in 2010, Feliz had his contract voided when he tested positive for steroids. The Dominican native ultimately landed with the Astros, and after sitting out a 50-game suspension, he has shown his vast potential on the mound.Feliz won the New York-Penn League ERA title in 2013 and pitched in the All-Star Futures Game the next year. At the end of the season, the Astros added him to their 40-man roster. Big and physical, Feliz has a power arsenal. His fastball sits in the mid 90s and gets up to 98 mph. His slider is his best secondary offering, and his changeup gives him a third quality offering. He mostly works around the zone, but his delivery will need more refinement before he truly commands all of his pitches. If he can make the necessary adjustments, he'll have all the makings of a frontline starter.</t>
  </si>
  <si>
    <t>Michael Flynn</t>
  </si>
  <si>
    <t>flynn_michael</t>
  </si>
  <si>
    <t>There are college pitchers who are labeled as "performers," those whose numbers are better than their pure stuff would indicate they're capable of. Then there are hurlers whose stuff is actually better than the stats they put up. Flynn, who served as Arizona's Saturday starter in 2018, fits into the second category.Flynn has four pitches, all of which he is capable of throwing for strikes. He'll throw his fastball in the 90-94 mph range and he'll back it up with a pair of breaking balls. He'll throw a curve 79-82 mph and will also mix in a mid-80s slider that has cutter-like action to it. His 83-85 mph changeup gives him a fourth at least Major League average offering. While his command hasn't been pinpoint, he is generally around the strike zone.Flynn's ceiling is that of a No. 4 or 5 starter at the next level, though he did put up better numbers largely as a reliever as a sophomore. For him to go in the top five or so rounds, teams will have to look past his numbers and have a feel that his stuff will play in a professional rotation.</t>
  </si>
  <si>
    <t>Michael Fulmer</t>
  </si>
  <si>
    <t xml:space="preserve"> Despite being a high schooler who barely pitched during his summer debut, the Mets felt confident enough in Fulmer√¢¬Ä¬ôs abilities and maturity to send him straight to full-season ball for his first full year of pro ball. Fulmer responded with an ERA that would have been good for third in the South Atlantic League had he thrown enough innings to qualify. The Oklahoma prepster (coming from the same class as first-rounders Dylan Bundy and Archie Bradley) has the chance to have three Major League average or better pitches with solid command. His fastball and slider combination would be enough to excel in the bullpen, but if his changeup can continue to improve and give him that third pitch, he has every chance to start.</t>
  </si>
  <si>
    <t>Pitching in the shadow of some of the young guns in the Mets system, Fulmer emerged and put himself firmly on the prospect map with a breakout 2015 season. The Tigers noticed and the right-hander was the key prospect to come in the Yoenis Cespedes deal.Fulmer's stuff and his command of it all took steps forward in 2015. He kept his sinking fastball, which easily reaches the mid-90s, down in the zone and induced a lot of ground-ball outs. His slider is a swing-and-miss pitch and he mixes in an average curveball as well. His changeup is fringy, but it gives him a fourth look to offer hitters. Fulmer has improved his walk rate every year and could have above-average command when all is said and done.There isn't much more Fulmer needs to do in the Minor Leagues. The Tigers should see a big league return for the Cespedes deal in the near future. Once thought to be a bullpen candidate, there is no talk of making Fulmer a reliever, with the chance for him to be a mid-rotation standout more than reasonable.</t>
  </si>
  <si>
    <t>After impressing during his full-season debut in 2012, Fulmer was hampered by injuries in '13. He missed the first half of the season after undergoing surgery during Spring Training to repair a torn meniscus.Fulmer is now back to full strength and looks as good as ever. He throws his fastball in the low-90s with heavy sinking action, mixing it with a solid slider and a changeup. Fulmer does a good job of throwing strikes and keeping the ball down in the zone.Fulmer was a part of the same Oklahoma high school class as Dylan Bundy and Archie Bradley. Though he doesn't have their upside, Fulmer has what it takes to be a big league starter.</t>
  </si>
  <si>
    <t>Michael Gerber</t>
  </si>
  <si>
    <t>College seniors, particularly those taken in the 15th round of a Draft, tend to have to prove themselves every step of the way. After a very impressive year-plus in the Tigers organization since coming out of Creighton, Gerber might be ready to start skipping some of those steps.Gerber fits in the category of a player whose whole is greater than the sum of his parts. He won't wow with any plus tools, but can do a little of everything fairly well. He barrels balls up well at the plate and with an advanced approach at the plate, should continue to hit for average. He has some extra-base pop and it would surprise few if he found a way to hit at least 15 homers annually in the future. He's an average runner, but he has the instincts to steal a few bases. A center fielder in college, he plays a solid right field now with an average, but accurate arm.After his fine first full season, all spent in the Midwest League, Gerber more than held his own in the Arizona Fall League. He could be ready to jump on a faster developmental track.</t>
  </si>
  <si>
    <t>Gerber, a senior sign out of Creighton University in the 2014 Draft, may not jump off the page when seeing him for the first time. Watch him over time, however, and it becomes clear why the Tigers feel he's going to be helping out their big league outfield soon.Gerber can do a lot of things fairly well. He has the ability to keep his bat in the zone for a long time when his swing is working right, with the ability to drive the ball with extra-base authority to all fields. He's at his best when he stays in the middle of the field and goes the other way, though he can try to do too much at times and get pull-happy, leading to more swing and miss. He's capable of playing all three outfield positions and has performed well in extended looks in center over the past two seasons.If Gerber can continue to refine his approach and let his power come naturally, instead of selling out for it, he has the chance to hit his way into an everyday role. At worst, he's looking like a very valuable fourth outfielder of the future.</t>
  </si>
  <si>
    <t>Michael Gettys</t>
  </si>
  <si>
    <t>Gettys entered the spring with a chance to follow in the footsteps of Byron Buxton, Clint Frazier and Austin Meadows as a Georgia high school outfielder selected in the top 10 picks. Though his tools were among the best of any of this year's prepsters, he didn't perform as well as scouts had hoped, and he fell to the second round, where San Diego grabbed him 51st overall.Gettys made waves on the showcase circuit last summer, running a 6.43-second 60-yard dash, clocking 100 mph on a throw from the outfield and working at 91-94 mph from the mound. He has an explosive swing to match his athleticism, giving him above-average raw power.Gettys struggles to make consistent contact, especially against premium pitching. His combination of speed and power makes him an enticing prospect, if he is able to hone his hitting ability as a professional.</t>
  </si>
  <si>
    <t>Concerns about Gettys' hitting ability caused him to fall into the second round of the 2014 Draft, where the Padres signed him for $1.3 million as the 51st overall pick. The North Georgia native struggled with the move to full-season ball in 2015, hitting just .231 with a Midwest League-leading 162 strikeouts at Class A Fort Wayne. Gettys fared much better in his return to Fort Wayne in 2016, however, earning mid-season All-Star honors in the Midwest League before advancing to Class A Advanced Lake Elsinore in late June and finishing in the Arizona Fall League. Back in the California League in 2017, Gettys has struggled to build on his progress from the previous year despite flashing his usual loud tools.Gettys' swing is explosive and produces plus raw power that he began to show during games last season after making an adjustment in his swing. He continues to strike out at a disconcerting rate, a product of his subpar pitch recognition and strike-zone management, and he faces questions about the future utility of his hit tool. Plus speed allows Gettys to impact games on the basepaths as well as in center field, where he's a plus defender, with range for days and a cannon arm. With bat speed, foot speed, arm strength and defensive ability that all grade as well above average, Gettys has an undeniably impressive ceiling. That is of course is tied to his ability to hit and apply his power, but the speed and strong center-field defense alone could make him a valuable fourth outfielder.</t>
  </si>
  <si>
    <t>Though Gettys' package of tools might have been the best in the 2014 Draft, concerns about his bat dropped him to the second round, where the Padres paid him $1.3 million as the 51st overall pick. He hit .310 and led the Rookie-level Arizona League with 66 hits in his pro debut, though he also struck out 66 times in 52 games.Gettys' bat speed, foot speed, arm strength and defensive ability all grade as well above average. He has been clocked at 6.43 seconds in the 60-yard dash, 100 mph on a throw from the outfield and 94 mph off the mound. His swing is just as explosive, giving him plus raw power.As impressive as Gettys' natural ability is, his inability to make contact and quality contact against premium pitching is just as worrisome. His right-handed stroke has no obvious flaws, but he gets overanxious at the plate. If he can learn to recognize pitches and control the strike zone, he could be a star.</t>
  </si>
  <si>
    <t>Gettys was regarded by most scouts as the toolsiest player in the 2014 Draft, but concerns about his hitting ability caused him fall into the second round, where the Padres signed him for $1.3 million as the 51st overall pick. Though he hit .310 and led the Rookie-level Arizona League with 66 hits in his pro debut, the North Georgia native struggled with the move to full-season ball in 2015, hitting just .231 with a Midwest League-leading 162 strikeouts at Class A Fort Wayne. Gettys fared much better in his return to Fort Wayne in 2016, however, earning mid-season All-Star honors in the Midwest League before moving up to Class A Advanced Lake Elsinore in late June. Gettys' bat speed, foot speed, arm strength and defensive ability all grade as well above average. He's an outstanding defender in center field, where he gets great jumps, uses his double-plus speed to cover a ton of ground and shows a ridiculously strong arm. Gettys' swing is just as explosive and gives him plus raw power, but he's been unable to make consistent contact as a pro, let alone apply it consistently in games. Meanwhile, strikeouts will continue to be a problem for the young outfielder until he improves his pitch recognition and strike-zone management.Gettys' frustration showed at times last season, but the Padres felt he did a good job separating his defense from his struggles at the plate. His tools and athleticism give him the ceiling of a star-caliber player, and he could develop into an everyday player with a modicum of improvement at the plate.</t>
  </si>
  <si>
    <t>Gettys, a Georgia recruit, entered the spring with a chance to follow in the footsteps of Byron Buxton, Clint Frazier and Austin Meadows as a Georgia high school outfielder selected in the top 10 picks. Though his tools are among the best of any of this year's prepsters, his performance during the spring hurt his chances to be such an early selection.  Gettys made waves at the start of the showcase circuit last summer, running a 6.43-second 60-yard dash, clocking 100 mph on a throw from the outfield and working at 91-94 mph from the mound at the Perfect Game National Showcase in June. He has an explosive swing to match his athleticism, giving him above-average raw power.But Gettys has struggled to make consistent contact. He swings and misses more than scouts like and especially struggles against breaking balls. Still, his combination of speed and power makes him an enticing prospect.</t>
  </si>
  <si>
    <t>Michael Gigliotti</t>
  </si>
  <si>
    <t>Gigliotti runs well enough to stay in center field but his bat speed is below average which limits his offensive impact and, thusly, his role. He projects as a fourth outfielder, though his patience, if refined, might allow him to reach base enough to play every day.</t>
  </si>
  <si>
    <t>Scouts voted Gigliotti the Cape Cod League's top prospect in the summer of 2016 and he looked set to join Bo McLaughlin (Astros, 1975) as the only first-round picks ever from Lipscomb before his stock dropped when he slumped early last spring. He slid to the Royals in the fourth round despite a strong finish, then signed for $397,500 and hit .320/.420/.456 with 22 steals in 64 pro games. His 2018 season lasted just six games because he blew out the anterior-cruciate ligament in his right knee on a play in the outfield and required reconstructive surgery.With his all-fields, line-drive approach, plate discipline and ability to bunt for hits, Gigliotti can be an on-base machine. He also has well above-average speed and the know-how to steal bases, though it remains to see how his injury will affect his quickness. He has ordinary bat speed and doesn't try to drive the ball very often, so he won't produce much power.Gigliotti's quickness also plays well on defense, and he rivals Bubba Starling as the best center-field defender among Royals farmhands. He has below-average arm strength but it's playable in center. He had a chance to advance swiftly through the Minors before he got hurt, but now his ETA in Kansas City is uncertain.</t>
  </si>
  <si>
    <t>Gigliotti starred in the Cape Cod League in 2016, with scouts voting him the summer circuit's top prospect and Jeff Trundy, his manager at Falmouth, saying he was more advanced than Jacoby Ellsbury was with the Commodores. His hitting ability and athleticism had him poised to become the second first-rounder in Lipscomb history (Bo McLaughlin, Astros, 1975) until he slumped through most of the first half of his junior year. He rebounded at season's end and reached base safely in each of his final 32 games before signing for $397,500 as a fourth-round selection.A left-handed hitter, Gigliotti sprays line drives all over the field and excels at bunting for hits. He was oddly passive for much of the spring, setting a career high in walks but also falling behind in counts too often and struggling once he did. He has ordinary bat speed and doesn't drive the ball much, so there are concerns about how much impact he'll have offensively.If he can recapture his Cape form, Gigliotti has the on-base ability and speed to be a dynamic tablesetter atop a lineup. He's a 60-65 runner on the 20-80 scouting scale and knows how to use quickness on the bases and in center field. He covers a lot of ground in center and his below-average arm is playable there.</t>
  </si>
  <si>
    <t>Gigliotti wasn't able to turn a big Cape Cod League season in the summer of 2016 into his junior year at Lipscomb, resulting in him sliding to the fourth round of the 2017 Draft. When he hit .320 with an .877 OPS in his pro debut, reaching full-season ball, it looked like the Royals had a steal on their hands. He wasn't able to build off the very strong foundation of that pro debut in 2018 when he blew out his right ACL six games into the season.Once again healthy, Gigliotti can get back to being the on-base machine who can wreak havoc on the basepaths. It remains to be seen if the injury will have any toll on his well above-average speed, but the Royals don't expect any regression and he was running without hesitation this spring. That should allow him to steal bases and continue to cover a ton of ground in center field, with great instincts, reads and routes as well. Gigliotti knows who he is as a hitter, sending line drives to all fields from the left side of the plate, working counts and getting on base, albeit without much power.The outfielder shouldn't have any restrictions going forward following his knee injury, though he'll have to show no ill effects, given how important his legs are to his game. If there are no setbacks, he should be able to return to climbing the organizational ladder quickly.</t>
  </si>
  <si>
    <t>Gigliotti had a breakout summer in the Cape Cod League, where scouts voted him the circuit's top prospect and Jeff Trundy, his manager at Falmouth, said he was more advanced than Jacoby Ellsbury was when he played for the Commodores. Offering the best combination of hitting ability and athleticism among college players, he positioned himself to become the second first-round pick in Lipscomb history, joining Bo McLaughlin (Astros, 1975). That won't happen after a rough first half to his junior year during which he didn't look nearly as dynamic at the plate as he did on the Cape, though he did play better at season's end and reached base safely in each of his last 32 games.When he's going well, Gigliotti makes contact from the left side of the plate, uses the entire field and can bunt for base hits. He has been strangely passive during his junior season, setting a career high in walks but falling behind in counts much too often and looking helpless when he does. His bat speed is fairly ordinary and he rarely has driven the ball this year, leading scouts to question how much impact he can have offensively.Gigliotti's best tool is his speed, which earns 60-65 grades on the 20-80 scouting scale. He's a basestealing threat and a quality center fielder. He lacks arm strength but has enough to where he's not a liability in center.</t>
  </si>
  <si>
    <t>Michael Grove</t>
  </si>
  <si>
    <t>sa3008625</t>
  </si>
  <si>
    <t>Grove was working 92-96 with a good slider when he blew out his elbow two months into his sophomore season at West Virginia. He didn't pitch as a junior, but clearly the Dodgers stayed on him, scouted the bullpen sessions he threw as the draft approached, and liked what they saw; they popped him in the second round. He spent the rest of the year finishing rehab and working on a changeup in the bullpen. 
Back in games this spring, Grove has been 93-95, up to 96.6, with a 12:30 spin axis, which teams like LA and Houston seem to prefer, as 12:30 is almost pure backspin, a component of fastball rise. Grove has two different breaking balls, a low-80s curveball and an upper-80s slider, but it's clear changeup development is the priority right now. The Dodgers sent Grove straight to Hi-A and it appears he'll be on an innings limit and throw shorter outings so he can pitch all year rather than go six or seven innings at a shot and be shut down sometime during the summer. He's well-built, athletic, throws hard, and has good measurable spin, and the Dodgers have a pretty good track record of developing arms, including several with college injuries. Though scouts we spoke with who saw Grove this spring thought he lacked feel, that could be chalked up to rust, and we like Grove as a riser.</t>
  </si>
  <si>
    <t>Grove's electric arm and a strong start to his 2017 sophomore year at West Virginia positioned him as an early-round pick for the next year's Draft -- but those hopes seemed dashed when he blew out his elbow that April and had Tommy John surgery two months later. He missed the entire 2018 season but still went in the second round to the Dodgers, who have had recent success drafting pitchers who had or needed elbow reconstructions (Caleb Ferguson in 2014, Walker Buehler in 2015). He signed for a well over-slot $1,229,500, taking enough out of Los Angeles' bonus pool that it wasn't able to land first-rounder J.T. Ginn.Before he got hurt, Grove displayed a pair of plus pitches. His fastball ranged from 92-96 mph with running action and his high-spin-rate slider sat in the mid-80s with tremendous depth. His changeup isn't nearly as advanced and he'll need to refine it to succeed as a starter against more advanced hitters in pro ball.Grove uses his 6-foot-3 frame and high three-quarters arm slot to create downhill angle on his pitches. His control improved from his first season to the second with the Mountaineers, and it could continue to get better as he gets more experience. The Dodgers will handle him carefully this year but he should be full go for 2019.</t>
  </si>
  <si>
    <t>The biggest surprise on the first day of the 2018 Draft came when Los Angeles took Grove in the second round after he had missed his entire junior season at West Virginia while recovering from Tommy John surgery. He intrigued scouts with his electric arm in early 2017 but blew out his elbow that April and had it reconstructed two months later. The Dodgers have scored by drafting pitchers who had or needed Tommy John surgery (Caleb Ferguson in 2014, Walker Buehler in 2015) and signed him for a well over-slot $1,229,500 -- which didn't leave enough in their bonus pool to sign first-rounder J.T. Ginn.Though he has been challenged by an aggressive assignment to Class A Advanced for his pro debut, Grove has shown a pair of legitimate plus pitches. His 92-96 mph fastball featured running and cutting action and his mid-80s slider had high spin rates and tremendous depth. That combination gives him a high floor as at least a late-inning reliever.To make it as a starter, Grove will have to refine a changeup he didn't use much as an amateur and throw enough strikes to be efficient with his pitch counts. There's some effort in his delivery, though it provides some deception as well. He uses his 6-foot-3 frame and high three-quarters arm slot to create steep downhill plane on his pitches.</t>
  </si>
  <si>
    <t>Michael Harris</t>
  </si>
  <si>
    <t>sa3010684</t>
  </si>
  <si>
    <t xml:space="preserve">Harris would have been an elite college player with top-5 round abilty both as a hitter and pitcher, but most scouts preferred him on the mound. He was used unusually during his senior spring, and some scouts think within 12 months in a pro setting he could be 90-93 with everything average to above. But tis ounds like Harris blew the Braves away in a private workout and he might instead be deployed, full time, as an outfielder in pro ball. </t>
  </si>
  <si>
    <t>Michael Helman</t>
  </si>
  <si>
    <t>sa3008280</t>
  </si>
  <si>
    <t>Helman's cacophonous post-draft summer -- .361/.409/.510 -- caused some re-evaluation after he had just gotten about $200,000 as an 11th rounder a few months earlier. We're still not all in. His 2018 line included a .386 BABIP against competition beneath what he faced in college, he didn't walk much, and visual evaluations yielded mixed feelings about his ability to sustain anything approaching that kind of game power. Helman is remarkably short to the baseball and tough to beat with velocity because his hands work in such a tight little circle. A more athletic, full-bodied swing may yield more pop, which, if it doesn't take too much from his ability to make contact, would be a meaningful improvement. Realistically, he might be a utility infielder with bat and speed. He's at Hi-A and soon turns 23.</t>
  </si>
  <si>
    <t>Michael Hermosillo</t>
  </si>
  <si>
    <t>Players taken in the 28th round of the Draft, even athletic two-sport standouts like Hermosillo, don't enter pro ball with a ton of expectations. Hermosillo signed for $100,000 back in 2013 and has consistently outperformed his Draft status, including hitting his way across three levels up to Triple-A in 2017 and earning a spot on the 40-man roster. That led to his first big league callup in 2018.After a slow start to his pro career, things really started to click for Hermosillo in 2016 when he hit over .300 and got on base more than 40 percent of the time. He kept hitting and showing an advanced approach at the plate in 2017, earning two promotions in the process. He continued to draw walks, and while his strikeout rate went up, he doesn't chase very often and showed some more extra-base pop, especially late in the season. He's always had good speed and used it with much greater success a year ago, leading the organization in stolen bases.Hermosillo continues to see time in all three outfield spots, though he's played more center field than anywhere else. His future is likely to be that of a very valuable fourth outfielder, but if his defense and baserunning continue to improve, the Angels are not ruling out the 23-year-old developing into more of an impact type of big leaguer.</t>
  </si>
  <si>
    <t>People see what Hermosillo did in 2016, hitting well over .300 and getting on base at a .402 clip while playing across two levels of A ball, and think the 28th-round pick from the 2013 Draft came out of nowhere. While it was certainly a pleasant surprise, the Angels always felt the outfielder had tools that would translate at some point.A very good high school football player, Hermosillo has a surprisingly advanced approach at the plate, controlling the strike zone extremely well, drawing walks and not striking out frequently. That translated to sustained success for the first time. While he may never be a huge power guy, added strength undoubtedly helped his offensive game take off. While Hermosillo has good speed, his baserunning and stealing need work. He did let that speed help him more efficiently in the outfield, making good defensive strides.Hermosillo saw time in all three outfield spots a year ago, and a life as a fourth outfielder might be in his future, though the Angels believe he could develop into a solid center fielder in time. He's not a surprise now, and while there are still hurdles for him to clear, he could be hitting the upper levels of the system at age 22.</t>
  </si>
  <si>
    <t>The Angels took a flier on Hermosillo, an athletic two-sport high school standout, giving him $100,000 to sign as a 28th-round pick in 2013. It's taken a while, but he really started to repay their faith and patience in him in '16, with an .869 OPS across two levels of A ball. He played at three levels in '17, got added to the 40-man roster that offseason and made his big league debut in 2018.Hermosillo continues to be a professional hitter, one who can hit for average and get on base. He can drive the ball to all fields and showed more over-the-fence power in Triple-A in 2018 with a career-high 12 homers, mostly to his pull side. His strikeout rate went up as a result, but he still draws enough walks to help offset it. Hermosillo's speed works on both sides of the ball -- he led the system with 35 steals in 2017 -- and it gives him the range to cover plenty of ground in all three outfield spots.A sports hernia that slowed him late in 2018 eventually needed offseason surgery, but isn't expected to be a long-range concern. He fits the valuable fourth outfielder profile perfectly and is ready to assume that role in the big leagues if he's healthy.</t>
  </si>
  <si>
    <t>It took a $100,000 bonus to sign Hermosillo away from a football scholarship to Illinois. Understandably raw when he entered pro ball (what with two-sports and a cold-weather background), it took Hermosillo three years of adjustments before he finally experienced a statistical breakout in 2016. Since then, he has continued to make mechanical tweaks to reshape his skillset, and was rewarded with a brief major league debut in 2018. 
Once in possession of ugly bat control that enabled him to put lots of balls in play but not with any real impact, Hermosillo's most recent swing adjustment has him trading some of that contact for power. As Hermosillo's leg kick grew bigger and slower, his ground ball rate shrunk. A 45% roller ratio in 2017 became 31% in 2018, and Hermosillo set a career-high in homers (12) in the friendly confines of the PCL. Though he didn't perform during a 30-game big league look, Hermosillo's athleticism and ability to make adjustments bode well for his future. His baseball instincts aren't great, but he has some pop that he's started to get to, he can fly, and he may get lots of playing time due to the Angels' fairly thin outfield situation. Realistically, he projects as a good bench outfielder, but he has several late-bloomer traits and may continue to develop into a low-end regular if he falls into regular big league reps and gets sufficient at-bats.</t>
  </si>
  <si>
    <t>Michael Kickham</t>
  </si>
  <si>
    <t>One of eight Missouri State pitchers to make it to the big leagues in the past decade, Kickham required just three years to go from the sixth round of the 2010 Draft to San Francisco. He struggled in his brief stints in the Major Leagues in each of the past two seasons, and the Cubs claimed him on waivers in December before designating him for assignment and trading him to the Mariners a month later. Kickham works with a three-pitch arsenal, starting with a low-90s fastball with sinking and tailing action. His best secondary offering is his low-80s slider with some bite, and he also sells his splitter/changeup well. Kickham does battle his control, and his ability to command his pitches ultimately will determine whether he's a starter or a reliever.</t>
  </si>
  <si>
    <t>After a somewhat lackluster first full year in 2011, where he finished with a 4.11 ERA in the South Atlantic League, it may have been surprising to some that Kickham was double-jumped to Double-A to start the 2012 season. He rose to the challenge, finishing second in the organization in batting average against, third in strikeouts and fifth in ERA. He has pretty good stuff from the left side with a fastball that touches 93 mph. It has good sink to it, eliciting many groundball outs. He has a curve and a slider and can vary them well. He maintains good arm speed on his changeup, giving him the chance for a four-pitch mix. He'll need to cut down on his walks, but he's not far from being ready to help out the big league rotation.</t>
  </si>
  <si>
    <t>Michael King</t>
  </si>
  <si>
    <t>sa874220</t>
  </si>
  <si>
    <t>Considering how much of the current Marlins regime came over from New York, one would think the two orgs would not only target similar types of talent but also have similar developmental vision for that talent. This does not appear to have been the case with King, who was a prospect afterthought when he was part of a seemingly innocuous trade between the Marlins and Yankees just after the 2017 season. King had been a Marlins 12th round pick out of Boston College a year and a half prior to the deal and, like clockwork, had only struck out about six batters per nine innings every year in college, as well as in his first two pro seasons. The Marlins altered King's position on the rubber and made other mechanical tweaks to alter the movement profile of his pitches. After the Yankees acquired him, they let him return to what he was doing in college and he vastly exceeded even the most optimistic expectations in 2018. He led the Yankees system in strikeouts and innings while traversing three levels, reaching Triple-A. 
The lynchpin of King's success is his command of a dancing two-seam fastball that runs back onto his glove-side corner of the plate. Left-handed hitters think it's coming at their hip, righties give up on it because they think it's off the plate, and King gets a lot of looking strikeouts with it. There are questions about the quality of his secondary stuff. He has a quality changeup, but his breaking ball is mediocre. He seems to have added a cutter late in the year, and that pitch's movement may better complement that of his fastball. Most teams have King evaluated as a stable backend starter; some think he should be in the 45 FV tier of this list. A purported nerd and exhaustive pre-start preparer, King is a high-probability big leaguer who we believe has limited ceiling, though if he develops 7 or 8 command, all bets are off.</t>
  </si>
  <si>
    <t>The Yankees accomplished three objectives in a November 2017 trade with the Marlins: clearing spots on their 40-man roster by dealing Garrett Cooper and Caleb Smith, acquiring international bonus pool money and grabbing King. Miami had drafted him in the 12th round in 2016, when he earned Boston College's lone victory in the only NCAA super-regional appearance in the program's history. He had a spectacular season after changing organizations, ranking second in the Minors in ERA (1.79) and third in WHIP (0.91) while rising from Class A Advanced to Triple-A, but has yet to pitch in 2019 after getting diagnosed with a stress reaction in his elbow in March, but missed the first three months of the 2019 season after getting diagnosed with a stress reaction in his elbow in March.King's success centers on precision command of a two-seam fastball that sits at 92-95 mph. He can run or sink his heater to either corner of the plate, and he's an extreme ground-ball pitcher with a career groundout/airout ratio of 1.7 through his first three pro seasons. The Yankees also helped him improve his secondary pitches, leading to a jump in his strikeout rate from 6.3 per nine innings in two years in Miami's system to 8.5 in his first in New York's.Both King's slider and changeup can be solid pitches when they're working, and evaluators generally prefer his slider by a slight margin. He has the best control and command among Yankees pitching prospects and one of the highest floors as well. Regarded as a finesse right-hander who might fit at the back of a rotation at the time of his trade, he now he appears to be more than that.</t>
  </si>
  <si>
    <t>New York accomplished multiple goals in a November 2017 trade with the Marlins: clearing 40-man roster space by giving up Garrett Cooper and Caleb Smith, acquiring international bonus pool money to bolster its ultimately unsuccessful run at Shohei Ohtani and also picking up King. A 12th-round pick in 2016, when he earned Boston College's lone win in its only NCAA super-regional appearance in school history, he earned a promotion to Double-A six weeks into his first season as a Yankee.King's best attributes are his two-seam fastball and his command. He has quality life on his 91-95 mph heater, showing the ability to run and sink it on or off either corner. He generates a lot of groundouts and misses his share of bats.While he has had success as a starter early in his pro career, King lacks a solid second pitch. Both his slider and changeup are decent offerings but unlikely to bother big league hitters. Unless he can improve them, he might face a future as a middle reliever who depends on his sinker.</t>
  </si>
  <si>
    <t>Michael Kopech</t>
  </si>
  <si>
    <t>Signed by the Red Sox for $1.5 million as the 33rd overall pick in 2014, Kopech drew a 50-game suspension after testing positive for a banned stimulant in 2015 and missed the first half of 2016 after breaking his pitching hand in a Spring Training altercation with a teammate. He returned with a vengeance, reportedly hitting 105 mph with his fastball in his second start and ranking as the top pitching prospect in the Arizona Fall League. Scouts liken his arsenal to that of Noah Syndergaard, which is why the White Sox targeted him in the Chris Sale trade that went down at the Winter Meetings.Kopech throws exceptionally hard for a starting pitcher, routinely sitting at 96-98 mph and topping 100 with his fastball, which features late life that makes it even more difficult to catch up to. Hitters can't afford to cheat on his fastball because he can make them look silly with a slider that can top 90 mph. His sinking changeup isn't as reliable, though at its best it shows flashes of becoming a plus pitch.The Red Sox helped Kopech tone down the complicated delivery with which he entered pro ball, though his control and command are still works in progress. Losing development time in his first two full pro seasons didn't help his cause, though he draws praise for his makeup despite the transgressions that sidelined him. He can become an ace if he learns to harness his stuff; if he can't, he still could have considerable upside as a closer.</t>
  </si>
  <si>
    <t>In the four-prospect package obtained from the Red Sox for Chris Sale at the 2016 Winter Meetings, the White Sox not only landed the consensus top prospect in baseball at the time (Yoan Moncada), but also a guy on the short list of the best pitching prospects (Kopech). Signed for $1.5 million as the 33rd overall choice in the 2014 Draft, he dominated upper-level hitters in his first two years in Chicago's system and made his big league debut this August, allowing a total of just one run in his first three starts. But after his fourth, he was diagnosed with a torn ulnar collateral ligament that will necessitate Tommy John surgery and sideline him until 2020.Kopech throws as hard and is as difficult to hit as any starter in the Minor Leagues, which has prompted comparisons to Noah Syndergaard. His fastball, which sits at 96-99 mph, repeatedly hits triple digits with late run that keeps it off barrels. Hitters who try to sit on his heater get embarrassed by his upper-80s slider, which features two-plane break and is a plus-plus offering at its best.Kopech just needs some refinement before he's ready to pitch at the front of a big league rotation. He'll flash a plus changeup with sink, though it's inconsistent and often more of a fringy offering. He walked 4.5 batters per nine innings through his first four years as a pro and has had control problems this season when he gets too quick with his lower half in his delivery, though he's often able to power his way out of self-created jams.</t>
  </si>
  <si>
    <t>Before the Red Sox selected Kopech 33rd overall in June, they hadn't drafted a high school right-hander in the first round since Josh Garrett in 1996. Kopech features an unusual delivery, with lots of twists and turns and some deep tilt in the back, but the stuff it produces earned him a $1.5 million bonus.Kopech still has plenty of room to add strength to his lanky 6-foot-4 frame, and he already works in the low 90s, and he can reach 97 mph with his fastball. When Kopech stays on top of his breaking ball, it has slider power and curveball depth. He fanned Alex Jackson, the 2014 Draft's top high school position prospect, on three straight breakers at the '13 Under Armour All-America Game.Kopech's changeup is still a work in progress, because he didn't need it much as an amateur. If Kopech can throw enough quality strikes, he has the stuff to pitch in the front half of a big league rotation.</t>
  </si>
  <si>
    <t>Signed for $1.5 million as the 33rd overall pick in the 2014 Draft by the Red Sox, Kopech overpowered low Class A hitters in 2015 before drawing a 50-game suspension in mid-July after testing positive for a banned stimulant. In 2016, he has made headlines both bad (breaking his pitching hand in a fight with a teammate during Spring Training, sidelining himself for three months) and good (reportedly hitting 105 mph with his fastball three starts after he returned). He was back in the news again in December, when Boston sent him to the White Sox as a key piece in the Chris Sale trade.Few Minor League starters have a better fastball than Kopech, who sits at 96-98 mph and reaches triple digits with nasty late life. His breaking ball can also look make hitters look bad, as he has refined what once was a hybrid pitch into a slider that reaches the low 90s. The silver lining with his suspension is that it gave him some time to work on his changeup outside of game action, and it shows signs of becoming a weapon with late drop at the plate. The Red Sox also used Kopech's mandated time off to work on toning down his delivery, which had featured a lot of twists and turns and some deep tilt in the back. He was athletic enough to pull that off but should have an easier time repeating his simplified mechanics. He's a potential frontline starter who'll move as quickly as he develops control and command.</t>
  </si>
  <si>
    <t>After the Red Sox whiffed on Andy Yount and Josh Garrett with first-round picks in the 1995 and 1996 Drafts, they didn't take a high school right-hander that early again until 2014. They couldn't resist taking Kopech with the 33rd overall choice and signed him for $1.5 million. He was enjoying a fine first full pro season until he drew a 50-game suspension in mid-July after testing positive for a banned stimulant.Kopech works out of an unusual delivery that features lot of twists and turns and deep tilt in the back. His mechanics and lightning arm speed produce nasty stuff, starting with a fastball that sits in the low 90s, touches 97 mph and figures to get quicker as he fills out his projectable 6-foot-4 frame. When he stays on top of his breaking ball, it combines curveball depth and slider power.Kopech had little need for a changeup as an amateur, so it's very much a work in progress. If his delivery doesn't prevent him from throwing quality strikes, he'll be able to pitch in the front half of a big league rotation.</t>
  </si>
  <si>
    <t>Kopech signed with the Red Sox for $1.5 million as the 33rd overall pick in the 2014 Draft and indirectly brought a World Series championship to Boston as one of two mega-prospects (along with Yoan Moncada) included in four-player package sent to the White Sox in the December 2016 Chris Sale trade. He blossomed into one of the game's top pitching prospects in his new organization and gave up just one run in his first three big league starts last August. He got hammered and had diminished velocity in his fourth, after which he learned that he needed elbow reconstruction that will sideline him throughout 2019.Before he got hurt, Kopech showcased some of the nastiest stuff in the Minor Leagues and earned comparisons to Noah Syndergaard. Hitters have great difficulty catching up to his fastball, which parks at 95-99 mph and often reaches triple digits with late running action. They're also overmatched by his mid- to upper-80s slider with two-plane break, a true wipeout offering at its best.Kopech also throws a sinking changeup that has its moments but can get too firm, and he has added a curveball to give him an offering with greater velocity separation from his fastball. He has battled his control for much of his pro career, especially when he rushes his delivery, though he seemed to turn a corner when he totaled four walks in his final seven Triple-A starts. Assuming he makes the typical recovery associated with Tommy John surgery, he should be able to get back on the path of becoming a frontline starter.</t>
  </si>
  <si>
    <t>Kopech was frustrating for scouts earlier in his high school career, as his quick arm was obscured by a long arm action and inconsistent delivery that led to inconsistent secondary pitches and command. Just before the draft, his quick arm sped up even quicker and early in pro ball, he was able to make his arm action a little shorter, unlocking perhaps the best fastball in the minor leagues. Depending on the gun, Kopech tops out at 102 or 105 mph and his plus slider gives him a clear second weapon. As you may guess, there's some command concerns, his changeup is still inconsistent and there's natural health questions simply because throwing that hard puts a greater level of stress on your arm than throwing 90 mph. He's now performed at the upper level and is ready to finetune his game with a big league look in 2018.</t>
  </si>
  <si>
    <t>Just as Kopech seemed to be harnessing his hellacious stuff, he blew out. In the seven minor league starts before his big league debut, Kopech walked just four batters, and he was similarly efficient in his first few big league outings. His velocity was down and the Tigers shelled him in his final start, and an MRI revealed Kopech would need Tommy John. The timing was particularly cruel, not just because things had started to click, but also because late-season TJs usually cost the pitcher all of the next year; Kopech isn't expected to be back until 2020. 
His stuff is great, headlined by a mid-90s fastball that often crests 100 mph. The command inroads Kopech made late in 2018 are especially important for his ability to deal with lefties, because his changeup feel is not very good. He'll need to mix his two breaking balls together to deal with them, and his slider feel is way ahead of the curveball. So long as Kopech's stuff returns, he has No. 3 starter ceiling if the command comes with it, and high-leverage relief ability if the latter does not.</t>
  </si>
  <si>
    <t>There's a lot going on in Kopech's delivery, with twists and turns and some deep tilt in the back. But the leverage he achieves produces fastballs up to 97 mph and breaking balls with depth and bite. Once he fills out his lanky 6-foot-4 frame and develops more consistency, he could have two above-average pitches.Kopech's fastball already sits in the low 90s and he still has a lot of projection remaining. When he stays on top of his breaking ball, it has slider velocity and curveball break. At the Under Armour All-America Game at Wrigley Field in August, he fanned Alex Jackson, the 2014 Draft's top high school position prospect, on three straight breakers.Kopech's changeup and control are still works in progress, though he's doing a better job of filling the strike zone.</t>
  </si>
  <si>
    <t>Michael Limoncelli</t>
  </si>
  <si>
    <t>limoncelli_michael</t>
  </si>
  <si>
    <t>High school pitchers from the Northeast are always tough to evaluate. On the one hand, they might have more upside and ceiling because of a lack of good weather to pitch in. On the other, they might not have the same track record against good competition to compare to other prep arms from around the country. Limoncelli helped offset that some with a strong summer, but questions about his health when his stuff backed up as things warmed up in New York this spring, and it turned out he needed Tommy John surgery.Over the summer, Limoncelli routinely was touching 93-94 mph with his fastball with a repeatable delivery and loose arm action. When he broke out of the gate only up to 89 mph this spring, it was easy to chalk that up to it being his first outing, and one of the first times he'd been able to throw outside this year. He was up to 92 mph early in his second start, but the velocity fell off quickly, leading some evaluators to worry about his health. He can spin his breaking ball decently and while he does have a changeup, it's decidedly behind the other two pitches. He generally is a strike-thrower.While Limoncelli has limited projection when healthy, there is enough in his three-pitch mix to garner interest. How his elbow surgery will impact his signability away from his Coastal Carolina commitment remains to be seen.</t>
  </si>
  <si>
    <t>Michael Lorenzen</t>
  </si>
  <si>
    <t>While at Cal State-Fullerton, Lorenzen was an everyday center fielder who closed on the mound. Now he's a pitcher only, and the Reds are developing him as a starter.Lorenzen will be a bit of a project as a starter, but he has the arm strength and raw stuff to potentially get there. He can run his fastball up into the upper-90s in shorter stints, and it has good movement to it. Lorenzen's breaking ball has the chance to be average, and his previously seldom-used changeup could give him a viable third pitch. His outstanding athleticism -- he was a terrific defensive center fielder -- should help him learn to repeat his delivery and improve his overall command.Joe Kelly of the Cardinals was a college closer and has developed into a solid starter, a path Cincinnati hopes Lorenzen takes, knowing he could be a lights-out closer if starting doesn't work out.</t>
  </si>
  <si>
    <t>A toolsy outfielder as well as an outstanding closer at Cal State Fullerton, Lorenzen might be one of the more intriguing prospects from the 2013 Draft class because the Reds are going to continue, in some capacity, to allow him to be a two-way player. He began his pro career solely as a pitcher and could make a beeline to the big leagues as a short reliever thanks to his plus fastball and a hard breaking ball that could be above-average in the future. Both that curve and his command should improve if he were to focus solely on pitching. Lorenzen has been inconsistent at times with the bat, though he does have some raw tools to hit and run well.</t>
  </si>
  <si>
    <t>Lorenzen has been on the radar for a while now, having been drafted in the seventh round of the 2010 Draft out of high school by the Tampa Bay Rays. He opted to head to Fullerton instead, and he still has the raw tools and the plus makeup people liked three years ago. The two-time USA Baseball Collegiate Team member hasn√¢¬Ä¬ôt consistently turned the tools into performance, though. With a Ryan Braun like body type, Lorenzen can flat out play center field, covering gap-to-gap extremely well with a plus arm. He does have some gap power at the plate and he runs well, though he√¢¬Ä¬ôs better underway. The question is if he√¢¬Ä¬ôll hit enough at the next level.He does throw mid-to-upper 90s fastballs as Fullerton√¢¬Ä¬ôs closer and that could be an √¢¬Ä¬úif all else fails√¢¬Ä¬ù backup plan.Lorenzen didn√¢¬Ä¬ôt have a great summer numbers-wise, hitting .171 with no extra-base hits and two stolen bases, for USA Baseball√¢¬Ä¬ôs Collegiate National Team during exhibitions in Cuba and in Honkbal-Haarlem Baseball Week in the Netherlands. He also pitched in three games, picking up a win, a loss and a save. He didn√¢¬Ä¬ôt allow a hit, but he did allow four walks while striking out one.</t>
  </si>
  <si>
    <t>Michael Mader</t>
  </si>
  <si>
    <t xml:space="preserve"> As a freshman at Chipola College in 2013, Mader was named the Panhandle Conference Pitcher of the Year. He turned in another strong campaign as a sophomore and was set to honor his commitment to Florida State until the Marlins offered him $499,500 as a supplemental third-round pick. The left-hander pitched well in his professional debut but struggled with a move to full-season ball in 2015. He showed improvement in 2016 and was sent to the Braves in August for lefty reliever Hunter Cervenka. The 6-foot-2 southpaw's fastball registers in the low 90s with some arm-side life and sink, but he's had below-average command of the pitch. Mader's breaking ball is a second average-or-better offering, but it lacks consistent shape and pace. It's a 12-to-6 downer curveball at its best, though he has a tendency to get around the ball and impart slurvy spin. Mader's changeup has been inconsistent, and he'll need to refine it to be successful against right-handed hitters at the upper levels. Some adjustments to his delivery with the Marlins helped in 2016, and Mader finished strong with the Braves up in Double-A for five starts. If he can carry that over, he has the chance of reaching his ceiling as a back-end starter.</t>
  </si>
  <si>
    <t xml:space="preserve">  Mader was named the 2013 Panhandle Conference Pitcher of the Year as a freshman after going 8-3 with a 3.19 ERA. Though he wasn't honored for a second year in a row this spring, scouts said his stuff improved, and the Marlins saw enough to grab him with the 105th overall pick.  Mader has added some velocity to his fastball in the last year and it now tops out at 95 mph. More typically the pitch sits in the low 90s with tailing action. His breaking ball has the most potential of his secondary offerings. At its best, it looks like a biting curveball, but it can get slurvy. There is some effort in his delivery, and he has struggled with his control at times. Mader pitched well in his professional debut, making the All-Star team in the New York-Penn League. He'll look to build on that performance as he advances to full-season ball.</t>
  </si>
  <si>
    <t xml:space="preserve"> Mader was named the 2013 Panhandle Conference Pitcher of the Year as a freshman after going 8-3 with a 3.19 ERA. Though he wasn't honored for a second year in a row, scouts say his stuff has improved this spring.  Mader has added some velocity to his fastball, which tops out at 95 mph. More typically it sits in the low 90s with tailing action. His breaking ball has the most potential of his secondary offerings. At its best, it looks like a biting curveball, but it can get slurvy. There is some effort in his delivery, and he struggled with his control at times.  Mader was expected to be drafted last year, but he told teams he preferred to return for another season at Chipola and ultimately wasn't selected. Should he decide to return to school again, he is committed to Florida State.</t>
  </si>
  <si>
    <t>Michael Massey</t>
  </si>
  <si>
    <t>sa1115910</t>
  </si>
  <si>
    <t>Passable 2B with power, production was limited by a back injury before the draft.</t>
  </si>
  <si>
    <t>Consistency defined Massey's college career at Illinois. He posted solid and very similar offensive numbers in each of his three seasons in Champaign, and he went 60 consecutive games and more than a year from 2017-18 without making an error at second base. He spent the first half of 2019 as a DH while battling back problems, then returned to the field and played flawless defense in 23 regular-season contests before landing in the fourth round of the Draft, signing for a just-below pick value bonus of $472,500 and heading to the rookie-level Appalachian League for his pro debut.Using a compact left-handed swing and a controlled approach, Massey drills line drives from gap to gap. He has exceptional hand-eye coordination and manages the strike zone extremely well, and he continued to provide steady production with wood bats in the Cape Cod League last summer. He doesn't hit for much power, though his ability to barrel the ball could translate into double-digit home run totals at the next level if he gets more aggressive.An average runner, Massey makes little impact on the bases but gobbles up plenty of ground balls on defense. He has great hands and an average arm, and he might be able to handle some shortstop duty in pro ball. While he may not have wow tools or a huge ceiling, he owns a high floor as a reliable college bat who can play up the middle.</t>
  </si>
  <si>
    <t>Consistency has defined Massey's college career at Illinois. He has posted solid and very similar offensive numbers in each of his three seasons in Champaign, and he went 60 consecutive games and more than a year from 2017-18 without making an error at second base. He spent the first half of 2019 as a DH while battling back problems, then returned to the field and played flawless defense in 23 regular-season contests.Using a compact left-handed swing and a controlled approach, Massey drills line drives from gap to gap. He has exceptional hand-eye coordination and manages the strike zone extremely well, and he continued to provide steady production with wood bats in the Cape Cod League last summer. He doesn't hit for much power, though his ability to barrel the ball could translate into double-digit home run totals at the next level if he gets more aggressive.An average runner, Massey makes little impact on the bases but gobbles up plenty of ground balls on defense. He has great hands and an average arm, and he might be able to handle some shortstop duty in pro ball. While he may not have wow tools or a huge ceiling, he owns a high floor as a reliable college bat who can play up the middle.</t>
  </si>
  <si>
    <t>Michael Matuella</t>
  </si>
  <si>
    <t>Injuries have plagued Matuella since college. His back, his elbow, a Tommy John, more back, the shoulder, more elbow. The Rangers pared down his repertoire and transitioned him into a multi-inning relief role fairly early in 2018. He was shut down with injury in July. In the fall, his velocity was back in the mid-90s but his secondary stuff wasn't as crisp. Betwixt injured list stints early in his career, Matuella would flash No. 3 starter stuff. There's a chance that comes back, but the injury history is suppressing how he's viewed compared to other prospects and will likely impact the way Texas develops him, as evidenced by the 2018 bullpen move.</t>
  </si>
  <si>
    <t>Matuella was a candidate to go #1 overall until he got Tommy John surgery earlier this spring. He'll be back around this time next year, but he's 6'6 and athletic with some feel and stuff as good as anyone in the class.</t>
  </si>
  <si>
    <t>If Matuella had stayed healthy as a Duke junior, he could have been the No. 1 overall pick in the 2015 Draft. But he didn't, just like he couldn't in his first two college seasons, requiring Tommy John surgery in April and dropping to the third round. He signed for $2 million and will make his pro debut in 2016.When he's free of physical issues, Matuella looks like a No. 1 starter. He regularly delivers 93-97 mph fastballs and also gets swings and misses with his curveball and slider. He has feel for a changeup as well, giving hitters something else that they have to worry about.Matuella throws strikes with relative ease, and his 6-foot-7 frame creates difficult angle and plane on his pitches. But he'll have to prove that he can stay on the mound after working just 145 2/3 innings (including summer ball) in three years of college. Besides coming back from elbow reconstruction, he also has to deal with spondylolysis, a manageable defect of the vertebra in the lower back</t>
  </si>
  <si>
    <t>A candidate for the first pick in the 2015 Draft, Matuella saw that dream end when he had Tommy John surgery that April. Though he dropped to the third round, the Rangers paid him $2 million, the equivalent of first-round money. They hoped to have him work 100 innings in his first pro season, but his elbow began bothering him after his initial three-inning outing and they shut him down again.When he was healthy at Duke, Matuella looked like a No. 1 starter. He sat at 93-97 mph with running life on his fastball and had a pair of swing-and-miss breaking balls in his curveball and slider. He also showed feel for a changeup and found the strike zone with ease.Matuella's 6-foot-6 frame creates angle and plane on his pitches that makes them more difficult to hit. He has No. 1 starter upside but has a long way to go to prove he can hold up physically after working just 145 2/3 innings (including summer ball) in three years of college. In addition to his elbow reconstruction, he also has spondylolysis, a manageable defect of the vertebrae in the lower back.</t>
  </si>
  <si>
    <t>Matuella entered 2015 as a strong candidate to go No. 1 overall in the Draft, but he lasted just six starts at Duke before blowing out his elbow and having Tommy John surgery in April. The Rangers still paid him $2 million, the equivalent of late first-round money, as a third-round pick. His elbow bothered him again after he made his three-inning pro debut last June, so Texas shut him down for the rest of the year, but he has made some mechanical adjustments and remained healthy in 2017.A healthy Matuella has ace-quality stuff. He can elicit swings and misses with three different pitches: a fastball that sits at 93-97 mph with run and sink, and a pair of power breaking balls in his curveball and slider. He had displayed feel for a changeup and didn't have any difficulty throwing strikes.Matuella's extra-large frame helps his stuff play up further by creating difficult angle and plane. The obvious question is whether he's durable enough to pitch after working just 148 2/3 innings in college, summer and pro ball in the last four seasons. Not only has his elbow been reconstructed, but he also must manage spondylolysis, a defect of the vertebrae in his lower back.</t>
  </si>
  <si>
    <t>Marcus Stroman became the first-ever first-round pick from Duke when the Blue Jays made him the 22nd overall pick in the 2012 Draft. Three years later, Matuella entered the spring expected to go even earlier and as a strong candidate for the No. 1 overall selection. But injuries slowed him at the outset of the season and he ultimately required Tommy John surgery in April.Undrafted as a high schooler in 2012, Matuella emerged as a serious prospect while at Duke. When healthy, he can overpower hitters with his 93-97 mph fastball and make them look bad with his curveball and slider. If that's not enough, he also demonstrates feel for his changeup and throwing strikes. His 6-foot-7 frame creates difficult plane and angle for his pitches, making him that much tougher.Even before his Tommy John surgery, Matuella had been plagued by injuries during his college career. He battled lat discomfort as a sophomore and was then diagnosed with spondylolysis, a manageable defect of the vertebra in the lower back. He has thrown just 141 innings during his three years at Duke.</t>
  </si>
  <si>
    <t>Michael McAvene</t>
  </si>
  <si>
    <t>sa3011727</t>
  </si>
  <si>
    <t>Velo popped late during his draft year, was up to 100 during Louisville's regionals and flashing a tight, mid-80s slider. If that holds, he could be a set-up type. If not, it's more middle relief.</t>
  </si>
  <si>
    <t>The top pitcher in Louisville's 2016 recruiting class, McAvene blew out his elbow in April of his freshman year and returned to the mound a year later following Tommy John surgery. He became the Cardinals' closer in 2019 and his Draft stock rose when his velocity spiked during a postseason run to the College World Series. Chicago selected him in the third round and signed him for $500,000.McAvene spent most of the spring working at 93-96 mph with riding life on his four-seam fastball, but the Cubs saw him hit 99 mph during the NCAA Super Regionals. He has done a better job of generating velocity without overthrowing this year, significantly improving his ability to command his high-spin heater. He backs it up with a low-80s breaking ball that combines slider power with curveball depth.McAvene's strong 6-foot-3 frame is built for durability and he's throwing more strikes than ever, so Chicago will explore the possibility of making him a starter. To succeed in the rotation, he'll need to develop a changeup after having little use for one in the past. If he winds up in the bullpen, he has a ceiling of a setup man.</t>
  </si>
  <si>
    <t>The top pitcher in Louisville's 2016 recruiting class, McAvene was carving out a role as a freshman when he blew out his elbow in April. He returned to the mound a year later following Tommy John surgery and has emerged as the Cardinals' closer this spring. He offers additional intrigue because of the college relievers projected to go in the first five or six rounds, he might have the best chance to transition to starting in pro ball.Coming out of the bullpen, McAvene sits at 93-95 mph and can reach 96 with riding life on his four-seam fastball. He's doing a better job of generating velocity without overthrowing this spring, helping his ability to pound the bottom of the strike zone. He backs it up with a low-80s breaking ball that combines slider power with curveball depth.Both of McAvene's pitches grade as plus at their best, and he's throwing more strikes than ever. To succeed in a pro rotation, he'll need to develop a changeup after having little use for one to this point of his career. His strong 6-foot-3 frame is built for durability and his dramatically improved command bodes well for his future.</t>
  </si>
  <si>
    <t>Michael Mercado</t>
  </si>
  <si>
    <t>A wispy, tall righty with arguably as much physical projection as any high school righty since Triston McKenzie, Mercado will likely add zip to his currently fringey fastball as his body matures. He has some breaking ball feel and could have an above average curve at peak. Like most high schoolers this size, Mercado needs mechanical refinement. But his delivery isn't inherently violent or messy and he should develop starter's control with reps. His ceiling will be dictated by how much velo he can add as he fills out, but he projects as a fourth or fifth starter fairly conservatively, he's just a bit of a project and has some signability concerns.</t>
  </si>
  <si>
    <t>sa3005024</t>
  </si>
  <si>
    <t>As the 2017 draft approached, it seemed like there was a strong possibility that Mercado would matriculate to Stanford. It was unclear if circumstances would align in such a way that he'd find a home; it would take a team that had a strong evaluation of Mercado (some teams were more apt to project on his fastball than others), a pick near where his talent level made sense, and the pool space to coax him away from college. It turned out the Rays were that team, and Mercado signed for $2.1 million, about $400,000 over slot, as a second rounder. After a year and a half of pro ball, Mercado's stuff is basically the same. His fastball resides in the low-90s and he'll show you an above-average curveball and changeup once in a while. He has better command than is usual for a pitcher this age and size, so he comfortably projects as a starter, likely of the No. 4 or 5 variety.</t>
  </si>
  <si>
    <t>Mercado was a bit of a late riser in the Southern California ranks, partially because his strong commitment to Stanford had scared scouts off, but mostly because a very strong spring had teams giving him a longer look despite that commitment. Enticed by his combination of present stuff and future projection, the Rays went above slot ($2,132,400) to sign the prep right-hander after taking him in the second round.The 6-foot-4 hurler reminded many scouts in the region of Tristan Beck, who would be a sure-fire first-round pick this year out of Stanford if he were healthy, when he was a high schooler in the area. Mercado's fastball is typically in the 88-92 mph range, with some room for added velocity from his loose and projectable frame, though he'll likely be more command than premium velocity in the future. He throws a slider and a curve, with the latter a much better offering, buckling knees with sharp bite coming from a high three-quarters slot. He does a nice job of sprinkling in his changeup. He can throw strikes with all four offerings.Mercado's name was moving up Draft boards as his strong string of performances continued and some of his contemporaries stagnated or went backwards. It will now be up to the Rays to further the right-hander's development.</t>
  </si>
  <si>
    <t>Mercado continually impressed scouts during his senior year in the Southern California prep ranks with his combination of present stuff and feel as well as future projection, though some teams ultimately stayed away from the young right-hander due to his Stanford commitment. The Rays were not one of those teams, as they selected Mercado in the second round and then signed him with an above-slot bonus of $2,132,400. The young right-hander proved advanced in his professional debut, making eight strong starts in the Rookie-level Gulf Coast League. Tall and lanky with long levers, Mercado's frame is loaded with physical projection. While his fastball typically sits in the 88-92 mph range and reaches 94, he's expected to continue to add velocity as he adds strength, especially in his lower half. Mercado also shows feel for throwing a two-seamer that registers in the upper 80s that has late run and sinking action. He throws a slider with cutter action and a curve, with the latter a much better offering, buckling knees with sharp bite coming from a high three-quarters slot. He does a nice job of sprinkling in his changeup. He can throw strikes with all four offerings.Mercado already has proved more polished than many of his Draft contemporaries, but the Rays are likely to move him along at a conservative pace as they tend to do with their top prep arms. He'll need time to develop physically and to refine his craft, but the final product could be that of a mid-rotation starter.</t>
  </si>
  <si>
    <t>Mercado was a bit of a late riser in the Southern California ranks, partially because his strong commitment to Stanford had scared scouts off, but mostly because a very strong spring had teams giving him a longer look despite that commitment. The 6-foot-4 right-hander reminds many scouts in the region of Tristan Beck, who would be a sure-fire first-round pick this year out of Stanford if he were healthy, when he was a high schooler in the area. Mercado's fastball is typically in the 88-92 mph range, with some room for added velocity from his loose and projectable frame, though he'll likely be more command than premium velocity in the future. He throws a slider and a curve, with the latter a much better offering, buckling knees with sharp bite coming from a high three-quarters slot. He does a nice job of sprinkling in his changeup. He can throw strikes with all four offerings.Mercado's name was moving up Draft boards as his strong string of performances continued and some of his contemporaries stagnated or went backwards. Whether or not he's signable away from following in Beck's footsteps remains to be seen.Prospect Development Pipeline - Lake Elsinore, Calif.</t>
  </si>
  <si>
    <t>PDP Premier Event: Feb. 4, 2017 - Lake Elsinore, Calif.Favorite MLB Team: Detroit TigersFavorite MLB Player: Justin VerlanderMLB Pipeline Top 100 Draft prospectMercado is a two-sport athlete at Westview High School in San Diego as he has played both baseball and basketball at the varsity level. The Stanford commit excels on the diamond, though. He pitched in 44 games over the last two years, holding opponents to a .216 OBP in his sophomore year and a .200 OBP in his junior year. A good-sized pitcher with some arm strength, Mercado comes to the plate from a three-quarter arm slot. The right-hander needs to stay back more in his delivery in order to maximize his stuff, and a tweak would help refine the command of his slurvy-type breaking ball.</t>
  </si>
  <si>
    <t>Michael O'Neill</t>
  </si>
  <si>
    <t>oneill_michael</t>
  </si>
  <si>
    <t>Back in 2010, Ryan LaMarre had scouts checking out the University of Michigan outfield regularly, eventually going in the second round. Now it's O'Neill's turn.Paul O'Neill's nephew really knows how to hit, making consistent hard contact and spraying line drives to all fields. He has mostly doubles power, with some room to add strength, and average speed, though he's smart on the basepaths. He should be a solid average defender.It's not clear where O'Neill profiles, with not quite enough speed for center and not enough power for a corner, but his ability to hit at the college level will certainly help him on Draft day.</t>
  </si>
  <si>
    <t>Michael Ohlman</t>
  </si>
  <si>
    <t>It's easy to dismiss a player as a bust when he signs a large over-slot deal out of high school, then can't seem to establish himself in a full-season league. Such was the case with Ohlman, the one-time Florida high school standout who hit just .224 in his first taste of the South Atlantic League in 2011. While some may have given up on him, Ohlman is a tireless worker and while it was a smaller sample size of 51 games, it does look like the big, strong backstop might be figuring some things out. He has the chance to be an average hitter with some power. Though he's big, he's agile and athletic behind the plate and threw out 38 percent of would-be basestealers in 2012. Progress was clearly made, whether it leads to more remains to be seen.</t>
  </si>
  <si>
    <t>Michael Perez</t>
  </si>
  <si>
    <t xml:space="preserve"> The third player taken from Puerto Rico in the 2011 Draft, the D-backs are very excited about what Perez might become one day. Much of it is projection at this point, though he finished among the league leaders in a host of offensive categories in the Pioneer League in 2012. There√¢¬Ä¬ôs definite power in his left-handed swing and he√¢¬Ä¬ôll tap into it even more as he becomes a better all-around hitter. His solid arm allowed him to throw out 52 percent of would-be basestealers in 2012, though the rest of his receiving skills have a ways to go. If that comes together, he has the chance to be an exciting all-around backstop.</t>
  </si>
  <si>
    <t>It's possible Perez would have been Arizona's best everyday option at catcher toward the end of last year, but a desperate need for pitching depth facilitated his trade to Tampa Bay for Matt Andriese. Perez is an athletic catcher with a plus arm, average receiving skills, and some feel to hit. After struggling to perform with the bat during the first several years of his career, Perez has two straight season of league-average offensive performance at Double and Triple-A. He has a pull-and-lift style of hitting, but not enough raw power to optimize that kind of approach. He's a safe bet to be a quality backup and has a non-zero chance to hit a little more than we expect and be a low-end regular.</t>
  </si>
  <si>
    <t>Michael Plassmeyer</t>
  </si>
  <si>
    <t>plassmeyer_michael</t>
  </si>
  <si>
    <t>Plassmeyer quickly worked his way into Missouri's weekend rotation as a freshman in 2016 but pitched his way out of it midway through last year. After working during the offseason to add velocity to his fastball and sharpness to his slider, he has has rebounded to become the Tigers' best starter this spring. His track record of performance in college baseball's toughest conference (the Southeastern) plus his high spin rates will draw the interest of teams that believe heavily in analytics. Plassmeyer has below-average velocity on his fastball at 87-90 mph and a peak of 92, but it plays as an above-average pitch because its high spin creates running action and he commands it so well. His slider is average yet he manages to sneak it by more hitters than would be expected. His changeup is a little less consistent but he trusts it and will follow one with another.His 31 walks in 35 career starts entering the 2018 postseason testify to Plassmeyer's control and feel for pitching. He's not afraid to pitch inside despite lacking swing-and-miss stuff. He may lack a high ceiling, but he has a high floor as a back-of-the-rotation starter who will compete and gobble up innings.</t>
  </si>
  <si>
    <t>Michael Prosecky</t>
  </si>
  <si>
    <t>prosecky_michael</t>
  </si>
  <si>
    <t>Prosecky boosted his profile by topping out at 93 mph at the World Wood Bat Association World Championship last October, and he has continued to perform well against top competition this spring. He limited Marist High (Chicago) and Jason Hodges, the best position prospect among Illinois high schoolers, to one run in five innings in a Wrigley Field showdown in late April. Though Louisville does a good job of holding onto its Chicago-area recruits, his projectability could entice a pro team to buy him away from college.Prosecky works at 89-93 mph with his fastball, compensating for modest life by using his 6-foot-4 frame and high-three-quarters arm slot to create angle and plane. He has plenty of room to add strength and could start reaching the mid-90s regularly once he fills out. He has advanced feel for a changeup, selling it with deceptive arm speed and achieving some fade.After flashing a solid slider on the showcase circuit, Prosecky has seen it become more fringy this spring and has lost some trust in his breaking ball. He has an easy delivery and repeats it well, allowing him to work both sides of the plate. He's reminiscent of Mark Buehrle in the way he works faster than most pitchers while pounding the strike zone.</t>
  </si>
  <si>
    <t>Michael Reed</t>
  </si>
  <si>
    <t>Reed's combination of athleticism and feel for hitting make him a very intriguing prospect. Whether he can put it all together and become an everyday outfielder remains to be seen. Reed has shown the ability to make consistent contact at the plate with very good plate discipline, drawing walks and posting high on-base percentages over the past three seasons, including his move to Double-A in 2015. He's also had fairly high strikeout rates, somewhat limiting his batting average. It's more of a line-drive approach with some extra-base, gap ability, but no real power to date. An above-average runner, Reed has good instincts on the bases and has proven to be a legitimate base-stealing threat. He's gotten dinged up a bit and hadn't played more than 120 games in a season heading into 2015. With the speed to play center and an arm that fits better in right field, but without the power profile normally desired from the position, Reed might be a bit of a tweener. Even so, he has the chance to at the very least be a productive fourth outfielder.</t>
  </si>
  <si>
    <t>Selected in the fifth round of the 2011 Draft out of Leander (Texas) High, Reed made a steady climb through the Minor Leagues before breaking out between Double-A Biloxi and Triple-A Colorado Springs in 2015. The Brewers rewarded the athletic outfielder with an unexpected callup in September, though he was back in Triple-A to begin the 2016 season. Reed stands out for his contact skills and advanced plate discipline, as he's piled up walks and posted high on-base percentages at every stage of his career. Though he struck out quite a bit at the outset of his career, Reed was able to reduce his strikeout rate last season in the high minors. He has a short, compact swing from the right side that yields lines drives and consistent gap power, and some evaluators believe that, based on his physicality, he'll eventually show more over-the-fence pop. An above-average runner, Reed has good instincts on the bases and has proven to be a legitimate base-stealing threat, swiping at least 25 bags in each of the last three years.Reed is fast enough to play center field and has the necessary arm strength for right, but his lack of power might keep him from regular playing time. Whether he can put it all together and achieve an everyday role remains to be seen, but Reed has a solid floor of a productive fourth outfielder to fall back on.</t>
  </si>
  <si>
    <t>The son of former NFL player Benton Reed, Michael caught scouts' attention with his strength and athleticism as a high school player in Texas. He began to turn that into performance at Class A Wisconsin in 2013, and he's built on that this season in Class A Advanced Brevard County.Reed's contact-oriented approach and solid speed make him a natural fit at the top of the order. He hasn't shown much power yet, but some scouts believe it will eventually come. Reed has played all three outfield positions, and he is a solid defender.Reed probably isn't an everyday center fielder, but his strong arm and good routes make a good fit in right field. That puts more pressure on his bat to make him a big league regular.</t>
  </si>
  <si>
    <t>Michael Rucker</t>
  </si>
  <si>
    <t>Rucker led the Western Athletic Conference with 11 wins as a redshirt junior at Brigham Young in 2016, when he was one of 16 college pitchers drafted by Chicago in the first 20 rounds. He has exceeded expectations since signing for $180,000 as an 11th-rounder, posting a 2.12 ERA in his first two seasons. The Cubs eased him into pro ball as a reliever and he continued to thrive after they turned him loose as a starter in high Class A last June.Rucker might have the best fastball command in the system, enhancing the effectiveness of a 91-94 mph fastball that reaches 96. He has improved his curveball since turning pro, giving him a solid second pitch. His changeup is more of a work in progress but there are games when it works as well as his curve.After initially looking like he might advance quickly as a bullpen piece, Rucker now is a potential back-of-the-rotation starter. He's not overly physical but keeps his pitch counts down, allowing him to work deep into games. Out of nowhere, he has become one of Chicago's most advanced starting-pitching prospects.</t>
  </si>
  <si>
    <t>Rucker pitched sparingly as a Gonzaga freshman in 2013 before transferring to Brigham Young, where he led the West Coast Conference with 11 wins as a redshirt junior in 2016. Signed for $180,000 as an 11th-rounder that summer, he didn't allow an earned run during his brief pro debut and has exceeded expectations in his first full pro season. He earned a promotion to high Class A in mid-May and forced his way into Myrtle Beach's rotation three weeks later. Rucker's best trait is his command of a 91-94 mph fastball that tops out at 96. He backs it up with an improving curveball that shows signs of becoming a consistently solid second offering. His changeup lags behinds his other two pitches, though he has handled left-handed hitters well so far.After looking like he might move quickly as a reliever, Rucker will remain a starter for now. He's not the most physical pitcher, but he's so efficient that he can work deep into games without running up high pitch counts. He projects as a possible innings-eater toward the back of a big league rotation.</t>
  </si>
  <si>
    <t>Michael Russell</t>
  </si>
  <si>
    <t>russell_michael</t>
  </si>
  <si>
    <t>Russell is the quintessential scrappy college shortstop. None of his tools grade as better than average, but scouts love the way he plays the game and think his work ethic and versatility could translate into a big league role as a utilityman.Though Russell didn't perform well with wood bats in the Cape Cod League last summer, he rebounded with a strong spring. He has a short, quick right-handed stroke and does a fine job of controlling the strike zone. He has more pop than most middle infielders and can hit mistakes out of the park.With average quickness and fringy range, Russell won't be an everyday shortstop at the next level. But he has enough athleticism, instincts and arm to play almost anywhere on the diamond. If he's going to become a regular, it would be at second base.</t>
  </si>
  <si>
    <t>Michael Santos</t>
  </si>
  <si>
    <t>One of the most projectable pitchers in the Giants system, Santos carried 170 pounds on his 6-foot-4 frame when he signed out of the Dominican Republic for $250,000 in 2012. His combination of stuff and feel for pitching gives him a chance to blossom into a No. 3 starter.Santos has added velocity since signing and now works with a 90-93 mph fastball that should continue to get stronger. He shows the aptitude for spinning a curveball that will be a solid pitch once it adds more velocity, and his changeup has similar upside.Santos throws strikes and keeps the ball down in the zone with ease, thanks to a stress-free delivery that he repeats well. He's advanced enough to handle a jump to full-season ball at age 19, though San Francisco will continue to handle him carefully while he adds strength to his slender build.</t>
  </si>
  <si>
    <t>Michael Siani</t>
  </si>
  <si>
    <t>sa3008182</t>
  </si>
  <si>
    <t>Siani was a well-known name to scouts years before he was drafted because as an underclassman, he was great at USA Baseball's Tournament of Stars. That put Siani (as well as Alek Thomas and Jarred Kelenic) much further ahead of the notoriety/perceived polish curve than is typical for cold weather hitters. Siani isn't physically projectable and doesn't have big raw power, so he isn't the sexy upside high school player to whom clubs are drawn, but he does have a long track record of hitting and showing plus defensive ability in center field. He's a plus runner with a plus arm (90-92 on the mound) and gets great jumps on fly balls. There's a real chance Siani could have four tools that grade out as a 60, along with power that's a 45 or 50, and he's much closer to hitting that upside than most 19-year-olds.</t>
  </si>
  <si>
    <t>Siani grew up in the greater Philadelphia area idolizing Mike Trout and has a chance to be a toolsy professional outfielder in his own right. A fourth-round pick in 2018, many amateur scouts had him as a potential first-rounder but some tinkering of his swing by an outside instructor, to go along with signability concerns, led to a fall. The Reds still gave him first-round type money ($2 million) to sign him away from his commitment from the University of Virginia.An athletic kid who draws some comparisons to Grady Sizemore, Siani has drawn raves for having great instincts in the outfield, especially for a first-year professional who hails from a northern state. He didn't get the type of reps that players from the warmer states get, but is fundamentally sound in all aspects of his defense. Siani possesses an accurate arm that works behind the ball. He makes good reads and takes good routes and has a chance to be a well above-average defender. His speed should also make him a threat on the basepaths.At the plate, there is still some ceiling for Siani's hitting with a balanced hitting approach to go along with compactness and directness with his left-handed swing. He could hit for average and have enough power to be interesting as a center fielder. If he grows in size and is moved to an outfield corner, he likely would profile as a fourth outfielder because he may lack the power normally seen from a regular corner outfielder. Siani gets very high marks for his makeup and work ethic, which should help him maximize his tools.</t>
  </si>
  <si>
    <t>Michael Taylor</t>
  </si>
  <si>
    <t>Taylor was drafted as a shortstop and then quickly transitioned to the outfield as a professional. His tools and athleticism give him vast potential if he is able to refine his approach at the plate. Taylor is susceptible to good breaking balls and too often swings at pitches out of the zone. If he can become more consistent at the plate, he has a wealth of raw power to tap into. That, combined with his plus speed, could make him an offensive force.  Taylor is much more advanced defensively. He has a solid arm and his speed allows him to effortlessly cover ground in center field. If his bat continues to come around, Taylor could become a solid everyday Major Leaguer.</t>
  </si>
  <si>
    <t xml:space="preserve"> As a former athletic shortstop who was moved to center field, people often want to make Adam Jones comps when discussing Taylor. While Jones got to the big leagues right around Taylor's current age, there are some similarities to draw, including tremendous raw tools and a lack of plate discipline. Taylor likely will never have Jones-like power, but there is raw pop to dream on with hope it could be average or better in the future. He does need to tone down his approach a bit to tap into that power and become a better all-around hitter. Taylor runs well and has turned into a very good defensive center fielder with the skills to stay there for a long time. It might take a little longer, but the Nationals still have faith Taylor can develop into a solid big leaguer, if not Adam Jones, version 2.0.</t>
  </si>
  <si>
    <t>Michael Toglia</t>
  </si>
  <si>
    <t>sa3010393</t>
  </si>
  <si>
    <t>He didn't have the junior season we hoped/anticipated he would, but Toglia remains a rare sort of prospect. He's a switch-hitter with power from both sides of the plate, who is also a plus defender at first base. He got hot late during UCLA's season. He's a high-probability big leaguer, especially because he's athletically viable in the outfield, too. But because he's primarily a 1B, he needs to perform as he climbs to retain prospect/trade value.</t>
  </si>
  <si>
    <t>He didn't have the statistical season we hoped/anticipated he would, but Toglia remains a rare sort of prospect. He's a switch-hitter with power from both sides of the plate, who is also a plus defender at first base. He got hot late in the year, but was probably already too far out of the first round mix to have climbed back in, though he may be a comp round target.</t>
  </si>
  <si>
    <t>Talented and a bit raw out of the Pacific Northwest high school ranks in 2016, Toglia was taken in the 35th round by the Rockies, but he went on to UCLA. Good success in two years of starting with the Bruins had him poised to be one of the better college bats to be considered in June and while a slow start to his junior season impacted his stock, he got hot as the Draft approached. The Rockies never lost track of him, taking him again, this time in the first round (No. 23 overall) and signing him for $2.725 million, a bit under pick value. Toglia is a solid athlete, especially given his 6-foot-5 frame that he's still growing into. And as a kid from the Northwest, he's still growing into the game. He's shown huge raw power from both sides of the plate, with some scouts putting a 70 on his raw power, but there are some questions about his ability to make enough contact to tap into it consistently. He was streaky during his junior year, but showed what he can do when he's locked in. Athletic enough to handle an outfield corner, he's a plus defender at first who can save runs at the infield corner and that's where he played exclusively during his pro debut in the short-season Northwest League.Just 20 years old when he was drafted, Toglia was one of the youngest college juniors in the country. It's rare to find a college bat with projection, but Toglia does have a pretty high ceiling as a middle-of-the-order run producer if he can continue to refine his approach.</t>
  </si>
  <si>
    <t>Michael Wagner</t>
  </si>
  <si>
    <t>wagner_michael</t>
  </si>
  <si>
    <t>Wagner was San Diego's closer for most of his sophomore year, but while he moved into the rotation in 2013 and served as the Toreros' ace, some see his future back in the bullpen as a setup type.He does have a three-pitch mix from a good pitching frame. His sinking fastball will generate ground-ball outs and his changeup is a legitimate weapon. His breaking ball isn't as good, but has the chance to be a Major League average offering in the future. His pitchability allows his stuff to play up, as does his outstanding mound presence.Wagner's size and overall package of stuff may allow him to start his pro career in a rotation, with the team taking him knowing that a life as a reliever is a pretty good fall-back option.</t>
  </si>
  <si>
    <t>Michael Ynoa</t>
  </si>
  <si>
    <t>Ynoa set a since-broken international bonus record when he signed for $4.25 million in 2008, but injuries prevented him from ever getting untracked in the Athletics system. He missed his first season with elbow tendinitis and his third while recovering from Tommy John surgery. He pitched just 161 innings in six years as an Oakland farmhand before joining the White Sox as part of the Jeff Samardzija trade last December.In order to keep him healthy, the A's made him Ynoa a full-time reliever in 2014, and he'll stay in that role with Chicago. He still has the size and arm strength that made him rich, throwing fastballs that sit at 92-94 mph and touch 97 on a tough downhill plane.Ynoa's No. 2 pitch is a slider that's more notable for its power than its break. He'll also mix in an occasional changeup, though it's very much a work in progress, as are his control and command. He has a ceiling of a late-inning reliever, but he'll have to add a lot of polish and prove he can stay healthy to reach it.</t>
  </si>
  <si>
    <t>Ynoa commanded a $4.25 million bonus from the A's as a 16-year old in 2008. His bonus was a club record and -- at the time -- the largest ever for a Latin American amateur. Ynoa's promise has been clouded by injuries, including one that resulted in Tommy John surgery in 2010, that have limited him to just 39 2/3 innings in the four years since he signed. His fastball sits in the low-90s and he gets a good downward angle, thanks to his 6-foot-7 frame. He also throws a sharp curveball and changeup. Despite the problems, Ynoa still has the potential to be a frontline starter.</t>
  </si>
  <si>
    <t>Michel Baez</t>
  </si>
  <si>
    <t>The Padres landed Baez during their international bonus-pool-shattering spending spree in 2016, signing the then-20-year-old Cuban righty for $3 million in December. Though little was known about him at the time, Baez put himself on the radar during his dominant stateside debut, showing a combination of physicality and stuff that enabled him to quickly jump to Class A Fort Wayne after just one start in the Rookie Arizona League.A physically large and imposing presence on the mound who operates from a three-quarters slot, Baez generates easy plus-plus velocity in a fastball that bumps 98-99 mph and consistently sits in the mid-90s. His heater pairs nicely with an upper-80s slider that flashes above-average potential with two-plane action, and club officials expect both his curveball and changeup to be at least average once fully developed. Though listed at 6-foot-8 and 220 pounds, Baez showed in 2017 that he could repeat his delivery and pound the strike zone better than most hurlers of comparable size. His command does lag behind his control, however, and he'll need to locate his fastball better to be effective at higher levels. If he can do so, the big right-hander could become a mid-rotation starter, if not more.</t>
  </si>
  <si>
    <t>The Padres landed Baez during their international bonus-pool-shattering spending spree in 2016, signing the then-20-year-old Cuban righty for $3 million in December. He's done nothing but impress since joining the organization, showing a combination of physicality and stuff that enabled him to quickly jump to Class A Fort Wayne early in his first stateside campaign. Listed at 6-foot-8, 220 pounds, Baez is a large and imposing presence on the mound who operates from a three-quarters slot. That size translates to premium velocity, as he'll consistently sit in the mid-to-upper 90s and flirt with triple digits, all while working on a steep downhill plane to both sides of the plate. Baez has a hard slider that pairs nicely with his heater, flashing above-average potential with two-plane action, and he's impressed scouts with his feel for a changeup early in his career.Given Baez's sheer size, learning to consistently repeat his delivery will be key in his development as a starter. If he can learn to do so while also refining his secondaries and command, the big right-hander could become a mid-rotation starter, if not more. At the least, Baez's robust fastball and promising secondaries point to a bright future at the back end of a big league bullpen.</t>
  </si>
  <si>
    <t>√¢¬Ä¬¢ 7/21: Baez promoted to PadresThe Padres landed Baez during their 2016 international bonus-pool-shattering spending spree, signing the then-20-year-old Cuban righty for $3 million in December. Though little was known about him at the time, Baez looks to be yet another coup for the organization's international scouting department. Behind a combination of physicality and stuff, he continued to climb the ladder in 2018, beginning the season in the Class A California League and then earning a promotion to Double-A at age 22.A physically large and imposing presence on the mound who operates from a three-quarters slot, the 6-foot-8 Baez can generate plus-plus velocity with ease, though inconsistent mechanics can cause his velo to fluctuate. When he's right, he'll sit in the mid-90s and touch 98 mph. His best secondary pitch is an upper-80s slider with two-plane action that flashes above-average potential, and he'll also show feel for a curveball and changeup, with the latter projecting as the better pitch.Repeating his delivery and pounding the strike zone is something Baez does better than most hurlers of comparable size, but he does struggle at times to keep his long limbs in sync and throws with too much crossfire, resulting in diminished stuff and below-average fastball command. More consistency on that front and improving his secondaries could help Baez become a mid-rotation starter, and some evaluators view the hulking right-hander as a future closer.</t>
  </si>
  <si>
    <t>The Padres signed Baez for $3 million during the winter of 2016, and when he first got underway in Arizona the following spring he looked like a size and arm strength lottery ticket. By the end of extended spring training he had made significant progress across the board and became much more. Baez's fastball velocity ticked up into the mid-to-upper 90s and his changeup was consistently plus. The velocity alone was too much for the AZL and Baez was quickly promoted to full-season ball and continued to dominate, refining his command along the way. He is shockingly athletic for his size, allowing him to repeat his delivery and project for plus command. Big leaguers can succeed with a changeup/command foundation, and Baez has those things but also touches 99. He looks like a potential #3 starter but there's also an element of freakishness here that could indicate more.</t>
  </si>
  <si>
    <t>After he shook off some initial rust in 2017, Baez's stuff and strike-throwing quickly flourished, enabling him to post a 10:1 strikeout to walk ratio at Low-A Fort Wayne. His fastball was in the 94-97 range, and his changeup was consistently plus or better all summer. A back issue put Baez behind during 2018 spring training, and while the Padres sent him to Hi-A in late-April, his stuff and command were just not as good as they were the year before. Instead of 94-97, Baez's fastball was more 92-95, and his walk rate tripled. We're in wait-and-see mode with Baez now. He had a mid-rotation look in 2017, but fourth starter stuff and fringe command last year. After sitting 92-95 early in the spring, Baez was shut down with shoulder inflammation. In early May, he was again 93-95 with his trademark changeup.</t>
  </si>
  <si>
    <t>Michel Triana</t>
  </si>
  <si>
    <t>Big lefty-hitting 19-year-old Cuban has a reported $1.3 million deal with Cincinnati and he'll likely end up at first base, so the headlining hit/power tools will have to play quickly.</t>
  </si>
  <si>
    <t>Michell Miliano</t>
  </si>
  <si>
    <t>sa3005188</t>
  </si>
  <si>
    <t>Miliano arrived in the U.S. for his first instructional league at age 16 and was immediately of interest to pro scouts because of his present velo (90-94), projectable body, loose, fluid delivery, and curveball feel. As his velocity has ticked up, Miliano's control has regressed, and he had a walk-happy 2018 in the AZL. That should probably be remedied before things like changeup development are addressed. You could go kind of nuts projecting on Miliano's command and changuep based on how graceful and athletic he is, and he has a good chance to start one day despite his lousy 2018, but it'll probably take a while.</t>
  </si>
  <si>
    <t>Micker Adolfo</t>
  </si>
  <si>
    <t>sa830303</t>
  </si>
  <si>
    <t>When Micker Adolfo (often referred to by scouts as Micker Zapata while he was an amateur) was 14 years old, he moved from the Virgin Islands to the Dominican Republic to train for his future baseball career. Mostly due to his huge raw power, he signed for what was then a franchise IFA-record $1.6 million, a mark that has since been shattered by Luis Robert. Adolfo's early career was mired in strikeouts and injury. He struck out at a 43% clip in his first season, missed most of 2015 due to a gruesome leg fracture, and then broke his hamate a month into 2016 and hit for no power after he returned. 
While he continues to strike out at a somewhat troubling rate (30% combined over the last two seasons), Adolfo has performed each of the last two years despite playing through an elbow injury that required Tommy John in 2018. He's grown into the power expected of him as an amateur and has slugged just shy of .460 as an age-appropriate regular at Low- and Hi-A. Back from Tommy John during the Spring of 2019, Adolfo looked buff, but stiff. The power is still there, but so too is the risk he ends up as a DH. One has to wonder if, through no fault of his own, the large swaths of inactivity throughout his career have led to an early tumble down the defensive spectrum. We still really like that power potential and are encouraged by the last two years of output. At this point, Adolfo's tools probably are what they are (though perhaps some arm comes back further removed from surgery) and his statistical performance will drive his stock.</t>
  </si>
  <si>
    <t>A bonus-skimming scandal destroyed the White Sox international operations in 2008, and it took them five years to start rebuilding it again. Their first big move was signing Adolfo, MLBPipeline.com's No. 2-ranked prospect for the 2013-14 international signing period, for $1.6 million. He spent his first two years as a pro in Rookie ball, struggling as a 17-year-old in 2014 and playing just 22 games last year before needing surgery to repair a fracture and ligament damage in his left ankle.Adolfo has as much raw power as anyone in Chicago's system, generating it with a combination of bat speed, strength, leverage and loft in his right-handed swing. He also has holes in his stroke, which can get long and feature an extreme uppercut, and his pitch recognition is only rudimentary. He'll need time to develop as a hitter, and he has it on his side because he'll be 19 throughout the 2016 season.Adolfo's arm strength is just as impressive as his power potential, making him an easy fit in right field. He has seen some action in center field but likely will lose a step off his presently solid speed once he fills out and will be better suited for a corner.</t>
  </si>
  <si>
    <t>After a bonus-skimming scandal in 2008 essentially shut down the White Sox international operations for a few years, they got back in business by signing Adolfo for $1.6 million out of the Dominican Republic in 2013. MLB Pipeline's No. 2-rated international prospect that summer behind current organization mate Eloy Jimenez, he has seen his progress slowed by injuries. Ankle and hamate issues truncated his first two full pro seasons, he missed the last two months of 2018 following Tommy John surgery and played just 23 games this year before requiring arthroscopic elbow surgery that ended his 2019 season. When healthy, Adolfo has made encouraging progress at the plate during the last two seasons. He's showing more patience and making more consistent contact, allowing him to make better use of his well above-average raw power. He's recognizing pitches better, using the entire field and understanding that home runs will come naturally thanks to his bat speed, strength, loft and leverage in his right-handed stroke.Adolfo has the best outfield arm in the organization and had one of the best in the Minors before he got hurt, and it should bounce back after his elbow reconstruction. He moves well for his size and projects as an average runner and defender in right field. He has one of the highest ceilings in the system, though his chances of reaching it won't be clear until he can stay on the field for a longer stretch of time.</t>
  </si>
  <si>
    <t>The White Sox have been rebuilding their Latin American program since a bonus-skimming scandal ruined it in 2008, and their biggest move since then came in July 2013. Chicago landed Zapata, MLBPipeline.com's No. 2-ranked international prospect, for $1.6 million. He's still just 18, and scouts inside and outside the organization speculate that he could have been the No. 1 overall pick in the 2015 Draft if he were a U.S. high school senior.Adolfo has immense power potential that results from bat speed, long levers, good loft in his right-handed swing and projectable strength. He's still learning at the plate, as evidenced by his Rookie-level Arizona League-leading 85 strikeouts in 46 games in his pro debut. He'll need to improve his pitch recognition to fully tap into his all-fields pop.Adolfo's arm strength is nearly as impressive as his raw power, making him a natural for right field. That's where he played in his debut, though he showed the aptitude for center field during instructional league and will get time more there in 2015. Presently a solid runner, he figures to lose a step once he matures physically.</t>
  </si>
  <si>
    <t>After a bonus-skimming scandal rocked the White Sox' international scouting department in 2008, it didn't make a significant signing for five years. That drought ended when Chicago signed Adolfo, MLBPipeline.com's No. 2-rated prospect in the 2013-14 international signing period, for $1.6 million out of the Dominican Republic. Ankle and hamate maladies limited him to a total of 91 games in his first two full pro seasons, but he finally started to hit as hoped when he stayed healthy in 2017.Adolfo combines bat speed and strength with loft and leverage in his right-handed swing, giving him as much raw power as any White Sox prospect. He hit just .225/.283/.356 with a 36 percent strikeout rate in his first three years a pro, when his stroke often got too long and too steep. Getting regular at-bats has helped him make adjustments this year, as he has started to recognize pitches better and become less pull-happy.Adolfo's arm strength is just as jaw-dropping as his power, and those two tools make him an easy fit for the right-field profile. He's already starting to mature and could lose a step off his presently average speed once that process is complete. That shouldn't stop him from becoming an average defender, however.</t>
  </si>
  <si>
    <t>A bonus-skimming scandal wrecked the White Sox Latin American program in 2008, and the club hired special assistant Marco Paddy three years later to turn the program around. Paddy's biggest move yet came last July when he signed Zapata, MLBPipeline.com's No. 2-ranked international prospect, for $1.6 million.Zapata could have more raw power than any prospect on the international market last year. He has a very quick bat, long levers, loft in his swing and a very projectable 6-foot-3 frame. Zapata is still somewhat raw at the plate -- understandable, considering that he's just 17 -- and will have to improve his pitch recognition.Zapata runs well for his size, though he figures to lose a step as he fills out. With his strong arm, he figures to end up in right field.</t>
  </si>
  <si>
    <t>A bonus-skimming scandal in 2008 destroyed the White Sox' international scouting department, which didn't make a significant signing for another five years. That drought ended with Adolfo, who signed for $1.6 million out of the Dominican Republic as MLB Pipeline's No. 2-rated prospect in the 2013-14 international crop (behind only current organizationmate Eloy Jimenez). Ankle and hamate injuries ruined his first two full years as a pro before he ranked fifth in the low Class A South Atlantic League with 16 homers in 2017 -- though that season ended two weeks early when he punched a dugout door in frustration and broke his left pinky.Adolfo has two exceptional tools in his raw power and his arm. His combination of bat speed, strength and loft and leverage in his right-handed swing gives him massive pop to all fields. He still needs to make more consistent contact, though he improved last year when he started to recognize pitches better and became less pull-conscious.Adolfo has the best arm strength among Chicago's position prospects, further enhancing his right-field profile. He has average speed and should be an average defender on an outfield corner. He was diagnosed with a torn flexor muscle and a strained ulnar collateral ligament in his elbow during Spring Training, then played well with the injury until the White Sox shut him down in July so he could get Tommy John surgery in time to be ready for 2019.</t>
  </si>
  <si>
    <t>Micker Adolfo Zapata</t>
  </si>
  <si>
    <t>zapata_micker_adolfo</t>
  </si>
  <si>
    <t xml:space="preserve"> Scouts love the big corner outfielder because of his plus-plus power, strong arm and plus-plus bat speed, leading many to believe he has the best overall tools in the entire class.Zapata is not as lean or athletic as fellow outfield prospect Eloy Jimenez, but unlike Jimenez, Zapata profiles as a center fielder and can comfortably play all three outfield positions.Tall, strong and athletic, Zapata has an uppercut swing and a reputation for putting on power displays during batting practice. He sometimes struggles with pitch recognition during games and can be susceptible to offspeed pitches. Overall, scouts drool over Zapata's upside and he's been called a "Player Development's dream" because of his tools. However, some wonder about his baseball instincts and how many at-bats he will need before his talents show up consistently in games. Scouts like the outfielder's makeup and his aggressiveness.</t>
  </si>
  <si>
    <t>Mickey Moniak</t>
  </si>
  <si>
    <t>Moniak got onto scouts' radar as a prep underclassman and was a classic projection hitter, showing plus speed and defense with a smooth stroke and projection to his frame. As the draft neared and he entered pro ball, Moniak added strength and lost a step (though he can still be an average center fielder) but struggled to make offensive adjustments. In the second half of 2018, Moniak turned the corner and stopped rolling over on pitches away; he also chose better pitches he could drive. He was also very young for the Hi-A Florida State League, which is notoriously pitcher friendly. In 2019, Moniak will start the season as a 20-year-old in Double-A Reading, which is notoriously hitter-friendly, and sources indicate he's bulked up since the season ended. This, in combination with a more progressive, loft-oriented hitting coordinator, could make now a buy-low opportunity on Moniak, even if his numbers will be artificially inflated at Reading. There's still a chance for a solid regular here, with fringe-to-average offense and defense in center field, and his age vs. level masks his ability a bit, but we'd like to see what changes are made in 2019 before totally buying in.</t>
  </si>
  <si>
    <t>Reports of Moniak's demise might be a bit exaggerated. The No. 1 overall pick in the 2016 Draft had trouble finding consistent footing during his first season and change as a pro, with concerns about his overall strength to impact the baseball mounting, leading many to feel he was headed toward the list of top picks who didn't pan out. Some adjustments in the second half of his 2018 season in the Florida State League, however, might have the outfielder headed in the right direction.The one thing plaguing Moniak early in his career was his tendency for weak contact on the ground, leading some to worry that he wasn't strong enough to drive the ball. In the second half of 2018, however, he started to turn on the ball and drive it to his pull side more frequently and coupled that with better pitch decisions. There's still work to be done there, but he's reportedly already added more strength this offseason to help him show more extra-base thump. He was more consistent defensively as well and showed he could help a team in center field even when he wasn't swing the bat as well.While there's no doubt Moniak needs to prove he can perform over the course of a full season, it's possible there's an up arrow next to his name while others have written him off. If he can start using his strength more consistently, he could prove more doubters wrong in what is a big season in his development.</t>
  </si>
  <si>
    <t>A strong performance on the summer showcase circuit last summer put Moniak on the first-round radar. When he kept raking during the spring, adding some power, he moved way up boards and eventually landed in the top spot of the Draft. The Phillies signed him for $6.1 million, nearly $3 million under pick value, allowing them to aggressively go after talent later in the Draft.While he saved the Phillies money, he had played himself into a legitimate No. 1-pick kind of player. It's Moniak's hit tool and his ability to stay in center field that really stand out. He makes consistent hard contact against good competition. He has a good approach at the plate, spraying line drives to all fields. It's more doubles power now, but he started to show the ability to drive the ball more this spring and should have more pop as he adds strength to his frame. His above-average speed works on both sides of the ball, and some see a future Gold Glove-caliber center fielder.Moniak gets high marks for his baseball instincts and effort, showing an ability to slow the game down as the competition improves. That should bode well for him at the next level, and he's the type who won't let No. 1 pick expectations weigh him down.</t>
  </si>
  <si>
    <t>Expectations for a No. 1 overall pick are always going to be high, but Moniak at first seemed ready to at least come close to meeting them with a solid start to his first full season in A ball. His season went off the rails in the second half, however, hampering his prospect status. Hopes for a bounce-back 2018 season were dashed as Moniak wasn't particularly productive in the Florida State League.While Moniak really scuffled in the latter stages of the South Atlantic League season, he did show the hit tool in the opening months that point to a future as someone who can hit for average if he can return to his simple approach at the plate. He is capable of being selective and making consistent hard contact from the left side, but he did neither consistently down the stretch. His speed should allow him to steal bases and cover a lot of ground in center field long-term, though he was inconsistent on that side of the ball at times, too.Added strength should help Moniak deal with a full season of pro ball. There's plenty of time for him to right the ship, and the instincts he's shown in the past should help him learn from his adversity and get headed back in the right direction.</t>
  </si>
  <si>
    <t>Hailing from the southern California high school ranks, Moniak springboarded from a strong summer showcase to a spring that saw him continue to excel, moving up boards and landing as the No. 1 overall pick. The Phillies signed him for $6.1 million, well under pick value, and Moniak had a solid pro debut in the Gulf Coast League, though fatigue and a minor hip flexor slowed him temporarily.Moniak has considerable tools that should excite Phillies fans. He can flat-out rake, making consistent hard contact from the left side of the plate. He started showing more power during his senior year and he could approach Major League average pop as a pro. Perhaps more impressive than his innate ability to barrel up the ball is his IQ at the plate, with an approach far advanced for his age and a willingness to use all fields. Moniak runs very well, allowing him to be a threat on the bases and to cover a lot of ground in center field, where he has the chance to be an elite defender.Moniak was already gaining good weight and adding strength last fall, something that served him well in his first full season of pro ball. His instincts, work ethic and natural tools all point to him living up to the expectations usually heaped on a No. 1 pick's shoulders.</t>
  </si>
  <si>
    <t>At the start of the summer, Moniak was thought of as a decent high school prospect from Southern California. By the time the showcase circuit was over, the outfielder had emerged as one of the best high school bats in the nation. He cemented that reputation by continuing to rake all spring.While Blake Rutherford was thought as the top SoCal high school outfielder, there are now scouts who feel Moniak has caught up, if not passed, him. That's largely because of Moniak's hit tool and his ability to stay in center field long-term. Moniak makes consistent hard contact against high levels of competition. He has a good approach at the plate and can spray line drives to all fields. Moniak has more doubles power now, but there's room in his frame to add strength. His above-average speed works on both sides of the ball, and some see a future Gold Glove caliber center fielder. Moniak gets high marks for his baseball instincts and effort.The UCLA commit has shown an ability to slow the game down as the competition improves. That should bode well for him at the next level and it would shock few if he ended up being the first high school hitter taken in the first round.</t>
  </si>
  <si>
    <t>Miguel Almonte</t>
  </si>
  <si>
    <t>Royals assistant GM for international operations Rene Francisco and his staff have done an outstanding job finding bargains in Latin America, including Salvador Perez ($70,000), Yordano Ventura ($28,000) and Kelvin Herrera ($15,000). Next in line may be Almonte, who signed for $25,000 out of the Dominican Republic in 2010. He held his own as a 21-year-old in high Class A and the Arizona Fall League last year.Almonte attacks hitters with two plus pitches with life, a 92-96 mph fastball with some run and a nifty low-80s changeup with sink. As good as those offerings are, his heater straightens out and sits up in the zone when he overthrows it and he tends to fall in love with his changeup. His curveball is more inconsistent and often lacks depth, though it looked better and missed more bats in the AFL than it had in the past.Though he doesn't have an exceptionally strong build, Almonte has a quick arm and little effort in his delivery, so he should have the durability to be a starter. He fills the strike zone but, like most young pitchers, he's still refining his command. Once he figures that out and further polishes up his curve, he'll be ready to help Kansas City's rotation.</t>
  </si>
  <si>
    <t>Almonte has thrown just 27 innings in the U.S., but his quick ascent has gotten the attention of scouts. His fastball sits in the low-90s and has touched 96 mph. Almonte is listed at 6-foot-2, 180 pounds, leaving open the possibility of adding velocity as he physically matures. He mixes his fastball with a changeup and curveball, both of which have a chance to become average Major League offerings. Almonte has demonstrated exceptional command, walking just 20 batters in his first two professional seasons. Just 20 years old, Almonte began 2013 in Class A Lexington.</t>
  </si>
  <si>
    <t>One of several bargains signed by Royals assistant GM for international operations Rene Francisco and his staff, Almonte turned pro for a $25,000 bonus out of the Dominican Republic in 2010. He pitched in the SiriusXM All-Star Futures Game at age 20 and made his big league debut in a relief role last September at age 22.Almonte has one of the best changeups in the Minors, and its combination of deception and sink earns plus-plus grades from some evaluators. He sets it up with a running fastball that usually operates at 92-95 mph and climbs as high as 98 in short stints. His curveball used to be a weakness but he has added depth to it and it's usually an average pitch.Similar to Edinson Volquez at the same stage of their careers, Almonte has a ceiling of a mid-rotation starter and a good chance to become at least a late-inning reliever. To stay in the rotation, he'll need to resist the temptation to overthrow his fastball (which causes it to straighten out) and to fall in love with his changeup (which leads him to drop his arm slot and turn his curve into a slurve). He also needs to refine his ability to control and command his pitches, which has diminished as he has risen through the Minors.</t>
  </si>
  <si>
    <t>After just 27 innings in the United States, the Royals thought enough of Almonte to send him to full-season ball in 2013. He rewarded their confidence by being chosen for the Futures Game and finishing seventh in the South Atlantic League in ERA and then moving up to the Carolina League at age 21 in '14.Almonte still has plenty of projection left, and he has pretty good stuff already. His fastball hits the mid-90s, and his changeup, his best secondary offering, is also above average. Almonte's breaking ball is a bit behind, but it should be a viable third pitch in the future. All of his stuff plays up because of his advanced command, especially for his age.Though he'll be 21 for all of the 2014 season, Almonte's combination of stuff and feel for pitching could help him start moving more quickly through Kansas City's system.</t>
  </si>
  <si>
    <t>Royals assistant general manager Rene Francisco and his staff have found several bargains on the international market, and Almonte looked like one of the best after signing for $25,000 out of the Dominican Republic in 2010. He quickly became one of the system's top pitching prospects, appearing in the SiriusXM All-Star Futures Game at age 20 in '13 and making his big league debut two years later. But Almonte's ERA rose for four straight years, soaring to 5.92 during a disastrous 2016 season that included a demotion to the bullpen in July and another to Double-A in August, before he reversed that trend in 2017.Almonte has a pair of pitches that earn well-above-average grades at times. He has a running fastball that sits at 92-95 mph and reaches at 98 in short stints, and he uses it to set up a deceptive changeup with sink. He has had only sporadic success spinning a breaking ball, but he's doing a better job of at least using his curveball rather than relying too heavily on his changeup.Scouts who believe in Almonte see some similarities between him and Edinson Volquez, and they think he still has potential as a starter. Kansas City may need him more as a reliever in 2017, and he could be a late-inning option if he stays in the bullpen. He has pitched well in both roles in the Minors this season, and his future looks brighter than it did a year ago.</t>
  </si>
  <si>
    <t>Miguel Amaya</t>
  </si>
  <si>
    <t>Even as he struggled early as a pro to perform on paper, Amaya drew trade interest from clubs hoping to leverage the Cubs' championship aspirations to convince the club to part with him. The Cubs refused and have been rewarded, as the offensive potential promised by Amaya's graceful swing and burgeoning physicality began to actualize in 2018. Amaya's hands have life, and work in a tight little loop as he accelerates them to swing. He can pull and lift balls in various parts of the zone with regularity, and the impact of his contact is only limited by his average bat speed. The physical grind of catching is likely to dilute his in-game offensive production a little bit, but unless the beating he takes back there starts to take away from his defensive abilities (which sometimes happens to young catchers), Amaya is a pretty good bet to have some kind of big league career, and, if the bat maxes out, he'll be an above-average regular. He turns 20 in March and will likely head to Hi-A next year. How his advanced defensive ability and less-advanced bat develop could affect how quickly the Cubs push him: slowly if they want to wait for the latter or, depending on how much he hits early as a big leaguer, quickly if they don√¢¬Ä¬ôt.</t>
  </si>
  <si>
    <t>Amaya is a polsihed defensive catcher who has been of interest to teams in trade discussions with Chicago for each of the last two seasons. He projects as a well-rounded everyday catcher.</t>
  </si>
  <si>
    <t>Chicago invested heavily in the international market during the 2015-16 signing period, signing eight players to seven-figure bonuses, including $1.25 million for Amaya. They have pushed him aggressively, assigning him to the short-season Northwest League at age 18 and having him make his full-season debut at age 19 in 2018. He was up to the challenge, playing his way into the SiriusXM All-Star Futures Game and the low Class A Midwest League all-star game.Amaya's defensive ability and makeup are the traits that initially attracted the Cubs, and he hasn't disappointed in those areas. He's a better receiver and moves better than most catchers his age, already showing the aptitude to frame and block pitches well. His arm has gotten stronger since he turned pro and now grades as solid with a chance to become plus, and it plays up because he gets rid of the ball quickly and makes accurate throws.Amaya's offensive potential also has grown and he has the upside of a solid hitter with power to match. He has nice feel for the barrel, is getting better at managing the strike zone and makes repeated contact from the right side of the plate. He's developing a better understanding of how to tap into his raw power, though he'll need to get stronger after wearing down toward the end of his first year in full-season ball.</t>
  </si>
  <si>
    <t>The Cubs handed out seven-figure deals to eight international prospects during the 2015-16 signing period, including $1 million to land Amaya out of Panama. They were attracted to his work behind the plate and his intangibles, traits that led them to promote him to the short-season Northwest League for his U.S. debut last summer. He was the league's best defensive backstop as an 18-year-old and this year has emerged as one of the game's best catching prospects, earning a spot in the SiriusXM All-Star Futures Game.With his agility and soft hands, Amaya is an advanced receiver for a teenager, framing and blocking pitches well. His arm strength is average but plays better than that because he makes quick and accurate throws, and he erased 41 percent of basestealers in the NWL. His arm strength has improved since he has signed and he could be a plus thrower once he's fully developed.Amaya is starting to make the same type of impact offensively, showing feel for the barrel and the ability to make consistent contact from the right side of the plate. He's doing a better job of waiting for pitches he can do more damage against, allowing him to tap into his power. He moves decently for a catcher but isn't a factor on the bases.</t>
  </si>
  <si>
    <t>From Los Santos, Panama, Amaya is arguable the top player from his country in this year's class. The teenager has shown the ability to hit, but he has impressed scouts the most with his defensive skills. He looks the part, scouts say, because he calls a good game and takes control behind the plate.How good is Amaya? Some evaluators believe he has a potential plus arm and could be a plus defender in the future. They also like his solid receiving skills, a must for any good catcher. Other scouts consider his arm average, but they also note that it's impossible to ignore the total package and his overall potential.Amaya signed a $1 million deal with the Cubs.</t>
  </si>
  <si>
    <t>Miguel And√É¬∫jar</t>
  </si>
  <si>
    <t>Andujar has tantalized scouts since early in his pro career with a strong, athletic frame and flashy tools that are above average to plus across the board. He largely was seen as potential, even passed over by all 30 teams in the Rule 5 Draft after the 2015 season, then he broke out in a huge way in 2017 reaching a critical mass of adjustments and maturity that showed up in the counting stats. Andujar has cut down on his swing and miss while also lifting the ball more and hitting it with more authority, an obviously rare and desirable combination when you're already working with a toolsy prospect that was always young for his level. There's still some lingering maturity questions and mental lapses on defense, but that didn't stop the Pirates and other clubs from demanding Andujar in recent trade talks with the Yankees, who refused to discuss Andujar.</t>
  </si>
  <si>
    <t>Miguel Andujar</t>
  </si>
  <si>
    <t>Andujar received the highest bonus in the Yankees' 2011 international class, signing for $750,000 out of Venezuela. As a 19-year-old in the low Class A South Atlantic League, he struggled early in 2014 but rebounded to hit .319/.367/.456 in the second half.Andujar combines bat speed with an advanced approach for his age. He has shown an ability to catch up to quality fastballs and make adjustments against offspeed pitches. He has the potential to produce 20 or more homers per season, and if he can develop some more plate discipline, he should hit for average as well.Though he has committed 51 errors in 196 pro games at third base, Andujar has the tools to become a capable defender. He has a cannon arm and good hands but needs to learn to not try to do too much at the hot corner.</t>
  </si>
  <si>
    <t>The highest-priced signee in the Yankees' 2011-12 international class, Andujar landed a $750,000 bonus out of the Dominican Republic. His first two years in full-season leagues featured slow starts and fast finishes, but last year he hit well in the early going in high Class A and earned a midseason promotion to Double-A at age 21. He put up the best numbers of his career and continued to hit in the Arizona Fall League.Andujar has a quick right-handed bat that generates impressive raw power, though interestingly most of his pop currently comes against righties. He makes repeated hard contact, though his aggressive approach sometimes leads to him getting himself out on pitches he'd be better off avoiding. He has the upside of a .270 hitter capable of 20 homers on an annual basis.Despite his offensive potential, there's no question that Andujar's most impressive tool is his cannon of an arm. His hands and range are suited for third base, though he still lacks consistency there. While he still has some rough edges to smooth out offensively and defensively, he's easily the best and most advanced hot-corner prospect in New York's deep system.</t>
  </si>
  <si>
    <t>The highest-priced member of the Yankees' 2011-12 international class, Andujar signed for $750,000 and spent his first two pro seasons in Rookie ball. His full-season debut in 2014 was a tale of two halves, as he batted .212/.267/.335 before the low Class A South Atlantic League All-Star Game and .319/.367/.456 afterward.Andujar showed the ability to make adjustments, doing a better job of handling breaking pitches and making repeated contact in the second half. He has the potential to hit for average and power once he gets stronger and develops more patience at the plate. He has the bat speed to catch up to quality fastballs, though almost all of his present power comes against right-handers, at this point.Despite his offensive promise, there's no question that Andujar's best tool is his arm. It earns double-plus grades from scouts, one of whom guessed that he'd have a 95-mph fastball if he took to the mound. He's still seeking consistency after committing 51 errors in his first 196 pro games at third base, though he has the hands and enough range to be a capable defender.</t>
  </si>
  <si>
    <t>Andujar received the highest bonus in the Yankees' 2011-12 international class, signing for $750,000 out of the Dominican Republic and coming straight to the United States for his pro debut. He has spent the last two years as one of the youngest players in his Class A leagues, scuffling early while finishing strong. He recorded a .602 and .590 OPS in the first halves of 2014 and 2015, then improved to .823 and .725 in the second halves.He has shown more offensive and defensive consistency in 2016 while continuing to showcase the two most important tools at third base. He has a fast bat and well above-average power from the right side of the plate, though interestingly most of his pop presently comes against right-handers. He's improving in his ability to handle breaking pitches and make consistent contact, showing a knack for making adjustments.Andujar's most obvious tool is his plus-plus arm, with one scout projecting that he'd have a 95-mph fastball if he became a pitcher. He has the hands and range to make most plays at the hot corner, though he needs to settle down after making 26 errors in each of the past two seasons.</t>
  </si>
  <si>
    <t>Miguel Angel Sierra</t>
  </si>
  <si>
    <t>sierra_Miguel Angel</t>
  </si>
  <si>
    <t xml:space="preserve"> This year's international class is loaded with talented shortstops, and Sierra is no exception.A solid defender with a slightly above-average arm, Sierra is expected to stay at the position once he signs with a Major League club and makes his way through a Minor League system. Specifically, scouts like his footwork and quick hands. Sierra does not have the most accurate throwing arm, but he has earned praise for his athleticism, competitive nature and intelligence.On offense, Sierra has a line-drive swing to all fields and has a chance to hit for average with serviceable power in the future. Evaluators also like his instincts, mature disposition and aptitude. Sierra, who has a medium-to-large frame, has been described as having a "wiry strong build." Others have characterized him as "lanky."Based in Altagracia Orituco, Venezuela, Sierra is trained by Gustavo Salazar. The Astros have expressed serious interest in the young infielder.</t>
  </si>
  <si>
    <t>Miguel Aparicio</t>
  </si>
  <si>
    <t>The Rangers landed two interesting center fielders when the 2015-16 international signing period opened on July 2. Leody Taveras has blossomed into the system's best prospect since signing for $2.1 million out of the Dominican Republic, while Aparicio has emerged as one of its top defenders since turning pro for $500,000 out of Venezuela.Aparicio's instincts stand out more than his pure tools, especially in center field. Though he's an average runner, he's at least a plus defender. He reads balls very well off the bat, gets good jumps with a quick first step and takes precise routes to the ball. His fringy arm fits fine in center.Aparicio also shows advanced feel for making contact and running the bases. He uses a compact left-handed swing to lace line drives to all fields. He won't be a slugger but has enough pop to produce double-digit home run totals once he matures physically.</t>
  </si>
  <si>
    <t>Miguel Castro</t>
  </si>
  <si>
    <t xml:space="preserve"> A member of the Blue Jays' 2011 international signing class that also included fellow hard-throwing right-handers Roberto Osuna and Alberto Tirado, Castro took off in 2014. He dominated the Northwest League and pitched his way to Class A Advanced Dunedin by the end of the season. Castro has gotten stronger since signing and has added velocity to his fastball as a result. He now throws in the mid 90s and can reach 99 mph with the pitch. He commands his fastball well and creates groundballs thanks to its natural life. His changeup is his best secondary offering, while his slider remains a work in progress. After a breakout campaign, Castro has the stuff to start moving quickly toward the Major Leagues. He'll need to continue to develop his secondary offerings to reach his potential as a frontline starter.</t>
  </si>
  <si>
    <t xml:space="preserve"> A member of the Blue Jays' 2011 international signing class that also included fellow hard-throwing right-handers Roberto Osuna and Alberto Tirado, Castro made another big jump in 2015, opening the season in the big leagues and briefly serving as Toronto's closer. He was part of the package sent to Colorado in the big Troy Tulowitzki deal prior to the non-waiver Trade Deadline.Castro has gotten stronger since signing and has added velocity to his fastball as a result. He now throws in the mid 90s and can reach 99 mph with the pitch. He commands his fastball well and creates groundballs thanks to its natural life. His changeup is his best secondary offering, while his slider remains a work in progress. Castro returned to the rotation briefly following his demotion to Triple-A then returned to a bullpen role. It's now up to the Rockies to determine his long-term role. If he can refine his secondary pitches, he has the potential to be a frontline starter. He also could be a dominant closer.</t>
  </si>
  <si>
    <t>Miguel Diaz</t>
  </si>
  <si>
    <t>After signing out of the Dominican in 2011, Diaz spent two summers in the Dominican Summer League. The wait for the slightly undersized right-hander to come to the United States was worth it as he showed the ability to miss bats with electric stuff during his debut. He wasn't able to follow that up as an elbow fracture kept him off the mound for most of 2015.While he's not the biggest guy in the world, Diaz has big stuff when healthy. His fastball sits in the mid-90s with some movement. His slider, thrown in the 75-77 mph range, has the chance to be an out pitch if he can throw it for strikes. His changeup lags fairly far behind, as he didn't separate it enough from his fastball during his rookie-level Arizona League debut in 2014. While he did miss a lot of bats, his command and control need to be improved, especially if he wants to have any chance at remaining in a rotation. He'll stay in that role for the time being. If the offspeed stuff and his control don't improve, it isn't too difficult to see Diaz's power stuff playing well in short relief.</t>
  </si>
  <si>
    <t>Diaz spent two summers in the Dominican Summer League after signing out of the Dominican in 2011. The slightly undersized right-hander didn't disappoint in his highly anticipated stateside debut in 2014, when he showed the ability to miss bats with electric stuff en route to recording 10.1 strikeouts per nine innings in the Rookie-level Arizona League. The Brewers expected big things from him in 2015, though he was unable to take the next step as an avulsion fracture in his elbow limited him to just 20 innings. He finally made his full-season debut in 2016, pitching as part of a loaded piggyback starting rotation at Class A Wisconsin. In December, he was selected by the Twins with the first pick in the Rule 5 Draft, only to be traded to San Diego.  When healthy, Diaz's lightning-quick arm generates a fastball in the mid-90s with late movement from a high three-quarters slot. His slider, thrown in the 75-77 mph range with good lateral action, has the chance to be an out pitch if he can throw it for strikes. His changeup lags behind his two other offerings, but club officials believe it will become an effective third pitch for him once he creates better velocity separation relative to his heater. He has the ability to miss bats naturally, though his control and command require refinement, as does his mechanics. Diaz's elbow injury required subsequent surgery, but he was not limited by the injury in 2016. Although the Padres may continue to develop him as a starter, his fastball-slider pairing gives him undeniable upside in a late-inning bullpen role.</t>
  </si>
  <si>
    <t>Miguel Flames</t>
  </si>
  <si>
    <t>flames_miguel</t>
  </si>
  <si>
    <t xml:space="preserve"> A change of pace is exactly what Flames needed. The former third baseman has come into his own behind the plate and is now regarded as one of the top catchers on the international market.Scouts like Flames' raw power and his build -- 6-foot-1, 210 pounds -- along with his throwing arm. He's growing more comfortable behind the plate, but like many catching prospects his age, he will need more games and experience to master the position. And some believe Flames could end up at first base.On offense, Flames has shown discipline at the plate and the ability to put consistent at-bats together. There's a belief that he's already a good player with solid potential who is only going to get better when he signs with a team and begins working out in the club's academy.Based in Maracay, Venezuela, Flames is trained by Alexi Quiroz. The Yankees are the leaders in the clubhouse to land the teenage catcher.</t>
  </si>
  <si>
    <t>Miguel Gomez</t>
  </si>
  <si>
    <t>Signed out of the Dominican Republic in 2011, Gomez hit .231 in his pro debut before batting .315 or better in each of the next four seasons. He's one of the best hitters in the Giants' system and is continuing to hit for a high average in Double-A this year, though he's still searching for a position. He broke into pro ball as a catcher, moved to third base in 2015, shifted to second base this year and also has seen action at first base and left field.Gomez's bat earned him a spot on San Francisco's 40-man roster last November and was his ticket to the big leagues this July. He's a switch-hitter with a knack for squaring up fastballs from both sides of the plate. Beyond producing lofty batting averages, he has the pure hitting ability, solid bat speed and strength to create average power.Gomez doesn't contribute a whole lot outside the batter's box, however. He has enough arm strength to play a variety of positions, but his lack of speed and quickness makes him best suited for the infield corners or catcher. He has been erratic at the hot corner and offers the most intrigue as a catcher, where he threw out 45 percent of basestealers in the lower Minors.</t>
  </si>
  <si>
    <t>Miguel Hernandez</t>
  </si>
  <si>
    <t>Of the shortstops on the main portion of this list, Hernandez has the best chance to stay at the position. His hands and actions are both characteristic of a promising teenage shortstop and he has enough arm for the left side of the infield. Hernandez has also performed reasonably well with the bat as a pro, which is surprising given his clear lack of physical strength. He could have a below-average offensive profile and stay at short, which gives him a chance to be a 50 if he gets stronger into his twenties. If not, he could still be a low-end regular or utiltiy type. He turns 20 in April and should see full-season ball for the first time in 2019.</t>
  </si>
  <si>
    <t>Miguel Hiraldo</t>
  </si>
  <si>
    <t>Hiraldo and his above average bat speed already pack quite a punch and, while his bat isn't in the hitting zone very long, he's shown good timing in games and scouts are optimistic about him hitting and hitting for some power. Though he'll likely be signed as a shortstop, scouts project Hiraldo to the outfield due to his fringe hands and athleticism.</t>
  </si>
  <si>
    <t>Dominican Summer League stats are largely meaningless, but every year there is a prospect or two whose statline is so utterly dominant that it provokes immediate re-evaluation. Hiraldo, who was hitting .366/.429/.560 when July began, was one of those DSL hitters in 2018. When prompted about Hiraldo, pro scouts with coverage in the DSL reiterated what was said about him when he was an amateur. He was physically mature for his age, stocky, and strong, far more muscular than most of his DSL peers. He has plus bat speed, average power right now, and tracks pitches well and has some barrel control, so while Hirlado's physical maturity should cause one to discount his statistical performance, he is a good offensive prospect. 
There's not much room left on his frame for good weight, and he has fairly limited power projection left. Scouts already anticipate a move off of shortstop to either second or third base. Hiraldo's offensive talent could be sufficient to profile every day at either spot, just probably not as a star and probably not for several years considering the passive developmental track the Jays took with him last year when he probably should have been in the GCL for more than a 10-game August jaunt.</t>
  </si>
  <si>
    <t>MLB Pipeline's No. 17 prospect for the 2017-18 international period, Hiraldo earned rave reviews for his bat as an amateur in the Dominican Republic -- so much so that some scouts viewed him as the best overall hitter in his class. The Blue Jays signed Hiraldo in July, securing his future with a $750,000 bonus. He lived up to this reputation in his professional debut, finishing in the United States with a taste of the Gulf Coast League after he had raked in Dominican Summer League. Hiraldo's impressive pro debut underscored his potential at the plate. Strong beyond his years, he has plus bat speed and impacts the ball using a quick, compact swing in which he generates huge extension through contact, driving the ball with back-spin carry. He has innate feel for finding the barrel, too, though his approach can be too pull-oriented, and he'll struggle with spin at times. The consistent gap power he showed in 2018, on top of his aforementioned swing mechanics, gives scouts the impression that Hiraldo could be good for 20-plus homers annually in his prime. Questions pertaining to Hiraldo's ability to stick at shortstop long-term will continue to follow him as he moves through the Minors, but he handled the position well during in pro debut, albeit while relying on his sheer athleticism and above-average arm strength. But as a physically advanced teenager with below-average speed and only modest defensive actions, Hiraldo likely will end up at the hot corner. The good news is that his bat could profile nicely there, provided Hiraldo's development plays out as expected and he makes the necessary adjustments along the way.</t>
  </si>
  <si>
    <t>Hiraldo opened eyes with his bat as a Dominican amateur, and many scouts viewed him arguably as the best overall hitter in the class. That distinction made him one of the most coveted players on the market, and he ranked as MLB Pipeline's No. 17 prospect for the 2017-18 international period before signing with Toronto for $750,000.Hiraldo is a bat-first prospect who has the makings of becoming a special offensive talent. Scouts like Hiraldo's approach and his swing. He's a mature player with quick hands, a plan at the plate and he can hit the ball hard to all fields. He's also been praised for his makeup and how he plays the game.Hiraldo was signed as a shortstop, but he's widely expected to end up at third base once he's added strength his naturally thicker frame. Second base is also a possibility, as is a corner-outfield spot, although neither his athleticism nor his below-average speed are clean fits at those positions.</t>
  </si>
  <si>
    <t>Hiraldo is a pure hitter, arguably the best overall hitter in the class, and that's why he is one of the most coveted players on the market.He can play shortstop and there's a chance he stays at the position, but there is also a belief that he might end up at third base. Second base is also a possible destination for the versatile fielder, as is the outfield.This much is certain: Hiraldo is a hit-first prospect and he has a chance to be a special player on offense. Scouts like Hiraldo's approach and his swing. He's a mature player with quick hands, a plan at the plate and he can hit the ball hard to all fields. He's also been praised for his makeup and how he plays the game.Hiraldo trains with Juan Herrera in Santiago, Dominican Republic. The Blue Jays are the favorite to sign the infield prospect.</t>
  </si>
  <si>
    <t>Miguel Lara</t>
  </si>
  <si>
    <t>sa873548</t>
  </si>
  <si>
    <t>Lara's delivery evokes a Tesla Coil; mid-90s lightning shoots out of this seemingly unstable thing, a delivery unlike any other in baseball. So funky and violent is Lara's cross-body, side-arm style of throwing that it's rare for any two consecutive deliveries of his to look even kind of the same. He only projects in relief, and a lack of control may eventually be his complete undoing as a prospect, but Lara also has a premium three-pitch mix on par with modern high-leverage relievers. His arm slot alone makes him a tough at-bat for righties and his changeup stifles lefties. He may have three functionally plus pitches at peak and be a dynamic bullpen stopper, or he may have strike-throwing issues that make him unrosterable. This is one of the more volatile relief prospects in the minors.</t>
  </si>
  <si>
    <t>Miguel Marte</t>
  </si>
  <si>
    <t>sa3005573</t>
  </si>
  <si>
    <t>Arguably the top prospect on the 2018 DSL Yankees squad, Marte has a plus arm, plus speed and can stick at shortstop but is more instincts and contact skills at the plate.</t>
  </si>
  <si>
    <t>Miguel Romero</t>
  </si>
  <si>
    <t>sa3003109</t>
  </si>
  <si>
    <t>Romero experienced an unexpected velocity spike as a 24-year-old, his heater creeping into the 93-97 range after it was 92-94 the year before. He also drastically improved his slider, which he lacked feel for just after signing, and he now looks like a standard fastball/slider middle relief prospect in most outings, though remember that Romero also throws a knuckle changeup -- coined 'The Critter' by Mat Latos, the only other guy we know who throws it -- which he has de-emphasized as the slider has emerged.</t>
  </si>
  <si>
    <t>Miguel Sano</t>
  </si>
  <si>
    <t xml:space="preserve"> Sano has been in the spotlight since signing out of the Dominican Republic in 2009. While his pro career is still relatively in its nascent stages, one thing is clear: reports of Sano's power have not been exaggerated. It's easily plus and it shows up in games now, with more coming. He can hit the ball out of any park to all fields, and while he swings and misses a good amount, he improved his plate discipline and is drawing more walks. His defense is a bigger question mark. Sano is a big young man, but he is fairly agile and does have the tools -- particularly a plus arm -- to stay there. He will need, however, to improve his footwork and focus in order to do so. Sano turns just 20 in 2013, so there's no reason to rush him, with the payoff being a very special run producer at the hot corner.Bernie Pleskoff's scouting report √Ç¬ª</t>
  </si>
  <si>
    <t>Sano was in the spotlight even before he signed with the Twins in 2009 for $3.15 million, a club record for an international player. But since reaching the professional ranks, he has shown what all the fuss is about.Sano has prodigious raw power and knows how to use it in games. He hit 35 home runs between Class A Advanced Fort Myers and Double-A New Britain in 2013. With Sano's power, however, comes a lot of swings and misses. He has struck out more than 140 times in both of his years in full-season ball.Sano's defense continues to be a question mark. He has made strides at third base, but some scouts believe he is destined to move across the diamond to first base. An elbow injury that required Tommy John surgery in Spring Training and will sideline Sano for the 2014 season complicates his future, but Minnesota will find a place to play him if he keeps pounding the ball.</t>
  </si>
  <si>
    <t>Miguel Sulbaran</t>
  </si>
  <si>
    <t xml:space="preserve"> Sulbaran, a native of Venezuela, was originally signed by the Dodgers in 2011. They moved him aggressively through the lower Minor Leagues and he began 2013 as a 19-year old in Class A Great Lakes, where he was one of the younger starters in the Midwest League. His success attracted the attention of scouts and he was traded to the Twins in August, completing a deal that sent Drew Butera to the Dodgers at the Trading Deadline. Sulbaran has a good feel for his low-90s fastball and can add and subtract velocity from it as needed. His curveball is his best offspeed pitch and both his slider and changeup show promise. Sulbaran, who gets a Wandy Rodriguez comp, has been developed as a starter, but his stuff could also make him a dominant left-handed reliever.</t>
  </si>
  <si>
    <t>Miguel Vargas</t>
  </si>
  <si>
    <t>sa3006896</t>
  </si>
  <si>
    <t>So conservative was Vargas' swing when he first arrived in the states that Dodgers coaches were trying to make adjustments to his lower-half use in the middle of games in the hopes that it would unlock power that was clearly dormant in his hands. He has good control of the strike zone and feel to hit for a teenager but despite playing some second and third, he may ultimately wind up at first base. If that's the case, a change that enables the power is necessary.</t>
  </si>
  <si>
    <t>Vargas played on a talented Cuban 15-and-under national team with Lazarito Armenteros (now with the Athletics) and Adrian Morejon (Padres) before defecting in November 2015 along with his father Lazaro, who won gold medals as a DH on Cuba's Olympic teams in 1992 and 1996. Miguel waited nearly two years before signing with the Dodgers, receiving $300,000 in September 2017. He batted .400/.464/.592 between two Rookie levels in his 2018 pro debut but dropped to .213/.307/.253 following a promotion to low Class A.Vargas stands out most for his bat-to-ball skills, which were advanced enough to land him on Cuba's 18-and-under team when he was just 15 years old. He understands his right-handed swing very well, controls the strike zone and likes to use the opposite field. He has some raw power but has yet to tap into it, prioritizing contact with an inside-out stroke and rarely pulling the ball with authority. Most of Vargas' value is going to come from his bat, so he'll need to hit more home runs in order to become a big league regular. His solid arm works at third base but he lacks quickness and range. To his credit, he improved his body last offseason and has shown more speed and defensive ability at the hot corner this year.</t>
  </si>
  <si>
    <t>Miguel Yajure</t>
  </si>
  <si>
    <t>sa873213</t>
  </si>
  <si>
    <t>His value lies in his command and off-speed stuff, which gives him a chance to be a long-term starter since his fastball is about average.</t>
  </si>
  <si>
    <t>The Yankees spent $34 million on bonuses and tax penalties for their 2014-15 signings, and Yajure looks like the biggest bargain in the crop. Signed for $30,000 out of Venezuela, he has outperformed almost all of the prospects who landed bigger bonuses. He's one of the more polished young arms in the system and his stuff has ticked up since he came back from Tommy John surgery that cost him the entire 2017 season.Yajure got stronger during the grueling rehab process after having his elbow reconstructed, and he now operates at 92-95 mph with his fastball. His best pitch is a solid to plus changeup that keeps left-handers honest and he has added a cutter this year that has similar potential. He also has feel for spinning a curveball that should be at least an average offering.While Yajure isn't overpowering, he has a long history of throwing strikes and commands his pitches well. He pounds the bottom of the strike zone and generates a lot of soft contact. He's on the path to becoming a back-of-the-rotation starter.</t>
  </si>
  <si>
    <t>Miguelangel Sierra</t>
  </si>
  <si>
    <t>The Astros handed out three seven-figure bonuses on the international market in 2014, paying Dominican outfielder Ronny Rafael $1.5 million, and giving two Venezuelans -- right-hander Franklin Perez and Sierra -- $1 million each. Sierra is the most advanced of that trio and has the highest ceiling among Houston's Minor League shortstops now that Carlos Correa is in the big leagues.  Though he's just an average runner, Sierra has the quickness and other attributes to remain at shortstop. His instincts help give him good range, and he also has soft hands and solid arm strength.  Sierra has a line-drive approach and an advanced ability to make contact and use the whole field. He won't ever be a home run threat, but he could have some gap power once he adds some needed strength.</t>
  </si>
  <si>
    <t>Signed for $1 million out of Venezuela, Sierra was one of the most fundamentally sound shortstops in the 2014 international class. After he performed well in the Rookie-level Dominican Summer League to start his pro career last summer, Houston brought him to the United States for the final month of the Rookie-level Gulf Coast League season at age 17.Sierra opened eyes when he homered eight times in 14 games in the Rookie-level Appalachian League this summer after he slugged .213 in the GCL. He has started to physically mature and is noticeably stronger than he was in his debut. He needs to improve his pitch recognition but already shows the willingness to use the entire field.Less dynamic but more polished than fellow Astros teenage shortstop prospect Jonathan Arauz (acquired from the Phillies in the Ken Giles trade), Sierra has solid range thanks to his fine instincts and quick first step. He also has soft hands and an accurate arm, and he could blossom into a true plus defender.</t>
  </si>
  <si>
    <t>One of the most fundamentally sound shortstops available during the 2014-15 international signing period, Sierra landed a $1 million bonus out of Venezuela. He made his U.S. debut midway through his first pro season, then homered eight times in the first two weeks of the Rookie-level Appalachian League schedule last summer. He got too power-conscious afterward and tailed off, particularly after making the jump to the Short Season New York-Penn League, where he was the circuit's youngest regular at age 18.Sierra has started to mature physically and has gotten significantly stronger since turning pro, though he projects more as a 15-homer guy than the slugger he looked like last summer. That's still plenty of power for a legitimate shortstop, and he needs to realize he's at his best when he focuses on hitting line drives to all fields. He'll always be an aggressive hitter but will need to make more contact at higher levels.Though he has just average speed, Sierra covers more than enough ground at shortstop because he has keen instincts and a quick first step. A reliable defender with soft hands and an accurate arm, he also has seen action at second base. A utility role could be a fallback, but he has the tools to profile as an everyday player.</t>
  </si>
  <si>
    <t>Mike Clevinger</t>
  </si>
  <si>
    <t>A product of Seminole (Fla.) CC, which also spawned future All-Stars Dee Gordon, Larry Parrish and Bobby Thigpen, Clevinger signed with the Angels as a fourth-round pick in 2011. He swiftly emerged as one of their top pitching prospects before he blew out his elbow eight starts into this first full pro season. He missed most of 2012 and 2013 after Tommy John surgery and was kept on a tight leash in 2014.The Indians acquired him last August in a straight-up trade for Vinnie Pestano, and Clevinger has re-emerged as a potential No. 3 starter after putting the surgery further behind him and making some mechanical adjustments. He's regularly sitting at 92-94 mph with his fastball and has touched 97.Clevinger also has three secondary pitches that grade as average or better at times, with his slider ranking ahead of his curveball and changeup. He has regained his ability to throw strikes and does a nice job of keeping his pitches down in the zone.</t>
  </si>
  <si>
    <t>Mike Foltynewicz</t>
  </si>
  <si>
    <t xml:space="preserve"> Repeating a level can be a good thing. After struggling in the South Atlantic League in his first full season, Foltynewicz went back there and dominated, being named the league√¢¬Ä¬ôs Most Outstanding Pitcher. His lean and lanky frame fit the prototype for projectable right-handers. A power pitcher, he has a three-pitch mix that should work well for him, starting with a plus fastball that touches 98 mph, coming from a loose and easy arm action. His downer curve will show decent bite and he√¢¬Ä¬ôs able to maintain his arm speed on his sinking changeup. Once he tightens up the secondary pitches and improves his command, he has everything a team would want from a workhorse in a big league rotation.</t>
  </si>
  <si>
    <t>Foltynewicz broke out in 2012 as a 20-year-old in the South Atlantic League. He continued to progress over the next two years, making his Major League debut in August 2014. During the offseason, he was a part of the package the Braves acquired from the Astros in exchange for Evan Gattis. Foltynewicz is a pure power pitcher. His fastball sits in the mid to upper 90s, and it has been clocked in the triple digits. Like most young flamethrowers, Foltynewicz is still working to tighten up his command and improve the consistency of his offspeed pitches. His changeup is his best secondary offering, and his downer curveball has the promise of giving him another average or better pitch. As the Astros do with most of their pitching prospects, Foltynewicz was used as both a starter and a reliever. He worked out of the bullpen in his first big league experience, but he has the tools necessary to become a starter if he can refine his command.</t>
  </si>
  <si>
    <t>Mike Ford</t>
  </si>
  <si>
    <t>Ford garnered honors as both the Ivy League's hitter and pitcher of the year as a Princeton junior but ultimately went unselected in the 2013 Draft. He inked a deal with the Yankees shortly thereafter and made steady progress in subsequent years before missing much of 2016 due to wrist surgery. Ford would rebound in 2017, when he was named a Double-A Eastern League All-Star, established career highs in most offensive categories and excelled after a late-season promotion to Triple-A. Following the season, the Mariners selected Ford in the Rule 5 Draft's Major League phase.Ford has long stood out for his pure hitting ability, though it was his considerable uptick in power in 2017 -- his 20 home runs were tied for most among Yankees farmhands -- that helped thrust him into the Major League spotlight. Much of that power is to Ford's pull side, though he does have feel for using the entire field and has fared well against both right- and left-handed pitchers during his career. Ford's back-to-back seasons with a .400-plus OBP highlight his advanced approach and plate discipline, and he enters 2018 having accrued more walks than strikeouts in five professional seasons.As a Rule 5 Draft pick, Ford will need to stick on Seattle's 25-man roster for all of 2018 to avoid being offered back to New York. He has the bat to do so, but the overall profile as a first-base-only prospect in the American League who offers minimal value on the basepaths raises questions about his impact potential.</t>
  </si>
  <si>
    <t>Mike Gerber</t>
  </si>
  <si>
    <t>Gerber went undrafted in 2013 after missing a chunk of his junior season at Creighton following an appendectomy, but he rebounded to lead the Big East Conference with 11 homers as a senior before signing with the Tigers for $5,000 as a 15th-rounder. He won Detroit's Minor League Player of the Year award in his first full pro season, beginning a climb to the big leagues that culminated with 42 at-bats with the Tigers in 2018. When Detroit placed him on waivers in December, the Giants claimed him.While Gerber doesn't have a true plus tool, he's close to average across the board and can help a team in a number of ways. After hitting for average in the lower Minors, he has made a conscious effort to hit for more power as he has advanced. He has the potential to produce 20 homers on an annual basis if he makes consistent contact, though his strikeout rate has spiked to 32 percent in Triple-A the last two years.Gerber has average speed and an arm to match. He's capable of playing all three outfield spots but fits better on the corners than he does in center. An overachiever with strong makeup, he projects more as a fourth outfielder than as a regular.</t>
  </si>
  <si>
    <t>Boxed out of a surprisingly crowded corner outfield situation in Detroit, Gerber should get an opportunity to become a lefty-hitting platoon corner outfielder with power. He has at least above-average raw and has adjusted his swing to better ensure consistent lift. He's going to strike out a lot, but he mashes right-handed pitching and plays a very good corner outfield, so he might play against lefties, too, and just hit toward the bottom of the order on those days. He's older, but is a clear fit in a limited but necessary role.</t>
  </si>
  <si>
    <t>Mike Montgomery</t>
  </si>
  <si>
    <t>The enigmatic lefty came to the Rays from the Royals in the big James Shields trade. The stuff has, and continues to be there for Montgomery, but the results haven't. He was demoted in 2012 and still struggled in Double-A. Perhaps a change of scenery will help, as Montgomery still has the potential to throw three above-average pitches with his fastball, slider and changeup. His curve gives him a fourth Major League average pitch. More than anything, his issues have been command and delivery-related. If the Rays can get him straightened out, he still has the tools to be one of the better young left-handers in the game.Bernie Pleskoff's scouting report √Ç¬ª</t>
  </si>
  <si>
    <t>Mike Morin</t>
  </si>
  <si>
    <t xml:space="preserve"> Morin excelled as North Carolina's closer for two seasons and set the school's single-season record with 19 saves as a junior. But scouts worried about his lack of a quality breaking ball and he slid to the 13th round in the 2012 Draft. So far, Morin has made those fears appear unfounded. He made quick work of the California League and earned a promotion to Double-A Arkansas in his first full professional season. Morin throws his fastball in the low-90s and occasionally reaches back for a little extra velocity. His main weapon is his changeup, which is a plus offering. Morin commands both of his pitches well and isn't afraid to challenge hitters. The Angels have used him as a closer in the Minor Leagues, but he profiles better as a set-up man in the Major Leagues.</t>
  </si>
  <si>
    <t>Mike Nikorak</t>
  </si>
  <si>
    <t>Nikorak exploded on the scene out of nowhere last summer, hitting 97 mph with a plus curveball in his first event, but he's been up-and-down this spring, with his velocity dipping into the 80's at times.</t>
  </si>
  <si>
    <t xml:space="preserve"> One of the better high school pitchers in the 2015 Draft class, Nikorak went No. 27 overall to the Rockies and ended up getting a slightly over pick value bonus of $2.3 million.Nikorak started raising his profile with his performance at the Perfect Game National Showcase at the beginning of the summer before his senior season. When the eastern Pennsylvania native came out this spring once it thawed in the Northeast with the same 94-97 mph fastball he showed the previous summer, he cemented himself as a first-rounder. Though he struggled a bit with command and lost a tick or two as the spring wore on, he was still effective with his fastball thanks to plenty of run and sink. He shows the makings of a plus curveball at times and also flashes at least a solid changeup. An all-conference quarterback before he decided to focus on baseball, Nikorak is extremely athletic and has a lot of projection remaining in his lean 6-foot-5 frame.</t>
  </si>
  <si>
    <t>Nikorak had the highest ceiling among prep pitchers in the 2015 Draft, but he lasted 27 picks because he was inconsistent at East Stroudsburg (Pa.) High and the industry is skittish about taking high school right-handers in the first round. After Colorado signed him for $2.3 million, he recorded an 11.72 ERA with 32 walks in 17 2/3 innings in Rookie ball. The Rockies view his rocky pro debut as growing pains rather than a cause for concern, and he didn't look nearly as overmatched when he returned to Grand Junction this summer.When Nikorak has his mechanics in sync, he can deliver ace-caliber stuff. He can sit in the low 90s with sink on his two-seam fastball and hit 97 with running life on his four-seamer. He also can show a hammer curveball in the low 80s and even flash a plus changeup.Nikorak is still growing into his 6-foot-5 frame and leaning to repeat his delivery and maintain a consistent arm slot. He also needs to get stronger to hold his stuff deeper into games. Youth is on his side because he's only 19, and so is the athleticism that made him an all-conference quarterback in high school before he opted to focus on baseball.</t>
  </si>
  <si>
    <t>Nikorak had as high a ceiling as any prep pitcher in the 2015 Draft, though an inconsistent senior season mitigated his at-times spectacular showcase performance from the previous summer and dropped him to the 27th overall pick. After signing for $2.3 million, he walked 32 batters and recorded an 11.72 ERA in 17 2/3 innings at Rookie-level Grand Junction. He returned there last summer and while he wasn't as overmatched, he still struggled to find the strike zone and display the stuff that made him a first-rounder.When Nikorak can keep his delivery together, he can sit in the low 90s with sink on his two-seam fastball, reach 97 mph with his four-seamer, spin a hammer curveball in the low 80s and flash a plus changeup. But he has trouble repeating his mechanics and sometimes pitches tentatively, resulting in heaters sitting around 90 mph and diminished secondary stuff.If Nikorak can repeat his delivery, maintain a consistent arm slot and recapture the arsenal he has shown in the past, he still could become a frontline starter. The Rockies saw positive signs during instructional league and early in Spring Training, which offers hope that he'll figure it out, as do his youth and the athleticism that made him an all-conference quarterback in high school. But he injured his elbow and had Tommy John surgery in mid-April, so he won't be able to make any progress until he returns to the mound in 2018.</t>
  </si>
  <si>
    <t>Nikorak raised his profile with his performance at the first showcase event on the summer circuit. He came out throwing 94-97 mph at the Perfect Game National and some scouts thought he was as impressive as any prep pitcher early in the summer. After having to wait for the Northeast to thaw, he initially picked up right where he left off, moving up boards as one of the more intriguing prep arms in the class. Nikorak came out this spring sporting the same 94-97 mph fastball he showed early last summer, with a free and easy delivery. Even though he lost a tick or two and struggled a bit with command as the spring wore on, the heater is still effective because it features plenty of run and sink. He shows the makings of a plus curveball at times and also flashes at least a solid changeup. An all-conference quarterback before he decided to focus on baseball, Nikorak is extremely athletic and has a lot of projection remaining in his lean 6-foot-5 frame. He has committed to Alabama.</t>
  </si>
  <si>
    <t>Mike Ohlman</t>
  </si>
  <si>
    <t>Signed for $995,000 as an 11th-round pick in 2009, Ohlman never really got going offensively in the Orioles system with the exception of winning the high Class A Carolina League batting title with a .313 average in 2013. After he slumped again in 2014, Baltimore sold him to the Cardinals this February. He has performed well in Double-A for his new organization, creating hope that he could contribute as backup catcher in the big leagues.When Ohlman keeps his right-handed swing from getting too long and doesn't try to pull everything, he can be effective at the plate. He has some pop and draws his share of walks. Ohlman has made himself into a decent receiver and has an average arm. He's bigger than most catchers at 6-foot-5, which can hamper his efforts to block pitches in the dirt.</t>
  </si>
  <si>
    <t>Mike Olt</t>
  </si>
  <si>
    <t>Olt entered the 2013 season seemingly ready for a big league job, but there was no room on the Rangers' Opening Day roster. Then Olt had problems with blurry vision that caused him to get off to a bad start and miss the entire month of May. He bounced back in June, regaining his power stroke, before being dealt to the Cubs in the Matt Garza trade in July. His hands, range and arm, the last of which being his best defensive tool, all play very well at third, though he's seen time at first and in the outfield as well. Olt may not hit for a really high average, and fans should be prepared for a good amount of strikeouts, but he'll also draw a ton of walks and is a better all-around hitter than many anticipated. The power is legit, too, and it's not a projection. Assuming healthy, he should be ready to hit in Wrigley Field soon.Bernie Pleskoff's scouting report √Ç¬ª</t>
  </si>
  <si>
    <t>Mike Papi</t>
  </si>
  <si>
    <t xml:space="preserve">  Papi had a productive college career at Virginia and helped the Cavaliers to a runner-up finish at the 2014 College World Series. Scouts viewed him as an advanced hitter, and the Indians agreed, sending him to low Class A Lake County for his professional debut after he signed for $1.25 million as a supplemental first-rounder. At Virginia, Papi was one of the best hitters in college baseball. He showed excellent plate discipline and pitch recognition, hit line drives to all fields with a balance left-handed swing and displayed promising power potential. Outside of drawing walks, he hasn't looked like the same guy as a pro, striking out more than expected and often making weak contact when he puts the ball in play.Papi primarily played first base as a junior, but the Indians returned him to the outfield, where he played earlier in his career. His arm and athleticism are both good enough to make him a capable corner outfielder.</t>
  </si>
  <si>
    <t>Papi was one of the stars of the Virginia team that advanced to the College World Series in 2014, when he paced the Cavaliers with 11 home runs, 56 RBIs and a .939 OPS. The Indians drafted him in the supplemental first-round that June and sent him straight to Class A Lake County for his pro debut. He suffered a late-season thumb injury with Lake County that continued to bother him in 2015 at Class A Advanced Lynchburg, though he did manage to right the ship and get back on track at the plate during the second half. Papi's struggles resumed in 2016 with his return to Lynchburg, though it didn't deter the Indians from promoting him to Double-A in early June. Papi was viewed as one of the more polished hitters in college baseball at Virginia, where he hit .327/.463/.511 over three seasons. A left-handed hitter, he laces line drives to all fields with a short, balanced swing, and club officials believe he'll eventually tap into his raw power. His outstanding plate discipline and pitch recognition has carried over into pro ball, and he paced all Indians farmhands with 81 walks in his first full season. However, he's showed more swing-and-miss than expected to begin his career, and he'll need to improve the quality of his contact moving forward.Papi has split time between both corner outfielder spots as a professional, and he has a chance to stay out there thanks to his athleticism and arm strength. Should that not work out, however, Papi could make a smooth transition back to first base, which was his primary position as a junior at Virginia.</t>
  </si>
  <si>
    <t>Both Papi's father and his brother played college baseball, but Mike became the first in his family to reach the professional ranks when the Tribe selected him in Competitive Balance Round A.Hitting in the middle of Virginia's lineup, Papi helped lead the Cavaliers to a second-place finish in the College World Series this spring. His plate discipline and pitch recognition were as good as any college hitter in the 2014 Draft class. Papi is more of a line-drive hitter right now, but there is some slugging potential in his left-handed swing, plus excellent bat speed and good balance at the plate. He is a solid corner outfielder, and he has also been used at first base.Virginia's home park is not hitting-friendly, and many Cavaliers hitters have gone on to hit better at the next level. The Indians believe Papi could be the next to do so.</t>
  </si>
  <si>
    <t>Both Papi's father and brother played college baseball, but it looks like Mike is going to be the first in the family to extend his playing career to the professional ranks.After a strong summer in the Northwoods League, Papi has kept hitting for Virginia. His plate discipline and pitch recognition are as good as any college hitter in this Draft class. He's more of a line-drive hitter right now, but there is some slugging potential in his left-handed swing, plus excellent bat speed and good balance at the plate. Papi is very versatile as a defender. He's more of a corner outfielder, but he can even play center field in a pinch, and he can even play first. Virginia's home park is not hitting-friendly, and many Cavaliers hitters have gone on to hit better at the next level. The team that thinks that will happen for Papi, and that more power will come, will take a long look in the top few rounds.</t>
  </si>
  <si>
    <t>Mike Papierski</t>
  </si>
  <si>
    <t>papierski_mike</t>
  </si>
  <si>
    <t>In a deep crop of Illinois high school catchers, Papierski could have the highest all-around ceiling of them all. He offers more physical projection than Evan Skoug (Libertyville), defends better than Simeon Lucas (Grant Community) and provides more offense than Mitch Trees (Sacred Heart-Griffin).A switch-hitter with a strong build, Papierski shows bat speed and power from both sides of the plate. He can let hittable pitches go by at times, but when he turns the bat loose he makes consistent hard contact.Though Papierski is tall for a catcher, he should be able to stay at the position. He has solid arm strength, developing receiving skills and good agility behind the plate. He's a Louisiana State recruit, as is his highly regarded Lemont teammate, lefthander Jake Latz.</t>
  </si>
  <si>
    <t>Mike Rivera</t>
  </si>
  <si>
    <t>Some college catchers have excellent bats while the jury is out about whether they can stay behind the plate. Rivera is the opposite, a sure-fire backstop defensively who will have to prove he can hit at the next level. A hamate injury that kept him out for a chunk of the 2017 season didn't help matters, though he did return as the Draft approached and showed enough that the Indians felt comfortable taking him in the sixth round.Rivera has serious defensive skills behind the plate. He's the kind of take-charge player teams like to see from the position. He works with pitchers well, has good hands and catch-and-throw skills. There's a reason he was chosen to catch for the U.S. National Team both as a high schooler, when he hit well, and last summer for the Collegiate National Team, where he didn't swing the bat effectively. There is some pop in his bat, but it is definitely behind the defensive tools.When healthy, Rivera pushed teammate JJ Schwarz from behind the plate because of his superior defensive skills. He profiles as a future defensive-minded backup, though it's fair to believe there might also be some untapped potential in his bat.</t>
  </si>
  <si>
    <t>Some college catchers have excellent bats, but the jury is out about whether they can stay behind the plate. Rivera is the opposite, a sure-fire backstop defensively who will have to prove he can hit at the next level. A hamate injury that kept him out for a chunk of the 2017 season didn't help matters, though he did return as the Draft approached.Rivera has serious defensive skills behind the plate. He's the kind of take charge player teams like to see from the position. He works with pitchers well, has good hands and catch-and-throw skills. There's a reason he was chosen to catch for the U.S. National Team both as a high schooler, when he hit well, and last summer for the Collegiate National Team, where he didn't swing the bat effectively. There is some pop in his bat, but it is definitely behind the defensive tools.When healthy, Rivera pushed teammate JJ Schwarz from behind the plate because of his superior defensive skills. He profiles as a future defensive-minded backup, but a team that thinks he can hit just enough to be a glove-first regular might consider him in the top six rounds.</t>
  </si>
  <si>
    <t>Mike Shawaryn</t>
  </si>
  <si>
    <t>Maryland's record-holder for single-season and career wins (13 and 30) and strikeouts (138 and 307), Shawaryn slumped early in his 2016 junior season and dropped from first-round consideration. A 16-strikeout complete game in the Big Ten Conference tournament in his final college start reinforced the Red Sox's belief in him, and they signed him for an above-slot $637,500 in the fifth round. In his first full pro season, he ranked ninth in the Minors in strikeouts (169) and 11th in strikeout rate (11.3 per nine innings) while reaching high Class A.Shawaryn's best pitch is a plus slider that he can morph into a cutter that climbs into the upper 80s. He likes to bust right-handers inside with a 90-94 mph two-seam fastball that features run and sink, then sweep his slider away from them. He also has good feel for a fading changeup that helps him keep lefties at bay.Shawaryn's low three-quarters arm slot adds deception without compromising his ability to throw strikes. Some scouts point to his arm angle and the effort in his delivery and think he'll eventually have to move to the bullpen, while others believe his durability and ability to maintain his stuff will keep him in the rotation. To remain a starter, he'll need to improve his fastball command, learn to elevate some four-seamers and further refine his changeup.</t>
  </si>
  <si>
    <t>Shawaryn ranked second in NCAA Division I in wins (13) and fifth in strikeouts (138) in 2015, establishing Maryland school records and fueling first-round aspirations for the 2016 Draft. He wasn't as sharp as a junior but finished his college career with a 16-strikeout complete game in the Big Ten Conference tournament before signing for an above-slot $637,500 in the fifth round. The Terrapins' all-time leader in victories (30) and whiffs (307), he looked more like his sophomore self during his brief pro debut, fanning 22 in 15 2/3 innings at short-season Lowell.Shawaryn has a solid three-pitch repertoire and generates good life on his offerings from a low three-quarters arm slot. His fastball usually runs from 90-94 mph, though it dipped as low as 86-88 mph early last spring. His sweeping slider might be his best offering, missing bats against both lefties and righties, and he also has feel for a deceptive changeup with fade.There's some debate as to whether Shawaryn will remain a starter in the long term. Helping his cause, he throws a lot of strikes and has a strong, durable build that allows him to maintain his stuff into the late innings and over the course of the season. But some scouts don't like his arm slot and the effort in his delivery, and his fastball and slider could become plus pitches in shorter stints.</t>
  </si>
  <si>
    <t>Shawaryn starred at Maryland, setting single-season and career records for wins (13 and 30) and strikeouts (138 and 307), but an early-season slump in 2016 dropped him out of first-round consideration. After the Red Sox saw him strike out 16 in the Big Ten Conference tournament during his final college start, they drafted him in the fifth round and paid him a well above-slot $637,500. He has zoomed through the Minors, reaching Triple-A last August and averaging 9.7 strikeouts per nine innings through his first three pro seasons.Shawaryn relies heavily on a plus low-80s slider that he also can turn into a mid-80s cutter whenever he wants. His fastball isn't overpowering at 90-94 mph with some run and sink, but he'll bust it inside against right-handers and then sweep sliders and cutters away from them. He can back-foot his slider against left-handers and also hold them in check with his fading changeup.Shawaryn's low-three-quarters arm slot adds deception and life to his pitches without hampering his ability to throw them for strikes. His control has improved as he has risen through the Minors, enhancing his chances of becoming a durable back-of-the-rotation starter. He made his big league debut in June, initially serving as a multi-inning reliever who lived off his slider.</t>
  </si>
  <si>
    <t>Shawaryn won 13 games and struck out 138 batters as a sophomore in 2015, setting Maryland school records and leading all NCAA Division I pitchers returning to college in 2016. He had first-round aspirations entering the year but had an up-and-down junior season before finishing with a 16-strikeout complete game in the Big Ten Conference tournament. He fell to the Red Sox in the fifth round but landed an above-slot $637,500 bonus.The Terrapins' career leader in wins (30) and strikeouts (307), Shawaryn works from a low three-quarters slot that adds life to his pitches, all of which have the potential to be at least solid. His fastball usually runs from 90-94 mph with sink, though his velocity was down to 86-88 at times early in the college season. His sweeping slider can get swings and misses from both lefties and righties, and he shows some feel for a fading changeup.Shawaryn has a strong, durable build that lets him maintain his stuff over the course of a game and a season. He fills the strike zone, too, though some scouts wonder if he might be better suited as a reliever because of his arm angle. In shorter stints, he might have two plus offerings with his fastball and slider.</t>
  </si>
  <si>
    <t>Shawaryn's prospect stock peaked when he was a dominant college sophomore at Maryland. Injury and a downtick in stuff plagued him as a junior and he fell to the fifth round of his draft. Shawaryn has traversed the whole of the minors as a starter but ultimately might fit best in relief due to some of his stuff's limitations. He has a funky, low-slot delivery that creates cuttery, horizontal movement on his slider. It's his best way to miss bats. His changeup and fastball (which was only in the upper-80s for much of his time in the Arizona Fall League) are both fringy on their own but play up a bit due to the deceptive funk in his delivery. Shawaryn fits in a No. 5 starter/swingman relief role, and could be ready in 2019.</t>
  </si>
  <si>
    <t>Shawaryn entered the spring as a college performer primed to do well on Draft day, but an uneven junior season that saw him briefly lose his spot as the Friday night starter put his stock in question. He righted the ship a bit near the end of the spring, giving him a bit of an up arrow as the Draft approached.A three-year starter for Maryland, Shawaryn has long concerned scouts with his low three-quarters arm slot. He was throwing from a higher slot in the fall and sinking the ball better while throwing his slider with more depth. Back down lower this spring, the fear was that plus his workload was wearing on him. He can still crank his fastball up to 94 mph and his slider will show good break and tilt at times. He will flash an average changeup as well.With a big, physical body that could add strength, Shawaryn generally stays around the strike zone. A team that feels some rest and adjusted mechanics is all he needs could find a steal by taking advantage of his up-and-down spring.</t>
  </si>
  <si>
    <t>Mike Siani</t>
  </si>
  <si>
    <t xml:space="preserve">Siani is a vocal leader and polished defensive center fielder with an accurate, plus arm. He's had a disappointing spring, from an offensive standpoint, especially as it relates to power and the quality of his BP's. As the draft approaches there's some buzz that his stock may have fallen to the point where he's a signability risk in round two. His contact skills and ability to play center give him a relatively high floor as a prospect, but his lack of power and age have some teams off of him. </t>
  </si>
  <si>
    <t>Siani looked up to Mike Trout growing up in the greater Philadelphia area. Now the toolsy outfielder has the chance to be just like Mike after the Reds took him in the fourth round of the 2018 Draft but gave him first-round money ($2 million) to sign him away from his commitment from the University of Virginia.Siani played for, and won gold with, USA Baseball's 18-and-under team for two years, showing off his tools in international competition. Some are plus right now, including an arm that delivers 90-plus-mph throws from the outfield (and helped him throw in the low-90s from the mound). He also has plus speed to go along with outstanding instincts that made him one of the best defensive outfielders in the class and will allow him to stick in center. His wheels make him a threat on the basepaths and there's offensive potential to tap into as well. He has raw pop from the left side of the plate he'll continue to grow into, though he'll need to continue refining his approach to tap into it consistently.The outfielder gets very high marks for his makeup and work ethic, which should help him maximize his tools. The Reds thought he could handle a challenge, skipping him over the rookie-level Arizona League and sending him to the Appalachian League to begin his pro career.</t>
  </si>
  <si>
    <t>As an outfielder from the Northeast high school ranks, Siani understandably looks up to Mike Trout. While comparing him to the former New Jersey prep standout would be unfair, the Philadelphia-area raised Siani does have the chance to be a toolsy performer who sticks in center field at the next level.A two-time member and gold-medal winner of USA Baseball's 18-and-under national team, Siani currently has some tools that grade out as plus right now. He has a plus arm that has delivered 90-plus mph throws from the outfield consistently. He has plus speed to go along with outstanding instincts that make him one of the best defensive outfielders in the Draft class, one who will no doubt play center field long term. His speed makes him a threat on the basepaths. There's a lot to work with at the plate as well, though Siani's skills are more raw than fully formed. There is a good amount of raw power from the left side of the plate that he should grow into, though that will only be if he hits enough to tap into it consistently, a concern of some scouts.Should Siani go on to the University of Virginia, he'd likely get the chance to play both ways, where his left arm delivers low-90s fastballs from the mound. At the pro level, he's an outfielder only, and a team confident in his bat is liable to take him early enough to sign him.</t>
  </si>
  <si>
    <t>Mike Soroka</t>
  </si>
  <si>
    <t>The Braves are not afraid to push young pitchers quickly through their system. Though high school pitchers from Canada would seem to need extra development time on the surface, Soroka's feel for pitching allowed him to embrace the challenges. The right-hander helped Rome win the South Atlantic League title in 2016, and then he finished second in the Double-A Southern League in ERA as a followup. He quickly pitched his way to the big leagues in 2018 before a shoulder issue knocked him out of action in June.While he might not have the pure stuff to match some of the other promising arms in the Braves system, Soroka's pitchability combined with his stuff gives him exciting potential. He throws his fastball in the 92-95 mph range, sitting 93-94 mph, and he does so with heavy sink that produces ground-ball outs. His breaking ball has really improved to complement the sinker and he changes the shape and depth to it, with it coming as an upper-80s slider at times and a mid-80s power curve at others. He has feel for a changeup as well, and he can throw any of his pitches for strikes at any point in the count.Soroka knocked down the big league door while spending nearly all of the 2018 season at age 20. His size, mound presence, feel for the strike zone and stuff might give him the highest floor of any pitching prospect in the system, with a long career as a No. 3 type innings-eater awaiting once he can put his shoulder issue behind him.</t>
  </si>
  <si>
    <t>Over the last few Drafts, the Braves have not shied away from high school pitching with their early selections. In 2016, their top three picks were prep pitchers. The year prior, the top two selections were used on young arms, the second of which being Soroka, a Canadian high schooler who was an anchor to a Rome rotation that helped win a South Atlantic League title in his first full season.Big, strong and durable, Soroka topped 140 innings despite being just 18 for nearly all of 2016 thanks to his ability to be efficient with his excellent three-pitch mix. He keeps all three of his offerings down in the zone and elicited many groundball outs with his low-90s sinking fastball. He can reach back for more when he needs to as well. He has excellent spin on his breaking ball and his changeup is also above-average, thrown with good sink, too. He goes right after hitters, throws a ton of strikes and makes outstanding adjustments on the mound.The 6-foot-4 right-hander will continue to be one of the youngest pitchers at his level as he continues to move up the organizational ladder. At worst, he has the ingredients to be an innings-eating No. 3 type starter, but there could be more to come.</t>
  </si>
  <si>
    <t>The Canadian bats -- Josh Naylor and Demi Orimoyole -- intially made more of the noise "North of the Border" leading into the Draft, but Sorkoa just might be the best Canadian in the class when all is said and done. Soroka worked with pitching coach Chris Reitsma as part of the Canadian Junior National Team and has come a long way in the last year. He can get his fastball up to 94 mph, consistently sitting at 92 mph this spring. Both his curve and his changeup could eventually be above-average Major League offerings, with the latter currently being a bit ahead of the former. He has a projectable frame with the chance to get stronger and should have an easily repeatable delivery. Soroka is the first Canadian high school arm to get taken in the top three rounds since 2009 and the Braves think they got a future starter at the end of the first round.</t>
  </si>
  <si>
    <t>The Canadian Junior National team annually heads to Florida in the spring to escape the cold north and get some baseball in. Stops are often made in Orlando, the Braves' Spring Training home, so they had seen Soroka plenty before the Draft. When his stock soared as the spring wore on, they were sure to nab him at the end of the first round.The 6-foot-4 right-hander brings an exciting mixture of stuff and feel for pitching to the table, with the work he put in with former big leaguer and Team Canada pitching coach Chris Reitsma really paying off. His fastball sits in the low-90s and he commands it well. He can really spin his breaking ball and has a good feel for a changeup. He absolutely pounds the strike zone and could have above-average command when all is said and done. Wise beyond his years, he takes things like nutrition and conditioning seriously.Ask a young pitcher what they want to accomplish in the big leagues, and they might mention All-Star appearances or Cy Young Awards. Soroka's answer is much more workmanlike: to throw 200 innings annually. He has the ingredients to make that happen.</t>
  </si>
  <si>
    <t>The Canadian righty has a background playing hockey and has the frame and demeanor to be a defenseman in the NHL. The Braves challenged the polished sinker/slider standout with a 2017 assignment to Double-A at age 19 and he excelled, while also developing a changeup that was above average to plus to match his high spin rate two-plane breaking ball. Soroka likely gets an MLB look in 2018 at age 20 and while the upside isn't frontline since he sits 90-94 mph, you could argue everything he does is above average to plus.</t>
  </si>
  <si>
    <t>Soroka is a former hockey defenseman who brings that mentality to the mound, attacking hitters with three above average pitches and command. He attacks the zone with a low-90s sinker down in the zone and is a pitch efficient starter who isn't gunning for the strikeout. He's also a shorter strider so his velocity plays down a bit, making his command and offspeed pitches even more important. Soroka's changeup went from rarely used to a pitch that flashes plus in the last year or so, and his high-spin hybrid breaking ball has always been a trusted secondary pitch. He missed much of 2018 with a muscular issue in his shoulder, but was ready to pitch in the big leagues in September, hitting the mid-90s in simulated games and only staying out of competitive contents because of the Braves' cautious approach to his rehab.</t>
  </si>
  <si>
    <t>sa3005530</t>
  </si>
  <si>
    <t>Soroka slings from a 3/4 slot with above average stuff and some feel and benefitted from scouts coming to see Naylor and Orimoloye this spring, with Soroka likely going second of that group.</t>
  </si>
  <si>
    <t>The Canadian bats -- Josh Naylor and Demi Orimoyole -- have made more of the noise "North of the Border," but Soroka might just sneak up on everyone and be the best Canadian in the class when all is said and done.Working with pitching coach Chris Reitsma as part of the Canadian Junior National Team, Soroka has come a long way in the last year. He's been throwing his fastball up to 94 mph, consistently sitting at 92 mph this spring. Both his curve and his changeup could eventually be above-average Major League offerings, with the latter currently being a bit ahead of the former. The Cal-Berkley commit has a projectable frame with the chance to get stronger and should have an easily repeatable delivery.The last time Canada saw a high school arm go in the top three rounds was Jake Eliopoulos back in 2009. A team that belives in Soroka's upside could decide to pull the trigger in the same neck of the woods.</t>
  </si>
  <si>
    <t>Mike Toglia</t>
  </si>
  <si>
    <t>toglia_mike</t>
  </si>
  <si>
    <t>Talented and a bit raw out of the Pacific Northwest high school ranks in 2016, Toglia was taken in the 35th round by the Rockies, but he went on to UCLA. Good success in two years of starting with the Bruins had him poised to be one of the better college bats to be considered in June and while a slow start to his junior season impacted his stock, he was getting hot as the spring wore on.Toglia is a solid athlete, especially given his 6-foot-5 frame that he's still growing into. And as a kid from the Northwest, he's still growing into the game. He's shown huge raw power from both sides of the plate, with some scouts putting a 70 on his raw power, but there are some questions about his ability to make enough contact to tap into it consistently. He wasn't comfortable in the box at the start of the season, but the streaky hitter was starting to put it together. Athletic enough to handle an outfield corner, he's a plus defender at first who can save runs at the infield corner.Just 20 when the Draft rolls around, he's one of the youngest college juniors in the country, He's a rare college bat with projection, one who could be a run producer in the future if he can refine his approach.</t>
  </si>
  <si>
    <t>Mike Vasil</t>
  </si>
  <si>
    <t>Most high schoolers from the Northeast are understandably behind the kids from Florida, Texas and other warm weather areas, developmentally. Vasil is not. He consistently locates a mid-90s fastball in the zone and can throw his curveball for strikes when he wants to. Though Vasil finished his 2017 summer sitting 93-95, he collected dust in the backs of teams' minds as baseball got underway everywhere but the Northeast the following spring. His season finally began in early April, then was put on hold on April 23rd when Vasil left his start with an arm injury. He returned after a month and was 93-96 in his first start back. Shortly thereafter, Vasil, whose adviser is his father, announced via Twitter that he was withdrawing from the draft and going to Virginia. Vasil submitted necessary paperwork to make himself draft-eligible weeks ago, which means he has to petition MLB to formally take him out of the draft pool. It sounds like that will happen.</t>
  </si>
  <si>
    <t>Mike Wright</t>
  </si>
  <si>
    <t>The East Carolina product jumped on the fast track, reaching Double-A in his first full season and there's a lot to like in terms of his size and stuff. Some see him as a future reliever because of his arm strength and some inconsistencies with his secondary pitches, but he can maintain his fastball velocity √¢¬Ä¬ì he'll touch 95 mph √¢¬Ä¬ì deep into his starts. His slider and changeup both have the chance to be Major League average, so there's enough to work with as a starter for the time being, knowing that the Orioles could shorten him up and have him help as a short reliever should the need arise.</t>
  </si>
  <si>
    <t xml:space="preserve"> One look at Wright, a 6-foot-6 right-hander, and you think "durable starting pitcher." His inconsistencies on the mound, however, make some wonder if that's ultimately his best role, though he did make his big league debut as a starter in 2015.Wright did shake off a slow start in his first taste of Triple-A in 2014 to finish the season well, but it left some question marks. Wright's fastball has enough velocity, sitting in the low 90s and touching more than that at times. He throws it with good downward angle and sink when he's on, though he's up in the zone more than he should be. His changeup is his best secondary offering, with his slider coming in a close third. Both have the chance to be Major League average, but again, he struggles to throw them consistently well. Wright doesn't hurt himself with walks, but his command within the strike zone has hurt him. He'll continue to get work as a starter, but his fastball might play better in short relief, long-term.</t>
  </si>
  <si>
    <t>√Ç¬†By reaching Double-A Bowie in his first full professional season, Wright put himself on the fast track. He returned there in 2013 and led the Eastern League with a 3.26 ERA. Wright hasn't repeated that level of success this season with Triple-A Norfolk.Wright's fastball sits in the low-90s, and it can touch 95 mph. He throws from a steep downhill angle and uses his fastball's heavy sink to generate ground-ball outs. None of Wright's offspeed pitches truly stand out, but he adds to their deception by throwing them all from the same arm slot. Though he fills up the zone, Wright has more control than pinpoint command.Some scouts think Wright's stuff would play up in the bullpen. But his build suggests a workhorse starter, and Baltimore believes he can fill that role in the Major Leagues.</t>
  </si>
  <si>
    <t>Mike Yastrzemski</t>
  </si>
  <si>
    <t>The Orioles took Mike Yastrzemski, the grandson of Red Sox Hall of Famer Carl Yastrzemski, in the 14th round of the 2013 Draft, and he advanced rapidly in his first full season, playing at three levels and finishing the year at Double-A Bowie. But he was unable to take another step forward last year back in the Eastern League, finishing with just a .246 average.Yastrzemski has a compact left-handed swing that generates line drives across the whole field, but it's unlikely to translate to much power at higher levels. He has very good approach at the plate, with a strong knowledge of the strike zone that has translated to high on-base rates as a professional, though his strikeout rate did increase in 2015. He's an average runner who can play all three outfield positions, something that should enhance his value even more at the highest level.That Yastrzemski's instincts and work ethic allow him to play above his tools has helped him to bounce back this season after his subpar offensive showing in 2015, as the Orioles promoted him to Triple-A in mid-May. Should he continue down his current path, Yastrzemski has the versatility to carve out a role as a fourth or fifth outfielder.</t>
  </si>
  <si>
    <t>Scouts will often say guys who hit find their way into a lineup. If Yastrzemski, the grandson of Red Sox Hall of Famer Carl Yastrzemski, can get back to swinging the bat the way he did in his first full season in 2014, he's going to prove that axiom true. Yastrzemski hit his way to three levels in 2014, finishing among the organizational leaders in a host of offensive categories. He has a very good approach at the plate, with a strong knowledge of the strike zone. While not blessed with any plus tools, he still had 64 extra-base hits, 18 stolen bases and 15 outfield assists. He's a solid defender at all three outfield positions, something that should enhance his value even more at the highest level. Yastrzemski's instincts and work ethic allow him to play above his tools and have enabled him to develop into much more than a late senior sign with a famous last name.</t>
  </si>
  <si>
    <t>The grandson of Hall of Famer Carl Yastrzemski was a four-year starter at Vanderbilt and had his best season as a senior. He carried that over into his first full professional season, earning two promotions to finish the year at Double-A Bowie.  Yastrzemski has a short, compact stroke and sprays line drives to all fields. He does a good job of hitting balls into gaps and turning them into extra-base hits thanks to his solid speed and baserunning acumen. He has a strong arm and is capable of playing all three outfield positions well. Yastrzemski doesn't have any stand out tools, but his overall game is greater than the sum of its parts, thanks to his high baseball IQ and instincts. He won't match his grandfather's accomplishments, but he could carve out a solid career for himself in the big leagues.</t>
  </si>
  <si>
    <t>Mikey White</t>
  </si>
  <si>
    <t>White was a known prep prospect that came along slowly at Alabama with the bat, but has blossomed into a potential everyday option, with the glove to stick there (though it isn't pretty), some feel to hit and the raw power for 15+ homers.</t>
  </si>
  <si>
    <t>After taking a Southeastern Conference shortstop (Florida's Richie Martin) in the first round of the 2015 Draft, the Athletics followed with another in the second round with White. Signed for $900,000, he can't match Martin's defensive ability but has shown more with the bat.White has a long track record of producing at the plate that extends from high school and U.S. national 18-and-under teams to the SEC and Cape Cod League. He consistently barrels balls with a short right-handed swing and generates good pop for a middle infielder. His advanced on-base skills fit well at the top of a batting order.Though he has fringy pure speed, White runs the bases well. While he's not flashy or rangy at shortstop, he has dependable hands and makes routine plays. Second base is probably his best position, and Oakland had him play some third base alongside Martin at short-season Vermont.</t>
  </si>
  <si>
    <t>Since he arrived in Tuscaloosa three years ago, White has started every game at shortstop for the Crimson Tide. His tools will fit better at second base in pro ball, but scouts love the way he plays the game and maximizes his ability.White has hit everywhere he has played, from high school and U.S. national 18-and-under teams to the Southeastern Conference and the Cape Cod League. He makes consistent contact and generates good pop for a middle infielder with a compact right-handed stroke. He has on-base skills as well and might fit into the No. 2 spot in a big league batting order.White's instincts allow him to play quicker than his fringy speed. He's not a flashy or rangy defender at shortstop, but he has reliable hands and makes plays. With a little more power, he could profile at third base if second base doesn't work out.</t>
  </si>
  <si>
    <t>Mikey York</t>
  </si>
  <si>
    <t>york_mikey</t>
  </si>
  <si>
    <t>The son of former big league pitcher Mike York, Mikey York was making the most of his first year of post-high school pitching following Tommy John surgery. Pitching in controlled outings at Bryce Harper's old stomping grounds at College of Southern Nevada, the right-hander opened eyes all season.Working in stints of four or five innings, York showed the makings of a very good three-pitch mix. He was throwing his fastball in the 92-95 mph range and his curve has shown glimpses of being an above-average breaking ball. His changeup could give him a third Major League average in time. Despite having needed elbow surgery, he has a relatively easy and clean delivery. That should help him command the ball better in the future.It's easy to project more from York because of his delivery, his bloodlines and the further he's removed from surgery. He could be a decent bargain for a team in the top five rounds.</t>
  </si>
  <si>
    <t>Mikie Mahtook</t>
  </si>
  <si>
    <t xml:space="preserve">  Mahtook helped LSU win the national championship during his freshman season and then became a first round pick in 2011. He earned all-star honors in each of his first three full professional seasons and his production took a step forward in 2014 in Triple-A and he made his big league debut in 2015.Mahtook gets the most out of his tools thanks to his baseball instincts and makeup. He's started driving pitches more consistently, allowing him to better tap into his power. He's an intelligent hitter, capable of using the whole field. Defensively, he covers ground well in center field and has shown the ability to play all three outfield positions capably.Armed with solid tools across the board, Mahtook's versatility and work ethic should help him as he attempts to break into the Rays outfield picture.</t>
  </si>
  <si>
    <t>For two years in a row, starting with Mahtook and continuing with Richie Shaffer, the Rays were pleasantly surprised to have a top college bat still around for them in the later stages of the first round. This LSU star had a solid, albeit not spectacular, first full pro season, playing at two levels and reaching Double-A. A center fielder in college, he saw most of his time in 2012 in right field and definitely seems better suited for a corner spot. He does have above-average speed and with his good instincts on the bases, he's a threat to steal. While he didn't show a ton of power during his debut, the ball does jump off his bat and he has definite extra-base pop. He also has some overall hitting ability, though he'll have to tone down his approach a bit to reach his offensive potential. A former high school football player, he brings that kind of intensity to the baseball field regularly.Bernie Pleskoff's scouting report √Ç¬ª</t>
  </si>
  <si>
    <t>The Rays went on a college hitter streak in the first round of the Draft, first taking Mahtook in 2011, then Richie Shaffer the following year. While neither has blown the roof off, there's hope that both will contribute in St. Petersburg soon.Mahtook, the former LSU standout, is the type of player who has the chance to be good at everything, even if he's not great at anything. At his best, he has average tools across the board. Though he's an average hitter and has average power, he started to produce more consistently with the bat in 2014. If Mahtook can reach the upper levels of those grades, he has the chance to be a valuable big leaguer.That might not be as a starter in one spot, though seeing Mahtook playing right field every day isn't out of the question. A career as a productive fourth outfielder might seem more realistic at this point.</t>
  </si>
  <si>
    <t>Miles Christian</t>
  </si>
  <si>
    <t>christian_miles</t>
  </si>
  <si>
    <t>PDP Premier Event: Jan. 14, 2017 - AtlantaFavorite MLB Team: Tampa Bay RaysFavorite MLB Player: Andrew McCutchen Christian, a 2018 outfield prospect, is uncommitted but has received interest from colleges including East Carolina, North Carolina State, Rutgers and VCU, among others.At the plate, Christian has a slightly open stance that typically leads to line-drive swings. While he doesn't have the strength to drive the ball far, his barrel path is impressive. Both his arm and power will likely improve with physical maturity.Christian is a quick, athletic runner with even strides and despite his young age, he boasts plus speed thanks to his lean body.</t>
  </si>
  <si>
    <t>Miles Head</t>
  </si>
  <si>
    <t xml:space="preserve"> In his first season with the A's - he came to the organization from the Red Sox in the Andrew Baiiley deal - Head nearly won the organizational triple crown, topping the system in batting average and RBIs while finishing second in home runs. He also led in slugging percentage and hits while finishing third in on-base percentage. It's clear that Head can simply flat-out hit with a good approach at the plate that should allow him to hit for average and with more than a little power. While most have thought Head would become a permanent first baseman - he's played both corner infield spots thus far in his career - the A's are committed to letting him keep playing third for the time being. He's a steady defender, albeit without much range, but there are plenty of everyday third basemen in the big leagues who are fringy defensively, but can really hit. Head could be one of those guys in the near future.</t>
  </si>
  <si>
    <t>Milton Ramos</t>
  </si>
  <si>
    <t>Ramos is a smooth shortstop, and many evaluators considered him to be the best defender at any position in the 2014 Draft. New York, which lost its second-round pick as compensation for a free-agent signing, was happy to grab him in the third round -- making him the second member of its Draft class.Ramos' defensive prowess begins with his slick infield actions, soft hands and above-average range. His range comes from a combination of his plus speed and first-step quickness, allowing him to get to a lot of balls. Ramos' high baseball IQ adds to his raw tools, helping him to make highlight-reel plays.Ramos' bat isn't as advanced as his glove. He is an aggressive hitter, and his compact swing allows him to spray line drives to all fields. Ramos has minimal power now, but scouts expect him to develop power as he gets stronger.</t>
  </si>
  <si>
    <t>Known as a glove-first shortstop coming out of the Florida high school ranks in the 2014 Draft, the Mets started Ramos off slowly, first in the Gulf Coast League and then up to the Appalachian League. After swinging the bat better than expected there, they jumped him to full-season ball in 2016, which may have been too aggressive of a move. Ramos didn't fare any better this year in his second crack at the South Atlantic League, prompting the Mets to deal him to Baltimore in July in exchange for international signing bonus slots. Playing in over 100 games for the first time can be an arduous task, and Ramos did struggle with focus, leading to an inconsistent approach. He does have the tools to hit -- he raised his walk rate from his time in the Appy League and doesn't strike out a ton -- and he can even drive the ball on occasion, though power is not going to be a part of his game. But he had difficulty finding a consistent swing path, hampering his production. Ramos has the speed to steal a base, and that should be a bigger part of his game. He definitely has the tools to stay at shortstop, with good hands and instincts and a solid arm.Ramos showed a renewed focus during instructional league play last fall, and played well as a result. Though he's struggled to build on that momentum in 2017, the Orioles are hopeful Ramos' game will flourish following a change of scenery.</t>
  </si>
  <si>
    <t>The Mets were pleasantly surprised that Ramos, considered to be perhaps the best pure defender in the entire 2014 Draft Class, was still around when they picked in the third round. He didn't disappoint with the glove during his pro debut and even surprised some with his work at the plate. Ramos takes great pride in his defense and loves to play shortstop, a position he will undoubtedly be able to man long-term. He has above-average range, plus hands and instincts and a solid and accurate arm. Ramos' bat is well behind the defense, but the Mets were encouraged with some of the glimpses he's shown, both in the Gulf Coast League a year ago and in 2015 with solid contact and on-base skills. It was thought Ramos would be more a project in terms of developing his offensive game, and while he'll always be defensive-minded, there's hope there might be more there than initially met the eye.</t>
  </si>
  <si>
    <t>All reports about Ramos coming out of the Florida high school ranks for the 2014 Draft stated that he was an all-glove, little-bat shortstop. In his brief career to date, he's lived up to the hype defensively while initially showing a little more offensive aptitude than anticipated. In his full-season debut in 2016, his bat cooled off considerably.Ramos will always be a defensive-minded infielder, one who can undoubtedly stay at shortstop for a long time. He uses his speed for above-average range, has outstanding hands and instincts to go along with an average (perhaps a tick above) arm. While Ramos is never likely to have much home run power, he's shown more strength at the plate. The fear was once that he would have the bat knocked out of his hands, especially as he progressed, but he's shown some ability to drive the ball to the gaps with some extra-base authority.If he can get back to doing that, it would bode well for his future hitability, though he'll have to continue to refine his approach at the plate to succeed in the future. His glove should carry him up the ladder; if the bat comes back, he could be an everyday shortstop at the highest level.</t>
  </si>
  <si>
    <t xml:space="preserve"> Ramos is a smooth shortstop, considered by many evaluators to be the best defender in the Draft class. His plus speed helps give him above-average range. Thanks to his slick infield actions, soft hands and range, he has all the tools necessary to succeed at the position as a professional. Ramos' bat isn't as advanced as his glove. He is an aggressive hitter, and his compact swing allows him to spray line drives to all fields. He has minimal power now, but scouts expect him to develop some as he gets stronger. Ramos, who is committed to Florida Atlantic, earns praise for his high baseball IQ.</t>
  </si>
  <si>
    <t>Misael Urbina</t>
  </si>
  <si>
    <t>Urbina is one of the more advanced bats in the class, both from a bat control and physical development perspective. He's also one of the youngest. There's a good chance he ends up in left field due to a lack of top-end speed, and Urbina's power projection is limited by his size. He'll have to hit his way to the big leagues, but that's his best skill.</t>
  </si>
  <si>
    <t>Urbina was one of the more advanced bats in his July 2 signing class from both a bat control and physical development perspective. He was also one of the youngest. Currently an above-average runner, there's a fair chance he ends up in left field due to a lack of top-end speed, though it might depend on how his body develops. Urbina's power projection is somewhat limited by his size, which may be an issue if he does eventually move to a corner. It would mean he would have to be a high-end contact hitter to profile as an impact big leaguer, but that seems like it's in play because Urbina has so many promising bat-to-ball traits -- timing, hand-eye coordination, all-fields feel -- at such a young age.</t>
  </si>
  <si>
    <t>As the start of the 2018-19 international signing period drew near, Urbina was No. 3 on MLB Pipeline's Top 30 international prospects list. The Twins wasted no time to pounce, inking the talented outfielder for $2.75 million. He'll make his professional debut this season.Urbina has the chance to be a dynamic up-the-middle player who hits at or near the top of a lineup. He's shown an ability to make consistent line-drive contact, performing well against older competition in the Venezuelan Winter League's parallel program for young players over the years. He has plus speed, he's been clocked with premium 60-yard times, that should help him on both sides of the ball. He's already considered an advanced defender who can stay in center field long-term and he continues to make strides with his throwing, with evaluators feeling he'll have an average arm in the future.It will be years before the Twins get a return on their investment with Urbina. But the combination of his instincts, makeup and tools will make it exciting to watch him begin the climb up the Twins ladder in 2019.</t>
  </si>
  <si>
    <t xml:space="preserve"> Urbina is a gamer. The teenager has spent the last several years participating in the Venezuelan Winter League's parallel program for young players and has gained valuable experience against skilled players -- many of which are professional and several years older than he is. The high level of competition has helped shape the teen into one of the most coveted and well-rounded players in this year's class.On offense, Urbina is a line-drive hitter with a high baseball IQ and projects to have plus speed and a plus hit tool. He has been clocked in the 6.5-6.6-second range in the 60-yard timed run and is expected to be a plus runner.On the other side of the ball, he's already an advanced defender for his age. Urbina's arm remains a work in progress, but scouts believe he'll end up with a playable average arm. He has been praised for his instincts and evaluators love his makeup.Urbina is from Valencia, Venezuela, and is trained by Yasser Mendez. The Twins are the favorite to sign him.</t>
  </si>
  <si>
    <t>Mitch Brown</t>
  </si>
  <si>
    <t>Minnesota's high school ranks aren't known as a hotbed of baseball talent, but Brown showed scouts enough in 2012 to become just the fourth prep pitcher from the state drafted as high as the second round. He has had an up-and-down pro career, with shoulder and biceps issues derailing his first full pro season, a strong performance in low Class A in his second and struggles in high Class A in his third. Brown's fastball comfortably sits in the low 90s and reaches 95 mph. He has a good feel for his changeup, and his curveball and cutter give him a useful pair of breaking balls. His control has wavered at times during his pro career and has done so again in 2015, contributing significantly to his difficulties. Brown earns praise for his work ethic, which has helped him make the necessary adjustments to the professional ranks. That, his powerful build -- he wrestled in high school, and his dad is a power lifter -- and athleticism should help him as he advances in the Minor Leagues.</t>
  </si>
  <si>
    <t xml:space="preserve"> | Overall:4/5  Coming from a cold-weather climate in Minnesota, scouts were running to see Brown in high school in the days leading up to the Draft, and his strong performances in his senior season allowed him to go in the second round. While he's not the tallest right-hander in the world, he's very strong and durable. He can run his fastball up to 94 mph and spin a very good curveball, and even has a good feel for a changeup. Brown will also mix in a good cutter, giving him the chance to have four Major League average or better pitches in the future. Like many young pitchers, he'll need to refine his command, but that's not a long-term concern, as he gets high grades for his mound presence and work ethic.</t>
  </si>
  <si>
    <t>Mitch Garver</t>
  </si>
  <si>
    <t>In the 2013 Draft, the University of New Mexico was known mostly for Mariners first-round pick D.J. Peterson. Garver was a senior sign by the Twins in the ninth round who has slowly made his way up the ladder and seems to have moved by fellow backstop Stuart Turner on the organizational depth chart.Garver has long shown an ability to work the strike zone, draw walks and overall have an advanced approach at the plate. He's shown some extra-base authority as well, with 16 home runs during his first full season in the Midwest League back in 2014. That continued with a move to Double-A in 2016, though he's not likely to hit for a high average. Garver has a strong arm behind the plate, helping to control the running game and his overall defense has improved as well.It could be that Garver profiles best as a backup at the highest level, but he now seems poised to be the next catcher from the Twins system to make it to the big leagues.</t>
  </si>
  <si>
    <t>Sometimes slow and steady wins the race. A 2013 ninth-round pick out of New Mexico who was a bat-only backstop some wondered about staying behind the plate, Garver has worked hard to turn himself into an all-around catcher who was added to the 40-man roster this past offseason.Garver has always had an advanced approach at the plate, with the ability to draw walks and have consistent at-bats over time. He may not be a middle-of-the-order type, but he makes consistent hard contact with a short and compact swing. He's improved his defense to the point where he is now an average receiver, which was a concern when he came out of college. His arm is only a tick above average, but it's very accurate, allowing him to throw out 48 percent of would-be basestealers in 2016. At the very least, Garver looks ready to assume a role as a solid backup, one who has enough bat to DH or play first base occasionally. But there's also the possibility Garver could assume a larger role, capable of starting 100 games or more per season.</t>
  </si>
  <si>
    <t>Mitch Gueller</t>
  </si>
  <si>
    <t xml:space="preserve"> The Pacific Northwest typically produces some good Draft talent, and Gueller had some serious helium as the Draft approached, with his name popping up as early as the end of the first round. He's a very good athlete who hit and pitched in high school. He has a fastball that consistently sits in the 92-93 mph range, with more to come as a potential plus pitch in the future. He's shown glimpses of a quality breaking ball and at least a little feel for a changeup. While both will need some work, there's hope they'll be at least Major League average. His athleticism will help him improve his command and control. The big question concerning Gueller's development will be if he can end up with a plus secondary pitch to go with the fastball. That would enhance his chances of becoming a frontline starter.</t>
  </si>
  <si>
    <t>Mitch Haniger</t>
  </si>
  <si>
    <t>Scouts thought Haniger could be a quick-moving college bat when he was coming out of Cal Poly in 2012, and so far, he's proved them right. The D-backs will hope that continues after they acquired him in the deal that sent Gerardo Parra to the Brewers at the 2014 Trade Deadline. Haniger's quick bat produces plenty of raw power. There will always be some swing-and-miss in his game, but his approach at the plate has improved and he squares up balls well.Haniger was a center fielder in college and has spent some time there as a professional. As an everyday player, however, he profiles best in right field, where his arm is an asset.</t>
  </si>
  <si>
    <t>After being taken by the Brewers in the supplemental first-round of the 2012 Draft out of Cal Poly, Haniger looked like he might be a quick-to-the-big-leagues college hitter. Injuries that forced him out of action for over a month derailed that plan, then the outfielder was sent to the D-backs in the Gerardo Parra Deadline deal last July.Haniger still has a chance to have a solid offensive profile. He has excellent bat speed and good raw power, though he hasn't been able to really tap into it consistently yet. When he's been able to stay healthy and get in a groove, he's shown good plate discipline and the ability to hit for average. He's played both center field and right, though his speed doesn't play well in the former and his plus arm plays very well in the latter. If Haniger can produce like he did in 2013, including a turn in the Arizona Fall League where he led that circuit in RBIs, he has the chance to be a regular in an outfield corner. A career as a producting fourth outfielder isn't out of the question.</t>
  </si>
  <si>
    <t>The Brewers kept on drafting bats in 2012, taking this Cal Poly product in the sandwich round. His pro debut was cut short by a knee injury, but he is healthy and ready to show he's the kind of college bat that can move quickly through a system. Improved plate discipline helped him tremendously during his junior season, allowing him to tap into his above-average power more consistently and be a better all-around hitter. There will be some swing-and-miss to his game, but it looks like there should be walks, long balls and enough hitting ability to make him a regular. Haniger played center field in college, and that's where he played during his brief time on the field for the Brewers in 2012, but most see him shifting over to right, where his strong arm and offensive profile should play just fine.Bernie Pleskoff's scouting report √Ç¬ª</t>
  </si>
  <si>
    <t>Haniger looked like a quick-to-the-big leagues type college hitter when the Brewers drafted him in 2012 out of Cal Poly. Injuries slowed him down, particularly in 2014, and the D-backs acquired him from Milwaukee in the Gerardo Parra trade that July. He was Arizona's Minor League Player of the Year in 2016 and received his first taste of the big leagues before going to Seattle in November as part of the deal for Taijuan Walker and Ketel Marte. Haniger still has a solid offensive profile. He has excellent bat speed and good raw power, and he finally was tapping into it a bit more consistently in 2016, setting a career high with 30 home runs between the Minor and Major Leagues. Staying healthy has allowed him to get in a groove and show better plate discipline, allowing for a better batting average. He's played both center field and right, though his speed doesn't play well in the former and his plus arm plays very well in the latter.While a career as a very productive fourth outfielder seems most likely, he still has the chance to be a regular in an outfield corner, provided this power upsurge is for real.</t>
  </si>
  <si>
    <t>Mitch Hansen</t>
  </si>
  <si>
    <t>With the possibility of solid or better tools across the board, Hansen was one of the more well-rounded position players in the 2015 Draft. The Dodgers selected him in the second round and paid him $1 million to divert him from his commitment to Stanford.Hansen demonstrated his offensive ability with strong performances against quality pitching on the showcase and with the U.S. 18-and-under national team. He has a fluid, compact left-handed swing and is developing power. He's not especially fast out of the batter's box but can show plus speed once he's underway.Though he profiles best as a right fielder, Hansen's speed and arm strength allow him to play all three outfield positions. His overall game garners him comparisons to Michael Saunders and Mets prospect Brandon Nimmo.</t>
  </si>
  <si>
    <t>Mitch Keller</t>
  </si>
  <si>
    <t>Having developed several pitchers drafted as high schoolers, the Pirates know that patience is of the utmost importance. So there was no panic when Keller, who was given an over-pick value deal to sign in 2014 instead of head to North Carolina, started his career slowly. He didn't pitch much in 2015 because of injuries, most notably a forearm strain, but he made a huge leap forward during a healthy 2016, finishing the year with some stellar playoff starts and helping Bradenton win the Florida State League title.Keller's fastball keeps on getting better, now sitting in the low-to-mid-90s, with the ability to reach back for more. There's a ton of sink to it and that, along with his improved changeup, elicits ground-ball outs. His 11-to-5 curve is his best secondary pitch, and he misses plenty of bats with that and his heater. Mature beyond his years, Keller has vastly improved his ability to harness his stuff and fill the strike zone with all of his pitches.Keller had to deal with another injury, this time a back strain, in 2017, but is still very much poised to join the group of elite-level pitching prospects in the game. Still very much projectable, he now looks like he could be a frontline starter if he reaches his ceiling.</t>
  </si>
  <si>
    <t>A jump in velocity heading into his senior year in high school put Keller more firmly on the Draft prospect map in 2014 and landed him in the second round, where the Pirates went above pick value to sign the Iowa prepster away from his North Carolina commitment. His pro career started slowly, as he missed most of 2015 with a forearm strain, but while he missed some of 2017 with a back issue, he still reached Double-A at age 21, dominated in the playoffs there and then capped things off as one of the best pitching prospects in the Arizona Fall League.Keller has an exciting combination of stuff plus command. He can sit in the 93-96 mph range and touch 97-98 mph without much effort with his fastball and commands it extremely well. He'll throw it with excellent life down in the zone, both missing bats and inducing weak ground-ball contact. His 11-to-5 curve flashes plus as well. His changeup has long been his third pitch, but it's improved and he showed a solid one while working on it during his AFL stint. He throws all of his pitches for strikes, continues to refine his ability to game plan and does an outstanding job of staying away from walks and home runs.Keller just needs a little more development time at the upper levels of the system to sharpen his secondary pitches in order to be ready to impact a big league rotation. At worst, he looks like a solid No. 3, but he has the chance to be more than that in the future.</t>
  </si>
  <si>
    <t>Saving money with their first two picks in the 2014 Draft enabled the Pirates to go slightly over pick value to sign Keller, the top prospect from the state of Iowa, away from his college commitment to North Carolina.Keller, whose older brother Jon pitches in the Orioles' system, took a huge leap during his senior year to move up Draft boards in a hurry. A spike in velocity had the right-hander throwing 90-94 mph, thanks to getting in much better shape. Keller's 11-to-5 curveball has gotten harder and tighter as well, giving him a second potential above-average pitch. He hasn't needed it much, but he shows some aptitude for a changeup, as well.Keller is still learning to harness his stuff, but the Bucs have shown a willingness to patiently develop young, projectable arms in the past, something they'll have to do to help Keller reach his potential.</t>
  </si>
  <si>
    <t>The Pirates loved Keller coming out of the Iowa high school ranks in the 2014 Draft, watching his velocity spike and then going over-pick value to sign the right-hander away from his North Carolina commitment. Injuries -- most notably a forearm strain that kept him off the mound for much of the 2015 season -- kept Keller from truly showing what he can do until 2016 when he was one of the best pitching prospects in the South Atlantic League.The younger brother of Orioles pitching prospect Jon Keller, Mitch is tall and projectable, with a fastball that now sits in the 90-94 mph range. When he's not trying to overthrow, he has good sink on it, with the potential to be a ground-ball machine. He can really spin his breaking ball, an 11-to-5 curve that could be above-average in the future. He's shown some feel for a changeup, and his third pitch was developing well as he got more consistent mound time.Keller did get back on the mound at the end of the summer, then made good progress during instructs, particularly on the not trying to light up the radar-gun front. If he can put the injuries behind him, he has the chance to be a physical right-hander with a three-pitch mix, a recipe for a mid-rotation starter.</t>
  </si>
  <si>
    <t>The Pirates went over pick value on more than one occasion to go after high school pitching talent in the 2014 Draft. Keller got $1 million to forego his commitment to the University of North Carolina. His progress was slowed by a forearm strain that kept him off the mound for much of the rookie-level year.Keller's velocity spiked as a senior in the Iowa high school ranks, raising his stock considerably. The younger brother of Orioles farmhand Jon Keller, Mitch now sports a fastball that sits comfortably in the 90-94 mph range. Tall and projectable, there might be more to come fastball-wise. He's shown good sink and the ability to get groundball outs. Keller also throws an 11-to-5 curve, which has gotten tighter, though it still needs refinement. He has some feel for a changeup, but it's behind the other two pitches. There is work to be done on Keller's mechanics and his command. The Pirates are no strangers to drafting and developing high school arms, so they know all about being patient. The end result could be a starting pitching groundball machine.</t>
  </si>
  <si>
    <t>√¢¬Ä¬¢ 6/19: Keller optioned to Triple-AHailing from the Iowa high school ranks, Keller was a projectable right-hander who jumped onto the radar in 2014 thanks to a velocity spike. The Pirates saw enough to give him seven figures to walk away from his commitment to the University of North Carolina. Injuries hampered him early in his pro career, but he still made it to Triple-A at age 22 and started the All-Star Futures Game in 2018, earning a spot on the 40-man roster in the offseason.The velocity jump that Keller showed in his senior year of high school has largely stayed with him. He touched 99 mph in his one-inning Futures Game start and often touches 97-98 mph, while sitting in the 93-96 mph range. Thrown with excellent sink, Keller gets a lot of groundball outs, but also elicits swings and misses with both his fastball and his plus 11-to-5 downer curveball. He's worked hard to improve his changeup, and while it's still not as good as his two plus offerings, it gives him a third Major League average offering.While Keller's walk rate went up in 2018, some of that came with him trying to do too much when he first got to Triple-A, a stretch where his velocity dipped and he lost some feel for his stuff and delivery. He bounced back to finish strongly, with signs pointing in the right direction as a potential frontline starter with plus stuff and command.</t>
  </si>
  <si>
    <t>Keller is still without a good changeup, but his ability to locate a mid-90s fastball and spin a plus curveball make up a very promising mid-rotation foundation. He spent 2017 at Double-A and has an outside shot to debut in Pittsburgh this year, but the Pirates competitive standing in the NL Central and Keller's need to develop a third pitch might push him to 2019.</t>
  </si>
  <si>
    <t>We think the slight uptick in Keller's walk rate last year could just have been caused by an increased focus on changeup usage. His swinging strike rate took a dip when he reached Double-A despite having two clearly plus pitches: an upper-90s sinker and a curveball. It's possible the two didn't pair well together and that a better changeup, or a third pitch, will be needed in order to miss bats. Keller's changeup did improve throughout 2018, but he walked more guys; we think that aspect of his profile will bounce back once development isn't coloring his pitch usage. 
Keller avoided the DL all year after dealing with various injuries during each of the last three seasons. He projects as an above-average big leaguer starter who misses an average number of bats.</t>
  </si>
  <si>
    <t>Keller's sinking mid-90s fastball and curveball don't play that well off of one another and he may not miss as many bats as one might expect given each pitch's pure nastiness. But he should induce a ton of ground balls, throw a high ratio of strikes, and pitch in the middle of Pittsburgh's rotation for many years.</t>
  </si>
  <si>
    <t>The top pitching prospect in Iowa in 2010, Jon Keller opted for college over pro ball and eventually signed with the Orioles as a 22nd-round pick out of the University of Tampa last summer. This year, Mitch Keller is the state's best prospect, and he figures to go perhaps 20 rounds higher than his older brother did.Mitch has made a quantum leap this spring. After sitting at 86-88 mph with his fastball in the fall, he's now dealing at 90-94 after getting into the best shape of his life. His 11-to-5 curveball has gotten harder and tighter as well, giving him a second potential above-average pitch. He hasn't needed it much, but he shows some aptitude for a changeup, as well.Though Keller is still learning to harness his stuff, his fluid delivery bodes well for his future command. He has committed to North Carolina.</t>
  </si>
  <si>
    <t>Mitch Longo</t>
  </si>
  <si>
    <t>The Indians selected Longo in the 14th round in 2016 out Ohio University, where he had posted a career .355 average over three seasons. He continued to show an advanced bat during his pro debut, but opened his first full season behind schedule due to a wrist injury. When he finally took the field in mid-May, Longo torched Class A Midwest League pitching at a .361/.431/.530 clip to earn a late promotion to Class A Advanced Lynchburg. Longo is a toolsy college product with remaining upside. Hitting from an open stance, he creates leverage to the ball and keeps his barrel in the zone for an extended period of time. It in turn allows him to effectively cover both sides of the plate and use the entire field, something he has always done well. Longo does have some pop in his bat, though it's mostly to the gaps right now. He's an above-average runner who gets out of the box well and finished fourth in the Indians' system with 20 steals in 2017 despite limited action. Longo's speed also plays well in right field, where he spent his entire full-season debut, and his above-average arm strength is a natural fit at the position. While his hit-over-power profile at a corner position might not hold up as well at higher levels, Longo's broad set of skills and solid tools give him a solid chance to consistently outperform projections.</t>
  </si>
  <si>
    <t>Mitch Nay</t>
  </si>
  <si>
    <t>A broken foot delayed Nay's professional debut until 2013, but it proved to be worth the wait. He led the Appalachian League in RBIs and was then promoted to short-season Vancouver, where he was named the MVP of the Northwest League playoffs.Nay has big raw power and can be a physical presence in the middle of the lineup. He's not just a masher, however. His quick hands help him make consistent, hard contact and he has an advanced approach at the plate.Nay has a strong arm and despite his fringy range, has a chance to stay at third base. No matter where he plays defensively, his bat will be the main attraction.</t>
  </si>
  <si>
    <t>The Arizona area high school standout was taken by the Blue Jays in the sandwich round of the 2012 Draft, but his summer debut ended before it started when he broke his foot during a workout. Nay made his professional debut in the Appalachian League in 2013 and Toronto hopes he can develop into a power-hitting third baseman. He has the kind of frame that should allow him to add strength and he projects to have plenty of pop in the future. There might be some swing-and-miss in his game, but if the power comes, that might not be an issue. Nay has a solid arm from third, though he's not blessed with a ton of quickness. If his bat comes as expected, though, it could profile just fine at first or an outfield corner.</t>
  </si>
  <si>
    <t xml:space="preserve">  During his professional debut in 2013, Nay led the Appalachian League in RBIs and was named the MVP of the Northwest League playoffs after a promotion to short-season Vancouver. Though he wasn't quite as good statistically when he moved to full-season ball the next year, he earned All-Star honors in the Midwest League and another late-season promotion to high Class A Dunedin.Nay has quick hands and generally maintains a good approach at the plate, though his production dipped when he returned to Dunedin in 2015. He shows big raw power during batting practice, but that hasn't shown up much yet in games. Defensively, he's improved his play at third base and has a strong arm.Power is often the last tool to develop and if Nay can unlock his, he'll have all the makings of a prototypical third baseman.</t>
  </si>
  <si>
    <t>Mitchell Hansen</t>
  </si>
  <si>
    <t>Hansen is one of the older players in the prep class, but showed an athletic, projectable frame with above average raw power back when he was an underclassman and is more signable than the average Stanford recruit</t>
  </si>
  <si>
    <t>The first position player selected by the Dodgers in the 2015 Draft, Hansen gave up a Stanford commitment to sign for $1 million as a second-rounder. His debut didn't go well, as he hit just .201/.281/.282 in the Rookie-level Arizona League and left several scouts wondering whether his left-handed swing would play in pro ball. He made quality adjustments before his second season, however, and is looking more like the player the Dodgers hoped they were getting.After producing a lot of weak contact last summer, Hansen now has a more consistent approach, is getting in better position to hit and has more leverage in his stroke. He's exuding much more confidence at the plate, tinkering a lot less and not rolling over on weak grounders as much as he did a year ago. He still needs to tighten up his plate discipline, but he could hit for a decent average with 15-20 homers per season.Though Hansen isn't especially quick out of the batter's box, he has close to plus speed once he gets going. He has played all three outfield positions in pro ball and has seen most of his time in left field, where his fringy arm fits best. His overall game has drawn him comparisons to Brandon Nimmo and Michael Saunders.</t>
  </si>
  <si>
    <t>One of the more well-rounded position players in the 2015 Draft class, Hansen has solid tools across the board. Evaluators who like him think several of those could develop into plusses, though he'll have to get picked early to deter him from his Stanford commitment. Hansen has a fluid, compact left-handed swing and a good feel for hitting. He uses the entire field, has performed well against quality pitching on the showcase circuit and with the U.S. 18-and-under national team, and is growing into some power. He's not especially quick out of the batter's box but flashes plus speed at times once he gets going.Hansen has enough speed and arm strength to play all three outfield positions, though he profiles best in right field. Scouts have compared him to Michael Saunders and Mets prospect Brandon Nimmo, a high school first-rounder in 2011.</t>
  </si>
  <si>
    <t>Mitchell Kilkenny</t>
  </si>
  <si>
    <t>kilkenny_mitchell</t>
  </si>
  <si>
    <t>Primarily a reliever in his first two seasons at Texas A&amp;M, Kilkenny opened his junior year as the Aggies' No. 3 starter and claimed the top spot in their rotation by mid-April. He won his first eight decisions over his first nine starts, boosting his Draft stock into the first three rounds. Kilkenny lacks a plus pitch in his arsenal but is pretty solid across the board with control to match. His fastball operates in the low 90s and tops out at 94 mph, and his sink and downhill plane allow him to pound the bottom of the strike zone. He can throw his low-80s slider for strikes or entice hitters to chase it off the plate, and he does a nice job of locating his average changeup to keep left-handers honest.Kilkenny has an easy delivery and no trouble repeating it, allowing him to steadily improve his control throughout his college career. He doesn't have the sexiest ceiling, but he has a high floor as a safe bet to start. His track record of performance in multiple roles in the rugged Southeastern Conference also helps his cause.</t>
  </si>
  <si>
    <t>Mitchell Traver</t>
  </si>
  <si>
    <t>traver_mitchell</t>
  </si>
  <si>
    <t>Traver entered his high school senior season in 2012 as a potential first-round pick, but a lackluster spring and a strong commitment to Texas Christian dropped him all the way to the 39th round before the Astros took him. He barely pitched in his first two years with the Horned Frogs, redshirting in 2013 following thoracic outlet and Tommy John surgeries and making just one appearance last season because of a stress fracture in his back. Finally healthy again in 2015, Traver has regained his stuff. He's pitching at 90-94 mph with his fastball, which features heavy run and sink. His 83-84 mph slider shows flashes of becoming a plus pitch.Traver pounds the strike zone, though he'll need to refine and trust his changeup to remain a starter in pro ball. He's more massive than athletic and has yet to establish any track record of durability, so he could be destined for the bullpen anyway.</t>
  </si>
  <si>
    <t>Traver entered 2012 as a first-round candidate before a lackluster high school senior season and his commitment to Texas Christian dropped him to the Astros in the 39th round. He has had a hard time staying healthy since, redshirting in 2013 after thoracic outlet and Tommy John surgeries and pitching once in 2014 because of a stress fracture in his back. He pitched well in the Horned Frogs rotation last year, though signability and health questions cause him to fall to the Cardinals in the 28th round, then missed the first three months of the 2016 season with a lat strain.In three truncated starts at the end of the regular season, Traver showed why scouts have been tracking him for years. He sat in the low 90s and touched 96 mph with his fastball, which features run and heavy sink. His low-80s slider continued to show flashes of becoming a plus pitch, and he seemed to trust his developing changeup more than ever.Though he has three pitches and consistently delivers strikes, Traver's lack of durability makes it hard to project him as a starter in pro ball. With his size (6-foot-7) and fastball/slider combination, he could become a high-leverage reliever if he can stay on the mound. Because he's already 22 and has such an extensive medical history, he's a wild card for the Draft.</t>
  </si>
  <si>
    <t>Mitchell White</t>
  </si>
  <si>
    <t>sa917948</t>
  </si>
  <si>
    <t>Injured (Tommy John) and in the bullpen for much of college, several teams were out on White when the Dodgers made him a 2016 second rounder. He has had fits and starts of injury in pro ball, and his velocity has waxed and waned. It was back up this spring, in the 93-95 range, but the lost reps have robbed White of changeup and command refinement. His stuff is good, though. The cutter/slider and curveball are both impact pitches, and just on stuff White belongs a half grade higher on this list, because he has No. 4/5 starter or high-leverage relief stuff. But the injury history and velo fluctuation are bothersome, and so too is the way White's strike-throwing has plateaued. He may have some years as a high-leverage reliever or mid-rotation starter, but there's a good chance for some leaner years, as well.</t>
  </si>
  <si>
    <t>A pop-up player who burst on the Draft scene late this spring, White had Tommy John surgery after graduating from high school and redshirted in his first year at Santa Clara before making his college debut as a reliever in 2015. He moved into the Broncos rotation this spring and got better as the season went along, finishing among the NCAA Division I leaders in strikeouts (118, 16th) and strikeouts per nine innings (11.5, 11th). The Dodgers took him at No. 65 overall in the second round, making him the highest Santa Clara pick since Randy Winn went in the same spot (as a third-rounder) in 1995 and signed him for a well-below-slot $590,800.White started hitting the mid 90s with his fastball at the end of his redshirt sophomore season, and he could do so more consistently in the future. He usually operates at 90-94 mph with life on his heater. Los Angeles believes both his upper-80s cutter and his downer curveball have the upside to become plus pitches, while his changeup is much more of a work in progress.White has had no trouble finding the strike zone since returning from his elbow construction, though his command still needs some refinement. He has an athletic build suited for starting.</t>
  </si>
  <si>
    <t>When former Dodgers vice president of baseball operations (now Braves GM) Alex Anthopoulos saw White during his first Spring Training as a pro, he remarked that White had the stuff worthy of a No. 1 overall pick. In actuality, he was a 2016 second-rounder out of Santa Clara, the Broncos' highest pick since Randy Winn in 1995, and he signed for a well below-slot $590,800. White advanced to Double-A and continued to dazzle with his fastball and breaking pitches in 2017, though he wasn't as sharp last year after missing the first month with a sore arm.At his best, White features a 92-97 mph fastball with natural run and sink, an overpowering slider that climbs into the upper 80s with late bite and a hammer curveball. He spent the early part of 2018 working in the low 90s and with more ordinary sliders and curves, though his stuff picked back up later in the season. He also can morph his slider into a harder and equally nasty cutter and is working to refine a changeup to counteract left-handers.White sometimes battles his delivery and command but did a better job of repeating his mechanics and finding the strike zone during the second half of 2018. He has the upside of a mid-rotation starter who can generate more than his share of swings and misses as well as ground-ball contact. He also could be a high-leverage reliever who could concentrate on attacking hitters with his fastball and breaking balls.</t>
  </si>
  <si>
    <t>The Dodgers took redshirt sophomores with consecutive early-round picks in the 2016 Draft, and second-rounder White outperformed supplemental first-rounder Jordan Sheffield in their debuts by posting a spotless ERA with 30 strikeouts in 22 innings. White had Tommy John surgery after graduating from high school in 2013 and saw his velocity and prospect stock soar after he moved into Santa Clara's rotation last spring. He went 65th overall, making him the highest Broncos pick since Randy Winn went in the same spot in 1995, and signed for a well below-slot $590,800.White opened 2016 with his fastball sitting around 90 mph but started hitting the mid-90s toward the end of the college season and worked at 92-96 in pro ball. His heater plays up because of its natural life, but his best pitch is an upper-80s cutter that can be unhittable. His downer curveball should be at least a solid offering, while his changeup is more of a work in progress. With his athleticism, sound delivery and strong build, White has the necessary ingredients to remain a starting pitcher. He has no trouble throwing strikes but still is refining his command, which continues to improve as he gets more innings and puts his elbow reconstruction further behind him.</t>
  </si>
  <si>
    <t>White had Tommy John surgery after graduating from high school in 2013 and served as a reliever at Santa Clara as a redshirt freshman two years later before surging up Draft boards after moving into the Broncos' rotation in 2016. The Dodgers selected him 65th overall, Santa Clara's highest pick since Randy Winn went in the same spot 21 years earlier, and signed him for a well below-slot $590,800. He advanced to Double-A in his first full pro season but his progress has been slowed in 2018 by a sore arm that sidelined him for the first month.When former Dodgers vice president of baseball operations (now Braves GM) Alex Anthopoulos saw him in Spring Training one day last year, he remarked that White had the type of stuff that would fit a No. 1 overall pick. His fastball sat around 90 mph at the start of 2016 but now operates at 92-97 mph and plays up with natural sink and run. That's not necessarily his best pitch because he also possesses a power slider with late bite that can reach 88 mph, and he also has the ability to morph it into an even harder and equally effective cutter.White also has a curveball that can be a true hammer at times, and after focusing on his breaking pitches in 2017, he'll work to refine his changeup this year. He also needs to sharpen his control and command, and he has the athleticism and sound delivery to do so. He generates a ton of swings and misses as well as weak contact, with 61 percent of the batters he faced in his first two pro seasons either striking out or grounding out against him.</t>
  </si>
  <si>
    <t>MJ Melendez</t>
  </si>
  <si>
    <t>An exceptionally athletic, twitchy and lean high school catching prospect, Melendez is a potential plus defender with a plus arm and visible leadership qualities. He also has a chance to grow into above average raw power, but scouts aren't sure if he's going to hit.</t>
  </si>
  <si>
    <t>sa3004139</t>
  </si>
  <si>
    <t>Opinions regarding Melendez's defense have been surprisingly mixed considering he was an adolescent catching prodigy. Team framing metrics have him graded as an average receiver, and he's added mass since high school, when he was lean and lithe, so he is no longer quite as twitchy, but he's not really a risk to move off the position. Instead, when it once seemed like Melendez might turn into an elite defender, it now appears he'll merely be good. 
That mass has added power, though, the kind of power that would certainly profile everyday were Melendez able to get to it in games. He strikes out a lot, enough that teams are concerned about it. He was on early drafts of our Top 100 but was one of the prospects we were told most often to move down when we sourced teams for feedback. He could be an everyday catcher with power, but there's bust risk because of the contact issues, to say nothing of the grisly recent history of teenage catching prospects going bust.</t>
  </si>
  <si>
    <t>In a 2017 Draft thin in catching prospects, Melendez stood out with his defensive brilliance and flashes of power. The Royals made him the second backstop taken, selecting him 52nd overall and paying him a well over-slot $2,097,500 to give up a commitment to Florida International, where his father Mervyl is head coach. He lived up to his reputation during his pro debut in the Rookie-level Arizona League.Melendez has more athleticism than most catchers, and it's obvious in all phases of his defensive game. He's a quality receiver who moves quickly to block balls in the dirt, and his footwork enhances his plus arm. Because he grew up around the game, he's a more advanced game-caller than most teenagers. Melendez creates solid raw power with the bat speed and loft in his left-handed swing. His stroke can get too long and uphill, however, leading to a 30 percent strikeout rate in his first taste of pro ball and questions about how consistently he'll produce at the plate. He has close to average speed now, but figures to slow down as he gets bigger and endures the rigors of catching.</t>
  </si>
  <si>
    <t>The son of college coach Mervyl Melendez, Melendez moved from the Saint James School (Montgomery, Ala.) to the Westminster Christian School (Miami) for his senior year after his dad changed jobs from Alabama State to Florida International. His defensive ability stood out in a 2017 Draft light on catchers, earning him a well over-slot $2,097,500 bonus as a second-round pick.Melendez is quicker and more athletic than most catchers, and it shows. He gets the most out of his plus arm thanks to his fast footwork and release, and he's also a quality receiver who moves well behind the plate. His leadership and game-calling skills are also more advanced than most high school backstops.Melendez' power stands out more than his hitting ability at this point, though he has the potential to contribute in both areas. He has a quick left-handed stroke and shows some aptitude for making adjustments and using the whole field. He has close to average speed but figures to lose a step as he matures physically.</t>
  </si>
  <si>
    <t>Melendez headed into the 2017 Draft ranked as the No. 72 prospect by MLB Pipeline. In a class that lacked catching prospects, Melendez stood out, and the Royals took him No. 52 overall and gave him a bonus north of $2 million, well above pick value, to sign him away from playing for his father, Mervyl, the coach at Florida International. If his first full season of pro ball is any indication, it will be money well spent, as Melendez finished third in the system in RBIs and fourth in homers, all while learning the nuances of catching.The left-handed-hitting backstop has some serious raw power to tap into, with bat speed and loft that will allow him to continue to show over-the-fence pop. There is too much swing and miss to Melendez's game, with a strikeout rate of more than 30 percent heading into 2019, and he'll have to continue to refine his approach at the plate to keep reaching his power as he advances. Melendez is very athletic, running better than most catchers, and uses that agility behind the plate. He is an excellent blocker and already shows an ability to work with pitchers to call a good game. His plus arm allowed him to throw out nearly 42 percent of potential base stealers in 2018.Developing high school catching is often a crapshoot, but Melendez, thanks to his all-around skills and having grown up around the game, has a chance to buck the trend, though he'll have to erase a rough 2019 season. Luckily there's time as he played all season at age 20.</t>
  </si>
  <si>
    <t>The track record of developing high school catching isn't a particularly good one, with some top picks not making it and others switching positions. Melendez will no doubt be able to stay behind the plate long-term and has the chance to be the kind of all-around backstop to buck that trend.The son of Florida International University head coach Mervyl Melendez Sr., MJ is committed to playing for his father should he head to college. Melendez transferred from his Alabama high school to play closer to his father for his senior year. He has all the tools to be a very good defender behind the plate, with outstanding catch and throw skills to go along athleticism that allows him to move well. He likes to throw from his knees, and while he can do so effectively, he can fall in love with it as well. Offensively, he has tremendous bat speed and he shows pull power now. A refined approach and continued added strength should help him become a better all-around hitter. There are some issues with his swing, causing some swing and miss.Scouts watched his bat carefully this spring and there are enough who saw the potential there to make him one of the best all-around catching prospects in this year's Draft.</t>
  </si>
  <si>
    <t>Moises Gomez</t>
  </si>
  <si>
    <t>sa875163</t>
  </si>
  <si>
    <t>Gomez was a plus-running center field prospect when he signed, but over four seasons, his body has matured in a way that is more Wily Mo Pena than Willy Taveras. He has already moved to a corner and might be limited to left field, but with that heft came power and a 2018 statistical breakout (65 extra-base hits) at Low-A Bowling Green. Gomez has below-average plate discipline, and that kind of flaw in a player near the bottom of the defensive spectrum is pretty scary, because it means both the hit and power tools need to develop into plusses for Gomez to clear the overall offensive bar at his position. There's enough thump here for that, though we'll have to wait and see on the bat.</t>
  </si>
  <si>
    <t>Signed for $40,000 out of Venezuela in 2015, Gomez improved in each of his first two seasons in pro ball before moving up to full-season Class A Bowling Green and breaking out in 2018. At age 19, Gomez led the Midwest League with 34 doubles, 60 extra-base hits, 82 RBIs and 237 total bases. He also hit 19 home runs, good for fourth in the circuit, and finished second with a .503 slugging. He continued to boost his stock during the offseason in the Venezuelan Winter League, garnering Rookie of the Year honors after he delivered six homers and 26 RBIs over 35 games. Gomez is physically put together and looks the part of a future big leaguer. His strength really shows when he swings the bat, as he'll generate huge raw power from the right side of the plate that often translates to tape-measure home runs during games. Gomez's power does come with a heavy dose of swing-and-miss, which in turn raises concerns about his hitting ability, but scouts who saw him last season were impressed by his feel for the barrel and believe he'll make more contact as his pitch recognition improves. He's an average runner, perhaps a tick above, and moves well underway, though he's likely to lose a step or two as he continues to add strength. Gomez fits better in left field than right because his arm strength is only slightly above average. Evaluators believe he'll be an average defensive corner outfielder once he improves his reads and routes, though it's widely agreed that it will be Gomez's bat that dictates his development. If it all clicks, Gomez could be hitting 25-plus homers from the middle of the Rays' lineup in a matter of years.</t>
  </si>
  <si>
    <t>Monte Harrison</t>
  </si>
  <si>
    <t>sa828691</t>
  </si>
  <si>
    <t>Early-career injuries limited the developmental reps that Harrison badly needed as a pro, as he was a multi-sport high school superstar who hadn't played baseball full time. He finally broke out in 2017, hitting .270/.350/.480 with fifty extra-base hits and 27 steals. This came after a swing change that probably still needs refinement to unlock what Harrison is truly capable of. He has plus raw power, is a plus runner and has an 80 arm. His swing path is still a little inefficient and he'll need to be more selective at the plate, but he has a volatile All Star ceiling.</t>
  </si>
  <si>
    <t>If ever there were an athletic contest in which players from across multiple leagues had to compete against one another in all of their respective sports, Harrison would be a top five pick. An athletic deity in high school, Harrison was a star in every sport. He was an &lt;a href='https://www.youtube.com/watch?v=kaSwX9pJsI0' target='_blank'&gt;acrobatic dunker&lt;/a&gt; and a &lt;a href='https://www.youtube.com/watch?v=X8qRgoGQX2M' target='_blank'&gt;dominant open-field runner&lt;/a&gt;, who was signed away from a football commitment to Nebraska for $1.8 million. For much of his pro career, Harrison has either been hurt or underperformed. Aside from his .270/.350/.480 season in 2017, he has struggled to make contact, especially in 2018, when he struck out in 37% of his plate appearances, and a minor league leading 215 times. Despite this, Harrison nearly posted yet another 20/20 season and improved so much as a defensive player that he's now considered plus in center. The Marlins sent him to the Arizona Fall League with a desire to see some kind of bat-to-ball improvement. Harrison responded by ditching his leg kick. His strikeout rate in Arizona was 25% -- better than the summer, but still not great -- and he hit for almost no power there. His issues with strikeouts weren't, in our opinion, caused by excessive movement in his swing but rather by things like breaking ball recognition, bat path, and hand-eye coordination. Those aren't things that can be remedied by mechanical changes, and we'd rather an athlete like this be moving a lot at the plate to help ensure he's getting to as much of that power as possible, even if it means living with a lot of strikeouts. There's a wide range of outcomes possible for a talent like this, ranging from Carlos Gomez to Colby Rasmus to B.J. Upton to Drew Stubbs to Jake Marisnick. Harrison is a premium athlete with good makeup who should get plenty of opportunity to cure his own ills at the big league level. We think he's likely to be frustrating, but reasonably valuable, and possibly have some star-level seasons in his late twenties.</t>
  </si>
  <si>
    <t>The Brewers targeted high-ceiling players in the 2014 Draft, and Harrison might have been the best athlete in the class. He turned down a chance to play two sports at Nebraska and signed for nearly $700,000 over slot value, and then led the Rookie-level Arizona League in stolen bases in his pro debut. He struggled in his introduction to full-season ball in 2015, hitting just .148 with a disconcerting strikeout rate, but he managed to right the ship once he moved down to the Pioneer League, only to have his season come to an end with a grisly ankle injury in July. Injuries continued to plague Harrison in 2016, when he landed on the disabled list with a broken hamate in late June just as he was heating up at the plate. Harrison's plus speed makes him a basestealing threat as well as an above-average defender, either in center field or in right, where his cannon for an arm is a clean fit. Harrison has excellent bat speed and should develop at least average power as he matures and adjusts to the pro game. He does have some length to his swing, which leads to quite a bit of swing-and-miss, but it's nothing that can't be fixed. Harrison finished fifth in the Arizona League in on-base percentage in his pro debut, though his approach was challenged with the jump to the Midwest League last year.If Harrison can stay healthy and everything goes as hoped with his development in the coming years, he could develop into a perennial 20/20 player who also offers considerable value with his defense.</t>
  </si>
  <si>
    <t>√¢¬Ä¬¢ 7/19: Harrison has wrist surgery, out 4-6 weeksA three-sport standout in high school, Harrison opted to play baseball over accepting a football scholarship from the University of Nebraska. The Brewers made him their second-round pick in 2014, swaying him with a well-over-slot $1.8 mllion bonus. After ankle and hamate injuries sidetracked his first two full pro seasons, Harrison broke out with 21 homers and 27 steals in 2017, then got traded to the Marlins along with Lewis Brinson, second baseman Isan Diaz and right-hander Jordan Yamamoto for Christian Yelich during the offseason. In terms of pure athleticism and brute strength, Harrison has tremendous upside. A career .242 hitter who led the Minors with 215 strikeouts in 2018, he must demonstrate he can make consistent contact to reach his true potential. Even when he struggled in his first season in the Miami system, his upside was evident with 19 homers and 28 steals. According to Marlins metrics, 20 percent of the balls he put in play in Double-A had exit speeds of more than 105 mph, nearly three times the MLB average of 7 percent. Defensively, he has the quickness for center field and a cannon for an arm that easily would fit in right.Harrison made some adjustments in the Arizona Fall League, reducing his leg kick and producing more regular contact. He continued to show improvements in 2019, though he fractured his right wrist making a diving catch in June and subsequent surgery was expected to sideline him for most or all of the rest of the season. If he stays healthy and keeps refining his swing, he could develop into a 30-30 player.</t>
  </si>
  <si>
    <t>The Brewers aggressively went after high-ceilinged players in the 2014 Draft, and Harrison might have been the best athlete in the class. Turning down a chance to play two sports at Nebraska, Harrison signed for nearly $700,000 over slot value and promptly led the rookie-level Arizona League in stolen bases. He's far from a one-trick pony, however. While Harrison's speed will continue to allow him to be a basestealing threat, it also will help make him an above-average defender, either in center field or in right, where his plus arm profiles very well. Harrison showed excellent bat speed in his debut, as well as a more advanced approach at the plate -- he finished fifth in the AZL in on-base percentage -- than you'd expect from a multi-sport high schooler. There's more power to come as well as he matures and adjusts to the pro game. After initially showing a better overall feel for the game than anticipated, Harrison stumbled in full-season ball in 2015. He righted the ship once he moved down to the Pioneer League, only to have his season come to an end in July with a broken ankle.</t>
  </si>
  <si>
    <t>One of the premier athletes in the 2014 Draft class, Harrison passed on an opportunity to play two sports at Nebraska to sign for nearly $700,000 over slot value as the Brewers' second-round pick. Injuries impacted his progress early in his career, as a grisly ankle injury in July prematurely ended Harrison's first full season, and a broken hamate limited him to just 75 games at Class A Wisconsin in 2016. When Harrison was healthy in 2017, his on-field results finally reflected his immense physical tools, as he was named a Midwest League All-Star before advancing to the Carolina League. He finished the season with 21 home runs and 27 stolen bases, and then continued to make strides during an impressive turn in the Arizona Fall League. Harrison's breakout caught the attention of the Marlins, who acquired him, Lewis Brinson, Isan Diaz and Jordan Yamamoto for Christian Yelich in January. Harrison has excellent bat speed and should develop at least average power as he matures and gains much-needed experience. His penchant for whiffing stems from a long swing and pitch-recognition issues, though his overall approach is solid. Harrison's plus speed makes him a basestealing threat as well as an above-average defender, either in center field or in right, where his cannon for an arm is a clean fit. Harrison offered a glimpse of his potential during his healthy 2017 campaign, and that production should continue to translate as he gains experience. The final product could be that of an All-Star-caliber outfielder who also offers considerable value with his defense.</t>
  </si>
  <si>
    <t>Harrison was perhaps the best athlete in the 2014 Draft class. He was a three-sport star in high school, and he was committed to Nebraska to play football and baseball before signing with the Crew.If Harrison's bat develops as hoped, he could have solid or better tools across the board. His most impressive attribute is his arm, as he was clocked at 97 mph making a throw from the outfield during the Perfect Game National in June.Harrison is an above-average runner who could become a quality center fielder in time. If not, he has the bat and arm to profile well in right field. Harrison has the strength and bat speed for above-average power. He will need some time to develop at the plate, and his progress could be expedited now that he can focus on baseball full time.</t>
  </si>
  <si>
    <t>Revered as one of the 2014 Draft's premier athletes, Harrison was set to pursue a career in both baseball and football at Nebraska before the Brewers offered him nearly $700,000 over slot value as their second-round pick. Although a grim ankle injury prematurely ended his first full season and a broken hamate limited him the following year, a fully healthy Harrison blossomed in 2017, earning Midwest League All-Star honors before advancing to the Carolina League. He finished the season with 21 home runs and 27 stolen bases over 122 games between the two levels, and then firmly put himself on the Major League radar with a standout campaign in the Arizona Fall League. Harrison's breakout caught the attention of the Marlins, and they acquired him with Lewis Brinson, Isan Diaz and Jordan Yamamoto for Christian Yelich in January.Harrison might have the loudest tools in Miami's system. He generates plus raw power to all fields thanks to a combination of physical strength and plus bat speed that enables him to turn around velocity. That power does come with some strikeout concerns, as Harrison's swing will get too long at times and he'll struggle to recognize spin, causing him to expand his zone. Harrison's plus speed makes him a basestealing threat as well as an above-average defender, either in center field or in right, where his cannon for an arm is a clean fit.Harrison offered a taste of his potential during his breakout 2017 campaign, and the Marlins are justifiably excited about what the future may hold for their new outfielder. If he can stay healthy, Harrison could develop into a perennial 20/20 player who also offers considerable value with his defense.</t>
  </si>
  <si>
    <t>Few prospects in the 2014 Draft have as many options as Harrison. He's one of the best outfield prospects available, his arm strength could lead to a future on the mound if needed and he's also a four-star wide receiver recruit. He has committed to play both baseball and football at Nebraska, where the baseball coach (former All-Star outfielder Darin Erstad) once did the same.If Harrison's bat develops as hoped, he could have solid or better tools across the board. His most impressive attribute is his arm, as he was clocked at 97 mph making a throw from the outfield during the Perfect Game National in June. He's an above-average runner who could become a quality center fielder.If not, Harrison has the bat and arm to profile well in right field. He has the strength and bat speed for above-average power. He'll need some time to develop at the plate, and his progress should be expedited once he focuses full-time on baseball.</t>
  </si>
  <si>
    <t>Montreal Robertson</t>
  </si>
  <si>
    <t>Before the Tigers took Robertson in the 29th round of the 2011 Draft, no one had ever been selected from Coahoma Community College in Mississippi. It's been a long and winding path for the hard-throwing right-hander, but things appeared to start clicking a bit in 2015 as he reached Double-A for the first time. After a strong Arizona Fall League showing, he was added to the Tigers' 40-man roster.Robertson has always had premium velocity and a decent slider, but has been all over the place. He'll sit in the mid-90s and touch 97-98 mph regularly, throwing it with a ton of sink to get a lot of ground-ball outs. His slider is an out pitch at times and he'll mix in a splitter. In the past, he'd look like a world-beater one night and like he'd never pitched before the next. In 2015, he started to figure it out and find some level of consistency, though command is still an issue.Continued strike-throwing could raise Robertson's profile a bit, though he's likely never going to close games. A career as a seventh-inning guy might be his ceiling.</t>
  </si>
  <si>
    <t>Montrell Marshall</t>
  </si>
  <si>
    <t>marshall_montrell</t>
  </si>
  <si>
    <t xml:space="preserve"> Marshall has a large, athletic frame and is already bigger than his cousin, Brandon Phillips. Listed at 6-foot-5, 215 pounds, Marshall is an imposing presence in the batter's box, but he moves well, having played basketball early in his high school career before focusing on baseball.  Marshall generates good bat speed and has solid power as a result. He shows some feel for hitting, though he remains raw at the plate.  Marshall plays shortstop in high school, but he spent a lot of time at third base on the showcase circuit. He will likely move there whether he signs with an MLB organization or upholds his commitment to Auburn. He earns praise for his makeup and effort on the diamond.</t>
  </si>
  <si>
    <t>Mookie Betts</t>
  </si>
  <si>
    <t>A premium athlete coming out of the Tennessee high school ranks, Betts got an above-slot deal to sign in 2011. Initially a shortstop, he slid over to second base during his second summer of pro ball and has stuck there. The undersized middle infielder has some surprising strength and was showing more extra-base power during his full-season debut in 2012. He understands, though, that his job is to get on base and use his speed on the basepaths. He's settled in nicely at second and should be an effective defender there long-term. He profiles as a top-of-the-order type, especially if he can continue to show he can make consistent hard contact at the plate.</t>
  </si>
  <si>
    <t>Morgan Cooper</t>
  </si>
  <si>
    <t>Cooper sits in the low-90s with a downhil fastball and has a chance for an average curveball, cutter and above average changeup. He's had several arm issues dating back to high school and is of extreme injury risk.</t>
  </si>
  <si>
    <t>Cooper was a key reliever on Texas' 2014 College World Series team as a freshman before his elbow blew out that fall, requiring Tommy John surgery that knocked him out for all of 2015. He returned as a starter in 2016 and turned down the Nationals as a 34th-rounder that June. The Longhorns' best starter this spring, he went in the second round and signed for a below-slot $867,500 as a redshirt junior.Cooper's fastball is a plus pitch when he's at full strength, operating at 92-94 mph and peaking at 96. He uses his size and an overhand delivery to create a steep downhill plane that results in swings and misses as well as groundballs. His velocity dipped toward the end of his last two college seasons, however, so he'll have to prove he can maintain it over a longer pro schedule.All of Cooper's secondary pitches flash as solid, with his changeup showing more consistency than his curveball or cutter. His curve was his No. 2 offering before he got hurt but hasn't been as reliable since. He has a sound delivery and arm action that bode well for his future as a starter, though his walk rate increased in each of his three years at Texas.</t>
  </si>
  <si>
    <t>Cooper pitched through pain in his final two years at Jarrell (Texas) High and as a freshman at Texas before his elbow gave out, leading to Tommy John surgery in the fall of 2014. He returned as a redshirt sophomore in 2016, capping his comeback with his first college complete game in the Big 12 Conference tournament before turning down the Nationals as a 34th-round pick. His stuff has bounced back further this spring, when he has been the Longhorns' most effective starter.At his best, Cooper can deal at 92-94 mph and reach 96 with his fastball. He uses his size and an overhand delivery to generate steep downhill plane, helping his heater induce swings and misses as well as groundballs. He still has to prove he can maintain his velocity over a full schedule because it has dipped in the second half of the last two college seasons.While Cooper's secondary pitches all can grade above-average at times, his changeup is more consistent than his curveball and cutter. He has a sound delivery and arm action, though his control hasn't been as sharp this year as it has been in the past.</t>
  </si>
  <si>
    <t>Mychal Givens</t>
  </si>
  <si>
    <t>For the first three years of his Orioles career, Givens was an athletic shortstop. With his bat not developing as hoped, Givens gave pitching a try and within two seasons was pitching out of the Double-A Bowie bullpen, making a brief Major League debut in June.The more time Givens spends on the mound, the better he gets. He has plenty of arm strength, throwing his fastball in the 92-94 mph range, using a sidearm motion and getting lower as he gets more comfortable. It's a heavy ball with hard sink, one that generated a 2.27 groundout-to-airout ratio in 2014. He complements it with a hard slider and even throws a serviceable changeup. The one thing that had held Givens back had been his command, walking 5.2 per nine innings entering 2015. Thanks in part to his athleticism, he made considerable gains on that front in 2015.Givens has gone from being a stalled prospect in A ball to a reliever pitching at the upper levels of the Orioles system. With continued refined command, he could end up as a right-handed setup man in a big league bullpen.</t>
  </si>
  <si>
    <t>Myles Jaye</t>
  </si>
  <si>
    <t>The Blue Jays paid Jaye $250,000 to turn pro as a 17th-rounder at the signing deadline in 2010. Sixteen months later, they shipped him and Daniel Webb to the White Sox for Jason Frasor. He was on the move last December, sent to the Rangers for Will Lamb. Trade No. 3 came in late March when he was sent to the Tigers in the Bryan Holaday deal.Without a true out pitch, Jaye relies on mixing his three-pitch repertoire and an improved ability to pitch to contact. His fastball sits in the 91-93 mph with good movement. His slider has some bite and he can throw his changeup with sink. He's become more aggressive within the zone and cutting down his walk rate.Jaye doesn't have a high ceiling, but he is almost ready to reach it. He could be a No. 4 or 5 starter or a middle reliever in the near future.</t>
  </si>
  <si>
    <t>Myles Straw</t>
  </si>
  <si>
    <t>Straw hit .413 at St. John's River (Fla.) CC as a sophomore in 2015 and impressed the Astros in a pre-Draft workout, so they took him in the 12th round and signed him for $100,000. After a mediocre pro debut, he spent the first six weeks of 2016 in extended spring training but went on to win the Minor League batting title with a .358 average. He has continued to hit in 2017, challenging for the batting lead in the high Class A Carolina League.A right-handed hitter, Straw utilizes an extreme opposite-field approach and has a knack for placing balls where fielders can't get them. He has turned on a few more pitches this year but is still specializing in serving line drives to right field. The tradeoff is that he doesn't produce much power, so much of his offensive value comes from his ability to control the strike zone, make contact and get on base.Straw's best pure tool is his well-above-average speed, which he's doing a better job of translating into stolen bases. He's a legitimate center fielder with enough range and arm strength to play anywhere in the outfield.</t>
  </si>
  <si>
    <t>Straw's .413 batting average and 8 percent strikeout rate as a St. John's River (Fla.) CC sophomore in 2015 drew the attention of the Astros' analytical staff and an impressive pre-Draft workout sold their scouts, so they signed him for $100,000 as a 12th-rounder. A mediocre pro debut relegated him to extended spring training at the start of 2016, but once he got into games he led the Minors in hitting at .358. He encored by batting .290, ranking third in the Minors with 94 walks and reaching Double-A last season.A scout who really believes in Straw could slap at least plus grades on four of his five tools, yet there's still concern whether he can make enough impact at the plate to merit regular playing time in the big leagues. He's a right-handed hitter with an extreme opposite-field approach that has yielded plenty of singles but just two homers in his first three years as a pro. He may not draw nearly as many walks in the Majors if pitchers have no reason to fear challenging him.Straw's best tool is his plus-plus speed and he did a better job of parlaying it into stolen bases last year. His quickness also plays in center field, giving him plenty of range and making him one of the system's better defenders. He has a plus arm that fits anywhere in the outfield and worked out at shortstop during instructional league last fall.</t>
  </si>
  <si>
    <t>One of the more unusual players in the minors, Straw has long been considered a likely bench outfielder due to his complete lack of power, but his other tools may prove to be so strong that he finds his way into an everyday role for someone. 
Straw has one of the lowest Pull% in pro baseball, as only 27% of balls he puts in play are to his pull side. His 70-grade speed plays like an 80 from home to first, as his swing has a natural jailbreak that gets him out of the box very quickly. He lead the minors with 70 stolen bases last year, his closing speed is very valuable in center field, and Straw is a tough out thanks to his feel for the strike zone and bat control. Players like this occasionally turn into Michael Bourn or Ender Inciarte and provide sizeable everyday value. Straw's skillset indicates this sort of future is a possibility, but not a likelihood, and chances are he's either a low-end regular in center or good fourth outfielder.</t>
  </si>
  <si>
    <t>Nander De Sedas</t>
  </si>
  <si>
    <t>de_sedas_nander</t>
  </si>
  <si>
    <t>Back in 2011, a young shortstop came out of Montverde High School in Florida and ended up going No. 8 overall to the Cleveland Indians. While he had a long way to go before earning a true comp to All-Star Francisco Lindor, De Sedas' strong summer had him brought up in the conversation for more reasons than just attending the same high school, though an uneven spring has cooled his projections considerably.The raw tools are still there for De Sedas to be a successful middle infielder at the next level, but he hasn't put them to consistent use in his senior year. He has plus raw power and has shown the wherewithal to tap into it in games at times in the past. He hasn't shown the same advanced approach he had over the summer, but the skills are there to hit for average and tap into that raw power. Relatively new to switch-hitting, his left-handed swing needs work. De Sedas has a very strong arm and good hands, which gives him the chance to stick at short. His lack of speed could eventually necessitate a move to third.De Sedas' summer moved him way up on Draft lists and raised the level of expectations considerably, but he didn't come out and perform as hoped this spring. A team that feels it can help him unlock those raw tools consistently will still take him early enough to keep him from heading to Florida State.</t>
  </si>
  <si>
    <t>Nasim Nunez</t>
  </si>
  <si>
    <t>sa3010695</t>
  </si>
  <si>
    <t>Nunez stood out all summer for his contact skills, plus speed, and glove and arm strength, then took a step forward this spring when he added some strength to his frame. It's probably 45 or 50 raw power at peak, but now being unable to punish mistakes isn't an offensive issue like it used to be. He figures to fit in the 20s or 30s.</t>
  </si>
  <si>
    <t>Collins Hill High (Suwanee, Ga.) produced two of the better shortstops in the 2019 Draft in Nunez and his predecessor with the Screaming Eagles, Will Holland. While Holland slid to the Twins in the fifth round after slumping as an Auburn junior, Nunez lived up to expectations and signed for a well over-slot $2.2 million as a Marlins second-rounder. Some scouts considered him the best defensive shortstop available.Nunez is a quick-twitch athlete with all the ingredients necessary to win Gold Gloves. He has smooth actions, quick hands and feet plus the arm strength to make any throw from any angle. If he can't provide enough offense to become an everyday player in the Majors, he will have the tools to play anywhere on the diamond in a utility role.Because Nunez lacks physicality at 5-foot-9 and 160 pounds, there are some concerns as to how much impact he can have at the plate. A contact-oriented switch-hitter whose swing is better from the right side, he offers little in the way of power. He knows how to use his well above-average speed on the bases and he understands his role is to get on base.</t>
  </si>
  <si>
    <t>If all goes according to plan for Clemson, the Tigers will replace one potential first-round pick at shortstop (Logan Davidson) with another in Nunez. The only question is whether Nunez will make it there because he might be the best defensive shortstop in the 2019 Draft. If he convinces pro teams he can produce at the plate, they probably won't let him make it to college.A fast-twitch athlete, Nunez has Gold Glove upside at shortstop and is a slam dunk to stay at the position. He has smooth actions, quick hands and feet and the arm to make any throw from any angle. In the event that he doesn't hit enough to be an everyday player in the big leagues, he has the tools to play anywhere on the diamond in a utility role.Because Nunez is one of the smallest premium prospects in the Draft at 5-foot-9 and 155 pounds, he comes with concerns about how much impact he'll have at the plate. He offers little in the way of power, though he's a well above-average runner who's aggressive on the bases. A contact-oriented switch-hitter, he has a better swing from the right side of the plate.</t>
  </si>
  <si>
    <t>Naswell Paulino</t>
  </si>
  <si>
    <t>sa3002998</t>
  </si>
  <si>
    <t>Converted outfielder currently sitting low-90s with ride/life in the zone. Vertical arm slot, breaking ball has bat-missing action. Velo needs to come, third pitch, too.</t>
  </si>
  <si>
    <t>Natanael Delgado</t>
  </si>
  <si>
    <t>Delgado signed with the Angels as a 16-year-old out of the Dominican Republic last year. He showed off his loose, easy swing and power potential in the Dominican Prospect League before signing. Delgado projects to hit for a high average and is expected to add power as he fills out his 6-foot-1, 175-pound frame. Delgado profiles as a right fielder, but he is a long way from Los Angeles. He made his professional debut this year in the Arizona Rookie League, where he had a .271 average in 192 at-bats.</t>
  </si>
  <si>
    <t xml:space="preserve">  Delgado played so well in his first professional Spring Training that the Angels accelerated his time table and sent him to the Arizona League to make his professional debut as a 17-year-old in 2013. He's performed well in two years of Rookie ball, despite being one of the youngest players in his league in both seasons.Delgado has a good left-handed swing with big raw power waiting for him to tap into in games. He's an aggressive hitter but generally does a good job of making hard contact and driving the ball to all fields. He's put on some weight since signing and is now a below-average runner, limiting him to left field. Delgado has the potential to be an offensive force and it'll be up to his bat to keep him moving toward the Major Leagues.</t>
  </si>
  <si>
    <t>Signed for $280,000 out of the Dominican Republic in 2012, the Angels brought Delgado to spring camp just to give him a taste of what Spring Training in the United States was like. The plan was to send him back for the Dominican Summer League, but he performed his way into staying.Delgado made his U.S. debut in the Rookie-level Arizona League and showed glimpses of the offensive ability that made him a top international prospect. He can swing the bat well from the left side of the plate, with power to come, especially as he's gotten into weight training. Fairly physical, Delgado is best suited for left field going forward, though he might see time in both corners in the short-term.Delgado won't have to convince anyone he should stay in the U.S. in 2014, with the offensive potential to move up this list.</t>
  </si>
  <si>
    <t>Natanael Garabitos</t>
  </si>
  <si>
    <t>sa3011099</t>
  </si>
  <si>
    <t xml:space="preserve">Garabito signed as an 18-year-old in April 2019, and spent his entire first pro season as an older-for-the-DSL bullpen arm. He has only modest physical projection, but he throws really hard for someone his age -- 91-96, touching 97 -- so he should be monitored.
</t>
  </si>
  <si>
    <t>Nate Kirby</t>
  </si>
  <si>
    <t>Kirby was a potential top-10 pick early in the spring, showing three above average pitches from the left side, but his command and stuff backed up before a lat injury shelved him. There's a chance he'll return to the mound next week for Super Regionals.</t>
  </si>
  <si>
    <t>Nate LaRue</t>
  </si>
  <si>
    <t>larue_nate</t>
  </si>
  <si>
    <t>Though Mobile (Ala.) Christian High's Ethan Hearn could be the first prep catcher selected in 2019, there are scouts who believe he's not the best in his own city. They prefer LaRue's superior athleticism and think he'll be a better hitter and receiver. There also are evaluators who wonder if LaRue might have a future on the mound, where he shows a low-90s fastball and closed out the clinching game as McGill-Toolen Catholic won its first state 7-A title in May.A former outfielder who's more athletic than most catchers, LaRue moves well behind the plate. He's already an average receiver and should continue to improve as he gains more experience. He has a solid, accurate arm that could play as plus if he can learn to quicken his release.LaRue's proponents like his relatively compact right-handed swing and his willingness to use the opposite field, though some scouts wonder if he'll make regular contact against more advanced pitching. The Auburn recruit has solid raw power and lets it come naturally rather than worrying about home runs. He has close to average speed but will slow down as he matures physically and spends more time behind the plate.</t>
  </si>
  <si>
    <t>Nate Lowe</t>
  </si>
  <si>
    <t>The Rays tapped the Lowe household for a pair of picks in the 2016 Draft, selecting prep outfielder Josh in the first round and his older brother Nathaniel, a Mississippi State junior, in the 13th. A bit of an afterthought as a prospect at the time, Nathaniel has done his part to change that perception with a fast rise through the Minors as part of an eye-opening start to his career. He broke out in earnest in 2018, garnering mid-season All-Star honors at Class A Advanced Charlotte before advancing to Double-A in June and earning a SiriusXM All-Star Futures Game selection in July.Lowe's success in his second full season is a testament to his aptitude and development at the plate. After profiling as more of a hit-over-power guy early in his career, the hulking left-handed hitter has learned how to tap into his plus-plus raw power and turn on the ball with consistency without it detracting from his impressive feel to hit and overall strong approach. He continues to make a lot of hard, line-drive contact and uses the entire field well, all while demonstrating a discerning eye at the plate that fuels his on-base skills. Lowe's well-below-average speed limits him to first base, though he's a solid defender and makes all the routine plays.Lowe's newfound power and dependable left-handed bat could go a long way in helping him become an everyday first baseman in the big leagues. A platoon role remains a possibility, although Lowe's improvement against same-sided pitching in 2018 suggests that he might be able to avoid such relegation.</t>
  </si>
  <si>
    <t>The Lowe household was well represented in the 2016 Draft, with brothers Josh and Nate both going to the Rays. But while Josh may have been the more highly touted prospect and a first-round pick, it's been Nate, a 13th-round pick out of Mississippi State, who has had the better pro career. He followed a nondescript first full season with an absolutely massive breakout campaign in 2018, hitting .330/.416/.568 with 27 homers, 32 doubles and 102 RBIs as he ascended from Class A Advanced Charlotte to Triple-A Durham, earning a Futures Game selection along the way.Behind improved bat speed and a looser, more athletic swing, Lowe showed that he could drive the ball over the fence to the biggest part of any park while still exhibiting a discerning eye at the plate. After profiling as more of a hit-over-power guy early in his career, the hulking left-handed hitter has learned how to tap into his plus-plus raw power and turn on the ball with consistency without it detracting from his impressive feel to hit and overall strong approach that nets him walks and fuels his on-base skills. Lowe's well-below-average speed limits him to first base, though he's a solid defender and makes all the routine plays.Lowe's newfound power and dependable left-handed bat could go a long way in helping him become an everyday first baseman in the big leagues. A platoon role remains a possibility, although Lowe's improvement against same-sided pitching in 2018 suggests that he might be able to avoid such relegation.</t>
  </si>
  <si>
    <t>Lowe was nearly anonymous as a prospect until 2018. He played at a high profile Atlanta-area high school (the same one as his brother Josh, who the Rays drafted in first round in 2016), played sparingly for a year at Mercer, then transferred to St. John's River junior college in Jacksonville, FL, where he hit 17 homers, a feat that got him to Mississippi State for his junior season. He had a solid season for the Bulldogs but was a first base-only prospect with no pedigree who hit five home runs, so you can see why he lasted until the 13th round in the 2016 draft.  His hitability translated well that first pro summer and in 2017, which he split across both A-Ball levels at ages 21 and 22. The missing element here is that while Lowe had plus raw power the first time we saw him at Mississippi State, he didn't have the kind of swing or approach to get the most out of it. This untapped tool and his plate discipline are the reasons he was a 13th rounder and not a 35th rounder who went back to school for his senior year. In 2018, Lowe did a rare thing: he tried to do more damage at the plate and lift the ball a bit more, but was able to keep his contact rates the same while adding game power. Miguel Andujar did this in the Yankees farm system two years in a row and went from an untapped, toolsy prospect who was passed over in the Rule 5 Draft to a Rookie of the Year runner-up; Lowe went from the top of the 'Others of Note' section last year to one of the top 150 prospects in the game over a 12 month period. Lowe is a fine defender at first but the value here is all in the bat. Because he's left-handed, the downside is a platoon option at 1B/DH, though the Rays cycle through those types very quickly. Underlying indicators and TrackMan data suggest Lowe's very loud 2018 stats aren't fluky and he may just be a 50 bat with advanced feel for the zone and 60 game power, which is a solid regular. He might be big league ready in the middle of 2019.</t>
  </si>
  <si>
    <t>Lowe is a hulking 1B-only bat with plus-plus raw power. Sometimes these guys hit enough to profile at first, sometimes they do not. Lowe has cut down on his swing and is allowing his natural strength to drive the quality of his ocntact, which he's making more of. He's also walking at a 13% clip. He's trending up.</t>
  </si>
  <si>
    <t>Nate Pearson</t>
  </si>
  <si>
    <t>sa3005097</t>
  </si>
  <si>
    <t>Pearson came almost out of nowhere at a low-profile Florida junior college, going from unknown to a first round pick in less than a year, fueled by a dazzling pre-draft bullpen for scouts where he sat in the high-90's and hit 100 mph. At his best, Pearson looks like a front-of-the-rotation monster, with a strudy frame, long stride, powerful delivery and triple digit heat, to go with a slider and changeup that have flashed 60 at their best. On the other hand, there's risk with hard throwers, especially those with new velocity and Pearson has had control issues ever since his velocity spiked. He's trending in the right direction, though with his best appearances coming in May and June just before the draft, then a strong pro debut. Pearson has possibly the widest variance of potential outcomes of any player on this list.</t>
  </si>
  <si>
    <t>We still know very little about Pearson compared to most 22-year-old pitching prospects. He popped up seemingly out of nowhere as a sophomore at a lesser Florida junior college but quickly entered the first round discussion when JuCo ball kicked off in January of 2017. As the draft approached, Pearson was showing better secondary stuff in games and bumping 100 mph in bullpen sessions for scouts. He forced his way up draft boards even though teams had little history with him, and some were skeptical of the new velocity or concerned it would lead to injury. 
Pearson made seven short but dominant appearances in the Northwest League during the summer and was poised to begin 2018 at Hi-A Dunedin (an aggressive assignment), but he suffered an intercostal strain and began the season on the DL. In his final extended spring rehab start, he was sitting 94-96 and touching 98 with the fastball. He finally toed a Florida State League rubber that week and lasted 1.2 innings before a comebacker struck his wrist and forearm and fractured his ulna. The injury ended his regular season after just five outs. 
After rest and some rehab during instructs, Pearson went to Arizona for the Fall League. His stuff was electric there, his fastball always sitting 95-99 and cresting 100 mph often. He threw a 104 mph fastball and a 95 mph slider during the Fall Stars game, and he was able to dump his upper-70s curveball in for strikes throughout his six-week tenure, though he threw no changeups. Pearson was also horribly wild at times. It's fair to conclude that rust was to blame for his occasional wildness but because the pro side of the industry has seen so little of Pearson, it's impossible to know for sure. 
There's a strong possibility that he just ends up in the bullpen, but if he does and he breathes one-inning fire like he did during Fall Stars, he basically has Aroldis Chapman's stuff (though perhaps not the same extension or approach angle). Provided he stays healthy, Pearson's future is bright, albeit unclear. He's likely to be handled with care for a while in order to keep him healthy and manage his workload after what was essentially a lost 2018, but given the wide variance and top shelf stuff, there is still frontline starter potential.</t>
  </si>
  <si>
    <t>Though very likely to end up in the bullpen, Pearson has a two pitch mix that might play at the back of it with a mid-90s fastball that has crested 100mph during bullpen sessions and a potential plus slider scouts think will improve once he scraps his fringe, interloping curveball.</t>
  </si>
  <si>
    <t>Pearson put up video-game type numbers at JC of Central Florida this spring, raising his Draft profile in the process, then created a huge amount of buzz by hitting triple digits consistently in a bullpen session in late May. The Blue Jays drafted him with the second of their two picks in the first round, then signed the flame-throwing righty for slightly above slot value at $2,452,900. There is no question about the quality of Pearson's fastball coming from his 6-foot-6 frame. He was consistently up to 97 mph all spring and has shown an ability to throw strikes with it as well. His secondary stuff, however, has been inconsistent. He throws both a slider and a curve, though the latter is his fourth pitch, and on some days he has two distinct, effective breaking balls. At other times, they run together, and it might serve him well to focus on just one at the next level. His changeup has improved, but it also comes and goes.There is an injury history with Pearson -- he had a screw put in his right elbow in high school -- but he was nothing but healthy and durable in junior college. There's some debate over whether his future lies in the rotation or out of the bullpen, where his stuff would play up, but the Blue Jays feel that Pearson has all the ingredients needed to become an impact starter.</t>
  </si>
  <si>
    <t>After appearing in 19 games but making only one start as a Florida International freshman in 2016, Pearson transferred to JC of Central Florida and dominated as a starter, posting a 1.56 ERA with 118 strikeouts in 81 innings. The performance, along with a heavily scouted bullpen session in late May, during which he hit 102 mph, gave the right-hander some serious helium ahead of the 2017 Draft. The Blue Jays ended up selecting Pearson 28th overall with the second of their two first-round picks, then signed him for slightly above slot value at $2,452,900. Pearson continued to thrive in his pro debut, turning in a lights-out performance across two levels, though he's been plagued by injuries in 2018. A back injury delayed the start of Pearson's season until early May, and when he finally took the mound, the right-hander logged just 1 2/3 innings in the Florida State League before being struck by a line drive that resulted in a fractured right forearm. Pearson's four-pitch mix is highlighted by the best fastball and slider in Toronto's system. He was consistently up to 97-98 mph with his fastball during the spring and threw even harder in his pro debut, at times bumping triple digits, albeit in shorter stints. Pearson has already cleaned up his slider since signing and now throws it with more power and tilt in the upper 80s, giving him a legitimate put-away pitch to complement his explosive fastball. His changeup is currently ahead of his curveball, with the former grading out as an average pitch and the curve being more fringy. There's some concern regarding Pearson's durability because he had a screw put in his right elbow in high school, but the 6-foot-6 hurler was nothing but healthy and durable in junior college and during his debut. Provided he stays healthy, Pearson seems well on his way toward becoming a No. 3 starter, perhaps more if he can improve his secondaries and overall command.</t>
  </si>
  <si>
    <t>Pearson had some late helium ahead of the 2017 Draft after he hit 102 mph during a heavily scouted bullpen session in late May. The Blue Jays ended up selecting the JC of Central Florida product with the second of their two first-round picks the following month, signed him for slightly above slot value at $2,452,900 and then watched him light up radar guns during a dominant pro debut. Pearson's first full season lasted just 1 2/3 innings as he suffered a fractured right forearm after being struck by a line drive in early May, but he returned to the mound and impressed in the Arizona Fall League, finishing with a series of strong outings after a rusty start.Pearson features front-of-the-rotation stuff when he's healthy, including the best fastball and slider in Toronto's system. His fastball sits in the upper 90s and routinely touches triple digits, and he showed he could run his heater up to 103-104 during an all-out first inning in the Fall Stars Game. His slider is a similarly powerful offering, thrown in the upper 80s with late, glove-side bite that leads to both whiffs and weak contact, especially against righties. He showed feel for landing a top-to-bottom curveball in the zone during the AFL, giving him a solid change-of-pace breaking ball, and his changeup should be at least average once developed.Pearson uses his height to his advantage, creating a downhill angle to the plate so as to pound his fastball and slider down in the zone, and he's athletic enough to believe that both his control and command will improve as he gains experience. Few pitching prospects in the Minors can match Pearson's high ceiling, and he can move closer to reaching it with a healthy campaign in 2019.</t>
  </si>
  <si>
    <t>It's a good year for hard-throwing pitchers in the Florida junior college ranks, with a few who have the chance to go in the top three rounds. Pearson put up video-game type numbers at Central Florida this spring, raising his Draft profile in the process, then created a huge amount of buzz by hitting triple digits consistently in a bullpen session in late May. There is no question about the quality of Pearson's fastball coming from his 6-foot-6 frame. He was consistently up to 97 mph all spring and has shown an ability to throw strikes with it as well. His secondary stuff, however, has been inconsistent. He throws both a slider and a curve, though the latter is his fourth pitch, and on some days he has two distinct, effective breaking balls. At other times, they run together, and it might serve him well to focus on just one at the next level. His changeup has improved, but it also comes and goes. There is an injury history with Pearson -- he had a screw put in his right elbow in high school -- but he's been nothing but healthy and durable in junior college. There's some debate over whether his future lies in the rotation or out of the bullpen, where his stuff would play up, but there's bound to be a team that believes he can start that will take him in the early rounds.</t>
  </si>
  <si>
    <t>Nate Smith</t>
  </si>
  <si>
    <t>Expectations for an eighth-round pick taken out of a school like Furman and signed for just $12,000 tend to be on the low side. Thanks to his combination of solid average stuff, feel for pitching and makeup, Smith has already exceeded them, with much more potentially to come.While none of his pitches jump out at evaluators, Smith does have a four-pitch mix, all of which he can throw for strikes. He has enough fastball, touching 90-91 mph, where hitters have to respect it. His outstanding feel for his secondary offerings makes everything play up. That's particularly true of his above-average changeup, which can miss bats. He throws both a curve and a slider, with the latter slightly better than the former. They run into each other at times and he needs to separate them more consistently, but he might need both to keep hitters guessing.Smith is a quiet competitor on the mound, one who pitches with a bit of an edge. His plus makeup should allow him to maximize his ceiling, which is that of a No. 4 or 5 starter.</t>
  </si>
  <si>
    <t>Smith became the highest-drafted player from Furman in more than 40 years when the Angels selected him in the eighth round in 2013. He's moved quickly in the Minor Leagues, reaching Double-A Arkansas in his first full professional season. Smith doesn't have overpowering stuff but makes up for it with an advanced understanding of pitching. He has an easy delivery and throws strikes with all of his pitches. His fastball sits around 90 mph and he mixes in a solid changeup and two breaking balls.  Smith's average arsenal means he won't have much margin for error as he faces more advanced hitters in the upper levels of the Minor Leagues. But his feel for his craft gives him a good chance to reach the big leagues as a finesse lefty.</t>
  </si>
  <si>
    <t>An eighth-round pick out of Furman who got just $12,000 to sign, Smith has already exceeded expectations by pitching all year in Triple-A in 2016. He might have beat projections even further with big league innings, but a mild flexor strain at the end of the season may have derailed hopes for a September callup, and his 2017 season was derailed with a shoulder injury that kept him out for an extended period.On the surface, Smith struggled a bit in his first full season in the Pacific Coast League, a circuit less than pitcher-friendly. But the Angels were pleased overall with his progress, and the southpaw did post both a higher strikeout rate and lower walk rate than he did the year prior. Smith has success largely with average stuff across the board. His fastball will touch 90-91 mph, but it plays up because of his command and his ability to mix in his secondary pitches effectively. His changeup is his best, his one above-average pitch that serves as his top out pitch. His slider has improved and is now his better breaking ball, but he'll still mix in a big, loopy curve as well.Smith does have a limited ceiling because of his lack of plus stuff, but he's just about ready to reach it. He could fill a spot in the back end of the rotation or as a long reliever, if needed.</t>
  </si>
  <si>
    <t>Nate Webb</t>
  </si>
  <si>
    <t>webb_nate</t>
  </si>
  <si>
    <t>PDP Premier Event: Feb. 4, 2017 - Lake Elsinore, Calif.Favorite MLB Team: Los Angeles AngelsFavorite MLB Player: Dustin PedroiaA UC Riverside commit, Webb is touted as a catching prospect, though he has played multiple positions in high school. He was named to the 2016 Underclass 2nd Team and has played in two WWBA World Championships in the past.Webb has a high leg kick at the plate and will over-swing at times, but he makes decent contact, and scouts note his aggressive approach. In the field, he has a slightly below average arm, but it should get better as he has more time to develop.</t>
  </si>
  <si>
    <t>Nathan Karns</t>
  </si>
  <si>
    <t xml:space="preserve"> While the Texas Tech product was drafted in 2009, he didn't throw a competitive pitch for the Nationals until the 2011 season. The big right-hander really put his torn labrum behind him in 2012, made his Major League debut in 2013 and was then sent to the Rays in February 2014 for catcher Jose Lobaton. Karns throws downhill and gets a lot of ground-ball outs with his above-average fastball. He complements it with a curve that will also be above-average, a legitimate swing-and-miss pitch. His changeup is behind the other two, though he's shown occasional feel for it. He's improved his walk rate while continuing to miss bats throughout his climb to the big leagues.</t>
  </si>
  <si>
    <t>Nathan Kirby</t>
  </si>
  <si>
    <t>After coming out of the bullpen as a freshman in 2013, Kirby emerged as Virginia's No. 1 starter the following year when the Cavaliers finished second in the College World Series. He began the 2015 season as the top college lefty in the Draft class, but a drop in velocity and command issues caused some concern, as did a lat strain that shelved him in April. He returned to help Virginia win the series in 2015 and the Brewers signed him at the deadline for under pick value because of some medical concerns. Kirby logged just 13 innings at Class A Wisconsin before being diagnosed with a torn UCL and requiring Tommy John surgery.When healthy, Kirby's fastball will reach 94 mph but usually sits in the low 90s, though it tends to play up because of its life and angle and his ability to locate it to both sides of the plate. His slider is a plus pitch, though many scouts believe his heavy use of the pitch likely played a part in his dip in velocity as a junior and then subsequent elbow injury, and he also has a quality changeup.Because Kirby went under the knife in late August, club officials don't anticipate him returning to the mound in 2016. But the future is still bright for the left-hander, whose track record, arm strength and stuff point to a future as a middle of the rotation type starter.</t>
  </si>
  <si>
    <t xml:space="preserve"> A reliever in 2013, Kirby was Virginia's No. 1 starter in 2014 when the team finished second in the College World Series. He began the 2015 season as the top college lefty in the Draft class, but Kirby's drop in velocity and command issues caused some concern, as did a lat strain that shelved him in April. He returned to help Virginia win the series in 2015 and the Brewers signed him at the deadline for under pick value because of some medical concerns.Kirby has been up to 94 mph in the past, but was sitting around 89-91 mph this spring, with some saying the dip was because he was throwing too many sliders, a plus pitch. The fastball can play up because of its life and angle and his ability to work it to both sides of the plate and he backs it up with that slider and a solid changeup. Kirby usually fills the strike zone, but was nibbling too much leading to an uptick in his walk rate. Even with that and the injury, his track record, arm strength and stuff point to a future as a middle of the rotation type starter.</t>
  </si>
  <si>
    <t>Kirby pitched out of Virginia's bullpen in 2013, then served as the Cavaliers' No. 1 starter in 2014 when the team finished second in the College World Series and featured a first-round pick (Nick Howard) and two supplemental first-rounders (Derek Fisher, Mike Papi). Entering the 2015 season as the top college lefty in the Draft class, Kirby's drop in velocity and command issues did concern some and then a lat strain shelved him in April, somewhat clouding his Draft status.A Virginia high school product who removed himself from the 2012 Draft, Kirby has been up to 94 mph in the past, but was sitting around 89-91 mph this spring, with some saying the dip was because he was throwing too many sliders, a plus pitch. The fastball can play up because of its life and angle and his ability to work it to both sides of the plate and he backs it up with that slider and a solid changeup.Kirby usually fills the strike zone, but was nibbling too much leading to an uptick in his walk rate. Even with that and the injury, his track record, arm strength and stuff should still get him drafted in the first round.</t>
  </si>
  <si>
    <t>Nefi Ogando</t>
  </si>
  <si>
    <t>Ogando, a native of the Dominican Republic, signed with the Red Sox as a 21-year-old in 2010, later than most of his compatriots. They traded him to the Phillies in August 2013 in exchange for John McDonald. After spending his first season in the Phillies organization with Double-A Reading, Ogando returned to Reading in 2015 before earning a promotion up to Triple-A and, ultimately, the Major Leagues. Following the season, Ogando was claimed off waivers by the Marlins. Ogando stands out for his powerful fastball, which consistently reaches the upper 90s. His offspeed stuff in inconsistent, but at its best, his short slider can be an solid offering. He has struggled with control throughout his career and has averaged at least four walks per nine innings in each of his professional seasons.If Ogando can find a way to throw some more strikes, his fastball should allow him to hold down a role in a big league bullpen.</t>
  </si>
  <si>
    <t>Neftali Soto</t>
  </si>
  <si>
    <t>For whatever reason, hitting prospects in the Reds organization tend to struggle when they first get to Triple-A Louisville. Todd Frazier, for instance, hit under .200 his first two months of his first full year at the level in 2010. Soto suffered the same fate in 2012 but recovered and made his Major League debut in 2013. While he's a fringy hitter, there's no doubting his right-handed power, notably to the opposite field. His bat could get him to the big leagues, though he's limited to first base and is blocked in Cincinnati by that Joey Votto fellow.</t>
  </si>
  <si>
    <t>Neil Ramirez</t>
  </si>
  <si>
    <t xml:space="preserve"> Ramirez's feel-good breakout of 2011, when he pitched at three levels effectively, ending at Triple-A, was followed up by a bit of a return to reality in 2012. The right-hander was acquired by the Cubs in August, via the Matt Garza trade, during a big 2013 season in which he is trying to prove that 2011 wasn't a mirage, but who he truly is as a pitcher. He has an intriguing combination of stuff and command, and he has all it takes to be a mid-rotation starter. He commands his fastball very well and throws a deceptive changeup with it. Both of his breaking pitches are effective, with the slider having the chance to be above-average.</t>
  </si>
  <si>
    <t>Nellie Rodriguez</t>
  </si>
  <si>
    <t>A 15th-round Draft pick in 2012 out of George Washington (N.Y.) High, Rodriguez broke out in his second full season in '14, when he tied for the Midwest League lead with 22 home runs at Class A Lake County. He moved up to Class A Lynchburg last year and paced the Carolina League with 17 home runs, though he struggled after receiving a late-season promotion to Double-A. A physically strong right-handed hitter, Rodriguez has big raw power and knows how to apply it in games. Though his power comes with quite a bit of swing-and-miss, Rodriguez has shown a consistent approach at every level and knows how to take a walk. Meanwhile, the Indians are impressed with his progress as a hitter, and praise his improved feel for driving the ball the other way.Rodriguez's size and poor speed limits him to first base, where he is a passable defender. It won't be easy for him to fulfill the right-handed-hitting first basemen profile in the big leagues, though there's little doubt that he has the power to do so.</t>
  </si>
  <si>
    <t xml:space="preserve"> Twenty-one years after the Indians drafted Manny Ramirez from George Washington High School, the club picked Rodriguez out of the same New York City school. In 2014, he hit 22 home runs with Class A Lake County, tied for the most in the Midwest League. Rodriguez produces plenty of raw power and does a good job of getting to it in games. While his pop comes with its share of strikeouts, his approach has improved in the Minor Leagues. He's willing to take a walk, and looks to hit the ball the other way more often. Big, right-handed hitting first basemen face some challenges, but the Indians have had success with Jesus Aguilar, who also fits that profile. Rodriguez is an adequate defender, but, as with Aguilar, it'll be up to his bat to carry him to the big leagues.</t>
  </si>
  <si>
    <t>Nelson Galindez</t>
  </si>
  <si>
    <t>galindez_nelson</t>
  </si>
  <si>
    <t>PDP Premier Event: Jan. 28, 2017 - Bradenton, Fla.Favorite MLB Team: Tampa Bay Rays Favorite MLB Player: Marcus Stroman Galindez is an uncommitted 2017 prospect who won the 2015 WWBA Underclass World Championship and competed in the 2016 WWBA World Championship. He was also awarded with a 2016 Underclass Honorable Mention and is labeled as a top 500 recruit by multiple recruiting services.The left-handed pitcher has a large frame, strong build and an upright delivery. His short stride helps his delivery and he has a compact arm out of a three-quarter slot. Galindez's fastball sits in the high 80s and he also has a curveball and a changeup in his arsenal. All three pitches can be thrown in the zone.</t>
  </si>
  <si>
    <t>Nelson Gomez</t>
  </si>
  <si>
    <t>gomez_nelson</t>
  </si>
  <si>
    <t>At 6-foot-2 and close to 220 pounds, Gomez is one of the bigger prospects on the international market this year. He is also one of the best.Gomez has gained a reputation as a pure hitter and is considered the best hitter in the entire class by some evaluators. Scouts already like his plate discipline, and he is expected to improve in that area once he enters a team's academy and plays in games on a regular basis. Gomez has a knack for squaring up the ball and has also displayed the ability to hit for power to all fields during Dominican Prospect League games.Physically, Gomez has a thick body and tons of raw power, and he has impressed scouts with his overall body strength. He will never be known for his speed on the bases, but his baseball IQ will keep him from running into outs while on the bases. Scouts agree that Gomez's offensive game is ahead of defensive game at the moment, but he has an accurate, above-average throwing arm and is expected to improve in the field with instruction and repetition.From Nigua, Dominican Republic, Gomez is trained by Victor Baez at Academia Victor Baez. The Yankees are considered the favorite to sign the teenager.</t>
  </si>
  <si>
    <t>Nelson Velazquez</t>
  </si>
  <si>
    <t>sa3005129</t>
  </si>
  <si>
    <t xml:space="preserve">Like several Cubs prospects who were handed aggressive assignments for their age, Velazquez struggled at Low-A and was eventually demoted. He performed after being sent back down to Eugene (.250/.322/.458) but was still plagued by the plate discipline issues that were his undoing in the spring at South Bend. Velazquez has big power, and there's ceiling here if he can hit, though he'll need to be more selective if he's going to. He'll also have to develop on defense. </t>
  </si>
  <si>
    <t>Velazquez played at Lake Worth (Fla.) High in 2016 before getting declared ineligible and moving back to Puerto Rico. One of the few clubs with a full-time area scout on the island (former big leaguer Edwards Guzman), Chicago got on Velazquez early and were completely sold by the time he starred at the Excellence Games showcase last May. After turning pro for an over-slot $400,000 in the fifth round, he nearly led the Rookie-level Arizona League in homers (eight in 32 games) despite signing late and fighting hamstring issues.Velazquez has the best raw power and one of the quickest bats among Cubs prospects. He could deliver 30 or more homers annually from the right side of the plate, provided he makes enough contact. He's very raw at the plate with an aggressive, pull-heavy approach and struck out in 31 percent of his AZL plate appearances.While his power is his most obvious tool, Velazquez is far from a one-dimensional masher. He's a solid runner out of the batter's box and shows plus speed underway. He played all three outfield positions during his pro debut and should fit well in right field with his quickness and arm strength.</t>
  </si>
  <si>
    <t>Velazquez played at Lake Worth (Fla.) High as a junior in 2016, then moved back to Puerto Rico after he was ruled ineligible. One of the few teams with a full-time area scout on the island (former big leaguer Edwards Guzman), the Cubs fell in love with his tools early and paid him an over-slot $400,000 bonus in the fifth round of the 2017 Draft. Overmatched in low Class A at the start of his first full pro season, he rebounded to finish fifth in the short-season Northwest League with 11 homers.Velazquez has the most raw power in Chicago's system, as well as some of the best bat speed, strength and all-around tools. He could pile up home runs by letting them come naturally, but instead he uses an overly aggressive and pull-happy approach. He struck out in 30 percent of his plate appearances during his first two seasons and he won't make enough contact to survive against more advanced pitching unless he makes some adjustments.While Velazquez can show solid speed out of the batter's box and plus speed underway, he has already lost a half-step as he has begun to mature physically and likely will wind up as an average runner. He has played all three outfield spots in pro ball and needs to improve his jumps and reads. His prodigious power and his strong arm fit the right-field profile.</t>
  </si>
  <si>
    <t>Nestor Molina</t>
  </si>
  <si>
    <t>A convert to the mound in 2008, the Venezuelan right-hander has taken well to his new craft. He was acquired from the Blue Jays in the Sergio Santos deal following a huge 2011 season, his first as a full-time starter. After being a Florida State League All-Star, earning a promotion to Double-A and winning a spot on the 40-man roster in 2011, Molina's numbers have dipped the past two seasons. He can throw all of his pitches for strikes, and his feel for pitching can allow his stuff to play up. He can run his fastball up to 93 mph, moving it in and out while varying velocity. His changeup has good fade to it, and his breaking stuff is part slider, part curve. But his best secondary offering is his splitter, which is a real swing-and-miss pitch. He was far too hittable in the past couple years, but he still has the chance to be a No. 3-type starter.</t>
  </si>
  <si>
    <t>Neyfy Castillo</t>
  </si>
  <si>
    <t>sa3005544</t>
  </si>
  <si>
    <t>This is probably a right-hitting first baseman in the end, and Castillo's frame is not as projectable as his measureables might indicate, but he's young and already has sizeable raw. He's also shown all-fields in-game power and has surprising straightline speed for his size, a 50 runner underway.</t>
  </si>
  <si>
    <t>Nic Enright</t>
  </si>
  <si>
    <t>enright_nic</t>
  </si>
  <si>
    <t>Based on size, stuff and projectability, Enright is a top Draft talent. Whether or not he's signable away from his Virginia Tech commitment remains to be seen.At 6-foot-3, 205 pounds, Enright has an ideal pitcher's frame, with room to add strength as he matures. That should allow him to add some velocity to a fastball that typically sits in the 89-91 mph range, but has touched a bit higher in the past, particularly in a dominant 14-strikeout performance at Perfect Game's WWBA World Championship last fall. He also can spin a solid average curve that can miss bats at times. He doesn't use a changeup much, but has shown some feel for it. Enright does a decent job of repeating his delivery and throwing strikes from a good downhill plane.It's believed Enright will be a tough sign away from Virginia Tech, perhaps having to go in the top few rounds. Based on his upside, he very well might be worth the risk.</t>
  </si>
  <si>
    <t>Nicholas Northcut</t>
  </si>
  <si>
    <t>sa3007640</t>
  </si>
  <si>
    <t>Northcut drew wide-ranging takes from scouts in the year leading up to signing with the Red Sox as an 11th rounder from an Ohio high school. He played on the Evoshield Canes, the top travel team in the country, and was scouted often, with a decent but not great glove at third base, above average to plus power, and some feel for hitting and game power, but seemed a mid-round prospect. In the spring and into pro ball, Northcut slimmed up a bit and now projects as at least average at third base, with similar raw power, but some pro scouts questioned his feel to hit. All the elements have been there at some point over the past year and some amateur scouts were really in on Northcut -- one said he saw a lot of Austin Riley in him -- but didn't realize his price would end up being as low as it was once he started sliding in the draft.</t>
  </si>
  <si>
    <t>Nicholas Travieso</t>
  </si>
  <si>
    <t>The product of the Florida prep ranks, Travieso moved up Draft boards during the spring to land in the first round. The right-hander has good arm strength and the makings of a three-pitch mix. His fastball will touch 97 mph with good life in a downward plane. He's adept at keeping his hard slider down in the zone with a good late break. His changeup has deception, though he's still working on keeping it down in the zone and the Reds will make him throw it often to get a better feel for it. Travieso will need to improve his command, not uncommon for high school pitchers, but he has good mound presence and a feel for pitching. While his fastball-slider combination would work well in a bullpen role, his clean delivery and instincts on the mound mean he has the chance to develop into a starting pitcher at the highest level.</t>
  </si>
  <si>
    <t>Cincinnati has not shied away from drafting young high school arms and then being patient in their development. Travieso might take longer than some due to his previous lack of mound experience.A Florida high school product who was a reliever until his senior year, Travieso does have a fresh arm, one that sat at 92-93 mph with his fastball in 2013. His slider has the chance to be average or better. Travieso still throws his changeup too hard, something he'll need to improve to remain in a rotation. He's very competitive with an edge on the mound.If Travieso can get past the growing pains and learn how to bring the same stuff to the mound every fifth day, he has the chance to start, but he has the power stuff and the mean streak to succeed in short relief, as well.</t>
  </si>
  <si>
    <t>Nick Ahmed</t>
  </si>
  <si>
    <t>Classmates with George Springer and Matt Barnes at UConn, Ahmed closely followed them in the 2011 Draft as the Braves' second-round pick. He was acquired by Arizona as part of Atlanta's package in the Justin Upton and Chris Johnson deal in January 2013.Ahmed's glove is ahead of his bat. His strong arm and excellent range make him a good defender. After struggling at the plate in Double-A, Ahmed will have to prove he can handle advanced pitching. His above-average speed and patient approach could be enough, given his defensive ability.Ahmed doesn't have overwhelming tools, but his overall game is greater than the sum of its parts. He earns praise for his work ethic and makeup, which will help him as he tries to break into the D-backs' crowded infield.</t>
  </si>
  <si>
    <t xml:space="preserve"> Ahmed has always been the kind of player who might not have eye-popping tools, but you like him the more you get to watch him play. Clearly, the D-backs saw enough of him to want him included in the package of players they received in the big Justin Upton trade. He's athletic with above-average speed that makes him a basestealing threat and gives him more than enough range to play shortstop well, especially given his strong throwing arm. With a solid approach at the plate, he has the chance to be a decent hitter and is the kind of player who will do anything for a win. There's some depth up the middle in the system now, with Gregorius, Owings and Ahmed, a good problem to have.Bernie Pleskoff's scouting report √Ç¬ª</t>
  </si>
  <si>
    <t>Nick Allen</t>
  </si>
  <si>
    <t>sa3004723</t>
  </si>
  <si>
    <t>Even among a historically talented group of SoCal shortstops (Hunter Greene, Royce Lewis, Brice Turang), Allen was clearly the most gifted defender of the group and the best defensive high school infielder a lot of scouts have ever seen. He has 80 hands, above-average range, a plus arm, and an intoxicating flare and confidence not typical of humans of this stature. Allen's size, or lack there of, is why he fell to the draft's third round, as there was concern he would not have the requisite physicality to hit big league pitching. After a few years of pro ball, scouts think his wrists and forearms are strong enough to put viable contact in play, but probably not with enough force to truly profile as an everyday shortstop. 
Sources who have seen Allen and other punchless leatherwizards think the likes of Jose Iglesias and Freddy Galvis had more thump than Allen does at the same age. That's not to say that they don't think Allen is a big leaguer, as everyone thinks he's going to have a very long big league career as an elite defensive shortstop and infield utility man a la Jack Wilson or Adam Everett. That type of player is going away, but we think Allen is exceptional.</t>
  </si>
  <si>
    <t xml:space="preserve">Though diminutive, Allen has elite defensive hands, enough arm for the left side of the infield and a self-aware offensive approach that prioiritizes opposite field contact. He's a potential plus defender at short who could make enough contact to be an average everday player. </t>
  </si>
  <si>
    <t>For however long Allen plays baseball, he's going to have to answer questions about his size. Perhaps the best defensive player in the 2017 Draft, the A's put aside concerns about Allen's strength at the plate and gave him a well-above-slot $2 million bonus in the third round of the Draft. His lack of offensive production has added to the worries about his profile, though he did show improvement in the second half of his first full year.Allen certainly did struggle in the first half of 2018, hitting just .198 with a. .513 OPS in the Midwest League before the All-Star break. Some of that is because of the aforementioned lack of strength, though the A's think he can add some to help him stay durable, but much of it can be attributed to Allen having to deal with the loss of a family member in early May. In the second half, Allen corrected a little drift in his swing and started impacting the baseball more, posting a .274 average and .679 OPS after the break. His walk rate went up and his strikeout rate dropped as his pitch recognition improved. He also stopped worrying about trying to lift or drive the ball, understanding that consistent contact and on-base skills, combined with his plus speed, are his ticket. There's never been any question that Allen's glove will carry him to the big leagues. His arm is strong and accurate and he can throw from any angle to go along with his plus range and outstanding hands. A greater understanding of who he is offensively could help him become a defensive-oriented regular.</t>
  </si>
  <si>
    <t>There might not have been a player in the 2017 Draft class more universally liked by area scouts than Allen. But as a 5-foot-9 shortstop with a strong commitment to Southern Cal, Allen's signability posed as a deterrent for many teams. The A's, however, weren't one of them, as they drafted the California prep in the third round and then lured him away from his USC commitment with a $2 million bonus, more than double slot value ($697,500) for the No. 81 overall pick. The one thing no one questions is Allen's ability to stick at shortstop. He is a plus defender with outstanding range and more than enough arm to make throws from all over the diamond, making highlight reel plays with regularity, even on big stages like the Perfect Game All-American Classic. While Allen will never hit for power, he has added some strength in his lower half and should be able to continue to do so as he matures, allowing him to shoot the ball to the gaps. He's a plus runner with outstanding instincts, so he can stretch singles to doubles and doubles to triples. Allen does play his home games on turf, so some of his times might be a bit inflated, but no one doubts his skills play on any surface.Allen endears himself to scouts even more with his outstanding makeup and baseball IQ. His supporters see a Jose Altuve type profile, albeit one with less power, but who can stay at short and impact games in a variety of ways.</t>
  </si>
  <si>
    <t>After dazzling at shortstop during his prep career, Allen was widely revered by scouts as one of the 2017 Draft's premier defensive players. But with his slight build and perceived signability concerns, Allen remained somewhat of a wild card when the Draft finally arrived. The A's, undeterred in spite of those concerns, selected the California prep in the third round and then lured him away from his USC commitment with a $2 million bonus, more than double slot value ($697,500) for the No. 81 overall pick. Assigned to the Rookie-level Arizona League for his pro debut, Allen continued to draw raves for his defense but also raised questions about his offensive upside.There is no doubt among scouts that Allen can stick at shortstop. He's already a plus defender there as a teenager, with outstanding range that leads to many highlight-reel plays, and plus arm strength that allows him to make throws from all over the diamond. On the other side of the ball, the jury is still out regarding Allen's upside with the bat. While he shows good feel to hit and bat-to-ball skills, Allen desperately needs to add strength to his undersized frame in order to consistently impact the baseball. He's a plus runner with outstanding instincts, knows how to play small ball and is aggressive on the basepaths. Allen endears himself to scouts even more with his outstanding makeup and baseball IQ. His supporters see a Jose Altuve-type profile, albeit one with at least two full grades less power who relies more on his glove than bat to impact games.</t>
  </si>
  <si>
    <t>There might not be a player in this Draft class more universally liked by area scouts than Allen. Getting decision-makers to sign off on taking a 5-foot-8 shortstop early will ultimately determine when the Southern Cal commit hears his name called in June.The one thing no one questions is Allen's ability to stick at shortstop. He is a plus defender with outstanding range and more than enough arm to make throws from all over the diamond, making highlight reel plays with regularity, even on big stages like the Perfect Game All-American Classic. While Allen will never hit for power, he has added some strength in his lower half and should be able to continue to do so as he matures, allowing him to shoot the ball to the gaps. He's a plus runner with outstanding instincts, so he can stretch singles to doubles and doubles to triples. Allen does play his home games on turf, so some of his times might be a bit inflated, but no one doubts his skills play on any surface.Allen endears himself to scouts even more with his outstanding makeup and baseball IQ. His supporters see a Jose Altuve type profile, albeit one with less power, but who can stay at short. The success of an undersized player like Altuve might help allay some concerns and help Allen come off the board in the early stages of the Draft, though there are bound to be some teams who won't take a player his size in the first round.Prospect Development Pipeline - Lake Elsinore, Calif.</t>
  </si>
  <si>
    <t>PDP Premier Event: Feb. 4, 2017 - Lake Elsinore, Calif.Favorite MLB Team: San Diego PadresFavorite MLB Players: Miguel Cabrera and Jose AltuveMLB Pipeline Top 50 Draft prospectAllen is used to people telling him he's too small to play. He's also used to proving them wrong. A strong summer that included a gold medal with Team USA, as well as standout performances at national showcase events, has helped position him as one of the better prep shortstops in this Draft class.Anyone who saw highlights from the Perfect Game All-American Classic this summer knows Allen can flat out play shortstop. He'll be able to stay there long term with plenty of arm and a ton of range, thanks to his plus speed. That speed works on the basepaths as well, as Allen is a threat to steal. He'll get his hits and will have to hit for average, as he does not have much power.Being able to overcome his lack of pop is thing the USC commit will have to continue to prove to people. He takes those challenges personally and it might be a mistake to bet against him.</t>
  </si>
  <si>
    <t>Nick Banks</t>
  </si>
  <si>
    <t>Part of a stellar U.S. collegiate national team outfield with Louisville's Corey Ray and Florida's Buddy Reed last summer, Banks can't quite match their tools, but he did establish himself as the best pure hitter on the squad. He led Team USA in hitting (.386) and on-base percentage (.491) and projected as a mid-first-round pick. He wasn't the same after having a cyst removed from his lower back last fall, however, and it wasn't until late in his junior campaign that he looked physically comfortable at the plate. The Nationals gave Banks slightly above slot value as a fifth-round pick, hoping that he continues to regain his form in pro ball.At his best, Banks employs a sleek left-handed swing and delivers line drives from gap to gap. He has above-average raw pop and started to become more aggressive and drive the ball more often in 2015. He didn't look as fluid or powerful during a disappointing regular season this year but did help his cause by winning the Southeastern Conference tournament MVP award in late May in front of a bevy of scouts.While Banks showed solid speed and arm strength with Team USA, both tools have elicited fringe-average grades in 2016. He profiled well as a right fielder in the past, though he's likely to see time at both corner outfield positions moving forward.</t>
  </si>
  <si>
    <t>Part of a stellar U.S. collegiate national team outfield with Louisville's Corey Ray and Florida's Buddy Reed last summer, Banks can't quite match their tools, but he did establish himself as the best pure hitter on the squad. He led Team USA in hitting (.386) and on-base percentage (.491) and projected as a mid-first-round pick. He hasn't been the same since having a cyst removed from his lower back last fall, however, with multiple scouts noting that he has looked stiff and his tools have regressed this spring. At his best, Banks employs a sleek left-handed swing and delivers line drives from gap to gap. He has above-average raw pop and started to become more aggressive and drive the ball more often in 2015. He hasn't looked as fluid or powerful during a disappointing regular season this year but did help his cause by winning the Southeastern Conference tournament MVP award in late May in front of a bevy of scouts.While Banks showed solid speed and arm strength with Team USA, both tools have elicited fringe-average grades in 2016. He profiled well as a right fielder in the past, but now scouts don't know what to make of him. A club that gives him the benefit of the doubt for past performance could take him in the first three rounds.</t>
  </si>
  <si>
    <t>Nick Bennett</t>
  </si>
  <si>
    <t>sa3011410</t>
  </si>
  <si>
    <t>Four-pitch lefty with a funky, noisy delivery. Slider has length, curveball has depth. 90-93 with the heater.</t>
  </si>
  <si>
    <t>Nick Burdi</t>
  </si>
  <si>
    <t>After drafting Burdi out of Louisville in the second round of the 2014 Draft, the Twins challenged the hard-throwing reliever by sending him straight to Double-A for his first full season. He struggled there, taking a step back to right the ship. It may have been exactly what Burdi needed, as he got back to the Southern League, threw well there and didn't allow a run during the Arizona Fall League regular season. Burdi's development took another detour in 2016, when he missed most of the season dealing with a bone bruise near his elbow.When healthy, velocity remains Burdi's main tool. His fastball sits easily in the 97-98 mph range and he has touched triple digits. He backs up his fastball with an outstanding power slider and he is working on a changeup, which has the chance to be a usable pitch in the future. Burdi not only misses a ton of bats, but he improved at keeping his power stuff down in the zone and inducing ground-ball outs over the course of his first full season. Command continues to be an issue as he works on consistently repeating his delivery, though he did walk just one batter in eight AFL innings.The adversity Burdi has faced during his pro career thus far could make him a better pitcher. Assuming his command continues to improve, he has all the ingredients to close games at the highest level.</t>
  </si>
  <si>
    <t>The label "future closer" gets thrown around a lot, perhaps too frequently. But sometimes it's an apt description, as it is with Burdi, the Twins' second pick in the 2014 Draft. Burdi certainly has the stuff to close, as he did at Louisville. He can run his fastball up to 100 mph consistently and sits in the upper 90s with ease. He combines it with a hard diving slider, giving him a second plus out pitch. His command is fringy, and he struggled with the strike zone during his first full season at times. He has the makeup and competitive fire for a back-end-of-the-bullpen guy and wants the ball in pressure situations. The Twins typically don't let young relievers pitch the ninth inning only, especially in the lower Minors. So expect to see Burdi pitch anywhere in the last third of the game, even getting multiple innings. But don't be shocked to see him getting the ball in the ninth once he establishes himself in the big leagues if he can prove to be a consistent enough strike-thrower.</t>
  </si>
  <si>
    <t>A lights-out closer at Louisville, the Twins took Burdi in the second round of the 2014 Draft thinking he could be a relatively quick to the big leagues power reliever. He looked poised to prove them right in 2016, but ended up missing all but three outings because of a bone bruise on his right elbow. He was off to a strong start in 2017 when he tore his UCL in May and required Tommy John surgery. Left unprotected, Burdi was selected by the Phillies in December's Rule 5 Draft and then traded to the Pirates.Burdi has a true top-of-the-scale fastball, one that sits easily in the upper-90s, and he complements it with a nasty slider that misses a ton of bats as well when he is healthy. He also has a changeup that could eventually give him a weapon against left-handed hitters. While he doesn't need to have pinpoint command as a short reliever, he does have to find the strike zone more consistently to continue to have success.When Burdi returns, he'll have missed two years of development time, keeping his command and changeup from being refined enough to be ready for primetime. He'll have to spend 90 days on the Pirates' active roster to get past any Rule 5 restrictions and still has closer-type stuff.</t>
  </si>
  <si>
    <t>The Rule 5 Draft is all about finding a diamond in the rough. That's particularly true in the case of Burdi, who was initially a second-round pick by the Twins in 2014 after a tremendous career as Louisville's closer. He's had trouble staying healthy, however, missing nearly all of 2016 with an elbow bone bruise and then needing Tommy John surgery in May of 2017. The Pirates thought his arm strength was worth the gamble, sending international bonus money to get him from the Phillies, who took him third in December's Rule 5.Burdi rehabbed from surgery and was back on the mound in July, with the Pirates hopeful he can rediscover the nasty power stuff that made him look like a future closer. His fastball sits easily in the upper 90s and has hit triple digits. He backs that up with a nasty plus slider that serves as a true strikeout pitch and can even mix in a changeup against left-handed hitters. Command has been an issue and while hit doesn't have to be pinpoint, his time missed hasn't helped him learn to find the strike zone more consistently.The Pirates are pleased he made it back to competitive pitching in 2018. When he's ready, he'll have to spend 90 days on the big league active roster to get past Rule 5 restrictions.</t>
  </si>
  <si>
    <t>College closers are often quick-to-the-big leagues relievers, but not ninth-inning guys once they get there. Burdi has the chance to be a Major League closer, a reason some thought he could go in the first round, so the Twins were likely happy the hard-throwing right-hander was still available in the second round.At Louisville, Burdi consistently hit triple digits and sat in the upper-90s consistently. The heater has good movement and he couples it with a nasty slider that touches the low-90s. He does have a changeup, but don't expect to see it much in his pro career, as his two-pitch power are more than enough to get outs.There is some effort to Burdi's delivery and he's never going to have outstanding command, but he has everything a team wants to see in a pitcher to close out games.</t>
  </si>
  <si>
    <t>A 2017 Rule 5 selection by the Phillies, Burdi was immediately flipped to Pittsburgh for international bonus space and spent much of 2018 recovering from Tommy John. He started a rehab assignemnt in mid-July and made his major league debut in September, his stuff mostly back to pre-TJ form. He topped out at 98 and broke off plenty of nasty sliders, but his command and the quality of break on the slider were inconsistent, which is typical of those returning from TJ. Burdi's delivery is odd. His swivels about an axis created by a stiff front leg. It makes it hard for him to get over his front side and is difficult to repeat. This, combined with his injury history, mean he's perceived as a risk for chronic health issues. 
If he can stay healthy, he could pitch at the back of a bullpen. Rule 5 roster requirements state that a drafted player needs to be on his new team's big league roster for 90 days for his new club to keep him, which means Burdi needs to stay with the Pirates through April and May or else be offered back to the Twins.</t>
  </si>
  <si>
    <t>The Burdi brothers are known for their arm strength. Drew (the oldest) was a quarterback at Western Michigan, while Zack (the youngest) hit 94 mph last spring as a high school senior before heading to Louisville. The best arm in the family belongs to Nick, who can reach triple digits with his fastball.Burdi reached 97 mph in high school but an inconsistent senior season dropped him to the 24th round of the 2011 Draft, ensuring that he'd attend college. He has hit 100 mph and regularly pitched in the upper 90s with his fastball during his two years with Louisville. He gets good life on his heater and hitters can't sit on it because if they try, he can make them look bad with a slider that can creep into the 90s.While he'll occasionally throw a decent changeup, Burdi projects as a two-pitch reliever in pro ball. The Cardinals have toned down his delivery, but it still features effort and that costs him some command. His ability to overpower hitters could get him drafted in the first round and make him a big league closer.</t>
  </si>
  <si>
    <t>Nick Castellanos</t>
  </si>
  <si>
    <t xml:space="preserve"> Ever since the Tigers took him and gave him a way above-slot bonus in 2010, Castellanos has hit his way quickly up the organizational ladder, reaching Double-A in 2012 and winning Futures Game MVP honors along the way. He can flat-out hit, adjusting extremely well to any and all pitching. He drives the ball to all fields and while he hasn't shown too much in the way of home run power to date, there is definitely pop in his bat that will come. Castellanos started his pro career as a third baseman and could have been an average defender there, but he moved to the outfield in 2012, largely to find the quickest path to the big leagues for his bat. There isn't a spot waiting for him just yet, but don't be surprised if he hits his way into Detroit's plans in the near future.Bernie Pleskoff's scouting report √Ç¬ª</t>
  </si>
  <si>
    <t>Nick Ciuffo</t>
  </si>
  <si>
    <t>At No. 21 overall, Ciuffo was the second catcher selected in the 2013 Draft, behind only Pittsburgh's Reese McGuire. The South Carolina prepster has a good understanding of the game, and he adjusted well to the Minor Leagues.At the plate, Ciuffo has an up-the-middle approach, and he produces good bat speed. Big and strong, he has solid power potential.Behind the plate, Ciuffo isn't afraid to take charge and be a leader. He has a strong arm and has improved his receiving skills, though they still need some work. Ciuffo is a long way from the big leagues, but he has the tools to become a Major Leaguer in time.</t>
  </si>
  <si>
    <t>Ciuffo was the second catcher to be selected in the 2013 Draft, going to the Rays with the No. 21 overall pick. He stood out most for his offensive potential as an amateur, but as is the case with so many prep catchers, his bat has lagged behind his defense in the professional ranks. A hand injury sustained in June 2016 affected Ciuffo's development on both sides of the ball, but he returned fully healthy in '17 to enjoy his best all-around season, all of which he spent in Double-A. Left off the Rays' 40-man roster after the season, Ciuffo received a 50-game suspension in February after his second positive test for a drug of abuse.The Rays' defensive player of the year in back-to-back years, Ciuffo has made considerable strides in improving his blocking and receiving since signing. His plus arm strength and advanced catch-and-throw skills help him control the running game, a notion supported by his career caught-stealing rate of 46 percent in 263 games behind the plate. Meanwhile, club officials are quick to praise Ciuffo's leadership qualities and feel for handling a staff, even in the wake of his suspension. Ciuffo is less advanced from the left side of the plate, where he employs an up-the-middle approach and produces good bat speed. He did a better job controlling the strike zone in 2017 and had his walk rate jump to a full-season best 10.1 percent as a result. Ciuffo also began to tap into some of his raw power, as his seven home runs surpassed his career total (five) from his previous 253 games spanning four seasons. Even if Ciuffo's bat is merely average, he still stands to carve out a role as at least a big league backup based on his defensive merits.</t>
  </si>
  <si>
    <t>Ciuffo was the second catcher to be selected in the 2013 Draft, going to the Rays with the No. 21 overall pick. He stood out most for his offensive potential as an amateur, but his bat has come along slowly as a professional and now lags behind his defense. He began the 2016 season at Class A Advanced Charlotte and was in the midst of a breakout offensive campaign when a hand injury sent him to the disabled list in early June. He still made plenty of progress, especially behind the plate, and then made up for lost time in the Arizona Fall League before spending all of 2017 in Double-A. Left off the Rays' 40-man roster after the season, Ciuffo received a 50-game suspension in February after his second positive test for a drug of abuse. Ciuffo has made considerable strides in improving his blocking and receiving since signing. His plus arm strength and sound catch-and-throw skills help him control the running game, and he's thrown out exactly 50 percent of attempted basestealers in his career after posting a career-best 59-percent clip at Charlotte in 2016. Meanwhile, club officials are quick to praise Ciuffo's leadership qualities and feel for handling a staff. Ciuffo is less advanced from the left side of the plate, where he employs an up-the-middle approach and produces good bat speed, but needs to do a better job controlling the strike zone. Even if Ciuffo's bat fails to develop as hoped, the defense alone could make him a quality backup at the highest level.</t>
  </si>
  <si>
    <t xml:space="preserve"> The Rays made Ciuffo the second catcher selected in the 2013 Draft, behind only Pittsburgh's Reese McGuire. Scouts liked his hitting ability as an amateur, but, he's had a tougher time adjusting to the professional ranks offensively than defensively. Behind the plate, Ciuffo isn't afraid to take charge and be a leader. He has a strong arm and has improved his receiving skills in the Minor Leagues, though they are still inconsistent.At the plate, Ciuffo employs an up-the-middle approach, and he produces good bat speed. That, plus his size and strength, give him a good chance to develop more power. If he is to reach his offensive potential, he'll need to cut down on the amount of swing-and-miss in his game.</t>
  </si>
  <si>
    <t>The Rays made Ciuffo the second catcher selected in the 2013 Draft, taking him with the 21st overall pick. He stood out most for his offensive potential as an amateur, but his bat has come along slowly as a professional and now lags behind his defense. After two seasons in Rookie ball, Ciuffo made his full-season debut at Class A Bowling Green in 2015. He began the 2016 season at Class A Advanced Charlotte and was in the midst of a breakout offensive campaign when a hand injury sent him to the disabled list in early June.Behind the plate, Ciuffo has made strides with his blocking and receiving. His above-average arm strength is his best defensive tool, and it helped him throw out 41 percent of would-be basestealers in the Midwest League in 2015. Meanwhile, club officials praise his leadership qualities and feel for handling a staff.Offensively, Ciuffo employs an up-the-middle approach, and he produces good bat speed from the left side of the plate. That, plus his size and strength, give him a good chance to develop more power, though he's hit just a handful of home runs across his first four seasons. If he is to reach his offensive potential, he'll need to do a better job controlling the strike zone and trim some of the swing-and-miss from his game.</t>
  </si>
  <si>
    <t>In a Draft class deep in high school catching, Ciuffo ended up being the second one selected when the Rays took him No. 21 overall. The South Carolina native signed fairly quickly and embarked on his pro career in the Gulf Coast League. Ciuffo is that often-sought after commodity, a left-handed hitting catcher. He has the chance to be an outstanding hitter, for both average and power. His strength helps him both at the plate and behind it. He needs to work on his receiving, but he does have good arm strength and some of the natural leadership skills you like to see from your backstop.</t>
  </si>
  <si>
    <t>Ciuffo was a first round pick out of a South Carolina high school in 2013 based on the strength of his arm and power, with his hitting and catching skills closer to average.  That's still largely the report 5.5 years later, with the gap being that Ciuffo isn't quite offensively talented enough (a combination of plate coverage, loft and bat control) to hit for both leagues' average contact and power. The lesser offensive upside makes him more of a potential backup. He got a cup of coffee in 2018 and is currently the third catcher for the Rays, so he'll almost certainly get more big league time when there's a catcher injury or prolonged slump next season.</t>
  </si>
  <si>
    <t>Stop if you've heard this one already. Here's another high school catcher with a chance to be impressive on both sides of the ball.Left-handed-hitting catchers are always a hot commodity, and Ciuffo has the chance to really hit at the next level, both for average and power. Scouts love his strength both at the plate and behind it.His best tool defensively is his arm, which is plenty strong enough. He needs to continue to work on the other parts of his glove game, but he shouldn't be one of those prep catchers who will have to move from behind the plate, with the potential to be an everyday catcher at the highest level.</t>
  </si>
  <si>
    <t>Nick Decker</t>
  </si>
  <si>
    <t>sa3008590</t>
  </si>
  <si>
    <t>The amateur side of the scouting industry is fearful of prep bats from the Northeast because they face bad pitching during the spring, and are tough to evaluate as hitters. This, Decker's slightly advanced age relative to other high schoolers, as well as a deep, late first and early second round group of high school outfielders pushed him into the second round despite having first round physical ability. Decker is a high-effort player with good instincts on the bases and in the field. He probably doesn't have the pure speed for center but has a small hope of staying there based on his feel. Even when he likely moves to a corner, there's enough power for Decker to profile as an everyday player provided he hits enough, and early returns on his bat in pro ball (he missed GCL time due to a wrist fracture but played during instructs) are very strong.</t>
  </si>
  <si>
    <t>Though Decker spun six shutout innings to win the South Jersey Group 3 state title for Seneca (N.J.) High last June, teams definitely coveted Gatorade's State Player of the Year for his bat rather than his arm. The Red Sox lured him away from a Maryland commitment with a $1.25 million bonus in the second round, but his pro debut lasted just two games because he sustained a small fracture in his left wrist while taking a swing. He returned for Boston's instructional league program, where he was the talk of the camp when he showed a more advanced approach than expected.There's debate as to whether Decker will be a better hitter for average or power, and he could wind up offering solid production in both regards. He has a quick left-handed swing and plenty of strength, so he could develop 20-25 homer pop as he learns to turn on pitches more often. He doesn't sell out for home runs, however, employing a patient approach and utilizing the whole field.While most of Decker's value will come from his offense, he's a decent athlete. Though he projects as a fringy runner once he's physically mature, his keen instincts give him an outside chance to stay in center field. More likely, he'll move to an outfield corner. He has enough arm strength for right field.</t>
  </si>
  <si>
    <t>Decker had a memorable 2018 senior season at Seneca (N.J.) High, throwing six shutout innings to win the South Jersey Group 3 state title and capturing Gatorade state player of the year honors. Despite his heroics on the mound, teams were more interested in his potential at the plate. The Red Sox signed him away from a Maryland commitment for $1.25 million as a second-rounder, though his pro debut subsequently was delayed because he sustained a small fracture in his left wrist while taking a swing.Decker has the potential to produce solid batting averages with similar power, though he'll need some time to develop. He has a quick left-handed swing, employs a patient approach and uses the entire field. He focuses on making hard contact rather than worrying about home runs and should show more pop as he learns to turn on pitches more frequently.While he's a decent athlete, most of Decker's value will come from his bat. A center fielder in high school, he'll slide to a corner in pro ball. He has close to average speed and flashes solid arm strength, so he could wind up in right field.</t>
  </si>
  <si>
    <t>The last high school outfielder from New Jersey to make a big Draft splash was, of course, Mike Trout. Only one prep bat from the Garden State has gone prior to the fifth round since then (2011 second-rounder Carl Thomore), and while Decker isn't projected to make a Trout-like impact, seeing him join Thomore in this select group isn't out of the question.Decker isn't the toolshed his more famous predecessor is, but he does have one strong carrying tool: his raw power. It's legitimate and it shows up presently. He's very physical now, without a ton of projection. He's more power over hit, with some length to his swing, but he does have good rhythm at the plate, giving him a better shot of tapping into that strength. Decker will be an average runner in the future with a decent arm, likely profiling as a left fielder in the future.Committed to Maryland, Decker fits the corner outfield profile. A team that believes he'll hit enough to use that raw pop consistently will be the one to take him off the board in the top three rounds.</t>
  </si>
  <si>
    <t>Nick Delmonico</t>
  </si>
  <si>
    <t>This Tennessee high school product grew up around the game, with his father Rod a longtime college coach, and his brother Tony having spent time in the Dodgers organization. Nick played all over the infield in high school and even caught some. That's continued as a pro, as he played second and first during his first season and had spent most of his time in 2013 at third when the Orioles sent him to the Brewers in the trade for Francisco Rodriguez. The hot corner might be where his skills profile best. Wherever he plays defensively, it's his bat that will move him up the ladder. He has the chance to hit for average, though he hasn't yet, and at least average power from the left side of the plate. He has an advanced approach, doesn't strike out much and isn't afraid to take a walk.Bernie Pleskoff's scouting report √Ç¬ª</t>
  </si>
  <si>
    <t>Nick Dunn</t>
  </si>
  <si>
    <t>sa915613</t>
  </si>
  <si>
    <t>Dunn doesn't have exciting upside, but seems likely to have a big league career of some sort. He's a below average runner, thrower and defender, but plays a passable second base for now. Dunn may get shifted to left field or just a general 'bat that you find a spot for' position, because he's one of the few college hitters in his draft class who drew near consensus 60 hit grades. He has average raw power that he doesn't tap into as often as you'd like, so there's some shot for a swing adjustment (think more aggressive mechanics and/or more lofted swing path) that could make him some version of Daniel Murphy. Or, if he continues on this path with only his hit tool rating above average, he could be more of a Tommy LaStella bench bat type. There's obviously plenty of space between those two ends of the spectrum and the Murphy outcome is obviously a longshot, but in today's game, we feel obliged to outline a best case scenario with so many advanced hitters finding game power we didn't foresee.</t>
  </si>
  <si>
    <t>dunn_nick</t>
  </si>
  <si>
    <t>A three-year starter at Maryland, Dunn has stood out in the wood bat Cape Cod League, being named an All-Star for two years in a row. Some of that offensive performance carried over to his junior season, where he hit for average and more power than he had previously in his career.A left-handed hitter, Dunn has an advanced approach at the plate with very good plate discipline that allowed him to walk more than he has struck out over the course of his college career. The infielder reached double-digits in home runs as a junior, nearly doubling his total over his first two years combined, though his power at the next level is more likely to be of the extra-base, not over-the-fence, variety. With a below-average arm and fringy speed, Dunn is limited to second base.The Terrapins had a middle infielder taken in the fourth round of the 2017 Draft in Kevin Smith, now with the Blue Jays, though he's a shortstop. Dunn may not go quite as early, but his success on the Cape, as well as his junior year, could get him off the board not long after.</t>
  </si>
  <si>
    <t>Nick Fortes</t>
  </si>
  <si>
    <t>sa3006714</t>
  </si>
  <si>
    <t>Fortes was a high-profile prep catcher who has plateaued tools-wise since showcase season three years ago, but has made strides in the craft of catching. His arm is a 45 that can occasionally play at a 50 when his release is quick, but he shows solid average receiving skills to go with above average makeup. At the plate, there's some raw power, but it's more of a contact-oriented, line drive approach, helping Fortes profile as a high probability backup who could be a low-end starter if anything outperforms expectations.</t>
  </si>
  <si>
    <t>Nick Gordon</t>
  </si>
  <si>
    <t>sa828662</t>
  </si>
  <si>
    <t>Gordon, son of Tom Gordon and brother of Dee Gordon, was identified as a top prospect as high school freshman in the Orlando area and has made subtle improvements since then but has been a similar player for awhile. It's a card full of grade 5 tools on the 2-8 scale and while there isn't flashy or twitchy actions, Gordon gets the most of his tools, in part due to private defensive lessons by family friend Barry Larkin pre-draft. There's some questions about how good Gordon will be defensively (sliding to 2B wouldn't be too big of a deal) and his pitch selection is below average, keeping him from getting to all of his 55-grade raw power.</t>
  </si>
  <si>
    <t>Seen as a lock to stick at shortstop while he was an amateur, Gordon has been error-prone there for several years and saw more time at second in 2018. He projects there for most scouts. The movement in his batted ball profile has plateaued (Gordon began his career as an all-fields, groundball hitter but began pulling and lifting the ball more starting in 2016), but might still produce more power than is usual at second base right now, even if it's generally middling. (Gordon raps on the side under the alter ego 'G Cinco', which is also the name of an ASU-educated 'Artist Entrepreneur,' so one of the two of them may have a copyright issue on their hands.) Gordon's star seems to have fallen quite a bit, and instead of projecting as a shortstop with some pop, he'll now need to hit enough to play second everyday or risk being squeezed out of a roster spot. He began 2019 on the IL with a digestive issue.</t>
  </si>
  <si>
    <t>There are certain expectations of a player when he's a top five pick in the Draft and has MLB bloodlines. Gordon, the son of former big league pitcher Tom, and Dee's brother, was taken No. 5 overall in the 2014 Draft and in many ways has been chasing the status attached with his name and position in the Draft. While he hasn't been the elite-level player some hoped he would be, he did perform extremely well in Double-A and reached Triple-A at age 22, though he struggled mightily upon his arrival.Things started off well enough in 2018 for Gordon, who was having a bit of a breakout offensively when he hit .333 with a .906 OPS in the Southern League and earned a bump up a level in late May. After hitting well initially, the wheels came off and his struggles snowballed. One of the biggest causes for the fade, something that also happened in 2017, was a lack of strength that led to questions of durability. To his credit, Gordon learned a lesson last year and worked hard this offseason to add strength. When he's doing well, he has an excellent line-drive approach that leads to good contact, and he showed early on last year that there is some extra-base authority in his left-handed swing.An average runner, Gordon won't wow anyone on the basepaths or in the field, but his plus instincts help him steal bases and be more than capable on both sides of second base and still have the chance to be a solid big-league regular. The game punched him in the mouth in 2018; now it's time to see how much he can punch back.</t>
  </si>
  <si>
    <t>The Gordon family name is a well-known one in baseball. Nick's father Tom is a former All-Star pitcher and brother Dee has been named to the past two All-Star Games. The younger Gordon had been a mainstay on the showcase circuit for some time, went No. 5 overall in the 2014 Draft and followed up a solid professional debut in the Appalachian League by holding his own in full-season ball. At one point in time, Gordon could have been taken as a pitcher or a shortstop, but he focused solely on the infield during his senior season. His efforts proved to Twins evaluators that there's no question he can stay at the premium position. His arm used to fire low-90s fastballs from the mound, he has great hands and outstanding instincts.At the plate, Gordon hits to all fields from the left side of the plate. Right now, he's more of a gap hitter, but he should add some strength and a little power as he matures. While not a burner, Gordon does run well.</t>
  </si>
  <si>
    <t>The first high school position player taken in the 2014 Draft, Gordon is the son of former big league pitcher Tom Gordon and Dee Gordon's younger brother. He more than held his own as one of the youngest regulars in the Midwest League in his first full season of pro ball, showing why the Twins took him No. 5 overall.Not known to have a ridiculously high ceiling, Gordon can do a lot of things well, with a higher floor than most high school draftees. He should hit for average, with a line-drive approach from the left side of the plate, and there should be a little extra-base pop as he adds strength. While he's just an average runner, he's an excellent baserunner who has showed some base-stealing ability. That speed gives him just average range, but he has terrific instincts, good hands and a very strong arm, leaving no question he can stay at shortstop long-term.The Twins never had much doubt Gordon would be a big leaguer one day. How he's begun his career has the organization more enthused about just how good of a player he'll be once he gets there.</t>
  </si>
  <si>
    <t>The son of former All-Star pitcher Tom and younger brother of Dodgers infielder Dee, Gordon was the first high school position player to be taken in the 2014 Draft, and he signed quickly for pick value, $3,851,000.A former two-way player with a low-90s fastball on the mound, Gordon focused on his middle-infield play as a senior, and the work paid off. He has always had the actions and arm to stick at shortstop, and his plus speed plays well on the bases. He has a solid left-handed swing and uses the whole field to hit. He showed the ability to add some strength this spring and will continue to need to add more muscle as he moves up the professional ranks.A rare high school shortstop who will no doubt stay there, Gordon has the chance to one day become an elite-level talent at the premium position.</t>
  </si>
  <si>
    <t>The son of former big league pitcher Tom Gordon and brother of the Mariners' Dee Gordon, Nick Gordon has moved slowly and steadily, one level at a time, up the Twins' organizational ladder ever since he was taken as the No. 5 overall pick in the 2014 Draft. His move to the upper levels of the system in 2017 was largely a successful one, including a Futures Game invite and Southern League All-Star nod, though he did struggle in the second half of the season.Gordon is the type of player who may not jump off the page with any one tool, but does a number of things well. He's typically employed a successful contact-oriented, line-drive approach from the left side of the plate. He did show more extra-base power in Double-A, but with that came a higher strikeout rate, though an increased walk rate offset that to a degree. He's a solid runner with good instincts and will steal a base on occasion, and is a tick above-average defensively, both in terms of his arm and overall actions at shortstop. Many have felt his range points to being a better fit at second base and while he did still primarily play short, he did see more time on the right side of the infield in 2017.Gordon will be 22 for all of the 2018 season and is knocking on the big league door. He's more of a high floor than ceiling type and isn't far away from showing just what kind of solid everyday big leaguer he can be, on either side of second base.</t>
  </si>
  <si>
    <t>With steady infield skills and MLB bloodlines, Gordon was one of the top high school position players in the 2014 Draft class. The son of former big league pitcher Tom Gordon and Dee Gordon's half-brother, ended up being the first one taken, No. 5 overall, and has been making his way up the Twins ladder steadily since.A Florida State League All-Star in 2016, Gordon continued to show an innate ability to make consistent contact from the left side of the plate, both during the regular season and in a strong Arizona Fall League performance. Gordon has a line-drive approach, but he is starting to show more extra-base power and could develop more as he matures. He's shown an ability to steal some bases despite possessing average speed, though some evaluators feel his lack of quickness could necessitate a move to second base in the future. Others feel he will stay there long-term, with good instincts and enough arm for the premium position at the highest level.Gordon continues to be more high floor than high ceiling, a prospect who doesn't have one "wow" tool, but who can do everything relatively well. He continued his path toward being a solid everyday big leaguer with a strong move to the upper levels.</t>
  </si>
  <si>
    <t>Gordon is talented enough to follow in the footsteps of either his father Tom, a former All-Star pitcher, or his brother Dee, an infielder with the Dodgers. Gordon looked good on the mound during last summer's showcase circuit, throwing a low-90s fastball and a good curveball, but he prefers to play every day and has pitched only sparingly this spring.  Gordon has the actions and arm to stick at shortstop, and his plus speed plays well on the bases. He has a solid left-handed swing and uses the whole field to hit. He's made some strength gains this spring, but will need to add more muscle to hold his own against big league pitching. In a Draft class that's weak on shortstops, Gordon has established himself as one of the best. He is committed to Florida State.</t>
  </si>
  <si>
    <t>Nick Hanson</t>
  </si>
  <si>
    <t>The Reds knew that patience would be key in developing Hanson after drafting him in the third round of the 2016 Draft. He was, after all, a raw high school arm from a cold weather state in Minnesota. The big right-hander taken in the third round and signed away from his Kentucky commitment was delayed even further when he needed Tommy John surgery and missed the entire 2017 season.The good news is Hanson is back throwing and returned to pitch in the rookie level Arizona League in 2018. He also used his time rehabbing to trim down his 6-foot-6 frame. There's a lot of fastball to come from Hanson, assuming he bounces back to pre-surgery levels, as he was up to 95-96 mph at times with his heater. He also featured a power curve that flashed plus and a changeup that was behind since he didn't need it much in the Minnesota high school ranks. Command was an issue for Hanson, as he struggled to repeat his delivery consistently.The Reds are pleased with where Hanson is and are happy he's back on a mound competitively. It'll be slow going, especially at the start, but the payoff, given his size and chance for two plus pitches, could be big.</t>
  </si>
  <si>
    <t>In the last 25 years, just two Minnesota high school pitchers have been selected in the first three rounds: second-rounders Brad Hand (Marlins) in 2008 and Mitch Brown (Indians) in 2012. Hanson could do so this spring, though scouts couldn't see him before April and he has been a bit inconsistent -- both of which can be attributed to the weather in the Land of 10,000 Lakes.Hanson's fastball has resided at 88-92 mph in some starts and 91-94 in others, topping out at 96. Gatorade's state player of the year pairs it with a power curveball that is a plus pitch at its best, though at times he struggles to throw it for strikes. He hasn't had much use for a changeup against Minnesota high school competition.More physical than athletic, Hanson should have the durability required to be a starter but will have to refine his control and command. He has committed to Kentucky and shares some similarities with current Wildcat Kyle Cody, another product of the Upper Midwest (Wisconsin).</t>
  </si>
  <si>
    <t>Nick Howard</t>
  </si>
  <si>
    <t>A two-way player who had started in Virginia's weekend rotation as a sophomore, Howard served as the Cavaliers' closer this past season during their march to the College World Series. The Reds, in taking him No. 19 overall in the 2014 Draft, think he might have the chance to head back into a rotation.As a starter, both at Virginia and in the Cape Cod League, Howard would throw his fastball in the 90-93 mph range, occasionally touching 94. In short relief, he's been up to 95-97 and has been touching 98 mph. Howard's mid-80s slider has tilt and bite when it's good, but it can get slurvy at times. He doesn't use his changeup much, and it's the development of that third pitch, along with refined fastball command, that will determine if the athletic Howard can start at the next level.Cincinnati has had some success turning former college relievers into starters and getting them to the big leagues, so this process is worth watching.</t>
  </si>
  <si>
    <t>Howard, a two-way player out of the University of Virginia, is the latest in a line of Reds draftees who were relievers in college, but whom the Reds were hoping could start at the next level. Control issues during his first full season moved him back to the bullpen.Howard started as a sophomore at Virginia, though he served as Virginia's closer in his Draft year en route to the College World Series. He does have the stuff to potentially be a starter long-term and be a middle-of-the rotation type in the future. His fastball and slider alone are enough to get hitters out, with both having plus potential, especially in shorter stints. As a starter, he's more likely to sit in the low 90s. Howard has some feel for a changeup, but obviously didn't throw it much as a closer. Howard has shown a smooth delivery and solid command in the past. If he can rediscover that, he still has the ability to start, though a permanent move to the pen could allow him to move more quickly.</t>
  </si>
  <si>
    <t>A Sunday starter as a sophomore and a two-way player throughout his career at Virginia, Howard settled in as the Cavaliers' closer in 2014. A team that thinks he might have the profile to go back to starting might take him in the early rounds.As a starter, both at Virginia and in the Cape Cod League, Howard would throw his fastball in the 90-93 mph range, occasionally touching 94. In short relief, he's been up to 95-97 and touching 98 mph. His mid-80s slider has tilt and bite when it's good, but it can get slurvy at times.He doesn't use his changeup much, and it's the development of that third pitch, along with refined fastball command -- he has a tendency to be up in the zone -- that will determine if he can start at the next level. Howard is very athletic, and there's the chance he can take the leap forward that many two-way players do when they give up hitting.</t>
  </si>
  <si>
    <t>Nick Kahle</t>
  </si>
  <si>
    <t>sa1115979</t>
  </si>
  <si>
    <t>Thick-bodied catcher with limited tool, but has some pull power. Very good at diagnosing balls and strikes.</t>
  </si>
  <si>
    <t>kahle_nick</t>
  </si>
  <si>
    <t>When Kahle first got to the University of Washington after playing his high school ball in Southern California in 2017, he got to learn under the wing of Joey Morgan, who ended up being a third-round pick of the Tigers that June. Kahle's been the starter since, and while he might not surpass his predecessor in terms of when he gets taken, he's had a tremendous junior season to raise his stock.Kahle has been hitting with a lot of confidence all spring, giving scouts hope he'll hit for average at the next level. He's shown the ability to catch up to good fastballs with solid bat speed and recognizes breaking stuff well, which he's gotten a lot of as teams have pitched around him. He tends to show mostly gap power, but he does stay inside the ball well and shows some ability to turn on pitches for some home run power. Short and stocky, Kahle is a below-average runner and doesn't have that much agility behind the plate. He has improved his receiving and blocks well, and while his arm is fringy strength-wise, it's accurate.Teams thinking about taking Kahle early will be buying the bat and believing it will play as a pro. If it does, he has the chance to play a long time, with a floor as a very good backup and the chance to be a solid regular if everything clicks.</t>
  </si>
  <si>
    <t>Nick Kingham</t>
  </si>
  <si>
    <t>Over the course of multiple Drafts, the Pirates aggressively went after high-risk, high-reward high school pitching in later rounds. Kingham was one of those picks, given an above-slot deal in 2010. He might be the first from that crop to impact the big league rotation.At first glance, it might be easy to put the "mid-rotation" label on Kingham, but there might be more than meets the eye. He has more velocity on his fastball, hitting the mid 90s regularly, than the typical command-and-control starter. Kingham's changeup has improved so much that it might be his second-best offering, and his curve gives him three Major League average or better pitches in his repertoire.It all comes from Kingham's big 6-foot-5 frame and clean delivery. He has improved every year that he's been with the Bucs, and he is poised to knock on the door in 2014.</t>
  </si>
  <si>
    <t>Part of a concerted effort to acquire high school pitching in the Draft -- see Jameson Taillon and Tyler Glasnow for the most successful examples to date -- Kingham became a bit of a forgotten man as he recovered from May 2015 Tommy John surgery. He's ready to put himself back on the map after a strong return from surgery in the second half of 2016.Perhaps the biggest hurdle for any pitcher after TJ surgery is to trust that it worked and to just go out there and pitch. Kingham was able to do that right out of the gate, showing plus command of all three of his pitches. His fastball sits in the low 90s but he throws downhill with his 6-foot-6 frame and gets a lot of groundball outs as a result. His changeup has been his bread-and-butter pitch since high school and it continues to be; he has tremendous feel for it and the confidence to throw it. His breaking ball flashes above-average at times, giving him a third very usable weapon.Kingham needs to build up some innings before he's ready for Pittsburgh, following a Taillon-like recovery path. That became evident with a more uneven 2017 than his 2016 comeback. He still should have the stuff and command to be a mid-rotation contributor in the future.</t>
  </si>
  <si>
    <t>When you invest heavily in the Draft in high school pitching, you never can be sure which of the young arms are going to pan out. It was looking like Kingham, taken in the 4th round of the 2010 Draft but signed to an over-slot deal of $480,000, might have been the first of the young arms targeted by the Pirates to impact the big league rotation until he required Tommy John surgery in May. When healthy, Kingham is a command and feel type of pitcher, though he does have good stuff. He'll touch 95 mph with his fastball and sits comfortably in the low 90s, commanding the pitch well. He throws his changeup with the same arm speed and good deception. His big curveball gives him a third at least average offering. Kingham does a good job of using his 6-foot-5 frame to his advantage and throws strikes with all three pitches thanks to a clean and repeatable delivery. Kingham might not have the highest ceiling among pitching prospects, but once he's 100 percent back from surgery, he'll be close to being able to reach it at the big league level.</t>
  </si>
  <si>
    <t xml:space="preserve"> Since signing him with an over-slot deal in 2010, the Pirates didn't hesitate to challenge Kingham a bit, sending him to the New York-Penn League for his debut, largely against much older competition. Then he spent the 2012 season in full-season ball at age 20 and while his overall numbers were mixed, he finished very strongly, with a 1.68 ERA over his final nine starts. The big right-hander could have three above-average-or-better pitches and above-average command when all is said and done. Kingham will touch 95 mph with his fastball, with plenty of movement. His changeup has deceptive sink, and it's been his best secondary offering in the past. His curve may have caught up, and the power breaking ball might be just as good down the road. The Pirates were very aggressive in going after high-ceiling high school arms in the past few Drafts and Kingham has the chance to be one of the best from that effort.</t>
  </si>
  <si>
    <t>Kingham, a product of the Pirates' aggressive acquisition of high school pitching talent in the Draft, got an over-slot deal in the fourth round back in 2010 and was on the cusp of being ready to contribute to the big league staff when he needed Tommy John surgery in May.Kingham's rehab went well and he returned to competitive pitching in the second half of the 2016 season. The Pirates were pleased with how Kingham responded to the challenges of coming back from the elbow surgery and are hopeful he'll get all the way back to the future Major League starter he appeared poised to become. When healthy, Kingham pounds the strike zone with an above-average fastball and changeup as well as a usable breaking ball. While not overpowering, he uses his 6-foot-6 frame well to throw downhill. He has good command, thanks to a free and easy delivery he repeats consistently.The Pirates won't rush Kingham back, just like they didn't with fellow TJ recipients Jameson Taillon and Clay Holmes, but he does appear right on schedule and should get back to carving out a career as a No. 3 or 4 starter soon enough.</t>
  </si>
  <si>
    <t>Nick Lee</t>
  </si>
  <si>
    <t>The Nationals had to draft Lee twice before they could land him. A two-way player as a left-handed pitcher/outfielder at Weatherford (Texas) JC, he turned them down as a 38th-rounder in 2010 before agreeing to a $77,000 bonus as an 18th-rounder the following year.Lee has a pair of solid pitches in a low-90s fastball that peaks at 96 mph and a curveball with power and 12-to-6 break when it's on. He also has a fringy slider and changeup.Because Lee has a four-pitch repertoire, Washington tried him as a starter in his first two full pro seasons. But there's effort in his delivery and he struggles to repeat it, compromising his ability to find the strike zone, so he became a full-time reliever after returning from an elbow strain in mid-2014.</t>
  </si>
  <si>
    <t>Lee and St. Thomas More High (Lafayette) left-hander Hogan Harris were supposed to be the top two high school prospects in Louisiana this year, but Harris' velocity dropped precipitously and Lee's also declined under a heavy workload. Harris now seems certain to attend Louisiana-Lafayette, and Lee could join him there if he doesn't get picked high enough to sign.After pitching at 91-95 mph on the showcase circuit last summer, Lee has operated with an 88-91 mph fastball for much of the spring. He still reaches 94 mph on occasion, and his fastball can break bats with its running, sinking action. His projectable frame hints at more and more consistent velocity in the future if he isn't overworked.Lee lacks a reliable second pitch. He flashes an average curveball but gets under or around it too often, and he doesn't trust his changeup. There are a lot of moving parts and effort in his delivery, creating concerns about his ability to stay healthy and command his offerings.</t>
  </si>
  <si>
    <t>Nick Lodolo</t>
  </si>
  <si>
    <t>Drafted and unsigned by the Pirates as a 2016 first rounder, Lodolo took a bit of a circuitous route to the top of the 2019 class. He had iffy freshman and sophomore years but flashed a tantalizing blend of stuff and feel at times, keeping him in the first round mix despite inconsistent performance. Everything clicked for him during an early-season college tournament in Houston, where Lodolo worked in the mid-90s with a plus breaking ball and changeup. He generally sits 92-94, but he is lanky 6-foot-6, so it plays up a bit due to extension. He's more apt to throw his curveball for strikes rather than bury it in the dirt for swings and misses, but he showed better grasp of the latter late in the year. While Lodlo will sometimes go entire outings without throwing many changeups, there have been stretches where it's his best pitch. His frame is ideal, his delivery elegant and repeatable. The stuff isn't dominant, but some teams are still projecting on it because of how big and lean Lodolo's frame is, and they think it might be eventually.</t>
  </si>
  <si>
    <t>sa917947</t>
  </si>
  <si>
    <t>Lodolo was the highest unsigned pick from the 2016 Draft after turning down the Pirates as the No. 41 overall pick out of high school. After three years in Texas Christian's rotation, including a dominant junior year, Lodolo was the top-rated pitcher in the 2019 Draft class and was the first arm taken, No. 7 overall, by the Reds. The lefty received full pick value ($5,432,400) and made his pro debut in the rookie-level Pioneer League.Lodolo usually works at 90-94 mph and peaks at 96 with sink on his fastball, using his 6-foot-6 frame to deliver it on a steep downhill plane. He showed inconsistent feel for spinning a curveball in the past and is focusing instead on a tighter slider in the low 80s that has become a solid offering. He also sells his changeup well and it has good action at the plate, giving him three pitches that all can grade as plus at their best.Lodolo has a long, lean body that could add more strength and an easy delivery. He did a better job of maintaining his three-quarters arm slot as a junior, resulting in improved control and command. He also was pitching with more confidence, attacking hitters and realizing the potential Pittsburgh saw in him three years ago.</t>
  </si>
  <si>
    <t>The highest unsigned pick from the 2016 Draft, Lodolo spurned the Pirates as a supplemental first-rounder (No. 41 overall) from a California high school. He immediately stepped into Texas Christian's rotation as a freshman but was somewhat of an enigma in his first two college seasons because his performances were more respectable than dominant. After showing more consistency and confidence this spring, he could be the first college pitcher drafted and beat out Lance Broadway (No. 15 overall in 2005) as the highest pick in Horned Frogs history.Lodolo usually works at 90-94 mph and peaks at 96 with sink on his fastball, using his 6-foot-6 frame to deliver it on a steep downhill plane. He showed inconsistent feel for spinning a curveball in the past and is focusing instead on a tighter slider in the low 80s that has become a solid offering. He also sells his changeup well and it has good action at the plate, giving him three pitches that all can grade as plus at their best.Lodolo has a long, lean body that could add more strength and an easy delivery. He's doing a better job of maintaining his three-quarters arm slot, resulting in improved control and command. He's also pitching with more confidence, attacking hitters and realizing the potential Pittsburgh saw in him three years ago.</t>
  </si>
  <si>
    <t>Looking for a high-risk, high-reward proposition? Then Lodolo, the tall lefty from southern California, just might fit the bill. The 6-foot-6 southpaw is all projection at this point, though he's shown glimpses of what might be in there. At an early event run by MLB scouts, Lodolo was 92-93 mph with his fastball, commanding it to both sides of the plate while throwing downhill effectively. He hasn't repeated that, sitting more in the 88-90 mph range with his fastball, with a good feel for the strike zone. His breaking ball has improved, though it comes and goes, sometimes looking like a potential out pitch and sometimes looking like a below-average slow rolling curve.Some feel three years at TCU would do Lodolo some good for him to hone his craft and add strength, while others feel he could mature in a pro environment slowly just as well. A team that has seen him throw well and is willing to be patient in unlocking the potential might roll the dice early in the Draft.</t>
  </si>
  <si>
    <t>Nick Longhi</t>
  </si>
  <si>
    <t>Though Longhi helped Venice High win the Florida 7-A state title and finish No. 2 in the final national rankings in 2013, he didn't live up to expectations at the plate and concerned teams with his commitment to Louisiana State. Thus the Red Sox were able to draft him in the 30th round, where they signed him for $440,000. After a lackluster debut, he was one of the best hitters in the short-season New York-League as an 18-year-old last summer before he tore a thumb ligament in July.With his hand-eye coordination and all-fields approach, Longhi should hit for average. He shows promising patience and a willingness to use the whole field. Though he hit just one homer in 46 games during his first two pro seasons, he has the bat speed and strength to hit at least 15 longballs per season as he gets stronger. Longhi has below-average speed but moves well enough to play on the outfield corners rather than at first base. He has a solid arm that delivered low-90s fastballs when he was a two-way player in high school.</t>
  </si>
  <si>
    <t>Longhi appeared headed to LSU after playing his high school ball at Venice High in Florida, but the talented two-way player opted to sign with the Red Sox when they gave him $440,000 in the 30th round of the 2013 Draft to focus on being a hitter. He had reached Double-A in 2017 when he landed with the Reds in a swap for international bonus pool money. Longhi's Reds debut was over nearly when it started, as his elbow popped, requiring Tommy John surgery. A wrist injury slowed him in 2018, but he's performed well in Triple-A in 2019.Longhi has long had a reputation of being an advanced hitter, and he's gotten back to that now that he has his elbow surgery more firmly in his rearview mirror. He's hit with power, with a patient approach and an ability to make hard contact to all fields. His swing path doesn't lend itself to a ton of power, but he has the bat speed and strength to drive the ball more than he has in the past, and he has already set a career high in home runs in 2019.A better athlete than some give him credit for, Longhi has seen time at first and an outfield corner, with more at the former of late. It's tough to be a first baseman only in the Reds system with Joey Votto in the big leagues, so the Reds will go back to mixing it up more frequently with Longhi, with a chance of him being a lefty bat off the bench who can play both outfield corners and first on occasion.</t>
  </si>
  <si>
    <t>Longhi helped lead Venice High to the Florida state 7-A championship and a No. 2 national ranking in 2013, but he worried clubs, didn't put up big numbers and was committed to Louisiana State. He dropped to the 30th round but wound up signing for $440,000, the equivalent of fourth-round money. Since then, he has established himself as one of the better young hitters in the system.Longhi has an advanced approach at the plate, displaying patience and a penchant for using the opposite field. His hand-eye coordination allows him to make consistent hard contact, and he has the bat speed and strength for average power if he lets his swing loose and turns on more pitches. Compared to other Red Sox first-base prospects, he can't match the pure hitting ability of Sam Travis or the raw power of Josh Ockimey.After playing mostly on the outfield corners in 2014, Longhi saw the majority of his action at first base last season. He shows good hands and footwork at first, though he moves well enough despite below-average speed that the outfield is still a possibility. He has the arm strength for right field, having shown a low-90s fastball when he was a two-way player at Venice High.</t>
  </si>
  <si>
    <t>Coming out of Florida high school powerhouse Venice High, Longhi decided to forego his commitment to LSU as a talented two-way player when the Red Sox gave him $440,000 in the 30th round of the Draft to become a hitter only. He had made it to Double-A in 2017 when he was sent to the Reds in return for international bonus pool money. Seven games in with his new organization, Longhi's left elbow popped, requiring Tommy John surgery in mid-July. He returned in 2018 and earned a promotion to Triple-A, only to have a left wrist sprain sideline him in mid-July.Longhi had a reputation of being one of the most advanced hitters in Boston's system and he was off to a good start with Cincinnati before he got hurt. He's hit over power, with a patient approach and an ability to make hard contact to all fields. His swing path doesn't lend itself to a ton of power, but he has the bat speed and strength to drive the ball more than he has, and there was a small uptick in power in 2017. A better athlete than some give him credit for, Longhi has seen time at first and an outfield corner, with more at the former of late. It's tough to be a first baseman only in the Reds system with Joey Votto in the big leagues, so the Reds will go back to mixing it up more frequently with Longhi.</t>
  </si>
  <si>
    <t>Though he was a two-way performer who helped Venice High win the Florida state 7-A championship and rank No. 2 nationally in 2013, Longhi slipped to the 30th round because he didn't post dominant numbers and was committed to Louisiana State. Since signing for $440,000, the equivalent of fourth-round money, he had proven to be one of the better pure hitters among Red Sox farmhands when he was sent to the Reds in early July in return for international amateur signing bonus pool space.Within the Red Sox system, he was often compared to fellow first-base prospect Sam Travis, with an approach that yields high batting averages more than power. He's patient, uses the entire field and makes consistent hard contact. He has the bat speed and strength to generate average power, but his right-handed swing is fairly flat and produced just two homers (albeit with 40 doubles) in 2016.After splitting time between first base and the outfield during his first three pro seasons, Longhi has primarily played first base since 2016. He has soft hands and good footwork at first, but he does move well enough and has enough arm strength -- he had a low-90s fastball in high school -- to fill in on either outfield corner.</t>
  </si>
  <si>
    <t>Nick Madrigal</t>
  </si>
  <si>
    <t>When Madrigal fractured his wrist during Oregon State's second series of the year, he was hitting .560 (14-for-25) with two doubles, two homers, and three steals in three attempts. For two long weekends in Arizona he did everything. He crushed balls in all parts of the strike zone, ran plus-plus times to first base, and made several highlight reel defensive plays at second base. The wrist fracture kept him out for the rest of February, all of March, and most of April. When he returned, Madrigal kept hitting, but not for power, which is consistent with what plagues hitters for several months after they've had a break in the hand/wrist area. 
That trend continued through his first pro summer, which was interrupted by a hamstring issue, as Madrigal struggled to pull and/or lift the ball at all. He had a downward, slashing swing instead of the dynamic and athletic cut he'd had early in the year, when he could scoop and lift stuff at the bottom of the zone. But he kept making contact. It was a month before a pro pitcher was able to strike Madrigal, who only K'd in 3% of his pro plate appearances last year, out. 
It's fair to make a distinction between prospects who are small, and ones who are just short. Jose Altuve is short, but is built like a little tank. Madrigal is small, a diminutive 5-foot-7, 165 pounds, and this, combined with his total lack of post-draft power, has the pro side of scouting very concerned. He looked tired and sluggish during instructional league, though it wasn't as if he'd played a whole year and was an obvious candidate to be run down, furthering concerns that his size will be an issue. We're inclined to believe there's a substantial bounce-back on the horizon. He was the best draft-eligible hitter we saw last year, a complete player with few, if any, flaws.</t>
  </si>
  <si>
    <t>The Pacific-12 Conference player of the year as a sophomore in 2017, Madrigal saw his chances of repeating end when he broke his left wrist early in his junior season. He still lived up to his reputation as the best player and hitter in college baseball and became the second-highest-drafted second baseman ever when the White Sox picked him at No. 4 overall (two spots lower than the Brewers took Rickie Weeks in 2003). After helping Oregon State win the College World Series, he signed for $6,411,400 and batted .303 in his pro debut while advancing to Class A Advanced.Madrigal's introduction to pro ball reinforced why scouts considered him the best pure hitter in the 2018 Draft. Unfazed by advanced competition, he used his controlled right-handed swing to spray line drives all over the field while striking out just five times in 173 plate appearances. He's small and doesn't have a lot of raw strength, but his ability to barrel the ball and his plus speed should produce a healthy amount of doubles and maybe 12-15 homers per season.Recruited by Oregon State as a shortstop, Madrigal wound up playing second base for the Beavers in deference to Cadyn Grenier, an Orioles supplemental first-rounder who was rated as the best college defender in the 2018 Draft. Madrigal has the hands and actions to play shortstop, though his average arm makes him a better fit at second base. Chicago planned on trying him at short but he has spent almost all of his pro career at second, where he could develop into a Gold Glover.</t>
  </si>
  <si>
    <t>The White Sox made Madrigal the second-highest second baseman ever drafted when they selected him fourth overall in June, two spots lower than the Brewers took Rickie Weeks in 2003. The Pacific-12 Conference player of the year as a sophomore in 2017, Madrigal might have won the award again is he hadn't lost half of the 2018 season to a broken left wrist. He had to settle for helping the Beavers win the College World Series before signing for a $6,411,400 bonus. The best pure hitter in the 2018 Draft, Madrigal barrels the ball and controls the strike zone with ease. A right-handed hitter with a line-drive swing, he doesn't have a lot of home run power but can sting the ball into the gaps. He's at least a plus runner with excellent instincts on the bases, and his offensive package fits nicely at the top of a batting order.Madrigal played second base at Oregon State in deference to shortstop Cadyn Grenier, an Orioles supplemental first-rounder who was the top defender in the Draft. Madrigal has the hands and actions for shortstop, and the White Sox plan on trying him there, but he doesn't have typical arm strength for the position. He could get by a la David Eckstein at short or develop into a Gold Glover at second base.</t>
  </si>
  <si>
    <t>A small middle infielder with sparkplug type skills, Madrigal has shown a penchant for playing above his tools against very good competition.The high school shortstop was a standout for USA Baseball's 18 and Under team last summer on both sides of the ball. He handles the bat well putting the ball in play consistently; he didn't strike out once with Team USA. He's not particularly physical and power will never be a part of his game, leading to more David Eckstein comps than, say, Dustin Pedroia or Jose Altuve. He has plenty of speed and maximizes it as a base-stealing threat. The Oregon State commit has the tools to stay at shortstop thanks to his quickness and accuracy, though without pure arm strength. He's a natural leader and a coach on the field from short.Teams will have to look past Madrigal's size and project some added strength when deciding to take him. With his tools and plus makeup, he's the type who proves any skeptics wrong.</t>
  </si>
  <si>
    <t>In the not-too-distant past, a player like Madrigal would have been overlooked by many teams because of his size. The combination of more organizations embracing analytics and the success of players like Jose Altuve, not to mention the superb performance of the 5-foot-7 infielder, had Madrigal poised to perhaps be the top college position player taken in the 2018 Draft. A broken wrist at the start of the season slowed him down, but he returned in April swinging a hot bat.While Madrigal might have been more of a gut feel kind of player for scouts, he now has track record on top of being a scout favorite. Analytics departments love him because of his approach at the plate that led to more walks than strikeouts in 2017, and while he doesn't have a ton of over-the-fence power, he makes consistent hard contact and is a legitimate extra-base threat. His speed and instincts should allow him to continue to be a base stealer.While Madrigal has played mostly second base in deference to Cadyn Grenier at Oregon State, some feel he could handle shortstop if need be. If not, he has the chance to be a Gold Glove caliber second baseman in the future. Even with the injury, he should land squarely in the top 10 in June.</t>
  </si>
  <si>
    <t>Madrigal had his share of suitors coming out of a powerhouse NorCal high school, but it's hard for teams to pay a big price for a small, high school second basemen, so he matriculated to Oregon State. He's been electric there for three years, posting big numbers and maturing physically while fine-tuning his game. 
Madrigal was off to a raucous start in 2018 before fracturing his wrist in a benign-looking homeplate collision, scaring some teams that are worried about durability due to his small frame. He missed about two months, but still hit .395/.460/.560 over the course of the year while playing elite defense at second base, especially around the bag. Madrigal is a complete, do-everything player once you look past his size and could be in the big leagues as soon as 2019 because of how polished his skillset is. He likely goes 4th to the White Sox or 5th to the Reds.</t>
  </si>
  <si>
    <t>Nick Margevicius</t>
  </si>
  <si>
    <t>Margevicius got on the national scouting radar when he had a strong performance at Georgia early during his draft spring, during which he hit 95 mph. He was scouted the rest of the spring but often sat 88-91 and hit 93 mph, working with a solid average changeup as his out-pitch, and a fringy breaking ball that comes and goes with his arm speed, stuff befitting a seventh round selection. 
Margevicius changed a bit in pro ball, switching from a curveball to slider, and made that his primary off-speed pitch. His performance, despite below average velocity, was excellent thereafter and he surprised many when he went from Hi-A to the big leagues to start 2019. He's probably a back-end starter, a No. 4/5 at best, but the finished product came together much quicker than anyone expected and some of it happened with pitch development and adjustment, evidence Margevicius will be able to continue making relevant tweaks as it becomes pertinent.</t>
  </si>
  <si>
    <t>Nick Maronde</t>
  </si>
  <si>
    <t xml:space="preserve"> The lefty out of Florida went from the Class A Advanced California League to the big leagues in his first full season. He had relieved in college, worked as a starter to begin his pro career, then threw very well out of the bullpen in the big leagues. His ultimate role is still up in the air. He has the stuff to start, with a fastball that has deception and a very good slider when his mechanics are right. He throws a changeup, though it's below-average, and if he stays in relief, he won't need it. Some don't love his arm action and worry about his durability - he did miss time with a strained lat in 2012. That, plus the lack of a trustworthy third pitch has some thinking he should just stay in the bullpen. If he doesn't win a bullpen spot in Spring Training, he could go down to Triple-A to continue working on his secondary stuff.Bernie Pleskoff's scouting report √Ç¬ª</t>
  </si>
  <si>
    <t>Nick Maton</t>
  </si>
  <si>
    <t>sa876186</t>
  </si>
  <si>
    <t>Maton's older brother Phil is a big league reliever for the Padres but Nick was below the radar as an amateur prospect. He was a 40th rounder from high school who went undrafted his first year at a junior college, then was a 7th rounder in his second year. Nick has done nothing but perform since entering pro ball and scouts have noticed, hanging average or better grades on four of his tools, with power still lagging behind a bit. The likely upside here is a good utility player, but the gap between that and a low-end regular is usually a good swing or approach adjustment. Maton doesn't have the prettiest swing in the world, but a new hitting coordinator may be able to tease a bit more out of what has already been working so far.</t>
  </si>
  <si>
    <t xml:space="preserve"> The younger brother of Padres reliever Phil Maton, Nick began his college career at Eastern Illinois, then transferred to Lincoln Land Community College and re-entered the Draft. A 40th-round pick out of high school, he improved his Draft standing by 33 rounds, with a solid pro debut in the New York-Penn League after the Phillies took him in the seventh round. He moved to full-season ball in 2018.Maton has average tools across the board, with the chance to be better than that with the bat. He has an advanced approach from the left side of the plate, draws walks and shows the penchant for consistent line-drive contact. He may never be a big power guy, but there is some extra-base ability and he should run into a few homers along the way. Defensively, Maton is steady, but many feel he won't stay at shortstop long-term, and he has seen some time at second base during his full-season debut in 2018. If it all comes together, he could be an offensive-minded second baseman, with the possibility of being a lefty-hitting-utility type also feasible.</t>
  </si>
  <si>
    <t>If nothing else, the Maton brothers know how to overachieve. Older brother Phil was a 20th-round pick of the Padres in 2015 and has spent the last two years pitching out of their big league bullpen. Nick was a 40th-round pick out of high school in the same Draft as his brother and after a year at Eastern Illinois, transferred to Lincoln Land Community College. A huge season there landed him in the seventh round of the 2017 Draft and he had a solid, albeit unspectacular, first full season in 2018 that included a South Atlantic League All-Star nod.Maton has the chance to have four at least average tools. As a legitimate 6-foot-2 infielder, the easy thing to say is he won't be able to stay at shortstop long-term, but the Phillies haven't seen any reason why he can't, with his hands, arm, accuracy and footwork all working well from the premium position. He has a solid approach at the plate, with the ability to work counts, and while there isn't a ton of over-the-fence-power, he can drive the ball from the left side of the plate.If Maton can continue to develop offensively and gets to be a Major League average hitter, he's at least a solid utility type in the big leagues, and he did play a few games at second in 2018. But there's enough upside here to think he could find a way to be a big league regular.</t>
  </si>
  <si>
    <t>Nick Mears</t>
  </si>
  <si>
    <t>sa3008594</t>
  </si>
  <si>
    <t>Discovered in the Northwoods League after he slipped under draft radars for various reasons (including an early-career TJ), Mears was signed as an undrafted free agent and, a year later, has reached theupper-levels of the minors. He has your typical, two-pitch middle relief look.</t>
  </si>
  <si>
    <t>Nick Meyer</t>
  </si>
  <si>
    <t>sa3007826</t>
  </si>
  <si>
    <t>Meyer is a pretty straightforward prospect, easier to project with fewer unknowns that the teenage prospects in this area of the list. Meyer is an accomplished defender, with a plus arm and at least above average defensive ability. He has some pop (45 raw power, game power below that) and is a solid athlete, but there isn't much impact with the bat. He leans more contact-oriented in his approach, but often won't make consistent hard contact, with some timing, pitch recognition, and plate coverage shortcomings at present. He seems likely to reach the upper minors and with some improvement, would get on a 40-man roster and get at least some big league time. If he can improve a little more offensively, then he could carve out a solid career as a backup.</t>
  </si>
  <si>
    <t>meyer_nick</t>
  </si>
  <si>
    <t>There are college catchers who can really hit, but might have to move out from behind the plate because of their defensive inefficiencies. Then there are those like Meyer, who undoubtedly have a future as a defensive backstop, with how much they hit truly determining what kind of professional career they have.A three-year starter at Cal Poly, Meyer's glove also earned him a spot on USA Baseball's Collegiate National Team. He has excellent hands and moves well behind the plate, allowing him to receive and block well. He has a strong and accurate arm, recording excellent pop times to second base on a consistent basis. Offensively, the right-handed hitter has been less productive. He does make consistent contact and rarely strikes out with decent on-base skills. And he's having his best offensive season now, albeit without any power.Meyer more than likely profiles as a backup at the next level. If his bat comes around with pro instruction, he could become a defensive-minded regular. In either case, his defensive skillset should have him off the board in the top six rounds.</t>
  </si>
  <si>
    <t>Nick Mikolajchak</t>
  </si>
  <si>
    <t>sa3010303</t>
  </si>
  <si>
    <t>Plus makeup, low-tomid-90s fastball, average curveball with vertical action. Has bounced back and forth between rotation and bullpen each of the last two years.</t>
  </si>
  <si>
    <t>Nick Morreale</t>
  </si>
  <si>
    <t>morreale_nick</t>
  </si>
  <si>
    <t>Georgetown University has had exactly one player, catcher Nick Collins in the eighth round of the 2015 Draft, get taken in the top 10 rounds of the Draft this century. And only one player, 24th rounder Tim Adleman in 2010, has made it to the big leagues. Morreale, who moved into the Hoyas rotation as a junior and has two years of relief experience, not to mention pitching out of the 'pen in the Cape Cod League last summer, on his resume, hopes to add to both of those groups of one.While Morreale has been inconsistent as a starter, he has shown premium arm strength in spurts. He'll often be up to 95 mph early in starts coming from his 6-foot-5 frame, but will drop down to the low-90s as his starts wear on. He throws both a cutter in the upper-80s and a true 83-85 mph slider, though the two pitches often morph into each other. He has a changeup, but it's inconsistent. He has struggled at times with his command, perhaps because of his arm action, but his delivery has not raised any major red flags.It's possible Morreale's velocity doesn't hold because he doesn't have a long resume as a starter. A team drafting him could send him out in a rotation to see what happens, but there's a good chance his power arsenal will look better in shorter stints, where he could even see a bigger uptick in his stuff.</t>
  </si>
  <si>
    <t>Nick Neidert</t>
  </si>
  <si>
    <t>A quintessential changeup/command righty, Neidert carved up Double-A hitters with surgical precision and ended his 2018 with a 25% strikeout rate and 5% walk rate in 152 innings. Big leaguers with similar peripherals and similarly below-average velocity include Zack Greinke (whom Neidert mimics, mechanically), Marco Gonzales, and Kyle Hendricks. There's precedent for success in spite of poor velocity, and several of those case studies tout changeups and fastball command, but many of them also involve a deeper repertoire than Neidert has, which is rounded out by a pedestrian curveball. Without something else, Neidert projects as more of a No. 4 or 5 starter than he does a mid-rotation arm. He's only 22, so there's a chance that happens. There's also a chance his changeup and command become elite and he mimics Kyle Hendricks' career very closely.</t>
  </si>
  <si>
    <t>Neidert was generating some first-round Draft buzz last spring before a bout of elbow tendinitis caused him to struggle and miss time. He ended up falling to the second round, where he Mariners lured him away from a South Carolina commitment with $1.2 million bonus. After a promising pro debut in the Rookie-level Arizona League, Neidert has built on that success this year in his full-season debut for Class A Clinton. Neidert can pitch to both sides of the plate with a low-90s fastball that peaks at 96, and he complements it with a sharp curveball that flashes above-average potential. The Mariners introduced a slider to his arsenal last season that could be an effective pitch in time, but right now it's in the nascent stages of development. Neidert also displays good feel for his changeup, which he throws with convincing arm speed and good fading action.While Neidert lacks ideal size as a 6-foot-1, 180-pound right-hander, his high three-quarters arm slot allows him create a good downhill angle to the plate, and he proved to be a ground-ball machine in his pro debut. He generates his velocity with athleticism and arm speed rather than effort and is consistently around the zone. Provided he stays healthy, Neidert has a chance to develop into a solid No. 4 starter in the Major Leagues.</t>
  </si>
  <si>
    <t>The Mariners' first pick in the 2015 Draft, Neidert signed for $1.2 million as a second-rounder out of a Georgia high school. He won high Class A California League pitcher of the year honors in 2017 before coming to the Marlins that December in the Dee Gordon trade along with right-hander Robert Dugger and infielder Christopher Torres. In his first season in his new organization, he was Miami's Minor League pitcher of the year and topped the Double-A Southern League in wins (12) and innings pitched (152 2/3).More mature and poised than a typical 22-year-old, Neidert is the most polished pitcher in the organization. He's not flashy but his 92-95 mph fastball plays up because it has late movement and he commands it well. His plus changeup is his best pitch and his curveball flashes above-average potential.In terms of pure stuff, Neidert profiles as a back-of-the-rotation starter. But his advanced command of his entire repertoire could make him a No. 3 starter. He was on course to make his big league debut in 2019 before surgery on the meniscus in his right knee sidelined him for three months early in the season.</t>
  </si>
  <si>
    <t xml:space="preserve"> Neidert was pushing to go as high as the supplemental first round this spring. Then he came down with elbow tendinitis, which affected his stuff and sidelined him toward the end of the season, forcing him into the second round. That was the Mariners' first pick and they gave Neidert a slightly higher than pick value bonus of $1.2 million to sign.When he was fully healthy, Neidert was pitching at 92-94 mph and peaking at 96 with his lively fastball. He has an advanced changeup for a high schooler, maintaining his arm speed and imparting some fade when he throws it. He did a better job of spinning his curveball, though some scouts wonder if he might be better off throwing a slider. Neidert lacks ideal size at 6-foot-1 and 185 pounds, though he generates his velocity with athleticism and arm speed rather than effort. That, plus his ability to stay around the strike zone, gives him every chance to remain a starter.</t>
  </si>
  <si>
    <t>The signing of free agent Nelson Cruz cost the Mariners a first-round pick in 2015, but the team still managed to find a first-round talent in the second round in Neidert. He signed for $1.2 million as the No. 60 overall pick and then had an encouraging pro debut in the Rookie-level Arizona League. Neidert excelled during his time in the Midwest League, showing improved velocity as well as his usual advanced feel for a deep arsenal, both of which helped him reach Double-A at age 20 in 2017. That progress caught the eye of the Marlins, who acquired him, Christopher Torres and Robert Dugger in December for speedster Dee Gordon.Neidert's fastball sits in the low-90s and peaks at 94 with good life, and he's already proved adept at commanding the pitch within the strike zone. The right-hander made big strides with his changeup in 2016, throwing it with better arm speed and generating more fading action, and scouts believe it will develop into a plus pitch. His curveball is currently ahead of his low-80s slider in terms of effectiveness and consistency, but he did show better feel for the latter last season. He's consistently around the zone and efficient with all of his pitches.Neidert's high three-quarters arm slot allows him to create a good downhill angle to the plate, and he generates his velocity with athleticism and arm speed rather than effort. The undersized right-hander faces questions about his durability, but he has the arsenal and command profile to develop into a No. 3 started in the Major Leagues.</t>
  </si>
  <si>
    <t>The Mariners took Neidert with their first pick in the 2015 Draft, selecting the Georgia prep hurler in the second round and signing him for $1.2 million. He impressed the next year during his full-season debut and then garnered Class A Advanced California League pitcher of the year honors while reaching Double-A at age 20 in 2017. That progress caught the eye of the Marlins, who acquired him, Christopher Torres and Robert Dugger in December for speedster Dee Gordon.Neidert may pitch with average velocity, topping out at 92-93 mph, but his fastball plays consistently above that grade due to its late movement. He's already adept at commanding the pitch, while his cross-body delivery allows it to jump on hitters on both sides of the plate. Neidert's changeup, a plus pitch, is his best secondary weapon and represents an ideal complement to his fastball, and he also has good feel for an average breaking ball.Neidert's high three-quarters arm slot allows him to create plane to the plate, and he has enough athleticism and arm speed to compensate for his hitchy delivery. Neidert may not have the high ceiling like some of Miami's other pitching prospects, but the stuff, pitchability and excellent command profile could help him carve out a role as a No. 4 starter.</t>
  </si>
  <si>
    <t>Following a star turn at the World Wood Bat Association World Championship in October and a fine start to his senior season, Neidert was pushing to go as high as the supplemental first round. Then he came down with elbow tendinitis, which affected his stuff and sidelined him toward the end of the season.When he was fully healthy, Neidert was pitching at 92-94 mph and peaking at 96 with his lively fastball. He has an advanced changeup for a high schooler, maintaining his arm speed and imparting some fade when he throws it. He did a better job of spinning his curveball, though some scouts wonder if he might be better off throwing a slider.Neidert lacks ideal size at 6-foot-1 and 185 pounds, though he generates his velocity with athleticism and arm speed rather than effort. The South Carolina recruit is a good athlete who lives around the strike zone.</t>
  </si>
  <si>
    <t>Nick Nelson</t>
  </si>
  <si>
    <t>sa829552</t>
  </si>
  <si>
    <t>Nelson was probably a little underrated as a fourth round pick in 2016 out of a Florida panhandle junior college. He didn't start focusing exclusively on pitching until JUCO, and was up to 95 mph with an above average curveball, so he was seen more as an upside relief type, but it's gone better than most clubs expected in pro ball. Nelson sits 94-97 and hits 98 mph even as a starter, and mixes in the same above-average curveball but has also added a 55-flashing splitter, and, starting in instructs, added a 88-91 mph cutter that flashed average. The overall command is still a bit below average, mostly due to below average command of his off-speed stuff. Nelson can sometimes get cute and pitch backwards rather than focusing on developing fastball command and throwing his best pitch more often. There's still a shot that he can turn into a traditional starting pitcher, but it looks more likely that he'll be some kind of multi-inning middle relief or setup guy. After a solid 2018 that ended with a taste of Double-A, Nelson should begin 2019 there and may be in line for a big league look at the end of the year if the team needs some bullpen help in the Bronx.</t>
  </si>
  <si>
    <t>The Giants drafted Nelson as a pitcher out of Rutherford High (Panama City, Fla.) in the 31st round in 2014, but he opted instead to stay home and play both ways at Gulf Coast State (Fla.) CC. He won 13 games and hit 19 homers in two years with the Commodores before signing with the Yankees for a below-slot $350,000 in 2016's fourth round. Though he led the low Class A South Atlantic League with 12 losses in his first full pro season, he showed progress by posting a 3.47 ERA in his final 13 starts after getting lit up for a 6.34 ERA in his first nine.Nelson's best pitch is a 92-98 mph fastball with ground-ball-inducing sink, and he shows the ability to carry his velocity throughout his starts. His hard curveball could give him a second plus offering if he gets more consistent with it. He's in the early stages of refining a changeup with splitter action to combat left-handers after rarely needing it as an amateur.Strong and athletic, Nelson would have continued as a two-way player had he transferred to Florida rather than turning pro. He's still figuring out how to repeat his delivery on a regular basis, though he did cut his walk rate from 9.3 per nine innings in his 2016 debut to 4.5 last year. Though New York will continue to develop him as a starter for now, there's a good chance that he'll wind up as a power reliever.</t>
  </si>
  <si>
    <t>Nelson turned down the Giants when they drafted him as a pitcher in the 31st round in 2014 in favor of playing both ways at Gulf Coast State (Fla.) CC, where he won 13 games and hit 19 homers in two seasons. The Yankees signed him away from a Florida commitment for a below-slot $350,000 in the fourth round in 2016, and his stuff has improved since he has focused fully on pitching. Though he lacks polish, he reached Double-A and led New York farmhands in strikeout rate (10.7 per nine innings) in 2018.Nelson misses bats and generates groundouts with his power repertoire, which starts with a 94-98 mph four-seam fastball that he can maintain into the late innings. His hard curveball often works as a second plus pitch though there are times when he can't land it for strikes. He also has a low-90s splitter and an upper-80s slider/cutter that have their moments but similarly lack consistency.Though Nelson is strong and athletic, he's still figuring out how to repeat his delivery and command his pitches. He's tough to hit but gives up too many walks, and more advanced hitters may not chase his secondary offerings out of the strike zone. The Yankees plan to continue developing as a starter but he could make a big league impact sooner as a hard-throwing reliever.</t>
  </si>
  <si>
    <t>Nick Northcut</t>
  </si>
  <si>
    <t>Gatorade's 2018 Ohio state high school player of the year, Northcut was one of the best two-way prospects in last year's Draft. Though he had a low-90s fastball and a hard slider, teams valued his offensive potential even more. His bat might have landed him if the top three rounds if his commitment to Vanderbilt hadn't clouded his signability, and the Red Sox signed him for a well over-slot $565,000 after he slid to the 11th round.Northcut's bat speed, strength and the loft in his right-handed swing generate impressive raw power. After showing a polished approach as an amateur, he got overly aggressive and struck out in 29 percent of his plate appearances in his pro debut. He's most effective when he uses the whole field and doesn't try to do too much at the plate.Though he's a bottom-of-the-scale runner, Northcut is a surprisingly effective defender at the hot corner. He has a better chance of becoming a solid third baseman than Boston's other young prospects at the position, Danny Diaz and Brandon Howlett. He has soft hands and a strong arm but will need to keep his thick frame in shape and improve his agility.</t>
  </si>
  <si>
    <t>One of the better high school two-way prospects in the 2018 Draft, Northcut showed a low-90s fastball and a hard slider on the mound. Gatorade's Ohio state player of the year, he had even more upside as a hitter, prompting the Red Sox to pay him a $565,000 bonus in the 11th round. If not for signability concerns related to his Vanderbilt commitment, he might have gone in the top three rounds.Northcut creates impressive raw power with bat speed and loft in his right-handed swing, as well as with strength. More than just a slugger, he uses the entire field and lets his home runs come naturally, giving him solid hitting ability. He finished second in the home run derby at the Perfect Game All-American Classic last August and has a long track record of performing well against top competition on the showcase circuit.Though Northcut has bottom-of-the-scale speed, he moves well enough to get the job done at third base. He has soft hands and a strong arm that could make him a solid defender if he can upgrade his agility. He'll have to work diligently to keep his thick frame in shape to stay at the hot corner.</t>
  </si>
  <si>
    <t>One of the better two-way talents in the 2018 Draft class, Northcut has a fastball that peaks in the low 90s and a promising breaking ball. He shows even more promise as a hitter, enough to get selected as early as the third round. Whether that will be high enough to lure him away from a Vanderbilt commitment remains to be seen.Northcut's quick right-handed swing with loft and his strength combine to generate impressive raw power, which he showed off by finishing second in the home run derby at the Perfect Game All-American Classic last August. He lets his pop come naturally and uses the entire field, showing the potential to hit for average as well. He has a track record of performing well against top competition on the showcase circuit, starring on the loaded Canes Baseball travel team.While Northcut is a well below-average runner, he moves well enough to make plays at third base. His hands and arm strength are assets, and he could become a solid defender if he can improve his agility. He'll have to maintain the conditioning of his thick frame to remain at the hot corner.</t>
  </si>
  <si>
    <t>Nick Paciorek</t>
  </si>
  <si>
    <t>sa3011141</t>
  </si>
  <si>
    <t>Converted catcher. 91-94, touched 97, above-average slider, potential relief fit.</t>
  </si>
  <si>
    <t>paciorek_nick</t>
  </si>
  <si>
    <t>Paciorek batted .160/.261/.247 as a freshman catcher at Northwestern, then barely played as a sophomore as he began converting to pitching. After allowing 13 runs and 17 baserunners in two innings as a sophomore, he has developed into the Wildcats' best (if sometimes wild) pitcher this spring. Though he's a purely a reliever, he has a chance to become Northwestern's highest pick since J.A. Happ was a third-rounder in 2004.Still somewhat of a work in progress on the mound, Paciorek could have two plus offerings once he's fully developed. His best is an 82-85 mph slider that's a legitimate strikeout pitch. He usually works at 90-94 mph and can hit 96 with his fastball, with more velocity to come as he gets more experience.Paciorek impresses with his athleticism and his arm works well. He does have an upright finish on the mound, which hinders his ability to provide strikes on a consistent basis. Though he'll need plenty of time to figure things out after totaling just 28 2/3 innings in college, he could pay off as a setup man.</t>
  </si>
  <si>
    <t>Nick Petree</t>
  </si>
  <si>
    <t>Missouri State has sent nine pitchers to the big leagues since 2001, and Petree could join the club despite being unimposing on the mound. He led NCAA Division I with a 1.01 ERA in 2012. Petree had streaks of 38 1/3 straight scoreless innings and 73 consecutive without an earned run. After a strong encore in 2013, he signed with the Cardinals for $40,000 as a ninth-round pick.Petree has continued to work his magic in pro ball, as he would have led the short-season New York-Penn League ERA with a 1.62 ERA in his pro debut if he hadn't fallen just short of qualifying. He got off to a hot start in 2014, swiftly reaching high Class A while continuing to get outs with his outstanding pitchability.Petree usually pitches at 87-88 mph with his fastball, which plays up because of his ability to locate it wherever he wants. His lone plus offering is his changeup, and he can keep hitters off balance by throwing a curveball and a cutter for strikes. Based on pure stuff, it's hard to project Petree as a big league starter, but based on his track record of blowing away expecations, it would be silly to bet against him.</t>
  </si>
  <si>
    <t>Nick Pivetta</t>
  </si>
  <si>
    <t>Pivetta, a former Canadian Junior National Team star, spent his first full professional season with Class A Hagerstown. Though he remains somewhat raw, his big arm and prototypical starter's build entice scouts. Having made it up to Double-A in 2015, he clearly intrigued the Phillies, who got him from the Nationals in return for Jonathan Papelbon just prior to the non-waiver Trading Deadline.There's still some projection left for Pivetta, and he could end up pitching with a tick more velocity than he has now. His fastball typically sits in the low 90s, occasionally reaching 96 mph. His secondary stuff is still inconsistent, but he has the makings of a solid curveball and changeup. He's still learning to consistently repeat his delivery, but at his best he fills up the strike zone with all his pitches. Pivetta is far from a finished product, but he has the upside to develop into a Major League starter in time.</t>
  </si>
  <si>
    <t>As the Phillies looked to rebuild at the tail end of 2015, some of the prospects they brought in succeeded right away. Some, like Pivetta, who came from the Nationals in return for Jonathan Papelbon, did not. But while the right-hander struggled with his command and with an oblique issue, the Phillies still like the weapons the 6-foot-5 hurler brings to the table, many of which were used more consistently during his first full season in the organization.Pivetta has plenty of fastball, sitting in the low-90s and regularly reaching 95-96 mph, and when he's right, he uses his frame to throw effectively downhill. Pivetta also flashes an above-average breaking ball -- he's thrown both a slider and curve, but they tend to run into each other. He didn't execute it consistently at the end of the year, but did so more frequently in 2016. He mixes in a fringy changeup as well. His command, well below-average for his time in Double-A, both before and after the trade, also improved this season.The Phillies like Pivetta's size and his arm, even if it eventually ends up in a bullpen. Bouncing back from his post-trade performance has more believing he has what it takes to stick as a starter.</t>
  </si>
  <si>
    <t xml:space="preserve">  Pivetta played for the Canadian Junior National team while in high school and headed to New Mexico Junior College after going undrafted in 2011. There, he impressed scouts with his big arm and ideal pitcher's frame. Pivetta's fastball touched 97 mph when he worked out of the bullpen in college, though it typically sits in the low 90s when he starts. There is some projectability left in his 6-foot-5, 220-pound frame, and he could end up pitching with a tick more velocity. He also has the makings of solid curveball and is working to improve his changeup. Pivetta remains somewhat raw, but the Nationals like the upside and feel he can become a Major League starter in time.</t>
  </si>
  <si>
    <t>Nick Plummer</t>
  </si>
  <si>
    <t>Plummer popped up at the same event as Whitley late in the summer, with an even louder performance, but his swing has gotten a little stiffer and some scouts think he's a left fielder.</t>
  </si>
  <si>
    <t>Players who are drafted out of high school from cold-weather states need to get out and play, repetition being the key to help them catch up from not playing as much as amateurs from warm-weather areas. So when Plummer missed all of the 2016 season because of a broken hamate and ensuing complications, it wasn't ideal.The Michigan native had struggled, somewhat expectedly, out of the gate after signing in 2015. Though Plummer didn't put up numbers, he did still show outstanding plate discipline and a willingness to draw walks. His advanced approach should eventually allow him to hit for average and his bat speed should lead to decent power down the road. With a tick above-average speed, Plummer could stick in center field and also could profile in left if needed. Plummer wasn't cleared to play last fall during instructs, so it's been a very long layoff since he faced competitive pitching of any sort. He's basically starting over, but he has the offensive tools to get back on track now that he's healthy.</t>
  </si>
  <si>
    <t>A strong summer showcase circuit performance put Plummer on first-round radars for the 2015 Draft. Back in Michigan for his senior year, Plummer was a bit more uneven -- partially because of a bout with mono -- which allowed him to get to the Cardinals in the latter part of the opening round. After an up-and-down pro debut, Plummer never got his 2016 season started, needing surgery to remove a broken hamate in his right hand.While Plummer had a slow start to his pro career in the Gulf Coast League, he still showed some of what made him one of the more intriguing high school bats in the class. It starts with an advanced approach at the plate, with good plate discipline that led to him topping the GCL in walks. He has the chance to hit for average with perhaps above-average power thanks to some excellent bat speed. Plummer runs fairly well and has the chance to stay in center field. If he does, he could be an above-average offensive player there. A move to left could be in his future, where he could be an average offensive player and above-average defender at the corner spot.Plummer showed an ability to adjust to a higher level of competition during that summer showcase swing. He'll have to continue to do so once he returns healthy in 2017.</t>
  </si>
  <si>
    <t>Breakout performances at the East Coast Professional Showcase and the Area Code Games last summer positioned Plummer as a first-round pick for 2015. Though he didn't quite live up to expectations as a senior, he still went 23rd overall to the Cardinals and became the first Michigan high school position player taken in the top three rounds since Billy Killian in 2004. Signed for $2,124,400, Plummer has above-average hitting ability and power potential. He has a quick left-handed swing and a mature approach, stroking balls from gap to gap while showing advanced pitch recognition and plate discipline. He's an average runner with some savvy on the bases.There's a split camp on whether Plummer can stay in center field, because he lacks the typical speed for the position but overcomes that with good instincts. If he has to move, he'll probably wind up in left field because of his lackluster arm.</t>
  </si>
  <si>
    <t>His stock took a hit when he struggled at the World Wood Bat Association World Championship in October and slumped as a senior, but he still should become the first Michigan prep position player taken in the top three rounds since Billy Killian in 2004.Plummer has a chance to be a plus hitter for both power and average. He has a quick left-handed bat and a mature approach, hitting gap to gap while doing a nice job of recognizing pitches and refusing to chase them out of the strike zone. He shows average to solid speed and can steal an occasional base.Some scouts think Plummer has the instincts to stay in center field even though he's not a plus runner, while others think he's destined for a corner. If that happens, his arm will fit better in left field than in right. Wherever the Kentucky commit winds up, he's one of the most dangerous high school hitters in this Draft.</t>
  </si>
  <si>
    <t>Nick Pratto</t>
  </si>
  <si>
    <t>Pratto has arguably the best hitter's traits in the entire draft. His bat is quick, he can move the barrel around and square pitches in various parts of the strike zone, he generates good extension through contact and has already started to grow into the power necessary to profile at firts base. Pratto also has mature ball/strike recognition and often displays visible contempt for umpires who lack it. He's a good athlete and potential defensive asset at first with good hands, footwork and an above average infield arm.</t>
  </si>
  <si>
    <t>Pratto went from two-way duty as a high school senior, to Low-A teenager in his first full pro season, and he performed admirably. Pratto hit .280/.343/.443 with 14 homers at Lexington, largely thanks to a hot August. He also stole a surprising 22 bases, but based on how thick and muscular he looked during 2019 spring training, that seems unlikely to continue. 
Some of the pre-draft notions that Pratto had elite plate discipline (part of why he generated some irresponsible Joey Votto comps at the time) seem false now that we have a larger sample of data to look at. It makes it more important that Pratto get to all his power so he can profile at first, something made even more imperative by his mediocre, early-career contact rates. We like his chances of doing that and becoming a fine everyday first baseman who adds value on defense.</t>
  </si>
  <si>
    <t>Pratto won the 2011 Little League World Series with a walk-off single against Japan, defeated Japan again as a starting pitcher to help the United States capture the 18-and-under World Cup in 2015 and starred for Team USA the following year as well. He entered 2017 as a legitimate two-way prospect before it became apparent that his future was brighter as perhaps the best pure high school hitter available. The Royals selected him 14th overall and signed him for $3,450,000.Pratto draws some comparisons to Joey Votto and 2017 No. 4 overall pick Brendan McKay as a lefty-swinging, hit-over-power first baseman with a mature approach and hitting instincts. He showed an improved ability to tap into his considerable raw power during the spring, driving the ball to all fields with a quick, pretty stroke. He has barreled balls so easily for so long that when he slumped toward the end of his senior season, most scouts shook it off because of his track record.In addition to his hitting prowess, Pratto is also a gifted defender at first base. He moves well around the base and has a stronger arm than most at his position. On the mound, he also resembled McKay at the same stage of their careers with an upper-80s fastball, promising secondary offerings and advanced feel for pitching.</t>
  </si>
  <si>
    <t>Pratto has a long history of starring in international play, hitting a walk-off single to beat Japan in the 2011 Little League World Series, defeating Japan as a starting pitcher to help the United States win the 2015 18-and-under World Cup and starring again for Team USA to capture a gold medal at the 2016 18-and-under Pan Am Championships. One of a number of legitimate two-way prospects in the 2017 Draft, he drew interest as a pitcher until it became clear that he might be the best pure prep hitter available. He joined Eric Hosmer as the only first basemen ever taken in the first round by the Royals, signing for $3,450,000 as the 14th overall selection.While Pratto slumped at the end of his high school senior season and had a so-so pro debut, that hasn't stopped scouts from comparing him to Joey Votto and Brendan McKay (the No. 4 overall pick in 2017). Like them, Pratto is a hit-over-power first baseman who bats left-handed and has a mature approach at the plate, though he has struggled while trying to do too much in his first full season. He owns a pretty swing with plenty of bat speed, has an affinity for using the entire field and is beginning to tap into his considerable raw power.Pratto is a better athlete than most first basemen. He's a potential Gold Glover who moves well around the bag and has a stronger arm than most players at his position. On the mound, he was very similar to McKay at the same stage of their careers, displaying an upper-80s fastball, promising secondary pitches and advanced feel.</t>
  </si>
  <si>
    <t>As a high schooler, Pratto was a two-way star who attended Huntington Beach High School, a program that has produced big league hitters like Daric Barton and Hank Conger. He was also a teammate of 2017 second-round pick Hagen Danner, now with the Blue Jays, and a frequent member of USA Baseball national teams winning gold medals. As a senior, his bat jumped ahead of his arm and the Royals took him in the middle of the first round to hit and he did just that in his first full year, finishing with 14 homers and 22 steals.While Pratto struggled out of the gate in the South Atlantic League, he showed just why he was considered one of the best high school bats in the 2017 Draft class with a .322/.394/.518 line in the second half. He dug an even deeper first-half hole in 2019, hitting .167/.262/.230 in the Carolina League before slowly finding himself in the second half. He has shown a solid overall approach at the plate and can drive the ball to all fields, but there's been more swing and miss to his game than some anticipated, though that did improve in his strong finish to the 2018 season. He started tapping into his left-handed power more, with the chance to grow into even more as he matures and refines his approach. While Pratto has fringy speed, he might be the most instinctive baserunner in the system, allowing him to be aggressive on the basepaths. His athleticism also plays well at first with excellent defensive tools, including a plus arm that used to fire upper-80s fastballs from the mound. He has every chance to follow in Eric Hosmer's footsteps as a homegrown first-round pick who plays first base every day in Kansas City.</t>
  </si>
  <si>
    <t>A 2011 Little League World Series star, Pratto entered the season as a legitimate two-way talent. While he still pitches for his Huntington Beach High School team, his bat took off early this spring, leaving no question that he will be taken in June as a hitter.Pratto has positioned himself as perhaps the best pure high school bat in the country. He's always shown an advanced approach at the plate and the ability to hit for average. What's allowed him to separate from the rest of the class is the added power he showed early this season, though his bat did tail off later on in the spring. Pratto isn't the biggest guy in the world, but he should have at least average in-game power in the future, using his feel for hitting to punish mistakes consistently. Pratto is a plus defender at first, with better range than your average first baseman and an above-average arm that throws upper-80s fastballs off the mound.An outstanding competitor who has been on the mound for key international games as part of Team USA, few doubt Pratto's ability to maximize his tools. High school first base-only types can be a tough profile -- Adrian Gonzalez and Freddie Freeman are the biggest success stories, but Pratto isn't as big. Most believe in Pratto's bat enough, though, to take the Southern Cal commit early in the first round.Prospect Development Pipeline - Lake Elsinore, Calif.</t>
  </si>
  <si>
    <t>PDP Premier Event: Feb. 4, 2017 - Lake Elsinore, Calif.Favorite MLB Team: Los Angeles DodgersFavorite MLB Player: Anthony RizzoMLB Pipeline Top 50 Draft prospectPratto first put his name on the map when he drove in the clinching run for the 2011 Little League World Series. A teammate of Hagen Danner's, then and now, the pair are two of the best legitimate two-way talents in the class.There might be a slight lean in the scouting industry toward Pratto as a hitter. He has an advanced approach at the plate and never looks overmatched, with a smooth, easy swing from the left side and power to all fields. He has excellent footwork around first and could be a plus defender there. He's no slouch on the mound, with three average-or-better pitches, including a fastball that touches 92 mph, an excellent changeup and a solid curveball. He goes right after hitters and throws a lot of quality strikes. There's projection to his stuff on the mound should he focus solely on that.In addition to his multiple talents, Pratto gets very high marks for his makeup and competitiveness, intangibles that could help teams decide to try and sign him away from Southern Cal.</t>
  </si>
  <si>
    <t>Nick Quintana</t>
  </si>
  <si>
    <t>sa3010390</t>
  </si>
  <si>
    <t>A very prominent high school prospect, Quintana matriculated to Arizona and became a core of their lineup almost immediately. Though his swing is somewhat grooved, he's an athletic swinger with power, who is also quite good at third base. He has a shot to be an everyday third baseman.</t>
  </si>
  <si>
    <t>A very prominent high school prospect, Quintana matriculated to Arizona and became a core of their lineup almost immediately. Though his swing is somewhat grooved, he's an athletic swinger with power who is also quite good at third base. He's in the mix for teams picking 30-50, with Boston and Arizona as rumored landing spots.</t>
  </si>
  <si>
    <t>Quintana was a solid high school prospect from Nevada who was drafted by the Red Sox in the 11th round back in 2016, but opted to head to the University of Arizona. He's developed into an intriguing corner infielder with pop and led the Pac-12 Conference with 77 RBIs, fifth most among NCAA Division I hitters, while batting .342 with 15 home runs and a .626 slugging percentage. Offensively, Quintana's raw power is his carrying tool. It shows up in games in flashes and he has the ability to hit the ball with authority the other way, to right-center field, but he gets pull happy at times. That leads to some swing and miss and streakiness, but if he can stay with his strengths, he could be an average hitter and tap into that power more consistently. A shortstop in high school, Quintana moved over to the hot corner in college and has become a plus defender there. While the one knock against him is his pure foot speed, he has good first-step quickness at third, with confident hands, a plus arm when he needs it and the ability to make plays on the run.Quintana plays with a confidence that scouts like and there's no question he can stay at third long-term. Some small adjustments at the plate could turn him into a very intriguing run-producer at the infield corner spot.</t>
  </si>
  <si>
    <t>The younger brother of Braves pitching farmhand Zach, this Quintana will make it to the next level with his bat. Most feel he's going to hit, but the question of where he profiles defensively has limited his Draft stock.A member of the U.S. 18 and under national team that won gold in Japan last September, Quintana had a monster senior season that saw him shatter his school's home run record, previously held by his brother. While there is some swing and miss to his game, many scouts love Quintana's explosive bat speed, which should translate to continued power as a pro. A well below-average runner, no one projects Quintana to stay at shortstop, his high school position. Some see an offensive-minded second baseman in the future and some teams have asked Quintana to work out behind the plate, where his above-average arm could work well.Quintana gets extremely high marks for his makeup and he's been willingly accommodating team's requests to try different positions. That, plus his bat, are what could get him off the board in the first three or four rounds.</t>
  </si>
  <si>
    <t>Quintana was a solid high school prospect from Nevada who was drafted by the Red Sox in the 11th round back in 2016, but opted to head to the University of Arizona. He's developed into an intriguing corner infielder with pop, one who could follow in the footsteps of similar players from the program like Bobby Dalbec and J.J. Matijevic, who both were taken in the top four rounds of their respective Drafts.Offensively, it's Quintana's raw power that is his carrying tool. It shows up in games in flashes and he has the ability to hit the ball with authority the other way, to right-center field, but he gets pull happy at times. That leads to some swing and miss and streakiness, but if he can stay with his strengths, he could be an average hitter and tap into that power more consistently. A shortstop in high school, Quintana moved over to the hot corner in college and has become a plus defender there. While the one knock against him is his pure foot speed, he has good first-step quickness at third, with confident hands, a plus arm when he needs it and the ability to make plays on the run.Quintana plays with a confidence that scouts like and there's no question he can stay at third long-term. Some small adjustments at the plate could turn him into a very intriguing run-producer at the infield corner spot.</t>
  </si>
  <si>
    <t>Nick Raquet</t>
  </si>
  <si>
    <t>Raquet sat out for all of 2016 as a result of his decision to transfer from North Carolina, where he had appeared in 12 games out of the bullpen as a freshman, to William &amp; Mary. Though his numbers were uneven in his first season with The Griffin, Raquet's arm strength and deep arsenal caught the attention of the Nationals, who selected the redshirt sophomore in the third round. A physically strong and durable left-hander, Raquet operates in the low-to-mid 90s with his fastball and can reach back for 98 mph, all while maintaining his velocity deep into games. His changeup is his best secondary offering, one that receives above-average grades from scouts, and he also features a pair of average breaking balls in a curveball and a slider.Raquet has a knack for missing bats, evidenced by his 95 strikeouts in 77 1/3 innings during the spring, but he's currently a below-average strike-thrower. Learning to repeat his delivery as well as harnessing his stuff would bode well for his chances of remaining a starter, although there's little doubt among scouts that Raquet could move quickly in a bullpen role.</t>
  </si>
  <si>
    <t>Raquet sat out all of 2016 after transferring to William &amp; Mary from North Carolina, where he had appeared in just 12 games out of the bullpen as a freshman. The redshirt sophomore pitched to mixed results in his first season with The Griffin but showed enough arm strength and stuff to warrant a third-round selection by the Nationals. A physically strong and durable left-hander, Raquet operates in the low-to-mid 90s with his fastball and can reach back for 96 mph, all while maintaining his velocity deep into games. His changeup is his best secondary offering, one that receives above-average grades from scouts, and he also features a pair of average breaking balls in a curveball and a slider. After missing plenty of bats but struggling to throw strikes as an amateur, Raquet pitched to opposite results during his pro debut. Learning to repeat his delivery as well as harnessing his stuff and throwing more strikes would bode well for his chances of remaining a starter, although there's little doubt among scouts that Raquet could move quickly in a bullpen role.</t>
  </si>
  <si>
    <t>After appearing in 12 games out of the bullpen at North Carolina as a true freshman, Raquet transferred to William &amp; Mary and sat out all of 2016. He pitched to mix results as a redshirt sophomore in his first season with The Griffin, posting a 4.66 ERA but also averaging 11 strikeouts-per-nine. Intrigued by Raquet's arm strength and untapped potential, the Nationals selected him in the third round of the 2017 Draft and signed him for $475,000. Making his full-season debut in 2018, Raquet split the year between Class A Hagerstown and high Class A Potomac, garnering All-Star honors in the South Atlantic League before wearing down late in the season.Raquet's velocity has ticked up in 2019 after dipping in his first full season, and the Nationals have been impressed with how he's developed feel to pitch and maintained effectiveness. Specifically, he took a big step forward in commanding his fastball, which sits in the low-to-mid 90s with heavy sink and run that helped him generate ground balls 57 percent of the time in 2018. His curveball and slider will bleed together at times, though he did make strides in developing the latter in '18, throwing it with more tilt and late, sharp bite in the mid-80s. Raquet rounds out his four-pitch mix with a changeup that could become average with further refinement.The Nationals will continue to develop Raquet as a starter because they think it will give him a chance to refine his secondaries. But the expectation has always been that he will end up in the bullpen, where his stuff is likely to play up in shorter bursts.</t>
  </si>
  <si>
    <t>Nick Rumbelow</t>
  </si>
  <si>
    <t>Rumbelow made his big league debut on June 23, two years to the day after he signed for $100,000 as a seventh-round pick out of Louisiana State. He had four stints with the Yankees, allowing a run in just one of his first eight appearances before he faded down the stretch and got left off New York's wild-card roster.Unlike most relievers, Rumbelow has three effective pitches. His best offering is his fastball, which sits at 92-94 mph and can reach as high as 98. His curveball features power and depth, and he has developed a changeup with splitter action.Rumbelow battled the strike zone in college at Louisiana State but hasn't had much trouble throwing strikes as a pro. He relied heavily on his changeup during his time in the big leagues, rather than challenging hitters with his superior fastball and curveball. If he learns to trust his stuff, he could become a setup man down the road.</t>
  </si>
  <si>
    <t>A seventh-round pick out of Louisiana State in 2013, Rumbelow made his big league debut two years later, his first of four stints with the Yankees in 2015. He logged one inning back in Triple-A the following year before undergoing season-ending Tommy John surgery, and the Yankees designated him for assignment that November. Re-signed by New York to a Minor League deal before 2017, Rumbelow returned to the mound in June and pitched well enough across the Double- and Triple-A levels that the Yankees felt inclined to add him to their 40-man roster in November. It wasn't long thereafter that they dealt him to the Mariners in exchange for JP Sears and Juan Then.Rumbelow has three effective pitches, each of which grades as at least above-average. His best offering is his fastball, which sits at 92-94 mph, reaches 96 and plays up thanks to the deception created by his over-the-top release point and long arm action. He throws his curveball with power and depth in the low 80s, along with a changeup in the mid-80s that features splitter-like tumble. Rumbelow can miss bats with his entire arsenal and has thrown more strikes as a pro than was expected of him coming out of LSU. That the Mariners traded a pair of promising young arms for Rumbelow underscored their belief in him as an impactful big league reliever. After battling injuries and missing the first two months of the season, Rumbelow returned fully healthy in early June and earned his first callup with the Mariners two weeks later.</t>
  </si>
  <si>
    <t>Nick Sandlin</t>
  </si>
  <si>
    <t>sa3006820</t>
  </si>
  <si>
    <t>Sandlin's junior stats at Southern Miss read like he was playing MVP Baseball on the rookie difficulty setting. It was his first year as a starter and he struck out 144 hitters in 102 innings while walking just 18. He's a side-armer with a running, low-90s fastball and above-average slider. Both pitches play up because of Sandlin's command, and at times his stuff is so well-located that it's unhittable. He was our favorite to be the first from the 2018 draft class to reach the big leagues but a 2019 spring forearm injury might delay his arrival.</t>
  </si>
  <si>
    <t>Sandlin recorded 20 saves in his first two seasons at Southern Mississippi and dealt in the Cape Cod League last summer, then shifted to the rotation this spring. The move couldn't have gone much better, as he ended the college season leading NCAA Division I in both WHIP (0.71) and ERA (1.06) while also ranking second in hits-per-nine (4.8) and fifth in strikeouts (144). The high spin rates on his pitches made him even more attractive to analytically-minded clubs, and the Indians were happy to land the right-hander for below slot at $750,000 after selecting him in the second round. Sandlin may be a 5-foot-11 right-hander without overpowering stuff, but he makes up for it by mixing five pitches and three arm angles. He'll throw a four-seam fastball and a curveball from a nearly overhand slot and a two-seamer and a slider as a sidearmer, and he'll also work in a changeup and a lower-three-quarters angle. It all adds up to about a dozen combinations of pitches and slots, and he can hit 94 mph with nasty life on his fastball from down low.Sandlin will have to tighten his slider at the next level, because pro hitters won't chase it as much as collegians do. He has the makings of a solid changeup too, and his feel for altering speeds and eye levels while pounding the strike zone gives him the opportunity to continue to succeed as a starter at the next level. His size will lead to durability questions -- he left one April start early and missed the next with shoulder stiffness -- although the Indians have had plenty of success with similarly-built hurlers in previous Drafts.</t>
  </si>
  <si>
    <t>After starring as a closer for two seasons at Southern Mississippi, Sandlin moved to the rotation in 2018 and led NCAA Division I in both WHIP (0.71) and ERA (1.06) while also ranking second in hits per nine innings (4.8) and fifth in strikeouts (144). The Indians pounced on him in the second round, signed him for a below-slot $750,000 and watched him dominate as a reliever at three levels before tiring in Double-A. They considered calling him up to the big leagues in September until he wore down late in the summer.Sandlin overcomes being a 5-foot-11 right-hander without overpowering stuff by confounding hitters with a mix of five pitches from three different arm slots. His best offering is a two-seam fastball with unusual velocity (up to 95 mph) with nasty life from a sidearm angle. He also throws a sweeping slider from down low, a changeup from a low-three-quarters slot and a four-seamer and a curveball from a high-three-quarters slot.Sandlin has tremendous feel for pitching, pounding the zone with all of his combinations of pitches and deliveries. He has an uncanny ability to throw hitters off balance by changing speeds and eye levels, and he was more effective against left-handers than right-handers in his pro debut. Cleveland thought he could be a weapon as a multi-inning reliever by midseason, but he instead was shut down for the year with a forearm strain in early July.</t>
  </si>
  <si>
    <t>Sandlin recorded 20 saves in his first two seasons at Southern Mississippi and dealt in the Cape Cod League last summer, then shifted to the rotation this spring. The move couldn't have gone much better, as he ended the regular season leading NCAA Division I in WHIP (0.71) and ranking second in ERA (1.25). He has high spin rates on his pitches, making him even more attractive to analytically minded clubs.While he's a 5-foot-11 right-hander without overpowering stuff, he makes up for it by mixing five pitches and three arm angles. He'll throw a four-seam fastball and a curveball from a nearly overhand slot and a two-seamer and a slider as a sidearmer, and he'll also work in a changeup and a lower-three-quarters angle. It all adds up to about a dozen combinations of pitches and slots, and he can hit 94 mph with nasty life on his fastball from down low.Sandlin will have to tighten his slider at the next level, because pro hitters won't chase it as much as collegians do. He has the makings of a solid changeup too, and his feel for altering speeds and eye levels while pounding the strike zone gives him the opportunity to continue to succeed as a starter at the next level. His size will lead to durability questions -- he left one April start early and missed the next with shoulder stiffness -- and a pro team could be tempted to move him quickly as a reliever.</t>
  </si>
  <si>
    <t>Nick Schnell</t>
  </si>
  <si>
    <t>sa3007639</t>
  </si>
  <si>
    <t>Schnell was an upside, cold-weather hitter to watch in the 2018 draft class but he exceeded expectations in the spring, rising into discussions for the middle of the first round. He landed near the top of a group of top-tier toolsy outfielders, flashing plus raw power, speed, and arm strength. He also went on a tear down the stretch in the Illinois state playoffs when high-level scouts were coming in for looks, hitting homer after homer. Some scouts were still uncertain about Schnell's ultimate upside, arguing that his style of hitting indicates a swing flaw. To possess premium bat speed and face pitching in the 80s and still hit opposite field homers indicates Schnell was late on subpar stuff, and his deep hand load (which helps create the power) means this approach and his ultimate upside might not work in pro ball. While it's too early to pass judgment on that opinion, Schnell struggled against good pitching in his pro debut and in instructional league, often exhibiting poor timing and ending up late on good fastballs. The Rays aren't worried -- expectations for cold-weather hitters are close to nil in their pro debut, not only because of the big jump in competition but also because they're playing the longest season of their lives. Schnell may start 2019 in extended spring training so the org can keep a close eye on his habits and challenges in a controlled environment, but his upside is still among the best in his draft class.</t>
  </si>
  <si>
    <t>Schnell moved up into the thick of prep outfielders in the late-first through early-second round mix this spring because he has gone bonkers at the plate this year, launching home runs seemingly in every game, often more than once. Schnell is a 55 to 60 runner with a plus arm that has a chance to stick in center field, depending on how his frame fills out and how his quickness develops. He projects for plus raw power and has been getting to it in games. That said, many of his homers this spring, against middling competition, have been to the opposite field and some scouts are worried that a deep hand load/arm bar is making him late on less-than-premium stuff rather than him showing impressive opposite field game power.
Schnell also has a bit of a medical history, with a multi-sport background that includes multiple concussions and numerous other lesser injuries. The upside here is 5 hit and 6 everything else which is considerable and many draft models give extra credit to hitters from Northern states that are young for the class and Schnell is both. He's in play at a number of picks in the 15 to 30 range, or possibly as an overpay in the compensation rounds.</t>
  </si>
  <si>
    <t>Schnell helped lead Roncalli (Indianapolis) High to an Indiana 4-A state championship in 2016 and took home the state's Gatorade Player of the Year award as a senior in '18 after hitting .535 with 15 home runs. He became the first player in program history to be chosen in the Draft when the Rays took him with the No. 32 overall pick that June, and he signed for slightly above slot at $2.3 million to forgo his Louisville commitment. Assigned to the Rookie-level Gulf Coast League for his pro debut, Schnell homered in his first ever plate appearance but produced an overall line of .239/.378/.373 over 19 games. Schnell has a sound left-handed swing and uses the entire field. Though he has mostly gap power right now, he has the solid bat speed and wiry strength to develop average power once he fills out his extremely projectable frame. He currently has above-average speed, bordering on plus, but many evaluators believe he'll lose a step as he gets stronger.Schnell also offers a well-rounded defensive package. He has the speed and instincts to stick in center field and arm strength -- he showed a fastball that reached the low-90s in high school -- that's suitable for right now. He has a higher ceiling in center, as a move to a corner spot would come with greater offensive demands.</t>
  </si>
  <si>
    <t>Louisville built another strong recruiting class around Wisconsin high school outfielder Jarred Kelenic, a first-rounder who probably won't make it to college, and the top five prep prospects in Indiana. The best of that group is Schnell, who helped Roncalli (Indianapolis) to the Indiana 4-A state championship in 2016 and became the first player ever drafted from the school when the Rays took him with the No. 32 overall pick and then signed him for slightly above slot at $2.3 million.Schnell has a sound left-handed swing and uses the entire field. Though he has mostly gap power right now, he has the solid bat speed and wiry strength to develop average power once he fills out his extremely projectable frame. He currently has plus speed but could lose a step as he gets stronger.Schnell offers a well-rounded defensive package as well. He has the quickness and instincts to stay in center field and the strong arm to also profile well in right. He also pitched as a high schooler, showing a fastball that reached the low 90s.</t>
  </si>
  <si>
    <t>Louisville has built another strong recruiting class around Wisconsin high school outfielder Jarred Kelenic, a likely first-rounder who probably won't make it to college, and the top five prep prospects in Indiana. The best of that group is Schnell, who helped Roncalli (Indianapolis) to the Indiana 4-A state championship in 2016 and will be the first player ever drafted from the school. He performed well on the showcase circuit last summer, displaying a consistent all-around game.Schnell has a sound left-handed swing and uses the entire field. Though he has mostly gap power right now, he has the solid bat speed and wiry strength to develop average power once he fills out his extremely projectable frame. He currently has plus speed but could lose a step as he gets stronger.Schnell offers a well-rounded defensive package as well. He has the quickness and instincts to stay in center field and the strong arm to also profile well in right. Also a pitcher, he can run his fastball into the low 90s.</t>
  </si>
  <si>
    <t>Nick Senzel</t>
  </si>
  <si>
    <t>Senzel first started to raise his profile in the Cape Cod League in 2015, then with a strong junior season at Tennessee in 2016. The top pure college hitter in that Draft class, he went No. 2 overall to the Reds, signing for $6.2 million, the top bonus in the Draft, albeit below pick value. Senzel kept on producing during his pro debut, spending most of it batting over .300 in the full-season Midwest League, then kept on hitting during his first full season, earning a promotion to Double-A.The right-handed hitter has both strength and bat speed to go along with an advanced approach at the plate. He uses all fields and draws walks, which should help him continue to hit for both average and power. His speed plays up thanks to outstanding instincts which allow him to be a base stealing threat. Senzel has worked hard on his defensive craft and there are no longer questions about his ability to stay at the hot corner long-term, with a strong arm, good hands and quick feet.Senzel has jumped on a fast track by reaching Double-A in 2017. Seeing him be the first bat from his Draft class to reach the big leagues certainly seems reasonable.</t>
  </si>
  <si>
    <t>Senzel was billed as the top pure hitter in the 2016 Draft class, especially from the college ranks, and the hope was he would be the type who could move quickly through a farm system. After the Tennessee product went No. 2 overall to the Reds, he's lived up to the hype, batting his way to Double-A in his first full season and actually hitting better once he got to that advanced level. He was red-hot in Triple-A in '18 -- despite a bout with vertigo -- when a fracture in his right index finger required surgery and ended his season. When healthy, Senzel uses a combination of strength and bat speed, along with an advanced approach at the plate, to be an extremely dangerous hitter from the right side. He makes consistent hard contact, doesn't strike out a lot and draws walks, which points to a future of hitting over .300 and perhaps competing for batting titles. While Senzel is not a pure power type, he did have 57 extra-base hits in 2017 and homered 10 times in 209 at-bats in Double-A. Senzel is not a burner on the base paths, but he is very aggressive and has excellent instincts that allow him to pick up some steals and take extra bases. His plus arm works very well from the hot corner and he's worked to improve his hands and footwork, and can stay there long-term, though the Reds had him playing second and even some shortstop to increase his versatility. There isn't much more for Senzel to prove at the Minor League level, but he'll have to wait until 2019 to put on the finishing touches of his development and show what he can do in Cincinnati.</t>
  </si>
  <si>
    <t>Senzel was thought to be the best pure college hitter in the 2016 Draft class following a strong Cape Cod League performance last summer and a big junior season at Tennessee, when he led the Southeastern Conference with 25 doubles and finished second with a 1.051 OPS. The Reds liked what they saw and took the third baseman with the No. 2 overall pick in the Draft, signing him for $6.2 million, more than $1.5 million below pick value, but still the top bonus handed out in this class.Senzel combines strength and bat speed from the right side of the plate. He has a patient approach and uses all fields, which should allow him to hit for both average and power as a professional. A solid average runner, Senzel has the instincts to steal a few bases as well. There were questions about his future defensive home, but Senzel worked hard to turn himself into a solid third baseman with a strong arm, good hands and quick feet.Already in full-season ball during his summer debut, Senzel could be on the fast track to Cincinnati. It would surprise no one if he's the first hitter from this Draft class to reach the big leagues, profiling as a solid everyday third baseman at that level.</t>
  </si>
  <si>
    <t>One of the toughest outs in the minors, Senzel combines a patient, discerning, offensive approach with a simple swing, superlative hand-eye coordination, and bat control. He's an opportunistic power hitter who has shown dramatic improvement at third base over the last two years (he was not good at 3B as a soph at Tennessee) and is working to expand his defensive resume to accelerate his timetable to Cincinnati with Eugenio Suarez currently occupying third. He'll likely be up in 2018 and should make an offensive impact immediately.</t>
  </si>
  <si>
    <t xml:space="preserve">Several freak injuries upended Senzel's 2018. He missed most of May battling vertigo symptoms for the second time in nine months (they first started in late August '17), then fractured a finger in late-June and missed the rest of the season. He was supposed to play in the Fall League, but a return of the left elbow pain he had played through during the year became severe enough that he needed an MRI, which revealed bone spurs. He had surgery and was shut down for the year. When Senzel did play, he was very good and slashed .310/.378/.509 in 44 games at Triple-A while playing second base for the first time in affiliated ball. Senzel's likely future defensive home is still to be determined. He wasn't a very good defensive third baseman early in college but became one as a junior. The presence of Eugenio Suarez led to reps at second base, and Scooter Gennett's emergence led to what was supposed to be reps in left and center field this fall before Senzel needed surgery. The departure of Billy Hamilton leaves an obvious hole that he could potentially fill, but he hasn't been seen playing center enough to know for sure. At the very least, he has stumbled into defensive versatility. Mostly though, Senzel hits. He doesn√¢¬Ä¬ôt have monster raw power, nor does he seek to take max-effort swings by utilizing a big stride or leg kick. Instead, his power comes from precise, high-quality contact. He√¢¬Ä¬ôs going to be a doubles machine with home runs coming opportunistically rather than playing core aspect of his approach, but he√¢¬Ä¬ôll still hit for power. He has the skills and polish of a near-ready star, and the injuries don't seem like they're going to be a chronic thing. </t>
  </si>
  <si>
    <t>Senzel established himself as a productive college hitter during his first two seasons at Tennessee, then boosted his stock considerably with his performance in the Cape Cod League last summer. He led the Cape in runs (33), hits (56), doubles (16), RBIs (33), extra-base hits (21), total bases (86), slugging (.558) and OPS (.976), earning MVP honors and winning the league's Top Prospect Award from scouts. He posted similar numbers this spring, topping the Southeastern Conference with 25 doubles and ranking second with a 1.051 OPS.Undrafted out of a Tennessee high school in 2013, Senzel could be the first position player selected this year and pass Todd Helton (No. 8 overall in 1995) as the highest pick in Volunteers history. He combines strength and bat speed from the right side of the plate, and his patient all-fields approach should help him to hit for both average and power. Senzel exhibits average to solid speed and has the instincts to steal a few bases.Coming into the year, there were questions about where Senzel should play at the next level. Primarily a DH as a freshman and a second baseman as a sophomore, he has worked hard to become a solid third baseman. There were never any worries about his arm, and there no longer are doubts about his hands and quickness.</t>
  </si>
  <si>
    <t>Nick Shumpert</t>
  </si>
  <si>
    <t>shumpert_nick</t>
  </si>
  <si>
    <t>The son of former big leaguer Terry Shumpert, this Colorado high school middle infielder had scouts heading to the Rockies to check out his tools. There are many things to like about Shumpert, who is committed to the University of Kentucky should he go that route. He has some bat speed and some strength from the right side of the plate. He has some speed and likes to make things happen on the basepaths. He's agile and should be able to defend up the middle. Most feel, however, that it won't be at shortstop, with a shift to second base a likelihood in the future. There is also some concern about the swing and miss in the offensive part of the game.Even with those concerns, Shumpert's raw tools and Major League lineage are sure to draw more than a fair share of interested teams when the Draft rolls around.</t>
  </si>
  <si>
    <t>Nick Solak</t>
  </si>
  <si>
    <t>A second-round pick out of Louisville by the Yankees in 2016, Solak has produced consistently throughout his pro career -- which has made him attractive to other teams. The Rays acquired him from New York as part of a three-team deal in February 2018, sending outfielder Steven Souza to the D-backs and also receiving pitching prospects Anthony Banda, Colin Poche and Sam McWilliams from Arizona. The Rangers picked up Solak this July in exchange for Pete Fairbanks.A pure hitter, Solak makes repeated line-drive contact with a quick right-handed swing and a hit-to-all-fields approach. He manages the strike zone well and consistently puts together good at-bats, employing a selectively aggressive approach that fuels his ability to hit for average and also get on base at a high clip. He has shown more power in the last two seasons and could hit 15 or more annually as an everyday player in the big leagues, and his solid speed and instincts make him a threat to steal.Solak has a below-average arm and isn't the most fluid second baseman, but he has worked hard to improve his footwork at the keystone and makes all the routine plays. The Rays started to increase his versatility last year with reps in the outfield, and Solak has held his own in both left field and center to go along with his usual work on the dirt. Regardless of his future position, it will be Solak's blend of hitting ability and speed that gets him to the big leagues.</t>
  </si>
  <si>
    <t>Solak's bat and speed made him a second-round pick in the 2016 Draft out of Louisville and enabled him to have immediate success as a pro. He ranked third in the short-season New York-Penn League in hitting (.321) and on-base percentage (.412) in his debut, then finished second (.301) and first (.397) in those categories the Class A Advanced Florida State League despite skipping the Class A level entirely. After finishing 2017 with a strong month in Double-A, Solak was acquired by Tampa Bay in February as part of a three-team trade involving the D-backs. Solak has excelled at hitting for average and has gotten on base at every level at which he has played. He makes repeated line-drive contact with a quick right-handed swing and a gap-to-gap approach. While he's not a huge home run threat, he can drive the ball to the gaps, and his 12 homers in 2017 were two more than he totaled in three years of college.Though he drew comparisons to former Yankee Robert Refsnyder during his time in their system, Solak has a better chance to make it as an everyday second baseman because of his superior speed and defense. His solid speed enhances his on-base ability and he has the instincts to provide double-digit steals on an annual basis. He has a below-average arm and isn't the most fluid second baseman, but he has worked hard to improve his defensive footwork at the keystone, and the Rays have already begun moving around the outfield so as to increase his versatility.</t>
  </si>
  <si>
    <t>Solak was one of the hottest players in college baseball early in 2016, hitting .455 through 22 games at Louisville before an errant pitch injured his right hand. Signed by the Yankees for a slightly under-slot $950,000 as a second-round pick, he ranked third in the short-season New York-Penn League in batting (.321) and on-base percentage (.412) during his pro debut, then finished second (.301) and first (.397) in those categories in the Class A Advanced Florida State League in 2017 before finishing his first full season with a strong month in Double-A. It now will be up to the Rays to further Solak's development after they acquired him and left-hander Anthony Banda in February as part of a three-team trade with Arizona. Solak has a long track record of hitting and getting on base. His right-handed swing is geared for stroking line drives from gap to gap, an approach that results in consistent contact but doesn't provide much power. He has the solid speed to beat out ground balls and the instincts to steal some bases.After DHing as a freshman and playing mostly the outfield corners as a sophomore, Solak shifted to second base last spring. He has the quickness and reliable hands for the position, though he doesn't have the smoothest actions and some scouts believe he's destined for center field. The Yankees loved his gamer makeup and his work ethic, qualities that the Rays also have been known to covet.</t>
  </si>
  <si>
    <t>Solak was a college teammate of Brendan McKay's at Louisville, and they've both drawn some of the most vociferous makeup raves from scouts of any of the players in the minors. There's a story going around scouting circles that Solak actually broke one club's makeup algorithm, scoring higher than they thought was possible. It's probably not surprising to hear that he's a grinder type of player who makes the most of his sneaky-good tools. Solak has a pretty level cut, but is an opportunistic enough hitter to know how to lift mistake pitches and use his deceptively-average raw power. He's a plus runner who projects to play an average second base and be an everyday player, but he can play almost any other position on the field if needed, with an arm that's just a bit shy of what's preferred for shortstop. He put up a 19 home run, 21 stolen base season in Triple-A last year and would be penciled in as a top prospect about to be handed an everyday job for almost any other club, but the Rays are insanely well stocked with middle infielders, including arguably the best in the minor leagues in Wander Franco; Vidal Brujan is also ahead of Solak on this list. The Rays like to have a versatile big league roster, but there's likely a trade coming at some point to clear out spots, with Willy Adames, Joey Wendle, Brandon Lowe, Matt Duffy, Yandy Diaz, Daniel Robertson, and Christian Arroyo all seemingly ahead of Solak in the running for three starting spots since first base and designated hitter are also fully manned.</t>
  </si>
  <si>
    <t>An unheralded recruit, Solak made an instant impact as a freshman, posting the highest batting average (.351) and on-base percentage (.455) on Louisville's 2014 World Series team as a semi-regular. He hit .455 in his first 22 games this year before getting hit on the right hand by a pitch and missing a month. He wasn't as productive following his return but still is regarded as one of the better hitters in the college ranks. Solak also produced with wood bats in the Cape Cod League last summer, ranking second in OBP (.438) and fourth in hitting (.329). He has a line-drive stroke and focuses on the middle of the field, an approach that leads to consistent contact but not much power. Once he gets on base, he has the solid speed and good instincts to make things happen.A DH as a freshman and primarily a corner outfielder as a sophomore, Solak has moved to second base this spring. He has sure hands and his quickness gives him range, though he doesn't have the smoothest infield actions and some scouts wonder if he might wind up in center field in pro ball. He receives praise for his gritty makeup.</t>
  </si>
  <si>
    <t>Nick Sprengel</t>
  </si>
  <si>
    <t>sprengel_nick</t>
  </si>
  <si>
    <t>There are high school pitchers who fit the mold of tall and projectable. Then there are those who are more physically mature, with a good idea of how to pitch. Sprengel fits into the latter category.Physically mature without much projectability in his body, Sprengel can run his fastball up to 92-93 mph on a good day, typically sitting around 90-91 mph. His slider is fringy at times, though he'll flash a good 81-82 mph one with above-average projection at times. His changeup is a little ahead of his slider and he uses the fastball-change combination well early in games, then starts getting swings and misses with the breaking ball later on. He mixes his pitches well with a better feel for pitching than most high schoolers and he stays around the plate.While some high schoolers can be a bit mercurial, Sprengel has been a modicum of consistency this spring. Other prepsters with higher ceilings might go first, but Sprengel's pitchability will be attractive to many teams.</t>
  </si>
  <si>
    <t>Nick Storz</t>
  </si>
  <si>
    <t>storz_nick</t>
  </si>
  <si>
    <t>Over the summer, Storz created buzz with his power at the plate, competing in the Junior Home Run Derby in San Diego during All-Star festivities. But teams interested in the standout from Poly Prep, the same high school 2016 Draft prospect Daniel Bakst attended, are more interested in his 6-foot-6 frame on the mound.It was a little tricky evaluating Storz this spring, between living in a cold-weather area in New York City and a minor shoulder issue that kept him off the mound for a while. But he returned late in the spring and showed some of the stuff that interested scouts in the first place. Storz has a fastball that he can get up to 95 mph, though he showed more of that over the summer, and sits comfortably in the 90-92 mph range. He struggles with repeating his delivery and his arm slot, which impacts his command. Storz's velocity would fluctuate, but he'd also show enough left in the tank to touch 93 mph late in games. Storz has a good feel for a slider, and it could be at least a Major League average offering. He doesn't have much of a changeup.Storz has a strong commitment to LSU and could very easily follow the footsteps of his teammate Bakst, who went on to Stanford. Already 19, he would be a Draft-eligible sophomore in two years.</t>
  </si>
  <si>
    <t>Nick Torres</t>
  </si>
  <si>
    <t>Signed for $406,700 out of Cal Poly as a fourth-round pick in 2014, Torres blossomed last year in his first full season, earning All-Star recognition in the Class A Midwest League before moving up to Class A Advanced Lake Elsinore in July. He continued to climb the ladder in 2016, when received a mid-July promotion to Triple-A after earning Mid-Season All-Star honors in the Texas League.With good strength to his sturdy frame and a lofty swing, Torres has intriguing power potential. It has yet to translate into much over-the-fence pop as a pro, though, with most of his well-struck balls instead going to the gaps. But some scouts still believe the power is still on the way, citing a lack of explosiveness with his lower half as a clear area for improvement. Regardless, Torres has a chance to reach the big leagues based on his pure hitting ability and use of the entire field. Torres has seen time at both corner outfield spots, but his below-average speed and average arm strength portend a career in left field. He currently profiles as more of a platoon or fourth outfielder than a regular, though that projection could very well change if he's able to unlock his power.</t>
  </si>
  <si>
    <t>Part of the most successful NCAA Division I Cal Poly teams ever in 2013 and 2014, Torres signed for $406,700 as a fourth-round pick last June. He didn't do much in his pro debut but has blossomed in his first full season, earning All-Star recognition in the low Class A Midwest League. Torres' strength and the loft in his swing give him solid raw power that got him drafted but haven't translated into much home run production against pro pitchers. He has done a nice job of using the entire field and has a ceiling of a .275 hitter with 15 homers per season. Torres may be more of a platoon or fourth outfielder than a regular. He's a below-average runner with an average arm, making left field his best defensive home.</t>
  </si>
  <si>
    <t>With the typical dearth of college bats, one who performs well is bound to move up boards. Do it while hitting third for one of the better college teams in the country, and you're bound to make even more noise.Torres has the kind of offensive profile teams like to see from a corner outfielder. Strong and durably built, Torres has the ability to make hard contact consistently from the right side of the plate. His strength plus ability to square up the ball gives him a good amount of raw power to tap into. While he doesn't have a gun, he has enough arm for right field, or he could be a solid left fielder at the next level.Cal Poly had an outstanding 2014 season, and Torres was at the heart of it. His performance and potential with the bat should get him drafted within the first four rounds.</t>
  </si>
  <si>
    <t>Nick Travieso</t>
  </si>
  <si>
    <t>After spending two seasons in the Class A Midwest League, Travieso finally moved up to the Florida State League in 2015 and was throwing well there when he took a comebacker off his forearm, forcing him off the mound for two months. He returned to win a playoff start and pitched well in the Arizona Fall League.One of the biggest keys to Travieso's progression has been him gaining an understanding of what he needed to do to handle a full-season workload as a starting pitcher. With a throwing and running program that truly works for him, the former first-round pick has seen his fastball velocity increase every year. In 2015, his heater averaged over 93 mph and he touched as high as 97 mph with hard sink and late life. His slider is his best secondary offering and effectively misses bats. He continues to show more confidence in his changeup as well. He's generally around the strike zone and really likes to compete on the mound.Thanks to buying into his routine, Travieso profiles as a middle of the rotation starter, a workhorse who should be able to eat up a lot of valuable innings in the future, though he did make two trips to the disabled list in 2016</t>
  </si>
  <si>
    <t>Sometimes repeating a level can be a good thing. Travieso spent his second season in the Class A Midwest League in 2014, still at age 20, and ended up leading the league in wins, while finishing sixth in WHIP and seventh in ERA. He continued his move in the right direction with strong pitching up a level in the Florida State League in 2015.Travieso made some vast improvements in 2014, including seeing an uptick in fastball velocity from 2013, sitting in the 92-94 mph range more consistently. His slider looks like it will be at least a Major League average pitch when all is said and done. Travieso's changeup is clearly his third pitch, but it, too, has improved some. Generally around the strike zone, Travieso can generate a good amount of groundball outs, while seeing his strikeout rate go up and his walk rate go down. There might be more in the tank as Travieso appears to be trending upwards. A good feel for pitching combined with solid stuff is a good recipe for a future starter in the big leagues.</t>
  </si>
  <si>
    <t>Nick Tropeano</t>
  </si>
  <si>
    <t>Tropeano has made significant strides since being drafted out of Stony Brook in 2011. He led all Astros Minor Leaguers in strikeouts in 2012 and made his Major League debut in September 2014 after winning the Pacific Coast League ERA title. Houston then sent the right-hander, along with catcher Carlos Perez, to the Angels for Hank Conger in early November.Tropeano has learned to rely more on his fastball and pitch down in the zone more effectively. His low-90s fastball and changeup give him two above-average offerings. His slider has a tendency to get slurvy, and it needs further refinement. Tropeano has solid control, and he earns praise for his aggressive demeanor on the mound.Tropeano's slider is the key to his development. If he can tighten it up and give himself a third quality offering, he's just about ready to fit into the back end of a big league rotation.</t>
  </si>
  <si>
    <t xml:space="preserve"> | Overall:5/ 6 The former Stony Brook standout has an intruiging three-pitch mix coming from a perfect pitcher√¢¬Ä¬ôs frame that allowed him to lead the organization in strikeouts in 2012. His changeup stands out as his most effective pitch, with excellent sink. He√¢¬Ä¬ôs picked up velocity on his fastball and will touch 95 mph. His slider should give him a Major League average breaking ball. He keeps everything down in the strike zone and everything moves. He earned a promotion during his first full season and after a strong stint in the Arizona Fall League, he√¢¬Ä¬ôs ready to move on the fast track.</t>
  </si>
  <si>
    <t>Nick Webre</t>
  </si>
  <si>
    <t>webre_nick</t>
  </si>
  <si>
    <t>PDP Premier Event: Jan. 21, 2017 - HoustonFavorite MLB Team: Kansas City RoyalsFavorite MLB Player: Bryce HarperWebre led the Teurlings Catholic Rebels to a Class 4A state championship in 2016 and was selected as the Louisiana Farm Bureau Insurance/LSWWA Mr. Baseball award winner. The LSU commit participated in the 2016 East Coast Professional Showcase and was named both a 2015 Underclass Honorable Mention and a 2016 Underclass High Honorable Mention.Webre makes frequent contact at the plate and has room for further development.</t>
  </si>
  <si>
    <t>Nick Wells</t>
  </si>
  <si>
    <t>The Blue Jays took Wells in the third round of the 2014 Draft out of the Virginia high school ranks. The projectable left-hander opened his first full pro season in the Rookie-level Appalachian League, and he was pitching well there when the Mariners acquired him at the Trade Deadline in the Mark Lowe deal. In 2016, Wells was having an uneven pro debut at Class A Clinton when he landed on the disabled list in June with an oblique strain. He repeated the level in 2017, starting 25 games and logging a career-high 123 innings, but he didn't fare any better, as his ERA, WHIP and opponents' average all ballooned.Wells' projectable frame and four-pitch mix offer plenty to dream on. He can hit 93 mph with his fastball but usually sits around 89-91, using his height to create a steep downhill plane. His low-70s curveball is his best secondary offering, and he also throws a slurvy slider in the low 80s. Wells has made progress developing his changeup, though it lags behind his other offerings. He has regressed as a strike-thrower over the past couple seasons and hasn't missed many bats.Wells answered some of the questions about his durability last season, but he still struggled against hitters in the Midwest League. He may be raw, but he still has the tools to become a back-of-the-rotation starter.</t>
  </si>
  <si>
    <t xml:space="preserve">  With a big, projectable frame and a powerful left arm, Wells offers a lot to dream on. The Blue Jays selected him in the third round out of the Virginia high school ranks in 2014, but it will now be up to the Mariners to live out that dream after acquiring him from Toronto in the Mark Lowe deal.Wells improved his fastball during his senior season. His fastball had mostly been a mid-80s offering the previous summer, but he got it up to 93 mph before the Draft. His curveball is his best secondary offering, while his changeup still needs work because he didn't need to use it much as an amateur. He throws a lot of strikes and is learning to repeat his delivery consistently.The raw tools are there for Wells. Now it's up to the Mariners to help him refine them as he begins to advance in the Minor Leagues.</t>
  </si>
  <si>
    <t>The Blue Jays took Wells in the third round of the 2014 Draft out of the Virginia high school ranks. The projectable left-hander opened his first full pro season in the Rookie-level Appalachian League, and he was pitching well there when the Mariners acquired him at the Trade Deadline in the Mark Lowe deal. In 2016, Wells was having an uneven pro debut at Class A Clinton when he landed on the disabled list in June with an oblique strain. At 6-foot-5, 185 pounds, Wells' frame offers a lot to dream on. So does his four-pitch mix. He can hit 93 mph with his fastball but usually sits around 89-91, using his height to create a steep downhill plane. His low-70s curveball is his best secondary offering, and he also throws a slurvy slider in the low 80s. Wells made progress developing a changeup last season, though it lags behind his other offerings. He can throw strikes with his entire arsenal and is naturally tough to barrel.The Mariners expect Wells to return to the mound in the near future and hope that he can make up for some of the time he lost while injured. He may be raw, but Wells has the tools to become a back-of-the-rotation starter.</t>
  </si>
  <si>
    <t>Nick White</t>
  </si>
  <si>
    <t>white_nick</t>
  </si>
  <si>
    <t>After leading Berryhill to the Oklahoma 4A championship in 2013, White emerged as the top prep pitcher in the Sooner State this spring. He was dominant at times, overmatching Cascia Hall Prep catcher Bryce Carter in a heavily scouted showdown and throwing a 17-strikeout no-hitter in April.At his best, White pitched at 89-94 mph with his fastball and paired it with a nasty 12-to-6 curveball. Scouts don't love his overhand delivery, which features more effort than they'd like, but his arm slot helps him stay on top of his curve. He'll need to develop a changeup at the next level.White has a strong 6-foot-3 frame, and he needed it to survive a heavy workload during his senior year. Overuse caught up to him by the end of the season, when he lost 3-4 mph off his fastball. Teams that didn't see him earlier in the spring may have a hard time spending the money to sign him away from Oklahoma State.</t>
  </si>
  <si>
    <t>Nick Williams</t>
  </si>
  <si>
    <t>Williams was the most natural hitter on a low Class A Hickory roster loaded with high-ceiling prospects in 2013. In his first full pro season, he ranked third in the South Atlantic League in slugging (.543) and seventh in batting (.293) as a 19-year-old. He has posted similar numbers after jumping to high Class A this year.Williams has a quick, easy stroke that allows him to repeatedly barrel balls and drive them to all fields. Though he needs to tighten his strike zone, he doesn't swing and miss excessively. He profiles as a middle-of-the-order hitter who can produce for both power and average.A solid runner with an average arm, he played mostly left field in Hickory. That was mainly because he was in the same outfield with Lewis Brinson and Nomar Mazara, and Williams could handle spot duty in center or right.</t>
  </si>
  <si>
    <t>On pure ability, Williams could have been a first-round pick in the 2012 Draft. But he had an enigmatic high school career, allowing the Rangers to sign him in the second round for a slightly below-slot $500,000. Their system features several high-ceiling position players, and he has been the most consistently productive of the bunch. Williams was turning in perhaps the best season of his career when he was included as part of the package sent to Philadelphia in return for Cole Hamels.Williams' lightning-fast hands and his strength allow him to drive almost any pitch he can reach. After swinging at just about every pitch that didn't bounce -- and some that did -- during his first three pro seasons, he has made impressive strides with his plate discipline in 2015. With moderate patience, he could be a force at the plate when he reaches the big leagues.Williams has solid speed, though he doesn't always get the most out of it on the bases and in the field. He runs and throws well enough to play all three outfield positions but has spent most of his pro career in left field.</t>
  </si>
  <si>
    <t>Williams was a top Texas high school player whose up-and-down senior season allowed him to slip into the second round. He might end up being a steal, using excellent bat speed and showing an ability to hit for average. He should have at least average power in the future as well. Williams runs fairly well, though he might slow down a touch as he fills out and he's a fringy defender, at best. He's likely limited to left field, but his bat should help him continue to advance through the system.</t>
  </si>
  <si>
    <t>After a bit of an up-and-down senior season, Williams fell to the Rangers in the second round of the 2012 Draft. Making steady progress up their ladder, the outfielder was having a tremendous 2015 season when he was sent to the Phillies in the huge Cole Hamels deal. Williams drove 22 hours to get to his new home in Reading, promptly picking up two hits in his Phillies debut.Williams has an impressive combination of hand quickness and strength at the plate that allows him to drive just about any pitch he sees. That caused some trouble early on, as he was overly aggressive, but the left-handed hitting outfielder has improved his overall approach and plate discipline tremendously. More patience should continue to allow him to use his power more effectively. An above-average runner, Williams doesn't always use his speed to his fullest advantage. He has the ability to play center field if he applies himself all of the time.Williams has come a long way since his Texas high school days and it's exciting to think he's still just scratching the surface. Seeing him in an outfield with Roman Quinn soon should also excite Phillies fans.</t>
  </si>
  <si>
    <t>Nick Wittgren</t>
  </si>
  <si>
    <t>Wittgren's pure stuff may not jump off the page, but he's been very effective, and it's hard to argue when you look at the video game numbers he's put up so far.Wittgren's competitiveness on the mound plays well at the back end of a bullpen. His high front-side delivery adds deception, allowing his 91-94 mph heater to play up. Wittgren couples his fastball with an above-average curve, and he can throw both for strikes at any point in the count. He's been working to develop a changeup, but it's cleary his third pitch.In a short-relief role, that may not matter too much. Even if Wittgren's pure stuff doesn't fit the prototype for a closer, no one in Miami is betting against his ability to fill the role, should the opportunity arise.</t>
  </si>
  <si>
    <t>Wittgren didn't start pitching full time until he hit the junior college ranks, then he spent two seasons as Purdue's closer. His fastball will sit in the 92-93 mph range with deception, and he combines it with a good hard curve. He throws both pitches for strikes and goes right after hitters. He's been closing games in the Marlins system since he entered it in the summer of 2012 and has racked up saves and strikeouts while issuing very few walks. His stuff may be a bit short to close at the big league level, but he's looking like the type of reliever who could move quickly and help a big league bullpen out in the seventh or eighth inning.</t>
  </si>
  <si>
    <t>After Wittgren saved a school-record 22 games in three years at Purdue, he has continued to pile up the saves as a professional. The 2012 ninth-rounder has recorded at least 20 saves for three straight years, giving him a total of 79 saves through four pro seasons. Wittgren had an up-and-down 2014 campaign in Double-A, but he rebounded last year with a strong showing at Triple-A. In November, the Marlins added him to the 40-man roster.Wittgren may not have traditional closer stuff, but everything he throws plays up due to his deceptive delivery and excellent control. The right-hander commands his low-90s fastball to both sides of the plate and has a similar advanced feel for an average curveball. His changeup has come along as he's moved up the ladder, though it still lags behind his other two offerings.That Wittgren enters the 2016 season with a superb 233/37 K/BB ratio in 219 career innings (180 appearances) speaks to how he attacks hitters and pounds the zone with his whole arsenal. Though he's best suited for a seventh- or eighth-inning role in the big leagues, he has the makeup needed to pitch in any high-leverage situation.</t>
  </si>
  <si>
    <t>Nicky Lopez</t>
  </si>
  <si>
    <t>The Royals honed in on Lopez's defense and makeup when they made him a fifth-round pick in 2016, Creighton's highest choice since Ryan Gripp was a Cubs third-rounder in 1999. His bat has been better than expected, allowing him to move quickly in the Minor League system. He reached Double-A midway through his first full pro season, and though he struggled there, he rebounded as one of the top performers in the Arizona Fall League.Lopez's biggest assets are his quick hands and his instincts, which help him at the plate and in the field. He covers ground at shortstop, has a strong arm and an internal clock that helps him play above his tools. The heir apparent to Alcides Escobar in Kansas City, he also has played second base in pro ball, third base in college and could handle the outfield.There's some concern about Lopez's lack of strength at the plate, though he understands his limitations and focuses on making contact and getting on base. He maintains a compact left-handed swing and controls the strike zone better than anyone in the system. He has the speed and savvy to steal 20 bases per season, though he was caught in 12 of his 33 attempts last year.</t>
  </si>
  <si>
    <t>Creighton is one of the most fundamentally sound programs in college baseball, and Lopez exemplifies that. A fifth-round pick in 2016 -- which made him the school's highest choice since the Cubs took Ryan Gripp in the third round in 1999 -- he impressed in all facets of the game during his pro debut. Lopez led the Rookie-level Appalachian League in runs scored (54) and shortstop fielding percentage (.981), drew more walks (35) than strikeouts (30) and stole 24 bases in 28 attempts.Lopez has the best hands among the Royals' group of young shortstop prospects, and he uses them to his advantage at the plate and in the field. He has soft hands, a strong arm and a good internal clock that allow him to make plays at shortstop. Lopez will stay at the position and also has the tools to play all over the infield if he's needed in a utility role.Lopez lacks size and power, but he understands his limitations and doesn't try to do too much at the plate. He focuses on making contact and getting on base with his short left-handed swing. Lopez has the solid speed to steal a few bases and could hit at the top of a lineup if he can build on his first-year performance.</t>
  </si>
  <si>
    <t>Lopez is a slick defensive shortstop who walked more than he struck out at Double- and Triple-A last year. Those traits make him very interesting and perhaps someone we aren't properly enthused about. He's small and has very little raw power, but Lopez's feel for contact is so good that he ends up with sneaky, in-game doubles pop. His three-year ZiPS projections have him at nearly two annual WAR, which means he arguably belongs on our Top 100 list. His realistic ceiling is that of an average regular, something that may be harder to accomplish if Adalberto Mondesi's presence forces him to second base, where the offensive bar is higher.</t>
  </si>
  <si>
    <t>Nico Hoerner</t>
  </si>
  <si>
    <t>sa3007867</t>
  </si>
  <si>
    <t>Already, Hoerner's swing has changed. He was making lots of hard, low-lying contact at Stanford, but since signing he has added a subtle little bat wrap that has made a substantial difference in how he impacts the ball. He hit for much more power than was anticipated in the summer and fall, and the identifiable mechanical tweak is evidence that the change is real and not small-sample noise. Hoerner makes routine plays at short and so long as scouts are okay with his funkny throwing motion, he has a chance to stay there. There are scouts who have him projected to second base or to center field. Hoerner's previous swing enabled a bit of a jailbreak out of the batter's box, exaggerating his home-to-first speed. With the new swing, he's a 55 runner. Hoener's bat and likely up the middle defensive profile mean he's likely to be at least an average regular, and he could move quickly.</t>
  </si>
  <si>
    <t>Some teams think Hoerner makes it work at shortstop despite non-traditional actions and an awkward-looking throwing motion, others see him as a better fit at either second or, because of his speed, center field. His speed, the type of contact Hoerner generates and his potentially diverse defensive future look similar to DBacks utility man, Chris Owings. He'll likely come off thoe board late in round one or in the comp round.</t>
  </si>
  <si>
    <t>The Cubs got quick returns on their first-round investments in college hitters in 2013-15 with Kris Bryant, Kyle Schwarber and Ian Happ, and it appears they will again after going back to that demographic for the first time in three years. Since signing for $2,724,000 as the 24th overall pick in June, Hoerner has lived up to his reputation as one of the best hitters in the 2018 Draft class. He has handled every challenge Chicago has given him, including an Arizona Fall League assignment last offseason and a promotion to Double-A to start his first full season, slowed only by strained left elbow ligaments last summer and a hairline fracture of his left wrist after getting hit by a pitch this April.Hoerner excels at putting the bat on the ball, thanks to his uncanny hand-eye coordination, compact right-handed swing and controlled approach. Though he hit just three homers in three years at Stanford, he has strong hands and has driven the ball in his short history with wood bats. He has the sneaky power to hit 15 homers per season, not to mention the patience to draw walks and the solid to plus speed to steal bases.Though he has the quickness and athleticism for shortstop, scouts are mixed on his ability to stay there. His instincts and reliability stand out more than his range or arm at shortstop, so he may be better suited for second base and has drawn comparisons to Ian Kinsler. His tools also should allow him to play the outfield if needed.</t>
  </si>
  <si>
    <t>The Cubs hit on all three college bats they took in the first round from 2013-15 (Kris Bryant, Kyle Schwarber, Ian Happ) before not having a first-round pick in 2016 and spending two on pitchers in '17. They went back to that demographic again this June by spending the 24th overall choice on Hoerner. Signed for $2,724,000, he posted a 1.021 OPS in 14 games before his pro debut ended when he strained ligaments in his left elbow diving for a ball.With outstanding hand-eye coordination and a controlled approach, Hoerner excels at making line-drive contact from the right side of the plate. While he hit just three homers in three years at Stanford, he showed more power with wood bats in the Cape Cod League and Chicago believes his strong hands will translate into more power in pro ball. He also has the plus speed to steal bases and could fit atop a batting order if he draws a few more walks.Scouts are mixed on Hoerner's defensive future. There are some who believe he can get the job done at shortstop, while others think his actions and his average arm are better suited for second base, where he played as a freshman in college. His quickness and athleticism also should give him the versatility to play the outfield if needed.</t>
  </si>
  <si>
    <t>A three-year starter at Stanford, Hoerner played second during his freshman year. He's moved over to the left side of the infield to play short the last two seasons, raising his profile in the process. A strong Cape Cod League with the bat has carried over to solid performance on a top-rated team this spring, increasing his Draft stock in the process.Hoerner has a pretty good track record of performing well for an extended period of time, perhaps saving his best year for the right time in terms of the Draft. He can impact the baseball consistently, with an advanced approach at the plate, and while the numbers don't necessarily reflect it, there is some power for him to tap into. Hoerner runs fairly well, though he isn't overly fluid in his actions. That leads to some questions about his ability to stay at shortstop, with some seeing a return to second base in his future.College hitters who perform typically move up boards as the Draft approaches, and that's exactly what has happened with Hoerner. He's like a slightly less fluid version of Ian Kinsler, with the potential to be an offensive-minded second baseman at the highest level.</t>
  </si>
  <si>
    <t>Nicolas Pierre Figueroa</t>
  </si>
  <si>
    <t>figueroa_nicolas_pierre</t>
  </si>
  <si>
    <t xml:space="preserve"> Figueroa, at 6-foot-3 and 175 pounds, has speed in the outfield and projects as a center fielder.Overall, Figueroa has been praised for his wiry, projectable body and his above-average athleticism, but there is some concern about his lack of games. There are also some scouts that question his baseball instincts, but he is expected to get better with experience.Figueroa has all the tools scouts are looking for and has shown that he can hit in games. His bat is said to be his best tool because he can spray the ball to all fields but he's also a good baserunner. However, Figueroa might not be the strongest prospect on the market and his strength could be one area of focus once he signs with a team.</t>
  </si>
  <si>
    <t>Nik Turley</t>
  </si>
  <si>
    <t>If you're a big, strong lefty with good command in the Yankees system, you're bound to be compared, however unfairly, to Andy Pettitte. But Turley welcomes it and even got the chance to apprentice under Pettitte when the veteran came to Tampa en route to his 2012 comeback. With a great pitching frame, he has the chance to have four Major League average or better pitches. His fastball is up to 92 mph at times and he can command it to both sides of the plate. His curve has some nasty bite to it at times. When he's executing it well, it freezes hitters. His changeup also has the chance to be very effective and it dives at times. He competes well, gets ahead and finds a way to keep his team in games even without his best stuff.Bernie Pleskoff's scouting report √Ç¬ª</t>
  </si>
  <si>
    <t>Niko Decolati</t>
  </si>
  <si>
    <t>Over the course of his three years playing for Loyola Marymount, Decolati intrigued scouts by showing flashes of five playable tools. He really stood out in the Cape Cod League in 2017, but when he didn't carry over that performance to his junior year, he ended up being available for the Rockies in the sixth round of the 2018 Draft, where he signed for full pick value. He looked much more like the Cape Cod version of himself during his pro debut, finishing in the top 10 in a host of categories and earning an All-Star nod in the rookie-level Pioneer League.Primarily a shortstop in college, the Rockies immediately moved him to the outfield and liked what they saw there. He played most of the summer in right field, and has the arm for the spot, but he could have the speed and instincts to be a solid average defender in center field. That speed also helps him on the bases, and he broke out of the gate with 17 steals in his pro debut. Everything else went well for him during his debut, from managing the strike zone and drawing walks to toning down his overly aggressive approach in order to use all fields to hit for average and power. If you saw Decolati on the right day, you might put above-average grades on him across the board.The Rockies love Decolati's makeup and natural leadership ability. If he can show that his summer debut is for real, he could move up this list, and the Rockies' ladder, in a hurry.</t>
  </si>
  <si>
    <t>A three-year starter at Loyola Marymount, Decolati's strong showing in the Cape Cod League last summer had many excited to see what he'd do during his junior season. While the raw tools are there, his performance hasn't measured up, making it a little tougher to place him on Draft boards.A product of the Las Vegas high school ranks, Decolati has a lot of potential weapons he'll bring to the pro game. The right-handed hitter has a ton of bat speed and is capable of making very loud contact. He has outstanding raw power, but his aggressive approach has led to swing-and-miss issues that have hurt his performance this spring, which makes some wonder if he'll hit enough to reach that power consistently. Defensively, Decolati has a strong arm and will show the ability to make tough plays, but will boot routine ones at times. Primarily a shortstop in college, he might be better suited for third base, with some thinking a corner outfield spot would work.It's possible Decolati ends up filling a super-utilty role in the future. How much his bat can develop will determine his ultimate job and the team thinking they can help him tap into his offensive potential will be the one to take him on Day 2 of the Draft.</t>
  </si>
  <si>
    <t>Niko Goodrum</t>
  </si>
  <si>
    <t xml:space="preserve"> Goodrum is a perfect example of a high risk/high reward type prospect. The raw tools are undeniable; whether he can put them to consistent use remains to be seen. He has a lot of work to do at the plate -- he didn't exactly light the world on fire in his performance in the Midwest League in 2013 -- but there are the skills to perhaps be an average hitter with average power. He has a strong arm that works fine at shortstop, but it's unclear what his long-term defensive home is. The future fielding grade is based on him at third base, though the Twins have Travis Harrison at the same level and Miguel Sano above, and many feel Goodrum will end up in the outfield. If his bat can develop as hoped, the organization will find a spot for him when the time comes.</t>
  </si>
  <si>
    <t>Nivaldo Rodriguez</t>
  </si>
  <si>
    <t>One of the last players landed by the Astros during the 2015-16 international signing period, Rodriguez turned pro for $10,000 out of Venezuela in June 2016. He posted a 2.39 ERA while averaging a strikeout per inning in his first three seasons, though he didn't make his full-season debut until 2019. He needed just six starts before earning a promotion to high Class A in mid-May.Rodriguez has been able to overmatch lower-level Minor Leaguers with his curveball, one of the best in Houston's system. Like most Astros farmhands, he challenges hitters with four-seam fastballs up and curves down in the strike zone. He sits at 90-92 mph with his heater and employs a changeup with splitter action.Rodriguez has delivered strikes throughout his pro career. He can't blow the ball by hitters, so it remains to be seen how he'll fare against more advanced opponents who can do a better job of laying off his curveball. He profiles as a back-of-the-rotation starter or as a reliever who could rely heavily on his breaking ball.</t>
  </si>
  <si>
    <t>Noah Murdock</t>
  </si>
  <si>
    <t>sa919012</t>
  </si>
  <si>
    <t>Massive 6'8 righty has huge sink in the low-90's and a sharp breaker, posted insane groundball numbers during his junior spring.</t>
  </si>
  <si>
    <t>murdock_noah</t>
  </si>
  <si>
    <t>A 6-foot-7 athlete who is also an All-State volleyball player, Murdock's size, projection and stuff make him a very intriguing high school prospect. Whether he's signable away from his University of Virginia commitment is a bigger question.Murdock has a feel for his three-pitch mix and can throw all of his offerings for strikes. His fastball will be up to 93 mph at times and he uses his frame well to throw it downhill and with late life. With added strength, there could be more in the tank. Murdock's slider has the chance to be above-average eventually, flashing depth and good bite, while his changeup could give him a third at least Major League average offering in time. He throws it with deception and it shows occasional drop.There's a lot to work with here, including good arm action and a clean delivery, but most teams feel the UVa. staff will get the chance to do so for three years first before professional coaching does.</t>
  </si>
  <si>
    <t>Noah Naylor</t>
  </si>
  <si>
    <t>The younger brother of Padres prospect Josh Naylor, 'Bo' is a better athlete with similar feel to hit, but less raw power. He has the neccesary twitch and just enough pure arm strength to catch as long as his throws becaome more accurate. There's a subsection of teams who like him better at third base because they think he'll move more quickly through the minors by avoiding the developmental burdens of catching and/or because the physical grind of catching often dilutes offensive production. Naylor is athletic enough for this, as well. Even if Naylor's in-game power manifests itself as doubles, he profiles at either spot.</t>
  </si>
  <si>
    <t>The younger brother of Padres first-base prospect Josh Naylor, Noah has a similar offensive profile to his sibling, but with one difference in his overall game: his ability to catch. His combination of a power bat and power arm were on display over the summer and was watched carefully when the Canadian high schoolers started playing this spring. Intrigued by his potential on both sides of the ball, the Indians kicked off their impressive 2018 Draft by nabbing Naylor with the No. 29 overall pick and then signed him for $2,578,138, more than $245,000 above his slot's recommend value. Naylor's power was on full display at Marlins Park in Miami as Major League Baseball's All-Star Break commenced. On the Sunday morning before the Futures Game his brother would play in, Naylor out-homered future Cardinals first-rounder Nolan Gorman in the annual High School Home Run Derby and got to take hacks in between rounds of the big league derby. In game action, he's shown an advanced feel to hit, giving him the chance to hit for average and power. His defensive game is a bit behind his bat, outside of his arm, which is a plus tool that helps control a running game. Naylor made strides in his defensive work during the spring, but he'll need to improve his overall receiving skills to show he can stick as a catcher. Naylor did play some third base during the Area Code Games and showed some agility there, and there's always the chance he could join his brother among the first base ranks. For now, however, the Indians will give Naylor every chance to stick behind the plate, where his bat offers the most upside.</t>
  </si>
  <si>
    <t>The younger brother of Padres first base prospect Josh Naylor, Noah has a similar offensive profile to his sibling, but with one difference in his overall game: his ability to catch. His combination of a power bat and power arm were on display over the summer and was watched carefully when the Canadian high schoolers started playing this spring.The power bat was definitely on display at Marlins Park in Miami as Major League Baseball's All-Star Break commenced. On the Sunday morning before the Futures Game his brother would play in, Naylor out-homered top prospect Nolan Gorman in the annual High School Home Run Derby and got to take hacks in between rounds of the big league derby. In game action, he's shown an advanced feel to hit, giving him the chance to hit for average and power. His defensive game is a bit behind his bat, outside of his arm, which is a plus tool that helps control a running game. To show he can stick behind the plate, he'll have to improve his overall receiving skills, with many scouts seeing strides in his defensive work this spring.Naylor did play some third base during the Area Code Games and showed some agility there, and there's always the chance he could join his brother among the first base ranks. The team that takes him early will likely give him every chance to catch at the next level.</t>
  </si>
  <si>
    <t>Noah Perio</t>
  </si>
  <si>
    <t>After the Marlins signed Perio away from a scholarship to the University of Texas, they sent the California high schooler out as a shortstop. His fringe average arm meant a move to second made sense and that's almost exclusively where he's played for the past two years. He's still learning that side of the infield, but should be an average defender when all is said and done. He's a slightly above-average runner who is better underway and he's shown the skills to be a solid contact hitter from the left side of the plate. He could be a decent offensive-minded second baseman or, at the very least, a valuable utilityman best suited for second, but who could help out at shortstop and third if needed.</t>
  </si>
  <si>
    <t>sa3011695</t>
  </si>
  <si>
    <t>The top college senior in the 2019 Draft, Song became the highest pick in Navy history when the Red Sox selected him in the fourth round and signed him for $100,000. He would have gone higher if he didn't have a two-year military commitment before he could pitch professionally, though President Trump since has asked the Department of Defense to revise its policy and allow athletes to defer their service. Song led NCAA Division I in strikeout rate (15.4 per nine innings, the sixth-best rate in D-I history) and finished third in strikeouts (a school-record 161) in 2019 while setting Navy career marks for wins (32), innings (334 1/3) and whiffs (428).Song's pure stuff is worthy of the first round, starting with a 92-96 mph fastball that can reach 98 and features some late life. He'll flash a wipeout slider at times and significantly improved his curveball as a senior to the point where there's debate as to which has more potential. He also displays some feel for a changeup though he hasn't had to use it much.Song's high-three-quarters effort delivery doesn't contain much effort, though he did battle the strike zone on occasion in college. He still has to prove himself against quality competition, but his upside is significant. He could be a steal, especially if he doesn't have to put his pro career on hold for two years.</t>
  </si>
  <si>
    <t>Two pitchers from the U.S. Naval Academy, Mitch Harris and Oliver Drake, have pitched in the big leagues and the pair, while talented, provide a cautionary tale for teams trying to figure out if they should draft Song. The right-hander is having an extraordinary senior year and belongs in top-three-round consideration based on his talent, but it should be noted that it took Harris and Drake nearly seven years to make it all the way to the Majors.Song has a legitimate starting pitcher profile coming from a 6-foot-4 frame. He'll get his fastball consistently up to 96 mph and maintains that velocity throughout his starts, with the only drawback being that it can be a little straight at times. He gets a lot of swings and misses with his above-average slider and some feel that his curveball could be good enough to do the same if he were to throw it more. He can mix in a solid changeup as well and has done a much better job throwing strikes this year. He does have a little bit of an inverted elbow in the back of his delivery, which might cause some of the inconsistencies with his curve, but overall has not kept him from being very effective.The big question mark is about Song's required two-year military service before he potentially could join a Major League organization and the current policy is to not let potential professional athletes forego that requirement (the Air Force's Griffin Jax was able to join the Twins before that rule was changed). So any team interested in Song's considerable upside will be rolling the dice.</t>
  </si>
  <si>
    <t>The Naval Academy has a fairly strong history of producing professional-caliber pitchers, with Oliver Drake and Mitch Harris actually making it to the big leagues, though no Navy product has been drafted before the 10th round. Based on talent, Song should go way before that, though the military obligations a Naval Academy student has could keep that from happening.Navy's ace has a strong track record of performance with the kind of stuff and 6-foot-4 frame that looks like a future starting pitcher. He's shown a strong arm and a solid fastball that will touch as high as 96 mph at times. The rest of his stuff is average across the board, though he'll flash above-average breaking stuff on occasion. He generally throws strikes, but his overall command fluctuates.A team taking Song in the early rounds of the Draft will be buying the arm strength and the belief that his secondary stuff will continue to come, making him a solid big league starter. That team will also have to be willing to go through the arduous task of finding a way to get him signed given his military commitment.</t>
  </si>
  <si>
    <t>Noah Syndergaard</t>
  </si>
  <si>
    <t>After being acquired by the Mets in the R.A. Dickey deal in December 2012, Syndergaard made a splash in his first season in his new organization. He reached Double-A Binghamton and started the 2013 All-Star Futures Game at Citi Field for the U.S. team.Syndergaard is a classic power right-hander, and he uses his big frame to throw downhill and induce ground balls. His fastball regularly reaches 98 mph and runs inside on right-handed hitters. Syndergaard's 12-to-6 curveball is his best secondary pitch, though his changeup has the potential to be a third plus pitch in his arsenal. He has excellent command and posted a 4.75 K-to-BB ratio in 2013.Many expected Syndergaard to follow the path that Matt Harvey and Zack Wheeler blazed and reach Queens early this summer. But some minor injuries and on-field struggles at Triple-A Las Vegas slowed down Syndergaard's progress this season. He still profiles as a front-line starter and remains on track to make his Major League debut at a younger age than either Harvey or Wheeler.</t>
  </si>
  <si>
    <t>Syndergaard has dominated professional hitters since the Blue Jays took him 38th overall in 2010. He was a key piece of the deal that sent R.A. Dickey to Toronto in December 2012, and he started the Futures Game for the U.S. team the next summer. Snydergaard uses his height well, throwing downhill with some movement. Though his fastball is plus, thrown up to 96 mph consistently, he's more than just a thrower. His power curve has improved as he's added velocity to it, and it could be an above-average breaking ball in the future. He has a power changeup as well, which is still a work in progress but could give him a third above-average offering. Despite his size, he has an easy delivery and he throws strikes. His combination of stuff, pitchability and aggressiveness on the mound point to a future as a frontline starter.</t>
  </si>
  <si>
    <t>Noel Cuevas</t>
  </si>
  <si>
    <t>Cuevas' raw tools were apparent when the Dodgers drafted him in the 21st round in 2010, but they had to wait to see him turn them into on-field performance. Cuevas, a native of Puerto Rico, broke out in Class A Advanced Rancho Cucamonga in 2013. He has an intriguing combination of power and speed, though scouts wonder if he will be able to make enough contact to make his power useable. He is an above-average runner and is learning how to use his speed on the bases and in the outfield. The Dodgers have mostly used Cuevas in center field, where he covers ground well. He earns high marks for his makeup and work ethic, which will be important as he is tested in the upper levels of the Minor Leagues.</t>
  </si>
  <si>
    <t>Signed for $100,000 by the Dodgers as a 21st-round pick out of Universidad Interamerican (P.R.) JC in 2010, Cuevas didn't do much in five pro seasons before going to the Rockies as the player to be named in a trade for Juan Nicasio in December 2014. He struggled terribly when he first got to Triple-A in 2016, necessitating a midseason demotion. After focusing on getting stronger in the offseason, he has looked like a different player in Albuquerque this year.Los Angeles drafted Cuevas in large part because it was intrigued by his raw power, but it rarely translated into game production before 2017. While he has been helped by Albuquerque's hitter-friendly park, he's now doing enough damage for scouts to believe he can hold his own against big league pitching. A right-handed hitter, he still gets overly aggressive at the plate at times.A solid runner, Cuevas knows how to use his speed on the basepaths and in the outfield. With his range and his strong arm, he's capable of playing all three outfield spots. Primarily a center fielder before 2017, he has logged most of his time in right field this year.</t>
  </si>
  <si>
    <t>Noelvi Marte</t>
  </si>
  <si>
    <t>sa3008745</t>
  </si>
  <si>
    <t>Marte, who signed for $1.5 million last July, was one of the more exciting power hitters in the class. For the second straight year, the Mariners' top international signee was a strong-bodied prospect more physically mature than the typical teenager. With broad, tapered shoulders and a sizable lower half, he body comps to Jonathan Schoop and like Schoop, he projects to move off of shortstop at some point. His size prohibits projection at the position on its own, and Marte's hands were also inconsistent as an amateur; some international scouts thought he might move to the outfield. 
But Marte has the thunderous, pull-side power to profile just about anywhere, especially if he can stay on the dirt. He should end up with plus raw power at peak, perhaps more. He has a long, slow leg kick that doesn't add much to his swing efficacy right now, as most of Marte's power comes from pure hand speed and strength, but that will likely improve with reps. He's a volatile, exciting young prospect who may be on the Julio Rodriguez development track, which would mean we likely won't see him play much in the U.S. until 2020.</t>
  </si>
  <si>
    <t>This is one of the more exciting power hitters in the class. Marte has thunderous, pull-side power that should be plus at peak, perhaps more. He has a long, slow leg kick that doesn't add much right now as most of Marte's power comes from pure hand speed and strength. With broad, tapered shoulders and a sizeable lower half, he body comps to Jonathan Schoop. His size prohibits projection at shortstop on its own, and Marte's hands and arm are also problemtatic. Realistically, he projects to third base. He has the raw power to profile there comfortably if he hits.</t>
  </si>
  <si>
    <t>Marte was one of four shortstops in the top 10 of MLB Pipeline's Top 30 International prospects list at the start of the 2018-19 signing period. The Mariners liked his power-speed combination enough to give him $1.55 million to sign. The Dominican teenager came to Arizona in the fall to participate in the organization's high performance camp, rather than play in instructional league games, so he'll be making his professional debut in 2019.Two things stood out for the Mariners with Marte from the get-go: his bat speed and his footspeed. He has work to do on his approach, nothing new given his age and experience level, but he's already been making an effort in that regard and will just have to start applying it as he begins his career in earnest. He should have the ability to hit for average and the leverage in his swing points to plenty of power as well. Marte can really run too, with some seeing 80 run times on the 20-to-80 scouting scale. There are some good defensive tools to work with, though at first his actions weren't in sync, with his feet ahead of his hands. He's already shown more maturity in approaching ground balls and keeping his feet under him, giving more confidence he can stay on the dirt with his strong arm.Whether that's at shortstop remains to be seen, as it's hard to know exactly how his body will continue to mature. A move to third or second could be in his future, and the Mariners think his electric speed would play in center field.</t>
  </si>
  <si>
    <t>Marte ranked as MLB Pipeline's No. 7 prospect for the 2018-19 international period before signing a $1.55 million pact with the Mariners. The Dominican Republic native impressed club officials with his all-around tools, though it was his present hitting ability and overall upside at the plate that pushed him to the top of Seattle's international agenda. Marte is a big power bat, and big power bats play. The teenager has shown tons of strength now, and it's expected to increase as he grows and makes his way through the Mariners' system. Marte has good mechanics at the plate and creates a lot of backspin and loft at contact. One scout dropped a young Miguel Cabrera comparison on him, while another evaluator believes Marte could eventually hit .270 and hit 25-30 home runs in the big leagues.On defense, Marte has shown good footwork, a good arm and solid defensive actions. He's been working out at shortstop and has a good feel for the position, but he could shift to third base one day. Marte has good hands now that could eventually become a plus tool.</t>
  </si>
  <si>
    <t xml:space="preserve"> Marte is a big power bat, and big power bats play.The teenager has shown tons of strength now and it's expected to increase as he grows and makes his way through a team's Minor League system. Marte has good mechanics at the plate and creates a lot of backspin and loft at contact. One scout dropped a young Miguel Cabrera comparison on him. Another evaluator believes Marte could eventually hit .270 and hit 25-30 home runs in the big leagues.On defense, Marte has shown good footwork, a good arm and solid defensive actions. He's been working out at shortstop and has a good feel for the position, but he could shift to third base one day. He has good hands now that could eventually become a plus tool.Marte, who is from Cotui, Dominican Republic, trains with Raul Valera. The Mariners are the favorite to sign him.</t>
  </si>
  <si>
    <t>Nolan Blackwood</t>
  </si>
  <si>
    <t>Most sidearm and submarine pitchers rely heavily on their deception to help improve what usually is below-average stuff. That's not the case with Blackwood, a wiry, 6-foot-5 right-handed sidearmer whom the A's drafted in the 14th round last in 2016 after three seasons of closing games at Memphis. He became the first player from the 2016 Draft class to reach a full-season level, moving up to Class A Beloit from Short Season Vermont roughly a month into his career, and then served as Class A Advanced Stockton's closer for all of '17 before an impressive showing in the Arizona Fall League. Blackwood's velocity is atypical compared to hurlers with a similar arm slot, as he'll sit at 91-93 mph with heavy sink that results in extreme ground-ball contact but few whiffs. He pairs it with an average breaking ball as well as a changeup, both of which play up on account of his tremendous deception, although he'll need to develop the latter in order to be successful against lefties.With an ideal fastball-breaking ball combo that helped him limit right-handed hitters to a .167 average in the California League, Blackwood could be a fast riser through the Minor Leagues.</t>
  </si>
  <si>
    <t>Nolan Fontana</t>
  </si>
  <si>
    <t xml:space="preserve">  As the starting shortstop, Fontana helped Florida reach the College World Series in each of his three seasons at the school. His progress in the Minor Leagues was slowed in 2014 when he missed the second half of the season after he required surgery to repair a broken finger. Fontana doesn't stand out for his tools, but he seems to always find a way to get the most out of his ability to get the job done. He is a disciplined, patient hitter. He has below-average power and sprays line drives to all areas of the field. Fontana is a solid defender at shortstop with a good arm. He's a heady player, which helps his tools play up.Fontana may profile more as a utilityman than an everyday player. Nevertheless, his on-base ability and versatility could allow him to claim a role in the Majors.</t>
  </si>
  <si>
    <t xml:space="preserve"> Fontana is the type of player who fits the description, √¢¬Ä¬úThe whole is greater than the sum of the parts.√¢¬Ä¬ù His individual tools may not wow you, but he√¢¬Ä¬ôll grow on you the more you watch him play. Fontana has a solid approach at the plate with excellent plate discipline. He has enough pop, mostly to the pull side, to keep pitchers honest. His average speed plays up on the bases because of his outstanding instincts, and he√¢¬Ä¬ôs the type of player who does all of the little things to help his team win. That√¢¬Ä¬ôs true defensively as well. Fontana's solid arm and range play up because of his smarts on the field. He could be a decent shortstop, where he played after signing with the Astros, a very good second baseman or even the type of super-utility guy winning teams tend to have. Coming from a program like Florida, it shouldn√¢¬Ä¬ôt take him too long to get there.</t>
  </si>
  <si>
    <t>Even at Florida, where he was the starting shortstop for a team that reached the College World Series three years in a row, Fontana's tools have never stood out. Yet he seems to always find a way to get the job done and get the most out of his ability.Fontana has a good approach at the plate and he has exceptional plate discipline. He has below-average power and sprays line drives to all areas of the field. Fontana is a solid defender at shortstop with a good arm. He's a heady player, which helps all of his tools play up.Fontana may profile more as a utilityman than an everyday player, but scouts don't doubt that he'll find a way to make an impact in the Major Leagues. His progress has been slowed this season when he broke a finger in June. The injury required surgery, and it will keep Fontana out for several weeks.</t>
  </si>
  <si>
    <t>Nolan Gorman</t>
  </si>
  <si>
    <t>Gorman hit well on the summer showcase circuit as a rising senior and was generally considered to be the best high school hitter in the country entering his senior year. His body, defense and ability to hit breaking balls all backed up this spring, but most of the industry thinks these things are fixable or insignificant. Gorman's long hand path should be relatively easy for pro coaches to fix and a pro conditioning program should make him viable at third as long as Gorman works at it, and teams buy that he has the makeup to do it. As long as Gorman identifies pro breaking balls, his huge raw power -- visually, scouts have 70s on it but Gorman's summer exit velos were top of the scale for his age -- will play in games. He should be off the board after pick 8 or 9.</t>
  </si>
  <si>
    <t>sa3007017</t>
  </si>
  <si>
    <t>Gorman mashed goof pitching as an underclassman and was universally regarded as one of the two safest high school hitters in the 2018 class until he suddenly started swinging over the top of mediocre high school breaking balls as a senior. In addition to those troublesome strikeouts, he looked less agile on defense than he had the previous summer. Teams generally thought these issues were correctable but they, and a few odd draft day dominoes, contributed to his slide back to the 19th overall pick. After signing, Gorman paved over the Appalachain League (.350/.443/.664) and received a very aggressive promotion to Low-A, where he struggled to make contact. Gorman's hand path is similar to Kyle Seager's and that loop creates power, but also some length, so there's some hit-related risk here. But Gorman is a physical beast with a chance to stay at third and hit for huge, potentially middle-of-the-order power.</t>
  </si>
  <si>
    <t>There may not be another player, prep or college, from the 2018 Draft class with more raw power than Gorman, the high school infielder from Arizona. He showed it off at various home run derbies on last summer's showcase circuit, including the MLB All-Star High School Home Run Derby in Miami, but it also shows up in games. While that has been inconsistent at times, the Cardinals saw enough of it to take Gorman with the 19th overall pick for full pick value, just over $3.2 million.Some scouts give Gorman's raw power from the left side a 70-grade on the 20-to-80 scale. There are some holes in his swing, which will lead to some swing and miss, but those who have seen him when he's locked in have seen his ultra-quick hands and bat speed. Gorman did show that he can make hard contact against good competition at times over the summer, though he'd been a bit up and down this spring, partially because he was rarely pitched to. One concern was whether he could stick at third, and while he showed well at the hot corner at a variety of summer events, some of those worries did resurface this spring.The Cards sent Gorman out to play the hot corner, sending him to the Appalachian League to begin his pro career, and he got off to a very good start. If he can continue to refine his approach enough to tap into that power consistently, he has the chance to perfectly fit the profile of a run-producing third baseman in the middle of a big league lineup.</t>
  </si>
  <si>
    <t>As an Arizona high schooler, Gorman established himself as one of the top sluggers in the 2018 Draft class with booming power displays at home run derbies on the summer showcase circuit, including the MLB All-Star High School Home Run Derby in Miami, as well as during games. The Cardinals were thrilled to find him still available with the 19th overall pick and signed Gorman for full pick value, just over $3.2 million. He showcased his prodigious power by swatting 17 home runs in 63 games during an impressive pro debut that included a promotion to the Class A Midwest League.Gorman has light-tower power from the left side of the plate, with some scouts giving his raw power a 70-grade on the 20-to-80 scale. That power does come with some holes in his swing and leads to some swing-and-miss tendencies, but there's no denying that Gorman has ultra-quick hands and bat speed. He proved that he could make hard contact against good competition over the summer (when pitchers weren't avoiding him) and continued to do so during his pro debut, all while demonstrating a quality approach.Some evaluators wonder whether Gorman will remain a third baseman on account of his rigid actions and the likelihood of decreased mobility as he matures physically. He does have the arm strength for the position, however, and is praised for his instincts. If Gorman can continue to refine his approach enough to tap into that power consistently, he has the chance to perfectly fit the profile of a run-producing third baseman in the middle of a big league lineup.</t>
  </si>
  <si>
    <t>PDP Premier Event: Feb. 5, 2017 - PhoenixFavorite MLB Team: New York MetsFavorite MLB Player: Nolan ArenadoGorman sparked his baseball career with an appearance with the 2014 14U USA Baseball National Team Development Program. The 2018 Arizona commit hit .250 in eight plate appearances and scored two runs for Team Stripes. In addition to USA Baseball, Gorman has made 12 All-Tournament teams on the travel circuit since 2014 and won two championships at the 2016 16U Perfect Game World Series and 2016 WWBA Florida Qualifier.Gorman has a straight-away stance at the plate and a leg lift to help him harness raw power at the plate. He has the ability to drop base hits in front of outfielders, but thanks to his aggressive approach, he will sting mistakes as a first-pitch fastball hitter.</t>
  </si>
  <si>
    <t>If a player's Draft status was tied directly to home run derby performances, Gorman might be the No. 1 pick in the Draft. The Arizona prep infielder took long ball crowns at the MLB All-Star Game High School Home Run Derby in Miami and at the Under Armour All-American Game at Wrigley Field in Chicago.The left-handed hitter has as much raw power as anyone in the class, with some scouts giving it as high as a 70 grade on the 20-to-80 scale. And it is power that does show up in games, though he didn't swing the bat consistently well all summer. There are some holes in his swing, which will lead to some swing and miss, but those who have seen him when he's locked in have seen his ultra-quick hands and bat speed. He did show that he can make hard contact against good competition at times over the summer, though he'd been a bit inconsistent this spring. One concern was whether he could stick at third, and while Gorman showed well at the hot corner at a variety of summer events, some of those worries did resurface this spring.If a scouting director saw Gorman at the right time, he might think of the University of Arizona commit as a top 10 pick and one of the best high school hitters in the country. Even with an up-and-down senior season, he still looks like one of the better power hitting prospects in the class.</t>
  </si>
  <si>
    <t>Nolan Jones</t>
  </si>
  <si>
    <t>Scouts' opinions about where on the defensive spectrum Jones will end up are all over the map. He got quite big not long after he was drafted and seemed destined for first base, and while there's still a chance he ends up there eventually, he looked leaner last year and has a better chance of staying at third for a while. Some clubs think he'll move to right field, and the contact issues Jones has had due to his lever length are problematic if he doesn't stay at third.
We're intrigued by the three-true outcomes possibilities here, as Jones already has huge power and might grow into more, and he's also had some of the higher walk rates in all of the minor leagues. Opposing pitchers are going to have to be careful with him or risk paying a 400 foot price, so we expect his on base ability to hold water at the upper levels. He could reach Double-A Akron as a 21-year-old later in the year if he performs during the spring.</t>
  </si>
  <si>
    <t>Scouts viewed Jones as one of the better prep hitters in the 2016 Draft after he hit .636 in 19 games as a senior at Holy Ghost Prep (Bensalem, Pa.). Though a first-round talent, concerns about Jones' signability caused him to fall into the second round, where the Indians picked him 55th overall and then lured him away from his Virginia commitment with a $2,250,000 bonus, nearly twice the value for his slot.Jones' bat speed and fluid left-handed swing allow him to make hard contact with ease, and he exhibits advanced plate discipline with an approach that belies his age. His raw power is impressive and should only improve as he adds strength to his projectable frame, and scouts peg him for at least average power in games at maturity. An average runner who played shortstop in high school, Jones was shifted to third base upon signing. His size and physicality are clean fits at the position, as are his hands, actions and above-average arm strength. He has the makings of an average defender, but it will be Jones' bat and overall offensive ceiling that get him to the big leagues.</t>
  </si>
  <si>
    <t>One of the premier prep hitters in the 2016 Draft, Jones likely would have been a first-round pick if not for signability concerns that ultimately led to his selection by the Indians in the second round. After signing for nearly twice slot value, Jones made his pro debut in the Rookie-level Arizona League before advancing to the Class A Short-Season New York-Penn League in 2017, leading the circuit in on-base percentage (.430) and OPS (.912) while also pacing all Indians farmhands with a .317 average.A left-handed hitter, Jones combines bat speed with a fluid stroke and natural feel for the barrel to generate hard contact across the field. He knows how to get on base, too, showing advanced plate discipline and an age-defying approach that helped him lead the NY-PL in both walks (43) and OBP as a teenager. And while Jones' impressive raw power has yet to translate during games, scouts do expect him to develop above-average power as he adds strength to his athletic and highly projectable frame and trims some of the swing-and-miss from his game.The Indians moved Jones off shortstop, his position as a prep, to third base upon his entering the pro ranks. His size and physicality are clean fits at the hot corner, as are his plus arm strength and average speed, though some evaluators believe his inconsistent glove work will eventually land him in right field. Regardless of his future defensive home, Jones has the bat and offensive ceiling needed to become an impactful everyday player at the highest level.</t>
  </si>
  <si>
    <t>The state of Pennsylvania was home to two of the better prep hitters in the 2016 Draft in Alex Kirilloff and Nolan Jones. While the Twins took Kirilloff with the 15th overall pick, Jones, who scouts widely considered to be a first-round talent, remained on the board until the second round due to signability concerns. Undeterred, the Indians selected him 55th overall and then lured him away from what was believed to be a strong commitment to Virginia with a $2,250,000 bonus, nearly twice the value for his slot. Jones' senior year started slow as he tweaked his back and missed the beginning of the season, but he made up for the lost time by hitting .636 in 19 games. Jones has good bat speed and excellent raw power from the left side. An average runner who might have slowed down a tick as he's added weight to his lanky frame, Jones has good hands and actions for the infield. Despite playing shortstop in high school, Jones size and physicality profile better at third base moving forward, though some believe he could offensive-minded second baseman or perhaps a left fielder. Regardless of where Jones lands on the defensive spectrum, it will be his bat and offensive ceiling that get him to the big leagues.</t>
  </si>
  <si>
    <t>Jones took to hockey before baseball and showed promise as a center before concussion issues caused him to focus on the diamond. One of the better high school hitters in the 2016 Draft, he dropped to the second round amid signability concerns but landed first-round bonus money ($2.25 million). After a so-so pro debut, he led the short-season New York-Penn League with a .912 OPS in 2017, ranked third in the Class A Midwest League with an .858 mark last year and posted a .910 OPS during the final month in Class A Advanced.Jones has an advanced approach at the plate, patiently working counts and using the entire field. He has a smooth left-handed swing and impressive feel to hit, and he shows the ability to produce high batting averages despite working deep counts that lead to some strikeouts. His bat speed and strength give him promising power potential that could produce 25 or more homers per season, especially if he adds some loft to a stroke that's currently more geared for line drives.Though he's a below-average runner, Jones is a decent athlete and has worked hard to make the transition from amateur shortstop to pro third baseman. He has a strong arm and has improved his footwork, but still needs to increase his range in order to become an average defender at the hot corner. If he can't, his alternatives would be first base or an outfield corner.</t>
  </si>
  <si>
    <t>The last time the state of Pennsylvania had a hitter get drafted in the first round was back in 2007, when Devin Mesoraco was taken by the Reds. This year, there could be two high school bats selected in the opening round, Alex Kirilloff near Pittsburgh and Jones, a talented infielder outside of Philadelphia.Jones' senior year started slow as he tweaked his back and missed the beginning of the season. As he returned, he was getting a lot of looks as he was thought to be one of the better pure high school bats in the country. Jones has good bat speed and excellent raw power from the left side. An average runner who might have slowed down a tick as he's added weight to his lanky frame, Jones has good hands and actions for the infield, though most see a move from shortstop, his high school position, in the future. Some feel the 6-foot-4 Virginia commit will profile well at third. But while he throws in the low-90s off of the mound, his arm action has others thinking that perhaps he'd profile best as a big offensive-minded second baseman or perhaps a left fielder.There might be teams who feel Jones has a chance to stick at short, but even if he has to move, his bat and offensive upside should get him off the board at some point in the first round.</t>
  </si>
  <si>
    <t>Nolan Kingham</t>
  </si>
  <si>
    <t>kingham_nolan</t>
  </si>
  <si>
    <t>The younger brother of Pirates pitching prospect Nick Kingham, Nolan might offer more arm strength than his older brother did at this age, but with less feel for pitching.There is a lot to like about the younger Kingham, starting with the flashes of his plus fastball. Early on, Kingham was throwing his heater in the 94-97 mph range, and with good movement at times. He would couple that with a decent breaking ball and even an occasional, albeit inconsistent, changeup. As the spring wore on, Kingham was throwing more in the 90-93 mph range. That, plus his spotty command caused by some delivery issues, likely didn't help his draft stock.At 6-foot-4, Kingham is "what they look like," with room to fill out that ideal pitcher's frame. At some point, a team is going to want to take on that project and try to sign him away from the University of Texas.</t>
  </si>
  <si>
    <t>Nolan Martinez</t>
  </si>
  <si>
    <t>Martinez didn't concentrate on pitching until his junior year of high school, then started attracting scouts when he starred on the showcase circuit that summer. The Yankees took him in the third round of the 2016 Draft on his graduation day, signing him for an above-slot $1.15 million. He totaled just 20 2/3 innings in his first two years as a pro because he's not developed physically and had some minor shoulder issues in 2017.New York puts a lot of emphasis on spin rates, and Martinez had the highest (2,685 rpm) on his fastball at the 2015 World Wood Bat Association World Championship. He sat at 89-92 mph as an amateur and is working there again after his layoff, though he should gain velocity as he adds strength and has flashed a mid-90s heater during offseason workouts. His spin gives his fastball deceptive riding life that keeps it off barrels.Martinez also has a feel for spinning a curveball, but his changeup requires a lot of work because he didn't use it much in high school. A quality athlete, he repeats his clean delivery well and shouldn't have any issues throwing strikes. Though he barely has gotten started in pro ball, he's still young and has the upside of a mid-rotation starter.</t>
  </si>
  <si>
    <t>Martinez didn't pitch much before his junior season of high school, but he then emerged as a prospect on the showcase circuit the following summer. After he followed up with a strong senior year, New York drafted him in the third round on the same day he graduated. Because he was young for the Draft (age 17) and still developing physically, the Yankees limited him to seven innings in his debut after signing him for an above-slot $1.15 million.Though he's not very physical, Martinez currently pitches with an 89-92 mph fastball than can reach 95. His heater had the best spin rate (2685 rpm) at the 2015 World Wood Bat Association World Championship, giving it riding life that makes it tough for hitters to barrel. The former two-way prep player should add more velocity as he focuses on pitching and continues to mature physically.Martinez also shows good feel for spinning a curveball, but he'll need to work on his changeup after not needing it much as an amateur. His quality athleticism helps him repeat his clean delivery, which bodes well for his ability to refine his control and command. He pitched sparingly in 2017 because of minor shoulder issues and will need time to develop, but youth and aptitude are on his side, and he has the upside of a mid-rotation starter.</t>
  </si>
  <si>
    <t>Culver City (Calif.) High has spawned four big league position players, most notably Darrin Jackson, but has yet to produce a pitcher. Martinez, who would have been a two-way player had he attended San Diego State, hopes to break through on the mound after signing for $1.15 million as a third-round pick in June.Though he's not extremely physical, Martinez has an 89-92 mph fastball that can reach 95. His heater had the highest recorded spin rate (2685 rpm) at the World Wood Bat Association World Championship in 2015, which results in riding life that makes it tougher to hit. He also has some power to his curveball, which sits in the upper 70s, and will need to work on his changeup after using it sparingly in high school.One of the younger players in the 2016 Draft, Martinez didn't turn 18 until three weeks afterward. His youth, athleticism and aptitude bode well for his future development. He'll need to add strength but he has a clean delivery and shouldn't have any difficulties finding the strike zone.</t>
  </si>
  <si>
    <t>Southern California typically has a flush crop of high school pitching to consider every Draft year. The Class of 2016 is no different and while Martinez isn't the prototypical tall and projectable right-hander, his stuff has made scouts sit up and take notice.Just because Martinez isn't as big as some of the prep arms near the top of this list, that doesn't mean he lacks upside potential. He has seen his velocity spike this spring, firing his fastball up to 93 mph at times. He backs it up with a solid average curveball. Like with many high schoolers, Martinez's changeup is his third pitch. He has shown some polish and a repeatable delivery, with the hope that his feel for pitching should allow him to develop that third pitch. Martinez has been inconsistent with his fastball at times over the course of the spring, but there is room for him to add strength and he should be able to maintain velocity in the future.Martinez threw fairly well down the stretch, giving him a little boost. His stuff might have a ways to go, but his clean delivery and projectability has moved him solidly into top three round consideration.</t>
  </si>
  <si>
    <t>Nolan Sanburn</t>
  </si>
  <si>
    <t xml:space="preserve"> The Draft-eligible sophomore out of Arkansas had a solid, albeit brief pro debut in 2012. While many saw his future as a reliever -- most of his action in college came from the bullpen, though he did start some games -- the A's will let him develop as a starter for now. His stuff, to go along with how he pitched in short-season ball and instructs, give the A's some hope he can stay in that role. Sanburn can crank it up into the upper-90s in shorter stints, sitting around 95 mph. He couples that with a hard, biting slurvy curve that can be nasty at times. While he's generally around the strike zone and goes right after hitters, his overall command needs to be refined. Even if the starting gig doesn't work out, Sanburn has the right power arsenal and mentality to excel in the back end of a bullpen.</t>
  </si>
  <si>
    <t>Sanburn has less mileage on his arm than most pitching prospects. He was better known as an outfielder in high school, and he worked just 73 innings in two seasons as a reliever at Arkansas. Signed for $710,000 as a Draft-eligible sophomore after being taken in the second round in 2012, Sanburn pitched just 48 2/3 frames in his first two seasons as a pro, the White Sox acquired him in a late-August trade that sent Adam Dunn to the Athletics.. Sanburn reached 99 mph as a college reliever, and he can throw his 91-95 mph fastball by hitters up in the zone. His low-80s curveball has good depth, and at times it gives him a second power pitch. Sanburn can also display a tight slider and a sinking changeup, giving him more than enough options to start.Because of concerns about Sanburn's command and durability, Oakland decided to move him to the bullpen. His ability to locate his pitches and keep his pitch counts down are less impressive than his pure stuff.</t>
  </si>
  <si>
    <t>Nolan Watson</t>
  </si>
  <si>
    <t>Watson was a solid 2nd round pick most of the spring, then his velocity ticked up to 90-94, touching 96 mph down the stretch and top scouts were scrambling to get looks at a later-blooming, cold weather arm.</t>
  </si>
  <si>
    <t>The Royals selected not one but two Indiana high school right-handers in the first round of the 2015 Draft. After selecting Ashe Russell at No. 21, they grabbed Watson at No. 33 and signed him for $1,825,200. While Russell had established himself as a premier talent on the showcase circuit the previous summer, Watson didn't raise his stock to that level until his senior season. The reports on Watson coming into 2015 were that he was athletic and projectable but possessed mostly average stuff. He opened eyes by working with a 92-95 mph fastball and a solid slider in his first start of the year and maintained them through much of the spring. He also has feel for a curveball and changeup.Watson has an easy delivery and repeats it well, allowing him to throw strikes on a consistent basis. He doesn't have Russell's pure stuff but he has a deeper repertoire and perhaps a bit more polish.</t>
  </si>
  <si>
    <t>The Royals spent both of their 2015 first-round picks on right-handers from Indianapolis high schools, taking Ashe Russell at No. 21 and Watson at No. 33. While Russell entered the year as one of the top prep pitching prospects, Watson was viewed as a projectable athlete with present average stuff who might be better off attending Vanderbilt. That outlook changed when his stuff surged last spring, earning him a $1,825,200 bonus.Watson surprised scouts by working with a 92-95 mph fastball and a solid slider in his first high school start of the year, and he maintained them throughout most of the spring and his pro debut. His fastball hasn't been as sharp in his first full season, however, and Kansas City has taken away his slider for now to have him focus on his curveball and changeup. The results haven't been pretty, as low Class A hitters have pounded him.Of the four prep arms Kansas City has taken in the top two rounds of the 2014-15 Drafts (Russell, Foster Griffin, Scott Blewett), Watson was considered the best prepared to enter pro ball. To his credit, he has continued to challenge hitters and throw strikes. He has a low-stress delivery and repeats it easily, allowing him to fill the zone.</t>
  </si>
  <si>
    <t>The EvoShield Canes won the World Wood Bat Association World Championship, the last major event on the showcase circuit, thanks to a loaded mound corps that included three high school pitchers who could get taken in the first round of the 2015 Draft: Ashe Russell, Dakota Chalmers and Beau Burrows. Watson also was a member of that staff, and he looked like he belonged in their class when he made his first start of his senior season.On that April day, Watson carried a 92-95 mph fastball into the sixth inning. He backed it up with a solid slider and demonstrated feel for a curveball and changeup as well. He wasn't as spectacular in subsequent starts but still showed enough to merit going in the second or third round.Watson has an easy delivery and his athleticism allows him to repeat it well, resulting in consistent strikes. He's committed to Vanderbilt, which could make him difficult to sign if he isn't picked early in the Draft.</t>
  </si>
  <si>
    <t>Nomar Mazara</t>
  </si>
  <si>
    <t>The Rangers shocked other teams when they gave Mazara $4.95 million to sign out of the Dominican Republic in 2011, a record that should stand for a while thanks to bonus limitations established in the latest Collective Bargaining Agreement. The Rangers saw him as a prospect with a tremendous body and power potential, and they believe he's on the verge of a breakthrough.Mazara still is growing into his 6-foot-4 frame and is raw at the plate, yet he managed to hit 13 homers as an 18-year-old in low Class A last year. He has the bat speed and loft to provide plenty of home runs, though like many of Texas' top position prospects, he'll need to tone down his aggressiveness.With his power and solid arm strength, Mazara profiles easily in right field. He's a below-average runner but has improved his reads in the outfield and gets the job done defensively.</t>
  </si>
  <si>
    <t>Mazara's $4.95 million bonus in 2011 set a since-broken record for the largest bonus ever given to an international amateur. Other teams were shocked by the Rangers' largesse but Texas believed in his projectable frame and power potential. After posting a .692 OPS in his first full pro season in 2013, he broke out last year by hitting .271/.362/.478 and advancing to Double-A at age 19.Mazara's improvement resulted in part from toning down a big leg kick that had compromised his bat speed. He's strong and generates a lot of leverage with his 6-foot-4 frame. He manages the strike zone well for a youngster, which gets him pitches he can drive and should allow him to become a solid hitter to go with his well above-average power.Though he's a below-average runner, Mazara gets good jumps and projects as an average defender in right field. He has the plus arm strength desired at the position and has totaled 25 assists in his two full seasons.</t>
  </si>
  <si>
    <t xml:space="preserve"> The Rangers set a record for international amateur bonuses when they signed Mazara out of the Dominican Republic in July 2011 and they got an exciting offensive package in doing so. Mazara has tremendous raw power from the left side of the plate, with excellent bat speed. He should add strength to his lanky frame as well. Some worried about his overall hitting ability, but the Rangers hope he can grow into a prototypical right fielder, with the arm strength to profile there as well. He made his United States debut in the rookie-level Arizona League in 2012 and while the Rangers don√¢¬Ä¬ôt hesitate to push young players if they feel they can handle it, the depth in the system should allow Mazara to develop at his own pace.</t>
  </si>
  <si>
    <t>Nonie Williams</t>
  </si>
  <si>
    <t>Initially a prospect for the 2017 Draft, Williams reclassified for the 2016 Draft a year ago. Kansas' best high school position prospect since Bubba Starling went in the first round in 2011, Williams went in the third round, getting a bonus close to $300,000 above pick value.A homeschooled student who took a class and played at Turner High (Kansas City, Kan.), Williams offers an exciting array of tools. He has well above-average bat speed and foot speed and plus raw power and arm strength. He has committed to switch-hitting and while his natural right-handed stroke is quicker and more fluid, his lefty swing is fast and loose. Bigger than the typical shortstop and lacking the normal actions for the premium position, he did begin his pro career there. But he'll likely need to find a new defensive home long-term, and he does have the quickness for second and the arm for third. Some feel he's destined to play center field. The good news is his bat could profile at any of those spots, and he gets high marks for his work ethic, giving hope he'll get the most out of his plentiful tools.</t>
  </si>
  <si>
    <t>In another effort to add athletic players who can play up the middle -- see the reports on Jahmai Jones and Brandon Marsh -- the Angels selected Williams, a homeschooled student who took a class and played high school ball at Turner High in Kansas, in the third round of the 2016 Draft, one round after Marsh. They thought enough of his tools to give him a bonus nearly $300,00 above pick value to sign him away from LSU.Williams struggled a bit during his first taste of pro ball, but his raw tools and outstanding athleticism were on display and the Angels know they will have to be patient in helping him develop them. Relatively new to switch-hitting, he's better from the right side, though the left-handed swing is coming, and he could grow into future plus raw power. While he began his pro career at shortstop, he might not end up there. While he has the athleticism and arm for the position, there is a lot he'll need to learn in terms of footwork, positioning and throwing from all angles. Center field could be a good spot for his speed.For now, Williams will try to get his professional feet under him. The Angels plan to have him move around the diamond a little bit to see what might be the best fit and will let how those tools sharpen dictate how quickly he can move.</t>
  </si>
  <si>
    <t>A home-schooled high school student who played for Turner High's team in Kansas, Williams was another raw and toolsy prep player taken by the Angels. He went in the third round of the 2016 Draft, receiving almost $300,000 above pick value to walk away from his LSU commitment, and has struggled to translate his tools into performance in two summers in the rookie-level Arizona League.A switch-hitter prior to the Draft, the Angels have moved Williams back to hitting right-handed only. That may have added to his learning curve as he had to re-learn how to recognize breaking balls from a right-handed pitcher as a professional, though the Angels did see improved pitch recognition as the summer wore on. Williams has added strength since signing and his raw power as ticked up as a result. He has plenty of bat speed, so it will come down to his approach at the plate in order for him to hit enough to tap into that power. As Williams continues to physically mature, he's slowed down some and he might just be a tick above-average when all is said and done.While he has the arm for shortstop, that reduced foot speed and lack of instincts meant a move was inevitable, as did the signing of middle infielders like Kevin Maitan and Livan Soto. Williams spent the 2018 season playing the outfield in the Pioneer League, seeing more time in center field than anywhere else.</t>
  </si>
  <si>
    <t>Williams was an early-round prospect for the 2017 before he chose to reclassify for the 2016 Draft a year ago. MLB approved that decision, making him part of a banner high school crop in Kansas. Williams, who will turn 18 three weeks before the draft, is the state's best position prospect since Bubba Starling went fifth overall to the Royals in 2011. A homeschooled student who takes a class and plays at Turner High (Kansas City, Kan.), Williams offers an exciting array of tools. He has well above-average bat speed and foot speed and plus raw power and arm strength. He has committed to switch-hitting and while his natural right-handed stroke is quicker and more fluid, his lefty swing is fast and loose.Williams already is bigger than the typical big league shortstop and lacks classic actions for the position, so he'll likely need a new defensive home in pro ball. The Louisiana State recruit has the quickness for second base and the arm strength for third base, though some scouts question his hands and think he's destined for center field. He has the offensive upside to profile at any of those spots, and the work ethic to make the most of his tools.</t>
  </si>
  <si>
    <t>Norge Ruiz</t>
  </si>
  <si>
    <t>Ranked No. 3 on MLBPipeline.com's list of the top 30 international prospects for 2016-17, Ruiz was declared a free agent in September following an impressive three-year career in Cuba's Serie Nacional, during which he posted a 2.55 ERA in 374 1/3 innings. In December, the A's secured the right-hander's future with a $2 million signing bonus.Ruiz will reach 94 mph with his fastball and comfortably sits in the 90-92 mph range, and he's adept at generating considerable late movement on the pitch thanks to his varying arm angels. His changeup arguably is his best secondary offering, flashing plus at times, and he also has advanced feel for a slider and a splitter. In general, he's a groundball pitcher with the ability to change speeds and keep hitters off balance.While not physically intimidating, Ruiz knows how to pitch and evaluators praise his bulldog mentality on the mound. Improving his control and command and generating more whiffs could go a long way in helping him remain a starter, although Ruiz should still offer plenty of value out of the bullpen, where his stuff stands to play up.</t>
  </si>
  <si>
    <t>Ranked No. 3 on MLBPipeline.com's list of the top 30 international prospects for 2016-17, Ruiz was declared a free agent in September following an impressive three-year career in Cuba's Serie Nacional, during which he posted a 2.55 ERA in 374 1/3 innings. In December, the A's secured the right-hander's future with a $2 million signing bonus. After visa issues delayed the start of his season, Ruiz made his U.S. debut in June in the Rookie Arizona League, where he logged one start before advancing to Class A Advanced Stockton.Ruiz's fastball sits in the 91-94 mph range and touches 95, and he's adept at creating late movement on the pitch thanks to his varying arm angels. His changeup arguably is his best secondary offering, flashing plus at times, and he also has advanced feel for a slider and a splitter. In general, he's a ground-ball pitcher who doesn't miss many bats but knows how to change speeds and keep hitters off balance.While not physically intimidating, Ruiz knows how to pitch and evaluators praise his bulldog mentality on the mound. Improving his control and command and generating more whiffs could go a long way in helping him carve out a role as a backend starter, though he could also offer plenty value coming out of the bullpen, where his stuff stands to play up.</t>
  </si>
  <si>
    <t>Ruiz has been called a bulldog on the mound because of his tenacity and aggressive approach.There's a belief that the right-handed pitcher is almost ready to pitch in the Major Leagues and could be pitching in the big leagues in some capacity by the end of 2016 or early 2017.Here's why: Ruiz has a fastball that has been clocked at 94 mph and he often works in 90-92 mph range. He throws a "heavy fastball," and his repertoire also features a slider, a cut-fastball, a changeup and a split-fastball thrown at various arm angles. He's a groundball pitcher with the ability to change speeds and keep hitters off balance in the batter's box. He's not physically intimidating, but he knows how to pitch and evaluators like how he handles himself on the mound. That said, Ruiz's command has been described as "scattered at times."Pitching coach Fausto "Chiqui" Mejia and former Major League pitcher Alberto Reyes worked with Ruiz in the Dominican Republic. The pitcher is represented by Octagon.</t>
  </si>
  <si>
    <t>Ofelky Peralta</t>
  </si>
  <si>
    <t>The Orioles signed Peralta for $325,000 back in September 2013 after he had impressed club officials during an event in his native Dominican Republic. He showed promise during his stateside debut in the Gulf Coast League and continued to make progress last year in his full-season debut, only to regress this season as a member of Class A Advanced Frederick's starting rotation.Peralta can run his fastball up to 98 mph and typically sits in the low 90s, though his velocity did fluctuate at times in 2016. His changeup is his best secondary pitch and receives solid-average grades from evaluators, who note that the right-hander throws the pitch with confidence. Peralta's breaking ball and control are both well below average and will be focal points in his development in 2017. The Orioles have helped Peralta simplify his delivery in the past year, but scouts still question whether his wiry frame will be able to handle the rigors of a full regular-season workload. If he's unable to stick in the rotation, Peralta's power arm and changeup could make him an effective late-inning reliever.</t>
  </si>
  <si>
    <t>Baltimore didn't need to see Peralta pitch much before deciding to sign him to one of the biggest bonuses the club has ever given to a Dominican amateur. Some clubs thought he wasn't eligible to sign until 2014, but the Orioles knew differently and were able to add another premium arm to their system.Peralta's fastball peaks at 95 mph, and scouts believe he'll throw even harder as he physically matures. He shows good feel for both a curveball and a slider, and he is working to develop his changeup as well.Peralta earns some physical comparisons to Taijuan Walker. Peralta is a long way from that lofty ceiling, but his raw stuff and projectability already have the O's excited about his future.</t>
  </si>
  <si>
    <t>The Orioles signed Peralta for $325,000 back in September 2013 after getting a brief look at the right-hander during an event in his native Dominican Republic. He made his stateside debut last year at age 18 in the Gulf Coast League, and offered a glimpse at his potential with seven strikeouts over three hitless innings in his second start. He's continued to pile up strikeouts this year in his full-season debut for Class A Delmarva, all the while proving to be difficult to barrel for opposing hitters.Peralta had the ability to throw his fastball in the mid-90s in 2015 and was up to 98 mph in the fall during instructional league. The 6-foot-5 right-hander is still much more thrower than pitcher, though he made progress with his secondary stuff, a hard slider and raw changeup. Peralta's long limbs and lanky frame lead to problems repeating his delivery, though the Orioles helped him make a few tweaks during instructs, and he threw more strikes as a result.That Peralta celebrated his 19th birthday at the outset of the 2016 season means that there will be plenty of time for him to evolve as a pitcher. He might be a project, but all of the raw tools are there for him to develop into a big league hurler. He has a long way to go, but there's a lot to like in his combination of size, projectability and arm strength.</t>
  </si>
  <si>
    <t>Ofreidy Gomez</t>
  </si>
  <si>
    <t>Signed for $115,000 out of the Dominican Republic in 2012, Gomez spent his first three seasons in pro ball in the Rookie-level Dominican Summer League. He hasn't had much statistical success since coming to the United States in 2016 and led the low Class A South Atlantic League with 12 losses in his full-season debut last year. Nevertheless, he has one of the better ceilings among Royals pitching prospects.Gomez has a quick arm that generates 93-97 mph fastballs and uses his 6-foot-3 frame to throw downhill, getting more than his share of swings and misses as well as groundballs. His curveball gives him a second plus pitch at times, though it's not as consistent as his heater. He needs to improve his changeup and employ it more because left-handers have pounded him on a regular basis.Though Gomez has impressive stuff, he's still figuring out how to use it. He gets hit harder than he should because he doesn't command his pitches well, and his control regressed at the start of the 2018 season. If he can't realize his potential as a starter, he has the tools to make an impact as a reliever.</t>
  </si>
  <si>
    <t>Oliver Jaskie</t>
  </si>
  <si>
    <t>Though Jaskie only threw in the low 80s in high school, Michigan still valued him as a recruit because he was a projectable left-hander with a competitive streak. After pitching in middle relief as a freshman, he emerged as the Wolverines' best starter the last two seasons. His 119 strikeouts as a junior matched Michigan's single-season record (Jim Burton, 1970) and also ranked 17th among all NCAA Division I hurlers. That knack for missing bats earned Jaskie a selection in the fourth round by Seattle, and he signed for pick value at $245,600.Jaskie's standout pitch is a changeup that arrives in the low 80s and drops off the table as it approaches at the plate. While he has gotten stronger, he won't overpower hitters with a fastball that tops out at 93 mph but usually settles in at 88-90. It plays above its velocity, however, because he commands it well and his funky delivery leads to some awkward swings.Though his mechanics are unorthodox, Jaskie repeats them well and doesn't have any problem finding the strike zone. His biggest need is to improve his fringy slider, and he's committed to using it so he'll have a true three-pitch mix. His durable frame lends itself well to an innings-eating role at the back of a rotation.</t>
  </si>
  <si>
    <t>Though Jaskie only threw in the low 80s in high school, Michigan still valued him as a recruit because he was a projectable left-hander with a competitive streak. After pitching in middle relief as a freshman, he has been the Wolverines' best starter the last two seasons. In between, he played a major role in Yarmouth-Dennis winning the Cape Cod League last summer.Jaskie's standout pitch is a changeup that arrives in the low 80s and drops at the plate. While he has gotten stronger, he won't overpower hitters with a fastball that tops out at 93 mph but usually settles in at 88-90. It plays above its velocity, however, because he commands it well and his funky delivery leads to some awkward swings.Though his mechanics are unorthodox, Jaskie repeats them well and doesn't have any problem finding the strike zone. His biggest need is to improve his fringy slider and he's committed to using it so he'll have a true three-pitch mix. His durable frame lends itself well to an innings-eating role at the back of a rotation.</t>
  </si>
  <si>
    <t>Oliver Ortega</t>
  </si>
  <si>
    <t>About as under-the-radar international signing as there can be, Ortega got just $10,000 to sign with the Angels in the middle of the 2014-15 signing period. After a solid, albeit unspectacular debut in the Domincan Summer League in 2015, he pitched well during his United States debut in the Rookie-level Arizona League the following summer. A strong full-season showing in the Midwest League in 2018 led to a beakout season in the Class A Advanced California League that included an All-Star nod.Ortega's arm strength and speed belie his six-foot stature. Strong and athletic, his fastball has averaged 94-95 mph in 2019 and has touched as high as 99 mph. His curveball will flash plus, thrown around 82 mph, and misses a ton of bats. His changeup is clearly his third pitch, but the 87-mph offspeed offering has improved and could potentially approach Major League average in the future.The one thing holding Ortega back has been his command. He's walked well over four batters per nine innings in his two years of full-season ball and even though he can maintain his stuff and might have three average or better pitches to work with, he will have to find the strike zone more consistently to remain a starter. On the plus side, his fastball-curve combination would play up in shorter stints out of the bullpen.</t>
  </si>
  <si>
    <t>Omar Estevez</t>
  </si>
  <si>
    <t>sa914242</t>
  </si>
  <si>
    <t>Estevez was a resounding success repeating Hi-A while still just 20, and coupled it with moments of brilliance with the big league club during the spring of 2019. He continues to split time at both middle infield spots and he's fine at both positions, but what's exciting about Estevez is the bat. He's very short to the ball, but his swing still has natural lift to his pull side, and he can pull most anything because of how short the swing is. He's probably going to get to his raw power in games because of this, which makes him a potential everyday middle infielder despite a lack of physical explosiveness in other areas.</t>
  </si>
  <si>
    <t>The Dodgers' unprecedented 2015 international spending spree continued in November when they signed Cuban defectors Yusniel Diaz and Omar Estevez for a combined $21.5 million and incurred a matching amount as a tax penalty for exceeding their bonus pool. Estevez, the younger and lesser known of the pair, received a $6 million bonus.Estevez made his debut in Cuba's top league, the Serie Nacional, as a 16-year-old in 2014-15. Though he batted just .213/.264/.313, he was able to make consistent contact, a testament to his hitting ability. His approach and pitch-recognition skills are advanced, and he also flashes some raw power in batting practice.Estevez's other tools and athleticism don't particularly stand out. He has fringy speed and arm strength, but his infield actions and instincts allow him to get the job done at second base.</t>
  </si>
  <si>
    <t>Largely on the strength of what they considered an advanced bat, the Dodgers gave Estevez a $6 million bonus and paid a matching amount as a penalty for exceeding their international bonus pool in November 2015. They promoted him aggressively, starting the Cuban defector in low Class A at age 18 and promoting him to high Class A at 19, and he showed little consistency at the plate for most of his first three pro seasons. He seemed to turn a corner when he batted .340/.418/.547 in the final six weeks of 2018, finishing the year as the high Class A California League leader in runs (87) and doubles (43).Estevez has an unorthodox batting style in which his lower half tends to leak out while his shoulders remain square to the ball. During his late-season tear, he was more patient and hammered balls from gap to gap instead of trying to pull everything to left field. With his efficient right-handed stroke and advanced pitch-recognition skills, he could become a .275 hitter with 15 or more homers per year if he can maintain a disciplined approach.Estevez's quick hands and internal clock have helped him survive at shortstop, his primary position in two years in high Class A, but it will be a stretch for him to play there regularly in the Majors. His speed and arm are fringy and better suited for second base, where he can be an average defender. His lack of arm strength restricts his utility value, putting pressure on him to hit enough to become a regular.</t>
  </si>
  <si>
    <t>Estevez made his debut in Cuba's top league as a 16-year-old, batting .213/.264/.313 as a part-time player in 2014-15. After he defected and Major League Baseball expedited his free agency, the Dodgers signed him in November for a $6 million bonus and a matching amount as a tax penalty for exceeding their international pool. He began his pro career as the low Class A Midwest League's youngest regular at age 18, and he heated up in the second half after a slow start.The Dodgers love Estevez's instincts at the plate. He has tremendous feel for the barrel and an advanced ability to recognize pitches and use the entire field. He flashes some raw power in batting practice and has the aptitude to translate it into game results.Estevez got rich because of his bat, not because of his athleticism or other tools. He has fringy speed and arm strength, though he has a good internal clock that helps him get the job done at second base and has led Los Angeles to give him some time at shortstop during his pro debut. If he can't stay in the middle infield, third base or left field would be his fallback possibilities.</t>
  </si>
  <si>
    <t>Estevez's reputation for having an advanced bat allowed him to debut in Cuba's top league as a 16-year-old and earned him a $6 million dollar bonus in November 2015 from the Dodgers, who had to pay a matching penalty for exceeding their international bonus pool. Los Angeles has given him a series of aggressive assignments, and he initially responded by hitting .293/.340/.458 in the second half of his 2016 pro debut as the low Class A Midwest League's youngest regular (age 18). He has yet to get his bat going during the last two seasons in high Class A, however.The Dodgers like Estevez's right-handed swing and feel for the barrel, so they're surprised that he hasn't been more productive. His biggest problem is that he has an aggressive approach and doesn't recognize pitches well, flaws that older pitchers have been able to exploit. One positive is that he's doing a better job of tapping into his raw power in 2018, showing the ability to produce 15 homers per season.Though Estevez spent more of 2017 at shortstop and has split this year between second base and short, his subpar arm is stretched on the left side of the infield. That limits his value as a utilityman and puts more pressure on his bat, because he'll have to make it as an offensive second baseman. He overcomes fringy speed and quickness with a good internal clock on defense, allowing him to make plays.</t>
  </si>
  <si>
    <t>Estevez has such an advanced bat that he debuted in Cuba's top league as a 16-year-old. After he defected and Major League Baseball expedited his free agency, the Dodgers signed him in November 2015 for a $6 million bonus and a matching penalty for exceeding their international allotment. Challenged with an assignment to low Class A at age 18 in his pro debut, he hit .293/.340/.458 in the second half of 2016 as the Midwest League's youngest regular but has yet to enjoy similar success in high class A this year.Estevez has one of the best right-handed swings among Dodgers farmhands and precocious feel for the barrel. He's still honing his pitch recognition and can get overly aggressive at times, shortcomings that much older pitchers have exploited in 2017. He has some raw power and the ability to translate it into production, which eventually could mean 12-15 homers per season.An offensive second baseman in the mold of Howie Kendrick, Estevez has fringy speed and arm strength. He has a good internal clock on the field and has shown the Dodgers a little more defensive ability than they expected. He has seen much more action at shortstop than at second base this year, but he's not suited for the left side of the infield and doesn't fit a utility profile.</t>
  </si>
  <si>
    <t>Omar Florentino</t>
  </si>
  <si>
    <t>Little sparkplug with elite short-area quickness and transfer. Defensive range will play on the middle infield, arm might fit better at second. Viable swings from both sides of the plate, raw power potential limited by size.</t>
  </si>
  <si>
    <t>Signed for $750,000, Florentino is a little spark plug with elite short-area quickness and transfer. His defensive range will play on the middle infield, though his arm might fit better at second. While Florentino has viable swings from both sides of the plate, his raw power projection is limited by his size.</t>
  </si>
  <si>
    <t>Oneil Cruz</t>
  </si>
  <si>
    <t>sa917318</t>
  </si>
  <si>
    <t>A peerless physical freak, Cruz is a 6-foot-7 shortstop with elite raw arm strength and raw power projection. He body-comps more closely to someone like Harold Carmichael or Brandon Ingram than he does anyone in his own sport, and there are several vastly different ideas as to how his body and game will develop as he fills out. Despite his ectomorphic build, lever length, and physical immaturtiy, Cruz has performed and has handled aggressive assignments pretty well. The Dodgers sent him to Low-A Great Lakes when he was 18, where he ran into 20 extra-base hits in 90 games before being traded to Pittsburgh at the deadline for Tony Watson. He hit .286/.343/.488 in 2018 while repeating Low-A. 
There's real risk Cruz maxes out as a 40 bat, but as long as he's getting to most of that power, he'll likely profile just about anywhere on the defensive spectrum. So, where exactly on the defensive spectrum will that be? Shortstops this big don't exist, but there's some sentiment in the industry that Cruz will be able to stay there, especially as we enter the era of the lead-footed shortstop. Others consider Cruz's speed viable in center field long term. Those who think he'll thicken significantly have him projected to either right field or third base, and others think his size would make for a wonderful target at first. One source thinks Cruz should just be pitching, due to his arm strength and athleticism. Clearly this is one of the more bizarre prospects in baseball with countless possible career outcomes. Most of them are very positive or highly entertaining; several of them end in stardom.</t>
  </si>
  <si>
    <t>Every once in a while a prospect comes along to defies traditional evaluations, who can't really fit into a specific box. Cruz, signed by the Dodgers in 2015 and traded to the Pirates in the Tony Watson deal in July 2017, could very well be that kind of player, especially following his strong first full season with his new organization in 2018.Tall and gangly, Cruz has grown since first entering pro ball and now stands at 6-foot-6, not a height anyone has seen stick at shortstop. And while there's still a good chance he doesn't, he's made more strides at the premium position than anyone anticipated, with a cannon for an arm and above-average speed that helps him range-wise. Super-athletic, Cruz could easily handle an outfield spot should he slow down as he physically matures, and he could easily be an above-average defender in a corner. His real upside, though, comes with the bat. He has as much raw power as anyone in the system and, thanks to some excellent adjustments, he started tapping into it more consistently as a teenager in the South Atlantic League, hitting 14 home runs.There's still more refinement in terms of strike zone discipline Cruz can make, but he's shown he is more than capable of developing that part of his game. Just 20 for all of the 2019 season, Cruz has tremendous upside and should continue to be one of the most fascinating prospects to track.</t>
  </si>
  <si>
    <t>In the world of scouting and player development, who you sign isn't always who you get. Cruz was 6-foot-1 when he was first being scouted, then was 6-foot-4 by the time the Dodgers signed him in 2015. By 2016, when he began his pro career, he had grown to 6-foot-6. His tremendous ceiling was on display with a move from the Dominican Summer League up to full-season ball in 2017 and the Pirates noticed, acquiring the gangly infielder in the Tony Watson deal last July. A return to low A has been beneficial for Cruz, who made a very nice step forward in 2018.Most of Cruz's upside comes in his power. He's more power over hit right now, and the ball jumps off of his bat. He has leverage and twitch at the plate, with plus game power starting to show up more frequently as he gets stronger and learns to control his body. His swing isn't overly long, but it does get out of control from time to time. Zone discipline has been a big area of focus and a more refined approach has allowed him to be a much more complete hitter in 2018. Cruz was a shortstop who moved over to third primarily in 2017, though some feel he has a chance to defy expectations and play up the middle. Cruz runs well and has a very strong arm, so a corner outfield spot might be his eventual home.Still very young for his level, Cruz is continuing to learn his body. Regardless of where he plays defensively, it's his bat that will allow him to move up the ladder, and there were definite signs of progress in 2018.</t>
  </si>
  <si>
    <t>Left-side infielders don't come much taller than Cruz, who was 6-foot-1 when he started getting scouted at age 15, added three inches by the time he signed a year later, then continued to grow and made his pro debut last summer at 6-foot-6. Part of the Dodgers' extravagant international spending in the 2015-16 signing period, he received a $950,000 bonus out of the Dominican Republic. After a strong introduction to pro ball in the Dominican Summer League, the Dodgers sent him to full-season ball in 2017. He took some understandable lumps but held his own before getting dealt to the Pirates in the Tony Watson deal at the Deadline.Cruz hit .294/.367/.444 with 11 steals in the DSL in 2016 and with his whippy left-handed swing and the leverage provided by his frame, he has considerable power potential that he'll begin to realize as he gets stronger. His quick hands are an asset as he tries to make more consistent contact as such a young hitter with such a naturally long stroke..Cruz has exceptional body control for someone his size and can play a decent shortstop. His size makes him destined to be a third baseman, and he has the agility and arm strength to be a solid defender there. A long strider who has above-average speed underway, he'll probably lose a step once he fills out.</t>
  </si>
  <si>
    <t>Onelki Garcia</t>
  </si>
  <si>
    <t>A Cuban defector, Garcia created a stir before the 2011 Draft when the Majors briefly made him eligible, and the Dodgers considered taking him with their first-round pick. MLB pulled him out of that Draft but put him back in '12, when Los Angeles made him a third-rounder. He had bone chips removed from his elbow in November 2013 and missed most of the 2014 season, after which the White Sox claimed him on waivers.Used mostly as a reliever in pro ball, Garcia relies mostly on two pitches: a fastball, which usually arrives at 92-95 mph and seems quicker because he employs a deliberate delivery, and a curveball. He has a hard curve that gets up to 82 mph and elicits swings and misses, and he has a slower mid-70s version that he can get over the plate for strikes.Garcia also has a raw changeup, but the lack of an effective third offering and spotty control make him a better option in the bullpen rather than the rotation. Provided that he's healthy, he could contribute to Chicago's bullpen in 2015.</t>
  </si>
  <si>
    <t>After defecting from Cuba, Garcia created a stir right before the 2011 Draft when MLB briefly made him eligible and the Dodgers considered him with their first-round choice. MLB took him out of that Draft and made him wait until 2012, when Los Angeles popped him in the third round. He made his big league debut at the end of the 2013 season but made just one appearance last year after having bone chips removed from his elbow.Claimed on waivers by the White Sox in November, Garcia is a lefty reliever with two plus pitches. His fastball sits at 92-95 mph and seems quicker coming out of his deliberate delivery. He throws two versions of a curveball, a hard breaker that reaches the low 80s and gets swings and misses, and a mid-70s bender that he can locate for strikes.The Dodgers briefly experimented with Garcia as a starter, but that didn't take because his changeup is ineffective and his control can be shaky. If he can find the strike zone and stay healthy, he can help Chicago's bullpen.</t>
  </si>
  <si>
    <t xml:space="preserve"> Garcia defected from Cuba and eventually was eligible for the 2012 Draft. He barely got his feet wet professionally in the California League, though he did get some work in both the Arizona Fall League and Puerto Rican Winter League. The Dodgers are extremely excited about his size and stuff from the left side. He√¢¬Ä¬ôll throw his fastball in the 90-95 range from a three-quarters slot. He has two plus breaking pitches that he√¢¬Ä¬ôll add and subtract with to keep hitters guessing. He√¢¬Ä¬ôs working on adding a changeup, which could make him a complete package. Assuming he's healthy, he could be one who moves quickly through the Dodgers system.</t>
  </si>
  <si>
    <t>Orelvis Martinez</t>
  </si>
  <si>
    <t>Martinez has a loose, whippy swing with natural lift and present 45 raw power that should grow as he does. He has a good chance to get to most of that power in games because of the swing, but there's disagreement about much of the rest of his future. Martinez has plenty of arm for shortstop but his range and feet may not fit there. There are also conflicting opinions about how much he's going to hit, in part due to swing length. In short, Orevlis is one of the more volatile prospects in this class. He might be a shortstop who hits for power, or a corner guy with contact issues.</t>
  </si>
  <si>
    <t>Martinez was one of the most explosive talents in the 2018 July 2nd class, getting the second highest bonus at $3.5 million, behind only 22-year-old Marlins center fielder Victor Victor Mesa. Martinez is currently ranked behind a number of players in his class because we still aren't sure how his contact skills will project. He has big bat speed and projects for at least 60 raw power, along with sticking somewhere in the infield. We aren't sure how his body will develop, and thus the raw power and the position where he'll land are open questions. More importantly, he takes a high-effort, torqued-up cut at the ball, and the Jays like that he has eye-hand contact, but there's still a ways to go to turn this intriguing ball of clay into a more finished product.</t>
  </si>
  <si>
    <t>Signed by Toronto for $3.5 million on July 2, Martinez received the second-largest bonus of any prospect in the 2018-19 class after ranking No. 6 on MLB Pipeline's list of the Top 30 international prospects. Some scouts who saw Martinez as an amateur in the Dominican Republic compared him to a young Adrian Beltre as a hard-hitting infielder with a good projectable body and a strong arm. While the odds are against Martinez having a Hall of Fame-caliber career like Beltre, he does have one of the higher offensive ceilings in the system. Martinez is a good athlete and has across-the-board tools, though it's his potential from the right side of the plate that has club officials the most excited. Combining a rhythmic swing with plus bat speed, he impacts the ball to the big parts of the field with authority. He'll need to clean up his swing some in the coming years like any young hitter, but all the ingredients are there for Martinez to develop into an average hitter. His power, meanwhile, could play close to plus when all is said and done, as Martinez has considerable room to grow into his projectable frame. Martinez has average speed but may lose a step or two over time as he fills out physically. It may also force him from shortstop to third base long-term, though Martinez has the tools and skills, including solid defensive actions, advanced body control and above-average arm strength, needed to profile at either position. Questions about his future defensive home aside, Martinez's bat may be good enough to offset any concerns about him moving down the defensive spectrum.</t>
  </si>
  <si>
    <t>Ranked as MLB Pipeline's No. 4 international prospect, Martinez has received some comparisons to a young Adrian Beltre as a hard-hitting infielder with a good projectable body and a strong arm. That offensive potential earned the 16-year-old shortstop a $3.5 million bonus, the highest among players in his class, from the Blue Jays at the outset of the 2018-19 international period. Martinez has a good rhythm and a short, compact swing with plus bat speed from the right side of the plate, and together those attributes give him a chance to be an above-average hitter with above-average power once fully developed.He's an average runner, having posted times of 6.8-7.1 seconds in the 60-yard dash, and could possibly lose a step with physical maturation.That Martinez has plenty of room left to add strength to his projectable frame has some scouts thinking that he'll eventually be forced from shortstop to third base. With solid actions in the field to go along with body control and an above-average arm, Martinez could develop into a quality defender at either position. However, it's Martinez's bat is his calling card and could one day help him reach the Major Leagues.</t>
  </si>
  <si>
    <t xml:space="preserve"> Some scouts look at Martinez and see Rangers third baseman Adrian Beltre at the same age.Like the young Beltre, Martinez is a hard-hitting infielder with a good projectable body and a strong arm. The infielder runs a 6.8-7.1-second 60-yard timed run and will likely end up as an average runner. It is his bat, arm and power that's expected to carry him through the Minor League ranks and to the big leagues one day.At the plate, Martinez has a good rhythm and a short, compact swing with plus bat speed. He has a chance to be an above-average hitter with above-average power. There's still some room to grow and get stronger, which leads some evaluators to think Martinez will eventually move from shortstop to third base and still develop into an above-average defender. He's been praised for his solid actions on defense and good body control. Martinez is from Santo Domingo, Dominican Republic, and trains with Rudy Santin. The Blue Jays are the favorite to sign the young infielder.</t>
  </si>
  <si>
    <t>Orlando Arcia</t>
  </si>
  <si>
    <t>The younger brother of Twins outfielder Oswaldo Arcia, Orlando is a slick-fielding shortstop. He missed the 2012 season due to a broken ankle, but he returned healthy in '13 and made his U.S. debut in the Midwest League as an 18-year-old.Unlike his brother, Arcia isn't a power hitter. Instead, he uses his good bat control to barrel up balls and make consistent contact. Arcia has a good approach at the plate, effectively using the whole field to hit. His defense, however, is his calling card. Arcia's range, soft hands and good infield actions give him a chance to be an above-average defender.Arcia's defense means he won't have to hit much to be an everyday player, but he's made encouraging progress at the plate this season.</t>
  </si>
  <si>
    <t>Arcia was coming off a very solid 2014 season, one that saw him perform well as a teenager in the Class A Advanced Florida State League, when he raised his profile even more by playing very well in the Venezuelan Winter League alongside his older brother Oswaldo, an outfielder with the Twins. He carried that over to a strong 2015 season that included a trip to the Futures Game.Arcia's advanced defensive skills are ready for higher levels now. He has outstanding range and soft hands to go along with a very strong arm. There is no question he will stay at the premium position long-term. Arcia continues to improve at the plate to the point where he's no longer a glove-only type of middle infielder. He makes consistent contact, to all fields, rarely striking out. He even has a little extra-base pop coming from his very quick swing, which was on display particularly during his winter ball stint. He uses his speed to be a basestealing threat as well. Arcia's glove will get him to the big leagues. His advancements with the bat give him the chance to be a much more all-around, everyday shortstop once he gets there.</t>
  </si>
  <si>
    <t xml:space="preserve"> | Overall:4/ 5 The younger brother of Twins outfielder Oswaldo Arcia, Orlando excited scouts with his strong showing in the Dominican Summer League at age 16 in 2011. He missed all of 2012 with a broken ankle but returned strong in 2013 and held his own as an 18-year-old in the Midwest League. He has shown a knack for making contact and a fairly advanced approach, especially given his age. He has the arm and range to stay at shortstop long term. His average speed plays up because of strong instincts. And he looks like he might have more power than you'd expect. Arcia has the chance to become a very good all-around shortstop.</t>
  </si>
  <si>
    <t>Orlando Calixte</t>
  </si>
  <si>
    <t xml:space="preserve"> The Royals have had high hopes for Calixte ever since they gave him seven figures to sign out of the Dominican in 2010. They pushed him somewhat aggressively, sending him to full-season ball in 2011. He began 2012 at the same level before getting a midseason bump up and seemed to rise to the challenge. He didn't look overmatched during his stay in the Arizona Fall League either. Calixte has the potential to be a talented all-around shortstop, one who can make the flashy play but still needs to work on not losing focus on the routine ones. He's an aggressive swinger at the plate who needs to refine his approach at the plate in order to tap into decent power.</t>
  </si>
  <si>
    <t>While you never want to take away a player's aggressiveness, Calixte is going to have to find a way to tone it down a touch in order to reach his potential.Signed back in 2010 for $1 million, Calixte has teased with glimpses of offensive ability, especially some intriguing power for a middle infielder. But the Dominican is a free swinger to a fault, struggling with the soft stuff in particular, keeping him from tapping into that power. With a strong arm and average speed that gives him decent range, Calixte has the ability to play a solid shortstop, though the Royals started moving him around the infield a little bit in 2013. He was a shortstop only in 2014.</t>
  </si>
  <si>
    <t>Orlando Romero</t>
  </si>
  <si>
    <t>sa827251</t>
  </si>
  <si>
    <t>Tampa Bay's usage of Romero suggests they may be developing him with a multi-inning role in mind, as 17 of his 26 appearances in 2018 were of the multi-inning variety. Visually though, he looks like a two-pitch, single-inning reliever, though potentially a very good one, as he'll flash the occasional 70-grade curveball. A well below average athlete and strike-thrower, there's skepticism that Romero will improve his command deficiencies, but his stuff is very good. He struggled with a late-season promotion to Hi-A and should return there in 2019. He could move quickly if the command suddenly clicks, but we don't think it will.</t>
  </si>
  <si>
    <t>Oscar De La Cruz</t>
  </si>
  <si>
    <t>sa737037</t>
  </si>
  <si>
    <t xml:space="preserve">De la Cruz spent much of 2017 injured, and was sitting 88-92 while rehabbing in preparation for a Fall League stint that was nixed due to a setback. After showing similar velocity in March of 2018, he was suspended for PEDs in the second half of the season. He's currently throwing about an inning per week for Estrellas Orientales in the Dominican Winter League. Peak prospect De la Cruz would show you a plus fastball and breaking ball consistently, as well as some feel for a changeup. Because of all the lost reps due to various injuries over the last several years, his development has been slow. Assuming his stuff comes back, it makes sense to move him quickly as a reliever before something else happens to him, which would make his lack of a strong changeup and command less relevant. In that case, he could be a high-leverage arm. </t>
  </si>
  <si>
    <t>De La Cruz came up as a shortstop in the Dominican Republic before converting to pitcher and signing with the Cubs for $85,000 in 2012. He broke out as one of their top pitching prospects when he made his U.S. debut in 2015 but he worked just 39 innings in 2016 because of forearm soreness and just 56 2/3 last year with a pectoral strain. He stayed healthy in 2018, though his season came to an end in early July when he drew an 80-game suspension after testing positive for a banned diuretic and masking agent.When healthy, De La Cruz operates with a pair of plus pitches and flashes a changeup with at least solid potential. His 91-97 mph fastball has plenty of velocity and is even harder to hit because of its movement and the angle he creates with his 6-foot-4 frame. His curveball combines power and depth and he's improving the consistency of his arm speed with his changeup.De La Cruz has a strong, athletic frame -- he weighs more than his listed 200 pounds -- that should lend itself to durability. He has good body control for his size, repeats his delivery well and never has had any problems throwing strikes. If he can do a better job of staying on the mound, he can become at least a No. 3 starter.</t>
  </si>
  <si>
    <t>After showcasing his talents as a 6-foot-4 shortstop in the Dominican Republic, De La Cruz signed with the Cubs as a pitcher for $85,000 in 2012. After two years in the Rookie-level Dominican Summer League, he performed so well in extended spring training in 2015 that he skipped a level and made his U.S. debut in the short-season Northwest League. He has huge upside, but forearm soreness shelved him until mid-July last year and a pectoral strain sidelined him again in May this season.When he's fully healthy, De La Cruz pitches with a 91-95 mph fastball that peaks at 97 and plays up thanks to its life and the angle and plane he creates with his big frame. He has good feel for spinning the ball, and his curveball features both power and depth. His changeup possibly could become a third plus offering because it has life and he's improving his ability to maintain his arm speed when he throws it.An extremely physical pitcher who carries more than his listed 200 pounds, De La Cruz has more projection remaining. A good athlete who controls his big body well, he repeats his delivery and fills the strike zone. If he can stay healthy he has a high floor as a starter and could become at least a No. 3.</t>
  </si>
  <si>
    <t>Originally a shortstop in the Dominican Republic, De La Cruz signed for a bargain $85,000 as a pitcher in October 2012. The Cubs brought him along slowly, having him spend his first two years in the Rookie-level Dominican Summer League, but he has emerged as one of their better pitching prospects while making his U.S. debut in 2015. With a strong performance in extended spring training, he skipped a level and headed to the short-season Northwest League.Bigger than his listed 6-foot-4 and 200 pounds, De La Cruz looks like a power pitcher and has the radar-gun readings to match. He already works at 92-94 mph with his fastball and is capable of reaching 96 mph. He uses his size to leverage the fastball down in the strike zone.De La Cruz's secondary pitchers are works in progress, though he has some power to his curveball and some feel for his changeup. He has a sound delivery and repeats it well, so he has no issues throwing strikes.</t>
  </si>
  <si>
    <t>Originally a shortstop in the Dominican Republic before moving to the mound and signing with the Cubs for $85,000 in 2012, De La Cruz emerged as one of their best pitching prospects around the time he made his U.S. debut in '15. He had trouble staying healthy, however, missing large chunks of '16 with forearm soreness and '17 with a pectoral strain. His stuff dipped last year before he tested positive for a banned diuretic and masking agent, drawing an 80-game suspension that carried over into the beginning of '19.At his best, De La Cruz has shown a 91-97 mph fastball with life and angle to go with a plus curveball that combines power and depth. In 2018, he sat more in the low 90s with his fastball and had trouble staying on top of his curveball because his arm slot wandered too much. His control and command backed up as well, in large part because he couldn't maintain a consistent arm angle.Though the Cubs once had hopes that he might become a frontline starter, he never proved he could hold up with quality stuff over a full season. They permanently moved him to the bullpen this June, and he has done a better job of repeating his arm slot in shorter stints. He could contribute in Chicago as a middle reliever in the near future.</t>
  </si>
  <si>
    <t>De La Cruz originally tried out for teams as a 6-foot-4 shortstop in the Dominican Republic before signing with the Cubs as a pitcher for $85,000 in October 2012. He spent his first two pro seasons in the Rookie-level Dominican Summer League before making a huge leap forward in 2015, performing so well in extended spring training that he skipped a level to the Short Season Northwest League. He got off to a late start in 2016 after coming down with a sore elbow during Spring Training.The most physical pitcher in Chicago's system, De La Cruz is bigger than his listed 6-foot-4 and 200 pounds and still has projection remaining. His present stuff already is enticing, starting with a 92-95 mph fastball that can reach 97 and plays up because of its movement, angle and plane. His curveball lacks consistency but features power and shows signs of becoming a plus offering.De La Cruz's changeup is less refined but he exhibits some feel for the pitch. He has good athleticism and body control for a big pitcher, allowing him to repeat his delivery and pound the strike zone.</t>
  </si>
  <si>
    <t>Oscar Gonzalez</t>
  </si>
  <si>
    <t>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Award.Already strong and physical, Gonzalez possesses plus raw power to all fields from the right side of the plate and showed the ability to apply it in games consistently in the AZL. However, strikeouts have been an issue early in his career because he has a long swing as well as pitch-recognition issues, and he'll need to tone down his overly aggressive approach to make more consistent contact at higher levels. Defensively, Gonzalez has prototypical tools for right field, with good athleticism and speed and a plus arm.With robust raw power but concerns about his bat, Gonzalez is the definition of a high-risk prospect at this stage in his career. The potential is there, but he'll need to make many adjustments along the way.</t>
  </si>
  <si>
    <t>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 Advancing to Class A Short Season Mahoning Valley in 2017, Gonzalez continued to flash his offensive ceiling as a New York-Penn League midseason All-Star. Physically strong and mature for his age, Gonzalez possesses plus raw power to all fields from the right side of the plate and already understands how to get to it. With that big power comes a longer swing as well as swing-and-miss issues that are exacerbated by an aggressive approach and problems identifying spin. Those weaknesses have led some to worry about whether he will make enough contact to be successful at higher levels. Defensively, Gonzalez has prototypical right-field tools as a good athlete with modest speed and a cannon arm. With robust raw power as his calling card but concerns about his bat, Gonzalez is the definition of a high-risk prospect at this stage in his career. The potential is there, but he'll need to make many adjustments along the way.</t>
  </si>
  <si>
    <t xml:space="preserve"> Signed for $300,000 in 2014, Gonzalez struggled in his first taste of pro ball the following year, hitting just .203 over 70 games in the Dominican Summer League. He did anything but struggle in his 2016 U.S. debut, when he paced the Rookie-level Arizona League in both home runs (eight) and slugging percentage (.556) en route to the circuit's MVP Award.Already strong and physical, Gonzalez possesses plus raw power to all fields from the right side of the plate and showed the ability to apply it in games consistently in the AZL. However, strikeouts have been an issue early in his career because he has a long swing as well as pitch-recognition issues, and he'll need to tone down his overly aggressive approach to make more consistent contact at higher levels. Defensively, Gonzalez has prototypical tools for right field, with good athleticism and speed and a plus arm.With robust raw power but concerns about his bat, Gonzalez is the definition of a high-risk prospect at this stage in his career. The potential is there, but he'll need to make many adjustments along the way.</t>
  </si>
  <si>
    <t>Oscar Mercado</t>
  </si>
  <si>
    <t>Mercado was one of the best defensive shortstops available in the 2013 Draft, but his bat worried scouts to the extent that he dropped to the second round. He has received mixed reviews since signing for $1.5 million, hitting .218/.298/.306 and disappointing slightly with his glove in his first two pro seasons.Mercado still has the raw tools to develop into a Gold Glover. He has good instincts, smooth actions, soft hands and a strong arm. But he also led the Rookie-level Appalachian League with 33 errors in just 60 games in 2014, creating concerns about his arm action and consistency.Though Mercado is still figuring things out at the plate, he's making progress at working counts and shows some signs of gap power. He has a projectable frame and his right-handed swing has no glaring flaws. A solid runner who knows what he's doing on the bases, he topped the Appy League with 26 steals in 33 attempts.</t>
  </si>
  <si>
    <t>In July 2016, Mercado was struggling to keep his average above .200 while playing shortstop for Palm Beach in the Class A Advanced Florida State League. The 2013 second-round pick was on the cusp of being a forgotten prospect when the decision was made to move him to center field. In 2017, he was a different player completely, leading the organization in steals, raising his batting average more than 60 points, playing well in the Arizona Fall League and earning a spot on the 40-man roster. After a strong showing in Triple-A in 2018, the Cardinals dealt Mercado to Indians for Conner Capel and Jhon Torres at the July Trade Deadline.The move seemed to free his mind as he re-worked his swing and was able to focus on his offense. It came together rather quickly, with him making more consistent contact as a result of improved bat speed and much more extra-base authority than he'd ever shown previously. He does need to continue to refine his approach and get into hitter's counts more consistently, which would give him more opportunities to tap into that raw power. A plus runner with a plus arm, he has transitioned to center field seamlessly and is a plus defender who looks like he was meant to roam the outfield.Mercado's renaissance was one of the best storylines in the Cardinals' farm system. He's knocking on the big league door after his bounceback season, with the chance to be an everyday center fielder if his approach continues to improve.</t>
  </si>
  <si>
    <t>Mercado entered 2013 as a likely first-round pick in a Draft light on shortstops, but he struggled with the bat as a high school senior. That enabled the Cardinals to get him in the second round with the 57th overall pick, and they signed him for $1.5 million.In his pro debut, Mercardo continued to show the defensive wizardry that endears him to scouts. He has very good actions and instincts at shortstop, enabling him to cover plenty of ground. He also has soft hands and a strong arm.Mercado didn't hit much in his first taste of pro ball, posting a .597 OPS in Rookie ball, but St. Louis has faith that he will. The Cardinals like his swing and believe he'll develop some gap power. He's an average runner with good baserunning instincts.</t>
  </si>
  <si>
    <t>Mercado entered his Draft season back in 2013 as one of the more intriguing high school shortstops in his class. He struggled at the plate that spring, something that continued into his pro career after the Cardinals took him in the second round. That carried over to his defense, where he wasn't as strong as hoped. But when the organization moved him to the outfield in 2016, something clicked, and his bat started taking off in 2017.The 22-year-old's maturity, both physically and mentally, has been key. Added strength has led to vastly improved bat speed, allowing him to make more consistent hard contact from the right side of the plate, even showing some extra-base pop. He's always been a good basestealer and that's continued as he's moved up to the upper levels of the system. Moving off of shortstop has allowed Mercado to relax more on both sides of the ball as well. He's already a solid defender in center, with a chance to be plus out there when all is said and done.Mercado was on the verge of being a forgotten prospect, no better than an organizational filler. But he's resurrected his career and if he can keep doing what he's done in 2017, he has the chance to impact a big league outfield in the near future.</t>
  </si>
  <si>
    <t>One of the questions we ask ourselves as we line players up is, 'Would you trade Player A for Player B?' Sometimes the answer to that question depends significantly on which team would be making the decision, and perhaps was no recent trade a better example of this than Cleveland's acquisition of Mercado. In anticipation of a short-term need for outfielders, Cleveland traded teenage beast Jhon Torres for Mercado, a low-ceiling lock to contribute to the big league team at some point soon. 
Once a prep infield prospect, Mercado moved to the outfield after a few uninspiring statistical years with St. Louis, started to hit, became a plus outfield defender, and was part of a log jammed upper-level Cardinals outfield picture. The swap made sense for both teams. Cleveland got a potential everyday center fielder (Mercado won't hit for much power but might be a 6 glove and 55 bat, which is playable everyday in center) and St. Louis diffused some 40-man pressure in exchange for a great, long-term prospect. Cleveland's outfield situation may change depending on performance, and Mercado may be thrust into an everyday role at some point in 2019. He's at least a good long-term fourth outfielder, but has a chance to provide everyday value.</t>
  </si>
  <si>
    <t>Shortstops who can stay at the position are hard to come by, so when one does, especially one with some potential with the bat, they tend to get a lot of attention. Case in point: No. 1 overall pick Carlos Correa in 2012 and first-rounder Francisco Lindor the year prior. In 2013, the honor of being the top high school shortstop will go to Mercado.He has very good actions at shortstop, with no question about his ability to defend at the premium spot. He'll need to add some strength, but he also showed some offensive ability over the summer, standing out at the East Coast Pro Showcase. His potential and his glove work will undoubtedly put him high up on Draft boards in June.</t>
  </si>
  <si>
    <t>Oscar Serratos</t>
  </si>
  <si>
    <t>serratos_oscar</t>
  </si>
  <si>
    <t>PDP Premier Event: Jan. 14, 2017 - Atlanta Favorite MLB Team: New York YankeesFavorite MLB Player: Manny Machado Serratos was selected as a Perfect Game Underclass High Honorable Mention in both the 2015 and 2016 high school seasons.Serratos has drawn comparisons to longtime Major Leaguer Julio Lugo. He has a lean, athletic frame and a smooth glove with the arm strength to match.At the plate, Serratos makes loose, fluid contact and has a high leg kick, but despite the unique approach, the ball carries to the gaps off his bat.</t>
  </si>
  <si>
    <t>Oscar Taveras</t>
  </si>
  <si>
    <t xml:space="preserve"> The St. Louis Cardinals have developed some All-Star-caliber position players in recent years, starting of course with Albert Pujols and including Yadier Molina. Taveras has every chance to be next in line, the kind of talent that doesn't come around all too often. Always young for his level, he has hit everywhere he's gone, and in 2012, the power most felt he had started to show up consistently in games. Taveras has a ton of bat speed and rarely strikes out. His improvement in terms of plate discipline has made him an even more dangerous hitter, one who looks like a sure-fire middle-of-the-order run producer. With that offensive profile and his strong arm, Taveras looks like a future right fielder, but he played a lot of center field in 2012 and could see time there as well, at least in the short run. Regardless of where he plays, the Cardinals will have a hard time keeping his bat out of the lineup for too long.Bernie Pleskoff's scouting report √Ç¬ª</t>
  </si>
  <si>
    <t>Oscar Tovar</t>
  </si>
  <si>
    <t>An international signee in 2014 out of Venezuela, Tovar spent his first pro season in the Dominican Summer League before heading stateside for his U.S. debut in 2015. While a 25-game suspension for a performance-enhancing substance that year delayed the start of his season until July, Tovar impressed with his pitchability and his knack for generating ground balls once he got on the mound.A projectable right-hander, Tovar pitches with mostly average velocity but at times will show a 94-95 mph fastball. The pitch stands out more for it's late movement, thrown with hard sinking action that nets him plenty of grounders and consistently induces weak contact. His slider is his go-to secondary offering, flashing above-average potential with late break, and his changeup gives him a distinct third pitch, albeit one that may only be average at best once developed.Tovar doesn't miss many bats even though he's an aggressive strike-thrower, and some evaluators believe he'll ultimately serve as a reliever based on the strength of his fastball-slider pairing. But in an A's organization that's had plenty of success with pitchers of a similar profile, Tovar will be given every opportunity to remain a starter.</t>
  </si>
  <si>
    <t>Osiel Rodriguez</t>
  </si>
  <si>
    <t>For a 16-year-old, high bonus pitcher, Rodriguez was a rarity in a number of ways. Since he defected from Cuba, he had a pretty long track record of high-level international competition. He pitched as a 14-year-old for the 15-and-under Cuban team, and posted a 69 IP, 32 H, 2 XBH, 20 BB, 102 K line. Then, at 15 years old, he pitched for the 18-and-under team and posted a 21 IP, 16 H, 4 BB, 25 K line. He also struck out five of the six batters he faced in the MLB showcase in February, which is the linked video. On top of that, Rodriguez flashes four above average to plus pitches, has hit 97 mph and has starter-caliber feel to pitch. He's also 6-foot-3 and 205 pounds, and has some room to add muscle. If you're looking for things to nitpick, there's some effort to his delivery that should be ironed out, and he does vary his arm slot, though it's by choice. The Yankees will try to limit him to two breaking balls and one slot, but recognize that Rodriguez could be one of those rare pitchers like El Duque who can be effective throwing the kitchen sink from a half dozen different arm slots. Going back to what's rare about Rodriguez, he seems to have it all, except for maybe an ideal present delivery and, obviously, stateside pro performance. This is about as high as we can rank a teenage pitching prospect who has only been seen a handful of times and hasn't really faced many hitters who can handle his stuff, but there's lots of room to grow on this 40+ FV if this trajectory continues.</t>
  </si>
  <si>
    <t>Rodriguez has the class' most electric arm and he somehow finds a way to throw strikes even though his arm action is all over the place. His arm slot's variability alters the shape and plane of all of his pitches and really isn't sustainable, long term. He'll need to find mechanical consistency to start. If he does, because he pretty clearly has the best raw stuff in the class, he has its highest ceiling.</t>
  </si>
  <si>
    <t>When the Yankees sent Giovanny Gallegos and Chasen Shreve to the Cardinals in late July, the trade paid immediate dividends with Luke Voit, who slammed 14 homers in two months with New York. The deal also included international bonus pool money, the bulk of which the Yankees used to sign Rodriguez for $600,000 the next day. He had dominated in Cuba's 15-and-under league and starred for the island's youth national teams before defecting.Rodriguez has an electric arm and quickly caught scouts' attention by displaying a low-90s fastball and topping out at 97 mph as a 16-year-old in the months leading up to his signing. He also showed the makings of a plus slider with power and bite. He's in the early stages of developing a splitter/changeup that could give him a solid third offering.Rodriguez has a strong frame that should provide the durability necessary to be a starter. There's some effort to his delivery and his arm action isn't the most pristine, yet he has a history of throwing strikes against amateur competition. He likes to vary his arm slot, adding to his deception.</t>
  </si>
  <si>
    <t>The Yankees' trade for Luke Voit last July gave them not only a surprising slugger who hit 14 homers in the final two months of the season, but also international bonus pool money in exchange for shipping Giovanny Gallegos and Chasen Shreve to the Cardinals. They used most of that extra cash to sign Rodriguez for $600,000 the next day. He had overmatched Cuba's 15-and-under league and starred for its youth national teams before defecting.Somewhat reminiscent of former Yankees star Orlando Hernandez, Rodriguez has a seemingly endless combination of pitches and arm slots. He has an electric arm that produces 92-95 mph fastballs that top out at 97 with high spin rates that give him riding life up in the strike zone. His hard curveball is a bit more effective than his harder slider, with both displaying the potential to become plus pitches, and his changeup has splitter action and similar upside.Though Rodriguez varying his arm angle adds to his deception, New York probably will try to condense his pitch/slot options. Minor aches and pains have limited him in 2019. He doesn't have the cleanest arm action and there's effort in his delivery, yet he had no difficulty throwing strikes as an amateur. He has a lofty ceiling, as his chance to develop four plus offerings could make him a frontline starter.</t>
  </si>
  <si>
    <t>One of the top pitchers on the international market this year, Rodriguez is the latest in a long line of Cuban stars chasing the big league dream.The right-hander's fastball has been clocked at 97 mph and the pitch usually hovers in the low to mid-90s. There is some concern about a drop in velocity at times, but evaluators attribute the decrease to normal fatigue or being overworked on the showcase circuit. A strike-thrower, Rodriguez has a good mound presence and demeanor. He changes his arm slot and throws several different pitches at different angles, which has proven to be both a blessing and a curse as far as scouts are concerned.Evaluators love his "big arm," but the club that signs him might ask the teenager to refine his approach and focus on only three pitches. He has an unorthodox -- sometimes described as a 'violent" -- delivery, but it has not impacted his pitchability.Rodriguez, who starred on Cuba's 15U and 18U teams, is from Ciego de Avila and trains with Fausto Mejia.</t>
  </si>
  <si>
    <t>Osiris Johnson</t>
  </si>
  <si>
    <t>sa3008110</t>
  </si>
  <si>
    <t>There are gothic cathedrals in Europe that have smaller gaps between their ceilings and floors than Johnson, who had some of the most explosive but unkempt talent in the 2018 draft class. Johnson's special bat speed and ability to rotate are both evident to the naked eye, and he also has remarkable bat control for a player who takes such high-effort swings. But everything about his game is very raw and he'll likely require years of polish before he's ready for the majors. This is especially evident in his footwork in the box, where Johnson's stride length and direction are both highly variable. At times, this enables Johnson to turn on pitches on the inner half; at others it wrecks his swing's balance and composition entirely. There's also a wide range of potential defensive outcomes for Johnson. He may end up on the middle infield or in center, depending on how his body and infield actions develop, or possibly in an outfield corner. The good news is that Johnson was one of the youngest players available in the 2018 draft and he didn't turn 18 the middle of October. There's a lot of time for both him and the Marlins to figure this stuff out, and he has some unteachable talents (the bat speed and bat control) that could drive an offensive profile befitting any position if he transforms into a hitter instead of a swinger.</t>
  </si>
  <si>
    <t>Johnson comes from a baseball family, as his father Marcel played three years of pro ball and he's a cousin of Jimmy Rollins and Tony Tarasco. He works out with Rollins, who helped prepare him for the mental challenges of pro ball after the Marlins signed him for $1.35 million in the second round last June. One of the youngest players in the Draft, Johnson was still just 17 when Miami promoted him to low Class A for the final month of his debut. He's expected to miss the 2019 season after having surgery to repair a tibial stress fracture in his right leg in late March.Bat speed and natural talent stand out with Johnson, who has the makings of being a 20-home-run player. He regularly produced exit velocities greater than 100 mph in his pro debut, though he also struck out in 28 percent of his at-bats and needs to hone his approach. He has average speed and the savvy to be a threat for double-digit steals.The question will be how long Johnson remains at shortstop. He has a quick first step and enough arm to make plays there now, but his sturdy frame may eventually dictate a move to second base or perhaps the hot corner. Some evaluators believe he has the athleticism to wind up in center field.</t>
  </si>
  <si>
    <t>Back in 1989, Marcel Johnson was a 22nd-round Draft pick of the Mets who went on to play parts of three seasons in pro ball. Nearly two decades later, it was his son Osiris' turn, as the Marlins selected the NorCal prep infielder, who is also the cousin of both Jimmy Rollins and Tony Tarasco, in the second round after he batted .535 with 23 extra-base hits over 26 games as a high school senior. One of youngest prospects in his class at 17, Johnson bypassed a Cal State Fullerton commitment in favor of a slightly above slot bonus ($1.35 million) and then made his professional debut in the Rookie-level Gulf Coast League. Johnson has a tremendous toolbox to work with and they were sharpening as the spring wore on. The right-handed hitter struggled as a freshman but improved markedly in subsequent years, showing the ability to impact the baseball consistently. The better he's gotten at getting the barrel to the ball, the more his raw power is showing up in games, and he was clearing fences a lot more as the Draft approached. At one point, it seemed like Johnson might need to move to an outfield corner, but his defense has improved to the point where he should be able to remain on the dirt, perhaps even at shortstop, with moves to third or second a possibility as well.Johnson has the raw tools to become an impact player regardless of his ultimate defensive home. For now, however, the Marlins will keep him at shortstop as they hope to maximize his potential as a hard-hitting, up-the-middle player.</t>
  </si>
  <si>
    <t>Back in 1989, Marcel Johnson was a 22nd-round Draft pick of the Mets who went on to play parts of three seasons in pro ball. Nearly two decades later, it's his son's turn, and there is little doubt the NorCal prep infielder, who is also the cousin of both Jimmy Rollins and Tony Tarasco, will easily beat his dad, in terms of when he's selected.Johnson has a tremendous toolbox to work with and they were sharpening as the spring wore on. The right-handed hitter managed just a .218 average as a freshman, but has improved markedly since then, showing the ability to impact the baseball consistently. The better he's gotten at getting the barrel to the ball, the more his raw power is showing up in games, and he was clearing fences a lot more as the Draft approached. At one point, it seemed like Johnson might need to move to an outfield corner, but his defense has improved to the point where most see him staying on the dirt. Some might even send him out as a shortstop, with moves to third or second a possibility as well.Committed to Cal State Fullerton, Johnson is the kind of toolsy player that can be polarizing, with some buzz about him going as high as the end of the second round along with some teams viewing him more as a fifth or sixth-round pick.</t>
  </si>
  <si>
    <t>Osleivis Basabe</t>
  </si>
  <si>
    <t>sa3006594</t>
  </si>
  <si>
    <t>Basabe is a fiery little shortstop who takes full-body swings, leading to surprisingly hard contact from someone so small and young. He's not a discerning hitter yet, nor is he a viable shortstop defender right now. Most aspects of the profile are still hazy, but there's feel for contact and some pop here, as well as a shot for this 60 runner to stay up the middle. The twitch and feel for contact are exciting, but you have to project on lots of technical components (defensive actions and hands, any amount of selectivity) to see a regular here.</t>
  </si>
  <si>
    <t>After the Rangers failed to sign Shohei Ohtani and had leftover money in their bonus pool, they pivoted and landed three other premium international prospects, the best of whom is Basabe. Signed out of Venezuela for $550,000 in December 2017, he has three cousins with the same surname in pro ball, including White Sox outfield prospect Luis Alexander Basabe. In his 2018 pro debut, Osleivis finished third in the Rookie-level Dominican Summer League batting race at .344.Basabe has some of the best bat-to-ball skills in the Texas system, uses the entire field and controls the strike zone. Some scouts expressed concerns about his hitting ability when he was an amateur but he has calmed down his right-handed swing. He may max out at 12-15 homers per year, though he has some wiry strength and shows occasional pull-side power.With his on-base ability and plus-plus speed, Basabe could become a dynamic basestealer. There were teams that projected him as a center fielder, but the Rangers like his infield actions and believe he can stay at shortstop. He has improved his consistency since turning pro and also looked fine at second base in his debut.</t>
  </si>
  <si>
    <t>An explosive prospect with a projectable body, Basabe is listed as shortstop, but he could end up in center field because of his athleticism. He's known for his strong arm and speed. He is also refining his overall defensive skills in the infield.On offense, Basabe makes hard contact to all fields in large part because of his good hands and advanced approach. He does have an unconventional swing, yet he still has a chance to hit for average. Add his gap power now and the belief that he will show more strength at the plate as he physically matures and it's easy to see why scouts like his tools. A good runner, Basabe has the type of speed that can make defenders uncomfortable, even on routine ground balls hit right at them. He's also developing into a base-stealer.Basabe is trained by Cesar Suarez in Zulia, Venezuela.</t>
  </si>
  <si>
    <t>Osmer Morales</t>
  </si>
  <si>
    <t>Morales spent seven summers in the Mariners organization without too much progress. Four of those were in the Venezuelan Summer League and one in the rookie-level Arizona League. He finally reached full-season ball as a reliever in 2015, then got a chance to start in the California League a year ago and finished seventh in the circuit in strikeouts. When he became a Minor League free agent, the Angels made him an early target.The right-hander has missed bats wherever he's gone, striking out more than 10 batters per nine innings without the luxury of an above-average pitch. His upper-80s fastball plays up because he has outstanding extension and very good spin. He gets swings and misses on his curveball and changeup as well and will occasionally mix in a slider. He throws them all with a lot of deception and hitters simply don't pick up the ball well.Even with his slow path over the first several years of his career, Morales is still only 24 years old. His ceiling is undoubtedly limited given the lack of a true out pitch, but it was certainly a low-risk move to see if he can build on the step forward he took in 2016.</t>
  </si>
  <si>
    <t>Osmy Gregorio</t>
  </si>
  <si>
    <t>sa917348</t>
  </si>
  <si>
    <t>Gregorio came over to Tampa Bay from Seattle as the player to be named later in the deal that saw the Mariners acquire Mike Marjama (who is now retired) and Ryan Garton (who has made 13 MLB appearance in a year-plus with Seattle, mostly pitching in Triple-A) in exchange for Luis Rengifo and Anthony Misiewicz. The trade looked bad in hindsight with Rengifo's emergence early in 2018 (now with the Angels) but looks even worse with Gregorio's continued improvement for the Rays. Gregorio has put on considerable strength since the trade but is still an average runner and is showing plus raw power. The power is starting to show up in games and exit velocities, and the strength has helped him add bat control, which helps with both contact and game power. Gregorio may fit best at third base longterm, but he has above average range for the position and a plus arm, so Tampa Bay will give him a chance to develop as a shortstop, as is their tendency. He looks ticketed for Low-A for his age 20/21 season and is a prime example of what can happen when a skinny but projectable athlete grows into some man strength.</t>
  </si>
  <si>
    <t>Signed out of the Dominican Republic in March 2016, Gregorio spent his professional debut in the Dominican Summer League before making the jump stateside the following year and finishing in the Rookie-level Arizona League. After he impressed with his raw ability on both sides of the ball, the Rays acquired Gregorio in October to complete the trade that had sent Ryan Garton and Mike Marjama to the Mariners two months earlier. Gregorio has present strength to his athletic frame, and it's easy to envision him adding considerably more muscle as he continues to mature physically. Though his right-handed swing can be inconsistent and pull happy, Gregorio does have a quick bat and makes hard contact, giving him a chance to hit for average. He'll never offer much in the way of home run power but has enough pop and the above-average speed needed to accrue his share of doubles and triples. Gregorio is plenty capable of playing shortstop, but he's spent much of 2018 manning the hot corner for Rookie-level Princeton in deference to phenom Wander Franco. Some believe Gregorio is best suited for second base, where he could be a solid defender with a strong arm.</t>
  </si>
  <si>
    <t>Osvaldo  Gavilan</t>
  </si>
  <si>
    <t>Gavilan was the Pirates' top July 2 signee from 2018 at $700,000. He's an average runner (he ran a 7.1 60-yard-dash in workouts) with good instincts in center field; he'll stay there if he speeds up as he matures as an athlete. His current swing is somewhat long but again, Gavilan has advanced feel to hit, enough to compensate for his mechanical maladies right now. He has a better chance of either hitting, staying in center field, or both, than the outfielders in the Others of Note section on this list.</t>
  </si>
  <si>
    <t>Osvaldo Abreu</t>
  </si>
  <si>
    <t>Abreu didn't attract a lot of attention in his first three years as a pro, but that's starting to change as he makes his full-season debut in 2015. He's showing the offensive and defensive ability to project as a possible big league regular at shortstop.Abreu struggled at the plate in 2014 but otherwise has shown a propensity for hitting line drives throughout his pro career. He has incorporated more discipline into his approach after trying to do too much at times when he slumped the previous season. While he won't be a slugger, he does have some bat speed and can produce more than his share of doubles.A plus runner, Abreu still is learning to translate his speed into basestealing success. His quick feet and hands and his strong arm allow him to make plays at shortstop, and he has proven capable of handling second base as well.</t>
  </si>
  <si>
    <t>Abreu dedicated himself to getting stronger last offseason after slugging .305 over 58 games in the Class A Short Season New York-Penn League. He returned in 2015 to have a breakout full-season debut at Class A Hagerstown, ranking fifth in the South Atlantic League with 35 doubles. In the fall, Abreu won the Nats' strength and conditioning competition during instructional league.Improved plate discipline was key to Abreu's maturation as a hitter last season, as he did a better job controlling the strike zone and did so without suppressing his emerging power. But Abreu hasn't been able to build on that performance this season at Class A Potomac, where he has struggled to consistently drive the ball while experiencing an uptick in his strikeout rate.A plus runner, Abreu is still learning to translate his speed into basestealing success. Though he saw time at both middle-infield positions at Hagerstown, the Nationals believe he can develop into an everyday shortstop. He has the quickness, range and arm strength for the position, but, like many young shortstops, lacks consistency.</t>
  </si>
  <si>
    <t>Abreu enjoyed a breakout full-season debut at Class A Hagerstown in 2015, three years after he had signed with the Nationals out of the Dominican Republic. While he has yet to repeat that type of performance, Abreu has still made steady climb through the Minors en route to a Double-A assignment in 2017.Abreu has a quick right-handed bat and good strength to his frame, which he proved by winning the Nationals' strength and conditioning competition during instructional league in 2015. His approach has regressed against Eastern League pitching this season, as he's produced less hard contact with strikeout and walk rates that continue to trend in the wrong direction. Abreu's average speed has yet to translate on the basepaths, and he'll likely to lose a step as he continues to tack on strength. He saw time at both middle-infield positions in 2015 but has manned shortstop exclusively since the start of the 2016 season. He has the quickness, range and arm strength for the position, but like many young shortstops, lacks consistency.</t>
  </si>
  <si>
    <t>Osvaldo Duarte</t>
  </si>
  <si>
    <t>sa828299</t>
  </si>
  <si>
    <t>Duarte is an energetic, multi-positional speedster with an infectious style of play. He's an aggressive hitter who strikes out a ton, but he played everywhere but first base and catcher last year and could find a big league role as a versatile bench piece.</t>
  </si>
  <si>
    <t>Osvaldo Gavilan</t>
  </si>
  <si>
    <t>sa3008873</t>
  </si>
  <si>
    <t>Oswald Peraza</t>
  </si>
  <si>
    <t>sa3003305</t>
  </si>
  <si>
    <t>Peraza is currently the lowest rated prospect of a quartet of Yankees that a couple of scouts grouped together as similar types: Oswaldo Cabrera, Thairo Estrada, Pablo Olivares, and Peraza. All are smaller, contact-oriented hitters with good feel for the game and up the middle defensive profiles. We've seen enough of this kind of prospect beat expectations and turn into steady 2-3 win players for scouts and analysts to know not dismiss them as quickly as they normally would. The hit rate is such that one of them will likely have more of a big league career than any five-game scouting look would suggest, since their abilities are often more subtle. Peraza may have the most defensive value of the group as a no-doubt shortstop, but he's also the youngest, with the shortest track record and underwhelming performance, and a limited tools-based upside due to mostly average-ish grades. He's seen some recent strength and power gains, although it may take longer to see those show up in his stat line.</t>
  </si>
  <si>
    <t>The Yankees have challenged Peraza since signing him for $175,000 out of Venezuela in 2016, bringing him to the United States early in his 2017 pro debut and advancing him to low Class A this July at age 19. His game is similar to that of New York's 2019 first-rounder Anthony Volpe in that he doesn't have any loud tools but his instincts enable him to get the most out of his physical ability. He'll need time but could develop into an everyday shortstop. A right-handed hitter, Peraza has some of the best bat-to-ball skills in the lower levels of the Yankees system. He needs to develop more patience because he presently makes a lot of weak groundball contact. He won't ever be a slugger, but he does have some pull power and could produce double-digit home runs on an annual basis once he gets stronger.Both Peraza's speed and arm earn solid to plus grades. He's an aggressive runner with a knack for stealing bases and has smooth actions at shortstop. His internal clock helps him make plays and he has the versatility needed for a utility role if he doesn't hit enough to be a regular.</t>
  </si>
  <si>
    <t>Oswaldo Cabrera</t>
  </si>
  <si>
    <t>sa916954</t>
  </si>
  <si>
    <t>Cabrera spent much of 2017 in Charleston despite his lack of physicality because he was procedurally advanced for his age, especially on defense. He is athletic, fundamentally sound, and has perhaps the quickest defensive hands in the entire org. At the very least, Cabrera projects as an outstanding multi-positional defender, but he also might just be plus at shortstop at maturity and need to play there every day. He also has advanced bat-to-ball skills and even though he has been physically overmatched for about 200 Low-A games over two seasons, he has somehow managed to maintain a strikeout rate in the low teens. Cabrera has a little, 5-foot-10 frame and it's not clear whether he'll grow into the kind of physicality that would make him a viable offensive player. If he does, the feel for contact is already in place and he could break out. Though likely a switch-hitting utility man, Cabrera has a sneaky chance to be an everyday shortstop.</t>
  </si>
  <si>
    <t>Otto Lopez</t>
  </si>
  <si>
    <t>sa3004268</t>
  </si>
  <si>
    <t>A dual Dominican/Canadian citizen, Lopez was born in the Dominican Republic but his family moved to Montreal when he was 12, and he plays on Team Canada during international competition. That's not to be confused with the Vancouver Canadians, the Blue Jays' Northwest League affiliate for which Lopez also played last year, and played well. He walked more than he struck out, led the team in OBP, and saw action at every defensive position but catcher and first base as the club's youngest member. A plus runner and above-average athlete, that kind of super utility role is Lopez's realistic future projection. He has some feel for contact but will probably max out with 40 raw power, if that, so he's unlikely to make strong enough contact to hit for as high an average as his pure bat-to-ball skills might indicate. Even if typical big league physicality never materializes, Lopez should be a versatile bench piece.</t>
  </si>
  <si>
    <t>Owen Miller</t>
  </si>
  <si>
    <t>sa3006673</t>
  </si>
  <si>
    <t>The wave of teenage talent currently at Hi-A drove San Diego to push Miller straight to Double-A to start his first full season, and he's risen to the occasion, off to a pretty strong start, at least from bat-to-ball standpoint. A minimalistic swing enables him to make high rates of contact while the strength in Miller's hands generates doubles power. It's not an exciting, athletic style of hitting but on an inoffensive, fundamentally sound defensive shortstop, it's a pretty interesting skillset. Barring a significant swing change, Miller's offensive output will likely cap his ceiling in the 40/45 FV range, but for a third round pick who moves quickly, that's a great outcome.</t>
  </si>
  <si>
    <t>Everywhere he's played baseball, Owen Miller has hit, and that didn't stop when the Padres selected him in the third round of the 2018 Draft out of Illinois State. Miller made his professional debut with Class A Short-Season Tri-City, and he tore through the league with a .335 batting average and .835 OPS. He was promoted to Class A Fort Wayne for its run to the playoffs, and he starred there, too, upping his average to .336 and his OPS to .846. Miller finished his debut season with 100 hits -- no small feat for a June draftee who only saw time in 75 games.Miller has a knack for making solid contact from the right side the plate, producing line drives from line to line with his compact stroke. He also boasts a strong feel for the strike zone, even if he probably won't offer much power in the long-term.Miller is an above-average runner but has gains to make as a base-stealer, where he needs to improve his reads and jumps. At shortstop, Miller boasts solid range and solid hands. But his arm checks in as below average. Miller played some third in his debut season, and he could see time at second as well. But for now, San Diego plans to give him every chance to stick at short.</t>
  </si>
  <si>
    <t>College shortstops with well-rounded tools and a solid track record of performance are always coveted in the Draft, especially those with a dearth of up-the-middle talent. Miller stood out this spring among a weak crop of college shortstops, hitting .384/.433/.537 and offering quality defense on the dirt over 52 games at Illinois State. It helped earn him a third-round selection by the Padres in June, and after signing for below slot value, Miller made his professional debut with Class A Short-Season Tri-City.Miller has a knack for making solid contact from the right side the plate, producing line drives from line to line with his compact stroke. He'll never offer much in the way of over-the-fence power, but there's enough strength to his swing to project him for plenty of doubles and the occasional home run. Miller is an above-average runner who moves well once underway but needs to improve his reads and jumps as a basestealer.Miller is a solid defender at shortstop, one with good range and hands but a below-average arm. He'll likely end up at the keystone as a result, although San Diego plans to give him every chance to stick at short early in his career.</t>
  </si>
  <si>
    <t>Owen Sharts</t>
  </si>
  <si>
    <t>sharts_owen</t>
  </si>
  <si>
    <t>Sharts' personal pitching coach is his uncle Scott, who starred at Simi Valley High School in the late 1980s and hit 32 homers in three seasons. While his nephew does hit, and could be a two-way player at the University of Nevada, he's really stood out on the mound at his uncle's alma mater.Sharts has a three-pitch mix and isn't afraid to throw any of them. He's been largely in the 90-92 mph range now, though some have seen him up to 94 mph, jumping from 85-88 mph as a junior thanks to an extensive offseason workout regimen. His 72-75 mph curve could be a Major League average pitch in the future, but it's his changeup that's his better secondary pitch, an 82-84 mph offspeed pitch that has the chance to be plus.The best player to come out of Simi Valley High School in terms of big league impact has been a pitcher, Scott Radinsky. Sharts doesn't project to go as early as Radinsky's second-round selection in 1986, but he could go in the top five rounds, becoming the first in his high school to get taken since 2009.</t>
  </si>
  <si>
    <t>Owen White</t>
  </si>
  <si>
    <t>Despite interest from college football programs, White gave up quarterbacking as a high school senior to focus on pitching and adding strength. He developed into one of the more athletic and projectable prep arms in the 2018 Draft and signed for an above-slot $1.5 million in the second round. The Rangers held all of their high school pitchers from the early rounds out of game action to concentrate on learning and conditioning after they turned pro, but he still succumbed to Tommy John surgery this May and won't make his pro debut until 2020.White has the potential for a deep arsenal with plus pitches across the board. His fastball velocity fluctuates because he's still adding muscle to his lean frame, but there are times when he'll sit at 93-95 mph with armside run and that should happen more often as he gets stronger. Though he flashed a plus slider in high school, the Rangers are having him focus on a curveball with high spin rates, and he also has advanced feel for a fading changeup.Had he gone to college, White would have been a two-way player at South Carolina, and his athleticism helps him repeat his delivery and throw strikes. He'll need time to mature physically and gain experience, but all of the ingredients are there for a future No. 2 or 3 starter.</t>
  </si>
  <si>
    <t>Though college programs showed interest in him as a quarterback, White gave up football as a high school senior to concentrate on baseball and work on adding strength. That decision paid off, as he starred at showcase events last fall and displayed the potential for a formidable four-pitch arsenal this spring. The Rangers drafted him in the second round and lured him away from a South Carolina commitment with an over-slot $1.5 million bonus.White still has a lot of projection remaining in his lean, athletic frame, so he's not a fully formed pitcher by any means. There are days when his fastball sits at 89-91 mph and others when he works at 93-95 mph with armside run on his fastball for three innings at a time, something that should happen more frequently as he adds muscle. He has a full array of secondary pitches, flashing a plus slider, generating impressive spin rates on his curveball and demonstrating advanced feel for a fading changeup.Once he's a finished product, White could have four pitches that grade as solid or better. The athleticism that could have made him a two-way player for the Gamecocks should help him throw strikes. He'll continue to try to get stronger in the early stages of his development as a pro.</t>
  </si>
  <si>
    <t>A three-sport star who drew some interest from college programs as a quarterback, White gave up football last fall to focus on adding strength and get in some extra baseball. He boosted his stock by starring at the Wilson Premier Classic in September and the World Wood Bat Association World Championship in October. Since getting a late start this spring while finishing his final basketball season, he has shown the potential to become a first-round pick in 2021 should he attend South Carolina.White probably won't make it to the Gamecocks, however, because he shouldn't last much past the first round this June. At his best, he already can sit at 93-95 mph with armside run on his fastball for three innings at a time, something he should do more regularly once he fills out his projectable 6-foot-3 frame. He flashes a plus slider, generates high spin rates on his curveball and also has advanced feel for a fading changeup.When he's fully developed, White should have four pitches that grade at solid or better. He needs to get stronger, because there are days when his fastball parks at 89-91 mph, but that shouldn't be a problem. The athleticism that could make him a two-way player for the Gamecocks also should translate well to throwing strikes.</t>
  </si>
  <si>
    <t>Texas' new approach to pitching development shelves their recent draftees for the summer, which is why White still hasn't played an affiliated game yet. He did throw during instructional league in the fall and looked fantastic, sitting 93-95 with his fastball, locating a consistently above-average curveball, and displaying nascent feel for a mid-80s changeup. He has a big, projectable frame, is an above-average on-mound athlete, and his arm action is loose and mechanically efficient. There are several significant components already in place (velocity, fastball movement, breaking ball quality) and White's other traits (changeup proclivity, athleticism, and feel for location) indicate he's poised to grow and develop into a well-rounded arm. He's a mid-rotation pitching prospect who is likely several years from the majors.</t>
  </si>
  <si>
    <t>Ozhaino Albies</t>
  </si>
  <si>
    <t xml:space="preserve">  As Jose Peraza was breaking out in 2014 in the upper levels of the Braves' system, Albies was doing the same in the lower levels. Making his professional debut, the 17-year-old excelled, first in the Gulf Coast League and then the Appalachian League, where he was the third-youngest position player. He was having an impressive sophomore campaign, too, before he fractured his right thumb in August, prematurely ending his 2015 season.Albies makes a lot of contact, thanks to his quick swing, excellent hand-eye coordination and innate feel for the barrel. He has a line-drive stroke and, while power will never be a part of his game, drives the gaps well. His above-average speed gives him all the tools to fit at the top of the order.Albies has a strong arm, and scouts believe he has the skills necessary to remain at shortstop. The island of Curacao has produced several talented middle infielders in recent years, and Albies has a strong chance to continue the line.</t>
  </si>
  <si>
    <t xml:space="preserve">  As the Braves know well, Curacao has produced several talented middle infielders over the years, and Albies hopes to continue that line. After signing with the Braves as a 16-year-old in 2013, Albies made his professional debut in the Gulf Coast League in 2014 and quickly earned a promotion to the Appalachian League, where he was the third-youngest position player  Albies has a line-drive stroke and a good feel for the barrel, enabling him to make a lot of contact. While power won't ever be a part of his game, he has good on-base skills and well-above-average speed, making him an ideal fit for the top of the order.  Albies has a strong arm and scouts believe he has the defensive skills necessary for shortstop. He's a long way from the big leagues, but his upside and impressive performance in his professional debut are cause for excitement.</t>
  </si>
  <si>
    <t>Ozzie Albies</t>
  </si>
  <si>
    <t>Just about everything went right for Albies during his full-season debut in 2015. The Curacao native was one of the better hitters in the South Atlantic League, played outstanding defense at short and even went to the Futures Game. The only sour note was a fractured right thumb in August, not something expecting to be a lingering concern.Albies has an outstanding combination of tools and makeup. He plays above-average defense at shortstop, with a ton of energy, acting as the captain of the infield. While Albies might be small in stature at 5-foot-9, he is muscular and strong and has very quick feet. At the plate, the switch-hitter has a better swing right-handed than left-handed right now, though he hit over .300 from both sides in 2015. Albies has plus speed that enables him to be a basestealing threat.A teenager for all of 2016, it's hard to put a ceiling on Albies. He makes those around him better and brings intangibles to the ballpark every day. The addition of Dansby Swanson to the organization might seem to complicate things, but Albies is the kind of player who wiil do whatever is needed to get to the big leagues and help his team win.</t>
  </si>
  <si>
    <t>P.J. Conlon</t>
  </si>
  <si>
    <t>A 13th-round pick in the 2015 Draft out of the University of San Diego, Conlon's advanced feel for pitching allowed him to dominate two levels of A-ball during his first full season. It's unclear how his stuff will play when he moves up, but he has the Mets interested in finding out.Conlon operates largely with fringy stuff. His fastball will be in the 86-90 mph range and he'll occasionally flash an average curve and slider. His changeup is the one pitch that grades out as a tick above-average. He has been an extreme strike-thrower in his brief pro career, commanding all four pitches and keeping hitters guessing and off-balance consistently. Because none of his pitches truly stand out, there is little margin for error for Conlon. A big test will come when he gets the chance to move up to Double-A. He has the ceiling of a back-end starter, but he's had good success against left-handed hitters, so if the rotation doesn't work out, a future as a specialist out of the bullpen isn't out of the question.</t>
  </si>
  <si>
    <t>There may not be high expectations put on a soft-tossing college lefty taken in the 13th round of the Draft. But when that lefty carves up two levels of A-ball and leads the Minor Leagues in ERA in his first full season, people at least want to see what he can do for an encore.Conlon excels because of his terrific feel for pitching and deception in his delivery, even though his stuff is fringy-to-average across the board. He'll touch 90 mph with his fastball but tends to sit in the upper-80s, and his two breaking balls, a curve and a cutter-like slider, will flash average on occasion. His changeup is his one above-average offering, and he throws all four for strikes at any point in the count, walking just 1.5 per nine innings in his year-plus of pro ball.His funky delivery makes him hard to pick up and makes his command and control all the more impressive. Whether his pitchability plays at the upper levels -- he was competing well but not dominating as much in Double-A early in 2017 -- will determine if he can be a back-end starter in the big leagues, though his success against left-handed hitters could mean he could thrive as a specialist if starting doesn't work out.</t>
  </si>
  <si>
    <t>P.J. Higgins</t>
  </si>
  <si>
    <t>Higgins primarily played second and third base at Old Dominion and did the same in his pro debut after signing for $110,000 as a 12th-rounder in 2015. But he also had caught a bit for the Monarchs, and the Cubs drafted him with the idea of shifting him behind the plate, a conversion he made full-time in 2016. While Higgins lacks the quickness pro teams desire in an infielder, he's athletic and agile for a catcher. His pure arm strength is average but it plays better than that because he has a quick release and makes accurate throws. His receiving is still a work in progress but he has soft hands.Higgins is more about getting on base than driving the ball as a hitter. His patient approach and inside-out, right-handed swing lend themselves to making contact, though he does have some gap power. He has below-average speed but good instincts on the bases.</t>
  </si>
  <si>
    <t>Pablo Abreu</t>
  </si>
  <si>
    <t xml:space="preserve">Abreu's combination of instincts and speed give him a fair chance to stay in center field, but he's not a lock to remain there. He has above-average bat speed but his ultra-conservative lower half usage hampers his in-game power production. He might suddenly start hitting for more game power with a small change in that regard. Though just 19, Abreu has already added a lot of good weight since signing. His frame already looks maxed out, so there's not a whole lot of raw power projection left here, and if there is, it'll come at the cost of Abreu moving to an outfield corner. </t>
  </si>
  <si>
    <t>Abreu showed off his skills at the MLB International Prospect Showcase in February 2015, racking up a pair of hits and scoring a run in three games. He also displayed plate discipline with a pair of walks. That performance, along with Abreu's potential to develop average-or-better tools across the board, earned him an $800,000 bonus from the Brewers in July 2016. He was impressive during his pro debut the next year, finishing in the Rookie-level Arizona League, then showed off an interesting combination of power and speed while manning center field as an 18-year-old in the Pioneer League. Having added strength to his projectable frame since signing, Abreu now looks like a player who might be able to hit for both average and power from the right side of the plate. Though he's considered to be an aggressive hitter, Abreu has impressed Brewers club officials with his feel for the strike zone and willingness to work deep at-bats. The same can be said about his ability to hit to all fields while flashing raw power. On defense, Abreu has a solid arm and the defensive actions to stay in center field. But with his remaining physical projection, there's also a non-zero chance that he'll be forced off the position and end up as a corner outfielder.</t>
  </si>
  <si>
    <t>Pablo Lopez</t>
  </si>
  <si>
    <t>Signed for $280,000 in 2012, Lopez made his professional debut the next year with promising results, only to miss all of '14 while recovering from Tommy John surgery. Despite the year off, Lopez returned to the mound with a strong showing in the Rookie-level Arizona League, and then was even more impressive during his full-season debut at Class A Clinton. A move up to the hitter-friendly California League this year resulted in some early struggles for Lopez, but the right-hander made noticeable strides with each month before being dealt to the Marlins in July in the David Phelps trade.Though nothing he throws is plus, Lopez has proven effective with an average three-pitch mix for which he shows excellent feel as well as present command. His fastball sits between 88-91 mph with good sinking action, and he knows how to pound the bottom of the zone to induce weak ground balls. Lopez's velocity should tick up as he continues to distance himself from elbow surgery and grows into his projectable frame. He keeps hitters off balance by effectively mixing his heater with a curveball and a changeup, both of which are average.Lopez's pitchability is fueled by above-average control that has resulted in 1.2 walks-per-nine in 188 1/3 innings prior to his 2017 campaign. That, along with his potential for improved stuff as he matures, give the right-hander a chance to be a back-end starter in the big leagues.</t>
  </si>
  <si>
    <t>Pablo Olivares</t>
  </si>
  <si>
    <t>sa872547</t>
  </si>
  <si>
    <t>He's not especially toolsy or projectable, but Olivares is so polished in all facets (especially his reads in center field) that it was he who the Yankees called up when early-season injury dominos necessitated that the they push a low-level outfielder to Hi-A. When Olivares was sent back to developmentally appropriate Low-A Charleston, he excelled. Tough to beat with only velocity because of how short his swing is, Olivares hit .322 for Charleston and would have won the Sally League batting title had he taken enough at-bats to qualify, but his hand was struck by a pitch in early July, ending his season. The general consensus is that Olivares may ultimately have limited value due to a lack of power, and end up either as a fourth outfielder or a regular on par with what Albert Almora or Manuel Margot have been to this point, and we agree that range of outcomes is most likely. But Olivares entered 2018 with a more open, upright stance that seemed to benefit his timing and enabled him to pull the ball more, so perhaps last year's power output isn't a complete mirage and there are some right-tail paths to everyday production.</t>
  </si>
  <si>
    <t>Pablo Reyes</t>
  </si>
  <si>
    <t>Reyes was Cistulli's guy on last year's list when he profiled as a contact-oriented, multi-positional bench player with no power. At some point in 2018, his hands became more active and his swing took on more movement, becoming whippy and more explosive, and the quality of Reyes' contact was able to improve without costing him much in the way of contact. It culminated in an eye-opening September cup of coffee -- an apt phrase for Reyes, who plays like he is extremely caffeinated --  during which Reyes slashed .293/.349/.483. September numbers can be noisy because the talent pool has been diluted by roster expansion, but we're cautiously optimistic that Reyes has become a different hitter. Namely, a gap-to-gap hitter capable of really punishing pitchers who try to beat him with heat on the inner half. 
Defensively, he's perfectly fine at third base and in the outfield corners, and fringy at second base; we'd rather not have him play shortstop. Jordan Luplow's departure should enable Reyes to see big league reps. We think he's a valuable bench option and has a chance to be more than that.</t>
  </si>
  <si>
    <t>Packy Naughton</t>
  </si>
  <si>
    <t>Naughton struggled production-wise during his career at Virginia Tech, proving to be an enigma for scouts who liked his stuff and pitchability. The Reds liked him enough to take him in the ninth round of the 2017 Draft and while he has been a bit too hittable, he did finish second in the organization in strikeouts, spending the year in the Midwest League before getting bumped up to finish his season with a solid Florida State League playoff start.With average pure stuff across the board, Naughton must rely on movement, deception and command to allow it to play up. His fastball, thrown mostly in the low-90s, has good tailing action and can sneak up on hitters because of his delivery. His changeup is similar in terms of its life and will flash better than average. He can mix in a solid curveball as well.Naughton doesn't hurt himself with walks, giving up just 2.0 walks per nine innings during the 2018 season, and likes to go right after hitters. He'll have to improve his command within the zone to bring his hit rate down. If he can do that, he has the ceiling of a back-end starter.</t>
  </si>
  <si>
    <t>A ninth-round pick in 2017 out of Virginia Tech who tended to be a bit too hittable during his college career, Naughton had an up-and-down first full season of pro ball with the Reds. While he finished second in the organization in strikeouts and capped off his year with a good start up a level in the Florida State League playoffs, the left-hander gave up more hits (168) than innings pitched (154) in the Midwest League.Naughton can be prone to creating his own big innings with one mistake. He often fought his delivery, causing his stuff to not be as sharp. That was particularly true of his breaking ball, which can get caught between a curve and a slider. He needs to rely on movement, deception and command because of his lack of plus stuff, starting with an 87-94 mph fastball that can sneak up on hitters due to his deception, but often lacks movement. He might need to pick one breaking ball to help define it better and give him a third solid pitch, behind his above-average changeup. He goes right after hitters and fills up the strike zone (2.0 BB/9 in 2018).Naughton finished off his first full season much more strongly than he started it. His ceiling might be limited, but if he can carry those adjustments over, he has the chance to be a No. 5 type starter or an effective middle reliever.</t>
  </si>
  <si>
    <t>Parker Aquino</t>
  </si>
  <si>
    <t>aquino_parker</t>
  </si>
  <si>
    <t>PDP Premier Event: Feb. 5, 2017 - PhoenixFavorite MLB Team: Chicago CubsFavorite MLB Player: Jake ArrietaAquino is an uncommitted 2018 prospect who has interest from Florida State, San Diego State, TCU and Virginia. The right-handed pitcher made the All-Tournament Team at the 2014 14U BCS Finals.Aquino has a side-to-side delivery and can sometimes get out in front of his pitches, but his arm strength should continue to develop. With more refinement, his fastball, slow curve and changeup can continue to improve.</t>
  </si>
  <si>
    <t>Parker Bridwell</t>
  </si>
  <si>
    <t>A three-sport star in high school, Bridwell was eager to start his professional career when the Orioles drafted him in 2010. His adjustment to the professional ranks hasn't been seamless, but Bridwell has shown flashes of his potential.Bridwell utilizes his big frame to throw his low-90s fastball from a steep downhill angle and to create ground ball outs. His curveball and changeup give him two more average offerings. Bridwell earns praise for his athleticism and loose arm.Bridwell's biggest problem as a professional has been his command. He has made strides in that area, and he can throw strikes with all his pitches when he's at his best. Bridwell will need to learn to throw strikes more consistently as he advances in the Minor Leagues.</t>
  </si>
  <si>
    <t>Size and pure stuff wise, Bridwell looks like a top-notch pitching prospect at times. It's the "at times" part that has held him back. With really good pure stuff, Bridwell has shown the ability to miss bats, striking out more than a batter per inning in each of the last two seasons. His fastball is a tick above-average, and he throws it downhill from his 6-foot-4 frame, but it's his changeup that is his out pitch. He also throws a slider, though it's behind the other two pitches. Bridwell's biggest enemy has been his fastball command. When he can throw the pitch for strikes, with that changeup, he has the chance to excel. It just hasn't happened with any consistency as of yet. As a result, Bridwell could end up in a bullpen, and he showed signs of it being a good fit in the Arizona Fall League. For now, though, he'll stay in a rotation and work on his fastball command.</t>
  </si>
  <si>
    <t>The Orioles' ninth-round pick in 2009, Bridwell advanced to Double-A for the first time in 2015. He showed more consistency in the Eastern League, posting a sub-4.00 ERA in three of the first four months of the season, only to have his campaign end a month early due to elbow tendinitis. Injuries continued to plague Bridwell in 2016, when he missed more a month of action during the middle of the season as the result of a left rib injury.Bridwell has impressive pure stuff and a track record of missing bats, as he averaged 8.2 strikeouts per nine innings for his career headed into 2016. He throws his fastball downhill from his 6-foot-4 frame, though the velocity tends to vary from outing to outing, as he'll sometimes pitch in the 94-97 mph range but typically sits in the low 90s. His changeup is his out pitch and he also throws a slider, though it's behind the other two pitches.The biggest challenge for Bridwell has been commanding his fastball. When he can throw the pitch for strikes, and complement it with that changeup, he has the potential to dominate. Though he'll remain a starter for now, Bridwell, with his stuff and bat-missing ability, could jump on the fast track to the big leagues with a move to the bullpen.</t>
  </si>
  <si>
    <t>There's a lot to like about Bridwell, who joined the Orioles rather than attend Texas Tech. He's big, athletic and projectable and he's shown glimpses of having very good stuff. His above-average fastball has some sink and gets some groundballs while both his curve and sinking changeup could be average offerings. He also throws a slider, though it's slurvy and below average. Bridwell's biggest issue has been his command and control, and in some ways he took a step backwards in 2012. His youth, raw stuff and size are too much to give up on, but this will be a big year for him to get back on the right path.</t>
  </si>
  <si>
    <t>Parker Dunshee</t>
  </si>
  <si>
    <t>sa873274</t>
  </si>
  <si>
    <t>Dunshee flew under the radar at Wake Forest, opting not to sign his junior year as a 14th rounder, then going in the seventh round as a priority senior sign to Oakland in 2017. He didn't have huge stuff then and still doesn't, with everything consistently grading a 50 and flashing 55s at times. But the 55s are showing up with a little more regularity, the command has gone from average to plus, and he knows exactly how to use the many pitches he has. Scouts think he's now a high probability back-end starter who outperforms his raw stuff in the minors and may continue to do so in the majors. 
He should start 2019 in Triple-A and will likely have a few chances to fill in on the big league roster in 2019.</t>
  </si>
  <si>
    <t>After pitching mostly in relief during his first two years at Wake Forest, Dunshee slid into the Demon Deacons' rotation as a junior and excelled in the role. The Cubs ended up taking Dunshee in the 14th round that June, only to see him return for his senior season and become a seventh-round pick of the A's after finishing his college career with a 28-10 record a program-record 330 strikeouts. Making his full-season debut in 2018, Dunshee garnered midseason All-Star honors with Class A Advanced Stockton and was promoted to Double-A in June. What Dunshee may lack in stuff he makes up for with pitchability, showing feel for sequencing and commanding for pitches. He works with average velocity, sitting 89-92 mph with a fastball that he throws with late sinking action and commands to both sides of the plate. He changes speeds well, utilizing a slider and a changeup, both average pitches, as well as a curveball that serves as a change-of-pace offering. He repeats his simple delivery with ease and throws all four of his pitches for strikes.Dunshee gets the most of his average stuff, and while he doesn't project to miss as many bats at higher levels as he has earlier in his career, he's adept at generating weak contact and has proven plenty durable. It is a No. 5-starter profile if it all clicks, with the floor of a middle reliever capable of eating innings.</t>
  </si>
  <si>
    <t>Dunshee was a valuable reliever for Wake Forest in his first two seasons at the school, then saw his profile rise with a move to the rotation as a junior. The Cubs took him in the 14th round of the 2016 Draft after that season, but Dunshee returned for his senior year. He may have been a money-saving senior sign in the seventh round in 2017, one who got a $25,000 bonus, but he sure hasn't pitched like one, winning the organizational pitching Triple Crown and reaching Double-A in his first full season.Dunshee used a four-pitch array of largely average stuff to dominate across two levels in 2018. On paper, his fastball might be below-average, thrown typically around 90-91 mph. A combination of command and deception allows it to play up and he gets swings and misses on the pitch regularly. He'll flip in a curve for strike one early in counts, but it's his slider that flashes plus and serves as an out pitch. The A's made him throw his changeup more and it now gives him another Major League average offering. He's even started to develop a cutter.The lack of pure stuff might limit Dunshee's ceiling to that of a No. 4 or 5 starter, but his ability to command four, or five, pitches and dominate, has everyone excited to see what he can do for an encore.</t>
  </si>
  <si>
    <t>Parker McFadden</t>
  </si>
  <si>
    <t>mcfadden_parker</t>
  </si>
  <si>
    <t>McFadden was making a beeline up Draft boards from the Pacific Northwest with a ton of arm strength, albeit from a smaller frame, intriguing many teams.While McFadden is only six feet tall, the Washington State commit has more than enough fastball. He's been up to 97 mph this spring and will sit in the 94-95 mph range. He has a loose arm and a relatively clean delivery, though he doesn't always repeat it consistently, leading to some command issues. He will show a solid average breaking ball, with a good feel for spinning it. He doesn't use his changeup much, but does have some feel for it.While McFadden isn't tall, he is physical, and that might allay some concerns about durability in the future. With his explosive stuff and good makekup, he has the chance to be a mid-rotation type starter if it all clicks.</t>
  </si>
  <si>
    <t>Parker Meadows</t>
  </si>
  <si>
    <t>Parker is the young brother of Pirates outfielder Austin Meadows and has some similarities to his brother, but is actually more often compared to Indians center fielder Brad Zimmer. Zimmer and the younger Meadows both have deceptive easy plus speed due to their long frames, a plus arm, plus raw power and the timing issues/long limbs that create contact issues at the plate. Meadows has some track record of hitting over the summer, but some teams this year have been turned off by his rhythmn in the box. There's tons of interest in the 20-40 area and he's already posted big exit velos, so analytical teams are buying into the upside.</t>
  </si>
  <si>
    <t>sa3007943</t>
  </si>
  <si>
    <t>The younger brother of Rays outfielder Austin Meadows, Parker has some similarities to his big league sibling, but his tools are actually compared more often to those of Indians center fielder Bradley Zimmer. Zimmer and the younger Meadows both have deceptively easy speed due to their long frames, each has a plus arm, plus raw power, and long limbs that create contact issues at the plate. Meadows had some track record of hitting elite prep pitching over the summer months of the scouting calendar, but some amateur departments were turned off by his lack of rhythm in the batter's box, and he slipped to round two on draft day even though he was in the mix for some teams picking in the 20s. He's a typical high risk/high reward high school prospect, with even more upside than his brother, now a major leaguer.</t>
  </si>
  <si>
    <t>The younger brother of Pirates outfielder Austin Meadows, Parker has some similarities to his brother, though he wasn't quite as highly regarded coming out of Grayson High School in Georgia. While Austin went No. 9 overall in the 2013 Draft, Parker did hear his name being bandied about in the back end of the first round and landed with the Tigers as the top pick of round 2, where Detroit gave him an above pick value deal of $2.5 million to sign him away from his commitment to Clemson.Meadows has leverage and projectable strength in his 6-foot-5 frame, giving him plus raw power and clearly the Tigers believe he'll hit enough to tap into it. Because of his size, there is some length to his left-handed swing which was a concern for some scouts. He did make some nice adjustments this spring, which helped raise his overall offensive profile, though he looked hesitant at times. A plus runner with a solid arm and defensive skills, he has the chance to stick in center and can handle any outfield position. If it all clicks for Meadows, who homered in the third game of his professional career in the Gulf Coast League, he has 20-20 potential with the ability to stay up the middle. It might take some time for it all to come together, but the tools will be worth the wait.</t>
  </si>
  <si>
    <t>The younger brother of Rays outfielder Austin Meadows, Parker has some similarities to his brother, though he wasn't quite as highly regarded coming out of Grayson High School in Georgia. While Austin went No. 9 overall in the 2013 Draft, Parker did hear his name being bandied about in the back end of the first round and landed with the Tigers as the top pick in the second. He signed for above pick value deal, receiving $2.5 million to forego his commitment to Clemson, and then played at two levels in his pro debut before opening his first full season with Class A West Michigan.Meadows has leverage and projectable strength in his 6-foot-5 frame, giving him plus raw power, and the Tigers believe he'll hit enough to tap into it. Like many young hitters his size, Meadows has some length to his left-handed swing that's led scouts to question the future utility of his bat. He did make some nice adjustments during the spring, which helped raise his overall offensive profile, though he looked hesitant at times. A plus runner with a solid arm and defensive skills, he can handle any outfield position and has the chance to stick in center.Meadows has a tantalizing ceiling as a center fielder with 20-20 potential. He'll need time to develop and will have to make many adjustments along the way, but the final product should be worth the wait.</t>
  </si>
  <si>
    <t>PDP Premier Event: Jan. 14, 2017 - AtlantaFavorite MLB Team: Atlanta BravesFavorite MLB Player: Dexter Fowler Meadows, a Clemson commit, is already a 2016 Underclass High Honorable Mention, and he participated in the Perfect Game World Series scouting event.The outfielder has top prospect pedigree in his family, as his brother, Austin Meadows, was initially ranked No. 10 overall on MLB Pipeline's Top 100 prospects list for 2017 and is the top bat in the Pirates' farm system.As for Parker, he is developing power and has a good feel for the bat head. At the plate, Parker boasts a large frame with a strong build, and despite a wide stance, he has a pull approach. Defensively, he tracks fly balls well and has an average arm.</t>
  </si>
  <si>
    <t>Meadows is the younger brother of Austin Meadows, who went ninth overall to the Pirates in the 2013 Draft. Parker has some physical similarities to Austin but his bat isn't regarded as highly at the same stage, so he'll likely go in the second round this June. A team that believes he'll hit could sneak him into the first round because the rest of his pure tools are solid to plus across the board.With the leverage and projectable strength in his 6-foot-4 frame, Meadows has plus raw power. His size also means he has a naturally long left-handed swing that has led to inconsistent contact against quality pitching on the showcase circuit. He has made some adjustments this spring, standing less upright and shortening his stride, but can look hesitant at times. The top prospect in Clemson's recruiting class, Meadows earns plus to well above-average grades for his speed and solid to plus grades for his arm. With those tools, he can play anywhere in the outfield and should have no problems staying in center. His quickness also plays well on the bases, giving him the upside of a 20-20 player.</t>
  </si>
  <si>
    <t>Pat Connaughton</t>
  </si>
  <si>
    <t>connaughton_pat</t>
  </si>
  <si>
    <t>In 2006, Notre Dame had the best two-sport college prospect in the Draft in wide receiver/right-hander Jeff Samardzija, who blossomed on the mound after focusing full-time on baseball with the Cubs. The Fighting Irish again have the top two-sport college prospect this year in Connaughton, a guard/forward who ranked second on their basketball team in points (13.8), rebounds (7.1) and assists (3.0) in 2013-14.Connaughton uses the leverage in his 6-foot-5 frame to deliver fastballs up to 95 mph with good sink. His size also creates angle and plane that make his pitches more difficult to hit, and his athleticism should allow him to make more strides once he concentrates solely on baseball.Like Samardzija at the same stage, Connaughton is far from a finished product on the mound. He lacks fastball command and doesn't miss as many bats as his velocity suggests he should. Connaughton has some feel for a changeup, but scouts aren't convinced he spins the ball well enough to develop an average curve.</t>
  </si>
  <si>
    <t>Pat DeMarco</t>
  </si>
  <si>
    <t>demarco_pat</t>
  </si>
  <si>
    <t>Winder-Barrow High (Winder, Ga.) has produced a pair of recent first-round picks in Travis Demeritte (2013, Rangers) and Max Pentecost (2014, Blue Jays out of Kennesaw State). DeMarco hasn't reached that level yet, though he could blossom into a first-rounder if he attends Vanderbilt rather than turning pro. He reminds some scouts of a right-handed-hitting version of Virginia center fielder Adam Haseley at the same stage of their careers, and Haseley could get popped in the first 10 picks this June.DeMarco performed well at the National High School Invitational in March, showing hitting ability and a wide array of tools. He has a quick bat and a mature approach, focusing on drilling line drives from gap to gap. His body is fairly mature so there's some question as to how much power he'll develop, though his hitting ability and bat speed should give him some pop.DeMarco records solid to plus run times down the line and uses his speed well in center field. He has good instincts and tracks balls well, giving him a good chance to stay in center at higher levels, and he has average arm strength. He's old for a high schooler at 19 and would be Draft-eligible again in 2019 if he goes to Vanderbilt.</t>
  </si>
  <si>
    <t>Pat Light</t>
  </si>
  <si>
    <t>After setting a Monmouth school record with 102 strikeouts in 2012, Light became the Hawks' highest-drafted player ever when the Red Sox took him 37th overall that June. Signed for $1 million, he struggled with hamstring issues in his first full pro season and got knocked around as a starter in high Class A in 2014. He has enjoyed much more success after moving to the bullpen this year.Light's fastball hit triple digits on occasion last season, though his velocity usually fluctuated from 90-97 mph. As a reliever, he usually works in the mid 90s, and his heater plays up because it features heavy sink. His fastball alone produces plenty of strikeouts and groundouts.Light struggled as a starter because he lacked reliable secondary pitches and had spotty command. He has resumed throwing a splitter that he shelved when he entered pro ball, and it arrives in the mid 80s with tumbling action. Once he delivers strikes on a more consistent basis, he'll be ready for the big leagues.</t>
  </si>
  <si>
    <t>Patrick Connaughton</t>
  </si>
  <si>
    <t>Eight years after Notre Dame produced dual star Jeff Samardzija, Connaughton starred on the hardwood and the diamond for the Fighting Irish. The Orioles grabbed him in the fourth round of the 2014 Draft, and they signed him to a deal allowing him to play his senior basketball season this winter.On the mound, Connaughton uses the leverage in his 6-foot-5 frame to deliver fastballs up to 95 mph, with good sink. His size also creates an angle and plane that make his pitches more difficult to hit. Connaughton's athleticism should allow him to make more strides once he concentrates solely on baseball.Like Samardzija at the same stage, Connaughton is far from a finished product on the mound. He lacks fastball command and doesn't miss as many bats as his velocity suggests he should. Connaughton has some feel for a changeup, but scouts aren't convinced he spins the ball well enough to develop an average curve.</t>
  </si>
  <si>
    <t>Patrick Kivlehan</t>
  </si>
  <si>
    <t>As a college football player at Rutgers who didn't return to baseball until his senior year of college, winning the Big East Triple Crown in the process, Kivlehan has followed one of the more unusual paths to pro ball. He went from the fourth round of the 2012 Draft to Triple-A in three years in the Mariners system, then joined the Rangers in December as the player to be named in the deal that sent Leonys Martin to Seattle. While he might be older than the average prospect at his level, he's not, in terms of experience. The more he's played, the more rust Kivlehan has knocked off to reach Triple-A in 2015. His approach at the plate is a bit unorthodox, but he continues working to smooth out rough edges along the way. His move to Triple-A marked the first time he didn't hit for both average and power. Kivlehan is a good athlete who is an average runner, and the Mariners have given him looks at third, where he started his career, first and the outfield. He might be best suited in left field or at first, where he's been better than anticipated. After spending most of his first three pro seasons at third base, Kivlehan saw most of his action in 2015 in the outfield and first base. He's a good athlete with average speed, but his fringy arm strength and range limit his defensive value. He earns raves for his makeup, which, along with his power, should help him find his way to the big leagues in the near future.</t>
  </si>
  <si>
    <t>Kivlehan played football at Rutgers for four years before returning to baseball in 2012 for the first time since high school. He had a surprising season, winning the Big East Triple Crown and becoming a fourth-round pick. The Mariners sent Kivlehan to short-season Everett for his professional debut, and he responded by winning the Northwest League MVP. Kivlehan remains raw, but his above-average power and speed help him stand out. Kivlehan needs to refine his swing to cut down his strikeouts. He is adequate at third base but may eventually move to the outfield where his athleticism would play up.</t>
  </si>
  <si>
    <t>It hasn't been the most direct career path for this Rutgers product, but Kivlehan has an intriguing set of tools he's just learning how to use consistently.A football player in college, Kivlehan didn't return to baseball until his senior year, where he promptly had a huge season and moved up Draft boards in a hurry. Kivlehan has the tools to be a run-producing third baseman with the ability to hit for average and plenty of power. He runs well for a guy his size, and he brings a football mentality to his game on a daily basis. Kivlehan had some rough edges due to his time away from the game, but he started to smooth them out in 2013. More reps will help, and the end result could be Kivlehan becoming an everyday corner infielder.</t>
  </si>
  <si>
    <t>Patrick Leonard</t>
  </si>
  <si>
    <t xml:space="preserve"> Leonard was the least known of the four players the Rays acquired from the Royals in 2012 in exchange for James Shields and Wade Davis. He had the best season of his career in 2014, when he was an All-Star in the Florida State League, though he didn't replicate the success with the move to Double-A in 2015. Leonard stands out most for his raw power. He has the strength and leverage in his swing to drive balls over the fence. His approach, however, remains inconsistent. At his best, he does a good job finding the gaps, but like many young power hitters, there's some swing-and-miss in his game, and he can try to pull the ball too much.After beginning his professional career as a third baseman, Leonard has moved across the diamond to first base, where he is an above-average defender. But it will still be up to his bat to get him to the Major Leagues.</t>
  </si>
  <si>
    <t>Patrick Mazeika</t>
  </si>
  <si>
    <t>Scouts will often say that guys who hit find their way to the big leagues. The way Mazeika has swung the bat, first during three years at Stetson and thus far since he joined the Mets organization, he looks like he could hit his way up to New York.A left-handed hitter with a very strong approach, Mazeika has walked nearly as often as he struck out during his pro career. While he does have some extra-base ability, he's not likely to be a huge over-the-fence power guy, so the Mets would like to see him use the whole field more consistently. Mazeika's defense behind the plate remains a work in progress, both his fringy arm -- an elbow injury that delayed his full-season debut by a month didn't help -- and his overall receving skills. He has made some strides, but he still has a ways to go.Mazeika has played first base in the past but doesn't really have the power profile for the position. He'll continue to focus on getting better behind the plate, though he's always likely to be a bat-first catcher should he be able to stick there.</t>
  </si>
  <si>
    <t>Wherever Mazeika has been, he's hit. He parlayed a career .348 average and .469 on-base percentage into an eight-round selection in the 2015 Draft by the Mets. Guys taken that late have to prove themselves level-by-level, and Mazeika did just that, hitting over .300 in his pro debut and full-season debut in 2016. He kept on hitting and getting on-base enough to earn a late promotion to Double-A at the end of the Double-A season.Mazeika has used a contact-first approach to hit .311 in his pro career heading into the 2018 season, while his strike zone discipline is also advanced, leading to a .413 on-base percentage as well. Right now he is all about line drives to the gaps from the left side of the plate, but he does have close to average raw power that his approach doesn't let him get to. The Mets will continue to work with Mazeika on small mechanical changes to try to tap into that pop a little, though he'll always be hit over power. He doesn't look pretty behind the plate and needs to continue to work on his receiving and game-calling, but he manages to get the job done, throwing out just over 30 percent of would-be basestealers in his career.The Mets are confident he can stick behind the plate, and left-handed hitting backstops are always a hot commodity, at least as backups. If he can continue to hit and find a way to add a little power, he might outperform those projections.</t>
  </si>
  <si>
    <t>Wherever Mazeika has been, he's hit. He hit well during his three years at Stetson and had a big pro debut, albeit in the Rookie-level Appalachian League, after the Mets took him in the eighth round of the 2015 Draft. After spending the first month and half of the 2016 season on the disabled list, he came out swinging the same hot bat in his full-season debut.The left-handed-hitting Mazeika has an advanced approach at the plate. He's an on-base machine who has a knack for squaring up the ball consistently. Mazeika has the chance to continue to hit for average with some extra-base ability as well. A below-average runner, it remains to be seen if he can stick behind the plate, though the Mets have been pleased with his progress defensively since signing.Mazeika has played first base in the past, but would have more value to the organization if he can make it as an offensive-minded, lefty-swinging backstop.</t>
  </si>
  <si>
    <t>Up until the 2018 season, Mazeika had hit at every point in his career. He parlayed a career .348 average and .469 on-base percentage into an eighth-round selection by the Mets in the 2015 MLB Draft, then led the Appalachian League in doubles (27) and OBP (.451) and finished second in batting (.354) in his pro debut. He posted a .305 average the next year in his full-season debut, which he followed with a .290 average and .389 OBP in 2017 while reaching Double-A. Returning to the Eastern League in 2018, Mazeika struggled at the plate for the first time in his career, slashing .231/.328/.363 in 87 games at Binghamton. Mazeika has used a contact-first approach to hit .311 in his pro career heading into the 2018 season, while his strike zone discipline is also advanced, leading to a .413 on-base percentage as well. Right now he is all about line drives to the gaps from the left side of the plate, but he does have close to average raw power that his approach doesn't let him get to. The Mets will continue to work with Mazeika on small mechanical changes to try to tap into that pop a little, though he'll always be hit over power. He doesn't look pretty behind the plate and needs to continue to work on his receiving and game-calling, but he manages to get the job done, throwing out nearly 31 percent of would-be basestealers in his career.The Mets are confident he can stick behind the plate, and left-handed hitting backstops are always a hot commodity, at least as backups. If he can continue to hit and find a way to add a little power, he might outperform those projections.</t>
  </si>
  <si>
    <t>Patrick Murphy</t>
  </si>
  <si>
    <t>sa737629</t>
  </si>
  <si>
    <t>Murphy has persevered through multiple injuries and surgeries  (Tommy John and Thoracic Outlet Syndrome, just to name two) and finally had a full, healthy season in 2018, and was added to Toronto's 40-man in November. His fastball is very hard and Murphy throws a lot of strikes, typically in the upper half of the zone. At times his heater has natural cut, he'll flash an occasional plus curveball, and his changeup got much better throughout 2018. His injury history and violent, somewhat awkward overhand delivery are each of concern to teams, which generally have him projected in a bullpen role. 
There's sufficient strike-throwing here for Murphy to continue developing as a starter, and he could pitch at the back of a rotation, especially if his changeup keeps improving.</t>
  </si>
  <si>
    <t>Murphy was viewed as a bit of wild card heading into the 2013 Draft after Tommy John surgery had wiped out his entire senior season at Hamilton (Ariz.) High. Intrigued by Murphy's upside, the Blue Jays selected him in the third round and convinced him to sign for $500,000, $150,000 less than his pick value. But the right-hander experienced numbness in his arm and hand when he got back on the mound, prompting surgeons to treat him for thoracic outlet syndrome by removing one of his ribs to alleviate a pinched nerve. When his symptoms failed to improve, Murphy had a nerve removed from his elbow. After making a healthy return in 2016 and building up his workload the following year, Murphy broke out in earnest in 2018, earning Pitcher of the Year honors in the Florida State League before a late bump to Double-A. The Blue Jays added Murphy to their 40-man roster after the season. Big and strong, Murphy will sit at 92-95 mph and touch 97, throwing his heater with downhill plane and sinking action that makes him difficult to barrel. His power curveball flashes plus, registering at 75-79 mph with tight spin and late bite, and he shows feel for throwing a firm changeup that improved as the season played out. What's more, Murphy racked up more strikeouts in 2018 (8.4 K/9) than at any point in his career and led all Minor League hurlers (140 IP min.) with a 59.1 percent ground-ball rate. More important than the results, Murphy stayed healthy for the entire season, accruing 152 2/3 innings across 27 starts. There are a range of outcomes in projecting Murphy's development, but more and more the signs are pointing to a bright future for him as a Nos. 4 or 5 starter.</t>
  </si>
  <si>
    <t>Back in 2012, Murphy seemed to be making a name for himself as one of the better prep hurlers in Arizona. Unfortunately, a right elbow injury brought his junior campaign to an abrupt end, and he missed his entire senior year after undergoing Tommy John surgery. Intrigued by the upside Murphy showed before the injury, the Blue Jays selected the Oregon State commit in the third round of the 2013 Draft and convinced him to sign for $500,000, or $150,000 less than his pick value.Murphy continued to experience numbness in his arm and hand when he got back on the mound, prompting surgeons to remove one of his ribs under the assumption it was pinching a nerve. When his symptoms failed to improve last spring, the right-hander had a nerve removed from his elbow.Now fully healthy and pitching in games for the first time in two years, the 21-year-old is beginning to look like his old self. His fastball consistently has been 91-95 mph and as high 97 this season in the Northwest League, and he's throwing it with a lot of late sinking action. Murphy is also flashing plus with his power curveball, which registers at 75-79 mph with tight spin and late bite, and he's steadily regaining feel for his changeup.</t>
  </si>
  <si>
    <t>Murphy was viewed as a bit of wild card heading into the 2013 Draft after Tommy John surgery had wiped out his entire senior season at Hamilton (Ariz.) High. Intrigued by Murphy's upside, the Blue Jays selected him in the third round and convinced him to sign for $500,000, $150,000 less than his pick value. But the right-hander experienced numbness in his arm and hand when he got back on the mound, prompting surgeons to treat him for thoracic outlet syndrome by removing one of his ribs to alleviate a pinched nerve. When his symptoms failed to improve, the right-hander had a nerve removed from his elbow.Finally healthy in 2016, Murphy showed the promise that had made him a high pick while reaching full-season ball for the first time. His fastball sat between 92-95 mph and touched 97, with good plane and sinking action that makes him difficult to barrel. Murphy also flashed plus with his power curveball, which registers at 75-79 mph with tight spin and late bite, and his feel for his changeup improved as he worked deeper into the season.Staying on the field will be crucial in Murphy's future development, as he had logged just four pro innings prior to 2016. He's big and physical, with a frame built for eating innings, as well as stuff that could make him a No. 4 starter or late-inning reliever once fully developed.</t>
  </si>
  <si>
    <t>Patrick Sandoval</t>
  </si>
  <si>
    <t>Back in 2015, the Astros spent a Draft-record $17,865,000 on bonuses. That included shelling out $900,000 for Sandoval in the 11th round, when signability concerns drove his stock down. It's been extremely slow going for the left-hander, though he was gaining some traction and pitching well in 2018 when he was sent to the Angels in a deal for catcher Martin Maldonado.Sandoval's best pitch continues to be his curveball, a slow deep breaking ball that flashes plus. He'll throw his fastball in the 88-92 mph range and will mix in an average slider and will show good feel for an average changeup as well. As Sandoval has progressed, particularly in 2018, his command has improved and he throws a ton of strikes with all four of his pitches.Sandoval's ceiling is somewhat limited to that of a back-end starter. He'd never thrown more than 62 innings in a season before the 2018 season, with the Angels perhaps getting him right when he's starting to figure things out.</t>
  </si>
  <si>
    <t>The Astros spent a Draft-record $17,865,000 on bonuses in 2015, including $900,000 for Sandoval in the 11th round. He might have gone in the top five rounds if not for questions about his signability, which persisted even after he switched his college commitment from Vanderbilt to Southern California.Sandoval's best pitch is his curveball, a plus downer when he stays on top of it. He usually pitches at 88-90 mph and tops out at 92 with his fastball, which could add a bit more velocity in the future and features nice run and sink. He also shows good feel and deception with his changeup.While his athleticism should help him repeat his delivery, Sandoval has a long arm action and struggles to keep everything in sync. He doesn't have a true out pitch, so he'll need to be finer with his control and command as he progresses through the Minors.</t>
  </si>
  <si>
    <t>There were signability concerns about Sandoval as he finished his high school career in the San Diego area, but the Astros were able to woo the left-hander away from his Southern California commitment by giving him $900,000 in the 11th round of the 2015 Draft. The left-hander made very little progress as a pro until 2018, when he earned a promotion from the Midwest to the Carolina League before being sent to the Angels for catcher Martin Maldonado close to the Trade Deadline, and he finished the year up one more level in Double-A.The Angels might have gotten on the Sandoval train at precisely the right time as he turned in one of the best performances of any left-handed pitching prospect in the game in 2018. While there isn't a true plus pitch in his arsenal, Sandoval does have three above-average offerings and showed tremendous feel for all of them during his breakout. While his fastball averaged at 91 mph, it played up because of its movement and his command of it. The biggest difference maker last year might have been the development of his changeup, which he throws with terrific arm speed and deception, leading to both swings and misses as well as weak contact. His slow, deep curve also flashes plus and he effectively mixes in a slider.Doubters will want to see Sandoval repeat his success. If he does that, he could be a No. 4 type starter and a steal for the Angels organization.</t>
  </si>
  <si>
    <t xml:space="preserve">An 11th rounder in 2015, Houston signed Sandoval away from a USC commitment with a $900,000 bonus. Before the Angels acquired him from the Astros for Martin Maldonado, Sandoval struck out 97 hitters in 88 innings split between Low- and Hi-A while also reducing his walk rate (4.3%) to half of what it had been the previous year (8.5%). After the trade, his walk rate regressed to his career norm, but he continued missing bats and struck out 35% of opposing hitters. 
Sandoval√¢¬Ä¬ôs fastball sits 88-92 and will top out around 94. He can really spin a 12-6 curveball, one that√¢¬Ä¬ôs above average when he is getting on top of it. Effectively, Sandoval has an almost perfectly vertical arm slot, but the way he gets there is somewhat odd, and there√¢¬Ä¬ôs some skepticism among scouts as to the sustainability of last year√¢¬Ä¬ôs uptick in strike-throwing. But his current delivery enables him to effectively work up and down with his fastball and curveball in sequence, so nobody suggests he change it. There√¢¬Ä¬ôs enough of a changeup here for continued development in a rotation and if everything clicks, Sandoval will be a No. 4 or 5 starter. If not, he√¢¬Ä¬ôs a lefty with a good breaking ball and is a fine bullpen candidate, which is a pretty good return for a backup catching rental. </t>
  </si>
  <si>
    <t>Patrick Weigel</t>
  </si>
  <si>
    <t>sa829466</t>
  </si>
  <si>
    <t>As an amateur, Weigel was a big dude with an upper-90's fastball and little else that showed much consistency, which allowed him to slip to the seventh round. In pro ball, Weigel was able to put it together as a starter, continuing to run his heater into the upper-90's, but working more 92-94 mph with a four pitch mix that was also average or better. Due to the power of his repertoire and approach, and his long frame, Weigel had the sort of fringy command that made him seem better suited to being a multi-inning reliever than a starter. He underwent Tommy John surgery once he reached Triple-A in 2017 and returned to the mound late in 2018. In instructional league, Weigel's arm speed was mostly back, hitting 96 mph, but the stamina and crispness of his offspeed pitches wasn't quite there yet. It's still too early to expect him to be completely back and there's an expectation that he will return to his prior form in the upcoming season. That belief led the Braves to add him to the 40-man, as he would've been a strong candidate for a rebuilding team looking to buy low on him in the Rule 5 Draft.</t>
  </si>
  <si>
    <t>The Braves looked like they had found a steal in the seventh round of the 2015 Draft in nabbing Weigel, who pitched at three colleges before signing with the Braves. He jumped on a fast track by going from A ball to Double-A in his first full season and had advanced to Triple-A in 2017 when he blew out his elbow in June and needed Tommy John surgery.When healthy, Weigel has four pitches that he can go to in order to get hitters out. He'll pitch at 93-94 mph with his fastball typically, but he can reach back for 97-98 mph when he needs it. On any given night, one breaking ball is better than the other, and he's more than willing to toggle back and forth based on which one he has a better feel for. He'll often throw a true curve early in counts to get ahead, and the slider becomes more of a strikeout pitch. He'll mix a solid average changeup in as well and he's generally around the strike zone with all of them.The hope is that Weigel will be back before the season is over, though it really will be 2019 before he's at full strength. He was knocking on the door before the injury; there's no reason to think he won't be back there once he's 100 percent.</t>
  </si>
  <si>
    <t>It's hard to know when things will click for a pitching prospect. Weigel bounced around to three different colleges and was a reliever at Houston when the Braves took him in the seventh round of the 2015 Draft. He had a lackluster debut that summer, but then a light went off in 2016. Weigel dominated in the South Atlantic League, and then held his own in three starts in Double-A, finishing the year in the top three in the organization in a host of pitching categories. He made it up to Triple-A in 2017 before requiring Tommy John surgery in June.The Braves felt Weigel hadn't been allowed to just go out and pitch and learn from failure during his college career. So they let him do just that and his four-pitch mix was more than up to the task. Sure, the velocity would play up out of the pen, but he would pitch at 93-94 mph and reach back for 96-97 whenever he needed it as a starter. He currently has two distinct breaking balls and both flash at least above-average at times. One night, the slider will be a plus pitch and the curve is just average; the next start it will be flipped, and Weigel goes with the pitch he has a better feel for. His changeup is a solid average pitch, with room for improvement. His command took a large step forward as well.Before the injury, Weigel had been strong and durable and looked every bit a starting pitcher. Once healthy, he'll get back to showing he can continue to do that at the upper levels.</t>
  </si>
  <si>
    <t>Weigel bounced around to three different colleges as an amateur and after a solid junior season pitching in relief at the University of Houston, the Braves made him their seventh-round pick in 2015. Given a chance to start, the big right-hander had reached Triple-A and was just about knocking on the big league door when he needed Tommy John surgery. He did return at the very end of the summer in 2018 and participated in instructional league play, then shook off the rust to pitch his way back to Triple-A in 2019 and got called up to Atlanta for the first time in July, though he didn't appear in a game during his first stint in the big leagues.Weigel pitches at 93-94 mph as a starter but showed the ability to get 97-98 mph on occasion, and could pitch there consistently in shorter stints should the Braves ever put him back in the bullpen. He does have two distinct breaking balls, and he'll go back and forth depending on which one he has a better feel for. It might behoove him to focus on one, with the slider the leading candidate, if he returns to relieving. His changeup does give him an option against left-handed hitters.Now healthy, Weigel is once again ready to impact the big league staff. He could serve as a back end starter, but it might be exciting to see how his already-good stuff plays up as a short reliever.</t>
  </si>
  <si>
    <t>A 6-foot-6 right-hander with tremendous arm strength, Weigel pitched for three colleges as an amateur. He was used largely in relief at Pacific as a freshman before transferring to Oxnard, where he started as a sophomore, which led to the Brewers drafting him in the 22nd round of the 2015 Draft. Weigel moved on to Houston as a junior and returned to the 'pen before landing in the Braves system as a seventh-round selection. The Braves are developing Weigel as a starter, at least for the time being, and he does have a four-pitch mix with offerings that flash average or above, but rarely all at the same time. His fastball will sit around 94 mph with some sink, and he can reach back for more. He throws a slider and curve, with both flashing above average at times. His changeup is a project, but he does show some feel for it. He is working to improve his command, which is below average, and cut down his walk rate. He does miss bats with legitimate stuff, so the Braves are willing to be patient. Even if it doesn't work as a starter, the time he has put into developing his craft could make him a more effective reliever in the future.</t>
  </si>
  <si>
    <t>Every Draft class has a fair share of intriguing talent from the junior college ranks. Weigel, a 6-foot-7 right-hander now at Oxnard College, has the chance to be one of the first to come off the board in 2014.Weigel began his collegiate career at Pacific, a four-year school, but transferred after his freshman year. It looks like the move might pay off as he's developed into a potential starting-pitching prospect. Weigel will show glimpses of three Major League average or better pitches, starting with a fastball that was touching 98 mph regularly. His curve has good late break at times, though he has trouble throwing it for strikes, and while he doesn't use his changeup much, he's shown some feel for it. He throws everything downhill, using his frame well.The only hiccup Weigel had was a forearm issue that shut him down for a few weeks in April, but he returned in time to keep his Draft stock on the rise.</t>
  </si>
  <si>
    <t>Patrick Wisdom</t>
  </si>
  <si>
    <t xml:space="preserve"> The Cardinals have lately added a number of third basemen via the Draft, or at least players who played the position as amateurs. It's quite possible Wisdom is the one who has the best chance of being an everyday third baseman in the big leagues. He could be above-average defensively, with a very strong arm. He has below-average speed, but he's not a clogger on the bases, and that might help him range-wise as well. There's some pop in the St. Mary's product's bat, and he should be able to hit enough to tap into that power fairly consistently. With Stephen Piscotty already moving to the outfield, Wisdom could be the most advanced player at the hot corner in the system.</t>
  </si>
  <si>
    <t>Of the three third basemen selected in the first two rounds of the 2012 Draft by the Cardinals, just one has stuck at the hot corner. Stephen Piscotty has moved to right field and first base, and Carson Kelly has shifted behind the plate, with only Wisdom remaining at third base.Wisdom's tools fit the position profile well, starting with his well above-average arm strength and plus raw power. The question is whether he'll hit enough to reach his promise. He has some holes in his right-handed swing, gets pull-happy at times and struggles to recognize breaking pitches, though he made some progress in Double-A in 2015.Wisdom needs to become more consistent defensively as well. He has soft hands and good agility to go with his cannon arm, but he he makes more errors than he should.</t>
  </si>
  <si>
    <t>The Cardinals took three third basemen in the first two rounds of the 2012 Draft, but they have since moved Piscotty to the outfield and Kelly to catcher. Wisdom remains at the hot corner, which comes as no surprise because he was the best defender of the three, and he fits the position's profile well.Wisdom's bat can be inconsistent, as he has some holes in his swing, and he sometimes gives at-bats away. He has impressive power to all fields and is at his best when he lets it come naturally, rather than swinging for the fences and trying to pull every pitch. He could develop into a .250 hitter good for 20 homers per season.An instinctive defender, Wisdom could be a future Gold Glover. He has an exceptionally strong arm, and he ranges well to both sides.</t>
  </si>
  <si>
    <t>Paul Blackburn</t>
  </si>
  <si>
    <t>The first of four high school pitchers selected by the Cubs in the top five rounds of the 2012 Draft, Blackburn has one of the best combinations of stuff and feel among the system's mound prospects. He projects as a potential No. 3 starter, with command of three average or better pitches.Blackburn's best pitch is a 90-93 mph fastball, with the sink to generate plenty of groundouts. He spins a nice curveball, too, and he already has an effective changeup. Blackburn is already starting to add strength, and he has the athleticism to repeat his delivery on a regular basis.Blackburn finished his first full season with two dominant starts in the short-season Northwest League playoffs, which could be a harbinger of a breakout this year. If he can build on that progress, he could advance very quickly for a prep prospect.</t>
  </si>
  <si>
    <t>In some ways, Blackburn is a college arm stuck in a high schooler's body. He has a really advanced feel for a prepster. He has a three-pitch mix that won't wow you in terms of pure stuff, but it's solid average across the board. Both his changeup and perhaps even his curve have the chance to be better than average in the future. His fastball has a lot of sink and will sit in the 90-93 mph range. He has very good command, showing the ability to locate and move the ball around the zone. While he will be just 19 for all of the 2013 season, his pitchability may allow him to move a little faster than many high school draftees.</t>
  </si>
  <si>
    <t>The Cubs signed four high school pitchers in the first five rounds of the 2012 Draft, starting with Blackburn for $911,700 in the second round. After an up-and-down full-season debut in 2014, he found more success in the Florida State League the following year before making even greater strides at Double-A Tennessee in 2016. Blackburn's time with the Cubs came to an end in July when he was dealt to the Mariners, who then traded him to the A's for Danny Valencia in November.Blackburn can throw 90-94 mph sinkers with downhill plane to both sides of the plate and back them up with a sharp curveball. But there were several starts last year when he had an 88-91 mph fastball and a vanilla curve. He still needs to add strength so he can maintain quality stuff deeper into games and longer over the course of the season. Blackburn has good feel for his changeup and pitching in general. He has the athleticism to repeat his delivery and throw strikes, and he continues to pound the zone even when his pitches aren't at their best.</t>
  </si>
  <si>
    <t>Paul DeJong</t>
  </si>
  <si>
    <t>There is little question the Cardinals have some aptitude in evaluating, drafting and developing college hitters. The big league roster is all you need to see as proof, with Matt Adams, Kolten Wong, Matt Carpenter and Stephen Piscotty serving as perfect examples. DeJong could be part of the next wave of college bats to impact St. Louis.DeJong's advanced approach at the plate, with excellent plate discipline and a good idea of the strike zone, has helped his transition to pro ball. He has both strength and bat speed from the right side, with the chance to have at least Major League average in-game power, which was on display as he slugged .516 during his pro debut and reached full-season ball. DeJong moved around defensively at Illinois State, but played third base exclusively during his pro debut. He has a solid arm, though needs to work on his accuracy, and he's a fringy defender. The Cardinals believe he has a chance to stay there.DeJong has quickly become the top third baseman in the system and there's not much in front of him blocking his path. Assuming he plays solid enough defense, he could hit St. Louis in a hurry.</t>
  </si>
  <si>
    <t>DeJong sat out his first year at Illinois State and went homerless in 2013 before starting to turn on the power as a redshirt sophomore in 2014. He went deep nine times that spring and then topped the Northwoods League with 20 homers that summer. After spurning the Pirates as a 38th-round pick, he returned to the Redbirds in 2015 and led the Missouri Valley Conference with 14 homers before signing for $200,000 as a fourth-rounder. With his strong hands, a quick right-handed stroke and the ability to backspin the ball, DeJong has above-average raw power and demonstrated it by slugging .516 in his pro debut. He has the potential to hit for some average as well, though he'll have to prove he can make enough contact against upper-level pitching. The big question with DeJong is where he fits defensively after seeing time at catcher, second base, third base and left field in college. Arm strength is his best defensive tool, but he lacks quickness and has stiff hands. He started his pro career at third base and could become adequate at the hot corner.</t>
  </si>
  <si>
    <t>Paul Fry</t>
  </si>
  <si>
    <t>A 17th-round pick out of St. Clair County (Mich.) CC in 2013, Fry spent his first full season at Class A Clinton before breaking out in 2015 and earning the Mariners' Minor League Relief Pitcher of the Year award. The left-hander's control took a step back in 2016 with a move up to Triple-A, but he still put together a strong overall campaign and was dominant down the stretch, allowing one earned run over his final 12 appearances. Following the season, the Mariners added Fry to their 40-man roster to protect him from the Rule 5 Draft.Fry pitches mostly at 90-91 mph and tops out at 93 with his fastball, which he throws with good sinking action and excellent arm-side run. He generates whiffs with a mid-80s slider that has good tilt, and also with a firm-by-design changeup in the mid to upper 80s, which has late tumble and some cutting action. Fry is consistently around the zone and induces weak contact, mostly of the ground-ball variety, with all three pitches. Club officials praise Fry's makeup and competitiveness and believe it has played a key role in his success. Meanwhile, Fry's effectiveness against right-handed hitters as well as his ability to log multiple innings gives him a chance to be more than just a LOOGY at the highest level.</t>
  </si>
  <si>
    <t>Paul Richan</t>
  </si>
  <si>
    <t>Part of a Hart High (Newhall, Calif.) system that has produced 10 Major Leaguers -- including Todd Zeile and current big league pitchers Trevor Bauer, Tyler Glasnow, Mike Montgomery and James Shields -- Richan blossomed into a 2018 supplemental second-rounder after three years of college at San Diego. Signed for a well below-slot $450,000, he lived up to his reputation as a polish-over-stuff starter who could advance quickly. He was pitching well at Class A Advanced Myrtle Beach in 2019 when the Cubs packaged him with Alex Lange to get Nicholas Cantellanos from the Tigers at the 2019 Trade Deadline.Richan has advanced feel for a low-80s slider, which he can land for strikes or get hitters to chase out of the zone. His 89-93 mph fastball stands out more for his command than its velocity or life. He also mixes in a curveball and changeup, both of which can be average offerings.Though he can't overpower hitters, Richan doesn't shy away from challenging them. His arsenal plays better than its scouting grades because he mixes and locates his pitches well. A potential back-of-the-rotation starter, he could jump on the fast track to Chicago in 2019.</t>
  </si>
  <si>
    <t>As a sophomore at the University of San Diego, Richan began as a reliever, but gained confidence when given the chance to move into the rotation. He's been a weekend starter all year and while he's had some up-and-down results, he's far outperformed fellow Draft prospect Nick Sprengel.Richan has missed a ton of bats this spring, while walking very few, thanks to a solid four-pitch mix. He'll throw his fastball up to 94 mph consistently, complementing it with a pair of breaking balls. His slider will show flashes of being above-average and he'll fold in a fringy curve as well. His changeup continues to develop and could eventually be average when all is said and done. While he has a high strikeout rate, he's also been fairly hittable.Richan is more floor than ceiling, though he does have a solid delivery and a good 6-foot-3 pitcher's frame. His upside is as a No. 4 or 5 starter, one who could come off the board in the top six rounds, which would make him the first San Diego pitcher to be taken that early since David Hill was a fourth-round pick of the Rockies in 2015.</t>
  </si>
  <si>
    <t>Paul Voelker</t>
  </si>
  <si>
    <t>A closer in junior college and then again at Dallas Baptist, Voelker was another hard thrower drafted by the Tigers, taken in the 10th round in 2014. He reached Double-A in his first full season, then was having an up-and-down return to the level in 2016.The undersized right-hander has shown an ability to miss bats consistently, even when he struggled in the Eastern League. He can touch the upper 90s with his fastball and can sit comfortably in the mid-90s. He complements the heater with a solid hard slider that has good late movement to it when he's throwing it right. His quick arm tends to throw a lot of strikes, and he goes right after hitters.Voelker has closed games throughout his pro career, pitching across three levels during that first full season. His fastball might be a bit too straight at times for him to serve as a stopper at the highest level, but he's looking like another power arm in the Tigers system who can help out the bullpen in the future.</t>
  </si>
  <si>
    <t>Pavin Smith</t>
  </si>
  <si>
    <t>Smith tops this year's list of college performers, homering more than he has struck out and posting an OPS up around 1.000. He's a 1B-only prospect without prototypical raw power for the position and the track record of college 1B prospects is bad, but there's a chance he walks and doubles his way to everyday duty.</t>
  </si>
  <si>
    <t>Smith struck out just 12 times as a college junior and had 25 more walks than strikeouts during his entire UVA tenure. Pre-draft questions about his ability to hit for power in games have proven pertinent. But Smith hits and he walks, so a relevant swing change, even one that sacrifices some contact, could lead to a breakout here. After some early-season statistical indicators that one might be occurring, Smith's groundball rate has regressed to the mean. He's a speculative low-end regular at first base.</t>
  </si>
  <si>
    <t xml:space="preserve"> As the 2017 college season got underway, Smith was regarded as perhaps the top college bat in the country. Two-way sensation Brendan McKay ended up going No. 4 overall, but Smith's .342/.427/.570 line, not to mention his 38 walks and just 12 strikeouts, landed him at No. 7 overall, one pick ahead of his Virginia teammate Adam Haseley. Smith, who signed for full pick value of just over $5 million, ended his junior season with more home runs (13) than strikeouts. He's always had that advanced approach at the plate but started showing more over-the-fence power despite playing in a pitching-friendly home park. He can drive the ball to all fields, with extra-base ability to spare. A below-average runner, Smith is likely limited to first base, where he is a good defender with a solid arm. While that puts pressure on his offense to profile at the infield corner, it looks like Smith should be able to do it well as a pro, with the chance to be above-average with his hit and power tools.</t>
  </si>
  <si>
    <t>Smith was one of the top, and most advanced, college bats in the 2017 Draft class, one who walked three times more than he struck out during his junior season at Virginia en route to a .342/.427/.570 line. He also homered more than he struck out and finished sixth all-time on the Cavaliers' career home run list and second on their RBI list. That was more than enough for the Golden Spikes Award finalist to go No. 7 overall to the D-backs. His .318 average during his pro debut was good for third best in the Northwest League, though he didn't show over-the-fence power.Smith carried his advanced approach at the plate with him to the pro ranks and finished with more walks than strikeouts in the Northwest League as well. Smith rarely swings and misses and drives the ball to all fields well from the left side of the plate. While he didn't homer until the end of the postseason, most feel it will come when he learns to turn on balls in good counts. Smith is limited to first base because of his below-average speed, but he's a capable defender with a solid arm there.The kind of advanced hitter who should be able to move quickly, Smith's power will have to start showing up for him to fully fit the first-base profile. Paul Goldschmidt has a team option for 2019 and Smith should be ready to replace him if needed in 2020.</t>
  </si>
  <si>
    <t xml:space="preserve"> Smith teamed with J.J. Schwarz during high school to give Palm Beach Gardens a formidable one-two punch in the middle of its lineup. He has steadily improved over the past year and should closely follow Schwarz on Draft day.  Smith is a two-way player and will continue to play both ways if he upholds his commitment to Virginia. But professional scouts are most interested in him as a hitter. He has a short swing and uses a mature approach at the plate, enabling him to make more contact than most power hitters. He has solid pop, thanks to his strength and leverage in his swing.  Smith plays first base well and may be athletic enough to handle an outfield corner. He certainly has the arm for it, as his fastball reaches 90 mph on the mound.</t>
  </si>
  <si>
    <t>In 2016, Virginia catcher Matt Thaiss was thought to be one of the best pure college bats in the country. This year, it's Smith's turn. With a polished approach that has allowed him to hit throughout his Cavaliers career, including playing a pivotal role in the school's run to the College World Series title in 2015, some added power has him being mentioned high in the Draft despite likely being a first baseman only.Through his first 43 games of this, his junior season, Smith had 10 home runs and six strikeouts on his stat line, proving to be perhaps the toughest college hitter in the country to strike out and showing he can find the other side of the fence despite playing in a pitching-friendly home ballpark. Virginia preaches extra-base/doubles power, and Smith has that as well, showing an ability to drive the ball to all fields. While he has played some left field, he is a below-average runner and most feel he is limited to first base, where he is a solid defender with a good arm.The good news is that it looks like Smith should be able to fit the first baseman profile well at the next level, with the chance to have an above average hit and power tool. Thaiss went No. 16 overall to the Angels in last year's Draft. His classmate has the chance to beat that.</t>
  </si>
  <si>
    <t>Payton Henry</t>
  </si>
  <si>
    <t>sa918019</t>
  </si>
  <si>
    <t xml:space="preserve">A bat-first high school catcher who was considered a long shot to stay behind the plate, Henry has made sufficient developmental progress as a defender and now projects to stay back there. Always in possession of a strong throwing arm, his once thick frame is now learner and more agile, enabling him to better handle the athletic burdens of catching. He also has huge raw power that he doesn't often get to in games because Henry's bat path causes him to drive the ball into the ground at a 50% clip and he's also prone to swing and miss. Now that Henry's defensive future is more in focus, he may just be a swing tweak away from a statistical breakout. </t>
  </si>
  <si>
    <t>A two-time Gatorade player of the year in Utah, Henry was headed for Brigham Young before the Brewers made him their sixth-round pick in the 2016 Draft and signed him for $550,600, nearly twice the recommended value for his slot. He showed promise on both sides of the ball the following year in the Rookie-level Pioneer League and continued to make strides in 2018 with the move up to the Class A Wisconsin.Henry's physical strength allows him to generate above-average raw power from the right side of the plate, and he's already shown some feel for applying it during games. While there is present swing-and-miss to his game, as well as some pull-side tendencies, Henry has an advanced approach that nets him walks and suggests he'll hit for average as he matures. He's a solid defender with above-average arm strength behind the plate, where he consistently posts Major League-quality pop times despite inconsistent footwork. Right-handed power may be Henry's calling card, but he has the makings of becoming a well-rounded backstop capable of contributing on both sides of the ball. He'll need time to refine his swing, approach and defensive skills, but the final product could be that of an everyday catcher at the highest level.</t>
  </si>
  <si>
    <t>A two-time Gatorade player of the year winner in Utah, Henry was headed for Brigham Young before the Brewers made him their sixth-round pick in the 2016 Draft and signed him for $550,600, nearly twice the recommended value for his slot. He showed promise on both sides of the ball the following year in the Rookie-level Pioneer League and continued to make strides in 2018 with the move up to Class A Wisconsin.Henry generates above-average raw power from the right side of the plate. He's already shown some feel for applying it during games, too, hitting some of his farthest home runs to right-center field. While there is present swing-and-miss to his game, as well as some pull-side tendencies, Henry has an advanced approach that nets him walks and suggests he'll hit for more average as he matures.In his first full season, Henry, who is praised for his energy and leadership skills behind the plate, threw out nearly 44 percent (46 of 105) of attempted basestealers and committed just six passed balls. A quick release and a strong, accurate arm help Henry to combat the running game, and club officials have been impressed with how he's developed a receiving style that utilizes his big, athletic frame. Overall, he has the makings of becoming a power-over-hit everyday catcher at the highest level.</t>
  </si>
  <si>
    <t>Pedro Avila</t>
  </si>
  <si>
    <t>Avila was part of the Nationals' July 2 international signing class in 2014, agreeing to a deal for $50,000. But he joined the Padres two years later in the trade that sent Derek Norris to Washington, and he made an impact immediately. Avila's 2017 organizational debut was a strong one. Splitting time between Class A Fort Wayne and Class A Advanced Lake Elsinore in 2017, Avila led all Padres farmhands with 170 strikeouts, and he needed just 129 innings to do so. He posted a 3.70 ERA as a 20-year-old.Avila racked up more gaudy strikeout totals in '18 at Elsinore before making the jump to Double-A Amarillo for the '19 season. He was even promoted to the Padres for a spot start in April, where he pitched 5 1/3 innings of one-run ball in Arizona. A couple weeks later, however, Avila experienced a right-elbow sprain and was shut down at Amarillo to rehab the injury.A slightly undersized right-hander, Avila pitches with average fastball velocity, typically sitting at 92-93 mph. His plus curveball is a swing-and-miss offering, one thrown by design with varying velocities but consistent shape and action. His a changeup, which sits in the low 80s with plenty of movement, gets whiffs and weak contact, too. He has a good feel for all three pitches, albeit with slightly below-average command. Avila's ceiling is probably as a back-of-the-rotation starter, but his arsenal is already advanced enough to get big league hitters out.</t>
  </si>
  <si>
    <t>Avila signed with the Nationals for $50,000 out of Venezuela in 2014 and spent his first two seasons in Washington's system before they traded him to the Padres for Derek Norris in December 2016. He struggled with an Opening Day assignment to Class A Advanced Lake Elsinore but excelled after a demotion to Class A Fort Wayne. Altogether, Avila led all Padres farmhands in 2017 with 170 strikeouts, 17 of which came in a Midwest League record-breaking start in August. A slightly undersized right-hander, Avila pitches with average fastball velocity, typically sitting at 91-92 mph and bumping higher at times. His plus curveball is a swing-and-miss offering, one thrown by design with varying velocities but consistent shape and action, and he also demonstrates advanced feel for a changeup that flashes above-average potential in the low 80s. He's a consistent strike-thrower with all three pitches, albeit with slightly below-average command.Scouts expect Avila's command to improve in the coming years because he's a good athlete with a clean arm action and repeats his delivery well. It's the profile of a back-end starter if it all comes together for Avila.</t>
  </si>
  <si>
    <t>Avila's 2017 campaign -- 170 strikeouts, 33 walks, 129 innings -- had us wondering if we were missing something and he was an obvious top-100 arm. He carved up the lower levels by making heavy use of two good secondary pitches, a curveball and changeup. He came back down to Earth in 2018, struggling to locate his low-90s fastball in the zone. He sits 90-94, and will touch 96. The long term role may ultimately be in the bullpen, especially since three-pitch relievers may become more necessary due to forthcoming rule changes. He'll likely be up and down this year, making spot starts when needed.</t>
  </si>
  <si>
    <t>Pedro Baez</t>
  </si>
  <si>
    <t>Baez played in two Futures Games as a third baseman, standing out with his power potential and defensive ability. But he couldn't hit consistently enough, and when he stalled in Double-A, Los Angeles decided to make him a full-time pitcher in 2013.The Dodgers clocked Baez at 94 mph throwing across the diamond when they signed him in 2007, and his arm strength translated into 91-to-95-mph fastballs early last season. Baez added velocity as he gained more experience, touching 99 mph by the end of '13 and showing some sink on his heater, as well.Baez also has a lot of power to his slider, which resembles a cutter and reaches the mid 80s, and he even shows flashes of a solid changeup. Baez is still figuring out control and command, and if he does, Los Angeles could have another conversion success story, a la Kenley Jansen, on its hands.</t>
  </si>
  <si>
    <t>Pedro Castellanos</t>
  </si>
  <si>
    <t>After exceeding their international bonus pool in 2014-15, the Red Sox had spending limitations the next two periods, but came away with a possible steal for $5,000 in 2015. Castellanos, a Venezuelan, broke into pro ball by batting .326 and leading the Rookie-level Dominican Summer League with 23 doubles. He made his U.S. debut at age 19 last year, hitting .339 in the Rookie-level Gulf Coast League (losing out on the batting title by .001) and getting promoted to Class A to help Greenville win the South Atlantic League title.Despite so-so numbers in Class A this year while he has been bothered by a lower back strain, Castellanos has some of the most intriguing offensive potential in the system. He has an advanced approach, focusing on making line-drive contact from gap to gap while posting an impressive 9 percent strikeout rate in his first two pro seasons. Big and physical, he shows home run power during batting practice and should start doing so in games as he continues to add strength.While most of his value will come from his offense, Castellanos has some defensive versatility. He lacks speed but has decent range and presents a good target at first base. He has average arm strength and saw action on both outfield corners during each of his first two seasons.</t>
  </si>
  <si>
    <t>Pedro Fernandez</t>
  </si>
  <si>
    <t>The Royals have uncovered several key players with modest investments in Latin America, most notably Salvador Perez ($70,000), Yordano Ventura ($28,000) and Kelvin Herrera ($15,000). An undersized Dominican right-hander with a live arm like Ventura and Herrera, Fernandez signed for $45,000 in 2011.Fernandez has added strength and polish in four pro seasons, and now operates with a 92-94 mph fastball and touches 97 as a starter. He always has shown more feel for throwing a changeup than spinning a breaking ball, and the development of the latter pitch will be the key to his development. He scrapped a curveball in favor of a slider during the 2015 season, then worked on a cutter/slider hybrid in instructional league.Fernandez generally throws strikes and keeps the ball down in the zone, enhancing his chances of remaining a starter if he can refine a third pitch. He showed significant improvement during his second stint in low Class A and did the same when he returned to high Class A in 2016 before earning a swift promotion to Double-A.</t>
  </si>
  <si>
    <t>Another bargain international signing for the Royals, Fernandez turned pro for $45,000 out of the Dominican Republic in 2011. More of a thrower in his first three pro seasons, he has added more polish in 2015 and led scouts to believe he has a chance to make it as a starter.Fernandez has made significant strides maintaining his arm slot and repeating his delivery, which has resulted in improved stuff. He's working at 92-95 mph and has touched 97 mph with his fastball. He has refined what had been a slurvy breaking ball into more of a true slider, and his changeup has been more reliable than ever.Fernandez' control is still a work in progress, though he's filling the strike zone more than he did in his first season in low Class A. If he can't cut it in the rotation, he could become a late-inning reliever with an upper-90s fastball.</t>
  </si>
  <si>
    <t>Pedro Gonzalez</t>
  </si>
  <si>
    <t>sa872568</t>
  </si>
  <si>
    <t>Signed as a shortstop by Colorado, Gonzalez kept growing and growing and eventually became a lean, long-striding 6-foot-5, and was moved to the outfield. He's grown into much more power than he had as an amateur and there's still room on his frame for another 20 pounds or so, and with it might come monstrous power. That growth potential also creates risk that Gonzalez will eventually move to an outfield corner, which would make it imperative that his current strikeout issues, which stem from lever length, be remedied. 
Even as a below-average runner from home to first, Gonzalez's long, bounding strides enable him to cover lots of ground in the outfield, and there's a chance his instincts still improve out there since he hasn't played those positions for all that long. After it appeared things were starting to click for PGon during 2017 instructs, his 2018 season was discouraging. He's only 21, so we're hopeful that the bat improves enough for him to be quite good, though those chances seem smaller than they did last year.</t>
  </si>
  <si>
    <t>The Rangers loved Gonzalez when he was a shortstop in the Dominican Republic, but the Rockies beat them out and signed him for $1.3 million in 2014. Texas finally got him last August as the player to be named in the Jonathan Lucroy trade. He raised his OPS 223 points while repeating the Rookie-level Pioneer League in 2017, then stood out as the best player in the Rangers' instructional league program.Gonzalez has outgrown shortstop, but still has considerable upside as a possible center fielder with solid five-tool ability. With his bat speed, leverage and projectable strength, he has considerable raw power that's only just beginning to show up in games. His long arms naturally add length to this right-handed swing, but he had a noticeably better approach and made better contact last season.Gonzalez has gotten faster as he has added size and strength, going from a below-average runner when he signed to solid now and plus once he gets underway. He's bigger than most center fielders, but made improvements with his reads and routes in 2017 and has a legitimate chance to play there at upper levels. If he has to move to right field, his power upside and arm strength easily will fit the profile there.</t>
  </si>
  <si>
    <t>Gonzalez's tools and projectability earned him a $1.3 million bonus out of the Dominican Republic in 2014 and give him one of the highest ceilings in the system. He ranked fourth in the Rookie-level Dominican Summer League with eight homers in his 2015 pro debut and led the Rookie-level Pioneer League with eight triples last year. He continued to play well when he returned to Grand Junction in 2017, and the Rangers acquired him as the player to be named in the trade that sent Jonathan Lucroy to the Rockies.It's easy to dream on Gonzalez's power and how it might play in the big leagues because he has considerable bat speed and his 6-foot-5 frame provides both tremendous leverage and room for lots of added strength. He already has grown three inches and added 15 pounds since signing. His long arms mean his right-handed swing is long and he had a 29 percent strikeout rate in his first two seasons, though he does display some feel for using the opposite field and making adjustments.Gonzalez broke into pro ball as a shortstop but was destined to outgrow the position, so he moved to center field in 2016. Considered a below-average runner when he signed, he's now at least average out of the batter's box and close to plus once he gets going. He presently has the range for center but could lose a step once he fills out and wind up in right field, where his strong arm would fit.</t>
  </si>
  <si>
    <t>Gonzalez's combination of tools and extremely projectable frame made him one of the more intriguing prospects on the 2014 international market, earning him a $1.3 million bonus out of the Dominican Republic. He ranked fourth in the Rookie-level Dominican Summer League with eight homers in his 2015 pro debut.With bat speed and a 6-foot-5 frame that provides terrific leverage and hints at future strength, Gonzalez has tremendous power potential. Though his right-handed swing naturally gets long and he had a 29 percent strikeout rate in his debut, he shows feel for hitting with his ability to use the opposite field and make adjustments. Considered a below-average runner when he signed, he now flashes plus times but figures to lose a step as he matures physically.Gonzalez has grown two inches and added 15 pounds since signing, and he has room to put on 50 more. The Rockies figured he'd outgrow shortstop, where he made his debut, so they moved him to center field in 2016. He figures to eventually wind up in right field, where his strong arm would be an asset, and one club official says Gonzalez reminds him of a young Alex Rios.</t>
  </si>
  <si>
    <t xml:space="preserve"> There are some scouts who believe Gonzalez is a top-of-the-line player and should be considered among the best players in the class. There are others who worry about his inconsistent play and wonder if he will ever reach his potential.What's certain is that Gonzalez is tall and lean, and he's gaining weight. He's listed as a shortstop, and he is projected to stay on the left side of the infield because of his defensive abilities and future arm strength. Some evaluators have expressed some concern with Gonzalez's hitting mechanics, but like all prospects his age, he will improve with instruction once he enters a team's academy. He displayed a good swing path and gap power in International Prospect League games in the Dominican Republic and on the road as part of the team's travel squad.Gonzalez is based in Santo Domingo and is trained by Amaurys Nina. The Rockies have expressed serious interest in the infielder.</t>
  </si>
  <si>
    <t>Pedro Martinez</t>
  </si>
  <si>
    <t>sa3005795</t>
  </si>
  <si>
    <t xml:space="preserve">No relation to the Hall of Fame pitcher. Martinez is a switch-hitter with above-average bat speed and good defensive instincts. </t>
  </si>
  <si>
    <t>One of the last players signed in the Cubs' 2017-18 international class, Martinez landed a $300,000 bonus in May 2018. The Venezuelan handled the bat well in his pro debut that summer and has continued to impress after coming to the United States in 2019. Still just 18, he needed only five weeks to earn a promotion to the short-season Northwest League.A switch-hitter, Martinez has a knack for making line-drive contact from both sides of the plate. He's equally proficient as a left-hander and a right-hander, and he already shows the ability to use the entire field and control the strike zone. He produces most of his present power as a lefty to his pull side, though club officials think he's a gifted hitter who could develop average pop as he gains more strength and experience.Martinez has solid speed and uses it well on the bases and in the field. With his quickness and strong arm, he's equipped to play anywhere in the infield. He has split 2019 between shortstop and second base, and he also saw considerable action at third base during his debut.</t>
  </si>
  <si>
    <t>Pedro Payano</t>
  </si>
  <si>
    <t>Part of the Dominican Republic's 2010 RBI World Series junior division championship club with fellow Rangers prospects Nomar Mazara and Ronald Guzman, Payano signed the following July for $650,000. Payano spent his first three years as a pro in the Rookie-level Dominican Summer League, winning the title game in 2014, and he began last season there as well. Promoted to the Rookie-level Arizona League in June, he won Texas' Minor League Pitcher of the Month Award in his first two months in the United States and deserved it again in his third after going 3-1 with a 1.10 ERA in six outings in low Class A.Payano works at 91-93 mph and can touch 95 with his fastball, commanding it to both sides of the plate. He throws a true curveball with depth and has an advanced changeup for his age. Payano may lack a plus pitch, but he has three effective offerings and knows how to use them.Payano has no problems throwing strikes and has the confidence to use any of his pitches in any count. He repeats his sound mechanics well and has some hesitation in his delivery that throws off hitters' timing. After Payano finished his breakout 2015 with six shutout innings in the South Atlantic League playoffs, he has continued to deal in low Class A this year.</t>
  </si>
  <si>
    <t>Pedro Severino</t>
  </si>
  <si>
    <t>Signed out of the Dominican Republic in 2010, Severino reached Double-A for the first time in 2015 and received a brief taste of the big leagues that September. He bounced between Triple-A Syracuse and the Majors last season before taking over as Washington's everyday catcher in late September in the wake of Wilson Ramos' season-ending knee injury.Scouts have long viewed Severino as a plus defender behind the plate, where his athleticism and agility make him an excellent blocker. His pitch-framing and overall receiving skills have steadily improved as he's climbed the ladder, and club officials praise his game-calling. Controlling the running game is where Severino truly shines, as his advanced footwork and cannon arm have helped him post strong caught-stealing rates throughout his career. Severino's bat lags behind his defense and he'll never offer much in the way of power, but he does make a lot of contact and has proved difficult to strike out.With his strong defense chops and some hitting ability, Severino currently profiles as more of a backup than an everyday catcher in the big leagues, thus providing the Nationals with quality depth behind the plate.</t>
  </si>
  <si>
    <t xml:space="preserve">  A native of the Dominican Republic, Severino made his full-season debut in 2013 at Class A Hagerstown. He immediately made an impact, making the South Atlantic League All-Star team and throwing out 40 percent of would-be base stealers.  Severino's plus arm and athleticism behind the plate leave no doubt he has the skills necessary to stick at catcher. He already shows an aptitude for pitch framing and is making progress as a game-caller.  Though Severino's bat is well behind his glove at this point, he has an easy swing that should enable him to hit for average as he gets more experience. He remains a long way off, but his defense will allow the Nationals to be patient as his bat develops.</t>
  </si>
  <si>
    <t>The Nationals were extremely active in Latin America heading into the 2011 season, with Severino one of 16 international free agents who officially became Nats in a press release in February of that year. Severino, a glove-first backstop from the Dominican made his United States debut in the Gulf Coast League that summer at age 17, then repeated the level in 2012. He was pushed to full-season ball in 2013 and responded well, making the South Atlantic League All-Star team. His offense has improved to the point that Washington thinks he has the chance to be an everyday catcher, but his calling card will always be his defense. Severino has outstanding catch-and-throw skills, which should enable him to be a backup big league backstop at the very least.</t>
  </si>
  <si>
    <t>A native of the Dominican Republic, Severino's stock has been on the rise since his impressive full-season debut at Class A Hagerstown in 2013. He moved up to Double-A last season and continued progressing on both sides of the ball, prompting the Nationals to give him a brief taste of the big leagues as a September callup, and he had another cup of coffee in D.C. early in 2016.Scouts view Severino as one of the best defensive catchers in the Minors. His athleticism and agility make him an excellent blocker, and he receives raves from pitchers and coaches alike for his pitch-framing and overall receiving skills. Severino is adept at controlling the running game, as his combination of advanced footwork and plus arm strength have produced an excellent caught-stealing rate over parts of six Minor League seasons.Despite having made strides at the plate in recent years, Severino's hitting ability continues to lag well behind his defense. His compact swing and penchant for contact suggest he'll hit for more average in the future, but power will never be a part of his game. Given Severino's defensive prowess, however, he won't need to be a steady contributor at the plate to serve as an everyday backstop in the big leagues.</t>
  </si>
  <si>
    <t xml:space="preserve">  A native of the Dominican Republic, Severino made an impressive full-season debut in 2013 at Class A Hagerstown. He continued that success the next season with Class A Advanced Potomac and in the Arizona Fall League. Severino's arm strength and athleticism behind the plate leave no doubt he has the skills necessary to catch in the big leagues. He blocks balls in the dirt well, already shows an aptitude for pitch framing and is improving as a game-caller.Severino made progress offensively in 2014, but his bat remains well behind his glove. He has some pop and his easy swing gives him a chance to eventually hit for more average. As he moves up to the upper levels of the Minor Leagues, his advanced defensive ability will allow the Nationals to be patient and allow his offense further develop.</t>
  </si>
  <si>
    <t>Pete Alonso</t>
  </si>
  <si>
    <t>Alonso followed up a breakout 2017 with a minor league leading 36-home run 2018 campaign split between Double-A Binghamton and Triple-A launching pad Las Vegas. In addition to clubbing the most home runs, Alonso hit some of 2018's loudest individual blasts. He had the most prolific batting practice session at the Futures Game, then threatened a passing satellite with a titanic seventh-inning homer off of a grooved, 95mph Adonis Medina fastball. He exceeded Mets Statcast-era records on a ball in play in the Arizona Fall League, out-hit Vlad Guerrero, Jr. during Fall Stars BP, then homered the opposite way off a 103mph Nate Pearson fastball in the game. This is what top-of-the-scale, strength-driven raw power looks like, and it drives an excellent version of a profile we're typically quite bearish on: the heavy-bodied, right/right first baseman. Alonso is tough to beat with velocity because his swing is compact and even when he's a little late, he's capable of muscling mis-hit balls out the other way. After some adjustment, Fall League pitching chose to attack him beneath the knees, and well-located pitches down there were successful, but Alonso crushes mistake breaking balls that catch too much of the zone. We think a typical Alonso season will look like something between what C.J. Cron and Jesus Aguilar did last year, depending on whether the 2018 uptick in Alonso's walk rate holds water or not. He makes some nice effort-based plays at first base, but as a feet and hands athlete, Alonso is well below average. Perhaps more notable than what we anticipate will be several years of mashing in the heart of the Mets lineup, Alonso is a favorite to become the poster child for player compensation reform. Already near the center of public discourse regarding teams' suppression of prospect promotion, Alonso is 24 years old and has a skillset and body type at heightened risk to enter physical decline relatively early. With his early-career earning power stifled by his parent club, Alonso might start to show signs of physical regression during his arbitration years and also struggle to find a lucrative market in free agency. His free agency is timed awkwardly between what will probably be the next two CBA negotiations, but otherwise the circumstances indicate his situation could one day be a focal point for change.</t>
  </si>
  <si>
    <t>Alonso wasn't viewed as an elite amateur prospect, but pro scouts quickly began projecting him as an average everyday player last summer when they saw how much power he had and that he could hit pro pitching. He has continued to rake and still projects as an average everyday guy, in part because his glove leaves something to be desired.</t>
  </si>
  <si>
    <t>Peter Alonso</t>
  </si>
  <si>
    <t>After swinging a relatively inconsistent bat for much of his career at the University of Florida, Alonso got hot late, lifting himself to the second round of the 2016 Draft. The adjustments he had made to show that improvement continued into the College World Series and his pro debut, where he hit for average and power in the New York-Penn League. A broken hand forced him out for six weeks of his full-season debut, but he was swinging the bat well again early in the second half of 2017.Alonso had shortened his swing and used the whole field more effectively during his junior season, and he carried that over last summer. There had been questions about his hit tool, but he didn't show that in Brooklyn, striking out well below the leave average rate and making good adjustments. If he can continue sticking to his solid game plan, that will allow him to tap into his tremendous raw power -- some evaluators put a 70 on it -- with more consistency. While he's a well below-average runner, Alonso is a solid defender at first.The industry often doesn't like the right-right first base only profile, and Alonso will have to continue to prove he can hit to move past that stigma. If the start to his career is any indication, he has the chance to do just that and be a run-producing presence in the middle of a big league lineup.</t>
  </si>
  <si>
    <t>A starter throughout his three-year career at the University of Florida, Alonso finally started tapping into his considerable raw power during his junior year in 2016 en route to becoming a second-round pick in that June's Draft. The power has carried over as a pro and he reached Double-A in his first full season of pro ball despite missing six weeks with a broken hand.Alonso made some mechanical adjustments during that junior year at Florida, and the shorter swing he used has continued to serve him well. No longer are people as concerned about his hit tool and whether he'll be able to tap into that raw power. He has kept his strikeout rate low and has used the entire field more effectively while making good adjustments. Despite the missed time, he still finished second in the organization in home runs and slugging percentage in 2017. A well below-average runner, Alonso is limited to first base and struggled there at times defensively, though the Mets think he'll be capable there.At his position, there's more pressure on his bat from the right side of the plate. The good news is it looks more and more like he has the tools to hit enough to be an everyday player there, even if he's looking at Dominic Smith ahead of him on the depth chart currently.</t>
  </si>
  <si>
    <t>A high school third baseman in Tampa, Alonso went undrafted. Three inconsistent years at the University of Florida followed, though a hot bat down the stretch of his junior year raised his Draft stock and led to the Mets taking him in the second round, signing him for $100,00 below pick value.Alonso was making consistent, hard contact for the Gators as his junior season progressed. He's always had raw power, but didn't always look like he could tap into it consistently. He shortened his swing and began to use the whole field more effectively, showing extra-base pop to the opposite field. Much of his success stems from a more open stance which has helped him get his hips through more consistently. He's a first baseman only with well below-average speed, though his hands and footwork at the corner infield position should be adequate.Alonso will have a lot to prove as a right-right first baseman, as his bat will have to carry him to the big leagues. His natural raw power gives him the chance to fit the profile well.</t>
  </si>
  <si>
    <t>As a high school third baseman at Plant High School in Tampa, Alonso went undrafted. After three years at the University of Florida, that won't happen again, as he was swinging a hot bat at the right time as the Draft approached.Alonso was making consistent, hard contact for the Gators as his junior season progressed. He's always had raw power, but didn't always look like he could tap into it consistently. Lately, however, he's shortened his swing and begun to use the whole field more effectively, showing extra-base pop to the opposite field. Much of his success stems from a more open stance which has helped him get his hips through more consistently. He's a first baseman only with well below-average speed, though his hands and footwork at the corner infield position should be adequate. As a right-right first baseman, the bat is really going to have to play. Offensive college performers tend to do well in the Draft, and Alonso's raw natural power was giving him some helium as the spring progressed.</t>
  </si>
  <si>
    <t>Peter Fairbanks</t>
  </si>
  <si>
    <t>Fairbanks was the Sunday starter as a University of Missouri junior in 2015, when the Rangers selected him in the ninth round. He was shifted to a bullpen role two years later, but made only nine appearances for Class A Advanced Down East before undergoing a second Tommy John surgery -- he previously underwent TJ surgery in high school -- that knocked him out for all of 2018. When he finally returned to action in 2019, Fairbanks' stuff was as good as ever, and he accelerated through the Rangers' system within a matter of months to make his big league debut in early June. His rapid development and overall high ceiling as a potential late-inning weapon caught the attention of the Rays, and they acquired him in mid-July in exchange for Nick Solak. There is a lot to like in Fairbanks' blend of size and stuff. The 6-foot-6 right-hander sits at 96-99 mph with his fastball and pairs it with a hard slider that registers at 88-90. He can pile up whiffs with both pitches and averaged better than 14 strikeouts-per-nine across three levels in the Rangers' system ahead of his big league debut. The only bridge he's yet to cross is showing that he can pitch on consecutive days, as both the Rangers and Rays have handled him with extreme caution in the wake of his second elbow reconstruction. With his checkered medical history and limited experience, Fairbanks is the definition of a high-risk, high-reward pitching prospect. That being said, cost-controlled relievers with two dominant pitches and a knack for missing bats don't exactly grow on trees. If he can stay healthy and refine his fastball-slider command, Fairbanks could become a late-inning bullpen force for the Rays in the near future.</t>
  </si>
  <si>
    <t>Has had two Tommy Johns including one that cost him 2018. Moved to bullpen and velo spiked in 2019, up from 92-94 to 95-98. Fastball has big carry/rise thanks to spin and arm slot, slider is power vertical slider in upper-80s. Impact relief piece ready right now. Age and injury history round the FV down a bit.</t>
  </si>
  <si>
    <t>Peter Lambert</t>
  </si>
  <si>
    <t>Though he was one of the more polished high school pitchers in the 2015 Draft, Lambert lasted until the Rockies' fourth selection at No. 44 because he wasn't very physical and didn't dazzle radar guns. Signed for $1,495,000, he has continued to display advanced feel and shown the makings of a solid three-pitch repertoire. He had no trouble coping with difficult pitching environments in his first two Minor League stops, and he has had little trouble surviving the worst of all (Class A Advanced Lancaster) in 2017.Lambert has picked up more velocity as he has added upper-body strength, now working at 91-93 mph and hitting 96 with precocious command, good downhill plane and some sink. His low-80s curveball might give him his best chance at a plus offering, though it sometimes lacks consistency. He has made nice progress with his tumbling changeup and likes to use it.With his ability to repeat his clean delivery and his high three-quarters arm slot, Lambert lives at the bottom of the strike zone. He could develop true plus command and emerge as a quality No. 3 starter. If he strengthens his lower half and adds more velocity, he could be better than that.</t>
  </si>
  <si>
    <t>Though Lambert had a track record of success and offered some of the best pitchability among high school pitchers in the 2015 Draft, his lack of physicality and a big-time fastball enabled the Rockies to get him in the second round. Since signing for $1,495,000, he thrived as a youngster in tough pitching environments in each of his first three pro seasons. The youngest ERA qualifier in the California League by nearly a year at age 20 in 2017, he ranked fourth in the high Class A circuit at 4.17 despite pitching in Lancaster, possibly the best hitter's park in the Minors.Lambert shows the potential for four pitches that could be at least solid. His fastball sits at 92-94 mph and peaks at 96, and he keeps it off barrels with sink, angle and very good command. His tumbling changeup may be his most consistent plus pitch, though his low-80s curveball can be even better than that at times.Last year, Lambert added a slider that can reach the mid-80s and continues to improve as he throws it more. He repeats his clean delivery with efficiency and uses his high three-quarters arm slot to pound the bottom of the strike zone. He looks like a future No. 3 starter and perhaps more if he can get stronger and add more velocity.</t>
  </si>
  <si>
    <t>One of the more polished prep pitchers in the 2015 Draft, Lambert went 13-0 with a 0.34 ERA as a senior at San Dimas (Calif.) High en route to a second-round selection. After signing for $1,495,000, he recorded a 3.45 ERA as an 18-year-old in the difficult pitching environments of the Rookie-level Pioneer League.Lambert has the potential for three solid or better pitches once he's fully developed. His curveball is his best present offering, a 79-82 mph breaker with depth, and his high-three-quarters arm slot helps him stay on top of it consistently. With little effort in his delivery, he sits at 88-93 mph and touches 95 with his fastball, which features good downhill plane and some life.Lambert also demonstrates advanced feel for his tumbling changeup and isn't afraid to use it. He has sound mechanics and repeats them well, allowing him to throw strikes and work the bottom of the strike zone. He projects as a mid-rotation starter with the upside for more if he adds velocity as he gets stronger.</t>
  </si>
  <si>
    <t xml:space="preserve"> This projectable high school right-hander from Southern California was one of the more consistent prep arms in the run up to the 2015 Draft. That allowed him to become a second-round pick, one who got $1.495 million to sign, a touch above the value for pick No. 44.Lambert has a combination of now stuff and projection and at 6-foot-2, 185 pounds, Lambert has a good body and frame, with room to add some strength. He's already shown the ability to touch 93-94 mph and sit around 92 mph with his fastball. He combines it with a solid breaking ball and a good feel for the changeup. He throws strikes and durability is not a concern.Lambert was the second SoCal high school pitcher to be taken in the 2015 Draft and has the potential to develop into a big league starter in the future.</t>
  </si>
  <si>
    <t>Like clockwork, Lambert has taken his turn in a Rockies minor league rotation every fifth (or sixth or seventh, depending on off days) day since he signed. He's also a robotic strike-thrower and has walked just 5% of hitters he has faced as a pro. Lambert has basically been this way since high school, when he was just too advanced, even for SoCal high schoolers. Nothing he throws is plus, though you could argue that the fastball is due to its odd approach angle. It sits in the mid-90s and lives in the top part of the strike zone, riding in on the hands of righties. His changeup is average, flashing above, and Lambert has long deployed it with veteran cunning, and he'll run it back onto the glove-side corner of the plate for looking strikes. 
He's a hyper-efficient strike-thrower with a four-pitch mix, a high-probability fourth starter with little likely upside beyond that.</t>
  </si>
  <si>
    <t>Lambert isn't the sexiest prep arm, as he doesn't throw particularly hard or have lots of physical projection, but he has a bit of both and, more importantly, advanced feel for a three pitch mix to go with a clean arm action.</t>
  </si>
  <si>
    <t>Projectable high school pitchers from Southern California are a mainstay in every Draft. While there might not be many at the very top of this year's class, Lambert is part of a group who could come into play in the early stages of the Draft.That's because the UCLA commit has the combination of now stuff and projection that will interest a number of teams. At 6-foot-2, 185 pounds, Lambert has a good body and frame, with room to add some strength. He's already shown the ability to touch 93-94 mph and sit around 92 mph with his fastball. He combines it with a solid breaking ball and a good feel for the changeup. He throws strikes and durability is not a concern.Even with his injury, lefty Kolby Allard figures to be the first SoCal prep arm to come off the board. Lambert has the chance to be among the next group of high schoolers from the region to hear his name called.</t>
  </si>
  <si>
    <t>Peter O'Brien</t>
  </si>
  <si>
    <t>Few prospects have more raw power than O'Brien, but questions about his ability to make contact and play defense cloud his future. The D-backs traded Martin Prado to the Yankees to get O'Brien in July 2014, but Arizona's new front-office regime shipped him to the Royals in January 2017 for Minor League right-hander Sam Lewis. In between, O'Brien hit six homers in 36 big league games -- including shots off Dallas Kuechel and Johnny Cueto -- but also fanned 32 times in 79 plate appearances.O'Brien's power is legit. He has the ability to hit the ball out of any park to all fields. That has translated into 106 homers in four full Minor League seasons, including 24 in 105 Triple-A games last season. Whether he can tap into it consistently at the highest level remains to be seen, as a lack of plate discipline and length to his swing lead to high strikeout and low walk totals. O'Brien broke into pro ball as a catcher but has receiving and throwing issues, and he was erratic and lacked range when he tried to play third base. He has a strong arm but doesn't have much athleticism or quickness, so he has migrated to left field and first base. Moving to an American League club where DHing is an option could be a positive for his career.</t>
  </si>
  <si>
    <t>O'Brien had just joined the D-backs organization in a deadline deal with the Yankees last summer, when a foul ball off his leg ended his system debut after four games. After a productive Arizona Fall League, O'Brien got back to doing what he's done throughout his Minor Leauge career: hit with power.O'Brien finished fifth in the Minors in home runs in 2014 despite missing the final month of the season and he continued to hit the long ball in Triple-A in 2015. He has the ability to hit the ball out of any park to all fields, when he makes contact. O'Brien can't always tap into his power because of a lack of plate discipline and some serious swing-and-miss in his game, meaning he's never going to hit for a high average. It also remains unclear where O'Brien fits defensively. He does have arm strength, but it appears his catching days are over as the D-backs have moved him to an outfield corner.Whether he can stick in right or left, or gives first base another try, it's his power bat that will eventually get him to the big leagues.</t>
  </si>
  <si>
    <t>The Rockies made O'Brien the second-highest pick ever out of Bethune-Cookman when they took him in the third round in 2011, but he opted to transfer to Miami rather than sign. He went in the second round a year later as a senior, and he has demonstrated consistent power since turning pro. O'Brien led the short-season New York-Penn League with 10 homers in his pro debut in '12, topped the Yankees' system with 22 in his first full season in '13 and was third in the Minors with 33 at the time of the 2014 Trade Deadline deal that sent him to Arizona for Martin Prado.O'Brien's raw pop ranks among the best in the Minors, and he can crush the ball out of any part of any ballpark with his combination of bat speed and strength. He hit the longest measured homer during the 2013 Arizona Fall League season, a 455-foot blast. O'Brien does swing and miss a lot, and he doesn't control the strike zone well, so there's some concern as to how much he'll be able to hit for average and tap into his power against more advanced pitchers.There are defensive concerns with O'Brien, as well. He has raw arm strength, though he needs to quicken his transfer and release, and scouts question whether he can refine his receiving and stay behind the plate. O'Brien has seen time at third base and in the outfield, but his lack of speed and quickness may leave first base as his only realistic fallback.</t>
  </si>
  <si>
    <t>Peter Solomon</t>
  </si>
  <si>
    <t>sa829274</t>
  </si>
  <si>
    <t>Solomon's stuff garnered sizable hype when he was in college but he was not a competent strike-thrower and ended up walking 77 hitters in 110 career innings. He has become more mechanically consistent as a pro and now has an improved chance of starting. 
He has plus fastball rise, two good breaking balls, and a changeup and cutter in their nascent stages of development. Houston has had success turning college arms like this into good starting pitching prospects, and Solomon's 2018 was a step in that direction. He has No. 4 or 5 starter stuff if the metamorphosis continues, and either his changeup or breaking ball command sharpen.</t>
  </si>
  <si>
    <t>Maryland's top pitching prospect in 2014, Solomon came from a Mount Saint Joseph High (Baltimore) program that has spawned eight big leaguers (most notably Mark Teixeira) and dropped to the Padres in 21st round because he was set on attending Notre Dame. Starring in the Cape Cod League after his sophomore season gave him a chance to go in the first round, but control problems caused him to slide to the fourth in 2017. He impressed while advancing to high Class A in his first full pro season but blew out his elbow this April and required Tommy John surgery. Solomon has three pitches that grade as plus at their best. His most reliable offering is his four-seam fastball and he can maintain its 92-96 mph velocity deep into starts and over the course of a season. His breaking pitches aren't as consistent, but his curveball can be a hammer at times and he can turn his hard slider into an even harder cutter. Solomon's changeup lags behind his other pitches yet helps keep left-handers off balance and could become an average offering if he uses it more. He averaged 5.3 walks per nine innings during his college career, which got him banished to the Fighting Irish bullpen as a junior, but he sliced his walk rate to 2.9 last season. He has a chance to become a mid-rotation starter once he returns to health, and he could have a mid-90s fastball with power breaking stuff if he lands in the bullpen.</t>
  </si>
  <si>
    <t>Part of a Mount Saint Joseph High (Baltimore) program that has produced eight big leaguers, most notably Mark Teixeira, Solomon was Maryland's best prep pitching prospect in 2014 but slid to the Padres in the 21st round because of his strong commitment to Notre Dame. A breakout summer in the Cape Cod League two years later positioned him as a possible first-rounder for 2017 before control woes as a junior dropped him to the Astros in the fourth. Houston had him focus on improving his mechanics during his first year in pro ball and has been pleased with the initial results.Solomon has enough pitches to make it as a starter. He can maintain the velocity on his 92-96 mph fastball and both his hard curveball and slider can be plus pitches as well. He also can keep left-handers in check with a decent changeup that features some sink.After averaging 5.3 walks per nine innings during his college career, Solomon cut his walk rate to 2.9 during his first full year in pro ball. He pitched his way into the Fighting Irish bullpen during his Draft year and many scouts pegged him as a reliever, but he may be able to stick in the rotation if he continues to throw strikes. If he did become a full-time reliever, he'd likely sit in the mid-90s with his fastball and add even more power to his breaking pitches.</t>
  </si>
  <si>
    <t>A product of a Mount St. Joseph High (Baltimore) program that has yielded eight big leaguers, most notably Mark Teixeira, Solomon was Maryland's top prep pitching prospect in 2014, but he slid to the Padres in the 21st round because he was committed to Notre Dame. He had shoulder issues as a freshman and battled the strike zone as a sophomore before breaking out in the Cape Cod League last summer. He's the Fighting Irish's best pitching prospect since Jeff Samardzija in 2006, but an inability to throw strikes again this spring got him banished to the bullpen.Splitting his time as a starter and reliever on the Cape, Solomon displayed an interesting four-pitch mix while recording a 0.55 ERA and an .086 opponents' average -- both of which would have led the league if he hadn't fallen a few innings shy of qualifying. His best pitch is a 92-94 mph fastball that tops out at 96, though both his hard curveball and slider can be plus offerings at times. He also shows the makings of an effective changeup with some sink.Solomon still has projection remaining in his skinny 6-foot-4 frame, which boosts his ceiling even higher. But he won't reach it if he doesn't throw more strikes, and he still ran into trouble with walks while dominating the Cape. He has a loose arm and a fairly simple delivery, so there's nothing glaring that should hamper his control, but it's becoming increasingly likely that he'll be a reliever in pro ball.</t>
  </si>
  <si>
    <t>Peter Tago</t>
  </si>
  <si>
    <t xml:space="preserve"> The projectable right-hander has had trouble turning his raw potential into performance thus far In his brief career. The Rockies sent Tago to full-season ball in 2011 and he struggled, walking more batters than he struck out. He cut his walk rate in 2012, but he was down a level in the short-season Northwest League and didn't have much other success. His ceiling, athleticism and arm strength still make him worth watching. He still has the potential to have a plus fastball, though his secondary pitches and, obviously, his command need a lot of work.</t>
  </si>
  <si>
    <t>Peyton Burdick</t>
  </si>
  <si>
    <t>sa3009876</t>
  </si>
  <si>
    <t>Miami has targeted athletes in trades and in the draft and Burdick is one. Though thick and sqaure, Burdick has some twitch to him and is an average runner. But the carrying tool here is the power. Burdick is a strong, right-handed-hitting thumper who was the conference player of the year before Miami took him in the 2019 draft's third round. He had a big first summer in pro ball, slugging over .500 and averaging an exit velocity of 91mph on balls in play. He's playing center but will probably move to a corner. There may be enough power here for Burdick to profile anyway, at least as a platoon option.</t>
  </si>
  <si>
    <t>Burdick missed all of 2017 following Tommy John surgery but returned to win Horizon League tournament MVP honors the next year and the conference player of the year award in 2019, when he batted .407/.538/.729 with 15 homers and 24 steals. That performance made him the third-highest pick in Raiders history, as the Marlins took him 82nd overall (third round) in June. After signing for a below-slot $397,500 as a redshirt junior, he quickly earned a promotion to low Class A in his pro debut.Burdick had some of the best raw power in the 2019 college crop, with some scouts grading it as plus-plus. His prodigious strength and the bat speed in his right-handed swing give him the ability to drive the ball out of the park to all fields. There are questions as to how he'll make contact against better competition and with wood bats after a so-so performance in the Cape Cod League in the summer of 2018, but he does have some patience and has fared well in his first taste of pro ball. Thick and muscular at 6 feet and 210 pounds, Burdick moves well for his size. He has fringy to average speed and is aggressive on the bases. A potential average defender on either outfield corner, he has spent much of his pro debut in left field but his solid arm would fit well in right.</t>
  </si>
  <si>
    <t>Peyton Miller</t>
  </si>
  <si>
    <t>JUCO righty up to 96 with a good curveball, slider and change are behind.</t>
  </si>
  <si>
    <t>Phil Bickford</t>
  </si>
  <si>
    <t>Bickford didn't sign as the 10th overall pick of Toronto two years ago after failing a physical, which teams are still curious about despite the mid-rotation stuff he's shown the last two years.</t>
  </si>
  <si>
    <t>Bickford's late surge as a California high schooler got him taken 10th overall by the Blue Jays in 2013, but he declined to sign for reasons that never have been explained fully. After showing pedestrian stuff at Cal State Fullerton as a freshman, he looked electric as a reliever in Cape Cod League, where scouts voted him the summer circuit's top prospect. That prompted him to abruptly transfer to a junior college (College of Southern Nevada) so he'd be eligible for the 2015 Draft, in which he went 18th overall.Signed for $2,333,800, Bickford generates differences of opinion as to whether he'll be a starter or reliever because his stuff fluctuates. His fastball often hit 96 mph in 2013, parked at 88-92 at Fullerton, touched 98 in the Cape League and sat in the low 90s with sink in junior college. His slider showed signs of becoming a plus pitch on the Cape but lacks consistency.Bickford still is honing his changeup and learning to trust it. He has an athletic delivery and fills the strike zone, which will help his cause to remain in the rotation.</t>
  </si>
  <si>
    <t>Originally selected 10th overall by the Blue Jays in 2013, Bickford opted not to sign and instead began his college career at Cal State Fullerton. He starred in the Cape Cod League the following summer and then transferred to the JC of Southern Nevada so he'd be eligible for the 2015 Draft. The Giants selected Bickford 18th overall that June and signed him for $2,333,800, and he was in the middle of an eye-opening full-season debut in '16 when San Francisco dealt him to Milwaukee along with Andrew Susac in exchange for Will Smith at the Aug. 1 Trade Deadline. In December, Bickford received a 50-game suspension following a second positive test for a drug of abuse. Bickford can hit 98 mph with a four-seam fastball and miss barrels with a low-90s two-seamer that features plenty of sink. His slider can be a plus pitch when his mechanics are in sync but also can get slurvy when he doesn't maintain his release point. He made strides with his changeup during his first instructional league with the Giants and then made even more progress with the pitch in 2016.Though he's passed every test as a starter to begin his career, some scouts still think he's destined for the bullpen. He's a good athlete who usually fills the strike zone, but he sometimes lapses into overthrowing and has trouble maintaining his arm slot. His stuff is electric in short stints, so he's a potential closer if he can't make it in the rotation.</t>
  </si>
  <si>
    <t>Originally selected 10th overall by the Blue Jays in 2013, Bickford opted not to sign and instead began his college career at Cal State Fullerton. He starred in the Cape Cod League the following summer and then transferred to the JC of Southern Nevada so he'd be eligible for the 2015 Draft. The Giants selected Bickford 18th overall that June and signed him for $2,333,800, and then dealt him to Milwaukee along with Andrew Susac in exchange for Will Smith at the Aug. 1 Trade Deadline the following year. But Bickford didn't pitch as well upon joining the Brewers, and then received a 50-game suspension in December following a second positive test for a drug of abuse. Bickford can hit 95 mph with a four-seam fastball and miss barrels with a low-90s two-seamer that features plenty of sink and should net him more ground balls as he learns to better locate it down in the zone. His slider can flash plus when his mechanics are in sync, but it also can get slurvy when he doesn't maintain his release point, something he struggled with as last season progressed. He made strides with his split-changeup during his first instructional league with the Giants and then made even more progress with it in 2016, giving him a third average-or-better pitch. Bickford is a good athlete who usually fills the strike zone, but he sometimes lapses into overthrowing and has trouble maintaining his arm slot.Bickford's problems continued in May of this year when he suffered broken bones in his hand while pitching in an extended spring training game, though he's since resumed throwing bullpens. The Brewers will continue to develop him as a starter once he's returned in earnest from both the suspension and injury, but there are many who think Bickford is destined for the bullpen, where his stuff stands to play up in shorter bursts.</t>
  </si>
  <si>
    <t>As the spring progressed, this California high school right-hander was turning heads with his size and stuff.He has the ideal pitching frame and great arm action. He's been up to as high as 96 with his fastball and it has some good sink to it. He throws both a slider and a changeup, though they aren't as consistent as his fastball. The breaking ball is the better of the two, but both have the chance to be at least Major League average pitches in the future. He's composed on the mound and is generally around the strike zone, though improved command will be needed at the next level.With his size, stuff and projectability, teams will surely be interested in allowing him to work on that in their organization.</t>
  </si>
  <si>
    <t>As a California high school senior in 2013, Bickford took off late in the spring and vaulted not only into the first round, but all the way to the 10th overall pick. He declined to sign with the Blue Jays for reasons that never have been fully explained and made his way to Cal State Fullerton, where his stuff was more pedestrian during his freshman season. It kicked back up again in the Cape Cod League, where scouts voted him the summer circuit's best prospect, prompting him to abruptly transfer to Southern Nevada so he'd be eligible for the 2015 Draft. After showing an explosive 90-96-mph fastball in 2013, Bickford pitched more at 88-92 last spring. The velocity and life on his heater returned when he pitched in relief in the Cape, as he worked from 93-98 mph and struck out 44 hitters in 27 2/3 innings. Bickford's slider also improved in the Cape, showing signs of becoming a plus pitch, but he'll have to learn to improve and trust his changeup. He has an athletic delivery and fills the strike zone, so there's no reason not to project him as a starter, especially after he showed an ability to maintain the stuff he displayed in the Cape while pitching in a junior college rotation this spring.</t>
  </si>
  <si>
    <t>Phil Ervin</t>
  </si>
  <si>
    <t>Ervin has always been slightly overlooked, from his stature at 5-foot-11 to having attended a smaller college in Samford. If his pro debut was any indication, he won't be underappreciated for long.Ervin has done nothing but hit wherever he's gone, including his first pro summer. He has the chance to continue to hit for average, thanks to a solid approach and bat speed. That quick bat also generates a good amount of power, especially for someone Ervin's size. He dealt with an ankle issue for much of his Draft season, but his speed should make him a basestealing threat and allows him to play center field every day, at least for now. Ervin's bat profiles well at a corner spot if needed.It's that bat that is the attraction with Ervin, and those offensive skills should help him hit his way up the ladder fairly quickly.</t>
  </si>
  <si>
    <t>When Ervin came out of Samford University as a 2013 first-round pick, he looked like a multi-tooled college hitter who had the chance to be a dynamic all-around player. It hasn't gone exactly the way he or the Reds planned, as he's moved slowly, but outside of a low batting average in the move to Double-A in 2016, he had a bit of an underrated season.Ervin has never hit for a high average in pro ball, largely because he doesn't cover the outer third of the plate particularly well. He tries to generage power too much and pulls off the ball instead of just letting his natural bat speed and strength work for him. If he can make that adjustment and start driving pitches out there to right-center, he'll be a much better all-around hitter. Ervin still did get on base at a nice clip, as he draws a good amount of walks, and he's a good baserunner who led the system in stolen bases a year ago. He's capable of playing good outfield defense, especially in left.It's possible Ervin will never quite be the all-around player the Reds anticipated when they drafted him. But even without the batting average, he could be a really good fourth outfielder who even turns in some solid seasons as a full-timer, with a Marlon Byrd type of career.</t>
  </si>
  <si>
    <t>Ervin had a big junior year at Samford to catapult him into the first round of the 2013 Draft. His stunning pro debut that summer appeared to make the selection seem like a bargain, but a disastrous first full season has many wondering what to expect from the toolsy outfielder going forward. A return to health and better performance in 2015 provided some hope.A wrist injury that required surgery during last offseason clearly threw off Ervin's game and he was pulling off the ball early in the year. Later in the year, Ervin was much better to the ball at the plate, even if statistically, the gains were only moderate. He still has the chance to hit for average by driving the ball to all fields, along with decent power. Ervin's speed is still on display and he continues to be a basestealing threat. He's also played a solid outfield, though he began seeing more time in left than in center during the 2015 season. A productive and healthy season has helped Ervin erase what happened in 2014. He still has upside and can get back to fulfilling the potential that made him a first rounder in the first place.</t>
  </si>
  <si>
    <t>Things haven't gone quite as smoothly as hoped for Ervin, who hit his way into the first-round landscape at Samford in 2013. After a torrid pro debut and an equally disappointing first full season, the toolsy outfielder did take some positive steps in the Florida State League in 2015, though it didn't carry over to his Double-A season in 2016.Ervin still has an intriguing power-speed combination, one that allowed him to steal 30 bases and hit 12 homers, both of which landed him in the top 10 in the pitching-friendly FSL, before a late promotion to Double-A. He still has a good feel for hitting, with solid walk and strikeout rates, though he's a bit streaky at the plate. Ervin didn't try and chase a higher batting average, a good sign after 2014, when he often tried to do too much. Ervin's speed does help him in the outfield, though he played more left than center field in 2015. He's better in the corner, but the Reds feel he can play up the middle if needed.There is some concern that Ervin has a bit of a tweener profile, one who is destined for a career as a productive fourth outfielder. That might be his floor, but the tools are still there to develop into a big league regular.</t>
  </si>
  <si>
    <t>Despite dealing with some injuries, Ervin carried over a strong Cape Cod League performance to his junior season at Samford and landed at the end of the first round in the 2013 Draft. While he's not the biggest guy in the world, he does have a solid approach at the plate and the chance to hit for more power than you'd expect from a guy his size. When he's healthy -- an ankle issue slowed him during his junior year -- he has plus speed that should help him be an asset on both sides of the ball. He played a lot of center field at Samford, but while he got some time there during his pro debut, he was playing more right field in his first summer with the Reds. He has the arm, and potentially the bat, to profile well there in the future.</t>
  </si>
  <si>
    <t>Philip Clarke</t>
  </si>
  <si>
    <t>sa3011379</t>
  </si>
  <si>
    <t>Clarke is rumored to have turned down around $2 million out of high school from the Blue Jays, then he got scooped up after two years at Vanderbilt by the Jays in the 9th round. He didn't progress much in Nashville, leaving as the same below average catcher defender he was in high school and still having a strong lefty bat and average raw power, but now with more of a performance track record.</t>
  </si>
  <si>
    <t>clarke_philip</t>
  </si>
  <si>
    <t>As a catcher with the tools to contribute offensively and defensively, Clarke should be attractive in a Draft very thin at that position. He's talented enough to come off the board around the fourth round, but his commitment to Vanderbilt is so absolute that teams don't believe he's signable. They'll get another shot at him in 2019, when he'll be a sophomore-eligible.Clarke's offense stands out more than his defense. He combines a quick left-handed stroke with strength, and he has a track record of performing against top competition on the summer showcase circuit. He has the potential to hit for both average and power in pro ball and should make an immediate impact for the Commodores in 2018.Old for a high schooler at age 19, Clarke has a physically mature frame and doesn't have a lot of quickness or athleticism. He has good hands and receives well, though he'll need to work on his fringy arm strength and agility.</t>
  </si>
  <si>
    <t>Clarke had more offensive upside than most of the high school catchers in the 2017 Draft, but the Nashville product resisted seven-figure overtures from big league clubs in order to stay home and attend Vanderbilt. He still is known more for his bat, though he has gotten better behind the plate this spring after spending most of his freshman season at DH. Whether he'll be signable this time around as a sophomore-eligible remains to be seen.Clarke stands out as a lefty-hitting catcher with the ability to handle the bat. He regularly puts the barrel on the ball, uses the entire field and manages the strike zone well. He has more strength than bat speed and possesses solid raw power, though he's more concerned with making quality contact than swinging for the fences.If Clarke can continue to improve his defense, he has a chance to become a big league regular. He looks quicker and more agile than he did in high school, though his receiving skills are fringy and need more work. He has similar arm strength but his quick release helps him keep the running game in check.</t>
  </si>
  <si>
    <t>Phillip Ervin</t>
  </si>
  <si>
    <t>ervin_phillip</t>
  </si>
  <si>
    <t>Performing well in the Cape Cod League is always a plus for college hitters, and Ervin set himself up extremely well this summer, winning the Cape MVP award while reaching double-digits in home runs and steals.Ervin's a good pure hitter with some pop, and he has plus speed to go along with it. That speed allows him to play a good center field.The only knocks against him might be that he's not the biggest guy in the world and he doesn't play for a huge college power in Samford. He continued to perform like he did in the Cape during his junior season, keeping many teams very interested.After a very strong sophomore season on both sides of the ball, Gonzales kept it going for USA Baseball's Collegiate National Team over the summer. He carried it over to his junior season, pitching and hitting well for the 'Zags. Clearly a very good athlete who can handle the bat, it's his left arm that could have him drafted in the first round in June.</t>
  </si>
  <si>
    <t>Pierce Johnson</t>
  </si>
  <si>
    <t>Johnson had an impressive first full professional season, pitching well across two levels in 2013. And perhaps most importantly, he stayed healthy after a checkered injury history as an amateur dinged his stock leading up to the '12 Draft. Johnson hasn't been as fortunate this year, as hamstring and calf issues sidelined him early.Johnson's fastball sits in the low 90s, and it is most effective when he keeps it down in the zone. He has a good feel for his hard curveball, which is an effective out pitch. Johnson rounds out his three-pitch mix with a solid changeup.At his best, Johnson pounds the strike zone and shows the ability to command all of his pitches well. He earned praise for his pitchability, and he looked the part of an advanced college pitcher at the outset of his professional career. Johnson profiles as a middle-of-the-rotation starter.</t>
  </si>
  <si>
    <t>The latest product of the Missouri State pitching pipeline that has yielded nine big leaguers in the last 10 years, Johnson signed for $1,196,000 as a supplemental first-rounder in 2012. He would have led the Double-A Southern League in ERA (2.55) and opponent average (.194) last season if hamstring issues hadn't kept him a few innings shy of qualifying.Johnson is tough to hit because he has two legitimate plus pitches. His 92-94 mph fastball can reach 96 and has some riding life, and his curveball can be a low-80s hammer at times. He has good feel for his changeup and also mixes in a cutter in the upper 80s.In order to reach his ceiling as a No. 2 starter, Johnson will have to prove he can throw strikes consistently and stay healthy. He had forearm issues in high school and college, and he dislocated a kneecap while in the Cape Cod League. He missed the first two months of the 2015 season after straining a lat muscle during spring training.</t>
  </si>
  <si>
    <t>The first pitcher drafted by the Theo Epstein/Jed Hoyer regime for the Cubs, Johnson signed for $1,196,000 as a supplemental first-round pick in 2012. Minor physical issues that spring knocked him out of the first round and have continued to plague him as a pro, limiting him to 327 innings in his first four pro seasons. He would have led the Double-A Southern League in ERA in both 2014 (2.55) and 2015 (2.08) if hamstring and lat injuries hadn't kept him a few innings short of qualifying.Johnson has become an enigma in 2016, missing time after getting hit by a comebacker and with lat and blister problems, and getting shelled in Triple-A when he took the mound. When he's at his best, he operates with a 92-94 mph fastball that peaks at 96 and a true hammer curveball in the low 80s. His changeup gives him an effective third pitch and he also uses an upper-80s cutter to give hitters a different look.Johnson's stuff hasn't been as consistently sharp the last two years. If he shows he can stay healthy and refines his command, he could help the Cubs as a mid-rotation starter.</t>
  </si>
  <si>
    <t>In a year where the college pitching crop didn't truly separate itself, Johnson helped himself with strong performances for most of the season. A forearm strain hurt his stock a bit, but he returned to throw well and was taken in the sandwich round. Johnson's three-pitch mix is highlighted by a fastball that can touch 94 mph and is very effective when he keeps it down in the zone. His hard curve can be an out pitch, and he gets more strikeouts with that than with his fastball. Johnson didn't use his changeup that frequently in college, and he does need to develop it to have success as a starting pitcher. He's tall, but not overly physical, he's trying to add weight to his frame. Competitive and aggressive on the mound, he throw strikes consistently. Assuming he stays healthy, Johnson shouldn't take too long to get to the big leagues, with a ceiling as a strong middle of the rotation starter.</t>
  </si>
  <si>
    <t>PJ Hilson</t>
  </si>
  <si>
    <t>sa3007048</t>
  </si>
  <si>
    <t>Of all the players we've written up on the team reports (there are about 1,000 on The Board and well over that if you count the Others of Note section of the lists) the gap between what Hilson is now and what he might be is perhaps the biggest. He has scintillating physical ability. Speed, arm strength, barrel quickness, burgeoning power, hit-thieving defensive ability in center field. But he is raw as steak tartare and often takes hapless, juvenile swings that demonstrate an alarming lack of baseball feel, as evidenced by his 67 strikeouts in 166 2018 at-bats. 
Likely a long term project who will move through the minors with this exciting young contingent of talent from Latin America, Hilson's chances of even making the big leagues are probably in the 20-30% range, and that may be optimistic. But on the scouting card, the tools read like David Dahl's or Starling Marte's, so there's a chance for a star turn here, as well. It will likely take a long time and there will likely be developmental bumps in the road, but Hilson has monster, long-term potential and would be a peacock feather in the cap of Giants player dev if he can realize it.</t>
  </si>
  <si>
    <t>Po-Yu Chen</t>
  </si>
  <si>
    <t>Sits 90-92, above average changeup, solid average curveball at times, starter traits. Doesn't have a deal but multiple teams have seven figures of uncommitted pool money and some teams think he'll get $1 million or more. There's two other Taiwanese prospects with a consensus value in the mid-six-figures that are also 18-year-old high school seniors (RHP Lee, SS Ping), but Chen is regarded as the best of the bunch.</t>
  </si>
  <si>
    <t>Prelander Berroa</t>
  </si>
  <si>
    <t>sa3005069</t>
  </si>
  <si>
    <t>Tilt Berroa's cap another 15 degrees and he's a dead on-mound ringer for Fernando Rodney. Right now, he just throws tailing heat past hitters, but he has some nascent changeup feel and his arm speed and loose, rhythmic delivery makes one comfortable projecting on the changeup. His breaking ball is good enough to miss bats when it's located. Berroa hasn't harnessed his limbs or his release point yet, so you have to project pretty heavily on his command to buy that the slider will play one day, and that he'll throw enough strikes to start. If that happens, he could be a No. 4 starter. If it doesn't, a bullpen role will be determined by his changeup quality.</t>
  </si>
  <si>
    <t>Preston Palmeiro</t>
  </si>
  <si>
    <t>The son of four-time All-Star and 20-year Major League veteran Rafael Palmeiro, Preston batted .337/.412/.539 with nine home runs, 20 doubles and 55 RBIs as a junior for N.C. State, where he was a three-year starter at first base. The Orioles selected him in the seventh round of the 2016 Draft, but it wasn't until the hours leading up to the July 15 signing deadline that the two sides reached an agreement on a $204,700 bonus.Like his father, Preston combines bat speed with a sweet left-handed swing, leading scouts to believe he will continue to hit for average in the professional ranks. His power is mostly to the gaps at present, but he has the potential to develop average over-the-fence pop. As a first-base-only prospect with suspect home-run power, Palmeiro might have trouble fulfilling such a limited profile. There's a chance he could move to left field, but with below-average speed, he's probably best suited for a career at his natural position.</t>
  </si>
  <si>
    <t>Preston Tucker</t>
  </si>
  <si>
    <t>Tucker anchored the University of Florida's offense for four years, helping the Gators reach the College World Series three consecutive times. He has continued to hit as a professional, impressing Astros general manager Jeff Luhnow, who said he hopes Tucker can develop into "the Allen Craig" of Houston's system.Tucker has flown a little under the radar despite his long track record. He has a good feel for hitting and he doesn't strike out much. Tucker's power is his best tool, and his 25 home runs in 2013 ranked second among all Astros Minor Leaguers.Tucker has moved between first base and the outfield corners throughout his career. He has the ability to be a serviceable outfielder, but it will be up to his bat to carry him to the Major Leagues</t>
  </si>
  <si>
    <t xml:space="preserve"> Tucker was a key piece of Florida's lineup for four years, helping the Gators to reach the College World Series three consecutive times. Though he had a long track record of success, he didn't excite scouts in part because he didn't have a true position. Since signing with the Astros, Tucker has continued to hit and reached Double-A Corpus Christi in his first professional season. He has a good approach at the plate and doesn't strike out often. Tucker's best tool is his raw power and he has shown he knows how to use it as a professional. While Tucker moved between first base and the outfield in college, the Astros have settled him in right field. Tucker has the ability to be a serviceable outfielder, but he will go as far as his bat takes him.</t>
  </si>
  <si>
    <t>Quentin Holmes</t>
  </si>
  <si>
    <t>Holmes can fly and has a chance to be a plus defensive center fielder as he further accrues reps in pro ball. He's extremely raw at the plate but is young for the class and prep bats from the northeast are not typically polished and the offensive bar for impact gloves in center field is low.</t>
  </si>
  <si>
    <t>sa3004776</t>
  </si>
  <si>
    <t>Holmes is a high-end athlete with elite makeup and speed. He's sushi-raw, in part because he was one of the younger hitters in his draft class and in part because he's a bat from upstate New York, and missed reps he desperately needed in 2018 due to a hamstring injury. The bat needs to develop a lot for Holmes to be an everyday player but his speed should at least make him a bench outfielder. If you buy into the notion that athleticism and makeup drive development, then we're low on Holmes.</t>
  </si>
  <si>
    <t>The decision to sign free agent Edwin Encarnacion last offseason left the Indians without a first-round Draft pick in 2017. The Tribe still managed to land a first-round-caliber talent with their first overall pick, however, selecting New York prep outfielder Holmes, arguably the fastest player in his class, in the second round, and then signing him away from a Mississippi State commitment with a $988,970 bonus. Holmes possesses elite, 80-grade speed. Over the summer, he consistently clocked in with some of the best 60-yard-dash times, and also showed he knows how to use that speed on both sides of the ball. He's a major basestealing threat and he can cover a lot of ground in center field. While he still has much to learn, the New Yorker's hit tool isn't bad and he finds the barrel a bit more consistently than fellow Northeasterner Garrett Whitley, a former first-round pick, did. There is strength to be added to his 6-foot-1 frame, an athletic body some feel is also the best in this class, so there might be some power to come.Whether Holmes reaches his lofty ceiling will depend on the development of his hit tool in the coming years. If it comes enough, Holmes could be the kind of dynamic leadoff hitter teams covet, but rarely find.</t>
  </si>
  <si>
    <t>As is often the case with Northeast area high school players, Holmes had to play a little catchup to his warm-weather contemporaries on the summer showcase circuit. He did make the 18-and-under U.S. National Team and was able to show off his tools at a number of events along the way. Scouts had to wait for the weather to warm up in New York before getting the chance to re-evaluate the outfielder in his regular season.Holmes has been able to show off his best tool, his true 80 speed, as he is likely the fastest player in this Draft class. Over the summer, he consistently clocked in with some of the best 60-yard-dash times, and also showed he knows how to use that speed on both sides of the ball. He's a major basestealing threat and he can cover a lot of ground in center field. While he still has much to learn, the New Yorker's hit tool isn't bad and he finds the barrel a bit more consistently than fellow Northeasterner Garrett Whitley, a former first-round pick, did. There is strength to be added to his 6-foot-1 frame, an athletic body some feel is also the best in this class, so there might be some power to come.Teams interested in the Mississippi State commit will definitely be taking a gamble on that hit tool. If it comes enough, Holmes could be the kind of dynamic leadoff hitter teams covet, but rarely find.</t>
  </si>
  <si>
    <t>Quin Cotton</t>
  </si>
  <si>
    <t>cotton_quin</t>
  </si>
  <si>
    <t>Cotton played his high school ball at Colorado powerhouse Regis Jesuit and went on to play for Andy Stankiewicz at Grand Canyon. He earned Western Athletic Conference Player of the Year honors as a sophomore, then went on to hold his own in the Cape Cod League. While he hasn't been quite as impressive as a junior, he still brings an intriguing combination of skills and offensive track record to the Draft.Cotton lacks one truly loud tool, but can do a lot of little things to impact the game. He has a contact-oriented approach and rarely strikes out, though he doesn't draw a ton of walks, either. He'll show off raw power in batting practice, but it has yet to show up in games. A tick above-average as a runner, Cotton likely is a left fielder at the next level because of his below-average arm, but could fill in as a center fielder because of his excellent instincts.Grand Canyon has become a vastly improved program under Stankiewicz, one that annually churns out Draft talent. Cotton may profile best as a fourth outfielder when all is said and done, but he's a safe bet to become just the second hitter from the school to go in the top 10 rounds since Stankiewicz took over in 2012.</t>
  </si>
  <si>
    <t>Quinn Brodey</t>
  </si>
  <si>
    <t>Brodey was a two-way prospect in high school, one some teams liked as a left-handed pitcher, who both pitched and hit in his first year at Stanford. He then focused on being an outfielder and while his junior season wasn't quite as strong as his All-Star turn in the Cape Cod League the summer prior, the Mets still saw enough to take him in the third round of the 2017 Draft and sign him for a slightly below pick value bonus of $500,000. He struggled in his first full season of pro ball, though he did finish with double digits in home runs and stolen bases.While Brodey doesn't possess any plus tools, he can do a number of things well. He had improved his approach and drew more walks during his junior season and showed some feel to hit along with decent strike zone awareness during his pro debut, though that regressed in 2018. He has good bat speed and considerable raw power to tap into, so the more he can work counts the better he will be at reaching that power. While he profiles more as a tweener, Brodey has mostly manned center field as a pro and has impressed the Mets with solid instincts and an average arm.He's likely not a full-time center fielder going forward, but knowing he can handle the position could serve him well as a future fourth outfielder. For him to be an everyday left fielder, he'll have to maximize his hit and power tools from the left side of the plate.</t>
  </si>
  <si>
    <t>A two-way talent coming out of the California high school ranks, Brodey played the outfield and pitched briefly in relief for Stanford as a freshman. He left the mound behind for good as a sophomore and was a mainstay in the lineup in 2016 and '17, performing well enough to land in the third round, where the Mets signed him for a slightly below pick value.Brodey's junior season didn't quite measure up to the bar he set with his All-Star performance in the Cape Cod League the summer prior, though he did show off some of the offensive skills that made him intriguing in the first place. He is capable of barreling up the baseball, with an improved approach at the plate that saw him increase his walk rate considerably as a junior. That should enable him tap into his power more consistently, important for him to profile at an outfield corner. Because of his fringy speed and arm, Brodey has seen time in center and left field during his pro debut, but he is likely destined for the corner spot, so the bat will have to play enough for him to be a regular.Cape League performance carries a lot of weight, and clearly the Mets took notice. He went to short-season Brooklyn to begin his pro career.</t>
  </si>
  <si>
    <t>A two-way talent coming out of the California high school ranks, Brodey played the outfield and pitched briefly in relief for Stanford as a freshman. He left the mound behind for good as a sophomore and has been a mainstay in the lineup the last two seasons, putting up solid, albeit unspectacular numbers along the way.Brodey entered the spring as a college performer who had the chance to move up boards, maybe even into Day 1 territory, with a strong junior season, especially after an All-Star performance in the Cape Cod League. He didn't produce quite as well as he did over the summer, though he did show off some offensive skills that made him intriguing in the first place. He is capable of barreling up the baseball, with an improved approach at the plate that saw him increase his walk rate considerably as a junior. That should enable him tap into his power more consistently, important for him to profile at an outfield corner. Because of his fringy speed and arm, Brodey is destined for left field, so the bat will have to play enough for him to be a regular.Even if his star faded a bit from summer to spring, Brodey is still very much on teams' radars. He could be a good fit for a team that puts weight on a Cape League performance in particular in the top six rounds.</t>
  </si>
  <si>
    <t>Quinn Priester</t>
  </si>
  <si>
    <t>Priester was another early-identified prospect, standing out for his projection, athleticism, and average stuff as an underclassman from a northern locale. His stuff was mostly 50 or 55 on the summer circuit, with some buzz in the spring that he'd come out strong with firmer stuff. In late starts with a couple dozen high-level scouts packed in behind home, he would start games at 92-96 mph, and mix in a curveball and changeup that have flashed above average potential. He checks the boxes of clean medical, delivery, arm action, and mid-rotation stuff with feel. He's in the general area of Ian Anderson and Matthew Liberatore, he just didn't show multiple plus pitches for over a year like those guys did.</t>
  </si>
  <si>
    <t>sa3011297</t>
  </si>
  <si>
    <t>Before Priester rose up Draft boards this year, the last Illinois high schooler taken in the first round was when Mike Foltynewicz was selected by the Astros 19th overall back in 2010. Priester, who was also a football standout for Cary-Grove's Illinois 6-A state champion team, beat Foltynewicz by one spot, going No. 18 overall and signing for $3.4 million.It's hard not to like Priester's athleticism and the ease of his arm action. His four-seam fastball can reach 97 mph with riding life, though his heavy two-seamer in the low 90s may be even more effective because it gets exceptional horizontal and vertical movement. Gatorade's 2019 Illinois high school player of the year also has an outstanding curveball that sits around 80 mph with tight spin and good depth.Priester hasn't had much need for a changeup to this point and will need to achieve greater velocity separation from his fastball, but his athleticism and intelligence should help him develop it into an effective third pitch. He throws a ton of strikes and has a better understanding of how to attack hitters than many prep pitchers. That, combined with his durable and projectable frame, point to an exciting future.</t>
  </si>
  <si>
    <t>Priester has a strong chance to become the first Illinois high school pitcher taken in the first round since the Astros drafted Mike Foltynewicz 19th overall in 2010, and it's possible he could be the first prep arm drafted this June. He bounced back from forearm tendinitis as a junior to excel on the showcase circuit last summer, and his stock has continued to rise this spring. He also starred as a wide receiver and defensive back for Cary-Grove's Illinois 6-A state champion football team, catching a touchdown pass in the final playoff game.Scouts love Priester's athleticism and the ease of his arm action. His four-seam fastball can reach 97 mph with riding life, though his heavy two-seamer in the low 90s may be even more effective because it gets exceptional horizontal and vertical movement. Gatorade's 2019 Illinois high school player of the year, he also owns one of the better curveballs in the 2019 prep class, sitting around 80 mph with tight spin and good depth.Priester hasn't had much need for a changeup to this point and will need to achieve greater velocity separation from his fastball, but his athleticism and intelligence should help him develop it into an effective third pitch. Those traits also help the Texas Christian recruit fill the strike zone and understand how to attack hitters. His 6-foot-3 build has the strength for durability as well as some projection remaining.</t>
  </si>
  <si>
    <t>R.J. Alvarez</t>
  </si>
  <si>
    <t xml:space="preserve">  The Angels drafted Alvarez in 2012 as a college reliever who could potentially get to the big leagues fairly quickly, and a debut assignment to full season ball shows they think the Florida Atlantic product can handle it. Alvarez certainly has the stuff and mentality to pitch in short relief. His fastball will climb up to 97 mph and sit at 95 mph consistently. He does throw a slider, though it's not a consistently effective pitch, and he's shown a fairly deceptive changeup. He gets a good amount of swings and misses, though he'll have to refine his command and sharpen the breaking ball if he wants to close games in the future. If not, he still could be an extremely effective setup man in the near future for the Angels.</t>
  </si>
  <si>
    <t xml:space="preserve"> Alvarez had a whirlwind 2014. After dominating the Texas League in the first half of the season, the Padres acquired him as a part of the package they received from the Angels just after the All-Star break in exchange for Huston Street. Alvarez made his Major League debut in September, but his Padres career was short-lived. In December, he was traded again, this time to the A's as a part of the deal that sent Derek Norris to San Diego. Alvarez brings a power arsenal to the mound. His fastball sits around 95 mph, and Pitchf/x clocked it up to 97 in the big leagues. After struggling to throw his curveball for strikes, Alvarez replaced it in 2013 with a slider that has quickly become a solid offering. He also occasionally shows a changeup. After getting his first taste of the Major Leagues, Alvarez should soon be ready for a more regular role at that level.</t>
  </si>
  <si>
    <t>After a solid first full professional season in 2013, Alvarez exploded in 2014. He dominated the Texas League in the first half of the season for Double-A Arkansas and was included in the package the Angels sent to the Padres in exchange for Huston Street just after the All-Star break. Alvarez made his Major League debut in September, but his Padres career was short-lived. In December, he was traded again, this time to the A's as a part of the deal that sent Derek Norris to San Diego.Alvarez is all power on the mound. His fastball sits around 95 mph and can edge higher on the radar gun. After struggling to throw his curveball for strikes, Alvarez replaced it with a slider that has quickly become a solid offering. He also occasionally mixes in a changeup.The Angels didn't use Alvarez much as a closer, but he has the stuff to pitch high-leverage innings. After getting his first taste of the Major Leagues, Alvarez should soon be ready for a more regular role at that level.</t>
  </si>
  <si>
    <t>Rafael Bautista</t>
  </si>
  <si>
    <t>Bautista made a name for himself by finishing second in the Minors with 69 stolen bases in his 2014 full-season debut at Class A Hagerstown. Though a broken finger during the first week of the 2015 season cost him much of the first half and temporarily delayed his progress, Bautista got back on track last year in his first Double-A campaign, finishing in a tie for the Minor League lead in steals (56). After making his big league debut in April of this year in the wake of Adam Eaton's season-ending injury, Bautista returned to Triple-A and suffered a torn hamstring that will likely sideline him until September. Bautista's double-plus speed is easily his top tool and gives him impact potential on both sides of the ball,and he's always a threat to run when on base. He also shows good feel to hit from the right side, is a skilled bunter and knows how to work counts, making him an candidate to hit at the top of a lineup.Defensively, Bautista gets good reads off the bat and has range for days in center field. His blend of speed, defense and hitting ability gives him a solid floor as a fourth outfielder in the big leagues, though he could ultimately surpass that projection with further improvement at the plate.</t>
  </si>
  <si>
    <t>Bautista made name for himself during his 2013 stateside debut in the Rookie Gulf Coast League, where he showed a promising blend of hitting ability and speed. He moved up to Class A Hagerstown the following year and emerged as a South Atlantic League All-Star while finishing second in the Minors with 69 stolen bases. Bautista suffered a broken finger during the first week of the 2015 season that cost him much of the first half, but finished on a high note at Class A Advanced Potomac and has continued to make strides this season in his first Double-A campaign. Bautista's double-plus speed is easily his top tool and gives him impact potential on both sides of the ball. He's always a threat to run when on base, a notion supported by his 200-plus steals over parts of five Minor League seasons, and he's long showed the ability to bunt for a hit. Defensively, he gets good reads off the bat and covers a ton of ground in center field.Bautista's combination of plus speed and defense gives him a solid floor as a fourth or fifth big league outfielder, though he may very well surpass that projection given his progress in recent years. With a more refined approach and better on-base skills, Bautista has the potential to hit atop the order.</t>
  </si>
  <si>
    <t xml:space="preserve">  Bautista was the best position player prospect on the Nationals' Gulf Coast League team that went 49-9 in 2013. The Dominican native moved up to Class A Hagerstown in 2014 and earned a spot on the South Atlantic League postseason All-Star team. He missed most of the first three months of the 2015 season after breaking a finger on a slide during the opening week. Bautista's speed is his best tool and he uses it well on the bases and in the outfield. He stole 69 bases in 2014, the second most in full-season ball. But he doesn't just run indiscriminately. He has good instincts on the bases and will bunt for a hit. Defensively, he takes good routes and tracks down an impressive amount of fly balls in center field. While Bautista's speed and defense give him two plus tools, he'll have to prove himself offensively as he advances in the Minor Leagues. He has some on-base skills and has a good approach at the plate, albeit without much power.</t>
  </si>
  <si>
    <t>Rafael De Paula</t>
  </si>
  <si>
    <t>De Paula seemed like the Yankees' version of Sidd Finch, signing for $500,000 in November 2010 but not getting cleared to play until March 2012 because he had presented differing identities and birthdates during the signing process. He built more anticipation by blowing away Rookie-level Dominican Summer League hitters with a fastball that approaches 100 mph, and he did the same when he finally made his U.S. debut at the start of 2013.When De Paula got promoted to high Class A last June, however, he learned that he'll need more than sheer velocity to succeed at higher levels. He continued to average 93-94 mph with his fastball, but he got smoked to the tune of a 6.06 ERA because he had nothing else to help him survive.De Paula has a rough delivery and struggles to repeat it, which compromises his secondary pitches and his ability to locate his offerings. He can run his slider up to 85 mph but it lacks consistency, and he has yet to show much feel for a changeup. He'll profile as a reliever unless he can add a lot of polish.</t>
  </si>
  <si>
    <t>De Paula first appeared as a prospect in 2008 as Rafael DePaula Figueroa. He was suspended for a year after an MLB investigation into his identity. After producing his real documents and birthdate, De Paula struggled with visa issues for more than a year. He finally made his professional debut in the Dominican Summer League in 2012. His premium fastball has made the wait worth it. De Paula has touched 99 mph and sits in the mid-90s. He also throws a hard curveball and changeup. De Paula made his U.S. debut this year, and appears poised to take a big step forward.Bernie Pleskoff's scouting report √Ç¬ª</t>
  </si>
  <si>
    <t>Rafael Devers</t>
  </si>
  <si>
    <t>Devers' reputation as the best left-handed bat on the 2013 international market earned him a $1.5 million bonus from the Red Sox. He battered pitching at two Rookie-ball stops in his 2014 pro debut, making it to the United States at age 17 and a year ahead of schedule.Devers possesses the highest power ceiling in the Boston system, and that 60 grade above could prove to be conservative. He has combines a short stroke with lightning bat speed and nice loft, and he also has advanced feel for the strike zone for a teenager. He has gotten stronger and more athletic since turning pro, though he'll probably lose a step off his present average speed as he continues to mature physically.It's not a given that Devers will stay at third base, though he could be an impact bat no matter where he plays on the diamond. He has the solid arm strength and good instincts needed for the hot corner, though his footwork will need improvement and he'll have to maintain his conditioning. He has been less erratic at the hot corner in his first full pro season than he was in his debut.</t>
  </si>
  <si>
    <t>Scouts considered Devers the best left-handed bat on the 2013 international market, and the Red Sox agreed, signing him out of the Dominican Republic for $1.5 million. He has lived up to that reputation and then some, hitting his way to the United States a year ahead of schedule in 2014 and ranking second in doubles (38) and total bases (208) in the low Class A South Atlantic League at age 18 last season.Devers has a huge offensive ceiling. His well-above-average raw power was his most obvious tool as an amateur, and he generates it with electric bat speed and impressive strength. Devers is a more advanced hitter than expected, exhibiting a mature approach and letting his power come naturally.Devers improved significantly at third base from 2014 to '15, though there still are questions as to whether he'll remain at the hot corner in the long run. He has the hands and the arm strength for the position, but he could outgrow the position -- especially if he doesn't remain diligent with his conditioning. Presently an average runner, Devers figures to lose a step once he matures physically.</t>
  </si>
  <si>
    <t>Scouts rated Devers as the most advanced left-handed hitter on the international market in 2013. Signed for $1.5 million out of the Dominican Republic, Devers can put on an impressive show in batting practice. He's already capable of pulling balls out of the park, and he shows some aptitude for driving them to the opposite field.Devers has an exceptionally quick bat, a short stroke and some feel for the strike zone. Boston is pleased that he has added strength and athleticism since turning pro, and the Red Sox like that he responds well to instruction.An average runner now who will lose a step as he fills out, Devers will have to work to stay at third base. He shows some instincts and an average arm at the hot corner, though he needs to improve his footwork.</t>
  </si>
  <si>
    <t xml:space="preserve"> Considered by some scouts as the best left-handed hitter on the market, Devers' sweet swing and balance at the plate remind some scouts of Robinson Cano. A plus-bat, Devers consistently makes hard contact to all fields and has gap-to-gap power.What's more, Devers, who shined in the International Prospect League, has also shown the ability to hit home runs and hit for average, primarily because he is rarely fooled at the plate and can recognize pitches.There is some concern about his defensive actions at third base and if his arm is strong enough to keep him at the position in the future. Some believe he might be better served at second base or in left field. He is an average runner. Scouts also love his competitiveness, makeup and attitude.</t>
  </si>
  <si>
    <t>Rafael Marchan</t>
  </si>
  <si>
    <t>Marchan is an athletic, catch-and-throw guy with bat control and gap power. He hit .301 in the Penn League as a 19-year-old and now has three straight years of strikeout rates well below league average. He struggles to squeeze good breaking balls but is otherwise a promising receiver and ball blocker. So long as Marchan's little frame can withstand the physical grind of the position, he could be a well-rounded every day catcher.</t>
  </si>
  <si>
    <t>The big name the Phillies got at the start of the 2015-16 international signing period was Jhailyn Ortiz, who got $4 million to sign in July 2015. But the Phillies also signed Marchan, a one-time infielder who had moved behind the plate. The Phillies got him for $200,000, which is starting to look like a bargain. After a strong pro debut in the Dominican Summer League in 2016, the Venezuelan backstop had a pedestrian United States debut in the Gulf Coast League in '17, but jumped on the map with an All-Star performance in the New York-Penn League a year ago.Marchan has the chance to be a solid all-around catcher, with skills on both sides of the ball. He can catch and throw with excellent accuracy, having thrown out nearly 36 percent of potential basestealers thus far in his pro career. A good receiver and blocker, he's worked on his English so he can communicate with his pitching staff well and displays outstanding leadership traits. Offensively, Marchan has a good swing and line-drive approach from both sides of the plate with the chance to be an average hitter and perhaps eventually average power. While he's a well-below-average runner, he's athletic and plays with the kind of energy behind the plate that teams and fans love to see. His defense will be the key, but he looks like he'll swing the bat well enough to potentially be a big league regular.</t>
  </si>
  <si>
    <t>The big name the Phillies got at the start of the 2015-16 international signing period was Jhailyn Ortiz, who got $4 million to sign in July 2015. But they also signed Marchan, a onetime infielder who had moved behind the plate. The Phils got him for $200,000, which is starting to look like a bargain. After a strong pro debut in the Dominican Summer League in 2016, the Venezuelan backstop had a pedestrian United States debut in the Gulf Coast League in 2017, but he jumped on the map with an All-Star performance in the New York-Penn League a year ago.Marchan has the chance to be a solid all-around catcher, with skills on both sides of the ball. He can really catch and throw with excellent accuracy, having thrown out nearly 36 percent of potential basestealers thus far in his pro career. A good receiver and blocker, he's worked on his English so he can communicate with his pitching staff well, and he displays outstanding leadership traits. Offensively, Marchan has a good swing and line-drive approach from both sides of the plate, with the chance to be an average hitter and perhaps eventually average power. While Marchan is a well-below-average runner, he's athletic and plays with the kind of energy behind the plate teams and fans love to see. His defense will be the key, but he looks like he'll swing the bat well enough to potentially be a big league regular.</t>
  </si>
  <si>
    <t>Rafael Montero</t>
  </si>
  <si>
    <t xml:space="preserve"> Since signing out of the Dominican Republic as a 20-year-old, a bit later than most international prospects, Montero has been on a fast track. Without skipping a level, he raced from the Dominican Summer League to Triple-A Las Vegas in three seasons, playing for eight different teams along the way. He's not the biggest guy in the world, but there aren't concerns about durability. Montero has a real feel for pitching, often pitching backwards with his slider and quality fading changeup. That doesn't mean he doesn't have a fastball. He can touch 95 mph with a ton of life. He can throw all of his pitches for strikes, which bodes well for his future as a member of a big league rotation soon.</t>
  </si>
  <si>
    <t>Montero was already 20 years old when he signed with the Mets in 2011, but the late start to his professional career hasn't held him back. He has sped through every level of the Minor Leagues -- starting the 2013 Futures Game at Citi Field for the World team -- then returned to Queens less than a year later to make his Major League debut.Montero's fastball sits in the low-90s, and it can reach 95 mph. He mixes his fastball with a sweeping breaking ball and a solid changeup. Montero's secondary stuff isn't as impressive as his fastball, but all of his pitches play up thanks to his exceptional command.Though Montero is slightly undersized for a right-hander, he should have no problem pitching in the middle of a Major League rotation. After getting his first taste of the big leagues, Montero should soon be ready for a full-time role with the Mets.</t>
  </si>
  <si>
    <t>Raffi Vizcaino</t>
  </si>
  <si>
    <t>sa736742</t>
  </si>
  <si>
    <t>Vizcaino has been hurt for long stretches during the last few years and was moved to the bullpen this spring. He'll touch 98 but sit mostly 91-95, and he has an above-average changeup, as well as two lesser breaking balls.</t>
  </si>
  <si>
    <t>Raimel Tapia</t>
  </si>
  <si>
    <t>When a Dominican teenager comes and makes his United States debut, the organization hopes he can just adjust and hold his own. Tapia went out and won the Pioneer League batting title while ripping off a 29-game hitting streak.With an easy left-handed swing, Tapia has a knack for making consistent solid contact. He doesn't strike out much, nor does he draw many walks. There's more power to come as Tapia continues to mature. He's played all over the outfield and has the speed to stay in center field for now. Should Tapia outgrow the position, he has more than enough arm to play right field and could profile well there when all is said and done.Tapia will play all of the 2014 season at age 20, giving full-season ball a try for the first time.</t>
  </si>
  <si>
    <t>Signed for $175,000 out of the Dominican in 2010, Tapia has enjoyed repeated success since coming to the United States three years later. He won the Rookie-level Pioneer League MVP Award in 2013 and has ranked among the batting leaders in the Class A South Atlantic League, Class A Advanced California League and the Arizona Fall League in the last two years.No one questions Tapia's ability to barrel the ball or his bat speed, but there's a variance of opinion as to how much of an offensive impact he will make. Those who believe in him the most see a potential .300 hitter with 15-20 homers per year. Others wonder about his rail-thin frame, his pronounced two-strike crouch and lack of patience and think he'll be more of a .270 hitter with 10-15 homers.Tapia has solid speed but is still refining his base stealing and defense. He has split his time almost evenly between center field and the corners as a pro, and his reads and routes will need to improve for him to cover center in Coors Field. He most likely winds up on a corner and has the solid arm strength for right field.</t>
  </si>
  <si>
    <t>Tapia, a native of the Dominican Republic, made his U.S. debut in 2013 and quickly showed off his exciting potential for American scouts. He had a 29-game hitting streak at rookie-level Grand Junction, breaking David Dahl's franchise record. Tapia has an easy left-handed swing and, though he is aggressive, has a knack for barreling up balls. He has some pop in his bat already, and scouts believe he will develop more power as he physically matures. He is still learning in the outfield. He has mostly played center field so far but may eventually profile better as a right fielder when he fills out. Though Tapia hasn't played full-season ball yet, his feel for the game belies his age.</t>
  </si>
  <si>
    <t>It wasn't until his fourth summer after signing that Tapia made it to full-season ball, but he made it count, winning the organizational batting title while also topping the system in hits and stolen bases in 2014. He's followed it up with a strong performance in 2015.A terrific athlete, Tapia plays a high energy brand of game that in many ways makes him the most exciting player in the organization to watch. At the plate, he's all about making contact. He has a very handsy approach and has shown an ability to hit well with two strikes, getting low in his stance and continuing to put the ball in play with authority. As a result, he doesn't strike out a ton. Tapia has flashed some power, and there might be more to come, though he's more of a line-drive hitter now. A tick-above-average runner, his instincts and aggressiveness help him on the basepaths. He's also shown he can play all three outfield positions well. Tapia's energy can get in the way at times, but he should learn how to keep it in check when necessary as he matures.</t>
  </si>
  <si>
    <t>Raimfer Salinas</t>
  </si>
  <si>
    <t>Salinas has one of this class' most impressive physiques and some of its best present raw power. He projects to a corner outfield spot. Scouts have questions about Salinas' bat, citing swing length and feel for contact.</t>
  </si>
  <si>
    <t>For some international scouts, Salinas was ahead of Cabello and Pereira, and was the top prospect in their 2017 signing class; he got the biggest bonus of the group at $1.85 million. Nothing has fundamentally changed since then, as Salinas' 2018 season was ruined by a broken ring finger and knee bursitis that limited him to 11 games. You can see why scouts were so excited when you run down the tools: a plus runner with a plus arm and a chance for plus defense in center field, along with above average raw power potential and a shot at a 50 or better hit tool. Salinas likely heads back to extended spring training and the complex leagues to get bulk at-bats to catch up on reps, but there's upside to shoot up this list with a healthy 2019.</t>
  </si>
  <si>
    <t>salinas_raimfer</t>
  </si>
  <si>
    <t>For now, Salinas might be best known for his bat, but the rest of his tools are not far behind. In fact, there's a belief the young outfielder has the potential to be a legitimate five-tool player and an impact player in the near future.For starters, scouts like Salinas' body frame and its potential. He's also a sound defender and his plus arm is already an asset. Salinas is already a decent runner, whether it's on the basepaths or roaming the outfield, and there's a belief he will get faster.At the plate, Salinas has shown an advanced approach and good bat speed. He's been able to hit to all fields while also showing some home run power. Salinas' overall tools package could land him in the middle of the lineup one day as a possible run producer. Scouts like his makeup and his overall confidence in his abilities.Salinas trains with Francisco Ortiz in Venezuela.</t>
  </si>
  <si>
    <t>Raj Anu</t>
  </si>
  <si>
    <t>anu_raj</t>
  </si>
  <si>
    <t>PDP Premier Event: Jan. 28, 2017 - Bradenton, Fla.Favorite MLB Team: Atlanta BravesFavorite MLB Player: Chipper JonesAnu is one of the more unique prospects who attended the Prospect Development Pipeline event in Tampa in January. The 18-year-old is home-schooled and does not play high school baseball. Instead, Anu shows off his skills with his summer team, FTB Tucci, and at the many showcases that he attends, including the 2015 Junior National Showcase and the 2016 National Showcase.The first things scouts note about Anu is his large, strong build. The switch-hitter impressed in batting practice thanks to his developing power from both sides.He has a slightly open stance as a left-handed hitter and displayed a medium-length swing from the right side.</t>
  </si>
  <si>
    <t>Ram√É¬≥n Ur√É¬≠as</t>
  </si>
  <si>
    <t>sa597169</t>
  </si>
  <si>
    <t>After two DSL seasons with Texas, Urias' rights were loaned and then sold outright to Diablos Rojos in Mexico City, where he hit .318/.402/.467 over five seasons before the Cardinals came calling in the spring of 2018. Urias' return to affiliated ball went well. He hit .300/.356/.516 in 90 games between Double and Triple-A. His bat-to-ball skills have propelled Urias to the precipice of the majors. He has remarkable bat control, but it was surprising that he hit for as much power as he did last season given his ultra-conservative footwork in the box. He projects as a multi-positional (second, third, some short) bench option, but he also might be a swing tweak away from power that would play every day.</t>
  </si>
  <si>
    <t>Ramon Cabrera</t>
  </si>
  <si>
    <t xml:space="preserve"> The son of one-time big leaguer Alex Cabrera, Ramon came to the Tigers from the Pirates in last December√¢¬Ä¬ôs Andy Oliver trade. He√¢¬Ä¬ôs shown an ability to barrel up the ball and make consistent contact to all fields. His approach gives him the chance to hit for a high average, but though he√¢¬Ä¬ôs strong, power is not at all a part of his offensive game. He moves very well behind the plate and exhibits soft hands. He has a solid average arm strength, but has thrown out just 22 percent of would-be basestealers over the course of his Minor League career.  As he moves to the highest levels of the Minors, his first chance at proving he can be a regular behind the plate may not be too far away.</t>
  </si>
  <si>
    <t>Ramon Flores</t>
  </si>
  <si>
    <t>Flores has steadily moved up the organizational ladder, bringing his advanced approach and outstanding bat with him. He moved up to the Florida State League in 2012 and finished fourth in the league in batting average, moving up to Double-A at the end of the year and contributing to Trenton's Eastern League playoff run. While his overall tools don't necessarily jump off the page, he simply knows how to hit. He uses the whole field with a little power, though it's mostly to the gaps. He's a solid runner with basestealing ability and he's shown an ability to play all three outfield spots capably. If you dream on the bat, you might see Flores as a future everyday left fielder. If not, he still could be a very valuable fourth outfielder.</t>
  </si>
  <si>
    <t>Flores has progressed steadily through the system after signing out of Venezuela for $775,000 in 2008. Even with his development slowed by a high ankle sprain this year, he's on the verge of reaching the Major Leagues. Yet it remains to be seen whether Flores will be an everyday player or a fourth outfielder.An extremely patient hitter, Flores diligently works counts and uses the entire field. Scouts believe he can be too passive at times, however, and would like to see him try to drive balls more often. Flores needs to get stronger, as well, or else he might be pegged as more of a tweener than a regular.Flores' speed, arm and defensive ability are all fine, but he presently lacks the power to fit on an outfield corner or the quickness to start in center. While his skills are best suited for left field, he's capable of playing all three spots.</t>
  </si>
  <si>
    <t>Ramon Laureano</t>
  </si>
  <si>
    <t>Laureano's gaudy numbers in two seasons at Northeastern Oklahoma A&amp;M JC attracted the attention of the Astros, who signed him for $25,000 as a 16th-round pick in 2014. He had modest success in his first two years as a pro before batting .319/.428/.528 and leading the Minors in on-base percentage in 2016 (among full-season players). While spending the first three months of the season at high Class A Lancaster and in the California League certainly gave him a boost, his performance actually improved slightly when he made the jump to Double-A for the final six weeks.Laureano has a nice approach at the plate, managing the strike zone well and using the entire field. Because he's not a big guy, there are some concerns about how much his power will play at higher levels, though he did show a knack for driving the ball to all fields in 2016. While he'll be more of an on-base guy than a slugger, he should produce 10-15 homers per year.A plus runner, Laureano makes the most out of his speed on the bases and in the outfield. He spent most of his first two pro seasons in right field, then saw more action in center field in 2016. He has an average arm and can handle all three outfield spots.</t>
  </si>
  <si>
    <t>Houston tapped Northeastern Oklahoma A&amp;M JC for a pair of Draft picks in 2014, grabbing right-hander Dean Deetz in the 11th round and Laureano in the 16th. Signed for $25,000, Laureano broke out in '16, batting .319/.428/.528 with 15 homers and 43 steals and leading the Minors in on-base percentage. While playing at a launching pad at Class A Advanced Lancaster boosted his numbers, he performed even better in Double-A and continued to stand out in the Arizona Fall League, but he struggled in a return to Double-A this year before going to the A's in a November trade. He's a similar athlete to fellow Astros outfield prospect Teoscar Hernandez, though Laureano is a better pure hitter with less power potential. He has good patience and uses the entire field, though there are some concerns about how much his simple right-handed swing will translate into power against better pitching. If he can cut down his strikeout rate, he could become a high-OBP player with 10-15 homers per year.Laureano could fit nicely in the leadoff spot because he pairs his on-base skills with plus speed and the know-how to steal bases. He's more of an average defender in center field, better on the corners and capable of playing all three spots with his average arm. Nicknamed "The Machine" for his relentless work ethic, he'll get the most out of his ability.</t>
  </si>
  <si>
    <t>Ramon Torres</t>
  </si>
  <si>
    <t>He can't match Raul Adalberto Mondesi's loud tools or his ceiling, but Torres outhit him on the same teams in 2014 and 2015. Though he won't displace Mondesi as the Royals' shortstop of the future, Torres has enough all-around ability to claim a utility role in Kansas City. His play in the Arizona Fall League in 2015 earned him a spot on the 40-man roster, and he has kept it heading into 2017.A switch-hitter, Torres has tremendous hand-eye coordination that makes him one of the best contact hitters in the system. He drives the ball more from the right side of the plate, but he isn't a power threat by any means, and he'll likely will fit at the bottom of a big league batting order. Torres is an average runner who won't steal many bases.While he may make only modest offensive contributions, Torres' defensive versatility enhances his value. He has the range and arm strength to be a solid shortstop. At second base, he's a plus defender with quick hands made for turning double plays, and he also can get the job done at the hot corner.</t>
  </si>
  <si>
    <t>Signed out of the Dominican Republic in 2009, Torres tends to get overshadowed by fellow middle infielder Raul Adalberto Mondesi in the Royals system. He has played more second base the last two years in deference to Mondesi, a fixture on top-prospect lists, but it's the less heralded Torres who actually has put up better offensive numbers.A switch-hitter with impressive hand-eye coordination, Torres repeatedly barrels the ball from both sides of the plate. He won't have more than modest gap power unless he gets stronger, but he makes consistent contact and draws a few walks. He's a solid runner who's still learning the nuances of basestealing.Torres has enough arm and range to get the job done at shortstop, but he's an above-average defender at second base. He has quick hands and turns the double-play pivot like he has been doing it for years. He also has seen action at third base during the last two seasons, boosting his utility man cred.</t>
  </si>
  <si>
    <t>Ramon Urias</t>
  </si>
  <si>
    <t>Urias was originally signed by the Rangers in December 2010, but after two uneventful summers in the Dominican Summer League, he was first loaned then sold to Mexico City in the Mexican League, where he played from 2013-17 before signing with St. Louis in March 2018. He made quick work of Double-A, earning a bump to Triple-A in May, and he collectively hit .300/.356/.516 with 41 extra-base hits between the two levels. Urias showed an ability to hit for average throughout his Mexican League stay, hitting .300 or better in four of his five seasons. He has a good approach at the plate, with advanced bat-to-ball skills that limit his strikeouts, as well as surprising extra-base power for his 5-foot-10 frame. Defensively, he's best suited for second base on a daily basis, but he has shown he can handle short or third when needed.The older brother of Luis Urias, who made his Major League debut with the Padres late last season, Ramon could soon join his younger sibling at the highest level, where he fits the profile of an overachieving utility-type.</t>
  </si>
  <si>
    <t>Not every prospect takes a straight and quick path to the big leagues. Urias was originally signed by the Rangers in December 2010, but after two uneventful summers in the Dominican Summer League, he was first loaned, then sold to Mexico City in the Mexican League. After five seasons of putting up numbers, both in the summer and winter leagues, the Cardinals signed the infielder in January and he made quick work of Double-A, earning a bump to Triple-A in May.Urias showed an ability to hit for average throughout his Mexican League stay, hitting .300 or better in four of his five seasons. He has a good approach at the plate, he draws walks and doesn't strike out much, all while showing surprising extra-base power for his 5-foot-10 frame. Defensively, he's best suited for second base on a daily basis, but he has shown he can handle short or third when needed. The type who has consistently outperformed his tools, Urias is a smart overachiever who fits a utility-type profile. The Cardinals took a flier on him and it's looking like they may have found a future bench player for their big league roster.</t>
  </si>
  <si>
    <t>Randal Grichuk</t>
  </si>
  <si>
    <t xml:space="preserve"> His first-round mate Mike Trout has stolen most of the thunder, but with the November 2013 trade of Grichuk to the Cardinals in the David Freese deal, he's out from under that shadow. Grichuk has started to put injury issues behind him to move up the ladder. A healthy 2012 season had him on the right path and he followed it up with an injury-free 2013 in Double-A. He has a fair approach at the plate, one that's improved over time, and started to show the raw power that made him a first-round pick in the first place. There are still holes in his swing and he needs to make better adjustments to breaking stuff, but those things come with the reps he had been missing in the past. He's a solid defensive outfielder with a strong arm and still has the chance to be a good run-producing corner outfielder in the future.</t>
  </si>
  <si>
    <t>The Angels actually picked Grichuk one spot ahead of Mike Trout in the first round of the 2009 Draft. While Trout was rocketing to superstardom, Grichuk had trouble staying healthy. He finally did so the past two seasons, hitting a combined 40 homers while reaching Double-A, before Los Angeles sent him to St. Louis in a trade for David Freese.Grichuk has the tools to hit for some average and power in the big leagues. He has a quick bat, and he has room on his frame to add some more strength. Grichuk is very aggressive at the plate, something pitchers might exploit at higher levels.Grichuk has played all three outfield positions in the Minors, fitting best in right field with his average arm and his fringy speed. The Cardinals have a logjam of outfield talent, so his versatility could help when he is ready for St. Louis.</t>
  </si>
  <si>
    <t>Randolph Gassaway</t>
  </si>
  <si>
    <t>The Orioles knew that Gassaway would need time to develop when they took him in the 16th round of the 2013 Draft out of the Georgia prep ranks. He finally rewarded the organization's patience without a breakout performance in 2016, when he hit a robust .340/.384/.535 with seven home runs in 55 games, and he further rewarded the organization this season by reaching Double-A. A big, physical right-handed hitter, Gassaway began to tap into his plus raw power last season after connecting on just two home runs in his first 126 pro games. He has the strength and bat speed needed to drive the ball out of the park to all fields, and club officials believe he'll develop even more power as he continues to refine his approach and develops physically. Defensively, Gassaway's below-average speed and arm strength limit him to left field. Club officials rave about Gassaway's work ethic and desire to learn, not to mention his promising offensive tools. That combination could make Gassaway an everyday left fielder at maturity, though expectations should remain tempered until he completes a year in full-season ball.</t>
  </si>
  <si>
    <t>Randy Abshier</t>
  </si>
  <si>
    <t>abshier_randy_pdp</t>
  </si>
  <si>
    <t>PDP Premier Event: Feb. 4, 2017 - Lake Elsinore, Calif.Favorite MLB Team: San Diego PadresFavorite MLB Player: Prince FielderAs an up-and-coming 2018 prospect who played in the PG Underclass All-American Games and the 2017 National Showcase, Abshier has a high ceiling as evident by his 2016 Underclass First Team honor.Abshier projects to have a live arm with a sinking fastball between 86-88 mph and a changeup around 79-80 mph.Abshier is tall with a thin body and wide back, and his shoulders taper to narrow hips and long legs. The southpaw shows solid mechanics and is a projectable live arm.</t>
  </si>
  <si>
    <t>Randy Arozarena</t>
  </si>
  <si>
    <t>While scouts were split on Arozarena in terms of playable now tools vs. rawness, he was nonetheless ranked No. 16 on MLBPipeline.com's Top 30 International Prospects list heading into the July 2 signing period. The Cardinals liked what they saw, giving the Cuban $1.25 million as part of an aggressive push in the Latin American market.Some feel Arozarena will be able to help a big league team in a short time, while others feel he looks crude in the field. Some of that has to do with a lack of a true defensive home, with the 21-year-old playing mostly second base and center field, though he did play shortstop in the Cuban junior leagues. He has good speed, which gives him good range wherever he plays, though he understandably needs work on his reads and routes in the outfield since he lacks experience out there. Those who watched him in Mexico, where he went after leaving Cuba, feel he can play up the middle somewhere. Arozarena's speed, along with strong instrincts, allows him to be a basestealing threat. At the plate, he has outstanding bat control and an advanced approach. He could have enough power to reach double digits in the home run department.With the investment the Cardinals made, they clearly feel Arozarena has the tools to be an everyday player at the big league level. Now it will be up to the player development staff to figure out just where he fits best to maximize his potential.</t>
  </si>
  <si>
    <t>The Cardinals signed Arozarena for $1.25 million in July 2016, after the Cuban outfielder ranked as MLB Pipeline's No. 19 international prospect in his class. He unofficially got his feet wet playing in the Mexican Winter League, then had a very solid first full season of pro ball in 2017, earning a promotion to the Double-A Texas League after he garnered Florida State League All-Star honors at Class A Advanced Palm Beach. Assigned to Triple-A in 2018, Arozarena struggled out of the gate and by early May was back in Double-A, where he hit .396 with seven homers in 24 games to force a promotion back to the Minors' top level.With a quick bat and aggressive approach, Arozarena has no problems making consistent contact from the right side of the plate. The quality of his contact leaves something to be desired, though, as all too often he rolls over pitches and hits weak grounders to the left side. Becoming more selective and trying to hit to all fields could go a long way for him, but there are some that question his ability to do so given his ongoing struggles with making swift adjustments at the plate. When he does hit the ball in the air, Arozarena has shown some sneaky raw power to his pull side, and he hit all 12 of his home runs to left field in 2018. Arozarena is an above-average runner who is aggressive on the basepaths, often to a fault. Those wheels do give him the ability to play all three spots, and the Cardinals feel he's better in center than expected. He's a cleaner fit at the corners and has the necessary arm strength for right field, which is where he saw the bulk of his playing time in 2018. If he can tone down his all-around aggressiveness and learn to make smoother adjustments, Arozarena could be ready to fill a need in the Cardinals' big league outfield should one arise in 2019.</t>
  </si>
  <si>
    <t>The No. 16 prospect on MLBPipeline.com's Top 30 International Prospects list heading into last July's signing period, Arozarena got $1.25 million to sign with the Cardinals. The Cuban got in 190 at-bats in the Mexican Winter League, showing off some of his tools, then reached Double-A in his first taste of affiliated baseball.Arozarena's best offensive tools are his ability to make consistent contact at the plate and his speed. He has excellent bat control and an advanced approach at the plate. It's more hit than power with a line-drive approach, but he should have some extra-base ability and he has the wheels to be a basestealing threat. While he's played second base and the outfield, the Cardinals see him as an outfielder. He played all three outfield spots during his debut season and he has the potential to be an above-average defender.Just 22 for all of the 2017 season, Arozarena and the Cardinals got acquainted this year. There's some hope, given the high level of play he experienced in Cuba and over the winter, that he could move somewhat quickly as a top-of-the-order table-setter.</t>
  </si>
  <si>
    <t>Arozarena was MLB Pipeline's No. 19 international prospect in July 2016 when the Cardinals inked the Cuban for $1.25 million. After he unofficially got his feet wet in the Mexican Winter League, he turned in a very solid first full season of pro ball, earning a promotion from the Class A Advanced Florida State League up to the Double-A Texas League in 2017.Arozarena hit well during his time in Palm Beach, a notorious pitcher's park and league, and held his own upon reaching Double-A. He showed an ability to make consistent contact with excellent bat speed and more extra-base thump than anticipated, especially before his promotion, though he is hit over power. His overall approach improved after his bump up, as he walked more and struck out less. Arozarena runs well and can steal a base, and he's still learning to use that speed effectively in the outfield. He's capable of playing all three spots and the Cardinals feel he's better in center than expected, showing good range going back and to the gaps. His solid average arm works well from the corners.It was a very positive first step for Arozarena, one that puts him close to the doorstep of the big leagues. The outfield is obviously crowded in St. Louis, but he should be ready to fill a need should one arise in 2018 at the ripe old age of 23.</t>
  </si>
  <si>
    <t xml:space="preserve">A classic tweener outfielder, Arozarena is without the pure speed and instincts to play center field, and lacks the power to play everyday in a corner. He does have good feel for contact and runs well enough to play above-average defense in left or right field. His likely role is that of the lesser platoon, defensive replacement, pinch-running variety. </t>
  </si>
  <si>
    <t>Aronzarena's early-season domincane of Double-A should be taken with a grain of salt as he was significantly older than is usual for prospect at that level. As a left fielder, his bat might fall just shy of profiling and he could be best used as a utility or platoon option.</t>
  </si>
  <si>
    <t>Scouts are split on Arozarena. He has playable tools, but he sometimes looks like a top prospect that can help a big league team in a short time, and other times he looks raw and crude in the field. They also wonder if he is best suited for second base, shortstop or center field. Nobody questions Arozarena's athleticism or his bat, specifically his bat control and approach at the plate.Evaluators also like how Arozarena handles himself on the bases. He might not be the fastest runner, but he has a high baseball IQ. Some scouts expect Arozarena to hit 10 to 15 home runs in the big leagues and steal as many as 30 bases. They project he'll hit between .260 and .270.Arozarena left Cuba last summer and was declared a free agent and eligible to sign by Major League Baseball in January. He trained in Mexico and played for Mexico's Toros de Tijuana in the Mexican League.</t>
  </si>
  <si>
    <t>Randy Florentino</t>
  </si>
  <si>
    <t>sa3005529</t>
  </si>
  <si>
    <t>Bouncy, athletic, albeit undersized catcher who's athletic enough to project behind the plate. Has keen eye for the strike zone, some bat control, but some risk that his offensive tools won't withstand full-season grind due to lack of physicality.</t>
  </si>
  <si>
    <t>When the Rangers needed an extra catcher to handle pitchers at a workout in the Dominican Republic, they summoned Florentino, who wound up being the most impressive player there. An under-the-radar signing for $25,000 in July 2017, he ranked third in the Rookie-level Dominican Summer League in OPS (1.004) and walks (53) during his pro debut the next year. He has continued to produce after arriving in the United States this summer.Florentino has an extremely patient approach for a teenager. He isn't afraid to work deep counts because he has good bat-to-ball skills. While most of his present power comes to the pull side, he's strong and could develop into a 20-homer threat with more strength and experience.A former shortstop, Florentino moves well for a catcher but is still learning behind the plate. While he has solid arm strength, he needs to quicken his transfer and shorten his arm action to better combat the running game. He has the makeup to succeed as a backstop, with club officials praising his intelligence and leadership skills.</t>
  </si>
  <si>
    <t>Randy Henry</t>
  </si>
  <si>
    <t>Originally a fourth-round Draft pick of the Baltimore Orioles, Henry was sent to Texas for Taylor Teagarden in December 2011. Henry had been a reliever in 2010 and 2011 in the Orioles√¢¬Ä¬ô system, and that√¢¬Ä¬ôs how he started the 2012 season, his first with the Rangers. He was dominating the Class A Advanced Carolina League, posting a 0.98 ERA, a .208 BAA and seven saves out of the bullpen. The Rangers tried him out in the rotation, and that experiment started out well, until he hit a wall in July and August, finishing with 4.53 ERA and .304 BAA in 11 starts. Any team considering him in the Rule 5 will surely be looking at him back in a bullpen role.</t>
  </si>
  <si>
    <t>Randy LeBlanc</t>
  </si>
  <si>
    <t>leblanc_randy</t>
  </si>
  <si>
    <t>LeBlanc burst onto the prospect scene as a Louisiana high school senior in 2010, when his fastball jumped to 94 mph and would have put him in the early rounds of the Draft if not for his strong commitment to Tulane. He made an instant impact for the Green Wave in 2011, pitching well in three starts before blowing out his elbow and requiring Tommy John surgery. After two up-and-down seasons and going undrafted as a redshirt sophomore-eligible in 2013, he's back on track this spring.LeBlanc mainly lives off his fastball. He's able to sit at 92-93 mph and hit 95 with little effort, and he maintains his velocity deep into ballgames. He can run it to both sides of the plate, commands it well and generates steep downhill plane with an overhand delivery, making it even more difficult to hit.Because LeBlanc has yet to establish an average second pitch, many scouts think he'll profile best as a reliever -- a role in which he could generate additional fastball velocity. He can throw his curveball for strikes, but it doesn't miss too many bats, and he doesn't use his changeup much.</t>
  </si>
  <si>
    <t>Rangel Ravelo</t>
  </si>
  <si>
    <t>Ravelo's natural hitting ability has helped him rise through the Minor Leagues since being drafted out of the Florida high school ranks in 2010. He batted .309 and led the Double-A Southern League with 37 doubles in 2014 before joining the Athletics as part of a trade package for Jeff Samardzija that December. He was enjoying his first big league camp with his new organization when a wrist injury that required surgery put him on the shelf.Ravelo understands the strike zone well, knows how to work a walk and makes consistent contact to all fields. While he has strength in his 6-foot-2, 220-pound frame, that has mostly translated to doubles in the Minor Leagues, as his 11 home runs in 2014 with Double-A Birmingham are his career high.After beginning his professional career as a third baseman, Ravelo moved across the diamond in 2013. He's an adequate defender at his new position but faces a tough profile as a right-handed-hitting first baseman without much power.</t>
  </si>
  <si>
    <t>Ravelo has done nothing but hit since being selected by the White Sox in the 10th round of the 2010 Draft. He thrived with the move to Double-A in 2014, when he hit .309 and led the Southern League with 37 doubles. The A's took notice of his success and acquired him in the Jeff Samardzija trade that offseason. Ravelo was enjoying a solid first big league camp with his new organization when a wrist injury that required surgery put him on the shelf. He hit the ground running when he finally returned to action in July, and then made up for some of the lost time with a strong offseason campaign in the Venezuelan Winter League. Ravelo's patience and knowledge of the strike zone is his greatest strength as a hitter, as he knows how to take a count and will consistently work deep counts. His short swing from the right side has little wasted movement, which in turn allows him to track the ball deep into the zone and make hard contact to all fields. While he has strength in his 6-foot-1, 225-pound frame, that has mostly translated to doubles in the Minor Leagues, as his 11 home runs in 2014 with Double-A Birmingham are his career high.A third baseman to begin his career, Ravelo was moved across the diamond to first base in 2013, where he's developed into an average defender. However, as a right-handed-hitting first baseman without much in the way of power, it will be a challenge for him to fulfill that profile at the highest level.</t>
  </si>
  <si>
    <t>Since signing as a sixth-rounder out of a Florida high school in 2010, Ravelo emerged as one of the best pure hitters in the White Sox system. He batted .309 and led the Double-A Southern League with 37 doubles in 2014 before joining the Athletics as part of a trade package for Jeff Samardzija during the Winter Meetings.Ravelo controls the strike zone well and makes consistent contact to all fields. While he has strength in his 6-foot-2, 210-pound frame, he has just 18 homers in 421 pro games. The consensus is that he won't have more than below-average home run power, which makes it difficult to project him as a regular at first base.Ravelo spent his first two pro seasons at third base and has solid arm strength, but he didn't move well enough to stay at the hot corner. He's an adequate defender at first base.</t>
  </si>
  <si>
    <t>Ranger Su√É¬°rez</t>
  </si>
  <si>
    <t>Suarez is in the mix with Enyel De Los Santos, Drew Anderson, and Cole Irvin for the No. 5 starter job, and while Suarez is the second-best prospect of that bunch, the decision is likely to come down more to March performance and a short-term outlook on being able to navigate a big league lineup. At his best in short stints, Suarez works 92-95 and has hit 97 mph, but usually works a tick or two below that as a starter. When the arm speed is at it's best, Suarez's fastball has extra life and his curveball, changeup, and slider all flash above average at times. As a starter, Suarez is more average to a touch above across the board and is an innings-eating backend type, but there's much less room for error and pitchers like this can find themselves on waivers when things get out of whack. Either version has big league value, but Suarez's best role may be a multi-inning relief type with four pitches, and he may get a chance to do just that in 2019 at the big league level.</t>
  </si>
  <si>
    <t>Ranger Suarez</t>
  </si>
  <si>
    <t>It took a while for Suarez, a modest signing out of Venezeula back in April 2012, to get things going in the Phillies system, not making his United States debut until four summers after signing, in 2015. An uptick in stuff led to jumping on a faster track in 2017, as the lefty pitched across two levels of A ball and finished third in the system in ERA and tied for third in strikeouts.Suarez has always had a very strong feel for pitching, but had fringy stuff when he first started out. Then, in 2017, everything picked up a notch, starting with a fastball that he threw all year at 90-95 mph. He uses both breaking balls, an average slider and curveball, as well as an outstanding changeup at all points in the count, setting up hitters and keeping them off-balance with aplomb. He keeps his stuff down in the zone and with sink to get groundball outs and the increased velocity and sharpness of it all led to a lot more strikeouts. He's never been one to walk guys and that didn't change even as his stuff got better.There isn't a huge separation between him and JoJo Romero, who is a few spots ahead on this list. Romero might have a little more sizzle to his stuff, but the Phillies are just as exciting to see Suarez take on upper-level hitters and develop into a future big league starter.</t>
  </si>
  <si>
    <t xml:space="preserve"> Signed back in 2012 as a soft-tossing lefty, Suarez took a while to develop, spending three seasons in the Venezuelan Summer League before making his United States debut in 2015. He's jumped more firmly on the radar in 2017, making his full-season debut and earning a promotion up a level in the process. Suarez has always had an above-average feel for pitching. His leap forward in 2017 comes courtesy of an uptick of stuff. He will now throw his fastball in the 90-94 mph range. He backs it up with one of the best changeups in the system, thrown 83-85 mph, and a solid 82-84 mph slider. He commands all three pitches well. With the improved stuff, Suarez has become a legitimate starting pitching prospect. The Phillies have a number of intriguing lefties in the system and an argument could be made that Suarez is close to being at the top of that list.</t>
  </si>
  <si>
    <t>Raudel Lazo</t>
  </si>
  <si>
    <t>Lazo is the cousin of famed Cuban hurler Pedro Luis Lazo, who is the all-time wins leader in the Cuban National Series. Raudel defected in 2010, and the Marlins signed him for $60,000 in November 2011. Early success by the left-handed reliever was forgotten when he missed most of the 2013 and 2014 seasons coming back from elbow surgery, but he got back on track in '15 and made his Major League debut in early September. Though he is undersized at 5-foot-9, Lazo has a live arm that can generate a fastball up to 93 mph with sinking action that helps him to generate a fair amount of ground-ball outs. He's shown the ability to add and subtract from his slider at times to miss bats and can even mix in a changeup on occasion. He generally stays around the zone and has a strong record of throwing strikes.  If he can stay healthy, Lazo could prove to be an effective bullpen piece for Miami in the near future thanks to his ability to record outs against right- and left-handed hitters alike.</t>
  </si>
  <si>
    <t>Raudy Read</t>
  </si>
  <si>
    <t>Read broke out in the New York-Penn League in 2014, setting career highs in numerous offensive categories while also making strides behind the plate. While he got off to a slow start last year in his full-season debut at Class A Hagerstown, the Dominican native was able to right the ship during the second half and earned a promotion to Class A Advanced Potomac in early September. However, he was unable to build on that success during his return to the Carolina League in 2016.Read stands out most for his mature approach and natural hitting ability. He knows how to control the strike zone to his advantage and shows good discipline, while his quick right-handed swing produces loud contact to all fields. He's still learning to tap into his above-average raw power, and scouts believe he'll start to clear more fences as he moves up the ladder.Read isn't nearly as advanced defensively, though, and there's some doubt that he can catch in the big leagues. His arm strength is his best asset, one that has helped him throw out nearly 41 percent of would-be basestealers in his career entering 2016, but he'll need to improve his below-average receiving skills to stick behind the plate.</t>
  </si>
  <si>
    <t xml:space="preserve">  Read had the best season of his young career as a 20-year old in the New York-Penn League in 2014. The Dominican native set career highs in nearly every offensive category, while also taking a step forward defensively. Read has an advanced approach at the plate for his age, showing a good understanding of the strike zone and a knack for hitting. His strength produces solid power and he gets to it in games well.Defensively, Read still has some work to do. He has above-average arm strength and threw out 47 percent of would-be basestealers in 2014. Like most young catchers, he'll need to continue to improve his receiving and game management as he advances in the Minor Leagues.</t>
  </si>
  <si>
    <t>Since reaching full-season ball for the first time in 2015, Read has had a tendency to begin each year slowly before turning the corner in the second half and finishing strong. That certainly was the case last season at Class A Advanced Potomac, as the Dominican native broke out to hit .272/.335/.465 after the All-Star break following a non-descript showing during the first half. Fearing he might be selected in the Rule 5 Draft, the Nationals added Read to their 40-man roster in November, and he rewarded them by earning All-Star honors in his first Double-A campaignRead stands out most for his mature approach and natural hitting ability. He knows how to control the strike zone to his advantage and shows good discipline, while his quick right-handed swing produces loud contact to all fields. He's still learning to tap into his above-average raw power, which he shows to all fields, and scouts believe he'll start to clear more fences as he moves up the ladder.Read was one of the Nationals' most improved prospects in 2016, and much of that had to do with the strides he made as a blocker and receiver. He has above-average arm strength and solid catch-and-throw skills, and the combination makes him effective at controlling the running game. While Read's overall defense requires further refinement, scouts are increasingly confident that he'll be able to remain behind the plate.</t>
  </si>
  <si>
    <t>The Nationals have long believed in Read's offensive potential, viewing him as someone who would hit for both average and power at a premium position. The Dominican catcher began to do so late in the 2016 season and then broke out in earnest in his first Double-A campaign, hitting .265 with a career-high 17 home runs. He finished the season in the Major Leagues, collecting three hits in 11 at-bats. But after all his progress, Read will miss the first 80 games of the 2018 season after testing positive for a performance-enhancing drug in February. Read has a mature approach, natural hitting ability and power potential. He knows how to control the strike zone to his advantage and shows good discipline, while his quick right-handed swing produces loud contact to all fields. Becoming comfortable turning on the ball and more aggressive firing his barrel has allowed Read to better tap into his above-average raw power, as he connected on some of the longest home runs in his career in 2017. Read's development behind the plate in the last two seasons has Nats club officials believing he can catch in the big leagues. His above-average arm strength and solid catch-and-throw skills helped him throw out 30.6 percent of attempted basestealers in the Eastern League, where he also made noticeable gains and both a blocker and receiver. Read will be limited in 2018 in the wake of his suspension, but he has requisite offensive and defensive tools to profile as a regular.</t>
  </si>
  <si>
    <t>Raul Adalberto Mondesi</t>
  </si>
  <si>
    <t>Mondesi was the second-youngest player in the South Atlantic League in 2013, playing much of the season as a 17-year-old. He more than held his own against the older competition, and he continued playing well ahead of the curve in the Carolina League in '14.The son of former All-Star Raul Mondesi, Adalberto has a good feel for hitting from both sides of the plate. He is an above-average runner, and while Mondesi doesn't hit for much power now, scouts expect that to change as he matures. Defensively, Mondesi has a strong arm and good infield actions. He is a good bet to stay at shortstop, and he has the potential to be an above-average defender.Mondesi's youth and inexperience are understandably exposed at times, but he is already very advanced for his age.</t>
  </si>
  <si>
    <t>The Royals have aggressively pushed the son of former National League Rookie of the Year and All-Star Raul Mondesi since signing him for $2 million out of the Dominican Republic in 2011. He made his U.S. debut at age 16 and was the high Class A Carolina League's only 18-year-old regular in 2014. While his tools are apparent, he looked in over his head against much more advanced pitchers in the Carolina League and Arizona Fall League.A switch-hitter with a line-drive stroke from both sides of the plate, Mondesi could grow into annual 15-homer power once he matures physically. He's overly aggressive at the plate, a trait opponents have been able to exploit, as evidenced by his CL-worst .256 on-base percentage and his 17 games without a walk in the AFL. If he can develop more patience he can be a significant basestealing threat with his well above-average speed.Mondesi is much more polished defensively at this point. He has classic shortstop actions and the range, hands and arm to make all the plays at the position. If he gets a chance to catch his breath and let his bat develop, he could blossom into an All-Star.</t>
  </si>
  <si>
    <t>Raul Alcantara</t>
  </si>
  <si>
    <t>Alcantara was coming off his American debut when the A's acquired him in December 2011 as a part of the trade that sent Andrew Bailey and Ryan Sweeney to the Red Sox. He's matured as a pitcher since the deal and had reached Double-A Midland in 2014 before undergoing Tommy John surgery that May.When healthy, Alcantara throws his fastball in the low 90s, occasionally touching 96 mph. His slider is inconsistent but has the promise to give him another quality secondary offering to go with his above-average changeup. Alcantara had made significant strides in the year before his injury, and if he's able to recapture that ability when he gets back to full health, he has a chance to become a solid Major League starter.</t>
  </si>
  <si>
    <t>When the A's acquired Alcantara in December 2011 as a part of the trade that sent Andrew Bailey and Ryan Sweeney to the Red Sox, he had just celebrated his 19th birthday and was coming off an impressive stateside debut. He emerged as one of Oakland's better pitching prospects in 2013 and moved up to Double-A the following year, only to have his season all but wiped out by Tommy John surgery in May. He returned to the mound last June at Class A Advanced Stockton, but was held to a strict 60-pitch/four-inning limit as he continued to work his way back from surgery.Alcantara's velocity was down during his initial starts at Stockton, but, by the end of the season, the right-hander was back sitting in the 92-95 mph range and bumping 96 with his fastball. His changeup has above-average potential and complements his fastball well, and he'll also mix in a show-me curveball. His slider was inconsistent but showed the makings of becoming a third average-or-better offering up until he blew out his elbow. The A's didn't have him throw it in 2015, though, as they instead emphasized building up arm strength and regaining feel. Throwing strikes has never been a problem for Alcantara, who has walked just 1.9 batters per nine innings as a professional.Alcantara returned to Texas League in 2016 but was inconsistent across his starts for Midland. He began to show signs of finally turning the corner in late July, which is when the A's promoted him to Triple-A. The right-hander had made significant strides in the year before his injury, and if he's able to fully recapture that ability and develop a more consistent breaking ball, he has a chance to become a solid Major League starter.</t>
  </si>
  <si>
    <t xml:space="preserve"> Another  member of this list who came to Oakland courtesy of Boston via the Andrew Bailey trade, Alcantara made his full-season debut and his A√¢¬Ä¬ôs organization debut simultaneously in 2012. He√¢¬Ä¬ôs more projection than anything right now, which is fine considering he√¢¬Ä¬ôll be just 20 for the entire 2013 season. He has a tall and projectable frame with clean arm action. That helps him throw his fastball in the 90-93 mph range, with more in the tank as he matures. He commands his fastball pretty well, moving it in and out and showing some good sink occasionally. His other pitches are works in progress. He shows some feel for his slider and his changeup, but the breaking ball is often too slurvy and the offspeed pitch is in its nascent stages. There√¢¬Ä¬ôs a lot to dream on here and if it all comes together, he has the chance to be a very good big league starter down the road.</t>
  </si>
  <si>
    <t>Trading Andrew Bailey and Ryan Sweeney to the Red Sox in December 2011 has worked out well for the A's, who received Josh Reddick, corner-infield prospect Miles Head and Alcantara in return. Alcantara had a rough first season in his new organization, but he bounced back in 2013 to assert himself as the system's top pitching prospect. Unfortunately, Alcantara injured his elbow in the spring of 2014 and he had Tommy John surgery in May.When healthy, Alcantara usually operates at 92-93 mph with his fastball, and he can reach 96 mph. Alcantara has done a fine job of refining his changeup in his two years in Oakland's system, to the point where it now ranks as his second-best pitch. His hard slider can also be a weapon at times, albeit with less consistency.Scouts who saw Alcantara in low Class A in 2012 and '13 noted his improved mound presence the second time around, as he learned to trust his stuff and attack hitters. His control and command took a step forward, and if Alcantara continues to improve, he could be a No. 2 or 3 starter.</t>
  </si>
  <si>
    <t>Raul Rivas</t>
  </si>
  <si>
    <t>sa871433</t>
  </si>
  <si>
    <t>Rivas is an athletic switch-hitter who plays good defense all over the field. He has gap-to-gap pop and runs pretty well. Rivas has never performed statistically, but he has several rosterable traits and might grow into more competent offensive ability late, as is sometimes the case with switch-hitters.</t>
  </si>
  <si>
    <t>Ray Black</t>
  </si>
  <si>
    <t>Black has one of the most explosive fastballs in the Minors but rarely has been healthy enough to show it. He had Tommy John surgery that forced him to miss his senior high school season and redshirt in his first year in college at Pittsburgh, and he pitched just 36 2/3 innings in two years with the Panthers while dealing with a torn meniscus and broken hand. He signed as a seventh-rounder in 2011 but had labrum surgery on his shoulder and didn't make his pro debut until 2014. He since has missed time with lat issues in 2015, back spasms and a bone spur in his elbow in 2016, and more bone spur problems that led to his release in April 2017 before he was re-signed that August. While pitching just 94 innings in his first seven years as a pro, Black did limit hitters to a .152 average and accrued 182 strikeouts (17.4 per nine innings). His fastball has attained legendary status, sitting at 100 mph in the past and topping out at 104 with heavy life. He has had a tendency to overthrow and lose the strike zone, though he has cut his walks down this year while dialing his heater down to 96-99 mph.Black's second pitch is a mid-80s slider with more power than bite, though it's effective because hitters have to try to sit on his fastball so they have a prayer of catching up to it. This year, he's learning that he can still blow opponents away without maxing out his velocity and effort, which could be the key to finally keeping him healthy. His development path has been highly unusual, but he finally reached the big leagues in July.</t>
  </si>
  <si>
    <t>Black has the most explosive fastball in the Minors, and he may have the longest medical history as well. An elbow injury that led to Tommy John surgery caused him to miss his high school senior season and redshirt during his first year at Pittsburgh, and he worked just 36 2/3 innings and recorded an 11.05 ERA while suffering a torn meniscus and broken hand the next two seasons with the Panthers. After signing for $225,000 as a seventh-rounder in 2011, he had shoulder surgery to repair his labrum and didn't make his pro debut until 2014.A lat injury sidelined Black for much of the first half of last season, but he returned to strike out 51 batters in 25 innings and hold opponents to a .153 average at Class A Advanced San Jose. His fastball sits around 100 mph outing after outing and has been clocked as high as 104, with heavy life making it even more difficult to hit. He backs it up with a mid-80s slider that can make hitters look silly if they cheat to catch up with his fastball.Besides his health, the other major concern with Black is his control. San Francisco has toned down his delivery to help in both regards, but he still walked a batter per inning in 2015. The Giants see a lot of parallels between him and Josh Osich, who overcame a litany of injuries to thrive in the big leagues last year, and Black could rush to the Majors if he can stay on the mound.</t>
  </si>
  <si>
    <t>Black missed his high school senior season with an elbow injury that led to Tommy John surgery and a redshirt year as a freshman at Pittsburgh. He pitched just 36 2/3 innings and posted a 11.05 ERA while battling knee problems in two seasons with the Panthers, but the Giants bought into his velocity enough to sign him for $225,000 in the seventh round in 2011. Then he needed another operation to repair the labrum in his shoulder, so he didn't make his pro debut until 2014.Black was worth the wait, however, as he averaged 18.1 strikeouts per nine innings and showed the best consistent velocity in the Minor Leagues. He operates around 100 mph with his fastball and can dial it up to 103, and the pitch also features impressive life. There's power to his downer curveball as well, and it gives him a second swing-and-miss pitch. His delivery isn't the cleanest, but San Francisco has helped him clean up his mechanics to give him a better chance of staying healthy and throwing strikes. A lat injury sidelined him for part of 2015, though he continued to unleash triple-digit heat when he took the mound.</t>
  </si>
  <si>
    <t>Black is the oldest player on The Board and he's only here, despite a career rife with injury and inconsistency, because his stuff is so good. He's among the hardest throwers in professional baseball and also one of the best at spinning the baseball. He is wild and the quality of his secondary stuff is inconsistent, but at times he looks unhittable. He struck out 33 in 23 big league innings last year, but he's currently on the IL with a forearm strain. He could one day pitch his way into high-leverage innings as long as he has this kind of stuff, which he has maintained despite the many maladies.</t>
  </si>
  <si>
    <t>Ray Gaither</t>
  </si>
  <si>
    <t>gaither_ray</t>
  </si>
  <si>
    <t>Coppell (Texas) spent much of this spring atop the national high school rankings (before losing in the state 6-A regional semifinals) in large part because the Cowboys have a deep pitching staff with five members committed to major NCAA Division I programs. Gaither began the season regarded as a raw, hard-throwing reliever who doubled as a third baseman and one of Coppell's best hitters. He since has emerged as its most reliable starter and top prospect, surpassing Charles King.Gaither can pitch at 93-95 mph in short stints and sits in the low 90s with his fastball as a starter. He has heavy sink on his heater and can get swings and misses with it down in the strike zone. His mid-70s curveball has passed his low-80s slider as his most reliable secondary pitch, though both have the potential to become solid offerings.Gaither has surprised with his feel for pitching, even unveiling a promising changeup with sink once he moved into the rotation. The Dallas Baptist recruit has the frame and athleticism to remain a starter, but there's some effort to his delivery and some funkiness to his arm action. Some scouts wonder if that might eventually land him in the bullpen as a pro.</t>
  </si>
  <si>
    <t>Ray Gil</t>
  </si>
  <si>
    <t>gil_ray</t>
  </si>
  <si>
    <t>PDP Premier Event: Jan. 28, 2017 - Bradenton, Fla.Favorite MLB Team: St. Louis CardinalsFavorite MLB Player: Jim EdmondsGil has been stalwart of USA Baseball, as the versatile position player made the 14U National Team Development Program in 2013, the 15U National Team in 2014 and the 17U National Team Development Program in 2015. With the 15U National Team that went 9-1 over the course of its schedule, Gil recorded nine RBIs and only struck out twice. He followed up that performance with a one-hit, two-RBI game when the 17U NTDP team defeated the Utah Marshalls in the last game of its schedule. The Miami commit was awarded with a 2015 Underclass High Honorable Mention and a 2016 Underclass First Team honor, in addition to being invited to the 2015 Junior National Showcase, the PG Underclass All-American Games and the 2016 National Showcase. He has the look of a corner guy on the left side of the field, and could man third base or left field.</t>
  </si>
  <si>
    <t>Ray-Patrick Didder</t>
  </si>
  <si>
    <t>sa736824</t>
  </si>
  <si>
    <t>Didder can play at least average defense at all the non-pitcher-and-catcher positions on the field and he's shown plus abliity in center, buoyed by plus-plus speed and a plus-plus arm. He's shown ability at the plate and mistake power at times, but he's now 24 and still hasn't put it together offensively for long stretches. He's Rule 5-eligible and is an ideal 25th man type if a team thinks they can tease out some offense and get a 1-2 WAR player with all of his secondary skills.</t>
  </si>
  <si>
    <t>Rayan Gonzalez</t>
  </si>
  <si>
    <t>Sometimes power relief arms can be found in unlikely places. The Rockies think they may have found one in the 21st round of the 2012 Draft by way of Bethune-Cookman University.Armed with a hard sinking fastball that can touch the mid-90s, missing bats and inducing a ton of ground-ball outs, Gonzalez had a very successful first full season, even seeing some time as a closer. He complements the fastball with cutter/slider that has a ton of bite. Gonzalez's control improved in 2013 compared to his summer debut, and his bulldog mentality is very well suited for short relief work.Pitchers who throw hard and keep the ball down in the zone have the chance to succeed in Coors Field, and it might not take Gonzalez too long to get there, with the chance to close games if his fastball command improves.</t>
  </si>
  <si>
    <t>Rayder Ascanio</t>
  </si>
  <si>
    <t>Signed out of Venezuela in December 2012, Ascanio spent a summer and change in the Venezuelan Summer League before making his United States debut in the Rookie-level Arizona League in 2014. Just 19 for all of 2015, he jumped on a slightly faster track by getting bumped up to the Class A Advanced California League shortly after leaving extended spring training, though he struggled there offensively.Ascanio has the best overall defensive tools of any shortstop in the Mariners system, with plus defensive actions (his footwork and his hands), a strong arm and plenty of range. How much his hit tool can progress might determine his future role. He is a switch-hitter and a bit above-average in the speed department. While he doesn't have a bad approach at the plate, there's virtually no power there at all, and he doesn't project to add much more over time. If Ascanio can add enough strength to at least make more consistent hard contact, he has the chance to be a glove-first shortstop or a defensive-minded utilityman in the future.</t>
  </si>
  <si>
    <t>Raynel Delgado</t>
  </si>
  <si>
    <t>Delgado made some noise over the summer on the showcase circuit, playing well enough to make USA Baseball's 18U team that won gold. He showed promise with the bat during the spring at Calvary Christian Academy, though an inconsistent campaign had many teams believing that Delgado would honor his commitment to Florida International. Despite questions surrounding his signability, the Indians made it a moot point by signing Delgado for $900,000 -- well above his slot's recommended bonus of $235,600 -- after taking him in the sixth round. He rewarded the organization with a red-hot start at the plate during his professional debut in the Rookie-level Arizona League. Delgado's carrying tool is his bat. A switch-hitter, he has shown a feel to hit from both sides, and his bat speed should give him the chance to hit for both average and power as he progresses. There are more questions about his defense. A shortstop in high school, most feel he won't stay there because his below-average speed limits his range. He does have good hands and footwork there, while his above-average arm makes some believe he could play third. Otherwise, a future as an offensive-minded second baseman might make more sense.The Indians' willingness to go nearly four times over slot to sign Delgado speaks to their belief that his bat will play regardless of his future defensive home. He'll need time to develop, but the long-term payoff could be considerable if he comes anywhere close to reaching his ceiling.</t>
  </si>
  <si>
    <t>Born in Cuba, Delgado moved to Florida as a child and wound up DHing for the U.S. national 18-and-under team that won a gold medal at the 2017 World Cup and featured a lineup with five future first-rounders and three other players who commanded seven-figure bonuses. He lasted until the sixth round in the 2018 Draft amid signability concerns but still landed a $900,000 bonus, the equivalent of late second-round money. He posted a .790 OPS and ranked third in the Rookie-level Arizona League with 30 walks during his pro debut.One of the more physical infielders in Cleveland's system, Delgado is a switch-hitter who has a chance to hit for average and power. He works counts well and has a track record of producing against top amateur competition. Though he slugged just .382 in his first taste of pro ball, he has the bat speed and projectable strength to develop into a 20-homer threat.Delgado bounced between shortstop, second base and third base during his debut, and his future defensive home remains in question. Though his instincts help him make plays at shortstop, his fringy speed and average arm won't hold up there in the long term. Second base may be his best bet, though he'd profile well at third base if he can strengthen his arm.</t>
  </si>
  <si>
    <t>Delgado made some noise over the summer on the showcase circuit, playing well enough to make USA Baseball's 18 and Under team that won gold. He's shown some promise with the bat this spring at Calvary Christian Academy, but has been more inconsistent than some scouts had hoped.Delgado's carrying tool is his bat. A switch-hitter, he has shown a feel to hit from both sides, and his bat speed should give him the chance to hit for average and power as he progresses. There are more questions about his defense. A shortstop in high school, most feel he won't stay there because his below-average speed limits his range. He's struggled with the accuracy of his throws this spring, making it tougher to project where his long-term defensive home will be, though he has shown enough arm strength in the past to make some believe he could play third. Otherwise, a future as an offensive-minded second baseman might make more sense.Any team considering Delgado in the top five or so rounds will be doing so because of the bat and the hopes of figuring out his position down the road. Whether or not he can be signed away from his Florida International commitment remains to be seen.</t>
  </si>
  <si>
    <t>Rece Hinds</t>
  </si>
  <si>
    <t>sa1169587</t>
  </si>
  <si>
    <t>Hinds is a massive third baseman who had the most raw power in the 2019 draft's high school class, but there are significant concerns about his hit tool. Players this size typically move to the outfield, and considering how slow Hinds' development might be paced due to the contact issues, he might be out there before he reaches the bigs. He has star-level talent, but is a very risky type of prospect.</t>
  </si>
  <si>
    <t>Teams always look for raw power when scouting for any Draft, so many were interested in Hinds, who had spent all of last summer clearing fences on the showcase circuit. He showed legitimate pop during his senior season at IMG Academy, and questions about his ability to make contact hurt his value a bit, but the Reds clearly believed he'll hit enough to tap into that plus tool by giving him an above pick value bonus of nearly $1.8 million to sign as a second-round pick.Hinds has a history of performing on big stages, including Major League Baseball's High School Home Run Derby during All-Star Weekend. It's not just batting practice power, as Hinds did hit two homers during his stint at the Tournament of Stars last summer. But with that power came with it a lot of swing and miss, with scouts worrying about his pitch recognition, particularly his ability to pick up spin. Ideally, Hinds will be able to stick at third, where his power bat would profile well. He does have enough arm for the spot, though the jury is still out whether he can man the hot corner long-term. While he's much better on quick, reactive plays, he struggles when he has time to worry about his footwork. He has seen some time in the outfield, but that hasn't gone well.One scout compared Hinds defensively to Phillies prospect Alec Bohm, who was the No. 3 overall pick in last year's Draft. Bohm was a Futures Gamer for the Phillies in 2019 and the Reds would be thrilled if Hinds can develop into that kind of prospect.</t>
  </si>
  <si>
    <t>Teams looking for legitimate raw power don't need to look any further than Hinds, who spent all summer clearing fences on the showcase circuit. It's still on display this spring with IMG Academy, though questions remain about how much he'll need to hit to tap into that plus tool.Hinds has performed well on big stages, including Major League Baseball's High School Home Run Derby during All-Star Weekend. It's not just batting practice power, as Hinds did hit two homers during his stint at the Tournament of Stars. But with that power came a lot of swing and miss, with scouts worrying about his pitch recognition, particularly his ability to pick up spin. Ideally, Hinds will be able to stick at third, where his power bat would profile well, and he does have enough arm for the spot, though the jury is still out whether he can man the hot corner long-term, with him better at quick reactive plays while he struggles when he has time to worry about his footwork. He has seen some time in the outfield, but that hasn't gone well.One scout compared Hinds defensively to Phillies prospect Alec Bohm, who was the No. 3 overall pick in last year's Draft. Hinds won't go that high, but the team who thinks the power will play at the next level could very well take the LSU commit in the first round this June.</t>
  </si>
  <si>
    <t>Reed Garrett</t>
  </si>
  <si>
    <t>The team's Rule 5 pick, Garrett made the club out of spring training and has pretty traditional middle relief stuff. He sits in the mid-90s, has an above-average slider that has vertical depth despite being in the mid-80s, and he spent the last two seasons closing for Texas' Double and Triple-A clubs. He has erratic fastball command, which might undercut stuff that would otherwise fit in a set-up role, but that stuff might improve with a change of scenery.</t>
  </si>
  <si>
    <t>Reed Reilly</t>
  </si>
  <si>
    <t>reilly_reed</t>
  </si>
  <si>
    <t>Reilly tied a Cal Poly record for saves as a redshirt sophomore in 2013, and though he was drafted by the Orioles in the 18th round, he opted to return for his junior season. It's looking like it was a wise decision on his part.Serving as his school's closer again in 2014, Reilly has been a dominant force out of the bullpen. He can dial up his fastball to 95 mph when he needs it, sitting at 92-93 mph and throwing the heater with sink and a good amount of deception. His secondary stuff, a slider and a changeup that has plus sink, show flashes of being average, but he makes up for it with outstanding fastball command.Reilly may not have the stuff to close at the highest level, but he's a high-performing college reliever with a solid three-pitch mix for a very good program. All of that adds up to hearing his name called in the fairly early stages of the Draft.</t>
  </si>
  <si>
    <t>Reese McGuire</t>
  </si>
  <si>
    <t>The top catcher in the 2013 Draft class, McGuire was ranked No. 10 on MLB.com's Draft Top 100 at the time of the Draft. Many thought the Pirates were eyeing him for their first pick, at No. 9, so they were no doubt thrilled when he was available at No. 14. The left-handed hitting catcher is the complete package. McGuire is strong-bodied with some projection to his frame, which could lead to more power to go along with a very solid hit tool. Behind the plate, McGuire has a plus arm and a very quick exchange, leaving no doubt about his ability to stay behind the plate. He gets high marks for his all-out effort and should be a leader behind the plate for the Pirates.</t>
  </si>
  <si>
    <t>One of two high school position players the Pirates took in the first round of the 2013 Draft, McGuire has established a reputation as one of the best defensive catchers in the Minor Leagues. How much his bat can catch up to his glove should ultimately determine his Major League role. After reaching Double-A for the first time at age 21 in 2016, McGuire was acquired by Toronto in a Trade Deadline deal that also sent Harold Ramirez and Francisco Liriano to the Blue Jays. There's no question McGuire's defense will get him to the big leagues. His hands are well above average, he's an excellent receiver and feel for calling a game will certainly be a plus in the future. McGuire has a terrific arm and he's grown into a leadership role and works well with a staff. While his numbers as a hitter don't jump off the page, he swung the bat well in the Arizona Fall League, making more consistent hard contact and using the whole field, and he had held his own at the plate this season in the Eastern League prior to being traded.McGuire's glove work might be enough to make him a defensive-minded regular at the highest level. If he can continue to refine his approach at the plate, he could be more than that.</t>
  </si>
  <si>
    <t>One of two high school hitters the Pirates took in the first round of the 2013 Draft, McGuire had a solid first full season, being named to the South Atlantic League All-Star team and showing the kind of defensive skills that made him a first-round pick in the first place.Though he'll be just 20 for all of the 2015 season, McGuire is very advanced behind the plate. He's a natural leader who works with pitchers well and already understands many of the nuances of game-calling. He has an above-average arm and gets rid of the ball quickly, which led to him throwing out 39 percent of basestealers in 2014. The left-handed hitter makes a lot of contact at the plate, using all fields well. He should add a bit more power as he matures, and he runs well for a catcher, with that athleticism helping him behind the plate.It often takes high school catchers longer to get through a Minor League system because they have so much to learn. McGuire is already way ahead of the curve. That, plus his outstanding makeup and work ethic, could allow him to move more quickly than most prep backstops.</t>
  </si>
  <si>
    <t>The Pirates used both of their first-round picks on up-the-middle preps in 2013, selecting Austin Meadows with the ninth overall pick and then nabbing McGuire, a gifted defensive catcher out of Washington, at No. 14. Three years later, he was in his first season at the Double-A level when the Pirates packaged him with Harold Ramirez and Francisco Liriano to the Blue Jays in a Trade Deadline deal. A left oblique injury sidelined McGuire during the first half in 2017, but McGuire performed well back in Double-A after making a healthy return in July and made up for lost time that offseason playing in the Dominican Winter League. And even though he underwhelmed with his production in 2018 at Triple-A, McGuire still earned his first big league callup in September and made the most of his opportunity, hitting .290 with a pair of homers and three doubles in 14 games. Defense will always be the driving force behind McGuire's game. He's an excellent blocker and receiver, who's been praised for his game-calling and feel for managing a pitching staff at every stop in his career. His arm strength is above-average but plays up because he's technically sound, he has a quick release and consistently delivers accurate throws. He has some natural hitting ability from the left side of the plate, with a level, line-drive-producing swing and knowledge of the zone. The majority of McGuire's hits are singles, though he can run into one here and there, and occasionally he'll go on an uncharacteristic power-hitting streak. While it's unlikely that McGuire will ever hit enough to achieve an everyday role in the big leagues, he has the type of profile teams covet in a defensive-minded backup.</t>
  </si>
  <si>
    <t>The Pirates used both of their first-round picks on up-the-middle preps in 2013, selecting Austin Meadows with the ninth-overall pick and then nabbing McGuire at No. 14, targeting the Washington state product for his revered defensive prowess. McGuire spent a full season at each Class A level before advancing to Double-A in 2016, when he was dealt with Harold Ramirez and Francisco Liriano to the Blue Jays at the Trade Deadline. Sidelined with a knee injury for much of the first half in 2017, McGuire performed well back in Double-A after making a healthy return in July before making up for lost time in the Dominican Winter League during the offseason. McGuire's defense has long been his calling card, and there's little doubt that it will get him to the big leagues. An excellent blocker and receiver who receives high praise both for his ability to handle a staff, McGuire also is adept at controlling the running game with his plus arm and efficient pop technique. At the plate, McGuire continues to show natural hitting ability with an advanced feel for the zone, though his power has been virtually non-existent as a professional.McGuire's offensive profile may leave much to be desired, but the glove is good enough for him to carve out a role as defensive-minded backup in the big leagues.</t>
  </si>
  <si>
    <t>The Pirates used both of their first-round picks on up-the-middle preps in 2013, selecting Austin Meadows with the ninth-overall pick and then nabbing McGuire at No. 14, targeting the Washington state product for his revered defensive prowess. He reached Double-A for the first time in 2016, the same year that he was dealt with Harold Ramirez and Francisco Liriano to the Blue Jays at the Trade Deadline. Sidelined with a left oblique injury for much of the first half in 2017, McGuire performed well back in Double-A after making a healthy return in July and then made up for lost time in the Dominican Winter League during the offseason.McGuire's defense has long been his calling card, and there's little doubt that it will get him to the big leagues. An excellent blocker and receiver who garners high praise for his game-calling and his ability to handle a staff, McGuire also is adept at controlling the running game with his plus arm and efficient pop technique. At the plate, McGuire continues to show natural hitting ability with a level, line-drive producing swing and advanced feel for the zone, and he even showed an uptick in power in 2017, connecting on a career-high six home runs with Double-A New Hampshire despite playing in just 34 games. McGuire's stock as a hitter seemingly is on the rise now that he's healthy. His glove, meanwhile, is good enough for him to carve out a role as defensive-minded backup, if not a regular in the big leagues.</t>
  </si>
  <si>
    <t>After selecting Meadows in the 2013 Draft, the Pirates nabbed McGuire five picks later at No. 14. He was a veteran of the USA Baseball program and scouts considered him to be the top catcher in the Draft class.McGuire is the all-around package. He has a smooth left-handed swing, and he has a knack for barreling up balls. McGuire's big frame portends solid power when he matures. His defense is advanced for a teenager, his athleticism makes him a good receiver and he has an above-average arm.McGuire earns praise for his makeup and his high baseball IQ. Those intangibles, combined with his tools, give him everything necessary to become a leader behind the plate for the Bucs.</t>
  </si>
  <si>
    <t>The Blue Jays have a terrific young catching tandem in Danny Jansen and McGuire, who we project to play a glove-centric second fiddle to Jansen's bat for the next half decade. McGuire has been lauded for his defense since high school, and he remains excellent back there, and has a plus arm. He has struggled in the past to lift the ball, and while he showed some movement in that regard last year, it's unlikely that McGuire hits enough to profile as an everyday catcher.</t>
  </si>
  <si>
    <t>Outside of perhaps left-handed high school pitching, there may not be more depth in this class than what the crop of prep catchers has to offer. McGuire, who had a big summer with Team USA's gold-medal winning 18 and under team, might be the best of the lot. McGuire is a strong-bodied, left-handed-hitting catcher, which is always in high demand. With an easily above-average arm and fast exchange, he has the catch-and-throw skills to stay behind the plate.More of an all-out effort type than a natural performer, there is still some projection to his frame, so there might be more power to come. That could make him a very good all-around backstop in the future, one who carried over a very strong summer to his spring in the Pacific Northwest, keeping him very much in the first-round picture.</t>
  </si>
  <si>
    <t>Reggie Lawson</t>
  </si>
  <si>
    <t>Some teams moved off of Lawson when he had some injury issues as a high school senior, but the Padres found themselves flush with pool money after taking underslot prospects late in the first round (Hudson Potts and Eric Lauer), which enabled them to give Lawson $1.9 million in the second round, $1 million above slot. He has yet to spend any time on the IL as a pro. 
Lawson's velocity has climbed and his breaking ball, which was in the 68-72 mph range in high school, now has more power to it and rests in the mid-70s. He found a better changeup in 2018, quelling most concerns about him eventually winding up in the bullpen. His delivery isn't as fluid as it was in high school, but while Lawson doesn't have pinpoint, touch-and-feel command, his fastball lives in the zone and he throws enough strikes to start. He's enduring a walk uptick at Double-A early in 2019 but his rate of strikes (63%) is the same as last year, so the walk totals are probably going to regress to Lawson's career mean. He projects as a No. 4/5 starter, or a valuable reliever if he's pushed to the bullpen by the depth of talent on the rest of San Diego's staff.</t>
  </si>
  <si>
    <t>Lawson endeared himself to scouts with his lightning-quick arm, and even though he endured a side injury during his senior season, the Padres gambled on his upside. They gave the right-hander $1.9 million, more than twice slot value, after selecting him with the 71st overall pick in the 2016 Draft. In his two full Minor League seasons, Lawson has yet to find any measure of consistency, with an ERA hovering around 5. But all the while, he's continued to flash promising stuff and a high ceiling.Lawson's velocity dipped a bit upon his introduction to pro ball, but it returned in 2018 in the Class A Advanced California League. He operates in the mid-90s with a mid-70s curveball that can be a hammer when thrown right. Scouts believe the curve will continue to improve as Lawson fills out physically, but he's yet to show great command of the pitch. Lawson also features a promising changeup that quickly has become a third weapon for him.An excellent athlete, Lawson will need to continue to add strength and hone his athleticism. He's made strides with the consistency of his delivery, but he still needs to cut down on his walk totals. Thus far, Lawson's numbers haven't been great. But the Padres feel he's only scratching the surface. Once he harnesses his talents, he could develop into a back-end starter or a dominant bullpen option.</t>
  </si>
  <si>
    <t>After Lawson, a tall, projectable and athletic right-hander, pitched extremely well over the course of the summer showcase circuit, scouts were excited to see what kind of progress he would show this spring. Instead, they were largely disappointed, as Lawson's stuff backed up and then a side injury sidelined him for much of the spring. The Padres still were willing to gamble on the upside he showed during summer, as they gave the right-hander $1.9 million, more than twice slot value, after drafting him with the 71st overall pick. In the summer, Lawson was touching 94 mph with his fastball and showed good improvement with his breaking ball. But he didn't take the step forward in velocity many hoped to see during the spring, and his secondary stuff took a step backward. He'll throw a decent breaking ball now and again, but it's often too slow at 71-73 mph. He is still throwing strikes, however, and his athleticism, strong frame and easy arm action are still impressive.In spite of his inconsistent spring, Lawson, who had committed to Arizona State before signing with the Padres, can flash power stuff at times, and there's plenty to dream on with his athletic and projectable frame.</t>
  </si>
  <si>
    <t>Lawson endeared himself to scouts during the summer showcase circuit with his lightning-quick arm, only to have his stuff take a step back as senior as a side injury sidelined him for much of the spring. The Padres, willing to gamble on the upside Lawson showed during the summer, gave the right-hander $1.9 million, more than twice slot value, after selecting him with the 71st overall pick in the 2016 Draft. Assigned to full-season ball for his first full season, Lawson struggled to find consistency across 17 starts with Class A Fort Wayne but continued to flash promising stuff and a high ceiling. Lawson's velocity was down during his pro debut, with the right-hander pitching more at 88-92 mph after he'd sat 92-94 the previous summer. That velocity returned in 2018 in the Class A Advanced California League, with Lawson operating more in the mid-90s and reaching 96 mph. His mid-70s curveball is a hammer when thrown right, and scouts believe its spin rate and velocity will continue to improve as Lawson fills out physically. Lawson also features a promising changeup that quickly has become a third weapon for him.Questions about Lawson's stamina and durability prompted the righty to add 30 pounds of good weight prior to his first full season, and he's continued to refine his body by adding strength and improving his athleticism. He's also made strides in improving his delivery, as Lawson now stays on a line to the plate and repeats his arm slot with greater consistency. With additional adjustments and progress, Lawson could develop into a back-end starter or a dominant bullpen option.</t>
  </si>
  <si>
    <t>Lawson endeared himself to scouts during the summer showcase circuit with his lightning-quick arm, only to have his stuff take a step back as senior before a side injury sidelined him for much of the spring. The Padres, willing to gamble on the upside Lawson showed during the summer, gave the right-hander $1.9 million, more than twice slot value, after drafting him with the 71st overall pick. Lawson's velocity was down during his pro debut, with the right-hander pitching more at 88-92 mph after he'd sat 92-94 the previous summer. His mid-70s curveball can be sharp when thrown right, and scouts believe its spin rate and velocity will improve as Lawson fills out physically. Lawson also features a nascent changeup that will become a focal point of his development in future seasons. Questions about Lawson's stamina and durability prompted the righty to add 30 pounds of good weight during the offseason, much to the delight of the Padres. He's also made strides with his delivery, staying on a more consistent line to the plate after struggling to do so last summer. He may be a project, but there's plenty to dream on with Lawson's athletic and projectable frame.</t>
  </si>
  <si>
    <t>After Lawson, a tall, projectable and athletic right-hander, pitched extremely well over the course of the summer showcase circuit, scouts were excited to see what kind of progress he would show this spring. Instead, they've largely been disappointed, as Lawson's stuff has backed up and then a side injury sidelined him for much of the spring.In the summer, Lawson was touching 94 mph with his fastball and showed good improvement with his breaking ball. He hasn't had the step forward in velocity many hoped to see and his secondary stuff taken a step backward. He'll throw a decent breaking ball now and again, but it's often too slow at 71-73 mph. He is still throwing strikes, however, and his athleticism, strong frame and easy arm action are still impressive. While it's been a bit of a struggle for the right-hander, the Arizona State commit still has shown glimpses of the power stuff at times. He may have fallen behind guys like Matt Manning and Kevin Gowdy in California, but a team could still gamble on his upside in the first few rounds.</t>
  </si>
  <si>
    <t>Reggie Pruitt</t>
  </si>
  <si>
    <t>Reds first-round pick Tyler Stephenson wasn't the only blue-chip prospect at Kennesaw Mountain High (Kennesaw, Ga.) this spring. Pruitt actually entered the year with a higher profile and dropped to the 24th round only because he was strongly committed to Vanderbilt. The Blue Jays managed to lure him away from the Commodores with a $500,000 bonus.Pruitt is a true speedster who can cover 60 yards in less than 6.5 seconds and get from the right side of the plate to first base in 3.6 seconds on a drag bunt. He projects a basestealing threat and a quality defender in center field.Some area scouts thought that Pruitt will need to make adjustments to his right-handed swing in pro ball. He has a choppy stroke with some arm bar, and it can get long when he gets overly aggressive. He does have impressive hand-eye coordination and bat speed, so he could hit for average with some power once he refines his swing and gets stronger.</t>
  </si>
  <si>
    <t>Scouts flocked to Kennesaw Mountain (Ga.) High last spring to see Pruitt and Tyler Stephenson. While the latter ended up going to the Reds with the No. 11 overall pick, Pruitt, who was believed to have a strong commitment to Vanderbilt, lasted until the 24th round, where he was taken by the Blue Jays and lured away from the Commodores with a $500,000 bonus.Pruitt is a top-flight athlete with double-plus speed that allows him to cover 60 yards in less than 6.5 seconds and get from the right side of the plate to first base in a blistering 3.6 seconds on a drag bunt. Those wheels also make him a threat to steal on the basepaths as well as a quality defender in center field, where he has outstanding range and closing speed.Some scouts worry about Pruitt's ability to hit, citing his raw hitting mechanics and lack of physical strength as areas of concern. His hand-eye coordination and bat speed offer reasons to be optimistic, though, and he has the makings of a top-of-the-order center fielder if everything comes together.</t>
  </si>
  <si>
    <t>Kennesaw Mountain High's Tyler Stephenson is a lock first-rounder and likely will be the first catcher drafted this year, but he wasn't the most highly regarded prospect on the Mustangs roster entering 2015. That distinction belong to Pruitt, who could go in the top three rounds to a team that put a premium on speed.Pruitt can cover 60 yards in less than 6.5 seconds and has been clocked at 3.6 seconds from the right side of the plate to first base on a drag bunt. That speed makes him a basestealing threat and gives him plenty of range in center field.The Vanderbilt recruit may need to overhaul his swing at the next level. Pruitt has a choppy right-handed stroke that includes come arm bar and gets long when he gets overly aggressive. He does have good hand-eye coordination and bat speed, so he could hit for average with some pop if he can smooth out his swing and add some strength.</t>
  </si>
  <si>
    <t>Reginald Preciado</t>
  </si>
  <si>
    <t>Will be highest paid Panamanian amateur ever, with $1 million to Cubs C Miguel Amaya being the number to beat. 6-4, switch-hittimg shortstop with feel to hit even though he hasn't grown fully into his body. Young for the class and still raw at the plate, with some reports of trouble vs. velocity.</t>
  </si>
  <si>
    <t>The best prospect out of Panama in this year's class, Preciado is a lean and athletic shortstop with a large frame and a projectable body. He has the types of tools that can make an impact on both sides of the ball and tons of upside. The 16-year-old signed with the Padres for $1.3 million at the outset of the July 2 signing period after he ranked as the No. 22 prospect on MLB Pipeline list of the Top 30 international prospects.At the plate, the switch-hitting Preciado drives the ball with hard contact from the right side and sprays the ball from gap to gap from the left side. He also has a good rhythm and body control from both sides of the plate and the ability to barrel up balls. There's good bat speed and the potential for some power in the future as he adds strength to his highly projectable, 6-foot-4, 180-pound frame. He's a decent runner with long and easy strides and an extra gear when he needs to use it.As a shortstop, Preciado has soft hand and is light on his feet in all directions, profiling as an above-average defender at the position. He has shown a quick first step and a strong and accurate arm that projects to be above average in the future. He'll need considerable time to develop in the Minors, but the final product could be a player who makes an impact on both sides of the ball.</t>
  </si>
  <si>
    <t>The best prospect out of Panama in this year's class, Preciado is a lean and athletic shortstop with a large frame and a projectable body. He has the types of tools that can make an impact on both sides of the ball and tons of upside.On defense, Preciado is smooth defender and light on his feet in all directions. He has shown a quick first step and a strong and accurate arm that projects to be above average in the future. He has soft hands.At the plate, he drives the ball with hard contact from the right side and sprays the ball from gap to gap from the left side. He also has a good rhythm and body control from both sides of the plate and the ability to barrel up balls. There's good bat speed and the potential for some power in the future. He's a decent runner with long and easy strides and an extra gear when he needs to use it.Preciado is trained by his father Victor Preciado in Chiriqui, Panama and is represented by Cesar Suarez of Beverly Hills Sports Council. The Padres are the favorites to sign him.</t>
  </si>
  <si>
    <t>Reid Humphreys</t>
  </si>
  <si>
    <t>After having Tommy John surgery in high school, Humphreys became a full-time hitter in his first two seasons at Mississippi State and worked just 22 2/3 innings as a junior in 2016. Power appeared to be his best tool -- as it was for his older brother, Tyler Moore, who spent five years in the big leagues -- yet the Rockies drafted him in the seventh round as a pitcher. He has gotten better as he climbed through the Minors and has thrived at extremely hitter-friendly high Class A Lancaster this year.Humphreys has more pitches than a typical reliever. He can overpower hitters with his fastball, which has zoomed from 92-95 mph in college to 95-99 in pro ball, and his cutter, which resides in the low 90s. He also has a true slider in the low 80s and will throw an occasional changeup.While Humphreys' control has regressed a bit in 2018, he has limited damage by rarely missing up in the strike zone. He went more than three months without surrendering an extra-base hit, an almost unfathomable accomplishment for a pitcher toiling in Lancaster and the California League. If he can throw a few more strikes, he might be a closer.</t>
  </si>
  <si>
    <t>Humphreys was a talented two-way player as a high schooler in Mississippi, but Tommy John surgery kept him from pitching his senior year, though he took home state Gatorade Player of the Year honors anyway. The Nationals took him in the 36th round of the 2013 Draft, but he opted to honor his commitment to Mississippi State, where he was only a position player as a freshman and sophomore. He got back on the mound as a junior and saved seven games, enough for the Rockies to draft him as a pitcher in the seventh round of the 2016 Draft. He pitched his way to Double-A in 2018 and finished second in the organization with 26 saves. A shoulder injury in 2019 stopped his momentum as he missed most of the season.Humphreys misses a lot of bats with a deeper repertoire than most relievers. He can run his four-seam fastball up to 97-98 mph at times, but he uses his low-90s cutter as his primary fastball and it has solid average cut to it. He does a nice job at mixing in his low-80s slider and even has a changeup that can help him neutralize left-handed hitters. While his command wasn't quite as sharp in 2018, he should find the strike zone consistently enough to be effective. He's not far off from contributing to a big league bullpen, another power arm in the system who could be an effective setup man, if not more.</t>
  </si>
  <si>
    <t>The top Mississippi high school prospect in the 2013 Draft, Humphreys turned down the Nationals as a 36th-round pick. He played sparingly as a Mississippi State freshman and had a so-so sophomore season before emerging as one of the top run producers on the Bulldogs' Southeastern Conference regular-season champions this spring. He also returned to the mound for the first time since having Tommy John surgery in 2012, taking over Mississippi State's closer role and drawing some interest from pro teams as a pitcher.The younger brother of big leaguer and former Bulldog Tyler Moore, Humphreys likely will be drafted as a position player because he offers right-handed power, always a valued commodity. Scouts are more impressed with his strength than his bat speed, but he can backspin balls and drive them to all fields. He'll need to improve his pitch recognition and ability to deal with breaking pitches to hit for average at the next level.Humphreys has played both outfield corners and third base as a junior, and he probably fits best in left field. He's a below-average runner but makes up for his lack of quickness by making proper reads and taking efficient routes. Scouts are intrigued by his pitching potential because he works at 92-95 mph with his fastball and backs it up with an effective slider.</t>
  </si>
  <si>
    <t>Reid McLaughlin</t>
  </si>
  <si>
    <t>mclaughlin_reid</t>
  </si>
  <si>
    <t>PDP Premier Event: Feb. 5, 2017 - PhoenixFavorite MLB Team: Pittsburgh Pirates Favorite MLB Player: Marcus StromanMcLaughlin, a right-handed pitcher from Arizona, is already committed to BYU after he graduates in 2018. He has made seven All-Tournament Teams with the Warriors Baseball Academy since 2014 and won the 2015 16U WWBA West Memorial Day Classic and the 2017 Perfect Game West Martin Luther King Championship with the Warriors. The small right-handed hurler has some potential to grow into a prospect in 2018. McLaughlin already has decent arm speed at only 154 pounds, boasting a fastball in the mid-80s with some sink. He has a feel for his curveball as well and simply needs further time to develop.</t>
  </si>
  <si>
    <t>Reid Schaller</t>
  </si>
  <si>
    <t>sa3008023</t>
  </si>
  <si>
    <t>Schaller was a draft eligible redshirt freshman who lost his true freshman season to Tommy John. He pitched out of Vanderbilt's bullpen in the spring and was throwing really hard, sitting 94-97 and touching 99. After he signed with Washington, he joined Short-season Auburn's rotation. We have Schaller projected as a reliever but it makes sense to run him out as a starter as a way of developing his milquetoast slider and below-average changeup, as he'll be throwing 25 or 30 innings every month instead of the 12 to 15 innings he'd get coming out of the bullpen. His ceiling will be dictated by the eventual quality of his breaking ball.</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</si>
  <si>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this spring, albeit while hitting 98 mph with his fastball as a rare Draft-eligible redshirt freshman. That velocity along with Schaller's lack of mileage on the mound intrigued the Nationals, who selected him with their third-round pick. Schaller has worked at 95-98 mph in short stints, generating velocity without much effort. He'll occasionally throw some sharp mid-80s sliders, but for the most part his breaking ball has been below average. He has used his changeup so infrequently that it's best described as a work in progress.Though he has thrown strikes, Schaller has been hit harder than expected for someone with a mid-90s fastball. He needs to improve his command and his secondary pitches to keep batters off his heater. He could be a late-inning force when all is said and done, though there's also a chance that the Nationals will see what he can do as a starter before relegating him to a permanent bullpen role.</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</si>
  <si>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in 2018, albeit while hitting 98 mph with his fastball as a rare Draft-eligible redshirt freshman. That velocity along with Schaller's lack of mileage on the mound intrigued the Nationals, who selected him with their third-round pick last June.Schaller will pitch at 95-98 mph in short bursts, generating easy velocity with a fast arm. He'll occasionally throw some sharp mid-80s sliders, but for the most part his breaking ball is average right now, with the potential to develop into a more consistent swing-and-miss pitch. He has used his changeup so infrequently that it's best described as a work in progress.The Nationals again will deploy Schaller as a starter in 2019, viewing it as a good opportunity for him to develop his secondary offerings and refine his control. He's unlikely to stick in that role, though, as most evaluators view him as a future late-inning force coming out of the bullpen.</t>
  </si>
  <si>
    <t>Schaller flashed a low-90s fastball as an Indiana high schooler in 2016, but he went undrafted because he battled injuries during his senior year and was strongly committed to Vanderbilt. He missed all of his first year with the Commodores following Tommy John surgery, and worked just 24 2/3 innings during the regular season this spring. But that has been enough to attract scouts, because he has hit 98 mph as a rare Draft-eligible redshirt freshman.Schaller has worked at 95-98 mph in short stints, generating velocity without much effort. He'll occasionally throw some sharp mid-80s sliders, but for the most part his breaking ball has been below average. He has used his changeup so infrequently that it's best described as a work in progress.Though he has thrown strikes, Schaller has been hit harder than expected for someone with a mid-90s fastball. He needs to improve his command and his secondary pitches to keep batters off his heater. He's far from a finished product and his signability is uncertain, but his fastball alone makes him intriguing.</t>
  </si>
  <si>
    <t>Reid Scoggins</t>
  </si>
  <si>
    <t>After missing 2011 due to Tommy John surgery, Scoggins returned to the mound in 2012 at Howard Junior College and excited scouts with reports of a 101 mph fastball. More typically, however, Scoggins throws his fastball in the mid-90s. His slider is inconsistent but could develop into a solid second offering. He also throws a nascent changeup. Scoggins has demonstrated he has swing-and-miss stuff in the low minors but will have to improve his command as he advances. He has a lot of effort in his delivery, and some scouts think he is better suited as a power reliever. For now, the Angels are content to let him work out his command problems as a starter.</t>
  </si>
  <si>
    <t>Reivaj Garcia</t>
  </si>
  <si>
    <t>sa3006900</t>
  </si>
  <si>
    <t>Garcia, who signed for $500,000, just turned 17 in August and hit .300 in the AZL despite being a whopping 3.5 years younger than the average player there. He has really great feel to hit, and not just for his age. It's punchy, all-fields contact right now. Garcia's swing has an abbreviated finish and he's already a pretty stocky kid without much room for mass, so it's unlikely he develops big home run power as he matures; he might never hit more than 12-15 bombs. But he's going to hit a ton and he's athletic enough to have tried shortstop, though he probably fits best at second base, where he might be above-average. Depending on how his bat develops, he could be a Cesar Hernandez type of regular who makes a ton of contact and plays a premium position, which would generate a significant amount of value even if there's not much pop here. The Cubs have pushed advanced hitters like this pretty aggressively of late, but Garcia is just so young that we anticipate he'll be in extended next year, then head to Eugene for the start of his summer. If he hits there, he may get a cup of coffee at South Bend late in the summer.</t>
  </si>
  <si>
    <t>Renato Nunez</t>
  </si>
  <si>
    <t xml:space="preserve"> Nunez has teamed up with first baseman Matt Olson in full-season ball to form a powerful infield duo. With Class A Advanced Stockton in 2014, Nunez hit 29 home runs and Olson added 37. Their combined total of 66 homers was the most by a pair of teammates in the Minor Leagues. Thanks to the bat speed Nunez produces, he has significant raw power and is capable of driving the ball out to all fields. Like many young hitters, his approach is a bit inconsistent, and he can get caught up trying to pull everything. But when he's at his best, he uses the whole field to hit and does a good job of hunting fastballs he can drive. Defensively, Nunez remains a work in progress. He's shown signs he's getting better and dramatically cut down on his errors in 2014. The A's began playing him some at first base for the first time in 2015.</t>
  </si>
  <si>
    <t>Nunez's power is derived from a combination of bat speed and strength, while his lofty barrel path through the zone enables him to generate backspin consistently. A right-handed hitter, he can get pull happy at times but did a better job of using the whole field in 2015. Nunez also made huge strides toning down his aggressive approach, posting a career-best walk rate in his first taste of Double-A while also reducing his strikeout rate by near five percent.Nunez's power is derived from a combination of bat speed and strength, while his lofty barrel path through the zone enables him to generate backspin consistently. A right-handed hitter, he can get pull happy at times but did a better job of using the whole field in 2015. Nunez also made huge strides toning down his aggressive approach, posting a career-best walk rate in his first taste of Double-A while reducing his strikeout rate to 15.9 percent from 20.1 percent the previous year. Defensively, Nunez has the arm strength and glove to handle third base, but he lacks the range and first-step quickness, with speed that grades as well below average. He saw playing time at first base for the first time in 2015 and could move there full-time down the road, although it would place additional pressure on his offensive development.</t>
  </si>
  <si>
    <t xml:space="preserve"> Another aggressive Latin American signing, the A√¢¬Ä¬ôs gave Nunez $2.2 million in 2010. He played in the Dominican Summer League in 2011 and then impressed in the Arizona League in 2012, finishing among the league leaders in a host of offensive categories, from batting average to OPS and RBIs. He√¢¬Ä¬ôs a long way from Oakland, but he shows signs of hitting for both power and average, with a decent approach at the plate and excellent bat speed. It√¢¬Ä¬ôs unclear just yet if he√¢¬Ä¬ôll be able to stay at third, with his below-average speed limiting his range. If he hits like it appears he can, he√¢¬Ä¬ôll be just fine if he has to move to first base in the future.</t>
  </si>
  <si>
    <t>The A's had an all-prospect infield at low Class A Beloit in 2013, with Olson at first base, since-traded Chris Bostick at second, Robertson at shortstop and Nunez at third. Nunez ranked fifth in the Midwest League with 19 homers, more than doubling his total of nine from his first two seasons in Rookie ball. Nunez has continued to drive the ball in high Class A this year.Signed for $2.2 million out of Venezuela, Nunez presents a combination of tantalizing and raw tools. He has a sound and quick right-handed swing, and he can drive the ball to all areas of the field -- though he also can get himself out by being overly aggressive at the plate. If Nunez can adopt a more disciplined approach, he could produce for both power and average.Though Nunez's strong arm fits at third base, it's uncertain whether he can remain at the hot corner in the long run. Nunez's hands and feet need a lot of work, and if he can't cut it at third, his well below-average speed may mean that first base is his only other option.</t>
  </si>
  <si>
    <t>The A's signed Nunez for $2.2 million in 2010 based on his right-handed power potential. He's shown plenty of it in the Minors, hitting at least 18 home runs at each full-season level, and he became the youngest non-pitcher to play for the A's since Aaron Cunningham in 2008 when he made his big league debut last September. It was a disappointing season for Nunez overall, though, as he posted the lowest average of his career (.228) while moving down the defensive spectrum in Triple-A. The 2017 season has brought slightly better results for the Venezuela native, as he surpassed his home run total from the previous in just a half season in Pacific Coast League, where he was named a midseason All-Star.Nunez generates plus raw power thanks to a combination of bat speed and physical strength, but he sells out for it too often, employing a pull-heavy approach that limits the overall utility of his bat. He made strides with his plate discipline at Double-A in 2015, only to regress last season with the move up to Triple-A, where his strikeout rate increased by nearly 6 percent from the previous year. Nunez's strikeout rate continued to spike in 2017, casting even greater doubt about his ability to hit for any semblance of average.Nunez's offensive struggles followed him into the field last season, as he led all Pacific Coast League third basemen in errors (21) despite appearing in just 89 games at the hot corner. As a below-average defender and runner without a true position, Nunez profiles more as an up-and-down bench bat more than an everyday option.</t>
  </si>
  <si>
    <t>Resly Linares</t>
  </si>
  <si>
    <t>sa873296</t>
  </si>
  <si>
    <t>Even though Linares' frame hasn't filled out very much since he teenage days, his velocity has climbed. Loose and spindly, the low-slot lefty now sports a fastball that sits in the low-to-mid 90s. Linares uses his curveball to attack both left and right-handed hitters, and his lack of changeup development to this point is the chief reason why he may project to the bullpen, where he may throw even harder and turn into something resembling Felipe Vasquez. We like lanky, athletic pitchers with feel for spin. Though there are clear things to work on, Linares is one of those. He should spend 2019 at Hi-A.</t>
  </si>
  <si>
    <t>Signed for $275,000 in September 2014, Linares made his United States debut two years later and then established himself as a rising prospect in '17. Pitching as a 19-year-old in the New York-Penn League, he posted a 2.35 ERA with a 0.96 WHIP and a circuit-best .171 opponents' average in 61 1/3 frames. Linares' move up to full-season ball in 2018 came with even better results, most notably a strikeout rate that jumped to 10.4 K/9 from 8.8 the previous year. Moving up to the Florida State League in 2019, Linares got off to a shaky start before landing on the injured list in mid-April with a left forearm strain. Linares stands out for his remaining physical projection, as he already shows a fast arm with plenty of room to grow into his 6-foot-2, 170-pound frame. That leads scouts to believe he'll add more velocity to a fastball that currently sits in the low 90s and bumps 94. His curveball is an above-average offering, one thrown with tight spin and late biting action, and he also shows some feel for a changeup.Linares is athletic and has a clean, repeatable arm action which aids him as a strike-thrower, and he should develop at least average command as well. Adding strength to his wiry frame will be key for the left-hander, who has the arsenal and feel to stick as a starter.</t>
  </si>
  <si>
    <t>Signed for $275,000 in the fall of 2014, Linares quickly opened eyes with his impressive professional debut in his native Dominican Summer League. The Rays have challenged the young left-hander as a result, jumping him over the Rookie-level Gulf Coast League to the Rookie-level Appalachian League for his U.S. debut the next year, and then assigning him to Class A Short Season Hudson Valley to open 2017. He was excellent as a 19-year-old in the New York-Penn League, where he pitched to a .235 ERA with a 0.96 WHIP and a circuit-best .171 opponents' average in 61 1/3 frames. Linares stands out for his remaining physical projection, as he already shows a fast arm with plenty of room to grow into his 6-foot-2, 170-pound frame. That leads scouts to believe he'll add more velocity to his fastball, which currently sits at 88-92 mph and bumps 94. His curveball is an above-average offering, one thrown with tight spin and late biting action, and he also shows some feel for a changeup.That Linares is athletic and has a clean, repeatable arm action aids him as a strike-thrower, and he should develop as least average command as well. Adding strength to his wiry frame will be key for the left-hander, who has the arsenal and feel to stick as a starter.</t>
  </si>
  <si>
    <t>Reyes Moronta</t>
  </si>
  <si>
    <t>Moronta's career took some time to build some momentum. Signed out of the Dominican Republic for a mere $15,000 in 2010, he didn't reach full-season ball until his fifth year as a pro and posted a 5.73 ERA in low Class A when he did. He has enjoyed a breakout in high Class A in 2016, earning midseason California League All-Star recognition as he has started to make the transition from thrower to pitcher.Moronta has a live fastball that sits at 95-97 mph, regularly reaches the upper 90s and has topped triple digits. There's some deception in his delivery that allows his heater to get on hitters more quickly than its pure velocity. He has made strides with his slider, which can arrive in the mid 80s with late break and shows flashes of becoming a plus pitch.While he'll occasionally flip a changeup to the plate, Moronta is mostly about power. There's some effort in his mechanics and he doesn't repeat them consistently, which hampers his command and limits him to a bullpen role, albeit one with late-inning ceiling. He'll have to watch his conditioning, because he carries a lot more than the listed 175 pounds on his 6-foot frame and has been out of shape in the past.</t>
  </si>
  <si>
    <t>Signed out of Dominican Republic for $15,000 in 2010, Moronta didn't reach full-season ball until his fifth pro season and got shelled for a 5.73 ERA when he finally got to low Class A. He turned himself into a prospect last season, when he led high Class A California League relievers in opponent average (.195), strikeout rate (14.1 per nine innings) and holds (17). He also finished third in saves (14) despite not closing games before July.Moronta's live 95-97 mph fastball can reach triple digits and seems to get on hitters even quicker because of deception in his delivery. He backs up his heat with an improving slider that arrives in the mid-80s with late bite. He also can cross up hitters by mixing in a changeup every once in a while.Moronta expends effort in his delivery, which costs him some control and command. If he can throw more strikes and refine his slider into a plus pitch, he could develop into a closer at the big league level. He'll also need to watch his weight because he carries much more than the listed 175 pounds on his 6-foot frame.</t>
  </si>
  <si>
    <t>Reymin Guduan</t>
  </si>
  <si>
    <t>Though few left-handers in the Minors can match Guduan's velocity, his development has progressed very slowly. He didn't stick in full-season ball until his sixth year as a pro and he entered 2016 with an average of 7.4 walks per nine innings. A fast start this season earned him a promotion to Triple-A in May, good news for an organization that needs lefty bullpen help in the big leagues.Guduan reached 100 mph with his fastball as a starter. Since becoming a full-time reliever last year, he usually operates at 94-98 mph and continues to peak in the triple digits. He also can flash a plus slider in the mid 80s, though it lacks consistency.Because he often has to dial down his velocity to find the strike zone, Guduan has a history of getting hit harder than his stuff would indicate he should. He has made strides with his delivery and if he can develop something approaching fringy control, he has more than enough stuff to contribute in Houston.</t>
  </si>
  <si>
    <t>Few left-handers in the Minor Leagues can throw harder than Guduan, who sat in the mid 90s and reached 100 mph as a starter. Now that he has become a full-time reliever, he regularly works in the upper 90s.Though he can light up radar guns with ease, Guduan is still raw on the mound. During his first five seasons as a pro, he spent all but one game in Rookie ball. He has made progress in 2015, earning rapid promotions from low Class A to high Class A and Double-A.Now that he has moved to the bullpen, Guduan operates almost exclusively with his fastball and mid-80s slider. He'll flash a plus breaking ball, but it lacks consistency. He's doing a better job of avoiding contact this year but still is having trouble throwing strikes on a regular basis.</t>
  </si>
  <si>
    <t>There are moments when Guduan looks like one of the more dominant lefty relievers in baseball. He'll touch 100, his fastball spins and has life, his slider is consistently plus, and he hides the ball well. At other times he's unplayably wild. The early parts of Guduan's 2019 spring were encouraging but, at age 27, it's unlikely the issues that have plagued him for years have suddenly been remedied. He'll likely be a scintillating and terrifying low-leverage relief piece.</t>
  </si>
  <si>
    <t>Reymond Fuentes</t>
  </si>
  <si>
    <t>Fuentes became the sixth Puerto Rican drafted in the first round and the first in nine years when the Red Sox selected him 28th overall in 2009. He didn't spend much time in the Red Sox system, however, as he was a part of the package sent to San Diego for Adrian Gonzalez in December 2010. Fuentes' stock had gone down since he was drafted, but his strong season while repeating Double-A San Antonio this year has restored some of his prospect sheen. Fuentes stands out most for his athleticism. He has well above-average speed and covers a lot of ground in center field. Offensively, Fuentes has the tools to become a prototypical leadoff hitter. He has a line-drive approach and uses his speed to his advantage. Fuentes is still just 22, giving him time to reach his potential.</t>
  </si>
  <si>
    <t>A cousin of Carlos Beltran, Fuentes has drawn comparisons to Gregor Blanco, Johnny Damon and Jacoby Ellsbury since the Red Sox made him the 28th overall pick in the 2009 Draft. Boston used him as part of a four-player package to pry Adrian Gonzalez from San Diego in December 2010, and Fuentes appeared in the SiriusXM Futures Game and made his Major League debut in 2013. The Padres' new front-office regime opted not to protect him on their 40-man roster this offseason, instead trading him to the Royals for left-hander Kyle Bartsch.While Fuentes' well above-average speed has helped him hit for average and steal bases throughout his pro career. He uses the entire field and will work some walks, but he strikes out too much for someone who doesn't drive the ball. Some scouts worry that his lack of strength will allow big league pitchers to simply overpower him.Fuentes is a quality defender in center field, covering plenty of ground from gap to gap. His fringy arm isn't a huge liability but isn't conducive to filling in as a right fielder. He has turned out to be more like Blanco than Damon or Ellsbury, and projects more as a fourth outfielder than an everyday player.</t>
  </si>
  <si>
    <t>After being drafted by the Red Sox in 2009, Fuentes was included in the Adrian Gonzalez deal in December '10. After a disappointing start to his Padres career, Fuentes broke out in '13, playing in the All-Star Futures Game and making his Major League debut later that year. Another subpar season in 2014 was followed by his second trade, this one to the Royals, in November.Fuentes' swing is geared toward making contact, and his on-base skills made strides in 2013. He has well-below-average power, but he makes up for it with plus speed, and he's stolen at least 35 bases in each of his four full professional seasons. Fuentes covers ground well in center field, and he has an average arm.Even if Fuentes' bat doesn't further develop, he has speed, athleticism and defensive skills, which everyone knows the Royals value.</t>
  </si>
  <si>
    <t>Reynaldo Lopez</t>
  </si>
  <si>
    <t xml:space="preserve">  Lopez was 18 years old when he signed with the Nationals in 2012. Though he made his American debut the next year, he was limited to just two games by an elbow strain. Healthy once again in 2014, he dominated in the New York-Penn League and earned a promotion to Class A Hagerstown. Lopez has a big arm, and his fastball sits in the mid 90s, reaching 98 mph. His curveball has made strides and can be a swing-and-miss pitch at its best. The young Dominican has some feel for his changeup and also throws a slider. He does a good job of keeping the ball down in the zone and commands his full arsenal well. Lopez hasn't thrown many innings as a professional, but after his breakout performance in 2014, he has established himself as a player to watch.</t>
  </si>
  <si>
    <t xml:space="preserve">  When the Nationals signed Lopez out of the Dominican Republic in 2012, he was an unheralded 18-year-old with a high-80s fastball. He's made significant improvements since then and became one of the club's breakout stars of 2014 with a dominating performance at two levels of the Minor Leagues. Lopez has gotten stronger as a professional, and his fastball now comfortably sits in the mid 90s and touches 99 mph. His curveball has also made strides and is a swing-and-miss pitch at its best. His changeup shows promise, but he's still learning the pitch. He doesn't have great height for a right-hander, but the Nationals have helped him adjust his delivery to allow him to throw from a steeper downhill plane and create groundball outs.In addition to signing at an older age than most of his compatriots, Lopez missed almost all of the 2013 season due to injury. As a result, he hasn't thrown many innings as a professional, but his breakout performance already has scouts excited about his potential.</t>
  </si>
  <si>
    <t>The Nationals signed Lopez for $17,000 out of the Dominican Republic in 2012 when he was a wiry 18-year-old with fringy velocity. Though arm soreness limited him to less than six innings in his pro debut the following year, Lopez emerged in a big way in 2014 at Class A Hagerstown and then moved up to the Class A Advanced Carolina League the following year. Lopez continued his surge through the Minors in 2016, as he began the season in Double-A, received a promotion to Triple-A in late June and then made his big league debut against the Dodgers in July. He was sent to the White Sox in December, along with Lucas Giolito and Dane Dunning, for Adam Eaton.In a few short years, Lopez transformed into arguably the hardest thrower in the Nats system. His fastball sits in the mid 90s with excellent life and can scrape triple digits, and he did a better job holding his velocity last season. Lopez's power curveball has above-average potential and complements his explosive fastball. The Nats were encouraged with the development of his changeup in the past year.Lopez struggles to repeat his delivery, with his tendency to throw across his body detracting from his fastball command. Washington believed the quality of his strikes would improve as he learned to better utilize his lower half and stay on line to the plate. While some scouts view Lopez as a reliever in the long run, the right-hander's track record and overall capacity to make adjustments bodes well for his future as a starter.</t>
  </si>
  <si>
    <t>Reynaldo Rivera</t>
  </si>
  <si>
    <t>Chipola Junior College won the JUCO World Series in 2017 with one of the most stacked rosters in recent junior college history. A total of 11 players from the program were drafted in 2017, led by Rivera, who went No. 57 overall, in the second round. He struggled out of the gate during his debut in the New York-Penn League, showing there's work to be done.Rivera has legitimate raw power, but the question is whether he'll be able to make the adjustments necessary to tap into it consistently. The mechanics of his swing led to him having trouble with balls on the inner part of the plate and a fair amount of swings and misses as a result. He'll have to smooth out those rough edges to become a serious offensive threat from the left side of the plate. Largely a first baseman at Chipola, the Tigers had the Puerto Rico native play a lot of right field during his debut. He'll continue to play both spots in 2018, likely more at first, but it's hard to walk away from his strong arm in an outfield corner.Regardless of his defensive home, it's going to be Rivera's bat that allows him to climb up the Tigers' ladder. How he adjusts in his first pro season should speak volumes about his future impact.</t>
  </si>
  <si>
    <t>Chipola Junior College won the Junior College World Series thanks to a high-octane offense that hit over .350 and slugged .560. Rivera's left-handed bat with power was a huge part of that, with his top 10 finish nationally in batting average, on-base percentage and slugging a big reason why the Tigers took him in the second round and signed him for a below-pick value $850,000.Rivera has some serious raw power to tap into and he did so at Chipola. Some scouts felt he had a tendency to push his hands away from his body at times, leaving him susceptible to balls in on him, leading to swings and misses. Others feel he'll hit more than enough to be a consistent threat as a pro, far from an all-or-nothing power guy. While he largely played first base at Chipola, he runs better than you'd think given his size and the Tigers were giving him a lot of time in right field during his debut, where his strong arm could play well.Rivera's bat has the chance to profile well at either the infield or outfield corner. Obviously, his value is greater if he can patrol the outfield, but his left-handed swing should carry him up the ladder regardless.</t>
  </si>
  <si>
    <t>Chipola marched to the Junior College World Series with the help of an offense that hit over .350 and slugged over .560 to get there. One of the driving forces was Rivera, a huge left-handed hitting first baseman with power to spare who finished in the top 10 nationally in batting average, on-base percentage and slugging.It's the latter category that scouts feel has the chance to play the best at the next level. Rivera has plus plus raw power from the left side; the only question is how much he'll tap into it in the pro ranks. Rivera has a tendency to push his hands away from his body at times, leaving him susceptible to balls in on him and leading to swings and misses. But he's not an all-or-nothing power guy and will read pitches well, trying to go the other way with two strikes. He's more agile than you'd think given his size, with some thinking he could even handle left field, albeit without much range, and should be a capable defender at first long-term.Committed to Mississippi State, Rivera's power profile at first should interest many teams, especially from the left side of the plate. Teammate Andrew Bechtold is likely to go before him, but Rivera should be not that far behind him on Day 2 of the Draft.</t>
  </si>
  <si>
    <t>Rhett Wiseman</t>
  </si>
  <si>
    <t>Wiseman helped fuel Vanderbilt's College World Series championship in 2014 and runner-up finish in 2015. The Nationals drafted him in the third round in June and signed him for $554,100, and he made his full-season debut in 2016 with Class A Hagerstown. While he doesn't have a plus tool, Wiseman is an athletic player who can do a little bit of everything. His best and attribute is probably his power, which arrived in 2015 as he tied for the Vanderbilt lead with 15 homers after going homerless in the year prior. Wiseman's power doesn't come naturally, though, because his left-handed swing gets long and keeps him from making consistent contact when he aims for the fences. Combine that with an aggressive approach, and it's easy to understand why his strikeout rate spiked in 2015 between the college and pro ball.With average speed and arm strength, Wiseman probably fits best in right field, where he played in college and in his pro debut. He's an instinctual defender with good range, and he's worked hard to improve his routes since turning pro.</t>
  </si>
  <si>
    <t>Wiseman helped fuel Vanderbilt's College World Series championship in 2014 and runner-up finish in 2015. The best prospect on this year's Commodores after first-rounders Dansby Swanson, Carson Fulmer and Walker Buehler, Wiseman went in the third round and signed for $554,100.While he doesn't have a standout tool, Wiseman contributes a little bit of everything and plays with constant intensity. His best attribute is probably his power, as he tied Swanson and Zander Wiel for the Vanderbilt lead with 15 homers this spring after going homerless in 2014. Wiseman has to let his power come naturally, because his left-handed swing gets long and he struggles to make contact when he aims for the fences.With average speed and a fringy arm, Wiseman probably fits best in left field despite playing right field in college and in his introduction to pro ball. He doesn't always take the most direct routes on flyballs but displays a knack for making dramatic catches.</t>
  </si>
  <si>
    <t>One of Vanderbilt's best performers in Omaha as it won the 2014 College World Series, Wiseman has had a solid junior season and should be the next Commodore picked after Dansby Swanson, Carson Fulmer and Walker Buehler go in the first round. He doesn't have a carrying tool but does a little bit of everything and plays with intensity.Wiseman's most useful tool is probably his average power. After going homerless as a sophomore, he led Vanderbilt with 12 homers during the 2015 regular season. He needs to guard against selling out for homers, because his swing gets long and he struggles to make contact when he does.An average runner with a fringy arm, Wiseman plays right field for the Commodores but fits better in left field as a pro. He doesn't always take direct routes on flyballs yet has a knack for making dramatic catches.</t>
  </si>
  <si>
    <t>Rhys Hoskins</t>
  </si>
  <si>
    <t>A fifth-round pick out of Sacramento State in 2014, Hoskins did nothing but hit during his first full season of pro ball. The first baseman raked across two levels of A ball, leading the organization in a host of offensive categories.Hoskins has shown an advanced approach at the plate, with solid average hit and power tools. A leg kick that he added to his right-handed swing helped him reach that power more consistently, and he continued to be a run-producer during his stint in the Australian Baseball League over the winter. His feel to hit should allow him to continue to produce as he reaches the upper levels.Hoskins is a capable defender at first base, but he is limited to that corner infield position only. Right-handed hitters who can only play first are somewhat limited and often have to fight against that stigma. Hoskins' start is encouraging, though Phillies fans should be reminded they were equally enthused about a similar player in Darin Ruf, who also has the versatility of being able to man left field. Ruf has proven he can crush left-handed pitching, and it might only be fair to expect something less than an everyday role from Hoskins at the big league level.</t>
  </si>
  <si>
    <t>A fifth-round pick out of Sacramento State in 2014, Hoskins did nothing but hit during his first full season of pro ball. The first baseman raked across two levels of Class A ball, leading the organization in a host of offensive categories. He continued that trend with a jump to Double-A in 2016.Hoskins has shown an advanced approach at the plate, with solid average hit and power tools. A leg kick that he added to his right-handed swing helped him reach that power more consistently, and he continued to be a run-producer during his stint in the Australian Baseball League over the winter. His feel to hit should allow him to continue to produce as he reaches the upper levels.Hoskins is a capable defender at first base, but he is limited to that corner infield position only. Right-handed hitters who can only play first are somewhat limited and often have to fight against that stigma. Hoskins' start is encouraging, though Phillies fans should be reminded they were equally enthused about a similar player in Darin Ruf, who also has the versatility of being able to man left field. Ruf has proven he can crush left-handed pitching. Whether Hoskins can be more than a similar platoon partner remains to be seen.</t>
  </si>
  <si>
    <t>Sacramento State has had one first-round pick in its history: Tim Wheeler, back in 2009. While Hoskins won't beat Wheeler's record of being taken No. 32 overall, the first baseman put together a strong junior season that helped his Draft stock considerably.Hoskins' calling card is his power. Big and strong, he's shown the ability to hit the ball out, finishing among the Cape Cod League leaders in home runs last summer. There can be a little length to his swing, and he tends to be a pull hitter, sometimes to a fault. Hoskins isn't a runner and has played first base at Sacramento State the past two years, though he played an outfield corner as a freshman and on the Cape.Regardless of where he plays defensively, the team that takes him in the first five rounds will be buying his bat and the power potential it brings with it.</t>
  </si>
  <si>
    <t>Ricardo Cespedes</t>
  </si>
  <si>
    <t>A year after giving Amed Rosario seven figures to sign out of the Dominican Republic, the Mets went back to his trainer, John Carmona, to find Cespedes. Nearly too young to sign during the 2013 signing period, Cespedes had to wait until late August to sign for $725,000. He made his debut in the Dominican Summer League in 2014 and came stateside for the Gulf Coast League the following season. While Cespedes' numbers don't look great, the Mets are excited to see how his numerous tools develop.While Cespedes does have a long way to go, the left-handed hitter has good bat speed and a decent setup at the plate. There's some power to come as well as he matures and grows into his body. An average runner, Cespedes has played all three outfield spots during his brief career, seeing more time in center than any place else, with a chance to stay there. Cespedes will be 18 for nearly all of the 2016 season, and he will need to show improvement in terms of maturity and everyday consistency, not uncommon for a player of his age and experience. Patience will be key, but the payoff could be considerable.</t>
  </si>
  <si>
    <t>Ricardo De La Torre</t>
  </si>
  <si>
    <t>DeLaTorre_Ricardo</t>
  </si>
  <si>
    <t>Before the spring season began, the hope was De La Torre could follow in the first-round footsteps of shortstops from Puerto Rico like Carlos Correa and Delvin Perez. Even if he wasn't quite at that level, some felt he had the raw tools to at least be in the conversation, but inconsistent performance has left his status a bit up in the air.While his uneven season has allowed Heliot Ramos to pass him by as the top Puerto Rican player on Draft boards, De La Torre's ability to stay up the middle should still be of interest. Defensively, he shows flashes of a plus arm when he gets his feet under him. He has good hands and his speed gives him range, though some feel second will be better for him in the future. His bat is behind his other tools, but he does have some power potential and could hit for average as well as he refines his approach.There is no longer talk about De La Torre going in the first round, but he might have shown enough, especially later on in the summer showcase circuit, for a team to take a chance on the Auburn commit in the top five or six rounds.</t>
  </si>
  <si>
    <t>Ricardo Genoves</t>
  </si>
  <si>
    <t>Built like a one of the moai sculptures on Easter Island, Genoves faces size-based questions about his ability to catch long term. But he has a plus arm, he's procedurally advanced for a 20-year-old, and he has the leadership qualities and intangibles that have an outsized impact at catcher. He also has plus power, enough to put balls out to right center, though Genoves' current approach to contact doesn't often enable it. He pulls just about everything. 
Genoves' future is heavily dependent on him staying behind the plate and ideally, he'd catch more than just 33 games (last year's total at an affiliate, not including extended) throughout the course of this year, and show that the workload doesn't detract from his bat or agility. The power gives him a shot to be a regular, though a backup role is probably more likely.</t>
  </si>
  <si>
    <t>The younger brother of Ernesto Genoves, who spent six years as a catcher in the Astros system, Ricardo signed for $500,000 out of Venezuela in 2015. He initially impressed with his defense, which allowed him to make his U.S. debut at age 18 and reach short-season ball at 19. He has improved offensively while repeating the Northwest League in 2019, needing just eight games to match his home run total (four) from his first three seasons and 148 pro games.After catching for Padres righty prospect Anderson Espinoza as an amateur, Genoves got used to handling quality stuff at a young age. He has the makings of a solid receiver and continues to get better in that regard, and he has a strong, accurate arm that helps shut down the running game. He moves well behind the plate and has the leadership skills required of a catcher.Genoves employed more of a contact-oriented, pull-happy approach early in his pro career, but he's doing a better job of driving the ball to all fields this summer. A right-handed hitter, he creates legitimate opposite-field power with his strength and has a ceiling of a .260 hitter with 15 homers per season. To get there, he'll need to continue to maintain the strides he has made with not chasing pitches out of the zone and waiting for ones he can hammer.</t>
  </si>
  <si>
    <t>Ricardo Pinto</t>
  </si>
  <si>
    <t xml:space="preserve">  After two seasons in the Venezuelan Summer League, Pinto made his American debut with short-season Williamsport as a 20-year-old in 2014. He was one of the breakout players of the year in the organization, then continued that trend by pitching across two levels of A ball in 2015.Pinto comes right after hitters and fills up the zone with his three-pitch mix. His fastball sits in the low 90s and can reach 95 mph. He has an advanced feel for his changeup, while his slider has the potential to give him a third average-or-better offering. Pinto earns praise for his attacking mentality on the mound and his work ethic. His height isn't ideal for a right-hander, but aside from his size, he has everything scouts look for in a young pitcher.</t>
  </si>
  <si>
    <t>Sometimes, young prospects struggle when they make their United States debut. Pinto, on the other hand, stood out immediately as a 20-year-old in the Short Season New York-Penn League in 2014, then really took off in 2015 pitching across two levels of Class A ball and earning the organization's Minor League pitcher of the year honors. The jump to Double-A in 2016 proved to be a little more challenging.What makes Pinto's year stand out even more is the fact he did it while largely putting his best pitch in his back pocket. The right-hander has always been a strike-thrower with an outstanding changeup, but he bought into the Phillies' plan for him and focused on his slider all year, which undoubtedly hurt his strikeout rate. He'll show an average slider at times and the work he put into the pitch in 2015 should pay off in the future, moving it closer to his plus fastball and offspeed pitch. Clearly willing to do whatever it takes to make him a more complete pitcher, Pinto is learning what he needs to work on to succeed at the upper levels. The Phillies are excited to see what he can do there, with the hope they have a mid-rotation starter on their hands.</t>
  </si>
  <si>
    <t>Ricardo Rodriguez</t>
  </si>
  <si>
    <t>rodriguez_ricardo</t>
  </si>
  <si>
    <t>Scouts like Rodriguez's prowess behind the plate and his power potential when he's in the batter's box. He has a reputation for being a below-average runner, but he makes up for the shortcoming with a solid arm and reliable defense. Rodriguez has also impressed evaluators with his poise, intelligence and baseball IQ.Rodriguez projects to be an average hitter, and he is expected to improve in that area as he matures and plays in games regularly.Rodriguez seems to do everything well, and that's a big reason scouts believe he should be considered among the top catchers on the market this year. A member of Venezuela's Under-15 national team, Rodriguez also has international tournament experience on his resume.The 5-foot-10, 180-pound teen trains on Margarita Island, Venezuela, with Ciro Barrios. The San Diego Padres have expressed serious interest in the teenage prospect.</t>
  </si>
  <si>
    <t>Ricardo S√É¬°nchez</t>
  </si>
  <si>
    <t>sa830302</t>
  </si>
  <si>
    <t>21-year-old lefties who can spin a breaking ball don't often end up in DFA limbo, but the Braves glut of talented young pitchers forced the developmentally stagnant Sanchez off the 40-man this past winter. He has been pretty much the same pitcher since he was 19-years-old, possessing enviable stuff but never the mechanical consistency to harness it. Sanchez has had a low-90s fastball (that will touch as high as 95 early in outings) and good lefty curveball since before Anaheim sent him to Atlanta for Kyle Kubitza back in 2015, and that combination drives a perfectly fine lefty relief profile, especially if Sanchez can air it out for an inning at a time and adds a few ticks to his fastball as a result. He's only 22 and will have ample opportunity to make relevant tweaks and adjustments against big league hitters on a quickly rebuilding Seattle club.</t>
  </si>
  <si>
    <t>Ricardo Sanchez</t>
  </si>
  <si>
    <t>A big international signing by the Angels in July 2013, Sanchez had excited Los Angeles about his potential. The Braves are clearly also intrigued, obtaining the young Venezuelan lefty in a January trade with the Angels.While some might be concerned that Sanchez isn't the biggest guy in the world, his stuff and feel for pitching point to a future in a rotation, even if that big league future is still far off in the distance. He has a relatively simple and clean delivery that allows him to throw strikes, though he's still working on repeating it consistently. Sanchez can locate his fastball to both sides of the plate, a skill that doesn't often come until much later for prospects. His curveball is his go-to pitch, though he can fall in love with it too much. He has a feel for a changeup, but it's behind the other two offerings.Sanchez has grown some, both in height and weight, and he might not be done growing, though his size might be the only thing that's not projectable about him.</t>
  </si>
  <si>
    <t>Sanchez jumped on the prospect map as a 17-year-old in a weak Angels farm system after a strong pro debut in the United States. The Venezuelan southpaw joined the Braves via trade in 2015, and while he's had up-and-down results since, the Braves thought highly enough of him to add him to the 40-man roster after he reached the Florida State League at age 20 in 2017. Though he advanced to Double-A this past season, Sanchez was designated for assignment in late November and dealt to the Mariners a few days later.Sanchez still has excellent pure stuff with the chance to have three at least average pitches in a starting pitching profile. His fastball will get up to 94 mph and he throws it with good movement, he can spin a very good breaking ball and his changeup flashes above-average to plus at times. While he has a very clean arm action, he has struggled to repeat his mechanics and has thus had command and control problems.For Sanchez to take the next step he has to believe his stuff is as good as everyone else thinks it is. That, and learning to limit damage in a big inning, will be important hurdles for him to clear as he works through the upper levels of the Mariners' system.</t>
  </si>
  <si>
    <t>It can be a tremendous learning experience to watch your peers pass you by. Sanchez was part of an ultra-talented Rome rotation in 2016 that helped the team win the South Atlantic League title. Kolby Allard, Max Fried, Mike Soroka and Touki Toussaint all took big steps forward and starred in the postseason. Sanchez had an up-and-down season and did not throw a playoff pitch.While Sanchez showed his youth at times, he also showed the pure stuff that made him a top international prospect, one the Angels were happy to sign in 2013 before eventually trading him to the Braves in January 2015. He has a clean, quick arm action that can deliver fastballs up to 94 mph with good late life on it. He'll flash a plus breaking ball and changeup at times, though not consistently. With more maturity will come the ability to minimize damage when things don't go his way.Sanchez has struggled with conditioning in the past, but he did show up in Florida this past spring in very good shape, though that did not translate to good results in the Florida State League. He has some work to do to catch up to the young arms who moved ahead of him on the depth chart.</t>
  </si>
  <si>
    <t>Sanchez was the top international acquisition by the Angels in the 2013-14 signing period, getting $580,000 to sign out of Venezuela. He showed up quickly on prospect lists when he made a precocious pro debut in the United States, pitching well in the rookie-level Arizona League. He's been enigmatic at best since then, showing glimpses of ability but has now been traded twice, going to the Braves prior to the 2015 season, earning a spot on the 40-man roster but then being designated for assignment following the 2018 season. The Mariners took a shot and acquired him for cash last November.Sanchez has teased with his ability as a left-hander with three usable pitches. He'd have some good starts and appear to show progress, then just as quickly regress, watching many of the Braves' pitching prospects pass him by. He'll flash above-average stuff across the board, with a live fastball up to 94 mph, an ability to really spin a breaking ball and a feel for a deceptive changeup. None of it has been consistent, and many reports last year barely had average grades across the board, as evaluators wonder when he'll take ownership and do the things he needs to do to take the next step in his development.The Mariners are hoping a change of scenery will help him, and being designated will be the wakeup call he needs. Despite all the ups and downs, Sanchez will only be 22 for most of the 2019 season. There's time for him to unlock the potential he's shown in spurts, but the clock is ticking.</t>
  </si>
  <si>
    <t xml:space="preserve">  Sanchez was the Angels' top signing in the 2013 international free agent class, and he made his professional debut in 2014 in the Arizona League. After an impressive showing as a 17-year-old, Sanchez was traded to the Braves in January. Despite his young age, Sanchez displayed an enticing combination of stuff and feel for pitching in his debut. Though his fastball typically sat around 90 mph, it touched 95 mph, and scouts believe he'll more regularly reach that velocity as he physically matures. His curveball is his best secondary offering, and he has a decent feel for his changeup, but it isn't as advanced as his other two pitches.Sanchez has a clean, simple delivery, though he is still learning to consistently repeat it. If he can do so, he'll have all the tools necessary to succeed as a starter, even if he remains slightly undersized.</t>
  </si>
  <si>
    <t>In January 2015, the Braves sent Kyle Kubitza and Nate Hyatt to the Angels. The return was Sanchez, a young lefty with a good feel for pitching who is learning the important lessons of taking care of his body.Being out of shape led to some minor back problems for Sanchez during his first crack at full-season ball at age 18. Shut down in early July, the Braves had Sanchez stay at their complex in Orlando to teach him about the importance of monitoring his weight and conditioning. He'll never be a physical specimen, but he showed a lot of progress in embracing the work by instructs. There's a lot to like about Sanchez's arm. He'll sit 91-92 mph with his fastball, touching 94 mph, an average heater that plays up because of its good run and life. His curveball can be above-average and he has a good feel for his changeup as well. Improved conditioning should help his overall command as well as maintaining his stuff, with being in better shape leading to repeating his delivery consistently. The Braves would love to see him follow in the footsteps of another slightly undersized lefty: Johan Santana.</t>
  </si>
  <si>
    <t>Richard Gallardo</t>
  </si>
  <si>
    <t>Gallardo's style of pitching is in vogue. His fastball plays well up in the zone and rushes past hitters despite fringe velocity and it's compimented by a deep-diving curveball. His frame is modest, but projectable, as is Gallardo's changeup and command due to his delivery's relative ease. He has arguably the best combination of stuff, pitchability and physical projection in the class.</t>
  </si>
  <si>
    <t>Gallardo signed for an even $1 million in July and was, in our opinion, the most well-rounded pitcher in his IFA class. He's really loose, flexible, and athletic, and has some physical projection. He sits 89-93 right now and it plays at the top of the strike zone. He'll likely throw harder as he matures. Gallardo also has a proclivity for spin and his curveball already flashes plus. He checks all the traditional boxes for a teenage pitching prospect, has advanced pitchability, and his stuff works in a specific way (four-seamers up, curveballs down) that fits with contemporary pitch usage. Teenage pitching is risky, but every aspect of Gallardo's profile is indicative of improvement. He has a chance to be really good.</t>
  </si>
  <si>
    <t>Gallardo cemented his status as the best pitching prospect available in the 2018-19 international amateur class with a strong showing at MLB's international showcase in the Dominican Republic in February. Combining projectable stuff with precocious polish, the Venezuelan struck out six of the seven batters he faced. When the signing period opened on July 2, the Cubs immediately signed him for $1 million.Gallardo already operates with an 89- to 93-mph fastball, and his arm speed and growing frame hint at more velocity in the future. He has life on his heater and commands it well for his age, making it even more effective. His curveball has good shape and could be a plus pitch once it adds more power.Another sign of Gallardo's advanced feel for pitching is his aptitude for throwing a changeup. He repeats his mechanics well and fills the strike zone, and the lack of effort in his delivery enhances his chances of holding up as a starter. While he won't arrive at Wrigley Field for several years, he eventually could fit in the middle of the big league rotation.</t>
  </si>
  <si>
    <t>The best pitching prospect in the 2018 international amateur class, Gallardo wowed scouts by striking out six of the seven batters he faced at MLB's international showcase in the Dominican Republic that February. The Cubs signed him on the first day of the signing period, giving the Venezuelan a $1 million bonus. He's advanced enough that he came to the United States for his pro debut this year.Gallardo offers both projection and polish. He already works at 89-93 mph with his four-seam fastball, and his arm speed and potential to add strength mean that he could throw harder in the future. His curveball has good shape and, like his heater, could become a plus offering as he adds more power.Gallardo's feel for a changeup and his ability to command his repertoire are unusual for a teenager. He has a clean delivery and repeats it well, which bodes well for his long-term durability. While he's several years away from the big leagues, he has one of the higher ceilings among Chicago's pitching prospects and a better chance to reach it than most of them.</t>
  </si>
  <si>
    <t>The best pitching prospect out of Venezuela and the top hurler overall in this year's class, Gallardo is smart and fearless on the mound. Evaluators believe he can be a top-of-the-rotation type of pitcher if he stays healthy and continues to develop his tools at a normal pace. He projects to have average or above-average tools across the board and he's already considered advanced for his age.The teenager's best pitch is his fastball, but he also projects to feature a good curveball and an above-average changeup. He already shows good command and feel for his pitches and the mix results in a lot of swing-and-misses. Gallardo is still growing, and the hope is that he will increase the velocity and overall command of his fastball with age. Back in February, Gallardo mixed all of his pitches to strike out five of the six batters he faced at the MLB International Prospect Showcase in Santo Domingo, Dominican Republic. He did walk a batter, but more importantly, he showed a plus fastball and emerging secondary pitches.Gallardo is from Maracay, Venezuela, and trains with Andres Veliz. The Cubs are the favorite to sign him.</t>
  </si>
  <si>
    <t>Richard Gilbert</t>
  </si>
  <si>
    <t>gilbert_richard</t>
  </si>
  <si>
    <t>PDP Premier Event: Jan. 21, 2017 - HoustonFavorite MLB Team: Houston AstrosFavorite MLB Player: Clayton Kershaw A Texas Tech commit, Gilbert has impressed on the mound with a fastball that has topped 90 mph. The southpaw from San Antonio was named a First Team All-District selection and a Perfect Game Underclass All American, and his performance gave him the opportunity to join the 18U National Team.In addition to his First Team All-District honor, he was awarded First Team Pitcher by the Texas High School Baseball Coaches Association All-State Team and was named to the Texas Sports Writers Association All-State Team after his junior campaign.While he doesn't profile as a first baseman, his frame gives him a chance to impress on the mound.</t>
  </si>
  <si>
    <t>Richard Lovelady</t>
  </si>
  <si>
    <t>The Royals got a 10th-round steal when they went to the Southeast for a college reliever in Greg Holland in 2007, and they may have done so again with Lovelady. Signed for $100,000 in 2016, he has dominated more in pro ball than he ever did at East Georgia State JC or Kennesaw State. He reached Double-A a little more than a year after making his pro debut.Lovelady had a 90-93 mph fastball when he turned pro but now deals at 93-95 and tops out at 97. He throws from a low arm slot that adds life and angle to his pitches, and he's tough on both left-handers and right-handers with both his heater and his improved slider. He'll occasionally dust off his changeup but works primarily off his fastball and slider.Lovelady entered pro ball with average control and that has improved as well. He's repeating his delivery more consistently and locating his pitches with more precision. At this rate, he should arrive in Kansas City at some point in 2018.</t>
  </si>
  <si>
    <t>In 2007, Kansas City took a college reliever from the Southeast in Greg Holland and came away with a steal. History may have repeated itself nine years later, when it signed Lovelady for $100,000 out of Kennesaw State. The most asked-about Royals prospect at the 2017 Trade Deadline, he recorded a 1.67 ERA in his first two pro seasons and made his way to Double-A a year after signing.Lovelady's fastball velocity has risen from 90-93 mph with the Owls to 93-97 in the Minors. He throws from a low arm slot that adds life and angle to his pitches, generating lots of strikeouts and groundouts. Kansas City encouraged him to use his secondary pitches more when he reached Double-A, where he learned that his improved mid-80s slider can be effective against both left-handers and right-handers.Lovelady also has a changeup but primarily works with his main two pitches out of the bullpen. He's repeating his delivery more consistently as a professional, resulting in improved control and command. It's not out of the question that he could become the top southpaw in the Royals' big league bullpen in just his second full year in pro ball.</t>
  </si>
  <si>
    <t>Surface-level evaluations of Lovelady's stuff show two above-average pitches in a mid-90s fastball and long-arcing slider, but those grow into true plus offerings once you factor in some of his mechanical traits. His lower arm slot, a release point approaching Josh Hader's unique spot, creates very odd angle on his stuff. It's especially tough on lefties, who have a .224 OBP against Lovelady each of the  last two years. Lovelady also has better command, especially breaking ball command, than most relievers. He'll be able to get swings and misses from righties by way of back foot sliders, and he can beat them in the zone with his heater. 
We put 40 FVs on two-pitch, upper-level relievers like this, but the seemingly significant impact of Lovelady's delivery combined with what looks like will be multi-inning usage, gives Lovelady a chance to be one of the more valuable relievers in baseball.</t>
  </si>
  <si>
    <t>Richard Palacios</t>
  </si>
  <si>
    <t>sa3006908</t>
  </si>
  <si>
    <t>It's uncommon for a college hitter to have more walks than strikeouts during his career but Palacios' ratio during his junior season at Towson was exceptional. He walked 52 times and struck out just 16 while also swiping an ultra-efficient 25 bases in 26 attempts. He's a nearly plus-plus runner and capable middle infield defender (probably at second) with premium hand-eye coordination and bat control. There was some concern that Palacios beat up on small conference pitching his entire career, and that he may not replicate that performance against pro pitching, but we're buying it. Once poised to perhaps move quickly through the system, Palacios had posterior labrum surgery in late-March and will miss much of the season.</t>
  </si>
  <si>
    <t>Palacios comes from a baseball family, with a father who made it to Triple-A with the Tigers, an uncle who played in the Royals organization and a brother who currently plays in the Blue Jays organization. Richie made a name for himself as a three-year starter at Towson and was one of the better performers in the Colonial Athletic Association, finishing his college career with a .323/.430/.498 batting line in 163 games. That consistency earned Palacios a third-round selection by the Indians in June, and he continued to impress in his pro debut by raking at two levels en route to a full-season promotion. A left-handed hitter, Palacios has outstanding on-base skills and a strong track record with the bat. He walked (103) far more often than he struck out (56) at Towson, and that, along with his excellent speed, makes him a potential table-setter in the future. There is some raw power to tap into, though it's not a huge part of his game. Stealing bases is, however, and he has been very efficient on that front. Defensively, some see a move off of shortstop, mostly because his fringy arm won't play there, so it wasn't a surprise when he lined up at the keystone for much of his pro debut. Palacios' on-base skills and bat will need to translate for him to be successful in the professional ranks, especially if he's forced further down the defensive spectrum. If at all clicks for him, Palacios could develop into a bat-first, second-division regular at second base.</t>
  </si>
  <si>
    <t>Palacios comes from a baseball family, with a father who made it to Triple-A with the Tigers, an uncle who played in the Royals organization and a brother who currently plays in the Blue Jays organization. Richie has made a name for himself as a three-year starter at Towson and one of the better performers in the Colonial Athletic Association.A left-handed hitter who plays shortstop for Towson, Palacios could be a favorite of the analytics set because of his outstanding on-base skills and his fairly consistent performance with the bat. He has walked far more often than he has struck out and that, along with his excellent speed, makes him a potential table-setter in the future. There is some raw power to tap into, though it's not a huge part of his game. Stealing bases is and he has been very efficient on that front. Defensively, some see a move off of shortstop, mostly because his fringy arm won't play there. Second base or perhaps even center field might be a better fit.A team taking Palacios in the first five rounds will be banking on his bat and on-base skills translating to the pro level. His brother Josh was taken in the fourth round of the 2016 Draft, 132nd overall, so there could be some family bragging rights on the line.</t>
  </si>
  <si>
    <t>Richard Prigatano</t>
  </si>
  <si>
    <t>prigatano_richard</t>
  </si>
  <si>
    <t>In high school, Prigatano was an intriguing prospect with hitting potential, but he opted to go to Long Beach State instead of sign with the Blue Jays. He's likely to improve his Draft standing this time around, though an uneven college career somewhat limits his stock.In many ways, Prigatano is the same player he was in high school: Strong, muscular, athletic, with offensive upside. The corner outfielder has shown the ability to hit for average and he still has raw power, though it hasn't shown up in games, perhaps in part because of his pitching-friendly home ballpark. Prigatano runs well for his size and has a solid arm, giving him the chance to play either outfield corner, though left field is probably a better fit.Long Beach State has a history of producing players who play the game the right way, and Prigatano fits that description. The team that thinks it can unlock the key to his power potential will be the one to take him.</t>
  </si>
  <si>
    <t>Richard Urena</t>
  </si>
  <si>
    <t>The Blue Jays doubled down on shortstops at the outset of the 2012 international period, signing Franklin Barreto and Urena ($725,000) on back-to-back days. Barreto has since become the A's top prospect after heading to Oakland in the Josh Donaldson trade, leaving Urena as the potential heir to the shortstop throne in Toronto. He continued to climb the ladder in 2016, beginning the year back in the Class A Advanced Florida State League and then reaching Double-A in August at age 20. Just three years removed from becoming a swing-hitter, Urena shows good feel for the barrel from both sides of the plate with loose, twitchy wrists and good bat speed. He drives the ball more consistently as a lefty -- the side from which he's hit all but two of his home runs since the beginning of 2015 -- and should continue to add strength as he grows into his wiry-athletic frame. His right-handed swing is less impactful but yields consistent contact. Urena saw both his strikeout and walk rates trend in a position direction in 2016, though he still has gains to make with his approach and pitch selection.Defensively, Urena has the athleticism, range and plus arm to stick at shortstop but is lacking in finesse at the position and commits too many errors out of a lack of focus. That all should improve with experience, though, especially since Urena has been a considerably younger player at every level.</t>
  </si>
  <si>
    <t xml:space="preserve">  At the start of the 2012 international signing period, the Blue Jays signed a Venezuelan shortstop named Franklin Barreto, ranked No. 2 in the class by MLB.com. A day later, they inked Urena, a Dominican shortstop who was ranked No. 9.  Urena isn't quite as advanced as Barreto and has stayed a step behind him in the Minor Leagues. But, in the long run, he's the better bet to stay at shortstop thanks to his soft hands and good footwork. He has good range and a strong enough arm to make all the throws required of a shortstop with ease.  While he stands out for his defense, Urena has a chance to hit as well. He's more patient at the plate than most young hitters and has a natural feel for hitting. His swing is geared toward hitting line drives and he has below-average power.</t>
  </si>
  <si>
    <t>The Blue Jays opened the 2012 international period by signing shortstops Franklin Barreto and Urena on back-to-back days. The club ended up trading Barreto, along with three other prospects, to the A's last offseason in the deal that got them 2015 AL MVP Josh Donaldson. Urena, meanwhile, made strides in his 2015 full-season debut as he ranked second in the system with 16 home runs in his age-19 campaign. He returned to the Florida State League in 2016 and picked up where he left off the previous year by hitting for both average and power while continuing to make strides with his defense at shortstop.Urena is an excellent athlete with a wiry-strong frame and room to grow. He shows loose wrists and a quick bat from the left side of the plate, and it was from that side that he hit 15 of his home runs in 2015. His right-handed swing continues to be a work in progress, though that was to be expected considering the last year was just his second as a full-time switch-hitter. As he moves up the ladder, Urena will need to tighten his approach and do a better job controlling the strike zone.Urena also made significant progress on defense last season by making only 23 errors in 120 games at shortstop, after he committed 40 in 119 games between his first two pro seasons. He has the tools to stick at the position, with soft hands, clean actions and plus arm strength. Urena may be a ways away from making an impact at the highest level, but he shows the makings of an everyday shortstop capable of hitting for some average and 15-20 homers in a given season.</t>
  </si>
  <si>
    <t xml:space="preserve">  At the start of the 2012 international signing period, the Blue Jays signed Franklin Barreto, a Venezuelan shortstop who was ranked No. 2 in the class by MLBPipeline.com. A day later, they added Urena, a Dominican shortstop who was ranked No. 9.Urena wasn't quite as advanced as Barreto and stayed a step behind him in the Minor Leagues. But Barreto was traded to the A's during the offseason, a move that could help Urena start moving toward Toronto a little quicker. Urena stands out for his defense thanks to his soft hands and good footwork. He has good range and a strong enough arm to make all the throws required of a shortstop with ease. He's not an all-glove, no-bat shortstop, however. He has opened eyes with his bat in 2015, getting more aggressive and showing previously unrevealed power that could result in 15-20 homers annually in his prime.</t>
  </si>
  <si>
    <t>Richie Martin</t>
  </si>
  <si>
    <t>Martin was a raw hitter in high school with advanced defensive skills and, three years later, that's still mostly true. Martin raked last summer on the Cape, but struggled his first two spring in Gainesville with the bat, making some progress this spring but not coming close to his dominating summer.</t>
  </si>
  <si>
    <t>Many evaluators tabbed Martin as the top defensive shortstop in the 2015 Draft class before the A's made him the No. 20 overall pick and signed him for $1.95 million. Knee surgery to repair a torn meniscus sidelined Martin early in his first full season, and he produced uneven results at the plate during the next two seasons. Though he opened 2018 in extended spring training while recovering from his second offseason knee surgery in the past three years to repair a torn meniscus, Martin's bat finally came around as he started to look more like the player the A's thought they were getting three years prior. They left him off the 40-man roster, however, and the Orioles took him with first pick of the Rule 5 Draft in December.Martin's progress at the plate in '18 was a product of him making harder contact and driving the ball more consistently, albeit with still too many ground balls. He shows good bat-to-ball skills, doesn't strike out much and reaches base at a solid clip. He'll never hit for much power, but there's enough pop in his right-handed bat for him to a consistent source of extra-base hits. He's a good baserunner, too, with above-average speed that makes him an effective basestealer.Martin's impressive range at shortstop is a product of his athleticism and above-average speed, and scouts rave about his first-step quickness as well as his overall instincts. His arm is a clean fit at the position and enables him to make highlight-reel plays, but he's also capable of getting rid of the ball quickly while on the move, without sacrificing any accuracy. While Martin's slick defense that gives him a realistic floor at the highest level, the Orioles hope that further development with the bat could make him an everyday player.</t>
  </si>
  <si>
    <t>Martin was billed as arguably the top defensive shortstop in the 2015 Draft class before going No. 20 overall to the A's and signing for $1.95 million. His bat, however, continues to be a work in progress. Knee surgery to repair a torn meniscus sidelined Martin for the first few weeks of last season, and once healthy, he produced uneven results at the plate in the California League. His strong defense earned him a late-season promotion to Double-A Midland, and he gained valuable experience while helping the RockHounds win the Texas League title before returning to the level in 2017.Martin's range is a product of his athleticism and above-average speed, and scouts rave about his first-step quickness as well as his overall instincts. His arm is a clean fit at shortstop and enables him to make highlight-reel plays, but he's also capable of getting rid of the ball quickly while on the move, without sacrificing any accuracy.Martin has good bat-to-ball skills but also a tendency to get tied up and roll the ball over to the left side, and in general he makes too much weak, ground-ball contact. His simple, low-effort swing limits his power, though he does have some pop to the gaps. Having offered little in the way of offense since beginning his career, Martin will need his defense to carry him to the big leagues.</t>
  </si>
  <si>
    <t>Most college shortstops have to move to a less challenging position in pro ball, but that's not the case with Martin. His defensive ability is the main reason he went 20th overall in the 2015 Draft and collected a $1.95 million bonus.With his quickness, range and arm strength, Martin can make all the plays needed from a shortstop. He had a tendency to make errors when he tried to do too much, but he settled down and did a better job of playing under control in 2015.Martin was just decent offensively in three college seasons at Florida, though he did finish second in Cape Cod League batting race with a .364 average in 2014. He controls the strike zone reasonably well and has plus speed, so he might into the No. 2 slot in a big league batting order. He has modest power but won't get the bat knocked out of his hands.</t>
  </si>
  <si>
    <t>Most college shortstops have to move to a less challenging position in pro ball. That won't be an issue with Martin, who was billed as arguably the top defensive shortstop in the 2015 Draft class before going No. 20 overall to the A's and signing for $1.95 million. Martin's first full pro season began ominously, though, as it was announced in early April that Martin would be forced to miss the first six weeks of the season after undergoing knee surgery to repair a torn meniscus. Martin's impressive range is a product of his athleticism and plus speed, and scouts rave about his first-step quickness as well as his overall instincts. His arm is a clean fit at shortstop and enables him to make highlight-reel plays, but he can also get rid of the ball quickly while on the move without sacrificing accuracy. Martin has a tendency to make errors when he tries to do too much, though he did settle down and displayed improved tempo and body control in 2015.A disciplined hitter with good bat-to-ball skills, Martin is at his best when he's spraying line drives to the opposite field. He does have a tendency to get tied up and roll the ball over to the left side, however, and his simple, low-effort swing prevents him from utilizing his limited power. Even if the bat doesn't pan out, Martin's glove alone could make him an everyday shortstop at the highest level.</t>
  </si>
  <si>
    <t>Martin was a high profile athlete when he arrived on campus at Florida, and some scouts pegged him as the type who would go from a sub-$500,000 player in high school (basically, a talented lottery ticket) to a top two rounds guy in college, and that's exactly what happened. Oakland took Martin in the first round when he was a plus runner with average raw power, had a good chance to stick at shortstop, and demonstrated surging contact skills. The more pessimistic projections about Martin's bat ended up being more accurate -- the speed, defense, and raw tools have held steady while he has struggled against pro pitching. In 2018, he repeated Double-A at age 23 and finally hit well, but now will jump two levels to the big leagues as the top pick in the Rule 5 Draft. Offensive expectations are low, in part because Martin has never been able to tap into his raw power in games, but also because he has needed to repeat levels to find success. That said, some clubs see these raw tools as rare even at the big league level and think there's some low-end regular upside still here with the right coaching.</t>
  </si>
  <si>
    <t>College shortstops who can stay at the position in pro ball are rare, but the 2015 Draft may have one in Martin. And while he struggled with the bat in his first two seasons at Florida and in his first summer in the Cape Cod League, he gave cause for optimism by finishing second in the Cape in batting (.364) in 2014. Martin got stronger and shortened his right-handed swing, and as he became more confident and aggressive, he began driving more balls to the gaps, though he hasn't hit as well during his junior season back at Florida. He controls the strike zone reasonably well and has plus speed, making him a potential fit for the top of the order. Martin has the range and arm strength to make most of the plays at shortstop, though he can get error-prone when he tries to do too much. Harvey Shapiro, his Cape League manager, said Martin covers more ground than Arizona Diamondbacks defensive stalwart Nick Ahmed, whom Shapiro also skippered on the Cape.</t>
  </si>
  <si>
    <t>Richie Shaffer</t>
  </si>
  <si>
    <t xml:space="preserve">  Shaffer was regarded as one of the top college hitters in the country in 2012 and the Rays drafted him 25th overall. His impressive raw power started translated to the pro game in 2014 and he broke through even more in 2015, including playing in the Futures Game.The source of Shaffer's power is the bat speed he's able to generate and he can hit the ball out to all fields. With his power, however, comes a lot of swing-and-miss. He's learned to make better adjustments at the plate and draw more walks, as he's advanced so he can make use of his pop more consistently. Shaffer has primarily played third base, and he has solid defensive tools at the position. He's also seen some action at first base and even in the outfield in the past in an effort to increase his positional versatility.</t>
  </si>
  <si>
    <t>A year after taking Mikie Mahtook from the college hitting ranks, the Rays went that route again in selecting Shaffer from Clemson in the first round. The right-handed hitter was one of the best college power bats in the Draft class. He has plus power to all fields, though there are some holes to his swing that lead to a fair amount of strikeouts. He's played both third and first in the past. Shaffer's plus arm would be just fine at third, but many feel with his limited range (not to mention being blocked by Evan Longoria), first base might be a better long-term home. He might be athletic enough to play right field as well, where his arm and his power bat might profile well.</t>
  </si>
  <si>
    <t>Ricky Aracena</t>
  </si>
  <si>
    <t>Though Aracena is shorter than his listed height of 5-foot-8, that didn't deter Kansas City from spending $850,000 to sign him out of the Dominican Republic in 2014. His size and style of play earn him repeated comparisons to former All-Star Rafael Furcal, who ended his career in the Royals system last spring. Aracena came directly to the United States for his 2015 pro debut and played well despite being hampered by a groin injury.A switch-hitter, Aracena naturally has a compact swing from both sides of the plate. He can surprise pitchers with some sneaky power and has the speed to steal bases, with both tools a grade below what Furcal's were in his prime. His savvy reminds scouts of Furcal as well, and Kansas City believes he can mature into a leadoff hitter.Aracena has the quickness and range to play shortstop, and his very strong arm allows him to make all of the necessary throws. He exhibits good instincts in all facets of the game and earns praise for his makeup as well.</t>
  </si>
  <si>
    <t>Think Rafael Furcal. At 5-foot-8, 155 pounds, Aracena isn't the biggest middle infielder on the market, but he makes up for his lack of size with a good bat and above-average tools.Scouts like Aracena's switch-hitting abilities and that he has shown equal bat speed and homer power from both sides. He has impressed evaluators with his sound approach at the plate and his ability to drive the ball from gap to gap during Dominican Prospect League games.Defensively, Aracena has the hands, footwork and range to stay at shortstop once he signs with a Major League team and enters the club's academy. An above-average arm also helps his chances of staying at shortstop.Aracena is known as an above-average runner with good instincts on the bases. He also loves to play the game. Aracena is based in San Francisco de Macoris, Dominican Republic, and is trained by Jose Alfredo Sanchez. The Royals have expressed serious interest in the infielder.</t>
  </si>
  <si>
    <t>Ricky DeVito</t>
  </si>
  <si>
    <t>sa1116003</t>
  </si>
  <si>
    <t>90-94 with average secondaries, the curveball more consistent than the change. On starter/reliever fringe.</t>
  </si>
  <si>
    <t>devito_ricky</t>
  </si>
  <si>
    <t>DeVito set the expectation bar pretty high as a sophomore at Seton Hall by winning Big East Pitcher of the Year honors. He raised it a bit more with a strong performance over the summer in the Cape Cod League. An inconsistent junior season has kept him from reaching that bar again this spring, making it a bit tougher to gauge when in the Draft he might get selected.A solid athlete with a good 6-foot-3 frame, DeVito has still shown glimpses of the three-pitch mix that had scouts excited for his junior year. He'll be up to 94 mph with his fastball consistently, sitting 91-92 mph more often than not. At times, when he gets good extension, he has good life on the pitch, at others, he's seen his fastball get barreled up. His breaking ball will occasionally flash above-average, but he has a tendency to collapse his front leg when he throws it. His go-to pitch has been his changeup, which he sells well and can throw with fade to both sides of the plate. DeVito's inconsistency with his delivery and release point has impacted his command as well, but he has shown a better ability to throw quality strikes in the past. For that reason, a team taking him in the top five or six rounds might send him out as a starter, but his stuff could play up in shorter stints out of the bullpen.</t>
  </si>
  <si>
    <t>Ricky Vanasco</t>
  </si>
  <si>
    <t>After signing for an over-slot $200,000 as a Florida high schooler in the 2017 Draft, Vanasco worked just nine innings in his pro debut before a throw from catcher Sam Huff struck him in the head and gave him a concussion. Elbow inflammation truncated his 2018 season as well, but he has stayed healthy and emerged as one of the hardest throwers in the Texas system this summer.The Rangers liked Vanasco's arm speed and the life on his fastball when they drafted him, banking that more velocity would come as he got stronger and cleaned up his mechanics. That's exactly what has happened, as his heater has risen from 89-92 mph in high school to a consistent 93-97 with a peak of 99. His curveball also has improved, becoming an absolute hammer at times.Relatively inexperienced for a third-year pro, Vanasco still has a lot to learn. He's still gaining trust and feel for his changeup, and he needs more consistent command with his fastball and quality with his curveball. His control and command are works in progress and ultimately will determine whether he remains a starter or becomes a reliever with late-inning upside.</t>
  </si>
  <si>
    <t>Rico Garcia</t>
  </si>
  <si>
    <t>There have been seven players drafted out of Hawaii Pacific University, but only one, Benny Agbayani, has made it to the big leagues. Garcia seemed an unlikely candidate to be No. 2 given that he's an undersized right-hander who was drafted in the 30th round of the 2016 Draft, but he's looking like he'll overcome those odds after a 2018 season that saw him pitch his way to Double-A and win the organizational pitching triple crown in the process.While he is just 5-foot-11, Garcia still manages to get good downhill plane, and his fearlessness on the mound helps his stuff play up. Thanks to a structured throwing program, he's managed to add 3-4 mph on his fastball since signing and will sit in the low-90s with the ability to reach back for more with his four-seamer on occasion, while his two-seamer has cutting action to it. His breaking ball can be a plus pitch, with late knee-buckling action to it, thrown in the 80-81 mph range. His changeup gives him what should be a solid third option.Garcia has shown he can throw strikes, though there's still work to be done with his command within the zone. As the Rockies have challenged him to build up innings aggressively, he's answered the bell, with the hopes he can be a 180-200 IP back-end starter, with the knowledge that his fastball-curve might play up out of the bullpen as a solid backup plan.</t>
  </si>
  <si>
    <t>Garcia set school records for strikeouts in a game (16), season (87) and career (276) in four years at Hawaii Pacific, but he still didn't draw a lot of scouting attention because he was a 5-foot-11 right-hander with modest stuff. Though he hasn't gotten any bigger since signing for $1,000 as a 30th-rounder in 2016, his stuff has improved and he has a chance to join Benny Agbayani as the only big leaguers ever produced by the Sharks. He had to repeat short-season ball to begin his first full pro season but reached Double-A midway through his second.His fastball sat around 90 mph when Garcia turned pro and since has climbed to a steady 92-94 with a high of 97. He uses both a four-seamer at the higher end of his velocity range and a two-seamer with cutting action in the low 90s. His curveball has depth and gives him a second solid pitch, and he shows the ability to land it for strikes or bury it in the dirt.Garcia's changeup has flashes of effectiveness but needs more consistency to help him deal with left-handers. He challenges hitters, works ahead in the count and uses a high three-quarters arm slot to overcome his height and provide downward angle. He has held up well as a starter but he might be more effective as a middle reliever whose stuff would kick up a notch in shorter stints.</t>
  </si>
  <si>
    <t>Rikelvin de Castro</t>
  </si>
  <si>
    <t>Gritty, defensive oriented player with contact skills but doesn't have flashy tools many like to see at the top of the market.</t>
  </si>
  <si>
    <t>Rikelvin De Castro</t>
  </si>
  <si>
    <t>de_castro_rikelvin</t>
  </si>
  <si>
    <t>De Castro is a high-energy athlete with an impressive set of tools across the board. He's slender, but he's strong. He's a prospect with good hands, solid footwork, speed and a high baseball IQ.It's no surprise he has been compared to a young Jose Reyes.At the plate, De Castro is a contact hitter who hits line drives all over the field. The belief is that he will develop gap power as he body matures, and he gains strength in the coming years. If all goes according to plan, he'll stick at shortstop and eventually sport a .265 batting average with 10 to 12 home runs in the big leagues one day. But for now, he's considered one of the best fielders at any position in this year's class because of his defensive actions and plus arm strength. He's not the fastest runner, but he's quick and makes up for the lack of speed usually associated with shortstop prospects with hustle. Scouts also love his natural instincts and makeup.De Castro trains with Angel Perez, a member of MLB's Trainer Partnership Program, in the Dominican Republic. The Blue Jays are considered the front-runners to sign him.</t>
  </si>
  <si>
    <t>Riley Adams</t>
  </si>
  <si>
    <t>Adams has rare power for a catcher and plus pure arm strength but he's huge and a clumsy defender that may not stay behind the plate. He also has some swing and miss issues caused by lever length, but if he can remain at catcher the hit/power combination could carry him to everyday duty.</t>
  </si>
  <si>
    <t>sa829749</t>
  </si>
  <si>
    <t>Adams has been steadily performing and his higher BABIPs are more sustainable than you'd think since he hits the ball so hard, so the strikeouts are more palatable. He isn't great behind the plate but fits just below Alex Jackson in the power arm/power bat/fine otherwise offensive-oriented backup that would really benefit from electronically-called umpiring.</t>
  </si>
  <si>
    <t>One of the more intriguing prep catching prospects in the 2014 Draft, Adams, a black belt in karate, stood out for his athleticism and agility behind the plate, as well as his right-handed power potential. He passed on signing with the Cubs as a 37th-round pick and honored his commitment to San Diego, where his defense drew mixed reviews from scouts, but his bat did not. An All-Star turn in the Cape Cod League, followed by a powerful junior campaign earned him a third-round selection by the Blue Jays in 2017, and he continued to impress during his pro debut in the Class A Short Season Northwest League. Adams struggled in 2018 following an assignment straight to the Class A Advanced Florida State League, but he fared better during his return to the level early in 2019.Adams has shown some ability at the plate and increased his power output in each of his three years as a starter at San Diego. He's a physical specimen, possessing both size and strength that leads the Blue Jays to believe he'll eventually tap into more raw power in the pro ranks. Improving his setup at the plate should help in that regard, and he's made a concerted effort to better use the entire field after employing a more pull-heavy approach in college. There is some swing-and-miss to his game, but he also works deep at-bats and draws his share of walks, leading to solid on-base rates. Adams earns high praise from club officials for his all-around defensive skills and his feel for controlling a game and managing pitchers. His arm strength is only average, but strong catch-and-throw skills enable him to limit the running game, as evidenced by his 45.7 percent caught-stealing rate in his first full season. Those defensive chops could make Adams a backup catcher at the highest level, and any additional progress at the plate could thrust him into consideration for an everyday role.</t>
  </si>
  <si>
    <t>Adams was a solid catching prospect coming out of high school, a very flexible, athletic backstop who is a black belt in karate. While some worry that he's lost some of that behind the plate, some success with his bat, coupled with the usual dearth of college catching, helped the University of San Diego backstop become a third-round Draft pick in 2017.A Cape Cod League All-Star, Adams has shown some ability at the plate and increased his power output in each of his three years as a starter at San Diego. Some of that has come because he's a good guess hitter and pulls balls out of the park, but some scouts feel he has become too spread out at the plate with his Kris Bryant-like stance. In the past, he has shown solid defensive skills and a solid arm, though reports out of the Cape and this spring about his defense have not been overwhelmingly positive.Adams is big and strong; the raw power is legitimate. The Blue Jays believe they can get him back to tapping into it with a better setup at the plate, all while helping him to refine his defensive play.</t>
  </si>
  <si>
    <t>Adams was a solid catching prospect coming out of high school, a very flexible athletic backstop who is a black belt in karate. While some worry that he's lost some of that behind the plate, some success with his bat, coupled with the usual dearth of college catching, should help this University of San Diego backstop come June.A Cape Cod League All-Star, Adams has shown some ability at the plate and he's increased his power output in each of his three years as a starter at San Diego. Some of that has come because he's a good guess hitter and pulls balls out of the park, but some scouts feel he has become too spread out at the plate with his Kris Bryant-like stance. In the past, he has shown solid defensive skills and a solid arm, though reports out of the Cape and this spring about his defense have not been overwhelmingly positive.Adams is big and strong; the raw power is legitimate. The team that feels it can get him back to tapping into it with a better setup at the plate, not to mention helping him refine his defensive play, will take him off the board in the top three rounds.</t>
  </si>
  <si>
    <t>Riley Cornelio</t>
  </si>
  <si>
    <t>cornelio_riley</t>
  </si>
  <si>
    <t>The last time a high school pitcher from Colorado was drafted, signed and went on to have any real level of big league success, one would have to go back to 1995, when the Blue Jays selected Roy Halladay in the first round. Cole Winn was a first-rounder a year ago, though he had moved to California his senior year. Cornelio's Draft stock isn't quite that high, but he does have the chance to be the first prep arm from the state to go in the top 10 rounds since the Rays drafted lefty Brock Burke in 2014.Cornelio turned in a solid summer, pitching well for Team USA in the fall, and he's shown some of the same stuff, albeit not as consistently, this spring. The 6-foot-3 right-hander attacks hitters with a fastball that's consistently up to 93 mph, with much more in the tank as he fills out his frame. Many scouts felt his breaking ball was a separator, but it gets caught in between a curve and slider. When he stays on top of it, he misses bats with big bite and spin. His changeup remains a work in progress, and it isn't a pitch he needs at home in Colorado, though he showed some feel for it over the summer. He has a very quick arm and compact delivery. He is more thrower than pitcher, with some effort in his delivery.Should Cornelio opt to head to Texas Christian University, he can lean on a stronger track record of Colorado prepsters who went on to college and became first-round picks, like Kevin Gausman and Kyle Freeland. He will be a Draft-eligible sophomore in 2021.</t>
  </si>
  <si>
    <t>Riley Delgado</t>
  </si>
  <si>
    <t>Delgado began his post high-school career at Columbia State Community College before transferring to Middle Tennessee State, following in the footsteps of his older brother Dustin. The starting shortstop for the Blue Raiders, Delgado hit .369 over two years there, leading to the Braves drafting him as a senior sign in the ninth round of the 2017 Draft. While he signed for just $1,000, the infielder has continued to hit as a pro as well, posting a .315 average in his first full season of pro ball in 2018.The 5-foot-10 Delgado continues to show a knack for making a lot of contact that has carried over to the 2019 season. He is capable of spraying line drives to all fields and while he doesn't walk a ton, he also rarely swings and misses, keeping his strikeout rate at or below 10 percent for his career, though that comes without any power. A shortstop only at Middle Tennessee State, Delgado played the premium position almost exclusively during his first year-plus in the Braves system. He's added more second and third base to his resume, with the ability to play solid defense at all three spots, in 2019.At 24-years old for the 2019 season, Delgado is a little old for his level. But as a money-saving senior sign, he's in many ways way ahead of where expectations were. He'll have to prove himself at every level, but he could carve out a career as a steady utilityman who can hit for average at the highest level.</t>
  </si>
  <si>
    <t>Riley Ferrell</t>
  </si>
  <si>
    <t>Ferrell was hitting the mid-90's in his freshman year at TCU and has been a shutdown closer his whole career. He could move quickly, especially since TCU aborted an attempt last fall to start Ferrell, so now a team won't need to look into it.</t>
  </si>
  <si>
    <t>sa874967</t>
  </si>
  <si>
    <t>Ferrell was a high profile amateur, closing for TCU and Team USA before Houston took him in the third round in 2015. They didn't add him to the 40-man this winter and the Marlins took him in the Rule 5 as an MLB-ready middle reliever who flashes two plus pitches at times. The bump in the road that led to not adding Ferrell to the 40-man roster was a shoulder aneurysm that derailed his 2016 season. He needed a surgery that transplanted a vein from his groin into his shoulder in order to repair it, and the industry worried at the time that the injury threatened his career. His above-to-plus stuff is back and Ferrell is at least a big league-ready middle reliever with a chance to be a set-up man. There was some suggestion by scouts that Ferrell wasn't the type of pitcher who excels with all of the data and information that Houston offered; Miami's approach with him will reflect that.</t>
  </si>
  <si>
    <t>Ferrell was a high profile amateur, closing for TCU and Team USA before Houston took him in the third round in 2015. They didn't add him to the 40-man this winter and the Marlins took him in the Rule 5 as an MLB-ready middle reliever who flashes two plus pitches at times. The bump in the road that led to not adding Ferrell to the 40-man roster was a shoulder aneurysm that derailed his 2016 season. He needed a surgery that transplanted a vein from his groin into his shoulder in order to repair it, and the industry worried at the time that the injury threatened his career. His above-to-plus stuff is back and Ferrell is at least a big league-ready middle reliever with a chance to be a set-up man. There was some suggestion by scouts that Ferrell wasn't the type of pitcher who excels with all of the data and information that Houston offered; Miami's approach with him will reflect that. UPDATE: Ferrell was returned to the Astros on 6/24/19.</t>
  </si>
  <si>
    <t>Ferrell set Texas Christian's saves record with 15 as a sophomore in 2014 and fell one shy of matching that mark last year, when he helped the Horned Frogs reach the College World Series for the second straight year. A late-season slump and signability questions dropped him to the third round last June, but he turned pro for $1 million. He got off to a strong start at high Class A in 2016, but his season ended prematurely when he had surgery to remove an aneurysm from his throwing shoulder in mid-May.Opponents hit just .142 against Ferrell in three years of college and .175 in his pro debut because he has a pair of devastating offerings. His fastball sits in the mid-90s and peaks at 98 mph with some late hop, and his slider can be a mid-80s wipeout pitch at its best. Though he showed enough promise with a changeup that TCU considered making him a starter, he's mainly a two-pitch reliever.Ferrell definitely has the stuff to close in the big leagues but will have to show he can harness it. His control was never hit strong suit to begin with, then disappeared during the NCAA regional playoffs last June and looked shaky in his pro debut. His up-tempo delivery can get away from him, especially when he overthrows, causing him to fly open and get offline from the plate.</t>
  </si>
  <si>
    <t>Texas Christian sent the first player from the 2014 Draft to the big leagues -- Brandon Finnegan, who became the first player ever to appear in the College World Series and the World Series in the same year -- and has a prime candidate to do the same in 2015. A third-round pick in June who signed for $1 million, Ferrell is a fast-track reliever with a pair of out pitches.Ferrell set Horned Frogs records for single-season (15 in 2014) and career (32) saves while helping them to CWS appearances in each of the last two seasons. College opponents batted just .099 against him as a junior as he routinely made them look silly with a mid-90s fastball that can reach 98 and a mid-80s slider.TCU toyed with the idea of making Ferrell a starter, but ultimately kept him in the bullpen because they had a deep rotation. Scouts think that's his best fit anyway because he lacks size and a smooth delivery. His control regressed during his junior season, something he'll have to iron out before he can close games in the Majors.</t>
  </si>
  <si>
    <t>Ferrell posted a 1.72 ERA and a school-record 32 saves in three years at Texas Christian before signing for an above-slot $1 million as a third-rounder in 2015. He figured to be one of the first players from that Draft to reach the Majors before that ETA changed when he had surgery to remove an aneurysm from his throwing shoulder in May 2016. He missed the rest of that season but recaptured his power stuff in Double-A last year and then reached Triple-A in 2018. In December, Ferrell became property of the Marlins when they selected him in the Major League phase of the Rule 5 Draft. With a pair of pitches that grade as well above average at their best, Ferrell could become a closer if he can find some more consistency. His fastball usually ranges from 93-98 mph with late life and his mid-80s slider has two-plane break and can be more unhittable at times. Because he has a high-tempo delivery and lapses into bouts of overthrowing, Ferrell's control and command never have been as sharp as his stuff. His slider can have vicious bite that makes it especially hard to tame, and there's some question as to whether big leaguers will chase it out of the strike zone. Altogether, it's the profile of an impactful late-inning arm, perhaps even a closer if it all clicks.</t>
  </si>
  <si>
    <t>Texas Christian produced the first player from the 2014 Draft to reach the big leagues -- Brandon Finnegan, who became the first player ever to appear in the College World Series and the World Series in the same year -- and could do the same again in 2015. Ferrell could go in the second half of the first round like Finnegan did, and he could rush to the Majors as a reliever.Ferrell has dominated out of the bullpen for the Horned Frogs in the last two seasons, setting a school record with 15 saves in 2014 and making another run at that mark this spring. He devastates opponents with a 94-96 mph fastball that reaches 98 and a mid-80s slider.The Horned Frogs toyed with the idea of using Ferrell as a starter in 2015, a role change that could have enhanced his Draft status. But they ultimately decided to keep him in the bullpen, which most scouts believe is his best fit because he lacks size and a smooth delivery. Had he moved to the rotation, he would have needed to develop a changeup and improve his command.</t>
  </si>
  <si>
    <t>Riley Greene</t>
  </si>
  <si>
    <t>sa3010694</t>
  </si>
  <si>
    <t>Greene, like so many elite prep bats, was identified early in his prep career as an elite bat, but unlike many of those, he always looked like a corner fit. The consensus tool grades are a 55 or 60 bat with 60 raw power and a good feel for hitting in games and getting to his power. He got in better shape and trained to improve his straight line speed, becoming a 50 runner this spring, so there's a little more speed and defense than there was in the summer. A common comp is the last advanced prep corner outfielder, Twins prospect Alex Kirilloff.</t>
  </si>
  <si>
    <t>A mainstay on the summer showcase circuit, Greene cemented his status as perhaps the best pure high school hitter in the class with his performance at several events. He capped it off by leading USA Baseball's 18 and Under National Team in RBIs as it won gold in the Pan-American Championships, then took home the Gatorade Player of the Year Award in Florida after batting .422 with eight homers as a Hagerty HS (Oviedo, Fla.) senior. The Tigers signed Greene for $6.18 million, slot value for the No. 5 overall pick, and he spent all of nine games in the Gulf Coast League before earning a promotion to the Class A Short Season level.Greene can flat-out hit, boasting a terrific approach with a smooth but explosive swing from the left side of the plate. It's more of a line-drive approach right now, but he did start driving the ball more over the summer and he'll show excellent raw power in batting practice, especially to the pull side. Greene improved his athleticism and moved better during his senior year, both down the line and in the outfield. He still profiles best as a corner outfielder, which might mean left field because of a less-than-average arm.Greene's advanced feel to hit along with his effortless raw power leads scouts to believe that his power will emerge earnestly in games as he adds strength to his projectable frame. Though he'll need time to develop, the final product could be that of a middle-of-the-order run producer who hits for both average and power.</t>
  </si>
  <si>
    <t>A mainstay on the summer showcase circuit, Greene cemented his status as perhaps the best pure high school hitter in the class with his performance at several events. He capped it off by leading USA Baseball's 18 and Under National Team in RBIs as it won gold in the Pan-American Championships. He's done nothing to harm his status this spring.There is no one who doubts Greene will hit at the next level. The left-handed hitter has a terrific approach at the plate with a smooth swing. It's more of a line-drive approach right now, but he did start driving the ball more over the summer and he'll show excellent power in batting practice, especially to the pull side. Greene has been more athletic and has been moving better this spring, both down the line and in the outfield. He still profiles best as a corner outfielder, which might mean left field because of a less-than-average arm.How early Greene goes in the first round could depend on which team most firmly believes the power will emerge. Seeing the Florida Gators commit come off the board in the top half of the first round is a very reasonable outcome.</t>
  </si>
  <si>
    <t>Riley Mahan</t>
  </si>
  <si>
    <t>One of the better high school hitters in Ohio's 2014 class, Mahan declined to sign with the Giants as a 40th-rounder in favor of attending Kentucky. He was one of the top performers in the Southeastern Conference as a junior, more than doubling the six homers he totaled in his first two seasons with the Wildcats. His breakout performance in college baseball's best league stood out in a thin crop of college hitters, and the Marlins were thrilled to find him still on the board in the third round. Mahan has a nice left-handed swing, shows good feel for the barrel and uses the entire field. Previously viewed as more of a line-drive hitter, he added some loft to his stroke this spring and in turn tapped into his sneaky raw power with greater consistency en route to a team-leading 15 home runs.Defensively, Mahan looked much more comfortable at second base this spring after making 30 errors at shortstop a year ago. While he may lack the soft hands required to stick at the keystone long term, Mahan, an average runner, is also capable of playing the outfield corners as well as first base, where he saw time in the Cape Cod League. However, any future moves down the defensive spectrum will come with increased offensive demands.</t>
  </si>
  <si>
    <t>A 40th-round pick of the Giants in 2014, Mahan passed on launching his pro career in favor of attending Kentucky. He made strides in each of his three seasons there and was one of the top performers in the Southeastern Conference as a junior, showing improved hitting ability and power as well as second-base defense. Mahan's breakout campaign in college baseball's best league stood out in a thin crop of college hitters, and the Marlins were thrilled to find him still on the board in the third round. Mahan has a nice left-handed swing, shows good feel for the barrel and drives the ball across the entire field. After totaling six homers across his first two collegiate seasons, Mahan added some loft to his stroke and finally tapped into his raw power in 2017 to finish with 41 extra-base hits, including a team-high 15 home runs. An above-average runner, he moves well once underway but doesn't figure to be a stolen-base threat. Defensively, Mahan has looked comfortable at second base after previously struggling as a shortstop. He profiles as a passable defender there, one who can also play the outfield corners as well as first base. However, any future moves down the defensive spectrum will come with increased offensive demands.</t>
  </si>
  <si>
    <t>One of the better high school hitters in Ohio's 2014 class, Mahan declined to sign with the Giants as a 40th-rounder in favor of attending Kentucky. He has been one of the top performers in the Southeastern Conference this spring, more than doubling the six homers he totaled in his first two seasons with the Wildcats. He also looks much more comfortable at second base after making 30 errors at shortstop a year ago.Mahan has a nice left-handed swing, shows good feel for the barrel and uses the entire field. After employing more of a line-drive approach in the past, he has added some loft to his stroke and is doing a better job of tapping into his sneaky raw power. While he needs to tighten his strike zone, his breakout year in college baseball's best league has boosted his stock in a thin crop of college hitters.Mahan still needs to find a defensive home. He has a strong but erratic arm and lacks the soft hands required of a middle infielder. An average runner, he's capable of playing the outfield corners and also saw time at first base on the Cape, though all of those positions will come with increased offensive demands.</t>
  </si>
  <si>
    <t>Riley O'Brien</t>
  </si>
  <si>
    <t>sa3004210</t>
  </si>
  <si>
    <t xml:space="preserve">O'Brien's velocity has climbed each of the last two years and now rests comfortably in the mid-90s, plus an extra tick of perceived velo due to extension. He's a classic small school late bloomer with a good frame and athletic delivery. O'Brien also has an abnormally firm, sinking, upper-80s changeup, and power, low-80s curveball, both of which look like impact pitches at times. It's starter stuff, and perhaps more traditional starter's control will develop late as O'Brien's stuff has. </t>
  </si>
  <si>
    <t>The grandson of Johnny O'Brien, who played in parts of six Major League seasons in the '50s, Riley O'Brien pitched two seasons at Everett (Wash.) CC before transferring to NAIA College of Idaho, where he became the highest Draft pick in school history when the Rays made him their eighth-round pick in 2017. He was a Midwest League All-Star the following year in his first full season, finishing in the Florida State League, and then advanced to Double-A Montgomery in 2019 during a breakout campaign. O'Brien's fastball sat in the upper 80s/low 90s when he entered pro ball, but as a plus athlete with a loose arm and projectable frame, the Rays expected that the 6-foot-4 right-hander would eventually add more velocity as he developed physically and gained experience. That's exactly what's happened in his second full season, as O'Brien now bumps 97 mph with his heater while typically sitting at 92-95. He's long shown feel for spinning a breaking ball, giving him a second plus pitch to pair with his heater, and he's made strides in developing a changeup since entering the pro ranks. O'Brien still has gains to make with both his control and command, but the Rays believe that will occur as he continues to learn how to consistently repeat his delivery and harness his improved stuff. With more progress on that front and with the ongoing refining of his changeup, O'Brien should be able to carve out a role as a big league starter. If not, he has the type of two-pitch combo that could make him an impactful bullpen asset.</t>
  </si>
  <si>
    <t>Riley Ottesen</t>
  </si>
  <si>
    <t>ottesen_riley</t>
  </si>
  <si>
    <t>Ottesen graduated high school in 2012, but went on his Mormon mission in Japan before heading to the University of Utah last year. He had scouts rushing in to see him this year as a Draft-eligible sophomore when he began the year showing premium velocity, though he hasn't always maintained that all spring.The undersized right-hander was up to 96-98 mph early in the spring, and will touch that early in starts on occasion. But more often than not, he's operated in the 90-95 mph range. Ottesen uses a weighted ball as part of his workout regimen and that often can translate to high velocities early, but not necessarily deep into starts or throughout an entire season. There isn't a ton of deception and his fastball can be straight, so if he doesn't command it down in the zone, it gets hit, and he doesn't miss as many bats as you'd expect from someone throwing that hard. Ottesen will flash an above-average slider and a solid changeup as well, with different scouts seeing each as the better secondary offering in different outings.Because of his size, his inability to maintain velocity and his fringy command, most see the 22-year-old as a future reliever. The lack of life to his fastball might keep him from closing, but he could develop into a solid setup man in time.</t>
  </si>
  <si>
    <t>Riley Pint</t>
  </si>
  <si>
    <t>Pint was identified as a potential high first round pick as a high school underclassman, showing mid-90's velocity and a long, lanky, athletic frame in tournaments. He held serve as an elite arm over the next few years, going 4th overall in 2016 and continuing to show some of the best stuff on the planet: two 70's and two 60's on some days. The issues are with just about everything else I haven't mentioned, as Pint doesn't have much deception, he has too much effort/head whack in his delivery, his fastball doesn't have much life and he may generally just throw too hard to learn the finesse aspects of being a starting pitcher. His walk rates and contact allowed are worrisome, but the stuff and athleticism are still top of the scale, so the upside remains sky high, but scouts are getting less enthusiastic.</t>
  </si>
  <si>
    <t>It is not enough to say that Pint is having issues with control. Even pitchers walking guys at a 10% clip or worse face legitimate questions about their ability to start, and sometimes their ability to pitch in the big leagues at all. Pint is walking more than 30% of the hitters he faces right now, and has been moved to the Low-A bullpen. He simply can't be a big leaguer with this kind of wildness, but his stuff remains incredible, among the best in the minors. 
Through these struggles, Pint has continued to throw in the upper-90s with one of the harder power curveballs on the planet. He has top of the rotation stuff, but even those in amateur scouting who thought his delivery was too violent to repeat (which would make it tough to start) did not think Pint's strike-throwing issues would be this much of a problem. We'd still take him ahead of relief-only types in this class because the stuff is so good, teams felt good about his makeup before the draft, and Pint is still pretty young. With time, he's pretty likely to figure something out, though it's suddenly very likely to be in some kind of bullpen role.</t>
  </si>
  <si>
    <t>One of the most explosive high school arms in years, Pint drew Justin Verlander comparisons and possessed a higher ceiling than anyone in the 2016 Draft. The Rockies gladly snapped him up with the No. 4 overall pick and signed him for $4.8 million. His talent was evident when he made his pro debut against older competition in the Rookie-level Pioneer League, and so was his need for more polish.Pint's fastball alone would make him intriguing, because it sits at 93-98 mph and climbs as high as 102, but there's much more to his arsenal. His power curveball already is a plus pitch, sometimes grades better than that, and he can alter it into a harder slider when he desires. Though he didn't need a changeup as an amateur, he already shows flashes of a plus change with some fade.The caveat with Pint is that his control and command lag behind his stuff. He throws with considerable effort, leading to worries about his ability to stay healthy and locate his pitches in the long run. If he can learn tone down his delivery and do a better job of repeating it, he can become the homegrown ace the Rockies have tried to develop for years.</t>
  </si>
  <si>
    <t>Pint showcased one of the best high school arms to come along this decade, earning him Justin Verlander comparisons before the Rockies drafted him fourth overall and signed him for $4.8 million in 2016. They've handled him carefully as he makes the transition from thrower to pitcher, limiting his pitch counts as he tries to harness his stuff. He has been sidelined for much of this season, coming down with foreness stiffness in his first start in April and then straining an oblique two starts after returning in June.Pint's pure stuff is exciting, as he has the potential for four plus pitches -- if he can control them. He has an electric fastball that sits at 94-98 mph and has climbed as high as 102 with life and downhill plane, though he has yet to blow pro hitters away with it because he struggles to command it. He also can make hitters look bad with his pair of power breaking balls and his fading changeup but has had trouble getting ahead in the count to set up his secondary offerings.The Rockies have toned down what was considerable effort in Pint's delivery, but he still has trouble repeating his mechanics and finding the strike zone. His first order of business is to locate his fastball more consistently, and then he can spend more time refining his other pitches. Youth and athleticism are on his side, and if he figures everything out, he can be a frontline starter.</t>
  </si>
  <si>
    <t>Pint had the highest ceiling in the 2016 Draft, so the Rockies were delighted to get him with the No. 4 overall choice. Signed for $4.8 million, he's the best mound prospect to come out of Kansas since Mike Pelfrey contended for the top pick in 2005 and the state's first prep pitcher selected in the first round since Brian Holman in 1983. Gatorade's Kansas Player of the Year as a junior and senior, he led St. Thomas Aquinas High (Overland Park) to the Kansas state 5-A championship in 2016, striking out 12 in a quarterfinal victory and hitting the game-winning two-run double in the title game.After adding 15 pounds of muscle before his senior season, Pint consistently works at 93-97 mph and tops out at 102 with his fastball. His power curveball already is a plus pitch, and he can manipulate it into a harder slider when desired. Though he didn't need a changeup against Kansas high school competition, his already grades as a plus pitch with good fade.For all his upside, Pint does come with risk as well. He doesn't throw strikes on a consistent basis because he has trouble repeating his mechanics and arm slot. The effort in his delivery leads to some concerns about his future command and health.</t>
  </si>
  <si>
    <t>Pint was one of the most exciting prospects in the 2016 Draft, a big, strong high school right-hander capable of hitting triple digits consistently. There would need to be work done to turn him into a complete pitcher, sure, but the upside was too much for the Rockies to pass up with the No. 4 overall pick, signing him for $4.8 million. He has had trouble gaining traction since, scuffling in his first full year and missing nearly all of 2018 due to first forearm stiffness then a strained oblique.Based on his profile and Draft status, Pint certainly hasn't lived up to expectations thus far. The good news is he's still only 21 years old and the premium stuff that excited everyone coming out of high school is still very much there. The 6-foot-4 righty still cranks his fastball up to 97-100 mph consistently. The Rockies feel he has the best curve in the system, one that flashes as a 70 pitch, though not consistently. His above-average slider also can buckle knees and his fading changeup gives him a fourth pitch that grades out as at least above-average.The one thing, other than health, that has held him back has been his ability to command the baseball. It will come down to him finding a way to control his effort and body, which will allow him to repeat his delivery and find the strike zone more consistently. A full season should help tremendously in him taking a step from thrower to pitcher, with a frontline starter ceiling still not unreasonable to dream about.</t>
  </si>
  <si>
    <t>No high school right-hander has gone No. 1 overall in the Draft, but Pint was a legitimate contender. He's the best mound prospect to come out of Kansas since Wichita State's Mike Pelfrey made a run at the top pick in 2005, and a lock to be the state's first prep pitcher taken in the first round since Brian Holman in 1983. Pint led St. Thomas Aquinas High (Overland Park) to the Kansas state 5-A championship, striking out 12 in a quarterfinal victory and hitting the game-winning two-run double in the title game.Pint has an electric arm and added 15 pounds of muscle during the offseason, boosting his fastball velocity to a consistent 93-97 mph and a high of 102 this spring. He throws a power curveball that already is a plus pitch and can turn it into a harder slider when he wants. The Louisiana State recruit presently has little need for a changeup, though his has good fade and gives him another plus offering when he needs one.While Pint has a huge ceiling, he does come with some risk. He lacks consistency with his mechanics, sometimes finding it difficult to repeat his arm slot and find the strike zone. There's some effort in Pint's delivery, leading to some concerns about his future command.</t>
  </si>
  <si>
    <t>Riley Thompson</t>
  </si>
  <si>
    <t>Thompson hit 96 mph with his fastball as a Kentucky high schooler but blew out his elbow two weeks before the 2015 Draft and had Tommy John surgery. He redshirted during his first year at Louisville, then produced uneven results over the next two seasons while also battling some shoulder issues. The Cubs signed him for $200,000 as an 11th-rounder last June on the basis of his upside, which was evident during his pro debut and instructional league.Thompson's fastball velocity fluctuated during his final season at Louisville, dipping to the low 90s at times and topping out at 98 mph at others, and his curveball was similarly inconsistent. As a pro, he worked at 93-98 mph and hit 100 with his heater and spun some well-above-average curves with power and depth. He even showed promise with a changeup he didn't utilize much in college.After battling the strike zone at Louisville, Thompson displayed better control after Chicago cleaned up his lower half in his delivery. He still has a long ways to go to prove he can remain healthy, maintain quality stuff and locate his pitches. While the Cubs will continue to develop him as a starter, he could move quickly as a reliever.</t>
  </si>
  <si>
    <t>Thompson flashed a 96-mph fastball as a Kentucky high schooler, but he blew out his elbow two weeks before the 2015 Draft and slid to the Reds in the 37th round. Redshirted in his first year at Louisville, he's a rare freshman-eligible this spring. Though he has a first-round-caliber arm, it has been hard to see because he's been buried in a deep Cardinals bullpen while trying to regain his control.Thompson has electric arm speed that can generate 93-98 mph fastballs, though at times this spring he has worked at 90-94. His low-80s curveball features both power and depth, giving him a second weapon. Though he didn't need a changeup in high school and hasn't had much college experience, it shows promise as an effective third pitch.Because he has barely pitched in the last two years, Thompson has a long ways to go with refining his command. He has enough pitches to start and also has upside as a late-inning reliever. While a team may make a run at him in the 2017 Draft, he'd be better served returning to Louisville and becoming a possible first-rounder next year.</t>
  </si>
  <si>
    <t>Riley Unroe</t>
  </si>
  <si>
    <t>As the 2013 Draft approached, there was buzz that Unroe, the son of former big leaguer Tim Unroe, was going to land in the first round. The Rays, as a result, have to be thrilled they could take him in Round 2. Unroe really moved up boards in the spring as he started to prove to scouts that he could stay up the middle long-term and the Rays did send him to the Gulf Coast League to play shortstop. Unroe is a switch-hitter with good bat speed from both sides and combines that hit tool with above-average to plus speed. His arm and range played very well during his senior year and most felt he has a very good chance to stay at short as he moves up the ladder.</t>
  </si>
  <si>
    <t>A combination of Major League bloodlines and a renewed belief that he can stay up the middle had Unroe's name moving up Draft boards this spring.The son of former big leaguer Tim Unroe, Riley is a well-rounded shortstop from the Arizona high school ranks. A switch-hitter with good bat speed from both sides of the plate, Unroe has come on strong with his bat during his Draft year. Combining that with his above-average to plus speed makes him an intriguing offensive prospect.What's helped his status more than anything else, though, is the fact that more scouts feel he can stay at shortstop long term, with enough arm and range to stick. The team that believes he can be an every-day player at the premium spot is likely to be the one to take him in June.</t>
  </si>
  <si>
    <t>Rio Ruiz</t>
  </si>
  <si>
    <t xml:space="preserve"> Ruiz had the chance to be one of the earlier high school hitters taken, but a blood clot in his right shoulder forced him out of action in March and made it much more difficult to evaluate him. The Astros nabbed him and used their financial creativity to sign him. A left-handed hitting third baseman from Southern California, Ruiz gets obvious comparisons to Eric Chavez, and he has the chance to be an everyday third baseman one day. He has excellent defensive instincts, with good range and a strong arm. His swing from the left side is short and with good bat speed. Ruiz makes consistent contact, and his loft and leverage should mean he√¢¬Ä¬ôll have power as he matures. If it all comes together, he should be a run-producing third baseman at the big league level.</t>
  </si>
  <si>
    <t>More recent trades sending Andrelton Simmons and Shelby Miller away for numerous prospects may be fresher in everyone's memory, but the Braves were happy to get Ruiz, Andrew Thurman and Mike Foltynewicz from the Astros in return for Evan Gattis in January 2015. Ruiz's first year in the organization didn't go as well as hoped.Granted, the ballpark in Double-A Mississippi isn't necessarily kind to hitters, but even Ruiz would have to admit he had a disappointing 2015. With a smooth swing from the left side and excellent plate discipline, Ruiz should hit for average. He also has more power than he's shown thus far. He goes very well to left-center, and the Braves don't want to take that away from him, but they were working on getting him to tap into his pull power a little more consistently. While there have been concerns about Ruiz's ability to stay at third, he improved his agility just enough, adding a touch more range that could help him stay at the hot corner.Ruiz is plenty young enough to right the ship and he won't be outworked in trying to get there. He could be primed for a big bounce-back season.</t>
  </si>
  <si>
    <t xml:space="preserve">  Ruiz was a well-regarded prospect coming out of high school in 2012 and he began his career sharing the left side of the infield in the Astros organization with Carlos Correa, the first overall pick in that year's Draft. That duo was broken up in January when the Astros included Ruiz in the package they sent to the Braves in the Evan Gattis trade.After struggling at the outset of his professional career, Ruiz made a mechanical adjustment to his swing that has led to much better production. He has demonstrated good on-base skills and does a good job of using the whole field to hit. His power largely translated to doubles to doubles in the low levels of the Minor Leagues, but as he physically matures he should start driving more balls over the fence. Though Ruiz still has room for improvement defensively, he has the look of a future everyday third baseman in the Major Leagues.</t>
  </si>
  <si>
    <t xml:space="preserve"> A top high school prospect in the 2012 Draft class, Ruiz slid after a blood clot in his shoulder sidelined him for part of the season. Houston used its financial flexibility to sign him, and the organization teamed him with top overall pick Carlos Correa. That duo was broken up in January when the Braves acquired Ruiz from the Astros in the Evan Gattis deal. After Ruiz struggled at the outset of his first full professional season, he made a mechanical adjustment in his swing and he finished the 2013 season strong. His numbers then improved across the board in the hitter-friendly California League in 2014.Ruiz has a good approach at the plate, and his sweet swing generates a lot of bat speed, giving him above-average power. He is a below-average runner and doesn't have great range at third base. Still, Ruiz has the potential to be an average defender. Ruiz got his first taste of more experienced competition in the Arizona Fall League in 2014, and he'll look to build on that momentum in the upper levels of the Minor Leagues.</t>
  </si>
  <si>
    <t>Roansy Contreras</t>
  </si>
  <si>
    <t>sa3003020</t>
  </si>
  <si>
    <t>Many of the teenage prospects on this list received big bonuses or were flagged after a season in the DSL as a prospect to watch; it's unsurprising when those types move up this list. Contreras wasn't one of those. He didn't appear on last year's list, which had 65 players in total -- he wasn't even in the Others of Note section. Contreras sits at 90-92 mph with an above average, flashing curveball, but was still in the early stages of knowing how to use those weapons while pitching in the DSL and GCL in 2017. We first heard his name when he was wowing pro scouts who saw him in Staten Island last summer. The first scout we spoke with said Contreras had a Luis Severino starter kit, flashing two plus pitches and a starter's delivery, though the changeup and command were understandably a bit behind. Those things progressed throughout the summer and he got a taste of Low-A at the end of the year. Yankees officials love Contreras' makeup and competitive fire, and think he's got a chance to be the 200-inning starter who comes out of this system, as the other pitchers on the list have one or more of the typical concerns (durability, command, arm surgery, less experience, or a standout pitch that fits best in relief). Contreras could grab a spot in next year's Top 100 with a full healthy season of performance like his breakout 2018 campaign.</t>
  </si>
  <si>
    <t>Though penalties for exceeding their international bonus pool in 2014-15 restricted them from paying more than $300,000 to any player in the next two signing periods, the Yankees still managed to land one of the top pitchers available in 2016. They grabbed Contreras out of the Dominican Republic for $250,000 that July, then brought him to the United States midway through his pro debut the following year. He excelled as one of the youngest starters (age 18) in the Class A Short-Season New York-Penn League this summer, needing just five outings to earn a promotion to low Class A.Contreras' fastball velocity has increased from 89-93 mph when he turned pro to 93-97 mph this season. He has good feel for spinning a curveball that has power and depth and shows flashes of becoming a plus pitch. His changeup featues some fade and is coming along nicely as well.Contreras' pitchability is as impressive as his stuff. He has a sound delivery and repeats it well, boding well for his future health and command. Though he's not tall, he's strong and athletic, which should help him hold up as a starter.</t>
  </si>
  <si>
    <t>Though international bonus rules prohibited the Yankees from paying more than $300,000 in individual bonuses in 2016 after they overspent two years earlier, they still landed some intriguing talents. Slick-fielding shortstop Jose Devers ($250,000) became part of the Giancarlo Stanton trade with the Marlins, while right-hander Yoendry Gomez ($50,000) has quality stuff and projectability. The best of the group is Contreras, who signed for $250,000 out of the Dominican Republic and reached low Class A last year at age 18.Like many of the Yankees' best young pitching prospects, Contreras generates high spin rates on his fastball and breaking ball. His heater sat around 91 mph when he signed and now ranges from 93-97 with riding action up in the strike zone. He has nice feel for spinning a hard curveball with good shape and the potential to give him a second plus offering. Contreras is also making progress with a fading changeup that will help him against left-handers. He repeats his delivery well and fills the strike zone. Though he's only 6 feet tall, his sound mechanics, strength and athleticism should allow him to remain a starter.</t>
  </si>
  <si>
    <t>Rob Kaminsky</t>
  </si>
  <si>
    <t>St. Louis has cleaned up in recent years with pitchers who have lasted longer than expected in the first round. Kaminsky, who lasted 28 picks in the 2013 Draft -- mainly because he's 5-foot-11 -- could follow in the footsteps of Shelby Miller and Michael Wacha.Though Kaminsky is small in stature, he has big-time stuff that earned him a $1,785,300 bonus. He's a left-hander who throws strikes with three pitches that all have the potential to be plus offerings. Scouts rave about Kaminsky's competitiveness as well. If everything comes together, he'll be a front-line starter.Kaminsky's best pitch is probably his curveball, which has sharp downward break. If there's a knock on him other than his size, it's that he can fall in love with his curve too much. Kaminsky's fastball ranges from 89-94 mph, and he shows precocious feel for his changeup.</t>
  </si>
  <si>
    <t>The second of two left-handers selected by the Cardinals in the 2013 Draft, Kaminsky went 28th, nine picks after Marco Gonzales. While Gonzales rushed to St. Louis and won a pair of National League Division Series games in his first full pro season, Kaminsky has better pure stuff and a higher ceiling. The Indians acquired him in July in a straight-up trade for Brandon Moss.A New Jersey high school product who signed for $1,785,300, Kaminsky has one of the best curveballs in the Minors. He falls in love with his curve too much at times, but it's easy to see why, because it's a sharp downer that arrives in the upper 70s.Kaminsky's other pitches both project as solid or better, an 88-92 mph fastball that can reach 95 and a changeup with some fade. He throws strikes with all three of his offerings and helps compensates for his lack of height by throwing from a higher three-quarters slot that adds some plane. He's extremely competitive and chafes at the notion that his smaller size might push him to the bullpen.</t>
  </si>
  <si>
    <t>The 2013 Draft class had some depth in terms of high school left-handers and it was Kaminsky, the southpaw out of New Jersey, who was the second from that crop to be taken in the first round. While he's not the biggest guy in the world, leading some to wonder about his durability, few have questions about his stuff. He can crank his fastball up to 95 mph and his hard breaking ball gives him a second potentially plus pitch. He has a feel for his changeup, though he didn't use it much in high school, and he gets high marks for his poise and pitchability. As a high schooler from the Northeast, it might be easy to think it could take Kaminsky a bit longer to get to the highest level, but it shouldn't' surprise anyone if he shortens the learning curve.</t>
  </si>
  <si>
    <t>The Cardinals drafted Kaminsky 28th overall in 2013, taking him nine picks after they selected Gonzaga lefty Marco Gonzales. The New Jersey prep product dazzled during his first full season at Class A Peoria and then built on that success in 2015 at Class A Advanced Palm Beach, where he was leading the Florida State League in ERA when St. Louis dealt him to Cleveland for Brandon Moss at the Trade Deadline. Kaminsky logged just two starts with his new organization before landing on the disabled list with a sore lower back, and he's already landed on the shelf twice in 2016 during his time with Double-A Akron. Though he's always been a steady performer, Kaminsky's stuff has been on the decline since the start of 2015. His fastball sits at 86-92 mph with decent arm-side run and sink, and he shows feel for adding and subtracting with the pitch. His plus curveball isn't as sharp as it once was but it still represents the left-hander's best pitch, thrown with 12-to-6 shape and downer action. However, the southpaw dialed back its usage last season as he lost feel for the pitch, and it in turn caused him to rely too heavily on his changeup and below-average slider.Kaminsky's advanced command allows him to throw strikes with his entire repertoire, and he compensates for his lack of height by creating some downhill plan from a high three-quarters release point. Although the Indians love his competitiveness and high baseball IQ on the mound, they want him to throw his curveball more often moving forward.</t>
  </si>
  <si>
    <t>Rob Whalen</t>
  </si>
  <si>
    <t>Acquired by Atlanta from the Mets at the Trade Deadline in July 2015, Whalen excelled at the Double-A and Triple-A levels in '16 to earn a big league callup in August at age 22. However, shoulder fatigue combined with a team-imposed inning cap limited the right-hander to just five starts with the Braves, who then sent him and Max Povse to the Mariners for '14 first-rounder Alex Jackson in late November. He returned to the big leagues in 2017 with Seattle, but also missed considerable time with leg and knee injuries early in the season before taking the rest of the year off in July to address mental health issues.Whalen pitches with an average fastball, sitting at 90-93 mph, but it plays up thanks to heavy sinking action that yields a high number of ground balls. His curveball is his lone above-average pitch, and he also mixes in a slider and a usable changeup. The right-hander is around the strike zone with all of his pitches and knows how to keep hitters off balance and guessing by effectively changing speeds.With an advanced feel for four pitches as well as a bulldog mentality on the mound, Whalen shows the makings of becoming a backend starter at maturity. Perhaps more importantly, Whalen, after receiving treatment for depression and anxiety that affected him for much of 2017, has returned to the game as an advocate for mental health and hopes to change its stigma within the sport.</t>
  </si>
  <si>
    <t>Acquired by Atlanta from the Mets at the Trade Deadline in July 2015, Whalen excelled at the Double-A and Triple-A levels in '16 to earn a big league callup in August at age 22. However, shoulder fatigue combined with a team-imposed inning cap limited the right-hander to just five starts with the Braves, who then sent him and Max Povse to the Mariners for '14 first-rounder Alex Jackson in late November.Whalen pitches with an average fastball, sitting at 90-92 mph range, but it plays up thanks to heavy sinking action that yields a high number of ground balls. His curveball is his lone above-average pitch, and he also mixes in a slider and a usable changeup. The right-hander is around the strike zone with all of his pitches and knows how to keep hitters off balance and guessing by effectively changing speeds.With an advanced feel for four pitches as well as a bulldog mentality on the mound, Whalen shows the makings of becoming a No. 4-type starter at maturity.</t>
  </si>
  <si>
    <t>Whalen might be more firmly on radar screens if a hand injury hadn't kept him off the mound for all but 10 starts in 2014. A relatively healthy season in 2015 has helped change that and the Braves saw enough to make sure he was part of the return in the July deal that sent Juan Uribe and Kelly Johnson to the Mets.Don't look for Whalen to wow with stuff, as he doesn't blow anyone away with velocity. His fastball is just average, but hitters don't see it well. He commands it and sinks it well, leading to many groundball outs. He has a very good curve ball, a plus breaking pitch, that gets swings and misses. His changeup isn't bad, either, but the fastball-curve combination alone, with his deception and command, get the job done. Even with the time missed, Whalen is still young for his level. An intense competitor, he'll be sure to make adjustments as he moves up the ladder.</t>
  </si>
  <si>
    <t>Acquired by Atlanta from the Mets at the Trade Deadline in July 2015, Whalen excelled at the Double- and Triple-A levels in '16 to earn a big league callup in August at age 22. However, shoulder fatigue combined with a team-imposed inning cap limited the right-hander to just five starts with the Braves, who then traded him along with Max Povse to the Mariners for Alex Jackson in late November.Whalen possesses an average fastball, thrown in the 91-92 mph range, but he sinks it for ground-ball outs and a deceptive delivery makes it tougher for hitters to pick up. He has one easily above-average pitch in his curveball, a plus breaking ball that misses bats. He also mixes in a slider, which sometimes blends in with his curve a bit too much, and he has a usable changeup, though it's his fourth pitch. He's around the strike zone with all of his pitches.With an advanced feel for four pitches as well as a bulldog mentality on the mound, Whalen shows the makings of becoming a No. 4-type starter at maturity. After getting a taste of the big leagues, he could fill such a role for the Mariners as soon as 2017.</t>
  </si>
  <si>
    <t>Rob Zastryzny</t>
  </si>
  <si>
    <t>The first pitcher selected by the Cubs in the 2013 Draft, Zastryzny signed for $1.1 million as a second-rounder. They put him on the fast track by assigning him to high Class A for what turned out to be an inconsistent first full pro season. He looked like a No. 3 starter on his best days and like a middle reliever on his worst.Zastryzny uses both two- and four-seam fastballs, working at 90-92 mph and touching 94 at times and sitting at 87-90 at others. He'll display the ability to command his heater to both sides of the plate and down in the strike zone, though he gets hit when his location isn't as sharp.Zastryzny's changeup is his best secondary pitch and sometimes his best offering. He gets good angle to the plate but doesn't always stay on top of his breaking balls, an improving curveball and a slider/cutter. He made progress in the second half of 2014, building hope that he can be a rotation option in the next couple of years, though he was slowed by a foot injury early in 2015.</t>
  </si>
  <si>
    <t>The first pitcher selected by the Cubs in the 2013 Draft, Zastryzny has been inconsistent since signing for $1.1 million as a second-rounder. He looks like a potential mid-rotation starter at his best but has trouble commanding his pitches too often. He posted a 6.23 ERA in Double-A and missed two months when a comebacker broke his left ankle in 2015, then pitched much better at that level this year and earned a promotion to Triple-A in late May.Zastryzny employs both two- and four-seam fastballs and has relied more on the latter this year while sitting in the low 90s and topping out at 95 mph. His heater doesn't have a lot of life, so he needs to locate it well to be successful. His changeup is his best secondary pitch, and he also throws a decent cutter and a below-average curveball.Zastryzny uses a crossfire delivery that adds deception and can be tough on left-handers, but it also detracts from his control and command. While he has yet to prove he can be a reliable starter, he's also the most advanced left-handed pitcher in a system thin at that position.</t>
  </si>
  <si>
    <t>A starter throughout his career since signing for $1.1 million as a second-rounder in 2013, Zastryzny got summoned to Chicago as a reliever last August. He posted a 1.13 ERA and 17 strikeouts in 16 innings and earned a spot on the National League Championship Series roster, though he was left out of the World Series to make room for Kyle Schwarber. The key to his success in 2016 was coming up with a cutter that kept hitters from sitting on his fastball.Zastryzny lacks a plus pitch, and while his fastball and changeup can be solid offerings, they also lack consistency. He throws both two- and four-seam fastballs, ranging from 87-95 mph and sitting around 90. In the big leagues, he mostly abandoned his changeup in favor of his cutter, which generates groundouts, and his curveball, which lacks depth but had surprising success in a small sample size. Zastryzny's crossfire delivery gives him deception and is tough on left-handers, but it also hurts his control and command. He could wind up as a back-of-the-rotation starter or a middle reliever, filling whatever role the Cubs need a lefty in just like Travis Wood did for five seasons before departing as a free agent. A lat strain cost him most of May and June this year, however.</t>
  </si>
  <si>
    <t>Robbie Dickey</t>
  </si>
  <si>
    <t>dickey_robbie</t>
  </si>
  <si>
    <t>Undrafted after his freshman year at Blinn, Dickey made scouts sit up and take notice in the fall. Working in short stints, he displayed a 95-97 mph fastball, plus a solid slider and changeup. He looked like the best junior college prospect in the nation and a potential top-three-rounds selection.Dickey hasn't shown the same stuff this spring and missed a start with biceps tendinitis. Still, he helped pitch the Buccaneers to their first Junior College World Series since 1992 and won their tournament opener there.Dickey has worked mostly with an 89-94 mph fastball with less consistent bite on his slider and fade on his changeup. Scouts don't care for his short-arm, drop-and-drive delivery, which hampers the effectiveness of his secondary pitches. If he doesn't turn pro this summer, he'll transfer to Texas State for 2015.</t>
  </si>
  <si>
    <t>Robbie Peto</t>
  </si>
  <si>
    <t>peto_robbie</t>
  </si>
  <si>
    <t>At the very top of this Draft Top 200 is a high school pitcher from New Jersey. While Peto won't come close to going where Jason Groome gets selected, he's carved out a reputation of being a prep arm who knows how to pitch and has a good deal of projection to him, even if his performances have been a bit uneven.Right now, Peto lacks true velocity, so if he's not commanding the baseball well -- something he typically does -- he can have a rough go of it. His fastball sits in the 88-91 mph range, but with plus run and sink, especially for a high schooler. He backs it up with a solid 11-to-5 curve with depth and has very good feel for his changeup. The 6-foot-4 right-hander does have a very projectable frame, meaning he should be able to add strength and then velocity to that sinking fastball.A strike-thrower who can move his fastball in and out, Peto looks like a future groundball machine, one who looks like he could be a Derek Lowe type pitcher at the next level. Whether that's now, or three years from now after attending North Carolina, remains to be seen.</t>
  </si>
  <si>
    <t>Robbie Ray</t>
  </si>
  <si>
    <t xml:space="preserve"> After getting dealt by the Nationals in December 2013 as a part of the Doug Fister trade, Ray made his Major League debut for the Tigers less than six months later. He beat the Astros in his first big league start and then shut out the Twins for six innings in his second. He wasn't able to carve out a full-time role in Detroit's crowded rotation, however, and, almost exactly a year after being traded to the Tigers he was included in a three-team deal that sent him to the D-backs. Ray throws his fastball in the low 90s and can reach back for a tick more velocity when he needs it. His slider can look slurvy at times, but the best ones have good depth. He has a good feel for his changeup, which is a more consistent offering. His command has improved, but he would benefit from further refinement. Ray is a good athlete and has proven to be durable, throwing more than 100 innings in each of the last three years. He has the potential to be a middle-of-the-rotation starter and should soon be ready for an extended look in the big leagues.</t>
  </si>
  <si>
    <t xml:space="preserve"> The Nationals went over slot to sign Ray away from the University of Arkansas in 2010, and they liked his stuff and pitchability enough to send the Tennessee high school product to full-season ball in his first full professional season. He rebounded from a disappointing 2012 to reach Double-A in 2013 and lead all Nationals Minor Leaguers with 160 strikeouts. He was then dealt to Detroit in December as part of the Nats' package for Doug Fister. While Ray doesn't have the highest ceiling, he projects as a pitchability lefty who can make a living in the back of a big league rotation. He still needs to tighten his command but projects to have average control in the future. His average fastball has good sink to it, and he'll show an average sinking changeup and slider that has occasional bite.</t>
  </si>
  <si>
    <t>Robel Garcia</t>
  </si>
  <si>
    <t>The most unlikely big leaguer of 2019, Garcia originally signed with the Indians out of the Dominican Republic in 2010 and got released four years later. He married an Italian woman and spent three years playing in Italy before coming to Arizona with its national team to face instructional league clubs from MLB organizations last fall. The Cubs saw him homer off Reds right-hander Hunter Greene, the No. 2 overall pick in the 2018 Draft, and signed him in October. He raked in Minor League spring training, then in Double-A and Triple-A to earn a call to the Majors, where he homered in two of his first three starts.A switch-hitter, Garcia has plenty of bat speed and an extremely aggressive approach, a combination that produces exit velocities and strikeout rates worthy of Joey Gallo. Whether his surprising production is sustainable with that all-or-nothing mentality remains to be seen. He has no trouble catching up to velocity but will have to prove he can handle offspeed pitches at the big league level.Garcia has solid arm strength, though his below-average speed limits his defensive value. He's capable of playing an average third base and is adequate at second base, where he has seen most of his action with Chicago. He has spent time at all four infield positions as well this season.</t>
  </si>
  <si>
    <t>Robert Dugger</t>
  </si>
  <si>
    <t>Dugger pitched exclusively out of the bullpen during his college career, first at Cisco (Texas) JC and then at Texas Tech, before going to the Mariners in the 18th round of the 2016 Draft and signing for $70,000. Dugger enjoyed immediate success as a reliever at the outset of his pro career, only to have the Mariners shift him to the rotation in mid-2017. The right-hander took quickly to the new role, and the Marlins acquired him along with Nick Neidert and Chris Torres from Seattle in exchange for Dee Gordon that offseason. After beginning his first season in the Marlins system with Class A Advanced Jupiter, Dugger received a well-deserved promotion to Double-A in May. Dugger pitches with both a four- and two-seam fastball, the latter of which sits at 92-93 mph, at times a few ticks higher, with late arm-side life that nets him a lot of weak contact. His slider and changeup receive average grades from evaluators, with many preferring the latter to the former given how it plays off of his heater. Dugger also has feel for a curveball in the upper 70s, though it serves as more a change-of-pace offering as opposed to a swing-and-miss, put-away pitch. He throws strikes with all four pitches, albeit with command that leaves something to be desired.An athletic right-hander, Dugger repeats his delivery well and creates some deception with his three-quarters slot and cross-fire finish. He misses his share of bats but doesn't project to do so as frequently at higher levels, as many evaluators forecast Dugger as a future back-end starter who relies on pounding the zone and generating weak contact.</t>
  </si>
  <si>
    <t>Dugger started for two years at Cisco (Texas) JC before relieving in his lone season at Texas Tech in 2016, after which the Mariners signed him for $70,000 in the 18th round. He began his pro career in the bullpen before returning to the rotation in mid-2017, then came to the Marlins along with right-hander Nick Neidert and infielder Chris Torres that December in exchange for Dee Gordon and international bonus pool money. He reached Double-A and finished second to Neidert among Miami farmhands in wins (10) and strikeouts (141 in 150 2/3 innings) after changing organizations.Dugger has solid command of his two- and four-seam fastballs, with the former sitting in the low 90s with sink and the latter touching 96 mph. His slider gives him a solid second offering, while he's making progress with a changeup to combat left-handers. He'll also mix in a show-me curveball to give batters a different look.The athletic Dugger repeats his delivery well and throws strikes. The next step will be to refine his command to keep more advanced hitters off his effective but less than overwhelming stuff. He's a tough competitor who could wind up as a backend starter or bridge reliever for the Marlins.</t>
  </si>
  <si>
    <t>Dugger was dealt before the 2018 season from Seattle to Miami in the Dee Gordon trade. He's a solid inventory pitcher that can play multiple roles and relies on his above average slider, as his velocity and other pitches all hover around average. His velo was down a bit in 2018 relative to the big jump he made in 2017 when he gained 2 ticks on his fastball. When he's 92-94, touching 96, his slider plays closer to 60; Dugger's future may be in shorter stints where that could be what he's throwing in the big leagues on a regular basis.</t>
  </si>
  <si>
    <t>Robert Gsellman</t>
  </si>
  <si>
    <t>The Mets may have a reputation for developing young power arms and getting them to the big leagues. Their 2015 postseason run was fueled on them. Gsellman, with his command rather than stuff approach, could give the staff an interesting change of pace.Gsellman features a really good sinking fastball, one that touches 94 mph and sits in the 91-92 mph range. It's not an elite-level sinker, but the right-hander does elicit a fair share of ground-ball outs, throwing it downhill from his 6-foot-4 frame. Typically, sinkerballers use a slider as a breaking ball, but Gsellman mixes in an average curveball he spins fairly well. His changeup is his best secondary offering, an average, if not better, offspeed pitch. Gsellman throws strikes with all three and commands them well within the zone.Gsellman made it to Double-A in 2015, finishing fifth in the organization in ERA. His feel for pitching and ability to limit damage should allow him to reach his potential as a back-of-the-rotation starter. Gsellman has shown some uptick in his velocity, and there's still some projection to his frame, so it's not out of the question there is a little more to unlock here.</t>
  </si>
  <si>
    <t>Some pitchers have off-the-charts stuff. Others are greater than the sum of their parts. Gsellman fits into the second category, using his pitchability to finish third in the South Atlantic League in ERA in 2014, then to pitch across two levels in 2015. A very good athlete who played basketball in high school, Gsellman gets raves for his competitiveness on the mound. He doesn't have a true out pitch, but his sinking fastball coming from his 6-foot-4 frame does generate a lot of groundball outs. His secondary pitches are all serviceable, from an average changeup to a fringy slider, but he doesn't miss many bats. He's always around the strike zone and showed an ability to mix his pitches well. Gsellman has always had a maturity that belies his years and he won't be outworked by anyone in the organization. His velocity has improved over time and there might be a little more in the tank given his size and physicality. Even without too much ceiling, he could develop into a back-of-the-rotation type starter.</t>
  </si>
  <si>
    <t>Robert Kaminsky</t>
  </si>
  <si>
    <t>kaminsky_robert</t>
  </si>
  <si>
    <t>From a pure stuff standpoint, Kaminsky belongs in the group of top high school lefties in this class.He has two plus pitches, with his fastball, thrown 92-95 mph, and a hard breaking ball. He has a good feel for his changeup, though he hasn't used it much in his high school career. He also has a pretty good idea of what he's doing on the mound, but he's not the biggest guy in the world, leading some to worry about durability.Kaminsky also had to get past the stigma of being from the Northeast. His performance over the summer on the showcase circuit against the nation's top high school talent certainly helped with that, and he's more or less continued pitching like that this spring.</t>
  </si>
  <si>
    <t>Robert Neustrom</t>
  </si>
  <si>
    <t>Danan Hughes is best known as a wide receiver who played six seasons in the NFL, but he also was the last Iowa position player selected in the first five rounds (third round to the Brewers in 1992). Neustrom added his name to that very short list in 2018, going to the Orioles in the fifth round after an all-star summer in the Cape Cod League and a strong junior campaign in which he batted .311/.386/.538 with 15 doubles, 11 homers and 36 RBIs in 53 games for the Hawkeyes.Neustrom's most attractive tool is his power potential, the product of strength, solid bat speed and loft in his left-handed swing. There are times when he focuses on using the opposite field, and others when he gets pull-happy and vulnerable on the other half. He makes consistent contact and draws his share of walks.While Neustrom is slow out of the box, he moves well for a 6-foot-3, 210-pounder and has at least average speed once he gets going. He plays right field for Iowa and possesses an average arm, though most scouts project him as a left fielder in pro ball. He needs to improve his reads and routes as a defender, and he has the work ethic to get the job done.</t>
  </si>
  <si>
    <t>Danan Hughes is best known as a wide receiver who played six seasons in the NFL, but he also was the last Iowa position player selected in the first five rounds (third round to the Brewers in 1992). Thanks to an all-star summer in the Cape Cod League last year and a strong finish to his junior season, Neustrom could end that drought. He also led the Hawkeyes in hitting (.387) at the World University Games in August and has set career bests nearly across the board this spring. Neustrom's most attractive tool is his power potential, the product of strength, solid bat speed and loft in his left-handed swing. There are times when he focuses on using the opposite field, and others when he gets pull-happy and vulnerable on the other half. He makes consistent contact and draws his share of walks.While Neustrom is slow out of the box, he moves well for a 6-foot-3, 210-pounder and has at least average speed once he gets going. He plays right field for Iowa and possesses an average arm, though most scouts project him as a left fielder in pro ball. He needs to improve his reads and routes as a defender, and he has the work ethic to get the job done.</t>
  </si>
  <si>
    <t>Robert Puason</t>
  </si>
  <si>
    <t>A physically projectable switch-hitter with infield actions, Puason is very similar to Mets SS Ronny Mauricio when the latter was an amateur, but Puason has shown better feel for airborne contact during workouts than Mauricio at the same age. He has a chance to have plus tools across the board, but there's some industry senitment that in-game aptitude might cause those tools to play down in games. Specifically, there's worry about his approach at the plate, which will be a more problematic if Puason outgrows shortstop.</t>
  </si>
  <si>
    <t>The A's had just over $5.9 million in their international bonus pool at the start of the 2019-20 signing period. They used nearly all of it, $5.1 million, to sign Puason, the talented shortstop who was ranked No. 2 on MLB Pipeline's Top 30 international prospect list.Puason is lean and wiry, with a projectable and durable frame. A fast-twitch athlete, the switch-hitter can make solid contact from both sides of the plate. He has shown a polished approach with fluid swings and the ability to spray line drives to all fields. He has good barrel control and extension for his age. Like most prospects his age, he continues to work on his hitting mechanics, and it's the development of the hit tool that could make him an everyday player in the big leagues one day. For now, he uses a semi-open stance and semi-uppercut swing from both sides and projects to have average power. He's already an above-average runner.On defense, he shows fluid actions and good footwork. He has an above-average throwing arm now with solid carry and it's expected to get better as he develops. Add good hands along with great instincts, and it makes for an above-average package that could keep Puason at shortstop for the rest of his career.</t>
  </si>
  <si>
    <t>Puason has been on the radar for international scouts for several years and it's easy to see why. The shortstop is lean, wiry and projectable with a durable frame. His tools are undeniable and his combination of speed and athleticism makes him a special prospect.Overall, Puason is a fast-twitch athlete that makes solid contact from both sides of the plate. He has shown a polished approach with fluid swings and the ability to sprays line drives to all fields. He has good barrel control and extension for his age. Like most prospects his age, he continues to work on his hitting mechanics, and it's the development of the hit tool that could make him an everyday player in the big leagues one day. For now, he uses a semi-open stance and semi-uppercut swing from both sides of the plate and projects to have average power. He's already an above average runner.On defense, he shows fluid actions and good footwork. He has an above-average throwing arm now with solid carry and it's expected to get better as he develops. Add good hands along with great instincts, and it makes for an above-average package that could keep Puason at shortstop for the rest of his career.Puason trains with JD Ozuna in the Dominican Republic. He's expected to sign with Oakland.</t>
  </si>
  <si>
    <t>Robert Refsnyder</t>
  </si>
  <si>
    <t>Refsnyder batted .476 with two homers at the 2012 College World Series, leading Arizona to the championship while winning Most Outstanding Player honors. Though he was an outfielder in college, the Yankees were intrigued by the possibility of moving him to second base, which they did in his first full professional season in 2013.The former fifth-round pick has established himself as the best pure hitter in a system loaded with seven-figure bonus babies. Refsnyder has a quality approach at the plate, recognizing pitches, controlling the strike zone and using the entire field. He showed more power in 2014 than he had in the past, and he could develop into a 15-homer threat in the Major Leagues.Refsnyder was extremely shaky when he first moved to second base, and he still has a lot of work to do there, but he could develop into an adequate defender. Though Refsnyder has solid speed and an average arm, he really doesn't profile well at another position, and he doesn't have the true versatility desired in a utilityman.</t>
  </si>
  <si>
    <t>Refsnyder led Arizona to the 2012 College World Series championship, hitting .476 with two homers to earn Most Outstanding Player honors. A corner outfielder for the Wildcats, he had the bat but not the power to profile at that position at the next level, so the Yankees moved him to second base in his first full pro season.Refsnyder's bat hasn't disappointed in pro ball. He has established himself as the best pure hitter in New York's system, leading Yankees farmhands with a .318 average, 38 doubles and 256 total bases in 2014. His ability to recognize pitches and control the strike zone translates into consistent line drives to all fields.He still figures to top out at 15 homers per season, so Refsnyder's chances of becoming a big league regular hinge on his ability to handle second base. He has made progress there but still struggles with his footwork and probably won't become more than an adequate defender. His average speed and arm strength hinder his ability to play on the left side of the diamond, so his fallback option would be as an outfielder rather than a utilityman.</t>
  </si>
  <si>
    <t>Robert Stephenson</t>
  </si>
  <si>
    <t>The Reds were cautious at first with Stephenson -- their 2011 first-rounder -- but they let him loose in 2013. He responded by pitching his way from Class A Dayton to Double-A Pensacola by the end of the year, moving him into the upper levels of Cincinnati's system.Stephenson throws his fastball in the mid-to-upper 90s, and he can touch 100 mph. He also throws a big breaking ball and a solid changeup, giving him three pitches with the potential to be above-average offerings. Stephenson has smoothed out his delivery as a professional, leading to an improvement in his command. He throws all of his pitches for strikes, and he has an advanced understanding of his craft.Stephenson combines the size, stuff and makeup to be a front-line starter in the Major Leagues.</t>
  </si>
  <si>
    <t>Stephenson began his pro career a bit slowly, not making his debut until the spring after he was drafted and making it to full-season ball for just eight starts. In his second season, though, he pitched at three levels, finishing in Double-A at age 20. Year three saw him stay all season in Double-A and take some lumps, though his stuff was still very good.It starts with a plus fastball that can touch the upper 90s. His curve is almost as good as the fastball, a big breaking ball he throws in the low 80s. Stephenson's changeup is still behind the other two pitches, but while it isn't effective as consistently, there are glimpses of it being an effective offspeed pitch with cutting action. Stephenson's biggest issues in 2014 were with his command, as the Futures Gamer saw his walk rate jump more than two walks per nine innings from the previous season. He still missed plenty of bats, but he was more a thrower than a pitcher for much of the season.Stephenson's stuff is still as electric as just about any pitching prospect in baseball. He pitched all of the 2015 season at age 22, with plenty of time to develop a better feel for pitching and become the frontline starter the Reds envisioned when they drafted him.</t>
  </si>
  <si>
    <t xml:space="preserve"> For two years in a row, the Reds went with a high-upside, projectable high-school right-hander with their first-round pick, taking Nick Travieso in 2012 and Stephenson the year before that. Seeing them top the Cincinnati rotation in the future is the plan and, as long as patience is used, could very well happen. Stephenson has everything a team wants in a frontline starter, from size to stuff to mound presence. His fastball is a plus pitch, and his curve shows glimpses of giving him another above-average or plus offering. Stephenson has shown improvement with his changeup as well, giving him three pitches to succeed as he moves up the ladder. As he learns more about pitching, he should have at least average command. The Reds were cautious with Stephenson in his first two seasons, but he climbed all the way to Double-A Pensacola in 2013.</t>
  </si>
  <si>
    <t>It hasn't been the quickest path to the big leagues for Stephenson, a 2011 first-round pick out of the Northern California high school ranks. Some of that has been because of how slowly he's developed and some of it is a result of the Reds not wanting to rush the hard-throwing right-hander, like they did with Homer Bailey.Stephenson has always impressed stuff-wise, with execution -- specifically, command -- often holding him back. While his average velocity seemed to dip in 2015, it was more a result of him ramping it down too much in an attempt to find better control of a heater that still can touch the upper-90s. Stephenson will still show flashes of a plus curveball, but vast improvement in his changeup has made that more of a go-to pitch.More than anything, it comes down to fastball command for Stephenson. When he hits his spots, he still looks like a future frontline starter with three plus pitches at his disposal. Just 23 for all of 2016 and with Cincinnati in rebuilding mode, there's no reason to rush Stephenson or to change his developmental path as a starter, though he was called upon to make his Major League debut in April.</t>
  </si>
  <si>
    <t>Robert Touron</t>
  </si>
  <si>
    <t>touron_robert</t>
  </si>
  <si>
    <t>PDP Premier Event: Jan. 28, 2017 - Bradenton, Fla.With 2015 Underclass Second Team and 2016 Underclass First Team honors to his name, Touron, who is committed to the University of Miami, has a high ceiling. He has already competed in the National Showcase and the Junior National Showcase, in addition to snagging six All-Tournament Team honors in three years. Beyond those accolades, Touron was selected as a member of the 2015 17U USA Baseball National Team Development Program. With Team Stripes, Touron pitched one inning in their first win over the Stars, giving up just one hit and striking out three batters.On the mound, he has a strong build and shows solid arm strength. Touron's fastball ranges from 88-92 mph with flashes of arm-side sink. He will also work sliders away from right-handed hitters. While his long draw arm action concerns some scouts, he works through it and throws strikes. Overall, he profiles as a Major League swing arm.</t>
  </si>
  <si>
    <t>Robert Tyler</t>
  </si>
  <si>
    <t>Tyler has a long arm action and he's had injury issues dating back to college, but he throws in the mid-90s and has a plus changeup, so he's likely to be a solid reliever.</t>
  </si>
  <si>
    <t>One of the hardest throwers in the 2016 Draft, Tyler could have gone in the top five rounds out of high school three years earlier had he been signable. He was inconsistent in three years at Georgia but also spectacular at times, such as when he came within one out of a no-hitter and outpitched A.J. Puk (the first college arm drafted in June) in a span of four April starts. After taking the pitcher with the best pure stuff available with the No. 4 choice (Riley Pint), the Rockies selected Tyler with a lottery round pick (No. 38) and signed him for $1,701,600.Tyler has no trouble sitting in the mid 90s and hitting triple digits with his fastball as a starter, and on a down day he'll work at 92-95 mph. In addition to its velocity, his heater is nasty because it runs and sinks and he delivers it on a steep downhill plane. He also can flash a plus changeup with fade and sink, but he hasn't shown much feel for spinning the ball and now uses a knuckle-curve as his breaking pitch.Though Colorado plans on developing Tyler as a starter, many scouts believe he's destined for the bullpen. He has difficulty repeating his mechanics and battles his control and command on a regular basis. He stayed healthy throughout 2016 but had been shut down at times during each of the three previous years, missing three months in 2015 with a forearm strain.</t>
  </si>
  <si>
    <t>One of the best pitching prospects to come out of the University of Georgia in some time, Tyler was taken by the Rockies in the Competitive Balance Round A in the 2016 Draft, No. 38 overall. Many evaluations pointed to a future in the bullpen for Tyler because of his premium velocity and lack of command and after Tyler missed all of 2017 with a shoulder issue, the Rockies moved him to the bullpen with some very good early results, though he struggled to replicate them in 2019.Now a full-time reliever, Tyler has the chance to take off and move quickly. His fastball is still one of the best in the system, touching 99-100 mph now that he's pitching in shorter stints. His best secondary pitch is his plus changeup. Tyler throws it from the same slot and arm speed as his fastball with terrific deception and the pitch comes in at 86-88 mph and drops off the table. Healthy all season in 2018, his strike-throwing also took a nice step forward.Tyler scuffled a bit upon his promotion to the Class A Advanced California League, but the Rockies are confident he'll make the necessary adjustments to keep progressing. With his fastball-changeup combination, if his control and command continue to improve, he'll have the chance to pitch late in games.</t>
  </si>
  <si>
    <t>Tyler had one of the best fastballs available in the 2016 Draft and was spectacular at times at Georgia, coming within one out of a no-hitter and outpitching A.J. Puk (the first college arm selected last June) in a span of four April starts as a junior. But his difficulties throwing a breaking ball and finding the strike zone dropped him to the supplemental first round, and his control completely disappeared after he signed for $1,701,600. He walked 16 batters and uncorked nine wild pitches in his seven-inning pro debut, and he has yet to pitch in 2017 because of shoulder fatigue.As a starter, Tyler can sit in the mid-90s and reach triple digits with his fastball, and on his worst days he'll still work at 92-95 mph. Besides its overwhelming velocity, his heater is tough to catch up to because it features run, sink and downhill plane. His fading and sinking changeup gives him a second plus offering at times, though he lacks feel for spinning the ball and uses a knuckle-curve as his breaking ball.The Rockies initially will develop Tyler as a starter so he can have plenty of innings to work on his shortcomings. He has yet to prove he can repeat his delivery and command his pitches, and he has missed time in four of the past five years, so many scouts believe he'll wind up in the bullpen. As a reliever, he would likely throw even harder in shorter outings and could concentrate on his two best pitches.</t>
  </si>
  <si>
    <t>Though Tyler had one of the best fastballs in the 2016 Draft and landed a $1,701,600 bonus as a supplemental first-rounder, he did little in his first two years in pro ball. He had 16 walks and nine wild pitches in his pro debut before missing all of 2017 while battling shoulder fatigue. The Rockies decided to shift him from starter to reliever when he returned to the mound this season, and the initial results in low Class A were encouraging.Tyler could sit in the mid-90s with his fastball while working in the rotation and pitches at 96-99 mph coming out of the bullpen. Besides its overpowering velocity, his heater also features run, sink and downhill plane that make it tough to square up. His second-best pitch is a changeup with sink and fade that's a plus offering at times.Tyler has struggled to come up with a reliable breaking ball and currently employs a knuckle-curve. Given his inconsistent track record of throwing strikes and staying healthy, he was destined to end up in the bullpen. If he can continue to find the strike zone as easily as he has in the first part of 2018, he could develop into a high-leverage reliever.</t>
  </si>
  <si>
    <t>Georgia's top high school pitching prospect in 2013, Tyler could have gone in the top five rounds had he been signable, but he ultimately turned down the Orioles as a 28th-rounder. Now he's the University of Georgia's best starting pitching prospect since Derek Lilliquist went sixth overall to the Braves in 1987. He's inconsistent but can be spectacular at times, such as when he came within one out of a no-hitter against Alabama and outpitched potential No. 1 overall pick A.J. Puk in a matchup against Florida in a span of four April starts.Tyler has one of the best fastballs in the 2016 Draft. He can sit in the mid-90s and reach 100 mph as a starter, and on his worst days he operates at 92-95. Tyler's heater is even tougher to hit because it has good run and sink and he throws it on a steep downward plane.Tyler will flash a plus changeup with some fade and sink, but he hasn't demonstrated much feel for spinning a breaking ball and now works with a knuckle-curve. He has trouble repeating his mechanics and throwing quality strikes on a regular basis, and many scouts believe he'll wind up in the bullpen. He stayed healthy in 2016 but had been shut down in each of the previous three seasons, missing three months last year with a forearm strain.</t>
  </si>
  <si>
    <t>A year ago, Lucas Sims was the top high school arm coming out of Georgia, going in the first round to his hometown Braves. This year, Tyler is the best prep arm from the Peach State.Tyler is a big, projectable right-hander with the potential to have three average or better offerings at his disposal. His lively fastball will run up to 94 mph, and there might be more in the tank. His hard curve has a lot of potential when his mechanics are right, and he shows good feel for a sinking changeup. He's generally around the plate and gets high marks for his mound presence.While he may not go as high as Sims did, all of his skills point to Tyler getting a lot of attention as the Draft nears.</t>
  </si>
  <si>
    <t>Roberto Alvarez</t>
  </si>
  <si>
    <t>sa917107</t>
  </si>
  <si>
    <t xml:space="preserve">Alvarez is an advanced receiver with advanced contact skills. He had a growth spurt in his late teens but still needs to add some strength and power to profile as anything more than contact-oriented backup.
</t>
  </si>
  <si>
    <t>Roberto Baldoquin</t>
  </si>
  <si>
    <t xml:space="preserve">  Baldoquin left Cuba to pursue his dream of playing Major League Baseball. The Angels hope to be the team he fulfills that dream with after signing him to an $8 million bonus last December. Baldoquin is an above-average athlete with good defensive instincts and fluid actions in the field. He has an accurate arm that will play anywhere on the infield, but he's best suited for the middle of the diamond. There are a few questions about his lateral agility and range at shortstop because of his muscular frame, but his athleticism may be enough to keep him at the position. On offense, scouts see Baldoquin as a developing hitter with doubles power. There is some concern about his ability to recognize pitches, his plate discipline and his swing, but he's expected to improve on all facets of his game once he gets into an environment with daily instruction and game play.</t>
  </si>
  <si>
    <t>When a team signs an international free agent for $8 million, that price tag carries certain expectations with it. After visa issues delayed his start, Baldoquin struggled mightily living up to those expectations, though a stronger second half encouraged the Angels. It did not carry over to the 2016 season, when Baldoquin struggled with an assignment to the California League.It was apparent Baldoquin had difficulty adjusting both to life in the United States and professional pitching. But after hitting .175 with a .483 OPS over 22 games in the first half, he started figuring things out a bit at the plate and put up a .258 average and .590 OPS in the second half of the California League season. Baldoquin had a weird hitch at the top of his load, something he's worked to fix so he can catch up to better velocity. He will have to continue to refine his approach and cut down on his strikeouts. The shortstop worked hard with Inland Empire manager Denny Hocking on his footwork, the cause of most of his first-half throwing errors. He went 40 games without an error to end the season.The Angels are still hopeful Baldoquin's can put it together, but he'll have to bounce back from his struggles first. Whether he profiles as an everyday shortstop or ends up a utility type remains to be seen.</t>
  </si>
  <si>
    <t>Baldoquin left Cuba in February to pursue his dream of playing Major League Baseball. The Angels hope to be the team he fulfills that dream with after signing him to an $8 million bonus. Baldoquin is an above-average athlete with good defensive instincts and fluid actions in the field. He has an accurate arm that will allow him to play multiple positions in the infield, but he's best suited for the middle of the diamond. There are a few questions about his lateral agility and range at shortstop because of his muscular frame, but there's the belief that he is athletic enough to stay at the position. That said, Baldoquin could end up at second base and fill in at shortstop because he is a reliable defender who will always make the right play.On offense, Baldoquin is considered a developing hitter with doubles power. There is some concern about his ability to recognize pitches, his plate discipline and his swing, but he's expected to improve on all facets of his game with daily instruction and game play. Baldoquin is an average runner with good instincts, but he's not considered a threat on the bases. Scouts like his makeup and have praised his work ethic. He is expected to spend the 2015 season mostly with Double-A Arkansas, exclusively playing shortstop.</t>
  </si>
  <si>
    <t>Roberto Campos</t>
  </si>
  <si>
    <t>Defected with his brother from Cuba in 2016 at a Little League tournament in the Dominican Republic. Was seen briefly by clubs at ages 14 and 15 before being locked up early by the Tigers, with other clubs only getting a handful of looks. Rival clubs described a corner-only prospect (some scouts said LF or 1B only, while the Tigers say RF) with limited speed and defensive value but present power, some feel to hit and good makeup and work ethic. Other scouts saw Campos' $2.85 million bonus as an overpay, with prospects like 2019 July 2nd Twins LF Malfrin Sosa ($900,000) as a comparable prospect for many, a prospect with big righty power, some feel to hit and was also young for the class. Given the nonsymmetrical information (the Tigers have seen Campos in far more games than other clubs), the Tigers must like what they saw privately, making Campos a priority prospect to nail down better in 2019 fall instructs.</t>
  </si>
  <si>
    <t>Campos and his brother defected from Cuba at age 13 in 2016, after their team had won the Punta Cana International Tournament in the Dominican Republic -- an event in which Roberto was named MVP. Very few Major League clubs were able to watch him after that, as the Tigers sheltered him from open scouting opportunities so as to ensure they would be able to sign him once eligible. Detroit's plan came to fruition in July 2019, when they inked Campos for $2.85 million, one of the largest bonuses given to a player in the class. According to scouts who've seen him, Campos' carrying tool is his right-handed power, and he's already physically advanced for his age, listed at 6-foot-3, 200 pounds. He's said to have some feel to hit, too. On defense, scouts have pegged Campos as a future corner outfielder -- likely left field, since his arm strength is said to be average. He's an average runner, but could lose as step with physical development. A ton isn't yet known about Campos simply because the Tigers essentially had him quarantined for the last several years. But given the club's sizable investment in him, which accounted for more than half of their entire $5.4 million bonus pool for the 2019-20 international period, it's clear that they believe they have a potentially special player in Campos, who should get his taste of pro ball during fall instructional league.</t>
  </si>
  <si>
    <t>Roberto Chirinos</t>
  </si>
  <si>
    <t>Chirinos signed for $900,000 and made his pro debut last year, mostly playing in the GCL as a 17-year-old. The underlying numbers were just okay and the top line numbers were worse, in part due to bad luck, but the tools are still loud. In 2018, Chirinos played mostly shortstop, with a few games at second base, but behind the scenes, the Yankees have worked him out at every position on the field and think there's a real chance he could move behind the plate and profile as an everday guy back there. He has an easy plus arm and what some club officials call 80 makeup to go with 50-grade raw power and speed. Most amateur scouts didn't have questions on Chirinos' bat, so they expect that to come around to 50 or better in time. There's a chance, given this makeup and tools profile, that Chirinos could work his way into the new archetype of a multi-positional catcher utilityman (think Austin Barnes, Will Smith, Kyle Farmer, Connor Wong, Isaiah Kiner-Falefa, Josh Morgan, or Garrett Stubbs) who has become fashionable as progressive clubs look to have more flexibility in the lineup decision-making.</t>
  </si>
  <si>
    <t>Chirinos is twitchy, has a plus arm and flashes shortstop-worthy actions. He lacks much physical projection but, if he can stay at short he might make enough contact to profile as a utility man.</t>
  </si>
  <si>
    <t>chirinos_roberto</t>
  </si>
  <si>
    <t>Chirinos is a Venezuelan teen who is a good athlete with a strong arm and could be a plus defender in the future. But which position will he play?A converted outfielder, Chirinos has all of the tools to stay at shortstop, specifically, a plus arm and good actions on defense. He makes all of the routine plays and has a feel for playing in the middle of the infield despite less than two years at the position. He has also impressed scouts with his quick hands and makeup.It's those tools combined with his athleticism that lead some to believe that Chirinos is the perfect candidate to be converted to catcher one day.At the plate, Chirinos makes hard contact to all fields and has shown good bat speed. His overall offensive game will improve once he signs with a team and enters its academy.Chirinos is trained by Jonathan Melian in Anzoategui, Venezuela. The Yankees are the favorite to sign the teenager.</t>
  </si>
  <si>
    <t>Roberto Osuna</t>
  </si>
  <si>
    <t xml:space="preserve"> While the Blue Jays used some of their young pitching depth in trades during the offseason, that didn√¢¬Ä¬ôt leave that cupboard bare. As long as everyone can be patient, Osuna may help fill the void quite nicely. The nephew of former big league reliever Antonio Osuna, he will be just 18 years old for all of the 2013 season. Osuna has a plus fastball that can touch the mid-90s and he commands it pretty well. His slider will be solid in the future, though it√¢¬Ä¬ôs a bit inconsistent right now and he has a better feel for a changeup than most teenagers. His overall command and pitchability is advanced for his age, which should enable him to continue to be young for his level, even if he√¢¬Ä¬ôs developed cautiously.</t>
  </si>
  <si>
    <t>Osuna was pitching in the Mexican League as a 16-year-old when the Blue Jays signed him in 2011. He had no trouble adjusting to pitching in the U.S. and was the youngest player in the Midwest League on Opening Day in 2013.Osuna throws his fastball in the low- to mid-90s with good movement. His slider is his best offspeed pitch, and his changeup shows promise. He is the nephew of former Major League reliever Antonio Osuna, and his bloodlines seem to have helped. He has better command and more pitchability than most teenagers.Osuna underwent Tommy John surgery in July 2013 and returned to the mound this July, a little less than a year later. Though he missed most of the 2014 season, he won't turn 20 until Spring Training 2015, so he has time on his side and the stuff to get back on track.</t>
  </si>
  <si>
    <t>Roberto Ramos</t>
  </si>
  <si>
    <t>When hitters go off while playing in the California League, and in Lancaster in particular, there's always going to be a healthy dose of skepticism. But Ramos, a 16th-round pick out of College of the Canyons, a two-year school in California, kept on finding the seats after getting promoted to the Eastern League in 2018, making him a much more credible power-hitting prospect.Ramos finished the year with 32 homers, good for second in the organization, and 15 of those came in Double-A, which is much less hitting-friendly. He has the classic left-handed uppercut swing and easily has raw plus power. He's made some solid adjustments at the plate that allowed him to get to that power much more consistently in 2018, though he is still prone to the strikeout and gets pull-happy at times. He does draw some walks and has shown some aptitude to improving as an all-around hitter.His has the ability to hit and hit for power as he is a well-below average runner, and he's worked hard to become an acceptable defender at first. When he's hot, he's the type of hitter who can change the game with one swing.</t>
  </si>
  <si>
    <t>Ramos grew up in Mexico before playing high school ball in southern California and attending JC of the Canyons (Calif.) in 2014, signing for $75,000 as a 16th-rounder after his freshman season. He progressed slowly before breaking out this year, when he opened with 17 homers in 60 games in high Class A and won the home run derby at the California League all-star game. He wasn't just a product of the Lancaster launching pad, as he was just as dangerous on the road, and he homered twice in each of his first two Double-A contests following a late June promotion.Ramos has prodigious raw power and will have to rely on it to carry him to the big leagues. He can drive the ball out of the park to all fields, though he'll have to prove that he can make consistent contact against upper-level pitching. His left-handed swing can get long and he can get pull-happy, but he has made some improvements with his stroke and approach in 2018.Hard work has turned Ramos into a respectable first baseman with soft hands and average arm strength. He can't paly anywhere else, however, because his well below-average speed would make him a liability in left field. The Rockies have a logjam of first-base prospects in their system, so he'll have to keep mashing to stand out.</t>
  </si>
  <si>
    <t>Robinson Leyer</t>
  </si>
  <si>
    <t>The White Sox have two Leyer brothers pitching in their system, and they opened the 2015 season together at high Class A Winston-Salem. Robin is two years younger and a better prospect than Euclides, a fellow right-hander.Leyer has one of the strongest arms among Chicago farmhands, routinely delivering 92-95 mph fastballs and reaching 98 on occasion. He's still seeking polish to go with that power, and his ability to refine his secondary pitches, control and command will determine whether he can remain a starter at higher levels.Leyer's changeup features some fade and ranks ahead of his sweeping slider. His lack of a reliable second pitch and his inability to consistently locate his pitches results in him getting hit harder than someone with a mid-90s fastball should.</t>
  </si>
  <si>
    <t>Robinson Ortiz</t>
  </si>
  <si>
    <t>sa3004006</t>
  </si>
  <si>
    <t>Ortiz didn't make a leap in 2018. His arm swing sometimes causes his fastballs to sail or makes it tough for him to get on top of his curveball, but there's a fairly advanced three-pitch mix on a teenage lefty here. He is not all that physically projectable, so don't anticipate him adding significant zip on his fastball. Command and secondary pitch refinement are likely to dictate his ceiling.</t>
  </si>
  <si>
    <t>Based on the early returns, the Dodgers' $60,000 investment to sign Ortiz out of the Dominican Republic in 2017 could pay off nicely. After a steady if unspectacular pro debut that summer, he has come to the United States in 2018 and emerged as one of the more polished young pitchers in the system. Ortiz could have three solid pitches once he's fully developed. He already sits at 92 mph and reaches 94 with his fastball, which features running action. He has advanced feel for a changeup that presently grades better than his curveball, which has good shape but lacks power.Ortiz doesn't have a lot of projection remaining, so he's unlikely to grow into a power pitcher. But he's a savvy left-hander who throws strikes with three offerings and could develop into a No. 4 starter. His floor is higher than that of most 18-year-old southpaws.</t>
  </si>
  <si>
    <t>Ortiz went unsigned in the 2016 international signing period before landing a $60,000 bonus out of the Dominican Republic the following June. He made his U.S. debut at age 18 last summer, averaging 11.7 strikeouts per nine innings while helping the Dodgers win the Rookie-level Arizona League championship. He has drawn comparisons to a smaller version of Caleb Ferguson, who jumped from high Class A in 2017 to Los Angeles last year.Ortiz shows the potential for three solid pitches once he matures physically. He operates at 90-93 mph and reaches 95 with running action on his fastball, setting up an advanced changeup that he throws with the same arm speed. His curveball has more shape than power at this point.His athleticism allows Ortiz to repeat his delivery, which bodes well for his ability to provide strikes and stay healthy. While he doesn't have a ton of projection remaining, his combination of stuff and savvy gives him a ceiling of a No. 4 starter. He also has a higher floor than most teenaged southpaws and could start to advance quickly.</t>
  </si>
  <si>
    <t>Robinson Pina</t>
  </si>
  <si>
    <t>The Angels signed Pina out of the Dominican Republic in February 2017 for $50,000 and has been the prototypical projectable right-hander since. The 6-foot-4, 180-pounder has shown the ability to miss bats every step of the way, spending parts of two summers in the Dominican Summer League, hitting two rookie-level stops in 2018 and in making his full-season debut in 2019. He earned Midwest League All-Star honors in the process before hitting a bit of a wall in the second half.Right now, Pina's fastball averages 91-92 mph, though he does throw it well up in the zone with good life and spin rate. With his clean delivery and frame, there's also some more velocity to dream on. His low-80s curveball is his best secondary pitch. It flashes plus, but more than likely will settle into being a consistently above-average breaking ball in the future. Pina will also throw a splitter, which is behind the other two pitches, but could eventually give him a third close-to-average offering.Like with many young pitchers, command is still elusive as he grows into his body and learns to repeat his delivery consistently. There's some ceiling here and if the Angels are patient, there's plenty of time for Pina to develop into a Major League starter.</t>
  </si>
  <si>
    <t>Roderick Coffee</t>
  </si>
  <si>
    <t>coffee_roderick</t>
  </si>
  <si>
    <t>PDP Premier Event: Jan. 21, 2017 - HoustonFavorite MLB Team: New York YankeesFavorite MLB Player: Alex Rodriguez Coffee, an outfielder for the Louisiana Knights, was a member of the 2016 16U WWBA National Championship All-Tournament Team. He also participated in the 2016 PG Super25 17U Gulf Coast Super Qualifier and the 2015 Sunshine South Showcase.The versatile youngster shows raw skills on the mound as a right-handed hurler.</t>
  </si>
  <si>
    <t>Rodolfo Castro</t>
  </si>
  <si>
    <t>sa917362</t>
  </si>
  <si>
    <t>After a very strong 2017, Castro began 2018 as an 18-year-old in full-season ball. He didn't perform well on paper, but still has an exciting combination of defensive ability and power projection. Built like a freshman combo guard, Castro's has a good chance to add strength as he ages without compromising his ability to play second base. His hitting hands are explosive but still pretty uncoordinated, especially from the left side of the plate. That will need to be smoothed out as Castro develops, but he has some feel for lifting the ball and he's able to drop the bat head to get to pitches down and in. Likely a long-term developmental project, Castro has a shot to hit for some power and play up the middle.</t>
  </si>
  <si>
    <t>Castro originally signed with the Pirates as a 16-year-old shortstop out of the Dominican Republic for $150,000 back in October 2015. After debuting in the Dominican Summer League in 2016, he made his United States debut in the Gulf Coast League the following summer. The Pirates aggressively jumped him to full-season ball in 2018, with less than optimal results. So in 2019 they sent Castro back to the South Atlantic League, where he's shown he's made some adjustments and started tapping into his power while handling multiple infield positions.Castro's bat is his carrying tool. A switch-hitter, Castro has shown the ability to impact the baseball on a much more consistent basis from both sides of the plate. It's definitely hit over power right now and while he has been developing some strike zone discipline, he still has much work to do in seeing pitches, drawing walks and cutting down his strikeout rate. If he can do that, he has the chance to continue to show excellent extra-base pop, especially for his position. While he still sees time at shortstop, he's played three infield spots, with second and third base his best defensively.The infielder will have to continue to show he can make adjustments and develop a better overall approach in order to hit enough to tap into that raw power, especially as he moves up the ladder. He likely profiles best as a bat-first utility type, but if it all comes together, seeing him as an offensive-minded second baseman isn't completely out of the question.</t>
  </si>
  <si>
    <t>Rodolfo Duran</t>
  </si>
  <si>
    <t>sa877500</t>
  </si>
  <si>
    <t>Duran is an athletic, workmanlike catcher with plus raw arm strength. He receives well, is mobile, and will show you pop times in the low 1.9s when his footwork is correct. So short are Duran's swing and levers that it's tough to beat him with velocity. He can muscle up and pull just about everything, and he was able to yank out 18 homers in 2018. That's probably not sustainable, but the defense, athleticism, and contagious effort level make him a high probability backup.</t>
  </si>
  <si>
    <t>The 2014-15 international signing period has proven to be a solid one in terms of providing prospects for the Phillies. Infielders Arquimedes Gamboa and Daniel Brito were the top two signees bonus-wise, and both are on this Top 30. The recently traded Sixto Sanchez, who topped the list, was an under-the-radar signing. The Phillies also got Duran that November for $75,000, a strong-armed backstop who had a solid full-season debut in 2018.Duran's catch and throw skills have always stood out. He has a plus arm and good footwork, allowing him to throw out nearly 40 percent of potential basestealers. He has very good hands, but does need to continue to polish his overall receiving skills. Duran is currently a fringe hitter, but he started tapping into his raw power in Lakewood, a place not usually conducive to the long ball. It's mostly to the pull side with a short, compact swing from the right side, and he'll have to refine his overall approach in order continue tapping into that power as he moves up the ladder.At the very least Duran has the makings of a defensive-minded backup with some power at the plate. If he can improve his approach and become a better all-around hitter, he has the chance to be more than that.</t>
  </si>
  <si>
    <t>Rodolfo Martinez</t>
  </si>
  <si>
    <t>Though Dominicans are eligible to sign with big league organizations at age 16, Martinez didn't land his first contract until he was nearly 19 and a half in 2013. He had a mid-90s fastball at the time, so he was able to still command a $350,000 bonus, and he has added velocity in the three years since.The only pitcher in the Giants system who throws consistently harder is Ray Black, and Black throws consistently harder than any pitcher in the Minor Leagues. Martinez now works in the upper 90s and hit 102 mph early in the 2016 season at Class A Advanced San Jose. His heater has some cutting and sinking action, making it even harder to square up.Since becoming a full-time reliever in his first year as a pro, Martinez has focused on his fastball and slider. The latter pitch can get slurvy and is harder than it is sharp, though it's improving and shows flashes of becoming a solid second offering. His control is also a work in progress, but he could become a high-leverage bullpen option for San Francisco if he can add some polish.</t>
  </si>
  <si>
    <t>Though he was eligible to sign out of the Dominican Republic as a 16-year-old in July 2010, he had to wait until September 2013 to find a deal. His fastball had improved to the mid-90s, so he was able to command a $350,000 bonus, and has continued to add velocity. He hit 102 mph while recording a 0.88 ERA in high Class A during the first half of the 2016 season.Martinez's heater sat in the upper 90s with some sink and cut when he was dominating, though it started to dip when he got knocked around to the tune of a 6.65 ERA in Double-A and fell to the low 90s during a brief Arizona Fall League stint. The Giants thought it was a matter of Martinez wearing down while pitching more innings than he ever had before, but shoulder issues have limited him in 2017. Improving the consistency of his delivery, which can get violent when he tries to light up the radar gun, should help him hold up better in the future.Martinez's second pitch is an upper-80s slider more notable for its velocity than its bite, and it ranges from a plus offering to a hittable slurve. He has problems providing strikes when he overthrows, which causes him to drop his elbow and lose his arm slot. He has closer upside but needs to add considerable polish to reach it.</t>
  </si>
  <si>
    <t>Roemon Fields</t>
  </si>
  <si>
    <t>Fields played two seasons of junior college ball at Yakima Valley (Wash.) CC before transferring and finishing his career at Bethany College in Kansas. He went undrafted in 2013 and returned home to Seattle, where he was set to work for the U.S Postal Service. Fields did not expect to play baseball again until he was invited to play in an amateur tournament in Prince George, British Columbia, and it was there that he was seen by a Blue Jays scout and subsequently signed.In his professional debut in 2014, Fields set a Vancouver Canadians' club record with 48 stolen bases in the Class A Short Season Northwest League. He continued to surpass expectations last year in his full-season debut, beginning the season at Class A Advanced Dunedin before earning a second-half promotion to Double-A New Hampshire. Although the Blue Jays offered Fields a brief, six-game taste of the Triple-A level late last season, he was assigned back to New Hampshire to begin 2016. Fields' 80-grade speed is his best tool and he absolutely flies on both sides of the ball. He's a skilled bunter who understands how to put pressure on opposing defenses, and you'd be hard pressed to find another player who gets out of the left-handed box and down the line as well as Fields. His speed also gives him range for days in center field, where he's played exclusively during his pro career. At the plate, he has no power to speak of, but understands it's his job to get on base and score runs as a top-of-the-order catalyst. With improvements to his approach and plate discipline, Fields could make a name for himself as a fourth or fifth outfielder in the big leagues.</t>
  </si>
  <si>
    <t>After Fields finished his career at Bethany College in Kansas and wasn't drafted in 2013, he returned home to the Pacific Northwest, thinking his career was over. He went to a tournament after he was home, was seen by a Blue Jays scout and was subsequently signed in August as a non-drafted free agent.That non-prospect reached Double-A in late June of 2015, a year after he set a record for the Vancouver Canadians in the short-season Northwest League with 48 stolen bases. Speed is his best tool and Fields is a true burner on the basepaths. It also helps him cover ground in center field, where he's played exclusively during his pro career. At the plate, he has no power to speak of, but understands it's his job to get on base and score runs as a top-of-the-order catalyst. With that in mind, he could improve his plate discipline and up his walk rate.What kind of future Fields has remains to be seen, but even making it to Double-A far surpasses any expectations.</t>
  </si>
  <si>
    <t>Rogelio Armenteros</t>
  </si>
  <si>
    <t>Armenteros got rocked for a 9.45 ERA as a 17-year-old in Cuba's top league in 2011-12 but made a decent impression in a workout facing other Cuban defectors, earning a $40,000 bonus from the Astros in September 2014. A finesse right-hander who has climbed steadily through the system, he led Houston farmhands in ERA (2.04) and strikeouts (146) in 2017 and went a combined 16-2 in Triple-A in 2017-18. He continued to perform well in the Dominican Winter League during the offseason yet may face a third season in Triple-A.While Armenteros only has one pitch that grades better than average, he has thrived because his tumbling changeup and his feel for sequencing and locating his entire repertoire keeps hitters off balance. He changes eye levels with sinking 88-90 mph two-seam fastballs and riding 90-92 mph four-seamers, and he has hit 95 mph at times. His average slider/cutter and fringy curveball rarely buckle knees but he utilizes them well off each other.Armenteros falls off the mound toward first base in his delivery, though that provides deception without compromising his ability to throw strikes. He has little margin for error and survives by not making many mistakes. A back-of-the-rotation starter, he has one of the highest floors among the system's pitching prospects but no clear opportunity in Houston.</t>
  </si>
  <si>
    <t>Armenteros reached Cuba's top league as a 17-year-old and recorded a 9.45 ERA in 2011-12 before defecting from the island. Since signing for $40,000 in September 2014, he has steadily worked his way through the Astros' system. He reached Triple-A this July, barely two years after he made his U.S. pro debut.Armenteros doesn't have a plus pitch but he keeps hitters off balance by mixing five offerings, the best of which is his deceptive changeup. He can work up in the strike zone with a four-seam fastball that sits at 91-93 mph and tops out at 95, or use the sink on his 88-92 mph two-seamer to get ground balls. He throws two breaking balls, with his curveball more effective than his slider/cutter.Like his stuff, Armenteros' control and command grade as average. While he doesn't have a lofty ceiling, he has a good feel for his craft and his repeated success can't be ignored. He could help Houston as a back-of-the-rotation starter or middle reliever in the near future.</t>
  </si>
  <si>
    <t>Armenteros didn't make much of an impression with a 9.45 ERA in Cuba's top league as a 17-year-old in 2011-12, but he showed enough in a workout facing other Cuban defectors that the Astros signed him for $40,000 in September 2014. He has the best pitchability among Houston's pitching prospects, which has allowed him to succeed at every level of the system. He had his best year yet in 2017, reaching Triple-A while topping Astros farmhands in ERA (2.04), strikeouts (146) and WHIP (1.04).Hitters can't square up Armenteros' fairly ordinary stuff because he moves his deep repertoire all around the strike zone. His lone above-average pitch is his deceptive changeup, which he has complete faith in. He can change eye levels by mixing sinking 88-92 mph two-seam fastballs and riding 91-95 mph four-seamers, and he also knows how to play his average curveball and slider/cutter off each other.Armenteros tends to fall off the mound with his delivery, which throws batters off even more without compromising his ability to throw strikes. He has to be fine with his pitches and he is. A safe bet to become a back-of-the-rotation starter, he has nothing left to prove in the Minors but returned to Triple-A because Houston has no openings in its rotation.</t>
  </si>
  <si>
    <t>Though it seems like Arementeros was more inclined to nibble with his fringy fastball in the hitter's paradise of the PCL, he was still pretty successful and of interest to teams ahead of the trade deadline. His fastball plays because he hides the ball well, it has some life at the top of the zone, and he works it up around the hands of righties, causing significant discomfort. His command enables his milquetoast breaking ball to play, but his dastardly changeup, which Armenteros uses against hitters of both handedness, is clearly his best pitch. The deception may not play multiple times through a batting order if Armenteros ends up in a traditional starting role. Instead we think he fits best in a role like Chris Devenski, who has similar stuff.</t>
  </si>
  <si>
    <t>Roger Kieschnick</t>
  </si>
  <si>
    <t>Kieschnick has lost time to back and shoulder injuries since signing as a third-round pick in 2008, but when healthy he has shown some of the best power in the Giants system. He can drive the ball to all parts of the ballpark, and improved plate discipline has helped him do a better job of tapping into his pop. He runs well for his size, displaying average speed despite carrying 220 pounds on his 6-foot-3 frame, and his plus arm strength makes him a good fit in right field. He's the cousin of former two-way big leaguer Brooks Kieschnick.</t>
  </si>
  <si>
    <t>Roldani Baldwin</t>
  </si>
  <si>
    <t>Though Baldwin was a catcher when he signed for $45,000 out of the Dominican Republic in 2013, he spent the majority of his first three pro seasons at third base before moving behind the plate full-time last year. Despite the increased defensive responsibilities, he finished second in the low Class A South Atlantic League in doubles (35) and slugging (.489) and slammed a pair of homers in the playoffs to help Greenville win the championship. He broke a bone in his right thumb when he was hit by a pitch in Spring Training this year, missing most of the season's first month before reporting to high Class A.Baldwin's offense is ahead of his defense. He's strong and makes consistent hard contact from the right side of the plate, though his lack of patience could be exploited by more advanced pitchers as he rises through the Minors. Most of his power comes to his pull side and he might generate more if he adds some loft to his swing and hits fewer ground balls.Baldwin is still a work in progress as a catcher, especially in terms of his receiving and game-calling. He has a strong arm but inconsistent footwork creates inaccurate throws at times. For now, he profiles as an offensive-minded backup capable of filling in on the infield corners.</t>
  </si>
  <si>
    <t>Roman Mendez</t>
  </si>
  <si>
    <t xml:space="preserve"> Acquired from the Red Sox in the Jarrod Saltalamacchia deal in 2010, Mendez has had some success since joining the organization. He has a ton of arm strength that results in mid-90s, sometimes higher, fastballs, thrown with cutting life. He'll complement the heater with breaking stuff that will show glimpses of being very effective and he'll mix in a changeup, which has the chance to be average. After a stint on the DL in 2012, Mendez pitched very effectively in relief, reaching Double-A. With his arm strength, lack of overall command and an offspeed pitch that's not as good as his other two, that could be his long-term role.</t>
  </si>
  <si>
    <t>Roman Quinn</t>
  </si>
  <si>
    <t>While the 2013 season was a lost one for Quinn, both because of performance and injury, he still might have as much upside as anyone in the Phillies' system.A broken wrist cost Quinn the second half of 2013, and he missed the first six weeks of '14 as he recovered from a ruptured Achilles tendon suffered during the offseason. Now that Quinn is back in action, he's once again trying to maximize his raw tools. Speed is his best asset, and he has plenty of it to spare. It will help Quinn in his new position, as he moves from shortstop to the outfield, where he played in high school.If the switch-hitter can stay on the field and mature as hoped, Quinn could end up being a dynamic top-of-the-order catalyst in the future.</t>
  </si>
  <si>
    <t>When he's on the field, there might be no other prospect in the Phillies' system who can impact the game as much as Quinn, who was a second-round pick in 2011. Injuries have plagued him, including a damaged UCL in his non-throwing elbow in 2017.Quinn is one of the fastest men in baseball, with top-of-the-scale speed that he uses extremely well on the bases and in the outfield. He could run his way to a .260 average, but he has the chance to be more than that if his bat continues to develop. His approach has improved, with a better understanding that getting on base is the key to his success, as he continues to perfect switch-hitting, something he didn't start until 2012. While he doesn't have over-the-fence-power, he's far from weak, profiling as a Billy Hamilton type with more strength. After playing shortstop initially in his pro career, Quinn moved back to the outfield -- he played there as an amateur -- and has worked to become a plus defender.Having missed so much development time because of a myriad of injuries, there's plenty of ceiling for Quinn to reach, with the potential to be a dynamic game-changer on both sides of the ball. But he has to stay on the field to reach that ceiling.</t>
  </si>
  <si>
    <t xml:space="preserve">  The 2013 season amounted to a lost one for Quinn. He struggled in his first introduction to full-season ball and then was sidelined for the final two months by a broken wrist. He suffered another setback during the offseason when he ruptured his Achilles tendon, an injury that kept him out for the first six weeks of 2014. Quinn bounced back when he returned and was performing well in Double-A when he suffered a tear in his hip flexor in June. When healthy, Quinn shows an exciting combination of athleticism and tools. The switch-hitter has more extra-base pop than his size suggests, but his game will always be about using his speed to get on base and make things happen. His speed also helps him defensively, as he moved from shortstop to center field in 2014. He's still learning his new position but could become an above-average defender once he gets more experience in the outfield.Quinn had good momentum going before his latest injury. Expected to recover fully, look for the speedster to run his way to Philadelphia soon.</t>
  </si>
  <si>
    <t>When Quinn, a 2011 second-round pick of the Phillies from the Florida Panhandle high school ranks, has been on the field, he's shown the ability to be a dynamic catalyst. A variety of injuries, however, has made that difficult, hampering his development.Over the past three seasons, the speedster has suffered a broken wrist, a ruptured Achilles, a torn hip flexor, and, most recently, an oblique injury, keeping him from topping the 100-game mark in any one regular season. Despite that, Quinn has reached the upper levels of the Phillies' system. Before the last injury, he was making excellent adjustments in Double-A, showing an ability to hit for average from both sides of the plate. He remains one of the fastest players in the Minor Leagues, one who is a major basestealing threat. Quinn moved from shortstop to center field in 2014, where his top-of-the-line speed plays very well. He's improved his routes and jumps as well, projecting as an above-average defender with a solid arm.A full, healthy season is the most important thing for Quinn at this point. That should help him develop into an athletic leadoff hitter who will wreak havoc on the basepaths in Philadelphia.</t>
  </si>
  <si>
    <t xml:space="preserve"> There is no one in the Phillies√¢¬Ä¬ô system with more tools than Quinn. The young shortstop has plus speed, an 8 on the 2-8 scouting scale, and it works for him on both sides of the ball. He led the organization in stolen bases in 2012 and that was in a short-season league. But he√¢¬Ä¬ôs far more than just a runner. Quinn could develop into a plus hitter in time, one who hits .300 annually at the big league level. He has a good approach at the plate and understands his job will be to get on base. The switch-hitter has some pop as well and eventually could have average power. He made a lot of progress at shortstop, a new position for him after playing the outfield in high school and he has the arm and range to be above-average defensively there. The sky might be the limit for Quinn; now it√¢¬Ä¬ôs all about reaching that ceiling as he moves toward Philadelphia.</t>
  </si>
  <si>
    <t>Ronaiker Palma</t>
  </si>
  <si>
    <t>sa3005624</t>
  </si>
  <si>
    <t>He's quite little, but Palma is an athletic backstop with catch and throw skills, as well as advanced feel for contact. He's twitchy and mobile, which bodes well for his ball-blocking future, and he's a fine receiver and pitch framer already, though he hasn't caught a lot of big league-quality stuff yet. It's possible the physical grind of catching will take an outsized toll on Palma's little body and he won't hit enough to be anything, but on tools, at the very least, he looks like a good backup catching prospect.</t>
  </si>
  <si>
    <t>Ronald Acu√É¬±a Jr</t>
  </si>
  <si>
    <t>In 2017, Acuna made the leap from scout favorite and known toolshed with limited experience in Low-A to one of the top prospects in baseball. He demolished High-A, Double-A and Triple-A as a 19-year-old, performing even better at each level, a near unprecedented performance. He will be the Braves starting right or left fielder (in deference to Ender Inciarte in center) in the first half of 2018 and projects for a peak season of at least 4 wins with about the lowest risk/variance a 20-year-old can offer.</t>
  </si>
  <si>
    <t>Ronald Acuna</t>
  </si>
  <si>
    <t>An acquisition out of Venezuela at the start of the 2014 international signing period, Acuna was challenged with being sent straight to the United States for his pro debut in 2015. Not only did he hold his own in the Gulf Coast League, he got bumped up to the Appalachian League to finish his first pro season. He was following that up with a successful move to full-season ball when thumb surgery landed him on the disabled list for an extended period in early May.There is no question Acuna has tools, starting with a pretty solid approach at the plate, especially given his age. He can make good, solid contact with some extra-base authority, and more power could come as he matures. He works counts and isn't afraid to take a walk. He's capable of using his speed well both on the basepaths and in the outfield. He mostly played center during his pro debut, though he also saw some time in right. It's unclear whether he'll stay up the middle long term or move to a corner spot. If the latter happens, how much power he grows into will help determine whether he profiles well there. Just 18 for all of 2016, there's plenty of time for those things to take shape, and they will do so even more as Acuna learns to work on the consistency of his effort. That will allow him to maximize what is a very good foundation.</t>
  </si>
  <si>
    <t>Acuna made his United States debut in 2015, holding his own in the Gulf Coast League and earning a bump up to the Appalachian League. That started an acceleration of his progress, going to full-season ball in 2016, then playing across three levels in 2017, with a visit to the Futures Game. He reached Triple-A as a teenager and established himself as one of the best outfield prospects in the game.Acuna has the chance to be a true five-tool player. He's already showing an advanced approach at the plate, especially for his age. His raw power is just starting to show up in games and it could be a plus tool when all is said and done, coming from a buggy whip of a swing. Acuna's speed is also legitimate, and it helps him be a basestealing threat as well as play a plus center field. If he matures to the point where center isn't the best option, his strong arm would play just fine from an outfield corner. His instincts, reads and routes would work from any of the three outfield spots.It's always best to temper enthusiasm about a player so young, though evaluators get downright giddy when discussing Acuna. He's just 19 for all of the 2017 season, with a ceiling as high as anyone's in the system.</t>
  </si>
  <si>
    <t>Ronald Bola√É¬±os</t>
  </si>
  <si>
    <t>Signed for just over $2 million late during the summer of 2016, Bola√É¬±os is a pretty standard fifth starter/middle relief prospect. His changeup and command both need to improve if he's going to be a clean rotation fit, but if they don't, his fastball (which lives 91-95 as a starter, but would hopefully tick up out of the bullpen) and slurvy breaking ball are typical of solid middle relievers. He's repeating Hi-A and will likely be developed as a starter for a while yet, at least until he's closer to when he needs to be added to the 40-man, two Novembers from now.</t>
  </si>
  <si>
    <t>Ronald Bolanos</t>
  </si>
  <si>
    <t>A late addition to A.J. Preller's fabled 2016-17 international class, Bola√É¬±os inked his signing bonus a month after international signing day. After defecting from Cuba, Bola√É¬±os signed a $2 million deal with the Padres at age 19 on Aug. 2. He had spent the previous season playing professionally in Cuba's Serie Nacional, where he posted a 4.78 ERA as one of its youngest players.It took Bola√É¬±os some time to adjust to professional ball in the United States. He posted a 4.41 ERA in his pro debut season at Class A Fort Wayne, then a 5.11 mark in year two at Class A Advanced Lake Elsinore. But in that span, he honed his command and turned his slider into a high-ceiling swing-and-miss offering. Bola√É¬±os had some early success in 2019, starting the year at Lake Elsinore.At 6-foot-3, Bola√É¬±os features a strong starter's build, and he could still grow into his frame a bit. His fastball sits around 93 mph, though it can touch 96-97. Still, Bola√É¬±os has work to do to perfect his secondary options. The slider is furthest along, though the curveball has potential as well. Bola√É¬±os makes his delivery seem smooth, even though it has quirks to it. The Padres are fine with those quirks, given Bola√É¬±os' athletic nature. Ultimately, he probably projects as a back-of-the-rotation arm, but he's got plenty of refinement ahead of him.</t>
  </si>
  <si>
    <t xml:space="preserve"> Scouts like Bolanos' tall and projectable body. He has strong legs and long arms with what evalulators describe as a "fresh and loose arm action."The right-hander throws a fastball that shows late life and appears to jump on hitters. There's some deception in his delivery, and that also works in his favor.Bolanos throws all of his pitches from a three-quarters release point, which makes it difficult for hitters to determine which pitch is coming. His fastball has been clocked in the 94-96 mph range, and his curveball has been clocked between 76-78 mph. Bolanos' repertoire also includes a slider that hits 86-87 mph and a changeup in the 80-82 mph range.An aggressive pitcher, Bolanos has shown poise and a plan of attack on the mound. Some project him as a middle-to-top-of-the-rotation starter.A former member of Cuba's Junior National team, Bolanos left Cuba during the summer of 2015.</t>
  </si>
  <si>
    <t>Ronald Guzman</t>
  </si>
  <si>
    <t>Guzman established himself as one of the top hitters in the 2011 international crop while leading his Dominican team to the RBI World Series junior division title and playing in the Under Armour All-America Game the summer before. When the Rangers signed him for $3.45 million and Nomar Mazara for $4.95 million on the same day, the consensus was that Guzman was the superior prospect. It hasn't played out that way, though he had his best pro season in 2015 and is putting up even better numbers this year.Unlike a lot of Texas' better position prospects, Guzman stands out more with his hitting ability than his raw power. He makes consistent line-drive contact, though he could use more patience at the plate. Guzman has the size and leverage to hit for average power once he gets stronger and learns to put more backspin on balls. Guzman is limited to first base because he's a well-below-average runner who lacks quick-twitch athleticism. He has put in a lot of time working on his defense and presents a big target at first base.</t>
  </si>
  <si>
    <t xml:space="preserve"> At 6-foot-5 and 205 pounds, and having cashed in on a signing bonus worth more than $3 million, the only thing left to catch up with Guzman is his age. The tall lefty out of the Dominican Republic signed at age 16 and already has a swing worthy of a spot in the lineup. He takes the ball to all fields with a long, effortless stroke, good bat speed and solid raw power. His makeup, work ethic and aptitude for hitting also come as highly praised as his offensive prowess. Defensively, he's already made the move to first base due to a below-average arm and lack of speed, but the Rangers aren't worried because, well, the kid can hit.</t>
  </si>
  <si>
    <t>Guzman established himself as one of the top international amateur hitters available in the 2011 signing period after leading his Dominican team to the RBI World Series junior division championship and playing in the Under Armour All-America Game. When the Rangers signed him for $3.45 million, the consensus was that he was a better prospect than outfielder Nomar Mazara, who landed a $4.95 million bonus the same day. But Mazara since has blossomed into one of the game's best prospects while Guzman has had difficulty producing against Class A pitching.His pure hitting ability stands out more than his raw power and Guzman is better when he doesn't try to hit home runs. He has the size and leverage to produce average pop once he gets stronger, so he just needs to focus on making hard contact and letting the homers come naturally. He hasn't managed the strike zone as well as he did earlier in his career.A well below-average runner who lacks quick-twitch actions, Guzman is limited to first base. He works hard and has a chance to become an average defender, but his bat clearly will need to carry him.</t>
  </si>
  <si>
    <t>Guzman led his Dominican team to the 2010 RBI World Series junior division title and played in the Under Armour All-America Game that summer, establishing himself as arguably the best hitter in the 2011 international crop. When Texas signed him for $3.45 million and Nomar Mazara for $4.95 million on the same day, the industry consensus was that Guzman was the better prospect. While he hasn't developed as quickly as Mazara, he has made huge strides the last two seasons and reached Triple-A at age 21 last year.Guzman is at his best when he keeps his left-handed swing compact and focuses on drilling line drives to all fields. He'll lengthen his stroke when he gets power hungry, but he's starting to understand that he'll run into enough homers with his bat speed and leverage. While there's a good chance that he finds a happy medium where he hits for average and power, he hasn't shown much patience and won't draw a lot of walks.Because he lacks quick-twitch athleticism and is a well below-average runner, Guzman only can play first base. His range is limited but he has worked diligently to become a passable defender. He presents a big target and does a nice job of scooping throws out of the dirt.</t>
  </si>
  <si>
    <t xml:space="preserve"> Guzman is an imposing physical presence in the batter's box and has the body of work to back it up. While injuries derailed his first year in full-season ball, his bat has earned him a place in the Rangers' next wave of young prospects.  Guzman has a smooth swing that is geared to hitting line drives from gap to gap. He has a good feel for hitting and solid raw power to go with it. As he matures, he may grow into even more power. Originally signed as an outfielder, his below-average arm and speed forced him to move to first base. He's a work in progress there, but has the tools to become an average defender in time.  Guzman earns praise for his makeup and work ethic. He'll need to hit to keep advancing, but that shouldn't be a problem.</t>
  </si>
  <si>
    <t>Ronald Pe√É¬±a</t>
  </si>
  <si>
    <t>sa658287</t>
  </si>
  <si>
    <t xml:space="preserve">Hard-throwing fastball/slider middle reliever at Double-A. </t>
  </si>
  <si>
    <t>Ronald Rosario</t>
  </si>
  <si>
    <t>Rosario was pure projection when the Mariners inked him for $350,000 at the outset of the 2013-14 international period. He spent the next three seasons playing in his native Dominican Summer League but showed improvement in each campaign before turning in a breakout 2017 campaign with Class A Short Season Everett at age 20.Rosario has impressed club officials with his above-average bat speed and overall feel to hit. He started to grow into his lean, athletic frame in 2017 and in turn saw his power blossom en route to career highs in both doubles and home runs. His swing can get too long at times, however, which leads to some swing-and-miss issues, but also highlights the left-handed hitter's room for improvement.Rosario's athleticism, speed and plus arm strength have netted him time at all three outfield spots, though he spent much of 2017 in center field. He'll need to improve his routes and jumps to remain there, as some evaluators already believe he's best suited for a corner spot long term.</t>
  </si>
  <si>
    <t>Ronaldo Hernandez</t>
  </si>
  <si>
    <t>sa881850</t>
  </si>
  <si>
    <t>Hernandez's career got off to a slow start in part due to his conversion (he was originally a SS/3B who the Rays asked to catch) but also due to injury, which cost him much of his first pro season. He so dominated the DSL in his second go at it that the Rays had him skip the GCL and sent him right to Princeton the following year. The last two seasons, Hernandez has slugged .500 as a young-for-the-level regular, and he was one homer off the Midwest League lead in 2018. He has above average raw power and sufficient feel to hit that he'll get to most of it, certainly enough to profile at catcher. While Hernandez is still a below average receiver and inconsistent ball-blocker, he shows enough aptitude for both to project that he'll be an average defender at maturity, and he has run-stopping arm strength. He's a top 100 prospect.</t>
  </si>
  <si>
    <t>Hernandez jumped onto the prospect radar as a 15-year-old in 2013, when he played the infield for Colombia's 18U World Cup team. The Rays signed Hernandez for $225,000 the following year and subsequently moved him behind the plate, only to see him blossom into the organization's top catching prospect in the following years. After back-to-back seasons in the Dominican Summer League, Hernandez made the jump to the U.S. in 2017 and excelled on both sides of the ball in the Rookie-level Appalachian League.Hernandez's impact potential with the bat was on full display in the Appy League, where he finished among the circuit leaders with 74 hits (third), 22 doubles (second), a .332 average (fifth) and a .507 slugging percentage (fifth). Hernandez combines strength, bat speed and a smooth right-handed swing to generate hard contact with ease, though his barrel path can get long at times. Those qualities also help him generate above-average raw power that he should tap into more consistently in the coming years. Hernandez's progress behind the plate has been even more impressive, especially when considering how new he is to the position. His athleticism and agility aid him as a blocker and a receiver, while his cannon arm and solid catch-and-throw skills enabled him to nab 57 percent of would-be basestealers in 2017. He'll need to become more durable to handle the rigors of a full season, but all the tools and relative skills are there for him to develop into a first-division backstop.</t>
  </si>
  <si>
    <t>An infielder on Colombia's 18U World Cup squad in 2013, Hernandez was moved behind the plate by the Rays the next year after signing for $225,000. He has since blossomed into the organization's top catching prospect, not to mention one of the better young backstops in the Minors, showing tools that give him impact potential on both sides of the ball. He raked in the Rookie-level Appalachian League during his 2017 stateside debut, finishing fifth on the circuit in both average (.332) and slugging (.507), then boosted his stock in his first full season by clubbing 21 home runs over 109 games at age 20 in the Class A Midwest League in '18.Hernandez is a physically strong right-handed hitter who projects to hit for power and average at a premium position. He makes a lot of hard contact, exhibiting bat speed as well as a knack for barreling the baseball with good hand-eye coordination. He's added loft to his swing and began to tap into his plus raw power last season to finish second in home runs among Minor League catchers. That power is almost entirely to Hernandez's pull side, however, and some evaluators question his ability to hit to all fields. While he doesn't strike out much, Hernandez will need to tone down his aggressive approach and become more selective as he works his way through the Minors. Hernandez has the type of plus arm strength and catch-and-throw skills needed to control a running game, but he'll need to make considerable gains with his receiving and blocking to stick behind the plate. Some of those improvements should happen naturally with experience, as Hernandez is still new to catching and learning the many nuances of the position. Scouts tend to agree that he could become an average defender, with enough thump at the plate to compensate for any shortcomings behind it.</t>
  </si>
  <si>
    <t>Roniel Raudes</t>
  </si>
  <si>
    <t>sa872825</t>
  </si>
  <si>
    <t>After pushing him very quickly at the onset of his pro career, in 2018 the Red Sox throttled down Raudes' development and had him repeat Hi-A. He regressed statistically (his strikeout rate was down, and his walk rate stayed just below average after regressing in 2017) before he succumbed to a June elbow injury that cost him the remainder of his summer. Raudes started throwing harder in 2018 and remains a projectable, athletic 20-year-old with a great arm action and some changeup feel. That's still a lot of good stuff, even though other aspects of his profile have either plateaued or gone backward. We hope the fastball control comes back and think Raudes can pitch at the back of a rotation if it does.</t>
  </si>
  <si>
    <t>Anderson Espinoza may have departed the organization in a controversial trade for Drew Pomeranz, but the Red Sox still have an ultra-advanced teenaged right-hander from the 2014-15 international class. Signed for $250,000 out of Nicaragua, Raudes paced the Rookie-level Dominican Summer League with a 63/3 K/BB ratio in his 2015 pro debut. He finished fifth in the South Atlantic League with a 104/23 ratio last year, when he was the low Class A circuit's youngest ERA qualifier at age 18.Raudes can't overpower hitters but succeeds thanks to his ability to locate three pitches and the deception in his delivery. His 88-93 mph four-seam fastball plays above its velocity because he can locate it with precision. His fading changeup improved in 2016 and might represent his best chance for a plus offering, and his curveball has some downer action if not a ton of power behind it.Boston's 2016 Minor League pitcher of the year isn't physical and may be more skinny than projectable, so his floor stands out more than his ceiling. Raudes may not be more than a No. 4 starter, but his uncanny pitchability makes him a good bet to realize that potential. And while the Red Sox will try to watch his workload because he's still so young, he still might reach Fenway Park at age 21.</t>
  </si>
  <si>
    <t>Signed for $250,000 out of Nicaragua in 2014, Raudes made an immediate impression with his advanced pitchability. He led the Rookie-level Dominican Summer League with a 63/3 K/BB ratio in his 2015 pro debut, then ranked fifth in the South Atlantic League with a 104/23 mark the following season, when he was the low Class A circuit's youngest pitching qualifier at age 18. The jump to high Class A didn't go as smoothly in 2017, though he fared better there this year before elbow inflammation ended his season in early June.Raudes lacks a plus pitch and wasn't able to baffle high Class A hitters with his command and deception. His best offering is his fading changeup, which helped him hold left-handers to a .668 OPS last year. But righties teed off on him to the tune of a 1.033 OPS, as his 88-92 mph four-seam fastball, his fringy curveball and new slider weren't able to keep them at bay. Raudes has to be precise with the location of his pitches in order to succeed, and he wasn't as sharp in 2017. His command helps his fastball play above its mediocre velocity but that wasn't enough to keep it off barrels last year. He has a unique windup with a deep knee bend and a twist, though that hasn't thrown hitters off as much in high Class A as it had at lower levels.</t>
  </si>
  <si>
    <t>Anderson Espinoza wasn't the only Red Sox international signee from 2014 who pitched his way to the United States sooner than expected. Inked for $250,000 out of Nicaragua, Raudes led the Rookie-level Dominican Summer League with a gaudy 63/3 K/BB ratio in his 2015 pro debut, which he concluded by allowing a total of two runs in four Rookie-level Gulf Coast League starts.Raudes has added about 5 mph to his fastball since signing and now pitches at 89-91 with a max velocity of 93. He should throw harder once he adds some muscle to his skinny frame, and his heater already plays up because of his precocious ability to locate it where he wants. He also has a pair of promising secondary pitches, with his downer curveball presently ranking ahead of his fading changeup.Extremely advanced for an 18-year-old, Raudes has a chance to become a mid-rotation starter. Boston may keep him in short-season ball this year to avoid piling too many innings on his young arm, but his stuff and feel for pitching could get him to Fenway Park before he turns 22.</t>
  </si>
  <si>
    <t>Ronnie Dawson</t>
  </si>
  <si>
    <t>A multi-sport high schooler, Dawson drew some Division I football interest from MAC teams like Bowling Green but transitioned to baseball full time after suffering a torn ACL late in his high school career. In every regard he became a contextually toolsy outfielder at Ohio State, posessing a power/speed blend that's rare for prospects in college baseball, let alone the Big Ten. 
While Dawson ran well for a hefty, 230 pound former linebacker/fullback, it was assumed that his size would prohibit long term play in center field and that his arm strength would limit him to left. He has worked doggedly to improve both those issues. Weighted ball work has helped improve his arm, and he's now considerably leaner than he was in college. He's also faster, and shags batting practice fly balls with intense focus. He's willed himself to become viable in center field, which gives him a real shot at becoming an everyday player because Dawson has more raw juice than is typical for center fielders. More likely he's the larger half of an outfield platoon or a strong fourth outfielder, but he has already surpassed developmental expectations and may continue to do so.</t>
  </si>
  <si>
    <t>A second-team all-state running back as an Ohio high school junior, Dawson played his way into the second round out of the 2016 Draft after three years at Ohio State, earning a $1,056,800 bonus as the highest Buckeyes position player selected in a decade. It took him a while to get acclimated to pro ball, as he struggled in his debut, didn't prepare well for his first Spring Training and looked overmatched in his first taste of full-season ball early in 2017. But he worked himself into better shape and played well in Double-A and the Arizona Fall League this year.Dawson's combination of bat speed and strength gave him some of the best power among college hitters in the 2016 Draft. His left-handed swing is smooth and he has made some adjustments to improve his timing at the plate. Though he shows some selectivity to draw walks, he needs a better plan at the plate and sometime struggles to make contact against quality pitching.Dawson lost weight and significantly improved his speed in 2018, becoming a solid runner and a better defender. He also shows some aptitude to steal bases, giving him the upside of a 20-20 player. Formerly a subpar left fielder with a below-average arm, he now is able to handle center field with his added quickness.</t>
  </si>
  <si>
    <t>The athleticism that made Dawson a second-team all-Ohio running back as a high school junior also made him a second-round pick in 2016. The highest Ohio State position player chosen since the Tigers popped Ron Borquin 50th overall a decade earlier, he signed for $1,056,800. After struggling in his pro debut and at the outset of his first full season, he made some adjustments and batted .331/.409/.519 in the second half of 2017 while advancing to Class A Advanced.Dawson's impressive bat speed and strength made him one of the best college power hitters in the 2016 Draft. He has a nice left-handed swing but also some timing issues that lead to questions about how much he'll hit for average, though he began to solve them in the latter half of last season. He draws walks but sometimes struggles to make contact against quality pitching.Dawson has average speed out of the batter's box and plays faster on the bases, where he has some basestealing savvy. He could be a 20-20 player if he puts everything together. His quickness isn't as apparent in left field, where he lacks instincts and has a below-average arm.</t>
  </si>
  <si>
    <t>A second-team all-state running back as an Ohio high school junior, Dawson focused on baseball at Ohio State and became the Buckeyes' highest-drafted position player in a decade when he went in the second round in 2016. Signed for $1,056,800, he scuffled in his pro debut, didn't prepare well for his first Spring Training and looked overwhelmed in his introduction to full-season ball early in 2017. After making adjustments and getting in better shape, he looked much better in Double-A and the Arizona Fall League last season.One of the top college power hitters in the 2016 Draft, Dawson offers bat speed and strength from the left side of the plate. He has pop to all fields and could produce 20-25 homers per year if he can drive the ball in the air more consistently. He has improved his timing at the plate as a pro but likely won't hit for a high average unless he can develop more patience.After losing weight, Dawson significantly upgraded his speed to solid in 2018 and showed more upside as a basestealer and defender. Primarily a left fielder in his first two years as a pro, he shifted to center last season. He seems to see the ball better up the middle than he did on a corner, though his reads and routes still require more refinement and his arm remains fringy at best.</t>
  </si>
  <si>
    <t>One of the best college power hitters available in the 2016 Draft, Dawson also has solid speed once he gets going. His athleticism helped make him a second-team all-Ohio running back as a high school junior and also made him the highest Ohio State position player drafted since the Tigers took Ron Borquin 50th overall in 2006. A second-rounder, Dawson signed for $1,056,800.Dawson can produce tape-measure shots thanks to his considerable bat speed and strength. He has a sound left-handed swing and steadily improved in three years with the Buckeyes, though some scouts wonder if he'll hit for average in pro ball. He has some swing-and-miss issues and struggled against quality pitching with wood bats in the Cape Cod League in the summer of 2015.An average runner out of the batter's box, Dawson is faster on the bases and has some base-stealing acumen. His quickness isn't as effective in the outfield, where he lacks instincts and will be relegated to left field because he has a below-average arm.</t>
  </si>
  <si>
    <t>The athleticism that made Dawson a second-team all-Ohio running back as a high school junior is evident on the diamond. He has some of the best raw power in college baseball and has solid speed once he gets going, a combination that should make him the first Ohio State position player drafted in the top five rounds since the Tigers popped Ron Bourquin in the second round in 2006.Thanks to his impressive bat speed and strength, Dawson can launch balls from the left side of the plate. He has a sound stroke and has made steady improvement in three years with the Buckeyes, but there are some questions about his ability to hit for average in pro ball. He has some swing-and-miss tendencies and struggled with wood bats against quality pitching in the Cape Cod League last summer.Dawson is faster on the bases than he is out of the batter's box and has reached double digits in steals in each of his college seasons. His speed doesn't play well on defense, where he lacks instincts and will be relegated to left field with his below-average arm.</t>
  </si>
  <si>
    <t>Ronnie Jebavy</t>
  </si>
  <si>
    <t>Undrafted out of high school and during two years at Columbia State (Tenn.) CC, Jebavy transferred to Middle Tennessee State and led Conference USA in steals (24) and ranked second in hitting (.361) in 2015. The Giants signed him for a below-slot $250,000 in the fifth round, making him the fourth-highest pick in Blue Raiders history behind big leaguers Dewon Brazelton, Jayhawk Owens and Ken Gerhart. Jebavy stands out most for his plus speed and his defensive prowess in center field. Twice in five days last April, he made stunning catches for Middle Tennessee State that wound up on ESPN's "SportsCenter" as top 10 plays of the day. He covers plenty of ground from gap to gap and has a solid arm at a position not noted for strong throwers.If Jebavy can make some adjustments at the plate, he could be a big league regular. He can handle fastballs but needs to improve against breaking balls and do a better job of managing the strike zone. Though he has some gap power, his primary focus should be to get on base to make the most of his basestealing speed and aptitude.</t>
  </si>
  <si>
    <t>Ronnie Washington</t>
  </si>
  <si>
    <t>washington_ronnie</t>
  </si>
  <si>
    <t>PDP Premier Event: Jan. 21, 2017 - HoustonFavorite MLB Team: Houston AstrosFavorite MLB Player: George SpringerWashington, a physical specimen out of Ridge Point High School, is an impressive right-handed hitter. He earned a nomination to the Texas All-Region 1st Team as well as an appearance on the 17U WWBA All-Tournament team. Washington has also played in a plethora of diversity events, including the Elite Development Invitational in 2015, the 2015 High School Home Run Derby, the Breakthrough Series in 2016 and the Houston Astros Urban Youth Academy. The high school outfielder has all the raw tools for success. Washington has rhythm at the plate, and the ball jumps off the bat when he makes clean contact. He shows off a big leg kick and his hands have plenty of life to accompany his athletic frame.</t>
  </si>
  <si>
    <t>Ronnie Williams</t>
  </si>
  <si>
    <t>When the Cardinals drafted Williams, a two-way player who hadn't pitched a ton, out of the Florida high school ranks, in 2014, they knew it might take a while for the athletic right-hander to figure things out. He does have a ways to go, but there is also a lot to work with.While undersized, Williams is athletic on the mound and he has plenty of arm strength. He wasn't lighting up radar guns during his first full year like he did leading up to the Draft, but was in the 90-94 range with some tail to his fastball. His curveball has improved, though he can stand to tighten it up more. He has a feel for his changeup, but it's still far from consistently effective. More than anything, Williams needs to improve his command, which will allow all of his pitches to play up.Not the biggest guy in the world, Williams isn't projectable, though he can add some strength which could help him in the velocity department. Throwing more consistent strikes will be the key and the Cards will be sure to be patient in helping him develop.</t>
  </si>
  <si>
    <t>Williams was an intriguing two-way prospect as a Miami high schooler, though his lackluster performance on the showcase circuit seemingly had him destined to attend Florida A&amp;M. Then his velocity shot up shortly before the 2014 Draft, and his 96-97 mph radar-gun readings earned him a second-round selection and an $833,900 bonus.Williams usually operates in the low 90s with his running fastball, and his athletic delivery and slender build with room to add strength hint at more consistent velocity down the road. His secondary pitches are all works in progress, though he shows some depth to his curveball and some feel for his changeup.The Cardinals are excited to see how Williams will progress in his first full year focusing solely on pitching. His frame is smaller than desired for a starter, but he throws with little effort and does a good job of filling the strike zone.</t>
  </si>
  <si>
    <t>Ronnier Quintero</t>
  </si>
  <si>
    <t xml:space="preserve">There's been a seven-figure Venezuelan catcher near the top of every international class dating back through 2016, and Quintero is this year's model. He's a little less polished on defense than most of his predecessors but has a plus arm and mature, strength-driven power. He has everyday offensive ability if he can remain lithe and mobile enough to catch. </t>
  </si>
  <si>
    <t>Quintero ranked as the best catching prospect in the 2019 international amateur class, largely on the basis of his offensive potential. The Cubs signed him for $2.9 million, the largest bonus they've ever given an international player without professional experience. The previous franchise record belonged to Eloy Jimenez, who signed for $2.8 million in 2013 and has developed into one of the game's most talented young hitters. Quintero's most impressive tool is his plus raw power, and he already shows some ability to drive the ball out of the park to the opposite field. He has a lot of strength in his left-handed swing and show some feel for hitting as well. He's years away from the Majors but could develop into a .270 hitter with 20 homers per season.In order to remain behind the plate, Quintero will need to clean up his receiving. He has solid to plus arm strength with a quick transfer, and he earns praise for his leadership skills as well. His below-average speed gives him better speed than many catchers, though he could slow down as he matures physically.</t>
  </si>
  <si>
    <t>Quintero is the top catcher in the 2019 class and one of the best prospects from Venezuela this year. For starters, he's a left-handed hitter with easy power and lots of upside offensively. He has a polished approach at the plate and has a chance to hit for average. What's more, Quintero has the potential to establish himself as a middle-of-the-lineup type of bat and as one of the best run-producing catchers on the international market in recent years.In the best-case scenario, he hits 25 home runs a year with a batting average near .280. On the other side of the ball, Quintero is a solid defender with a quick transfer and plus arm potential. His receiving skills are improving, and he already shows leadership skills. He will never be a threat as a runner, but he's smart and won't clog up the bases.Excluding the run tool, he is expected to be average or plus across the board as he grows and develops. Quintero is from Venezuela, but he has been training in the Dominican Republic with Jaime Ramos, who is part of MLB's Trainer Partnership Program. The Cubs are the favorites to sign the teen catcher.</t>
  </si>
  <si>
    <t>Ronny Brito</t>
  </si>
  <si>
    <t>One scout compared Brito to J.P. Crawford, but meant it as the amateur verion of Crawford, who lasted until the 16th pick in 2013 for a reason. Brito is also an above average to plus runner, fielder and thrower that can stick at shortstop comofortable and also has a bigger frame for the position that gives him a little more pop than usual. The question with Brito, and with Crawford as an amateur, is about his swing and how much offensive impact there will be. Obviously, Crawford has answered this question as well and as quickly as anyone could expect, but that's the obvious best case scenario for this type of prospect. The Dodgers are believed to have have a deal with Brito for $2 million.</t>
  </si>
  <si>
    <t>One of the best defensive players available in the 2015 international crop, Brito signed for $2 million out of the Dominican Republic. To put the Dodgers' global spending spree last year in perspective, that was just the seventh-highest bonus paid out by the club.Brito has all the tools to be a plus shortstop at the big league level. He has nice actions and instincts, a quick first step, plenty of range, soft hands and a strong arm. He might already be the best defensive infielder a system without many strong gloves up the middle.Brito offers some offensive potential as well. His right-handed swing could use some smoothing out but he shows signs of pitch recognition and plate discipline, which along with his solid speed should help him hit for a decent average. He has a projectable frame and good bat speed, so he could have some pop as well.</t>
  </si>
  <si>
    <t>One of the best defenders in the 2015-16 international class, Brito landed a $2 million bonus to sign out of the Dominican Republic. He spent his first pro season in the Rookie-level Dominican Summer League before making his U.S. debut in 2017. That ended in early August when a runner slid into him on an attempted double play and broke his left leg. Fully healthy in 2018, Brito showed improved hitting ability as well as some power en route to both mid-season and post-season All-Star honors in the Pioneer League. The Blue Jays acquired him and right-hander Andrew Sopko for Russell Martin and cash considerations in a January trade. While Brito still needs time to develop more consistency, he has Gold Glove upside at shortstop. He covers plenty of ground at shortstop thanks to his smooth actions, quick first step and keen instincts, and his soft hands and strong arm add to his playmaking ability. His tools will play anywhere in the infield and he saw time at second and third base last year.Brito isn't nearly as advanced offensively as he is defensively. He's a switch-hitter with promising bat speed and solid speed but hit just .232/.324/.362 in his first two pro seasons. He showed some patience in his debut but was overly aggressive last season and struck out in 33 percent of his plate appearances.</t>
  </si>
  <si>
    <t>One of the best defenders available during the 2015-16 international signing period, Brito signed for $2 million out of the Dominican Republic. His bonus ranked as just the seventh-highest in the Dodgers' global spending spree. He made his pro debut last summer in the Rookie-level Dominican Summer League, batting .228/.352/.345 but establishing his credentials as the best middle-infield defender in the system.Though he's years away from the big leagues at this point, it's not difficult to project Brito as a possible Gold Glover. With his quick first step, smooth actions and advanced instincts, he covers plenty of ground at shortstop. Soft hands and a strong arm round out a complete defensive package.Once Brito gets stronger, he could provide some offense as well. A switch-hitter, he has a patient approach and solid speed that will help him hit for average. He also has the bat speed to perhaps provide double-digit home run power as well.</t>
  </si>
  <si>
    <t>There's a lot for scouts to like about Brito.Scouts say he can really run and play defense. Yes, Brito has a slight frame, and there are some questions about his bat going forward, but he's the type of player teams want in their Minor League system.Brito has shown quick feet, good hands, and a strong arm on defense. Scouts like his instincts and knack for getting to balls.In the batter's box, Brito has proven to be a line-drive hitter while displaying some plate discipline. Some scouts do wonder about his power potential. There's no doubt that he will have to get stronger and become more physical as he matures. Brito, who played in the International Prospect League, signed a $2 million deal with the Dodgers.</t>
  </si>
  <si>
    <t>Ronny Henriquez</t>
  </si>
  <si>
    <t>sa3005835</t>
  </si>
  <si>
    <t>There are always a few little toy cannon hurlers with light speed arm actions floating around, and Henriquez, who spent 2018 in the DSL, is the latest. Despite measuring in at maybe, &lt;em&gt;maybe&lt;/em&gt; 5-foot-10 (maybe), his arm generates mid-90s velocity that he has relatively advanced command of. He's not a touch and feel strike-thrower, but he comes right after hitters at the letters, and instructional league opponents couldn't help themselves but swing at his fastball up there. He also has great feel for spin, his split/change has natural tumble, and he's so athletic and well-balanced throughout his delivery that you can kind of go nuts projecting on everything. You could argue that Henriquez is a right-handed Tim Collins, and that we're too aggressive with his placement in this system, but he has a special arm and body control, and a better chance to start than lots of the more established pitching prospects in this org.</t>
  </si>
  <si>
    <t>Listed at 5-foot-10 and 155 pounds, Henriquez had his size work against him when he signed out of the Dominican Republic in 2017. After commanding just a $10,000 bonus, he opened eyes during his pro debut and instructional league last year. He led the Rookie-level Dominican Summer League in strikeout rate (12.3 per nine innings) and ranked second in K/BB ratio (9.9).While he lacks size, Henriquez routinely pumps out 92-96 mph fastballs with sink and he touched 98 mph at age 18. His high-spin curveball combines power with depth and could give him a second plus pitch once it's more consistent. He has little experience using a changeup and his is still too firm. Henriquez generates his electric fastball and curveball with a quick arm rather than effort. He easily repeats his compact delivery, allowing him to pound the strike zone. He'll need to add strength and prove he can hold up under a starter's workload, but he's definitely one of the more intriguing arms in the system.</t>
  </si>
  <si>
    <t>Ronny Mauricio</t>
  </si>
  <si>
    <t>Much of scouting teenage prospects has to do with identifying good athletes and good frames, and like many of this century's All-Star, power-hitting shortstops, Ronny Mauricio is both. A broad-shouldered but lean 6-foot-3, Mauricio looks like Manny Machado, and Hanley Ramirez, and Carlos Correa, and a host of other super talents all did at age 17: long-limbed, with surprising grace, flexibility, and coordination for someone this age and size, and possessed of physical gifts that might enable them to stay at shortstop while also growing into huge power. The Goldilocks Zone. But Mauricio is also more than just a frame/athleticism/projection bet. He has relatively advanced feel to hit for a teenage switch-hitter, his timing is fine, and he hasn't exhibited any confidence-altering, contact-related red flags, like lever length or poor plate discipline. He may outgrow shortstop but if he does, it means big power on a plus-gloved third baseman. We were surprised by Mauricio's GCL assignment, and then surprised further by both his admirable statistical performance there and his late-season promotion to Kingsport. He might be ushered through the system more quickly than we anticipated when he signed. Regardless of where he's playing, once Mauricio turns a physical corner, he's likely to rocket up this list.</t>
  </si>
  <si>
    <t>The stringy Mauricio has arguably the most copious physical projection in the class and some scouts think his frame has room to add about 30 pounds while still retaining the range and flexibility for shortstop. Mauricio's endless limbs spear down and corral ground balls and he has shocking body control for an athlete his age with his build. Mauricio isn't strong with the bat just yet but his swing has some natural loft from both sides of the plate and if his body matures in the Goldilocks Zone that allows him to stay at short and do damage with the stick, he could be a star.</t>
  </si>
  <si>
    <t>The Mets were aggressive in the 2017 international market, using their money to sign two of MLB Pipeline's Top 30 prospects. One was outfielder Adrian Hernandez, the other was Mauricio, who was ranked No. 10 on the international list and signed for $2.1 million. He was deemed advanced enough to make the jump straight to the United States for his 2018 professional debut, and he continued to surpass expectations by earning a promotion to the Appalachian League at age 17 after slashing .279/.307/.421 with 19 extra-base hits in the Gulf Coast League.A switch-hitting shortstop, Mauricio projects better as a left-handed hitter, even though he had more success against southpaws in 2018. He's impressed evaluators with his combination of bat speed and raw power from a swing that works really well and should allow him to hit for both average and power. Mauricio's raw pop is already showing, and he's only going to add strength and tap into it more as he matures. His outstanding defensive actions, soft hands and plus arm strength will give him a chance to stick at shortstop, where he stands to offer the most value with his bat. And if his 6-foot-3 frame fills out and he needs to move off the position, Mauricio should have the offensive profile to fit at third base.Mauricio looks a lot like former big leaguer Alfonso Soriano in terms of body type, though he profiles as a different type of player. Overall, he has as much upside as anyone in the organization, with a real chance to become an impact player on both sides of the ball. The Mets haven't been this excited about an international signee since Amed Rosario joined the organization.</t>
  </si>
  <si>
    <t>The Mets love aggressively pursuing up-the-middle talent, with top prospect Amed Rosario the shining example in the system right now. The Mets were excited to add Mauricio, ranked No. 10 on MLBPipeline.com's Top 30 International prospects list, at the start of the 2017 signing period, giving him $2.1 million to sign.There's a lot to like about Mauricio's long, lean and athletic frame, with tons of physical projection to come. He has easy actions on defense, showing off soft hands and range in all directions. A steady defender with outstanding instincts, he should be given every opportunity to stick at short. There is the chance he'll outgrow the position, so a move to third could be in his future, and he's athletic enough to potentially handle an outfield corner.A switch-hitter, Mauricio is a contact hitter with bat speed and a good feel to hit from both sides. He may never be a big power guy, but should grow into more extra-base ability as he matures.</t>
  </si>
  <si>
    <t>The Mets were aggressive in the 2017 international market, using their money to sign two of MLB Pipeline's Top 30 prospects. One was outfielder Adrian Hernandez, the other was Mauricio, who was ranked No. 10 on the international list and signed for $2.1 million. Right now, the switch-hitting shortstop is better from the left side as a hitter, something the Mets will want him to work on as he begins his pro career. He's already showing bat speed and raw power impressive for his age, with a swing that works really well. The raw pop was showing up in the Dominican Republic during offseason workouts and he's likely to grow into more and tap into it as he matures. He has outstanding defensive actions, with soft hands, with an above-average arm and the chance to be a plus defender overall. Even if his 6-foot-3 frame fills out and he needs to move, he could have the offensive profile to fit at third or an outfield corner.While he won't be the same type of player, Mauricio looks a lot like former big leaguer Alfonso Soriano in terms of body type. Mauricio has the chance to be an impact player on both sides of the ball and he has as much upside as anyone in the organization. The Mets haven't been this excited about an international signee since Amed Rosario joined the organization.</t>
  </si>
  <si>
    <t>Long and lean, there's lots of physical projection and tons of room to fill out Mauricio's athletic body.How Mauricio develops offensively is to be determined, but his defensive prowess is on display now. The shortstop has easy actions on defense and has been praised for his soft hands and range to all directions. He's known as a steady defender with good instincts that could keep him at shortstop as he grows into his body. That said, Mauricio could also move to third base or play anywhere on the diamond -- outside of catcher -- because of his potential tools.On the offensive side, the switch-hitting Mauricio is considered a contact hitter with decent bat speed and a good feel at the plate from both sides. He has the potential to be a line-drive hitter and hit for average, with the power coming later on in his development.Mauricio trains with Carlos Guzman in the Dominican Republic. The Mets are considered the favorites to sign him.</t>
  </si>
  <si>
    <t>Ronny Rafael</t>
  </si>
  <si>
    <t>rafael_ronny</t>
  </si>
  <si>
    <t xml:space="preserve"> Some scouts believe Rafael is the perfect mix of power, speed and football-type athleticism. That's a great combination for the team that signs him when the international signing period begins on July 2.The outfielder has a strong frame with an athletic and well-proportioned body. Rafael might look like a football player, but he was built for the baseball diamond.On offense, Rafael has a good swing path and makes hard contact. He has impressed evaluators with his raw power and his ability to use that power in games. What's more, Rafael is also a plus runner and is aggressive on the basepaths.On defense, Rafael has the ability to play all three outfield positions, partly because he takes good routes to fly balls and tracks balls off the bat well. His superb closing speed is another reason he could stay in center field as he moves up the Minor League ranks.  Rafael played in the International Prospect League and is trained by Amaurys Nina. The Astros are considered the favorites to sign Rafael.</t>
  </si>
  <si>
    <t>Ronny Rodriguez</t>
  </si>
  <si>
    <t xml:space="preserve"> When looking at the numbers Rodriguez has put up in his two years in the United States, it√¢¬Ä¬ôs important to keep in mind the Indians sent him straight to the full-season Midwest League at age 19 for his stateside debut, then moved up a level in 2012. He definitely has some ability with the bat and has the chance to have above-average power, which really started showing up during his 2012 season in the Carolina League. He√¢¬Ä¬ôs an aggressive free-swinger who will have to improve his plate discipline a bit to become a better all-around hitter. He has the defensive tools, from range to arm, to stick at shortstop, but he√¢¬Ä¬ôs also seen time at second base, giving him the positional flexibility he√¢¬Ä¬ôll need once Francisco Lindor catches up to him.</t>
  </si>
  <si>
    <t>Ronny Rojas</t>
  </si>
  <si>
    <t>Rojas' thick lower half and average arm portend a move to second base, where his footwork and quick actions could make him an above average defender. He has a compact stroke from both sides of the plate and projects as an aboev average hitter. His upside will be dictated by how much game power he can grow into.</t>
  </si>
  <si>
    <t>So young was Rojas compared to his July 2 peer group that he had to wait until he had turned 16 a few months after the signing period began to finalize a $1 million agreement with the Yankees. He spent his entire first pro season as a 16-year-old in the DSL and posted a shockingly high strikeout rate (40%) considering how enthused international scouts were about his bat. It's fair to consider the extreme whiff rate a red flag if you really want to, but we caution against putting too much stock into DSL stats, and expect volatile performance from a switch-hitter this young. Purely considering physical tools, Rojas is notable. He has plus bat speed from both sides of the plate and surprising power for his age. He also has athletic defensive footwork and actions, but his boxy, semi-mature frame likely projects to second or third base. He's a switch-hitting infielder with power whose future is dependent on developing feel for contact.</t>
  </si>
  <si>
    <t>rojas_ronny</t>
  </si>
  <si>
    <t>Arguably one of the best hitters on the market, Rojas, who won't turn 16 until August, is definitely one of the youngest.Rojas succeeds in large part because of his quick hands and a good hitting approach from both sides of the plate. Scouts think he has a chance to hit for average and they love that he makes hard contact from both sides. In games, Rojas has displayed gap-to-gap power and there's a chance he could hit home runs in the future.Rojas is known for his bat, but he's also a decent defender. He makes all of the routine plays and has enough arm strength to keep him at the position now and in the future. He also has a projectable athletic frame.Rojas is trained by Quico Pena in the Dominican Republic. The Yankees are considered the favorite to sign the teenager.</t>
  </si>
  <si>
    <t>Rookie Davis</t>
  </si>
  <si>
    <t>When the Reds traded closer Aroldis Chapman to the Yankees in December 2015, they received a pair of players in return: infielder Eric Jagielo and Davis, who was coming off a breakout season. Neither trade acquisition had the kind of 2016 season the Reds had hoped, with Davis dealing with an injury that impacted his stuff. He bounced back with a strong Spring Training that led to a spot in the big league rotation. That was short-lived, and he dealt with a back strain in the Minors this season.The 6-foot-5 right-hander tried to battle through his groin injury in 2016, but he wasn't able to get out front or have any extension, causing his velocity to drop and keeping him from being able to finish his breaking ball. Once he got healthy, the velocity did return and he looked more like the guy the Reds thought they were getting, a strong, durable starting pitcher with three at least Major League average pitches he can throw for strikes.There is still confidence that if Davis can stay healthy, he has the ceiling of a No. 4 type starter. He should get another chance to show what he can do soon.</t>
  </si>
  <si>
    <t>Back in 2011, Davis was one of the more intriguing two-way high school players in the Draft class. The Yankees liked him on the mound better and gave him $550,000 in the 14th round to keep him from hitting and pitching at North Carolina. After a breakout season in 2015 that saw him reach Double-A, Davis was sent to the Reds, along with Eric Jagielo, in the Aroldis Chapman deal.The key to Davis' success in 2015 was consistency along with an uptick in his stuff. Using his 6-foot-5 frame more effectively, Davis' fastball sits comfortably in the low-90s, but he easily reaches 95-96 mph with regularity. He throws it with good movement so when he isn't missing bats, he's eliciting soft contact. He complements his heater with a power curve that also can miss bats. His changeup, while his third pitch, has improved over time. Davis' walk rate went way down while his strikeout rate went up in 2015.Davis has come a long way in a year, going from the bottom third of the Yankees' Top 30 to being considered the Yankees' second-best starting prospect at the time of the trade. He has mid-rotation potential.</t>
  </si>
  <si>
    <t>The burly Davis offered huge raw power as a North Carolina high schooler, but teams preferred him on the mound. The Yankees were part of that consensus, making him a full-time pitcher after paying him $550,000 as a 14th-round pick in 2011. After finally emerging as one of the best arms among starting prospects in the system in 2015, Davis was one of four prospects dealt to the Reds for Aroldis Chapman in December.Davis usually operates at 92-94 mph and can reach 96 with his fastball, which has some cutting action that makes it even more difficult to hit. He spins a hard curveball that shows promise as a second pitch. His changeup will fade and dive at times, though it can be too firm at times.Davis exhibits decent control but spotty command. His best long-term role could be as a reliever, and his fastball might approach triple digits in shorter stints.</t>
  </si>
  <si>
    <t>Rosell Herrera</t>
  </si>
  <si>
    <t>After struggling so much at Class A Asheville that he was demoted to short-season Tri-City in 2012, Herrera returned to the South Atlantic League in '13. All he did the second time around was win the MVP Award and the batting title with a .343 average.An improved swing was crucial to Herrera's turnaround. With his mechanics smoother than before, he has begun driving the ball more and tapping into his raw power. Herrera is a switch-hitter and hits for average well from both sides, but his power mostly comes as a left-hander.Herrera has also improved defensively. Still, most scouts believe he will eventually outgrow shortstop. Herrera has played some third base already and could also fit at second base if he does have to change positions.</t>
  </si>
  <si>
    <t xml:space="preserve"> The plan was for Herrera to split time at shortstop and third with Trevor Story. It worked in the Pioneer League in 2011 during the Dominican√¢¬Ä¬ôs United States debut and the pair started out together in full-season Asheville in 2012. But Herrera struggled, so the Rockies sent him down to the short-season Northwest League where he regained his footing a bit. Herrera is a young switch-hitter who√¢¬Ä¬ôs shown some ability to hit for average and some power from both sides of the plate. Just 20 for all of the 2013 season, most feel he√¢¬Ä¬ôll outgrow shortstop completely, though he played it exclusively once he was separated from Story in 2012. He has the chance to be an above-average defender there in the future, perhaps playing alongside Story once he catches up to him in Colorado.</t>
  </si>
  <si>
    <t>Ross Adolph</t>
  </si>
  <si>
    <t>sa3006666</t>
  </si>
  <si>
    <t>Adolph is an interesting small-school sleeper who hit .322/.445/.654 as a junior at Toledo, then signed for $125,000 as the Mets' 2018 12th rounder. He continued to rake at short-season Brooklyn after signing, hitting .276/.348/.509 and swiping 14 bases (on 17 attempts) in 60 games. He√¢¬Ä¬ôs an above-average runner with good instincts in center field, and there√¢¬Ä¬ôs a chance he can stay there. He could be a 50 bat with gap power who is playable in center, which would make him at least a viable big league fourth outfielder. We whiffed on him pre-draft, but our sources who saw him in pro ball raved, and the industry√¢¬Ä¬ôs error bars on small school bats are pretty large due to the quality of pitching they face.</t>
  </si>
  <si>
    <t>Adolph rebounded from multiple knee surgeries earlier in his career to lead the Mid-American Conference and set a Toledo record with 15 homers last spring. After signing with the Mets for $125,000 as a 12th-rounder, he led the short-season New York-Penn League in triples (12) and ranked third in OPS (.857). He came to the Astros in January along with second baseman Luis Santana and catcher Scott Manea in exchange for J.D. Davis and infielder Cody Bohanek.Adolph possesses two plus tools in his raw power and speed. A left-handed hitter, he has the strength to drive the ball out of the park to all fields but most of his home runs presently come to his pull side. He'll need to improve his plate discipline to hit for average against more advanced pitching.While teams worried about his medical history, Adolph has the upside of a 20-20 player who can stay in center field. He played center for the Rockets and all three outfield spots in his pro debut, showing the quickness to cover the gaps but also a need to refine his reads and routes. His average arm works anywhere in the outfield.</t>
  </si>
  <si>
    <t>After having multiple knee surgeries earlier in his career, Adolph led the Mid-American Conference and set a Toledo record with 15 homers in 2018. After signing with the Mets for $125,000 as a 12th-rounder, he won MVP honors at their short-season Brooklyn affiliate after ranking third in the New York-Penn League with an .857 OPS in his pro debut. He changed organizations in January, going to the Astros along with second baseman Luis Santana and catcher Scott Manea in a trade for J.D. Davis and infielder Cody Bohanek.Adolph offers both plus raw power and speed. He has the strength to drive the ball out the park to all fields, with most of his present power coming to his pull side, though he'll need to tighten his strike zone to hit for average against more advanced pitching. While teams were wary of his medical history, he's still quick and has the upside of a 20-20 player.Despite his quickness, Adolph is still a work in progress defensively. He played center field for the Rockets and saw duty at all three outfield spots in his first season in pro ball. He has an average arm and probably fits best in a corner.</t>
  </si>
  <si>
    <t>Ross Stripling</t>
  </si>
  <si>
    <t>More of a football and basketball player in high school, Stripling didn't start pitching until he got bored after breaking his left leg as a senior. Three years later, he helped Texas A&amp;M to the 2011 College World Series and led NCAA Division I with 14 victories. After signing for $130,000 as a senior in 2012, he was advancing nearly as fast as former Aggies roommate Michael Wacha until he had Tommy John surgery that cost him all of the 2014 season.Before he got hurt, Stripling had a 90-94 mph fastball and a downer curveball that graded as plus pitches at their best. He also flashed a solid slider and a fringy changeup with more deception than life.Stripling's outstanding athleticism allowed him to fill the strike zone and command both sides of the plate. Assuming he regains his previous form, he has a ceiling of a No. 4 starter.</t>
  </si>
  <si>
    <t xml:space="preserve"> The fact Stripling didn√¢¬Ä¬ôt sign with the Rockies as a junior and returned to Texas A&amp;M for his senior year looks like it could really work in the Dodgers√¢¬Ä¬ô favor. Though he√¢¬Ä¬ôs √¢¬Ä¬úold√¢¬Ä¬ù for a recent college senior, he hasn√¢¬Ä¬ôt been pitching for that long, only focusing on it beginning his senior year of high school. As expected, he absolutely dominated the Pioneer League, even though he was used sparingly. He has a three-pitch mix that he should be able to command well. His fastball can be above-average, touching plus at times, and his overhand curve is a future out pitch. His changeup gives him the chance at having a third average offering. He has a very good feel for pitching. He won√¢¬Ä¬ôt be coming off a strenuous college season like he was in the summer of 2012, so the Dodgers won√¢¬Ä¬ôt hold him back. He could, as a result, move very quickly.</t>
  </si>
  <si>
    <t>Rougned Odor</t>
  </si>
  <si>
    <t xml:space="preserve"> The Venezuelan infielder should not be overlooked because of size, or lack thereof.  Odor can really hit, using a solid approach at the plate to square up and make consistent, hard contact. He has decent speed, better underway, and has shown an ability to steal a base here and there. He√¢¬Ä¬ôs a steady defender with good range and an accurate arm. His instincts help him maximize his tools. He√¢¬Ä¬ôll be just 19 for all of the 2013 season, so he√¢¬Ä¬ôs already way ahead of the curve. Seeing him play second every day in the big leagues is a very realistic outcome.</t>
  </si>
  <si>
    <t>Rowan Wick</t>
  </si>
  <si>
    <t>Wick batted just .229 in his first two pro seasons while trying to adjust to catching at the pro level, though he did hit 10 homers in 56 games at Rookie-level Johnson City in 2013. The Cardinals decided to move him from behind the plate and make him a full-time right fielder. The results have been spectacular, as he homered 14 times in 35 games at short-season State College to earn a promotion to low Class A Peoria.Wick's raw left-handed power got him drafted twice, in the 19th round out of a Canadian high school by the Brewers in 2010 and in the ninth round out of Cypress (Calif.) Junior College by the Cards in '12. He draws walks but can also get overly aggressive at the plate, which could limit his ability to hit for average.Wick struggled with his receiving as a catcher, but that's no longer a concern now that he's an outfielder. His strong arm fits just as well in right field, where he can become an average defender.</t>
  </si>
  <si>
    <t>Rowdy Tellez</t>
  </si>
  <si>
    <t>That the Blue Jays were unable to sign 2013 first-rounder Phil Bickford is more and more looking like a blessing in disguise, as it gave the club the financial freedom to give Tellez an $850,000 bonus as a 30th-round pick. He has established himself as one of the best all-around hitters in the system in 2015 and made a smooth transition to Double-A last year, hitting a career-high 23 home runs and finishing second and third in the Eastern League in on-base percentage (.387) and slugging (.530), respectively.Tellez's robust raw power has been on display since his days at Elk Grove (Calif.) High, but it wasn't until 2015 that he began tapping into it in games with consistency. A physically strong left-handed hitter, Tellez possesses the requisite bat speed to turn on premium velocity as well as the barrel control to drive the ball out of the park the other way. A more consistent and confident approach resulted in vastly improved strikeout and walk rates in his first Double-A exposure, and he also showed more utility against same-side hurlers. Though a fringy defender at first base, Tellez has worked hard to upgrade his defense to where it should at least be serviceable. Meanwhile, Blue Jays officials rave about Tellez's work ethic and makeup, citing his determination to improve his body and defense as examples.While the emergence of All-Star first baseman Justin Smoak doesn't bode well for Tellez cracking the Blue Jays' lineup anytime soon, it will provide him with as much time as needed to develop in the Minors. The first-base-only profile is a notoriously difficult one to achieve, but he has the hitting ability and power to make it happen.</t>
  </si>
  <si>
    <t>The Blue Jays' capacity to sign Tellez, a 30th-round pick, for $850,000 in 2013 was largely due to the club's failure to sign first-rounder Phil Bickford. The hulking first baseman subsequently emerged as one of the organization's better pure hitters, delivering a career-high 23 home runs and finishing second and third in the Eastern League in on-base percentage (.387) and slugging (.530), respectively in 2016. Though he was unable to build on that success in his first Triple-A campaign, Tellez also spent the entire season as a 22-year-old at the Minors' highest level. A physically strong left-handed hitter, Tellez possesses the requisite bat speed to turn on premium velocity as well as the barrel control to drive the ball out of the park the other way. He became trapped between the two approaches often in 2017, and the result was less impactful contact as well a drop-off in his power, as Tellez's six home runs marked his lowest output at any full-season level. Said approach continued to net him a healthy number of walks, though, and Tellez's manageable strikeout rate suggests he'll resume hitting for both average and power. He'll need to show more utility against same-sided pitching (.148/.235/.213 in '17) to be a regular.Though a fringy defender at first base, Tellez has worked hard to upgrade his defense to where it should at least be serviceable. Meanwhile, Blue Jays officials rave about Tellez's work ethic and makeup, citing his determination to improve his body and defense as examples. The first-base-only profile is a notoriously difficult one to achieve, but Tellez has the hitting ability and power to make it happen.</t>
  </si>
  <si>
    <t>The Blue Jays' inability to sign 2013 first-rounder Phil Bickford ultimately allowed the club to land Tellez, who received an $850,000 bonus as a 30th-round pick. He has established himself as one of the best all-around hitters in the system in 2015 and was having a strong second half in the Class A Advanced Florida State League when a broken hamate prematurely ended his season in August. He made a smooth transition to Double-A in 2016 and was hitting for both average and power when he landed on the disabled list in mid-July. Power has been Tellez's calling card since his days at Elk Grove (Calif.) High, but it wasn't until last season that he began to apply it consistently in games. The left-handed hitter's swing is compact and explosive and he knows how to use the whole field to hit. He's quick enough to turn on good velocity but also has the strength and barrel control to drive the ball out of the park the other way. His approach and plate discipline have both improved as he's moved up the ladder, and he's not afraid to hit when behind the in count.Tellez's burly physique and bottom-of-the-scale speed limit him to first base, where he's a below-average defender but working hard to improve. He's long impressed the club with his work ethic and desire to stay in shape. There will always be pressure on his bat as a first-base-only prospect, but Tellez has the hitting ability and power to fulfill the difficult profile.</t>
  </si>
  <si>
    <t xml:space="preserve">  The Blue Jays weren't able to sign 2013 first-rounder Phil Bickford but helped to make up for that loss by going well above pick value to land Tellez. He has established himself as one of the best all-around hitters in the system with a fine 2015 campaign. Tellez has been known for his big raw power since high school, when he wowed scouts with his big home runs on the showcase circuit. He began to deliver on that pop with home runs in game action this year and has already shown he knows how to control the strike zone and use the whole field to hit.Tellez is a well-below-average runner, limiting him defensively to first base. He's a capable defender there, but the pressure will always be on him to hit. He will go as far as his bat takes him.</t>
  </si>
  <si>
    <t>Tellez had a successful second tour of Triple-A in 2018, and reached Toronto in September just weeks after his mother, who had been fighting brain cancer for a while, passed away. His first six big league hits were doubles, a record, and then opposing pitchers began to make adjustments, and Tellez cooled, often chasing stuff out of the zone. He's vulnerable to velocity up and was uncharacteristically tempted by soft stuff beneath the zone. He crushes mistakes and has natural low-ball ability, as well as feel for lacing hard gap liners to left field if fastballs away from him catch too much of the plate. It's tough to hit enough to profile at 1B/DH and we think Tellez is more of a platoon or second division regular. He should get an opportunity to be just that if something happens to Kendrys Morales and/or Justin Smoak.</t>
  </si>
  <si>
    <t>Big, strong, left-handed-hitting first baseman don't come through the Draft all that often these days. Tellez fits that mold, and his ability to do damage with the bat was generating some buzz this spring.The Northern California area product has a good idea of what he's doing at the plate. He hits the ball with authority to all fields and he should be able to hit for average. His power tool is even better, with an ability to hit the ball out anywhere, with plus plus pop to the pull side.Tellez is a capable fielder at first base, but there's no question what teams are looking at. It's that bat, and a team that covets his power from the left side will be the one to take him.</t>
  </si>
  <si>
    <t>Royce Lewis</t>
  </si>
  <si>
    <t>Lewis was one of the best players on the summer showcase circuit in 2016, showing a rare combo of hit, power and speed tools, though it was unclear if he fit better in the infield or center field. He had an up and down spring for his high school, but the raw tools were still present, helping him go #1 overall in a year without a clearcut top prospect. Scouts still largely think Lewis' tools play best in center field long-term and he performed even better than expected in his pro debut.</t>
  </si>
  <si>
    <t>Lewis was on the scouting radar early in his high school career in southern California, starring for one of the top programs in the country and showing above average tools at an early stage. Toward the end of showcase season, scouts started throwing around Derek Jeter comparisons, saying that Lewis had a similar frame with chance for a 70 bat, 55 raw power, and the possibility to stick at shortstop with some work. Others saw closer to a 50 or 55 bat and a center fielder, and his draft spring was up-and-down, with scouts that charted all of his games reporting his hitting stats were not strong, though the tools were all still present. 
The Twins took him first overall and cut a below slot deal, as Lewis was seen as one of five options in a top tier of talent without a clear top prospect. Things have gone even better than expected for Lewis in pro ball, and he's hit above league average at every stop and reached High-A at age 19 while improving defensively at shortstop. Most scouts think he can stick there, which was not the case even a year ago, and one long-time scout even said Lewis is ahead of where Jeter was defensively at the same stage. We'll call it a 60 bat with 50 game power and 50 defense, but there's ceiling for more in here.</t>
  </si>
  <si>
    <t>The twitchy (bordering on fidgety) Lewis has great feel to hit, a projectable build that should allow him to grow into power and is very likely to play a premium defensive position. Scouts are split on where that's going to be with most predicting Lewis will move off of his current shortstop and into center field. Lewis is a 70 runnner and could be plus in center field where his combinatoin of hit and power potential could make him an All Star.</t>
  </si>
  <si>
    <t>While it surprised some when the Twins took Lewis with the No. 1 overall pick in the 2017 Draft, the toolsy infielder has shown quickly that he was worthy of being taken in the top spot. The California high schooler made it to the full-season Midwest League in his summer debut, then performed his way up to the Florida State League in his first full season. While he may have been fatigued down the stretch, he did homer three times in helping Fort Myers win the FSL title at the end of the year.A premium athlete, Lewis has impressive tools across the board combined with instincts and makeup that allow them all to play up consistently. He consistently makes hard contact with an advanced approach at the plate, drawing walks while not striking out a ton. He can drive the ball to all fields and his over-the-fence power started showing up, with more to come. His speed should allow him to continue to be a serious basestealing threat. He had a very positive year at shortstop defensively, showing a ton of improvement. There's still room for him to improve the consistency of his throws, but the Twins think he could be an above-average defender when all is said and done.Lewis was the youngest player in the Florida State League when he got there at age 19, so he's already well ahead of the curve. Seeing him in Minnesota at age 21, with a future as an All-Star level player, seems completely reasonable.</t>
  </si>
  <si>
    <t>The top high school position player in the 2017 Draft class, Lewis spent most of the spring in the No. 1 overall pick conversation, though for most of it, he seemed on the outside of it. As the Draft approached, Lewis' name rose to prominence and the Twins took him and signed him for $6.725 million, saving $1 million in the process and making him the second straight prep hitter from Southern California to go No. 1 overall, following Mickey Moniak.Savings aside, Lewis had the kind of toolset that belongs at the top of the Draft. He uses his plus athleticism well on both sides of the ball. While he doesn't have the most traditional approach at the plate, he does barrel the ball up consistently. He's hit over power now, but he should grow into more pop as he matures. Even if he never becomes a big home run guy, he should have plenty of extra-base ability, sending line drives into the gaps and then using his plus speed to take extra bags, as well as steal them. That speed gives him good range in the field, both at shortstop and in center field. His arm might be a touch short for the infield position, but he'll be given every opportunity to show he can stay on the dirt.Regardless of where he ends up, Lewis has the potential to be an up-the-middle impact player. He began his pro career in the Gulf Coast League.</t>
  </si>
  <si>
    <t>Though ranked as the top high school position player in the 2017 Draft class and often mentioned as a potential top pick, it nonetheless took some by surprise that the Twins took Lewis No. 1 overall. He signed for $6.725 million, $1 million under pick value, then repaid Minnesota's faith in him by performing extremely well in the Gulf Coast League and all the way up in the full-season Midwest League after a late promotion.Lewis has outstanding athleticism on both sides of the ball. When you combine that with his baseball IQ, it's easy to see a future star. At the plate, he barrels the ball up consistently and has extra-base authority to all fields, with more power to come for sure. He showed an advanced approach at the plate with the ability to draw walks, which should give him more opportunities to use his plus speed on the basepaths. There were some questions about whether Lewis would be a shortstop long term, or need to move to center, but he has good range and hands and might have just enough arm to stay on the dirt. The Twins plan to keep him there, at least for the time being.Lewis will be an impact up-the-middle player in either case. After his strong pro debut that saw the prepster jump on a slightly faster track by getting his feet wet in Cedar Rapids, watching his full-season encore should be a treat.</t>
  </si>
  <si>
    <t>The highest Draft pick to ever come out of JSerra Catholic High School is Padres catcher Austin Hedges, who was a second-round pick. Lewis, who has been at or near the top of most Draft lists since the summer, should beat Hedges easily as one of the toolsiest members of the Class of 2017.Lewis uses his plus athleticism well on both sides of the ball. While he doesn't have the most traditional approach at the plate, he does barrel the ball up consistently. He's hit over power now, but he should grow into more pop as he matures. Even if he never becomes a big home run guy, he should have plenty of extra-base ability, sending line drives into the gaps and then using his plus speed to take extra bags, as well as steal them. That speed gives him good range in the field, both at shortstop and in center field. His arm might be a touch short for the infield position, but teams might be willing to send him out and let him play his way off the dirt.Mickey Moniak was the No. 1 player taken in last year's Draft from the Southern California ranks. Lewis has a very good chance of following him as the top prep hitter taken from the region this June.</t>
  </si>
  <si>
    <t>Ruddy Giron</t>
  </si>
  <si>
    <t>The highest-priced position player in the Padres' 2013 international class, Giron signed for $600,000 out of the Dominican Republic. He came to the United States for his pro debut the following summer and struggled. He nevertheless earned a promotion to low Class A at age 18 this season, and he went 6-for-6 in his first game and emerged as one of San Diego's best prospects.After doing nothing at the plate in 2014, Giron has surprised the Padres' new front-office regime with his pop this season. He's not a big guy, but he's deceptively strong and drives the ball with a quick, compact right-handed swing. He makes repeated hard contact, though he'll need to tighten his strike zone. While San Diego believes Giron can stay at shortstop, scouts outside the organization aren't as optimistic. He has great hands and solid arm strength, but his quickness and actions are merely average. If he loses even half a step as he fills out, he'll have to slide over to second base.</t>
  </si>
  <si>
    <t>Russell Smith</t>
  </si>
  <si>
    <t>smith_russell</t>
  </si>
  <si>
    <t>PDP Premier Event: Jan. 21, 2017 - HoustonFavorite MLB Team: Texas RangersFavorite MLB Player: Clayton KershawSmith has landed numerous honors so far in his high school career. In 2015, he recorded a no-hitter and struck out 14 batters with first place in District 8-6A on the line. As a result of his strong efforts throughout the season, he also earned a 2016 Preseason Underclass First Team honor and participated in multiple recruiting events, including the 2016 17U PG World Series, 2016 WWBA World Championships and the 2016 National Showcase, among others. With just four left-handed pitchers earning a spot on the roster, Smith was selected to participate in the 2012 14U USA Baseball National Team Development Program. In four innings pitched, Smith earned two wins, gave up no hits and no earned runs and struck out four to help the Blue Team earn a four-game sweep of the Red Team.Smith, a top 100 recruit who is committed to TCU, also helped his Dallas Tigers Summer League travel team claim the 2016 AABC Qualifier.</t>
  </si>
  <si>
    <t>Ryan Anderson</t>
  </si>
  <si>
    <t>sa1172845</t>
  </si>
  <si>
    <t>Low slot lefty with a changeup has bounced back and forth between bullpen and rotation in college. Slot gives his slider a chance to play against lefties.</t>
  </si>
  <si>
    <t>Ryan Bliss</t>
  </si>
  <si>
    <t>bliss_ryan</t>
  </si>
  <si>
    <t>PDP Premier Event: Jan. 14, 2017 - AtlantaFavorite MLB Team: Los Angeles DodgersFavorite MLB Player: Francisco Lindor Bliss, an Auburn commit, was named to the Junior National Top Prospect List, and he was also awarded with a 2015 Perfect Game Underclass Honorable Mention and the 2016 Perfect Game Underclass High Honorable Mention.The LaGrange, Ga., native is a smooth infielder with an average arm and soft glove, making his defense serviceable up the middle.At the plate, Bliss flashes a solid swing and hitting approach, with the ability to drive the ball into the gaps and center.</t>
  </si>
  <si>
    <t>Ryan Boldt</t>
  </si>
  <si>
    <t>sa738262</t>
  </si>
  <si>
    <t>A big part of why Boldt's college performance never quite matched the power/speed hype of his high school tools was that his swing was not geared for any sort of lift. He clearly had substantial raw power, but never slugged more than his freshman year mark of .437 at Nebraska. Since college, Boldt's swing has evolved in a way that better incorporates his lower half. It has more scoop, more ability to catch pitches in, and he's better able to lift balls that are down. Supporting evidence can be found by observing Boldt's batted ball profile, as his groundball rate is now close to league average instead of well above it. Though he thickened quickly in college, Boldt is still an above-average runner once he gets underway. His slow first few steps prevent him from everyday viability in center field, and Boldt saw more time in the outfield corners last year than at any other time during his career. He projects as a platoon corner outfielder, especially if last year's swing changes were just the start of a continuous, upward trend in power output.</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</si>
  <si>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After three strong seasons for the Huskers, the Rays made Boldt the highest-drafted position player to come out of Nebraska since Alex Gordon in 2005 by selecting him in the second round in June. Boldt does a nice job of controlling the strike zone and using the opposite field. He has the bat speed and strength to provide average power and shows it during batting practice, though his current approach is geared more to line-drive contact. Boldt has solid speed but isn't as quick as he was in high school, when he set a U.S. national 18-and-under team record with five steals in one game.Though he has lost a step, Boldt gets the job done in center field and exhibits good jumps and routes on fly balls. He has a decent arm and makes accurate throws. Meanwhile, Boldt's game continues to draw parallels to that his head coach at Nebraska, Darin Erstad, the No. 1 overall pick in 1995.</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</si>
  <si>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After three strong seasons for the Huskers, the Rays made Boldt the highest-drafted position player to come out of Nebraska since Alex Gordon in 2005 by selecting him in the second round in June.Boldt stood out for his ability to manage the strike zone and use the opposite field at Nebraska, but he did neither consistently last summer during his pro debut. He has the bat speed and strength to generate average raw power, but it continues to surface more in batting practice than during games. Boldt has good speed but isn't as quick as he was in high school, and he'll need to make gains as a basestealer.Boldt can hold his own in center field, where he gets good jumps and takes efficient routes on fly balls. He saw time at all three spots during his pro debut, portending to a potential career as a fourth or fifth outfielder in the big leagues.</t>
  </si>
  <si>
    <t>One of the best high school position prospects in the 2013 Draft, Boldt saw his chances of going in the first round disappear when he tore the meniscus in his right knee in a season-opening doubleheader. He honored his commitment to Nebraska and turned in three strong seasons for the Huskers before the Rays made him the highest-drafted position player to come out of the program since Alex Gordon in 2005 by selecting him in the second round of the 2016 Draft.After making his pro debut in the Class A Short Season New York-Penn League, Boldt made the jump straight to Class A Advanced Charlotte in 2017 and impressed over a full season in the Florida State League, where he ranked among the circuit leaders with a .295 average (third), 130 hits (third) and 23 steals (eighth). His left-handed swing has a level plane that helps him use the entire field and deliver power to the gaps, and club officials believe he'll eventually develop some over-the-fence power as he gains experience and adds more strength to his projectable frame. Boldt has good speed but isn't as quick as he was in high school, though he did make noticeable gains with his basestealing technique and reading pitchers in '17. Boldt can hold his own in center field, where he gets good jumps and takes efficient routes on fly balls, but he likely profiles better at an outfield corner long-term. He's seen time at all three spots early in his career, portending a potential career as a fourth or fifth outfielder in the big leagues.</t>
  </si>
  <si>
    <t>It can be difficult for a high schooler from a place like Minnesota to measure up to his contemporaries in places like California or Florida, but Boldt took some serious steps in that direction over the summer, playing for Team USA, where he had mixed results as the 18 and under squad√¢¬Ä¬ôs leadoff hitter, while also participating in the Area Code Games and Perfect Game All-American Classic.Toolsy and athletic, he has the chance to be a complete player, though he√¢¬Ä¬ôs not as advanced as some of the prep outfielders who get to play more baseball.While his USA Baseball experience, playing in South Korea in the Junior AAA/18U World Championships, was up-and-down, Boldt was the MVP of the Perfect Game All-American Classic, going 2-for-3 with a triple for the West team.</t>
  </si>
  <si>
    <t>One of the best high school position prospects in the 2013 Draft, Boldt saw his chances of going in the first round disappear when he tore the meniscus in his right knee in a season-opening doubleheader. The Red Sox made a serious run at him after selecting him in the 22nd round, but they couldn't divert him from attending Nebraska. Boldt continues to draw comparisons to Cornhuskers coach Darin Erstad, the No. 1 overall pick in 1995.Boldt does a nice job of controlling the strike zone and using the opposite field. He has the bat speed and strength to provide average power and shows it during batting practice, though his current approach is geared more to line-drive contact. Boldt has solid speed but isn't as quick as he was in high school, when he set a U.S. national 18-and-under team record with five steals in one game.Though he has lost a step, Boldt gets the job done in center field and exhibits good jumps and routes on fly balls. He has a decent arm and makes accurate throws.</t>
  </si>
  <si>
    <t>Ryan Borucki</t>
  </si>
  <si>
    <t xml:space="preserve">  Borucki hurt his elbow during his senior season of high school and dropped to the 15th round of the 2012 Draft. The injury ultimately required Tommy John surgery, sidelining him for the whole 2013 season. He got back on the mound the next year, throwing 57 innings between Rookie-level Bluefield and short-season Vancouver. Borucki quickly recovered his stuff following surgery. His fastball peaks at 94 mph with good life. He has some feel for his changeup, while his breaking ball still needs more work. He's smoothed out his delivery since being drafted and fills up the strike zone with his whole arsenal. Even after being sidelined for a year, Borucki exhibits good polish and understanding of his craft. He'll look to build on his early success as he gets further away from his surgery.</t>
  </si>
  <si>
    <t>Borucki was diagnosed with an elbow tear during his senior year at Mundelein (Ill.) High in 2012, but the Blue Jays gambled on him in the 15th round of the Draft and lured him away from a commitment to Iowa with a $426,000 bonus. The left-hander ended up needing Tommy John surgery and missed the entire 2013 season, but he pitched well the following year, logging 57 innings between Rookie-level Bluefield and Class A Short Season Vancouver. Unfortunately, injuries derailed what was supposed to be his first full campaign in 2015, when he experienced elbow soreness early in the season and was shut down in July with shoulder pain. Borucki has showed his pre-surgery stuff when healthy, highlighted by an 88-92 mph fastball that peaks at 94 and consistently plays up due to his deceptive delivery and long arms. His changeup is a plus pitch for which he's long demonstrated feel, while his breaking ball still needs more work. Borucki has cleaned up his delivery since being drafted and knows how to pound the zone with his entire arsenal. He has the ingredients to develop into a back-end starter, but, for now, it's more important that he stay healthy and gain experience.</t>
  </si>
  <si>
    <t>The Blue Jays took a flier on Borucki in 15th round of the 2012 Draft even though the left-hander had suffered an elbow tear during his senior year at Mundelein (Ill.) High. He signed for $426,000 and ultimately underwent Tommy John surgery later that year, costing him all of 2013. Though he returned to the mound the following year, injuries plagued Borucki once again in 2015, as he missed time with both elbow and shoulder pain. Fully healthy in 2016, Borucki struggled out of the gate at Class A Advanced Dunedin but dominated following a demotion to Class A Lansing, finishing second in the Midwest League in ERA (2.41). He fared considerably better in his return to the Florida State League this season, ultimately earning a promotion to Double-A in July.Borucki has an 88-92 mph fastball that peaks at 94, with late movement that helps him to generate ground balls. His plus changeup plays nicely off of his heater because he throws it with similar arm speed, and it gives him a chance against right-handed hitters. Borucki's slider is less advanced than his changeup, with varying shape and pace, but it has the potential to be another Major League-average pitch. Despite missing parts of three seasons due to injury, Borucki has never lost his feel for pounding the zone with his entire arsenal.Borucki had just 68 2/3 career innings to his name before the 2016 season, but he answered questions about his durability by pitching 135 2/3 frames and making 26 starts. He's on pace to surpass that total in 2017 as he continues to show the ingredients needed to develop into a back-end starter.</t>
  </si>
  <si>
    <t>Ryan Brady</t>
  </si>
  <si>
    <t>brady_ryan</t>
  </si>
  <si>
    <t>PDP Premier Event: Feb. 5, 2017 - PhoenixFavorite MLB Team: Los Angeles AngelsFavorite MLB Player: Clayton KershawBrady fielded offers from several different schools including Pepperdine and Dartmouth before settling on BYU, where his father also played college baseball. The hurler had near a 1.13 ERA and 120 strikeouts with Park City High School and also batted .370 to boot.The youngster even fired a no-hitter this season against Grantsville, fanning 15 batters in the impressive outing.Brady has a medium frame and a slender build, and his compact arm comes to the plate out of a three-quarter slot. The right-hander throws a fastball, which sits at 87-89 mph and has glove-side run, and an 80-mph slider. He shows fair command of both pitches.</t>
  </si>
  <si>
    <t>Ryan Brett</t>
  </si>
  <si>
    <t>A 50-game suspension now firmly in his rearview mirror, Brett is building off of a solid 2013 season that saw him finish the year in Double-A. He is close to knocking on the big league door.Though small in stature, it would be a mistake to underestimate Brett due to size. He has a compact body with strength particularly in his wrists and forearms. With an advanced approach at the plate, a knack for making consistent contact and excellent speed, Brett has the chance to be a true top-of-the-order catalyst. His defense, once very crude, has come a long way and he profiles well at second.Brett is known for his hustle and hard-nosed style of play. He has the chance to be an everyday second baseman who can set the table well for the run producers in a big league lineup.</t>
  </si>
  <si>
    <t xml:space="preserve"> While Brett has hit pretty much everywhere the Rays have sent him since drafting him in the third round in 2010, he scuffled upon reaching Triple-A in 2015. He still made his big league debut in April, and a shoulder injury forced him out of action for over a month.A compact swing and quick hands allow Brett to make consistent hard contact. He can occasionally turn on a ball and drives the gaps well, but power is not a big part of his game. He knows how to take advantage of his plus speed and can be disruptive on the basepaths. He has made significant strides on the defensive side of the ball as a professional and profiles well at second base. Brett endears himself to scouts with his hustle and hard-nosed style of play. Though his height makes it easy to label him a grinder, his tools give him a good chance to be a solid regular in the Major Leagues.</t>
  </si>
  <si>
    <t>Brett may actually be even smaller than his listed size of 5-foot-9, 180 pounds. But what he lacks in size, he makes up for in hustle. His motor elicits comparisons to Pete Rose. Brett has a short, compact swing that allows him to make a lot of contact. And he has more power than his size would suggest, but it still grades as below average. Brett is a plus runner and knows how to steal a base. He has improved his defense and is a capable second baseman.</t>
  </si>
  <si>
    <t>Ryan Burr</t>
  </si>
  <si>
    <t xml:space="preserve"> A well-known high school product back in 2012, Burr went on to Arizona State and developed into one of the better college closers in the nation. A junior season that saw him save 14 games and finish as the Sun Devils' all-time saves leader landed him in the fifth round of the 2015 Draft.Burr built a track record of success with a fastball he now throws up to 97 mph consistently. His breaking ball, a bit of a curve-slider hybrid, will show plus at times. He is big, strong and aggressive on the mound, missing plenty of bats. He also walks too many, with his future command - as well as the lack of movement on his fastball - perhaps keeping him from closing at the next level. Even if Burr doesn't get the ball in the ninth inning as a pro, he has the chance to ride his power arsenal quickly to the big leagues as a future setup type reliever.</t>
  </si>
  <si>
    <t>Burr is Arizona State's all-time saves leader. He was 93-96 with an above-average slider almost every time out as a Sun Devil, but began experiencing wild fluctuations in velocity during his early time in pro ball. But in 2017, his stuff returned to its collegiate form; the Dbacks traded him for International bonus space, and Burr sped to the majors. He profiles as a standard, two-pitch reliever, but the velo fluctuation and 2016 injury dilute his FV a tad.</t>
  </si>
  <si>
    <t>Burr was a well-known prospect from the Colorado high school ranks in 2012, but he was not to be swayed from his commitment to Arizona State. Three years later, he's emerging as one of the better college closers in the nation.Burr has held the job since his freshman year and he holds the school career record for saves. He's built that track record of success with a fastball he now throws up to 97 mph consistently. His breaking ball, a bit of a curve-slider hybrid, will show plus at times. He is big, strong and aggressive on the mound, missing plenty of bats. He also walks too many, with his future command - as well as the lack of movement on his fastball - perhaps keeping him from closing at the next level. He is Even if Burr doesn't get the ball in the ninth inning as a pro, he has the chance to ride his power arsenal quickly to the big leagues as a future setup type reliever.</t>
  </si>
  <si>
    <t>Ryan Butler</t>
  </si>
  <si>
    <t xml:space="preserve">  Butler's college career saw him attend four different schools and miss a season due to Tommy John surgery. But at the end of his twisting path, the Padres drafted him in the seventh round in 2014. After he signed, they quickly let him loose as the closer at Class A Fort Wayne to great success.Butler has a powerful right arm. His fastball tops out at 99 mph and he consistently hits the mid-90s on the radar gun. He creates a lot of ground-ball outs thanks to his fastball's sinking action and the steep downhill angle he throws from. Butler's best secondary offering is his changeup, which features fading action. After trying a curveball early in his college career, Butler switched to a slider, which shows promise. His power arsenal should allow him to move quickly toward the Major Leagues as a reliever.</t>
  </si>
  <si>
    <t>No player took a more circuitous route to the early rounds of the 2014 Draft than Butler. He barely pitched as a freshman at Marshall in 2011, blew out his elbow as a sophomore at Northwest Florida State JC and took classes at Central Piedmont (N.C.) while sitting out 2013 before returning to health and lighting up radar guns at Charlotte last spring. The Yankees took him in the 16th round in 2013 after watching him hit 97 mph during a pre-Draft workout, but he turned them down and went nine rounds higher last June.Butler maintained a 91-95 mph fastball and topped out at 99 as a Charlotte starter, then worked at 96-98 and reached 101 when the Padres used him as a reliever in his pro debut. Though San Diego made him a starter in 2015, he's better suited for bullpen work because he doesn't have a reliable secondary pitch. His slider has more velocity than tilt but improved in pro ball, while his changeup has some fade.His command is also a work in progress and he's more raw and inexperienced than a typical 23-year-old college pitcher, two more reasons to believe he'll wind up as a reliever. If San Diego switches him back to that role, he could rocket through the Minors.</t>
  </si>
  <si>
    <t>Butler's career has taken several twists and turns since he pitched Charlotte's Kell High to the North Carolina 4A championship in 2010. He worked just 15 1/3 innings as a freshman at Marshall, prompting his transfer to Northwest Florida State JC, where he pitched 24 innings as a sophomore before blowing out his elbow and undergoing Tommy John surgery. He took classes at Central Piedmont (N.C.) CC while sitting out 2013, then hit 97 mph during a pre-Draft workout with the Yankees, who took him in the 16th round.Butler decided to attend Charlotte rather than sign, and he should go at least 10 rounds earlier this time around. He's all about velocity, consistently working at 91-95 mph deep into games and topping out at 99 mph. He has some sink on his fastball, but he doesn't miss as many bats as he should because he lacks a quality secondary pitch to keep hitters from sitting on his heater. Butler's No. 2 pitch is a changeup with some fading action. He has tried both a curveball and a slider, and he'd probably be better off focusing on the latter because he does a better job of throwing it for strikes. His father Michael reached Triple-A as a left-hander in the Angels system.</t>
  </si>
  <si>
    <t>Ryan Castellani</t>
  </si>
  <si>
    <t>sa828689</t>
  </si>
  <si>
    <t>At times Castellani looks like a mid-rotation starter, and at others he's too wild to be effective. His tailing low-90s fastball has movement that mimics that of his well-located changeups, and Castellani's slider has good length and bite away from right-handed hitters. He could garner whiffs with any of those pitches throughout a start. He doesn't often get into counts where the changeup can be used, and he's more likely to work back into counts with breaking stuff, often with his curveball.</t>
  </si>
  <si>
    <t>The Rockies eased Castellani into pro ball after signing him for $1.1 million as a 2014 second-rounder, not allowing him to work more than five innings in a game until August of the following year. The approach paid off, as he led the high Class A California League in innings (167 2/3) and strikeouts (142) in 2016 and topped the Double-A Eastern League in the same categories (157 1/3, 132) last year while ranking as the youngest ERA qualifier (ages 20 and 21) in each circuit. He has gotten hammered in his return to Double-A this year, however.Castellani's fastball sat around 90 mph in high school but now runs from 92-97 mph with arm-side run and sink that should help him deal with Coors Field. When he doesn't get around his low-80s slider, he shows the ability to throw it for strikes and to back-foot it against left-handers. His fading changeup slipped a little in 2017 but can be a solid pitch when he maintains his arm speed and slot when he throws it.Colorado officials compare his less-than-smooth mechanics to Max Scherzer's, and like the three-time Cy Young Award winner in his younger days, Castellani's biggest need is consistent command. He had repeated his delivery well and thrown strikes in the past, but inconsistency with his mechanics has led to his struggles in 2018. He's still just 22, so he has plenty of time to turn things around.</t>
  </si>
  <si>
    <t>Because he needed to add strength to his very projectable frame, the Rockies handled Castellani with care after signing him for $1.1 million as a second-rounder in 2014. He didn't work more than five innings in a game until August of his first full pro season. When they turned him loose last year, he led the Class A Advanced California League in innings (167 2/3) and strikeouts (142).Castellani's fastball added velocity in 2016 and now sits at 92-95 mph and reaches 97 with armside run and heavy sink that should work well at Coors Field and still has some projection remaining. Both his slider and changeup have the potential to become plus pitches. He can throw his low-80s slider for strikes or back-foot it against left-handers, and he does a nice job of maintaining his arm slot and speed on his fading changeup.Multiple club officials compare his mechanics to Max Scherzer's -- which isn't the smoothest -- and Castellani makes it work with his fast arm. He repeats his delivery well, fills the strike zone and likes to challenge hitters. He's on course to reach the big leagues at age 22 and eventually become a No. 3 starter.</t>
  </si>
  <si>
    <t>While the Rockies system's arms have been led by pitchers like Jon Gray, Eddie Butler and fellow 2014 draftee Kyle Freeland, Castellani, the team's second-round selection, is believed to head up the next wave of pitchers. The former Arizona high school standout has an excellent combination of size, stuff and feel for pitching. His fastball sits in the low 90s, and there's room for more as he adds strength to his 6-foot-4 frame. His breaking ball gets caught in between, more of a slurve right now, but he's worked at tightening it up. He has a good feel for his changeup as well. He can throw all three for strikes, and there's sink on his fastball, generating groundball outs. He throws a lot of strikes but still needs to refine his overall command, something there is confidence he'll develop over time. As Castellani builds innings, he should be able to fine-tune his stuff and his command. If that happens, he should be able to reach his ceiling of a solid middle-of-the-rotation big league starter.</t>
  </si>
  <si>
    <t>On the one hand, Castellani had proven to be a durable starting pitcher, competing while being much younger than his competition at each level. On the other, the 2014 second-round pick out of the Phoenix area high school ranks has seen his ERA climb over the last two years, including a rough return to the Double-A Eastern League in 2018. Then the injury bug hit in 2019, as surgery to remove particulates around his right elbow shut him down in June. When healthy,Castellani still has the kind of stuff to fit well in a big league rotation. He'll throw his fastball up to 97 mph with good life to it and backs it up with an above-average low-80s slider. His changeup is behind the other two, but he has more than enough feel for it to be a third Major League average offering. He's proven to be an innings-eater, with his 134 1/3 IP in 2018 by far his low-water mark the last three seasons. Last year, he saw his walk rate spike and his strike out rate plummet and it's mostly because he got out of whack with his delivery. Castellani got out of his natural, three-quarters slot and climbed higher and higher, sapping the right-hander of velocity and control.Castellani had started to re-find that arm slot in the Arizona Fall League, where he threw well down the stretch, especially in three of his final four outings. He was added to the 40-man roster following that performance, but he'll have to wait until 2020 to try and rediscover that momentum.</t>
  </si>
  <si>
    <t>One of the more projectable pitchers in the Rockies system, Castellani signed for $1.1 million as a second-round pick in 2014. Because he's young and needs time to physically develop, Colorado didn't allow him to exceed five innings before the 32nd start of his pro career last August.Castellani already pitches at 91-93 mph and reaches 96 with hard sink on his fastball, which could sit in the mid-90s once he fills out his 6-foot-3 frame. His secondary pitches lack consistency but show flashes of becoming solid offerings. He throws his slider in the low 80s and his changeup has some fade and sink.Castellani has a quick arm and a clean delivery, so he's able to repeat his delivery and throw strikes with ease. Once he adds strength and refines his secondary pitches and command, he could blossom into a mid-rotation starter.</t>
  </si>
  <si>
    <t>A relative veteran of the amateur showcase circuit, Castellani has been a prospect for quite some time. With his size and stuff, he has the chance to make an even bigger name for himself at the next level.Castellani has room to add strength to his 6-foot-4 frame, and that might allow him to add to his fastball that often touches 93 mph and features a ton of heavy sink. Both his changeup and his breaking ball have the chance to be at least Major League average. He has a good feel for pitching overall and has improved his command thanks to some refinement to his delivery. Castellani may not light up radar guns to the extent some of this year's Draft prospects do, but his ground-ball ability, feel for pitching and room for growth still make him very intriguing.</t>
  </si>
  <si>
    <t>Ryan Cordell</t>
  </si>
  <si>
    <t>Cordell was a two-way player as a Liberty freshman before becoming a full-time hitter and leading the Flames to their first NCAA regional final in 2013, the same year he signed with the Rangers for $100,000 as an 11th-round Draft pick. He totaled 50 homers and 53 steals in his first three full pro seasons, and his all-around tools have made him attractive as trade bait. Texas sent him to the Brewers as part of a deal for Jonathan Lucroy and Jeremy Jeffress last summer, and Milwaukee shipped him to the White Sox for Anthony Swarzak this July.Cordell has long stood out for his athleticism and tools, four of which have the potential to grade as at least average. He has the bat speed and strength to hit for power from the right side, and he's shown the feel for hitting and sound approach to produce solid batting averages. Cordell struggles to control the strike zone and has swing-and-miss tendencies, though he's also shown an ability to make adjustments throughout his career. Cordell has plus speed that makes him a threat on the basepaths, and he's efficient when he chooses to run. Cordell has played six positions in the Minors: all three outfield spots, plus third base, shortstop and first base. He probably fits best in right field but is a capable defender in center field. He's a potential regular whose versatility and athleticism also would make him an ideal fourth outfielder in the big leagues.</t>
  </si>
  <si>
    <t>A two-way player as a Liberty freshman before becoming a full-time hitter, Cordell led the Flames to their first NCAA regional final in 2013 before signing for $100,000 as an 11th-rounder. He totaled 31 homers and 41 steals in his first two full pro seasons, though he batted just .217/.263/.335 after he reached Double-A last June. He fared better in his return to that level in 2016, only to be traded to the Brewers in early September as the PTBNL in the deal that sent Jonathan Lucroy and Jeremy Jeffress to Texas at the Trade Deadline.  Cordell showed some of the best all-around tools in the Rangers' system and has a chance to be average or better across the board. He has the bat speed and strength to hit for power, and he showed the feel for hitting and sound approach to produce solid batting averages when he was in the lower Minors. Cordell didn't control his swing or the strike zone as well against more advanced pitchers in Double-A last year, though his ability to make adjustments when he returned there bodes well for his future. Cordell has plus speed that helps him steal bases and cover ground in the outfield. He has played six positions as a pro, getting time at third base and shortstop last year because Texas had a void in high Class A. Cordell had the arm and quickness but lacked the actions for the infield, and he played the outfield exclusively in 2016, with a majority of his starts coming in center field.</t>
  </si>
  <si>
    <t>Cordell spent his freshman season at Liberty as a two-way player before becoming a full-time hitter. After he led the Flames to an NCAA regional final for the first time in the program's history in 2013, he signed for $100,000 as an 11th-rounder. He began his first full pro season in extended spring training and ended it by leading Rangers farmhands in hitting (.318/.385/.530) while reaching high Class A.Another quality athlete in a system loaded with them, Cordell has at least average tools across the board. He has more feel for hitting than most of his physically gifted counterparts, making consistent contact and using the whole field. He also can drive the ball and has the plus speed and aptitude to steal bases.Cordell's quickness also helps in the outfield, where he gets good reads and jumps and can play all three positions. He's a solid center fielder who played mostly on the corners in 2014 because he was on the same teams with Lewis Brinson. Cordell opened eyes as an infielder during instructional league to the extent that Texas has played him at third base and shortstop this season.</t>
  </si>
  <si>
    <t>Ryan Costello</t>
  </si>
  <si>
    <t>sa3004071</t>
  </si>
  <si>
    <t>A great small-school find by Seattle, Costello had a strong junior year after doing nothing as an underclassman, in part due to injury. Three strong months into his first full pro season, Costello had more than 40 extra-base hits and a 12% walk rate and had become of interest to eyeball scouts. A year after he was a 31st round pick, Seattle traded him in the Zach Duke deal. The Twins pushed him to a more age-apprpriate level immediately. He's now an interesting sleeper 1B/3B bat, one that could at least play a corner utility/pinch hitting role.</t>
  </si>
  <si>
    <t>Ryan Eades</t>
  </si>
  <si>
    <t xml:space="preserve">  Eades was overshadowed throughout his three-year career at LSU; first by Kevin Gausman, then by Aaron Nola. But Eades has the stuff, size and pitchability necessary to stand out on the field. He throws his fastball in the low- to mid-90s and mixes it with a solid curveball and changeup. While his results haven't always matched his stuff, Eades has a good feel for his entire arsenal and earns high marks for his work ethic. Though Eades was healthy throughout college, he missed his senior season in high school after undergoing labrum surgery. Some scouts think he will need to clean up his arm action more to reach his upside as a No. 2 starter.</t>
  </si>
  <si>
    <t>Eades is everything you want from a pitcher: size, stuff and feel for pitching.A Cape Cod League All-Star back in 2011, Eades pitched in LSU's rotation last year and helped anchor it as the Saturday starter in 2013. He'll hit 94 mph with his fastball, and he has a good curve and changeup to go along with it to give him a good three-pitch mix that he knows how to use effectively.There is some question about his arm action, but the real concern might be about his medical record. Eades had labrum surgery as a senior in high school and any team interested in him in June will have to be convinced of his durability.The Cape Cod Pitcher of the Year in 2011 didn't go back there in 2012, resting up to try and improve on his sophomore season that saw him go 5-3 with a 3.83 ERA in 17 starts for LSU.</t>
  </si>
  <si>
    <t>Ryan Feltner</t>
  </si>
  <si>
    <t>sa3008222</t>
  </si>
  <si>
    <t>Feltner spent a chunk of his college career in the bullpen, and he projects in a big league relief role for most pro teams. His arm action is quite long, and while he can bully hitters with his fastball in the zone, he lacks precise command of his stuff. Feltner throws hard, though, and his changeup has big time arm side movement. It's going to miss big league bats, but an average, slurvy breaking ball likely won't be able to unless he can start to put it where he wants to more exactly. Unlike most of the other pitching prospects in this system, Feltner hasn't had a myriad of injury issues and is still being developed as a starter.</t>
  </si>
  <si>
    <t>Feltner spent three years mostly starting for Ohio State, with mixed results. But scouts always liked his pure stuff. That, plus a dominant turn in the Cape Cod League in 2017 was enough for the Rockies to take Feltner in the fourth round of the 2018 Draft, and he responded to their faith in him by pitching very well in his brief pro debut in the rookie-level Pioneer League.Feltner's composure and maturity have already made a strong impression on the Rockies, and he's shown, at least early, more feel to pitch than anticipated. He challenges hitters with a fastball that sits at 94 mph and touches 97 regularly. His changeup is his best secondary offering, thrown with fade and excellent arm speed deception. His slider currently isn't a true weapon, and he focused on improving his breaking ball over the offseason so it becomes more viable.Feltner showed better command than he had at Ohio State, with an ability to work to all four quadrants of the strike zone. If that continues, he has the chance to start. If not, he showed that his stuff plays very well when he closed during that stint on the Cape.</t>
  </si>
  <si>
    <t>Feltner dominated as a full-time reliever in Cape Cod last summer, sharing the league lead with eight saves while not surrendering an earned run in 13 appearances. Though he's one of college baseball hardest-throwing starters, he hasn't had nearly the same success during three years at Ohio State. His fastball velocity and performance in college baseball's top summer league could still get him drafted in the first five rounds, however.Feltner has been clocked as high as 98 mph and can carry a 93-95 mph fastball deep into games, with good downhill plane and some armside run. His changeup can be a plus pitch at times, featuring deceptive arm speed as well as fade. He flashed an improved slider on the Cape last summer but lacks feel to spin and has pitched with a below-average breaking ball for much of 2018.While Feltner generates premium starter velocity without much effort, hitters see the ball well against him and don't miss his fastball as much as would be expected. His control and command lack consistency, which also makes him vulnerable. The consensus is that he's best suited for a relief role as a pro, and he could have a plus-plus heater in shorter stints.</t>
  </si>
  <si>
    <t>Ryan Garcia</t>
  </si>
  <si>
    <t>sa3011190</t>
  </si>
  <si>
    <t>Garcia isn't big but is a solid athlete with starter traits and solid average stuff.</t>
  </si>
  <si>
    <t>Garcia didn't become a full-time starter at UCLA until last spring, when he shook off flexor inflammation that sidelined him for the first three weeks to become the Pac-12 Conference's pitcher of the year. He ranked second in NCAA Division I in hit rate (5.0 per nine innings) and WHIP (0.83) and fourth in ERA (1.44), finishing his college career with a 20-2 record and 2.11 ERA. The Rangers drafted him in the second round and signed him for $1,469,900.Garcia thrives by commanding and sequencing four pitches. His fastball parks at 90-93 mph and reaches 95, playing better than its velocity because it has a high spin rate and riding life that gets swings and misses up in the strike zone. His best offerings are a mid-80s slider with two-plane break and a changeup with fade, and he also mixes in a usable curveball to give hitters a different look.Though he's small for a starter, Garcia exerts little effort and uses a high-three-quarters delivery to create angle and plane on his pitches. He pounds the strike zone and limits his mistakes. Unlike many of Texas' recent early-round selections, he stands out more for his floor than his ceiling and is a good bet to become a No. 4 starter.</t>
  </si>
  <si>
    <t>UCLA has had a very strong history of churning out future big league starting pitchers, with former Bruins Friday night starters dotting Major League staffs over the years. While Garcia isn't as high profile as Gerrit Cole or Griffin Canning, he has built off an All-Star turn in the Cape Cod League last summer to post a very strong showing as the ace of a staff for one of the best college teams in the nation.With four solid pitches at his disposal, Garcia fits the profile as a future starting pitcher. While his fastball sits in the 90-93 mph range, he gets swings and misses on the pitch thanks to good deception and riding life with solid spin rates. His slider will flash plus, a power breaking ball he throws 83-86 mph with good two-plane break. He also has feel for an excellent changeup, and while his curve is clearly his fourth pitch right now, it is distinct from his slider and he'll throw it with good depth at times. Garcia fills up the strike zone and could have future plus command.While he's not the biggest guy in the world, there is a history for guys throwing a bit harder once they leave UCLA and enter the pro game. Even without that velocity jump, Garcia's arsenal, feel for pitching and clean arm action all point to a future as a No. 4 type starter.</t>
  </si>
  <si>
    <t>Ryan Helsley</t>
  </si>
  <si>
    <t>An undersized right-hander taken in the 2015 Draft from Northeastern State in Oklahoma, many ticketed Helsley for the bullpen. While that might eventually be his long-term home, he's shown enough weapons to keep developing as a starter for now.Helsley has picked up some velocity since joining the Cardinals organization, and he now sits in the 93-95 mph range, with the ability to reach back and touch as high as 98 mph on occasion. His low 80s curveball continues to improve and will flash above average to plus on occasion. Helsley continues to work on his changeup, which might be an average pitch when all is said and done, and he's working in a new cutter, with slider-like action, this season. Helsley has the weapons to be a starter, and the Cardinals will continue to let him pitch in a rotation. But they also know his power fastball-curve combination could play up even more in a relief role and get him to the big leagues faster.</t>
  </si>
  <si>
    <t>No player from Division II Northeastern State in Oklahoma has ever made it to the big leagues. Helsley, taken in the fifth round of the 2015 Draft, is poised to be the first after a second full season that saw him pitch across three levels of the Cardinals' system, though shoulder fatigued slowed his progress in 2018. Even though he's a bit undersized, Helsley has proven to be strong and durable, a right-hander who is all about power. He relies largely on his fastball-curve combination, recording high spin rates. He'll touch as high as 98 mph with his fastball, sitting comfortably around 94-95 mph. The curve is a true power breaking ball, one that misses bats. He's added a cutter recently that's a usable weapon and he does show some feel for his changeup. There has been concern about Helsley's command, but he stays around the strike zone and gets high marks for his attention to things like fielding his position and holding runners.Because of his size, arm strength and command, some have thought Helsley was destined to land in a bullpen. He'll continue to start for now, with the Cardinals knowing that his fastball-curve combination would play up nicely in shorter stints as needed.</t>
  </si>
  <si>
    <t xml:space="preserve">Helsley, who is of Cherokee heritage, likely would have reached the majors in 2018 had he not been sidelined with shoulder fatigue in early-June. The injury effectively ended his season, as he was up for one August rehab appearance and then shut down again for the rest of the year. The exact nature of the injury is unknown and it's not clear if Helsley will be ready for the start of spring training. When healthy, Helsley has an effective four-pitch mix led by a fastball that sits in the 93-97 range and will touch 100. Helsley doesn't have precise fastball command and throws a middling ratio of strikes, but he throws hard enough to get away with mistakes in the zone, and his ability to execute his breaking balls -- the slider down and to his glove side, the curveball in the bottom of the zone or beneath it -- gives him a pretty good chance to start. There are clubs that have Helsley evaluated as a reliever either because of the lack of fastball command or due to perceptions about his deilvery and health. If not for uncertainty surrounding his injury, he'd be right behind Hudson on this list as a near-ready mid-rotation arm or dominant 70-80 inning reliever. </t>
  </si>
  <si>
    <t>Ryan Hendrix</t>
  </si>
  <si>
    <t>Hendrix went in the 5th round in 2016 as a relief-only, power curveball guy (you could also just call it a slider, we've heard it both ways) with some command issues. He's still largely the same prospect. His mid-90's velocity stands out a little less now than a few years ago and he's still a little wild, but he is learning how to use his breaking ball more effectively. Hendrix seems likely, barring injury, to carve out some kind of major league role in middle relief starting in the nexy year or two.</t>
  </si>
  <si>
    <t>A 17th-round pick out of high school by the Indians, Hendrix didn't get much work as a Texas A&amp;M freshman, but he became nearly unhittable coming out of the bullpen as a sophomore last year. He continued to dominate for the first month of his junior season, putting himself in position to be one of the first relievers selected. A dip in velocity caused his stock to drop a bit, with the Reds nabbing him in the fifth round. Early in the year, Hendrix sat at 94-96 mph and reached 98 with his lively fastball. He worked more at 92-94 mph when he slumped, topping out at 97 on some days and just 92 on others. He had one of the best curveballs in the Draft, a power downer that can climb into the mid 80s, though it too was less sharp in the latter part of the season.Hendrix also has a changeup with some sink and deception, but he's likely a reliever long-term because of command and delivery concerns. The Reds kept him in the bullpen, and he advanced to full-season ball during his summer debut.</t>
  </si>
  <si>
    <t>When the Reds scouted Hendrix at Texas A&amp;M, they thought his stuff as a reliever could have placed him in the top two rounds of the 2016 Draft. But he struggled in his junior year, so he was still on the board when the Reds picked in the fifth round that June. His power stuff has played well in the lower levels of the Minors, and he was a Florida State League All-Star in 2018.With big stuff that projects well for the Major Leagues as a reliever, Hendrix has two effective pitches with a plus-plus 94-98 mph fastball and an above-average power curveball that ranges from 87-90 mph. There is no question he has swing-and-miss stuff, with a 12.3 K/9 ratio entering 2019. He also gets a lot of weak contact on the ground, as evidenced by his 1.60 GO/AO ratio through the 2018 season.Hendrix still has work to do to sharpen his command and control after he had 4.9 walks-per-nine innings last season at Daytona while he posted a 1.76 ERA in 44 games. He doesn't need to have pinpoint control in short relief, but more consistent strikes could lead to him getting high-leverage innings late in games.</t>
  </si>
  <si>
    <t>A 17th-round pick out of high school by the Indians, Hendrix didn't get much work as a Texas A&amp;M freshman but became nearly unhittable coming out of the bullpen as a sophomore last year. He continued to dominate for the first month of this season, putting himself in position to be one of the first relievers selected and a possible second-round pick. Then his performance and velocity dipped, making him more of a wild card.Early in the year, Hendrix sat at 94-96 mph and reached 98 with his lively fastball. He worked more at 92-94 mph when he slumped, topping out at 97 on some days and just 92 on others. He has one of the best curveballs in the Draft, a power downer that can climb into the mid-80s, though it too was less sharp in the latter part of the season.Hendrix also has a changeup with some sink and deception, but he'll almost certainly remain a reliever in pro ball. He has had little success as a starter in college, lacks consistent control and command and has a delivery that puts a lot of stress on his shoulder. If he can regain his power stuff, he could become a big league closer.</t>
  </si>
  <si>
    <t>Ryan Howard</t>
  </si>
  <si>
    <t>The Giants tried to sign Howard as a sophomore-eligible in 2015, but he turned them down as a 31st-rounder to play for the U.S. collegiate national team and return to Missouri. So they drafted him again the following June and nabbed him in the fifth round. He responded to a high Class A assignment in his first full pro season by batting .306 and has held his own in Double-A in 2018.While Howard makes contact more easily than most hitters in the system, he'll have to improve upon his modest power and on-base skills to profile as a regular. He may have some untapped strength that could translate into double-digit power if he does a better job of incorporating his legs into his right-handed swing. He has average speed but his instincts help him play quicker than that on the bases and in the field.Howard played solely at shortstop in his pro debut, split time between there and third base in the first two months of 2017, then returned exclusively to short. He has fringy range at shortstop but his solid arm helps him make plays. He profiles better at second base or as a utilityman.</t>
  </si>
  <si>
    <t>The Giants liked Howard so much that they drafted him twice. He turned them down as a sophomore-eligible in the 31st round in 2015, opting instead to play for the U.S. collegiate national team and return to Missouri. He signed as a fifth-rounder a year ago and made the jump to high Class A to begin his first full pro season.Howard has decent tools across the board and profiles as a utilityman more than a regular. He makes consistent contact from the right side, albeit with modest power and on-base skills, so he fits toward the bottom of a batting order. He's an average runner whose instincts help him on the bases and in the field.Howard played exclusively at shortstop in his pro debut and split time between there and third base in 2017. He has fringy range at short but still manages to make his share of plays, and his solid arm works anywhere in the infield. Given his offensive and defensive capabilities, he fits best at second base.</t>
  </si>
  <si>
    <t>Ryan January</t>
  </si>
  <si>
    <t>A known quantity heading into the 2016 Draft as a San Jacinto Junior College catcher, January helped his stock out late by going off offensively during the JUCO World Series, landing in the eighth round. He continued to show power in his pro debut, hitting 10 homers in the Pioneer League.His pop from the left side of the plate is his best offensive tool and he was able to get to it fairly consistently with Missoula, even hitting four long balls in August as he tired out a bit. There is some swing and miss to his game, striking out in 34 percent of his at-bats during his pro debut. January broke his thumb during his San Jac season, so he didn't get to catch down the stretch, but he played regularly behind the plate with Missoula and is eager to show he can stick there. He does have a strong arm, but the rest of his defensive game needs refinement.If he can remain a catcher, January could be, at the very least, a lefty power-hitting backup. He might be athletic enough to handle an outfield corner or a move to first, where his bat could profile well.</t>
  </si>
  <si>
    <t>Ryan Jeffers</t>
  </si>
  <si>
    <t>sa3007051</t>
  </si>
  <si>
    <t>Jeffers emerged from relative obscurity in 2018 at UNC Wilmington to climb into the first day of the draft with a strong spring. He has 55 raw power and arm strength, carrying tools that allow him to punish mistakes at the plate and throw out runners from behind it. His receiving skills will be a 45 or 50, so he likely can stick at catcher while his contact skills are a notch below that. Jeffers has a strength-based, power-focused swing, and catchers will often lose some athleticism more quickly than guys at other positions, so we don't see him contributing a big batting average or on-base percentage, but there is low-end regular upside.</t>
  </si>
  <si>
    <t>Jeffers hit 26 homers as UNC-Wilmington's catcher during his sophomore and junior seasons, leading the Colonial Athletic Association with 16 in 2018. That led to the Twins taking him in the second round, ahead of where most of the industry had him, thinking those offensive skills would translate. If his pro debut is any indication, the Twins were right as Jeffers dominated the Appalachian League to earn a promotion to full-season Cedar Rapids, where he capped off a successful first summer of pro ball by hitting two postseason homers.A big, strong backstop, Jeffers is definitely a power over hit kind of offensive performer, though his solid approach at the plate allowed him to tap into that power consistently during his debut. If he can continue to manage the strike zone, he could have plus game power when all is said and done. There were questions about Jeffers' ability to stick behind the plate, but the Twins were pleased with his receiving skills and think his blocking will be fine as well, with an arm that plays a tick above average.A physics major at UNC-Wilmington, Jeffers gets high marks for his intelligence and his makeup. He might be a backup when all is said and done, but don't be shocked to see him as a power-hitting leader behind the plate on a daily basis in the big leagues.</t>
  </si>
  <si>
    <t>Ryan Jensen</t>
  </si>
  <si>
    <t>sa3011496</t>
  </si>
  <si>
    <t>Jensen had one of the best arms in the 2019 Draft. Strong and athletic despite being quite small, he holds 94-97 deep into games and has touched 100. He can make his fastball ride or tail, and he uses it very frequently. His secondaries are not as nasty, but they're workable and flash average right now. There's a lot pointing to a relief role here because of the size, delivery (Jensen's arm action is very long) and the reality that two pitches need to develop for him to start, but the fastball give him a chance to be a high-leverage or multi-inning reliever.</t>
  </si>
  <si>
    <t>Jensen seemed an unlikely candidate for the first round after he logged a 5.84 ERA in his first two seasons at Fresno State, but he was one of the hottest college pitchers down the stretch last spring and became the first Bulldogs pitcher selected that high since Matt Garza in 2005. He won his final nine starts, as well as the Mountain West Conference pitcher of the year and tournament MVP awards, and flirted with a no-hitter in a regional playoff game in his final outing. The Cubs selected him 27th overall, signed him for a below-slot $2 million and used the savings to land top prep catching prospect Ethan Hearn in the sixth round.Though Jensen wasn't a consensus first-round talent, he did have the best fastball in the 2019 college crop. He has the ability to maintain a 94-96 mph four-seamer into the late innings, topping out at 98 with running action. He also employs a 92-94 mph two-seamer with a lot of sink, and his two heaters play well off each other.Jensen lacked consistency with his secondary pitches in college, but he had more success with an 82-85 mph slider after altering his grip midway through his senior season. Chicago believes he can develop a reliably solid slider working in its pitching lab, and also thinks he'll be able to refine a changeup he didn't use much as an amateur. He made strides with his strike-throwing ability in 2019, and the Cubs envision him becoming a mid-rotation starter if he can continue to improve.</t>
  </si>
  <si>
    <t>Fresno State has had its fair share of high profile draftees, most recently first rounders Taylor Ward in 2015 and, of course, Aaron Judge in 2013. The Bulldogs haven't had a pitcher go in the top five rounds in over a decade, with Tanner Scheppers and Justin Wilson both going that high in 2008. Both were starters in college and made it to the big leagues as relievers, a path Jensen could very well take after pitching well as Frenso State's Friday night starter this spring.Jensen has arm strength to spare, with a fastball that sits from 94-98 mph. He's able to maintain his velocity deep into his starts, showing plenty of 97-98 mph heaters in the seventh and eighth inning of his starts. When he finds his arm slot, it can have plus life, but he often loses it, causing it to be flat and very hittable. His slider will show flashes of being an above-average pitch, but it's not consistent. He does have an upper-80s changeup with some fade that might be average, but he doesn't use it much. Jensen has a tendency to over stride at times, which makes it tougher for him to repeat his delivery and command the baseball. With some effort to his delivery and an undersized frame, many see Jensen moving to the bullpen, with his power stuff playing up and allowing him to move more quickly. There is some feel for pitching here, so a team could send him out as a starter and see how it looks at the outset of his career.</t>
  </si>
  <si>
    <t>Ryan Kellogg</t>
  </si>
  <si>
    <t>kellogg_ryan</t>
  </si>
  <si>
    <t>After a huge freshman year at Arizona State in 2013, it looked like Kellogg was pointing toward being one of the better college lefties in the Draft class of 2015. While he's been effective, he hasn't been quite as dominant as hoped.At the outset, Kellogg looked more like a guy who would pitch in the low 90s with a power breaking ball. He's morphed a bit into more of a pitchability lefty, albeit one with three at least average offerings. His fastball sits more in the 90-91 range with some solid life when he keeps it down in the zone. He can spin a decent breaking ball and he mixes in a changeup that will be at least Major League average as well. Kellogg doesn't hurt himself with walks, but also doesn't miss a ton of bats, pitching to contact.Even if Kellogg didn't develop into the pitcher scouts thought he would be, he still profiles as a starter who really knows how to pitch, a value especially as Day 2 of the Draft unfolds.</t>
  </si>
  <si>
    <t>Ryan Kreidler</t>
  </si>
  <si>
    <t>sa3010587</t>
  </si>
  <si>
    <t>A vanilla, but well-rounded college infielder. Best defensive fit is at third but is fundamentally sound enough to stand at a middle infield spot if needed. Conservative, contact-oriented approach, limited raw power. Bench infield/Utility type.</t>
  </si>
  <si>
    <t>kreidler_ryan</t>
  </si>
  <si>
    <t>As the No. 1 team in Division I baseball for much of the spring, UCLA has gotten a lot of attention. While there aren't any high-profile first-rounders on the roster, there is plenty of talent teams are contemplating over the top five or six rounds. Kreidler, who has shown tremendous defense chops at shortstop and third base, is firmly in those conversations thanks to a more consistent bat.A three-year starter for the Bruins, Kreidler hadn't swung the bat well over his first two seasons, but has taken a solid step forward in impacting the baseball as a junior. There's some power in his right-handed swing and he's starting to show he can get to it in games. Even with those improvements, it's his glovework that stands out. While he's big and strong at 6-foot-4, scouts think he can stick at shortstop with a Troy Tulowitzki-like defensive profile. He moves very well for his size with a cannon for an arm. Even if he had to move, he has the skills to be a Gold Glove-caliber third baseman.Known for his natural leadership skills, Kreidler has a tendency to be on winning teams, including his Cape Cod League squad last summer. A team that thinks he'll hit enough to be a big league regular on the left side of the infield will be the one to take him on Day 2 of the Draft.</t>
  </si>
  <si>
    <t>Ryan LaMarre</t>
  </si>
  <si>
    <t>Back in 2011, this University of Michigan product stepped up with a big first full year, swiping 55 bases and showing an ability to make contact, get on base and play excellent outfield defense. He was pushed up to Double-A in 2012 and held his own, though he wasn't as effective on the basepaths. It turned out he was playing hurt for much of the year, with plantar fasciitis. He repeated the level in 2013 and was back to his old self on the bases. He puts the ball in play with a line drive swing, albeit without much power. He plays a strong center field to boot, where some think he's as good as Drew Stubbs defensively, and even a better hitter than the former Reds center fielder, just not with the pop Stubbs has.</t>
  </si>
  <si>
    <t>Ryan Lillie</t>
  </si>
  <si>
    <t>Lillie started his UC Riverside career as a catcher/reliever, but he gave up being a backstop after his freshman year. He closed games as a sophomore and then began this junior campaign in the bullpen as well, only to move into Riverside's rotation during a mid-season transition and have his Draft stock improve as a result. Intrigued by Lillie's untapped potential as a starter, Miami used its fifth-round pick on the right-hander, and then saved a bit of money by signing him for slightly below slot value. Lillie took over as Riverside's Friday night starter and showed he might have what it takes to stay in a rotation. He'll throw his fastball in the 91-94 mph range and holds his velo deep into his starts. Both of his secondary offerings are average and flash above-average, with perhaps more improvement to come. While he does not have the typical starting-pitcher build at 6-foot and 210 pounds, he's strong and maintains his stuff.It's possible Lillie might be best-suited for the bullpen, where his fastball-curve combination could play up, though the Marlins intend to run him out as a starter to begin his career. Either way, he could be the best catcher-turned-pitcher to come out of Riverside since Troy Percival, who moved from behind the plate to the mound at the pro level.</t>
  </si>
  <si>
    <t>Lillie started his UC Riverside career as a catcher/reliever, but he gave up being a backstop after his freshman year. He closed games as a sophomore and then began this year in the bullpen as well, but a transition into Riverside's rotation has positively impacted his Draft stock.Lillie took over the team's Friday night rotation spot and showed he might have what it takes to stay in a rotation. He'll throw his fastball in the 91-94 mph range and holds his velo deep into his starts. Both of his secondary offerings are average and flash above-average, with perhaps more improvement to come if he gets the chance to develop as a starter. While he does not have the typical starting-pitcher build at 6-foot-1 and 210 pounds, he's strong and maintains his stuff. His control has taken a big step forward this spring as well.It's possible Lillie might be best-suited for the bullpen, where his fastball-curve combination could play up, though a team taking him in the top six rounds might want to send him out as a starter. Either way, he could be the best catcher-turned-pitcher to come out of Riverside since Troy Percival, who moved from behind the plate to the mound at the pro level.</t>
  </si>
  <si>
    <t>Ryan McBroom</t>
  </si>
  <si>
    <t>McBroom's stock has risen substantially since he signed for $1,000 as a college senior out of West Virginia in the 15th round of the 2014 Draft. He led the Class A Short Season Northwest League with 11 homers in his pro debut and encored by winning MVP honors in the Class A Midwest League in his first full season. He continued to hit for both average and power this year in the Florida State League to earn a promotion to Double-A New Hampshire in July.At 24, McBroom has been an older player at every Minor League level so far in his career. He does have some encouraging tools, though, starting with power that he generates with his strength and a lofty right-handed swing. He's an aggressive hitter with a knack for making hard contact, though he may need better discipline against better pitching.Since McBroom's value comes solely from his bat, he'll have to hit his way up the ladder. Though he has seen some time in left field in pro ball, his bottom-of-the-scale speed makes playing him there a stretch. He does have soft hands and can become an average defender at first base.</t>
  </si>
  <si>
    <t>Ryan McKenna</t>
  </si>
  <si>
    <t>McKenna's 2018 Arizona Fall League showing took those who had seen him during the spring and summer a bit by surprise. Even as he was hitting a raucous and unsustainable .377/.467/.556 at Hi-A Frederick, McKenna dealt with a myriad of lower body ailments that clouded his speed and defensive abilities in center field. In the autumn though, he was posting 70 and 80-grade run times to first base, and his range is center field is perhaps the best Baltimore will have seen since Ed Reed. Offensively, McKenna's abilities fall somewhere between that incredible first half and his lousy late-summer showing at Double-A Bowie. He doesn't have much raw power but he may hit an awful lot of doubles by slashing balls down each baseline, and by turning dribbling gap liners into hustle doubles. Big league pitching may eventually find locations to attack McKenna that prevent him from getting to his brand of power -- he struggled to do anything with pitches down and in during Fall League, for instance -- and if that's true, he may end up as a fourth outfielder, but we tenatively have him projected as a low-end regular in center field.</t>
  </si>
  <si>
    <t>A product of the New Hampshire prep ranks, McKenna was committed to Liberty before the Orioles drafted him in the fourth round and signed him for slot value. He showed well in his first full season, tallying 42 extra-base hits and 20 steals at Class A Delmarva, and then broke out in earnest in 2018 with a torrid first half in the Class A Advanced Carolina League (.377/.467/.556) before a bump up to Double-A in June. While he didn't fare as well in the Eastern League (.239/.341/.338), McKenna did get back on track in the Arizona Fall League, finishing fifth in the batting race (.344) and second in OPS (1.064).McKenna's quick bat and natural feel for finding the barrel helps him make consistent line-drive contact, and he's become increasingly comfortable hitting to all fields as he's faced better pitching. He's also made strides in refining his approach, demonstrating a combination of patience and aggressiveness that fuels his ability to both hit for average and get on base at a solid clip. While McKenna projects for more gap power than true over-the-fence pop, some evaluators believe he could have seasons with double-digit homers in his prime.McKenna gets out of the box exceptionally well for a right-handed hitter and routinely posts plus-or-better home-to-first run times. That speed also gives him the chance to stay in center field, and he has more than enough arm strength for the position. Overall, McKenna has the ceiling of a center fielder who hits at either the top or bottom of the lineup, and his well-rounded game gives him a realistic fourth-outfielder floor.</t>
  </si>
  <si>
    <t xml:space="preserve"> The last high schooler from New Hampshire to do anything of note in the pro game was Jeff Locke, now a starter in the Pirates rotation. He was drafted back in 2006. McKenna provides the Granite State's first real hope from the prep ranks since then after signing for full pick value in the fourth round of the 2015 Draft.McKenna definitely has some tools to help him make an impact. He can really hit, with a line-drive approach and more power to come as he matures. He has very good speed from the right side of the plate and is a threat on the basepaths. That speed gives him the chance to stay in center field and he has more than enough arm for the position. He's strong, stocky and athletic. Patience with high schoolers, especially those from cold-weather areas, is key. But the payoff could be a toolsy center fielder in the future.</t>
  </si>
  <si>
    <t>Hailing from St. Thomas Aquinas in Dover, N.H., McKenna didn't receive a lot of Draft exposure until temperatures began to rise in the Northeast. The Orioles liked what they saw in McKenna, ultimately drafting him in the fourth round in 2015 and signing him for full slot value. He had a promising full-season debut in 2017 with Class A Delmarva, posting a .712 OPS with 42 extra-base hits and 20 steals, and continued to build on that performance in '18 with a superb first half in the Class A Advanced Carolina League -- he ranked among the circuit leaders in most offensive categories -- that earned him his first Double-A promotion in June.McKenna has good feel to hit, with a line-drive approach that produces quality contact from line to line. He has sneaky pop for his size, too, and some evaluators believe some of McKenna's doubles will eventually translate to more home runs. His overall approach is solid, albeit with some swing-and-miss tendencies. McKenna has very good speed from the right side of the plate and is a threat on the basepaths. That speed also gives him the chance to stay in center field, and he has more than enough arm strength for the position. As with many high schoolers from cold-weather states, patience will be key with McKenna. He's rewarded the Orioles so far with his improvements in each season, and if all goes as hoped, he could develop into a toolsy, up-the-middle player capable of hitting atop the lineup.</t>
  </si>
  <si>
    <t>The last high schooler from New Hampshire to do anything of note in the pro game was Jeff Locke, now a starter in the Pirates rotation. He was drafted back in 2006. McKenna provides the Granite State's first real hope from the prep ranks since then.McKenna definitely has some tools to help him make an impact. He can really hit, with a line-drive approach and more power to come as he matures. He has very good speed from the right side of the plate and is a threat on the basepaths. That speed gives him the chance to stay in center field and he has more than enough arm for the position. He's strong, stocky and athletic.McKenna was making some noise as the weather warmed in New England and his tools could have him off the board in the top five rounds.</t>
  </si>
  <si>
    <t>Ryan McMahon</t>
  </si>
  <si>
    <t>Mater Dei High (Santa Ana, Calif.) is known as "Quarterback High" after producing Heisman Trophy winners John Huarte and Matt Leinart and college stars Colt Brennan and Matt Barkley. McMahon played QB there but knew his future was brighter in baseball, so he signed for $1,327,600 as a 2013 second-rounder with the Rockies, who have drafted a long list of passers that includes Todd Helton, Matt Holliday, Seth Smith and Russell Wilson. McMahon experienced adversity for the first time in 2016, batting .242/.325/.399 with 161 strikeouts in Double-A, but has recovered to post the best numbers of his career this year.McMahon was learning a new position and had to endure a season-long road trip because of ballpark construction problems in Hartford, but his previously smooth left-handed stroke also got loopier and more uphill. He did make adjustments and improved in the second half, learning that he doesn't need to sell out for power because the natural loft in his swing will take care of that for him. There are mixed opinions about his ability to handle quality pitching, though he does have some feel for hitting and some patience to draw walks.He has the hands and arm and enough athleticism to be at least an average third baseman, but footwork issues have contributed to his 100 errors in 368 games at the hot corner during his first four pro seasons. With Nolan Arenado entrenched at third in Colorado, the Rockies had McMahon divide his time equally between first and third base last year. They also introduced him to second base this season and are pleased with the initial results there.</t>
  </si>
  <si>
    <t>A former high school quarterback at a program known as QB High, McMahon chose to focus on baseball as a senior and parlayed that into becoming a second-round pick in the 2013 Draft.A tremendous debut in the Pioneer League and solid turn in his first full season has the Rockies excited, and for good reason. McMahon has the chance to develop into something all teams covet: a left-handed-hitting third baseman. He has good bat speed and a smooth swing which, along with a solid approach at the plate, should allow him to hit for average. The power showed up immediately in McMahon's debut and should continue to develop as he matures. He has good hands and an above-average arm, with the skills necessary to stick at the hot corner.The former QB is a natural leader on the field, and that should serve McMahon well as he moves up Colorado's Minor League ladder.</t>
  </si>
  <si>
    <t xml:space="preserve"> McMahon played quarterback and baseball at Mater Dei High School in Santa Ana, Calif. Though the school is known for producing quarterbacks like Matt Leinart and Matt Barkley, baseball is McMahon's best sport. He remains fairly raw on the diamond, but he has a good feel for the game. McMahon has a quick swing and makes consistent contact. He improved his approach at the plate this spring, showing the ability to drive the ball the other way. He produces good power and should develop more as he physically matures. Defensively, McMahon has soft hands and solid arm. He is still learning third base, but he has all the tools necessary to become a good defender there. McMahon earns high marks for his makeup and instincts.</t>
  </si>
  <si>
    <t>McMahon starred as a quarterback at Mater Dei High in Santa Ana, Calif., following in the footsteps of Heisman Trophy winners John Huarte and Matt Leinart, as well as college stars Colt Brennan and Matt Barkley. He had a brighter future in baseball, so he signed for $1,327,600 as a second-round pick with the Rockies, who have a long tradition of drafting passers such as Todd Helton, Matt Holliday, Kyle Parker, Seth Smith, Michael Vick and Russell Wilson. McMahon produced everywhere he went in his first three pro seasons, batting a combined .297/.372/.524 and leading the high Class A California League with 43 doubles last year, but his numbers have plummeted in Double-A in 2016. Colorado still believes in his offensive upside because he has a smooth left-handed swing with bat speed and loft, generating power to all fields. McMahon has some feel for hitting and the patience to take walks, but he must make adjustments and cut down on his strikeouts.McMahon has the tools to be an asset at the hot corner, but he is an erratic defender who has led his league in errors by a third baseman in each of the past two years, including 39 in 2015. A good athlete with solid arm strength and reliable hands, he gets into trouble with his footwork. He began playing some first base this year because the Rockies are set at third base with Nolan Arenado.</t>
  </si>
  <si>
    <t>When building a prototype for a third baseman, the hope is he'll be able to hit for power, if not also for average, and play at least a solid defensive third base. McMahon appears headed toward fitting that description perfectly.The Rockies feel McMahon will develop into a middle-of-the-order bat, with a smooth left-handed swing. He's already shown an ability to tap into his raw power in game situations, something that's only going to get better with experience. He does need to improve his overall plate discipline, though he's not afraid to take a walk, and he should improve his approach and become an even better overall hitter. Defensively, he has the chance to be as good as the Gold Glover currently in Colorado, Nolan Arrenado, with great hands, a strong throwing arm and outstanding instincts at the hot corner.McMahon will be just 20 for all of the 2015 season, so time is very much on his side. The more the former high school quarterback plays, the better he seems to fit that third-base profile.</t>
  </si>
  <si>
    <t>We're buying McMahon's bounceback 2017. He began altering his footwork late in 2016 and continued to grow more comfortable with it through 2017. His flyball rate has actually dropped in the last year, but McMahon's timing at the palte has improved and this is probably a function of him more frequently putting the ball in play than he was in 2016. He has plus raw power and is adept at golfing out balls down and in, but he has the strength to drive them out the other way. His transition to first base continues, but he's made progress and looks like a future 50 defender there. He's seen time at second base and could be a 40 glove there in a pinch. He tasted the Majors last season and should grab hold of a job in the next year or so.</t>
  </si>
  <si>
    <t>For much of his high school career, McMahon was splitting his focus between baseball and quarterbacking for a football program often known as "Quarterback High."The athletic third baseman gave his full attention to the diamond in his senior year and scouts are intrigued by the left-handed-hitting third baseman's potential. He makes consistent hard contact using a quick stroke. There's power to come, especially given McMahon's projectable frame that has a lot of room to add strength.McMahonlooks like has the tools to stick at third as well, giving him the chance to be a very intriguing high-upside high school hitter in this year's Draft class.</t>
  </si>
  <si>
    <t>Ryan Merritt</t>
  </si>
  <si>
    <t xml:space="preserve"> Merritt broke out in 2014 at Class A Advanced Carolina, where he paced the Carolina League in wins, WHIP and innings pitched. The left-hander spent most of '15 at Double-A Akron, where he recorded the RubberDucks' first no-hitter since 2014 and posted a 3.51 ERA and logged 141 innings before finishing the season with a handful of starts at Triple-A Columbus. What Merritt lacks in stuff he makes up for with pitchability and excellent command. The left-hander adds and subtracts from his upper-80s fastball and complements it with an above-average changeup. He knows how to use his curveball effectively while also mixing in a below-average slider simply to keep hitters guessing and off balance. His plus control allows his entire arsenal to play, and he's issued just 85 walks in 541 professional innings (1.4 BB/9).After getting his first taste of the Minors' highest level in 2015, Merritt enters the 2016 season within striking distance of the Major Leagues. His lack of premium stuff and perennially low strikeout rate limits his upside, but he has all the tools to develop into a fifth starter or swingman at the highest level.</t>
  </si>
  <si>
    <t>A 16th-round Draft pick in 2011, Merritt etched his name in Indians postseason lore with his performance in Game 5 of the American League Championship Series against the Blue Jays. Called on to make a spot start, the left-hander tossed 4 1/3 scoreless innings, allowing just two hits and retiring 12 of the 14 hitters he faced, to propel the Tribe to a 3-0 victory and its sixth American League pennant.What Merritt lacks in stuff he makes up for with pitchability and excellent command. The left-hander adds and subtracts from his upper-80s fastball and complements it with an above-average changeup. He knows how to use his curveball effectively while also mixing in a below-average slider simply to keep hitters guessing and off balance. Everything he throws plays up thanks to his plus control, as he entered the 2017 season having issued just 108 walks in 684 1/3 professional innings (1.4 BB/9).After his impressive showing in the postseason, Merritt has already been up and down with the Indians several times this season. His lack of premium stuff and perennially low strikeout rate limits his upside, but he has all the tools to serve as a fifth starter or swingman in the big leagues.</t>
  </si>
  <si>
    <t>Ryan Moseley</t>
  </si>
  <si>
    <t>moseley_ryan</t>
  </si>
  <si>
    <t>A catcher early in his prep career, Moseley didn't become a full-time pitcher until he was a senior in 2013 but quickly showed top-five-rounds upside on the mound. He slid to the Rays in the 36th round because he was set on attending Texas Tech, where he moved into the rotation late in his freshman year and didn't allow an earned run in four NCAA playoff starts as the Red Raiders advanced to the College World Series. His solid sophomore season and spectacular fall had scouts thinking he'd emerge as a first-round pick this June, but he lasted just three starts this spring before getting pulled from the rotation.There's no doubt that Moseley has enough pitches to start. His primary weapon is a 91-95 mph fastball with power sink. Both of his low-80s secondary pitches can be at least above-average offerings at their best, with his lively changeup more consistent than his slider.The problem is that Moseley's control and command aren't sharp, which gets him in trouble because he's more hittable than he should be and runs up his pitch counts too quickly. His stuff is more electric in shorter stints, so he could become a high-leverage reliever in the big leagues, but pro clubs aren't ready to give up on him as a starter.</t>
  </si>
  <si>
    <t>Ryan Mountcastle</t>
  </si>
  <si>
    <t>Mountcastle was identified early in high school because he played at an Orlando-area powerhouse that had eight players drafted between 2011 and 2016, including a first rounder in Zach Eflin, and, over on the grid iron,  current Bengals quarterback Jeff Driskel. His high school coach, Jered Goodwin, now a FIU assistant, ran arguably the top travel program in Florida at the time, so Mountcastle had year-round reps in front of scouts for years. He's still largely the same player he was in high school in terms of raw tools: plus bat control, plus raw power, with fringy speed and no clear defensive home because he has issues throwing. He's played mostly shortstop and third base in pro ball but scouts keep comparing his profile to Nick Castellanos' and think he ends up in left field. 
There's some optimism that his arm will improve with a throwing program, or that he could play second base (which is worth a try), but usually these situations end with the player at the lower end of the defensive spectrum. Like Castellanos, Mountcastle also is a little too aggressive at the plate but has the bat control to keep his strikeout rates from getting too high. The projection here is something like a 55 bat and 55 power, maybe a bit less if the approach doesn't continue to improve, with below average speed and defensive value, wherever he ends up playing. We wish he were a little choosier at the dish -- that's a lower-risk, 2 WAR-type prospect. Mountcastle will start 2019 in Triple-A, so the wait shouldn't be long.</t>
  </si>
  <si>
    <t>Mountcastle has a great swing and thunderous raw power. He also went from having one of the worst approaches in baseball last year to having an average one. We don't think he fits at third base, but his stock is up as we're more confident he'll have the offensive skills to profile in left field.</t>
  </si>
  <si>
    <t>The Orioles knew they were getting a potentially special hitter when they selected Mountcastle with their second of two first round picks in 2015. He's proved to be that early in his career, showing a combination of pure hitting ability and power that earned him a promotion to Double-A at age 20 in 2017 before a successful turn in the Arizona Fall League. Mountcastle's 2018 debut was delayed by a fractured right hand.Mountcastle boasts a quick bat and does an outstanding job of keeping his hands inside the ball so as to create extension through the zone and generate backspin to all fields. An advanced approach and good pitch recognition further fuel Mountcastle's projection as an above-average hitter, and scouts are equally high on his power potential after he piled up 67 extra-base hits, including 18 home runs and a Minor League-best 48 doubles, in his second full season.The move up to Double-A brought a position change for Mountcastle as the Orioles shifted from shortstop to third base. He showed in the AFL that his below-average arm strength plays better at the hot corner than it did at short, though some scouts believe he'll ultimately end up further down the defensive spectrum. Regardless of his position, it will be Mountcastle's bat that helps him carve out a career as an impactful regular.</t>
  </si>
  <si>
    <t xml:space="preserve"> After taking pitchers with their first pick in four straight Drafts, the Orioles' approach shifted in 2015 as they selected college outfielder D.J. Stewart (No. 25 overall) and Mountcastle (No. 36) at the back end of the first round. It hasn't taken the latter long to establish himself as the gem of that Orioles Draft class, as he's already reached Double-A at age 20 in his second full season after raking his way through the South Atlantic and Carolina leagues.  Mountcastle is a pure right-handed hitter. His loose swing can get too one-dimensional at times, leading to some swing-and-miss, but he does a good job of adjusting his hands and barrel so as to make consistent contact, all the while demonstrating feel for using the whole field. His bat speed is plus and leads to a lot of hard contact, and he's shown the ability to consistently tap into his above-average raw power against advanced pitching. He's a good athlete with average speed that aids him on both sides of the ball. The Orioles remain steadfast in their development of Mountcastle as a shortstop, although few in the industry believe he can remain there on account of his well-below-average arm, with left field representing his likely long-term home. Regardless, Mountcastle has proved capable of offsetting those defensive concerns with his impressive combination of hitting ability and power.</t>
  </si>
  <si>
    <t>Mountcastle was revered by scouts for his potential with the bat as a Florida high schooler before the Orioles nabbed him with the second of their two first-round picks in 2015. That hitting ability has helped him move quickly through the Minors despite concerns about his defense, as Mountcastle raked his way up to Double-A at age 20 in '17. And even though the start of Mountcastle's '18 campaign was delayed due to a fractured right wrist suffered during Spring Training, he still put up strong numbers in the Eastern League and represented the Orioles at the Futures Game in July. Mountcastle just knows how to impact the baseball. He has a quick bat and does an outstanding job of keeping his hands inside the ball to create extension through the zone and generate backspin carry to all fields. It gives him a chance to be at least an above-average hitter with similar power potential, especially if he can further refine his approach.While the move up to Double-A brought a position change from shortstop to third base for Mountcastle, his below-average arm strength and fringy range made him unlikely to stay there long term. Sure enough, the Orioles began working him in at first base during Spring Training before deploying him primarily at the position at the outset of 2019. He's always had good hands on the left side of the infield that should serve him well as a first baseman, and he certainly has the hitting ability and power to profile there at the highest level .</t>
  </si>
  <si>
    <t xml:space="preserve"> An Orlando area high school infielder who played not far from 2015 top high school prospect Brendan Rodgers, Mountcastle showed the Orioles enough for them to think he was worthy of being taken with the last pick of the first round. He signed for $1.3 million, below pick value , and debuted in the Gulf Coast League.Mountcastle stands out most for his hitting ability. His tremendous bat speed leads to elite exit velocity when he squares balls up, giving him above-average power. He has a loose swing and does a good job of making adjustments to make consistent contact. Defensively, Mountcastle isn't as advanced. A shortstop in high school, he saw plenty of action at third base on the showcase circuit. While he played a good amount of shortstop during his pro debut, most feel he'll likely either end up at third base or in the outfield at the next level.</t>
  </si>
  <si>
    <t>An Orlando area high school infielder who played not far from 2015 top high school prospect Brendan Rodgers, Mountcastle showed the Orioles enough for them to think he was worthy of being taken with the last pick of the first round. After signing for below slot value at $1.3 million, Mountcastle played well enough in the Rookie-level Gulf Coast League to earn a late-season promotion to Class A Short Season Auburn, and then began his first full professional season at Class A Delmarva.Mountcastle stands out most for his hitting ability. A right-handed hitter, he has a loose swing that can get too one-dimensional at times, leading to some swing-and-miss, but he does a good job of making adjustments to make consistent contact and already demonstrates feel for using the whole field. His bat speed generates impressive exit velocity when he barrels the ball, and scouts believe his above-average raw power eventually will translate to average pop in games.Tall and athletic, Mountcastle has average speed that aids him on both sides of the ball. The Orioles intend to develop him as a shortstop, and he spent most of his pro debut at the position. However, with limited range and below-average arm strength, some scouts believe he'll ultimately end up in the outfield.</t>
  </si>
  <si>
    <t xml:space="preserve"> Scouts going to the Orlando area to see Brendan Rodgers don't have to travel far to see another top high school infielder on the same trip. Mountcastle plays about 20 miles away from Rodgers and could follow close behind him on Draft night. Mountcastle stands out most for his hitting ability. His tremendous bat speed leads to elite exit velocity when he squares balls up, giving him above-average power. He has a loose swing and does a good job of making adjustments to make consistent contact. Defensively, Mountcastle isn't as advanced. A shortstop in high school, he saw plenty of action at third base on the showcase circuit. He'll likely either end up at third base or in the outfield at the next level. He is committed to Central Florida.</t>
  </si>
  <si>
    <t>Ryan Noda</t>
  </si>
  <si>
    <t>After going undrafted out of high school, Noda spent three seasons at the University of Cincinnati showing power potential but also a penchant for striking out -- traits that also defined his two lackluster summers playing in the Cape Cod League. Though he ultimately fell to the Blue Jays in the 15th round in the 2017 Draft, Noda excelled during his pro debut in the Rookie-level Appalachian League, earning MVP honors after he led the league in average (.364), on-base percentage (.507) and slugging (.575) while delivering 28 extra-base hits in 66 games.A physically strong left-handed hitter, Noda generates above-average raw power with his combination of strength and bat speed, and impressed with his ability to drive the ball out of the park to the opposite field during his pro debut. His patient approach continues to result in elevated strikeout totals but also fuels his on-base skills, as Noda's 59 walks were far and way the most among Appy League hitters. Whether Noda will hit for average remains a divisive topic among evaluators.Primarily a first baseman at Cincinnati, Noda continued to receive the bulk of his playing time there during his pro debut. He also received looks in right field and should continue after he showed the necessary athleticism, instincts and arm for the position. Regardless of his defensive home, it will be up to Noda's bat to carry him to the Major Leagues.</t>
  </si>
  <si>
    <t>Ryan O'Hearn</t>
  </si>
  <si>
    <t>O'Hearn has been a revelation since signing for $125,000 as an eighth-round pick in 2014. After totaling 11 home runs in three seasons at Sam Houston State, he hit 13 in 64 games while winning Rookie-level Pioneer League MVP honors in his pro debut. He has continued to pound the ball in his first full pro season, easily leading the low Class A South Atlantic League in home runs.The Royals believe O'Hearn's power is for real, stemming from a change in approach that has him turning his left-handed swing loose instead of focusing on contact. More aggressiveness at the plate has resulted in more strikeouts, so he may not hit for a high batting average. While O'Hearn needs to improve defensively, he's a decent athlete for a first baseman. He's not a baseclogger and he has some arm strength, so Kansas City has given him some playing time in right field.</t>
  </si>
  <si>
    <t>Though O'Hearn hit just 11 homers in three seasons at Sam Houston State, the Royals thought he could unlock his power with a more aggressive approach. That's exactly what has happened since he signed for $125,000 as an eighth-round choice in 2014. He won the Pioneer League MVP award and topped the Rookie-level circuit in slugging (.590) and OPS (1.034) in his pro debut, then tied for the Class A South Atlantic League lead with 19 homers in 2015 despite getting promoted in mid-July.O'Hearn has well above-average raw power and now concentrates on making the most of it. He's a legitimate power threat who also contributes walks, though he may never hit for a high average. His left-handed swing is long and he gets pull-happy, which has resulted in 200 strikeouts to go with his 40 homers in his first 191 pro games.Most of O'Hearn's value will come from his bat, but he's a decent athlete. He has soft hands if not great range at first base, and he moves and throws well enough that Kansas City has played him sporadically on the outfield corners.</t>
  </si>
  <si>
    <t>O'Hearn hit just 11 homers in three seasons at Sam Houston State, but Royals crosschecker Gregg Miller saw him display power in a fall batting-practice session and thought he could unlock it in pro ball. He has done exactly that since signing for $125,000 as an eighth-round pick in 2014, leading the Rookie-level Pioneer League in slugging (.590) and OPS (1.034) during his pro debut and topping the low Class A South Atlantic League with 19 homers in his first full season. He slammed 22 more in 2016, bringing his career total to 62 in 325 games.No longer asked to serve pitches to the opposite field like he was in college, O'Hearn now concentrates on driving the ball. He generates well above-average raw power with strength and leverage, and he can hit the ball out of the park to all fields. His left-handed swing gets long and he has an aggressive approach, resulting in a lot of strikeouts, though he has shown a willingness to take walks. O'Hearn is a well below-average runner with limited range at first base, though he has put in time on his defense and does have soft hands. He moves and throws well enough that the Royals have given him time on the outfield corners, but he doesn't cover enough ground to play there extensively in the big leagues.</t>
  </si>
  <si>
    <t>Ryan Pepiot</t>
  </si>
  <si>
    <t>sa3011244</t>
  </si>
  <si>
    <t>Popup guy is TrackMan type with lots of swing and miss, mid-90's heater and chance to start.</t>
  </si>
  <si>
    <t>Pepiot spent his entire college career in Butler's weekend rotation, setting Bulldogs records for strikeouts in a season (126) and a career (306) as a junior in 2019. He also ranked third in NCAA Division I in whiff rate (14.5 per nine innings) en route to signing with the Dodgers for $547,500 as a third-round choice. That made him the highest pick in school history, surpassing two-time All-Star Pat Neshek, a Twins sixth-rounder in 2002.Pepiot had perhaps the best changeup in the 2019 Draft, a low-80s offering with fade that he sells with deceptive arm speed. He sets it up with a 91-94 mph fastball that peaks at 96 with riding life. Both his curveball and slider can be solid pitches at their best but they lack consistency.His strong 6-foot-3 frame should give Pepiot the durability necessary to remain a starter. He has some crossfire action in his three-quarters delivery that makes it tough to pick up his pitches but also hampers his ability to command them. His stuff ticked up a notch during his pro debut, so he may have a higher ceiling than Los Angeles initially imagined.</t>
  </si>
  <si>
    <t>Two-time All-Star Pat Neshek is the highest pick ever out of Butler, which has had just two players selected since Neshek went in the sixth round to the Twins 17 years ago. Pepiot will set a new standard this June, expected to go in the first three rounds as part of an unusually strong group of Indiana college pitchers. He has spent his entire career in the Bulldogs' weekend rotation and has gotten better throughout his three years in Indianapolis.Pepiot has one of the best changeups in the college ranks, a low-80s offering with fade that he sells with deceptive arm speed. He can reach 96 mph with some riding action on his fastball, which usually parks around 91-94. Both his curveball and slider can be solid pitches at their best but lack consistency.Pepiot has a strong, durable frame that should allow him to hold up as a starter. His three-quarters delivery features some crossfire that adds deception but somewhat hampers his ability to throw strikes. He has proven to be hard to hit in college but will need to be more precise with his pitches at the next level.</t>
  </si>
  <si>
    <t>Ryan Pressly</t>
  </si>
  <si>
    <t xml:space="preserve"> Pressly was a starter in the Red Sox organization until the 2012 season, when he slid into the bullpen after a dozen starts. Once he got settled, he threw very well in Double-A, and it continued in the Arizona Fall League. The Twins liked what they saw and nabbed him in December's Rule 5 Draft. Pressly has a big arm that throws above-average fastballs that can touch plus. He throws both a power curve and a slider, and even his changeup has the chance to be average. Command had been an issue as a starter, but he threw more strikes in relief, particularly in the AFL, giving the Twins faith that he could potentially stick in their big league bullpen all year.</t>
  </si>
  <si>
    <t>Ryan Rolison</t>
  </si>
  <si>
    <t>sa3008244</t>
  </si>
  <si>
    <t>Rolison was a big name out of high school, reportedly turning down seven figures to go to Ole Miss knowing he would be an eligible sophomore due to his age. He had an up-and-down sophomore spring. Rolison came out of the chute blazing hot and had top-10 pick buzz for the first month of the season, then slowly regressed. Scouts thought he needed a delivery adjustment in to make him more direct to the plate, a way to improve his fastball control. They also thought he was too reliant on his curveball. To that point, hitters late in the season would sit on the pitch, knowing he had trouble locating his fastball and that he barely threw his changeup. It led to some bad outings, including one at South Carolina where he allowed 11 runs. 
Since being drafted, Rolison has worked more frequently with all three of his pitches, throwing 66% of his pitches for strikes, and his velocity has remained in the 92-94 range even as he throws every fifth day (mostly) rather than once a week. He could end up with three above-average pitches and be a No. 4 or No. 4/5 starter.</t>
  </si>
  <si>
    <t>Rolison was a big name out of high school, reportefly turning down seven figures to go to Ole Miss knowing he would be an eligible sophomore due to his age. He's had an up-and-down spring, coming out of the chute blazing hot, leading to top-10 pick momentum for the first month of the season, then slowly regressing in performance, fastball command and changeup usage. Most scouts think Rolison needs a delivery adjustment in pro ball to make himself more online to the plate as a way to improve his fastball command. That would likely tease out a bit more performance from Rolison's above-average stuff, but he's been too reliant on his plus curveball. To that point, hitters late in the season would sit on the pitch, knowing he had trouble locating his fastball and he barely threw his changeup, including his disastrous outing at South Carolina where he allowed 11 runs. Rolison has interest as high as 11th overall to Baltimore and a couple other spots in the teens, but his mixed second half of the season has his likely range more in the 20s.</t>
  </si>
  <si>
    <t>After taking Rolison as a Draft-eligible sophomore out of Mississippi No. 22 overall in the 2018 Draft, making him the second first-round pick out of the school after fellow left-hander Drew Pomeranz, the Rockies have now taken a college lefty in the first round three times in the past eight drafts. The previous two, Kyle Freeland in 2014 and Tyler Anderson in 2011, were both in the big league rotation in 2018. They're hopeful that Rolison's polish and feel for pitching will allow him to join them sooner rather than later.Rolison is the epitome of an advanced college lefty, one who should be able to use his four-pitch mix and outstanding feel for pitching. His best pitch is his plus curveball, a power breaking ball with depth that was one of the best breaking balls in his Draft class. He's able to manipulate it and turn it into a solid slider as well, and he has a fading changeup that he didn't use much last year but has shown a solid feel for in the past. All of those offerings support his 91-93 mph fastball that he commands extremely well. There might be a tick or two of velocity coming as he matures.Not likely to be a huge strikeout guy, though that curve can miss bats, Rolison goes right after hitters, filling up the strike zone. His goal is early contact, changing speeds and quadrants to get weak contact. His savvy plus his stuff could have him progress rapidly through the Rockies system.</t>
  </si>
  <si>
    <t>One of the more polished prep left-handers in the 2016 Draft, Rolison lasted until the Padres took him in the 37th round because he was strongly committed to Mississippi. He emerged as the Rebels' best pitcher midway through his freshman season and continued to shine during the Cape Cod League last summer and again as a Draft-eligible sophomore this spring. He joined Drew Pomeranz as the lone first-rounders in school history, signing for $2,912,300 as the 22nd overall choice.Rolison had one of the best curveballs in the Draft, a power breaker with depth that qualifies as a well-above-average offering at its best. He sets it up by throwing his 91-93 mph fastball to both sides of the plate, and he can turn his curve into a harder slider with some tilt. He showed a solid fading changeup on the Cape but got away from throwing it during the spring.With a strong, athletic build and an easy delivery, Rolison is well equipped to remain a starter. His stuff improved during each of his two years in college and may continue to get better. His control was inconsistent at times as a sophomore, but he has a history of throwing strikes.</t>
  </si>
  <si>
    <t>Several high school left-handers have boosted their stock this spring into the top two or three rounds of the Draft, Rolison among them. A member of the U.S. national team that won a gold medal at the 18-and-under World Cup in Japan last September, he has passed right-hander Zach Linginfelter as the top prep prospect in Tennessee. Rolison entered the year considered one of the more polished southpaws in the 2016 high school crop, and his stuff has kicked up a notch. After working with an upper-80s fastball last summer, he has pitched in the low 90s more frequently as a senior. His curveball has added some power and sharpness, giving him a second solid offering.Though he doesn't need to use his changeup much in games, Rolison shows some feel for the pitch during bullpen sessions and it has some fade and tumble. He's still fine-tuning his command but displays some aptitude for working both sides of the plate. If he follows through on his commitment to Mississippi, he'll be eligible for the 2018 Draft as a sophomore.</t>
  </si>
  <si>
    <t>Scouts considered Rolison one of the most polished high school left-handers in the 2016 Draft, but his determination to attend Mississippi dropped him to the Padres in the 37th round. He emerged as the Rebels' most reliable starter in the second half of his 2017 freshman season and starred in the Cape Cod League during the summer, putting himself in position to join Drew Pomeranz as the only players in school history to go in the first round. He has maintained that status despite being a little inconsistent this spring.Rolison has one of the best curveballs in the Draft, a sharp breaker with power and depth. He works in the low 90s with his fastball, can hit 95 mph when he needs to and locates his heater to either side of the plate. He also mixes in a slider with some tilt and a changeup with some fade.Add in his athleticism, strong build and easy delivery, and Rolison has everything he needs to remain a starter at the next level. His stuff and his control have improved in each of the last two years, and he may not be done getting better. He has extra leverage as a Draft-eligible sophomore.</t>
  </si>
  <si>
    <t>Ryan Rua</t>
  </si>
  <si>
    <t>The only player ever drafted out of Lake Erie, an NCAA Division II college in Ohio, Rua signed for $40,000 as a 17th-round pick in 2011. He broke out in 2013 by swatting 32 homers to rank fifth in the Minors, though he didn't hit for much average and struggled after a late promotion to Double-A. Rua addressed both of those concerns in 2014 while progressing from late-round/small-school curiosity to a more legitimate prospect. He has done a better job of using the whole field and keeping his swing from getting too long without sacrificing his considerable power. After playing primarily at second base in 2013, Rua has returned to his more natural position of third base. His strong arm fits well at the hot corner, and his lack of quickness is less of a liability.</t>
  </si>
  <si>
    <t>Ryan Vilade</t>
  </si>
  <si>
    <t>sa3004256</t>
  </si>
  <si>
    <t>Vilade has not developed as expected to this point. We anticipated he'd move quickly to third base in pro ball, but hit for enough power to overcome it. Instead, he has held serve a shortstop and only just begun to see time at third, but has struggled to get to his considerable raw power in games. His lower half usage has improved, but Vilade's bat still has downward entry into the hitting zone and he doesn't extend well through contact. He has a nearly 50% groundball rate as a pro and ends up pushing a lot of contact the other way. There's ceiling here because of Vilade's shot to stay at short and adjust his way into game power, but there's a low floor if he moves to third and can't make tweaks.</t>
  </si>
  <si>
    <t>Vilade's stock is up after a rocky showcase summer as he has hit well this spring, especially during a team trip to Arizona during spring training when lots of decision makers were easily able to see him. Vilade has big raw power projection and a great chance to stay on the infield, though he likely lacks the range and athleticism for shortstop.</t>
  </si>
  <si>
    <t>The Rockies didn't pick for the first time until No. 48 overall in the second round of the 2017 Draft, courtesy of signing free agent Ian Desmond, but they feel they got a first-round talent in Vilade, an Oklahoma high school infielder who signed for full pick value rather than join his father, an assistant coach at Oklahoma State. After a strong summer debut, Vilade really struggled out of the gate during his full-season debut in 2018, but righted the ship with a .310/.370/.419 second half.Vilade's ability to shake off a terrible start in the South Atlantic League as a teenager speaks volumes about his ability to learn and make adjustments as a hitter. He has a tremendous feel to hit with excellent bat speed and a quick swing from the right side of the plate. There's a lot of raw power to tap into, with the chance for Vilade to eventually have plus pop that he'll get to thanks to his approach. While few doubt he'll hit, there is more question about what position he ultimately plays. The Rockies like moving infielders around during development, doing it with top prospect Brendan Rodgers, for example, and Vilade will do the same moving forward after only playing shortstop in his first year-plus as a pro.Vilade will have the opportunity to stay at shortstop, but given that he's already bigger and stronger than he was when last season ended, it's easy to see him outgrowing the position. He could slide over to third or across to second full-time in the future. One thing the Rockies love about positional flexibility is that it will be easier to get Vilade's potent bat into a big league lineup once he's ready.</t>
  </si>
  <si>
    <t xml:space="preserve"> The Rockies didn't have a first-round choice in the 2017 Draft after signing Ian Desmond as a free agent but were thrilled to find Vilade in the second round. He had a history of success as an amateur, including winning the home run derby at the Under Armour All-America Game in 2016 and starring for the U.S. 18-and-under team that won a gold medal at the Pan American Games later that year. He signed for $1,425,400, turning down the chance to play at Oklahoma State, where his father James is an assistant coach.Vilade grew up around the game and gets universal praise for his makeup and instincts, and he also has a chance to be a dynamic offensive performer. He has a quick right-handed swing that already produces pull power and should deliver home runs to all fields once he gets stronger. He has shown the ability to make adjustments at the plate and his patience was obvious when he walked 27 times in a 33-game pro debut shortened by a lower back injury.Most amateur scouts projected that Vilade will outgrow shortstop, though he looked a little better than expected in his debut. He's an average runner who may slow a bit as he fills out and doesn't have the quickest first step, but his instincts and strong arm help him make plays. Colorado plans on trying him at third base and he also could fit at second base or in the outfield, but there are no immediate plans to move him off shortstop.</t>
  </si>
  <si>
    <t>The Rockies made Vilade their top pick (second round) in the 2017 Draft and the first Oklahoma high schooler selected that high since the Cardinals picked Pete Kozma in the first round a decade earlier. The No. 3 hitter and one of the top performers on the U.S. national 18-and-under squad that won the gold medal at the 2016 Pan American Championships, Vilade was Gatorade's Oklahoma player of the year in 2017. The son of Oklahoma State assistant coach James Vilade, he turned down the chance to play for the Cowboys and signed for $1,425,400 as the 48th overall selection.The winner of the home run derby at the 2016 Under Armour All-America Game, Vilade has a quick right-handed bat, impressive power to his pull side and more projectable pop once he gets stronger. His swing got long at times during the early portion of the high school showcase circuit last summer, but he showed the ability to make adjustments and carried them into this spring. He has the upside of a .270 hitter with 20 homers per season.Though most scouts believe Vilade lacks the quick-twitch athleticism to stay at shortstop, Colorado let him break into pro ball at that position. He has a strong arm, soft hands and advanced instincts, which should allow him to become at least an average defender at second or third base. He also draws praise for his makeup.</t>
  </si>
  <si>
    <t>Oklahoma hasn't had a prep position player drafted in the top two rounds since the Cardinals made Pete Kozma a first-rounder in 2007. Vilade could end that drought after moving from Frisco, Texas, to Stillwater for his senior season after his father James, a former coach in the Rangers' organization, took a job as an assistant coach at Oklahoma State. He was the No. 3 hitter and one of the top performers on the U.S. national 18-and-under team that took home a gold medal at the Pan American Championships in October, and he won Gatorade's state player of the year award this spring.Vilade's power potential stands out more than his contact. The winner of the home run derby at the Under Armour All-America Game in August, he has good bat speed, impressive pop to his pull side and the room to add more strength to his 6-foot-2 frame. After his right-handed swing showed a tendency to get long in the early portion of the high school showcase circuit, he showed the ability to make adjustments and played better later in the summer.A shortstop in high school, Vilade lacks the quick-twitch athleticism to play there in pro ball. The Oklahoma State recruit's strong arm, soft hands and advanced instincts should make him at least an average second or third baseman, however. Scouts love his makeup and liken him to Cole Stobbe, a Nebraska high schooler and former Team USA star who signed with the Phillies for $1.1 million as a third-rounder in the 2016 Draft.</t>
  </si>
  <si>
    <t>Ryan Weathers</t>
  </si>
  <si>
    <t xml:space="preserve">Weathers is the son of former big league reliever David Weathers and has been a known prospect of interest since his sophomore year of high school. Though he's not built like most prep prospects, Weathers is remarkably athletic and a dynamite high school basketball player. His stuff has waxed and waned this spring, but when it's good, Weathers has arguably the best present three-pitch mix and pitch usage in the class. He's a short-strider, so the fastball is going to play down a bit due to poor extension, but otherwise he projects as a mid-rotation arm due to the quality of his secondaries, and is, potentially, a quick-moving one. He's in play as early as pick #7, then there seems to be a gap before his name starts coming up again in the late teens and early twenties. </t>
  </si>
  <si>
    <t>sa3008436</t>
  </si>
  <si>
    <t>The Padres seemed to have the top tier of prep pitching in their mix at pick No. 7 during last year's draft. Though Weathers wasn't universally considered to be part of that contingent, it seemed San Diego thought he was. We believed the gap between pick seven and where Weathers would otherwise have been picked was sizable enough that San Diego might be able to cut a deal, but instead Weathers signed for slot, about $5.2 million. He is the son of former big league reliever David Weathers, and has been a known prospect of interest since his sophomore year of high school. 
Though he's not built like most prep prospects, Weathers is remarkably athletic and was a dynamite high school basketball player. His stuff waxed and waned during his senior spring, but when it was good, he had arguably the best present three-pitch mix, and pitch usage, in the 2018 prep pitching class. He's a short-strider, so the fastball is going to play down a bit due to poor extension, but otherwise he projects as a mid-rotation arm due to the quality of his secondaries, and, potentially, a quick-moving one. After 24 strong innings at Low-A to start the year, Weathers was shut down with a dead arm.</t>
  </si>
  <si>
    <t>The son of former Major League pitcher David Weathers, Ryan set a Tennessee high school tournament record with 28 strikeouts as a junior, including 12 in a shutout in the Class A championship game, and turned in two scoreless outings for Team USA as it won the 18-and-under World Cup in September. He followed it up as a senior by going 10-0 with a 0.09 ERA and 148 strikeouts in 76 innings, and the Padres took him with No. 7 overall pick last June, marking the second straight year that the club had selected the Gatorade National Baseball High School Player of the Year, following MacKenzie Gore, the No. 3 pick in 2017. Weathers signed for slot value at $5,226,500, forgoing a Vanderbilt commitment, and finished his pro debut with a taste of the Class A Midwest League.Weathers lacks a true out pitch, but he has three solid offerings and mixes them well. His fastball sits at 90-93 mph and tops out at 95, playing above its velocity with a high spin rate that gives it deceptive riding life. Weathers' upper-70s curveball usually features good depth, and he possesses an advanced changeup for a teenager. He has a sound delivery and repeats it well, throwing strikes with ease.A good athlete who does the little things well, Weathers was expected to contribute as a two-way player had he honored his commitment to Vandy. He gets his athleticism from both sides of his family, as his mother, Kelli Davis Weathers, was an All-America basketball player at Belmont.</t>
  </si>
  <si>
    <t>The son former Major League pitcher David Weathers, Ryan set a Tennessee high school tournament record with 28 strikeouts last spring, including 12 in a shutout in the Class A championship game, and turned in two scoreless outings for Team USA as it won the 18-and-under World Cup in September. He further established himself as one of the top pitching prospects in the 2018 Draft as a senior, going 10-0 with a 0.09 ERA and 148 strikeouts in 76 innings. The Padres took the prep lefty with the No. 7 overall pick in June, marking the second straight year that the club had selected the Gatorade National Baseball High School Player of the Year after drafting MacKenzie Gore with the No. 3 pick in 2017. Despite a Vanderbilt commitment, Weathers signed for slot value at $5,226,500 and began his pro career in the Rookie-level Arizona League. Weathers lacks a true out pitch, but he has three solid offerings and mixes them well. His fastball sits at 90-93 mph and tops out at 95, playing above its velocity with a high spin rate that gives it deceptive riding life. Weathers' upper-70s curveball usually features good depth and he possesses an advanced changeup for a teenager. He has a sound delivery and repeats it well, throwing strikes with ease. A good athlete who does the little things well, Weathers was expected to contribute as a two-way player had he honored his commitment to Vandy. He gets his athleticism from both sides of his family, as his mother, Kelli Davis Weathers, was an All-America basketball player at Belmont.</t>
  </si>
  <si>
    <t>Loretto (Tenn.) High produced Johhny Jones, the No. 5 overall pick in the 1967 Draft, and David Weathers, who pitched 19 years in the Majors. Weathers' son Ryan has the potential to be better than both of them as a lefty with the pitches and polish to work in the front half of a big league rotation. He set a Tennessee high school tournament record with 28 strikeouts last spring, including 12 in a shutout in the Class A championship game, and turned in two scoreless outings for Team USA as it won the 18-and-under World Cup in September.While Weathers lacks a true out pitch, he has three solid offerings and mixes them well. His fastball sits at 90-93 mph and tops out at 95, playing above its velocity with a high spin rate that gives it deceptive riding life. His upper-70s curveball usually features good depth and he possesses an advanced changeup for a teenager.Weathers has a sound delivery and repeats it well, throwing strikes with ease. He's a good athlete who does the little things well and could contribute as a two-way player at Vanderbilt if he doesn't turn pro. He gets his athleticism from both sides of his family, as his mother, Kelli Davis Weathers, was an All-America basketball player at Belmont.</t>
  </si>
  <si>
    <t>Ryan Weiss</t>
  </si>
  <si>
    <t>sa3007778</t>
  </si>
  <si>
    <t>Weiss is a four-pitch (maybe five -- there may be both a slider and cutter) strike-thrower whose overhand, trebuchet delivery creates vertical action on most of his stuff. He may be a backend starter.</t>
  </si>
  <si>
    <t>weiss_ryan</t>
  </si>
  <si>
    <t>Weiss didn't become a full-time pitcher until he was an Illinois high school junior in 2014 and missed his entire first season at Wright State after herniating a disc and fracturing a vertebrae in his back while overdoing weightlifting. He made up for his lost year by leading the Horizon League with a 2.13 ERA and winning conference freshman of the year honors in 2017. He also pitched well in the Cape Cod League last summer and has continued to thrive as a redshirt sophomore this spring, cementing his status as the Raiders' best pitching prospect since Joe Smith was a Mets third-rounder in 2006.The owner of a mid-80s fastball in high school, Weiss now operates at 91-93 mph and can hit 96 with his fastball. His heater can get fairly straight but arrives on a steep downhill plane because he's 6-foot-4 and employs a nearly overhand delivery. He throws his changeup with the same arm speed and it shows flashes of becoming a solid pitch with some fade and sink.Weiss' curveball isn't as reliable as his other offerings but has the makings of an average third pitch. He fills the strike zone but will need to command his pitches better at the next level. Scouts like his mound presence and envision him becoming a No. 4 or 5 starter.</t>
  </si>
  <si>
    <t>Ryan Williams</t>
  </si>
  <si>
    <t>.03 ERA, .215 opponent average, a 6.0 K/BB ratio, 0.2 homers and 1.1 walks allowed per nine innings. He performed well in Triple-A at the start of 2016 before coming down with shoulder soreness in May.Williams lacks an average secondary pitch, though he can throw his serviceable curveball, slider and split-changeup for strikes. It would be easy to peg him as a sinker-specialist reliever, but the quality of that pitch combined with his efficiency and toughness could make him a back-of-the-rotation starter.</t>
  </si>
  <si>
    <t>In order to fit seven-figure bonuses for Dylan Cease, Carson Sands and Justin Steele into their pool allotment for the 2014 Draft, the Cubs needed to get discounts with college seniors in the ninth and 10th rounds. They got more than that with 10th-rounder Williams, who advanced to Double-A less than a year after signing for $1,000.Williams' success is based on two things: his sinker and his ability to locate his pitches. He won't dazzle hitters with velocity while operating at 88-90 mph and touching 92, but he gets them to hit groundout after groundout because of the way his fastball dives at the plate. In his first 121 2/3 innings as pro, he surrendered just two home runs and 12 walks. Williams' feel for pitching allows his entire repertoire to play better than it grades. His curveball, slider and splitter/changeup aren't more than serviceable but he mixes them well and throws them for strikes. He starred as a reliever in his pro debut before returning to his normal role as a starter in 2015, and his versatility is another factor that could help him reach Chicago much sooner than expected.</t>
  </si>
  <si>
    <t>Ryan Wright</t>
  </si>
  <si>
    <t>The Reds like steady college infielders, and Wright fits that description perfectly. The Louisville product has made a smooth transition to the professional ranks. He has an advanced approach at the plate and squares up consistently well, with an ability to hit to all fields. His power is fringy, but he drives the ball well enough to keep pitchers honest. Wright isn't a burner but runs well enough and is an excellent baserunner. He's played various positions in the past, and he could ultimately settle into a fine career as a utilityman, but his defensive skills work fine at second should his bat develop enough for him to play every day there. And given his plus instincts and feel for the game, it would be a mistake to think he can't do that just yet.</t>
  </si>
  <si>
    <t>Ryan Yarbrough</t>
  </si>
  <si>
    <t>After drafting prep sluggers Alex Jackson and Gareth Morgan early in the 2014 Draft, the Mariners took a more frugal approach in subsequent rounds. In the fourth, they took Yarbrough, a senior from Old Dominion, and signed him for just $40,000. But after a quick ascent of Seattle's system that culminated with him winning the Southern League's Most Outstanding Pitcher award in 2016, Yarbrough was dealt with Mallex Smith and Carlos Vargas to the Rays in exchange for Drew Smyly in early January. Yarbrough has thrown harder as a professional than he did in college, as he'll sit at 91-93 and occasionally bump the mid-90s, all while throwing strikes and working on a downhill plane. His changeup is his best secondary offering, thrown with excellent deception from his three-quarters delivery, and it complements his the action on his fastball. The left-hander's breaking ball is slurvy and tends to linger up in the zone, though he still has the ability to throw it for a strike. He has outstanding command and generates a good amount of ground-ball outs.Yarbrough could get to the big leagues quickly as a lefty reliever based on the merits of his fastball-slider pairing and command. If he can add some strength, maintain velocity and develop a more consistent breaking ball, he has a chance to become a mid-rotation starter.</t>
  </si>
  <si>
    <t>Sometimes when you go shopping from the sale rack, you can still find something of quality. After taking high-end talent at the top of the Draft with Alex Jackson, then knowing it would have to go well over value to sign second-rounder Gareth Morgan, Seattle needed to be more frugal in the following rounds. In the fourth, they nabbed Yarbrough, a senior sign for just $40,000. It's looking like the Mariners may have gotten more than they bargained for, thanks to then-area scout Devitt Moore. Granted it was in shorter stints, but Yarbrough was throwing harder in his pro debut than he did while at Old Dominion, sitting at 92-93 mph and reaching back for a little more. His changeup is his best secondary offering, thrown with excellent deception from his three-quarters delivery. His breaking ball is slurvy but could be average in the future. He has outstanding command and generates a good amount of groundball outs.At the very worst, Yarbrough could get to the big leagues quickly as a lefty reliever. But if he can add some strength, maintain velocity and tighten up his breaking ball, the Mariners believe he as the chance to start.</t>
  </si>
  <si>
    <t>The Mariners took Yarbrough, a senior from Old Dominion, in the fourth round and signed him for just $40,000 in 2014. But after a quick ascent of Seattle's system that culminated with him winning the Southern League's Most Outstanding Pitcher award in 2016, after he tied for the circuit lead in wins (12) and ranked second in both ERA (2.95) and WHIP (1.11), Yarbrough was dealt with Mallex Smith and Carlos Vargas to the Rays in exchange for Drew Smyly in early January.Yarbrough will sit at 91-93 mph and occasionally bump the mid-90s, all while throwing strikes and working on a downhill plane to produce consistent ground-ball outs. His changeup is his best secondary offering, thrown with excellent deception from his three-quarters delivery, and it complements the action on his fastball. The left-hander's breaking ball is slurvy and tends to linger up in the zone, though he still has the ability to throw it for a strike.Yarbrough could get to the big leagues quickly as a lefty reliever based on the merits of his fastball-slider pairing, which helped him limit same-sided hitters to a paltry .183 average in 2016. But if he can add more strength, maintain his velocity better and develop a more consistent breaking ball, Yarbrough has a chance to become a back-of-the-rotation starter.</t>
  </si>
  <si>
    <t>Ryan Zeferjahn</t>
  </si>
  <si>
    <t>sa3011217</t>
  </si>
  <si>
    <t>Big-bodied fastball/slider righty whose shown inconsistent velocity. Has middle-relief stuff at peak.</t>
  </si>
  <si>
    <t>Part of a 2016 Kansas prep pitching crop that ranked as the best in the state's history and was headlined by Rockies first-rounder Riley Pint and Braves supplemental first-rounder Joey Wentz, Zeferjahn could have gone in the top three rounds if he wasn't strongly committed on becoming a Jayhawk. He became the first University of Kansas pitcher to record consecutive triple-digit strikeout seasons in 2018-19, and his scouting reports read similar at the end of his college career as they did at the start. The Red Sox signed him for $500,000 as a third-rounder in June.Zeferjahn has a big arm but lacks consistency, working with a 93-96 mph fastball as a starter and reaching 98 at times but also sitting at 90-93 mph in some outings. His heater lacks life even though he works from a low-three-quarters arm slot, an angle that also makes it tough to stay on top of his slider. It ranges from 80-87 mph and from a below-average slurve to a plus offering with hard bite, and there are days when his changeup grades as his best secondary pitch.Though Zeferjahn is athletic he tends to get under the ball, which detracts from the quality and control of his pitches. He enjoys his most success when he can maintain a more traditional three-quarters slot but has trouble doing so. He doesn't have a track record of throwing strikes, which led several clubs to project him as a reliever, a role in which he might regularly feature an upper-90s fastball.</t>
  </si>
  <si>
    <t>Part of a crazy-deep Kansas high school pitching crop in 2016 -- Riley Pint went fourth overall to the Rockies, Joey Wentz signed for $3.05 million as a supplemental first-rounder, Cole Duensing nearly doubled his slot value in the sixth round -- Zeferjahn could have been a top-three-rounds pick if he hadn't been set on becoming a Jayhawk. Three years later, his scouting reports read pretty much the same and he has the same upside in the Draft. He has a big arm that produces inconsistent results, as evidenced in early April when he gave up nine runs against Texas Tech and then struck out a career-high 14 against Oklahoma State in his next start.Zeferjahn is capable of working with a 93-96 mph fastball as a starter and has climbed as high as 98, though there are games where he'll operate at 90-93. His heater is fairly straight considering he throws from a low-three-quarters slot, an angle that makes it tough for him to stay on top of his slider, which ranges anywhere from 80-87 mph and from a below-average slurve to a plus offering with hard bite. His changeup grades better than his slider at times, though it also lacks consistency.Zeferjahn is athletic but tends to get under his pitches, costing him control and quality. He doesn't have a track record of throwing strikes, leading several scouts to project a move the bullpen, where he could regularly feature a double-plus fastball in shorter stints. He's at his best when he pitches closer to a traditional three-quarters arm angle but has trouble doing so.</t>
  </si>
  <si>
    <t>After sitting in the mid-80s with his fastball as a sophomore, Zeferjahn caught scouts' attention by touching the mid-90s last spring at Seaman High (Topeka, Kan.). He continued to light up radar guns on the showcase circuit during the summer and fall, cementing his status as part of Kansas' best high school talent crop ever. The Sunflower State never has had more than one player selected in the first rounds in a Draft, but could have four in the top two or three rounds this year in pitchers Riley Pint, Joey Wentz and Zeferjahn plus shortstop Nonie Williams.Despite spending the winter starring in basketball (he averaged 16 points per game and earned second-team all-state recognition) rather than focusing on preparing for baseball, Zeferjahn hit 95 mph in his first start as well as his last, a playoff loss to the Draft's top-rated right-hander, Riley Pint. Zeferjahn bore a heavy workload and pitched at 88-90 mph with some running life for most of this spring. With his projection and athleticism, the Kansas recruit could throw consistently in the mid-90s one day, though that may require some adjustments to his mechanics.Zeferjahn has a short arm action that causes him to get under his pitches and flatten them out. He'll show some power and shape with his slurvy breaking ball, which could become a solid or perhaps better slider with more consistency. While he doesn't have much of a changeup yet and requires more overall polish, his arm strength and big, athletic frame give him a high ceiling.</t>
  </si>
  <si>
    <t>Ryder Green</t>
  </si>
  <si>
    <t>sa3007875</t>
  </si>
  <si>
    <t>It was widely believed that the Yankees would use their 2018 second or third round pick on an over slot high schooler with a strong college commitment, perhaps someone a bit under the radar, like Adam Hackenberg or Max Marusak. It turned out to be Green, who was signed away from a Vanderbilt commitment for just shy of $1 million. Green ended up transferring to new high schools after his family had issues with the coaching staff in his original district -- issues that ultimately led to a dropped lawsuit and then a countersuit for defamation. But he was an early Vanderbilt commit, scouts knew who he was, and it didn't affect the way he was scouted. He really broke out at the 2017 Area Code games, when he took one of the most impressive BPs there and had among the best outfield arms. He hit several balls hard during the week but was clearly raw from a bat-to-ball standpoint, and many scouts thought he'd end up going to college because apprehension over his hit tool would prevent teams from paying him enough to go pro. Green didn't face a lot of good pitching while he was in high school and his breaking ball recognition is immature. He may be a multi-year rookie ball guy, and he's a high-risk, high-variance prospect whose body and skillset have been compared to Steven Souza's.</t>
  </si>
  <si>
    <t>Green starred at three Knoxville (Tenn.) high schools in four years, spending his first two seasons at Hardin Valley, shifting to Knoxville Christian in 2017 and spending his senior season at Karns. He also developed a reputation for putting on some of the best batting-practice shows on the showcase circuit and for having some of the best power in the 2018 prep class. He turned down the opportunity to stay in his home state and play for Vanderbilt, instead signing for a well over-slot $997,500 bonus from the Yankees as a third-rounder.Green has plenty of bat speed and strength, giving him well above-average raw power from the right side of the plate. He made more consistent contact as a high school senior than he had previously, though swing-and-miss concerns resurfaced when he got off to a rough start in pro ball. If he can hit well enough to fully tap into his power potential, he could produce 25-30 homers per season.More than just a slugger, Green displays average speed out of batter's box and is quicker once he gets going. He began his pro career in center field but eventually will wind up in right. He has the arm for the latter position, having reached 93 mph with his fastball and flashed a hard curveball on the mound.</t>
  </si>
  <si>
    <t>Green starred at three Knoxville (Tenn.) high schools in four years while also earning a reputation for putting on some of the best batting-practice displays on the showcase circuit. His commitment to Vanderbilt gave him added leverage in the 2018 Draft, with the Yankees paying him an above-slot $997,500 bonus in the third round. He fits the classic right-field profile but may take a while to develop after striking out at a 37 percent rate in his debut.Green has obvious bat speed and strength that create above-average raw power from the right side of the plate. He has a decent understanding of the strike zone but can lapse into selling out for home runs instead of letting them come naturally. When he did make contact in his first taste of pro ball, much of it came on rolled-over grounders to the left side of the infield.More than a one-dimensional slugger, Green shows average speed out of the batter's box and is a solid runner once underway. Though he began his pro career in center field, his quickness and arm strength fit best in right. As a pitcher in high school, he reached 93 mph with his fastball and flashed a hard curveball.</t>
  </si>
  <si>
    <t>A standout on USA Baseball's gold medal-winning 15-and-under team in 2015, Green has played for three high schools in Knoxville, Tenn., in four years. He spent his first two seasons at Hardin Valley, transferred to Knoxville Christian in 2017, then shifted to Karns for his senior season. His plus raw power could thrust him into the top two or three rounds, though he'll have to be signed away from a Vanderbilt commitment.A batting-practice standout on the showcase circuit, Green has physical strength and plenty of bat speed from the right side of the plate. He has had some swing-and-miss issues in the past but is making more consistent contact this spring. That bodes well for his ability to fully tap into his power potential, which ranks among the best in the 2018 high school crop.Green is more than just a hitter, however. He's an average runner out of the batter's box and quicker once he gets going. He'll have to move from center to right field at the next level and has the arm for it, as he has been clocked up to 93 mph and flashed a hard curveball on the mound.</t>
  </si>
  <si>
    <t>Ryder Jones</t>
  </si>
  <si>
    <t>Jones is the son of longtime college assistant and current Appalachian State head baseball coach Billy Jones. He passed on an opportunity to attend Stanford, to sign for $880,000 as a second-round pick last summer. A high school shortstop, Jones moved to third base in pro ball and played alongside 2013 first-rounder Arroyo in the Rookie-level Arizona League.Jones has a chance to contribute on both sides of the ball as a third baseman. He projects as a solid hitter with average power once he gets stronger.Though Jones doesn't have the quickness desired in a big league shortstop, he has received extended time at the position in 2014. Jones moves and fits better at third base. His arm isn't a question, as he was clocked in the low 90s as a prep pitcher.</t>
  </si>
  <si>
    <t>The Giants bucked the industry consensus by taking high school infielders Christian Arroyo and Jones with their first two choices in the 2013 Draft. While Arroyo has hit well, Jones hasn't found consistent offensive success. The son of longtime college assistant and current Appalachian State coach Billy Jones, Ryder has the strength and loft in his left-handed swing that are conducive to hitting for power. But he has ordinary bat speed and an undisciplined approach, which may limit the damage he can do.There's more pressure on Jones' bat now that he's a full-time third baseman. The Giants tried him a shortstop last year, but he made 13 errors in 34 games and his below-average speed and quickness weren't a good fit. He has the arm strength to make all the throws from third and to possibly consider a career on the mound if hitting doesn't work out.</t>
  </si>
  <si>
    <t>Jones' father, Billy, is a longtime college coach, allowing Ryder to spend a lot of time around the diamond. His upbringing shows and he has a good feel for the game. Jones was a two-way prospect in high school, but the Giants will develop him as a position player. His range and size are well suited for third base. He has a strong arm (he was clocked in the low-90s off the mound in high school) and has the ability to become a solid defender. Offensively, Jones has good power. He has a solid approach at the plate, but some scouts wondered this spring how much he would hit against more advanced pitching. Thanks to his all-around profile, the Giants will give him plenty of opportunities to make the necessary adjustments.Bernie Pleskoff's scouting report √Ç¬ª</t>
  </si>
  <si>
    <t>Ryder Ryan</t>
  </si>
  <si>
    <t>sa829853</t>
  </si>
  <si>
    <t>Ryan stood out as a prep sophomore for his big raw power and arm strength, both as a catcher and a pitcher in the low-90s on the mound. He peaked early in that regard, signing for $100,000 late in the 2016 draft when his catching and hitting didn't progress and he was mostly just a mid-90s arm that occasionally showed command or a breaking ball. That projection has mostly held, as three years later Ryan has reached Double-A as a short reliever, but his breaking ball is consistently average to above and his command has improved, so there's a clear path to becoming a middle reliever. The Mets acquired him in late 2017 in the Jay Bruce deal with Cleveland.</t>
  </si>
  <si>
    <t>Ryan was viewed as a better position prospect than a pitcher as a high school senior even though he could pump a mid-90s fastball. He passed on signing with the Indians as a 40th-round pick in 2014 and honored his commitment to North Carolina, where he would struggle at the plate and make just one appearance on the mound before leaving the team in 2016. The Indians took Ryan in the 30th round that June, signing him for $100,000, then dealt him to the Mets a little over a year later in exchange for Jay Bruce. He excelled with Class A Advanced St. Lucie early in the 2018 season, earning Florida State League All-Star honors along with a promotion to Double-A, where he opened his 2019 campaign. Ryan shows power stuff out of the bullpen. He'll sit at 95-96 mph and touch 98 with a riding fastball that he pairs with a low-to-mid-80s slider that has a high spin rate and earns above-average grades from scouts. He also has a changeup, but it's a distant third pitch that he seldom throws. After issuing 3.6 walks-per-nine in his first full season, Ryan made strides with both his control and command in 2018 before taking a slight step back in '19. The gains Ryan made with his breaking ball and overall feel for pitching last season bode well for his chances of reaching the Major Leagues as middle reliever capable of working multiple frames.</t>
  </si>
  <si>
    <t>Some scouts preferred Ryan as a power-hitting third baseman coming into his senior season, but it's now clear that his future is brighter on the mound. He's part of a baseball family, as his father Sean reached Triple-A and now coaches his North Mecklenburg team, which also includes younger brother River.Ryan has a fastball that sits in the low 90s and has reached 96, and he also stands out for having more advanced secondary pitches that a typical high schooler. Both his curveball and his changeup have the potential to become solid offerings, and he commands his pitches well.Because he also has spent time at third base and catcher, Ryan has never been a full-time pitcher and could improve once he focuses on the mound. Scouts would like to see him incorporate his lower half better in his delivery, and they aren't crazy about the workload his dad has subjected him to. He may be difficult to sign away from a commitment to North Carolina, where he'd be Draft-eligible as a sophomore in 2016.</t>
  </si>
  <si>
    <t>Rylan Bannon</t>
  </si>
  <si>
    <t>sa3004162</t>
  </si>
  <si>
    <t>Before he was included in the package that returned Manny Machado to Los Angeles, Bannon had a scintillating 89 games in the admittedly hitter-friendly Cal League, where he slashed .296/.402/.559 with 20 homers. His exaggerated open stance is reminiscent of a right-handed Odubel Herrera, and Bannon's power is generated by a big leg kick and a low hand load that enables him to lift the ball (35% ground ball rate, well below league average) despite a flat-planed swing. He√¢¬Ä¬ôs vulnerable up in the strike zone and has middling bat control because of all the effort in the swing, but there is pop here. Combine that with above-average plate discipline and Bannon's chance to stay on the infield, either at second or third base, and he's at least an intriguing bench/platoon option based on eyeball scouting reports, and perhaps more if you really buy the on-paper production.</t>
  </si>
  <si>
    <t>Bannon improved in all three years at Xavier. After going homerless with a sub-.200 average as a true freshman, he hit .273 and connected on eight home runs the next year, then garnered Big East Conference Player of the Year honors as a junior after hitting .339 and topping the circuit with 15 homers, 140 total bases and a .633 slugging percentage. Bannon continued to rake after signing for $122,500 as an eighth-round pick, and the Dodgers deemed him advanced enough to handle a jump to Class A Advanced Rancho Cucamonga to begin his first full pro season. He broke out in the California League and was leading the circuit in home runs (20) and slugging (.559) when the Dodgers packaged him with four other prospects in an All-Star break trade to land Manny Machado. Upon joining the Orioles system, Bannon was promoted to Double-A and shifted from the hot corner to second base. Bannon's compact frame is loaded with strength, and he knows how to get the most out of it at the plate. A 5-foot-10 right-handed hitter, he sets up with an open stance, then utilizes a big leg kick and upper-cut bat path to generate above-average raw power. It's a unique swing with a lot of moving parts, but Bannon controls it well, consistently getting the bat head through the zone. Of course, such a swing also comes with some swing-and-miss concerns and pull-side tendencies, both of which were exposed a bit during Bannon's time in Double-A. Bannon saw time at both second and third base in the Dodgers system, then played second almost exclusively after the trade. His average speed, actions and arm strength all profile better at the keystone, though it's a bat-first profile regardless of where he lands on the defense spectrum. If it all clicks, Bannon could develop into a valuable utility player at the highest level.</t>
  </si>
  <si>
    <t>Bannon hit a combined .238 with eight homers in his first two seasons at Xavier before exploding as a junior in 2017, winning Big East Conference player of the year honors after hitting .339 and topping the circuit with 15 homers, 140 total bases and a .633 slugging percentage. He continued to rake after signing for $122,500 as an eighth-round pick, logging a .336/.425/.591 slash line in the Rookie-level Pioneer League. Deemed advanced enough to handle a jump to Class A Advanced to begin his first full pro season, Bannon rewarded the organization by earning midseason All-Star honors in the California League, and he was leading the circuit in home runs (20) and slugging (.559) when the Dodgers packaged him with four other prospects in an All-Star break trade to land Manny Machado.Bannon may be undersized, but he packs plenty of strength into his compact frame. An open stance, big leg kick and upper-cut bat path help him to generate above-average raw power from the right side of the plate that he's had no problem getting to early in his career. It also leads to some swing-and-miss tendencies as well as a pull-heavy approach, although Bannon makes it work with his knack for finding the barrel and a strong overall feel for controlling the zone. He's an average runner with nice instincts on the bases.Despite standing out more with the bat to begin his career, Bannon may be more impressive with the glove. He has range to both sides and comes in on balls well, and he possesses soft hands as well as solid arm strength. He could be a plus defender with more consistency, and he's quick enough that Los Angeles gave him some time at second base this year in addition to his usual work at the hot corner. If it all clicks, Bannon could develop into a valuable utility player at the highest level.</t>
  </si>
  <si>
    <t>Rylan Thomas</t>
  </si>
  <si>
    <t>sa3007824</t>
  </si>
  <si>
    <t>Thomas has a unique skillset, which could develop in a number of different ways, packed into a fullback-like body. An everyday corner bat is his realistic upside. He has explosive strength in his hands, which creates 70 raw power despite ordinary bat speed. He's a well below-average runner, but has quick feet due in part to his football background. Thomas also closed for UCF, sitting in the low-90's on the mound. Most scouts project him at first base, but he'll get some looks at third and there's a chance he'll get a look at converting to catcher because of the arm. Those most optimistic see arm strength, a competitive mentatilty, and the short-area explosion necessary to move up the defensive spectrum from first base. There's lift in the swing and current game power skills that make up for a tendency to chase sliders off the plate. Thomas was an age-eligible sophomore who lasted until later in the draft, where the Reds met his overslot ($287,000) asking price.</t>
  </si>
  <si>
    <t>Ryley Gilliam</t>
  </si>
  <si>
    <t>sa3008225</t>
  </si>
  <si>
    <t>Gilliam was the ace starter for one of the most prospect-laden prep teams in the country in 2015, Kennesaw Mountain HS, which was led by 11th overall pick catcher Tyler Stephenson (Reds) and center fielder Reggie Pruitt (Blue Jays), who got a $500,000 bonus in the 24th round. Gilliam could've received a low-to-mid six figure bonus out of high school, but instead went to Clemson, where he mostly relieved, a role that agrees with his aggressive approach and standout fastball/curveball combination. Gilliam's command backed up a bit in 2018, which is why he lasted until the fifth round despite being the sort of up-in-the-zone four-seam fastball and power curveball reliever that clubs now favor due to TrackMan data. If he can dial in his delivery and command, there's quick-moving setup man potential for the 22-year-old.</t>
  </si>
  <si>
    <t>Gilliam showed a low-90s fastball as a teammate of Reds first-round pick Tyler Stephenson at Kennesaw Mountain High (Kennesaw, Ga.) in 2015, but his diminutive build and commitment to Clemson left him undrafted. He served as a mid-week starter for part of his freshman year before finding his niche as the Tigers' closer the next two years. That late-inning potential earned Gilliam a fifth-round selection by the Mets in 2018, and he excelled as Short-Season Class A Brooklyn's closer in his pro debut, saving five games and averaging better than 16 strikeouts per nine across 17 appearances. Gilliam may be undersized, listed at 5-foot-10, but he has a super quick arm that produces a plus fastball at 96-97 mph. His curveball gives him a second plus pitch, registering in the upper 70s with downer action. He can induce whiffs with both pitches, and did so at a 17-percent clip in his pro debut while striking out nearly 42 percent of the hitters he faced. Gilliam works with a high-tempo delivery that adds some funk and deception, but also makes it difficult for him to control his offerings at times. He averaged 4.7 walks per nine in college, followed by 6.8 in the New York-Penn League. That Gilliam is a good athlete reduces some of the durability concerns that his size creates, and it should also allow him to make gains in terms of harnessing his stuff. If he can learn to do that, Gilliam could rise quickly through the Minors en route to a late-inning role in the Majors.</t>
  </si>
  <si>
    <t>Gilliam showed a low-90s fastball as a teammate of Reds first-round pick Tyler Stephenson at Kennesaw Mountain High (Kennesaw, Ga.) in 2015, but his diminutive build and commitment to Clemson left him undrafted. He served as a mid-week starter for part of his freshman year before finding his niche as the Tigers' closer the last two seasons. He didn't allowed an earned run as Team USA's co-closer last summer and surrendered just three during the regular season this spring.Though he's just 5-foot-10, Gilliam has a quick arm that produces 91-96 mph fastballs. His curveball gives him a second plus pitch, arriving in the upper 70s with 12-to-6 action. He also has an effective changeup from his days as a starter, though he doesn't use it much as a reliever.Gilliam works with a high-tempo delivery that adds some funk but also makes it difficult to control his offerings at times. He's a good athlete, which reduces some of the durability concerns that his size creates. Though he has three pitches, he projects strictly as a reliever and could advance quickly through the Minors.</t>
  </si>
  <si>
    <t>Ryley Widell</t>
  </si>
  <si>
    <t>widell_ryley</t>
  </si>
  <si>
    <t>A year ago, the Arizona junior college ranks produced a talented left-hander JoJo Romero, who parlayed a strong season at Yavapai to land in the fourth round with the Phillies. This year, Widell appears to be the top JUCO southpaw in the area and while he's not as polished as Romero, he might have more projection.A native of Hawaii, the 6-foot-4 Widell does have some decent now stuff. He'll throw his fastball in the 87-92 range, typically sitting around 89-90 and maintaining that throughout a start. His best secondary pitch is his changeup and he's not afraid to throw it back-to-back. Ridell will throw two different breaking balls, a slurvy, slider type of pitch and a harder curve ball, that sometimes run into each other. He can get on the side of the pitch he labels his slider and scouts feel he'll be better off focusing on the curve at the next level. The lefty does have solid fastball command, but doesn't pitch off of it enough, throwing too many breaking balls, which leads to control issues at times.If a team was picking a lefty to win a game right now, it might go with Romero. But four years from now, Widell, who does have a commitment to North Carolina should he not sign, might be the better choice because of his upside.</t>
  </si>
  <si>
    <t>Rymer Liriano</t>
  </si>
  <si>
    <t>Prior to undergoing Tommy John surgery in 2013, Liriano had reached Double-A San Antonio, and he impressed scouts with his five-tool potential. After missing all of last year as he recovered, he picked up where he left off and played his way to the big leagues, debuting with the Padres in August.Like Renfroe, Liriano has good raw power, but he has a lot of swing-and-miss in his game. He's struck out more than 100 times in each of his professional seasons, and he'll need to refine his pitch recognition to make the most of his tools.Liriano has solid speed, and he uses it well on the basepaths and in the outfield. Before the surgery, he was mostly a right fielder, but he has played mostly left field since returning. Liriano's offensive skills allow him to profile in any outfield position.</t>
  </si>
  <si>
    <t>Long one of the more intriguing position prospects in San Diego's system, Liriano missed all of 2013 following Tommy John surgery but returned to make his big league debut the following year. However, his chances of securing a spot in the Padres' outfield were diminished with the club's offseason trades for Matt Kemp, Wil Myers and Justin Upton, and he spent the entire 2015 season back in Triple-A. In January, Liriano was acquired by the Brewers after being designated for assignment by San Diego.Liriano is a multitalented player with at least average tools across the board and the versatility to play all three outfield positions. His bat speed gives him power to all fields, though it's mitigated by a free-swinging approach and a propensity to chase breaking balls that also depress his batting average.Liriano is a solid runner who knows how to steal bases and with the upside of a 20-20 player. Though he fits best in right field with his strong arm, Liriano presumably will have to compete with right-handed-hitting corner outfielders Ryan Braun, Khris Davis and Domingo Santana for playing time in Milwaukee next season.</t>
  </si>
  <si>
    <t>Liriano should develop into a prototypical right fielder with a very strong arm, the ability to drive in runs and some baserunning skills to boot, but that development was put on hold when reconstructive elbow surgery forced him out for the entire 2013 season. The toolsy outfielder wasn't ready for the California League in 2011 and had to go back down to the Midwest League. When he moved back up a level in 2012, he took the Cal League by storm, earning a promotion to Double-A. There is little Liriano can't do on the field. He has tremendous bat speed, which should help him develop more power, and improved plate discipline has been a key to him becoming a better all-around hitter. It's not just at the plate where Liriano needs to tone things down at times. He's very aggressive on the basepaths and in the outfield, sometimes to a fault.Bernie Pleskoff's scouting report √Ç¬ª</t>
  </si>
  <si>
    <t>Ryne Nelson</t>
  </si>
  <si>
    <t>sa3011524</t>
  </si>
  <si>
    <t>Has had injury issues and moved back and forth from the rotation to the bullpen in college. In the 'pen, sits upper-90s with life and angle. Breaking stuff has nasty, vertical action.</t>
  </si>
  <si>
    <t>After two years as an infielder and reliever at Oregon, Nelson opened a lot of eyes when he focused on pitching only in the Cape Cod League last summer. Initially given the chance to start as a junior, Nelson moved back to the bullpen largely to help the Ducks' pitching staff. His premium power stuff was as good as ever, and he finished fourth in NCAA Division I with an average of 14.4 strikeouts-per-nine. Nelson's athleticism that made him an infielder plays well on the mound, and he has long levers and a loose quick arm. He was touching the upper 90s at times over the summer and up to 99 mph more consistently during spring. His power breaking ball buckles knees and could give him a nasty two plus pitch combination in shorter stints, though he does have a changeup that he can use at times against left-handed hitters. While he has missed a ton of bats and continued to be tough to hit, command is still an issue, though his athleticism should allow him to find the strike zone more consistently the more he focuses on pitching.Nelson has the stuff to start, and the D-backs will develop him as such, though most scouts see him as a reliever long-term. The good news is that his fastball-breaking ball combination could allow him to make a beeline to the big leagues out of the bullpen.</t>
  </si>
  <si>
    <t>After two years as an infielder and reliever at Oregon, Nelson opened a lot of eyes when he focused on pitching only in the Cape Cod League last summer. Initially given the chance to start as a junior, Nelson moved back to the bullpen largely help the Ducks' pitching staff and his premium power stuff has been as good as always.Nelson's athleticism that made him an infielder plays well on the mound, and he has long levers and a loose quick arm. He was touching the upper 90s at times over the summer and has been up to 99 mph more consistently this spring as he's given up trying to hit. His power breaking ball has been buckling knees this spring and could give him a nasty two plus pitch combination in shorter stints, though he does have a changeup that he can use at times against left-handed hitters. While he has missed a ton of bats and continued to be tough to hit, command is still an issue, though his athleticism should allow him to find the strike zone more consistently the more he focuses on pitching.While Nelson could have the stuff to start, and a team could let him develop as such, most scouts see him as a reliever long-term. The good news is that his fastball-breaking ball combination could allow him to make a beeline to the big leagues out of the bullpen.</t>
  </si>
  <si>
    <t>Ryne Stanek</t>
  </si>
  <si>
    <t xml:space="preserve"> Stanek showed exciting stuff during his college career at Arkansas, but was beset by injuries at the outset of his professional career. A hip injury that ultimately required surgery kept him from throwing a professional pitch for nearly a year after he was drafted and he was sidelined for a month in 2014 by shoulder fatigue.Stanek got back on the mound by the end of last year and when he's healthy he has as powerful an arm as ever. His fastball gets up to 96 mph and his slider gives him a second above-average offering. He also throws a curveball and a changeup, but doesn't use either pitch as often. Even before his injuries, scouts were split on whether Stanek was best suited for the rotation or the bullpen. Either way, he'll need to show he can stay healthy for a full season.</t>
  </si>
  <si>
    <t>Stanek was ranked by MLB.com as the No. 12 overall Draft prospect in 2013, but some concerns about his medical report kept him on the board until the Rays had their second first-round selection at No. 29. Given his size and stuff, he could end up being a steal for the Rays. Stanek has as much arm strength as anyone from his Draft class, maintaining his lively mid-90s fastball throughout his starts. He'll show two breaking balls, a curve and a slider. His changeup is a bit behind, but has the chance to give him another at least average offering. Stanek's overall command, as well as some concern over effort to his delivery, made some wonder if he's better suited to the bullpen, but the Rays should give him every opportunity to start.</t>
  </si>
  <si>
    <t>Stanek showed exciting stuff during his college career at Arkansas, but a combination of a subpar junior season and concerns about a hip injury caused him to fall to the end of the first round. He underwent hip surgery after signing, which kept him from throwing a professional pitch for nearly a year after he was drafted. Stanek made up for some of the lost time in 2015, when he dominated over nine starts at Class A Advanced Charlotte and earned a promotion to Double-A Montgomery in late May. Though he began the 2016 season in Montgomery's rotation, the Rays decided to shift Stanek to the bullpen in early June, and he's since taken off in the new role. Stanek proved in his first full season that his arm is as strong as ever, showing a consistent low-90s fastball and reaching 96 mph. As a reliever, meanwhile, the right-hander can hit triple digits with his heater, just as he did in the 2016 SiriusXM Futures Game. Stanek's slider gives him a second above-average offering, and he also can mix in an average curveball as well as changeup for which he continues to demonstrate improved feel. Both his control and command are lacking, although that has become less of a concern after his move to the bullpen this season. When all is said and done with his development, Stanek could be closing games for Tampa Bay, perhaps even as soon as 2017.</t>
  </si>
  <si>
    <t>Based on raw stuff, Stanek shouldn't have even been available to Tampa Bay at No. 29 in the 2013 Draft. Thanks to offseason hip surgery, the club had to wait to see if he can be a Draft steal, though he returned in May, and he earned a promotion in July.The Arkansas right-hander has a huge arm, one that fires well-above-average fastballs, a pair of breaking balls and a changeup. At some point, he might combine the breaking balls, with his slider a better option than his curve and the changeup being a clear fourth option. There are delivery issues to iron out, and the Rays are hopeful that the reps he got in rehab will help smooth some of them out.Stanek didn't throw a competitive pitch until May. Tampa Bay thinks he can start, but the fact that his big arm would play well in the bullpen doesn't hurt.</t>
  </si>
  <si>
    <t>Stanek was viewed as a future first-rounder during much of his career at Arkansas until a subpar junior season and concerns about a hip injury caused him to fall to the Rays at the end of the first round. He underwent hip surgery after signing, which kept him from throwing a professional pitch for nearly a year after he was drafted. He made a successful return in 2015 and took off the next year, pitching in the SiriusXM All-Stars Futures Game and reaching Triple-A for the first time. After returning to the International League in 2017, Stanek made his big league debut for the Rays in May.Stanek is capable of hitting triple digits out of the bullpen, just as he did in the 2016 SiriusXM Futures Game, and sits in the upper 90s. Stanek's slider gives him a second above-average offering, and he also has changeup that he'll need to develop more in order to be successful against left-handed hitters. That Stanek's control and command are both lacking portends more of a setup role than closing duties at the highest level, although he has the stuff needed to close games.</t>
  </si>
  <si>
    <t>Stanek missed being a Draft-eligible sophomore by days in 2012 but now profiles as one of the top college arms in the 2013 Draft class, one who was coming on strong after a bit of a slow start to his junior season.He has as much arm strength as anyone, throwing a plus fastball in the mid-90s while maintaining velocity throughout his starts. His fastball has good sink and run to it as well. He'll show two breaking balls, a curve and a slider, with the latter having a chance to be a plus pitch. Stanek goes right after hitters, though he needs to improve his overall command. That, along with some concern over effort to his delivery, have left some wondering if he's a reliever in the future. But there's no question his power arm will have him high on Draft boards in June.</t>
  </si>
  <si>
    <t>Ryon Healy</t>
  </si>
  <si>
    <t xml:space="preserve">  Healy put together a solid career at Oregon and was considered one of the best college hitters in the 2013 Draft class. He got off to a slow start as a professional before finishing the 2014 season strong with high Class A Stockton, and has built on that momentum this year in Double-A.Healy has a short, quick swing with loft, giving him the potential to hit for both average and power. He does a good job of making contact and using the entire field to hit.The A's have used Healy at both first and third base, but playing with Matt Olson and Renato Nunez in 2014 meant that he played more DH than anything else. Healy profiles best at first base, but no matter where he settles defensively, it'll be up to his bat to get him to the Major Leagues.</t>
  </si>
  <si>
    <t>Sadrac Franco</t>
  </si>
  <si>
    <t>sa3005073</t>
  </si>
  <si>
    <t xml:space="preserve">Franco's velocity is up a bit -- 90-94 last year, 92-96 this spring -- and he'll flash a plus breaking ball. He's small, but athletic, an indicaton he can hold the velo and also refine his command. 
</t>
  </si>
  <si>
    <t>Sal Romano</t>
  </si>
  <si>
    <t>Amateur players coming from the Northeast, especially pitchers, can take a little longer to adjust to the pro game. The Reds' patience with Romano might be paying off, as he showed improvement while repeating the Midwest League in 2014.Romano's stuff ticked upwards, with a fastball that sits in the low 90s, but that he's shown an ability to crank up to 97 mph at times. His power curve shows glimpses of being a swing-and-miss pitch. His changeup needs work and will be a key to him remaining in a bullpen. Romano commanded the baseball better last year, lowering his walk rate considerable while upping his strikeout rate at the same time. He continues to be a groundball machine.If Romano can continue to make strides as he moves forward, then he has the chance to stay in a rotation long-term. Worst-case, his fastball-curve combination would work well if he were to become a power reliever.</t>
  </si>
  <si>
    <t xml:space="preserve"> | Overall:4/5Pitchers from the Northeast can take a little longer to develop as they can't spend 365 days a year working on the game, but the Reds think this Connecticut high school product could be ready to emerge as one of the top arms in the system. He'll throw his fastball up to 94 mph and he backs it up with what will be a plus curve, a breaking ball he spins well and naturally. His feel for that gives the organization confidence he'll develop a decent changeup, which is below-average now as he slows his arm down when delivering it. He'll be just 19 years old for all of the 2013 season, so there's plenty of time for it to come together for the big right-hander.</t>
  </si>
  <si>
    <t>The Reds knew when they drafted Romano, a Connecticut high school product, that it might take him a while to develop, as is often the case for prep pitchers from the Northeast. Romano has improved from year-to-year and could be ready to make a big leap in the near future.Romano has big, raw stuff, starting with his sinking fastball which averaged 95 mph in 2015 and ranged anywhere from 93 to 98 mph. He pitches largely off of that fastball, with one of the highest fastball percentages in the system. While he doesn't miss a ton of bats, that is offset somewhat by the sink and hard, late life that leads to soft contact and a high groundball rate. His curve got a little too hard in 2015, which made it tougher for him to control consistently. His changeup hasn't progressed as much as some would have liked to see at this point.Romano needs to show better consistency from outing to outing in order to stay in a rotation and he might profile best as a short reliever. Either way, the Reds thought enough of his right arm to add him to the 40-man roster this offseason.</t>
  </si>
  <si>
    <t>When the Reds drafted Romano out of the Connecticut high school ranks in 2011 and gave him an over-slot deal to sign him away from Tennessee, they knew it might take a while for the big right-hander to figure things out.So there was no sense of panic when Romano struggled with his first taste of full-season ball at age 19 in 2013. He still has a good chance to develop into a solid starting pitcher, with a fastball in the 91-94 mph range, a curve that can be a big breaking ball with bite and a feel for a changeup, though it's behind the other two pitches. Romano struggles to repeat his ability, and he will need to learn better balance to improve his command.Romano is still figuring out both his body and his stuff. When he does that, the end result could be a part of a big league rotation.</t>
  </si>
  <si>
    <t>Salvador Justo</t>
  </si>
  <si>
    <t>Justo recorded a 5.45 ERA in the Rookie-level Dominican Summer League in his first two pro seasons and walked more batters than he struck out in his U.S. debut in 2015. He didn't arrive in full-season ball with any fanfare this year, but he has raised his profile significantly after pitching well at low Class A Asheville and displaying one of the best fastballs in the Rockies system.Justo's fastball hit 99 mph in his first game with Asheville and has soared as high as 101 while usually sitting at 95-97. His hard slider is an intriguing second pitch that will require some more polish, and he also has a changeup that won't get much use because he's destined to be a short reliever.He's still learning to harness his stuff and has yet to find the strike zone with regularity, but Justo's live right arm will buy him plenty of development time. He doesn't miss a lot of bats yet because opponents sit on his fastball. If he can sharpen his slider and his control, he could develop into a late-inning option.</t>
  </si>
  <si>
    <t>Sam Carlson</t>
  </si>
  <si>
    <t>Carlson has thrown just three pro innings since signing, as the minor flexor strain that shelved him after his draft turned out to be a prelude to surgery. He was given a PRP injection in an attempt to avoid Tommy John, but it was unsuccessful and he was operated on in early July of 2018. The timing of the surgery may keep Carlson out for all of 2019. When he finally returns, he'll be a 21-year-old with less developmental polish than a lot of teenage prospects from year-round baseball areas like Florida and Texas, as a former two-way, cold-weather high schooler who will have missed about 30 consecutive months of reps. 
The summer before his senior year, Carlson was 88-92 with better command and changeup feel than is typical for a northern prep arm. His velocity ticked up the following spring and he was touching 96, then sat 92-95 in his few pro innings before his injury. If his stuff comes back, he has No. 4 starter upside.</t>
  </si>
  <si>
    <t xml:space="preserve">Carlson is as projectable as any high school pitcher in this year's draft, with a good body, delivery and feel for both a curveball and changeup. His fastball velocity has been ticking up since last summer, when he was 88-92, and has been up to 96 this spring. He has a chance for a plus fastball, plus command, and above average changeup and at least an average curveball.  </t>
  </si>
  <si>
    <t>Minnesota's Gatorade Player of the Year in 2017, Carlson skyrocketed up Draft boards that spring as his velocity improved to go along with his advanced pitchability. Unfortunately, the Mariners haven't gotten to see him pitch competitively much, as he made just a few outings during his summer debut, then needed Tommy John surgery last July without throwing a pitch in a game.Carlson was just finishing his rehab as pitchers and catchers were getting set to report to Spring Training and was playing catch out to 120 feet. The Mariners obviously won't rush the process, but they are eager to see how Carlson's stuff plays, especially because he's filled out his 6-foot-4 frame and is more man than kid now. During that senior year, Carlson's fastball sat in the 93-97 mph range and there's no reason to believe he can't get back to that, if not beyond that once he gets going, and he pairs it well with his fading changeup. His slider would flash plus before the injury, but it was inconsistent, so that will likely be an area of focus, and he always was able to fill up the strike zone with all three pitches.If all goes well, Carlson will get some mound time at the end of the summer in the rookie-level Arizona League. The 2020 season will be the first time the Mariners will get to see exactly what kind of pitcher Carlson might become.</t>
  </si>
  <si>
    <t>No Minnesota high school pitcher has gone in the first round and only four have gone in the second, most recently Mitch Brown to the Indians in 2012. An athletic right-hander whose stuff continues to get better, Carlson, MLBPipeline.com's No. 15 Draft prospect, became the state's fifth second-rounder when the Mariners selected him with the No. 55 overall pick in June. He signed for $2 million, well above the recommended value of $1,206,900 for his slot, and then made his professional debut in the Rookie Arizona League in July. Carlson pitched at 88-92 mph with his fastball during the summer showcase circuit, and he hinted at the projection remaining in his 6-foot-4, 195-pound frame by working in the low 90s and touching 95 at October's WWBA World Championships in Jupiter, Fla. He came out firing this year at 93-97 mph, and his heater already plays better than its velocity because it has sinking and running life and he commands it well.Carlson also fills the strike zone with his slider, which also looks better than ever, and his changeup, which features fade and sink. Unlike most high school pitchers, he trusts his changeup and uses it liberally. Though his future definitely is on the mound, the Florida recruit was also an interesting prospect as a right fielder with bat speed, power potential and arm strength -- a testament to his overall athleticism.</t>
  </si>
  <si>
    <t>Ranked by MLB Pipeline as the No. 15 prospect in his class, Carlson became the fifth ever Minnesota prep to be taken in the second round when the Mariners selected him in June 2017. Carlson signed for $2 million, well above the recommended value of $1,206,900 for his slot, and made his professional debut the following month in the Rookie-level Arizona League, where he impressed scouts with two strong outings before Seattle shut him down for the season as a precautionary measure. Carlson would end up undergoing Tommy John the following July, effectively wiping out his 2018 season and putting '19 in jeopardy as well. After pitching at 88-92 mph with his fastball on the summer showcase circuit after his junior year, Carlson began to grow into his projectable frame and had his velocity pick up as a result. He sat in the low 90s and touched 95 at the WWBA World Championships in October and then worked at 93-97 mph as a senior during the spring. Scouts expect Carlson to tack on even more velocity in the coming years, while also noting that his heater already plays above its velocity because it has sinking and running life and he commands it well.Carlson also fills the strike zone with his slider, an above-average pitch, and his changeup, which features fade and sink. Unlike most high school pitchers, he trusts his changeup and uses it liberally. Though his future definitely is on the mound, the Florida recruit was also an interesting prospect as a right fielder with bat speed, power potential and arm strength -- a testament to his overall athleticism.</t>
  </si>
  <si>
    <t>In 52 years of Drafts, no Minnesota high school pitcher has gone in the first round and only four have gone in the second, most recently Mitch Brown to the Indians in 2012. As an athletic right-hander whose stuff continues to get better, Carlson could become the state's first prep first-round arm. Scouts already loved his build and his feel for pitching before his velocity improved significantly this spring, when he was Gatorade's state player of the year.Carlson spent most of the summer pitching at 88-92 mph with his fastball, and he hinted at the projection remaining in his 6-foot-4, 195-pound frame by working in the low 90s and touching 95 at October's WWBA World Championships in Jupiter, Fla. He came out firing this year at 93-97 mph, and his heater already plays better than its velocity because it has sinking and running life and he commands it well.Carlson also fills the strike zone with his slider, which also looks better than ever, and his changeup, which features fade and sink. Unlike most high school pitchers, he trusts his changeup and uses it liberally. Though his future definitely is on the mound, the Florida recruit is also an interesting prospect as a right fielder with bat speed, power potential and arm strength.</t>
  </si>
  <si>
    <t>Sam Coonrod</t>
  </si>
  <si>
    <t>Coonrod looked like a potential first-round pick when he hit 98 mph as a Southern Illinois freshman in 2012, but he never achieved consistent success with the Salukis, going 8-17 in three seasons. Selected in the fifth round in 2014, he has done a much better job of harnessing his stuff with the Giants. He would have led the Class A South Atlantic League in strikeout rate (9.2 per nine innings) in his first full pro season if he hadn't fallen one-third of an inning shy of qualifying.Coonrod's fastball dipped to 89-93 mph during his Draft year but has regained velocity since he turned pro. He now operates at 91-96 mph with improved command as well. At its best, his slider provides a second plus pitch and reaches the mid-80s.To remain a starter, Coonrod will need to keep developing his changeup, which has made some progress and features some sink. He's doing a better job of repeating his delivery since San Francisco helped him slow it down, allowing him to throw more strikes and keep the ball down in the zone more often.</t>
  </si>
  <si>
    <t>Coonrod hit 98 mph as a freshman at Southern Illinois, but he went 8-17 in three seasons with the Salukis before San Francisco made him a fifth-round pick in 2014. He has enjoyed more consistent success as a pro and led the system with a 2.55 ERA while advancing to Double-A in 2016. The Giants asked him to pitch more to contact last year and he delivered, though his strikeout rate dropped to a career-low 6.0 per nine innings.Coonrod still can throw mid-90s four-seam fastballs by hitters up in the strike zone but he relies more on low-90s two-seamers with heavy sink. He also can miss bats with a slider that's a plus pitch in the mid-80s at its best. His sinking changeup continues to improve as he uses it more often, though it may never be more than an average offering.San Francisco has helped Coonrod tone down his delivery and improve his control, though his walk rate has risen at each level as he has moved through the Minors. He'll need to continue to refine his changeup and command to remain in the rotation. If he can't, his pair of power pitches and bulldog mentality give him the upside of a late-inning reliever.</t>
  </si>
  <si>
    <t>Coonrod caught the attention of scouts when he hit 98 mph as a freshman in Southern Illinois, but he went just 8-17 in three seasons with the Salukis and lasted five rounds in the 2014 Draft. He recorded a 2.82 ERA in his first two full seasons as a pro starter, but struggled in a return to Double-A last year and moved to the bullpen in August. He made just six relief appearances before blowing out his elbow and having Tommy John surgery that sidelined him for most of the 2018 season.After working at 92-95 mph with sink on his fastball as a starter, Coonrod flashed upper-90s heat in his brief foray as a reliever last year. His mid-80s slider/cutter should play as a plus pitch more consistently in shorter stints. He has made progress with a sinking changeup, though it may never be more than an average offering and he won't use it much coming out of the bullpen.Though the Giants have helped Coonrod calm down his delivery since college, his walk rate has risen at every level as he has climbed through the Minors. He still could project as a No. 4 starter if he could improve his changeup and his command, but banking on his pair of power pitches and his competitiveness as a reliever is more realistic.</t>
  </si>
  <si>
    <t>Pro teams have been waiting to get their hands on Coonrod's live arm since he hit 98 mph as a freshman at Southern Illinois. They've also spent three years trying to figure him out, because his results haven't matched his upside. He was winless through his first 10 starts this spring, dropping his college record to 6-16.Coonrod touched 98 mph again as a reliever in the Cape Cod League last summer, but he has spent most of 2014 working at 89-93. His slider has regressed as well after showing potential as a plus pitch in the past. His feel for his changeup is erratic, as is his control and command.At his best, Coonrod can display two above-average pitches and a solid third offering. Because he doesn't do so with consistency, he could wind up in the bullpen as a pro. His brother Joey, a right-hander at Kaskaskia (Ill.) JC, also should be drafted in June.</t>
  </si>
  <si>
    <t>Sam Delaplane</t>
  </si>
  <si>
    <t>sa3004222</t>
  </si>
  <si>
    <t>Delaplane has a 2700 rpm curveball and low-90s sinker, and he hides the ball pretty well and K√¢¬Ä¬ôd 100 hitters in 60 innings at Low-A last year. Because he√¢¬Ä¬ôs a cold-weather college arm, it√¢¬Ä¬ôs a little more acceptable that he performed that way at 23, and we think he√¢¬Ä¬ôs an interesting sleeper who might get pushed quickly this year.</t>
  </si>
  <si>
    <t>Sam Glick</t>
  </si>
  <si>
    <t>glick_sam</t>
  </si>
  <si>
    <t>PDP Premier Event: Feb. 4, 2017 - Lake Elsinore, Calif.Favorite MLB Team: Los Angeles DodgersFavorite MLB Player: Clayton KershawWith a more developed frame and better velocity on his pitches, Glick has molded into a potential gem for scouts and executives. He was particularly impressive in El Toro's CIF Southern Section Division I quarterfinal matchup in 2016 when he produced his best performance of the season, striking out 10 in a two-hit shutout.Glick is tall, but lean with muscle and steadily improving. On the mound, he exhibits fluid, clean arm action and a balanced, downhill delivery that looks easy. He has a crafty three-pitch arsenal and feel for a nearly-average curveball.Overall, scouts have said that the UCLA commit has a high ceiling and has the looks of a high-round Draft selection.</t>
  </si>
  <si>
    <t>Sam Haggerty</t>
  </si>
  <si>
    <t>Haggerty was acquired from Cleveland in the January Kevin Plawecki trade. He's an athletic, multi-positional defender with hands, actions, and arm strength enabling him to play all over the infield, and speed that might make him a plus corner outfield defender as he continues to play and learn the position. A switch-hitter with a simple swing and conservative approach to contact, Haggarty's best offensive skill is his eye for the strike zone, which has enabled him to walk at a 13% career clip. He is limited from both a power and bat-to-ball standpoint, so it's possible his patience will be irrelevant if big league pitching decides he's not a threat to do damage on his own and make it a point to let him put the ball in play. Through Double-A, though, this hasn't happened. The oft-injured Haggerty fell all the way to the 25th round of the 2015 draft because he dealt with an oblique injury during his draft year and underperformed. His oblique was an issue again in 2017 and he missed some time with a shoulder issue during the early part of 2018. He projects as a versatile defensive replacement and pinch runner.</t>
  </si>
  <si>
    <t>Sam Hentges</t>
  </si>
  <si>
    <t>sa828881</t>
  </si>
  <si>
    <t>Some projection-friendly traits for pitchers are: young age, size/frame, cold-weather background (they're raw, but also fresh from limited reps). Hentges, a 6-foot-6 Minnesota high school prospect, who was 17 on his draft day, has all of these, and also missed a whole year of innings rehabbing from Tommy John. And yet, still just 22, Hentges is in Double-A and on the doorstep of the big leagues. 
His size and arm slot create tough angle on his fastball and vertical depth on his curveball. One should feel free to project on the changeup and the still-lacking fastball control into Hentges' mid-20s because of the aforementioned traits and the TJ. So while there's a chance Hentges winds up in the bullpen (where he could be a good multi-inning option) he also has realistic No. 4 starter upside. He was into the mid-90s with his fastball this spring and has a chance to debut this year if Cleveland is competitive and think he's one of the 12 best arms in the org.</t>
  </si>
  <si>
    <t>The top prospect in Minnesota in 2014, Hentges was a high school two-way star who became a full-time pitcher after signing for an over-slot $700,000 in the fourth round. He spent most of his first two years as a pro in Rookie ball before blowing out his elbow in '16, with Tommy John surgery sidelining him for most of the subsequent season as well. He finally broke out in 2018, leading the Class A Advanced Carolina League in strikeout rate (9.3 per nine innings) and ranking second in ERA (3.27).Hentges doesn't have a true plus pitch, but he has the potential for four solid offerings. He has shown more arm speed since having his elbow reconstructed and now works at 91-94 and touches 96 mph with his fastball. An upper-70s downer curveball is his second-most reliable option, a mid-80s cutter he began throwing in 2018 has promise and his changeup features some fade and should improve if he uses it more often. Hentges uses his 6-foot-6 frame and high-three-quarters delivery to create steep downhill plane on his pitches, which helped him top the Carolina League in home-run rate (0.3 per nine innings). He has a fairly smooth delivery for an extra-large pitcher but has yet to prove he can throw strikes on a consistent basis. If he can do that and refine his secondary offerings, he could be a mid-rotation starter.</t>
  </si>
  <si>
    <t xml:space="preserve"> Hentges was named Minnesota's Gatorade High School Player of the Year in 2014, the same year that the Indians drafted the big left-hander in the fourth round. He enjoyed a promising start to his career and advanced to full-season ball in 2016, only to require Tommy John surgery in June that kept him out for part of the next year. Fully healthy in 2018, Hentges made the jump straight to Class A Advanced Lynchburg and emerged as one of Cleveland's top pitching prospects behind an impressive campaign in the Carolina League.The 6-foot-6 southpaw has shown improved physicality as well as more arm speed since making his return to the mound, and the result has been a fastball that now touches 96 mph and sits comfortably in the low 90s with significant downhill plane. Hentges' downer curveball flashes plus when it's right, and he's demonstrated better feel for throwing a potentially average changeup post-surgery. He's still learning how to repeat his delivery, and scouts expect both his control and command to improve as he becomes comfortable doing so.The combination of Hentges being one of the youngest players in his Draft class and that he's quickly made up for lost time due to surgery bodes suggests his best is yet to come. He's still a bit of a project and will need time to develop his craft, but the long-term payoff could be that of a mid-rotation workhorse who misses his share of bats.</t>
  </si>
  <si>
    <t>Sam Hilliard</t>
  </si>
  <si>
    <t>A two-way player at Crowder (Mo.) JC, Hilliard went to the Twins in the 31st round of the 2014 Draft as a left-handed pitcher but turned them down to transfer to Wichita State. After performing much better at the plate than on the mound with the Shockers, he signed for $100,000 when the Rockies selected him in the 15th round as an outfielder in 2015. He led the low Class A South Atlantic League with 83 RBIs during his first full pro season while showing better power and speed than he did as an amateur.Hilliard's left-handed raw power, speed and arm strength all grade as plus tools. His 6-foot-5 frame creates impressive leverage that he could utilize better by adding more loft to his swing. His extra-large frame comes with a naturally long swing, and he needs a more consistent approach after striking out in 30 percent of his plate appearances during his first two pro seasons.Hilliard is surprisingly fast for a big man and has 20-20 potential. He runs well enough to cover ground in center field but fits better on the corners. His arm, which provided 88-92 mph fastballs in college, works anywhere in the outfield.</t>
  </si>
  <si>
    <t>The Twins drafted Hilliard as a left-handed pitcher in the 31st round in 2014 out of Crowder (Mo.) JC, where he was a two-way player, but he turned them down to transfer to Wichita State. He had more success as a hitter with the Shockers and signed for $100,000 when the Rockies popped him in the 15th round as an outfielder in 2015. He led the low Class A South Atlantic League with 83 RBIs during his first full pro season and ranked second in the high Class A California League with 92 last year while also hitting 21 homers and stealing 37 bases.He's a tooled-up, left-handed-hitting right fielder, prompting one club official to compare him to Larry Walker, though Hilliard isn't nearly as polished at the plate as the greatest hitter in franchise history. His extra-large frame gives him an extra-long swing that resulted in 359 strikeouts in his first 320 pro games. He has 20-20 potential, with plus raw power that he began to tap into more last year when he began hitting more fly balls and the speed to match.Though he runs well enough to at least fill in as a center fielder, Hilliard fits better in right. His arm delivered 88-92 mph fastballs in college and gives him a third plus tool.</t>
  </si>
  <si>
    <t>Hilliard saw limited action at Navarro (Texas) JC as a freshman in 2013 before transferring to Crowder (Mo.) JC, where he was a two-way player who drew comparisons to Tony Cingrani on the mound. The Twins selected Hilliard as a left-handed pitcher in the 31st round of the 2014 Draft, but he chose to transfer to Wichita State and performed better for the Shockers as an outfielder. Signed for $100,000 as a 15th-round pick in 2015, he has shown more power and speed in pro ball than he did as an amateur.Hilliard offers considerable raw power from the left side of the plate, though he's still learning to maximize it. His 6-foot-5 frame gives him good leverage but also a long stroke that has led to swing-and-miss issues since he made the jump to full-season ball this year. He could stand to add some loft to his swing because he hits too many ground balls for someone with his pop.Surprising for someone his size, Hilliard grades as a plus runner and could be a 20-20 player one day if he gets regular at-bats at Coors Field. After playing exclusively in right field during his pro debut, he has seen most of his action in left field this year. His arm, which delivered 88-92 fastballs in college, is strong enough for either position.</t>
  </si>
  <si>
    <t>Hilliard was known more as a pitcher early in his amateur days, even getting drafted as a left-hander by the Twins when he was in junior college in 2014. His bat came alive the following year after he transferred to Wichita State and his upside as a hitter got the Rockies to take a chance on him with a 15th-round selection. He's shown glimpses of putting his tools into production, playing 2018 in Double-A, then really standing out with a strong Arizona Fall League performance to earn a spot on the 40-man roster.On any given day, Hilliard will show all five tools. Given that he didn't really start focusing on his offensive game until college, he's still learning to hit. He made some adjustments to his swing at the end of his 2018 season, adding a small leg kick to replace a toe tap with strong results, especially in the AFL. It allowed him to keep his weight back, wait on breaking balls more and lay off of ones out of the strike zone, something that has previously plagued him. It should help him tap into his easily plus raw power more consistently. He runs very well for his size and while he has seen time in all three outfield spots, he fits the profile of an athletic power-hitting right fielder with a plus arm.Because of his size, athleticism and tools, Hilliard sometimes gets Larry Walker comps, minus the plus hit tool. That's an unfair standard obviously, but there is ceiling for Hilliard to still grow into.</t>
  </si>
  <si>
    <t>Hilliard resembles Tony Cingrani when the latter was at South Suburban (Ill.) JC. They were both tall left-handers who pitched off their fastballs and had better changeups than breaking balls. Cingrani added velocity and improved his secondary pitches after transferring to Rice, and there's hope that Hilliard could do the same after turning pro or moving on to Wichita State.He may never throw as hard as Cingrani, but Hilliard's fastball should improve after he focuses on pitching full time. He has worked at 88-92 mph with late sinking action this spring while also serving as a first baseman for Crowder. He'll flash a plus changeup at times, but he needs to throw it with more consistent arm speed.Hilliard pounds the strike zone, so the key for him to remain a starter will be finding a better curveball. He gets under his curve at times, causing it to flatten out.</t>
  </si>
  <si>
    <t>Sam Howard</t>
  </si>
  <si>
    <t>The Rockies liked Howard's pitchability enough to draft him in the third round in 2014, then helped him refine a more balanced delivery in hopes of improving his velocity and command. It worked, as he led the low Class South Atlantic League in strikeouts (122) and strikeout rate (8.2 per nine innings) in his first full pro season. He earned mid-season promotions in each of the next two years and was the most successful starter at the hitter's haven that is Triple-A Albuquerque last summer.Howard works at 91-94 mph and can hit 96 with his fastball, though with less sink than he showed early in his pro career. His groundout/airout ratio shrunk from 1.6 in his first two seasons to 0.7 in his next two. There are nights when his deceptive changeup is his best pitch and it's the main reason he has been more successful against right-handers than left-handers. Howard's slider gives him an average third offering. While he provides consistent strikes, his lack of a true plus pitch means he has to be precise with his location. He could be a No. 4 starter if he can improve his slider and command.</t>
  </si>
  <si>
    <t>After Howard worked mostly with an upper-80s fastball at Georgia Southern, the Rockies helped him add more balance to his delivery when he signed as a third-round pick in 2014. The adjustment improved his velocity and command and he responded by topping the low Class A South Atlantic League in strikeouts (122) and strikeout rate (8.2 per nine innings) in his first full pro season. He followed up in 2016 by dominating high Class A hitters in the first half but got hit harder following a mid-June promotion to Double-A.Howard now works at 91-94 mph and touches 96 mph with a fastball that had quality sink in the past, though his groundout/airout ratio shrunk from 1.6 in his first two seasons to 0.7 in his third. His deceptive changeup with fade is the main reason he has been more successful against righties than lefties. He's working to improve his slider to improve that imbalance, and he'll flash some solid ones on occasion.Howard has thrown strikes throughout his pro career, though he learned in a rough pro debut and again in Double-A that he'll get punished if he leaves pitches up in the strike zone. That will be especially true at Coors Field. If he can refine his slider and his command, he could contribute in the back half of Colorado's rotation in the not-too-distant future.</t>
  </si>
  <si>
    <t>Known more as a pitchability left-hander when he was at Georgia Southern, Howard worked with the Rockies to add more balance to his delivery after signing as a third-round pick in 2014. The adjustment helped him gain more consistent velocity and command, and he led the low Class A South Atlantic League in strikeouts (122) and strikeout rate (8.2 per nine innings) during his first full pro season. He surged in the second half, going 9-1 with a 2.39 ERA in his final 13 starts.Howard now operates regularly in the low 90s and has reached as high as 96 mph with his fastball, which has quality sink that yields a lot of groundouts. His changeup has tumble and he throws it with deceptive arm speed. After throwing both a curveball and slider in college, he now operates with just the latter, which shows potential but still gets slurvy.Howard never had trouble throwing strikes but learned during a rough pro debut that he needed to operate down in the strike zone. He could begin to advance quickly through the Minors, eventually winding up in Coors Field as a No. 4 starter.</t>
  </si>
  <si>
    <t xml:space="preserve">  After spending last summer in the Cape Cod League, Howard moved to the front of the Georgia Southern rotation this spring. He's performed well there, showing good command and three pitches with the chance to be Major League average offerings.  Howard's fastball sits around 90 mph and touches 93 mph. He controls it well, in part because it doesn't have a ton of life. His slider has some bite to it and he has a good feel for his changeup.  Howard isn't overpowering, but he throws strikes with all of his pitches and understands what he has to do to get outs. His overall package will give him the chance to develop into a Major League starter.</t>
  </si>
  <si>
    <t>Sam Huff</t>
  </si>
  <si>
    <t>sa918046</t>
  </si>
  <si>
    <t>Huff has made offensive progress in a big breakout 2019 but we still think he's more likely to end up at first base due in part to his size.</t>
  </si>
  <si>
    <t>Huff led Arizona high schoolers with 14 homers in 2016 and was the first one selected in the Draft that June, signing for $225,000 as a seventh-rounder. He spent his first two pro seasons close to home while repeating the Rookie-level Arizona League, batting .330 in his debut and tying for the home run lead with nine in 2017. He has made good progress defensively as well and could wind up as the best all-around performer among Texas' stockpile of catching prospects.Huff employed a more discipline, contact-oriented approach in his first year as a pro before becoming more aggressive and homer-conscious in his second. The strength and leverage he derives from his extra-large frame give him plenty of natural power, so he shouldn't have to sell out for home runs. There may be a happy medium where he hits .260 with 15-20 homers per year.Though at 6-foot-4 he's bigger than desired for a catcher and he's still a work in progress defensively, he has the tools to get the job done defensively. While he needs to clean up his receiving, he's flexible for his size and scores well in Texas' framing metrics. He possesses solid arm strength but won't get the most out of it until he quickens his release.</t>
  </si>
  <si>
    <t>Huff topped Arizona high schoolers with 14 home runs in 2016 and was the first selected in that Draft, giving up a commitment to Grand Canyon to sign for $225,000 in the seventh round. He repeated Rookie ball in his first two pro seasons before making the jump to full-season ball in 2018 and ranking seventh among Minor League catchers with 18 homers. One of the biggest breakout prospects in baseball this season, he has challenged for the home run lead in the Minors and won MVP honors at the SiriusXM All-Star Futures Game.The strength and leverage in Huff's 6-foot-4 frame and his all-out right-handed swing give him well above-average raw power to all fields and produce the highest exit velocities of any Rangers prospect since Joey Gallo. His ultra-aggressive approach yields lots of strikeouts and few walks, however, and may not work against more advanced pitching. Surprisingly athletic for such a big catcher, he has below-average speed and moves well on the bases.Though Huff pushes the upper limits for size at his position and must continue to improve, the Rangers are pleased with his progress. His receiving is still rough at times but he scores very well in their framing metrics and has plus arm strength. If he reaches his ceiling, he'll produce 30 homers on an annual basis while providing solid defense behind the plate.</t>
  </si>
  <si>
    <t>Sam Keating</t>
  </si>
  <si>
    <t>keating_sam</t>
  </si>
  <si>
    <t>Keating had been an interesting, if not high-profile prospect entering the spring. When he tossed four shutout frames at USA Baseball's National High School Invitational in March, he put himself much more firmly on the map.Keating looks like the quintessential projectable high school right-hander, one who saw an uptick in his velocity this spring and who might have more in the tank. He's been up to 94 mph at times this spring, mostly sitting in the 90-93 mph range. He'll flash a slider that looks like it could be above-average, in the 78-82 mph range, but it often gets caught in between a slider and curve. He'll occasionally show some feel for a changeup, but he doesn't always throw it. The biggest drawback to Keating's profile is his arm action, which creates control problems and scouts don't love and think it makes him lean toward a reliever profile. Keating is committed to Clemson and could head there if the Draft doesn't go the way he hopes. A team willing to bet on the upside potential and being able to clean up his delivery could take a chance at signing him away from school in the top six rounds.</t>
  </si>
  <si>
    <t>Sam McMillan</t>
  </si>
  <si>
    <t>sa3004277</t>
  </si>
  <si>
    <t>He lacks strength/bat speed but McMillan is more athletic than the typical catcher, and he's starting to put together an interesting plate discipline track record. He remains more of a developmental, slow burn prospect, but he's trending up.</t>
  </si>
  <si>
    <t>Developing catchers, especially those taken out of high school, can be a difficult task. But McMillan's all-around skills in Florida caught the eyes of many scouts this past spring. The Tigers took him in the fifth round and went well-above-pick value to sign him away from becoming a Florida Gator for $1 million.McMillan doesn't wow with any individual plus tool, but the sum of his parts make him a good prospect. He makes consistent hard contact from the right side of the plate and there should be more power to come as he physically matures. A capable defender with average receiving skills, McMillan had been inconsistent with this throwing, but turned out to be playing with some minor arm problems. When healthy, he does have above-average arm strength.Patience is often the key with young catchers as the learning curve on both sides of the ball can be steep for backstops. The Tigers clearly thought he's worth the time and financial investment, giving him second-round money and sending him out to the Gulf Coast League to start his pro career.</t>
  </si>
  <si>
    <t>Suwannee High School in northern Florida has had four players drafted over the years, but none since 1999. Thanks to his solid all-round skills as a catcher, McMillan will undoubtedly be the first Suwannee product to be selected this century, possibly in the top three rounds.None of McMillan's tools jump out as plus, but the sum of all of his parts make him an intriguing catching prospect. He has a solid hit tool, making consistent hard contact. There's some power in his right-handed swing, with a bit more to come as he physically matures. McMillan is a capable defender, with average receiving tools. Grades on his arm have varied this spring, but it has turned out he's been catching with some arm problems for much of this year, leading many scouts to think his arm is a tick above-average when healthy.While McMillan isn't the kind of Draft prospect who wows you, he also doesn't have any glaring holes. Solid all-around backstops are hard to find, and the dearth of them in the Draft class should help this Florida commit's stock in June.</t>
  </si>
  <si>
    <t>Sam McWilliams</t>
  </si>
  <si>
    <t>McWilliams emerged late in the 2014 Draft process as a Tennessee high schooler and commanded a slightly over-slot $200,000 bonus to sign with the Phillies as an eighth-rounder. They traded him to the Diamondbacks a year later for Jeremy Hellickson, and Arizona shipped him to the Rays last May as part of the three-team Steven Souza/Brandon Drury deal with the Yankees. He was on the move again in December, when the Royals made him the No. 2 overall pick in the Rule 5 Draft.McWilliams best pitch is his fastball and he throws two versions, a low-90s two-seamer with sink and a four-seamer that climbs into the mid-90s with running action up in the zone. His slider lacks consistency, showing flashes of becoming a solid pitch at times but flattening out at others. He hasn't shown a lot of feel for throwing a changeup.A starter throughout his pro career, McWilliams may be better suited as a reliever. He throws strikes and uses his 6-foot-7 frame to create angle, but he doesn't locate his pitches well or miss many bats. Rule 5 guidelines mandate that the Royals keep him on their active big league roster throughout 2019, or else they'll have to expose him to waivers and offer him back to the Rays for half of his $100,000 Draft price.</t>
  </si>
  <si>
    <t>A big right-hander taken from the Tennessee high school ranks in the eighth-round of the 2014 Draft, McWilliams didn't show all that much during his summer debut in the Gulf Coast League in 2014. A return to the rookie-level circuit, however, put McWillams firmly on the prospect map. The D-backs clearly saw his progress as they acquired him in return for Jeremy Hellickson in November.The strong, physical 6-foot-7 McWilliams reminds some of Mat Latos at the same age. And he's got the makings of some pretty good stuff to go along with his size and physicality. McWilliams has been up to 95-96 mph with his fastball. He can sit in the 92-95 mph range, and he throws it with good sink. His changeup is his second-best pitch right now, and his breaking ball is in the development stages.The Phillies weren't quite sure what they had on their hands here. Now the D-backs can find out what he potentially can become.</t>
  </si>
  <si>
    <t>The Phillies rolled the dice in the eighth round of the 2014 Draft by taking McWilliams from the Tennessee high school ranks. After a rough summer debut, he made progress in a return to the Gulf Coast League in 2015, then was dealt to the D-backs in the offseason for Jeremy Hellickson.He's continued to improve under Arizona's watch, earning an assignment out of extended spring camp to the full-season Midwest League in June. Strong and physical, McWilliams has reminded some of Mat Latos at a similar age. At 6-foot-7, he uses his frame well to pitch downhill. His fastball will be up to 94-95 mph fairly consistently, and he throws it with good sink to generate a ton of ground-ball outs. His curveball has improved and should be Major League average in the future and will even flash plus on occasion. He mixes in a good sinking changeup as well. While his overall command still needs improvement, his ability to pitch off his fastball and keep it around the strike zone is impressive given his age.Still learning how to pitch and physically maturing, McWilliams may have more in the tank. By the time he reaches the top of the system, he might be a much better pitching prospect.</t>
  </si>
  <si>
    <t>Sam Moll</t>
  </si>
  <si>
    <t>As a left-hander who showed he could maintain 93-95 mph as a starter, Moll might have gone in the first round of the 2013 Draft if he weren't 5-foot-10. The Rockies took him in the third round and turned him into a reliever a month into his pro career. He struggled with the move up to Triple-A and ultimately was dealt to the A's in late August of 2017, and he made his big league debut the following month as a September callup. The offseason saw Moll get claimed off waivers by the Pirates in November, only to be designated for assignment three days later and subsequently claimed by Seattle.Moll may lack size, but his quick arm and athleticism generate lively 93-96 mph fastballs that elicit strikeouts and groundouts. He also gets swings and misses with his slider, which combines mid-80s velocity with good depth. He doesn't use his changeup much out of the bullpen, though it has shown flashes of becoming a plus pitch.The Mariners plan to audition Moll as a starter during Spring Training, believing that he has untapped potential in the role thanks to his arsenal and overall control profile. However, there are some lingering questions about his durability after he missed time in 2014 (bone spurs) and '16 (inflammation) with elbow trouble.</t>
  </si>
  <si>
    <t>Moll was a starter at Memphis, but his power stuff and bulldog mentality made many feel he'd be better suited coming out of the bullpen.The southpaw did a little bit of both during his pro debut. Moll's fastball plays up, hitting the mid-90s, in shorter stints. He couples it with a nasty slurve-like breaking ball that he throws with a hard, sharp break. Moll's changeup is behind the other two pitches, and he will need to improve it if he wants to continue starting. It was a small sample size, but he was much more effective in relief than he was as a starter last summer in the Northwest League. He'll also have to get healthy. Elbow issues made 2014 a washout, so he'll need to log some innings to truly get a sense of what his future role might be.</t>
  </si>
  <si>
    <t>Moll doesn't have prototypical size for a starting pitcher, but he makes up for it with arm strength. He was Memphis' ace as a junior and excelled in the role. Moll's fastball typically sits in the low-90s and routinely reaches the mid-90s. His curve is a potential out pitch, with a hard, sharp break to it, and his changeup has the chance to be an average offering as well, though he has to become more consistent with his arm speed. Moll goes right after hitters, and his bulldog mentality would serve him well if he ever moves to the bullpen. The Rockies will develop him as a starter for now, and he has the tools to give him a chance to stay in the rotation.</t>
  </si>
  <si>
    <t>If Moll were bigger than 5-foot-10 and 185 pounds, he might have gone in the first round of the 2013 Draft. Instead he lasted until the third round and saw his first two pro seasons truncated by a broken toe and bone chips in his elbow. Finally healthy in 2015, he held opponents to a .193 average and fanned 74 in 68 1/3 innings while reaching Double-A.What Moll lacks in size, he makes up for in arm speed that produces lively 93-96 mph fastballs. He can get swings and misses with his heater as well as his slider, a mid-80s pitch with depth that works against lefties and righties. He'll even flash a plus changeup at times, though he doesn't use it much as a reliever.Moll throws strikes and keeps the ball down in the zone, so he'd merit a look as a starter if his size didn't lead to concerns about how he'd hold up over a full pro season in the rotation. He worked the first five innings of a combined no-hitter for short-season Tri-City in his last start before breaking his toe in 2013, and the Rockies have used him as a reliever ever since. He could help the big league club in that role at some point this season.</t>
  </si>
  <si>
    <t>While Moll has the arsenal to be a starting pitcher, like he was at Memphis, a history of injuries and the fact his stuff plays up in shorter stints has sent the left-hander to the bullpen. Moll missed a month of his summer debut in 2013 with a broken toe, then was able to throw only 13 innings in what was supposed to be his full-season debut a year later because of an elbow issue. When healthy, he has a three-pitch mix he can command fairly well. Moll will come right at hitters with a fastball he can throw in the 94-96 mph range. His slider is at least above-average and can be a true strikeout pitch in the future. He even has a pretty good feel for a changeup and is adept at pounding the bottom of the strike zone. Now healthy, Moll has been effective in a relief role in 2015. With his stuff and bulldog mentality playing up in the bullpen, he has the chance to be a poor man's Billy Wagner type short reliever.</t>
  </si>
  <si>
    <t>Sam Perez</t>
  </si>
  <si>
    <t>Perez proved to be a workhorse during his senior season at Missouri State as he logged 91 1/3 innings across a school-record 36 relief appearances. The right-hander struck out 112 hitters in that span and did not record a loss, finishing the year with a perfect 8-0 record and a streak of 22 2/3 consecutive scoreless innings for the Bears. Targeting Perez's untapped potential as a starter as well as his potential discount as a senior, the Marlins made him their fifth-round pick in June and signed him for just $20,000.A tall, physical right-hander, Perez arrived at Missouri State with a fastball that topped out at 91 mph but was hitting 95 with ease as a senior. He's adept at pounding the bottom of the strike zone with the pitch and complements it with a curveball and changeup, both of which have the potential to be average offerings. Given his ability to eat innings but also pitch in high-leverage situations, Perez could turn out to be a valuable signing for the Marlins. He should be given a chance to start next year in his first full season, though he stands to reach the Major Leagues faster in a bullpen role.</t>
  </si>
  <si>
    <t>A workhorse during his senior season at Missouri State, Perez logged 91 1/3 innings while making a program-record 36 relief appearances. The right-hander struck out 112 hitters in that span and did not record a loss, finishing the year with a perfect 8-0 record and a streak of 22 2/3 consecutive scoreless innings for the Bears. Targeting Perez's untapped potential as a starter as well as his potential discount as a senior, the Marlins made him their fifth-round pick in the 2016 Draft and and signed him for just $20,000.A tall, physical right-hander, Perez's velocity steadily improved during his four years at Missouri State, and he was up to 95 mph as a senior. He's adept at pounding the bottom of the strike zone with the pitch, and complements it with a power slider and changeup, with the former currently ahead of the latter. All of Perez's pitches play up due to his deceptive delivery and because he hides the ball well.Given his ability to eat innings but also pitch in high-leverage situations, Perez could turn out to be a valuable signing for the Marlins. He'll be given a chance to start next year in his first full season, though he stands to reach the Major Leagues faster in a bullpen role.</t>
  </si>
  <si>
    <t>Sam Selman</t>
  </si>
  <si>
    <t>With his fastball and slider combination, there's a good chance Selman will pitch in the big leagues. What his role will be is yet to be determined.The lefty out of Vanderbilt misses plenty of bats with those two pitches alone, striking out 10.5 per nine innings in his first year and change as a pro. The fastball can touch the mid-90s at times, and Selman's slider, while inconsistent, will show glimpses of being a very good weapon. His changeup has improved since his college days, but it's still fringy, at best. Selman's biggest issue has been command. As unhittable as he was during his first full season, he also walked more than six per nine.If Selman can get his delivery in check and refine his command, he has a chance to start. If not, he has the stuff to succeed in the bullpen.</t>
  </si>
  <si>
    <t>A second-round pick in 2012, Selman was Vanderbilt's top starter that spring and won the Rookie-level Pioneer League's pitcher of the year award and strikeout title in his pro debut. A decrease in velocity and an inability to throw consistent strikes caught up to him at higher levels, so the Royals decided to move him to the bullpen last July.Selman throws harder than most left-handers, and once he switched to relief he returned to throwing his fastball at 93-95 mph and touching 97 like he had in his debut. His hard slider can be a plus pitch at its best, though it can be unreliable at times too. He never has shown much feel for his changeup and likely will scrap it in his new role.Selman has a lot going on in his delivery, which adds deception that makes him hard to hit but also makes it difficult to control and command his pitches on a regular basis. If he can develop even average strike-throwing ability, he could be a bullpen force.</t>
  </si>
  <si>
    <t xml:space="preserve"> A prospect since his high school days in Texas, Selman was up and down during his three years at Vanderbilt, though he did settle into the rotation as a junior and became the Commodores√¢¬Ä¬ô most reliable starter. He kept that up during his pro debut in the Pioneer League, with an ERA that would have been best in the rookie-level circuit had he thrown enough innings to qualify. He still managed to top the league in strikeouts, thanks to his 13.3 K/9 ratio. His fastball sits in the low-to-mid 90s. He has a slider and a changeup, with the former showing glimpses of being an out pitch, and the latter being a work in progress. He√¢¬Ä¬ôs had command and control issues in the past, and those will be important to limit as he moves up the organizational ladder.</t>
  </si>
  <si>
    <t>Sam Travis</t>
  </si>
  <si>
    <t>Travis teamed with Kyle Schwarber to power Indiana to its first College World Series appearance in 2013 and back-to-back Big Ten Conference regular-season and tournament titles in 2013-14. Travis consistently hit for average and power for the Hoosiers and did the same for the Red Sox after signing for $846,800 as a second-round selection last June.Scouts don't usually like short, right-handed hitting first basemen, but Travis is an exception. One of the best all-around college bats available in the 2014 Draft, he combines bat speed, strength, a sound swing and control of the strike zone. He projects as a possible .270-.280 hitter with 18-20 homers per year.Travis would profile better as a big league regular if he could handle a more difficult position. He played some third base as an amateur but lacked the quickness and arm strength for the hot corner. His soft hands should be an asset at first base.</t>
  </si>
  <si>
    <t>Travis teamed with Kyle Schwarber to lead Indiana to its first College World Series in 2013 and consecutive Big Ten Conference regular-season and tournament championships in 2013 and 2014. He didn't race to the big leagues like Schwarber did in their first full pro seasons, but Travis did bat .307/.381/.452 while reaching Double-A. Both Hoosiers suffered serious knee injuries in 2016, with Travis' season ending when he tore the ACL in his left knee during a rundown in May.Travis is a polished right-handed hitter who lets his power come naturally rather than worrying about homers. He recognizes pitches, controls the strike zone and makes loud contact from gap to gap. He has the bat speed and strength to hit 20 or more homers per season if he were to adopt a more aggressive approach, which he may have to do to fit the first-base profile.While Travis played some third base as an amateur, his below-average speed and fringy arm strength relegate him to first base as a pro. His soft hands and work ethic make him an average defender, and he might be passable in left field (though Boston's outfield is loaded). He could turn into a player similar to Kevin Youkilis with fewer walks.</t>
  </si>
  <si>
    <t>Indiana never had been to the College World Series until it rode the power bats of Travis and Kyle Schwarber to Omaha in 2013. After they led the Hoosiers to their second straight Big Ten Conference regular-season and tournament titles last spring, the Cubs drafted Schwarber fourth overall and the Red Sox popped Travis in the second round. One of the best all-around college bats in the 2014 Draft, Travis continued to produce in his first year as a pro, faring well after a promotion to low Class A and tearing up instructional league. His sound swing and control of the strike zone allow him to hit for average, and his bat speed and strength give him power. Short, right-handed hitting first basemen don't usually win over scouts, but Travis is an exception. Though he played some third base as an amateur, his well below-average speed and fringy arm limit him to first base. His soft hands should make him a decent defender at first.</t>
  </si>
  <si>
    <t>Kyle Schwarber and Travis powered Indiana's baseball program to its greatest heights, leading the Hoosiers to their first College World Series in 2013 and consecutive Big Ten Conference regular-season and tournament titles in '13 and '14. Schwarber reached the big leagues with the Cubs in his first full pro season in 2015, and while Travis didn't generate as many headlines, he did hit .307/.381/.452 with 47 extra-base hits and 19 steals and advanced to Double-A. He was making a successful transition to Triple-A in 2016 when he tore the ACL in his left knee during a rundown in late May, necessitating surgery that ended his season.Travis is a gifted hitter who makes consistent hard contact to all fields and manages the strike zone well. He hit just nine homers in 2015 despite possessing the bat speed and strength to at least double that total if he were more aggressive at the plate. Travis doesn't swing for the fences, but he may need to do so more often to fit the power profile at first base.Travis played some third base as an amateur, but he is limited to first base because he has below-average speed and fringy arm strength. His soft hands and work ethic make him an average defender, and some scouts wonder if he might be able to handle left field.</t>
  </si>
  <si>
    <t>Travis has collected a lot of hardware at Indiana since turning down the Reds as a 40th-round pick out of an Illinois high school in 2011. He was the Big Ten Conference freshman of the year in 2012, and won MVP honors in the Big Ten tournament and the NCAA Bloomington regional last year as the Hoosiers made their first College World Series appearance.Short first basemen who hit right-handed don't usually excite scouts, but Travis is an exception. He and Indiana teammate Kyle Schwarber are two of the best all-around college bats available in the 2014 Draft. Travis combines bat speed, strength, a usually sound swing and control of the strike zone.Travis would profile better if he could play a more challenging position, but he'll be limited to first base. He lacks the quickness and arm strength to handle third base, which he tried in the Cape Cod League last summer, though his soft hands are an asset on the opposite corner.</t>
  </si>
  <si>
    <t>Sam Tuivailala</t>
  </si>
  <si>
    <t>Signed as a shortstop in the third round of the 2010 Draft, Tuivailala batted .220/.332/.306 before shifting to the mound in mid-2012. He finished his first full season as a pitcher with a 5.35 ERA in low Class A but ended his second in the big leagues.Tuivailala has more sheer arm strength than most pitchers, regularly working at 95-98 mph and cracking triple digits with his fastball. His heater has explosive life to go with its velocity, making it almost impossible to hit when he locates it down in the strike zone. He's still raw as a pitcher, though Tuivailala made some strides with his power curveball during the Arizona Fall League. He also fiddles with an ineffective mid-80s changeup that he doesn't really need. He's athletic, and his arm works well, and if he can figure out control and command he could become St. Louis' closer of the future.</t>
  </si>
  <si>
    <t>Sam Wolff</t>
  </si>
  <si>
    <t>sa503437</t>
  </si>
  <si>
    <t>Wolff was part of the Matt Moore trade and he's spent time in Double-A every year since 2016. He has standard 40 FV, middle relief stuff, but he's 28 and has a long injury history.</t>
  </si>
  <si>
    <t>A $65,000 senior sign as a Rangers sixth-round pick out of New Mexico in 2013, Wolff dominated as a reliever in his pro debut and showed promise as a starter in his first full season. But he has had trouble staying healthy since, missing all of 2015 after tearing his left Achilles tendon, the last three months of 2016 with a right forearm strain and the final month of last season with a torn right flexor tendon. He's not expected to return to the mound until June and will do so in the Giants system after getting traded with fellow righty prospect Israel Cruz for Matt Moore and $750,000 in international bonus pool money in December.Wolff has a quick arm that produces consistent mid-90s fastballs when he works in relief. He can touch 100 mph and has some armside run on his heater. His hard slider is his best secondary pitch and he'll mix in a curveball as well. He also has a changeup from his days as a starter but doesn't use it as much coming out of bullpen.The Rangers made Wolff a full-time reliever in 2017, and he was pushing for a big league promotion when he got hurt again in August. His control has slipped since he began dealing with the rash of injuries, but he could fill a late-inning role if he stays healthy and delivers more strikes.</t>
  </si>
  <si>
    <t>Samad Taylor</t>
  </si>
  <si>
    <t>sa918192</t>
  </si>
  <si>
    <t>Taylor signed with Cleveland for $125,000 in the 10th round in 2016 out of a southern California high school. The report then was an explosive, quick second baseman with some tools who could use some refinement. That's still mostly the report, but Taylor's 2018 full season debut was excellent, hitting above league average in the Midwest League as a 19-year-old most of the year, despite a .270 BABIP.  Some players naturally have a lower BABIP, but Taylor is a player who should have a higher-than-normal BABIP given his plus speed (44 stolen bases in 2018), solid plate discipline (11% BB to 19% K), and surprising game power for his size and age (nine home runs and 32 doubles). 
Taylor can still make a boneheaded play defensively, use improper footwork at the keystone, or try to do too much at the plate, but the tools are here for a low-end everyday second baseman if things continue progressing.</t>
  </si>
  <si>
    <t>A 10th-round Draft pick by the Indians out of the California prep ranks in 2016, Taylor, who signed for $125,000, showed advanced hitting ability during his pro debut and continued to do so the following year in the Class A Short-Season New York-Penn League, where he owned a .300/.328/.467 slash line when the Tribe dealt him and lefty Thomas Pannone to Toronto for reliever Joe Smith at the July Trade Deadline. Advancing to full-season ball in 2018, Taylor impressed his new organization with his blend of power and speed as he totaled 48 extra-base hits and 44 steals over 121 games in the Midwest League.Taylor's wiry frame is loaded with quick-twitch athleticism. It translates to good bat speed and better-than-expected power at the plate, with Taylor showing he can consistently impact the baseball. Those qualities, along with his feel for controlling the zone, give him a chance to be at least an average hitter, with power that should play in games more often as he becomes more physical and improves his pitch recognition and selectivity. A plus runner, Taylor's 44 steals in 2018 were good for a share of third place in the Midwest League, but he will need to improve his reads and jumps after he was thrown out 16 times, the second-highest total in the circuit. Taylor's athleticism shows at second base, where he profiles as an average defender. He has good range, quick feet and above-average arm strength. There's first-division regular upside if it all clicks for Taylor, and he also has a fairly high floor with his blend of hitting ability, patience and speed at an up-the-middle position.</t>
  </si>
  <si>
    <t>Samir Duenez</t>
  </si>
  <si>
    <t>Duenez was Kansas City's top international amateur signing in 2012, when his hitting ability merited a $425,000 bonus. A third baseman in Venezuela, he moved to first base as a pro and batted .273 with just two home runs in his first three seasons. He broke out in 2016 by hitting .284 with 13 homers and 100 RBIs between three levels and slammed three more homers in the Double-A Texas League playoffs.Duenez incorporated more leverage in his left-handed swing during instructional league in 2015 and it paid off with more power last year. He's still much more hitter than slugger, focusing on making contact with a compact stroke and using the entire field. He may not quite fit the power profile at first base but could deliver 15 homers per season if he continues to improve his pitch selection.More athletic than most first basemen, Duenez has fringy speed and won't be a big league basestealer, but he managed to parlay his instincts into 26 steals in 30 attempts in 2016. He gets the job done and has some arm strength at first base, though he still must improve his defensive consistency. He moves and throws well enough that he has seen action in left field in the past.</t>
  </si>
  <si>
    <t>Sammy Siani</t>
  </si>
  <si>
    <t>sa3010704</t>
  </si>
  <si>
    <t>Siani is the younger brother of Reds prospect Mike and is a very similar prospect, with perhaps more athleticism but not quite the long track record of his brother. Contact skills, runs well, impatient, 40 arm.</t>
  </si>
  <si>
    <t>A year after Mike Siani was an interesting Pennsylvania high school prospect who signed an over-pick-value deal with the Reds as a fourth-round selection, younger brother Sammy followed on the same path. Much like his older brother, the younger Siani opened some eyes at summer showcase events and into his senior season, enough for the Pirates to nab him 37th overall and sign him for a slightly over-slot deal of $2.1 million to keep him from attending Duke.Siani's standout tool is his left-handed bat. The outfielder has an outstanding and smooth swing and showed the ability to make consistent contact against some of the better prep arms in the country. He's hit over power with a good approach at the plate, but some might be light on his power because of his smallish frame. Siani does get into trouble at times chasing first pitches out of the zone. He might not be the plus defender his brother is, but he could be a capable left fielder with a solid average arm, and he did get to play some center field during his pro debut in the Gulf Coast League. Those who dream on him see a little Andrew Benintendi, who didn't blossom until his sophomore year of college. So some patience might be in order as the Pirates help Siani develop.</t>
  </si>
  <si>
    <t>A year ago, Mike Siani was an intriguing high school outfield prospect out of Pennsylvania who had helped himself with strong performances against good competition over the summer. He ended up going in the fourth round of the 2018 Draft and signing an over pick value deal with the Reds. Now it's his brother's turn and while scouts were a little more bullish on Mike, Sammy's performance at events like the Tournament of Stars and East Coast Pro Showcase put him firmly on the radar.Siani's standout tool is his left-handed bat. The outfielder has an outstanding and smooth swing and showed the ability to make consistent contact against some of the better prep arms in the country. He's hit over power with a good approach at the plate, but some might be light on his power because of his smallish frame. Siani does get into trouble at times chasing first pitches out of the zone too often. He might not be the plus defender his brother is, but he could a capable left fielder with a solid average arm.It's not always easy to get good looks at cold-weather high school players, so teams thinking about taking him in the top two rounds and signing him away from his Duke commitment might be doing so based on his strong summer performances. Those who dream on him see a little Andrew Benintendi in him, who didn't blossom until his sophomore year of college.</t>
  </si>
  <si>
    <t>Sammy Solis</t>
  </si>
  <si>
    <t xml:space="preserve"> | Overall:4/ 5 Based on his stuff and feel for pitching, Solis could very well have been a quick-to-the-big-leagues college lefty. But injuries have gotten in the way of that, the worst being an elbow that required Tommy John surgery and forced him to miss the entire 2012 season. He pitched well as he returned to action in 2013. When he's on the mound, he has the chance to have three effective pitches that should work as a mid-rotation starter in the big leagues. His above-average fastball has excellent run and sink and his changeup is above-average as well, with plus deception. His curve will have good depth and bite at times, but he wasn't always consistent in finding the strike zone with it.</t>
  </si>
  <si>
    <t xml:space="preserve">  Solis has struggled with injuries throughout his career and missed all of 2012 after undergoing Tommy John surgery. He looked as good as ever when he got back on the mound in 2013, but was once again beset by injuries in 2014. Solis isn't throwing quite as hard as he did before his surgery when his fastball peaked at 97 mph, instead settling comfortably in the low-90s. His changeup is slightly better than his curveball, but both are at least Major League average offerings. He commands all of his pitches well and earns praise for his confident demeanor on the mound. If he can just stay healthy, Solis has all the tools to get to Washington as a starter. A move to the bullpen is not out of the question, however.</t>
  </si>
  <si>
    <t>Samuel Coonrod</t>
  </si>
  <si>
    <t>Coonrod created a stir when he hit 98 mph as a freshman at Southern Illinois in 2012, leading to some thought that he could blossom into a first-round pick in the 2014 Draft. But he never really harnessed his potential with the Salukis, going 8-17 in three years before joining the Giants as a fifth-rounder last June.Coonrod spent much of his junior season working at 89-93 mph, but his fastball has bounced back in pro ball, ranging from 90-96. His low-80s slider shows flashes of becoming a plus pitch, but his changeup tends to be too firm and lacks life.Though he had trouble throwing strikes in college, Coonrod has done a much better job finding the zone as a pro. If he can continue to do so and refine his secondary pitches, he'll progress as a starter. If not, he could move to the bullpen and throw even harder in shorter stints.</t>
  </si>
  <si>
    <t>Samuel Tuivailala</t>
  </si>
  <si>
    <t>The Cardinals drafted Tuivailala in the third round of the 2010 Draft out of a California high school as a shortstop. He spent his first two pro seasons batting .220/.332/.306 while trying to make it as a position player. Moved to the mound in 2012, Tuivailala posted a 5.03 ERA in his first two years as a pitcher before taking off in 2014.Tuivailala has the strongest arm in St. Louis' system. His fastball can reach triple digits, and it sits around 95-97 mph. Tuivailala has made strides with his power curveball, which he uses to make sure hitters don't sit on his heater.Though Tuivailala fiddles around with a changeup, he profiles as a two-pitch reliever who could work the late innings. To do so, he'll have to continue to improve his control and command.</t>
  </si>
  <si>
    <t>Tuivailala was a two-way talent when the Cardinals drafted him in the third round in 2010. St. Louis originally made him a shortstop, but after two disappointing seasons in the Gulf Coast League, the Cardinals moved him to the mound. Tuivailala threw 13 innings at rookie-level Johnson City in 2012 and struck out 23 batters. His prime weapon is a plus fastball that sits in the mid-90s and has touched 97 mph. Tuivailala also throws a changeup and curveball. The Cardinals have a history of position players successfully transitioning to the mound and will put Tuivailala on a similar track.</t>
  </si>
  <si>
    <t>Sandber Pimentel</t>
  </si>
  <si>
    <t>The Athletics gave Pimentel a $160,000 bonus in November 2011 because they believed in his bat. He spent the first three years of his career in the Rookie-level Dominican Summer League before making his U.S. debut this spring. He broke out in May with eight home runs -- two more than he totaled in three DSL seasons. Pimentel's carrying tool is his left-handed power to all fields. While he does have some swing and miss in his game, he also has promising feel for hitting and a willingness to draw walks when pitchers try to work around him.Pimentel began his pro career as a corner outfielder before seeing action at first base in 2013 and moving there full-time the following season. He's not especially quick but has some softness to his hands and some arm strength.</t>
  </si>
  <si>
    <t>Sandro Fabian</t>
  </si>
  <si>
    <t>Fabian received the largest bonus paid in the Giants' 2014 international class, signing for $500,000 out of the Dominican Republic. A banner U.S. debut in 2016 led San Francisco to promote him to low Class A at age 19, and a strong finish there got him pushed to high Class A at age 20 last season. He posted the second-worst OPS (.585) and walk rate (6 percent) in the California League in 2018, signs that he was in over his head, but he also was dealing with a medical issue and has looked better this season now that it has been resolved.Fabian has some of the better bat-to-ball skills in the system, but his overly aggressive approach leads to too much weak contact and too few walks. He won't find success at the plate until he starts to work counts and find pitches to drive rather than trying to avoid hitting with two strikes. He shows raw power in batting practice and could have close to average pop if he starts turning his right-handed swing loose more often in game action.An intelligent player with strong makeup, Fabian is capable of making adjustments at the plate. Despite fringy speed, he gets good jumps and covers ground in right field. He has a strong arm but needs more defensive consistency after totaling 19 errors in his first two years in full-season ball.</t>
  </si>
  <si>
    <t>Fabian's $500,000 bonus was the largest the Giants paid out during the 2014-15 international signing period. The Dominican opened eyes by batting .340/.364/.522 in the Rookie-level Arizona League during his 2016 U.S. debut, then skipped a level to low Class A at age 19 last year. Though South Atlantic League pitchers took advantage of his ultra-aggressive approach, he rallied to hit .352/.366/.535 in the final six weeks.Fabian has a feel for hitting well beyond his years, showing the ability to repeatedly barrel balls and make adjustments. He almost puts the bat on the ball too easily, walking in just 3 percent of his plate appearances during his first three pro seasons, and will do more damage once he learns to work counts and not worry about hitting with two strikes. While his hitting ability has more upside than his power, he already shows the potential for average pop and might have more if he turns his right-handed swing loose more often during games.His instincts extend to defense as well. Though Fabian has fringy speed, he gets good jumps in right field and has a strong, accurate arm. He also gets high marks for his makeup, impressing with his enthusiasm and his desire to learn English quickly.</t>
  </si>
  <si>
    <t>The Giants gave Fabian the biggest bonus in their 2014-15 international pool, signing him for $500,000 out of the Dominican Republic. He broke into pro ball with a respectable performance in the Rookie-level Dominican Summer League in 2015, then opened eyes when he came to the United States last year. He ranked second in RBIs (35), third in slugging (.522) and fourth in batting (.340) in the Rookie-level Arizona League.It's still early because Fabian is just getting started, but he could wind up hitting for the best combination of average and power among Giants farmhands. He has feel for hitting and making adjustments well beyond his years, and while he uses a more compact right-handed swing during games, his batting-practice displays hint at average or better pop. His biggest need at this point is to be more patient and work deeper counts to get better pitches to punish, as low Class A pitchers have exploited his aggressiveness this year.Though Fabian is just a fringy runner, his instincts help him play above his speed in the outfield. He gets good jumps in right field and has an accurate arm whose strength draws grades ranging from average to plus. San Francisco also loves his makeup, praising his enthusiasm and desire to learn English quickly.</t>
  </si>
  <si>
    <t>Sandy Alcantara</t>
  </si>
  <si>
    <t>The Gulf Coast League Cardinals were a fun team to check out in 2015 because of the presence of Junior Fernandez and Alcantara on the staff. Fernandez might have more polish, but Alcantara's arm strength gives plenty to be excited about.Based on pure velocity, Alcantara has a top of the scale fastball, one that hits 99-101 mph and sits consistently north of 95 mph. A lack of movement and below-average command keep it from being an 80 on the scouting scale. The rest of his stuff is raw. His changeup is a bit more consistent than his breaking pitches and he will show an above-average offspeed pitch from time to time. Alcantara is working on both a curve and slider, with the former ahead of the latter, an 11-to-5 breaker with good rotation and depth at times. He started to show the ability to throw strikes more consistently with his secondary pitches during his jump to full-season ball in 2016.With room to fill out and get stronger, Alcantara could start repeating his delivery more effectively as he matures. He has a long way to go, but a triple-digit fastball is always a good place to start.</t>
  </si>
  <si>
    <t>Alcantara was eligible to sign during the 2012-13 international signing period but found no takers, so he waited until the following summer to land a $125,000 bonus from the Cardinals. If his 2015 U.S. debut was any indication, he could be a bargain.Alcantara has one of the stronger arms in the St. Louis system. He works at 92-96 mph with his fastball and can reach the upper 90s. There could be more velocity in his tank because he has plenty of room to add strength to his skinny 6-foot-4 frame.He also possesses a pair of promising secondary pitches that could become solid offerings. Alcantara has advanced feel for his changeup, which presently grades ahead of his curveball. He does a decent job of finding the strike zone, though like most young pitchers he'll need to refine his command.</t>
  </si>
  <si>
    <t>The Cardinals produced their second 100-mph arm in as many years in 2017, as Alcantara made the jump from Double-A to make his Major League debut in September, roughly 13 months after the arrival Alex Reyes. He logged eight appearances out of the Cardinals' bullpen down the stretch and then made strides in the Arizona Fall League before going to the Marlins with Magneuris Sierra, Zac Gallen and Daniel Castano for Marcell Ozuna in December. Alcantara has had his velocity steadily increase over the last two seasons as he's added good strength to his tall and wiry frame. He'll frequently touch triple digits with his fastball and sits consistently in the 95-99 mph range with late movement. He features a pair of breaking balls in a fringy curveball and a hard, mid-80s slider that is an above-average, swing-and-miss pitch at its best. Alcantara also will show flashes with an 88-91 mph changeup, a potentially average-or-better offering that plays up due to his fast arm but is lacking in overall consistency. Alcantara does need to refine his command, but as he keeps adding velocity, he's still learning to harness his stuff. While pinpoint command won't be ever be necessary given his dynamic repertoire, he'll need to pitch down in the zone consistently to be an effective as a starter. At the least, Alcantara has the weapons to become a dominant closer at the highest level.</t>
  </si>
  <si>
    <t>Signed by St. Louis at the outset of the 2013-14 international period, Alcantara made his Major League debut four years later as a September callup in '17 after making the jump directly from Double-A. The hard-throwing right-hander logged eight appearances out of the Cardinals' bullpen down the stretch and then made strides in the Arizona Fall League as a starter before going to the Marlins with Magneuris Sierra, Zac Gallen and Daniel Castano for Marcell Ozuna in December. Returning the Majors in 2018, Alcantara earned the win in his first ever big league start in late June after a strong first half in Triple-A. Alcantara's velocity has increased in the last two years as he's added good strength to his tall and wiry frame. He'll frequently touch triple digits with his fastball and sits consistently in the 95-99 mph range with late movement. He features a pair of breaking balls in a fringy curveball and a hard, mid-80s slider that is an above-average, swing-and-miss pitch at its best. Alcantara also will show flashes with an 88-91 mph changeup, a potentially average-or-better offering that plays up due to his fast arm but is lacking in overall consistency.Alcantara's control and command both leave much to be desired, but as he keeps adding velocity, he's still learning to harness his stuff. While pinpoint command won't be ever be necessary given his dynamic repertoire, he'll need to pitch down in the zone consistently to be effective as a starter. At the least, Alcantara has the weapons to become a dominant closer at the highest level.</t>
  </si>
  <si>
    <t>We've learned a lot about Alcantara's stuff based on the data we have from his 2017 relief-only cup of coffee with St. Louis and from his larger, eight-start September 2018 carafe with Miami. The Marlins gave Alcantara his curveball back after it appeared that St. Louis had shelved it late last year, but there's now release point data supporting the anecdotal evidence that the right-hander raises his arm slot when he throws it. It's also clear that despite high-end velocity, Alcantara's fastball isn't going to miss that many bats. He's created greater demarcation in the movement between his four and two-seamers, that latter of which pairs well with his improving changeup, which now projects to be Alcantara's best secondary pitch. There's a strong chance he either ends up in relief due to issues with his fastball efficacy stemming from limited command and movement, but even if that's the case, he's a four-pitch reliever with two plus offerings, and that probably plays at the back of a bullpen.</t>
  </si>
  <si>
    <t>Sandy Baez</t>
  </si>
  <si>
    <t>When the Tigers signed Baez out of the Dominican Republic in October 2011, they knew he was all about projection. After making his United States debut in the Gulf Coast League in 2014 and finally getting the chance to play "under the lights" in the New York-Penn League in 2015, that's still very much the case, though Baez shows exciting glimpses of where he could be headed.Pure stuff-wise, the right-hander who will be 22 for all of the 2016 season has the chance to be a solid starting pitching-prospect. His fastball is plus, touching the mid-90s and occasionally a bit more. He can spin a breaking ball and has a feel for a changeup and while both are inconsistent right now, they could be at least Major League average in time. More than anything, he needs to work on repeating his delivery consistently so he can execute and command his pitches.Worst-case, Baez could be shortened up and be very effective as a hard-throwing reliever, but it's way too early to give up on his potential as a starter.</t>
  </si>
  <si>
    <t>Playing the international amateur market is typically all about projection. That was certainly the case when the Tigers signed Baez out of the Dominican Republic in the fall of 2011. While he still has a ways to go, it's looking like it's starting to click for him.Baez looks every bit the part of the projectable right-hander, but now he looks like one making some encouraging process following his first taste of full-season ball in 2016. He's got a huge arm with a plus fastball, one that sits 94-95 mph consistently and touches 99. His secondary pitches are starting to take shape as well. He's tightening up his breaking ball, developing it from more of a slurve into a true slider, one that might be an out pitch in time. He started learning a "fosh" changeup -- a split-finger/straight change hybrid -- and seems to have a decent feel for it. He still tends to rush his delivery and needs to learn to repeat it more consistently, but he stays around the strike zone.Baez has gotten high marks for his work ethic in trying to become a more complete pitcher. His power stuff would work well in a bullpen, but with the changeup and command coming and his strong and durable body, he's looking more and more like a starter.</t>
  </si>
  <si>
    <t>When Baez signed back in 2011, he was the prototypical projectable teen-aged Dominican right-hander, one who it was easy to see could add weight, strength and stuff. He's done just that as he's moved methodically up the organizational ladder, making it to Double-A at the end of 2017, a year interrupted by an oblique injury that shelved him for a spell.Baez's fastball has improved over time and now will sit in the 94-95 mph range and occasionally touch the upper-90s. His best secondary pitch is now his "fosh" changeup, a hybrid between a split-finger and straight change. It's at least Major League average and the bottom drops out of it when he throws it right. His slider has come and gone, with it looking like an average breaking ball one night, and a below-average one the next. He's been a solid strike-thrower throughout his Minor League career.In great shape for 2018, Baez is capable of maintaining his stuff deep into starts, with the frame to handle innings. He'll remain in a rotation for now, though the Tigers know that he could become a Joaquin Benoit, fastball-changeup, type reliever, should the need arise.</t>
  </si>
  <si>
    <t>Sandy Gaston</t>
  </si>
  <si>
    <t>Gaston has some of the best stuff in the class but his frame is maxed out and his arm action is very long. He's got a lot of relief risk and it's hazy as to whether or not his stuff is going to get better.</t>
  </si>
  <si>
    <t>Gaston was a 15-year-old Cuban defector and right around his 16th birthday, he hit 100 mph on some guns in short stints working out for teams. That nearly unprecedented velocity for his age obviously garnered a lot of attention in the scouting community, though he was, as you'd guess, still very raw and often had 20 control when he was scraping triple digits. Gaston also isn't classically projectable in that his velocity is already at the top of the scale and he has a maturely-built frame at 6-foot, but he did some arm slot and arm action tinkering over the last few years that has affected his control and command. So while Gaston may get stronger as he physically matures, what's more important is the projection of his feel for pitching, which appears to be more natural at a three-quarters arm slot (more mid-90s velocity), where his arm action is also more naturally online than the higher slot where he was throwing harder and wilder. Gaston's best pitching performance was as the main event on the mound at the Victor Victor Mesa workout in Marlins Park where the better version of his arm slot, arm action, and control was first seen by a large scouting audience. His best off-speed pitch is a solid average curveball and he also has a changeup that flashes average, so the full stuff package, beyond just the fastball, is also top of the scale elite, but Gaston is also hard to project given the varied looks he's given scouts over the last year.</t>
  </si>
  <si>
    <t>Ranked No. 16 on MLB Pipeline's list of the Top 30 international prospects for the 2018-19 period, Gaston showed some of the best pure velocity in his class at age 16, before signing with Tampa Bay for $2.6 million in November. Despite Gaston's big arm, questions remain as to whether the Cuban product will throw enough strikes as a professional to develop into a starting pitcher.Gaston is an especially hard thrower, with a fastball that has been clocked at 97 mph and sits at 94-95. He has present physical strength and should add even more as he grows into his projectable frame. In terms of secondary pitches, the belief is that those will develop now that Gaston's signed with a team and set to receive daily instruction in an academy. Gaston's velocity is rare in any market and not surprisingly, some scouts wonder if he will be able to command the high velocity on a consistent basis. The skill, however, is extraordinary and offers a foundation for future development.</t>
  </si>
  <si>
    <t>The question isn't if Gaston can pitch. It's whether he will be a starter or pitch out of the bullpen one day. The most skeptical scouts wonder if he will throw enough strikes.Here's why: Gaston is an especially hard thrower. His fastball has been clocked as 97 mph and it's not uncommon for him to sit at 94-95. That type of velocity is rare in any market and not surprisingly, some scouts wonder if he will be able to command the high velocity on a consistent basis. But his skill is extraordinary, and Gaston is the type of pitcher any club would like to put it in its system, though the Marlins have emerged as the favorites to sign him.In terms of secondary pitches, the belief is that those will develop once he signs with a team and receives daily instruction in an academy.Gaston gave up one hit, struck out a batter and walked one at MLB's International Prospect Showcase in February. He didn't show his best fastball or command.The right-handed pitcher is from Matanzas, Cuba, and trains with Yuan Pino.</t>
  </si>
  <si>
    <t>Sandy Leon</t>
  </si>
  <si>
    <t xml:space="preserve"> There is no question that Leon is ready to defend behind the plate at the big league level. That was apparent even before he got his first callup, a trip cut very short in his first game by an ankle sprain (he made it back up in September). Leon has thrown out 46 percent of would-be basestealers in the Minors with above-average arm strength that plays up as plus thanks to a quick release and excellent accuracy. He's made strides with the bat as well √¢¬Ä¬ì he hit very well post-injury in 2012 √¢¬Ä¬ì and could be a fringy hitter. With his glove work, that should be enough to land him a big league job of some sort, though there isn't room behind the plate in Washington right now.</t>
  </si>
  <si>
    <t>Santiago Espinal</t>
  </si>
  <si>
    <t>The Red Sox took Espinal in the 10th round of the 2016 Draft out of Miami-Dade (Fla.) JC and pushed him up to the Class A South Atlantic League the next year for his first full season. Assigned to Class A Advanced Salem in 2018, he was enjoying a breakout year at the plate in the Carolina League -- one that earned him midseason All-Star honors -- when the Red Sox traded him to Toronto in late June in exchange for Steve Pearce. He logged 17 games with Dunedin following the trade before advancing to Double-A in July. Espinal has a solid collection of tools despite being somewhat undersized. He has good bat speed from the right side of the plate that enables him to make plenty of hard contact across the entire field. He's grown into some power since entering the pro ranks, showing some occasional over-the-fence pop, though he's likely to tally more doubles and triples at more advanced levels. Espinal's above-average speed and quick feet are assets on the basepaths, and together they give him the potential to post double-digit steals moving forward as he has in each of his first two full-season campaigns. Espinal's defense is a separator. His athleticism is on display at shortstop, where he has above-average range, soft hands and the above-average arm needed to stick at the position. He's also seen time at both second and third base, and it's led some evaluators to peg him as a future utility infielder at the highest level.</t>
  </si>
  <si>
    <t>Santiago Florez</t>
  </si>
  <si>
    <t>There has been a decent amount of pitching from Colombia to impact the big leagues in recent years, with Julio Teheran and Jose Quintana the biggest examples. While he is still very far away, the Pirates did give Florez $150,000 in July 2016 in the hopes he could eventually join his fellow countrymen at the highest level. The right-hander made his United States debut in the Rookie-level Gulf Coast League in 2018, and though he was slowed by an elbow tweak, he's gotten a clean bill of health this offseason.The Pirates love Florez's size and power stuff. He's already gained some velocity in his time in the organization, cranking his fastball up to 96 mph, and there's clearly more in the tank as he adds strength to his 6-foot-5 frame. He can also really spin his breaking ball, with a power curve that could eventually be better than average. His changeup remains a work in progress. There is also much work to be done in terms of his command if he wants to have any chance to start, though his strike-throwing improved from his pro debut in the Dominican Summer League in 2017 and his move to the U.S. The Pirates will let him start for the time being, but seeing him approach triple digits coming out of the bullpen could be fun to watch eventually.</t>
  </si>
  <si>
    <t>When the Pirates signed Florez for $150,000 in July 2016 out of Colombia, they knew he would likely be a long-term project. But his size and arm strength were enough to entice them to sign him, and he showed signs of what he can become during his United States debut in the Gulf Coast League in 2018.Florez has already gained some ticks on his fastball since signing, and the 6-foot-5 right-hander has been up to 96 mph this year. There could be more in the tank as he continues to fill out his big frame. Florez has a good feel to spin his curveball and his changeup continues to develop. The teenager still has work to do with his overall command, but he did cut his walk rate down in the GCL in 2018 compared to his pro debut in the Dominican Summer League a year prior. It might take some time, but the Pirates love Florez's raw ingredients.</t>
  </si>
  <si>
    <t>Santis Sanchez</t>
  </si>
  <si>
    <t>A product of Puerto Rico's International Baseball Academy, Sanchez made himself known to scouts with his cannon arm and athleticism behind the plate. That, along with his potential to hit for power, earned him an above-slot bonus of $450,000 from the A's in 2017 after they drafted him in the fifth round.Sanchez's defense is his calling card. He moves much better than his stocky frame suggests, with plenty of agility and lateral quickness that aids him as a blocker. But it's his well-above-average arm strength that draws the most raves, and scouts regarded it to be among the best in the class at the position. Offensively, Sanchez offers raw power from the right side of the plate, albeit with an overly aggressive approach that he'll need to tone down in order to hit for average in the professional ranks.Viewed as somewhat as a lottery ticket due to his impressive tools but overall rawness, Sanchez has the ingredients to develop into a glove-first catcher at the highest level, though not without first making considerable gains on both sides of the ball.</t>
  </si>
  <si>
    <t>Scott Blewett</t>
  </si>
  <si>
    <t>sa828695</t>
  </si>
  <si>
    <t>Huge extension adds about 2 mph of perceived velocity to Blewett's fastball, and he leans on it heavily. Blewett was a cold weather prep arm who needed a lot of grooming and though none of his pitches are plus, he's developed enough to be considered a high-probability backend rotation piece. He's going to throw a lot of strikes and locate his breaking ball in spots that hitters can't do much with. His big, sturdy frame might eat a ton of innings while Kansas City rebuilds.</t>
  </si>
  <si>
    <t>Blewett made steady progress on the showcase circuit in 2013, and a strong start to last spring positioned him to become the first New York high school pitcher drafted in the first round since Steve Karsay in 1990. But then a minor shoulder strain sidelined him for three weeks, scuttling his chances. The Royals were so thrilled to get him at No. 56 that they paid him $1.8 million, the largest bonus in the second round.Blewett has the look of a power pitcher. He already has a big league body at 6-foot-6 and 210 pounds, and his athleticism and sound delivery are uncommon for a teenager his size. He usually pitches in the low 90s with sink and has hit 96 mph, with the promise of more velocity as he gets stronger.His high-three-quarters arm slot helps Blewett stay on top of his tight curveball. His changeup and command are still in the early stages of their development, but it everything comes together he could be a frontline starter.</t>
  </si>
  <si>
    <t>Blewett had a chance to become the first New York high school pitcher selected in the first round since Steve Karsay in 1990, but a minor shoulder strain dropped him to the second round of the 2014 Draft. Signed for $1.8 million, he began his first full pro season in extended spring training before recording a 2.82 ERA in his first eight starts at low Class A Lexington. He faded afterward, going 1-4 with a 7.33 ERA in his final 10 outings, and returned to the Legends in 2016.At his best, Blewett works in the low 90s with good sink on his fastball and tops out at 96, and he could sit in the mid-90s once he matures physically. His high-three-quarters arm slot helps him stay on top of his curveball, which shows flashes of becoming a plus pitch. He has made strides with his changeup, a pitch he didn't use much as an amateur, but it still needs work.For a 6-foot-6 youngster, Blewett has good athleticism and a sound delivery. He needs to add strength to hold up better over the course of a long pro season, and there's plenty of room on his frame to do so. He has the upside of a frontline starter.</t>
  </si>
  <si>
    <t>A minor shoulder problem may have impacted Blewett's ultimate place in the 2014 Draft, but the Royals were confident enough in his health and stuff to take him in the second round and give him nearly $800,000 more than pick value to sign him away from St. John's.Already 6-foot-6 and 210 pounds, Blewett has the look of a big leaguer. He uses his size to throw his fastball on a steep downhill plane, and he has shown the ability to work in the low-90s and touch 95-96 mph at times. Blewett still needs to add strength to show that velocity more consistently and deeper into ballgames. He did a better job throwing tight mid-70s breaking balls and filling the strike zone than he had previously in his amateur career. Blewett will also flash a decent changeup.Blewett has a loose arm and a sound delivery, considering his youth and size, giving him a better chance to reach his considerable ceiling.</t>
  </si>
  <si>
    <t>Blewett created some first-round interest as a New York high schooler, but a mild shoulder strain knocked him down to 2014's second round, where he signed for an above-slot $1.8 million. He has made slow but steady progress, spending two years in Class A in 2015-16 but lowering his ERA in each of his full seasons. The Royals believed he might be on the verge of a breakout in 2018 yet he has been pounded in Double-A.Though Blewett hasn't added velocity since turning pro, his fastball can be effective in the low 90s with a peak of 96 mph because it sinks and he uses his 6-foot-6 frame to deliver it on a steep plane. His high three-quarters arm slot also helps him stay on top of his mid-70s curveball, a second solid offering at its best. He has improved his changeup, which shows flashes of becoming an above-average pitch but also can be too firm at times.For a big, young pitcher, Blewett repeats his delivery well. His athleticism helps him throw strikes, though he still must refine his command and improve his pitch sequencing because he's too hittable. Kansas City loves his makeup and still thinks he can become a No. 4 starter.</t>
  </si>
  <si>
    <t>Though a minor shoulder strain ended Blewett's chances of going in the first round of the 2014 Draft, he still signed for a well above-slot $1.8 million in the second round. Of the four high school pitchers whom Kansas City paid seven-figure bonuses in the top two rounds of the 2014 or 2015 Drafts, he's had the most success. He's still figuring things out, however, as he repeated low Class A in 2016 and had a 12-18 record with a 4.63 ERA in his first three pro seasons.Blewett currently works in the low 90s with sink and should have a plus fastball when he fills out his 6-foot-6 frame. He uses his size and high three-quarters delivery to stay on top of his curveball, a second potential plus offering. His changeup lags behind his other pitches but is making progress.After fading down the stretch in 2015, Blewett got stronger at the end of last season. He still needs to refine his control and command, and should be able to do so thanks to his athleticism and sound delivery. The Royals praise his competitiveness and work ethic, and they believe he could start to take off in 2017.</t>
  </si>
  <si>
    <t>Blewett got better and better last summer, taking a step forward at the Area Code Games in August and then another at Perfect Game's World Wood Bat Association World Championship two months later. That trajectory had him working his way up the list of high-school right-handers in this Draft class. Already 6-foot-6 and 210 pounds, Blewett has the look of a big leaguer. He uses his size to throw his fastball on a step downhill plane, and he worked at 91-94 mph and touched 96 early in his start at the WWBA event. He still needs to add strength to show that velocity more consistently and deeper into ballgames.Blewett's curveball and command were unreliable at times earlier in the summer, but he did a better job throwing tight mid-70s breaking balls and filling the strike zone at later events on the showcase circuit. He'll also flash a decent changeup. A St. John's recruit, he has a loose arm and a sound delivery for someone with his youth and size.</t>
  </si>
  <si>
    <t>Scott Frazier</t>
  </si>
  <si>
    <t>frazier_scott</t>
  </si>
  <si>
    <t>The big right-hander served as Pepperdine's Saturday starter in 2012, then moved into the Friday slot as a junior, continuing to show the big arm that has always intrigued scouts. His fastball sits in the 91-94 mph range, and he backs it up with a curve and changeup.He's shown gradual improvement over time with the Waves and while his results as a junior have been up and down, he's the kind of college arm that could sneak into the back end of the first round. After his sophomore season, Frazier pitched in the Cape Cod League to cap off 2012. Even with his uneven performances, his size and arm strength were still getting a lot of interest as the Draft approached.</t>
  </si>
  <si>
    <t>Scott Heineman</t>
  </si>
  <si>
    <t>The younger brother of Astros catching prospect Tyler Heineman, Scott missed half of his freshman season at Oregon with a left foot injury and redshirted in what would have been his junior year following labrum surgery on his non-throwing shoulder. He stayed healthy as a fourth-year junior in 2015 and signed with the Rangers for $100,000 in the 11th round, but sat out that summer after having surgery on his left foot. When Jose Cardona sprained a knee last spring, it gave Heineman the opportunity to make his pro debut in Advanced Class A and he made the most of it, batting .303/.386/.505 and leading the California League in runs (96), hits (159) and doubles (39) while stealing 30 bases.Heineman's twitchy athleticism and high energy earn him comparisons to Eric Byrnes. With his combination of bat speed and strength, he could provide average or better power from the right side of the plate. He still has to prove himself away from the friendly confines of High Desert and struggled in the Arizona Fall League, but he has some hitting ability and a good eye at the plate.Heineman has solid speed and ranked fifth in the Cal League, though he won't be as prolific on the bases at higher levels. He has enough range and arm strength to play anywhere in the outfield and saw most of his action in left field last year. He also played third base for the Ducks and could fill in on either infield corner.</t>
  </si>
  <si>
    <t>Injuries to his left foot and shoulder dogged Heineman in college at Oregon, and surgery on his foot forced him to miss his first pro summer after the Rangers drafted him in the 11th round in 2015. The younger brother of Brewers catching prospect Tyler Heineman, he broke into pro ball by posting an .891 OPS in high Class A in 2016, leading the California League in runs (96), hits (159) and doubles (39) while stealing 30 bases. He has been productive since, albeit with less power, while earning comparisons to Eric Byrnes for his athleticism and energy.Heineman offers steady if not spectacular offensive production. He has hit for average and shown on-base ability throughout his Minor League career, making repeated contact from the right side of the plate. He's strong and has some quickness to his swing that has translated into gap power, and he's an aggressive baserunner with solid speed.Though Heineman played primarily in left field during his first two pro seasons, he has spent more time in right field in 2018 and has the range and arm strength to play all three outfield spots. He also played third base for the Ducks and could handle spot duty on the infield corners. His versatility helps his cause because he profiles more as a reserve than as an everyday outfielder.</t>
  </si>
  <si>
    <t>Scott Hurst</t>
  </si>
  <si>
    <t>The Cardinals didn't have a pick until the third round of the 2017 Draft due to the free-agent signing of Dexter Fowler and the hacking scandal the resulted in the forfeiture of two picks to the Astros. They think that they might have found a gem with their first selection in Hurst, who had a strong junior season at Cal State Fullerton that carried over to a very solid pro debut.Hurst struggled for much of his college career, but it started to click as a junior, with him showing the ability to hit for average with some extra-base authority. There is some swing and miss to his game, but he does draw some walks and was making hard contact from the left side of the plate during his summer debut. Hurst has above-average speed, which helps him on the basepaths and in center field, where it looks like he will be able to play long-term. In an organization that has a long track record of finding college performers and helping them become productive big leaguers, it would be wrong to underestimate Hurst's upside. He has more tools than some college hitters, and he could eventually develop into a big league regular who plays up the middle.</t>
  </si>
  <si>
    <t>Scott Kingery</t>
  </si>
  <si>
    <t>Few college hitters had a better year than Kingery did at the University of Arizona in 2015. Hitting close to .400 with a .984 OPS didn't go unnoticed, leading to his selection in the second round. Kingery held his own while going straight to full-season ball for his pro debut, then handled a full-season assignment to the Florida State League and earned a July promotion up to Double-A.Kingery has the tools to be a dynamic presence at the top of a lineup. He can flat out hit, using a quick, short stroke to make consistent hard contact. Kingery uses all fields, works counts and doesn't strike out much, though power is not a part of his game. He has excellent speed, which helps him take extra bases and to be a threat to steal. Kingery's outstanding athleticism should allow him to be a solid second baseman, with decent range and a Major League average arm. He played center field in the past at Arizona and could certainly return there if needed.Kingery is the type of advanced college bat who might not take that much time to be big league ready. Imagining a middle infield of top prospect J.P. Crawford and Kingery at Citizens Bank Park in the future is not far-fetched.</t>
  </si>
  <si>
    <t>Kingery's double play partner at Arizona, Kevin Newman, may have generated more buzz and went in the first round of the 2015 Draft, Kingery had a strong spring of his own and landed in the second round, 29 picks after his teammate.The infielder let his bat do most of the talking, sitting atop the NCAA batting average leaderboard for much of the spring. Kingery uses a quick, short stroke to spray line drives to all fields. He has an outstanding approach at the plate and is an on-base machine. Power isn't a part of his game, which is fine for a hitter who profiles as a top-of-the-order catalyst. Kingery uses his plus speed to take extra bases and he should be a base-stealing threat in the future. A center fielder in the past, Kingery has the skills to play second base as well as the athleticism to return to the outfield if need be. The Phillies sent Kingery out as a second baseman for his pro debut, letting him go straight to full-season ball. He's the kind of advanced bat that could move fairly quickly.</t>
  </si>
  <si>
    <t>Kevin Newman, who went in the first round of the 2015 to the Pirates, was the better-known of the middle infield prospects to come out of the University of Arizona in that Draft, but Kingery's huge 2017 season has allowed the Phillies' second-rounder to move past his former teammate on prospect rankings while reaching Triple-A.Kingery entered pro ball as a guy with an advanced, line-drive approach at the plate. He still sprays line drives to all fields with a quick, short right-handed swing, but the biggest surprise has been a jump in power, which was not just a product of a friendly home park in Reading. His speed and instincts allow him to take extra bases, as well as steal them. Defensively, Kingery should be a more than capable defender at second base when all is said and done.Kingery has become a more complete player, and perhaps one better than even the Phillies expected. He is making a beeline to Philadelphia.</t>
  </si>
  <si>
    <t>A minor mechanical tweak unlocked some of Kingery's previously undiscovered raw power last year and he hit 26 home runs between Double and Triple-A. Some of that was due to the hitting environment in Reading, but scouts think the power uptick is real. Kingery already had a chance to be an everyday player because of his superlative bat-to-ball ability, speed and plus-plus defense at second base. With the power folded in, he's a potential star. Whether or not he debuts in Philly this year could depend on a Cesar Hernandez trade, but he's probably ready.</t>
  </si>
  <si>
    <t>Kingery was a little under the radar entering the spring, but continued to hit, play a solid second base and show off his plus plus speed to where he's a low-risk college bat with positional value.</t>
  </si>
  <si>
    <t>While his double play partner Kevin Newman was getting much of the early buzz coming out of the University of Arizona, Kingery was making his own noise as the spring progressed. The infielder was letting his bat do most of the talking, sitting atop the NCAA batting average leaderboard for much of the spring. Kingery uses a quick, short stroke to spray line drives to all fields. He has an outstanding approach at the plate and is an on-base machine. Power isn't a part of his game, which is fine for a hitter who profiles as a top-of-the-order catalyst. Kingery uses his plus speed to take extra bases and he should be a base-stealing threat in the future. A center fielder in the past, Kingery has the skills to play second base as well as the athleticism to return to the outfield if need be.Newman might still go ahead of Kingery on Draft day, but in a year where performing college hitters were sparse, it shouldn't surprise anyone to hear Kingery's name come off the board not long after his more famous teammate.</t>
  </si>
  <si>
    <t>Scott Moss</t>
  </si>
  <si>
    <t>Tommy John surgery wiped out Moss' first two college seasons at Florida, and he pitched sparingly on a loaded 2016 Gators staff that included five future first-rounder. But the Reds saw enough to take him in the fourth round that June, and he has proven healthy and durable since. He led the Minors with 15 wins in 2018 and made a successful jump to Double-A this year before going to the Indians in a three-team trade in July that sent Trevor Bauer to Cincinnati.Moss won't be a pitcher who wows people with his stuff because all three of his pitches grade as average. But he has a 91-92 mph fastball that gets on hitters quickly because he commands it well and gets excellent extension in his delivery. Scouts liked his slider more than his changeup in 2018, but the latter pitch has been more effective this year.Though Moss struggled with his control early in the 2019 season, he settled down and resumed throwing strikes. His ceiling is somewhat limited, but he knows what he's doing on the mound and misses enough bats to eventually be a fifth starter or swingman in the big leagues.</t>
  </si>
  <si>
    <t xml:space="preserve"> When Moss had been on the mound as an amateur, scouts liked what they saw. But they didn't get to see him pitch much because of injuries, as the lefty missed his first two years at the University of Florida following Tommy John surgery and then couldn't find a role as a junior in 2016 until he threw a gem in an SEC Tournament semifinal. The Reds liked what they saw enough to roll the dice and take him in fourth round of that year's Draft and he's responded with a solid first pro season.Pitching more than he has in years, Moss has been working largely with an average fastball, though he's shown he can touch 94-95 in shorter stints, and the Reds are interested to see if that comes back the more he adjusts to pitching consistently. Moss can elicit swings and misses with his slider, but while he has a changeup, he hasn't always been able to show a feel for it. His command has improved the more he's pitched and he has a solid delivery and arm action. Because of how much time Moss missed in college, the Reds are treating the lefty more like a high school or junior college pitcher in terms of his development. If he can continue to pitch like he did in his first full season, the kid gloves will eventually come off.</t>
  </si>
  <si>
    <t>Moss barely pitched in college with the University of Florida, first because of Tommy John surgery that kept him out for two years and then because he couldn't break through a ridiculously deep Gators pitching staff in 2016. He got on the mound enough, including a rare start in the SEC Tournament, for the Reds to take a chance and select him in the fourth round of that June's Draft. Moss's assignment to the Midwest League in 2017 may have seemed a bit conservative for a college arm, but given his lack of mound time and injury history, the goal was to keep him healthy and give him a full season's workload without the pressure of promotion. Mission accomplished, as Moss ended up leading the system in wins while finishing second in strikeouts and sixth in ERA. Moss does it with largely average stuff, but uses his 6-foot-5 frame well, with his 91-92 mph fastball getting on hitters quickly because of excellent extension. Opponents don't get good looks at his slider or improving changeup, either, as deception is a key part of his game.The Reds think there's more in the tank as Moss logs more innings. With a full, successful year under his belt, it will be interesting to see what kind of step forward the big lefty can take in reaching his back-end starter ceiling.</t>
  </si>
  <si>
    <t>There's always been a lot to like about Moss, from his 6-foot-5 frame to his left-handedness and his fastball-slider combination. It's just that scouts hadn't been able to see much of Moss, who missed his first two years at Florida following Tommy John surgery and had been used sparingly this spring. Thrust into a huge spotlight by starting the SEC Tournament semifinal, Moss stepped up big time with six shutout innings.If he's healthy -- and it's a big if -- Moss has solid stuff to count on. He touched 95 mph during that tourney semifinal and will regularly be up to 93 mph, with arm action and a delivery that are pretty solid. He can elicit swings and misses with his slider, but while he has a changeup, he hasn't been able to show a feel for it. He has struggled with his command, not surprising given how little he's pitched. Based on talent alone, Moss is a top several rounds talent. It might come down to whether a team's medical staff will give the go-ahead given his injury past. The team that does roll the dice could have a Draft bargain on its hands.</t>
  </si>
  <si>
    <t>Scott Oberg</t>
  </si>
  <si>
    <t>The University of Connecticut has built quite a nice baseball program, producing top prospects like George Springer, Matt Barnes and Mike Olt. If his first full season is any indication, Oberg, a former Tommy John surgery recipient, should join the list of Huskies who are big league bound.The right-handed reliever was tied for second in the Minors with 33 saves in 2013, relying largely on his fastball-curveball combination. Oberg's fastball can touch the mid 90s and his hard breaking ball is a hammer out pitch. He also has a changeup, giving hitters a third look. Oberg is very aggressive on the mound with some effort in his delivery, and he will need to throw more strikes as he moves up the ladder.With his stuff and mindset on the mound, if Oberg can refine his command, he has the chance to continue closing at the highest level.</t>
  </si>
  <si>
    <t>Scott Schebler</t>
  </si>
  <si>
    <t>Schebler's offensive skills have been apparent since he hit .446 with 20 home runs in 2010 at Des Moines Area CC, but he had never really put everything together as a professional. That changed this season at Class A Advanced Rancho Cucamonga. Schebler has a smooth swing and generates good bat speed, which leads to his solid power production. There is some swing-and-miss to his stroke, but despite that, he barrels up balls well and hits line drives from gap to gap. Defensively, Schebler has split time between right and left field. He is capable in either spot, but his below-average arm means he will likely settle in left field eventually.</t>
  </si>
  <si>
    <t>A 26th-rounder out of Des Moines Area CC in 2010, Schebler took a $300,000 bonus at the signing deadline and was one of the Dodgers' most productive hitting prospects until he was shipped to the Cincinnati Reds in the three-team deal that sent Todd Frazier to the White Sox. Schebler led his leagues in extra-base hits and total bases for two years in a row and made his big league debut in 2015. Scouts don't fully buy into Schebler because they think he succeeds more with strength than bat speed. However, he keeps finding a way to make consistent hard contact and has gotten better at controlling the strike zone. He has solid speed as well, though he's not much of a basestealer. Schebler's jumps and routes in the outfield leave something to be desired, so he's better suited for a corner. His below-average arm relegates him to left field, but his bat still gives him the upside of a big league regular there.</t>
  </si>
  <si>
    <t>The Dodgers spent liberally on the day of the 2010 Draft signing deadline. They gave $5.25 million to first-rounder Lee and $600,000 to 11th-rounder Pederson, who have become two of their best prospects. They also paid $300,000 in the 26th round to Schebler, who they named their Minor League Player of the Year in '13.Schebler led the high Class A California League with 69 extra-base hits and 227 total bases last season, tapping into his raw power by becoming more aggressive at the plate. Though his strikeout rate increased, as well, Schebler makes enough hard contact that he should be able to hit for a decent average.A solid runner, Schebler could do a better job of maximizing his speed on the bases and in the outfield. He fits better on a corner than in center, and his arm likely will relegate him to left field.</t>
  </si>
  <si>
    <t>Scott Snodgress</t>
  </si>
  <si>
    <t>A reliever as a junior at Stanford, Snodgress has been developing as a starter since joining the White Sox and enjoyed a successful first full sason. The big lefty topped the organization in strikeouts and batting average against while finishing second in ERA. He has an above-average fastball that will touch 94-95 mph at times, and his curve has the chance to be average as well. While his changeup has improved as he's thrown it more, it's still below-average. He needs to improve that as well as his overall command as he moves up the ladder .He'll continue doing that as a starter, though there are some who see a future for him coming out of a bullpen.</t>
  </si>
  <si>
    <t>After being used as a starter throughout his Minor League career, Snodgress moved to the bullpen upon reaching Triple-A in 2014 and made his Major League debut in the same role in September. After making four appearances for the White Sox, he was nontendered in December and quickly latched on with the Angels. While Snodgress doesn't have a pitch that stands out as plus, he can mix four offerings that are all around average. He has some life on his 87-92 mph fastball and can turn it into a mid-80s cutter. He also throws a downer curveball and a fading changeup, and on any given day any of his pitches can rank at his best.Snodgress has some crossfire in his delivery, which is detrimental to his command, but adds deception. He is especially difficult on left-handed hitters, a trait that serves him well in the bullpen.</t>
  </si>
  <si>
    <t>Sean Bouchard</t>
  </si>
  <si>
    <t>bouchard_sean</t>
  </si>
  <si>
    <t>It is always encouraging to see a player improve over the course of his three years of college. Bouchard has done just that at UCLA, scuffling as a freshman, taking a step forward as a sophomore and really jumping on the map as a junior, just in time to enter into top-five-round consideration in June.Bouchard had shown glimpses of impressive offensive tools, but he was using them more consistently this spring than he has at any previous time in his college career. Strong and physical, Bouchard has the kind of bat speed that leads to the power potential teams covet at an infield corner. He's a better athlete than one might think, or that he's shown, as he isn't always as aggressive on the basepaths as one would like to see. UCLA has been playing Bouchard at first, partially because of an ankle injury suffered in the fall that slowed him. But there are scouts who think he has the hands and arm to man the hot corner, which would obviously increase his value.Bouchard sometimes plays with a slow motor, but the run production tools are there to be unlocked. A team that thinks he can play third and that he'll be invested in doing so is likely to roll the dice on Day 2 of the Draft.</t>
  </si>
  <si>
    <t>Sean Brady</t>
  </si>
  <si>
    <t xml:space="preserve">  Brady was more polished than most pitchers coming out of high school and he made an easy transition to the professional ranks. He spent his first full professional season in the New York-Penn League, where he ranked sixth with a 2.79 ERA. Brady's fastball sits around 90 mph and he commands it well to both sides of the plate. He mixes it with a curveball and changeup, both of which project to be Major League average offerings. He has a clean delivery and has a good feel for his whole arsenal. While Brady doesn't have much projection left, he makes up for it with his understanding of pitching and mature approach. In time, he could develop into a solid big league starter.</t>
  </si>
  <si>
    <t>Brady was among the top Florida high school pitchers in this year's Draft class and the Indians made him their fifth-round selection in June. He is polished for a high schooler and has the potential for three Major League-average pitches. Brady's fastball sits in the upper-80s to low-90s. He mixes it with a curveball and changeup, both of which are promising. He has a clean delivery and has a good feel for his whole arsenal. Brady's advanced stuff and understanding of pitching help make up for his lack of projection. He could move faster than most high school pitchers and profiles as a middle-of-the-rotation starter.</t>
  </si>
  <si>
    <t>Sean Buckley</t>
  </si>
  <si>
    <t>The son of Reds scouting director Chris Buckley, Sean has been hampered by injuries the last two years. He missed Spring Training in 2012 because of appendicitis and then saw an arm injury end his 2013 season after one week. Buckley is a big guy who is a good athlete for his size and that might serve him well. Initially a third baseman, he mostly played first during his full-season debut. But he moved to the outfield near the end of the year and that's where the Reds would prefer to play him. He has enough speed and arm to be fine in left. And he might have the bat to fit the corner outfield profile. He has a decent approach at the plate, though better pitch selection will help, and he could have above-average power when all is said and done.</t>
  </si>
  <si>
    <t>Sean Coyle</t>
  </si>
  <si>
    <t>In back-to-back years, the Red Sox had a major breakthrough by a second-base prospect. Following in the footsteps of Mookie Betts, Coyle set career highs in virtually every category and batted .295/.371/.512 in Double-A in 2014, but unlike Betts wasn't able to build off his momentum. Signed for $1.3 million as a third-round pick in 2010, Coyle has one of the highest ceilings among Boston's position prospects but has been dogged by injuries and inconsistency.Because he's a diminutive second baseman, it's easy to liken Coyle to Dustin Pedroia. Both have aggressive approaches and uncommon pop for a middle infielders, but Coyle doesn't have Pedroia's knack for putting the bat on the ball. Coyle is noticeably quicker, however, and has succeeded on 87 percent of his steal attempts through his first five pro seasons.A potential 20-20 player, Coyle gets the job done at second base. He's blocked by Pedroia, of course, and saw time at third base when he and Betts opened 2014 together at Portland. Coyle runs well enough to play the outfield and could wind up in a super-utility role.</t>
  </si>
  <si>
    <t>Boston liked Coyle's power potential and plus speed enough to give him a $1.3 million bonus as a third-round pick in 2010, but inconsistency at the plate and injuries plagued him in his first three full pro seasons. While Coyle missed three weeks in May with hamstring and hand ailments, he has been otherwise healthy and enjoying his most productive year ever, which earned him a trip to the Futures Game.Because he's a 5-foot-8 second baseman, Coyle inevitably draws comparisons to Pedroia. While he has an aggressive approach and generates surprising pop for his size, Coyle doesn't make contact as consistently as Pedroia. Coyle is faster, however, and is an adept basestealer who succeeded on 88 percent of his first 69 pro attempts.Coyle has good hands and enough arm strength to make plays at second base, though he's blocked by Pedroia and Betts at that position. While Coyle saw some action at third base in 2014, his arm doesn't really fit at the hot corner.</t>
  </si>
  <si>
    <t>Sean Gilmartin</t>
  </si>
  <si>
    <t xml:space="preserve"> The Braves took Gilmartin out of Florida State with the hopes he'd be one of those advanced college lefties who could fly through their system. He hasn't disappointed on that front, reaching Triple-A in his first full season. He's not going to wow you with pure stuff and there isn't a ton of projection there, but he has an advanced feel and four pitches to work with. He pitches to contact, and can work his average fastball to both sides of the plate. His slider is the better of his two breaking balls, with late downward tilt and bite. His above-average changeup is plus at times, with good fade. His ceiling is somewhat limited, but he's not far from being ready to step in as a middle-of-the-rotation type in the big leagues.</t>
  </si>
  <si>
    <t>Sean Guilbe</t>
  </si>
  <si>
    <t>sa3008185</t>
  </si>
  <si>
    <t>Built like a muscle car, Guilbe has electric bat speed and exciting pull-side power for a player his age. Already very muscular and strong, he needs to develop on defense (some scouts wanted to see him catch rather than see if he could become a viable infielder, and his hands aren't great) and probably needs a swing overhaul (both the bat path and lower half usage were pretty rough in high school), but there's a chance he's a power-hitting up-the-middle player of some kind.</t>
  </si>
  <si>
    <t>guilbe_sean</t>
  </si>
  <si>
    <t>Outfielder Mike Siani is the highest-rated player in the state of Pennsylvania, and for good reason. But in many ways Guilbe, a product of Berks Catholic High School in Reading, has outperformed his fellow Keystone State prepster this spring.Guilbe definitely had some helium as the spring finally warmed up and the Draft approached, putting up a season that put him in contention for the state's Gatorade Player of the Year award. He has legitimate right-handed power coming from a strong, athetic body. He's more strength over bat speed with a bit of an uphill swing, something he'll likely need to shorten to ensure he taps into that raw pop consistently at the next level. A below-average runner, there are some questions about his ability to stay at the hot corner because of his hands and lack of range. He is fairly physically mature.There were several teams looking at Guilbe in the top five rounds. Those are the teams that believe his bat will translate and he'll hit enough to make his power a plus tool and make it worthwhile to lure him away from his University of Tennessee commitment.</t>
  </si>
  <si>
    <t>Sean Hjelle</t>
  </si>
  <si>
    <t>sa3007989</t>
  </si>
  <si>
    <t>Hjelle body comps to a young Pau Gasol and is remarkably athletic for his size. His delivery is graceful and fluid, and he has no trouble repeating it nor fielding his position, as he's quick off the mound to corral bunts and cover first base, both of which can be challenging for XXL pitchers. Hjelle's (it's pronounced like peanut butter and _____ ) fastball only sits in the low-90s but plays up because of extension, life, and the angle created by his height. Those traits in concert with one another make for a heater that competes for whiffs in the zone. The secondaries are closer to average, often below, though Hjelle can locate them. He's a pretty safe No. 4/5 starter candidate, though we might be underrating the impact of Hjelle's size on hitters' discomfort.</t>
  </si>
  <si>
    <t>After tying Kentucky's freshman record with eight saves in 2016, Hjelle moved into the rotation as a sophomore and won Southeastern Conference Pitcher of the Year honors. He posted even better numbers in 2018, went to the Giants in the second round and signed for $1.5 million. If Hjelle makes it to the big leagues, he'll equal 6-foot-11 Jon Rauch as the tallest player in MLB history.Hjelle's low-80s knuckle-curve with depth headlines his four-pitch repertoire. His fastball velocity has increased from the high 80s as a high school senior to the low 90s in college, and he touched 96 mph during fall practice heading into 2018. Hjelle also exhibits feel for a changeup and will mix in a slider/cutter to show hitters something different.Hjelle has outstanding body control for such a tall pitcher, which enables him to repeat his delivery and throw all four of his offerings for strikes. He's not overpowering, but his size creates unusual plane and angle that make his pitches more difficult to hit. Hjelle's stuff has improved as he has added strength, and there's still room for more muscle on his lanky frame.</t>
  </si>
  <si>
    <t>If Hjelle can make it to the big leagues, he'll equal 6-foot-11 Jon Rauch as the tallest pitcher in MLB history. He compiled an impressive college r√É¬©sum√É¬©, setting a Kentucky freshman record with eight saves in 2016, winning Southeastern Conference Pitcher of the Year honors as a sophomore and posting the best numbers of his career as a junior. Kept on tight pitch counts after signing for $1.5 million as a second-rounder, he could advance quickly once the Giants turn him looseHjelle doesn't fit the protoype of a tall pitcher because his polish stands out much more than his power. His fastball sits at 91-94 mph and peaks at 97, with the unusual angle he creates with his extra-large frame more notable than his velocity. He has outstanding body control for someone his size, allowing him to repeat his delivery with ease and throw strikes with all of his offerings.Hjelle's best pitch is his low-80s knuckle-curve, which earns plus grades from some evaluators. He also uses a cutter/slider to give him a harder breaking ball and shows feel for a changeup. While he still could add some strength to his lanky frame, his floor stands out more than his ceiling and he's likely to settle in as a No. 4 starter.</t>
  </si>
  <si>
    <t>If Hjelle reaches the big leagues, he'll match 6-foot-11 Jon Rauch as the tallest player in MLB history. After tying Kentucky's freshman record with eight saves in 2016, he moved into the rotation last spring and won Southeastern Conference pitcher of the year honors. With an even better junior season, he has a chance to follow Joe Blanton (2002) and Alex Meyer (2011) as the only Wildcats pitchers ever taken in the first round.Hjelle's best pitch is his low-80s knuckle-curve, which has impressive depth. His fastball velocity has improved from the upper 80s as a high school senior to the low 90s at Kentucky, and he intrigued scouts by hitting 96 mph during fall practice heading into 2018. He has good feel for a changeup, mixes in a slider/cutter and throws all four of his pitches for strikes.Hjelle has remarkable coordination for such a tall pitcher and consistently repeats his delivery and throws strikes. While he's not overpowering, his huge size adds plane and angle to his pitches that make them difficult to hit. His stuff has gotten better as he has gotten stronger, and his frame still has room to carry much more than his current 215 pounds.</t>
  </si>
  <si>
    <t>Sean Manaea</t>
  </si>
  <si>
    <t xml:space="preserve"> After setting a modern Cape Cod League record for strikeouts in the summer of 2012, Manaea was a prime candidate to go No. 1 overall in the following Draft. But a torn labrum in his right hip affected his delivery and his stuff, so he dropped to No. 34 amid concerns about his signability and his health. The Royals signed him for a supplemental first-round record $3.55 million, and he bounced back after hip surgery, leading the high Class A Carolina League with 146 strikeouts and 10.8 whiffs per nine innings in his 2014 pro debut. After missing the first half of the 2015 season with abdominal and groin strains, he returned and made it up to Double-A when he was sent to Oakland in the Ben Zobrist deal.Manaea can get swings and misses with his fastball like few other pitcher in the Minors. He throws his heater at 90-96 mph, and it seems quicker than that because his delivery features good extension and downhill plane and imparts life. He doesn't have a second plus pitch, but his improving slider is a solid offering and his changeup is effective and features some fade. Manaea doesn't have an extremely athletic delivery and probably won't have better than average control or command. But he's a left-hander with an unhittable fastball at times and a frame built for durability, and he could fit into the middle of the A's rotation in the near future.</t>
  </si>
  <si>
    <t>At one point in the spring, Manaea was one of the top college arms in the 2013 Draft class, even being mentioned in the mix for the No. 1 overall pick. The big lefty had injury issues, namely with a hip, that led to inconsistent results and concern from the scouting industry about his long-term health. His stock dropped as a result, but the Royals used some creative drafting to take him in the Competitive Balance Round A and sign him for $3.55 million. If he returns to form, he could be well worth the investment. When he's locked in, Manaea has a plus fastball, a solid hard slurve and a changeup that could be at least above-average. He's still a bit more thrower than pitcher, but that kind of arm strength on a 6-foot-5 lefty is hard to come by.</t>
  </si>
  <si>
    <t>Manaea looked like a top-of-the-first-round candidate in the 2013 Draft until a hip injury impacted his delivery. He slid to No. 34 overall, where the Royals cobbled together enough Draft pool money, $3.55 million, to sign him.With hip surgery behind him, all signs point to a healthy Manaea showing the Royals that he was worth the gamble. Manaea has a plus fastball from the left side, with late life and deception. His hard slurvy slider gives him a second above-average pitch, and his changeup has the chance to be an average offering, as well.Assuming health, Manaea has the kind of stuff that should allow him to move through the system quickly, though Kansas City will probably want to let him log some innings and put the injury behind him first.</t>
  </si>
  <si>
    <t>This Indiana State left-hander had one of the best summers of any amateur, lighting up the Cape Cod League.He's not as polished as, say, Mark Appel or even Ryne Stanek, but a southpaw who was up to 96 mph on the Cape is going to get a lot of attention.He complements the plus fastball with a hard slurve that's very effective. He doesn't have as good a feel for pitching as the top two college arms on this list, but a 6-foot-5 lefty with that kind of arm strength had many flocking to the Midwest in 2013.Manaea earned two awards for his efforts on the Cape -- he went 5-1 with a 1.22 ERA, striking out 85 in just 51 2/3 innings of work -- getting the league's top pitching honor as well as being named the outstanding pro prospect for the elite college summer league.</t>
  </si>
  <si>
    <t>Sean Murphy</t>
  </si>
  <si>
    <t>Murphy didn't catch great stuff at Wright State and it's taken him a little while to het used to receiving pro-quality pitching, but he's improved drastically and looked great in the Arizona Fall League. He now projects as an average receiver with a plus-plus arm. Murphy's swing is simple and makes him tough to strike out while enabling him to tap into some of his strength-driven power. He's a well-rounded catching prospect who should mature into an everyday player.</t>
  </si>
  <si>
    <t>Once a walk-on at Wright State, Murphy has become one of the more well-rounded catching prospects in the minors. He has always had near elite arm strength but because he didn't catch much pro-quality stuff in college, his receiving and ball-blocking were undercooked for a college prospect when he first entered pro ball. Those aspects of his defense have vastly improved, and he's now an average defender with a chance to be above, and his arm douses opposing baserunners. 
Murphy also has plus raw power, though he hasn't typically hit for it in games for various reasons. In college, a broken hamate likely masked his power and was part of the reason he fell to the 2016 draft's third round. In pro ball, his swing has been very compact, relying on Murphy's raw strength rather than efficient biomechanical movement to deliver extra-bases. He broke his other hamate last year. Murphy's nearly .500 SLG at Double-A Midland is above what we expect moving forward, and instead think Murphy will be a high-contact bat with doubles power, which would be an above-average regular behind the plate.</t>
  </si>
  <si>
    <t>In many respects, Murphy is already a huge success story. He went undrafted and lightly recruited out of high school, making Wright State as a preferred walk-on. He was a three-year, and much honored, starter there and was the second-highest pick in the program's history when the A's took him in the third round of the 2016 Draft, a spot he fell to because of a broken left hamate during his final collegiate season. He's turned into one of the better all-around catching prospects in the game, excelling in Double-A in 2018, though surgery on his other hamate in July shelved him for seven weeks. He was off to a strong start in Triple-A in 2019 when he once again hit the injured list, this time with a torn left meniscus that required surgery in early May. Murphy has always stood out defensively. He's athletic and agile behind the plate, he blocks and receives well and gets high marks for his game-calling and ability to work with pitchers. He also has one of the strongest arms in the Minors, one that baserunners don't test too often and that has thrown out 35.5 percent of potential basestealers heading into 2019. He's a threat at the plate as well, with a short swing from the right side of the plate to go with a high contact rate. He's not afraid to draw walks and there could be 20-homer potential in the future.Murphy will be a big leaguer based on his glovework alone, one who could be a defensive-minded starter. Add in his possible offensive production and he has the chance to be an elite-level, all-around receiver soon.</t>
  </si>
  <si>
    <t>Murphy generated almost no interest as an Ohio high schooler, going undrafted in 2013 and getting just one college offer, an opportunity as a preferred walk-on rather than a scholarship from Wright State. Three years later, he became the second-highest pick in Raiders history when the A's drafted him in the third round of the 2016 Draft.Murphy might have the strongest arm among catchers in his class, with multiple evaluators rating it as a 70 on the 20-80 scouting scale. He's more athletic than most backstops, too, and has the receiving and blocking skills to stay behind the plate.Murphy's bat speed and strength give him solid power potential from the right side of the plate. That was on display when he homered four times in his first eight games to start the season, before a broken hamate in his left hand sidelined him for six weeks. That being said, there is some concern about his overall hitting ability, as he never posted big numbers at Wright State and batted just .226 with wood last summer in the Cape Cod League.</t>
  </si>
  <si>
    <t>A preferred walk-on at Wright State after going undrafted out of high school in 2013, Murphy emerged as a Louisville Slugger Freshman All-American the next year and earned All-League honors in 2015-16. The dearth of college catchers in the 2016 Draft class boosted Murphy's stock, and he became the second-highest pick in Raiders history when the A's drafted him in the third round. He proved advanced in his first full season, earning California League All-Star honors after bypassing the Class A level entirely, and then receiving a midseason bump up to Double-A Midland. He continued to excel in the Arizona Fall League, showing well on both sides of the ball against advanced competition, and was ever better this season in his return to Midland before undergoing surgery for a broken hamate bone in July. Murphy draws raves from evaluators for his athleticism, agility and defensive tools behind the plate. He stymies the running game with plus-plus arm strength and above-average pop times, so much so that only 46 baserunners attempted to steal against him over 91 games in 2017. His blocking, game-calling and receiving skills have all improved in the professional ranks, and club officials consistently praise his ability to handle pitchers. Offensively, Murphy possesses an intriguing blend of power potential and on-base skills from the right side of the plate. There's some natural hitting ability there too, and he proved comfortable using the entire field in his first full season. Even if his production is only modest, Murphy's defensive chops alone could make him an everyday catcher at the highest level.</t>
  </si>
  <si>
    <t>Murphy generated almost no interest as an Ohio high schooler, going undrafted in 2013 and getting just one college offer, an opportunity as a preferred walk-on rather than a scholarship from Wright State. Three years later, he could become the second-highest pick in Raiders history, trailing only Brian Anderson, the No. 3 overall choice in 1993 by the Angels.Murphy could have the strongest arm among the 2016 Draft's catchers, with multiple evaluators rating it as a 70 on the 20-80 scouting scale. He's more athletic than most backstops and has the receiving and blocking skills to stay behind the plate.His bat speed and strength give Murphy solid power potential from the right side of the plate. He opened 2016 by homering four times in his first eight games but cooled off considerably after breaking the hamate in his left hand, which sidelined him for six weeks. There are some concerns about his hitting ability because he never has posted big numbers at Wright State and he batted just .226 with wood in the Cape Cod League last summer.</t>
  </si>
  <si>
    <t>Sean Newcomb</t>
  </si>
  <si>
    <t>When the Angels took Newcomb with the 15th pick of the first round in the 2014 Draft, he became just the second Hartford player to be selected in the top 10 rounds, easily eclipsing Jeff Bagwell, who was a Red Sox fourth-round pick in 1989.The second-team All-American left Hartford as its all-time strikeout leader and has some serious arm strength from the left side. An imposing 6-foot-5 and 240 pounds, Newcomb has a four-pitch mix at his disposal. He will work consistently at 90-94 mph, and he reaches as high as 97 with his fastball. His best secondary pitch is his slider, a low-80s breaker with some bite. He also uses a curveball and a changeup.He's still learning to repeat his delivery and locate his pitches consistently, but there aren't many left-handers who can match his velocity. If his command comes enough, he has the chance to be a top-of-the-rotation-type starter in the future.</t>
  </si>
  <si>
    <t>Newcomb's huge junior season at Hartford enabled him to become one of the best left-handers in the 2014 Draft class and the highest-drafted player ever from the school when the Angels took him No. 15 overall. His Halos career was short-lived, however. After pitching across three levels and throwing in the Futures Game, Newcomb was the key to the Andrelton Simmons deal with the Braves this offseason.At the time, the trade brought in something Atlanta sorely needed: an elite-level pitching prospect, one not that far from helping out in the big leagues. There were readings of Newcomb's fastball touching triple digits in 2015 and he'll sit in the 94-97 mph range. Big and physical, he maintains that velocity and does so without too much effort. Newcomb's curve has become a plus pitch, one that misses plenty of bats. His changeup gives him a third at least Major League average offering.Newcomb does have to cut down on his walks to reach his ceiling, but as a Northeast guy who used to divide focus among two sports, he has more upside than your typical college arm. If the control improves, he could even outperform those Jon Lester comps.</t>
  </si>
  <si>
    <t xml:space="preserve">  Newcomb finished his college career as Hartford's career strikeouts leader with 243 whiffs. He also became the highest-drafted player in school history when the Angels selected him 15th overall in 2014. The only other player in school history to be drafted in the first 10 rounds is Jeff Bagwell, who was picked in the fourth round in 1989. Newcomb pitched across three levels, reaching Double-A in his first full season and threw well in the Futures Game. He was the key prospect sent to the Braves in the Andrelton Simmons trade.Listed at 6-foot-5, 245 pounds, Newcomb is physically imposing on the mound. He generates easy velocity, consistently throwing his fastball in the low to mid 90s and touching 98 mph. His breaking ball has made strides in the last year, and his changeup gives him a third average-or-better pitch. Newcomb has a bit more upside than a typical college pitcher after matriculating at a small, Northeastern school. His size and arm strength are uncommon for a left-hander, and he has a chance to become a frontline starter in time, though he'll need to refine his command to get there.</t>
  </si>
  <si>
    <t>Jeff Bagwell is the only Hartford player ever drafted in the first 10 rounds -- the Red Sox took him in the fourth round in 1989 -- but that will change with Newcomb in 2014. Newcomb set a school record with 92 strikeouts in 72 innings last spring and showed one of the strongest arms in the Cape Cod League when he wasn't battling mononucleosis during the summer. An imposing 6-foot-5 and 240 pounds, Newcomb works at 90-94 mph and reaches as high as 97 with his fastball. His best secondary pitch is his slider, a low-80s breaker with some bite. He also uses a curveball and changeup. He's still learning to repeat his delivery and locate his pitches consistently, but there aren't many left-handers who can match his velocity.</t>
  </si>
  <si>
    <t>Sean Nolin</t>
  </si>
  <si>
    <t>Drafted by the Blue Jays in 2010, Nolin made his Major League debut in 2013. He returned to Triple-A for most of 2014 and was slowed by a groin injury but returned to the big leagues in September. After his strong showing in the Arizona Fall League, the A's acquired him in November in the Josh Donaldson deal. Nolin's stuff isn't overpowering but plays up thanks to his pitchability and control. He throws his fastball around 90 mph and uses his height to create a sharp downhill angle. He commands all of his pitches well, consistently filling up the strike zone. Before his groin injury, Nolin had shown he was nearly ready for the big leagues. He has the makings of becoming a solid starter for the A's.</t>
  </si>
  <si>
    <t>Following the big offseason trade with the Marlins, the Blue Jays system didn't have as much pitching depth as it once had, especially in terms of any advanced arms. Nolin, the San Jac junior college product, is an exception. The big lefty's stuff isn't necessarily eye-popping, but it all plays up because of his advanced feel for pitching. He'll locate his fastball well and he can reach back for a little extra when he needs it. His changeup is his best secondary pitch, but he also has two breaking balls: a slider that shows flashes of being an out pitch and an average curve he can get over for strikes. There's deception and overall decent command and he goes right after hitters, which should help him as a middle-of-the-rotation type in the future.</t>
  </si>
  <si>
    <t>Sean Reid-Foley</t>
  </si>
  <si>
    <t>An impressive showing on the summer showcase circuit followed by a strong senior campaign at Sandalwood (Fla.) High thrust Reid-Foley into first-round consideration in the 2014 Draft. He ultimately fell to the Blue Jays in the second round and signed for $1,128,000, spurning a commitment to Florida State. He pitched well in his first full season, recording nearly 12.8 strikeouts per nine innings at Class A Lansing before finishing the year at Class A Advanced Dunedin. In 2016, Reid-Foley dominated at both levels as part of a breakout campaign before being shut down in August with a balky right elbow. He's been fully healthy in 2017, making every start for New Hampshire in his first season in Double-A. Reid-Foley's fastball can reach 97 mph, but typically sits at 92-95 mph with arm-side run that helps him miss bats and generate weak, ground-ball contact. Both his slider and his curveball, a pitch he picked up in 2016, have above-average potential, with the latter slightly ahead of the former, and his changeup, once fully developed, could give him a fourth average-or-better offering. Reid-Foley's deceptive delivery and arm action make him particularly tough on right-handed hitters.Much of Reid-Foley's success in 2016 can be attributed to his improvement as a strike-thrower, as he trimmed his walks-per-nine rate to 3.0 from 6.3 in his full-season debut. The Blue Jays love his competitive and overall mound presence and believe the physicality, stuff and feel for pitching will give him a chance to be a mid-rotation starter.</t>
  </si>
  <si>
    <t>Reid-Foley starred at the first major event of last summer's high school showcase circuit, striking out all six batters he faced at the Perfect Game National in June. He continued that level of performance through his senior season and the Blue Jays made him their second round pick.Reid-Foley combines polish and stuff. He throws somewhat across his body, which allows him to run his fastball inside against left-handers. He usually works at 91-93 mph and tops out at 95.Reid-Foley does a good job of throwing four pitches for strikes. His low-80s slider is his best secondary offering, and he also will mix in a curveball and a sinking changeup. His athleticism helps him to repeat his delivery with consistency.</t>
  </si>
  <si>
    <t>Reid-Foley was viewed as a potential first-round pick in 2014 but ultimately fell to the Blue Jays in the second round, where he signed for $1,128,000, spurning a Florida State commitment. He pitched well in his first full season, recording nearly 12.8 strikeouts per nine innings at Class A Lansing before finishing the year at Class A Advanced Dunedin. He dominated back at both stops in 2016, only to be shut down late in the season after his balky right elbow flared up. Fully healthy in 2017, Reid-Foley made a career-high 27 starts over a full season with Double-A New Hampshire, albeit with uneven results. He returned to the level in 2018, dominated over eight starts there and continued to pitch well after receiving a Triple-A promotion in late May. Reid-Foley's fastball can reach 97 mph, but typically sits at 92-95 mph with arm-side run that helps him miss bats and generate weak, ground-ball contact. Both his slider and his curveball, the latter a pitch he picked up in 2016, have at least average potential, with the latter slightly ahead of the former, and his changeup, once fully developed, could give him a fourth average-or-better offering. While Reid-Foley's deceptive delivery and arm action make him particularly tough on right-handed hitters, they also give him below-average control, leading many to project him as a reliever long-term. The Blue Jays, however, believe Reid-Foley's physicality, stuff and feel for pitching will give him a chance at becoming a mid-rotation starter.</t>
  </si>
  <si>
    <t>Reid-Foley emerged as a potential first-round Draft pick with a strong performance on the summer showcase circuit in 2013 that carried over into his senior year at Sandalwood (Fla.) High. He ended up falling to the Blue Jays in the second round and received $1,128,000 to bypass his commitment to Florida State. He pitched well in his first full season in 2015, recording nearly 12.8 strikeouts per nine innings over 17 starts at Class A Lansing before finishing the year at Class A Advanced Dunedin. He returned to Lansing in 2016 and needed just eight starts to convince the Blue Jays that he was ready for another crack at the Florida State League. Reid-Foley has good feel for his impressive arsenal. The right-hander's fastball typically sits at 92-95 mph with arm-side run and can reach 98, and it jumps on hitters because he hides the ball well. His above-average slider is his best secondary offering and, with good depth and tilt, helps him pile up whiffs. His changeup has the potential to become a third average-or-better pitch and he also throws a curveball, though he hasn't used the latter much as a professional.Reid-Foley's delivery and arm action may not be picturesque, but he has the physical strength and athleticism to repeat both. He did struggle to do so at times during his full-season debut, which in turn impacted his strike-throwing ability and led to some big innings, but he's made strides in that regard this year and is repeating it better than ever. The Blue Jays love his competitive and overall mound presence and believe the physicality, stuff and feel for pitching will give him a chance to be a middle-of-the-rotation starter.</t>
  </si>
  <si>
    <t xml:space="preserve">  Reid-Foley carried a strong performance on the summer showcase circuit in 2013 over into his senior season of high school and climbed draft boards all spring. The Blue Jays were happy to be able to select him in the second round. For a teenager, Reid-Foley has good polish to go with his impressive stuff. His fastball typically sits at 92-95 mph and reaches as high as 98 mph. His slider is his best secondary offering and his changeup has the potential to become a third above-average offering, though it still needs some work. He also threw a curveball in high school, but hasn't used it much as a professional. Reid-Foley's athleticism should allow him to pound the strike zone, something he did as an amateur but has had difficulty doing in his first full pro season. His large, physical build, stuff and feel for pitching gives him the look of a future middle-of-the-rotation starter.</t>
  </si>
  <si>
    <t>Reid-Foley has been a similar pitcher from his junior year of high school all the way to his fifth year of pro ball in 2018. His arm action and delivery are a little stiff, and his command isn't quite enough to be a traditional starter, but he's stayed healthy and flashes two plus pitches with knowledge of the right way to sequence them, if not always execute them flawlessly. The Jays will continue to run him out there as a starter -- he made 31 starts and threw 163 innings last season across three levels -- but most agree this is more of a multi-inning or high-leverage reliever, as opposed to a traditional starter. The pure stuff would fit any role on a staff, but the quality of the strikes (his command) is the issue, rather than the amount of strikes (his control), which was evident from his 5.13 ERA in his major league debut in 2018.</t>
  </si>
  <si>
    <t xml:space="preserve"> Reid-Foley starred at the first major event on the high school showcase circuit, striking out all six batters he faced at the Perfect Game National in June. He performed well throughout the summer, showing the potential to become an eventual No. 3 starter in the Major Leagues.A Florida State recruit, Reid-Foley combines polish and stuff. He throws somewhat across his body, which allows him to run his fastball inside against left-handers. He usually works at 91-93 mph and tops out at 95.Reid-Foley does a good job of throwing four pitches for strikes. His low-80s slider is his best secondary offering, and he also will mix in a curveball and a sinking changeup. His athleticism helps him to repeat his delivery with consistency.</t>
  </si>
  <si>
    <t>Sean Reynolds</t>
  </si>
  <si>
    <t>The Marlins went for sheer upside with the selection of Reynolds in the fourth round out of Redondo Union (Redondo Beach, Calif.) High. At 6-foot-7, 205 pounds, he attracted as much if not more interest as a right-handed pitcher than he did as an outfielder. However, Reynolds' raw power from the left side of the plate was too good to pass up and intrigued Miami enough to give him an above-slot bonus of $600,000 as its fourth-round pick.Reynolds' size and physicality gives him big-time power potential, as he's already capable of hitting tape-measure home runs. But as is the case with many young hitters similar in size, his swing has considerable length and will need to be cleaned up as he develops. Reynolds is athletic for his size and moves well in the outfield, while his plus arm that produced low-90s fastball off the mound in high school is a clean fit in right field. Reynolds draws physical comparisons to Miami slugger Giancarlo Stanton based on his size, and the Marlins hope that the teenager can develop into a similar offensive force. Should things not work out for Reynolds as a position player, his size and potentially power arm give the organization an interesting fallback option.</t>
  </si>
  <si>
    <t>Sean Wymer</t>
  </si>
  <si>
    <t>wymer_sean</t>
  </si>
  <si>
    <t>Wymer served as a troubleshooting reliever on Texas Christian's College World Series club in 2017, the fourth straight year the Horned Frogs reached Omaha. Though he was extremely valuable in that role, retiring 35 of the 39 batters he faced while recording two wins and a save during the NCAA postseason, TCU shifted him into its rotation this spring. Though his stuff hasn't been as crisp as it has in the past and he missed time with back issues early in the season, he has still shown enough to factor in the first three rounds of the Draft.Wymer has four quality pitches and there's little consensus as to which is his best. He'll flash a well-above-average curveball at times, though there are other times when his hard slider is his superior breaking ball. He doesn't worry about radar guns, working at 89-92 mph with a quality sinker, though he can reach back for 95-96-mph heat when he needs to.As if that's not enough, Wymer can also unveil a solid changeup and fully trusts the pitch. Though he's not big, he's athletic and repeats his delivery, allowing him to throw a ton of strikes and boding well for his durability. He has advanced feel for pitching and mixes his pitches masterfully.</t>
  </si>
  <si>
    <t>Sebastian Keane</t>
  </si>
  <si>
    <t>keane_sebastian</t>
  </si>
  <si>
    <t>Until his senior year at North Andover High School in Massachusetts, Keane was a high level soccer player as well as a baseball player. He gave up the pitch to focus on his, well, pitching, on the diamond in his senior year and his steps forward had scouts streaming into New England to get more looks as the Draft approached.Keane is the quintessential projectable prep right-hander from a cold-weather state. The Northeastern commit does have the chance to have a solid starting pitcher's repertoire, but most of it is the kind of stuff scouts need to dream on. He'll be anywhere in the 87-93 mph range with his fastball currently, but his athletic 6-foot-3 frame should allow him to add strength and plenty of velocity. His breaking ball can be slurvy, sometimes looking like a curve, sometimes having more slider shape to it, and it should be at least average in time. His changeup is a work in progress, but he does show some feel for it. Keane does have a very easy arm action and while there are kinks in his delivery, he's athletic enough to believe he'll work those out and become a solid strike-thrower. It won't happen overnight, but the team taking Keane could have a solid mid-rotation or No. 4 starter when all is said and done.</t>
  </si>
  <si>
    <t>Seby Zavala</t>
  </si>
  <si>
    <t>Zavala missed a year with Tommy John surgery and didn't become a full-time catcher until his 2015 redshirt junior season at San Diego State. He hit 14 homers and threw out 46 percent of basestealers that spring, propelling him into the 12th round and to the White Sox. He led the system with 21 homers in 2017 and beat more highly touted catching prospect Zack Collins to Triple-A last year.His best tool is his plus raw power, and Zavala did a better job of tapping into it once he increased his launch angle in his right-handed swing in 2017. He did a better job of using the entire field last year, though most of his home runs still come to his pull side. He's definitely a power-over-hit guy who could stand to tighten up his plate discipline.Zavala's leadership and game-calling ability stand out more than his physical tools behind the plate. He has an average arm and similar receiving skills, though he struggles at times to handle premium velocity. He profiles more as a slugging backup than a regular.</t>
  </si>
  <si>
    <t>Zavala didn't show he could handle starting catching duties until his fourth year at San Diego State, spending his freshman season as a part-time DH, missing all of 2013 following Tommy John surgery and returning as a left fielder. After hitting 14 homers and throwing out 46 percent of basestealers as a redshirt junior in 2015, he signed for $100,000 as a 12th-rounder. He led White Sox farmhands with 21 homers between two Class A stops in 2017 and continued to swing a hot bat in the Arizona Fall League.Quite similar offensively and defensively to Evan Skoug, Chicago's 2017 seventh-rounder, Zavala has a higher floor but a lower ceiling. He tripled his home run output from his first full pro season to his second after changing his load to increase his launch angle. Most of his right-handed power comes to his pull side, and he'll have to do a better job of using the whole field and managing the strike zone to hit for average at higher levels. Zavala projects more as an offensive-minded backup than a regular. He shows strong leadership skills, but his receiving and blocking are still works in progress. He has average arm strength that plays down a tick because he doesn't have the quickest release.</t>
  </si>
  <si>
    <t>Likely a long-time bat first, backup catcher, Zavala has some power, an average arm, and has worked hard to become a viable defensive catcher. Lauded for his makeup, Zavala got big and strong after he was drafted but appeared more lean and lithe this spring. He could get his first taste of the majors in 2019.</t>
  </si>
  <si>
    <t>Seranthony Dominguez</t>
  </si>
  <si>
    <t>Signed back in November 2011, Dominguez spent four seasons at various stages of rookie ball, two in the Dominican Summer League and two in the Gulf Coast League. He even began the 2016 season in Extended Spring Training before heading to the New York-Penn League, but he broke through to full-season ball that summer and was able to make the jump to the Florida State League in 2017, his first Opening Day assignment.Dominguez has always had arm strength, but now is starting to increase his overall pitchability to make him a much more intriguing pitching prospect. He's topped out at 97-98 mph this season and sits, as a starter, very comfortably in the 93-94 mph range. His secondary stuff continues to improve, with a breaking ball that will flash above-average at times. He also has some feel for a potentially average changeup.Dominguez's overall control has improved and he shook off an injury-ruined 2015 to start moving more steadily up the Phillies ladder. He's looking more and more like a starter, though his undersized stature and power arm might have some thinking the bullpen will be his long-term future.</t>
  </si>
  <si>
    <t>Sergio Alc√É¬°ntara</t>
  </si>
  <si>
    <t>sa739641</t>
  </si>
  <si>
    <t>It's easy to fall in love with Alcantara after just watching him take infield. Not only is he coordinated and acrobatic, but his throws to first sizzle through the air, even with just a flick of his wrist. He has one of the best infield arms in the minors and should be an above-average defender at maturity. At the plate, he lacks even a modicum of strength and has near bottom-of-the-scale power from both sides of the plate. He's a competent slash and dash hitter, but that's becoming less common, even at shortstop. Tigers fans who visit this site are likely acquainted with Jose Iglesias' player page. Iglesias was a better defender than Alcantara (and, well, just about everybody) and had better feel for contact with similar power, and is someone we'd ideally have as a 45 or 50 on prospect lists based on his' WAR production. Logically, Alcantara needs to be beneath those tiers. He could be a speedy, versatile bench infielder for a long time, though.</t>
  </si>
  <si>
    <t>Sergio Alcantara</t>
  </si>
  <si>
    <t>The D-backs signed Alcantara out of the Dominican Republic during the 2012 signing period, then had him skip over the Dominican Summer League to make his pro debut in the United States before he turned 17. A move to full-season ball to start the 2015 season didn't go well, but he hit the reset button in the Northwest League last summer and worked his way back up to the Midwest League in the middle of 2016.There are no questions about Alcantara's defensive work. He will stay at shortstop long-term, with as strong of an arm as anyone in the system, an absolute rifle, though he's also seen some time at second and a little at third. His other defensive skills are well above-average, with outstanding hands and excellent range, even though he's just an average runner. Alcantara still needs to add strength to become an offensive contributor. He has a solid approach and will draw walks, but there is no power to speak of. The hope is he'll mature enough to shoot balls to the gaps.Even with the false start in 2015, Alcantara is still ahead of the curve in terms of age for his level. And even if it takes a while for the bat to come around, he has the chance to be a defensive-oriented regular at a premium position.</t>
  </si>
  <si>
    <t>Signed out of the Dominican Republic during the 2012 signing period, Alcantara skipped over the Dominican Summer League and made his debut in the United States before his 17th birthday.Alcantara can really defend and will undoubtedly stay at shortstop long-term. He has as strong of an arm as anyone in the system, an absolute rifle. His other defensive skills are well above-average as well, with outstanding hands and excellent range, even though he's just an average runner. More than anything, Alcantara needs to add strength to help his offense along. He has a very advanced approach at the plate, more than willing to draw walks, as his .376 on-base percentage over his first two summers of pro ball shows. He's never going to have much power, but strength and maturity should allow for his contact-oriented approach to deliver balls to the gaps.Alcantara will still be a teenager for all of the 2015 season, and he's already way ahead of the curve in terms of age for his level. Even if it takes a while for the bat to come around, he has the chance to be a defensive-oriented regular at a premium position.</t>
  </si>
  <si>
    <t>Alcantara was one of the three infielders acquired by the Tigers from the D-backs in return for J.D. Martinez in July 2017. Of the trio, it is Alcantara who is the only sure-fire shortstop, having long impressed with his stellar glove and arm strength at the position. He made progress at the plate at Double-A in 2018, finishing with a .271 average in his first taste of the level, though the jury is still very much out if he'll ever hit enough to be an everyday player. Alcantara is a model defender at shortstop with his cannon arm and slick glove. Though only an average runner, he has plenty of range because he has quick feet and an instinctual first step that consistently puts him in position to make plays. Offensively, the switch-hitter demonstrates a knack for making contact from both sides of the plate, with a more disciplined approach as a lefty. His feel for the barrel produces mostly line drives and ground balls, and it's unlikely that Alcantara will ever have enough strength to hit more than the occasional home run.Since power will never be a part of his game, it's crucial that Alcantara continues developing as a hitter, with an emphasis on refining his approach and improving the quality of his contact on both sides of the plate. While unlocking Alcantara's potential with the bat could push him into consideration as an everyday player, his best fit long-term in the big leagues is as a defensive-minded utilityman who helps wins games with his glove.</t>
  </si>
  <si>
    <t>Alcantara's first attempt at competing in a full-season league, back in 2015, did not go so well. But the July 2012 signee took a step backward to be able to move forward, resetting himself in the Northwest League. He made his way back to the Midwest League in 2016, was much more competitive, then performed very well in the Dominican Winter League. Alcantara began 2017 in the California League before he was traded to Detroit in the J.D. Martinez deal in July.Alcantara will be able to defend at the Major League level. He's a no-doubt-about-it shortstop, with the strongest arm in the system combined with good hands and above-average range, even though he doesn't have a ton of speed. Offensively, he has a solid approach, drawing walks and not striking out very often. He is continuing to work on adding strength, and while power will never be a part of his game, he needs it so he can at least find the gaps more frequently.Alcantara doesn't need to develop a ton of offense to be a big league contributor thanks to his outstanding glovework. The hope is he'll use his strong showing in the Dominican over the winter as a springboard up the organizational ladder. How much the bat develops will determine if he can be an everyday shortstop in the future.</t>
  </si>
  <si>
    <t>The Tigers received three infielders, all of whom have played shortstop, from the D-backs in return for J.D. Martinez last July. Jose King is just starting out his pro career, while Dawel Lugo's bat is more intriguing than his glove, which will likely be at second. Of the trio, it is Alcantara who is a sure-fire shortstop, though it's unclear if he'll hit enough to be an everyday one at the big league level.There are no questions about Alcantara's ability to defend, however. He can flat out play the premium position with an easily plus arm and excellent hands. While he's an average runner at best, he has enough range thanks to his instincts and a terrific first step. His defense is so highly regarded, he was the regular shortstop for Licey in the Domincan Winter League this offseason. At the plate, Alcantara does put the ball in play, keeping his strikeouts down, and will even draw some walks. But he has no power at all and the first thing anyone says about him offensively is that he needs to add strength.Alcantara doesn't have to start putting balls over fences at the plate to be a big leaguer. He just needs to show he can impact the baseball enough to keep defenders honest, especially as he approaches the upper levels. At worst, he's a defensive-minded utilityman who helps wins games with his glove.</t>
  </si>
  <si>
    <t>After signing with Arizona out of the Dominican Republic in 2012, Alcantara made his professional debut the following summer in the Arizona Rookie League. He handled the assignment capably, despite playing much of the season as a 16-year-old.Alcantara has a disciplined approach at the plate, and he walked more often than he struck out in his first season. He has minimal power, and his slight frame doesn't portend much, even as he physically matures. Alcantara is an average runner.Alcantara is much more advanced defensively. His well-above-average arm, soft hands and good range give him all the tools necessary to become a solid defender. Alcantara is the nephew of former Major Leaguer Anderson Hernandez.</t>
  </si>
  <si>
    <t>Seth Beer</t>
  </si>
  <si>
    <t>sa3006658</t>
  </si>
  <si>
    <t>Beer was on the scouting radar very early as a prep underclassman who was old for his year but had tools, performed, and was a decorated swimmer. Instead of reclassifying and enter the 2015 draft as an 18-year-old, Beer skipped his high school senior year completely and early-enrolled in January at Clemson. He wasn't on the radar for the top couple rounds, so scouts weren't sure he'd perform well, but Beer went on to have one of the best freshman years in college baseball history: .369/.535/.700 with 18 homers, 62 walks, and 27 strikeouts. 
The pessimistic view is that Beer is a player with old skills that peaked that season, as his stats regressed a bit from historic to merely among the best. The optimistic view is that Beer has impact plus-plus raw power, a long track record of production and will fit as an everyday 1B/DH type. We're a bit on the pessimistic side, as Beer is a 20 runner whose athleticism has backed up. He may only fit at DH now and we worried his swing was grooved enough that the hit tool may only be a 40, but with plenty of walks and power. The slippery slope to platoon DH is in sight, so we'd like to see some higher minors performance before we adjust our projections. 
His pro debut was strong and he'll likely spend this year at Hi- and/or Double-A at age 22, age-appropriate for prospects, which will show us where he is on the spectrum of expected performance from Dan Vogelbach to Nate Lowe, or maybe Rhys Hoskins at the very high end.</t>
  </si>
  <si>
    <t>After graduating from high school a semester early and bypassing the Draft, Beer burst onto the college baseball scene at Clemson in 2016, when he was the consensus freshman of the year and won the Dick Howser Award as the college player of the year. He established himself as an early candidate to go No. 1 overall in 2018, though worries about his ability to hit with wood and his lack of athleticism dropped him to the 28th pick this June. Signed for $2.25 million, he got off to a hot start in pro ball.Beer has impressive strength and plate discipline, which translated into monster numbers in three college seasons: .321/.489/.648 with 56 homers and nearly twice as many walks (180) as strikeouts (98) in 188 games. Scouts who believe in him think that he can be an on-base machine whose left-handed power can carry him to stardom. Others don't love his less-than-smooth swing and point to his wood-bat history, which includes struggles on the high school showcase circuit and a .208/.344/.287 line in two summers with the U.S. collegiate national team.Beer has to produce at the plate because he offers little as a runner or defender. He has bottom-of-the-scale speed and his well below-average range and fringy arm strength make him a liability as an outfielder. He likely will wind up at first base, where the hope would be that he develops into an adequate glove.</t>
  </si>
  <si>
    <t>Beer graduated from high school a semester early to enroll early at Clemson, where he was the consensus Freshman of the Year in 2016 and won the Dick Howser Award as national player of the year. He posted numbers as good as anyone's in college baseball during his three years with the Tigers: .321/.489/.648 with 56 homers and nearly twice as many walks (180) as strikeouts (98). Concerns about his ability to hit with wood and lack of athleticism dropped him to the Astros with the 28th pick last June, though he performed well in his pro debut and reached Class A Advanced after signing for $2.25 million. Beer had already slugged his way up to Double-A in his first full season when the Astros sent him, J.B. Bukauskas, Corbin Martin and Josh Rojas to Arizona in a Deadline deal for Zack Greinke.Beer was the most polarizing player in the 2018 Draft. His proponents loved his strength and plate discipline, while his critics didn't like his less-than-smooth left-handed stroke or his persistent struggles with wood bats on the high school showcase circuit and with the U.S. collegiate national team. Houston made some mechanical tweaks to his swing in hopes of enhancing his plate coverage and power, and they have worked well in his first two pro seasons.While Beer set national records in the 50- and 100-meter backstroke as an 11- and 12-year-old, he's a limited athlete whose value will come almost solely from his bat. The Astros are trying to help him improve his quickness, but he's a bottom-of-the-scale runner with fringy arm strength. He showed well below-average range in left field before the Astros played him mostly at first base when he reached Double-A, and he'll need to prove capable at one of those two positions now that he's in the National League.</t>
  </si>
  <si>
    <t>Beer graduated a semester early from high school and bypassed the Draft to enroll at Clemson, where he was the consensus freshman of the year and won the Dick Howser Award as the college player of the year in 2016. He almost immediately thrust himself into the discussion for the No. 1 overall pick in the 2018 Draft, but as that event approaches he's the most polarizing prospect in the class. Some teams believe in his lofty offensive ceiling and see him as a sure first-rounder, while other clubs question his ability to hit with wood and play a position.His proponents point to Beer's production with the Tigers: .333/.506/.651 with 34 homers and more than twice as many walks (126) as strikeouts (62) in his first two years, with similar numbers in his third. Few college players can match his combination of strength and patience at the plate. For those sold that his left-handed power will play at the next level, it can be a carrying tool.Beer's detractors don't like his less-than-smooth stroke and his wood-bat history, which includes some struggles on the high school showcase circuit and a .208/.344/.287 line in two years with Team USA. All of his value lies in his bat because he's a bottom-of-the-scale runner whose position options are first base and DH. He played mostly outfield in his first two college seasons but his lack of range and fringy arm made him a liability there.</t>
  </si>
  <si>
    <t>Seth Blair</t>
  </si>
  <si>
    <t xml:space="preserve"> Expectations were fairly high when Blair came out of Arizona State as a supplemental first-round pick, with the hopes he could move quickly through the system. His debut in 2011 didn't go so well and ended with him being suspended from his Midwest League team as it headed to the playoffs. Blair learned from the experience and was poised to make good on his potential in 2012, but he was shut down before he even got started when it was discovered he had a tumor in the knuckle of his middle finger on his pitching hand. He did make it back at the end of the season and may have put himself back on the prospect radar with a strong Arizona Fall League campaign. With an average fastball, a future above-average curve and a fringy changeup, the key for Blair now that he is healthy is control. If he can throw strikes, he has success. He showed some improvement upon his return and will have to keep doing that if he wants to try to break through a very deep system in terms of pitching.</t>
  </si>
  <si>
    <t>Seth Corry</t>
  </si>
  <si>
    <t>sa3004648</t>
  </si>
  <si>
    <t>Corry was a pretty raw fastball/curveball high school prospect whose changeup got much better throughout last season, which is especially relevant because that pitch's movement pairs better with his fastball than the curve does. He's a fairly stiff, short strider and often has scattershot fastball control, so there's significant relief risk here. But Corry's pitch mix is more complete than most of the other arms in this system and he's the youngest non-Santos arm on the main section of this list, so you could argue he belongs up near Hjelle if you think he ends up starting. Realistically he's a No. 4/5 or a three-pitch relief piece.</t>
  </si>
  <si>
    <t>A two-sport star as a Utah high schooler, Corry was an all-state safety but also tore the anterior cruciate ligament in his knee playing football as a junior. He made a full recovery and signed for a well over-slot $1 million as a third-rounder in 2017, becoming the state's highest-drafted prepster since Cubs first-rounder Mark Pawelek in 2005. He has developed slowly, repeating Rookie ball and not making his full-season debut until 2019, but he started to take off when his control began to improve this June.Corry's best pitch is his curveball, which he commands better than his fastball and sits in the upper 70s with 12-to-6 break. His quick arm produces low-90s heaters that top out at 96 with running action. He has improved his changeup since turning pro, giving him the makings of an average third pitch.He elicits comparisons to a young Matt Moore, who also had trouble locating his pitches early in his pro career. Corry is athletic and started throwing more strikes once he developed a more consistent tempo with his delivery. He throws with effort and still has to prove he can repeat his mechanics over a full season, but he's young and San Francisco will give him plenty of time to develop as a starter.</t>
  </si>
  <si>
    <t>Corry didn't log a lot of time on the mound as a Utah prepster because he divided his time between two sports as an all-state safety and tore the anterior cruciate ligament in his knee playing football in the fall of 2015, costing him most of his junior baseball season. He still became the state's highest-drafted high schooler since 2005 Cubs first-rounder Mark Pawelek, going in the third round in June and signing for a well over-slot $1 million. Gatorade's 2017 Utah player of the year, he had committed to Brigham Young.When he's at his best, Corry will flash a plus fastball and curveball and look like a young Matt Moore. He usually operates at 90-92 mph with some armside run on his heater, but he already has reached 96 mph and should have more consistent velocity as he gets stronger. He locates his upper-70s curveball better than his fastball but sometimes struggles to get ahead in the count to set up his breaking ball.Corry sells his changeup with deceptive arm speed, giving him the potential for an average third offering. He has the athleticism to repeat his delivery and provide more strikes, but he's still in the process of learning how to do so. The Giants excel at polishing up young pitchers, and Corry gives them a quality left arm to work with.</t>
  </si>
  <si>
    <t>Corry divided his time between two sports as a Utah high schooler, earning all-state honors as a safety in football but also tearing the anterior cruciate ligament in his knee on the gridiron in the fall of 2015. He still became the state's highest-drafted prepster since 2005 Cubs first-rounder Mark Pawelek, signing for a well over-slot $1 million in the third round last June. He's the type of raw mound prospect whom the Giants excel at polishing.Corry elicits some Matt Moore comparisons because he'll showcase a plus fastball and curveball on his best days. He currently pitches at 90-92 mph with nice running action on his fastball, and he already has touched 96 and should gain more consistent velocity as he gets stronger. He actually commands his upper-70s curve better than his heater but currently struggles to get ahead in the count to set up his breaker.Though his changeup is in its nascent stages, Corry maintains his arm speed when he throws it. Learning to locate his fastball is No. 1 on his to-do list, and while he has the athleticism to make it happen, he also has a lot of effort in his delivery. He could wind up as a reliever in the long run but San Francisco will give him plenty of time to make it as a starter.</t>
  </si>
  <si>
    <t>When the 2017 spring high school season began, Corry jumped on the radar with a very strong start to his senior campaign. He hasn't backed that up with consistent performances, but the glimpses of very good stuff from the left side could be enough to entice teams to draft him early.At times, Corry has been lights out, resembling a young Matt Moore type. He has good, but raw stuff. He'll consistently sit in the 90-92 mph range, touching 94 mph on occasion. His best pitch is his curve, thrown 78-79 mph, which he spins well and uses to miss bats. Corry does have good feel for a changeup as well, and it could eventually be an average pitch. His problem is getting to his secondary stuff as poor fastball command hasn't allowed him to get ahead to use the breaking ball to put hitters away consistently. Corry, a BYU commit, is a terrific athlete on the mound, one who played free safety on his football team. He brings that type of mentality to the diamond, which could further attract teams willing to be patient in helping him command his fastball. Two players have previously been drafted out of Lone Peak High School, both in the 48th round. Corry is sure to beat that by plenty, and not just because the Draft is now capped at 40 rounds.</t>
  </si>
  <si>
    <t>Seth Elledge</t>
  </si>
  <si>
    <t>sa3004011</t>
  </si>
  <si>
    <t xml:space="preserve">A fourth round pick by Seattle in 2017, Elledge was traded to the Cardinals for Sam Tuivailala just over a year after he was drafted. The Cardinals push college pitchers up the minor league ladder very quickly, and they sent Elledge to Double-A immediately after acquiring him. Though he only sits in the low-90s, Elledge's fastball results in uncomfortable swings from opposing hitters because he generates big extension and hides the ball well. He's a low-risk middle relief prospect who should be ready for the majors relatively soon. </t>
  </si>
  <si>
    <t>After having five right-handers selected in the top five rounds of the past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Tuivailala.Elledge has a strong, durable frame and three pitches. He has a quick arm that consistently produces 93-95 mph fastballs with heavy sink that he can command to either side of the plate. Elledge usually throws his low-80s slider for strikes and at times it can play like a cutter, with short, glove-slide slice. He shows some feel for a changeup but doesn't need it much in a relief role.Elledge's size and arsenal suggest he might profile as a starter, and while he doesn't have a classic starter's delivery, he does repeat it well. He stands to move much faster in a bullpen role, where, with a more refined slider, he could develop into a seventh- or eighth-inning option.</t>
  </si>
  <si>
    <t>After having five right-handers selected in the top five rounds of the last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$400,000.Elledge has a quick arm that consistently produces 93-95 mph fastballs with heavy sink that he can command to either side of the plate. He usually throws his low-80s slider for strikes and can turn it into more of a cutter, though it also gets slurvy at times. He shows some feel for a changeup but doesn't need it much in a relief role.Elledge has a strong, durable frame and three pitches, so a team could be tempted to try him in the rotation. He doesn't have a classic starter's delivery, but he does repeat it well. If he stays in the bullpen, he could become a seventh-inning reliever and perhaps more if he can refine his slider.</t>
  </si>
  <si>
    <t>After having five right-handers selected in the top five rounds of the past four Drafts, Dallas Baptist produced two more viable candidates for the 2017 Draft in relievers Elledge and Dalton Higgins. The Patriots' career saves leader with 27, Elledge was the first of the pair to be selected, going to the Mariners in the fourth round and then signing for $400,000. After reaching full-season ball in his professional debut, Elledge advanced to Class A Advanced Modesto in '18 and garnered midseason All-Star honors in the California League before getting sent to the Cardinals in return for Sam Tuivailala.Elledge has a strong, durable frame and three pitches. He has a quick arm that consistently produces 93-95 mph fastballs with heavy sink that he can command to either side of the plate. Elledge usually throws his low-80s slider for strikes, and at times it can play like a cutter, with short, glove-slide slice. He shows some feel for a changeup but doesn't need it much in a relief role.Elledge's size and arsenal profile well in a big league bullpen, and he has the potential to get there quickly if he can refine his slider and improve his control.</t>
  </si>
  <si>
    <t>After having five right-handers selected in the top five rounds of the last four Drafts, Dallas Baptist has two more candidates this year in relievers Elledge and Dalton Higgins. The Patriots' career saves leader with 26 entering NCAA tournament play, Elledge might be able to make the transition to starting in pro ball.Elledge has a quick arm that consistently produces 93-95 mph fastballs with heavy sink that he can command to either side of the plate. He usually throws his low-80s slider for strikes and can turn it into more of a cutter, though it also gets slurvy at times. He shows some feel for a changeup but doesn't need it much in a relief role.Elledge has a strong, durable frame and three pitches, so a team could be tempted to try him in the rotation. He doesn't have a classic starter's delivery, but he does repeat it well. If he stays in the bullpen, he could become a seventh-inning reliever and perhaps more if he can refine his slider.</t>
  </si>
  <si>
    <t>Seth Gray</t>
  </si>
  <si>
    <t>sa1115752</t>
  </si>
  <si>
    <t>Had a breakout junior year and hit for much more power while doubling his walk total. Good frame, athletic swinger, explosive hands. An interesting, small-school sleeper.</t>
  </si>
  <si>
    <t>gray_seth</t>
  </si>
  <si>
    <t>Wright State's Sean Murphy has developed into one of baseball's top catching prospects since signing with the Athletics in the third round three years ago. The Raiders have two more position players who should go on day two of the 2019 Draft, with most scouts preferring Gray ahead of outfielder Peyton Burdick. Gray features plenty of strength in his 6-foot-3, 205-pound frame and has upped his power production as a junior. His bat speed is more ordinary, so he'll need to show he can do damage with wood bats after a so-so showing in the Cape Cod League last summer. A left-handed hitter, he's exhibiting more plate discipline than he has in the past.Gray moves well for a big man and makes the most of his below-average speed on the bases. He covers more than enough ground at third base and will be able to remain there as a pro. His soft hands and strong arm add to a solid defensive package.</t>
  </si>
  <si>
    <t>Seth Halvorsen</t>
  </si>
  <si>
    <t>halvorsen_seth</t>
  </si>
  <si>
    <t>Minnesota's top pitching prospect often has the two-way talent to pull double duty at the college level, as was the case with Logan Shore (2012), who blossomed into an Athletics second-rounder after three years at Florida, and Sam Carlson (2017), who signed with the Mariners for $2 million as a second-rounder last June. It's true again this spring with Halvorsen, which may make him follow through on a commitment to Missouri. He wants to play shortstop and pro teams clearly prefer him on the mound.Halvorsen throws harder than most high schoolers, hitting 96 mph while earning a save in the Perfect Game All-American Classic last August and pumping the second-quickest fastball (95.4 mph) at the World Wood Bat Assocation World Championship last October. Though horrible weather this spring delayed his senior season until mid-April, he regularly threw 92-95 once he took the mound. He generates his velocity with arm speed rather than effort and has some armside run on his heater. Halvorsen has decent feel for his curveball and changeup but both are works in progress because he has spent more time on his development as a position player. He threw a slider last summer, which some scouts preferred to his curve. He has the raw power, arm strength and athleticism to profile as a college third baseman but won't get the opportunity to hit if he does turn pro.</t>
  </si>
  <si>
    <t>Seth Johnson</t>
  </si>
  <si>
    <t>sa3011342</t>
  </si>
  <si>
    <t>Converted infielder that transferred for 2019 from a North Carolina JuCo to pitch at Campbell, Johnson flashes four above average pitcher, starter traits and has been as high as 98 mph.</t>
  </si>
  <si>
    <t>Johnson spent his first two college seasons at Louisburg (N.C.) JC as a light-hitting shortstop and worked just six innings on the mound as a sophomore. After transferring to Campbell, he showcased two potential plus pitches and what one scouting director called the best delivery in the 2019 Draft. Johnson's power stuff, along with the limited mileage on his right arm, put him firmly on the Rays' radar, and they made him the highest-drafted player in Campbell history -- surpassing John Posey, who went 44th overall in 1986 -- by taking him with the No. 40 overall pick.Johnson has an effortless arm action and delivery, looking very natural on the mound despite his inexperience. The ball comes out of his hand very easily, with his fastball topping out at 98 mph and usually ranging from 91-95. His slider is his best secondary offering, a plus pitch in the mid 80s at its best but also still inconsistent.As would be expected for a newcomer to the mound, Johnson still needs polish. His loopy curveball and his changeup are less reliable than his slider but can become at least average pitches with more experience. He didn't dominate against so-so competition in the Big South Conference, in part because his control and command need work, but he has the athleticism to make the needed adjustments.</t>
  </si>
  <si>
    <t>Whether Johnson will become the highest pick ever out of Campbell -- surpassing John Posey, who went 44th overall in 1986 -- will depend in part on how comfortable teams are with spending an early choice on a pitcher with almost no previous history. He spent his first two college seasons at Louisburg (N.C.) JC as a light-hitting shortstop and worked just six innings on the mound as a sophomore. After transferring to Campbell, he has showcased two potential plus pitches and what one scouting director called the best delivery in the 2019 Draft.Johnson has an effortless arm action and delivery, looking very natural on the mound despite his inexperience. The ball comes out of his hand so easily, with his fastball topping out at 98 mph and usually ranging from 91-95. His slider is his best secondary offering, a plus pitch in the mid-80s at its best but also still inconsistent.As would be expected for a newcomer to the mound, Johnson still needs polish. His loopy curveball and his changeup are less reliable than his slider but can become at least average pitches with more experience. He hasn't dominated so-so competition in the Big South Conference, in part because his control and command need work, but he has the athleticism to make the needed adjustments.</t>
  </si>
  <si>
    <t>Seth Lonsway</t>
  </si>
  <si>
    <t>lonsway_seth</t>
  </si>
  <si>
    <t>After pitching with an upper-80s fastball on the showcase circuit last summer, Lonsway dedicated himself to getting stronger in the offseason. His work paid off when he came out touching 93 mph early this spring and held his improved velocity throughout his senior season. He could go as early as the third round and figures to get picked high enough to sign him away from an Ohio State commitment.Lonsway now operates in the low 90s early in games and should throw a bit harder as he continues to develop physically. He can flash a good curveball at times but it's below average at others and he can't always land it in the strike zone. He shows some feel for his changeup, which has fade and should become an effective third pitch.Lonsway is athletic and has a clean delivery, so he should be able to iron out the inconsistencies with his control and command. Though he's not especially tall, he uses a high-three-quarters arm slot to create downhill plane on his pitches.</t>
  </si>
  <si>
    <t>Seth Lugo</t>
  </si>
  <si>
    <t>Taken very late in the Draft, and from a small Division III college in Louisiana, Lugo entered pro ball without much fanfare or many expectations in 2011. Missing all of 2012 with a back injury didn't help any, but since then, the right-hander has jumped on a faster track up the Mets' organizational ladder.Considering the 2014 season was the first one that saw Lugo pitch a full season, he's come a long way. He pitches mostly off of his fastball and curve, both of which show flashes of being above-average offering. He can add and subtract velocity on his fastball when needed, and his breaking ball has excellent bite with deception. He is generally able to throw strikes with both.His changeup is behind, but he may not need it should he eventually move into a bullpen role, something that seems a possibility. Given how far he's come, a big league career in the bullpen would far exceed expectations.</t>
  </si>
  <si>
    <t>Seth McGarry</t>
  </si>
  <si>
    <t>mcgarry_seth</t>
  </si>
  <si>
    <t>In 2012, Florida Atlantic University produced a quick to the big leagues reliever in R.J. Alvarez. McGarry has the chance to follow suit, provided he can prove he can stay healthy.McGarry opened eyes in the Cape Cod League last summer and has kept it up this spring, touching 97 mph consistently and sitting in the mid-90s. His fastball has good, late movement and is tough to pick up. His curveball is slurvy, more of a fringe-average breaking ball, and he has feel for a changeup. He has the pitches, and the ability to throw strikes, where a team could send him out as a starter, but the fact that he threw just 20 1/3 innings over his first two years in college because of a stress fracture might keep him in the bullpen.McGarry has a better fastball, with a faster arm, than Alvarez, though his breaking ball isn't as good. Alvarez went in the third round in 2012. McGarry might not come off the board quite as early, but has the chance to take the same fast track to the Major Leagues.</t>
  </si>
  <si>
    <t>Seth Romero</t>
  </si>
  <si>
    <t>sa3005301</t>
  </si>
  <si>
    <t>A litany of off-field issues dominate every discussion about Romero, who can't seem to get out of his own way. A fist fight with a teammate ended a college career marred by various other infractions and inconsistent physical conditioning. Romero's stuff was really good -- he'd bump 96 and flash two plus secondaries -- and he probably would have gone early in the first round of the 2017 draft had he not been a makeup powder keg, but he fell to pick 25, where Washington decided his talent was worth the gamble. Romero was sent home during his first pro spring training for repeated curfew violations. He came back in July and made six starts, then was shut down. He was back up in mid-August for a single start, then was shut down again and needed Tommy John, which he had at the end of August. The timing of the injury means Romero may not pitch until 2020, when he'll be 24. There's a chance he pitches in Arizona next fall or perhaps in the Aussie League, but if not, he'll just be a 40 on our lists until we see that the stuff is back.</t>
  </si>
  <si>
    <t>Sits 92-94, will touch 97, has a an explosive but violent arm action, plus slider and started missing some bats with his changeup this year. But Romero has had fluctuations in weight (he was in good shape this season, but not last) and served multiple team-imposed suspensions, finally culminating in his dismissal from the club a month before the draft.</t>
  </si>
  <si>
    <t>A closer at the outset of his college career, Romero quickly pitched his way into Houston's starting rotation as a freshman before emerging in earnest as the staff ace the following year. Pegged as a likely top 10 Draft pick after a strong start to his junior campaign, Romero was suspended for four starts in April for repeated violations of university and athletic department policy, returned in May for three relief appearances and got kicked off the team permanently. The Nationals still took Romero with the No. 25 overall pick that June, and he signed for $2.8 million. Concern over Romero's off-the-field issues cropped up once again in early 2018, when he was sent home from Minor League camp after violating a team policy. It delayed the start of his season until June, and Romero's elbow bothered him once he returned, leading to Tommy John surgery in late August. A physically strong left-hander, Romero pitched with front-of-the-rotation stuff in the past when he wasn't in trouble or hurt. He has feel for locating a 92-95 mph fastball that he pairs with a plus, swing-and-miss slider in the low 80s that nets him strikeouts on both sides of the plate. Romero's changeup, meanwhile, has the makings of becoming an above-average third offering. Romero will miss bats with all three pitches when he's on, all while showing average control and command.That Romero has a thicker build and considerable effort in his delivery gives some evaluators pause in projecting him as a starter long term. The Nationals think Romero has the necessary components to start, and he'll be given every opportunity to develop in that role, though that plan could change depending on his recovery and eventual return to the mound in 2020.</t>
  </si>
  <si>
    <t>A relatively unheralded recruit, Romero opened his freshman season as Houston's closer before becoming a rotation mainstay midway through that spring. He looked better than ever last fall after improving his conditioning, making himself a potential first-rounder, and looked so good this spring that he seemed like a lock for the top 10 picks. Then he got suspended for four starts in April for repeated violations of university and athletic department policy, returned in May for three relief appearances and got kicked off the team permanently. Those off-the-field issues didn't scare away the Nationals, who signed Romero for $2.8 million after taking him with the No. 25 overall pick. Romero's fastball works at 92-95 mph and peaks at 97 with little effort in his delivery. His low-80s slider has good bite and was unhittable for much of his junior season. His changeup has significantly improved, showing flashes of becoming a plus pitch as he has used it more often. He misses bats with each of his three pitches -- he was leading the nation with 15.72 strikeouts-per-nine at the time of his dismissal -- all while showing average control and command. Romero's indifferent approach to conditioning led to him going undrafted out of high school and getting suspended for a couple of weeks at the start of his sophomore season. Scouts were impressed at how much better he looked physically this year, and the Nationals are confident those maturity issues won't follow him into the professional ranks.</t>
  </si>
  <si>
    <t>A closer at the outset of his college career, Romero quickly pitched his way into Houston's starting rotation as a freshman before emerging in earnest as the staff ace the following year. Pegged as a likely top 10 Draft pick after strong start to his junior campaign, Romero was suspended for four starts in April for repeated violations of university and athletic department policy, returned in May for three relief appearances and got kicked off the team permanently. The Nationals still took Romero with the No. 25 overall pick that June, and he signed for $2.8 million. Concern over Romero's off-the-field issues cropped up once again in early 2018, when he was sent home from Minor League camp after violating a team policy. It ultimately delayed the start of his season until June, and Romero was rusty once he finally took the mound. A physically strong left-hander, Romero has feel for locating a fastball that can bump up to 97 mph and consistently sits 92-95. His plus slider in the low 80s is a legitimate swing-and-miss offering that nets him strikeouts on both sides of the plate, while Romero's changeup, much improved in 2017, has the makings of becoming an above-average third offering. Romero will miss bats with all three pitches when he's on, all while showing average control and command. That Romero has a thicker build as well as some effort to his delivery gives some evaluators pause in projecting him as a starter long term. The Nationals, however, think Romero has the necessary components to become a dynamic mid-rotation starter. He'll be given every opportunity to develop in that role, although a move to the bullpen and an expedited arrival in the Major Leagues isn't out of the question.</t>
  </si>
  <si>
    <t>A relatively unheralded recruit, Romero opened his freshman season as Houston's closer before becoming a rotation mainstay midway through that spring. He looked better than ever this fall after improving his conditioning, making himself a potential first-rounder, and looked so good this spring that he seemed like a lock for the top 10 picks. Then he got suspended for four starts in April for repeated violations of university and athletic department policy, returned in May for three relief appearances and got kicked off the team permanently.Romero's fastball works at 92-95 mph and peaks at 97 with little effort in his delivery. His low-80s slider has good bite and has been unhittable for much of his junior season. His changeup has significantly improved, showing flashes of becoming a plus pitch as he has used it more often.Romero's indifferent approach to conditioning led to him going undrafted out of high school and getting suspended for a couple of weeks at the start of his sophomore season. Scouts were impressed at how much better he looked physically this year, but makeup concerns have dogged him for a while. Some clubs have said they wouldn't touch him in the first round, though he'll still be Houston's highest pick since Brad Lincoln went fourth overall in 2006.</t>
  </si>
  <si>
    <t>Seth Streich</t>
  </si>
  <si>
    <t>Streich was a two-way player at Ohio, where he had more consistent success as a first baseman/DH than he did as a starter. But scouts thought Streich's future was brighter on the mound and that he'd fare better once he focused solely on pitching. Thus far, scouts have been correct on both counts. A sixth-round pick in 2012, Streich missed the end of his first full pro season with a balky elbow. He came back healthy and threw harder than ever in 2014. After the season, he was dealt to the Padres along with Derek Norris. Streich throws in the low 90s, and he regularly touches 95 mph with his fastball. He is working on refining his secondary pitches, though his curveball and changeup show glimpses of becoming solid offerings. Streich throws strikes, but he needs to do a better job of locating his pitches within the strike zone. He has a ceiling of a No. 4 starter, and he could also develop into a useful reliever.</t>
  </si>
  <si>
    <t>Seuly Matias</t>
  </si>
  <si>
    <t>With few exceptions (Joey Gallo is one) even the most whiff-prone big leaguers struck out less than Matias (34% career K%) when they were in the minors. But Matias' physicality and bat speed are so supreme, the gap between his talent and that of most players so obvious, that there's a chance he can be one of those exceptions, even if it√¢¬Ä¬ôs in a streaky, inconsistent manner like Domingo Santana or Carlos Gomez. As a teen, Seuly was already posting exit velocities on par with burly, Quad-A type hitters. We hope he learns to take a walk, but √¢¬Ä¬úRandal Grichuk with more raw power√¢¬Ä¬ù is a good player, so we√¢¬Ä¬ôre cautiously optimistic that the Royals at least have a contributing big leaguer here, and a potential superstar if there√¢¬Ä¬ôs contact/approach refinement, which is admittedly easier said than done.</t>
  </si>
  <si>
    <t>Matias has as much raw power at age 19 as many mid-20s 4A sluggers do. He's going to have elite raw power at peak and leads the minors in home runs, but beware of all the whiffs. He could be baseball's top prospect in a year if he solves his contact issues.</t>
  </si>
  <si>
    <t>Matias is the typical quick-twitch Dominican outfielder that lands in the highest bonuses each year. He has a big, present plus arm that could get even better with maturity. He's also an above average runner that projects for above average power and flashes above average bat speed. The questions about him revolve around his feel to hit in games, which then impacts the power he can show in games, and if he'll gain or lose a step as he matures, which would dictate a center field or right field fit.</t>
  </si>
  <si>
    <t>Ranked in the top half of MLB Pipeline's Top 30 International Prospects list as the 2015-16 international signing period opened, Matias, his tools and his projectable body received $2.25 million to sign that July. He immediately showed his prodigious power, along with a penchant for striking out, during his United States debut in '16. Both were on display in his '18 full-season debut as he hit 31 homers and struck out 131 times just 94 games. His season was cut short by a freakish thumb injury, but not before he showed off his pop with an opposite-field blast in the Futures Game. He was struggling with the move to the Carolina League in 2019 when the injury bug hit again, this time a fractured hand keeping him out of the lineup for over a month.Matias has as much raw power as just about anybody in Minor League baseball, with some evaluators saying putting an 80 on the 20-to-80 scouting scale on it would not be outlandish. The big question is whether he can make enough contact to continue to get to that power in games. When he's going well, Matias lays off breaking balls early in count, but he has a very high chase rate out of the strike zone early in at-bats. There's always going to be some swing and miss to his game, but even some modest improvement in his approach should allow him to be a middle-of-the-order run producer.Blessed with one of the strongest arms in the system, Matias has the chance to truly fit the right-field profile in the future. Moving to more pitching-friendly parks and facing more advanced pitching should provide a good challenge for the 20-year-old.</t>
  </si>
  <si>
    <t>Matias had some of the best all-around tools in the 2015 international signing class, earning him a $2.25 million bonus out of the Dominican Republic. As a possible center fielder with electric bat speed and arm strength, he has one of the highest ceilings among Royals prospects. Even before Matias made his pro debut, some club officials said that he might have the quickest bat in the system. He can absolutely crush balls in batting practice, though some scouts wonder how his aggressive approach will translate in pro ball.Matias has solid athleticism and speed, giving him a chance to stay in center. If he loses a step as he matures physically, his cannon arm will allow him to transition to right field. If he approaches his offensive potential, he'll have no trouble profiling offensively in right field as well.</t>
  </si>
  <si>
    <t>A Dominican with one of the best all-around toolsets available during the 2015-16 international signing period, Matias turned pro for $2,250,000. He led the Arizona League with eight homers in his 2016 pro debut as one of three 17-year-old regulars in the Rookie-level circuit. He continued to hit for power as one of the youngest players in his league (the Rookie-level Appalachian) last year and will make the jump to full-season ball at age 19 in 2018.Though Khalil Lee and Nick Pratto are more refined, Matias has the highest ceiling among Royals prospects as well as the most raw power and the strongest arm. With his electric bat speed, strength and leverage in his right-handed swing, he hits tape-measure home runs and can smack opposite-field blasts without squaring the ball up. He'll need to modify his approach and improve his pitch recognition after striking out in 34 percent of his plate appearances in his first two pro seasons.Matias has solid speed, but has yet to turn it loose much on the bases. After spending part of his debut in center field, he moved to right field in 2017 and has the tools to be an asset there, starting with a bazooka arm. With his combination of tools and physical presence, he draws comparisons to Yoenis Cespedes and Andre Dawson.</t>
  </si>
  <si>
    <t>One of the toolsiest players available during the 2015-16 international period, Matias signed for $2.25 million out of the Dominican Republic. He spent most of his 2016 pro debut in the Rookie-level Arizona League, where he was one of a handful of 17-year-old regulars and tied for the lead with eight homers. Though he also topped the AZL with 73 strikeouts, he cut his whiff rate and improved his batting average in each of his three months there.Matias might have the most raw power in the Royals' system. He's so strong and his right-handed swing is so quick and has so much leverage that he can crush 450-foot homers and even drive the ball out of the park to the opposite field without fully squaring it up. His approach is extremely aggressive and he'll need to improve his pitch recognition, though he shows some willingness to accept walks when pitchers won't challenge him. Already a physical presence at such a young age, Matias draws comparisons to Yoenis Cespedes and Andre Dawson from club officials. He's an average runner out of the batter's box but quicker underway, which gives him enough range to play center field for now. He's likely to wind up in right field, where his cannon arm will fit nicely.</t>
  </si>
  <si>
    <t>Matias can run, he can throw and he can hit for power.Many scouts believe he has the best overall package of tools in the class. He might also have the best projectable body.The teenager projects to be extremely physical, and he could end up too big to stay in the middle of the infield. It's unclear if his run tool will impact his overall game, but his arm definitely will. Matias could have a plus arm in the future with plus raw power. He also has shown good bat speed and solid defensive abilities. As a result, Matias could end up in right field.His bat tool could use some improvement, but that's expected to improve with daily instruction. Moreover, his overall game is expected to improve once he plays in games regularly.Matias signed a $2.25 million deal with the Royals.</t>
  </si>
  <si>
    <t>Severino Gonzalez</t>
  </si>
  <si>
    <t>There are few prospects who seemingly came out of nowhere more than Gonzalez did a year ago.Beginning the year in extended spring camp, the right-hander was sent to the Florida State League for a one-week fill-in role, and he basically never left during his U.S. debut. The Panamanian had success with three effective pitches in his 91-93 mph fastball, his curve and his slider, which acts like a cutter and could be an out pitch. Gonzalez is also working on a changeup. All of his stuff plays up because of his outstanding command and control.The 2013 season was a breakthrough, and now Gonzalez is in the upper levels, where he'll have to prove his repertoire is good enough to get more experienced hitters out.</t>
  </si>
  <si>
    <t>Shane Baz</t>
  </si>
  <si>
    <t xml:space="preserve">Great pitcher's frame but has less physical projection than some of the other high school arms in the class. Premium stuff including a fastball that has touched 98 this spring, a potential plus cutter and curveball. Has isues with command and the fastball playing beneath its raw velo despite an exceptional spin rate.  </t>
  </si>
  <si>
    <t>Other than players who qualify under outdated rules about trading recent draftees, we can't think of a Player to be Named Later who had a stronger evaluation at the time of trade than Baz, who was part of the Chris Archer deal. The tightly-wound Baz has a repertoire tailored like Marcus Stroman's; it's four or five pitches, everything is hard, and his best stuff has glove-side action. Pitchers can succeed without changeups provided their breaking balls give them the tools to deal with opposite-handed hitters. Often, that's enabled by command. Baz's delivery is explosive but violent, and he may never have average command, let alone the command necessary to succeed without a change of pace pitch, or something to bisect the plate to his arm side. There's a chance he's a reliever but with three plus pitches, he could be elite in that role. If the command and/or a changeup develop, he fits in the middle of a rotation.</t>
  </si>
  <si>
    <t>Baz was a two-way standout at Concordia Lutheran (Texas) High, though it was the promise he showed on the mound that led some teams to peg him as a potential top-10 pick in 2017. The Pirates nabbed the Texas Christian commit at No. 12, gave him $4.1 million, a bit over-pick value, then sent him to the Gulf Coast League for his pro debut. He was pitching well in the Pioneer League when the Pirates sent him to the Rays in August 2018 as the player to be named in the Chris Archer trade.With his high-octane arsenal and remaining physical projection, Baz is the definition of a high-ceiling pitching prospect. Having scrapped his two-seam fastball in favor of a four-seamer, Baz consistently sits in the mid-90s and can reach back for triple digits, throwing his heater with late, riding life. He previously threw both a curveball and slider that often bled together, but now utilizes only the slider -- a plus offering that registers in the mid-to-upper 80s with devastating action that helps him miss bats. His changeup gives him another potential Major League-average pitch.While he has some violence in his delivery, Baz has the athleticism and clean arm action needed to make significant gains with his control and command. Patience will be key for Baz, and he's in good hands in a Rays organization that has a strong record of developing projectable young arms, with 2018 AL Cy Young winner Blake Snell representing their latest success story.</t>
  </si>
  <si>
    <t>A talented two-way player from the Texas high school ranks who competed in showcase home run derbies, it was Baz's right arm teams coveted in the first round of the 2017 Draft, with his name popping up in top 10 conversations. The Pirates gave him $4.1 million, a touch over pick value, to sign him away from TCU, allowing him to join fellow Concordia Lutheran High product Ke'Bryan Hayes in the system.Baz had perhaps the deepest arsenal among high school pitchers in the 2017 Draft class. His fastball kicked up a notch to 92-96 mph with a peak of 98 this spring, and he has shown the ability to run and sink it while maintaining its velocity throughout a game. His 84-88 mph cutter generates a lot of swings and misses, and he also can turn the cutter into more of a true slider, spin a curveball that's a distinctly different pitch and unveil a changeup that could develop into a solid offering.Baz's athleticism and clean delivery should yield consistent strikes, though he ran into control issues when he fell in love with his secondary pitches and didn't work off his fastball enough. Scouts rave about his makeup as well as his stuff and physicality, with the chance to develop into a frontline starter.</t>
  </si>
  <si>
    <t>Baz was a two-way standout at Concordia Lutheran High School in Texas who jumped into top 10 pick conversations for his pitching ability. The Pirates nabbed him at 12 and gave him $4.1 million, a bit over pick value, to sign him away from TCU, joining fellow Concordia product Ke'Bryan Hayes in the organization and making his brief pro debut in the Gulf Coast League. Baz was dealt to the Rays in August when he was announced as the Player to be Named Later in the trade for Chris Archer.Baz has a combination of deep repertoire and projection that gives him a very high ceiling. His fastball velocity picked up in his senior year. He'll sit at 92-96 mph and can reach back for 98 mph, with the ability to run and sink it while not losing velocity deep into his starts. He can miss bats with a plus cutter that he can turn into a true slider, and he also spins a distinctly different curveball. His changeup gives him another potential Major League average pitch. A solid athlete, Baz should be able to find the strike zone consistently as he refines his delivery.Patience will be key for Baz, and the Pirates know a thing or two about developing young pitching. With room to add strength to his athletic frame, Baz could slowly move up the right-handed pitching prospect ranks as he settles in to his pro career.</t>
  </si>
  <si>
    <t>Baz can put on a show in batting practice, as evidenced by the 18 balls he blasted out of the park in the first round of the Area Code Games home run derby last August. He's an intriguing third-base prospect from the same Concordia Lutheran High (Tomball, Texas) program that produced a 2015 late first-round pick at that position in Ke'Bryan Hayes. Baz will be one of the first prepsters taken in the 2017 Draft -- but as a pitcher.Baz may have the deepest arsenal in the 2017 high school class. His fastball has kicked up a notch to 92-96 mph with a peak of 98 this spring, and he has shown the ability to run and sink it while maintaining its velocity throughout a game. His 84-88 mph cutter generates a lot of swings and misses, and he also can turn the cutter into more of a true slider, spin a curveball that's a distinctly different pitch and unveil a changeup that could develop into a solid offering.Baz's athleticism and clean delivery should yield consistent strikes, though he sometimes has control issues when he falls in love with his secondary pitches and doesn't work off his fastball enough. Scouts rave about his makeup as well as his stuff and physicality. He'll play both ways if he attends Texas Christian, but his upside as a frontline starter should get him drafted high enough to turn pro.</t>
  </si>
  <si>
    <t>Shane Benes</t>
  </si>
  <si>
    <t>benes_shane</t>
  </si>
  <si>
    <t>The son of former No. 1 overall pick and All-Star pitcher Andy Benes, Shane is a projectable 6-foot-3 right-hander with an easy delivery and a fastball that can reach the low 90s. Scouts think his future is actually brighter as a power hitter, though he'll likely attend Missouri after missing his senior season when he blew out his right knee playing for his high school basketball team.Benes' size works for him on the mound and at the plate, where it gives him good leverage in his swing. He's strong, and the ball jumps off his quick bat. Benes has a good setup and an aggressive approach, and he'll have to make some adjustments when he faces more quality breaking balls in pro ball or college.A shortstop in high school, Benes projects as a third baseman at the next level. He's agile and has good instincts, but he's also a below-average runner. His arm will be an asset anywhere on the diamond.</t>
  </si>
  <si>
    <t>Shane Bieber</t>
  </si>
  <si>
    <t>UC Santa Barbara had a pair of pitchers from its staff get drafted in the top five rounds in 2015, with Dillon Tate going No. 4 overall and Justin Jacome landing in the fifth. Bieber, a three-year starter, continued that trend in 2016 when he signed with Cleveland as its fourth-round pick. Bieber is the epitome of the advanced, yet not exciting, college arm. A Sunday starter a year ago, the right-hander served as UC Santa Barbara's Friday night starter in 2016, after his strong showing in the Cape Cod League last summer. The right-hander lacks a true out pitch but effectively employs three average offerings. He generally pitches around 90-91 mph with his heater, but there could be some more velocity to unlock at the next level. He mixes in a solid slider and changeup and demonstrates exemplary control of all three pitches.A lack of a true out pitch limits Bieber's ceiling, but his polish, durability and track record suggests that he could move quickly.</t>
  </si>
  <si>
    <t>UC Santa Barbara's starting rotation was well represented in the 2015 Draft, with right-hander Dillon Tate going No. 4 overall to the Rangers, and lefty Justin Jacome landing with the Marlins in the fifth round. Supplanting Tate as the team's Friday night starter last spring, Bieber played a key role in helping the Gauchos reach the College World Series for the first time in program history. The Indians made the right-hander their fourth-round pick in June, and Bieber has quickly rewarded them by advancing to the Carolina League in his first full season.Bieber is the epitome of an advanced college arm, as he lacks a true plus pitch, but effectively mixes and locates three average offerings. He generally pitches around 90-91 mph with his heater, but there could be some more velocity to unlock in the coming years. He mixes in a solid slider and changeup, all the while demonstrating exemplary control and command of all three pitches.Bieber has shown he can miss bats despite his lack of a plus pitch, though he still stands out more for his high floor than ceiling. But with his combination of polish, pitchability and a durable build, the right-hander still has the potential to move quickly through the Minors to become a No. 4 or 5 big league starter.</t>
  </si>
  <si>
    <t>UC Santa Barbara had a pair of pitchers from its staff get drafted in the top five rounds in 2015, with Dillon Tate going No. 4 overall and Justin Jacome landing in the fifth. While you typically "Never Say Never" in the Draft, it's unlikely Bieber will land in Tate territory, but the three-year starter should hear his name called before Jacome did.Right now, Bieber is the epitome of the advanced, yet not exciting, college arm. A Sunday starter a year ago, the right-hander has served as UCSB's Friday night guy after a strong showing in the Cape Cod League last summer. He doesn't have a true out pitch, using three average offerings effectively. He generally pitches around 90-91 mph, but there could be some more velocity to unlock at the next level. He mixes in a solid slider and changeup and pounds the strike zone with all three pitches.A lack of a true out pitch limits Bieber's ceiling, but his polish and track record will interest many teams. The fact he could move quickly and teams won't have to "Baby" him should also work in his favor.</t>
  </si>
  <si>
    <t>Shane Dawson</t>
  </si>
  <si>
    <t>A year after signing as a 17th-round pick in 2012, Dawson injured his elbow, and a subsequent medical exam revealed that he was missing a muscle in the rotator cuff of his pitching shoulder. The condition hasn't hampered him, as he has stayed healthy since and had a breakout season in 2015 that included winning a gold medal with Team Canada at the Pan American Games.Though he has averaged slightly more than a strikeout per inning in the lower Minors, Dawson isn't overpowering. He relies more on mixing four pitches and locating them well, giving him a ceiling as a back-of-the-rotation starter. Dawson's best pitch is his changeup, a major weapon against right-handers, and he can put lefties away with his curveball. His fastball usually sits at 88-89 mph and can reach 92. He also utilizes a slider.</t>
  </si>
  <si>
    <t>Shane Drohan</t>
  </si>
  <si>
    <t>A good-bodied lefty with a smooth arm action and some feel for spin, Drohan doesn't have huge stuff but he projects to throw strikes and could have a bevy of average pitches, allowing him to profile as a #4/5 starter.</t>
  </si>
  <si>
    <t>drohan_shane</t>
  </si>
  <si>
    <t>In 1987, Bill Drohan was drafted in the 15th round of the Draft by the Kansas City Royals and spent four years in pro ball. Now 30 years later, his son Shane has the chance to beat him by several rounds and go farther than he was able to progress in pro ball.Unlike his father, Shane Drohan is a left-hander, and he's one with an interesting combination of projection and feel for pitching. He'll sit 88-90 with his fastball, thrown with movement, and will touch 92 mph early in starts. There could be more in the tank as he physically matures. He can really spin his curveball, a breaking pitch that flashes plus at times. He also has a good feel for his changeup and can throw strikes with all three offerings.A former quarterback, Drohan's athleticism is a plus on the mound, especially in terms of repeating his delivery consistently. The Florida State commit has the chance to be a starting pitcher at the next level, with some ceiling to reach, and could go in the top three or four rounds as a result.Prospect Development Pipeline - Bradenton, Fla.</t>
  </si>
  <si>
    <t>drohan_shane_pdp</t>
  </si>
  <si>
    <t>PDP Premier Event: Jan. 28, 2017 - Bradenton, Fla.Favorite MLB Team: Miami MarlinsFavorite MLB Player: David Price Drohan is a two-sport athlete, excelling at baseball and football at Cardinal Newman High School. Drohan has played varsity football since 2014, but transitioned to varsity baseball in 2016 and has already committed to the Florida State Seminoles. The left-handed pitcher participated in the 2014 PG 14U Invitational, the 2016 WWBA World Championship and the 2016 East Coast Professional Showcase, among other major events. Drohan has a good pitcher's body with occasional sinking action on both his fastball and changeup.</t>
  </si>
  <si>
    <t>Shane McClanahan</t>
  </si>
  <si>
    <t>sa3008547</t>
  </si>
  <si>
    <t>McClanahan was barely seen the summer before his senior year in high school, pitching in the low-to-mid-80s in the lightly-scouted southwest corner of Florida, and committed to a smaller mid-major school. In his senior spring, things starting changing; he was getting into the low-90s, but it was still raw enough and abrupt enough of a change that it made sense for McClanahan to go to school, now committed to South Florida. He had another velo bump early in his college career, which eventually led to Tommy John surgery. Buzz grew in scouting circles as his post-surgery stuff was elite and after his first start of 2018, a heavily-scouted matchup with North Carolina, McClanahan looked like a top five overall pick. In that game, he hit 100 mph and flashed an above average slider and changeup along with enough feel to project as a starter. From then on, things started to unravel, until the Rays popped the local kid 31st overall. McClanahan had some minor issues -- a finger injury and fluctuating velo as weather and workload dictated -- but more worrisome to scouts were both his maturity and how he fared when his fastball was more of a 6 than an 8, and his command was a 3 or 4 instead of a 5. Most college pitchers can succeed with 55 or 60 stuff and below average command, but McClanahan struggled and showed it on the mound. The optimistic case is that a change of scenery, coaching, and workload (with less pressure) will help tease out that top five overall pick version of McClanahan, while the pessimistic case is that what we saw down the stretch is indicative of a future as a streaky power reliever with limited feel.</t>
  </si>
  <si>
    <t>McClanahan was in the mid-80's most of his high school career before, just before the draft, a velo bump into the low 90's put him on scouts' radars. He opted not to sign, then had another velo bump early at USF that eventually led to Tommy John surgery. Scouts were buzzing in the fall and just before the spring, seeing McClanahan up to 100 mph with two above average offspeed pitches, but still questioned if he was a starter or reliever. In his first start of the year, McClanahan dominated North Carolina and the consensus is that he would go in the top 5 picks. Things slowly unraveled from there, missing some starts with an illness or a cut on his finger from cutting a slice of bread, showing well below-average command and inconsistent off-speed pitches in other outings. Last week at the conference tournament in front of tons of heat and 2 GMs, McClanahan barely threw any changeups, many of his breaking balls were below average and his command was well below. There may be some teams that think a change of scenery and coaching may tease out those starter traits again, but most clubs (and us) think he's a reliever whose only consistent positive characteristic has been velocity.</t>
  </si>
  <si>
    <t>A late bloomer in high school, McClanahan opted for South Florida instead of the Mets, who had taken him in the 26th round in 2015. Tommy John surgery wiped out his freshman year, but he came back and pitched well as the Bulls' Saturday starter. McClanahan's Draft stock surged as USF's ace during the spring, as he ranked second in the nation in strikeouts per nine innings (14.2) and garnered honors as one of 40 players named to USA Baseball Golden Spikes Award Midseason Watch List. A regression in command cost him some traction late in the spring, but he still received a slightly above-slot bonus of $2,230,100 from Tampa Bay after it selected him with the No. 31 overall pick. Perhaps the hardest thrower among college hurlers in his class, McClanahan consistently touched triple digits with his fastball during the spring while sitting at 97-100 on a regular basis. The left-hander complements his dynamic heater with a plus changeup, a pitch he throws with good arm speed that features a ton of late drop to it. McClanahan's slider gives him a third at least average pitch.While McClanahan's strikeout rate has been really high, his walk rate has been as well. That, plus a delivery that features a fairly big recoil, has led some evaluators to project him as a future reliever -- albeit one who could get to the big leagues in a hurry. But with a loose and very athletic frame, McClanahan might be able to get away with those mechanics. He's elicited some Chris Sale comps, with some scouts thinking he has better stuff now, at least with the fastball, than Sale did in his Draft year.</t>
  </si>
  <si>
    <t>McClanahan spurned the Mets as a 26th-rounder in 2015 and honored his commitment to South Florida, only to have his freshman year wiped out by Tommy John surgery. He emerged as one of more interesting pitching prospects in the 2018 Draft as a junior by ranking second in the nation in strikeouts per nine innings (14.2), though a regression in command cost him some traction late in the spring. He still became a first-round pick in June, going to the Rays with the No. 31 overall pick, and received a slightly above-slot bonus of $2,230,100. McClanahan impressed during his brief pro debut, making four scoreless starts during which he fanned 13 and allowed three hits across seven innings. McClanahan's Draft stock took off early last spring with reports of the left-hander's fastball reaching 100 mph. It set an unfair standard for his future outings, and some teams were turned off when he failed to achieve the same elite velocity in subsequent starts. That being said, McClanahan does throw exceptionally hard, as he'll sit 92-95 mph and reach back for a few extra ticks. McClanahan's slider, though inconsistent, is an above-average pitch and complements his heater nicely, and scouts believe that his upper-80s changeup will be at least average once he develops better feel. McClanahan's high strikeout rate in college came with a high walk rate. That, plus a delivery that features a fairly big recoil, has led some evaluators to project him as a future reliever -- albeit one who could get to the big leagues in a hurry. But with a loose and very athletic frame, McClanahan might be able to get away with those mechanics, and the Rays are committed to developing him as a starter.</t>
  </si>
  <si>
    <t>A late bloomer in high school, McClanahan opted for South Florida instead of the Mets, who had taken him in the 26th round in 2015. Tommy John surgery wiped out his freshman year, but he came back and pitched well as the Bulls' Saturday starter. He's kept it going as USF's ace this year, among the best in the nation in strikeouts per nine innings and being one of 40 named to USA Baseball Golden Spikes Award Midseason Watch List as a result, though his command regressed later in the spring.McClanahan has as good of an arm as just about any college pitcher in the Draft, and the fact that it's his left one certainly doesn't hurt his Draft stock. He's touched triple digits this year with his fastball consistently all spring, hitting 97-100 on a regular basis. He combines that with a plus changeup, a pitch he throws with good arm speed that features a ton of late drop to it. His slider gives him a third at least average pitch. While his strikeout rate has been really high, his walk rate has been as well. That, plus a delivery that features a fairly big recoil, have some wondering if he's better suited for a bullpen, especially if that could get him to the big leagues in a hurry. With a loose and very athletic frame, though, McClanahan might be able to get away with those mechanics. He's elicited some Chris Sale comps, with some scouts thinking he has better stuff now, at least with the fastball, than Sale did in his Draft year.</t>
  </si>
  <si>
    <t>Shane Roberts</t>
  </si>
  <si>
    <t>roberts_shane</t>
  </si>
  <si>
    <t>PDP Premier Event: Jan. 28, 2017 - Bradenton, Fla.Favorite MLB Team: New York YankeesFavorite MLB Player: Derek JeterRoberts won the 2013 PG Super25 16U South Florida Qualifier, has made 10 All-Tournament Teams since 2014 and participated in the 2015 Junior National Showcase and 2016 National Showcase. The South Carolina commit was honored as a 2015 Underclass Honorable Mention and a 2016 Underclass Third Team performer. The right-handed hurler has a strong frame but is still filling out. His fastball can sneak up on you at around 90 mph and it has occasional run down in the zone, and it's easy to see him throw harder with more arm speed.Roberts also throws an average curveball and has clean mechanics with a repetitive delivery. It's clear that he has a confident presence on the mound.</t>
  </si>
  <si>
    <t>Shane Shifflett</t>
  </si>
  <si>
    <t>shifflett_shane</t>
  </si>
  <si>
    <t>PDP Premier Event: Jan. 28, 2017 - Bradenton, Fla.Favorite MLB Player: Brandon CrawfordBack in 2015, Shifflett played a critical role on the way to Venice Senior High School's 6A state championship. The shortstop made numerous key plays in the field and notched three hits to lead the Indians to their third appearance in the state championship in four seasons. Shifflett, who is committed to the Florida Gators and is labeled as a top 100 recruit in the class of 2017, is a 2015 Underclass High Honorable Mention and a 2016 Underclass First Team. Shifflett is small in stature and has an open stance but he's a decent runner. He produces better from the right side of the plate.</t>
  </si>
  <si>
    <t>Shane Watson</t>
  </si>
  <si>
    <t xml:space="preserve"> The SoCal product was a late riser into first round discussions on Draft day before settling into the compensation round. Watson is big with plenty of projection and some good present stuff as well. His fastball will sit at 92 mph with a ton of movement. He should grow into more velocity and he's touched the mid-90s at times. Watson has a wipeout curve, a 12-to-6 breaking ball that complements the heater well, giving him a second above-average offering in the future. He's shown some feel for a changeup and while it's below-average now, it projects to be an average pitch in the future. He's aggressive and isn't afraid to pitch inside, and while he has decent control, his overall command will need to be refined.</t>
  </si>
  <si>
    <t>Shane Zeile</t>
  </si>
  <si>
    <t>zeile_shane</t>
  </si>
  <si>
    <t>Zeile erased a subpar sophomore season by performing very well during his junior year at UCLA, helping his Draft stock considerably.The nephew of long-time big leaguer and UCLA alum Todd Zeile, Shane is now a catcher just like his uncle was as an amateur and during the early stages of his pro career. He played all over the infield initially but may have found a home behind the plate, where his good hands and above-average arm fit well. Strong and fairly athletic, Zeile is a physical specimen, one with good bat speed and some power from the right side of the plate. He has a solid approach and carries himself with confidence on the field.His uncle was drafted in the second round in 1986 out of UCLA, and while it's unlikely Shane Zeile will be taken that early, his bloodlines plus his performance this season should help him move up boards as the Draft approaches.</t>
  </si>
  <si>
    <t>Shaun Anderson</t>
  </si>
  <si>
    <t>The final pick (1,216th overall) in the 2013 Draft, Anderson made one start in three college seasons at Florida. That was more a testament to the Gators' incredible depth -- their 2016 staff featured as many as five first-rounders and eight pitchers who could be big league starters -- and the Red Sox planned on moving him to the rotation after selecting him in the third round that June. He made a smooth transition to starting in 2017, when he came to the Giants as part of a July trade for Eduardo Nunez.Anderson has three solid pitches that can be plus offerings at their best. His 91-94 mph fastball tops out at 96 and generates a lot of groundouts because of its sink and the angle he creates with his 6-foot-4 frame. He has tremendous feel for his slider, a mid-80s weapon with late break that he also can morph into an upper-80s cutter. Anderson's changeup can be just as effective as his fastball and slider because it sinks and fades and he sells it well with his arm speed. He commands all three offerings and also has a curveball he can mix in to give hitters a different look. He has the look of a durable No. 3 starter and emerged as San Francisco's best pitching prospect in less than a year after joining the organization.</t>
  </si>
  <si>
    <t>Anderson went from a high schooler taken with the final pick (1,216th overall) in the 2013 Draft -- a reflection more of signability than ability -- to a third-rounder in 2016 after three years on a loaded Florida pitching staff. The Gators had four arms taken in the first four rounds last year, another who went in the first round in 2017 and two more who could go in the first round in 2018, so he worked out of the bullpen. The Red Sox made him a starter this year, then sent him to the Giants in July as part of a trade for Eduardo Nunez.As a college reliever, Anderson worked from 92-96 mph with some sink and run on his fastball. He also missed bats with a slider/cutter that showed flashes of becoming a plus offering. It has slider depth when he throws it in the mid 80s and cutter action when he pumps it in the upper 80s.Though he made just one start in three seasons at Florida, Anderson has enough pitches to make it as a starter. He has some feel for a fading changeup and can mix in a decent curveball to give hitters a different look. He lives in the strike zone and is tough to hit when he uses his tall frame to create downhill plane.</t>
  </si>
  <si>
    <t>The final player (1,216th overall) taken in the 2013 Draft -- more of a reflection of his signability than his ability -- Anderson blossomed into a third-rounder after three years at Florida. Part of a loaded Gators pitching staff that included five arms taken in the first four rounds of the 2016 Draft as well as the potential first college hurlers selected in the 2017 and 2018 Drafts, he recorded 13 saves and a 0.97 ERA as their closer last spring. Signed for $700,000, he looked rusty when he made his pro debut after a six-week layoff, giving up nine runs in two brief outings.Coming out of the Florida bullpen, Anderson pitched at 92-95 mph and hit 96 with some sink and run on his fastball. He also got some swings and misses with a slider/cutter that shows flashes of becoming a plus offering. It has good depth when he throws it in the mid-80s and cut action when he delivers it in the upper 80s.Though he made just one start in three years of college, Anderson is equipped to work out of the rotation in pro ball and could get that opportunity in 2017. He has a deep repertoire that also includes a fading changeup and a decent curveball. He throws a lot of strikes and is at his best when he uses his 6-foot-4 frame to pound the bottom of the strike zone.</t>
  </si>
  <si>
    <t>Anderson has an unusually deep repertoire for a pitcher who scouts overwhelmingly project into the bullpen. He has a two seamer, a four seamer that has natural cut to it when he locates to his glove side, a slider (his best pitch dating back to college), and a changeup which has been the focal point of development since Anderson entered pro ball. A casualty of Florida's ability to recruit and develop pitching, Anderson was a college reliever who would've been starting on just about every other college team in the country, so there's a reason he lacks some of the finer attributes scout want to see from a starter. He could be an inefficient No. 4/5, but he might be really good in a multi-inning relief role where he throws 80 or more innings.</t>
  </si>
  <si>
    <t xml:space="preserve">Anderson was overlooked in college, as is often the case at Florida, because of the program's glut of ptiching talent. He was drafted by Boston and traded to SF for Eduardo Nunez. Anderson projects as a #4 starter on the back of a 55 fastball, slider and command. He's pitching well at Double-A. </t>
  </si>
  <si>
    <t>On a very deep University of Florida staff, Anderson has carved out a niche as a very effective college closer. But the right-hander might have the stuff to start and a team taking him in the opening few rounds might give him every chance to do so.Out of the bullpen, Anderson is up to 95 mph with his fastball. But he has a four-pitch mix that could work out of a rotation. In back of that fastball, Anderson throws a hard curve/slider hybrid in the low 81-83 mph range, a cutter that sits around 86-88 mph and a low-80s changeup. He tends to be around the plate.Anderson did give some a glimpse of what he looks like as a starter in the Cape Cod League last summer. Gators starters like A.J. Puk and Logan Shore might go ahead of Anderson, but his potential in a rotation could see him come off the board not long after.</t>
  </si>
  <si>
    <t>Shawn Armstrong</t>
  </si>
  <si>
    <t xml:space="preserve">  The Indians have used Armstrong as a reliever since drafting him out of East Carolina in the 18th round in 2011. Serving as the closer at Double-A Akron in 2014, he saved 15 games, the fifth most in the Eastern League.Armstrong primarily attacks hitters with his sinker-slider combination. His fastball sits in the low-90s, occasionally touching as high as 96 mph. At its best, his slider has a hard bite, and he mixes in an occasional changeup against left-handed hitters. He has some crossfire to his delivery, and his control is inconsistent as a result. Even without better command, Armstrong could soon carve out a role in the Indians bullpen thanks to his powerful sinker-slider combination.</t>
  </si>
  <si>
    <t>The Indians went well above slot to secure Armstrong, signing him for $325,000 as an 18th-round pick in 2011. A reliever from the outset of his pro career, he made a steady climb through the Minors en route and made his big league debut in August 2015. Armstrong has ideal stuff for a late-inning bullpen role. His fastball typically sits between 93-96 mph, but he showed the ability to push it as high as 98 in 2015. His slider has fastball velocity at 89-92 mph, thrown with tight spin and late, short slicing action that helps him miss bats, and he'll mix in a curveball sparingly to give hitters a different look. The right-hander has some crossfire to his delivery, which gives him natural deception but limits his strike-throwing potential. Control and command issues aside, Armstrong's knack for generating whiffs with his fastball-slider pairing highlights his late-inning potential in the big leagues.</t>
  </si>
  <si>
    <t>Shawn Morimando</t>
  </si>
  <si>
    <t>The Indians landed several promising pitchers with six-figure bonuses in the deeper rounds of the 2011 Draft, led by Cody Anderson (14th round, $250,000), who already has had success in Cleveland. Morimando (19th, $350,000), Shawn Armstrong (18th, $325,000) and Ryan Merritt (16th, $150,000) have pitched well in the upper levels of the system and soon could join Anderson in the big leagues.Morimando doesn't have a true plus pitch but he has a chance to have three average or better offerings. His 89-92 mph fastball can reach 94 and plays up because it features armside run. His solid changeup is often his best weapon and he also works with an average slider.Though Morimando made significant strides with his control and command in 2014, his walk rate increased again this season. His athleticism leads the Indians to believe he'll be able to make the necessary adjustments and develop into a No. 3 or 4 starter.</t>
  </si>
  <si>
    <t>The Indians made Morimando their 19th-round pick in 2011, and then went well above slot to lure him away from his East Carolina commitment. After beginning his first full season in the Class A Midwest League, he consistently has been one of the younger starters at every level at which he's pitched. He spent the entire 2015 season at age 22 in Double-A, where he made exactly 28 starts and logged over 150 innings for the second straight year, and then made his big league debut in July 2016 after another strong performance in the high Minors. Though he's without a plus offering, Morimando's three pitches each project to be average or better. The left-hander's fastball sits in the low 90s with good arm-side run, and he backs it up with an above-average changeup, his best secondary offering, and an average slider. Morimando's feel for all three offerings and knowledge of how to mix them effectively helped him miss bats more consistently in 2015. He still has gains to make with his control and command, but club officials believe he'll make the necessary adjustments to develop into a No. 4 starter.</t>
  </si>
  <si>
    <t>The Indians made Morimando their 19th-round pick in 2011, and then went well above slot to lure him away from his East Carolina commitment. One of the younger starters at every level at which he's pitched in his career, the left-hander made the jump from Double-A Akron to the Major Leagues and made his debut coming out of the Indians' bullpen in July 2016.Morimando's fastball sits in the low 90s with good arm-side run, and he does a good job working up and down in the zone so as to change hitters' eye levels. His plus slider is a legitimate out pitch, thrown in the low 80s with hard downer action, and he's also adept at mixing in an average changeup and a fringy curveball. Though not a strikeout pitcher, Morimando has generated more whiffs in the past two seasons as he's learned to better sequence his full arsenal.Morimando lacks physical projection but is plenty durable, having logged at least 150 innings in three straight seasons. He still has gains to make with his control and command, both of which are below average, but club officials believe he'll make the necessary adjustments to develop into a No. 4 starter, with a bullpen role serving as a fallback option.</t>
  </si>
  <si>
    <t>Shea Langeliers</t>
  </si>
  <si>
    <t>sa3010329</t>
  </si>
  <si>
    <t>Langeliers was a mid-tier prospect in high school and took a big step forward as a freshman at Baylor, developing the raw power to be more than just a catch-and-throw type. He still didn't put up much in the way of traditional statistical production until the second half of his draft year, which amazingly occurred after a quick return from a broken hamate bone. Langeliers' frame is compact and stout, and his bat's impact is a question mark, but he has everyday tools.</t>
  </si>
  <si>
    <t>Langeliers was a mid-tier prospect in high school and took a big step forward as a freshman at Baylor, developing the raw power to be more than just a catch-and-throw type. He still didn't put up much in the way of traditional high-end production until the second half of his draft year, after a quick return from a broken hamate bone. Langeliers' frame is compact and stout, and his bat's impact is a question mark, but the tools are here for an impact starter.</t>
  </si>
  <si>
    <t>Oregon State's Adley Rutschman was the top catcher, and overall player, in the 2019 Draft, and went No. 1 overall as expected. Langeliers, who shared catching duties with him on the U.S. collegiate national team last summer, also landed in the top 10. He recovered from a rough sophomore season at the plate by performing better as a junior despite breaking the hamate in his left hand and rushing back after just three weeks. He homered three times and set an NCAA Division I tournament record with 11 RBIs in one game two days before the Draft, then was taken ninth overall by the Braves, signing for a below pick value bonus of $3,997,500.Langeliers would have been a first-round pick on his defense alone. He has a cannon arm that can produce 1.7-second pop times in workouts and 1.8-second clockings during games, and he used it to erase 70 percent of basestealers as sophomore. The 2018 Rawlings/ABCA Gold Glove recipient as the best defensive catcher in college baseball, he's a quality receiver who's more agile and athletic than most at his position. He also has the strong leadership skills teams desire in a backstop.Even when Langeliers slumped last year, he still made consistent contact and doesn't have any glaring flaws in his right-handed stroke. It was more a matter of trying to do too much at the plate rather than letting his solid to plus raw power play without selling out for home runs. He's a below-average runner but quicker than a typical catcher.</t>
  </si>
  <si>
    <t>Oregon State's Adley Rutschman is the favorite to go No. 1 overall in the 2019 Draft, and the player who shared catching duties with him on the U.S. collegiate national team last summer won't go far behind. Langeliers' defense alone could make him a first-rounder. Recovering from hitting .252 as a sophomore, he has looked better offensively this spring despite breaking the hamate in his left hand and rushing back after just three weeks. He homered three times and set an NCAA Division I tournament record with 11 RBI in one game two days before the Draft.Langeliers has a cannon arm that can produce 1.7-second pop times in workouts and 1.8-second clockings during games, and he used it to erase 70 percent of basestealers as sophomore. The 2018 Rawlings/ABCA Gold Glove recipient as the best defensive catcher in college baseball, he's a quality receiver who's more agile and athletic than most at his position. He also has the strong leadership skills teams desire in a backstop.Even when Langeliers slumped last year, he still made consistent contact and doesn't have any glaring flaws in his right-handed stroke. It was more a matter of trying to do too much at the plate rather than letting his solid to plus raw power play without selling out for home runs. He's a below-average runner but quicker than a typical catcher.</t>
  </si>
  <si>
    <t>Shed Long</t>
  </si>
  <si>
    <t>Long began his professional career with the Reds as a catcher, with the Jacksonville, Fla., native spending his first two summers of pro ball at rookie levels behind the plate after being a 12th-round Draft pick in 2013. The combination of raw defensive skills and advanced abilities at the plate led the Reds to move Long to second base and he hit his way up to Double-A, not to mention the 40-man roster following the 2017 season. He was part of the package for Sonny Gray sent to the Yankees, who then turned around and dealt him to the Mariners for outfield prospect Josh Stowers.The Mariners believe in Long's bat and see him as the second baseman of the future in the organization. Compact and strong, he's shown a consistent ability to drive the ball from the left side of the plate, with quick hands generating the bat speed for solid power numbers. There will always be some swing and miss to his game, but he also draws a fair amount of walks. While far from a burner, he's a very good baserunner who has the ability to steal some bases.The biggest question about Long is his glove, which has been fringy at best. Getting to work with infield instructor Perry Hill and veteran Dee Gordon should help him maximize his defensive value and enhance the chances he can live up to those expectations as a big league regular.</t>
  </si>
  <si>
    <t>Long began his pro career as a catcher, playing behind the plate for two summers at two levels of rookie ball. He moved to second base in 2015 and he really started to take off the following season, hitting his way across two levels of A ball and finishing second in the organization in RBIs and third in home runs and slugging percentage.A left-handed hitter, Long's bat is what will continue to carry him up the ladder. While he's a smaller guy at 5-foot-8, he has some thump in his bat. While he does strike out some, he also works counts and draws walks. The power is legit, especially considering his 2016 home run total came in a pitcher's park in Dayton and then the pitching-friendly Florida State League. He's a fringy runner, but a good baserunner. Defensively, he does have an average arm, but will have to work to be a Major League average defender. He should be able to stay on the right side of the infield, however, as an offensive-minded second baseman. He reminds some of Dodgers prospect Willie Calhoun, a lofty comp he was living up to with a promotion to Double-A during the 2017 season.</t>
  </si>
  <si>
    <t>The Reds signed Long for $100,000 as a high school catcher in the 12th round of the 2013 Draft, then moved him to second base two years later and saw him break out in 2016 with 15 homers between two Class A stops. He solidified his status as one of the better offensive second-base prospects over the next two seasons, swatting 39 extra-base hits and stealing 19 bases in Double-A in 2018. The Yankees acquired him and a Competitive Balance Round A pick from the Reds in January when they jettisoned Sonny Gray, then flipped him to the Mariners in exchange for Josh Stowers.Long's left-handed bat is his calling card. Despite his 5-foot-8 frame, he has shown the ability to consistently impact the baseball. The power is legitimate, coming from outstanding bat speed and very quick hands. He does strike out some, but his walk rate went up in 2017 and he's shown a willingness to use all fields. Possessing average speed at best, he's an aggressive baserunner who can pick his spots to steal.Though Long has worked hard to adapt to second base, he'll probably be adequate at best. He has enough arm for the position but lacks soft hands and smooth footwork. He may be better suited for an outfield corner, though that would put more pressure on his bat.</t>
  </si>
  <si>
    <t>After a bad 42-game initial foray into Double-A in 2017, Long's BABIP and overall statline rebounded in his 2018 full season campaign at Pensacola, where he hit .261/.353/.412 with 12 homers and 19 steals. A converted catcher, with rare straight-line speed for a backstop but the stereotypically excellent catcher makeup, Long is still not a very good second baseman and has below average hands and clunky footwork. He has now been playing there regularly for three and a half seasons, and his development has plateaued. We still have him projected as a 45 defender at second base but also think there's an increased chance that he eventually moves to the outfield. It would be much easier for Long to profile were he to stay at second base, where big leaguers slashed a collective .254/.317/.395 (good for a 93 wRC+) in 2018. The outfield corners are not so kind. Ultimately, Long has some power and his thunderous uppercut swing is going to enable him to get to it in games, even if his contact profile is fringy. That will play everyday at second base so long as he can. Since acquiring him, the Mariners have used Shed at second, third, and in left field. He's looked pretty good at third for not having played there and he's hit well in big league spring training games.</t>
  </si>
  <si>
    <t>Sheldon Neuse</t>
  </si>
  <si>
    <t>Neuse improved his Draft stock in 2016 as an Oklahoma junior by hitting .360/.465/.646 with a career-best 10 home runs before the Nationals made him their second-round pick. After he continued to swing the bat well early in his first full season, the A's landed Neuse, left-hander Jesus Luzardo and reliever Blake Treinen in the July deal that sent Sean Doolittle and Ryan Madson to D.C. Neuse posted a .380 average in 40 games while reaching Double-A after joining the A's system, and then he continued to elevate his stock in the Arizona Fall League, where he finished in the top three in the circuit in RBIs, doubles, extra-base hits, runs scored, total bases, slugging and home runs. Neuse's right-handed swing is short and simple, but he also keeps his barrel in the hitting zone for an extended period of time and drives the ball across the whole field. He has above-average raw power and already knows how to get to it in games, a notion supported by his 16 home runs and 26 doubles across three levels in 2017. Some scouts still question how it will translate at higher levels because his game does have some swing-and-miss tendencies, albeit with sound overall plate discipline.Neuse is a fringe-average runner who shows good instincts on the bases and in the field. A shortstop in college, Neuse saw time there as well as third base prior to being dealt, but he handled the hot corner exclusively after joining the A's. He profiles as an average defender there, with soft hands, good range and a plus arm that produced 94 mph off the mound in college. Regardless of his position, Neuse has the hitting ability to profile as a big league regular.</t>
  </si>
  <si>
    <t>After two solid if unspectacular seasons as a shortstop and reliever at Oklahoma, followed by a similar turn in the Cape Cod League, Neuse entered his junior year as potential top-five-round Draft pick. He broke out that spring, hitting .360/.465/.646 with a career-best 10 home runs for the Sooners, and the Nationals made him their second-round pick in June. After a strong start to his full-season debut in early 2017, Neuse was dealt with Blake Treinen and Jesus Luzardo to the A's for Sean Doolittle and Ryan Madson.Neuse employs a short and simple swing from the right side of the plate. He keeps his barrel in the hitting zone for an extended period of time, allowing him to drive the ball across the whole field. He has above-average raw power and got to it more consistently last season after improving his approach and plate discipline, although some scouts still question how it will translate at higher levels. He's an average runner who shows good instincts on the bases and in the field.Shifted from shortstop to third base upon signing, Neuse profiles as an average defender at the hot corner, with soft hands, good range and a plus arm that produced 94 mph off the mound in college, and he's shown that he can still handle shortstop in a pinch. Regardless of his position, Neuse will need to hit to be a regular, though so far that hasn't been a problem.</t>
  </si>
  <si>
    <t>A two-way talent throughout his amateur career, Neuse was Oklahoma's shortstop and a reliever for three years. He parlayed a big junior season with the bat into being ranked No. 50 on MLB Pipeline's Top 200 Draft prospects list and landed with the Nationals as their second-round pick. He was having a solid first full season in A ball when he was sent to the A's along with lefty Jesus Luzardo and reliever Blake Treinin in return for Sean Doolittle and Ryan Madson. Neuse made it to Double-A before that 2017 season was over and performed very well in the Arizona Fall League. He stumbled when he moved to Triple-A in 2018, but after hitting .224 in the first half, he righted the ship with a .321 second half.When at his best, Neuse utilizes a compact and simple right-handed swing while also showing an ability to drive the ball to all fields. He came out of his gameplan in Triple-A at the start of the year, not seeing as many pitches and swinging and missing at an alarming rate. When he got back on track, his strikeout rate plummeted and he drew more walks. The power he showed in 2017 didn't completely return, but he was driving the ball a bit more.A below-average runner, Neuse still has plenty of range to play third to go with a plus arm that fires mid-90s fastball from the mound, allowing him to stay at the hot corner long-term. There's a Matt Chapman-sized roadblock for Neuse in Oakland, so he might need to find work around the field and has seen time at his college position as well as a little time at second base in 2018.</t>
  </si>
  <si>
    <t>Neuse was one of the better two-way talents in the 2013 Draft, but he slid all the way to the 38th round because of his strong commitment to Oklahoma. After two solid if unspectacular seasons as a shortstop and reliever for the Sooners and a similar turn in the Cape Cod League last summer, he entered this season as a top-five-rounds candidate. He resuscitated his draft stock as a junior by hitting .360/.465/.646 with a career-best 10 home runs for the Sooners, prompting the Nationals to draft him in the second round. After signing for $900,000 Neuse began his pro career in the Class A Short Season New York-Penn League.Scouts long have admired Neuse's right-handed swing, and he upped his production this year by improving his approach and plate discipline. A three-time first-team all-Big 12 selection, he's keeping his bat in the hitting zone longer and staying on pitches better, allowing him to tap into what should be average power. He's an average runner who shows good instincts on the bases and in the field.While Neuse is a sure-handed defender who can make the routine play at shortstop, he lacks the quickness to play the middle infield and projects as a third baseman in pro ball. Having been clocked up to 94 mph on the mound, he has more than enough arm strength for any position on the field.</t>
  </si>
  <si>
    <t>A college shortstop and closer, Neuse was viewed by the amateur arm of the scouting body as a third base prospect with big power. He was Washington's 2016 second rounder, then was traded the following summer as part of the Luzardo/Doolittle/Madson deal. He wrapped his 2017 season with short, statistically insignificant stints in Hi-A, Double-A, and the Arizona Fall League, but he performed at each stop, so combined there was confidence that Neuse's early-season showing was for real despite his relatively advanced age. 
He was sent right to Triple-A to start 2018 and flopped, hitting just .263/.304/.357 and striking out a concerning 32% of the time. Neuse has also thickened a bit, so while he's still an arm-reliant fit at third, he's trending more toward 3B/1B, and maybe right, than the SS/3B looks Washington gave him early in his career. The combination of the 2018 struggles and somewhat shaky standing on the defensive spectrum makes it imperative that Neuse have a bounce back 2019 performance. He's a baseball rat and younger than similarly-skilled players we've written up so far (like Mets third baseman J.D. Davis), so we're a little more bullish on a rebound here than we are elsewhere. If he struggles again it's perhaps worth considering two-way duty. Neuse was up to 96 in our looks at him in college.</t>
  </si>
  <si>
    <t>Neuse was one of the better two-way talents in the 2013 Draft, but he slid all the way to the 38th round because of his strong commitment to Oklahoma. After two solid if unspectacular seasons as a shortstop and reliever for the Sooners and a similar turn in the Cape Cod League last summer, he entered this season as a top-five-rounds candidate. This spring, he has been the one reliable performer on a disappointing Oklahoma club and has pushed himself into top-two-rounds consideration.Scouts long have admired Neuse's right-handed swing, and he upped his production this year by improving his approach and plate discipline. A three-time first-team all-Big 12 selection, he's keeping his bat in the hitting zone longer and staying on pitches better, allowing him to tap into what should be average power. He's an average runner who shows good instincts on the bases and in the field.While Neuse is a sure-handed defender who can make the routine play at shortstop, he lacks the quickness to play the middle infield and projects as a third baseman in pro ball. Some clubs are intrigued by the idea of turning him into a catcher. He has the arm for either spot, having been clocked up to 94 mph (and also flashing a promising slider) on the mound.</t>
  </si>
  <si>
    <t>Sherten Apostel</t>
  </si>
  <si>
    <t>sa917364</t>
  </si>
  <si>
    <t>Apostel was pilfered from Pittsburgh as the PTBNL in the 2018 Keone Kela trade. Though he is a big-framed guy who has already begun to see time at first base, he's athletic for his size and should remain at third -- for a while, at least. The likelihood of this is bolstered by the polished nature of Apostel's bat. His feel for the strike zone and his timing are both impressive for his age, and he is adept at attacking early-count pitches he can drive, while taking tough strikes. It helps him run deep counts and walk as well as hit for power. These traits are conducive to quick development, which means Apostel has a better chance of reaching the majors while he's still limber enough to play third for much of his first six big league seasons. 
He could end up with a 50 bat, 60 power, high OBPs, and fine third base defense, which would make him a solid-average regular.</t>
  </si>
  <si>
    <t>Apostel drew interest as a right-hander with a low-90s fastball as an amateur in Curacao, but he preferred to hit and signed with the Pirates as a third baseman for $200,000 in 2015. They also signed his brother Shendrik two years later but broke up the siblings when they included Sherten as the player to be named in the Keone Kela trade with the Rangers last summer.Apostel is still a work in progress offensively but has the upside of at least an average hitter with plus power. He has a strong and still-projectable 6-foot-4 build and shows pop to all fields, though he needs to adjust his right-handed stroke to get more balls in the air after posting an extreme 1.5 groundout/airout ratio in his first three seasons. He controls the strike zone well and makes repeated contact.Though he's athletic for his size, Apostel could wind up as a below-average runner once he fills out his big frame. He moves well and has a big arm at third base, though he has been an erratic defender early in his career. If he can't become more consistent or he slows down too much, he could wind up at first base.</t>
  </si>
  <si>
    <t>Shervyen Newton</t>
  </si>
  <si>
    <t>sa917119</t>
  </si>
  <si>
    <t>Newton was the best of a small contingent of prospects who the Mets pushed right past the GCL and straight to advanced rookie-level Kingsport for their first American summer. There, Newton outperformed even the most optimistic expectations, hitting .280/.408/.449 with 23 extra-base hits. Newton is much more of a physical marvel on which to dream than he is a polished performer. At a very projectable 6-foot-4, he's the size of an NFL wide receiver prospect and already has considerable raw power that projects to plus at maturity. It's rare for infielders this size to stay at shortstop, but Newton looks natural and comfortable there even though he clearly hasn't totally grown into his body yet and appears uncoordinated at other times. Even if he outgrows short, switch-hitting third basemen with power are extremely valuable. Newton has less bat control and feel to hit than his .280 batting average would otherwise indicate, and there's a chance he's always strikeout prone and doesn't get to some of his power. But it's unreasonable to expect a switch-hitting teenager this size to have fully sentient bat control, and the ceiling on Newton if everything actualizes is superstardom. This is one of the more high-variance prospects in the minor leagues.</t>
  </si>
  <si>
    <t>Signed out of the Netherlands for $50,000 back in July 2015, Newton spent his first two pro seasons in the Dominican Summer League, faring much better in his return to the level in '17. That success prompted the Mets to challenge Newton with an assignment to the Rookie-level Appalachian League for his United States debut, and he responded by hitting for both average and power against advanced pitching, all while reaching base more than 40 percent of the time. An athletic, 6-foot-4 switch-hitter, Newton has shown a very advanced approach at the plate for a prospect his age, drawing a ton of walks and keeping his strikeout rate relatively low. With his mix of bat speed and strength, Newton has the physical tools needed to develop an above-average bat, though some evaluators do question his overall feel to hit, because his swing mechanics are inconsistent. He has plus raw power that he's already starting to get to, and given Newton's size, it's easy to dream on more as he matures.Defensively, Newton has shown the hands, footwork and instincts -- not to mention the plus arm strength -- to potentially stay at shortstop, though the Mets played him more at second base in 2019, while also giving him reps at the hot corner. Regardless of where he ends up on the defensive spectrum, Newton should have the power-over-hit offensive profile and necessary defensive skills to be an impactful regular.</t>
  </si>
  <si>
    <t xml:space="preserve"> Signed out of the Netherlands for $50,000 back in July 2015, Newton has taken a little while to get going. He spent two summers in the Dominican Summer League, and a huge step forward in his second season prepared him to make the leap to the Appalachian League for his United States debut in '18.An athletic, switch-hitting, 6-foot-4 shortstop, Newton has shown a very advanced approach at the plate for a prospect his age, drawing a ton of walks and keeping his strikeout rate relatively low. He has excellent bat speed and strength, and could be an above-average hitter in the future. Newton has hit from both sides of the plate, though his left-handed swing might be a touch better. He is starting to tap into his raw power, and given his size, it's easy to dream on more as he matures. While he's big for a shortstop with average speed, he has shown the hands, footwork and instincts -- not to mention enough arm -- to potentially stay at the position.Newton has a while before he reaches his ceiling, and the Mets will have to continue to be patient, but his tools are exciting and it looks like he's starting to tap into his considerable upside.</t>
  </si>
  <si>
    <t>Shohei Ohtani</t>
  </si>
  <si>
    <t>Long considered the best player in the world not affiliated with a Major League organization, Ohtani sparked interest from virtually every club when he announced his intention to come to the United States for the 2018 season. He made the decision despite changes in the Collective Bargaining Agreement that limited his bonus to no more than $3.56 million; under the old CBA, he likely would have commanded a contract worth more than $200 million. Known as the Babe Ruth of Japan, Ohtani is a two-way star who appears determined to both hit and pitch in the big leagues and is expected to make that a stipulation of signing with a team. Though he was limited in 2017 by a right ankle injury that required surgery in October, he was Japan's Pacific League MVP when fully healthy the year before. In 2016, he went 10-4 with a 1.86 ERA and 174 strikeouts in 140 innings while batting .322/.416/.588 with 22 homers in 104 games. He took many by surprise when he signed with the Angels for $2,315,000 in December. The scouting reports on Ohtani as a pitcher almost seem too good to be true. He threw the fastest recorded pitch in Japanese history (102.5 mph in 2016), sits in the upper 90s with late finish on his heater and maintains premium velocity into the late innings. Both his diving splitter, which reaches the low 90s, and his hard slider, which climbs into the high 80s, can be plus-plus pitches at their best. He also employs a curveball and a changeup that are at least average. Though he has an athletic frame and repeatable delivery, his walk rate (3.3 per nine innings) was ordinary in Japan.While the consensus among scouts is that Ohtani has more upside as a pitcher, he also has the tools to be a star as a hitter. He has top-of-the-scale raw power and launches tape-measure shots with ease from the left side of the plate. He struck out in 27 percent of his plate appearances in Japan, so he doesn't project as a .300 hitter, but he could bat .270 with 30-plus homers per year. He's also a well-above-average runner, though his speed has yet to translate into stolen bases. He has a cannon arm and should be at least an average defender in right field. Signing with an American League team affords him the ability to DH, which will allow him to get more at-bats and conserve energy for pitching.</t>
  </si>
  <si>
    <t>Ohtani has prototypical size, athleticism and stuff, sitting in the upper-90s with a bevy of plus (or better) secondary offerings, the best of which is a dominant splitter. He didn't pitch much last year due to a rash of mostly non-arm injuries. He'll be in the big leagues immediately and projects as a frontline starter who may also provide some value with the bat, though there's skepticism about his ability to hit big league pitching if he's only seeing it a couple times a week. That said, he has plus plus raw power, so he's sure to hit a few tape measure shots, even if his contact ability is an open question.</t>
  </si>
  <si>
    <t>Long considered the best player in the world not affiliated with a Major League organization, Ohtani sparked interest from virtually every club when he announced his intention to come to the United States for the 2018 season. He made the decision despite changes in the Collective Bargaining Agreement that will limit his bonus to no more than $3.53 million; under the old CBA, he likely would have commanded a contract worth more than $200 million. Known as the Babe Ruth of Japan, Ohtani is a two-way star who appears determined to both hit and pitch in the big leagues and is expected to make that a stipulation of signing with a team. Though he was limited in 2017 by a right ankle injury that required surgery in October, he was Japan's Pacific League MVP when fully healthy the year before. In 2016, he went 10-4 with a 1.86 ERA and 174 strikeouts in 140 innings while batting .322/.416/.588 with 22 homers in 104 games. He took many by surprise when he announced he had chosen the Angels to sign with in December.The scouting reports on Ohtani as a pitcher almost seem too good to be true. He threw the fastest recorded pitch in Japanese history (102.5 mph in 2016), sits in the upper 90s with late finish on his heater and maintains premium velocity into the late innings. Both his diving splitter, which reaches the low 90s, and his hard slider, which climbs into the high 80s, can be plus-plus pitches at their best. He also employs a curveball and a changeup that are at least average. Though he has an athletic frame and repeatable delivery, his walk rate (3.3 per nine innings) was ordinary in Japan.While the consensus among scouts is that Ohtani has more upside as a pitcher, he also has the tools to be a star as a hitter. He has top-of-the-scale raw power and launches tape-measure shots with ease from the left side of the plate. He struck out in 27 percent of his plate appearances in Japan, so he doesn't project as a .300 hitter, but he could bat .270 with 30-plus homers per year. He's also a well-above-average runner, though his speed has yet to translate into stolen bases. He has a cannon arm and should be at least an average defender in right field. Signing with an American League team affords him the ability to DH, which will allow him to get more at-bats and conserve energy for pitching.</t>
  </si>
  <si>
    <t>Sim Woods-Richardson</t>
  </si>
  <si>
    <t>woods_richardson_sim</t>
  </si>
  <si>
    <t>PDP Premier Event: Jan. 21, 2017 - HoustonFavorite MLB Team: Houston AstrosFavorite MLB Player: Aroldis ChapmanWoods-Richardson is a Texas commit who earned All-Tournament Team honors with the Marucci Bulls 14U team in the 2015 14U Super25. Woods-Richardson grew six inches and gained more than 25 pounds after his 2015 high school season, which helped him earn the District 23-6A co-MVP award and the Newcomer of the Year award the following year. He later earned All-Tournament Team honors with Marucci Houston at the 2016 16U WWBA National Championship. Woods-Richardson has also participated in the 2017 inaugural Dream Series and attended the Houston Astros Urban Youth Academy. Noted as a physical specimen by scouts, Woods-Richardson flashes plenty of impressive tools. He looks the part of a ballplayer and, at the plate, his strength, bat speed and leverage are intriguing.</t>
  </si>
  <si>
    <t>Simeon Woods Richardson</t>
  </si>
  <si>
    <t>sa3008423</t>
  </si>
  <si>
    <t>An athletic, outwardly competitive two-way high schooler, Woods Richardson would also have been a prospect as a power-hitting third baseman were he not so good on the mound. His vertically oriented release point makes it hard for him to work his fastball east and west, and several teams had him evaluated as a future reliever before the draft because they saw a lack of fastball command. But this vertical release also enables him to effectively change hitters' eye level by pairing fastballs up with breaking balls down, and he has a plus breaking ball. Woods Richardson works so quickly that it often makes hitters uncomfortable, though scouts love it. He's also shown some nascent changeup feel, but it will be hard to turn the cambio over consistently from his arm slot. Though he was one of the 2018 draft's youngest prospects, his frame is pretty mature, so we're not rounding up on the fastball even though he's still a teenager. His reasonable floor is that of a high-leverage or multi-inning reliever (a role that would seem to suit his fiery on-mound presence), but if a third impact pitch develops he could be a mid-rotation starter.</t>
  </si>
  <si>
    <t>A strong showing on the summer showcase circuit put Woods Richardson firmly on the Draft prospect map, looking for sure like a top-three-rounds pick. He didn't back that up during his senior year, causing some teams to back off. The Mets weren't one of them, remembering his summer dominance when they took him in the second round. They gave Woods Richardson an above-pick-value bonus of $1.85 million to sign him away from his Texas commitment, then watched him dominate over five scoreless outings in the Gulf Coast League and finish his pro debut as a 17 year old in the Appalachian League. After a strong start to his full-season debut in 2019, Woods Richardson was packaged with Anthony Kay to the Blue Jays in July in the Marcus Stroman trade. After running his fastball up to 95 mph during the summer, Woods Richardson sat more around 89-92 as a senior. But with his size, arm speed and athleticism, it was seemingly only a matter of time until velocity returned, and he spent his pro debut sitting around 93, while touching 97 with a riding fastball. Woods Richardson's quick arm from a high-three-quarters slot helps him snap off a sharp, top-to-bottom curveball that shows plus potential, and he already demonstrates some feel for turning over an effective changeup.Woods Richardson has a good delivery and repeats it well, but he'll need to show he can maintain his stuff deep into his outings and handle the rigors of a full season to remain a starter long term. There's certainly less concern about that after his impressive pro debut, and it'll now be up to the Blue Jays to further the young right-hander's development as he works to become a big league starter.</t>
  </si>
  <si>
    <t>Simeon Woods-Richardson</t>
  </si>
  <si>
    <t>A strong showing on last summer's showcase circuit put Woods-Richardson firmly on the Draft prospect map, looking for sure like a top-three-rounds pick. He didn't back that up during his senior year, causing some teams to back off. The Mets weren't one of them, remembering his summer dominance when they took him in the second round and giving him an above-pick-value bonus of $1.85 million to sign him away from his Texas commitment.Over the summer, Woods-Richardson ran his fastball up to 95 mph and showed three-pitch potential. During his senior year, he sat more around 89-92 mph with his fastball, though scouts still loved his arm speed and athleticism. His curve wasn't quite as sharp as it was over the summer and he didn't used his changeup as much during his high school season.With a good delivery featuring a high-three-quarters arm slot, Woods-Richardson repeats his delivery well. He'll need to show he can maintain his stuff deep into his outings to show he can remain a starter long-term. A talented two-way player in high school, the Mets hope a focus on the mound will help him to put it all together in the future.</t>
  </si>
  <si>
    <t>Woods-Richardson broke out on the showcase circuit last summer, running his fastball up to 95 mph at the Area Code Games and showing three-pitch potential at multiple events. He looked like a potential top-three-rounds pick, but hasn't built on that momentum this spring. Pro teams are still interested, though now they're wondering if he might be destined to become a reliever and if he can be picked early enough to sign him away from a Texas commitment.Though Woods-Richardson's arm speed and athleticism still endear him to scouts, he has spent much of his senior year pitching at 89-92 mph with a fastball that features more angle than life. A midseason tonsillectomy didn't help, but he also has a history of inconsistency with his stuff. His curveball hasn't been as sharp as hoped either, and he hasn't used his changeup much after it looked promising last summer.Woods-Richardson has a sound delivery with a high-three-quarters arm slot and repeats it well. But unless he shows he can carry his best stuff deeper into ballgames, he may wind up in the bullpen. He's also a talented third baseman with power and arm strength, giving him a chance to contribute as a two-way player if he joins the Longhorns.</t>
  </si>
  <si>
    <t>Simon Castro</t>
  </si>
  <si>
    <t>When the White Sox acquired Castro from the Padres for Carlos Quentin, they hoped to help him rediscover the success he had in 2009-10 before struggling for much of the 2011 season. Castro did show glimpses in 2012, though two trips to the disabled list limited him a bit. Then he posted a 5.83 ERA and 1.41 WHIP in 92 2/3 innings at Triple-A Charlotte in 2013. His fastball still has plenty of life, thrown up to 94 mph with cutting action. He commands his fastball fairly well, but hasn't been as successful on that front with his secondary stuff. His slider has the chance to be an average offering, but he leaves it up in the strike zone too much. His changeup is fringy, though he's shown some feel for it. With his size and arm strength, he'll get plenty of opportunities, but he needs to work on his command and the consistency of his secondary pitches to stick in the big leagues.</t>
  </si>
  <si>
    <t>Simon Mercedes</t>
  </si>
  <si>
    <t>The Red Sox have both been burned by and benefited from MLB investigations into the identities of Latin American pitchers. They originally signed Carlos Martinez for $160,000 in 2009, but they didn't have him cleared by MLB, and they saw him go to the Cardinals for $1.5 million. Conversely, the Giants signed Mercedes for $400,000 in '11, only to see him run afoul of MLB and land with Boston for $800,000 a year later.One of the hardest throwers in the system, Mercedes hit 100 mph during a dazzling Spring Training. After working mostly at 92-95 mph, he's showing more velocity more consistently this year, now that he's recovered from an injury to his right middle finger that plagued him in 2013. Mercedes is also snapping off more impressive power breaking balls, now that he's healthy.Mercedes throws strikes with three pitches, giving him a chance to make it as a big league starter, if he can refine his changeup. With Mercedes' power repertoire, he also has the makings of a late-inning relief option.</t>
  </si>
  <si>
    <t>Simon Muzziotti</t>
  </si>
  <si>
    <t>It's been two and a half years since the Red Sox bonus packaging scandal of 2016, and Muzziotti has emerged as the best of the collection of prospects who were granted free agency in its aftermath. Muzziotti shares traits with many tweener/fourth outfielder prospects -- he's small-framed and lacks raw power -- but what separates him is the verve in his hands and his promising feel for contact. A plus bat on a good defensive center fielder (or elite corner defender) plays every day, and Muzziotti makes a visual case for that kind of projection. He also struck out in just 13% of his full-season at-bats last year, which is impressive for a 19-year-old. Ender Inciarte and Brett Gardner are two examples of far right tail outcomes for players of this ilk.</t>
  </si>
  <si>
    <t>Muzziotti had signed with the Red Sox in 2015 for $300,000 and made his official pro debut the next summer in the Dominican Summer League. But he was declared a free agent after just 17 games as Major League Baseball voided the contracts of his and four others because of signing infractions. The Phillies signed him quickly for $750,000, and he finished off the summer in the DSL. He had a solid United States debut in the Gulf Coast League in 2017 and made the jump to full season ball in 2018.Muzziotti has a long way to go, but the tools are there for him to potentially be an impact player. He has outstanding bat-to-ball skills and makes a ton of contact. He doesn't strike out much, but he also doesn't draw many walks. Refinement of his approach will help his overall game, with the chance to be an above-average or better hitter. He can spray line drives all over the field and there could be more power to come as he adds strength. His speed should play on both sides of the ball, and he could play center field for a long time with at least an average arm.There is considerable upside for Muzziotti, though the Phillies will have to be patient in helping him get there. If it all clicks, he could be a dynamic everyday center fielder. At worst, he could be a valuable fourth outfielder in the big leagues.</t>
  </si>
  <si>
    <t>Back in July 2015, Muzziotti was an intriguing prospect coming out of Venezuela who signed with the Red Sox for $300,000. After beginning his career in that organization in the Domincan Summer League, he was declared a free agent by Major League Baseball because of signing infractions involving him and four other prospects. The Phillies signed him quickly and he's been progressing methodically, making his United States debut in '17 and getting his first taste of full-season ball in '18.As with most young hitters, Muzziotti still needs to work on refining his overall approach, but he already brings to the table the ability to make consistent contact, a knack for line drives and rarely striking out. He is starting to get more physical and is adding strength, so there is some hope there will be more power to come, though it's unlikely he'll ever be a huge home run threat. A solid athlete, Muzziotti runs well and has the instincts to steal some bases. He also has shown the ability to handle center field capably, sometimes showing plus defense out there, with a strong arm.If his bat can continue to develop and he can stay in center field, Muzziotti has the chance to be a solid big league regular. If not, his floor might be as an excellent contributor as a fourth outfielder.</t>
  </si>
  <si>
    <t>Sixto Sanchez</t>
  </si>
  <si>
    <t>sa873550</t>
  </si>
  <si>
    <t>Hitters like to shorten up against Sixto after he's blown well-placed, sinking, upper-90s gas past them for strikes one and two, which leaves them vulnerable to any of his three viable secondary offerings later in at-bats. Sanchez sits 95-99 and has touched 102 with advanced command. He has a long, cutting slider in the mid-80s and a two-plane curveball, both of which flash above-average, but his best secondary is a ghosting, mid-80s changeup which embarassed hitters five years older than Sanchez in Hi-A last year. He's just 6-foot so you're not projecting on the fastball, but it's already so hard that it doesn't matter. Scouts want to see release consistency deeper into games (and in general when Sanchez throws his breaking balls) but he's athletic and has only been pitching full time for three years, so there's reason to believe he'll improve.</t>
  </si>
  <si>
    <t>Sanchez's first 2019 start -- during which he walked an uncharacteristically high four hitters and spent much of the outing rotating his head and neck about his shoulders, and stretching his arm and upper back -- was perhaps a harbinger of things to come; his season would later end due to multiple injuries. After that rough first start, his stuff and command were as they usually are. He was generating upper-90s velocity with ease, his breaking balls were crisp, and his changeups were well-located and moving. He walked just seven hitters in his final seven starts of the year before succumbing to elbow inflammation, which ended his regular season in early-June. Sanchez rehabbed in Florida in anticipation of an Arizona Fall League assignment and threw some tune up innings early during the 2018 fall instructional league, his stuff intact and ready for Arizona. Then he awoke one morning with soreness in his collarbone. After an MRI it was determined that Sixto would have to shut things down for a bit and head to Arizona quite late, so he was just shelved for the year. Sanchez has now missed time to injury in two consecutive seasons. In each year, he has often been given extended rest between starts and dealt with issues in his neck and collarbone area. That isn't ideal and all else being equal, we'd rather have a pitching prospect without this kind of injury history. But all else isn't equal when one lines up Sixto's stuff and command, both of which are very advanced for a conversion arm so new to pitching, against the stuff and command of other minor league pitchers. This is one of the most talented pitching prospects on Earth, one with top of the rotation potential. He's still only 20 so the fact that injuries have diluted his innings output isn't a huge issue yet. Hopefully he has a healthy, robust 2019 and gets back on track to debut in 2020.</t>
  </si>
  <si>
    <t>Sanchez may have been an under-the-radar signing back in 2015 when the Phillies nabbed him for just $35,000. But starting with his United States debut in '16, when he won the Gulf Coast League ERA crown, he's been raising his prospect value exponentially. The only thing that's slowed him down has been the injury bug, with elbow inflammation shutting him down in early June in 2018, though that didn't stop the Marlins from insisting Sanchez be included in the package they received for trading J.T. Realmuto to Philadelphia in February.When healthy, Sanchez has perhaps the best combination of electric stuff and command of any pitcher in the Minor Leagues. He might appear undersized at six-feet tall, but he's deceptively strong, with an athletic and repeatable delivery. Sanchez throws both a two- and four-seam fastball, the former thrown with a lot of sink to get ground-ball outs and the latter cranked up to triple digits at times. Not only can Sanchez maintain velocity deep into starts, the fastball plays up because of movement and his plus command of the pitch. He can add and subtract from his breaking ball, and seeing it as a future plus strikeout pitch isn't out of the question. He shows good feel for his changeup as well, giving him the chance to have at least three above-average offerings.Sanchez's workload has been limited, partially because of understandable caution and partially because of injury. A healthy and complete 2019 should help get him ready for an eventual career at or near the top of a big league rotation.</t>
  </si>
  <si>
    <t>Some international signees are seven-figure bonus babies. Others are diamonds in the rough given a much lower dollar figure to start their pro careers. Sanchez fits into the latter category, signing for just $35,000. After beginning his career in 2015 in the Dominican Summer League, he jumped on everyone's radars when he led the Gulf Coast League with a 0.50 ERA during his United States debut in 2016.A one-time infielder, the right-hander has truly taken to the mound. He repeats his delivery well and throws a lot of strikes, especially for a teenager. He'll throw his fastball consistently into the mid 90s and can reach back for more, throwing the heater with excellent movement to miss bats and generate groundball outs. His secondary stuff -- a curve and changeup -- has the chance to be at least Major League average. He fields his position well, and while he is just 6-foot, his strength and athleticism point to a future as a starter.Considering he's only been pitching for about two years, and that his U.S. debut went better than anyone could have expected, he raised expectations quite a bit for 2017.</t>
  </si>
  <si>
    <t>Sanchez signed for just $35,000 and immediately looked like a steal as he won the ERA crown in the Gulf Coast League for his U.S. debut in 2016, then dominated in his first taste of full-season ball and earned a promotion up to the Florida State League just after his 19th birthday for an encore. His race to Philadelphia was slowed somewhat by elbow inflammation in 2018, and a sore collarbone cost him a chance to make up innings in the Arizona Fall League. In February 2019, the Phillies sent him, Jorge Alfaro, Will Stewart and international pool money to the Marlins in exchange for J.T. Realmuto.It's hard not to get excited about Sanchez's combination of pure stuff and feel for pitching. While he is just six feet tall, he's strong and athletic with a repeatable delivery that points to a future in a rotation. He can hit triple digits with his four-seam fastball and also features a two-seamer with a ton of sinking action. His fastball is better than its pure velocity because of its movement as well as his ability to command it extremely well. His secondary stuff continues to improve, with a breaking ball he adds and subtracts from and a changeup he shows a good feel for at times. Both will flash above-average to plus, and given his overall feel for pitching, there is confidence both will get there consistently in time.Sanchez has one of the highest ceilings among Minor League pitchers and possesses all the ingredients needed to headline a big league rotation. A healthy and uninterrupted campaign in 2019 will be crucial in helping him to reach that potential, though the Marlins may very well exercise caution with Sanchez's workload after he logged just 46 2/3 frames in '18.</t>
  </si>
  <si>
    <t>First impressions aren't the be-all and end-all in the often long development path for prospects, but they certainly don't hurt. After signing for just $35,000 in 2015, Sanchez had a fairly ordinary debut in the Dominican Summer League. But when he showed up to pitch in the United States for the first time in 2016, he was lights out and led the Gulf Coast League in ERA.A very efficient strike-thrower, Sanchez isn't the tallest right-hander in the world, but he has plenty of arm. He'll throw his fastball consistently in the 93-96 mph range and was up to 97-98 mph at times last summer. He separates himself from others at his level because of his outstanding fastball command, throwing his heater with movement in the zone that gets ground-ball outs and swings and misses. His curve is developing and could be a plus pitch in the future, and he has a good feel for his changeup. He's strong and athletic, repeating his delivery well.Between extended spring training and the GCL in 2016, Sanchez threw about 90 innings. That set him up well for his first full season in the States, where he added to that first impression as a potential impact starter in the big leagues.</t>
  </si>
  <si>
    <t>Skye Bolt</t>
  </si>
  <si>
    <t>After turning down the Nationals as a 26th-rounder in 2012, Bolt honored his commitment to North Carolina and appeared destined to become an early-round pick in 2015. But after hitting .392/.509/.648 during his first two months as a freshman, Bolt suffered a broken bone in his foot and never approached that level of production again, hitting just .258 between his sophomore and junior campaigns. The A's were still plenty intrigued by Bolt's tools, though, and gave him an over-slot $650,000 bonus in the fourth round in 2015. He's made progress in each pro season, highlighted by a breakout 2018 campaign, much of which he spent in Double-A. A switch-hitter, Bolt is considerably better from the left side of the plate, where he exhibits more impactful swing and hit 17 of his career-high 19 homers in 2018. Some evaluators believe he'd be better off batting solely from that side. He has some raw power from both sides and is a relatively disciplined hitter, but his pitch recognition leaves much to be desired and hinders the quality of his contact.One of the better college athletes in his Draft class, Bolt has spent the majority of his pro career center field, where he gets excellent jumps and is an overall rangy defender. That ability to play up the middle as well as Bolt's above-average arm strength give him inherent value as a future fourth outfielder, especially if he can learn to make more contact.</t>
  </si>
  <si>
    <t>The Nationals drafted Bolt in the 26th round in 2012, but he chose to honor his commitment to North Carolina rather than turn pro. He hit a robust .392/.509/.648 in his first two months as a freshman and seemed destined to become an early-round pick in 2015, but he broke a bone in his foot that April and never approached that level of production again, hitting just .258 between his sophomore and junior campaigns. The A's were still plenty intrigued by tools, though, and gave him an over-slot $650,000 bonus in the fourth round last June.A switch-hitter, Bolt is considerably better from the left side of the plate, where he exhibits more bat speed and a more impactful swing. Some evaluators believe he'd be better off batting solely from that side. He has some raw power from both sides and is a relatively disciplined hitter, but his pitch recognition leaves much to be desired and hinders the quality of his contact.One of the better college athletes in his Draft class, Bolt has a chance to stick in center field, where he gets excellent jumps and is an overall rangy defender. If he can't, he has the necessary arm strength to slide over to a corner spot.</t>
  </si>
  <si>
    <t>Bolt looked like a lock to go early in the 2015 Draft when he batted .392/.509/.648 in his first two months as a North Carolina freshman in 2013. But after he broke a bone in his foot that April, he never approached that level of production again. His tools were still enticing, so the Athletics selected him in the fourth round in June and gave him an over-slot $650,000 bonus.A switch-hitter, Bolt exhibits more bat speed and a more authoritative swing as a lefty, leading some scouts to wonder if he'd be better off batting solely from that side of the plate. Maybe that would help him do a better job of handling quality fastballs and recognizing pitches, two of his weaknesses.If Bolt could recapture the magic from early in his freshman year, he could be a star. One of the better college athletes in the 2015 Draft class, he has solid raw power, speed and arm strength. He does a nice job of covering center field from gap to gap.</t>
  </si>
  <si>
    <t>If adversity on the field is a great teacher, Bolt might have a master's degree by now. After a huge freshman season at North Carolina, the outfielder struggled as a sophomore and junior, but the A's rolled the dice on his raw tools and took him in the fourth round of the 2015 Draft. He struggled to hit for much of his first two-plus years as a pro and really scuffled with a move to Double-A to start the 2018 season. Bolt went back down to the California League, righted himself, then played his way on to the 40-man roster with a huge finish to the year, back in Double-A and a stint in the Arizona Fall League.The A's always felt Bolt had the ability to succeed, but just hadn't been able to find the level of consistency to tap into his tools. He can hit for average and power from both sides of the plate, though the power really shows up left-handed (17 of his 19 homers in 2018 came from that side). He has enough speed to steal a base, and he finished just one home run and one steal shy of a 20-20 campaign last year. Bolt has the speed and instincts to play center field and the strong arm to play right. He has the acumen to play all three outfield positions and he's likely to be a fourth outfielder in the big leagues. Now that he's starting to put it together on a daily basis, though, don't rule out Bolt finding a regular spot in the lineup.</t>
  </si>
  <si>
    <t>Bolt was notable early in his prep career not only for his meteorological name, but also for his talent. He developed tools early -- average raw power, plus speed, a good swing from both sides -- and had a projectable body that enabled a favorable extended forecast for those tools. But scouts didn't always see the performance they wanted from him during his developmental stage in high school or his maturation phase early in his college career at North Carolina, even though the tools were consistently there. His BB/K ratio was fine in college, but his BABIP was very low, due in part to weaker contact and a slow first step out of the box, but also some bad luck. He's progressed offensively in pro ball and his power has finally begun to show up in the stat line. 
He's fringy in center field and now has a textbook fourth outfielder profile. Some teams prefer his switch-hitting bat and power to Barrera's; others would rather have Barrera's wheels and superior feel for contact, but they have similar likely future roles.</t>
  </si>
  <si>
    <t>When Bolt hit .392/.509/.648 in his first two months as a North Carolina freshman in 2013, he looked like a lock to go near the top of the Draft two years later. But he hasn't been nearly as productive at the plate since breaking a bone in his foot that April, and though he'll still flash four plus tools, evaluators aren't sure what to make of him.A switch-hitter, Bolt has more bat speed and swings with more authority from the left side of the plate. Some scouts wonder if he'd be better off batting strictly left-handed. He has trouble catching up to quality fastballs and producing versus good pitching, and his pitch recognition needs a lot of work.If Bolt can figure things out at the plate and fully tap into his raw power, he'd be an easy first-round pick. He has an athletic 6-foot-2, 180-pound frame and solid speed and arm strength. He chases down balls in the gaps and should be able to handle center field as a pro.</t>
  </si>
  <si>
    <t>Skylar Szynski</t>
  </si>
  <si>
    <t>Szynski threw a perfect game as sophomore at Penn High (Mishawaka, Ind.) and then won five playoff games to lead the Kingsmen to the state 4-A title as a junior in 2015. He boosted his stock with a succession of strong performances on the showcase circuit during the summer and fall, and he continued to impress scouts throughout his senior season. After selecting college players with its first four picks, the A's went well over slot to land Szynski in the fourth round, giving him $1 million to forego his commitment to Indiana.Szynski uses a quick arm and strong frame to generate consistent 90-92 mph fastballs and can reach 95. His high-three-quarters delivery enables him to stay on top of his hard curveball, a solid second offering. He also shows some aptitude for throwing a changeup, though it can get too firm at times.Szynski has a little less arm strength but better secondary pitches than Indiana high school righties Ashe Russell and Nolan Watson, both of whom the Royals selected in the first round a year ago. His control and command are improving, so there's little doubt that he can make it as a starter in pro ball.</t>
  </si>
  <si>
    <t>Szynski threw a perfect game as sophomore at Penn High (Mishawaka, Ind.) and then won five playoff games to lead the Kingsmen to the state 4-A title as a junior in 2015. He boosted his stock with a succession of strong performances on the showcase circuit during the summer and fall, and he continued to impress scouts throughout his senior season this spring.Szynski uses a quick arm and strong frame to generate consistent 90-92 mph fastballs and can reach 95. His high-three-quarters delivery enables him to stay on top of his hard curveball, a solid second offering. He also shows some aptitude for throwing a changeup, though it can get too firm at times.Area scouts say that Szynski has a little less arm strength but better secondary pitches than Indiana high school righties Ashe Russell and Nolan Watson, both of whom the Royals selected in the first round a year ago. His control and command are improving, so there's little doubt that he can make it as a starter in pro ball. He's committed to Indiana.</t>
  </si>
  <si>
    <t>Skyler Ewing</t>
  </si>
  <si>
    <t>ewing_skyler</t>
  </si>
  <si>
    <t>In a down year for position players in the state of Texas, Ewing intrigues scouts because he offers right-handed power potential and has a chance to become a catcher. After batting a combined .238 as a part-time player in his first two years at Rice, he won the Cape Cod League home run derby last summer and took a huge step forward as a junior.Ewing's strength always has been evident, and he finally found success at the plate this spring by shortening his swing and improving pitch recognition. He can crush the best of fastballs and while he still can struggle against offspeed pitches, he's making adjustments.Ewing hasn't caught regularly for the Owls, so it's hard to know whether he'll be able to stick behind the plate in pro ball. His marginal athleticism and slow release mitigate his arm strength, and he's a bit stiff as a receiver. Scouts laud his work ethic, which should help as he tries to make the transition to a full-time backstop.</t>
  </si>
  <si>
    <t>Skyler Messinger</t>
  </si>
  <si>
    <t>messinger_skyler</t>
  </si>
  <si>
    <t>PDP Premier Event: Feb. 5, 2017 - PhoenixFavorite MLB Team: Colorado RockiesFavorite MLB Player: Troy TulowitzkiMessinger is a Kansas commit who has played varsity baseball at Niwot High School since his freshman year. As a junior, Messinger hit nearly .500 in 21 games while driving in 24 RBIs and scoring 17 runs. Messinger has plenty of strength and is developing power thanks to his large frame. At the plate, the infielder has a good feel for the bat. He has minimal draw and a short stride, leading to a medium-length swing. In the field, he is a sure-handed defender. While he needs to improve the accuracy of his throws, Messinger also boasts average arm strength and is likely best suited at a corner spot.</t>
  </si>
  <si>
    <t>Slade Cecconi</t>
  </si>
  <si>
    <t>cecconi_slade</t>
  </si>
  <si>
    <t>Cecconi's summer started with a bang as he lit up radar guns at the Perfect Game National Showcase. He kept it up with a strong showing at USA Baseball's Tournament of Stars and made the 18U National Team's trial roster, though he did not make the final cut. And that was it, leaving scouts wishing they had seen more of the right-hander on the showcase circuit.Scouts had to wait even longer this spring to see the projectable high schooler at Trinity Prep outside of Orlando, as a triceps issue kept him off the mound until late April. He was up to 96-97 mph in those summer outings, and sat in the mid 90s without too much effort, though he wasn't close to that when he first returned to action this spring. He has the prototypical projectable build at 6-foot-4 with room to add strength. Cecconi throws two breaking balls, with scouts preferring his low-80s tight slider to his slow curveball, though he does show the ability to spin that as well. He has some feel for a changeup and stays in the strike zone fairly well with a quick arm and balanced delivery.Cecconi's summer definitely whetted scouts' appetites, though there was some concern over why he didn't participate in more events. There are still unanswered questions, the toughest one being what it will take to sign him away from his commitment to the University of Miami.</t>
  </si>
  <si>
    <t>Slade Heathcott</t>
  </si>
  <si>
    <t>Heathcott has had some of the best tools in the organization since the Yankees invested $2.2 million in him as the 29th overall pick in the 2009 Draft. He has yet to complete a fully healthy season, repeatedly battling shoulder and knee injuries that began in high school. He finally made his big league debut this May and homered off Greg Holland -- only to go on the disabled list three days later with a quad strain.If he can stay on the field and refine his hitting ability, Heathcott offers the bat speed and strength to bat in the middle of a big league lineup. He has some uppercut to his left-handed swing and can get overly aggressive at the plate. Playing just 309 games in his first six pro seasons has hampered his development.When he's 100 percent, Heathcott exhibits plus speed, outfield defense and arm strength. He's capable of playing all three outfield positions, and that versatility will help him carve out a role in New York if he can stay healthy.</t>
  </si>
  <si>
    <t>Heathcott has always been blessed with tremendous raw tools, but has had trouble developing them, dealing both with injury and off-the-field issues. The 2012 season may prove to be the year the Yankees look back on as the time when the outfielder really started to put things together. He still only played in 65 games as he was delayed coming back from shoulder surgery, but he performed well in the Florida State League and then kept going with a strong Arizona Fall League showing. Heathcott has all the tools in the box, starting with plus speed that works on both sides of the ball. He has a very quick bat and can drive the ball to all fields, with more than enough future power, though he needs to continue to work on his selectivity. He can flat out play the outfield with a well above-average arm. He plays with an all-out style that's infectious. It's all about health at this point. If he can stay on the field, he has the chance to be an impact player.Bernie Pleskoff's scouting report √Ç¬ª</t>
  </si>
  <si>
    <t>Socrates Brito</t>
  </si>
  <si>
    <t>It's often said that the jump to Double-A is what separates a prospect, and seeing a player duplicate success once out of the hitting-friendly California League and in the much more pitching favorable Southern League is a very good sign. If that's the case, then the D-backs have a very good prospect on their hands here in Brito.Brito handled the jump more than capably. He was named to the Futures Game and the Southern League All-Star Team, was tabbed as the organization's Minor League Player of the Year and made his big league debut. Brito's hit tool keeps improving and he's cut his strikeout rate three years in a row. He has strength and power to come as he continues to refine his approach. Brito has excellent speed which plays on both sides of the ball, and he hasn't lost any of it as he's gotten stronger. He covers a ton of ground and continues to get better on his reads and routes in center, while also having the plus arm teams covet for right field.Brito is as tooled out as any offensive player in the D-backs' system, and he seems to be figuring out how to use those tools on a consistent basis, giving him the chance to be a big league regular.</t>
  </si>
  <si>
    <t>While baseball is certainly a results-oriented game, sometimes it pays to be patient. Case in point is Brito, who took a big step forward in turning raw talent into production in 2014. The left-handed outfielder showed an ability to hit for both average and power in his season in the California League. He cut down on his strikeouts, allowing him to make more consistent contact and start tapping into his raw power. There could be more to come, and Brito reported to Spring Training in 2015 with at least 15 pounds of added muscle. Already possessing excellent speed and basestealing instincts, he should be able to use that added strength to be an even greater threat. Brito has a very strong throwing arm and his speed allows him to cover plenty of ground in both center and right field. Brito needed to show that his breakout wasn't a California League mirage and he was solid, albeit unspectacular in the move to Double-A. With continued improvement with his approach at the plate, he could begin reaching his enormous upside potential.</t>
  </si>
  <si>
    <t>Brito's breakout season in 2015 led to his Major League debut, where he performed well in a small sample size. He had the chance to earn full-time status but struggled in Arizona when given the chance in 2016, though he did right the ship in Triple-A despite having to deal with some injury-related absences. The injuries continued in 2017, as a dislocated finger suffered while diving into home plate during Spring Training ended his chances of making the D-backs' Opening Day roster.Brito has the tools, the makeup and the approach to succeed at the highest level. He's been a slow starter in the past, and the hope is that's what occurred in Arizona last April. A broken toe knocked him out of action and didn't allow him to get into any kind of rhythm. Prior to last year, his hitting ability was steadily improving as he cut his strikeout rate, but the swing-and-miss came back a bit in the big leagues. He has strength, and his ability to re-refine his approach should allow him to tap into his power. A plus runner, he can still improve his basestealing efficiency, and he's shown an ability to use that speed well in all three outfield positions, where his strong arm plays well.Just 24 for nearly all of the 2017 season, Brito could get another opportunity to show he can handle the highest level once he's healthy. He has the tools to be an everyday outfielder. At the very least, he could be an extremely productive fourth outfielder on a 25-man roster.</t>
  </si>
  <si>
    <t>Spencer Adams</t>
  </si>
  <si>
    <t>The White Sox likely landed 40 percent of their future rotation with their first two picks in the 2014 Draft. No. 3 overall pick Carlos Rodon needed just 34 2/3 Minor League innings before he was ready for the Majors, while second-rounder Adams could prove to be an outright steal after signing for $1,282,700 as the 44th overall pick. He has lived up to his reputation as one of the most athletic, projectable and polished pitchers from the 2014 high school crop.Though Adams worked with a 92-96 mph fastball and flashed a plus slider as a prep senior, his stuff hasn't been as sharp as he has adjusted to the rigors of a full pro season. He pitched mostly at 88-92 mph and had a less devastating slider, though his feel for those pitches remained intact. He also has the makings of an average curveball and changeup.Adams has posted a 155-22 K-BB ratio in his first two years as a pro, a testament to the ease with which he repeats his loose, effortless delivery at will. A former three-sport star in high school, he should add more power to his pitches once he adds strength to his slender frame. He has both a high ceiling and a high floor, and his strong makeup should allow him to make the most of his ability.</t>
  </si>
  <si>
    <t>Adams projected to go in the middle of the first round of the 2014 Draft, yet the White Sox were able to get him with the 44th overall choice in the second round. If his pro debut (which included a 59/4 K/BB ratio) is any indication, he could be a bigger steal than Carlos Rodon was with the No. 3 overall pick.Adams has a promising four-pitch repertoire that starts with a low-90s fastball that tops out at 96 mph with good sink. His hard slider gives him a potential second plus pitch, while his curveball and changeup show the makings of becoming solid offerings. Add in his control and makeup, and Adams has a high floor to go with his lofty ceiling. One of the most athletic and projectable pitchers available in the 2014 Draft, he's a former three-sport star who easily repeats a loose, effortless delivery.</t>
  </si>
  <si>
    <t>After signing for $1,282,700 as the 44th overall pick in the 2014 Draft, Adams broke into pro ball with a stunning 59/4 K/BB ratio in 41 2/3 innings in Rookie ball. He continued to pound the strike zone while reaching Double-A at age 20 and has lived up to his reputation as one of the most athletic and polished pitchers from the 2014 prep class. At the same time, his stuff leveled off and he averaged just 6.0 strikeouts per nine innings in his first two years in full-season leagues.As a high school senior, Adams pitched with a 92-96 mph fastball and had the makings of a plus slider. He was extremely projectable, too, but he hasn't gotten much stronger since signing and his stuff has regressed. He now works with an 88-92 mph fastball and a solid-but-not-overwhelming slider in the low 80s.Adams' third pitch is a changeup that has some tumble but has yet to keep left-handers in check. The high school three-sport star still repeats his loose, easy delivery at will and has a future as at least an innings-eating finesse right-hander. If he adds some muscle and realizes more of his previous projection, he can be more than that.</t>
  </si>
  <si>
    <t>Chicago had high hopes for Carlos Rodon and Adams when it grabbed them with its top two selections in the 2014 Draft, and while neither has been a disappointment, expectations have been adjusted downward. Signed for $1,282,700 as a second-rounder, Adams entered pro ball with a reputation as one of the most athletic and projectable pitchers in his prep class and posted a 59/4 K/BB ratio in his debut. While he has continued to pound the strike zone, he has plateaued with mostly average stuff.As a high school senior, Adams displayed a 92-96 mph fastball and the makings of a plus slider. Four years later, he hasn't added much strength and his stuff has leveled off over the course of long pro seasons. He now operates with an 88-92 mph fastball more notable for sink than velocity, and his low-80s slider is solid but never became an out pitch.While his changeup features some tumble and grades as an average offering at times, Adams still has been easy picking for left-handers. The prep three-sport star still repeats his loose delivery very easily and can provide strikes with all of his pitches, but he won't be more than an innings-eater in the back of a rotation unless he can miss more bats. He could become the White Sox's newest version of Jon Garland, the former All-Star who contributed heavily to the franchise's 2005 World Series championship.</t>
  </si>
  <si>
    <t>No. 3 overall pick Rodon wasn't the only potential front-line starter whom the White Sox grabbed in the 2014 Draft. When their second pick arrived, at No. 44 in the second round, they were delighted that Adams was still available. Projected as a likely first-rounder, Adams signed for $1,282,700.Adams was one of the most athletic and projectable pitchers available in the 2014 Draft. A three-sport star renowned for his dunking prowess on the basketball court, he has quality stuff and more command than the typical high schooler.Adams already has a low-90s fastball that peaks at 96 mph, and it features plenty of life and sink. His slider has the potential to give him a second plus pitch, and his curveball and changeup could be average or better offerings. Adams does a fine job of repeating his loose, effort-free delivery.</t>
  </si>
  <si>
    <t xml:space="preserve">  An elite athlete, Adams is a three-sport star in high school. The same athleticism that allows him to throw down dunks on the basketball court has helped him develop into a coveted right-hander. Adams' fastball sits in the low 90s and tops out at 95 mph with excellent life. His sharp slider is his best secondary offering and has the potential to be a swing-and-miss offering. His changeup and curveball give him two more pitches that have the chance to be average or better. Adams, a Georgia recruit, has a loose, easy delivery and repeats it well. His long, lean build leads scouts to believe he could add more velocity as he gets stronger and focuses solely on baseball.</t>
  </si>
  <si>
    <t>Spencer Brickhouse</t>
  </si>
  <si>
    <t>brickhouse_spencer</t>
  </si>
  <si>
    <t>Aptly named, Brickhouse is one of the more imposing physical presences in college baseball at 6-foot-4 and 235 pounds. He and Bryant Packard have formed a two-man wrecking crew for East Carolina for the last three seasons. The 2018 Cape Cod League all-star game MVP, he has more power but less pure hitting ability and defensive value than Packard and should join him in the top five rounds this June.Brickhouse's carrying tool is huge raw left-handed power to all fields, the product of strength and leverage more than bat speed. He has reached double figures in homers in each of his three college seasons, and he's willing to take walks when pitchers decline to challenge him. He has some feel for hitting, but his dead-pull approach and struggles with wood bats on the Cape create some swing-and-miss concerns.Most scouts project Brickhouse as a DH in pro ball. He's a bottom-of-the-scale runner with well below-average arm strength and shaky defense at first base. His overall game resembles that of Dan Vogelbach.</t>
  </si>
  <si>
    <t>Spencer Howard</t>
  </si>
  <si>
    <t>sa3004923</t>
  </si>
  <si>
    <t>Teams were understandably late to identify Howard as an upper crust draft prospect. He redshirted, then only threw 36 innings the following spring as a redshirt freshman and began his draft year in the bullpen, a relative unknown. He moved to the rotation in March and crosscheckers started showing up to see him much later than is typical for a first look at a second round talent. In 2018, his first full season as a member of the rotation, Howard thrived and late in the year his stuff took off. After two dominant months to close his regular season, Howard threw a no hitter in the Sally League playoffs. During that stretch, he was sitting 94-98 for much of his starts and flashing three good secondary pitches, the best of which is a disappearing, low-80s changeup. Howard can also freeze hitters with a mid-70s curveball and use it to get ahead, and his mid-80s slider has enough length to miss bats away from righties. Though he has below average fastball command, Howard's ability to throw his breaking balls for strikes significantly improves his chances of starting. His inning count in 2018 (112) was about the same as it was if you combine his college and pro workload from 2017, and it's fair to assume that even if Philly wants to him to throw more innings, an innings cap might impede a 2019 debut, even if Howard's stuff is ready. He has considerable upside if he can retain his stuff while carrying a 160-plus inning burden.</t>
  </si>
  <si>
    <t>A reliever in his first year at Cal Poly, Howard moved into the rotation as a redshirt sophomore and took off, landing in the second round of the 2017 Draft and signing for below pick value. He rode a bit of a roller coaster in his first full season, but finished as strongly as perhaps any pitching prospect in baseball, including a one-walk, complete-game no-hitter in the South Atlantic League playoffs.Howard's stuff and command took a big step forward in the latter stages of 2018, though there is still work to be done in terms of his overall command. Late in the season, he was up to 98 mph with his fastball consistently, sitting very comfortably in the 94-95 mph range, throwing his heater with plus life in the zone. His two breaking balls can be inconsistent and blend into each other at times, but he will show an above-average slider and a distinct curveball, with them occasionally looking like a cutter. His changeup has the chance to be at least average.He misses plenty of bats and has the stuff to be a frontline starter. The only thing that could hold him back is his command and control. If he can build off of his improvements in finding the strike zone as well as consistent mechanics on his breaking stuff, he could reach that ceiling in the near future.</t>
  </si>
  <si>
    <t>Howard spent his first year plus at Cal Poly coming out of the bullpen, but when he moved into the rotation 2017 during his redshirt sophomore year, teams sat up and noticed and his Draft stock soared. Looking like a potential future big league starter, he landed in the second round and signed for below pick value with the Phillies, then impressed with his stuff during his pro debut in the New York-Penn League.The Phillies limited him innings-wise during that debut, but definitely opened some eyes by striking out 12.7 per nine over the summer. By the end, he was sitting 93-95 mph with explosive finish in the strike zone that allowed his fastball to play as well as anyone's in the system. He has an above-average slider and a solid cutter, and while his changeup is below-average he does have some feel for it. The right-hander generally threw strikes in college, though he struggled a bit with his control during his pro debut.Howard's first impression with Williamsport has the organization excited to see what he does for an encore. He attended strength camp last fall, with everyone eager to see what he can do when lengthened out over his first full season.</t>
  </si>
  <si>
    <t xml:space="preserve"> Howard spent much of his Cal Poly career as a reliever, but raised his Draft stock in his redshirt sophomore year in 2017 by moving into the rotation and pitching well as the Mustangs' Saturday starter. The Phillies got him for a below pick value bonus and sent him to the New York-Penn League to start his pro career. The 6-foot-3 right-hander has a four-pitch arsenal that dominated the Big West Conference this past spring. His fastball has been up to 93-94 mph consistently and he backs it up with an above-average slider he throws in the 80-84 mph range. He'll show an upper-80s cutter and has feel for his changeup as well. Howard's arm works well and he throws strikes. With a clean delivery and strong frame, it appears he has what it takes to be a starter long-term. Knowing he is comfortable in a relief role is a good thing for the Phillies to have in their back pocket.</t>
  </si>
  <si>
    <t>Cal Poly has had its fair share of big leaguers come from its program, none bigger than Hall of Famer Ozzie Smith. Mike Krukow is probably the best right-handed pitcher who is a former Mustang, and while no one is making Howard an All-Star just yet, the Draft-eligible sophomore's name was moving up boards as the Draft approached. Howard redshirted in 2015 and pitched largely out of the bullpen in 2016. He began in a similar role in 2017 but moved into the rotation in March and has solidified himself as Cal Poly's Saturday starter, pitching behind fellow Draft prospect Erich Uelman. The 6-foot-3 right-hander has used a four-pitch arsenal to dominate the Big West Conference this spring. His fastball has been up to 93-94 mph consistently and he backs it up with an above-average slider he throws in the 80-84 mph range. He'll show an upper-80s cutter and has feel for his changeup as well.While he had been a reliever initially, Howard's arm works well and he throws strikes. With a clean delivery and strong frame, he's showing more and more that he has what it takes to start, a reason why he had some helium as the spring wore on.</t>
  </si>
  <si>
    <t>Spencer Jones</t>
  </si>
  <si>
    <t>An intriguing two-way prospect and athlete, Jones had middling tools on both sides of the ball but had one of the biggest, most projectable frames in the draft. Teams hoped he'd emerge during his junior spring, but Jones fractured his elbow early in the season and was done for the year. He'll be a tough sign, but teams who think he could be a true two-way player may be motivated to pay him. He'll sit in the upper-80s on the mound and has a great curveball. Offensively, Jones already has considerable power and will likely grow into more. He's also a massive, athletic target at first base.</t>
  </si>
  <si>
    <t>jones_spencer</t>
  </si>
  <si>
    <t>At first, Jones' participation at the Perfect Game All-American Classic in San Diego last summer after a solid Area Codes Game performance seemed like a nice little "local kid done good" story. Then he singled and stole a base on the offensive end while throwing a perfect inning on the mound, serving notice that he might be the best two-way player in this Draft class. Scouts won't get the chance to see him this spring, however, as surgery to fix a small fracture in his throwing elbow will put him on the shelf until the summer.The scouting industry is somewhat divided about where the 6-foot-7 left-hander's future lies. On the mound, he's up to 93 mph with his fastball, a pitch that's rarely straight. He has the ingredients of a very good curveball that could eventually be a plus pitch. It all comes from a projectable body and a delivery that works, giving hope that he'll find the strike zone more consistently and have the aptitude to add an effective third pitch as he gains more experience. Many thought he'd turn into a pitcher only, especially given his size, but he's shown he uses all those moving parts well as a position player. He's a plus runner and obviously, his arm works well, and he's played both the outfield and first base. He has a whip of a swing and is very unpolished, but some evaluators can dream on him as a hitter.Jones has as much upside as perhaps anyone in the Draft class and that's true on both sides of the ball. He still could factor in the early rounds of the Draft, though teams looking to sign him away from his Vanderbilt commitment will have to do so based on his summer performance.</t>
  </si>
  <si>
    <t>Spencer Kieboom</t>
  </si>
  <si>
    <t>A fifth-round pick out of Clemson in 2012, Kieboom had what was supposed to be his first full season all but wiped out by Tommy John surgery. He returned to action in 2014 with Class A Hagerstown, where he earned All-Star honors in the South Atlantic League, and he was named as a Carolina League All-Star in '15 with Class A Advanced Potomac. Though he didn't fare as well with the move to Double-A in 2016, a late-season injury to Wilson Ramos enabled Kieboom to make his big league debut on Oct. 2.Kieboom is an advanced receiver who can frame, and he's long received praise for his ability to handle a pitching staff. His arm is plenty strong -- even after Tommy John surgery -- and consistently plays up thanks to his quiet footwork, clean transfer and quick release. As a right-handed hitter with good contact skills, Kieboom is at his best when he employs an up-the-middle approach, though it does detract from his power potential. He hasn't hit for much of an average as he's climbed the ladder, but he has retained a strong approach and continues to get on base at a solid clip.Kieboom profiles as a defensive-minded backup at the highest level, though concerns do remain about his overall hitting ability.</t>
  </si>
  <si>
    <t xml:space="preserve">  After Tommy John surgery all but wiped out his entire 2013 season, Kieboom returned to action the next year with Class A Hagerstown. He earned All-Star honors in the South Atlantic League, and finished the season with a strong showing in the Arizona Fall League.Known for his defense coming out of Clemson in 2012, Kieboom excelled offensively in his first season back from surgery. Employing an up-the-middle approach, he makes a fair amount of contact and has some power. His defensive skills remain strong. He's a good receiver, blocks balls well and has enough arm strength to control the running game. Kieboom's defense give him a good chance to reach the big leagues. First, however, he'll need to show he can continue his offensive success as he advances to the upper levels of the Minor Leagues.</t>
  </si>
  <si>
    <t>Spencer Steer</t>
  </si>
  <si>
    <t>sa3010586</t>
  </si>
  <si>
    <t>Steer is a slightly stiff, muscular infielder from Oregon that the Twins took in the 3rd round and fits as an infielder with potentially solid average offense that works best at second or third base.</t>
  </si>
  <si>
    <t>Spencer Strider</t>
  </si>
  <si>
    <t>strider_spencer</t>
  </si>
  <si>
    <t>Strider entered 2017 as the top high school prospect in Tennessee and didn't look like he'd relinquish that title after twirling a pair of 18-strikeout shutouts in his first two starts. His stuff dipped later in the spring as Steven Jennings surpassed him among Volunteer State prepsters, but Strider still could get popped in the third or fourth round by a team confident that he can be signed away from a Clemson commitment. He finished his Christian Academy of Knoxville career by pitching the Warriors to their second state 2-A championship in his four years and winning Gatorade's Tennessee player of the year award.At his best, Strider lives in the low 90s and pops some 96s with his fastball. He commands it relatively well, in part because it often straightens out. By the end of the spring, he was working more at 88-92 mph. Strider's curveball has its moments but lacks consistency and may not become more than an average pitch. The same is true of his changeup, which he uses sparingly. Because he's 6-foot-1 and has a long history of minor ailments, some scouts worry about his durability as a starter and wonder if he'll become a fastball-focused reliever.</t>
  </si>
  <si>
    <t>Spencer Turnbull</t>
  </si>
  <si>
    <t>At Alabama, Turnbull sliced his ERA from 5.60 as a freshman to 3.70 as a sophomore to 2.22 as a junior this spring. He cleaned up his delivery, improved his velocity and control and pitched himself into the second round of the Draft, where he signed with the Tigers for $900,600.After peaking at 94 mph with his fastball in 2013, Turnbull now works at 92-94 and tops out at 98. The life on his fastball also has gotten better, and he uses his size and high-three-quarters delivery to throw it on a downhill plane. His slider has taken a step forward as well and shows signs of becoming a plus pitch. With the makings of an average changeup and a strong build, Turnbull projects as a possible mid-rotation starter. His command isn't nearly as strong as his control, however, so it's possible he could wind up as a late-inning reliever.</t>
  </si>
  <si>
    <t>It looked like Turnbull might be on the fast track when he topped the system in ERA in his first full year of pro ball following his second-round selection out of Alabama in the 2014 Draft. He got derailed in 2016 as a shoulder issue kept him off the mound for much of the season, though he made up for lost innings with a solid performance in the Arizona Fall League. He spent more time on the disabled list in 2017, this time with an elbow problem. Despite one more trip to the DL in 2018, he did set a career high in innings pitched, finishing third in the system in strikeouts, and made his big league debut.There is still belief that Turnbull's stuff and feel for pitching can allow him to succeed as a starter if he avoids the DL. The right-hander can fire his fastball up to 96 mph, often sitting at 92-93 mph, with a ton of sink, allowing him to post very high groundout ratios. He still throws both a slider and a curve, and both tightened up in 2018. His slider flashes above average at times, and while his curve gets sloppy, he will show an average one. His changeup has gotten better; it can get firm at times, but should give him a usable offspeed pitch moving forward.Turnbull throws strikes, but the lack of time on the mound hasn't allowed him to refine his command as hoped. There's still time for him to develop into a starting rotation candidate if it all clicks, knowing his sinker-slider combination could work out of the bullpen as well.</t>
  </si>
  <si>
    <t>A second-round pick out of the University of Alabama in 2014, Turnbull did a lot of good things during his first full season, leading the organization in ERA and finishing top five in wins, strikeouts and batting average against. For him to remain a starting pitcher long term, the right-hander will have to refine some things along the way. He wasn't able to work on those things until late June, missing most of the first half of the season with a right shoulder impingement.Turnbull is a big, strong power pitcher who relies on a very good fastball that sits 92-94 mph with heavy sink. He gets a ton of ground-ball outs from it and can reach back for extra velocity to miss bats. His slider is a wipeout pitch at times, but isn't always consistent. Turnbull has a curve that he likes to throw, but he tends to use it at the wrong time and the Tigers have talked about shelving it so he can focus on developing his slider. His changeup has the chance to be a Major League average pitch in the future. To stay in a rotation, Turnbull will have to continue to tighten up his secondary stuff and find the strike zone more consistently. Worst-case, his sinker-slider combination could work very well in shorter stints out of the bullpen.</t>
  </si>
  <si>
    <t>A second-round pick out of the University of Alabama in 2014, Turnbull did a lot of good things during his first full season, leading the organization in ERA and finishing top five in wins, strikeouts and batting average against. For him to remain a starting pitcher long term, the right-hander will have to refine some things along the way.Turnbull is a big, strong power pitcher who relies on a very good fastball that sits 92-94 mph with heavy sink. He gets a ton of ground-ball outs from it and can reach back for extra velocity to miss bats. His slider is a wipeout pitch at times, but isn't always consistent. Turnbull has a curve that he likes to throw, but he tends to use it at the wrong time and the Tigers have talked about shelving it so he can focus on developing his slider. His changeup has the chance to be a Major League average pitch in the future. To stay in a rotation, Turnbull will have to continue to tighten up his secondary stuff and find the strike zone more consistently. Worst-case, his sinker-slider combination could work very well in shorter stints out of the bullpen.</t>
  </si>
  <si>
    <t>Turnbull has always thrown hard, been more stuff than command, and had a sturdy workhorse type build. Like Sean Newcomb, his delivery is easy but the command has never quite been there to project as a long-term starter. He'll start the year in the Tigers rotation, but we think he'll end up being better suited to a multi-inning or high leverage relief role in the end. Turnbull works in the mid-90s with sink, and his slider and cutter are both above average to plus. But the changeup and command are both average at best, along with a show-me curveball. He's likely to return some cost-effective value in the next few seasons for the rebuilding Tigers, but we'd expect the contributions of a role player more than those of a potential building block.</t>
  </si>
  <si>
    <t>Turnbull cut his ERA from 5.60 as an Alabama freshman to 3.70 as a sophomore, and he took a similar huge step forward this spring. Cleaning up his delivery has given him better velocity and control, and he could push himself into the second round of the Draft.After topping out at 94 mph with his fastball in the past, Turnbull now reaches 98 and regularly works at 92-94. He also has improved the life on his heater, and he uses his size and high-three-quarters delivery to throw it on a steep downward plane. He also has made strides with his slider, which shows flashes of becoming a plus pitch.Turnbull has a strong build and the makings of an average changeup, allowing him to project as a mid-rotation starter. His command isn't nearly as strong as his control, however, so it's possible he could wind up as a late-inning reliever.</t>
  </si>
  <si>
    <t>Stanley Consuegra</t>
  </si>
  <si>
    <t>The Mets were very aggressive on the international market in July 2017, signing a pair of players for seven figures in shortstop Ronny Maurcio and outfielder Adrian Hernandez. They also signed Consuegra for $500,000 that July and while the teenager wasn't as high profile a signing as the other two, he nonetheless made it to the United States during his debut summer, playing in the Gulf Coast League in 2018.A one-time shortstop, Consuegra is now a full-time outfielder, where his tools and athleticism have the chance to play well. He's seen time in both center and right field, with an easily plus arm that could help him profile in the corner spot down the road. He's very projectable offensively, with the potential to have future plus power thanks to his physicality and bat speed, to go along with good hand-eye coordination. There is some length to his swing, but the Mets think that might have to do more with inexperience and lack of present strength than anything mechanical.There's a long development path ahead for Consuegra to get to what he eventually might become. The Mets have never shied away from working with young international signees and will let Consuegra dictate how quickly he moves through the system.</t>
  </si>
  <si>
    <t>Starlin Cordero</t>
  </si>
  <si>
    <t>sa874250</t>
  </si>
  <si>
    <t xml:space="preserve">A relief-only prospect with plus velocity and a funky delivery. Cordero is built like a pterodactyl and his funky delivery makes hitters uncomfortable. His fastball has life at the top of the strike zone. Could be Tayron Guerrero-ish late bloomer, so will probably be a 35+ FV for a while.
</t>
  </si>
  <si>
    <t>Starling Heredia</t>
  </si>
  <si>
    <t>Heredia is one of the more interesting prospects in this class. He√É¬¢√¢¬Ç¬¨√¢¬Ñ¬¢s a maturely-built, athletic kid with plus foot speed, bat speed and raw power, along with a solid average arm. He has some feel to hit in games and, as evidenced from the long video above, I√É¬¢√¢¬Ç¬¨√¢¬Ñ¬¢ve seen him a good bit. It√É¬¢√¢¬Ç¬¨√¢¬Ñ¬¢s an easy multi-million dollar package and some scouts see a little crudeness as the plate, but agree the tools are elite and, at this age, you can√É¬¢√¢¬Ç¬¨√¢¬Ñ¬¢t be too picky about game performance.
I heard Heredia tied to the Cubs in October, but it wasn√É¬¢√¢¬Ç¬¨√¢¬Ñ¬¢t a done deal. I√É¬¢√¢¬Ç¬¨√¢¬Ñ¬¢ve been hearing him most with the Dodgers in 2015 and that was a curious situation pre-Moncada signing, with most scouts assuming the Dodgers would sign Moncada, taking them out of play for the top 2015 July 2nd prospects. With the Dodgers 'decision to forego signing Moncada they are expected to go completely crazy this year and Heredia is expected to sign for $2.5 million.
When I wrote Heredia up in October, I cautioned against assuming he was older than 15/16 just because he physically looked more mature than that age. My argument is if LeBron or Shaq were Dominican, no one would ever believe their age, but standout athletes sometimes have huge ability at a young age; that√É¬¢√¢¬Ç¬¨√¢¬Ñ¬¢s what makes them standout athletes. There's an American high school player (Ronald Washington) that's the same age as Heredia with the same tools, but some scouts were wary enough of this concern that the focused on other players at the top of the July 2 market. International scouting directors don't get in much trouble for giving money to a bad player once, but they do catch flack for signing a guy that ends up being older, especially if he looked older, so they're incentivized to play it safe in situations like these. Heredia having some trouble making contact in games with a higher maitenance swing gives them another excuse.</t>
  </si>
  <si>
    <t xml:space="preserve"> A standout on the international showcase circuit, Heredia routinely dazzled scouts with his power/speed combination and finished second in the home run derby at the 2014 Under Armour All-America Game. He signed out of the Dominican Republic in 2015 for $2.6 million, the largest bonus Los Angeles paid to a non-Cuban during its record international spending binge in 2015-16. He offers tantalizing upside but also the widest gap between his ceiling and floor of any Dodgers farmhand.Heredia has tape-measure power thanks to lightning bat speed, prodigious strength (he weighs much more than his listed 200 pounds) and the leverage in his right-handed swing. There are times when he keeps his stroke compact and shows the ability to make adjustments, and others when his swing gets much too long and he looks lost at the plate. He looked overmatched when he reached low Class A last August and again this spring before an eye injury sidelined him in June.Heredia moves well for his size, showing average speed out of the batter's box and a step more quickness once he gets going, though he'll slow down as he continues to get bigger. He has played all three outfield positions as a pro, getting most of his action in left field. It's hard to know what to make of him as a defender because reports on him are all over the place, with grades ranging from 30-55 on his fielding and 40-60 on his arm.</t>
  </si>
  <si>
    <t>Heredia performed very well on the international showcase circuit, showing huge power in batting practice and posting plus running times, and he finished second in the home run derby at the 2014 Under Armour All-America Game. The Dodgers signed the Dominican for $2.6 million in July 2015, giving him the largest bonus they paid a non-Cuban as part of their record international spending spree that year. He continued to show power and speed during his 2016 debut in the Rookie-level Dominican Summer League and will come to the United States this year.Already physically imposing at age 18, Heredia carries more than the listed 200 pounds on his 6-foot-2 frame. He combines bat speed, strength and leverage from the right side of the plate and can drive the ball great distances. There are no red flags with his swing or approach, though he'll have to make the necessary adjustments as he faces better quality pitching.Though Heredia spent most of his debut in left field and Los Angeles plans to give him more time in center in 2017, he projects more as a right fielder. He has the strong arm for the position and figures to lose some speed as he continues to mature physically. If he hones his instincts and stays on top of his conditioning, he can become an average defender in right.</t>
  </si>
  <si>
    <t>The Dodgers spent more money than any team on the international market this summer. They gave Cuban right-hander Yadiel Alvarez a $16 million bonus, and Heredia was their second-biggest expenditure at $2.6 million. One of the strongest and most physical players in the 2015 international class, Heredia has a big swing that can launch baseballs great distances when he makes contact. He may have to tone down his approach to succeed against professional pitching, though he did perform well in game action in the Dominican Prospect League.Presently a solid runner, Heredia figures to lose a step as he adds more strength. That would necessitate a move from center to right field, and his strong arm would play well at the latter position.</t>
  </si>
  <si>
    <t>Part of the Dodgers' massive international spending spree in 2015, Heredia signed for $2.6 million, the largest bonus the club gave to a non-Cuban. He impressed on the tryout circuit, regularly showing big power in batting practice and plus 60-yard-dash times, and finished second in the home run derby at the 2014 Under Armour All-America Game. One of the strongest and most physically mature players in the 2015 international class, Heredia already carries 200 pounds on his 6-foot-2 frame at age 17. Heredia generates impressive bat speed and leverage from the right side of the plate. His swing can get long and he may need to tone down his approach against pro pitching, though he did perform well in Dominican Prospect League games.Though he signed as a center fielder, Heredia figures to lose a step off his solid speed and eventually move to right field. Both his power potential and his arm strength would fit nicely at that position.</t>
  </si>
  <si>
    <t>He's known in international circles as "Pit bull," but Heredia is much more than a catchy nickname.The son of a former professional baseball player -- Heredia's father played in the Minors for the Mariners -- Starling is considered the best corner outfield prospect in the class by some scouts, in part because of his raw power and projectable body. Heredia also has all of the tools that scouts love, leading many to believe that could be the best total package in this year's class. He also plays hard, puts on shows during batting practice and carries his power into games. The belief is that the team that signs him will harness his natural abilities and develop him into a complete baseball player. His favorite player is Dodgers outfielder Yasiel Puig, and he says he patterns his game after the Cuban star.The Dodgers signed Heredia to a $2.6 million deal.</t>
  </si>
  <si>
    <t>Starlyn Castillo</t>
  </si>
  <si>
    <t>sa3011608</t>
  </si>
  <si>
    <t>Castillo was one of the top pitchers in the 2018 July 2nd market, receiving the second-highest bonus and ranking third in the class for us when he signed. He has a strong, mature and somewhat maxed-out frame, though some similar pitchers have changed their body composition in pro ball and found more velocity and consistency. Castillo was up to 97 mph as a 15-year-old at the highly-scouted MLB international event in February in the Dominican Republic, and has touched higher in private settings. There's still a long way to go, but currently Castillo has rare arm strength, good athleticism, and a good delivery without much else. When projecting someone this young, you can see off-speed pitches that flash average becoming crisper with maturity, and below average command turning into average command, and all of a sudden, you have an average or better MLB starter. Given his precocious skills, this is not completely unwarranted projection, but it's mostly just that at this point, beyond the velocity.</t>
  </si>
  <si>
    <t>The Phillies haven't shied away from paying physically mature prospects big bucks on the IFA market. Castillo is a thick-torsoed righty with premium arm strength and a workable delivery. His breaking stuff is inconsistent and needs to be tightened. This is an arm strength/arm action/athlete buy without present feel for spin or physical projection, but Philly has had recent success with arms like this.</t>
  </si>
  <si>
    <t>castillo_starlyn</t>
  </si>
  <si>
    <t>Here's what we know about Castillo: His fastball has been clocked at 97 mph and many scouts believe he has the best arm in the class. Whether he is the best overall pitcher is up for debate.Castillo's fastball usually sits in the 93-96 mph range and he has an emerging changeup and slider. Like many young prospects with a strong arm, Castillo can sometimes overthrow his pitches up in the strike zone, but he's working on his command. He's still learning how to mix all of his pitches and command the zone.Castillo has a reputation for being a competitive and extremely confident pitcher. He is fearless, which means like many pitchers his age, he is still learning how to channel his emotions on the mound. The talented pitcher will do well once he enters a team's academy and receives daily instruction. Castillo is from Pimentel, Dominican Republic, and trains with Luis Pereira. The Phillies are the front-runners to sign him.</t>
  </si>
  <si>
    <t>Steele Walker</t>
  </si>
  <si>
    <t>sa3008306</t>
  </si>
  <si>
    <t>It's rare for there to be a college hitter with this kind of scintillating, violent bat speed, let alone one who's overshadowed by an even toolsier teammate the way Walker was by Kyler Murray. Perhaps it was concerns about strikeouts, or the vague and mysterious injury bug that bit Walker during the Big 12 tournament, that caused him to fall out of the first round despite hitting .352/.441/.606 in a large conference. He's an athletic swinger with a natural uppercut swing that seemed likely to help him lift the ball regularly, and the little bit of batted ball data we have from after Walker signed suggests that notion is correct. We're doubtful that he stays in center field long term, but it's hard to say that definitively because Walker lost reps there to Murray in college, and may yet develop better feel. He's likely a big league regular if he can either stay in center or avoid perilously high strikeout rates, a star if he does both, and a corner platoon bat if he does neither.</t>
  </si>
  <si>
    <t>The White Sox got the best college hitter in the 2018 Draft when they took Nick Madrigal with the fourth overall choice, and they may have gotten the second-best when Walker was unexpectedly available in the second round. He improved throughout his college career at Oklahoma, where he played alongside Heisman Trophy winner Kyler Murray in the outfield. Though he looked tired and struggled with his rhythm at the plate after signing for an over-slot $2 million, he has a track record of performing well with wood bats, leading the Northwoods League in hitting (.406) in 2016 and topping the the U.S. collegiate national team's regulars in OPS (.931) the next summer.Walker has better hand-eye coordination and pitch recognition than most hitters, and he uses a controlled approach to drill line drives to all fields. While he's not big, his quick left-handed bat, deceptive strength and hitting prowess should give him at least average power. He also should post high on-base percentages as he continues to refine his plate discipline.Walker's bat is his lone above-average tool, but his instincts help him play above his physical ability and his all-around game earns him some Mark Kotsay comparisons. Despite average speed and fringy arm strength, he proved capable of playing both center and right field for the Sooners. Chicago loves his makeup and thinks he can develop into a solid center fielder with more instruction.</t>
  </si>
  <si>
    <t>The White Sox may have grabbed the two best college hitters in the 2018 Draft in Nick Madrigal (first round) and Walker (second). The latter has a long track record of success with wood bats, leading the Northwoods League in hitting (.406) in the summer of 2016 and serving as the U.S. collegiate national team's most productive regular last summer. He improved in each of his three seasons at Oklahoma before signing for a well over-slot $2 million.Walker shows uncanny hand-eye coordination and pitch recognition while employing a controlled approach, allowing him to spray line drives to all fields. Though he's not very big, he has a quick left-handed stroke and some deceptive strength that should give him at least average power. He continues to refine his plate discipline and should produce high on-base percentages.While Walker's bat is his only above-average tool, his instincts help him play above his physical ability. Despite average speed and fringy arm strength, he was an acceptable defender in center and right field for the Sooners. Chicago will give him every opportunity to play one of those positions but he may wind up in left field.</t>
  </si>
  <si>
    <t>Few players in the 2018 college Draft class can match Walker's track record with wood bats. He led the Northwoods League with a .406 batting average in the summer of 2016 and was Team USA's most productive hitter last summer. His pure hitting ability gives him a chance to become the first Oklahoma position player selected in the first round since John Russell in 1982.Thanks to his hand-eye coordination, pitch recognition and controlled approach, Walker repeatedly laces line drives to all fields. He's not big but he has a quick left-handed swing and some deceptive strength that should produce at least average power. Though he makes contact so easily, he continues to hone his plate discipline and draws his share of walks.Walker's bat is his lone above-average tool and will have to carry him. While he uses his savvy to get the job done in center and right field for the Sooners, his average speed and fringy arm likely will push him to left field in pro ball. Scouts do love his instincts and makeup.</t>
  </si>
  <si>
    <t>Stefan Crichton</t>
  </si>
  <si>
    <t>Crichton showed well in Texas Christian's rotation as a sophomore but was unable to make progress the next year, spending much of the season in the bullpen with underwhelming results. The Orioles selected him in the 23rd round that June, and he pitched at both Class A levels during his full-season debut before advancing to Double-A in 2016 and making his big league debut early in the '17 season.A physically strong right-hander, Crichton pitches with a plus fastball that sits 94-96 mph and touches 97 with late sinking action that has resulted in strong ground-ball rates throughout his career. His low-80s slider plays well against right-handed hitters thanks to its depth and tilt, at times flashing above average, though his overall consistency with the pitch leaves much to be desired. Crichton holds his own against lefties in spite of his lack of a changeup, but he may need to add the pitch to his arsenal in order to retire them at the highest level.Crichton has the ability to work more than one inning, which he did in 23 of his 48 appearances (including four starts) in 2016. That stamina could make him a long reliever in the big leagues, though he does have the potential for a greater role if he can improve his slider and fastball command.</t>
  </si>
  <si>
    <t>Stefen Romero</t>
  </si>
  <si>
    <t xml:space="preserve"> Romero fits under the description "Have bat, will travel" perfectly. In this case, it's not to other organizations, but rather to a number of defensive positions. A third baseman in college, he played there, second base and a little outfield during his 2011 summer debut in the Mariners system. In 2012, he played second exclusively and he may yet end up in right field. The simple fact is if Romero keeps hitting like he did in 2012, they're going to find a place for him in the lineup. He won the organizational batting crown and topped it in slugging percentage while showing he wasn't just a product of his High Desert location by continuing to mash when he moved up to Double-A. He has the chance to be an above-average hitter with at least average power, regardless of what position he's asked to play.</t>
  </si>
  <si>
    <t>Stephen Alemais</t>
  </si>
  <si>
    <t>Alemais is one of the most acrobatic and athletic defensive players in the minors and began seeing most of his reps at second base, not because he's an incapable shortstop, but because he was teammates with Cole Tucker. Alemais' glove is so good that we consider him likely to play some kind of big league role, despite being unlikely to hit. His hands lack life; to Alemais' credit, he's done his best to find a way to hit the ball harder by taking high-effort swings, and he hasn't lost any contact ability in the process. This is an intense, hard-working athlete with some physical shortcomings that will likely limit his role, but he has elite defensive skill and is tough to strike out, which means he has a watered down version of Andrelton Simmons' skillset.</t>
  </si>
  <si>
    <t>Like fellow Tulane shortstops Tony Giarratano, Tommy Manzella and Josh Prince, Alemais was a third-round pick, and he hopes to follow their path to the big leagues. One of the better defenders among college shortstops in the 2016 Draft, he signed for $500,000. He stood out more with his glove than his bat in his pro debut, which was expected.Alemais' strong arm and quick feet and hands enable him to make highlight plays at shortstop. He can get too flashy at times but did make strides with his defensive consistency in his first taste of his pro ball. His tools should allow him to play several positions, giving him utility value if he doesn't produce enough offense to claim an everyday job.A former switch-hitter who now bats only right-handed, Alemais focuses on making contact at the plate. He puts balls in play almost too easily because he rarely works walks, and his approach doesn't yield much power, so he fits at the bottom of a lineup. He shows average speed out of the batter's box but is solid underway and has some feel for stealing bases.</t>
  </si>
  <si>
    <t>Born in New York but of Dominican descent, the fully bilingual Alemais had a solid, albeit unspectacular junior season at Tulane. His ability to play up the middle defensively and control the strike zone offensively interested the Pirates enough to take him in the third round of the 2016 Draft. While a thumb injury kept him out of a large chunk of his first full season, he was able to make his way from A ball to the Class A Advanced Florida State League.Despite the missed time, Alemais has shown a bit more bat than expected when he was coming out of Tulane. He has good feel to hit and recognizes pitches well and if he stays within his approach, he has the chance to be a Major League average hitter. Though power isn't a big part of his game, he does occasionally get too big and try to leave the yard, something he didn't do when he moved up to Bradenton in 2017. He has very good hands at shortstop, with solid range, plus instincts and at least a solid average arm, meaning he can play shortstop full time in the future, though he slid over and mostly played second alongside Cole Tucker in Altoona in 2018.Alemais was drafted by Estrellas Orientales in the Dominican Winter League this offseason and the infielder was able to work out with the team for a spell, an experience that must have carried over in 2018. His ability to play on both sides of second might help him fight through the logjam of middle infielders at the upper levels.</t>
  </si>
  <si>
    <t>Finding college shortstops who can stay at the position isn't always easy. The Pirates did it when they drafted Jordy Mercer in the third round of the 2008 Draft. They're hoping three is their lucky number again as they took Alemais in the same round of the 2016 Draft out of Tulane.There is no question Alemais will stick at the premium position defensively. He has very good hands and an arm that is at least above-average to go along with very good range. All of it plays up because he has outstanding instincts in the field. His ability to be an everyday player at the position will hinge on just how much he'll hit. He didn't produce during his pro debut, albeit in a small sample size, and he missed six weeks of his first full season with a thumb injury, but typically uses a contact-oriented approach with little to no power. He did sneak a few over the fence during instructs and while that will never be a big part of his game, having enough strength to drive the ball on occasion will help keep defenses honest. He's a good athlete with a tick above-average speed.The Pirates love Alemais' makeup, his energy and his intelligence on the field. That with his defensive skills could be enough to get him to the big leagues. If he can swing the bat at all, he could be a glove-first regular.</t>
  </si>
  <si>
    <t>It's not a great Draft for college shortstops, and Alemais is a candidate to be the first one picked who definitely can remain at the position in the Majors. He could go around the third round, which is exactly where recent Tulane shortstops and eventual big leaguers Tony Giarratano, Tommy Manzella and Josh Prince were chosen.Thanks to his quick feet and hands and his strong arm, Alemais can make highlight plays at shortstop. He also can get too flashy for his own good and will have to improve his defensive consistency. His tools will allow him to play multiple positions as a utilityman if he doesn't hit enough to be a regular in pro ball.Whether Alemais can remains to be seen. A former switch-hitter who now bats strictly right-handed, he employs a contact approach that yields very little power. Though he's just an average runner out of the batter's box, he's quicker once he gets going and has some basestealing savvy.</t>
  </si>
  <si>
    <t>Stephen Gingery</t>
  </si>
  <si>
    <t>Gingery won't make his pro debut until some time in 2019 because he was drafted and signed while rehabbing from Tommy John surgery in March of his draft year. He hit the big stage as a key part of the Texas Tech rotation in a 2017 College World Series run as a sophomore, then pitched for collegiate Team USA that summer, where most scouts saw him for the first time. Gingery walked off the mound the following February with that elbow injury, but the Cardinals had seen enough to give him $825,000 in the 4th round, as he had buzz in the top two rounds before the injury. He's a typical back-end type lefty starter, with average or better command, who works 88-92 mph with an average fastball/curveball combo, but backs it up with a plus changeup he uses as a weapon in almost any situation. With the success rate of Tommy John surgery somewhere around 75% (depending on your definition of success), expectations are that Gingery will be back to what he was (which is similar to former Cardinals first rounder Marco Gonzales, though not quite as athletic) by the end of 2019 or early in 2020, with a chance to move quickly if everything goes to plan.</t>
  </si>
  <si>
    <t>Stephen Gonsalves</t>
  </si>
  <si>
    <t>Since the Twins drafted Gonsalves in the fourth round of the 2013 Draft and went above slot to sign him away from the University of San Diego, he's looked like the prototypical pitchability lefty, one who was poised to contribute to the big league rotation in 2018. When he did get the chance in August, however, he really struggled to find the strike zone. His command in the Minors regressed a bit as well, but he didn't get hit en route to finishing second in the organization in ERA. An elbow injury kept him from making any progress in 2019.Outside of an inflated walk rate in the Minors, Gonsalves wasn't hittable and posted low ERAs in both Double-A and Triple-A when healthy, using his typical feel for pitching and deception to allow his largely average stuff play up. His fastball will sit in the low 90s, though he can reach back for more on occasion, and he throws it with good life. His sinking changeup is his best pitch, a plus offspeed offering that he keeps down in the zone. He mixes in his average curveball effectively.The Twins hope the adversity Gonsalves faced in his brief big league stint will help him move forward in the long run. He worked with pitching coach Wes Johnson, focusing on the mechanics with his lower half, to streamline his delivery. The combination could help the 6-foot-5 southpaw be ready to contribute in a bigger way once he is 100 percent healthy.</t>
  </si>
  <si>
    <t>Projectable left-handers aren't easy to find, but the Twins may have found one in the fourth round of the 2013 Draft in Gonsalves, who took a nice step forward in 2014 by reaching the Midwest League and competing well there, then built off of that by earning a promotion during the 2015 season.The 6-foot-5 lefty has success pitching mostly with an average fastball, but he's starting to show there's more in the tank as he continues to physically mature and add some strength. The SoCal product needs to continue to work on his overall command and his secondary pitches. He throws a changeup as well as a curve, both of which could be at least Major League average, and he started tinkering with a slider/cutter as well, which could eventually become his go-to breaking ball. More than anything, Gonsalves just needs time on the mound to hone his craft. As that happens, with his pitchability, he'll continue to move faster up the organizational ladder.</t>
  </si>
  <si>
    <t>After slipping to the fourth round of the 2013 Draft following a bit of a tumultuous senior season of high school, the Twins brought Gonsalves along slowly in his first year and change of pro ball. Then, in 2015, he exploded on the scene, finishing third in the Minors in ERA and fifth in batting average against. Gonsalves was particularly dominant in the first half while in the Midwest League, learning what he needed to work on upon his promotion to the Florida State League, as his fastball command and aggressiveness on the mound weren't quite what they were during the first half. The projectable lefty has the chance to have a plus fastball and changeup when all is said and done. His curveball has improved with added power and he continues to work on a slider that could give him a second usable breaking ball. As he continues to physically mature and improve his mechanics, there's the chance there's more in the tank.During the offseason, the Twins may have received more inquiries from other teams about Gonsalves than just about any prospect in the system, with his projectability, feel for pitching and left-handedness making him a very hot commodity.</t>
  </si>
  <si>
    <t xml:space="preserve"> Gonsalves established himself as one of the best high school left-handers in this year's Draft class with a strong showing with Team USA and on the showcase circuit. An inconsistent spring took some of the sheen off the San Diego native, but the Twins weren't scared off. Gonsalves has good stuff for a teenager, but it is thanks to his projectability that he was so highly sought after. Gonsalves is tall and lanky and has plenty of room to fill out his 6-foot-5 frame. He throws his fastball in the upper-80s and regularly touches 91 mph. He also throws a split-finger, which operates as his changeup, and a curveball, which is still developing and sometimes gets slurvy. Gonsalves has a high ceiling, but he has a long way to go to reach it.</t>
  </si>
  <si>
    <t>An up-and-down senior year of high school caused this SoCal lefty to slide to the fourth round. Gonsalves has the chance to be a big-time steal from the 2013 Draft.Some of the southpaw's inconsistencies, particularly in terms of fluctuating velocity, came from a lack of physicality, but Gonsalves has the frame to add a good amount of weight and strength. That should allow him to have a consistent 90-92 mph fastball in time. Gonsalves is still throwing a splitter, but the Twins are trying to have him focus on his breaking ball and changeup, both of which have the chance to be at least Major League average. He has a good feel for pitching and gets high marks for his makeup.Gonsalves has the body, pitches and command to be a big league starter, one who could jump onto more radar screens in 2014.</t>
  </si>
  <si>
    <t>Gonsalves was an intriguing, albeit a bit inconsistent, Draft prospect from the Southern California high school ranks back in 2013 and the Twins saw enough in the southpaw to go above pick value to sign him away from his San Diego commitment in the fourth round. Since then, the only thing that's slowed him from developing into one of the better lefty prospects in the game was a minor shoulder issue that delayed the start to his 2017 season in Double-A, though he still pitched well enough to reach Triple-A for the first time.The 6-foot-5 southpaw uses a combination of pitchability and deception that allows his largely solid-average stuff to play up and miss bats consistently. He'll largely pitch with his fastball in the low 90s, with the ability to reach for an extra tick or two on occasion, thrown with good riding life. His changeup remains his best secondary pitch, one he throws with good sink and effectively keeps down in the zone. His curve should give him a third Major League average offering when all is said and done.Gonsalves did a much better job of commanding the baseball in 2017 and improved control of all his pitches should allow him to have continued success at the upper levels of the system. He has the ceiling of a solid mid-rotation starter.</t>
  </si>
  <si>
    <t>Since entering pro ball as a fourth-round pick in the 2013 Draft, Gonsalves has performed as one of the better left-handed pitching prospects in the game, posting a sub-2.00 ERA and sub-.200 batting average against through the 2016 season. He's done so somewhat under the radar because of a lack of pure stuff, but the results have been too impressive to ignore.Gonsalves reached Double-A for the first time in 2016 and continued to baffle hitters, finishing among the Minor League's best in ERA and batting average against. He does so with a low-90s fastball coming from his 6-foot-5 frame that might still have a little more velocity to come. His changeup is his best secondary offering, an excellent sinking offspeed pitch. His curve continues to get better as he throws it more, and he still tinkers with a slider. The left-hander still needs to improve his strike-throwing consistency, particularly in pitching off his fastball.Gonsalves did miss some time in the Arizona Fall League with a minor shoulder strain, though that's not expected to be a long-term concern. Assuming that doesn't linger, all signs point to a ceiling of a solid No. 3 starter, at the least.</t>
  </si>
  <si>
    <t>Gonsalves cruised through the lower levels of the minors with three quality secondary offerings and a fastball that played above its velocity due to deception and a helpful spin axis. As he reached the upper levels, his ability to locate plateaued, and some would say it's just gone backwards. His upper-80s fastball is vulnerable when it's not in the right places, so Gonsalves has become a little walk-prone and gives up loud contact when he makes mistakes in the zone. Unless he can reclaim an ability to locate his fastball where it plays best (up near the letters), he'll need to work heavily off his bevy of quality secondary offerings to get through a lineup multiple times. He's on the IL to start the year (forearm) and looks like a No. 5 starter or low-leverage long reliever.</t>
  </si>
  <si>
    <t>A high school lefty, Gonsalves had a very good summer, pitching well at the Area Code Games and the Perfect Game All-American Classic, though an inconsistent spring had some wondering just how high he'd go on Draft day. This is a pretty decent class for prep southpaws, and with his size and projectability, Gonsalves has the upside to be the best of the lot. He uses a full overhand delivery to fire 88-91 mph fastballs, though he was up to 93 mph at the Perfect Game Classic. He'll throw a plus changeup at times to go along with a slurve, which is a bit of a concern to scouts.So was the fact he struggled with his command for parts of the spring after a fairly successful summer on the showcase/USA Baseball tour. Still, many teams will have trouble looking past the ceiling and Gonsalves still has the chance to hear his name called fairly early in the Draft.</t>
  </si>
  <si>
    <t>Stephen Keller</t>
  </si>
  <si>
    <t>keller_stephen</t>
  </si>
  <si>
    <t>PDP Premier Event: Jan. 21, 2017 - HoustonFavorite MLB Team: Houston AstrosFavorite MLB Player: Clayton KershawAs an Underclass 2nd Teamer in both 2015 and 2016, Keller was targeted by five major college programs before he committed to the LSU Tigers. Keller made all-tournament teams in the 2014 WWBA South Qualifier, 2015 16U PG MLK Championship, 2015 16U PG World Series, 2015 16U WWNBA National Championship, and was invited to the 2016 National Showcase. The first thing about the hurler that scouts note is his ultra-strong build. His approach begins from a dead hand start and his swing can sometimes work uphill at the plate, but his strength and leverage give scouts reasons to think he can continue to get better.</t>
  </si>
  <si>
    <t>Stephen Nogosek</t>
  </si>
  <si>
    <t>A star quarterback in high school, Nogosek excelled as a reliever at Oregon, compiling a 1.88 ERA in three seasons and ranking fourth in NCAA Division I with 16 saves in 2016. He gave the Ducks a reliever taken in the top 10 round for the fourth straight year -- following Jimmy Sherfy (D-backs), Jake Reed (Twins) and Garrett Cleavinger (Orioles) -- and signed for a slightly below-slot $250,000 as a sixth-rounder. He had earned a mid-season promotion during his first full year when he was sent to the Mets right before the Trade Deadline in the Addison Reed deal.Nogosek has more pitches than a typical reliever, using two versions of a fastball and both a slider and a cutter. He can sink a two-seam fastball in the low 90s and has more success with a four-seamer that reaches 96 mph and has an excessive spin rate that allows it to dodge bats up in the strike zone. Both his mid-80s slider and upper-80s cutter can be plus pitches at times, and he also can mix in a changeup with some fade.Nogosek's control of his pitches fluctuates at times, but he generally throws enough strikes to keep himself out of trouble. The Red Sox didn't hesitate to promote him, and if he continues to miss bats, he could continue to move quickly in the Mets' system.</t>
  </si>
  <si>
    <t>Some pitching prospects begin as starters and get moved to the bullpen as professionals. Nogosek was a reliever for three years at Oregon, and a good one who saved 16 games as a junior before getting nabbed in the sixth round of the 2016 Draft by the Red Sox. He had pitched across two levels of A ball in his first full season when he was sent with Jamie Callahan to the Mets at the 2017 Trade Deadline for Addison Reed.Nogosek has a deep repertoire, especially for a reliever, adding and subtracting to miss bats and generate weak contact. He'll throw both a two-seamer that sinks in the low 90s and a four-seam fastball that can touch the mid-90s. He throws both a slider and cutter, which might just be him changing speeds on his slider, very effectively and he'll mix in a fringy changeup from time to time as well. He tends to be around the strike zone, though his control does escape him from time to time.While the right-hander was an effective closer in college, his stuff is likely short for him to handle that role at the highest level. If he can continue to throw enough strikes and miss bats as he reaches the upper levels, a future as a middle reliever awaits.</t>
  </si>
  <si>
    <t>Stephen Paolini</t>
  </si>
  <si>
    <t>sa3010720</t>
  </si>
  <si>
    <t>Atlanta was one of the only teams heavily scouting Paolini and they came up with $600,000 to buy him out of a commitment to Elon. He has above average power potential and easy plus speed along with the elements to hit, but not much of a track record yet.</t>
  </si>
  <si>
    <t>Stephen Piscotty</t>
  </si>
  <si>
    <t xml:space="preserve"> The Cardinals drafted the Stanford product for his advanced bat, and he showed it off during his summer debut, hitting for average and getting on base. Piscotty has the chance to be a .300 hitter at the highest level, with more of a line-drive, gap, doubles approach than anything else. He may not have a ton of over-the-fence power, but developing a bit more might help him profile in a corner. That's now an outfield corner rather than an infield one. Piscotty was below average at third and he's now a right fielder, where his arm might be a plus. His bat should get him to the big leagues rather quickly; how much pop he develops could determine just how good he is once he gets there.Bernie Pleskoff's scouting report √Ç¬ª</t>
  </si>
  <si>
    <t>Piscotty was billed as an advanced college bat coming out of Stanford, and he looked the part in his first full professional season. He advanced to Double-A Springfield, and he ended the year with a strong showing in the Arizona Fall League. Piscotty has continued to rake at Triple-A Memphis this season.Piscotty has a mature approach at the plate, and he has the chance to be a .300 hitter in the Major Leagues. His swing is more geared toward hitting line drives than home runs, but he should be able to supply average power along with his high average. After playing primarily third base at Stanford, Piscotty was moved to right field by the Cardinals in 2013. He handled the transition well, improving as the season went on. Piscotty has a strong arm and covers ground capably.Piscotty has hit everywhere he's gone, and his polish could have him in the Major Leagues soon.</t>
  </si>
  <si>
    <t>Stephen Tarpley</t>
  </si>
  <si>
    <t>Tarpley had come off a solid showing in the New York-Penn League and was preparing for his first full season in the Orioles organization when he was sent to the Pirates as part of the package for outfielder Travis Snider. Tarpley is an interesting left-hander with the potential to have a four-pitch mix. He started slowly out of the gate coming from the junior college ranks - he had transferred from USC after his freshman year - but really came on strong in 2014. The 6-foot-2 southpaw can run his fastball up to 94 mph with good sink to induce groundball outs. He throws a solid curveball, has a good feel for a changeup and will even mix in some sliders. He's had issues with his delivery in the past, but gains there were a big reason for his improvement in 2014. Those gains carried over into his first season with the Pirates, where he handled his first full-season assignment well. With all of the talent the Pirates have in their system, they were lacking in left-handed pitching with upside. Tarpley gives them exactly that.</t>
  </si>
  <si>
    <t>An eighth-round pick of the Cleveland Indians in 2011, Tarpley initially went to Southern California to start his college career. After one season there, he transferred to Scottsdale Community College, thus making him eligible for this year's Draft.The strong and athletic lefty can crank the fastball up to 94 mph with easy effort. Both his curve and slider can be at least average, if not better. His changeup is behind the breaking stuff, but should also be a Major League average pitch for him.Tarpley can throw strikes and has terrific mound presence. It's a combination, especially from the left side, that will intrigue many teams on Draft day, with an upside as a future member of a big league rotation.</t>
  </si>
  <si>
    <t>Stephen Villines</t>
  </si>
  <si>
    <t>Villines racked up 40 saves during his four years at Kansas and dominated for two summers on the Cape before signing with the Mets as a 10th-round pick in 2017. He's enjoyed similar success in the professional ranks so far and began to move quickly in 2018, ascending three levels to reach Double-A in his first full season. The Mets assigned him to Triple-A to open 2019, though early struggles in the International League led to a demotion back to Double-A Binghamton in June. Villines' fastball is below-average from a velocity standpoint, sitting mostly in the upper 80s, but he consistently gets it past hitters thanks to deception created by his low arm slot. Said slot gives his effective slider broad sweeping action, while his changeup drops off the table as it approaches the plate. The change is the better secondary offering, one that receives above-average grades from scouts, and was instrumental in him holding left-handed hitters to a .167/.254/.294 clip in 2018. He's an adept strike-thrower with all three pitches, demonstrating above-average control and command against hitters on both sides of the plate.But perhaps what's most intriguing about Villines is that he can induce whiffs with relative ease. Working 66 2/3 innings in his first full season, he struck out 37 percent of the hitters he faced while averaging 13 strikeouts-per-nine. Villines doesn't fit into a neat box as a big league reliever, but there's something to be said about his sustained dominance, and it would surprise no one in the organization if he continued his accelerated climb towards the Majors.</t>
  </si>
  <si>
    <t>Stephen Wrenn</t>
  </si>
  <si>
    <t>Wrenn's center-field profile and a strong summer in the Cape Cod League in 2015 positioned him to go in the top three rounds of the 2016 Draft. But a ball tipped off his glove and broke three bones in his face right before his junior season at Georgia, and he didn't hit as well as he had as a sophomore. That allowed the Astros to grab him in the sixth round and sign him for $257,900.Wrenn's best tool is his speed, which some evaluators grade as a 70 on the 20-80 scouting scale. It makes him an obvious basestealing threat, though he doesn't swipe as many bags or succeed on as many attempts as his quickness should allow. His speed gives him plenty of range in center field and his arm is playable there.Though his wheels could translate into on-base ability at the top of a lineup, Wrenn still is seeking his identity at the plate. He displayed some intriguing pull power when he ranked fifth in the Cape with five homers and went deep six times in his first two weeks as a pro. He sometimes gets caught in between the two approaches and swings and misses more than he should, though scouts praise his makeup and think he could be better in pro ball than he was in college.</t>
  </si>
  <si>
    <t>A product of Walton High (Marietta, Ga.), Wrenn has a similar profile to former Raider Billy Burns. He turned down the Braves as a 28th-rounder in 2013 to attend Georgia, and he impressed last summer in the Cape Cod League, where he was one of the fastest players and ranked fifth with five homers. His Draft stock has suffered because he hasn't hit with as much authority since a ball tipped off his glove and broke three bones in his face right before the season started, though he should go in the first three to five rounds.Wrenn still brings well above-average speed to the table, with some evaluators giving him double-plus run grades. Though he's an obvious basestealing threat, he doesn't swipe as many bags as he could and needs to refine his technique. His quickness makes him a fine defender in center field, where he has a playable arm.Wrenn is still searching for his identity at the plate. His speed could translate into on-base ability at the top of the order, but he also has shown the potential for at least gap power in the past and has the strength to pull some home runs to left field. He sometimes gets caught in between the two approaches and doesn't control the strike zone particularly well, though scouts do rave about his makeup and believe he may figure it out in pro ball.</t>
  </si>
  <si>
    <t>Wrenn is yet another intriguing high school hitter from Georgia.An athletic outfielder who may not quite be in the Austin Meadows/Clint Frazier stratosphere, he can do a lot of things on the baseball field. His best tool is his speed, a true plus for the right-handed hitter. He's a basestealing threat and covers a lot of ground in center field as a result. He makes consistent contact, especially up the middle and away without too much power.That won't be a part of his game anyway, as he profiles more as a leadoff type who can impact the game with his speed.</t>
  </si>
  <si>
    <t>Sterling Sharp</t>
  </si>
  <si>
    <t>sa738458</t>
  </si>
  <si>
    <t>Though he'll be 24 in May, the clay may not be totally dry on Sharp, who has several late bloomer traits. Tall, lanky, cold-weather arms often develop late; small-college players are typically a little behind large conference peers; and malleable athletes are  frequently able to make adjustments throughout their entire careers. Sharp is all of these. Originally from Michigan, he pitched at three colleges in three years (Eastern Michigan, Darton State College, and Drury University) in front of various groups of area scouts before he was drafted late in 2016. Sharp is also an ectomorphic 6-foot-4, and his limbs distract and also aid in his down-mound extension, enabling his fastball to sneak up on hitters more often than one would expect given its fringe velocity. Sharp learned the grip for his sinker, which has helped him generate a nearly 60% ground ball rate over the last two years, by seeing Blake Treinen's grip on the internet. Scouts have also noted that he has begun to vary the timing of his delivery to disorient hitters, √É¬† la Johnny Cueto. He's clearly still developing and doing so quickly. His stuff -- the sinker, a good changeup, average slider -- looks like that of a swing man or up/down arm, and most pitchers this age with this kind of stuff don't end up on our lists. But that stuff might play up because of extension and deception and continue to improve as Sharp's body and feel for his craft evolve. He may end up as a core member of a pitching staff rather than just a depth arm.</t>
  </si>
  <si>
    <t>Originally a 30th-round pick by the Braves in 2013, Sharp opted not to sign and instead honored his commitment to Eastern Michigan, where he pitched for one season before transferring to Division II Drury University and sitting out for all of '15. Selected by the Nationals in the 22nd round the following year, Sharp has rewarded the organization by making steady progress in each pro season and reached Double-A for the first time in June 2018. A two-sport standout who excelled on both the hardwood and diamond as a prep, Sharp stands out on the mound for his blend of athleticism, stuff and remaining projection. The 6-foot-4 right-hander pitches with a low-90s fastball that features exceptional sink and nets him a plethora of weak, ground-ball outs. Sharp pairs his heater with a quality changeup, giving him two above-average offerings, and the Nationals have been pleased with his development of a slider. Sharp possesses average control and command because he repeats his delivery and arm action well. That feel for pounding the zone allows for Sharp's three-pitch mix to play up, and he's long proved adept at keeping the ball in the park. While he remains a work-in-progress overall, Sharp's impressive development and remaining projection has led some evaluators to peg him as a future back-end starter at the highest level.</t>
  </si>
  <si>
    <t>A 30th-round pick by the Braves out of high school in 2013, Sharp opted not to sign and instead honored his commitment to Eastern Michigan, where he pitched for one season before transferring to Division II Drury University and sitting out for all of '15. Taken by Washington in the 22nd round the following year, Sharp is looking like a Draft steal after making steady progress in each pro season en route to his first taste of Double-A in 2018.A two-sport standout who could have played college basketball, Sharp's tremendous athleticism translates and gives him big upside on the mound. The 6-foot-4 right-hander has an exceptional sinker -- it has an average spin rate of about 1900 rpm -- that sits in the low 90s and nets him ground balls at an elite clip. His 59.7 percent ground-ball rate in 2018 was tops among qualified starters in the Nationals' farm system and ranked inside the top 10 in the entire Minors. Sharp pairs his heater with a quality changeup, giving him two above-average offerings, and the Nationals have been pleased with his development of a slider.Sharp possesses average control and command because his athleticism allows him to repeat his delivery and arm action so well. That feel for pounding the zone allows for Sharp's three-pitch mix to play up, and he's never had issues keeping the ball in the park. Sharp is still a work-in-progress, and therefore his ceiling is still coming into view, but his impressive development and remaining projection portends to at least a back-end starter role at the highest level.</t>
  </si>
  <si>
    <t>Steve Nogosek</t>
  </si>
  <si>
    <t>nogosek_steve</t>
  </si>
  <si>
    <t>The Oregon Ducks have produced some very good relievers in recent years and Nogosek appears to be the next in line. After two years throwing in lower-profile roles, the right-hander took over the closer's role in 2016 and ran with it.Nogosek is similar to former Ducks reliever Jake Reed in terms of his loose, wiry body and quick arm, though some scouts feel Nogosek's delivery is better than that of Reed, who ended up a fifth-round pick of the Twins in 2014. He throws his fastball in the 93-94 mph range. He complements the fastball with a frisbee slider, one that does have some depth and bite to it at times. He pounds the strike zone and pitches with good tempo.Nogosek's stuff is a little short for him to continue closing games, even if he reached double-digits in saves this season with Oregon. His ceiling is that of a setup man at the highest level, with the potential to be a middle reliever a distinct possibility.</t>
  </si>
  <si>
    <t>Steven Brault</t>
  </si>
  <si>
    <t>Brault was coming off of a solid first full season in the Orioles system, one that saw him earn a late promotion up a level, when he was packaged with fellow lefty Stephen Tarplely and sent to the Pirates for Travis Snider.Brault is all about control and command of his average stuff. While his fastball only touches the low-90s, he throws it with good sink, leading to groundball outs and helping him keep the ball in the ballpark. He throws both his slider and changeup for strikes, and both have the chance to be Major Leauge average pitches. He'll throw any of his three pitches at any point in the count, doing a good job of keeping hitters guessing. An outfielder in college as well, Brault is athletic on the mound, repeating his delivery with ease and fielding his position well. Brault reminded some in the Orioles organization of another athletic lefty, Troy Patton, with the chance to be a pitchability lefty who handles a No. 4 or 5 spot in a big league rotation.</t>
  </si>
  <si>
    <t>One of two lefties the Pirates received from the Orioles in the Travis Snider deal prior to the 2015 season, Brault certainly made a good first impression on his new organization, pitching across two levels and finishing in the top five in the system in ERA, wins, strikeouts, WHIP and batting average against. He continued to pitch well in Triple-A in 2016 and was called upon to make his big league debut in a spot start in early July.Brault uses a combination of athleticism, deception and a feel for pitching more than pure stuff to get hitters out. His fastball grades out as average, but plays up because it sinks and he commands it well. He's simplified his breaking ball, going to a slider that is effective. Brault worked on his changeup a lot in 2015 against right-handed hitters and that's allowed that offspeed pitch to improve. While both secondary pitches are Major League-average offerings, the Pirates are pleased with how they progressed in 2015. He's all the more effective because he pounds the strike zone.Brault's ceiling might be somewhat limited, with a No. 4 or 5 starter career ahead of him. But he's also a pretty good bet to reach that ceiling, and in the near future.</t>
  </si>
  <si>
    <t>Steven Duggar</t>
  </si>
  <si>
    <t>Duggar was one of the best college athletes available in the 2015 Draft, and a strong Cape Cod League performance had him poised to go in the top two rounds. But he never really lived up to his tools in three years at Clemson, so the Giants were able to grab him in the sixth round and sign him for $248,800.Duggar's best attribute is his plus-plus speed, though he's still learning to get the most out of it. With his wheels, he should be a more prolific and successful basestealer. He also should be capable of playing center field, though he has spent most of his college and pro career in right, where his strong arm is an asset.There's a lot going on with Duggar's left-handed swing, and he can struggle with breaking balls, which holds him back at the plate. He has the bat speed and strength to hit for power, and he drives the ball during batting practice, but he has yet to display much pop in games. Though he has an eye for drawing walks, he gets too passive at times and strikes out too often.</t>
  </si>
  <si>
    <t>Duggar confounded scouts while he was at Clemson. He had better all-around tools than most college players and hit well with wood bats in the Cape Cod League, but he never put up big numbers with the Tigers. Signed for $248,800 as a sixth-round pick in 2015, he had a so-so pro debut before performing better in high Class A this summer.Duggar has plus-plus speed and can display impressive raw power during batting practice, but neither tool plays quite as well as hoped during game action. He should be a more aggressive and successful basestealer than he is, and he has spent most of his college and pro career in right field rather than center. He has a history of not driving the ball consistently during games, though he has been better in that regard in 2016.His left-handed swing can get busy and he has trouble handling breaking balls, so Duggar has some swing-and-miss issues that limit his ability to hit for a high average. He does have an eye for drawing walks and is more likely to be an on-base threat than a big power source. While he doesn't have the pop of a typical right fielder, he does have the requisite strong arm for the position.</t>
  </si>
  <si>
    <t>Duggar had better all-around tools than most college players and performed well with wood bats in the Cape Cod League, but he never put up big numbers in three years at Clemson. Scouts weren't sure quite what to make of him, so he lasted six rounds in the 2015 Draft. After he hit .302/.388/.448 and advanced to Double-A during his first full pro season, he looked like a steal, though his encore was marred by forearm and hamstring injuries this year.The Giants had Duggar make an adjustment in the angle of his barrel so it wouldn't point toward the ground, which gave him a flatter and longer left-handed stroke and helped him see pitches better. He started hammering pitches he used to foul off and did a better job of coping with breaking balls. After translating his impressive raw power into just eight homers in three college seasons, he went deep 10 times last year, and he displayed his plate discipline by leading San Francisco farmhands with 72 walks.Duggar can clock plus-plus running times but his speed doesn't play quite that fast. He should be a more prolific and successful basestealer, but he was caught 14 times in 29 attempts in 2016. He spent most of his college career in right field, in part because he has a strong arm, but played quality defense when he got extensive time in center last year.</t>
  </si>
  <si>
    <t>Though Duggar had arguably the best all-around tools in the Cape Cod League last summer, he never really has lived up to them in three years at Clemson. A team that believe he can fulfill his untapped potential at the plate could select him as high as the second round.Duggar has the bat speed and strength to hit for power and drives the ball during batting practice, but he doesn't during games. There's a lot going on in his left-handed swing and he's susceptible to breaking balls. While he has a knack for drawing walks, he also gets too passive at times and strikes out too often. A well above-average runner, Duggar has the speed to steal bases and cover ground in the outfield. He has played mostly right field for the Tigers and his strong arm is an asset there, though he'll probably move to center field as a pro. How much his bat develops will determine whether his future is as an everyday player or an extra outfielder.</t>
  </si>
  <si>
    <t>Steven Fuentes</t>
  </si>
  <si>
    <t>Signed by the Nationals for $35,000 out of Panama in 2013, Fuentes has slowly but surely pitched himself into prospect status. After some inconsistent seasons early in his career, he showed signs of turning the corner in his second-full season campaign before breaking out in earnest in 2019 at age 22. He dominated out of the bullpen at Class A Advanced Potomac, posting a 0.53 ERA with 26 strikeouts in 17 innings, and continued to pitch well following a May promotion to Double-A Harrisburg, excelling in his first true audition as a starter. Fuentes stands out for his pitchability, but he also has some sneaky good stuff. He'll touch 93-94 mph and sits in the low 90s with his fastball, throwing it with natural sinking action that nets him a bunch of ground balls. His changeup is a plus offering, one that generates whiffs for him against hitters on both sides of the plate with its diving action, and he adeptly mixes in an average slider that has two-plane break. He can throw all three pitches for strikes and doesn't hurt himself by issuing many free passes. Fuentes' ability to work effectively in various roles is an asset, and club officials view him as a potential multi-inning reliever much like former Nats hurler Yusmeiro Petit. At the same time, it wouldn't surprise anyone in the organization if Fuentes were to continue to excel as a starter en route to a spot in the back of a big league rotation.</t>
  </si>
  <si>
    <t>Steven Gingery</t>
  </si>
  <si>
    <t>sa3011747</t>
  </si>
  <si>
    <t>Despite his lack of size and premium stuff, Gingery was having an outstanding collegiate career at Texas Tech, serving as the team's No. 2 starter during its College World Series run in 2016 and earning Big 12 Conference Pitcher of the Year honors the following season. After a strong turn with the U.S. national collegiate team last summer, there was excitement about his junior season, but it ended early when he blew out his elbow in February and needed Tommy John surgery. The Cardinals decided it was worth the risk to take Gingery and let him rehab with their staff, signing him in the fourth round for an above-pick-value bonus of $825,000. He suffered a setback while rehabbing during Spring Training that further delayed the start to his pro career. Gingery's velocity on his fastball is fringy, sitting at 88-92 mph and occasionally touching 94, but it plays up because it has good sink and he can command it to both sides of the plate. It's also helped by his best pitch, a plus fading changeup that was among the best in the 2018 Draft class. Gingery has an average curveball as well, one that he throws for strikes consistently.Gingery's ceiling is somewhat limited to that of a back-end starter. At the same time, he does have a fairly high floor as a pitchability lefty who can eat a lot of innings and is a plus competitor. Once healthy, Gingery will try to exceed the comps to Jason Vargas he elicited before getting hurt.</t>
  </si>
  <si>
    <t>Despite his lack of size and premium stuff, Gingery was having an outstanding collegiate career at Texas Tech, serving as the team's No. 2 starter during its College World Series run in 2016 and earning Big 12 Conference Pitcher of the Year honors the following season. After a strong turn with the U.S. national collegiate team last summer, there was excitement about his junior season, but it ended early when he blew out his elbow in February and needed Tommy John surgery. The Cardinals decided it was worth the risk to take Gingery and let him rehab with their staff, signing him in the fourth round for an above-pick-value bonus of $825,000.Gingery's velocity on his fastball is fringy, sitting 88-92 mph and occasionally touching 94, but it plays up because it has good sink and he can command it to both sides of the plate. It's also helped by his best pitch, a plus fading changeup that was among the best in the 2018 Draft class. Gingery has an average curveball as well, one that he throws for strikes consistently. Gingery's ceiling is somewhat limited to that of a back-end starter. At the same time, he does have a fairly high floor as a pitchability lefty who can eat a lot of innings and is a plus competitor. Once healthy, Gingery will try to exceed the comps to Jason Vargas he elicited before getting hurt.</t>
  </si>
  <si>
    <t>Part of a Marina High (Huntington Beach, Calif.) program that has produced a pair of first-round picks in Daric Barton and Craig Wilson as well as five other big leaguers, Gingery didn't attract much pro interest when he graduated in 2015 because he was a 6-foot lefty with an upper-80s fastball. He still isn't very big and doesn't throw very hard, but that didn't stop him from serving as the No. 2 starter on Texas Tech's 2016 College World Series team as a freshman and winning Big 12 Conference pitcher of the year honors as a sophomore. He also was one of the best starters on the U.S. national collegiate team last summer, but his junior campaign ended early when he blew out his elbow in February and had Tommy John surgery.Gingery's money pitch is a fading changeup that might be the best in the entire 2018 Draft crop. He has below-average fastball velocity, sitting at 88-92 mph and occasionally popping 94, yet the pitch is effective because it has quality sink and he can locate it on either side of the plate. His curveball is nothing special but he consistently lands it in the strike zone.There's not a ton of projection remaining in Gingery's 6-foot-2 frame, so his ceiling may be as a No. 4 starter. He does offer one of higher floors in the Draft, however, as an innings-eating strike thrower with a competitive edge. Scouts love his competitiveness, and he elicits comparisons to Jason Vargas, who tied for the big league lead with 18 victories last season.</t>
  </si>
  <si>
    <t>Steven Hajjar</t>
  </si>
  <si>
    <t>hajjar_steven</t>
  </si>
  <si>
    <t>New England isn't typically a hotbed for high school pitching talent, though a good arm comes from the region from time to time. In this year's Draft class, right-hander Mike Vasil is the top talent, even with his injury, and while Hajjar isn't in the same conversation, he is the best left-hander from the area.Aside from his left-handedness, Hajjar has size, stuff and projectability working in his favor. The 6-foot-4 southpaw has room to grow into his frame, which means there could me more to his fastball in the future, which he can throw anywhere from 86 to 93 mph, sitting comfortably right around 89-90 mph. His slider projects as at least average, if not more, once he tightens it more consistently. It can have some slurve action to it, but it has enough depth to be a potential swing and miss pitch. He doesn't use a changeup at all and hasn't needed it at his high school level. He has a funky delivery, all arms and legs, which adds deception, but he still throws strikes.Scouts have watched Hajjar carefully, particularly since last summer's Area Code Games, and were running in to see him as the weather warmed in New England. He's committed to the University of Michigan, but a team might be willing to gamble on his upside from the left side to take him early enough to sign.</t>
  </si>
  <si>
    <t>Steven Jennings</t>
  </si>
  <si>
    <t>sa3004812</t>
  </si>
  <si>
    <t>Jennings was a dual-threat quarterback at DeKalb and was actually the MVP of his high school's classification as an underclassman. He blew out his ACL on the football field the following fall, and yet he was back on the mound the following spring and pitched well enough for the Pirates to offer him $1.9 million as a second rounder (he was committed to Ole Miss). 
Jennings can really spin it but his velocity has waxed and waned as a pro, hovering anywhere between the upper-80s and low-80s. Each of his two breaking balls has premium raw spin, but Jennings release of them, epsecially the slider, hasn't become consistent enough yet for them to play like plus pitches. At age 20, Jennings is still an uncooked, developmental project, but his athletic ability and talent for spinning the ball mean he could really break out if things click mechanically.</t>
  </si>
  <si>
    <t>Jennings tore his ACL playing quarterback last fall but has been up to 96 this spring while pitching with a knee brace. He's also shown promising feel for two different breaking balls and some scouts think he'll have a plus slider at maturity. He is athletic and more physically projectable than many of the other prep arms in the draft.</t>
  </si>
  <si>
    <t>Scouts didn't think they were going to get to see Jennings much this past spring because the star quarterback at DeKalb County High School in Tennessee tore his anterior cruciate ligament in his knee in September. But not only did he get back in time for baseball season, he turned out to be the top prep prospect in the state, landing in the second round and getting an above-pick value bonus to sign him away from his Mississippi commitment.Jennings has a loose, quick arm that delivers fastballs regularly in the 89-92 mph range. He can touch 95 mph and should add velocity in the future as he fills out his 6-foot-2 frame. He'll touch the mid-80s with his hard slider, which could be plus in time, and his curve gives him another solid option as well. While he didn't use his changeup much, he has shown a feel for it, giving him the chance to have four at-least-average offerings.Jennings' athleticism plays well on the mound, helping him to repeat his delivery and throw strikes. Now no longer splitting focus among two sports, there could be quite a bit of upside to unlock here.</t>
  </si>
  <si>
    <t>Jennings was a two-sport star at DeKalb County High School in Tennessee, serving as ace pitcher as well as quarterback for the football team. A torn ACL during the fall of his senior year left many wondering how much mound time he'd get, but he turned out to be the best prep prospect in the state. The Pirates went above pick value to sign him for $1.9 million in the second round and he made his pro debut in the Gulf Coast League.Jennings provides an intriguing combination of feel for pitching, projectability and athleticism to the system. He's more of a pitchability right-hander right now, with a fastball he throws 89-92 mph. But he can reach back for more and there might be more velocity to come as he physically matures. He commands the fastball well, moves it in and out and throws it with movement. He'll throw two breaking balls, the slider is liked more by evaluators, and he might focus on just one in the future, and he has good feel for his changeup.The athleticism comes in handy in terms of repeating his delivery and filling the strike zone with all of his pitches. How much his stuff ticks up as he matures and as he focuses on baseball only will determine what kind of starting pitcher he eventually becomes.</t>
  </si>
  <si>
    <t>The best high school prospect out of Tennessee in the 2017 Draft class, Jennings was a two-sport athlete who got past a torn ACL suffered during his senior football season to pitch his way into the second round of the Draft. The Pirates went over slot to give him $1.9 million to sign rather than head to Mississippi. While the results on paper don't look great, the Pirates are still very bullish on his combination of athleticism and feel for pitching.Jennings will rely on his ability to command his four-pitch mix, rather than be that prototypical projectable power pitcher. Very athletic on the mound, he has the chance to have above-average control of all four offerings. His fastball typically sits around average, though he can reach back for 94 mph on occasion. Without a big frame, there might not be a ton of strength to add, so this might be more or less where he stands velocity-wise. The good news is that he does a nice job using his fastball, two distinct breaking balls -- the Pirates like the slider a little bit more than the curve but they do complement each other -- and his changeup to keep hitters from barreling up the baseball.Some evaluators see some Mike Leake in Jennings as an athletic right-hander with a repeatable delivery who will use command and savvy to get big league hitters out. If he can do that and sharpen a breaking ball to become more of an out pitch, he could profile closer to the middle of a rotation.</t>
  </si>
  <si>
    <t>A star quarterback who was the offensive MVP of his Tennessee high school district as a junior, Jennings tore the anterior cruciate ligament in his knee during a game in September. While the injury ended his football season, he not only recovered in time to play baseball this spring but also has emerged as the top prep prospect in the state. His stock has risen so much that he could go as high as the second round.Jennings didn't spend much time on the showcase circuit because of his football commitments, so he has been a bit of a revelation. His loose, quick arm generates a fastball that sits at 89-92 mph, reaches 95 and should add some more velocity in the future. His hard slider can hit 85 mph and shows the upside of a plus offering, and he also has unveiled a curveball that can be a solid breaking pitch as well.Though he hasn't had much need for a changeup yet, Jennings shows some aptitude for the pitch. He's athletic and has an easy delivery, which enables him to throw strikes. He's committed to Mississippi but figures to get drafted early enough to lure him away from the Rebels.</t>
  </si>
  <si>
    <t>Steven Matz</t>
  </si>
  <si>
    <t>Patience is often a virtue, and that's certainly been the case with Matz and the Mets. The Long Island-based high schooler was taken in the second round of the 2009 Draft but didn't throw a competitive pitch until 2012 following Tommy John surgery and several subsequent issues. He brokeout in 2014 and kept it going in 2015, making his big league debut before a lat tear shut him down for a spell.Matz is lean, lanky and loose, firing mid-90s fastballs with ease and having the ability to reach back for more when he needs it. He throws it with sink, not only missing bats, but also generating groundball outs. His changeup is his best secondary offering, which he turns over and sinks very well. His curveball has gotten better, a big breaking ball he can keep down in the zone and is now a Major League average pitch. He doesn't hurt himself with walks, and his overall command has improved over time. Matz is looking more and more like a frontline starter, one who's ready to be a full-time part of the Mets stable of young starters.</t>
  </si>
  <si>
    <t>Matz was New York's second-round pick in the 2009 First-Year Player Draft, but he didn't make his professional debut until 2012 after a long recovery from Tommy John surgery. Now healthy, the Long Island native is starting to move quickly through the Minor Leagues, reaching Double-A Binghamton in 2014.Matz's fastball sits in the low-90s, and it can reach 96 mph. The fastball has good movement, helping him create a lot of ground balls. Matz's curveball and changeup both have the potential to be solid offerings. His command has improved as he has gotten more innings under his belt and further away from his injuries.Matz has proven he still has the stuff to be a solid starter. With health finally on his side, he is looking like the kind of pitcher the Mets expected him to be when they drafted him.</t>
  </si>
  <si>
    <t>Steven Moya</t>
  </si>
  <si>
    <t xml:space="preserve"> Baseball players don√¢¬Ä¬ôt often come in 6-foot-7 packages, especially not position players, but Moya has the chance to move his big, athletic frame up the ladder once he√¢¬Ä¬ôs healthy. He was making impressive strides in his second go-round in the Midwest League, at age 19, when he needed Tommy John surgery after 59 games. Moya has the chance to have above-average power from the left side of the plate. There√¢¬Ä¬ôs work to be done in terms of plate discipline and pitch selection, but while there√¢¬Ä¬ôs always likely to be swing and miss to his game, he has the chance to be an average hitter, which will allow him to tap into that raw power more. He√¢¬Ä¬ôs fairly athletic for his size and shouldn√¢¬Ä¬ôt have a problem staying in right field, assuming his elbow gets back to 100 percent.</t>
  </si>
  <si>
    <t>Sometimes in baseball, a player has to take a step back before he can take a step forward. Perhaps putting too much pressure on himself to get to the big leagues in 2015, Moya struggled with his move to Triple-A. The Tigers are hopeful the lessons learned will help the powerful outfielder reach the highest level soon.Moya still has as much raw pop as just about any prospect in baseball. Few doubt his ability to hit 30 homers annually if he's an everyday player, even with his difficulty in making contact. Moya will always rack up strikeouts and he spent too much time in 2015 trying not to do so. He does need to improve his pitch recognition and plate discipline, with the hopes that a healthy walk rate will help offset the swinging and missing. Moya runs well for a big man and his strong arm plays well in right field, where his power also could profile well.Once thought to be the top prospect in the system, Moya needs to stop pressuring himself to perform as such. A little selectivity can go a long way as his power will play at any level and in any park if he can improve that aspect of his game.</t>
  </si>
  <si>
    <t>Moya has an impressive package of tools -- perhaps the most impressive in Detroit's system -- but he has had trouble turning them into baseball skills. Tommy John surgery in 2012 and a strained left (non-throwing) shoulder in 2013 cost him valuable playing time, which he needs to refine his exceedingly raw instincts. He has stayed healthy and played well enough to earn a spot in the 2014 Futures Game.Moya is loaded with raw power, owns a strong arm and runs very well for a 6-foot-6, 230-pounder. He looks the part of a prototype right fielder, but whether he plays that role for the Tigers depends on how much polish he can add. He has a long swing and gets himself way too often by chasing pitches out of the strike zone, repeatedly looking foolish against offspeed stuff.Though he moves well, Moya isn't a basestealing threat and can look rough in the outfield. He often gets poor jumps, making fly balls an adventure.</t>
  </si>
  <si>
    <t>Steven Okert</t>
  </si>
  <si>
    <t>Okert pitched well enough as a starter to get drafted by the Brewers after each of his two seasons at Grayson County College in Texas in 2010 and '11, but his career took off when he moved to the bullpen after transferring to Oklahoma in '12. San Francisco selected him in the fourth round that June, and he has cruised through the Minors ever since, reaching Double-A two years later.Okert pitches off a 92-94 mph fastball that reaches 97 mph. He's very tough on left-handers, neutralizing them with a hard slider. Okert is less effective against righties, and his below-average changeup doesn't help much in that regard.Okert's control has gotten better each year since he turned pro, but he will have to do a better job of locating his pitches against more advanced hitters. His ceiling lies somewhere between lefty specialist and setup man.</t>
  </si>
  <si>
    <t>The Brewers drafted Okert twice as a starter out of Grayson County (Texas) CC, but he found his niche when he transferred to Oklahoma and pitched his way into the fourth round as a reliever in 2012. He breezed to Double-A and dominated the Arizona Fall League in 2014, looking like he was on the verge of contributing to the Giants. He never got the call last season as he struggled with his consistency in Triple-A, but he did make his big league debut this April.When he's on, Okert has a pair of plus offerings with a 92-97 mph fastball and a sharp slider that climbs into the upper 80s. His crossfire delivery makes it difficult for lefties to pick up his pitches and allows him to combat righties by back-footing his breaking ball. He also has a changeup he'll dust off on occasion.Okert had trouble staying on top of his pitches for much of last year, costing him command on his fastball and bite on his slider. San Francisco nevertheless added him to its 40-man roster in November and will give him an extended look once he shows he can throw consistent strikes in the Majors. He's much more than a situational lefty and eventually could become a setup man.</t>
  </si>
  <si>
    <t>Okert showed enough promise as a starter to get drafted twice by the Brewers out of Grayson County (Texas) CC, but he really found his niche when he transferred to Oklahoma and moved to the bullpen in 2012. He breezed through the Minors, reaching Double-A by the end of 2014 and looking as dominant as ever in the Arizona Fall League afterward, before running into trouble in Triple-A this year.When he's right, he owns a pair of plus pitches in a 92-94 mph fastball that tops out at 97 and a sharp slider that peaks at 87. He destroys lefties with his crossfire delivery and his slider, and he can keep righties at bay by back-footing his breaking ball.Okert also has a changeup, though it's mostly just for show. His main need is to refine his control and command. He'll be able to help San Francisco in the near future and could emerge as a set-up man in the long run.</t>
  </si>
  <si>
    <t>Steven Souza</t>
  </si>
  <si>
    <t xml:space="preserve"> It had been a long, slow climb through the Minor Leagues for Souza since the Nationals picked him in the third round in 2007. After several injuries and a 50-game suspension for testing positive for performance-enhancing drugs in 2010, he finally put it all together and made his Major League debut in 2014. He may be best known for saving Jordan Zimmermann's no-hitter, but second on that list might be being part of the big three-team deal in December that sent him to the Rays and Wil Myers to the Padres.Toolsy and athletic, Souza combines good speed with big raw power. His loose, easy swing allows him to drive the ball to all fields. He uses an up-the-middle approach that has helped him cut down on his strikeouts and make better use of his power. Souza has the tools to be a Major League regular. Since moving to the outfield, he has primarily played right field and profiles best there, but he's athletic enough to handle center field in a pinch.</t>
  </si>
  <si>
    <t>Steven Williams</t>
  </si>
  <si>
    <t>williams_steven</t>
  </si>
  <si>
    <t>Williams has a long track record of producing at top amateur events, including getting two hits off Cuba's Adrian Morejon (now with the Padres) in the gold-medal game of the 2014 15-and-under World Cup. He led Deerfield-Windsor High (Albany, Ga.) to state 3-A titles in 2015 and 2016 and to the semifinals this spring. A club that believes he can stay behind the plate could take him as high as the third round, though there are enough questions about his defensive ability that he could wind up sliding far enough to follow through on his commitment to Auburn.There aren't many worries about Williams' offensive ability. With his sound left-handed swing, bat speed and strength, he could hit for both average and power. He has enough offensive upside that he could profile at an outfield corner or first base if he doesn't make it as a catcher.Williams has the strong arm and the desire to make it as a catcher, but his receiving will need a lot of improvement. Some teams wonder if he'd be better off focusing on his hitting and moving to the outfield. He has enough arm for right field, though his below-average speed might make him a better fit in left.</t>
  </si>
  <si>
    <t>Steven Wilson</t>
  </si>
  <si>
    <t>sa3006795</t>
  </si>
  <si>
    <t xml:space="preserve">Wilson has rapidly emerged as a potential bullpen piece thanks largely to his fastball, which tops out at 97 and benefits from big extension and spin. The Padres skipped him over Double-A, a sign he may see big league relief time if he continues missing bats in the PCL. </t>
  </si>
  <si>
    <t>Stir Candelario</t>
  </si>
  <si>
    <t>candelario_stir</t>
  </si>
  <si>
    <t>Candelario is considered one of the most powerful players on the international market. He's also one of the most intriguing.The teenager has been described as already having "a cannon for arm," and some scouts think he has the potential to have plus-plus power in the future. For now, he's a strong-bodied athlete with lots of offensive upside. He makes hard contact to all fields and has the potential to hit the middle of the order as a run-producer in future.Candelario puts on a show during batting practice. He does, however, struggle with off-speed pitches and breaking balls, like most international prospects his age.He's improving as a defender and is expected to get better on defense once he receives daily instruction in a team's academy.Candelario played in the International Prospect League in Santo Domingo, Dominican Republic, and is trained by Amaury Nina. The Mariners are the favorite to sign him.</t>
  </si>
  <si>
    <t>Stiward Aquino</t>
  </si>
  <si>
    <t>sa3002911</t>
  </si>
  <si>
    <t>Aquino missed all of 2018 due to a February Tommy John from which he'll likely return sometime during extended spring training. Tall and projectable, Aquino was already touching 96 as an 18-year-old before he blew out his UCL. He's athletic for his size but perhaps not exceptionally athletic in a vacuum, his forearms appear shorter than is typical for someone his size, and his stride home is very abbreviated. His velocity and changeup quality were both well ahead of what is typical for a pitcher this age before Aquino got hurt, and he has one of the more intriguing ceilings in the system if those things return after surgery.</t>
  </si>
  <si>
    <t>Tommy John surgery is never thought of as a positive achievement, despite it becoming almost commonplace among young pitchers these days. But there might be a silver lining in having needed the surgery in 2018 for Aquino, the 6-foot-6 right-hander who got $100,000 to sign in Dec. 2016. Yes, he missed development time on the mound by being out for all of 2018, but the strength and conditioning that went along with rehabbing the injury could help him take a big step when he returns to the mound.Before Aquino went down with injury, he had already improved strength-wise enough to add velocity to his fastball. What was a 90-91 mph heater when he first signed was touching 96 mph at instructs in the fall of 2017 with excellent spin and riding life. He's filled out even more now, so dreaming about more velocity once he gets his feet under him isn't unrealistic. He can really spin his breaking ball, giving him the chance for a second plus pitch, and he'll continue to work on what could be a decent changeup. With his size, Aquino will have to work at repeating his delivery. He'll get a chance to do that as he puts his rehab in the rearview mirror and hopefully gets a full season of work in 2019.</t>
  </si>
  <si>
    <t>If it seems like the Angels are collecting intriguing, young pitching prospects courtesy of their efforts on the international amateur market, looks are not deceiving. Aquino, a 6-foot-6 right-hander signed in December 2016, might have as much ceiling as any of them, though he also might have the furthest to go to get there, especially since offseason Tommy John surgery kept him from pitching during the 2018 season.The Angels compare Aquino's fastball-curve combination with that of Jose Soriano in terms of future impact and he used it to pitch his way from the Dominican Summer League to a brief taste of pro ball in the United States in the rookie-level Arizona League. When Aquino signed, he was 90-91 mph with his fastball, but thanks to some big strength gains, he was touching 96 mph and sitting 93-94 mph last fall at instructs, thrown with plus spin and riding life up in the zone. His curve already flashes plus with a very high spin rate, while his changeup will flash average, though it needs work.Aquino doesn't have as athletic a delivery as Soriano, and will need to continue to work to repeat it effectively. If he can get more consistent with his direction to the plate, his command should get better, as should his already impressive raw stuff.</t>
  </si>
  <si>
    <t>Stone Garrett</t>
  </si>
  <si>
    <t>When the Marlins drafted Garrett in the eighth round out of the Texas high school ranks in 2014, he was the type of player who looked the part as a physical specimen but was considered raw in all facets of the game, given his two-sport background as an amateur. He took a major step forward in 2015, however, when he paced the New York-Penn League in home runs (11), RBIs (46) and OPS (.933) in his second professional season. He began the 2016 on the disabled list while recovering from a wrist injury before finally making his full-season debut for Class A Greensboro in late April. But Garrett's time in the South Atlantic League turned out to be short lived, as a botched knife prank by roommate Josh Naylor in early June resulted in a right thumb laceration and subsequent surgery.Though Garrett has long possessed impressive strength and bat speed, his stiff swing limited his production during his pro debut. The Marlins helped him clean up his mechanics last season, and it allowed him to hit for a higher average while tapping into his plus raw power more consistently. Garrett still needs to tighten his approach and improve his pitch recognition, as cutting down his strikeouts and continuing to increase his walk rate will only make him more dangerous at the plate. Garrett spent all of 2015 in center field, though it remains to be seen if he can remain there long term. He's an above-average runner with enough range to handle all three outfield spots, but with below-average arm strength, he's more likely to end up in left field if he's unable to stick up the middle. Garrett will have to show that the progress he made in 2015 can transfer to full-season ball and up the ladder, but the early signs of improvement certainly are encouraging.</t>
  </si>
  <si>
    <t>Stryker Trahan</t>
  </si>
  <si>
    <t>Trahan was the first high school catcher drafted in 2012, with scouts being really attracted by his bat. Though he made strides behind the plate as a professional, Trahan was moved to the outfield by the D-backs in 2014.Trahan has a strong arm, and he has enough athleticism to be an adequate defender in time. His bat, however, remains the primary attraction. Trahan's bat speed and strength create plenty of raw power. How much of that power he is able to use remains to be seen. There's a lot of swing-and-miss in his game, and he will have to improve his pitch-recognition skills to reach his offensive potential.At 20 years old, Trahan still has time on his side as he works to make the necessary adjustments. But his struggles in his first experience in full-season ball show that he still has a long way to go.</t>
  </si>
  <si>
    <t xml:space="preserve"> | Overall:  4/5 Trahan had one of the most intriguing high school bats in the 2012 Draft and it was largely his offensive potential that got him taken in the first round. The Louisiana prep product can flat out hit. The ball jumps off his bat with plenty of raw power to tap into as he develops. Strong and fairly athletic, Trahan runs fairly well, especially for a catcher. Whether that√¢¬Ä¬ôs where he plays long term remains to be seen. He has a strong arm, but there√¢¬Ä¬ôs much work to be done on his footwork and his hands. The good news is that if catching doesn√¢¬Ä¬ôt work out, his offensive upside combined with his arm and athleticism would profile just fine in an outfield corner.</t>
  </si>
  <si>
    <t>It's not uncommon for a young catching prospect to be moved out from behind the plate to another position in order to let his bat develop. That prospect then moving back to his original position? Now that's a little more unique, but that's exactly what's happening with Trahan.Moved to right field for his full-season debut, Trahan regressed offensively compared to his first two summers of pro ball. He has tremendous raw power, but he wasn't able to tap into it with any consistency, striking out almost 36 percent of the time while in the Midwest League. He did make some adjustments when he was sent back down to short-season ball. That move was made also to allow him to get back behind the plate. He has excellent arm strength, but there's work to be done on the other aspects of his defensive game. The D-backs are hopeful hitting the reset button and seeing some signs of life late in 2014 is a harbinger of things to come for Trahan, with a power profile they hope will play whether he can stick behind the plate or move back to right field.</t>
  </si>
  <si>
    <t>Stuart Fairchild</t>
  </si>
  <si>
    <t xml:space="preserve">Fairchild's bat is lightning quick and his compact build is surprisingly strong, though he's very upright in the box and has some swing and miss issues despite the quickness of his bat. He's an above average runner and potential 55 defender in center field with a plus arm. There's some fourth OF risk here if Fairchild's power (he slugged .330 on the Cape last summer) is a composite bat mirage. </t>
  </si>
  <si>
    <t>sa829822</t>
  </si>
  <si>
    <t>Fairchild had a great draft year. He had a plus arm, above-average speed and defense, solid-average raw power, and performed on paper.  The concern was that his swing was a little stiff and had a grooved, invariable path, and it was thought that this might limit his offensive upside and relegate him to a fourth outfielder role. A year and change later, and that's largely still the report, with likely outcomes ranging from low-end everyday center fielder to 40-man filler/emergency callup depending on how his offense progresses.</t>
  </si>
  <si>
    <t xml:space="preserve"> Wake Forest had a pair of talented offensive performers in its lineup in 2017, and scouts came in often to see both Fairchild and first baseman Gavin Sheets. Fairchild's power-speed combination, which had intrigued some when he was a Washington high schooler back in 2014, helped him trump Sheets by three picks in the second round. After signing for just over $1.8 million, Fairchild went to the Rookie-level Pioneer League to make his pro debut. While Fairchild had an up-and-down collegiate career, with an All-America freshman season followed by a rougher sophomore campaign, he came on strong as a junior. He has a higher ceiling than many college hitters from this Draft class, with the strength and bat speed to hit for power. His plus speed should allow him to steal bases and perhaps stick in center field long-term. He draws walks and isn't afraid to wear a pitch to get on base. Not everyone was completely sold on Fairchild's swing from the right side, with some concerned about his ability to hit enough to tap into that power, especially after he struggled with wood in his hands during the Cape Cod League a summer ago. More consistent contact and improved reads and routes could make him a true center field prospect, though a move to left eventually could be in the offing.</t>
  </si>
  <si>
    <t>A strong junior season that wiped out a rough sophomore campaign at Wake Forest vaulted Fairchild into early round talk prior to the 2017 Draft. He landed early in the second round and got a touch over $1.8 million, a slight shade below pick value, to sign. He went out and had a very solid debut playing center field for Billings in the rookie-level Pioneer League.The Reds were pleasantly surprised with how good Fairchild's approach was during his debut. There was an expectation of more swing and miss than there was; instead he struck out just 15 percent of the time while drawing a fair amount of walks, with it looking like he should carry a Major League average hit tool with him. Fairchild hit 17 homers in his junior year, but Wake Forest is a very good place to hit for power, so it remains to be seen if those numbers will transfer to the pro game. A plus runner, Fairchild can steal a base and he had better reads in center field than he did in college.If his pro debut is any indication, Fairchild could start moving a little faster and develop into a big league regular in center, perhaps a No. 2 type hitter. If the power shows up, he could have a bigger impact than anticipated.</t>
  </si>
  <si>
    <t>An early second-round Draft pick in 2017 who received a bonus of just over $1.8 million, Fairchild had a very solid debut season playing center field for Billings in the Rookie-level Pioneer League. In 2018, he moved up and split the year in low-A and high-A but still needs to figure out who he is as a hitter.Fairchild is kind of a "tweener" in that he has middle-of-the-road tools that don't necessarily stand out in any one spot, but he is still a very consistent and sound fundamental player. He has a chance to be a good hitter with solid on-base skills. The power he currently has is less of an asset, and it's unlikely he will grow much more to add more pop. He could likely turn on a ball in a damage count, but if he tries to add power, he could lose some of his on-base acumen and hitability.A very good defender with a good arm and capable of playing all three spots, Fairchild is a smart runner and is a capable basestealer. Put it all together and he could be a good fourth outfielder or a starter on a second-division club because he lacks the power for the corner spots and the burner speed for center field.</t>
  </si>
  <si>
    <t>Fairchild's power/speed combination intrigued scouts when he was a Washington high schooler, but his strong commitment to Wake Forest caused him to slip to the 38th round and the Nationals in the 2014 Draft. A consensus Freshman All-American, he saw his numbers dip as a sophomore and struggled with wood bats in the Cape Cod League last summer. He has rebounded in 2017, matching his home run total from his first two seasons (10) midway through the spring.Fairchild has a higher ceiling than most college players in this Draft. He has the strength and bat speed to hit for power and the plus speed to steal some bases and possibly stick in center field. He enhances his on-base ability by drawing a healthy amount of walks and hit-by-pitches.Scouts aren't totally sold on Fairchild's right-handed swing, so he'll have to prove he can make consistent contact with wood bats. He also needs to improve his reads and routes to remain in center as a pro, and his fringy arm will dictate a move to left field if he can't.</t>
  </si>
  <si>
    <t>Stuart Turner</t>
  </si>
  <si>
    <t xml:space="preserve"> Turner needed just one year at Mississippi after transferring from LSU-Eunice to establish himself as the best catcher in the SEC. He capped off his junior season by winning the Johnny Bench Award, given to the top college catcher in the country. Turner excels defensively, earning high marks for his plus arm, footwork and receiving skills. Some thought he was the best defensive catcher in this year's Draft. His offense, however, is not as well regarded. Turner is a patient hitter and regularly puts the ball in play, but scouts worry he doesn't make hard contact consistently enough. Turner's defense and makeup are enough to set his floor as a backup and if he can improve his hitting, he could fill a much larger role in the Major Leagues.</t>
  </si>
  <si>
    <t>Turner was the second college catcher taken in the 2013 Draft, largely because of his defensive ability. He's been as good as advertised, if not better, with the hope that perhaps there's a little offense to come, though he struggled with the bat as he moved up to Double-A in 2015.It will be Turner's glove that gets him to the big leagues. He's a very good receiver who handles a pitching staff well and has a good feel for calling a game. His strong and accurate arm has allowed him to throw out better than a third of would-be basestealers, and he has the natural leadership qualities teams love to have in a catcher. Turner made some progress at the plate early in his pro career, making consistent contact, and there is strength for him to tap into some moderate raw power. Even with his offensive progress stalled, Turner has the skills to be a defensive-oriented backstop. If the bat can come alive again, he might have the goods to be a starting one in the big leagues in the future.</t>
  </si>
  <si>
    <t>While Turner was a third-round pick, he was the second college catcher selected in the 2013 Draft, behind only Andrew Knapp.Turner was drafted largely because of his defensive profile, and he has a good one. Turner has proven himself --- first at Division II LSU-Eunice, then at Mississippi -- to be an outstanding catch-and-throw guy. He controls the running game with his strong and accurate arm, and he moves well behind the plate while also displaying excellent hands. Since joining the Twins, he's already shown the natural leadership -- working well with pitchers -- teams covet from a backstop. Turner's offense is still a work in progress, though there is perhaps some strength and power to come.It will be Turner's glovework that gets him to the big leagues. At the very least, he can get there quickly as a defensive-minded backup.</t>
  </si>
  <si>
    <t>T.J. Rivera</t>
  </si>
  <si>
    <t>The old adage goes that if you hit, you'll find a spot in the big leagues. Rivera, a non-drafted free agent from Troy University, is certainly putting that axiom to the test.Having to prove himself every step of the way, Rivera has done just that with his bat, using his ability to hit to carry him all the way to the top of the organizational ladder in the Minor Leagues. He makes consistent contact and rarely strikes out, carrying a career .323 average in the Minors when he got called up to the big leagues for the first time in August. His ability to hit for average is really his lone offensive tool, as he doesn't possess over-the-fence power, and speed isn't a big part of his game. But along with his bat, he does offer positional flexibility, showing the ability to play second, short and third base capably.All of this points to a potential big league career as a utility guy. That may not sound like much, but for a player who wasn't even drafted back in 2011, it would be plenty.</t>
  </si>
  <si>
    <t>The old adage goes that if you hit, you'll find a spot in the big leagues. Rivera, a non-drafted free agent from Troy University, is certainly putting that axiom to the test.Having to prove himself every step of the way, Rivera has done just that with his bat, using his ability to hit to carry him all the way to the top of the organizational ladder in the Minor Leagues. He makes consistent contact and rarely strikes out, hitting at least .289 in each pro season heading into 2015, topping .300 in 2011, 2012 and again in 2014, when he led the organization in batting average. His ability to hit for average is really his lone offensive tool, as he doesn't possess over-the-fence power, and speed isn't a big part of his game. But along with his bat, he does offer positional flexibility, showing the ability to play second, short and third base capably.All of this points to a potential big league career as a utility guy. That may not sound like much, but for a player who wasn't even drafted back in 2011, it would be plenty.</t>
  </si>
  <si>
    <t>T.J. Sikkema</t>
  </si>
  <si>
    <t>Since 2003, Missouri has produced 10 big league pitchers (most notably Max Scherzer) and six arms selected in the top two rounds. Sikkema was a surprise addition to that latter group after entering 2019 with little Draft buzz but creating plenty of it by leading the Southeastern Conference with a 1.32 ERA that ranked third in NCAA Division I. The Yankees selected him in the supplemental first round with a pick acquired in the Sonny Gray trade with the Reds and signed him for $1,949,800.Sikkema usually pitches at 89-91 mph with run and sink on his fastball from a lower three-quarters slot, and he also can raise his arm angle and reach back for 93-95 mph when needed. He excels at manipulating the shape of his 78-83 mph slider, which features high spin rates and can be a plus offering at its best. He also has nice feel for his sinking changeup and the trust to use it in any count.Sikkema's stocky frame and crossfire delivery aren't the prettiest, but his stuff plays up because of the angle and extension he creates and because he's supremely confident. He throws strikes, will go inside against left-handers and right-handers and sequences his pitches well. He had one of the highest floors among college pitchers in the 2019 Draft, projecting as at least a lefty reliever in the Majors with a good chance of becoming a No. 4 starter.</t>
  </si>
  <si>
    <t>TJ Sikkema</t>
  </si>
  <si>
    <t>T.J. Zeuch</t>
  </si>
  <si>
    <t>After Zeuch's very strong showing in the Cape Cod League last summer, scouts were very excited to see him in action as a junior at Pitt. A groin injury kept him out the first month of the season, but upon his return, Pittsburgh became a popular destination for scouts. Zeuch led the Panthers' starting rotation this spring with a 6-1 record and 3.10 ERA in 10 starts, during which he fanned 74 batters in 69 2/3 innings. The Blue Jays made him their first-round pick, taking him 21st overall, and then signed him for $2.175 million, slightly under slot value for the pick.Zeuch has a four-pitch mix, and all of the pitches are thrown with steep angle from his 6-foot-7 frame that could add more strength. He uses a relatively easy delivery to fire fastballs that have touched 96-97 mph since his return. He'll sit in the 92-94 mph range, and his fastball has good run and sink to it. Zeuch will use both a slider and a curve effectively, with his breaking stuff occasionally flashing plus, though it's been inconsistent. He tinkers with a changeup in the bullpen but doesn't have a ton of feel for it and doesn't use it much in games. He throws strikes with all of his offerings.Whether Zeuch reaches his ceiling will come down to the development of his secondary pitches -- in particular his changeup, which will be crucial for him in terms of neutralizing left-handed hitters. He will also need to learn to differentiate between his slider and curveball, though that might happen organically as he faces more advanced hitters.</t>
  </si>
  <si>
    <t>TJ Zeuch</t>
  </si>
  <si>
    <t>A strong showing as a Pittsburgh junior in 2016 pushed Zeuch into the first round of the Draft, where the Blue Jays selected the big right-hander with the No. 21 overall pick. A back injury limited Zeuch somewhat during his first full season, but he still jumped on the big league radar by pitching well at Class A Advanced Dunedin and then boosted his stock even more against better competition in the Arizona Fall League. Returning to the Florida State League in 2018, Zeuch made just six starts at Dunedin before moving up to Double-A New Hampshire. He was an Eastern League All-Star at midseason, and continued to pitch well down the stretch while leading the Fisher Cats to an Eastern League title. An imposing presence on the mound at 6-foot-7, Zeuch uses his height to his advantage by creating a steep angle to the plate. The downhill plane only enhances the right-hander's sinker, a plus pitch he throws with heavy late life in the low- to mid-90s. This enables him to generate ground balls at a near-elite rate (57 percent in '18). Zeuch's curveball has become his best secondary offering and plays nicely off his sinker, keeping hitters off-balance with its shape and late bite. His slider wasn't as sharp in 2018 but is still viewed as an average pitch, and he also throws a changeup that's a distant fourth pitch. Despite his size, Zeuch's long levers are consistently in-sync, and he repeats his delivery well. It allows him to pound the zone with his entire arsenal. Zeuch assuaged concerns about his durability last season by accruing more than 156 innings, or more than double the workload from his first full season. The only drawback to Zeuch's profile is that he doesn't miss many bats and therefore doesn't rack up strikeouts. Instead, he mostly pitches to contact, consistently attacking the bottom of the zone early in the count to force weak contact. Altogether, Zeuch has the look of a future backend starter at the highest level, perhaps more if he can improve his breaking balls and start to generate more whiffs.</t>
  </si>
  <si>
    <t>Scouts flocked to Pittsburgh last spring to see Zeuch in the wake of the big right-hander's impressive performance in the Cape Cod League the previous summer. He missed the first month of the college season with a groin injury but made up for the lost time upon returning, going 6-1 with a 3.10 ERA and averaging more than a strikeout per inning in 10 starts. The Blue Jays made him their first-round pick, taking him 21st overall, and then signed him for $2.175 million, slightly under slot value for the pick. Zeuch has put himself on the radar in his first full season, showing power stuff as well as plus ground-ball tendencies as a member of Class A Advanced Dunedin's starting rotation. Zeuch is a physical presence on the mound and knows how to use his 6-foot-7 frame to create a steep downhill angle to the plate. His fastball will touch 96-97 mph but typically sits in the 92-94 mph range, with late run and sinking action that generates a plethora of weak ground balls. Zeuch will use both a slider and a curve effectively, with the former occasionally flashing plus and the curve showing good shape with some downer action. He seldom used his changeup as an amateur but demonstrated decent feel for the pitch in his pro debut, with scouts pegging it as a potential fringe-average offering. He repeats his delivery well in spite of his size and throws strikes with his entire arsenal.The development of Zeuch's secondary pitches, especially his changeup, will determine whether or not he reaches his ceiling of a No. 3 starter, and some scouts would like to see him establish more separation between his breaking balls. Should that not work out, the right-hander has undeniable upside as a high-leverage reliever.</t>
  </si>
  <si>
    <t>Zeuch's performance in the Cape Cod League after his sophomore year made Pittsburgh a popular destination for scouts the following spring. The big right-hander was shelved by a groin injury for the first month of his junior season but excelled upon returning, going 6-1 with a 3.10 ERA and averaging more than a strikeout per inning in 10 starts. The Blue Jays made Zeuch their first-round pick in 2016, taking him 21st overall, and then signed him for $2.175 million, slightly under slot value for the pick. While a back injury limited Zeuch's mound time during his first full season, he still put himself on the big league radar, showing power stuff as well as plus ground-ball tendencies with Class A Advanced Dunedin that carried over to his Arizona Fall League campaign. Zeuch is a physical presence on the mound and knows how to use his 6-foot-7 frame to create a steep downhill angle to the plate. His fastball will touch 96-97 mph but typically sits in the 91-94 mph range, with outstanding late run and sinking action that helps him generate a plethora of weak ground balls. Zeuch will use both a slider and a curve effectively, with the former occasionally flashing above average and the curve showing good shape with some downer action. He seldom used his changeup as an amateur but has demonstrated decent feel for the pitch as a pro. He repeats his delivery well in spite of his size and throws strikes with his entire arsenal.The development of Zeuch's secondary arsenal -- some scouts would like to see him establish more separation between his breaking balls -- as well as his ability to stay healthy will determine whether or not he reaches his ceiling of a No. 3 starter. Should that not work out, the right-hander has undeniable upside as a high-leverage reliever who generates as many whiffs as he does weakly hit outs.</t>
  </si>
  <si>
    <t>After a very strong showing in the Cape Cod League last summer, scouts were very excited to see Zeuch in action as a junior at Pitt. A groin injury kept him out the first month of the season, but upon his return, Pittsburgh became a popular destination for scouts.Zeuch has a four-pitch mix, all thrown with steep angle from his 6-foot-7 frame that could add more strength. He uses a relatively easy delivery to fire fastballs that have touched 96-97 mph since his return. He'll sit in the 92-94 mph range and his fastball has good run and sink to it. Zeuch will use both a slider and a curve effectively, with his breaking stuff occasionally flashing plus, though it's been inconsistent. He tinkers with a changeup in the bullpen, but doesn't have a ton of feel for it and doesn't use it much in games. He throws strikes with all of his offerings.With the weather warming in Pennsylvania and the chance to see Zeuch start against ACC competition, he was getting a lot of looks as the spring progressed. There's some helium here, with his name coming up often in first-round conversations.</t>
  </si>
  <si>
    <t>Tahnaj Thomas</t>
  </si>
  <si>
    <t>sa3003066</t>
  </si>
  <si>
    <t>Newly acquired from Cleveland as part of the Erik Gonzalez/Jordan Loplow trade, Thomas immediately becomes the most athletic, projectable pitcher in this system. A converted shortstop, he has very little on-mound experience and yet his stuff, feel for location, and breaking ball release are already pretty advanced. His fastball and curveball project to plus pretty easily, and his arm speed/action are promising as far as changeup projection is concerned. His delivery resembles that of Triston McKenzie and it creates a tough-to-squaure, flat angle up in the zone that should allow Thomas to miss bats with his fastball. 
He projects as a league-average starter for now, but there's also massive ceiling here because of the athleticism, and the fact that Thomas is so new to pitching that he may just be scratching the surface.</t>
  </si>
  <si>
    <t>Primarily an infielder as an amateur in the Bahamas, Thomas signed with the Indians for $200,000 and focused on pitching for the first time. Very much a raw project, he threw just 58 total innings in two pro summers before he was sent to the Pirates along with Erik Gonzalez in return for Jordan Luplow and Max Moroff.At 6-foot-4, Thomas is an extremely athletic and projectable right-hander who has a long way to go before fulfilling his potential, considerable as it might be. His fastball in 2018 clocked in the 92-96 mph range with life up in the zone and it's much more control over command with it right now -- he's around the strike zone with it, but not putting it where he wants it at all times. His low-80s slider flashes plus with good biting action to it. He hasn't shown much of a changeup, showing one around 85-87 mph the few times he's thrown it, another area of focus as he moves forward.Thomas is the epitome of a long-range project, but the feel for his stuff and his athleticism give him a chance to eventually get there as a starting pitcher. He'd be just the second Bahamian hurler to reach the big leagues and the first player of any sort from the country to get there since Antoan Richardson played briefly with the Yankees in 2014.</t>
  </si>
  <si>
    <t>Taijuan Walker</t>
  </si>
  <si>
    <t xml:space="preserve"> The Mariners didn't have a first-round pick in the 2010 Draft, but that's not something that bothers them all that much thanks to the development of Walker, their first selection that June. The 2012 Futures Gamer was the youngest pitcher in the Southern League and was dominant in the first half, though he did falter in the second half. He has the makings of an excellent three-pitch mix, with a plus fastball, complemented by a curve and changeup, both of which have the chance to be at least above-average. He still needs to tighten up his command, but his athleticism - he was a basketball standout in high school - should allow him to do improve on that and become the frontline starter people project him as.Bernie Pleskoff's scouting report √Ç¬ª</t>
  </si>
  <si>
    <t>Taj Bradley</t>
  </si>
  <si>
    <t>sa3007839</t>
  </si>
  <si>
    <t>Bradley popped up a bit in the spring at his Atlanta-area high school when his velo took a step forward and he was sitting in the low-90s. That's not super surprising since Bradley has a clean arm action and some projection to his frame, but that change in perception was mostly because he was the youngest prep prospect in the country -- he'll be 17 even during spring training, younger than many top prospects for the 2019 MLB Draft. Bradley still needs to clean up his delivery some, throw his changeup more often, and fine-tune his command, but his fastball/curveball combo both project for above average, so there's clearly something to work with here.</t>
  </si>
  <si>
    <t>bradley_taj</t>
  </si>
  <si>
    <t>Redan High (Stone Mountain, Ga.) has produced six big leaguers, including All-Stars Domonic Brown, Wally Joyner and Brandon Philllips. Scouts came to Redan this spring to check out speedy shortstop Kelvin Smith and came away more impressed with Bradley, who entered 2018 more noted as a position player. Now his future clearly is on the mound, though the difference between his present and his projection may make him difficult to sign away from South Carolina.Bradley pitches at 88-91 mph and reaches 93 with sink on his fastball, and his quick arm and athletic frame promise more velocity to come. He'll show flashes of a quality 12-to-6 curveball at times, though it sometimes loses power and shape. He's working on a changeup and needs to create more velocity separation from his heater.Bradley's athleticism and clean delivery bode well for his future control. His stuff and command currently lack consistency, so he might spend two years in Rookie ball if he signs out of Redan. But his upside could make the youngest player on MLB Pipeline's Top 200 (he won't turn 18 until next March) worth the wait.</t>
  </si>
  <si>
    <t>Tanner Allen</t>
  </si>
  <si>
    <t>allen_tanner</t>
  </si>
  <si>
    <t>PDP Premier Event: Southeast 1 - 1/14/17 - Atlanta Favorite MLB Team: Washington Nationals Favorite MLB Player: Bryce HarperA former LSU commit who is now set to attend Mississippi State, Allen was a 4A First Team All-State performer in Alabama back in 2015. The second baseman followed up his sensational 2015 season by helping lead his high school team to a state championship last year. He was then selected as a member of the 40-man roster for the U18 National Team as an outfielder. In addition to his baseball accolades and skills on the diamond, Allen started at quarterback for the UMS-Wright football team for three straight seasons. Allen has drawn comparisons to Keith Lockhart, who played in the Majors for a decade and was known for his consistent bat and infield play. While he could use more time to develop in college, Allen has adequate arm strength and a smooth, simple approach at the plate, often resulting in line drives and quick, hard contact.</t>
  </si>
  <si>
    <t>Tanner Bibee</t>
  </si>
  <si>
    <t>bibee_tanner</t>
  </si>
  <si>
    <t>PDP Premier Event: Feb. 4, 2017 - Lake Elsinore, Calif.Favorite MLB Team: Los Angeles DodgersFavorite MLB Player: Zack GreinkeBibee is a three-year member of Mission Viejo High School's varsity baseball team. He helped lead the team to a CIF title during his sophomore campaign, earning an All-CIF Southern Section pick in the same season. In his junior season, he was named Sea View League MVP and was named to the CIF Southern Section Division II Team and the Cal-Hi Sports All-State Third Team. Finally, Bibee earned a 2016 Underclass High Honorable Mention and is committed to a power program in Cal State Fullerton. Bibee has a solid build and medium frame for a pitcher. He sets up on the extreme third-base side of the rubber and comes at with plate with a short stride out of a three-quarter arm slot. He finishes his pitches and is around the plate when focused. Bibee's arsenal includes a fastball that sits in the mid-to-upper 80s with arm side run and a curveball in the mid-70s that shows good power.</t>
  </si>
  <si>
    <t>Tanner Burns</t>
  </si>
  <si>
    <t>Stocky 6' righty with fantastic arm acceleration, sits low-90s but will touch 95 with deception. Burns' breaking ball is terse and late-breaking. Some think the body and delivery point to the bullpen but Burns has shown some feel for east/west fastball and slider command.</t>
  </si>
  <si>
    <t>burns_tanner</t>
  </si>
  <si>
    <t>Three generations of Burnses have starred at Decatur (Ala.) High, and Tanner is the best of them yet. Though he was the Alabama state 6-A hitter of the year in 2016 and ranks among the national prep leaders in home runs this spring, his future is on the mound. A small right-hander with a big arm, the 2017 Gatorade state player of the year has drawn comparisons to Grant Holmes (a 2014 first-rounder) and J.B. Bukauskas (a lock to be a 2017 first-rounder).Burns has a live fastball that parks at 92-95 mph and tops out at 97, and he already shows the ability to command it to both sides of the plate and down in the strike zone. The Auburn recruit owns a hard curveball that can reach the low 80s and grades as a plus pitch at times, though it devolves into more of a slurve in other situations. For a prep power pitcher, he has unusual feel for a changeup and his should become at least an average offering.His father Mike is the former coach at Decatur and the current coach at Calhoun (Ala.) CC, so Burns grew up around the game and is more polished than a typical teenager. Though his lack of size leads to questions about his durability, he's strong and generates velocity with arm speed and athleticism rather than effort.</t>
  </si>
  <si>
    <t>Tanner Dodson</t>
  </si>
  <si>
    <t>Dodson's father, Bo, hit .288/.397/.436 as a 10-year minor league first baseman, and may have gotten a shot had he played during an era that better appreciated his on base skills, or had he not been blocked by John Jaha in '95 and Mo Vaughn in '96. Tanner is a totally different baseball entity, standing apart not just from his father but from the rest of the minors, and access to such a unique skillset is partly what motivated the curious Rays to draft him in the second round in 2018. Dodson was Cal's two-hole hitter, starting center fielder, and closer. If forced to chose a traditional developmental path, teams would have overwhelmingly preferred Dodson on the mound, where his stuff is commensurate with a typical middle reliever. But Dodson is also a plus-running switch-hitter, with some natural lift as a right-handed hitter and good barrel control as a lefty. The Rays want to take advantage of all of Dodson's skills and asked that he be announced on draft day as a two-way player. At Cal, Dodson would often warm up his arm in center field, sometimes very little, before coming in to pitch in save situations. In pro ball, he pitched once every seven days, would have a bullpen day at the midpoint between outings, and either DH or play CF on the other days. Developing as a two-way player is actually less labor intensive than existing as one in college, where Dodson's schedule was more variable. Neither of Dodson's individual roles projects to be one of impact. On the mound he looks like a middle reliever; with the bat he looks like a fourth outfielder. But if he performs like a standard 40-inning reliever, like Jacob Barnes, and quintessential fourth outfielder, like Travis Jankowski, he'll generate 1.5 to 2 annual WAR, combined.</t>
  </si>
  <si>
    <t>Scouting grades: Hit: 45 | Power: 40 | Run: 55 | Arm: 60 | Field: 50 | Overall: 45It's certainly not uncommon to have the Cape Cod League batting champ rated highly for the next year's Draft. When that batting champion is almost certainly going to be drafted to pitch, that is a little more unusual. That was the dilemma with Dodson ahead of the 2018 Draft until the Rays, an organization one year removed from drafting two-way phenom Brendan McKay in the first round, selected him with the No. 71 overall pick and announced that he would both play the outfield and pitch in the professional ranks. He excelled on both sides of the ball during his pro debut in the New York-Penn League, converting skeptics of his two-way potential into believers. Dodson showed power stuff in an explosive 95-98 mph fastball and a wipeout slider that touched 91 mph while coming out of Hudson Valley's bullpen. The combo is already lethal on right-handed hitters, and he still has room to improve his control and command. When he's not on the mound, Dodson is an above-average defender in center field who hits for average from both sides of the plate and contributes on the basepaths with above-average wheels. The early returns from the start of Dodson's two-way career were all positive. He posted a 0.68 WHIP and averaged a strikeout-per-inning across 25 frames, holding hitters to a paltry .143 average. At the plate, he slashed .273/.344/.369 with 12 extra-base hits and eight steals. It will be interesting to see how well and for how long Dodson can continue that level of production in both roles, but even as just a reliever he offers the Rays plenty of value given his late-inning potential.</t>
  </si>
  <si>
    <t>It's certainly not uncommon to have the Cape Cod League batting champ rated highly for the next year's Draft. When that batting champion is almost certainly going to be drafted to pitch, that is a little more unusual, yet that is exactly where Dodson appears to be headed.Dodson has been a successful two-way player during his career at Cal, hitting for average and showing excellent athleticism in the outfield while displaying premium velocity on the mound. The right-hander had started some over his first two years of college, but has pitched exclusively out of the Bears' bullpen as a junior, and he's done it well with a fastball that consistently has touched 96-97. He'll flash a plus slider that he will add to and subtract from so it looks like a curve at times. He doesn't use his changeup much, but he has one that could improve with more work.There is some effort in Dodson's delivery, leading some to wonder if he can repeat it consistently enough to start. But he does throw strikes, has three potential pitches and athleticism on his side, so a team considering him in the opening rounds could send him out as a starter and see how it goes once he's focusing on pitching full-time.</t>
  </si>
  <si>
    <t>Tanner Houck</t>
  </si>
  <si>
    <t>A physically monstrous, low-slot righty with a running low-to-mid 90s fastball, plus slider and a firm but tailing, mid-80s changeup. The delivery has effort, the arm slot is atypical for a starter, but Houck has shown some feel for locating his slider in ways that might allow him to thwart lefties anyway.</t>
  </si>
  <si>
    <t>sa829037</t>
  </si>
  <si>
    <t>Houck was a projection prep arm from Illinois whose price was just high enough to get him to Missouri. He had a big freshman year there and then had a national coming-out party as the ace of Team USA that summer. Houck continued at about that level for the next two seasons, slinging in a heavy, 91-96 mph sinker from a low slot with a deceptive, crossfire delivery. He threw strikes and had a plus slider. Scouts who weren't as enthusiastic about Houck's changeup, or arm slot, or the length of his arm action saw a reliever. His stuff would flatten out and his command would back up as he fatigued into the late stages of some starts. The Red Sox had Houck change his delivery and arm action for the first half-dozen or so starts in 2018, focusing on a more traditional four-seam fastball approach. It didn't work, and Boston let Houck go back to what he had been doing later in the year, and his dominant final two months of 2018 reflect his comfort with this approach. We think the likely outcome here is a multi-inning power reliever who dominates righties with strikeouts and groundballs, though some see a starter in the mold of Justin Masterson. Either way, Houck should move quickly, especially if he's only asked to face a lineup once or twice per outing.</t>
  </si>
  <si>
    <t>Though Houck exhibited top-five-rounds talent as an Illinois high schooler, he slipped to the Blue Jays in the 12th round of the 2014 Draft because he wanted to attend Missouri. He emerged as the Tigers' best pitcher early in his freshman year and developed into the program's fourth first-round pick, following Max Scherzer (to whom he was compared in high school), Aaron Crow and Kyle Gibson. He went 24th overall in June and signed with the Red Sox for $2,614,500.Houck had one of the best fastball packages in the 2017 Draft. His heater not only sits at 92-96 mph and tops out at 98, but it also features plenty of sinking and boring action and he commands it well. He misses a lot of bats with his fastball and hitters generate a lot of weak contact when they manage to connect with it.Some scouts question whether Houck will remain a starter, however, because of his secondary pitches and his low three-quarters delivery. His low-80s slider is more sweepy than sharp and his changeup is still a work in progress because he didn't need it much as an amateur. If he eventually heads to the bullpen, he has the fastball to serve in a high-leverage role.</t>
  </si>
  <si>
    <t>Houck asserted himself as Missouri's best pitcher early in his freshman season in 2015 and starred for three springs with the Tigers and two summers with the U.S. collegiate national team. His low arm slot led to concerns among several clubs about his long-term viability as a starter and caused him to slide in the 2017 Draft -- Red Sox ace Chris Sale faced the same rap coming out of college -- but Boston didn't share them and signed him for $2,614,500 as the 24th overall pick. He's the fourth first-rounder in Missouri history, following Max Scherzer (to whom he was compared in high school), Aaron Crow and Kyle Gibson. Houck had one of the best fastballs in the 2017 Draft, showing fine command of a 92-96 mph two-seamer with sinking and boring action from a low three-quarters delivery with crossfire. The Red Sox want him to incorporate more four-seamers up in the strike zone, and he can run that version of his heater up to 98 mph. His low-80s slider can be more sweepy than sharp but shows flashes of becoming a plus pitch, while his changeup needs more refinement.In his first full season, Houck got off to a poor start after raising his arm slot and changing his breaking ball. Once he went back to what made him a first-rounder, he started generating whiffs and weak contact once again. His stuff and competitiveness give him a chance to become a No. 3 starter, and he has a high floor as a high-leverage reliever.</t>
  </si>
  <si>
    <t>Houck starred during three seasons at Missouri and two summers with the U.S. collegiate national team, though his lower arm slot led some teams to question his long-term future as a starter. The Red Sox have an ace (Chris Sale) who faced the same concerns coming out of college and weren't worried, selecting Houck with the No. 24 overall pick in 2017 and signing him for $2,614,500. Houck tried to reinvent himself during his first full pro season and got shelled for a 6.16 ERA during the first half of 2018, then went back to what worked as an amateur and logged a 2.86 ERA in the second half.Houck is at his best when he pitches off his two-seam fastball and his slider. His 92-96 mph two-seamer has heavy sink and bore, and right-handers have trouble picking it up out of his low-three-quarters crossfire delivery. His low-80s slider has plenty of lateral break and also gives righties fits. At the start of last year, Houck relied more on a four-seamer that can reach 98 mph and a curveball with more depth while working from a higher slot, a combination that cost him command and deception. His biggest need is to improve his changeup so he can handle left-handers more efficiently. The Red Sox are committed to developing him as a starter whose ceiling could land him in the middle of their rotation, though some scouts think he'll become a multi-inning reliever who will beat up on right-handers.</t>
  </si>
  <si>
    <t>The comparisons that Houck draws speak to his potential. Some scouts look at his frame and high-effort delivery and see Max Scherzer, while others point to his long arm action and the high elbow in his mechanics and see Justin Masterson. He also evokes memories of Nick Burdi, another Illinois prep product who likely will go in the first round this June after spending three years at Louisville.Houck already touches 93 mph and works at 89-92 with his fastball, which figures to gain velocity as he gets stronger. His heater is also notable for its heavy sink and also features some armside run at times.Both of his secondary pitches show promise. He sells his deceptive split-changeup with fastball arm speed, though he doesn't need to use it often against high schoolers, and he shows some aptitude for spinning a slider. He's committed to Missouri, which is where Scherzer blossomed into a first-round selection.</t>
  </si>
  <si>
    <t>As an Illinois high schooler, Houck drew comparisons to the likes of Max Scherzer, Justin Masterson and Nick Burdi. His desire to attend Missouri dropped him to the Blue Jays in the 12th round of the 2014 Draft, and like Scherzer, he has blossomed into a first-round prospect in college with the Tigers. Houck should be the fourth player in program history to go that high, following Scherzer, Aaron Crow and Kyle Gibson.Houck has one of the best fastballs in this year's Draft class. It's not just because of his velocity, thought that's impressive with a normal range of 92-96 mph with a peak of 98. Houck's heater also has a lot of sinking and boring action, generating a lot of swings and misses as well as weak contact.Houck's secondary pitches aren't as impressive. His low-80s slider lacks consistency and can get sweepy, and he needs to use his changeup more often in order to refine it. Scouts don't love Houck's low-three-quarters arm slot and the high back elbow in his delivery, but he makes his mechanics work and throws a lot of strikes.</t>
  </si>
  <si>
    <t>Tanner Morris</t>
  </si>
  <si>
    <t>sa3009873</t>
  </si>
  <si>
    <t>Morris doesn't really have a position -- he'll likely settle in left field despite playing shortstop for Virginia in his draft year -- and he doesn't have much power, but he can hit and he has a good approach.</t>
  </si>
  <si>
    <t>Morris was a solid prospect who played for former big league closer Billy Wagner in high school, albeit one who was 19 years old and with a strong commitment to the University of Virginia. After a solid first season as the starting shortstop for the Cavaliers, Morris' All-Star turn in the Cape Cod League raised his profile, and he continued to hit extremely well as a Draft-eligible sophomore, ultimately earning a selection in the fifth round by Toronto. Morris has a very good track record of hitting, and most scouts believe he'll continue to hit for average at the next level. The left-handed hitter sends a lot of line drives the other way and controls the strike zone extremely well. Virginia's home park is not conducive to power, nor is Morris' current approach, but as he continues to learn how to turn on pitches on the inner half of the plate and fills out his 6-foot-2 frame, there could be more pop coming in the future. There's less belief in Morris' ability to play shortstop than there is in his bat. While he has decent hands and enough arm, he's not a runner, with most thinking he'll profile better at second base as a pro. Virginia has produced several players who had a strong foundation for hitting, with many of them going on to add power as they developed. That's the hope for Morris, who could be a solid offensive-minded second baseman when all is said and done.</t>
  </si>
  <si>
    <t>Morris was a solid prospect who played for former closer Billy Wagner in high school, albeit one who was 19 years old and with a strong commitment to the University of Virginia. After a solid first season as the starting shortstop for the Cavaliers, Morris' All-Star turn in the Cape Cod League raised his profile, and he's continued to hit extremely well as a Draft-eligible sophomore.Morris has a very good track record for hitting and most scouts believe he'll continue to hit for average at the next level. The left-handed hitter sends a lot of line drives the other way and controls the strike zone extremely well. Virginia's home park is not conducive to power, nor is Morris' current approach, but as he continues to learn how to turn on pitches on the inner half of the plate as well as fills out his 6-foot-2 frame, there could be more pop coming in the future. There's less belief in Morris' ability to play shortstop than there is in his bat. While he has decent hands and enough arm, he's not a runner, with most thinking he'll profile better at second base as a pro.Virginia has a good track record of producing players with a strong foundation for hitting, with many of them going on to add power as they developed. That's the hope for Morris, who could be a solid offensive-minded second baseman when all is said and done.</t>
  </si>
  <si>
    <t>Tanner Rainey</t>
  </si>
  <si>
    <t>When the Reds took Rainey in the Competitive Balance Round B of the 2015 Draft, they knew the West Alabama product would likely end up in the bullpen. After a year-plus of letting him start to get innings and work on his stuff, the relief switch was flipped and Rainey took off, pitching his way to Double-A and earning a non-roster invite to big league Spring Training. And while he opened the 2018 season in Triple-A, Rainey was up in the Major Leagues making his debut less than a week later. After the season, Rainey was traded to the Nationals for Tanner Roark.Rainey has always had elite-level power stuff and it really played up once he was pitching in shorter stints. Going right after hitters suits him, and his fastball-slider combination led to a ridiculous 15.1 K/9 rate in 2017. His fastball registers in the 98-100 mph range out of the bullpen, and his hard slider is a big-time swing-and-miss pitch. His changeup will never be fantastic, but he does use it against left-handed hitters on occasion. The biggest thing holding Rainey back is his command. He's walked 5.3 per nine in his career, and issued 12 walks over seven innings in eight outings with the Reds. He has closer stuff and the mentality to handle the job, but he'll need to find the strike zone a bit more consistently to get a chance to do it in the big leagues.</t>
  </si>
  <si>
    <t>A two-way player at West Alabama, serving as a first baseman and closer, Rainey was one of the more intriguing seniors in the Draft class of 2015. The Reds had him begin his career as a starting pitcher. It didn't take, but a move to the bullpen at the end of the season and during instructs did, which should hasten his arrival to the big leagues.Rainey did get stretched out and worked on developing his pitches as a starter, but his stuff really played up once he was shortened back up as a reliever. In those outings, his fastball sat in the 95-98 mph range with some good movement. His slider got crisper too, a plus breaking ball that misses bats. Getting back into attack-the-hitter mode, Rainey found the strike zone with greater consistency in short stints.The Reds didn't want Rainey to compete with just his fastball, a lesson he learned while scuffling through his time as a starter. The bullpen is his full-time home now, and he should start moving more quickly now as a setup type who can handle multiple innings.</t>
  </si>
  <si>
    <t xml:space="preserve"> After two years as a little-used two-way player at Southeastern Louisiana, Rainey transferred to West Alabama. He went undrafted as a junior first baseman/closer, and was one of the first seniors taken in 2015 when the Reds signed him for more than $400,000 below pick value at the start of Competitive Balance Round B.Rainey ranked among the NCAA Division II leaders in home runs and slugging percentage, but his future is on the mound. He was working at 93-95 mph and reaching 97 with his fastball. His 82-86 slider gives him a second plus pitch at times, though it can get slurvy. Rainey has a physical, durable frame that allows him to maintain his velocity even when he pitches on consecutive days. He has a decent delivery that he repeats well, allowing him to throw strikes. He'll probably be a late-inning reliever in pro ball, though he flashes an average changeup in bullpen sessions and could get a look as a starter, especially given the Reds' penchant for developing college relievers into rotation members.</t>
  </si>
  <si>
    <t>Rainey was among the top small-school prospects in the 2015 draft, showing plus stuff in a relief profile at West Alabama, where he popped up late because he was a two-way player with limited mound experience. His raw stuff gives him a chance to pitch in late-innings if he can harness it, but Rainey's control is behind what is typical for a 26-year-old and it may scare managers away from using him in high-leverage situations.</t>
  </si>
  <si>
    <t>Rainey spent the first two years of his college career at Southeastern Louisiana, where he got just 31 at-bats and 29 innings, before transferring to West Alabama. He went undrafted as a junior, when he doubled as the Tigers' first baseman and closer, but could be the first senior picked in 2015.Though Rainey ranked among the NCAA Division II leaders with 17 homers and an .827 slugging percentage entering regional tournament play, he'll get selected as a pitcher. After topping out at 95 mph with his fastball a year ago, he's now working at 93-95 mph and reaching 97. His 82-86 slider gives him a second plus pitch at times, though it can get slurvy.Rainey has a physical, durable frame that allows him to maintain his velocity even when he pitches on consecutive days. He has a decent delivery that he repeats well, allowing him to throw strikes. He'll probably be a late-inning reliever in pro ball, though he flashes an average changeup in bullpen sessions and could get a look as a starter.</t>
  </si>
  <si>
    <t>Tanner Scott</t>
  </si>
  <si>
    <t>Lefties who can touch triple digits don't exactly grow on trees. That's a big reason why the Orioles gave Scott a $650,000 bonus -- more than $400,000 above the recommended slot value -- out of Howard Junior College in the sixth round of the 2014 Draft. He began his first full season at Class A Short Season Aberdeen before moving up to Class A Delmarva, and he showcased big bat-missing potential at both stops by combining to strike out 60 batters in just 42 1/3 innings. Though his control regressed considerably this season in the Class A Advanced Carolina League, Scott's electric arm and knock for piling up strikeouts netted him a promotion to Double-A Bowie in late July. Scott's velocity is the big southpaw's lone calling card right now. He's hit 100 miles per hour in the past and was consistently 96-99 mph in the Arizona Fall League. The rest of Scott's game is very much a work in progress. The Orioles are working with him to develop a consistent delivery so he can learn to throw his plus heater for strikes. He doesn't really have any secondary pitches he can count on, though he did show improved confidence in his slider in the Fall League.A broken finger suffered when he punched a wall during the offseason kept Scott from throwing during Spring Training. While he faces a long road ahead of him from a developmental perspective, Scott's handedness and elite heater give him significant upside as late-inning reliever.</t>
  </si>
  <si>
    <t>Lefties who can touch triple digits don't exactly grow on trees. That's a big reason why the Orioles went more than $400,000 over pick value to sign Scott out of Howard Junior College in the sixth round of the 2014 Draft.Scott's top-of-the-scale fastball is the big southpaw's lone calling card right now. He's hit 100 miles per hour in the past and will often sit in the mid-90s. The rest of Scott's game is very much a work in progress. The Orioles are working with him to develop a consistent delivery so he can learn to throw his plus heater for strikes. He doesn't really have any secondary pitches he can count on, though he shows some glimpses of a slider. A broken finger suffered when he punched a wall during the offseason kept Scott from throwing during Spring Training. He faces a long road ahead of him, with the upside of an Alan Embree type reliever, one who will pitch almost entirely with his fastball.</t>
  </si>
  <si>
    <t>Enamored with Scott's triple-digit fastball, the Orioles gave the left-hander a $650,000 bonus -- more than $400,000 above the recommended slot value -- out of Howard Junior College in the sixth round of the 2014 Draft. He showcased his big fastball the following year during stints in the New York-Penn and South Atlantic Leagues, and then opened even more eyes with a strong Arizona Fall League performance. The results weren't quite there for Scott in 2016, although it didn't keep him from reaching to Double-A in just his second full season. He's fared considerably better this season in his return to the level, where he's been deployed as a starter but also has been limited to no more than three innings per outing. Scott's elite fastball gives him closer potential, as he'll routinely hit 100 mph (or higher) while sitting comfortably at 95-99. Beyond that, however, Scott remains very raw. The Orioles have worked with Scott to simplify his delivery, with the goal of improving his fastball control, though his struggles have continued in that regard. His slider has its moments, registering in the low 90s, and nets him whiffs, but overall is a below-average offering due to a lack of consistency. With his big fastball from the left side and knack for missing bats, Scott's upside as late-inning reliever in undeniable. The Orioles will continue to develop him as a starter for the time being, though he's unlikely to stick in that role without making massive gains as a strike-thrower.</t>
  </si>
  <si>
    <t>Tarik Skubal</t>
  </si>
  <si>
    <t>Skubal was on the first round radar as a sophomore but has missed all of this year recovering from Tommy John. In late-season bullpens he has been 90-93 with a potential above average curveball and chance for an average changeup.</t>
  </si>
  <si>
    <t>sa3007593</t>
  </si>
  <si>
    <t>Because he was rehabbing from Tommy John as a junior, Skubal was only able to throw some bullpen sessions for scouts ahead of the draft. They liked where he was at (he was on our pre-draft top 100 that year despite having not pitched), but Skubal went back to school for another season. It was a disaster early on and he couldn't throw strikes, but he slowly preogressed during the spring, and he's continued to trend upward, both in stuff and control, in pro ball. He now looks like a steal; low-90s with tough angle, four pitches. Feel for the secondaries is still coming along.</t>
  </si>
  <si>
    <t>Tommy John surgery wiped out much of Skubal's 2016 and his entire 2017 season at Seattle University, but the D-backs still took a shot on him in that June's Draft, selecting him in the 29th round. He chose not to sign and returned to Seattle, where he had an uneven performance, especially with his control. The Tigers saw untapped potential in Skubal for that very same reason, and they went above slot to sign him for $350,000 after taking him in the ninth round. He's quickly proved to be one of the Draft's biggest steals with a dominant first full season that saw him rack up a ton of strikeouts in Florida State League before advancing to Double-A in early July and recording double-digit strikeouts in his first three starts. Skubal pounds the zone with a 92-95 mph fastball that reaches 97 and features late life when he locates up in the zone. His above-average curveball in the low-to-mid-80s is his go-to secondary offering and nets him a ton of whiffs, and he also shows good feel for commanding and misses bats with short, tight slider. Skubal's changeup is a clear fourth pitch for him, though it stands to improve considerably as he learns to better control his arm speed. Staying healthy in the pro ranks hasn't been an issue for Skubal, and he's impressed the organization with his confidence and composure on the mound. He's quickly established himself as one of the top pitchers in the organization, giving the organization a left-handed complement to their rising crop of impressive right-handed starters.</t>
  </si>
  <si>
    <t>Tate Blackman</t>
  </si>
  <si>
    <t>blackman_tate</t>
  </si>
  <si>
    <t xml:space="preserve">  Blackman helped lead Lake Brantley to the 2013 Class 8A state championship, and while the Patriots' season ended much earlier this season, he remains an intriguing prospect to professional scouts.  Blackman utilizes a good approach at the plate and has a knack for putting the bat on the ball. He is more of a line-drive hitter, but he flashes some power when he gets a chance to turn on the ball. Though he played shortstop in high school, he will likely move to second or third base as a professional. His tools profile better at second, but his big frame may make him a better fit at third. Blackman is one of the oldest high school players in the Draft class and will turn 20 in September. He will be draft eligible as a sophomore if he upholds his commitment to Mississippi.</t>
  </si>
  <si>
    <t>Tate Matheny</t>
  </si>
  <si>
    <t>matheny_tate</t>
  </si>
  <si>
    <t>The son of former Gold Glove catcher and current Cardinals manager Mike Matheny, Tate was drafted by his father's team in the 23rd round in 2012 out of a Missouri high school. That wasn't a nepotism pick, as evidenced by the fact that Matheny has developed into one of the best all-around outfielders in college baseball. At his father's request, he won't be drafted again by St. Louis this June.Growing up around the game helped Matheny develop advanced instincts that help his tools play up in all phases of the game. He controls the strike zone and uses the opposite field well -- almost to a fault because it detracts from his power. He has the bat speed and strength to have average pop if he were to turn on more pitches.Though he's just an average runner, Matheny plays a fine center field because he gets good reads and jumps. Because he lacks a true plus tool, some scouts see him as a tweener or fourth outfielder, but his proponents believe he can become a big league regular.</t>
  </si>
  <si>
    <t>Taylor Clarke</t>
  </si>
  <si>
    <t>Clarke came back from Tommy John surgery as a sophomore and a transfer to Charleston to land in the third round of the 2015 Draft after being one of the best college pitching performers in the class. Like fellow D-backs draftee Alex Young, he began his pro career slowly as a reliever in short-season ball. Even though Clarke was dominant, not allowing a run as Hillsboro won the Northwest League title, his future should be as a starter.Clarke's success stems from his ability to throw his low-90s fastball pretty much wherever he wants to. In shorter relief stints, the right-hander was reaching back for more, moving it in and out and throwing extremely downhill with plus life. Clarke complements his fastball with a slider that misses bats. He didn't use his changeup much during his pro debut, but he has a solid feel for one. Clarke can throw all of his pitches for strikes, and he seems to have a good sense of when to expand the zone to get hitters to chase.Clarke has a strong, durable frame, one that should hold up to the rigors of being in a rotation. After his stunning debut, the D-backs know he could be extremely successful in a relief role should starting not work out.</t>
  </si>
  <si>
    <t xml:space="preserve"> Clarke's college career was at a crossroads at Towson in 2013, when the Tigers announced plans to drop baseball and he required Tommy John surgery after hurting his elbow. Though Towson spared its program, Clarke decided to transfer to Charleston, where he became one of the better pitchers in college baseball. He finished the 2015 regular season tied for first in victories (12) and ranked third in strikeouts (126), both school records, enough to interest the D-backs in the third round.Clarke usually deals at 92-96 mph early in his starts and he's able to carry a low-90s fastball into the late innings. His fastball lacks life but still misses bats because his overhand delivery provides deception and downhill plane from his 6-foot-4 frame. His slurvy slider tops out at 81 without much bite and is often fringy at best.He throws a ton of strikes and has a usable changeup, but Clarke's lack of a reliable breaking ball may relegate him to relieving in pro ball.</t>
  </si>
  <si>
    <t>After a long season at College of Charleston, Clarke pitched solely in relief during his pro debut after the D-backs took him in the third round. In his first full season, Clarke was so efficient as a starter, the D-backs had to back him off a little bit as he pitched his way quickly to Double-A, finishing in the top five in the organization in wins, strikeouts, ERA and WHIP. A return to Double-A in 2017 has produced more of the same, results-wise.More than any of his individual pitches, it's Clarke's mound presence that stands out. He carries himself like a big league starter with his demeanor and competitiveness. That allows his solid three-pitch mix to play up. He has terrific control and command of all three pitches, moving the ball around and keeping it effectively down in the zone. His fastball sat in the low 90s and touches 95-96 mph, thrown downhill from his 6-foot-4 frame. His slider is a solid breaking ball that misses bats and is at least Major League average. His changeup is developing, but he's shown a decent feel for it.Clarke chewed up innings in his first full season, 149 1/3 in total. He's definitely on the fast track now, and while his ceiling is somewhat limited to the middle or back of a rotation, he's very close to reaching it.</t>
  </si>
  <si>
    <t>When the D-backs took Clarke out of the College of Charleston in the third round of the 2015 Draft, they saw a guy who knew how to pitch and compete, one they thought could move quickly up the organizational ladder. He hasn't disappointed, making his way to Double-A in his first full season, then up to Triple-A in Year 2 while finishing among the system leaders in ERA, strkeouts and wins two seasons in a row.Clarke does everything well on the mound, but nothing elite that jumps off the page. He has a four-pitch arsenal that he fills the strike zone with aggressively. He's not a huge strikeout guy, though he has an 8.1 K/9 ratio in his career heading into 2018, nor does he get a ton of groundball outs. What he does successfully is keep hitters from barreling up the baseball consistently. His fastball typically sits in the low 90s and his slider is his go-to pitch, though he'll flip in a slower 12-to-6 curveball for strike one on occasion and has an average changeup as well.Clarke's ceiling may be that of a back-end starter, but he's not too far away from reaching it. His ability to sequence his pitches and elicit poor contact will be key for him to get Major League hitters out.</t>
  </si>
  <si>
    <t>Clarke has a four-pitch mix that plays in part because of big extension. He has feel for locating his cutter (glove side) and change (arm side) better than he does for his other pitches, but his fastball sneaks up on hitters because of the extension, so Clarke has command margin for error in the strike zone. He's a low-variance fifth starter prospect who should see significant big league time this season.</t>
  </si>
  <si>
    <t>Clarke's college career was at a crossroads at Towson in 2013, when the Tigers announced plans to drop baseball and he required Tommy John surgery after hurting his elbow. Though Towson spared its program, Clarke decided to transfer to Charleston, where he has become one of the best pitchers in college baseball. He finished the 2015 regular season tied for first in victories (12) and ranked third in strikeouts (126), both school records.A redshirt junior, Clarke usually deals at 92-96 mph early in his starts and he's able to carry a low-90s fastball into the late innings. His fastball lacks life but still misses bats because his overhand delivery provides deception and downhill plane.He throws a ton of strikes and has a usable changeup, but Clarke's lack of a reliable breaking ball may relegate him to relieving in pro ball. His slurvy slider tops out at 81 without much bite and is often fringy at best.</t>
  </si>
  <si>
    <t>Taylor Featherston</t>
  </si>
  <si>
    <t>A shortstop on Texas Christian's first College World Series squad, Featherston spent his first three-plus years of pro ball with the Rockies after being selected in the fifth round of the 2011 Draft. He's an Angel now, after being selected by the Cubs in December's Rule 5 Draft and then traded to Los Angeles.Featherston has the chance to have a fine career as utilityman, one who can play both second base, now his primary position, and shortstop. He has more than enough arm for either position, with decent defensive actions and range, especially on the right side of the infield. He has a quick right-handed stroke that allows him to hit the ball with authority to all fields. He has some pop and hit a career-high 16 home runs in 2014. While his speed is just average, he's an excellent baserunner and has reached double-digits in steals in each of his three full seasons.Featherston gets high marks for his work ethic, leadership skills and all-out style of play, all of which help him play above his tools. He might not wow with tools, but he's the type of role player winning teams always tend to have.</t>
  </si>
  <si>
    <t>Taylor Guerrieri</t>
  </si>
  <si>
    <t>Guerrieri began 2013 impressively, even earning a selection to the Futures Game, before an arm injury sidelined him in July and he eventually required Tommy John surgery.When Guerrieri is healthy, he has the same kind of electric stuff that made him a first-round pick in 2011. He throws his fastball in the low-to mid 90s, down a tick from his high school days in South Carolina. Guerrieri's curveball has good depth, and it has the makings of becoming an out pitch. He made strides with his changeup, giving him three average-or-better offerings. Guerrieri missed a large portion of the 2014 season recovering from surgery, finally returning in July, but he is still fairly young and should be able to make up for the lost time.</t>
  </si>
  <si>
    <t xml:space="preserve">  Guerrieri started the 2013 season strong at Class A Bowling Green and was selected to the Futures Game. But he was injured before he could appear in the event and eventually had to undergo Tommy John surgery. He missed almost all of the 2014 season as a result, though started to show why he was a first-round pick in 2015.Now healthy, Guerrieri is showing the same kind of electric stuff that made him a a top Draft prospect out of high school. He throws his fastball in the low-to mid 90s, with late sinking action. His curveball has good depth, giving it has the makings of an out pitch. He made strides with his changeup, giving him three average-or-better offerings. Guerrieri appears to have put the surgery, and a 50-game suspension for a "drug of abuse," behind him. Still just 22, he has time on his side to reach his ceiling as a big league starter.</t>
  </si>
  <si>
    <t>Guerrieri started the 2013 season at Class A Bowling Green and was set to pitch in the SiriusXM All-Star Futures Game before requiring Tommy John surgery in July. Though the injury may have cost the right-hander almost all of the 2014 season, he helped to make up for the lost time with a dominant performance between Class A Advanced Charlotte and Double-A Montgomery in '15.Guerrieri hasn't shown the same velocity that made him a first-round Draft pick out of high school in 2011, but he still operates in the low 90s with his fastball, throwing it with late sinking action and run that enables him to pile up ground balls. His curveball is a plus pitch with tight spin and good depth, and he also shows a slider that has above-average potential. He's made major strides with his changeup since the start of 2015, giving him four average-or-better offerings.Guerrieri's continued development suggests that he's put the elbow surgery, as well as the 50-game suspension for a drug of abuse he received in 2014, behind him. With good command of his four-pitch mix, Guerrieri shows the makings of becoming a back-of-the-rotation starter in the big leagues.</t>
  </si>
  <si>
    <t xml:space="preserve"> Guerrieri jumped into the first round of the 2011 Draft because of his arm strength and projectability. In the early stages of his pro career √¢¬Ä¬ì he didn't make his debut until 2012 √¢¬Ä¬ì he's shown a solid feel for pitching to go along with his electric pure stuff. The South Carolina prep product has a plus fastball with a ton of sink that leads to a lot of ground-ball outs. His hard downer curve should be at least above-average and he continues to improve with his changeup, a pitch he didn't need or throw in high school. He has a clean delivery and the prototypical pitcher's body, which bodes well for a continuation of good control and command of his pitches.</t>
  </si>
  <si>
    <t>Taylor Guilbeau</t>
  </si>
  <si>
    <t>The Nationals' 10th-round pick in the 2015 Draft, Guilbeau was a senior signed out of Alabama who received a $25,000 bonus. He operated mostly as a swingman early in his pro career and had a strong first full season, albeit as a 23-year-old in the Class A South Atlantic League. A move up to Class A Advanced Potomac the next year was met with struggles, and the Nationals shifted him to the bullpen full-time when he repeated the level in 2018. He took quickly to the new role, pitching increasingly well as the season progressed before an eye-opening performance in the Arizona Fall League. He pitched his way from Double- to Triple-A in 2019 when he was sent to the Mariners for Roenis Elias.After working in the low 90s during the regular season, Guilbeau's fastball was consistently 95-96 mph with improved late life in the Fall League. He has an above-average slider, thrown in the mid-80s with good depth, and also can mix in a fringy changeup. He has below-average control of all three pitches, though it stands to improve as he becomes more comfortable with his improved stuff out of the bullpen. Guilbeau dominated same-sided hitters in the Carolina League with his fastball-breaking ball combo, holding them to a .184 average without allowing an extra-base hit in 54 plate appearances. Such success highlights Guilbeau's potential as a left-handed specialist, though he'll first have to improve his control as he navigates the upper Minors.</t>
  </si>
  <si>
    <t>Guilbeau's velocity was up during the Fall League. Low-slot lefties who touch 96 and have an average breaking ball typically end up in someone's bullpen, and we thought Guilbeau had a shot to be picked in the Rule 5. He was hurt a few times during the spring and summer and his fastball has a hittable angle, so we're rounding down a bit on what otherwise looks like a fine middle relief piece if you just look at the stuff.</t>
  </si>
  <si>
    <t>Taylor Gushue</t>
  </si>
  <si>
    <t>Gushue graduated a semester early from Calvary Christian Academy (Fla.) and enrolled at Florida in 2012, bypassing the Draft in the process. He proceeded to establish himself as a solid all-around catcher during his three years with the Gators, leading to his selection in the fourth round of the 2014 Draft by the Pirates. After moving at a level-per-year pace through their system, Gushue was dealt to the Nationals in exchange for Chris Bostick in September 2016. He's made strides in his first season with the Nationals, showing improvement on both sides of the ball while earning All-Star honors in the Carolina League. Gushue is a switch-hitter and has a quick, compact swing from both sides of the plate. His power has improved in each of his four Minor League campaigns, and scouts believe he'll offer at least average power once fully developed. He does most of his damage from the left side of the plate, where he balances a mature approach with some feel to hit and above-average raw power. Defensively, the big-bodied catcher is a capable, durable receiver with an average arm and a quick release. He still has some gains to make with his pitch framing and block, though Nationals club officials have been pleased with his progress this season.</t>
  </si>
  <si>
    <t xml:space="preserve">  Gushue graduated a semester early from Calvary Christian Academy (Fla.) and enrolled at Florida in 2012, bypassing the Draft in the process. He'll be eligible for the first time this year, and he shouldn't have to wait long to hear his name. Gushue has established himself as a solid all-around catcher in his three years at Florida. He is a capable, durable receiver with an average arm and a quick release.  Gushue is a switch-hitter and has a quick, compact swing from both sides of the plate. He has some pop now, but scouts think his swing portends average power in the future. Because he graduated from high school early, he is one of the youngest college players in the Draft class.</t>
  </si>
  <si>
    <t>Taylor Hearn</t>
  </si>
  <si>
    <t>It's not so easy to find 6-foot-5 left-handers with plus arm strength, so it's understandable that Hearn has been in high demand, getting drafted in four consecutive years. It started with the Pirates when Hearn was in high school in 2012 and he finally signed with the Nationals in 2015. The Pirates finally brought him into the fold via the Mark Melancon trade at the 2016 deadline.Hearn has relied heavily on his fastball thus far in his career. It's a good one, at 97-98 mph consistently, but he would throw it 95 percent of the time and his command of it has been poor. If he could throw it in the zone, he'd miss bats, if it was out of the zone, the walks would pile up. His slider has a chance to be above-average, but he needs to commit to it more. He has a below-average changeup that needs a good amount of work.The odds are that Hearn ends up in a bullpen, where a lack of a third pitch and spotty command aren't as much of an issue, though his strong 2017 season in Bradenton's rotation will help convice the Pirates to exhaust every opportunity to let him start so he can get reps and innings while continuing to work on all of his pitches.</t>
  </si>
  <si>
    <t>Hearn was selected by the Pirates in the 22nd round out of a Texas high school in 2012 but went on to San Jacinto (Texas) JC and Oklahoma Baptist, turning down Draft overtures from the Reds (36th round, 2013) and Twins (25th, 2014) before signing with the Nationals as a fifth-rounder in 2015. Pittsburgh finally got its man a year later in the Mark Melancon deal that also netted them current closer Felipe Rivero. Hearn was on the move again at the 2018 Trade Deadline, going to the Rangers with a player to be named in exchange for Keone Kela.Like Rivero, Hearn is a hard-throwing lefty with a premium fastball. He can throw it in the 97-98 mph range with regularity and can reach back for more on occasion. He has a very good feel for his changeup, which shows flashes of becoming a plus pitch, but has had less success with his slider. He has struggled to find the right grip or the right type of shape for his slider, lacking the confidence to throw it often enough.Projected as a reliever by many scouts, Hearn has fared well as a starter in Double-A. To remain in the rotation, he'll need to improve his control and command as well as his slider. If he does head to the bullpen, he could be a high-leverage option.</t>
  </si>
  <si>
    <t>Hearn was drafted on three separate occasions before he finally signed with the Nationals for $275,000 as a fifth-round pick in 2015. The Oklahoma Baptist product drew raves from scouts during his pro debut in the New York-Penn League, and he continued to impress in the fall instructional league. Promoted to Class A Hagerstown for his first full season, Hearn fired five scoreless innings in his Suns debut but left his subsequent start after he suffered a broken foot while covering first base. The injury cost the left-hander most of the first half, though he was able to make a healthy return to the mound in late June. He was then sent to the Pirates, who first drafted Hearn out of high school in 2012, as part of the Mark Melancon deal in late July.Hearn showcased a dynamic fastball during instructs, sitting at 95-98 mph and bumping 99 in short bursts out of the bullpen. The 6-foot-5 left-hander usually operates in the low to mid-90s as a starter, with significant late movement and downhill plane that generates a lot of whiffs as well as countless broken bats.Hearn's power slider is raw but shows the makings of becoming an out pitch that can miss bats on both sides of the plate. He also has a changeup, though it lags well behind his two main offerings and will need to be developed thoroughly for him to remain a starter. The Pirates feel he has a chance to start, and will continue to develop him in that role, knowing that he could still jump on the fast track to the big leagues with a move to the bullpen.</t>
  </si>
  <si>
    <t>Hard-throwing left-handers always attract scouts and Hearn lit up radar guns enough to get selected in four consecutive Drafts: by the Pirates in the 22nd round in 2012 out of a Texas high school, by the Reds in the 36th round in 2013 and the Twins in the 25th round in 2014 at San Jacinto (Texas) JC, and the Nationals in the fifth round in 2015 out of Oklahoma Baptist, an NAIA program. Washington sent him to Pittsburgh a year later as part of a package for Mark Melancon, and the Rangers acquired him last July along with third baseman Sherten Apostel for Keone Kela. Hearn's fastball sits in the mid 90s when he starts and has tickled triple digits, featuring riding action and high spin rates that get swings and misses up in the strike zone. Hitters who gear up for his heater are vulnerable to his changeup, which can be a plus pitch at times. He never has had great feel for spinning a breaking ball from his low-three-quarters arm slot, but he's making progress with an 82-85 mph slider that still gets slurvy.Hearn doesn't have a track record of health, dealing with elbow issues as an amateur and missing time with foot (2016) and oblique (2017) injuries as a pro. After he made a disastrous big league debut in late April, he immediately went on the disabled list with elbow inflammation and missed most of the 2019 season. He may not have the durability to be a starter, and his control and command may point him to the bullpen, where his fastball might park in the upper 90s and make him a late-inning factor.</t>
  </si>
  <si>
    <t>Hearn has been part of two very strong prospect return packages for relievers. First, he and Felipe Vasquez were sent from Washington to Pittsburgh for Mark Melancon. Then he and Sherten Apostel were traded to Texas for Keone Kela last year. 
After dealing with severe injury issues as an amateur -- he suffered from a strained UCL in high school and had a screw put in his elbow as a college freshman after suffering two humeral fractures -- as well as more minor maladies as a pro, Hearn was healthy for all of 2018 and threw more innings in a single season than at any point in his career. He struck out 140 hitters in 129 innings at Double-A. He remains a fairly spotty strike-thrower, but his three-pitch mix should enable him to continue to start, though probably as a 120 or 130-inning type rather than a true workhorse, which also makes sense considering Hearn's health history. He has rare lefty starter velocity and generally sits 93-96. A 95 mph average fastball would rank third among southpaw starters in baseball, just behind James Paxton and Blake Snell. Hearn can dump in his average curveball for strikes and his changeup has slowly turned into an average pitch, too. The cambio may yet have some developing to do as Hearn worked more heavily off his breaking ball early in his career and has lost a lot of reps due to injury. He profiles as a fastball-centric No. 4 or 5 starter for us, though there's a large subset of teams who think he ends up in the bullpen.</t>
  </si>
  <si>
    <t>Taylor Jones</t>
  </si>
  <si>
    <t>Jones spent most of his first two years at Gonzaga as a pitcher and didn't become a full-time starter at first base until his senior year in 2016, when he set a school record and finished second in NCAA Division I with 27 doubles. After signing for $2,500 in the 19th round that June, he didn't stand out until he swatted 18 homers between Double-A and Triple-A in 2018. He has posted the best numbers of his career this year in Triple-A.Jones creates a lot of leverage with his 6-foot-7 frame, but he didn't start hitting for power as pro until he stopped diving too much at the plate and did a better job of staying back on pitches. There could be more pop to come if he can add more strength to his lanky build. He has done a better job this season of using the entire field and driving more balls in the air, and he doesn't swing and miss excessively despite his long limbs leading to a naturally long right-handed swing.Part of a Washington state 4-A basketball championship team at Kentwood High -- where his baseball teammates included future big leaguers Reese McGuire and Austin Voth -- Jones is a good athlete for his size. He's not a huge factor on the bases but is a quality defender at first base and has a strong arm for his position. He also can play an adequate left field and has gotten a taste of this base this year.</t>
  </si>
  <si>
    <t>Taylor Jungmann</t>
  </si>
  <si>
    <t xml:space="preserve"> The Brewers took two college arms in the first round of the 2011 Draft with the hopes they'd ascend to the big leagues quickly. Jungmann was the first of the pair, and he's had a couple solid, if unspectacular, seasons in the Minor Leagues. He proved to be a workhorse, throwing 290 innings in two seasons. He doesn't miss a ton of bats but does generate a lot of ground-ball outs. He does that by using his tall frame to pitch downhill and pound the bottom of the strike zone with his fastball, which is generally average, but he can reach back for more. His breaking ball is slurvy, too hard to be a true curve, not quite a slider, but it can be an above-average offering. His changeup should be a solid-average third pitch and he's shown the ability to pull the string on it. He's generally around the strike zone and works ahead in the count, but some refinement of his overall command would do him some good.Bernie Pleskoff's scouting report √Ç¬ª</t>
  </si>
  <si>
    <t>Jungmann was the first of two advanced college pitchers the Crew took in the first round of the 2011 Draft. Neither he nor left-hander Bradley has moved as quickly as scouts thought they might, but Jungmann is steadily moving toward Milwaukee.Jungmann has lost some velocity from his days as the University of Texas' ace, and he now relies heavily on his low-90s sinker. Thanks to its movement and the good downhill plane he throws it from, he creates a ton of ground balls. Jungmann's slider and changeup give him two more solid offerings.Jungmann's command took a step back in 2013, and he'll have to find a way to throw more strikes to reach his potential as a big league starter.</t>
  </si>
  <si>
    <t>Taylor Lindsey</t>
  </si>
  <si>
    <t>Lindsey has hit everywhere he's gone since the Angels drafted him 37th overall in 2010. San Diego hopes that will continue in its system after the club acquired him as part of the trade that sent Huston Street to Los Angeles in July.Lindsey doesn't have any real standout tools; instead, he is a steady all-around performer. He has a knack for putting the bat on the ball, despite an unconventional timing mechanism in his swing. Lindsey is an aggressive hitter, and he has developed solid power as he has matured.Lindsey is a below-average runner, limiting his range defensively. Still, he has the hands and footwork necessary to be an average defender at second base. Lindsey earns praise for his makeup, and he knows how to get the most out of his tools. He profiles as an offensive-minded second baseman.</t>
  </si>
  <si>
    <t xml:space="preserve"> After spending two summers playing rookie ball, one in Arizona and one in the Pioneer League (where he won MVP honors), Lindsey jumped up to the Class A Advanced California League and kept on hitting, finishing second in the organization in hits. He sprays the ball from gap to gap using a timing mechanism with his swing. He has the chance to be an average defender at second with a fringy arm. He√¢¬Ä¬ôs an aggressive player who gets the most out of his tools and best profiles as an offensive-minded second baseman as he moves up the ladder.</t>
  </si>
  <si>
    <t>Taylor Rogers</t>
  </si>
  <si>
    <t>The quintessential pitchability lefty, Rogers is on the brink of bringing his command and average stuff to a big league rotation near you.Rogers' fastball sits average and will touch a tick above, playing up because he can move it in and out, and because of the fact that he throws it with some deception. He keeps the ball down in the zone, one of his better traits as a pitcher, and has a good angle from his 6-foot-3 frame. There's some debate over what to call Rogers' slurvy breaking ball. It's a little flat to be a curve, but not always sharp enough to be a true slider. Development of that, along with his fringy changeup will be important as he knocks on the big league door. Rogers has excellent mound presence and has been durable, topping 140 innings in each of the last two seasons. Piling up efficient innings will be a vital part of being a No. 4 or 5 starter in the big leagues.</t>
  </si>
  <si>
    <t>Taylor Sparks</t>
  </si>
  <si>
    <t>The Reds took Sparks out of UC Irvine in the second round of the 2014 Draft, right after they took fellow college infielder Alex Blandino a round earlier, because they liked Sparks' all-around tools at third. He has shown glimpses of all of them thus far in his pro career, with the only question being if he'll make enough contact to get the chance to use them regularly.There is no question Sparks will have to cut down on the swing and miss. He struck out more than 30 percent of the time in 2015 and that is not a sustainable rate at any level. If he can refine his approach, he will be able to tap into his considerable raw power more consistently. Sparks is a very good athlete with the chance to be a well above-average third baseman defensively. He moves well, throws well and has above-average speed.As rough as it was for Sparks in the Florida State League, the Reds were pleased that he did improve in the second half. There is some upside here, with perhaps a career that could be like a better defensive version of Mark Reynolds.</t>
  </si>
  <si>
    <t>After a sophomore season that saw him share Big West Conference Field Player of the Year honors, Sparks went on to lead the U.S. National Collegiate Team in hitting over the summer, and he's kept on performing in his Draft year.A strong and athletically built corner infielder, Sparks has shown the ability to make consistent hard contact. He has both strength and bat speed, which should translate to decent power in the future. While he's big, at 6-foot-4, he handles third base fairly well, showing solid hands, enough range and an accurate arm from the hot corner. Sparks' competitive streak helps his solid tools play up as well.College bats who perform well tend to do well on Draft day, so don't be surprised to hear Sparks' name called in the first few rounds.</t>
  </si>
  <si>
    <t>Taylor Trammell</t>
  </si>
  <si>
    <t>Two-sport high schoolers don't often look as polished as Trammell does at the plate</t>
  </si>
  <si>
    <t>Trammell has uncommon on-field self-awareness for a two-sport high school athlete who was only 20 last year. He has excellent plate discipline and an all-fields, gap-to-gap approach that suits his plus-plus speed; everything he slices down the line or sprays into the gap goes for extra-bases. Trammell also put on a shocking display during BP at the Futures Game and hit two absolute seeds during the game. He never did anything remotely like that in the Fall League (nor, frankly, did any of the other prospects who played in D.C. and then later in Arizona) and actually struggled to turn on balls there, but there's a chance of huge, if dormant, in-game power here, too. Though Trammell runs well enough to play center field (by a lot), his arm strength still might limit him to left field. That's where we have him projected, where we think he'll be a Carl Crawford or Brett Gardner type of defender. He projects as an excellent leadoff hitter with some pop, but there's a chance he ends up hitting for more power at some point.</t>
  </si>
  <si>
    <t>Trammell was a star high school running back, but unlike many two-sport prospects playing baseball, his game isn't flashy or out of control. Trammell's blood runs cold and he always looks comfortable at the plate. His approach to contact is pretty conservative and he lets the strength and umph in his hands generate his in-game power, much like Brandon Nimmo. He also has a great eye for the striek zone, like Nimmo. Trammell's arm may limit him to left field.</t>
  </si>
  <si>
    <t>An assumption is made about two-sport high school athletes, that while they might have tools, they will be raw and underdeveloped. Trammell, who got a way-above-pick-value $3.2 million to sign rather than go to Georgia Tech to play baseball, was actually a baseball player who played football, not the other way around. As a result, he's shown much more refined skills during his pro debut than many anticipated.Trammell has the chance to be a true five-tool player. With an advanced approach, Trammell was a better hitter than expected during his debut. He showed an ability to work counts and draw walks. He has plenty of raw power from the left side of the plate and should be able to start tapping into it soon. His outstanding speed plays on the bases and allows him to cover ground in the outfield. He's good in center field but needs to let his instincts take over a little. Some see him filling out and moving to a corner, likely left because of his average arm.Trammell has seen more time in left during his first full season, though he continues to get reps in center as well. He's performed out of the gate better than many high school prospects the Reds have drafted, and Cincinnati think Trammell has the chance to be a special player.</t>
  </si>
  <si>
    <t>Trammell was a talented multi-sport athlete from the high school ranks in Georgia, one who had the chance to play football and baseball at Georgia Tech. The Reds liked his tools on the diamond enough to go way above pick value to give him $3.2 million as the No. 35 overall pick in the 2016 Draft. He rewarded the organization's faith with a very productive first full season in the Midwest League in 2017.Everyone knew Trammell's athleticism would help make him an exciting prospect, but his feel for the game has exceeded many expectations. While there is some swing and miss he'll continue to work on, Trammell's strikeout rate went down and his walk rate went up in the second half of his first full season. His ability to draw walks allows him to use his speed to be a basestealing threat on a more regular basis. He has shown the ability to drive the ball with extra-base pop, and there should be more over-the-fence power to come as he matures. His speed works well in the outfield and most feel he could stick in center field, though his fringy arm could push him to left down the road.Wherever he plays defensively, Trammell has the tools to impact the game in a number of ways. The development of his bat and speed as he moves up the ladder will be one of the more exciting Reds prospect storylines to watch in 2018.</t>
  </si>
  <si>
    <t>A tremendous multi-sport athlete who could have played football in college, Trammell decided to focus on baseball, committing to Georgia Tech on the diamond only. The Yellow Jackets will never get him in uniform as the Reds went above pick value to give him $3.2 million as the No. 35 overall pick in the 2016 Draft.Because he was dividing his focus between sports for most of high school, Trammell is still a bit raw as a baseball player. He is learning how to recognize pitches and handle offspeed stuff, as well as how to tap into his raw power. He does have plenty of bat speed and strength, which should allow him to develop at least Major League average power. He's also working on his defensive game, but he has everything you'd like to see from a future center fielder. His arm is fringy, but it's enough for center.Patience might be key for the Reds player development staff, but Trammell is the kind of uber-athlete who could eventually develop into a star at the highest level. Clearly, the Reds think he can be that kind of player given the bonus they handed out to get him.</t>
  </si>
  <si>
    <t>When the Reds signed Nick Senzel as the No. 2 pick in the 2016 Draft for more than $1.5 million under pick value, it enabled them to land Trammell for $3.2 million at No. 35 overall. The former Georgia high school star impressed at every stop of his development until stumbling a bit at Double-A in 2019. He really stood out on a national stage when he won MVP honors at the Futures Game in '18 after homering and tripling and then returned to the Futures Games again this July before being traded to the Padres later in the month in the three-team deal that sent Trevor Bauer from the Indians to the Reds.A multi-sport athlete in high school who had the chance to play football at Georgia Tech, Trammell's combination of natural ability, feel for the game and makeup have continued to lift him as he progresses through the system. In the Florida State League in 2018, while dealing with a nagging ankle injury, he continued efforts to lower his strikeout rate and draw walks, and he still showed left-handed pop while driving the ball. His ability to get on base will make him a regular stolen base threat that could frustrate defenses. That speed gives Trammell the chance to be a future center fielder. He has a below average arm, something he worked on during his stint in the Arizona Fall League. If he continues to get bigger and stronger and it slows him down, his bat should profile just fine in a corner outfield spot.</t>
  </si>
  <si>
    <t>Trammell was the Georgia Class A football offensive player of the year after rushing for 2,479 yards and 36 touchdowns last fall and could have played football in college. Instead, he has decided to focus on the diamond going forward. He has committed to Georgia Tech for baseball only and is unlikely to join the Yellow Jackets because he figures to go in the first round of the Draft.Because he has divided his time between two sports, Trammell still is learning how to recognize pitches, handle offspeed offerings and tap into his raw power. He does show some feel for hitting and his well above-average speed will help him reach base. With his bat speed and strength, he could develop average or better pop.Trammell also is figuring things out defensively, but he has the tools to be an asset in center field. He's working on improving the strength of his arm, which should be fine for center.</t>
  </si>
  <si>
    <t>Taylor Walls</t>
  </si>
  <si>
    <t>sa915802</t>
  </si>
  <si>
    <t>If you want to get a sense of the depth of the Rays middle infield, take a look at the end of the Nick Solak report (ninth on this list). It's a testament to Walls' breakout 2018 season that he's even in that conversation, as many scouts thought the Rays had drastically overdrafted him in the third round out of Florida State in 2017. Walls played second base in college and had an all-fields, spray approach with little power but excellent pitch selection and plate discipline. He was getting pegged as a non-impact type, the sort of backup second baseman the likes of which teams don't carry anymore; his best ability (pitch selection) wasn't even a tool, and it didn't matter much if he didn't have any power. Most of that changed in 2018 as the Rays' strategy of drafting players projected as second baseman and seeing if they can play shortstop worked out, with Clay Davenport's defensive metrics grading Walls at +16 runs over 103 games, about as high of a number as you'll see in the minor leagues. Scouts tended to agree that Walls was above average at the position, more due to angles and instincts than raw tools, and this development seemed to surprise even the Rays. Offensively, Walls started driving the ball more and doing some extra base damage when he was getting into good counts. The raw tools are still mostly average and he was 22 years old in Low-A, a function of the Rays' middle infield depth blocking a deserved promotion, so there isn't amazing upside here. That said, a player many scouts thought was an overdraft now looks like he has a solid shot to turn into a good utility guy or low-end regular just 18 months later.</t>
  </si>
  <si>
    <t>The last time Florida State had a shortstop who garnered early-round consideration was in 2004, when Stephen Drew was in the conversation for the No. 1 overall pick and ended up going No. 15 overall to Arizona. Walls didn't rate that highly ahead of the 2017 Draft, but his track record of success and the fact that college shortstop performers always do well in the Draft earned him a third-round selection by Tampa Bay. Walls continued to perform at Class A Bowling Green in his first full season, when he ranked among the Midwest League leaders in average (.304, fifth), hits (142, third), on-base pct. (.393, fifth) and runs (87, second). Walls' best offensive skill is his plate discipline. After compiling more walks (178) than strikeouts (145) during his 196-game college career, Walls posted 66 walks against 80 strikeouts at Bowling Green. He's a switch-hitter who grinds out at-bats, with a line-drive approach and some extra-base ability, albeit with below-average over-the-fence power. An above-average runner with strong instincts, he tied for second in the organization with 31 stolen bases. While he's not a flashy defender, Walls makes all the plays at shortstop, with arm strength and range that both grade as a tick above average. He was named the Defensive Player of the Year by the Rays Baseball Operations department last season and should be able to stay up the middle long-term, either at short or second base. Walls might profile best eventually as a super-utility type, but has a chance to succeed as an everyday player up the middle.</t>
  </si>
  <si>
    <t>The last time Florida State had a shortstop who garnered early round consideration was in 2004, when Stephen Drew was in the conversation for the No. 1 overall pick and ended up going No. 15 overall to the D-backs. Walls doesn't rate that highly, but a track record of success combined with the fact that college shortstop peformers always do well in the Draft should allow him to come off the board relatively quickly.While Walls hasn't hit for average in his junior year, he did as a sophomore and capped that year off with a solid performance for Team USA last summer. His best offensive skill is his plate discipline. Walls has walked more than he's struck out and really grinds out at-bats. A switch-hitter, Walls has a line-drive approach with some extra-base ability, but not a ton of over-the-fence power. He's a scrappy defender with an arm that's a tick above-average. He has the tools to stay at shortstop, but could be better suited for second base.Walls might profile best eventually as a super-utility type, but has a chance to succeed as an everyday player up the middle. That profile with his on-base skills will have teams that covet college performers interested.</t>
  </si>
  <si>
    <t>Taylor Ward</t>
  </si>
  <si>
    <t>Perhaps the surprise of the 2015 Draft when the Angels took him in the first round, Ward rewarded their faith with a strong pro debut, making his way to full-season ball. His first full season didn't go nearly as well, though a vastly improved second half helped offset some disappointment when he didn't dominate in the California League, and he made it up to Double-A in year two.Ward had trouble early on adjusting to the more advanced stuff he faced and got away from the approach that had served him so well during his debut. At his best, he is patient and drawing walks, which should help him hit for average with some extra-base production. Ward's standout tool is his plus arm and he controls the running game well. Working with Jose Molina, Ward also made strides in his receiving and could eventually be better than average with that and his game-calling skills.Many in the industry see Ward as a future backup because of questions about his offensive upside. Those questions still remain, though he still has time to develop into a big league regular behind the plate.</t>
  </si>
  <si>
    <t>As big of a surprise as it may have been to most when the Angels took Ward out of Fresno State in the first round of the 2015 Draft, it may have been an even bigger shock that he hit his way to full-season ball and finished with a combined .348 average and .895 OPS during his pro debut.Ward's advanced approach at the plate is what really sticks out. He never chases out of the zone, allowing him to draw 16 more walks than times he struck out (23). He is focused more on line-drive contact than power right now, but he does have some bat speed and he should be able to learn how to turn on some balls in hitter's counts as he progresses. Ward's best defensive attribute is his plus arm, one that can control the running game, especially as he cleans up his release. The other parts of his receiving need some work, especially his game-calling skills, something he didn't have to work on in college.The industry may have seen Ward more as a future backup initially, but if he can continue on the trajectory he started during his opening summer, Ward has the chance to be a big league regular behind the plate.</t>
  </si>
  <si>
    <t xml:space="preserve"> College catching once again was in high demand and short supply in the 2015 Draft. While Ward was considered to be one of the better advanced backstops available, it was a bit of a surprise when the Angels took him in the first round, then signing him for below pick value.Ward is primarily a catch-and-throw guy. He has tremendous arm strength and has worked to improve his release time to get the ball down to second even faster. His other defensive skills aren't as advanced as his arm, but he has the tools to be a quality all-around receiver. While he's hit some in college, his offensive game does lag behind his defense at this point, though he'll flash glimpses of some pull power. He is athletic and runs well for a catcher. At first glance, Ward's skillset looks like one that belongs to a strong Major League backup. The Angels clearly think, by taking him in the first round, that he'll hit enough to be a big league regular when all is said and done.</t>
  </si>
  <si>
    <t>Ward converted to catcher at Fresno State, taking quickly to the position, flashing big arm strength and just enough offensive ability to give him a chance to be a starter.</t>
  </si>
  <si>
    <t>College catching typically is in high demand and short supply. That should work in Ward's favor as he's turned in another solid season behind the plate for Fresno State.Ward, who served as a backup on USA Baseball's Collegiate National Team over the summer, is primarily a catch-and-throw guy. He has tremendous arm strength and has worked to improve his release time to get the ball down to second even faster. His other defensive skills aren't as advanced as his arm, but he has the tools to be a quality all-around receiver. While he's hit some in college, his offensive game does lag behind his defense at this point, though he'll flash glimpses of some pull power. He is athletic and runs well for a catcher.Ward has the behind-the-plate skills to at least be a strong Major League backup. The team that takes him early will be the one that thinks he'll hit enough to be a regular backstop at the highest level.</t>
  </si>
  <si>
    <t>Taylor Widener</t>
  </si>
  <si>
    <t>sa918271</t>
  </si>
  <si>
    <t>He doesn't throw especially hard but the baseball appears to explode out of Widener's hand, and it often gets on hitters much quicker than they're expecting. Acquired in that massive, three-team, Steven Souza deal, Widener is a curvaceous 6-foot righty with several above-average pitches and average command. Much of the industry thought he was a reliever coming out of college, but the Yankees and Dbacks bought in on Widener as a starter, and they appear to have been correct.</t>
  </si>
  <si>
    <t>Widener was largely a reliever at South Carolina and dominated out of the bullpen during his 2016 pro debut after the Yankees selected him in the 12th round. Moved into the rotation in 2017, he finished fourth in the system in strikeouts and sixth in ERA, then moved up to Double-A, where he finished off a playoff no-hitter. After being acquired by Arizona in a three-team trade in February that sent Brandon Drury to New York, Widener led the Double-A Southern League in strikeouts (176) and WHIP (1.03) and ranked second in ERA (2.75) in his second full season.Widener confidently attacks hitters with a plus fastball that sits at 92-94 mph, bumps a few ticks higher and has a high-spin rate that helps him generate whiffs. He made progress in 2018 in developing an effective changeup, now his better secondary weapon, and he continues to work on the consistency and action of his mid-80s slider. He has an athletic delivery that he can repeat well, which should lead to solid control.That Widener held up physically during his first two full seasons as a starter is encouraging considering he had ulnar transposition surgery on his pitching elbow in the fall of 2015 and also missed time with back and knee issues in college. Those prior injuries, combined with the fact that both his delivery and arm action require effort, have led some to forecast an eventual move to the bullpen, but the D-backs have been pleased with his development as a starter and will continue to develop him in that role.</t>
  </si>
  <si>
    <t>A 12th-round pick from South Carolina who signed for $100,000 in the 2016 Draft, Widener was largely a reliever in college. After a stunning pro debut pitching out of the bullpen, he moved into the rotation in 2017, finishing fourth in the system in strikeouts and sixth in ERA, then moved up to Double-A, where he finished off a playoff no-hitter. His development is now in the hands of the D-backs, who acquired him in a three-team trade in February that sent Brandon Drury to New York.Widener's velocity ticked up at the start of his pro career, with his fastball jumping up to 93-97 mph. He continues to work on the consistency of his mid-80s slider and he's worked to refine his changeup and has had success with it. His stuff held up all year in his first full pro season and while making the transition from reliever to starter, though the Yankees kept him on a tight pitch limit. High spin rates on his fastball and breaking ball led to a lot of missed bats in 2017.Widener has an athletic delivery that he can repeat well, which should lead to solid control. He had ulnar transposition surgery on his pitching elbow in the fall of 2015 and also missed time with back and knee issues in college, but he proved to be durable over 27 starts in 2017. Even if he returns to the bullpen, he could be a valuable arm for the D-backs in the future.</t>
  </si>
  <si>
    <t>A 12th-round pick from South Carolina who signed for $100,000 in the 2016 Draft, Widener was largely a reliever in college. After a stunning pro debut pitching out of the bullpen, he moved into the rotation in 2017, finishing fourth in the system in strikeouts and sixth in ERA, then moved up to Double-A, where he finished off a playoff no-hitter. His development is now in the hands of the D-backs, who acquired him in a three-team trade in February that sent Brandon Drury to New York.Widener picked up velocity in his introduction to pro ball, as his fastball soared from 90-93 mph to 93-97. His mid-80s slider can be a wipeout pitch at times but lacks consistency. To prepare him for starting, the Yankees had him focus on refining his work-in-progress changeup during instructional league, with terrific results.With an athletic delivery that he keeps in sync, Widener should be able to provide strikes after sometimes battling his control while with the Gamecocks. He had ulnar transposition surgery on his pitching elbow in the fall of 2015 and also missed time with back and knee issues in college, but he proved to be durable over 27 starts in 2017. Even if he returns to the bullpen, he could be a valuable arm for the D-backs in the future.</t>
  </si>
  <si>
    <t>Taylor Williams</t>
  </si>
  <si>
    <t>Williams began his college career at Washington State, but he played sparingly as a freshman in 2011, before transferring to Mount Hood Community College in Oregon and then Kent State. There, Williams grabbed attention in February '13, when he struck out Kris Bryant, the eventual No. 2 overall pick, three times.Williams mixes his low-to-mid-90s fastball effectively with a slider and a changeup. His delivery has some effort to it, though he is athletic enough to largely compensate for it.Some scouts think Williams' delivery and short stature will ultimately push him to the bullpen. Though Milwaukee has used him as a reliever some this season, the club believes Williams has the stuff to be a starter, and it will continue to develop him as one.</t>
  </si>
  <si>
    <t>A fourth-round selection in 2013 out of Kent State, Williams had a very successful first full season of pro ball, finishing fourth in the organization in ERA, third in strikeouts and batting average against, as well as second in WHIP. He was unable to build on that success in 2015, when a strained flexor tendon shelved him for the entire season, while subsequent Tommy John surgery in the fall knocked him out for all of '16. Finally healthy in 2017, Williams got back on track at Double-A Biloxi to earn his first Major League callup in September. Williams might be undersized at 5-foot-11, but he's loaded with arm strength. Working out of the bullpen exclusively, Williams operates with a 95-98 mph fastball and pairs it with a plus slider in the mid- to upper-80s. The two-pitch combo fuels Williams' bat-missing ability and makes him a force against right-handed hitters, as they batted just .176 against him with a nearly 34 percent strikeout rate in 2017. Williams showed above-average control before his elbow injury, but he was less effective on that front when he returned last season. His feel for the zone should continue to return as he distances himself from surgery, while his power stuff points to a future role as a late-inning reliever.</t>
  </si>
  <si>
    <t>The Kent State product had a very successful first full season of pro ball, finishing fourth in the organization in ERA, third in strikeouts and batting average against, as well as second in WHIP, despite not dominating quite as much after a late promotion to the Florida State League. He was unable to build off of that as a strained flexor tendon in his elbow shelved him in 2015.Williams might be undersized at 5-foot-11, but he has a huge arm. The right-hander will typically sit in the low-90s, but he can reach back for a lot more, touching the upper-90s at times when healthy. He combines that with an above-average slider that's an out pitch, especially against right-handed hitters, and while his changeup isn't as good, it's an effective third offering. Despite the big velocity, Williams is around the plate, walking less than two per nine innings in 2014. His size had many thinking he'd be relegated to the bullpen, where his power stuff would likely play up a tick or two, and his elbow ailment will surely add to that speculation. He does have the stuff, and the demeanor, to finish games as a reliever.</t>
  </si>
  <si>
    <t>Tayron Guerrero</t>
  </si>
  <si>
    <t>Guerrero was raw and lanky when San Diego signed him as an 18-year-old out of Colombia in 2009. It took him some time to figure things out on the mound, and the Padres were rewarded for their patience, as he took a big step forward in 2014, earning a spot on the World team at the Sirius XM All-Star Futures Game.Guerrero stands out the most for his powerful fastball, which has been clocked up to 100 mph and typically sits in the mid-90s. He combines it with a sharp hard slider that is an above-average offering at its best.Like many tall pitchers, it has taken Guerrero some time to smooth out his delivery. He still likely will never pitch with great control, but his stuff is good enough to make him effective at the back of a bullpen.</t>
  </si>
  <si>
    <t>Guerrero was a skinny 170-pounder who threw 85 mph when the Padres signed him out of Colombia in 2009. Forty pounds and six years later, he's capable of reaching triple digits in his fastball. He had a breakout season in 2014, highlighted by a strikeout of Peter O'Brien on a 97-mph heater in the SiriusXM All-Star Futures Game.Guerrero generates a 94-98 mph fastballs on a regular basis without expending much effort in his delivery. His heater doesn't feature a lot of life, but its sheer velocity and his ability to use his 6-foot-7 frame to launch it on a steep downhill plane make it tough to catch up to. His low-80s slider shows signs of giving him a second plus pitch and his makeup earns high praise as well.The key to Guerrero's future will be his ability to throw quality strikes. He walked 3.6 batters per nine innings last year, less than half his rate (7.4) from his first four pro seasons. He's still learning to keep his big body under control, and if he figures it out he could be a closer.</t>
  </si>
  <si>
    <t>When Guerrero signed with the Padres out of Colombia in 2009, he was a tall, skinny 170-pounder with well below-average velocity. He's added more than forty pounds to his lanky frame since then, and he now boasts a fastball that can hit triple digits. The right-hander made his big league debut with the Padres in May 2016 but was back pitching in Double-A when the Marlins acquired him along with Andrew Cashner and Colin Rea in July. Guerrero generates easy velocity, sitting in the high 90s on a regular basis and touching 100 mph. While his heater doesn't feature much life, its sheer velocity and his ability to use his 6-foot-7 frame to create a steep downhill plane make it tough to catch up to. His low-80s slider is a legitimate out pitch and will flash plus, though, overall, it's lacking in consistency. The only thing keeping Guerrero from becoming an impact reliever in the big leagues is his below-average strike-throwing ability. He made strides in that department in 2014 but then regressed last year in the high minors, and that trend has continued in '16. Guerrero is still learning to keep his big body under control, but if he figures it out, he could be a closer.</t>
  </si>
  <si>
    <t>Teddy Stankiewicz</t>
  </si>
  <si>
    <t>A second-round choice in consecutive Drafts, Stankiewicz turned down the Mets as when they didn't offer him the full $680,400 assigned value for his No. 75 slot in 2012. The highest unsigned high schooler that year, he went 30 picks higher after a year at Seminole State (Okla.) JC. He originally agreed to a $1.1 million bonus that got discounted to $915,000 after a physical revealed he had been born without a right pectoral muscle.Stankiewicz has had no health issues and has thrown strikes with ease since turning pro. He mixes four pitches while working off a fastball that sits at 91-93 mph and touches 95 with life and command. His slider shows flashes of becoming a plus pitch but needs more consistency, as do his curveball and changeup. Stankiewicz repeats his drop-and-drive delivery well, allowing him to pound the bottom of the strike zone. He's on his way to becoming an innings-eating No. 4 starter, perhaps more if he fills out his projectable frame and his stuff picks up.</t>
  </si>
  <si>
    <t xml:space="preserve"> Stankiewicz was a well-regarded prospect coming out of high school in 2012, and the Mets selected him in the second round. He didn't sign and bypassed his commitment to the University of Arkansas for Seminole State College, making him eligible for the 2013 Draft. Ranked No. 88 in the MLB.com Top 100 draft prospects, Stankiewicz was again picked in the second round and, this time, he signed. Stankiewicz's best pitch has always been his low- to mid-90s fastball. His slider and changeup have a chance to be Major League-average offerings in the future. He commands all his pitches well and earns high marks for his pitchability. If Stankiewicz's secondary pitches improve, he has the tools to develop into a middle-of-the-rotation starter.</t>
  </si>
  <si>
    <t>Stankiewicz was a solid prospect coming out of the Texas high school ranks, taken in the second round of the 2012 Draft by the New York Mets. He didn't sign, but instead of heading to the University of Arkansas, he switched to Seminole State College, a junior college in Oklahoma, so he could be eligible for this year's Draft. It could end up being a good move, as the lanky and projectable right-hander has thrown well in the JUCO ranks. Stankiewicz has always had a good fastball, one that could be plus when all is said and done. His secondary stuff isn't nearly as good, but there's the chance his breaking ball and changeup could be Major League average in the future. He has good pitchability, command the ball well and mixing his pitches smartly.If he can tighten up the secondary stuff, he has the chance to be a solid middle-of-the-rotation type starter down the line.</t>
  </si>
  <si>
    <t>Tejay Antone</t>
  </si>
  <si>
    <t>antone_tejay</t>
  </si>
  <si>
    <t>Drafted out of a Texas high school in the 22nd round in 2012, Antone decided to attend Texas Christian. He barely pitched for the Horned Frogs as a freshman, then transferred to Weatherford for his sophomore season. If he doesn't turn pro this summer, he'll move on to Auburn.Antone draws mixed reviews. Scouts who like him praise his big, athletic frame and his arm strength. He works with a 91-93 mph fastball that touches 95 and features some sink and armside run, and he also flashes a promising low-80s slider.Antone's detractors question his delivery -- which features a long arm action with a hook in the back -- his secondary pitches and his toughness. He has a decent changeup that could be helpful if he refined it with more use, and he also throws a slow curveball that he might be better off scrapping. He throws strikes but needs better command.</t>
  </si>
  <si>
    <t>Telmito Agustin</t>
  </si>
  <si>
    <t>sa828321</t>
  </si>
  <si>
    <t>The last time one of us wrote up Agustin he was a skinny, all-fields line drive tweener who looked like a classic bench outfielder. He has put on about 30 pounds since and has undergone a swing and approach change that has him lifting and pulling the ball more often. He's likely limited to left field due to mediocre arm strength, but he may profile as a low-end regular out there if the bat maxes out. Keep an eye on Agustin's walk rate. In 2018 it was a good bit better than his career mark. If that holds, he'll have a better chance of profiling than if it regresses to his career norms.</t>
  </si>
  <si>
    <t>Agustin opened eyes during his impressive professional debut in the Dominican Summer League, one year after the Nationals had signed him out of the Virgin Islands. He performed well in his first stateside action in 2015 between the Gulf Coast and New York-Penn Leagues, but has been inconsistent on both sides of the ball at full-season levels. Agustin did post better numbers during his second tour of the Class A South Atlantic League in 2017, albeit after a demotion from Class A Advanced Potomac.Agustin's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 while contributing with the occasional home run. A raw defender when he signed, Agustin was one of Washington's more improved outfielders in 2016 after making strides with his routes and angles to the ball. He regressed defensively in 2017, in turn raising questions about his focus and work ethic. Though capable of playing center field, Agustin profiles better in left, where his speed and average arm strength are both fits.</t>
  </si>
  <si>
    <t>A 2013 international signee out of the Virgin Islands, Agustin opened eyes the next year during his impressive professional debut in the Dominican Summer League. That success carried over into his first stateside action in 2015, when he slashed .344/.380/.469 in 45 games between the Gulf Coast and New York-Penn Leagues. Agustin advanced to full-season ball for the first time in 2016, only to miss a portion of the first half with an ankle injury and appear in just 73 games.Agustin's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triples.A raw defender when he signed, Agustin was one of Washington's more improved outfielders in 2016 after making strides with his routes and angles to the ball. He's capable of playing center field but profiles better in left, where his speed and average arm strength are cleaner fits.</t>
  </si>
  <si>
    <t>The Nationals signed Agustin out of the Virgin Islands back in October 2013, and he made steady progress at the developmental levels en route to his first taste of full-season ball in 2016. He was overmatched at Class A Advanced Potomac the next year but showed more power and consistency after a demotion to Class A Hagerstown. Taking another crack at Potomac in 2018, Agustin was hitting .386/.411/.659 in the Carolina League before a broken finger suffered in early May disrupted his breakout campaign. Once viewed as a slap hitter with minimal impact potential at the plate, Agustin has since tacked on considerable muscle to his frame. With that improved strength has come a more leveraged swing and an emphasis on driving the ball in the air, something he did nearly 10 percent better last season than 2017. What's more, Agustin was able to make those adjustments while making gains in his approach and improving his strikeout and walk rates. A plus runner who played mostly center field early in his career, Agustin has wheels that now grade out more as above-average, and he's settled in as an average defender who can handle either right or left field. Those positions, of course, come with greater offensive demands, so Agustin will need to hit for both average and power all the way up the ladder to profile as a regular in the Majors.</t>
  </si>
  <si>
    <t>Signed in 2013 out of the Virgin Islands, Agustin opened eyes the following year with his impressive professional debut in the Dominican Summer League. That success carried over into his first stateside action in 2015, when he slashed .344/.380/.469 in 45 games between the Gulf Coast and New York-Penn Leagues. Though he moved up to full-season ball in 2016, Agustin was limited to only 76 games at Class A Hagerstown due to two stints on the disabled list. Agustin's quick hands from the left side of the plate fuel his game as a slap hitter who predominantly hits the ball on the ground and sprays it from line to line. He's also an adept bunter and gets out of the batter's box quickly, utilizing his above-average speed. Agustin will never offer much in the way of power, but he makes enough hard contact to accrue his share of doubles and triples.A raw defender when he signed, Agustin was one of Washington's more improved outfielders in 2016 after making strides with his routes and angles to the ball. He's capable of playing center field but profiles better in left, where his speed and average arm strength are cleaner fits.</t>
  </si>
  <si>
    <t>Teoscar Hernandez</t>
  </si>
  <si>
    <t xml:space="preserve"> Hernandez was unheralded as an amateur in the Dominican Republic, signing for just $20,000 in 2011. He earns praise for his makeup, and his hard work as a professional has made that seem like quite the bargain, as he set career highs in nearly every offensive category and reached Double-A Corpus Christi in 2014. He found Double-A pitching hard to handle in 2015, however.Hernandez stands out for his athleticism and power-speed combination. If he can develop more feel at the plate, he has the potential to become a five-tool player. To do so, he'll need to refine his pitch recognition and cut down on his strikeouts after whiffing in a quarter of his plate appearances during his first two years of full-season ball.Hernandez has a strong arm and is a capable center fielder. He is still physically maturing, though, and if he loses a step as he fills out, he could end up in a corner.</t>
  </si>
  <si>
    <t>Hernandez emerged as one of the best all-around athletes in the system after signing for $20,000 out of the Dominican Republic in 2011. He set career highs across the board and played well in Double-A at age 21 at the end of 2014, but didn't fare nearly as well in his return to Corpus Christi last year. He batted just .219/.275/.362, posting the worst on-base percentage among Texas League qualifiers, but recovered to hit .305/.384/.437 there in 2016 before earning a late-June promotion to Triple-A.Hernandez has plus speed and solid raw power, giving him the upside of a 20-20 player. Those tools didn't translate well in 2015, however, because he got too aggressive. He always has piled up strikeouts because his right-handed swing gets long and he struggles with pitch recognition, but he has done a better job of staying patient rather than getting himself out in 2016.His quickness plays better on the basepaths than in center field, where Hernandez gets the job done but isn't a standout. Hernandez could wind up in right field, and he has the arm strength for that position.</t>
  </si>
  <si>
    <t>The Astros got a bargain when they signed Hernandez for $20,000 out of the Dominican Republic in 2011. Three years later, he remains raw, but he is starting to turn his tools into results on the field. Hernandez's wiry frame produces an enticing combination of power and speed. He has the potential for plus power thanks to his good bat speed and athleticism. Hernandez has some swing-and-miss in his game and will need to improve his pitch recognition as he advances. Defensively, he covers ground well in the outfield and has a strong arm. He has mostly played center field so far, but may eventually profile better as a right fielder. Hernandez is far from a finished product and has shown signs that he is on the verge of a breakout.</t>
  </si>
  <si>
    <t>Hernandez was unheralded as an amateur in the Dominican Republic, signing for just $20,000 in 2011. Three years later, it looks like the Astros got quite the bargain.Hernandez is a potential five-tool player with no real weaknesses. He generates excellent bat speed with a quick and aggressive swing. There's some swing-and-miss in Hernandez's game, but he makes enough contact to be a quality all-around hitter.Hernandez has a strong arm and is a capable center fielder. He is still physically maturing, though, and if he loses a bit of speed as he fills out, he'll likely need to move to a corner. Even if a position change does come to pass, Hernandez has the tools to be an everyday player.</t>
  </si>
  <si>
    <t>Terrin Vavra</t>
  </si>
  <si>
    <t>sa3007643</t>
  </si>
  <si>
    <t>Vavra had a statistical breakout during his junior year at Minnesota -- .386/.455/.614 with 10 homers, everything way up from his sophomore year -- and ended up going on the high end of the third to fifth round range in which teams were considering him. He's a patient hitter with an athletic swing who gets the most out of his slight build without often compromising his feel for contact. One source we spoke with thinks his swing is kind of grooved, but everyone else thinks he's going to hit, have doubles power, and reach base at an above-average clip. That could play everyday if Vavra sticks at either shortstop or second base, which is where he's seen time thus far in pro ball, but amateur evaluators thought he may ultimately end up at third base. A realistic outcome, should he shift to third, is that of a versatile lefty utility bat, but Vavra has a shot to be an everyday player.</t>
  </si>
  <si>
    <t>The Vavra family just keeps churning out professional baseball players. Terrin Vavra is the third of three brothers to head into pro ball, following their father Joe, who is still coaching in pro ball as the Tigers' quality control coach, into the family business. Terrin's also the best prospect of the trio, and after a big junior season at the University of Minnesota in 2018, he became the Rockies' third-round pick and kept on hitting during his pro debut in the short-season Northwest League.Put simply, Vavra just hits wherever he goes. Utilizing a short stroke from the left side of the plate, he always stays within himself, focusing on using the middle of the field. The result is line drives to all fields, consistently professional at-bats with a strong strikeout-to-walk ratio, and some sneaky extra-base authority. On the other side of the ball, Vavra is a steady, but not flashy, defender who makes all the plays from multiple positions. He can handle shortstop, but his arm and range might not be a fit to be a regular there. He plays a very good second base as well.The Rockies love infielders with positional flexibility, and Vavra will mix some third base in as he moves forward. Some in the organization compare him favorably to fellow infield prospect Garrett Hampson, without as much speed, with the competitiveness and makeup similar to, but with more offensive potential, another Rockie infielder, Pat Valaika.</t>
  </si>
  <si>
    <t>Vavra comes from a baseball family that includes a father (Joe) who has spent 37 seasons in pro ball and currently serves the Tigers as a quality control coach, plus two older brothers (Tanner and Trey) who reached Class A in the Twins' system. The best prospect among them, Terrin earned consensus first-team All-America recognition after batting .386/.455/.664 at Minnesota this spring. A third-round pick who signed for $550,000, Vavra continued to hit in his pro debut.A stress fracture in his back truncated his freshman season and continued to bothered him as a sophomore, but Vavra finally is showing what he's capable of offensively now that he's fully healthy. He makes repeated line-drive contact with ease, thanks to his smooth left-handed stroke and advanced approach. He also has some sneaky raw power and could hit 15 homers per season as a pro.Scouts rave about Vavra's baseball IQ and makeup as much as his tools. He's just an average runner out of the batter's box but is quicker underway and his instincts help him make things happen on the bases and in the field. He doesn't have the plus range and arm teams want at shortstop, so he might wind up as an offensive second baseman.</t>
  </si>
  <si>
    <t>Vavra's father Joe, currently with the Tigers as a quality control coach, has spent 37 seasons in pro ball as a player, manager and coach. His older brothers Tanner (Valparaiso) and Trey (Florida Southern) both were late picks out of college and reached high Class A in the Twins system. The best prospect in the family, Terrin is one of the top college shortstops available in this Draft.After a stress fracture in his back shortened his freshman season and still bothered him as a sophomore, Vavra is fully healthy and showing what he's capable of at the plate. With his smooth left-handed swing and an advanced approach at the plate, he makes contact with ease. He has deceptive raw power and could hit 12-15 homers per season in pro ball.Though he's an average runner out of the batter's box, Vavra is a step quicker underway and his high baseball IQ helps him make plays on the bases and in the field. He doesn't have the range and arm teams desire in a shortstop, so he may profile better as an offensive second baseman. Scouts love his makeup and believe he'll get everything he can out of his ability.</t>
  </si>
  <si>
    <t>Terry Fuller</t>
  </si>
  <si>
    <t>Power. Huge raw power. There's high risk with Fuller because his bat to ball skills are raw and his likely home on the defensive spectrum is in left field or at first base, but he has among the most raw power in this draft.</t>
  </si>
  <si>
    <t>fuller_terry</t>
  </si>
  <si>
    <t>PDP Premier Event: Jan. 14, 2017 - AtlantaFavorite MLB Team: Atlanta BravesFavorite MLB Player: Ken Griffey Jr.  Speak to scouts and they'll tell you that Fuller brings the power. The slugger, who hopes to model his game after Ken Griffey Jr., strikes the ball very hard and hits it high and far.At the World Power Showcase World Classic, he proved his strength, blasting numerous home runs more than 500 feet during the exhibition at Marlins Park in Miami.Fuller's extra large power frame has drawn similarities to that of the recently retired David Ortiz. He has room to improve defensively and profiles more as a first baseman, but Fuller's power potential is evident.</t>
  </si>
  <si>
    <t>Thad Lowry</t>
  </si>
  <si>
    <t>Lowry played mostly catcher until he went to the World Wood Bat Association World Championships in the fall of 2012 and worked at 92-93 mph off the mound. Scouts fell in love with his strong body and arm, and they became even more smitten when he hit 96 and unveiled a hard slider in a preseason scrimmage the following spring. Though he didn't maintain that stuff, he showed enough glimpses that the White Sox spent a fifth-round pick and $400,000 bonus on him.Lowry remains extremely raw but still flashes enticing stuff. He usually operates at 91-95 mph and can reach 97 mph with his fastball, which also features some sink. His low-80s secondary pitches lack reliability but not promise, as he has a slider with some tilt and a changeup with some splitter action.Though he finds the strike zone, Lowry still lacks the command and consistency to miss bats. Chicago knew he'd be a long-term project and will remain patient with his development.</t>
  </si>
  <si>
    <t>Thad Ward</t>
  </si>
  <si>
    <t>sa3008098</t>
  </si>
  <si>
    <t>Ward made a jump in his draft year from a slider-heavy reliever that sat 88-92 to a power arm that was 92-94, touching 96 with life, still with the 55-to-60 grade slider. The 96 mph heater and 60 slider weren't commandable or consistently there, so the Red Sox saw a chance to turn this new arm speed and athletic, lanky frame into a starter. He's been good at both A-ball levels at age 22 in 2019, working 90-94, touching 96 with a slider that's flashing 55 and a usable changeup. It's likely a back-end starter or 7th/8th inning reliever but it's a nice scouting/development find in the 5th round.</t>
  </si>
  <si>
    <t>Ward grew up in Fort Myers, Fla., the site of the Red Sox's Spring Training base, and served as a batboy for the club as a youngster. He joined the organization on a full-time basis in 2018, when Boston made him a fifth-round pick after he starred as a reliever at Central Florida. He has had little difficulty transitioning to starting in pro ball, going five straight starts and 34 2/3 consecutive innings without permitting an earned run in May and June.Ward's best pitch is a plus 81-85 mph slider with sharp bite. He can land it for strikes or get hitters to chase it out of the zone, and he also can morph it into an upper-80s cutter. He operates at 92-94 mph and reaches 96 with sink on his two-seam fastball, and he uses his changeup to keep left-handers in check.A quality athlete who had offers to play college basketball, Ward provides plenty of strikes and keeps the ball down in the zone. His stuff has been sharper during his first full pro season than it was during his debut, making the Red Sox wonder if he might become a mid-rotation starter. Should he return to relieving, he could add more fastball velocity and rely more heavily on his slider/cutter.</t>
  </si>
  <si>
    <t>Thairo Estrada</t>
  </si>
  <si>
    <t>In a farm system deep in middle-infield and international prospects, Estrada adds to the depth of both groups. Since signing for $49,000 out of Venezuela in 2012, he has established himself as one of the best defenders among Yankees farmhands.Though he played mostly second base at short-season Staten Island in 2015 in deference to first-round pick Kyle Holder, Estrada is a legitimate shortstop. He has good actions and instincts, covers plenty of ground and has the plus arm strength to play anywhere on the diamond. He also offers more offensive upside than Holder.Estrada makes contact, controls the strike zone and has held his own against much older competition, boding well for his ability to hit for average. He may not offer much power, though some scouts believe he could grow into a 10-homer threat. He has solid speed but has yet to show much basestealing prowess.</t>
  </si>
  <si>
    <t>Estrada was part of the same Yankees 2012-13 international signing class highlighted by Luis Torrens (since claimed in the Rule 5 Draft by the Padres) and Jorge Mateo. Signed for $49,000 out of Venezuela, he sometimes gets overlooked among the organization's deep stock of middle-infield prospects. While Estrada is not flashy, he's one of the best defenders in the system.Though Estrada has played a variety of positions to accommodate other prospects -- such as Gleyber Torres this year in Double-A -- he definitely can handle shortstop. His actions and instincts give him good range, and he has a plus arm that plays anywhere on the diamond. Estrada is also an asset at second or third base.Estrada doesn't have a high offensive ceiling, but he excels at making contact from the right side of the plate and manages the strike zone well. He projects to hit for average if not much power, though he did hit a career-high eight homers as a 20-year-old in Class A last season and might develop double-digit pop. Estrada is still figuring out how to use his plus speed to steal bases.</t>
  </si>
  <si>
    <t>Signed for $49,000 out of Venezuela in August 2012, Estrada is more steady than flashy, which led to him often getting overshadowed in a seemingly never-ending supply of Yankees middle-infield prospects. That began to change in 2017, when he challenged for the Double-A Eastern League batting title at age 21, hit .407 in the EL playoffs and ranked as the best shortstop prospect in the Arizona Fall League. He was shot in the right hip during a robbery attempt in Venezuela in January and just 18 games this season before getting shut down with a back injury.Though New York has played him at second and third base to enhance his versatility and to accommodate higher-profile prospects such as Gleyber Torres, there's no question that Estrada is a big league shortstop. He covers a lot of ground thanks to his smooth actions and keen instincts, and he has the plus arm to make all of the throws. He's also an asset at second and third base, and he's athletic enough to handle the outfield if asked.Estrada controls the strike zone well and makes consistent line-drive contact. While he can hit for average, his flat right-handed swing doesn't create much power and his ability to put the bat on the ball actually limits his walk totals. He'll turn in some plus run times out of the batter's box, but doesn't play quite that fast and hasn't shown much aptitude for stealing bases.</t>
  </si>
  <si>
    <t>Estrada was a 45 FV on last year's ranking, evaluated as an MLB-ready utility infielder or low-end regular at shortstop. During the offseason he was shot in the hip during a robbery in Venezuela and required surgery. The initial surgery was botched and Estrada needed a second operation during the summer, which ended his regular season. When he returned to action in the Arizona Fall League, he had clearly lost a step overall, but it was most obvious when watching Estrada play defense. There's a chance this was just rust and that Estrada will go back to doing the things that placed him in the Yankees' offseason infield conversation before he was shot; average range and plus actions at short, a plus arm, some speed, and feel for contact. He'll bounce back into the 45 FV tier if those things return in the spring, but he looked like a fringe bench piece last fall.</t>
  </si>
  <si>
    <t>Thomas Burrows</t>
  </si>
  <si>
    <t>After three years pitching out of the University of Alabama bullpen, Burrows left as the school's career leader in saves with 30. Seeing him as a future left-handed big league reliever, the Mariners took him in the fourth round of the 2016 Draft. He spent just one summer with Seattle as he was sent to the Braves in January 2017, along with Luiz Gohara in return for Mallex Smith and Shae Simmons. He reached Double-A in 2018, his second season in the organization, then capped things off in the Arizona Fall League.Burrows' calling card is his breaking ball, and it's a real weapon against left-handed hitters but nasty enough to miss right-handed bats as well. He throws it with deception with late, sharp break, and hitters don't see it. It's the main reason why he carries a 12.2 K/9 ratio into the 2019 season. His fastball sits in the low-90s coming from a low three-quarters slot, allowing it to play up beyond the velocity.Burrows' progress has been slowed a bit by a lack of consistency and command, though it's clear his two-pitch mix is plenty to get big league hitters out. At the very least, he's a left-handed specialist. At the top end, he's a seventh-inning type reliever, with an Eric O'Flaherty career path.</t>
  </si>
  <si>
    <t>Burrows spent his entire career at Alabama as the school's closer, setting the career saves record along the way. His strong track record of success led to him being selected in the fourth round of the 2016 Draft by the Mariners. His career with Seattle was short-lived, as he was sent with fellow lefty Luiz Gohara to the Braves in January 2017 in return for Mallex Smith and Shae Simmons and he had a solid first full season in the South Atlantic League.Strong and physical, Burrows uses a fastball that sits in the low 90s and touches 95 mph. It's tough to read because of a low three-quarters arm slot that leads to good run and sink. His slider improved tremendously in his time at Alabama and it's now a plus sweeping breaking ball thrown in the low-80s that gets swings and misses from right- and left-handed hitters. Burrows doesn't have tremendous command, but he doesn't need to coming out of the bullpen with his two plus pitches. He might not close games at the highest level, but he's good enough to have a late-inning role in the big leagues.</t>
  </si>
  <si>
    <t>Burrows took over the closer role at the University of Alabama as a freshman and never let go of it. After three years, he held the career saves record for the school, which resulted in him being taken by the Mariners in the fourth round of the 2016 Draft. After a summer of saving some more games in the Short Season Northwest League, Burrows was sent to the Braves along with Luiz Gohara in return for Mallex Smith and Shae Simmons.The lefty reliever didn't rack up saves in his first full season, but he did pitch very effectively in the South Atlantic League, striking out 12.4 per nine innings and keeping hitters to a .198 batting average against. He does it with a solid two-pitch mix, really all he needs to succeed in short relief. His fastball sits in the low-90s and touches 95 mph, but it plays up because it has plus movement and comes from a low three-quarters arm slot. His sweeping slider gets swings and misses from hitters on both sides of the plate. He has less than pinpoint command, but throws enough strikes to be effective.After Burrows spent the entire season at one level, look for him to start moving a little more quickly with his two plus pitches. While he's unlikely to close again, he does have the chance to be an effective lefty setup or middle man in the future.</t>
  </si>
  <si>
    <t>Alabama has had four left-handers taken in the top three rounds of the first 51 Drafts, and all four reached the big leagues: Bobby Sprowl, Taylor Tankersley, Wade LeBlanc and Adam Morgan. Burrows has the stuff to achieve the same Draft status this June and to make it to the Majors as well. He took over as the Crimson Tide's closer early in his freshman season and set its career saves record (30) this spring despite missing most of March with an oblique injury.Burrows arrived in Tuscaloosa with a physical frame and is in the best shape of his college career. His stuff is stronger than ever too, with his fastball sitting at 91-93 mph and reaching 95. His heater plays tougher than its velocity because his low three-quarters arm slot creates run and sink plus difficult angle.Burrows' slider has been sharper this spring too, and his sweeping low-80s breaker has been effective against left-handers and right-handers. Because he doesn't use a third pitch and lacks consistent control and command, he's purely a bullpen option. But with his two plus pitches and competitive makeup, he could develop into a high-leverage reliever at the next level.</t>
  </si>
  <si>
    <t>Thomas Dillard</t>
  </si>
  <si>
    <t>sa3011308</t>
  </si>
  <si>
    <t>Switch-hitter who takes huge, uppercut hacks from both sides of the plate. Unlikely to catch in pro ball.</t>
  </si>
  <si>
    <t>Dillard led all national high school players with 16 homers as a senior in 2016 -- finishing one ahead of Kyle Muller, who signed with the Braves for $2.5 million as a pitcher. He went undrafted because he was strongly committed to Mississippi and lacked an obvious position. Three years later scouts still aren't sure where he fits best, but he's a switch-hitter who has hit for power in the Southeastern Conference and draws some "poor man's Kyle Schwarber" comparisons.Dillard generates impressive raw pop with a combination of bat speed, strength and loft in his swing. He improved his plate discipline and contact rate throughout his college career and has a chance to hit for average as well. Though he has below-average speed, he's aggressive on the bases and has good feel for picking spots to steal.Dillard played mostly left field at Mississippi, showing at least average arm strength but limited range. The hope is that he can become an adequate defender in left, though he could wind up at first base or DH. He was a catcher in high school and saw brief action behind the plate for the Rebels, and the Brewers are already having him catch bullpen sessions in pro ball as they explore ways to enhance his offensive value.</t>
  </si>
  <si>
    <t>Dillard led all national high school players with 16 homers as a senior in 2016 -- finishing one ahead of Kyle Muller, who signed with the Braves for $2.5 million as a pitcher. He went undrafted because he was strongly committed to Mississippi and lacked an obvious position. Three years later scouts still aren't sure where he fits best, but he's a switch-hitter who has hit for power in the Southeastern Conference and draws some "poor man's Kyle Schwarber" comparisons.Dillard generates impressive raw pop with a combination of bat speed, strength and loft in his swing. He has improved his plate discipline and contact rate throughout his college career and has a chance to hit for average as well. Though he has below-average speed, he's aggressive on the bases and has good feel for picking spots to steal.Dillard has played mostly left field at Mississippi, showing at least average arm strength but limited range. The hope is that he can become an adequate defender in left, but he could wind up at first base or DH. He was a catcher in high school and has seen brief action behind the plate for the Rebels, though the consensus is that he doesn't receive well enough to do so in pro ball.</t>
  </si>
  <si>
    <t>Thomas Eshelman</t>
  </si>
  <si>
    <t>The Houston Astros liked Eshelman's pinpoint command while at Cal State Fullerton enough to take him in the second round of the 2015 Draft. The Phillies, who picked two spots later in that round, clearly noticed, acquiring Eshelman as part of the Ken Giles trade during the offseason.To call Eshelman, the third 2015 draftee to be traded the year he was selected under the "Trea Turner rule," simply a strike-thrower might be like calling Picasso simply a painter. The right-hander walked just 0.4 per nine innings over the course of his college career. He'll need to continue to be an artist, moving the ball around the zone and pitching against the count, given that he has average stuff, at best, across the board. His fastball will touch 93 mph at times, but usually sits in the 88-91 mph range and has good sink to it. He'll mix in two fringe-average breaking balls and a solid changeup, all of which play up because he knows when to throw them and where to put them.Command artists like Eshelman can move rapidly, making quick work of lower-level hitters. The Phillies may not know exactly what Eshelman can become until he gets challenged by the upper levels.</t>
  </si>
  <si>
    <t xml:space="preserve"> No pitcher in the history of college baseball ever threw more strikes than Eshelman did in three seasons at Cal State Fullerton. He led NCAA Division I in walks per nine innings as a freshman (0.2), sophomore (0.6) and junior (0.5), establishing new records for a single season and a career (0.4). Suitably impressed, the Astros drafted him in the second round in June and signed him for $1.1 million. He became the third 2015 draftee to be dealt under the new "Trea Turner rule" when he was included in the package sent to the Phillies for Ken Giles.Eshelman needs to have pinpoint control because he doesn't have a pitch that grades as better than average. He'll occasionally touch 93 mph with his fastball but usually operates at 88-91 and gets good sink with his fastball. He also throws a changeup and a pair of fringy breaking balls. Eshelman's stuff plays up because he can throw any pitch in any count and locate it anywhere he wants. His floor stands out more than his ceiling, as he's a good bet to become a back-of-the-rotation starter.</t>
  </si>
  <si>
    <t>Eshelman has pitched full seasons the last two years for Fullerton and walked only single digits each year, thanks to his plus command, which makes the most of his solid average stuff.</t>
  </si>
  <si>
    <t>There are amateur pitching prospects who have tremendous ceilings. Then there are college performers who simply know how to pitch and have done so for top programs. Eshelman fits more into the second category.That's not to say the Fullerton ace is without stuff or even some upside, but he's largely succeeded as the Friday night starter for the Titans with his pitchability. The right-hander is throwing a touch harder this spring, sitting in the 90-91 mph range, touching 93 mph, giving some hope that there might be a little more in the tank to come. He throws a curve and a slider, along with a solid changeup, coming from a clean and deceptive delivery. He can pitch backwards as needed and has as good command as perhaps any pitcher in the Draft class.Eshelman may profile as a back of the rotation type starter, but could be one who doesn't take too long to be big-league ready. That type of advanced college arm could really be of interest to teams in the second or third round.</t>
  </si>
  <si>
    <t>Thomas Hackimer</t>
  </si>
  <si>
    <t>hackimer_thomas</t>
  </si>
  <si>
    <t>A New York native who stayed home to pitch out of the St. John's bullpen, Hackimer turned down the Mets after being drafted in the 15th round a year ago to return to the Red Storm for his senior year. The school's career saves leader put up video game numbers this spring, making the decision seem like a good one.Hackimer dominated college hitters with two pitches delivered from a funky sidearm slot that adds deception to every delivery. His fastball is just about average velocity-wise, thrown 88-91 mph, but it plays up because it has plus plus life and he can throw it effectively to both sides of the plate. Right-handed hitters have no chance and when his slider is effective, he can get lefties out as well.If he can continue to show he can get hitters on both sides out, he has the ceiling of a setup man. If not, he could find a niche as a right-handed specialist.</t>
  </si>
  <si>
    <t>Thomas Hatch</t>
  </si>
  <si>
    <t>Hatch hasn't developed the control typical of a starter, so while he does has a fairly deep repertoire, he projects in middle relief, where his fastball might tick up beyond where we have it projected.</t>
  </si>
  <si>
    <t>A top-three-rounds talent as an Oklahoma high schooler, Hatch fell to the Rockies in the 32nd round of the 2013 Draft because of his strong commitment to Oklahoma State. After missing all of 2015 with a sprained elbow ligament that didn't require elbow surgery, he bounced back this spring to win Big 12 Conference pitcher of the year honors and lead the Cowboys to the College World Series semifinals by throwing 23 consecutive scoreless innings in the NCAA playoffs. The Cubs made him their top pick (third round) in June and signed him for $573,900. The Cowboys had Hatch drop his arm slot to low three-quarters for his redshirt sophomore season, and the adjustment added more life to his stuff. He works at 91-94 mph with his fastball, tops out at 96 and maintains his velocity into the late innings. While he doesn't miss a lot of bats, the running and sinking action on his heater creates a lot of groundouts.Hatch's new arm angle is conducive to throwing a slider, and he flashes a plus breaking ball in the low 80s and can spot it on both sides of the plate. He has aptitude for throwing a changeup and commands his entire repertoire, so he has everything he needs to develop into a mid-rotation starter.</t>
  </si>
  <si>
    <t>Hatch missed 2015 with a sprained elbow ligament that didn't require surgery, then returned to lead Oklahoma State to the 2016 College World Series by working 23 straight shutout innings during the NCAA tournament. Chicago's top pick (third round) that June, he made his pro debut in Class A Advanced the next year and moved up to Double-A in 2018. He returned to the level in 2019 and made 21 starts for Tennessee before the Cubs shipped him to Toronto for reliever David Phelps at the Trade Deadline. In college, Hatch's two main pitches were a low-90s two-seam fastball and a low-80s slider. The Cubs wanted him to focus on using a four-seamer and changeup to combat left-handers, but he took that too far in 2018 and got hit when he relied too much on the straighter of his two fastballs. On the positive side, his changeup was his best offering at times last year, and he showed the ability to sit at 93-94 mph and touch 96 with his four-seamer.Hatch has been durable in three pro seasons but has had some unexpected issues with his control and pitch sequencing. He also has had difficulty avoiding barrels because his control has been spotty. He pounded the strike zone when he was the Big 12 Conference pitcher of the year in 2016 but finished second in the Double-A Southern League with 61 walks a year ago. He has better stuff than most of the system's starting pitcher prospects, but he could wind up as a middle reliever if he can't improve at locating and mixing his offerings.</t>
  </si>
  <si>
    <t>Hatch merited a top-three-rounds pick coming out of high school but he dropped to the Rockies in the 32nd round because he wanted to attend Oklahoma State. After missing all of 2015 with a sprained elbow ligament that didn't require surgery, he pitched the Cowboys to the College World Series semifinals by tossing 23 straight shutout innings in the NCAA tournament and was named Big 12 Conference pitcher of the year. Because he ranked third in Division I with 130 1/3 innings, the Cubs shut him down for the summer after signing him for $573,900 as their top pick (third round).Oklahoma State's Rob Walton, one of the best pitching coaches in college baseball, had Hatch drop to a low three-quarters arm angle as a redshirt sophomore, a move that improved the life on his pitches. He has a 91-94 mph fastball that reaches 96 and creates a lot of groundouts with its run and sink. His new arm slot is conducive to throwing a slider, and he flashes a plus one in the low 80s that he can locate on either side of the plate.Hatch's third pitch is an average changeup that he'll need to use more in pro ball. While he's not big for a starter, he maintains his velocity into the late innings and throws strikes, so he should be able to stay in the rotation. The Cubs love his makeup and the way he attacks hitters.</t>
  </si>
  <si>
    <t>After sitting out 2015 with a sprained elbow ligament that didn't require surgery, Hatch led Oklahoma State to the 2016 College World Series by spinning 23 consecutive shutout innings during the NCAA tournament. The Cubs made him their top pick (third round) then shut him down for the summer because he had ranked third in Division I with 130 1/3 innings. They challenged him by sending him to high Class A and having him alter his pitch mix during his 2017 pro debut, and he responded by leading the Carolina League in home run rate (0.1 per nine innings) and ranking fifth in strikeout rate (9.1).In college, Hatch relied mostly on a two-seam fastball in the low 90s and a slider in the low 80s. Chicago had him incorporate a four-seamer and focus on refining a changeup last year, both with the idea of helping him keep left-handers in check. His changeup actually became his best offering in the second half of the season, while his slider regressed a bit and both of his fastballs were effective, with his four-seamer reaching 96 mph.Hatch's control hasn't been as sharp as it was with the Cowboys, though the Cubs love the way he continues to battle on days where he didn't have his best stuff or location. He hasn't missed as many bats this year in Double-A, leading to some thought that he might be better suited for middle relief than the back of Chicago's rotation.</t>
  </si>
  <si>
    <t>Coming out of Jenks (Okla.) High in 2013, Hatch could have gone in the top three rounds had he been considered signable. Instead, he lasted until the Rockies took him in the 32nd round and headed to Oklahoma State. After he missed all of 2015 with a sprained ulnar collateral ligament in his elbow that didn't require surgery, he has worked his way back into the first three rounds during a spring in which he threw three consecutive shutouts and won Big 12 Conference pitcher of the year honors.The Cowboys have dropped Hatch's arm slot to low three-quarters, adding more life to his stuff. The redshirt sophomore can sit at 91-94 mph with his fastball deep into games and top out at 96. He doesn't miss a ton of bats but the running and sinking life on his heater generates a lot of groundouts.Hatch's new arm slot lends itself well to a slider, and his low-80s breaking ball is a plus pitch at times and he can throw it to both sides of the plate. He has feel for a changeup and for commanding his pitches, so it's easy to project him as a starter at the next level.</t>
  </si>
  <si>
    <t>Thomas Jones</t>
  </si>
  <si>
    <t>Jones has a great body, beautiful swing, and runs well enough to stay in center field. The rest of his skills are under-developed. Most significantly behind is Jones' ball and strike recognition, and he may never have a playable hit tool because of it. But he was a two-sport high school athlete who missed early-career reps with a hamstring injury, so there's a chance some of this stuff is still coming. This is a classic boom or bust type prospect, as there's a lot of theoretical upside because of his speed, defensive profile, and power projection.</t>
  </si>
  <si>
    <t>A three-star football recruit and two-sport standout at Laurens High (S.C.), Jones received several offers to play safety from top college football programs before committing to Vanderbilt as a center fielder. It was that athleticism, along with his offensive potential on the diamond, that also kept him from stepping foot on campus, as the Marlins went above slot, giving Jones $1 million as the No. 84 overall pick, to add him to their system.Gatorade's South Carolina player of the year, Jones is an elite athlete with a projectable frame and the potential for five tools. He has a quick right-handed bat, but a swing that can get long at times, but scouts expect his hitting aptitude to improve now that he's strictly focused on baseball. A flat bat path portends below-average power, although Jones' plus-plus speed should net him plenty of doubles and triples. Jones' wheels also aid him in center field, where he shows good range, but lacks instincts. His arm is strong enough to profile at all three outfield spots. Jones arguably is the best athlete in Miami's system, and club officials can't help but dream of what he may become. He lacks on-field experience and will need to refine all aspects of his game; but if everything clicks, Jones could be an impact player.</t>
  </si>
  <si>
    <t>A three-star football recruit and two-sport standout at Laurens High (S.C.), Jones received several offers to play safety from top college football programs before committing to Vanderbilt as a center fielder. It was that athleticism, along with his offensive potential on the diamond, that also kept him from stepping foot on campus, as the Marlins went above slot, giving Jones $1 million as the No. 84 overall pick, to add him to their system. Gatorade's South Carolina player of the year, Jones is an elite athlete with a projectable frame and the potential for five tools. He has a quick right-handed bat, but a swing that can get long at times and results in too many whiffs. However, scouts expect his hitting aptitude to improve, and for him to develop some power, now that he's strictly focused on baseball. A plus-plus runner, Jones' wheels aid him in center field, where he shows good range, but lacks instincts. His arm is strong enough to profile at all three outfield spots.Jones arguably is the best athlete in Miami's system, with some club officials going so far as to compare him to Lorenzo Cain. He's raw, lacks on-field experience and will need to refine all aspects of his game, but the final product could be that of an impactful everyday player.</t>
  </si>
  <si>
    <t>A three-star football recruit and two-sport standout at Laurens (S.C.) High, Jones had several offers to play safety from top college football programs, but he opted instead to commit to Vanderbilt's baseball team as a center fielder. It was that athleticism, along with his offensive potential on the diamond, that also kept him from stepping foot on campus, however, as the Marlins went above slot to add him to its system, giving him $1 million as the No. 84 overall pick. Gatorade's South Carolina player of the year, Jones tweaked his hamstring at the outset of his senior season, so scouts who saw him early didn't see him at top speed. When healthy, he has plus-plus wheels that allow him to be disruptive on the bases and cover both gaps easily in center field. With at least average arm strength, he's capable of playing all three outfield spots.With a quick right-handed bat and a muscular frame that can add more strength, Jones could have average or better power if he adds some loft to his flat swing. His stroke can get long at times and he's still raw after dividing his time between two sports, but he shows some aptitude for hitting and should improve once he focuses on baseball.</t>
  </si>
  <si>
    <t>Jones had several offers to play safety from top college football programs, but he opted instead to commit to Vanderbilt's baseball team as a center fielder. He's the top position player in a typically loaded Commodores recruiting class but may never make it to Nashville because his athleticism and offensive potential could get him picked in the first two rounds of the Draft.Gatorade's South Carolina player of the year, Jones tweaked his hamstring at the outset of his senior season at Laurens High, so scouts who saw him early didn't see him at top speed. When healthy, he has plus-plus wheels that allow him to be disruptive on the bases and cover both gaps easily in center field. With at least average arm strength, he's capable of playing all three outfield spots.With a quick right-handed bat and a muscular frame that can add more strength, Jones could have average or better power if he adds some loft to his flat swing. His stroke can get long at times and he's still raw after dividing his time between two sports, but he shows some aptitude for hitting and should improve once he focuses on baseball.</t>
  </si>
  <si>
    <t>Thomas Pannone</t>
  </si>
  <si>
    <t>A 33rd-round pick by the Cubs in 2012 out of the Rhode Island prep ranks, Pannone was a two-way player at the JC of Southern Nevada in 2013 before signing with the Indians for $120,000 as a ninth-rounder. He took off after making some delivery adjustments last year, and then continued to climb the ladder in 2017, moving up to Double-A and becoming an Eastern League All-Star. Pannone's progress caught the eye of the Blue Jays, who acquired him and second baseman Samad Taylor for Joe Smith at the Trade Deadline. Pannone can run his fastball up to 92-93 mph but usually sits more in the 88-91 mph range. Though not overpowering, Pannone's heater plays above its velocity on account of his deception, allowing him to induce whiffs inside the zone. He has good feel for his curveball, showing the ability to throw it for a strike and also bury it in the dirt when vying for whiffs, and he's adept at adding and subtracting with the pitch as needed. His changeup gives him a third average-or-better offering, albeit one he uses sparingly, and he has good command of all three pitches.Because he lacks a plus pitch and thrives based on deception, Pannone will have to prove himself at each level. He has handled every challenge so far, and while he's not a top-tier prospect, the left-hander has a legitimate floor as a backend starter in the Major Leagues.</t>
  </si>
  <si>
    <t>A 33rd-round pick by the Cubs in 2012 out of the Rhode Island prep ranks, Pannone was a two-way player at the JC of Southern Nevada in 2013 before signing with the Indians for $120,000 as a ninth-rounder. He took off after making some delivery adjustments, and then continued to climb the ladder in 2017, moving up to Double-A and becoming an Eastern League All-Star. Pannone's progress caught the eye of the Blue Jays, who acquired him and second baseman Samad Taylor for Joe Smith at the Trade Deadline. Pannone was suspended 80 games after testing positive for a performance-enhancing substance in March.Pannone can run his fastball up to 92-93 mph but usually sits more in the 88-91 mph range. Though not overpowering, Pannone's heater plays above its velocity on account of his deception, allowing him to induce whiffs inside the zone. He has good feel for his curveball, showing the ability to throw it for a strike and also bury it in the dirt when vying for whiffs, and he's adept at adding and subtracting with the pitch as needed. His changeup gives him a third average-or-better offering, albeit one he uses sparingly, and he has good command of all three pitches.Because he lacks a plus pitch and thrives based on deception, Pannone will have to prove himself at each level. He has handled every challenge so far, and while he's not a top-tier prospect, the left-hander has a legitimate floor as a backend starter in the Major Leagues.</t>
  </si>
  <si>
    <t>Thomas Pham</t>
  </si>
  <si>
    <t>Sometimes it pays to be patient. When the Cardinals first drafted Pham out of high school in 2006, he was a two-way standout who preferred to hit. The Cardinals let him do just that, starting at his high school position of shortstop, then move him to the outfield the following season. He's been there ever since, mostly in center field, but playing all three spots at one time or another. He struggled early on with plate discipline, and injuries certainly derailed his development, but he showed signs of figuring things out in 2013, reaching Triple-A for the first time. He still has plenty of tools, from above-average speed to some power, he's still learning to tap into, but it looks like he's moving in the right direction.</t>
  </si>
  <si>
    <t>Thomas Szapucki</t>
  </si>
  <si>
    <t>Szapucki is another player on this list who stood out early in his prep career, and ranked near the top of his class as a prep sophomore because he could get into the low-90s with a high-spin breaking ball from a tough arm slot. He slipped to the fifth round in his draft year as some scouts were worried his crossfire delivery was both an injury risk and the underlying reason for his command issues, and would be tough to 'correct.' The injury concerns were mostly accurate, as Szapucki had shoulder soreness that led into Tommy John surgery in July 2017. He's back on the mound and every indication is that he'll be able to return to his prior form, when he dominated the minor leagues to the tune of 116 strikeouts to 30 walks over 18 appearances before his arm trouble. Szapucki gets into the mid-90s with a plus curveball and flashes an average changeup from that tough slot and knows how to use his stuff to elicit chase swings, even though his control is average at best. The Mets have no plans to develop him in the bullpen in the short-term, but it seems very possible that his durability and style of pitching may fit best in a Josh Hader-type role.</t>
  </si>
  <si>
    <t>Whenever Szapucki has been on the mound in the Mets' system since he was taken in the fourth round of the 2015 Draft, he's shown premium stuff from the left side. The trouble is he's had a hard time staying off the injured list, with a back issue that cut short an otherwise successful 2016 season, a shoulder impingement that delayed the start to his '17 and Tommy John surgery that cost him all of '18. He made a healthy return in 2019, after a nearly 22-month layoff, and was back in the Florida State League by July. Szapucki has the makings of a very effective three-pitch mix when he's healthy. His explosive fastball is electric with plus life, and he throws it in the 92-97 mph range. His power breaking ball can be a second plus pitch which freezes hitters and misses bats. There's a solid changeup in there as well, one with terrific fade and sink, though it was less consistent than the other two offerings. He has a deceptive delivery with a slightly lower arm slot that can add to his effectiveness. His command comes and goes at times as he struggles with his direction to the plate.Szapucki has fallen behind the development curve and will need to make up for his time lost due to injury, but he has the stuff to contribute to a big league rotation and could follow a Steven Matz-like comeback path. At the least, a healthy Szapucki should be able to carve out a late-inning bullpen role on the merits of his two plus pitches.</t>
  </si>
  <si>
    <t xml:space="preserve"> Szapucki, a high school lefty from the Palm Beach, Florida area, opened some eyes this spring with a fastball up into the mid-90s. The Mets saw enough to take him in the fifth round and convince him not to go to the University of Florida.Szupucki had been seen up to 95 mph this spring and he'd sit comfortably in the 91-92 mph range, throwing it with good lifet more often than not. Szapucki backs up the heater with a good slider that should be at least a Major League average offering. He doesn't throw a changeup much, though he's shown some feel for it. He has good deception in his delivery and goes right after hitters. That delivery is the one thing keeping the left-hander from being a more elite prospect. Szapucki throws with a lot of effort and there were scouts who didn't like his arm action, which leads to difficulty repeating his delivery. The Mets hope that's correctable, with plenty of natural arm strength to work with.</t>
  </si>
  <si>
    <t>The Mets went high school lefty shopping in the 2015 Draft, getting Max Wotell in the third round and then Szapucki two rounds later. The Florida prep standout got $375,500 to sign instead of head to the University of Florida, just a touch above the value assigned his pick. He's been the first of that crop to take off, taking a big step forward and earning a promotion mid-summer in 2016.Szapucki jumped on radar screens last spring by popping some mid-90s fastballs. He was typically sitting around 91 mph, but touching 94 mph during his summer debut, then saw his velocity jump to 92-97 mph in 2016. Szapucki's breaking ball has the chance to be a plus pitch for the southpaw. It's been a bit of a hybrid, but is looking more like a power curve now, and it's serving as an out pitch.. His changeup is fringe average, but he does have some feel for it. Szapucki's biggest obstacle is his delivery, which isn't the cleanest mechanically and can impact his command and control.There's a lot to work with here, beginning with Szapucki's arm strength and a potential three-pitch mix. The funky arm action and plus breaking ball could work well in a bullpen role if needed, but his step forward in 2016 points to plenty of success in a rotation.</t>
  </si>
  <si>
    <t>Whenever Szapucki has been on the mound in the Mets' system since he was taken in the fourth round of the 2015 Draft, he's shown premium stuff from the left side. The trouble is he's had a hard time staying off the disabled list, with a back issue that cut short an otherwise successful 2016 season, a shoulder impingement that delayed the start to his 2017 and Tommy John surgery in July that will likely cost him all of 2018.Szapucki has the makings of a very effective three-pitch mix when he's healthy. His explosive fastball is electric with plus life and he throws it in the 92-97 mph range. His power breaking ball can be a second plus pitch which freezes hitters and misses bats. There's a solid changeup in there as well, one with terrific fade and sink, though it was less consistent than the other two offerings. He has a deceptive delivery with a slightly lower arm slot that can add to his effectiveness. His command comes and goes at times as he struggles with his direction to the plate.Szapucki is plenty young enough to come back and continue his climb up the Mets ladder, though his injuries have allowed him to throw just over 83 pro innings since being drafted. If he can come back and show he can stay healthy, he has the stuff to contribute to a big league rotation, following a Steven Matz-like comeback path.</t>
  </si>
  <si>
    <t>When the Mets took Szapucki in the fourth round of the 2015 Draft out of the Florida high school ranks, they knew he had good stuff. But during that first summer, and even into instructs, the projectable lefty never showed it consistently. His '16 was a different story completely, showing more confidence and consistency from Spring Training through extended and two Minor League stops. While his 2017 season was initially delayed because of a shoulder impingment, he was throwing well during his full-season debut when his elbow required Tommy John surgery in July.When healthy, Szapucki has a ton of life on everything he throws. His fastball runs and explodes up in the zone, in the 92-97 mph range. He freezes hitters with his plus breaking ball, and the Mets feel it might be a 70 power curve eventually. He's shown a good feel for his changeup, one that drops off the table at times. He has the chance to have three plus pitches when all is said and done, especially if he can continue to refine his command. There is a little funk to his delivery -- the deception adds to his effectiveness -- but he needs to make sure he doesn't get offline as much as he moves up the ladder.Right now, Szapucki's primary focus will be to get healthy. He just turned 21 in June, so there's plenty of time, but he does need to show he can stay on the mound for a full season in order to reach his potential as a big league starter.</t>
  </si>
  <si>
    <t>Anytime a left-handed pitcher can crank his fastball up into the mid-90s, teams are going to take notice. There's no question Szupucki, a prep southpaw from William T. Dwyer High School near Palm Beach, Florida, was opening some eyes this spring.Szupucki, part of a solid University of Florida recruiting class, has been seen up to 95 mph this season. He'll sit comfortably in the 91-92 mph range and the fastball will have good life to it more often than not. Szapucki backs up the heater with a good slider that should be at least a Major League average offering. He doesn't throw a changeup much, though he's shown some feel for it. He has good deception in his delivery and goes right after hitters.That delivery is the one thing keeping the left-hander from being a more elite prospect. Szapucki throws with a lot of effort and scouts don't like his arm action, which leads to difficulty repeating his delivery. That said, this kind of arm strength from the left side typically goes early once the Draft comes along.</t>
  </si>
  <si>
    <t>Thyago Vieira</t>
  </si>
  <si>
    <t>Signed out of Brazil in 2010, Vieira spent two seasons in the Venezuela Summer League before finally making his stateside debut as a starter in '13. The Mariners hoped that a move to the bullpen the following year at Class A Clinton might accelerate his development. Instead, the right-hander's control problems worsened, ultimately limiting him to just 51 2/3 innings over 35 appearances from 2014-15. Vieira put all of that behind him in 2016, when he enjoyed a breakout campaign in the Class A Advanced California League and then added to his workload in the Arizona Fall League, where his fastball was consistently 97-100 mph and touched 102. His power curveball in the low 80s has come on strong in the last year as well, giving him the necessary two pitches to profile as a late-inning arm in the big leagues. The gains Vieira made last season with his control may have been significant, but his overall efficiency, especially in terms of getting ahead of hitters, leaves much to be desired. That being said, even a modest improvement in that department could help Vieira, who's already on the Mariners' 40-man roster and likely to begin the season at Double-A Arkansas, surge towards the Majors in 2017.</t>
  </si>
  <si>
    <t>Signed out of Brazil by the Mariners in 2010, Vieira made his U.S. debut as a starter in '13 and shifted to bullpen the following year in low Class A. After battling control problems the next two years, he broke out in 2016 and made his big league debut this August. The White Sox acquired him in November in exchange for international bonus pool money.Vieira lights up radar guns better than most pitchers, sitting consistently at 97-100 mph and touching 102. His power curveball in the low 80s has come on strong in the last year, giving him the requisite two pitches to profile as a late-inning arm in the big leagues. The right-hander also has made gains with his control, though his overall efficiency, especially in terms of getting ahead of hitters, leaves much to be desired. He'll compete for a full-time role in Chicago's bullpen during Spring Training and could be a future closer if he learns to command his pitches better.</t>
  </si>
  <si>
    <t>Ti'Quan Forbes</t>
  </si>
  <si>
    <t>As an extremely projectable athlete with raw offensive ability and a high ceiling, Forbes was a natural fit for the Rangers. They drafted him in the second round last June and signed him for $1.2 million. The Mississippi high school product struggled to adjust to the speed of the pro game in his debut, though that was expected.Once Forbes gains strength and experience, Texas believes he'll hit for average and power. He has a quick bat, helping him overcome a hitch in his right-handed swing, and manipulates the bat head well. He has the patience to draw walks and the speed to steal a few bases.Forbes has the quickness and arm strength for shortstop, but his hands and actions may not be suited for the middle infield. He played more at third base during his debut and almost exclusively there in his first full pro season. He could handle center field if he can't stay on the dirt.</t>
  </si>
  <si>
    <t>After 50 Drafts, Bill Hall and Charlie Hayes are the only Mississippi high school position players to become significant big leaguers. But the Magnolia State consistently produces intriguing prep hitters, including five who have gone in the top two rounds in the last six years, most notably Billy Hamilton (Reds, second round in 2009). The Rangers hope to buck history with Forbes, whom they took in the second round in June and signed for $1.2 million.Forbes is an extremely projectable athlete with offensive potential. He has held his own against showcase competition and projects as a solid hitter. He has the bat speed for at least average power once he adds strength to his lanky frame, as well as the quickness to steal bases.Forbes' plus arm and speed fit well at shortstop, though he figures to outgrow the position once he fills out. Texas already has started playing him at third base, where his offensive potential and his arm profile well. Center field could be another possibility.</t>
  </si>
  <si>
    <t>Ti'quan Forbes</t>
  </si>
  <si>
    <t>The track record of Mississippi high school picks isn't reassuring -- in 49 Drafts, only Bill Hall and Charlie Hayes have had significant big league careers -- but the state consistently produces intriguing prep prospects. In the past five years, three Magnolia State high school position players have gone in the top two rounds, most notably Billy Hamilton (Reds, second round in 2009). The state's latest prep phenom is Forbes, who's very easy to dream on. He's extremely projectable at 6-foot-4 and 175 pounds, and he's very athletic as well. He's an above-average runner who can steal bases and cover ground at shortstop. He could outgrow the position, but his arm strength would fit at third base, and he also could be a center fielder.A Mississippi recruit, Forbes offers offensive upside, too. He hasn't looked overmatched against showcase competition and projects as a solid hitter down the road. His bat speed could lend itself to plenty of pop, especially once he adds strength to his frame.</t>
  </si>
  <si>
    <t>Tim Anderson</t>
  </si>
  <si>
    <t>Undrafted out of high school and after his first year at East Central (Miss.) Community College, Anderson went 17th overall in June 2013 after leading Division II junior college players in hitting (.495) and on-base percentage (.568). Signed for $2,164,000, he went straight to low Class A, and he looked like he belonged. Anderson has continued to make progress in his first full pro season this year, though he was sidelined when an errant pitch broke his right wrist in late June.Anderson was known more as a point guard at Hillcrest (Ala.) High, which he led to a 6A basketball state championship in 2011, yet he has advanced instincts at the plate. He understands the value of working counts to get on base, where he can use his well-above-average speed to put pressure on the defense. Anderson has a quick bat and some wiry strength, so he could develop some gap power.Leading up to the 2013 Draft, some scouts projected Anderson more as a center fielder than a shortstop, but the White Sox have no plans to move him off his current position. Anderson has the actions, range and arm to play short, and he has the work ethic to make the necessary refinements.</t>
  </si>
  <si>
    <t>Better known at Hillcrest High (Tuscaloosa, Ala.) as a point guard who led his team to the 2011 6-A state basketball championship, Anderson didn't play baseball until his junior year and went undrafted as a prep senior and junior college freshman. He burst onto the prospect scene in 2013, leading Division II juco players in batting (.495) and on-base percentage (.568), going 17th overall in the draft and signing for $2,164,000. He reached Double-A at the end of his first full pro season and thrived there in 2015, leading the Southern League in runs (79), hits (160) and steals (49).Though the White Sox have moved him quickly and he's extremely aggressive at the plate, Anderson's ability to barrel balls has allowed him to hit .301 through his first three pro seasons. His plus-plus speed makes him a huge basestealing threat, but he won't be able to maximize it or hit near the top of a batting order unless he improves his pitch recognition and plate discipline. With his bat speed and wiry strength, he could produce 15 homers per season. Scouts are split on whether Anderson can play shortstop in the big leagues. He has the necessary actions and enough arm strength, but his hands aren't especially soft and his footwork is erratic, leading to 78 errors in his first 255 pro games. His tools would profile well in center field if he can't cut it in the infield.</t>
  </si>
  <si>
    <t>A premium athlete playing a premium position who performed well in the spring, Anderson shot up Draft boards and landed right in the middle of the first round. The White Sox haven't hid from a reputation of liking athletic hitters and that's what they have in Anderson. He has a ton of speed and should be a basestealing threat. The junior college product has shown an ability to make solid contact and putting the ball in play, flashing a little pull power in the process. The one thing that gave him trouble at times was the breaking ball and he'll have to learn to adjust to it as he moves up the ladder. The jury is still out about his ability to stay at shortstop, though the White Sox sent him out for his pro debut as one.</t>
  </si>
  <si>
    <t>Teams who like premium athletes currently playing premium positions will certainly give Anderson a long look and his stock was rising quickly as the Draft approached.His best tool is his speed and he has plenty of it as a guy who should be a basestealing threat in the future. He makes solid contact, putting the ball in play and letting his legs work for him, even showing some power to the pull side on occasion. He has shown some difficulty hitting the breaking ball.Whether he can stay at shortstop remains to be seen, though he has decent range and a serviceable arm. But teams won't hesitate to draft him and then move him, a la Billy Hamilton, down the road.</t>
  </si>
  <si>
    <t>Tim Beckham</t>
  </si>
  <si>
    <t>Unless you become a superstar, it's nearly impossible to live up to the expectations that come with being a No. 1 overall pick. While Beckham might not reach that bar, he still has the chance to be a Major League contributor in the near future, though having to serve a 50-game suspension for twice testing positive for a drug of abuse didn't help matters in 2012. There are still things to like about Beckham's game, some raw tools he's trying to tap into. He has tremendous bat speed and raw power that he could reach with a more refined approach at the plate. He has plenty of arm to play shortstop and is fairly sure-handed, but there have always been concerns about his range there. He played games at second for the first time in 2012 and that might be a better fit for him. With all of his struggles, Beckham will still only be 23 for all of the 2013 season, giving him plenty of time to come close to fulfilling his potential.</t>
  </si>
  <si>
    <t>Tim Berry</t>
  </si>
  <si>
    <t>Berry hurt his elbow during his senior year of high school, and though he ultimately underwent Tommy John surgery, the Orioles selected him in the 50th round. That decision is beginning to pay off as Berry turns his promise into results.Berry's fastball sits in the low-90s, and he commands it effectively to both sides of the plate. He shows some feel for both his curveball and changeup, giving him two more average offerings.Because Berry doesn't have overwhelming stuff, he has to command all of his pitches to succeed. He's made strides in that area, and if he continues to do so, he'll have a chance to stick as a middle-of-the-rotation starter.</t>
  </si>
  <si>
    <t>Throughout his pro career, Berry has been a starter. While he might have the stuff and feel for pitching to stick in that role, it's possible the lefty might be better suited to come out of the bullpen.As a starter, Berry doesn't wow you with stuff, with a fastball-curve-changeup mix that doesn't jump off the page. He does throw his fastball with good sink, his curve is a hard breaker with downward action at times and his changeup has improved quite a bit into a usable third offering. When he comes out of the 'pen, as he did effectively in the Arizona Fall League in 2013, his stuff -- especially his fastball, velocity-wise -- is crisper and more consistent. Berry's command has improved to the point where some think he has the chance to start, but there's an equal likelihood he'll be needed as a reliever, with that as a better long-term role for the southpaw.</t>
  </si>
  <si>
    <t>Berry's Orioles career started out on the operating table as he needed Tommy John surgery right after signing. He's since put that in his rearview mirror and while the results haven't been there just yet, he still has good stuff. Berry will throw an average fastball that can touch 93 mph at times and he combines it with decent secondary stuff. His curve will flash plus, and he has a very good feel for his changeup. The key to the right-hander's future will be his command. If it can improve to Major League average, he has the chance to start. If not, he could end up reaching Baltimore as a reliever.</t>
  </si>
  <si>
    <t>Tim Cate</t>
  </si>
  <si>
    <t>sa3007926</t>
  </si>
  <si>
    <t>Early-season forearm tightness sparked a lot of concern about Cate as a draft prospect, both because he had already had Tommy John in high school and because of the way UConn rode former Huskie prospect Anthony Kay into the ground during his final post-season. Scouts were worried the same fate would befall the hyper-competitive Cate later in the year. He returned in May and pitched out of the bullpen with the same 88-92mph fastball he had as a starter. Cate is a great athlete with great makeup and a devastating snapdragon curveball. He's a cold-weather arm who lost reps to injury and the rest of his craft requires polish. He may end up being a multi-inning reliever.</t>
  </si>
  <si>
    <t>Cate was a reliever for USA Baseball's Collegiate National Team but otherwise spent his college career in UConn's rotation, spending two years as the program's Friday night ace. His Draft appeal was tied to his future in that role, so naturally there was concern when forearm tightness forced him to miss several starts as a junior. He still earned a second-round selection that June, and then reached Class A Hagerstown in his pro debut after signing for slot value.Cate might have had the best breaking ball in his Draft class, a 12-to-6 hammer that is widely viewed as at least a plus pitch. Cate will throw it whenever he wants in the count and can command it very well in the strike zone. He throws it from the same plane as his fastball, giving hitters little chance to pick it up. That, in turn, allows his 90-93 mph fastball to be more effective. It has more run than sink, with average life overall, and Cate can throw it to both sides of the plate consistently. His changeup is a little firm and a distant third pitch, but he shows enough feel for it to be a future average offering.Cate isn't the biggest guy in the world at 6 feet, and concern about overuse during his time at UConn certainly wasn't assuaged with his 2018 injury. The Nationals expect to see a better, more physical version of him moving forward, and the hope is that he can move quickly through the Minors en route to a spot at the back of Washington's big league rotation.</t>
  </si>
  <si>
    <t>For two years, Cate had been an effective starter at UConn, and for two summers, he went on to pitch for USA Baseball's Collegiate National Team as a reliever. For evaluators, though, his Draft appeal was tied to his future as a starter. Cate began 2018 as the Huskies' Friday night guy for the second season in a row, though a cloud hung over his Draft stock as forearm tightness forced him to miss several starts. He still earned a second-round selection by the Nationals in June and made his professional debut with Class A Short-Season Auburn later that month after signing for slot value. Cate might have the best breaking ball in the entire Draft class, the kind of 12-to-6 hammer he could tell hitters was coming during his sophomore year and they still couldn't put it in play. He throws it from the same plane as his fastball, giving hitters little chance to pick it up. Cate will throw it whenever he wants in the count and can command it very well in the strike zone. That allows his 90-93 mph fastball to be more effective. It has more run than sink, with average life overall, and Cate can throw it to both sides of the plate consistently. His changeup is a little firm, but he shows enough feel for it to be a future average offering.Cate isn't the biggest guy in the world at 6 feet, and concern about overuse during his time at UConn certainly wasn't assuaged with his 2018 injury. If healthy, however, the college left-hander could move quickly through the Minors en route to a spot at the back of Washington's big league rotation.</t>
  </si>
  <si>
    <t>For two years, Cate had been an effective starter at UConn, and for two summers, he went on to pitch for USA Baseball's Collegiate National Team as a reliever. There's no question, though, that Cate's future is as a starter, though while he began 2018 as the Huskies' Friday night guy for the second season in a row, a cloud hung over his Draft stock as forearm tightness forced him to miss several starts.Cate might have the best breaking ball in the entire Draft class, the kind of 12-to-6 hammer he could tell hitters was coming during his sophomore year and they still couldn't put it in play. He throws it from the same plane as his fastball so effectively, hitters never have a chance to pick it up well. He'll throw it whenever he wants in the count and can command it very well in the strike zone. That allows his 90-93 mph fastball to be more effective. It has more run than sink, with average life overall, but he can throw it to both sides of the plate consistently. His changeup is a little firm, but he shows enough feel for it to be a future average offering.Cate isn't the biggest guy in the world at 6 feet, and concern about overuse during his time at UConn certainly wasn't assuaged with his 2018 injury. If healthy, he's one of the better college lefties in the class, but placing him on Draft boards will be a challenge.</t>
  </si>
  <si>
    <t>Tim Cooney</t>
  </si>
  <si>
    <t>Cooney has raced through the Minors since signing as a third-round pick in 2012. He reached Double-A 11 months after turning pro and topped the Pacific Coast League with 14 wins in 2014 despite being the fourth-youngest ERA qualifier in the Triple-A circuit.Cooney owns just one consistently above-average pitch, a sinking changeup that he's willing to throw in any count and two or three times in a row. He has good feel for his 87-93 mph fastball, which he keeps down in the zone and can spot on either side of the plate, and his curveball, which he can vary the shape on. He also mixes in a short slider/cutter.There's little effort in Cooney's delivery, which makes his pitches appear quicker and allows him to fill the strike zone with ease. He's a slightly lesser version of fellow Cardinals lefty Marco Gonzales and is ready whenever St. Louis needs him.</t>
  </si>
  <si>
    <t>The Wake Forest product appears to be on a bit of a fast track, earning a promotion to Double-A in his first full season of pro ball. Cooney goes right after hitters with an intriguing four-pitch mix. He can touch 92-93 mph with his fastball. His cutter might be his best secondary pitch, but his changeup is very effective as well. His curveball is up and down, clearly the fourth of his four offerings. Command issues that plagued him during his junior season of college seem to be a thing of the past. If that continues, it may not take him too long to be big-league ready.</t>
  </si>
  <si>
    <t>Another fast-moving member of the Cardinals' 2012 Draft, Cooney reached Double-A 11 months after turning pro as a third-round pick. He's a slightly lesser version of St. Louis' top pick in 2013, fellow college southpaw Gonzales.Cooney's best pitch is his sinking changeup, which he masks with deceptive arm speed. He does a nice job of keeping his 87-93 mph fastball down in the strike zone, he and can locate it on either side of the plate. Cooney throws two breaking balls, with his curveball more effective than his slider/cutter.Cooney works with an easy delivery, making his fastball appear quicker than it really is and allowing him to throw strikes at will. He projects as a No. 4, starter but he will likely have to break into the deep St. Louis staff as a reliever.</t>
  </si>
  <si>
    <t>Tim Crabbe</t>
  </si>
  <si>
    <t>Crabbe has been a little tough to figure out. After a strong 2011 season that saw him pitch very well in the challenging California League, he struggled up in Double-A before righting himself back down in Bakersfield. He's continued to show the ability to get hitters to swing and miss, with a career 9.4 K/9 ratio (9.6 in 2012), using a fastball that sits in the low 90s, a plus changeup and a decent slider, all with some deception. He made six starts in the AFL with mixed results, but he's aggressive on the mound and goes right after hitters, something a team may have seen in Arizona that could play well out of a big league bullpen in 2013.</t>
  </si>
  <si>
    <t>Tim Wheeler</t>
  </si>
  <si>
    <t xml:space="preserve"> After beginning his pro career is ho-hum fashion, Wheeler had a breakout 2011 season and a solid follow-up in 2012. He has bat speed and some leverage, showing good raw power, though it didn't show up in games in 2012 like it did the year prior. That was partially because of a broken hamate bone suffered at the beginning of the year, but he showed better hittability upon his return, cutting down his strikeouts and getting on base at a better clip. A solid average runner, he plays a decent center field, but he's seen time in all three spots and probably will settle into a left field job in the future. With the power-speed output of 2011, followed up by the higher average 2012 season, it's a little tougher to figure out what Wheeler will be, but he should hit himself to the big leagues soon.Bernie Pleskoff's scouting report √Ç¬ª</t>
  </si>
  <si>
    <t>Timothy Lopes</t>
  </si>
  <si>
    <t>The Mariners made Lopes a sixth-rounder in 2012, one year after his brother, Christian, went in the seventh round to the Blue Jays. The Mariners quickly made the younger Lopes a second baseman, where his range and arm will likely make him a solid defender. At the plate, Lopes has an advanced approach and consistently barrels up balls. He doesn't have much power and he gets the most out of his average speed. Some scouts believe Timmy has a higher ceiling than his older brother. He began his first full-professional season in the Midwest League.</t>
  </si>
  <si>
    <t>Tirso Ornelas</t>
  </si>
  <si>
    <t>Ornelas was the most polished of the teenage prospects the Padres pushed to the Midwest League last year, and while his raw numbers were only impressive if viewed with his age in mind, his peripherals (11% walk rate, 19% strikeout rate) were marvelous. Quite soft-bodied as an amateur, Ornelas has reshaped his physique and is now a svelte 6-foot-3 and an average runner underway, and it plays a little better than that on the bases because he is a max-effort player. Most amateur scouts had him projected to first base, but he now has a chance to not just stick in a corner outfield spot, but perhaps be above-average there. 
Really what Ornelas is best at is hitting. He has terrific timing and feel for contact, as well as a growing idea of which pitches to attack to hit for power. His ground ball rate was down last year and while there's still room for growth in this area, the fact that Ornelas has already shown movement here is a sign more will come. Unless the hit and power tools grow beyond what we expect, it's unlikely that Ornelas becomes a star, but we consider him a strong bet to be an everyday big leaguer, and his makeup and polish make him an unusually high-probability bet in our estimation.</t>
  </si>
  <si>
    <t>Signed from the same Mexico Red City Devils team that produced Luis Urias and Andres Munoz, Ornelas landed a $1.5 million bonus from the Padres in 2016. In a system that has no shortage of homegrown position-playing prospects from the international ranks, it's Ornelas who might have the highest ceiling. He offered a taste of his abilities in 2017 during his pro debut, slashing .276/.399/.408 with 17 extra-base hits and a 16.8 percent walk rate in the Rookie-level Arizona League. In 2018, he recorded a .732 OPS as an 18-year-old, punching well above his weight in the often-tricky Midwest League.At 6-foot-3, 200 pounds, Ornelas shows the makings an impact player with his size, athleticism and array of tools. He's a very advanced hitter with a fluid but explosive left-handed swing. Ultimately, it could translate to above-average power as Ornelas grows into his projectable frame and learns to hit the ball in the air. He hasn't quite tapped into that raw power just yet, but he's well beyond his years with his approach. Ornelas has a knack for recognizing pitches and a willingness to take a walk.Ornelas has played some center field at the lower levels, but he's unlikely to stay there. He's a fringe-average runner and could lose a step with physical development. That likely will push Ornelas to either right or left field, where his offensive profile and above-average arm strength are clean fits.</t>
  </si>
  <si>
    <t>Signed from the same Mexico Red City Devils team that produced Luis Urias and Andres Munoz, Ornelas landed a $1.5 million bonus from the Padres in 2016. In a system that has no shortage of high-ceiling, position-playing prospects from the international ranks, it's Ornelas who might have the most upside. He offered a taste of his abilities in 2017 during his pro debut, slashing .276/.399/.408 with 17 extra-base hits and a 16.8 percent walk rate as a 17-year-old in the Rookie-level Arizona League, and has continued to build on that performance in '18 with Class A Fort Wayne. Listed at 6-foot-4, 180 pounds, Ornelas shows the makings of becoming an impact player with his size, athleticism and array of tools. He's an advanced hitter with a fluid but explosive left-handed swing that produces line-to-line contact and big raw power. It could translate to above-average game power for Ornelas as he grows into his projectable frame and learns to hit the ball in the air more consistently. His patient approach, ability to recognize pitches and willingness to take a walk stand out for his age, and evaluators expect Ornelas to trim some of the swing-and-miss from his game as he gains experience. Adding to Ornelas' allure is the fact that he spent much of his pro debut manning center field. However, he's unlikely to stay there, both because he's already a fringe-average runner and because he's expected to lose a step with physical development. That likely will push Ornelas to either right or left field, where his offensive profile and above-average arm strength are clean fits.</t>
  </si>
  <si>
    <t>TJ Friedl</t>
  </si>
  <si>
    <t>It's still unclear to us whether or not anyone knew Friedl was draft-eligible as sophomore in 2016. At the very least, he was overlooked playing on a weaker team in a lightly-scouted conference. He went undrafted, which allowed him to play for College Team USA, who only found out about him from a fortuitous tip, later in the summer. Friedl was the sparkplug on the heavily-scouted team that included multiple future first round picks, and a bidding war for him amongst teams that hadn't yet spent their entire 2016 draft pool ensued toward the end of Team USA's run. Friedl is a plus-plus runner with good baseball instrincts and a contact-first approach at the plate. He has sneaky raw power that he may tap into with swing adjustments. Somewhat similar to Stuart Fairchild, both have outcomes that range from upper-level 40-man occupant to low-end regular, but Friedl's bat is more stable and he's left-handed, so we have him ahead. He's almost a lock to hang around the big leagues for at least a few years in some role, even if it's as a fifth outfielder.</t>
  </si>
  <si>
    <t>It doesn't happen often for a college hitter to go through a season hitting over .400 and not be noticed or taken in the Draft. That's because most didn't realize Friedl was a Draft-eligible sophomore at Nevada-Reno until after the Draft. He was playing well for the U.S. National Collegiate Team when a bidding war of sorts ensued, won by the Reds, who gave him $735,000 to sign. Friedl hit well in the Midwest League (.850 OPS) during his first full season, then fizzled a bit after a promotion to the Florida State League.Friedl has a good idea of what he wants to do at the plate, with a contact-oriented approach. He puts the ball in play, sending line drives to the gaps without striking out much and drawing a decent amount of walks. While he's never going to be a huge home run guy, he does have a little sneaky pop and might run into a few homers. His plus speed works on both sides of the ball, allowing him to take an extra base as well as steal a few of them. It also plays well in the outfield. He's seen time in all three outfield spots, but he's better suited in center or left because of his fringy arm.In all likelihood, Friedl will fit the fourth outfielder mold really well. If his bat comes around a little bit more, he could be an everyday outfielder, though it would have to be in center since he doesn't fit the offensive profile for a corner spot.</t>
  </si>
  <si>
    <t>Friedl went through his redshirt sophomore season at Nevada-Reno without too much fanfare, though he did hit over .400. It was unbeknownst to anyone, it seems, that he was actually Draft eligible. That fact was discovered as he was playing well for the U.S. National Collegiate Team, with several teams expressing interest. The Reds won out, signing him for $735,000 as a non-drafted free agent.Friedl is a fast-twitch athlete who went out in his pro debut and did what he had done all spring and early summer: hit. He has a solid approach at the plate, one that is geared to line drives and hitting the gaps. He does have some raw power, but he has a firm understanding of what his game is. That's getting on base and causing damage with his plus speed. That speed works in the outfield as well, where he covers a lot of ground and plays an above-average center field.Friedl might profile best as a fourth outfielder type, one who can play good defense at all three spots and impact the game with his speed. If he hits enough, though, he could end up being a table-setting regular in center field.</t>
  </si>
  <si>
    <t>Friedl's start to professional baseball was indeed irregular. He hit over .400 at Nevada-Reno as a Draft-eligible sophomore in 2016, but he went undrafted because teams didn't realize he was eligible until after the Draft. A bidding war took place as he was playing for the U.S. National Collegiate Team, and the Reds were able to give him $735,000 to sign as a free agent. He played his way up to Double-A in his second full season of pro ball in 2018.Friedl needs to figure out how to maximize his offensive value and do the little things -- such as bunting, slashing hits on the ground, the hit-and-run and moving runners -- enhancing his chances to reach his floor as a really good fourth outfielder. But with his speed, personality and ability to provide maximum effort, he could work himself into becoming an everyday center fielder. He doesn't strike out much and draws a decent amount of walks. While he's never going to be a huge home run guy, he does have a little sneaky pop and might run into a few homers.One issue for Friedl currently is personnel related: There are other center field prospects ahead of him, namely Taylor Trammell and Jose Siri. Friedl has seen time in all three outfield spots, so he will be ready to fill that backup role if needed.</t>
  </si>
  <si>
    <t>It's the job of every scouting department to uncover talent. It's unusual, however, for Draft-eligible talent to be found after the Draft has been completed. That's exactly what happened with Nevada-Reno outfielder TJ Friedl. It ended up being the gain of the Cincinnati Reds, who signed the passed-over player for $735,000.No one, including Friedl himself, realized the speedy outfielder was eligible for the 2016 Draft as a redshirt sophomore. Teams started to get wind of it as Friedl was trying out and then playing for the US National Collegiate Team. Several teams other than the Reds showed interest, most notably the Rays and Blue Jays. But it was the Reds who were able to sign him. Friedl played very well for Team USA in international competition, with some feeling he was the second-best position player on the team, behind Vanderbilt's Jeren Kendall, who will be a hot commodity in next year's Draft. Friedl has plus speed, which helps him steal bases and cover a lot of ground defensively. He played a corner spot in deference to Kendall on Team USA, but he is a center fielder long-term. With a good approach at the plate and a line-drive, gap swing from the left side, the Reds might have a future leadoff hitter on their hands.</t>
  </si>
  <si>
    <t>sa3011191</t>
  </si>
  <si>
    <t>Lefty was mostly a pitchability type, then the velo spiked to 95 this spring and now it's solid average stuff in a #4 starter package.</t>
  </si>
  <si>
    <t>Since 2003, Missouri has produced nine big league arms and 12 pitchers taken in the top five rounds of the Draft, most notably Max Scherzer and Kyle Gibson. Sikkema will add to the latter list this June and is a safe bet to add to the former in a couple of years. He's a left-hander with three effective pitches and a history of success in a variety of roles, not to mention competitiveness and confidence that are off the charts.Sikkema usually operates at 89-91 mph with run and sink on his fastball from a lower three-quarters arm angle, though he can raise his slot and reach back for 93-95 mph when needed. He has tremendous feel for manipulating the shape of his high-spin slider, which ranges from 78-83 mph and is a plus pitch at its best. He also has advanced feel for a sinking changeup that he'll throw in any count.Sikkema's stocky frame and crossfire delivery aren't pretty but his stuff plays up because of the angle and extension he creates and his willingness to attack hitters. He not only throws strikes, but he'll also use any pitch in any count and work inside against left-handers and right-handers. He has one of the higher floors among college pitchers in this Draft, projecting as at least a lefty reliever at the Major League level, and his deception and conviction could carry him to a role at the back of a rotation.</t>
  </si>
  <si>
    <t>Zeuch doesn't have dominant stuff but he's a keen sequencer with a firm grasp on how best to deploy his pitches to efficiently tally outs. He mostly pitches to contact with a low-90s sinker that has very steep downhill plane thanks to Zeuch's height and fairly upright delivery. It's helped him generate ground ball rates near 60% as a pro. Both of his breaking balls survive because Zeuch locates them. He'll get ahead of hitters with his curveball and keep his slider just off the plate away from righties. Offspeed development remains key as Zeuch enters 2019 as a non-roster invitee. He may be a candidate for a true splitter, or modified version of it, rather than a straight changeup if the Jays want to try to turn him into Doug Fister, with whom Zeuch shares several other traits. Barring something unforeseen, like a new grip giving Zeuch a dominant secondary pitch, he projects as a backend innings eater.</t>
  </si>
  <si>
    <t>Tobias Myers</t>
  </si>
  <si>
    <t>sa918088</t>
  </si>
  <si>
    <t>Myers was a bit under-the-radar at a central Florida high school, showing all the markers of a classically projectable and athletic pitcher. But the stuff didn't edge past average as an amateur, so he lasted until the sixth round where Baltimore drafted him in 2016. Tampa Bay acquired the local in the Tim Beckham 2017 trade during a breakout season in the New York-Penn League, and we anticipated a full-season breakout in 2018, but things didn't go as planned. He didn't get hurt or have a dip in stuff, so the No. 3 or 4 starter upside is still there, but scouts indicated that Myers' struggles were more in the way he pitched: in the top and middle of the zone more than before, and now against better hitters.</t>
  </si>
  <si>
    <t>Originally a sixth-round pick of the Orioles in 2016 out of the Florida prep ranks, Myers delivered an impressive performance last season with Class A Short Season Aberdeen that caught the attention of the Rays, who acquired him in July in exchange for Tim Beckham. He opened even more eyes with Hudson Valley after the trade, turning in five dominant starts to finish his New York-Penn League campaign with a 3.54 ERA, a 0.98 WHIP and a 73-to-10 strikeout-to-walk ratio in 56 innings. As a teenager in the NYPL, Myers showed feel for locating a fastball that sat 93-96 mph with late movement. He throws his curveball with tight spin that gives it late downer action, and scouts believe it could be a plus pitch once fully developed. Myers also has an advanced changeup relative to his age and experience, giving the young righty three solid offerings that should allow him to stick as a starter. He's athletic and repeats both his delivery and arm action well, and club officials have already been impressed with his capacity for making mechanical adjustments. Myers may be an undersized right-hander, but his athleticism, arsenal and overall feel all qualify him to remain a starter during his rise through the Minor Leagues. He'll need to make adjustments along the way, but it's the profile of a mid-rotation starter if everything clicks.</t>
  </si>
  <si>
    <t>Todd Cunningham</t>
  </si>
  <si>
    <t xml:space="preserve">  Known as a heady player who gets the most out of his tools, Cunningham made his Major League debut in 2013. He wasn't able to break into the Braves crowded outfield in 2014, instead spending the whole season with Triple-A Gwinnett, where he finished in the top 10 in the International League in hits and batting average, but he was back in Atlanta in 2015. Billy Eppler's first move as general manager of the Angels was to claim Cunningham off waivers from the Braves.A switch-hitter, Cunningham makes consistent contact from both sides of the plate. He has minimal power, instead using his above-average speed to get on base and make things happen. He's a solid defender, capable of playing all three outfield positions. Cunningham was able to break through into a less crowded outfield in 2015 and showed the ability to fill a role as a fourth outfielder type at the big league level.</t>
  </si>
  <si>
    <t xml:space="preserve"> Cunningham made his Major League debut in 2013, building off his solid 2012 season that saw him nearly win the Southern League batting title. Cunningham understands what his game is -- making consistent contact, spraying line drives with a little gap power, while using his speed to make things happen. He has very good speed, and his instincts on the basepaths make him even better. That speed works well in the outfield, where he's capable of playing all three spots well. His lack of power may mean he's never going to be an everyday corner outfielder, but a career as a top-of-the-order catalyst in center or as a valuable fourth outfielder seems a distinct possibility.</t>
  </si>
  <si>
    <t>Todd Peterson</t>
  </si>
  <si>
    <t>sa3011334</t>
  </si>
  <si>
    <t>Peterson has been up to 98 mph in relief with an above average cutter and three pitch mix, so the Nats may try to stretch him out in pro ball.</t>
  </si>
  <si>
    <t>Tom Eshelman</t>
  </si>
  <si>
    <t>The Houston Astros liked Eshelman's pinpoint command while at Cal State Fullerton enough to take him in the second round of the 2015 Draft. The Phillies, who picked two spots later in that round, clearly noticed, acquiring Eshelman as part of the Ken Giles trade during that offseason. After struggling when reaching Double-A in 2016, the right-hander made adjustments and pitched his way to Triple-A quickly and fared well there in 2017.Eshelman, the third 2015 draftee to be traded the year he was selected under the "Trea Turner rule," is a strike-thrower. The right-hander walked just 0.4 per nine innings over the course of his college career and he's continued to be an artist with just 1.6 BB/9 in his pro career. He moves the ball around the zone and pitches against the count, allowing his average stuff (at best) to be effective. His fastball will touch 93 mph at times, but usually sits in the 88-91 mph range and has good sink to it. He'll mix in two fringe-average breaking balls and a solid changeup, all of which play up because he knows when to throw them and where to put them.Command artists like Eshelman often move quickly, but then hit a stumbling block at the upper levels. Eshelman adjusted and has cleared that. Now he's knocking on the door and close to reaching his ceiling as a back-end starter.</t>
  </si>
  <si>
    <t>Ever since Eshelman was drafted by the Astros in the second round out of Cal State Fullerton in 2016, there's been a waiting game to see how his fringy stuff/plus command combination would falter as he moved up the ladder. A funny thing happened on the way to his predicted failure: He stumbled in his first year with the Phillies after coming over in the Ken Giles deal, but then he adjusted and dominated two levels in 2017, leaving him knocking on the big league door.Despite that fringe-average stuff, Eshelman still managed to finish fourth in the system in ERA in 2017 while amassing 150 innings along the way. His fastball typically scrapes 90 mph, though he can reach back for a 92-93 mph on occasion. He's tightened up his slider some so it approaches average and he throws his fringy curveball and solid average changeup at will at any point in the count. No one throws more strikes than Eshelman, with a career 1.6 walks-per-nine rate that was lowered thanks to his 1.1 BB/9 in 2017.There might not be another pitcher in baseball who does it quite the way Eshelman does. He puts all of his stuff in a bowl, mixes it up and it somehow comes out above-average. It's just about time to get him to the big leagues and see if it's for real.</t>
  </si>
  <si>
    <t>Tom Murphy</t>
  </si>
  <si>
    <t>Murphy broke out as a prospect playing for Team USA the summer before his junior year in college. The Rockies picked him in the third round in 2012, making Murphy the highest drafted player from Buffalo in 19 years. He made his professional debut at short-season Tri-City, where he showed off his plus raw power. He likely won't hit for a high average and needs to cut down on his strikeouts. Defensively, Murphy is solid behind the plate and has an average arm. He needs to refine his throwing motion but has the tools to stay behind the plate.</t>
  </si>
  <si>
    <t>Murphy raised his profile by homering off Team USA's Kevin Gausman during the summer of 2011, helping propel him into the third round of the next year's Draft. He reached Double-A at the end of his first full pro season but missed most of 2014 with a strained rotator cuff that didn't require surgery. He returned last year to hit 20 homers in the Minors, then three more during his big league debut, as well as win a silver medal with the U.S. Pan American Games team.Murphy is physically imposing and his most obvious tool is his well-above-average raw power, generated by a combination of bat speed, strength and loft in his right-handed swing. He sells out for home runs by getting pull-happy and overly aggressive, which could affect his consistency at the plate and will prevent him from hitting for a high average. Once his shoulder was 100 percent again, Murphy regained his solid arm strength and quick release, which he used to erase 29 percent of basestealers in 2015. He has cleaned up his receiving since entering pro ball and gets the job done well enough to be a big league regular. He offers little speed but moves well enough behind the plate.</t>
  </si>
  <si>
    <t>Murphy jumped on a faster track by making a double-jump to Double-A at the end of his first full season of pro ball in 2013. That progress was short-lived, as he missed all but 27 games of the 2014 season because of a shoulder injury.The good news is he's healthy again and still has all the skills to be a solid big league catcher. Buiilt like a tank, Murphy might be the most physically impressive player in the Rockies' system. Very strong, lean and cut, he looks the part of a big league backstop with power. He's more power over bat right now as he does need to refine his approach. That would allow him to tap into his power more consistently, and he does have the ability to hit the ball out to all fields. Behind the plate, he has a strong arm and does a good job receiving and working with pitchers. He has the natural leadership skills teams want from a catcher.Murphy is looking to get back on track after a lost season. Assuming health, he has the chance to be a power-hitting big league regular backstop in the near future.</t>
  </si>
  <si>
    <t>The only University of Buffalo big league position player signed during the Draft era, Murphy put himself on the prospect map with a homer against Team USA's Kevin Gausman in the summer of 2011. A third-round pick the next June, he advanced to Double-A at the finish of his first full pro season and Colorado at the end of his third and fourth. He made a bid for the Rockies' starting catching job last September, homering five times in 44 at-bats and throwing out four of 10 basestealers, but a fractured forearm in Spring Training this year derailed those plans.Murphy is built to hit for power because he's strong and has a quick right-handed swing with loft. He has a pull-happy, aggressive approach that could translate into 20 or more homers annually at Coors Field but also reduces his chances of making contact and drawing walks. He derives the bulk of his offensive value from his ability to drive the ball out of the park.Though he missed most of 2014 with a strained rotator cuff, Murphy avoided surgery and regained his solid arm strength once he was healthy. He has quickened his release and improved his receiving since entering pro ball, but he's more of a decent defender than an asset. He has well below-average speed, like most catchers, but moves well enough behind the plate.</t>
  </si>
  <si>
    <t>Joe Hesketh may be the most successful big leaguer to come out of the University of Buffalo, having pitched for parts of 11 seasons. Murphy has the chance to surpass his fellow alum's accomplishments.Murphy has the skills to be an everyday catcher at the highest level. He doesn't have a bad approach at the plate, though whether he can continue to hit for average remains to be seen. Murphy does have plenty of power, though, enough to keep hitting balls out of ballparks. Behind the plate, he has a strong arm and moves well, giving him the chance to a solid all-around backstop.The Rockies double-jumped Murphy to Double-A near the end of the 2013 season, putting him on a fast track to Coors Field, where Colorado hopes he can eventually settle in as the team's starting catcher.</t>
  </si>
  <si>
    <t>Tom Robson</t>
  </si>
  <si>
    <t>When the Blue Jays took Robson in the fourth round of the 2011 Draft, it wasn't just because they wanted a Canadian in their organization. The native of British Columbia had size and the makings of good stuff in his favor as well, though Tommy John surgery during his full-season debut in 2014 slowed his progress.When healthy, Robson uses a heavy fastball, thrown in the low 90s with a ton of sink to help him be an extreme groundball pitcher. His curve has the chance to be an average breaking pitch, and he's shown a very good feel for a changeup at times. With the exception of his injury-shortened season, he's largely been around the plate.Robson was progressing well following surgery and returned to the mound competitively in July. Without any more setbacks, he could be an innings-eating member of a big league rotation.</t>
  </si>
  <si>
    <t>Tom Windle</t>
  </si>
  <si>
    <t>Windle could be the next University of Minnesota left-hander to become an All-Star, following in the footsteps of Denny Neagle and Glen Perkins. He has a ceiling as a No. 2 or 3 starter if he can improve his changeup and command, and if not, he has enough pure stuff to be a closer. The 2013 second-rounder was sent to Philadelphia, along with fellow pitching prospect Zach Eflin, for Jimmy Rollins in December.Windle's best pitch is his nasty slider, which reaches the mid 80s. He can drop it in on the hands of left-handers or on the back foot of right-handers. After working at 90 mph to 94 mph with his fastball during his junior season with the Gophers, Windle pitched more at 88 mph to 92 mph in his pro debut. Lengthening his stride during instructional league helped him reclaim that lost velocity.Windle's delivery looks a little stiff, and it features some recoil, leading some scouts to question whether he can develop the third pitch and control to remain in the rotation. Windle is starting to throw his changeup more often, and it has made some progress.</t>
  </si>
  <si>
    <t xml:space="preserve"> Windle was used mostly as a reliever in his first two years at Minnesota, but he broke out as a starter on Cape Cod in the summer of 2012 and returned to school as the Golden Gophers ace. He threw the first nine-inning no-hitter in school history in March and his mix of stuff and pitchability intrigued scouts. Windle attacks hitters with a sinker-slider combination. He throws his fastball in the low-90s and uses his height to create a downhill plane. Windle also throws a solid changeup. Some scouts think his delivery is too stiff and that he profiles better in the bullpen. But the Dodgers want to keep him in the rotation and Windle has all the tools necessary to be a No. 2 starter in the Major Leagues.</t>
  </si>
  <si>
    <t xml:space="preserve"> Windle is attempting to follow in the footsteps of Denny Neagle and Glenn Perkins, as left-handers to go from pitching for the University of Minnesota to appearing in the All-Star Game. After a solid first full professional season in the hitter friendly California League, the 2013 second-rounder was included by the Dodgers in their package they sent to the Phillies in exchange for Jimmy Rollins. His first full season with his new organization has been a little up-and-down.Windle primarily relies on his fastball-slider combination. His fastball typically sat around 90 mph during his debut, but he's shown more velocity in the past and may be able to recapture it. His slider is his best pitch, and he can drop it in on the hands of left-handers or on the back foot of right-handers. His changeup has been a work in progress.There had been uncertainly whether Windel could remain a starter like Neagle or follow Perkins' path to the bullpen. After 14 starters in Double-A in 2015, the Phillies started using the southpaw in relief and he seemed comfortable in the role.</t>
  </si>
  <si>
    <t>There are pitchers with arm strength who generate velocity because of arm speed. Then there are those who don't have an overly quick arm, but just use strength to power through. Windle fits into the latter category. The Minnesota lefty threw very well in the Cape and was up to 93-94 mph there to go along with a slider and a changeup. He was a Cape League All-Star as a result of his performance.That continued into his junior year, where he continued to throw strikes and show he has an idea of what he's doing on the mound. Those kinds of college lefties, even those in cold-climate areas, tend to do well when the Draft rolls around.</t>
  </si>
  <si>
    <t>Tomas Alastre</t>
  </si>
  <si>
    <t>Part of Washington's 2014-15 international class, Alastre has impressed the club with the quick progress he's made early in his career. After a rocky U.S. debut in the Rookie-level Gulf Coast League, Alastre was overmatched with an Opening Day assignment to Class A Short-Season Auburn in 2017. The right-hander fared much better back in the Rookie-level Gulf Coast League, where he showed improved feel for his promising stuff.Young and projectable, Alastre uses his height to leverage the baseball to the plate, working in the low-90s with his fastball and pairing it with an above-average curveball that features 12-to-6, downer shape. Club officials expect Alastre to add more velocity as he grows into his lean and athletic frame.The Nationals speak highly of Alastre's cerebral approach to pitching and expect his control and command to both improve as he gains experience and develops physically. He's poised to make gains on that front in 2018, in his age-20 season.</t>
  </si>
  <si>
    <t>Tomas Nido</t>
  </si>
  <si>
    <t>Developing high school catchers can be a slow business. The Mets went above pick value to sign Nido back in 2012 knowing just that. The backstop broke out with the bat when he led the Florida State League in hitting and while he regressed offensively with the move to Double-A, he did make his big league debut in 2017.Nido does have some tools to hit. He doesn't strike out much, though his strikeout rate did uptick in 2017, and he can make hard contact to all fields, but his overall strike zone control and decision-making at the plate hold him back. Some refinement would allow him to tap into his raw power, which will show up as plus at times, more consistently. Nido's greatest strides have come behind the plate. He'll flash a plus arm and his release and accuracy have improved, allowing him to throw out 41.6 percent of would-be basestealers over the last three years. Pitchers in the Arizona Fall League loved throwing to him, with solid game-calling and receiving ability.Nido may never be a great hitter for average, but he should be able to run into the ball occasionally. That, plus his strong catch and throw skills, all point to a long career in the big leagues. If the bat comes around, it could be as a regular.</t>
  </si>
  <si>
    <t>When the Mets went above pick value in the eighth round and gave Nido $250,000 to sign instead of go to Florida State back in 2012, the thought was that he eventually could develop into a solid all-around catcher. After spending three summers in short-season ball, Nido emerged as a solid prospect in '15 then really jumped on the map with a breakout campaign in '16.Nido won the Florida State League batting title a year ago as his offensive game continued to evolve. He cut his strikeout rate in half, a big reason for his success. He's capable of using the whole field and can drive the ball, showing some glimpses of above-average raw power. While he might never be a big approach guy -- he's aggressive at the plate -- he makes a lot of hard contact, though he'll have to continue to make adjustments as he moves up. Nido profiles as a solid-average receiver, one who has worked tirelessly on his defense, leading to him throwing out 42 percent of would-be basestealers in 2016.Nido, who will be 23 for nearly all of the '17 season, is ready for the upper levels of the Mets system. He was added to the 40-man roster during the offseason as the organization believes he has the chance to be a solid big league regular on both sides of the ball.</t>
  </si>
  <si>
    <t>An eighth-round pick in the 2012 Draft out of the Florida high school ranks, the Mets gave Nido $250,000 to forego his commitment to Florida State and sign. A South Atlantic League All-Star in 2015, the Puerto Rican-born backstop appeared to be having a breakout season in the Florida State League in 2016.When Nido was drafted, he was known mostly for his raw power. He would often sell out for power, trying to pull everything with an all-or-nothing swing from the right side of the plate. He's improved his overall approach, cutting down his strikeouts considerably while trying to use all fields more consistently. Strongly built, Nido's work behind the plate has also improved in 2016, a year after he was charged with 14 errors. He's throwing out baserunners at a higher rate while working to improve his receiving and game-calling skills.If the 22-year-old can continue to show improvement on both sides of the ball, his prospect stock will continue to rise. A repeat of his performance when he reaches the upper levels of the system could put him on a track to be a big league regular behind the plate.</t>
  </si>
  <si>
    <t>Tomas Telis</t>
  </si>
  <si>
    <t>Telis was shortstop as an amateur in Venezuela, but he moved behind the plate after signing with the Rangers for $130,000 in 2007. He underwent Tommy John surgery in 2010 and then stalled out for several years in mid-Minors before finally making his big league debut in '14. Telis returned to Major Leagues last July and appeared in six games for Texas before it sent him to Miami as part of the Sam Dyson trade.Telis stands out for his consistent bat, which has produced a .300-plus average at the Triple-A level over parts of three seasons. He's a switch-hitter who makes a lot of line-drive contact from both sides of the plate and uses the whole field. Telis has below-average power and has tallied double-digit home runs just once in his pro career.Telis is an average defender who's cleaned up his receiving skills as he's progressed through the Minors. His athleticism shows up in blocking ability, while his average arm strength plays up thanks to his consistent footwork and quick release. Telis will have to make even greater strides at the plate to profile as an everyday catcher in the big leagues, but he has the defensive chops and the contact skills to be a quality backup.</t>
  </si>
  <si>
    <t>Tommy Doyle</t>
  </si>
  <si>
    <t>sa829687</t>
  </si>
  <si>
    <t>The Rockies made Doyle their second consecutive second round college reliever in 2017 and after his velocity was way down just after his draft, he has since been as advertised. Mid-90s fastball, plus slider, a typical middle relief fit. He's on pace to help the Rockies bullpen next year.</t>
  </si>
  <si>
    <t>Doyle had modest success in his first two years at Virginia before taking off as a junior in 2017, saving 14 games to rank 10th in NCAA Division I. After the Rockies took him in the supplemental second round, he got knocked around in his pro debut while they had him focus on establishing his fastball. He overcame a rough first month this season to emerge as a reliable closer at Class A Asheville. Doyle relied heavily on his slider with the Cavaliers, but Colorado has had him use his fastball more often and he now operates at 94-96 mph and tops out at 98, up about 3 mph from his college days. His heater stands out more for its plane, the product of his 6-foot-6 frame, than its life. His slider is still a weapon, arriving in the mid-80s with two-plane break.Though he has a durable build and can show a decent changeup, the Rockies have no plans to try Doyle as a starter, a role he filled briefly at Virginia. He's doing a better job of throwing strikes and locating his pitches now that he's gotten acclimated to pro ball. If he keeps this up, he could be a seventh-inning reliever or possibly more in Colorado.</t>
  </si>
  <si>
    <t>In three years at the University of Virginia, the 6-foot-6 Doyle made all but seven appearances as a reliever. He raised his profile considerably in 2017 as the Cavaliers' closer as scouts came in to watch first-round teammates Pavin Smith and Adam Haseley, allowing him to land in the second round. His stuff has ticked up a bit as a pro, and he's continued to close games since joining the Rockies' system.Doyle has a steadily improving power fastball-breaking ball combination, with decent arm action, a strong frame and a solid delivery. He's been clocked up to 97 mph at times and backs it up with an 82-83 mph slider that flashes plus, missing bats with both. He flips in a below-average curveball and he does use a changeup, but he doesn't throw it often and it's a below-average, "show me" kind of pitch rather than a viable weapon.The combination of an improved slider and better consistency in landing his stuff in the strike zone has raised Doyle's profile. If he can continue along this trajectory, seeing the big right-hander continue to close games isn't out of the question.</t>
  </si>
  <si>
    <t>Outside of seven starts as a sophomore, the 6-foot-6 right-hander has pitched exclusively out of Virginia's bullpen, even seeing some innings during its march to the College World Series title in 2015. With scouts pouring in to see teammates Pavin Smith and Adam Haseley, Doyle has certainly raised his profile as the Cavaliers' closer.Doyle has the chance to have an excellent power fastball-breaking ball combination, with decent arm action, a strong frame and a solid delivery. He's been clocked up to 97 mph at times this spring and can back it up with an 82-83 mph slider. He flips in a below-average curveball and might be better suited focusing on just the slider at the next level. He does have a changeup, but he doesn't throw it often and it's a below-average "show me" kind of pitch rather than a viable weapon.Command has been an issue in the past, though his walk rate has improved this spring. He's not the type of college reliever who will run up Draft boards, but he's impressed enough in front of a lot of evaluators to be a solid Day 2 consideration.</t>
  </si>
  <si>
    <t>Tommy Edman</t>
  </si>
  <si>
    <t>Edman started for three years at Stanford, even hitting in the middle of the lineup there at times as a junior, before landing with the Cardinals in the sixth round of the 2016 Draft. He turned in a New York-Penn League All-Star season during his pro debut and played across three levels, reaching Double-A in his first full season.While Edman played both middle infield positions during his first summer of pro ball, he has exclusively played short, a big reason why he's been able to rush up the organizational ladder. He's a solid defender with excellent hands, solid range and enough arm for the left side of the infield. While he's not a burner, his speed is an asset defensively and on the basepaths. He's a switch-hitter with a contact-oriented approach, one who draws walks and doesn't strike out much.Edman probably profiles best as a utilityman when all is said and done. Seeing him as a defensive-minded regular isn't out of the question, especially given the Cardinals' ability to find big league talent in college performers taken in the later rounds of the Draft.</t>
  </si>
  <si>
    <t xml:space="preserve">Edman is a switch-hitting Joey Wendle. He just passes at shortstop and is a range-driven, above-average defender at second. He has more power when hitting right-handed but doesn't project to much damage in games. Edman's flat-planed swing is most effective at catching pitches in the upper half of the zone, which makes him well-positioned to hit if the hitter vs pitcher metagame continues to trend toward letter-high fastballs. Bat-to-ball skills dictate powerless profiles like Edman's. He either hits enough to be a 50, or he doesn't and won't be rosterable unless he starts playing more defensive positions. </t>
  </si>
  <si>
    <t>Tommy Henry</t>
  </si>
  <si>
    <t>sa3011673</t>
  </si>
  <si>
    <t>Was 87-91 last spring and on the Cape, but stuff has ticked up in dominating statistical start to the spring. Higher slot and extension means the fastball is TrackMan-friendly and plays up. Missed being sophomore eligible last year by about a week. Is now in the Kris Bubic range on day one.</t>
  </si>
  <si>
    <t>Henry was steady as a freshman reliever and sophomore starter at Michigan, but he wasn't a priority target after sitting in the mid-80s with his fastball in the Cape Cod League last summer. Then he was spectacular in his first five starts of 2019, including a complete-game one-hitter with 13 strikeouts against The Citadel on just 88 pitches, looking like a potential supplemental first-rounder and the Wolverines' best pitching prospect since Jim Abbott. The D-backs took Henry with the No. 74 overall pick in the June Draft, then watched as the southpaw fired a two-hit, 10-strikeout shutout against Florida State to help lead Michigan into the College World Series finals. When he's at his best, Henry is commanding all three of his pitches well. He'll operate 91-92 mph and peak at 94 with high spin rates on his fastball. He can induce swings and misses with a fading changeup and a slider with depth, both of which arrived in the low 80s.Henry floods the zone with strikes and generates a bunch of ugly swings when he's on top of his game. However, he'll need to answer questions about his durability in pro ball after his fastball dipped into the upper 80s and his secondary pitches weren't as sharp late in his junior campaign.</t>
  </si>
  <si>
    <t>Henry was steady as a freshman reliever and sophomore starter at Michigan, but he wasn't a priority target after sitting in the mid-80s with his fastball in the Cape Cod League last summer. Then he was spectacular in his first five starts of 2019, including a complete-game one-hitter with 13 strikeouts against The Citadel on just 88 pitches, looking like a potential supplemental first-rounder and the Wolverines' best pitching prospect since Jim Abbott. But his velocity and performance began to decline in late March, leaving scouts unsure what to make of him.When he was going great, Henry commanded all three of his pitches well. He operated at 91-92 mph and peaked at 94 with high spin rates on his fastball. He got swings and misses with a changeup with fade and a slider with depth, both of which arrived in the low 80s.Henry generated a bunch of ugly swings when he was on top of his game but hasn't since his fastball dipped into the upper 80s and his secondary pitches haven't been as sharp. He has continued to throw strikes but hasn't been able to avoid barrels as easily as he did at the beginning of the season. His Draft stock has been as volatile as any college pitcher's this spring.</t>
  </si>
  <si>
    <t>Tommy Joseph</t>
  </si>
  <si>
    <t xml:space="preserve"> When Joseph was taken by the San Francisco Giants out of the Arizona high school ranks in 2009, it was as a bat-first catcher, one who hadn't spent that much time behind the plate. By the time they sent him to the Phillies in the Hunter Pence deal in July 2012, there were no longer as many questions about his ability to stay behind the plate. Joseph has an excellent arm that has allowed him to throw out 37 percent of would-be basestealers in his career. He moves and blocks fairly well, though there's room for improvement there. At the plate, he has very good raw power and can drive the ball to all fields, though there have been some issues with his setup, including wrapping his bat, that haven't allowed him to be as consistent as he has the potential to be. Throughout 2013, Joseph struggled with the effects of a concussion, which eventually forced his season to come to an end in early August.Bernie Pleskoff's scouting report √Ç¬ª</t>
  </si>
  <si>
    <t>Tommy La Stella</t>
  </si>
  <si>
    <t xml:space="preserve"> La Stella gets the typical labels of being a "real baseball player" and a "gamer," as he's a gritty, hard-nosed type. He also has shown an ability to hit. After hitting .384 in college, he hit .328 during his pro debut and then hit .299 during his first full season. The left-handed hitter gets on base and rarely strikes out. He has fringy speed but has excellent instincts on the basepaths. His arm is just OK, but he should be solid defensively at second base. He may never wow anyone, but he's exactly the kind of grinder who finds his way into a big league lineup.Bernie Pleskoff's scouting report √Ç¬ª</t>
  </si>
  <si>
    <t>Tommy Mace</t>
  </si>
  <si>
    <t>Mace has a big, strong frame and a deceptive but rather traditional delivery from which he slings a low to mid-90s fastball and average-flashing curveball. He has issues repeating his release point, not uncommon for prep pitchers this size, but could have a plus fastball once he learns to work down in the zone and has a chance for two average secondaries.</t>
  </si>
  <si>
    <t>mace_tommy</t>
  </si>
  <si>
    <t>Mace entered the spring as a very tall and projectable high school arm, one teams could dream about, but would need a lot of work and who might benefit from three years at the University of Florida. A strong, and more consistent, spring, has raised his stock to the point where perhaps he'll go early enough to join the pro ranks.The 6-foot-7 Mace has seen his velocity tick upwards during his season in Tampa and now throws his fastball up to 93-94 mph consistently, and it's easy to project more as he fills out more. His three-quarters breaking ball can be inconsistent at times, but it has the chance to be at least Major League average in the future. He doesn't throw much of a changeup, but he does seem to have a solid feel for pitching, so seeing him add a usable one doesn't seem far-fetched. As is not uncommon for a young pitcher his size, he does have trouble keeping his delivery on time and can't always repeat. But he's a decent athlete who should improve in that regard with pro instruction.Everything about Mace is future-facing, and a team willing to take him will likely have to be patient. But Mace's upside is undeniable and could tempt teams in the top five or six rounds.</t>
  </si>
  <si>
    <t>Tommy Parsons</t>
  </si>
  <si>
    <t>Parsons put together one of the most impressive pitching careers in Division III history at Adrian College in Michigan, going 40-4 in 44 career starts -- his 40 wins are the fourth-most in DIII history -- while compiling 210 strikeouts against just 14 walks. He went the distance in 19 of 24 starts during his junior and senior campaigns, but ultimately went unselected in the 2018 Draft. But roughly a week after he was passed over in 40 rounds, Parsons signed with the Cardinals as a nondrafted free agent and pitched well in the Appalachian League in his first pro exposure. Assigned to Class A Peoria for his first full season, the right-hander dominated younger hitters in the Midwest League over his first five starts to earn a quick promotion to the Florida State League, where he continued to excel en route to a Double-A promotion in mid-June. Parsons may not have overpowering stuff, but he really knows how to pitch and exploit hitters' weaknesses with advanced sequencing. He attacks the zone with a fastball that sits in the low 90s with armside run and complements his heater with a trio of secondary pitches. Parsons sells his fading changeup with fastball-like arm speed and is comfortable throwing it against hitters on both sides of the plate. His curveball has big, 12-to-6 shape and he can land it in the zone at will, and he'll also work in a short slider with late slicing action. He mixes his pitches well and shows aptitude for keeping hitters off balance by throwing his curveball and changeup in fastball counts. Working from the first-base side of the rubber, Parsons creates natural deception with some crossfire in his delivery, but he repeats it well and consistently stays on line with the plate. He works quickly, too, and has a long track record of pitching deep into games.</t>
  </si>
  <si>
    <t>Tony Bullard</t>
  </si>
  <si>
    <t>bullard_tony</t>
  </si>
  <si>
    <t>PDP Premier Event: Feb. 4, 2017 - Lake Elsinore, Calif.Favorite MLB Team: Philadelphia PhilliesFavorite MLB Player: Ken Griffey Jr.Bullard is an Arizona commit who was selected to the 2016 Underclass 2nd Team and made an All-Tournament Team with the Indians Scout Team at the 2016 WWBA World Championship. Bullard has also been a solid two-way player for USA Baseball as he played on the 2014 14U NTDP roster and the 2016 17U NTDP roster. With the 2014 NTDP Stars, Bullard hit .444, scored three runs and drove in three more for a team that finished 3-1 overall. In 2016, Bullard switched to the pitching side of things, as he recorded 3.1 innings for Team Stripes. A tall, lean projectable pitcher, Bullard has a fastball that presently sits at 88-91 mph and it looks like there is room for him to continue to gain strength. The right-hander has clean arm action and a balanced downhill delivery, and has already committed to the University of Arizona. Bullard's curveball is near average and has the ability to finish off hitters. He is also steadily improving his mound presence and pitchability.</t>
  </si>
  <si>
    <t>Tony Dibrell</t>
  </si>
  <si>
    <t>sa3004657</t>
  </si>
  <si>
    <t>Dibrell looked like a second round talent at times in college but his velocity and command varied pretty wildly during his draft year at Kennesaw State, and he fell to the fourth round. In his first pro season Dibrell, though somewhat old for the league, tied for the Sally League lead in strikeouts. His velocity held in the low-90s all year and his combination of mechanical deception and four viable pitches projects to fit in the back of a rotation.</t>
  </si>
  <si>
    <t xml:space="preserve">Dibrell's stuff has been inconsistent this spring but at times he has been up to 96 with a plus changeup. At others he's sitting 88-92 with no command, so scouts' opinions of him are dictated by when they've seen him. </t>
  </si>
  <si>
    <t>After two nondescript years at Kennesaw State, Dibrell jumped on the radar with a strong junior season, building off an All-Star campaign in the Cape Cod League the previous summer. The top college prospect in Georgia in the 2017 Draft class, he was taken by the Mets in the fourth round and given a slightly above-pick value bonus to sign. Pitching in relief in the short-season New York-Penn League during his debut, Dibrell struck out 12.8 per nine innings, then followed it up with a solid first full year in the South Atlantic League, once again striking out better than 10 per nine.With a quick arm and a strong frame, Dibrell can run his fastball up to 96 mph and sit at 93-94 and while his velocity had dipped after heavy use in his last college season, he proved durable and effective over his first full season, finishing with 131 innings pitched. He's fiddled with different versions of a breaking ball in the past, but now features a hard slider/cutter that has good, late life. Dibrell can spin a curveball with good depth and has aptitude for throwing a changeup. His fastball, slider and changeup all can be plus pitches at their best, so he has the ingredients to start. In order to succeed in that role as he moves up the Mets' ladder, he will have to continue to refine his overall control and command (3.7 BB/9 through 2018).</t>
  </si>
  <si>
    <t>A Cape Cod League All-Star in 2016 after his sophomore year at Kennesaw State, Dibrell established himself as a rising Draft prospect the following spring, posting a 2.45 ERA in 14 starts. The Mets made him their fourth-round pick in June, and Dibrell received a slightly-above-pick-value bonus to sign. Pitching in relief in the short-season New York-Penn League during his debut, Dibrell struck out 12.8 per nine innings, then followed it up with a solid first full year in the South Atlantic League, tying for the circuit lead in strikeouts (147) while fanning better than 10 per nine. A projectable right-hander with a strong frame and quick arm, Dibrell can run his fastball up to 96 mph and sits at 91-93. While his heater doesn't have much in the way of late movement, it consistently plays above its velocity with riding life, created by Dibrell's extension over his front side. His best secondary pitch is a low-80s slider that has late action, and he also has feel for executing a changeup that could be above average once developed. Dibrell rounds out his four-pitch mix with a mid-70s curveball that has big break. Dibrell proved durable and effective over his first full season, finishing with 131 innings pitched. His fastball, slider and changeup can all flash plus potential at their best, so he has the ingredients to start, with realistic No. 5-starter potential and a chance to achieve more. But after issuing 3.7 walks per nine innings against younger hitters in Class A, Dibrell will have to continue to refine his overall control and command to reach his ceiling, and there are some that worry about his low margin for error as a strikeout pitcher who largely generates fly-ball contact.</t>
  </si>
  <si>
    <t>Dibrell won just one game in his first two seasons at Kennesaw State, but he hinted at his upside by earning All-Star recognition in the Cape Cod League last summer. He has emerged as easily the best college prospect in Georgia this spring, drawing physical comparisons to Edwin Jackson, a Peach State high school product.With a quick arm and a strong frame, Dibrell can run his fastball up to 96 mph and sit at 93-94. His velocity dipped at times later in the season, the result of throwing 110 or more pitches six times in his 14 starts. After trying different versions of a breaking ball in the past, he has mostly settled on a hard slider/cutter with late darting life.Dibrell can spin a curveball with good depth and has aptitude for throwing a changeup. His fastball, slider and changeup all can be plus pitches at their best, so he has the ingredients to start. To succeed in that role in pro ball, he'll have to continue to hone his strike-throwing ability.</t>
  </si>
  <si>
    <t>Tony Gonsolin</t>
  </si>
  <si>
    <t>Gonsolin starred as a two-way player at St. Mary's, leading the Gaels in batting (.308) as a sophomore, steals (12) and saves (seven) as a junior and saves again (six) as a senior. Though the Dodgers liked his tools as an outfielder, they preferred him as a pitcher and have seen him consistently improve since he moved full-time to the mound after signing for $2,500 as a ninth-rounder in 2016. His stuff took off in his first full season as a pro and continued to impress after he shifted from the bullpen to the rotation in 2018, when he topped the system in wins (10), ERA (2.60) and strikeouts (155 in 128 innings).Gonsolin began 2017 with an 88-92 mph fastball but was hitting 100 by the end of that season, and he operated at 93-97 mph as a starter in '18 while maintaining his velocity into the late innings. His upper-80s splitter devastates hitters with the way it dives at the plate, and his low-80s curveball has become a consistent plus offering with nice shape. He also uses a mid-80s slider to give hitters a different look.The athleticism that helped Gonsolin thrive as a two-way player in college also allows him to throw strikes on a regular basis. He still needs to refine his command, and Los Angeles would like to see him work inside and up in the zone more with his fastball. He has progressed from senior sign to potential No. 3 starter rapidly, and he could be a multi-inning relief weapon this year for a Dodgers club loaded with starters.</t>
  </si>
  <si>
    <t>A two-way standout at St. Mary's, Gonsolin led the Gaels in hitting (.308) as a sophomore, steals (12) and saves (seven) as a junior and saves again (six) as a senior. The Dodgers liked his tools as an outfielder but preferred him on the mound, putting him there full-time after signing him for $2,500 as a ninth-rounder in 2016. Concentrating on pitching paid off as his stuff took a dramatic leap in his first full year as a pro.Gonsolin opened 2017 with an 89-92 mph fastball, boosted it to 90-94 in May, started working in the mid-90s in August and touched 100 mph by season's end. Los Angeles moved him from the bullpen to the rotation in 2018, and he has operated at 93-97 mph and maintained his velocity deep into his starts. His secondary pitches also have gained power and he now has an upper-80s splitter that bottoms out at the plate, a low-80s curveball that can be a hammer at times and a mid-80s slider.The athleticism that served Gonsolin well as a position player also helps him find the strike zone on a regular basis. Los Angeles originally planned on developing him as a multi-inning reliever this year but couldn't ignore the fact that he has all the ingredients to become a mid-rotation starter. He has contended for the Minor League strikeout lead and advanced to Double-A in July.</t>
  </si>
  <si>
    <t>A two-way college player, Gonsolin was a ninth round senior sign whose velocity spiked in pro ball when he focused on pitching, moved to the bullpen (he has since moved back into the rotation, after he was yo-yo'd back and forth in college), and was touched by the Dodgers excellent player dev group. At times his fastball has been in the upper-90s, cresting 100, but it was in the low-90s this spring and he was placed on he injured list thereafter with an oblique issue. 
Gonsolin's four-pitch mix looks like it was designed in a lab and considering the way his stuff works together, it may have been. He's an extreme overhand, backspinning four-seam guy, and he works up at the letters with it. It's complemented by a deep-diving, 12-6 curveball. He'll also work a slider to his glove side and it has shocking, horizontal length considering Gonsonlin's arm slot. But the headline offering here is the changeup, a split-action cambio that bottoms out as it reaches the plate. Gonsolin uses it against both left and right-handed hitters and it's one of the best changeups in the minors. It's a non-traditional style of pitching for a starter, so some eyeball scouts think he ends up in the bullpen. If so, it's probably in a valuable multi-inning role. Age and some relief risk just barely kept him off our top 100.</t>
  </si>
  <si>
    <t>Tony Kemp</t>
  </si>
  <si>
    <t xml:space="preserve">  Kemp had an illustrious career at Vanderbilt, earning Southeastern Conference Freshman of the Year honors in 2011 and SEC Player of the Year honors in '13, making him the third player in conference history to win both awards. Despite his success, questions remained about Kemp's upside as a professional because of his size.Kemp has done his best to put those questions to rest since the Astros picked him in the fifth round in 2013. While showing the kind of offensive skill set that makes him well suited for the top of the order, he reached Triple-A two months into his first second full professional season. With Kemp rapidly advancing in the Minor Leagues, and Jose Altuve manning second base in Houston, the Astros are reintroducing Kemp to the outfield, where he began his college career. His speed, makeup and versatility should help him as he tries to break through to the Major Leagues in coming years.</t>
  </si>
  <si>
    <t>Kemp had an illustrious career at Vanderbilt, earning Southeastern Conference Freshman of the Year honors in 2011 and SEC Player of the Year honors in '13 -- making him the third player in conference history to win both awards. Despite his success, questions remained about Kemp's upside as a professional because of his size.Kemp's game is well-suited for the top of the order. He combines his good on-base skills with above-average speed, and he has an understanding of how to use it on the bases. Kemp has made strides defensively, though he is still somewhat raw after spending much of his college career as an outfielder.As an undersized and speedy second baseman, comparisons to Jose Altuve are inevitable for Kemp. He still has a ways to go to match Altuve's success, but he is off to a good start. Kemp reached Double-A Corpus Christi in his first full professional season.</t>
  </si>
  <si>
    <t>Tony Locey</t>
  </si>
  <si>
    <t>sa3011123</t>
  </si>
  <si>
    <t>Emerged in high school hitting the mid-90's, wasn't used a ton at Georgia, then emerged as their second best starter this year. Works 93-95, touched 97, can land and average curveball and his changeup is usable, but he's more control over command and may fit better in relief.</t>
  </si>
  <si>
    <t>Locey teamed with Jake Fromm to help Houston County High (Warner Robins, Ga.) win the Georgia state 5-A baseball championship as a senior in 2016. Both headed to the University of Georgia, where Fromm starred at quarterback while Locey emerged as a key starter on a Bulldogs team that won a school-record 21 Southeastern Conference games in 2019. While there's debate as to whether he winds up as a starter or reliever in the long run, there's no question that his arm was among the best in college baseball's top conference.Locey operates at 92-95 mph and touches 97 with his fastball, using his high-three-quarters arm slot to create downhill plane. He maintains his velocity throughout his starts and figures to hit 100 mph if he works shorter stints out of the bullpen. His low-80s slider can be sharp and a solid pitch when he commands it, and he also shows promising shape on a curveball that's a work in progress.Mostly about power, Locey hasn't shown much of a changeup. He's strong and physical, though to remain a starter he'll have to do a better job of repeating his delivery and commanding his pitches. If he does become a reliever, he has late-inning potential and perhaps a chance to become a closer.</t>
  </si>
  <si>
    <t>Locey teamed with Jake Fromm to help Houston County High (Warner Robins, Ga.) win the Georgia state 5-A baseball championship as a senior in 2016. Both headed to the University of Georgia, where Fromm has starred at quarterback and Locey has been a key starter on a Bulldogs team that won a school-record 21 Southeastern Conference games this season. While there's debate as to whether he winds up as a starter or reliever in the long run, there's no question that he has one of the best arms in college baseball's top conference.Locey operates at 92-95 mph and touches 97 with his fastball, using his high-three-quarters arm slot to create downhill plane. He maintains his velocity throughout his starts and figures to hit 100 mph if he works shorter stints out of the bullpen. His low-80s slider can be sharp and a solid pitch when he commands it, and he also shows promising shape on a curveball that's a work in progress.Mostly about power, Locey hasn't shown much of a changeup. He's strong and physical, though to remain a starter he'll have to do a better job of repeating his delivery and commanding his pitches. If he does become a reliever, he has late-inning potential and perhaps a chance to become a closer.</t>
  </si>
  <si>
    <t>Tony Renda</t>
  </si>
  <si>
    <t xml:space="preserve"> Renda's slight frame makes it easy to overlook him, but he has a history of outperforming expectations. The former Pac-10 Player of the Year played solidly in 2013, his first full professional season.  Renda is an offensive-minded second baseman. His quiet swing helps him make consistent hard contact to all fields. He isn't a speedster and has below-average power. He is a solid defender, capable of making the routine plays well.  Renda isn't flashy in any phase of the game, but he gets praise for his makeup and work ethic, which helps his tools play up. As he continues to climb through the Minor Leagues, he'll have to keep proving himself, something he's been adept at doing so far.</t>
  </si>
  <si>
    <t>It can be easy to overlook Renda, who is listed at 5-foot-10, 170 pounds. But the Nationals second-round pick in the 2012 Draft has a history of outperforming expectations. He was named the Pac-10 Player of the Year in 2011 and helped lead Cal to the College World Series that spring. Renda is an offensive-minded second baseman. He has quick wrists and squares up balls well, spraying line drives to all fields. He has below-average power and is an average runner. Renda has the tools to become a capable defender at second base. He isn't flashy, but makes the routine plays well. While none of Renda's tools stand out, his makeup and baseball instincts help raise the level of his overall game.</t>
  </si>
  <si>
    <t>Tony Rizzotti</t>
  </si>
  <si>
    <t>rizzotti_tony</t>
  </si>
  <si>
    <t>It hasn't been the easiest path for the big right-hander, but Rizzotti's spring as Tulane's Friday starter has put him squarely on the map as redshirt sophomore.Rizzotti pitched in relief at TCU as a freshman, then left the school and attended Grayson College, but didn't pitch. He's had problems with both knees and spent the year rehabbing. The work has paid off as he's thrown well for the Green Wave, with a fastball up to 95 mph, a wipeout slider and a splitter he uses as his offspeed pitch. He goes right after hitters and is very aggressive on the mound.That bulldog mentality, when combined with his power stuff and his injury history, may have some looking at him in a short-relief role.</t>
  </si>
  <si>
    <t>Tony Sanchez</t>
  </si>
  <si>
    <t xml:space="preserve"> The 2013 season is a big one for the former first-rounder out of Boston College. Sanchez looked as good as advertised at the start of his pro career, a defensive-minded backstop who could hit maybe a bit more than expected and get to the big leagues fairly quickly. He stalled a bit in Double-A, spending parts of two seasons there, before reaching Triple-A in 2012. His 2012 campaign was a bit of a bounce-back, where he showed some of the same line-drive hitting ability he had in the past, albeit without too much power. While he did commit 14 passed balls, he regained some of his focus defensively and threw out 29 percent of would-be basestealers across the two levels. The two-year deal Russell Martin signed gives Sanchez a little more time to smooth out some rough edges, but the Pirates are hoping he√¢¬Ä¬ôs moving in the right direction.</t>
  </si>
  <si>
    <t>Tony Santillan</t>
  </si>
  <si>
    <t>sa874781</t>
  </si>
  <si>
    <t>Like Stephenson, Santillan wasn't a summer showcase favorite, only appearing at one fall event where he showed low-90's velocity and not much else. He emerged in the spring (this always seems to happen with at least one Texas prep arm), running his heater up to 98 mph and flashing a good breaking ball at times. But Santillan was still a work-in-progress strike-thrower and most teams considered him a reliever. Cincinnati took him 49th overall. He has progressed well in pro ball, with the Reds' belief in his makeup and athleticism paying off, as he's gotten more consistent across the board and is now a little more likely to be a starter than reliever. He still mostly has the big stuff he flashed as a prep, though his velo and spin rates are slightly down. Santillan has mid-rotation upside, but his fallback options if the command/consistency doesn't work in a starter role would be an above-average multi-inning or high leverage reliever, which is much more valuable now than it was in 2015. Santillan could open 2019 in Double- or Triple-A but the pitching-starved Reds seems likely to give him a big league look at some point next year.</t>
  </si>
  <si>
    <t>A two-way player from the Texas high school ranks, the Reds were able to sign Santillan from Texas Tech when they took him in the second round of the 2015 Draft. His electric arm and raw stuff give him as much upside as just about anyone in the system, though he has a long way to go in learning how to harness it.Santillan has a tremendous repertoire at his disposal, starting with a plus fastball that has touched 98 mph and can sit in the 93-95 mph range. He can throw a true hammer curve in the mid-80s that also misses bats to give him a second above-average pitch, but he doesn't have much of a feel for a changeup yet. Santillan has a bit of a cross-fire delivery. When he's online, he's as good as anyone in the system, but he comes in and out of it, making it tougher for him to command the baseball.A better athlete than you'd think given his size, Santillan should be able make the adjustments necessary to the mechanical flaws in his delivery so he can take full advantage of his stuff.</t>
  </si>
  <si>
    <t>A large-sized, power-armed pitcher taken in the second round out of the Texas high school ranks in 2015, Santillan struggled over his first two professional seasons but turned the corner in 2017 and made many improvements in 2018 with his best year yet en route to being named the organization's Minor League pitcher of the year.Scouts believe Santillan can be a frontline starter. He possesses a well above-average fastball that stays consistently at 93-97 mph with good movement, even deep into his starts. His secondary pitches are also becoming formidable, with scouts particularly noticing a huge improvement in his changeup. Although it can be a plus pitch, Santillan needs to continue developing his slider's consistency. Command and control were areas where Santillan needed to improve entering last season and he often succeeded as his walk rate dropped from 2017 to '18.Already a big guy when drafted, he's gotten even bigger and thicker since to access more power while remaining durable. After he spent a half-season at Double-A a year ago, he is getting closer to putting it all together to reach his ceiling.</t>
  </si>
  <si>
    <t>A two-way player from the Texas high school ranks, Santillan was a bit of a pop-up prospect heading into the 2015 Draft. The Reds loved his arm strength and grabbed him the second round and are pleased with the progress he's made during his first full season.Santillan might have as big of stuff as anyone in the system. He'll throw his fastball in the 95-100 mph range and he combines it with a plus slider, and he misses bats with both of them. His changeup is still below average, but it has gotten a little better as he throws it more. He has struggled with finding the strike zone at times, largely because of mechanical issues, but he worked to clean up his delivery during the 2016 season and in instructs last fall. A big-bodied right-hander, Santillan is a decent athlete, but he does need to improve his stamina. Santillan needs to keep working on harnessing his plus stuff over the course of a season while refining his command. If that happens, he could enter the conversation of some of the better right-handed pitching prospects in the game.</t>
  </si>
  <si>
    <t>After watching Santillan pop up on Draft radars in 2015, the Reds took the hard-throwing Texas high school product in the second round of that June's Draft. His first taste of full-season ball, in 2016, didn't go so well, but he started figuring things out in 2017, taking the biggest step forward among the top arms at the lower levels of the Reds' system.Santillan looked more like the future big league starter the Reds envisioned in 2017, finishing fifth in the organization in both ERA and strikeouts and among the Midwest League leaders in several pitching categories. Santillan's plus plus fastball will touch the upper-90s consistently with good movement and will always be his best pitch. The right-hander made huge strides with his changeup in 2017 to the point where it now looks like it will be an above-average pitch. His focus on his changeup did lead to him losing some usage of his slider, though the hard breaking ball still flashes plus.Command and control will be the next things Santillan will have to improve on in order to make the next step. The big-bodied flame-thrower showed more stamina and durability in 2017. Now it's time for him to put it all together in order to reach his ceiling as a frontline starter.</t>
  </si>
  <si>
    <t>Tony Wolters</t>
  </si>
  <si>
    <t>The Indians drafted Wolters as a shortstop, and he played the infield for two full professional seasons, advancing to Class A Advanced Carolina in 2012. But the glut of middle infielders in the organization and the recommendation of manager Terry Francona led the Tribe to move Wolters behind the plate in '13.Wolters has handled the move well, and he's developing into a solid defender at his new position. Offensively, he's a solid hitter with gap power.While Wolters has a chance to develop into a regular catcher, Cleveland has continued to give him some work in the infield, and the club sees him as a potential super-utility player capable of being in the lineup every day, albeit at several positions.</t>
  </si>
  <si>
    <t xml:space="preserve"> The Indians' middle-infield depth has created something of a logjam in their system's upper levels. To help alleviate it, the Indians began the process of converting Wolters, their 2010 third-round pick, to catching during Spring Training. He has taken to the new position well and has worked with former All-Star Sandy Alomar on the finer points of catching. Offensively, Wolters is a bit of a free swinger, but has a chance to be at least a Major League-average hitter. He has more power than his frame might suggest and is a good runner. Wolters bat won't hold him back, but his future will be determined by how well he handles his new position. The early returns have been good, and the Indians believe his work ethic and makeup will help make the transition a successful one.</t>
  </si>
  <si>
    <t>Tony Zych</t>
  </si>
  <si>
    <t>Zych shot up Draft boards in 2011 behind a dominant spring as Louisville's closer. He ultimately went to the Cubs in the fourth round, signed for $400,000 and reached Double-A the following year in his first full season as a pro. But mechanical problems prevented Zych from taking the next step, and he stalled out in the Southern League over the next two seasons. In April 2015, the Cubs traded Zych to Seattle for cash considerations in the amount of $1. After making endless tweaks and changes and failing to turn the corner during his years Cubs, Zych went back to throwing how he felt most comfortable. He saw immediate results and, as a result, quickly regained his confidence. The right-hander went on to have a breakout Minor League campaign between Double- and Triple-A, and the Mariners rewarded him with a callup in September.With the Mariners, Zych used his 96-97 mph heater and a sharp, late-breaking slider in the low 80s to strike out 24 batters in 18 1/3 innings. He continued to pile up strikeouts to begin the 2016 season before landing on the disabled list in early May with rotator cuff tendinitis in his right shoulder.</t>
  </si>
  <si>
    <t>Touki Toussaint</t>
  </si>
  <si>
    <t>Toussaint was the 16th overall selection in the 2014 Draft by the D-backs, but his career with Arizona was short-lived. He was traded to the Braves a year after he signed in the Bronson Arroyo deal. In his first two years with Atlanta, he's shown glimpses of the raw stuff and athleticism that made him a first-rounder, as well as some of the reasons why he's been slow to progress. But he started to put it all together in 2018, earning a trip to the Futures Game and a promotion from Double- to Triple-A.Toussaint has always had tremendous pure stuff and he's now starting to use it more consistently. He has a plus fastball that can touch the upper 90s at times and one of the best curveballs in the system, a true hammer that misses a ton of bats when he lands it for strikes. His changeup has gotten better and should be a solid third weapon for him. Toussaint's overall performance has improved since he's reached the upper levels of the Minor Leagues, and his strikeout rate has gone up in each of the last two seasons. Improvements in his overall command have helped him make a big step forward in 2018.The Braves feel Toussaint has grown a great deal emotionally over the past two seasons. He came to baseball, and pitching, a bit later than many, which might be a reason why adjustments have taken longer for him. He can get by with improper mechanics, but when he is in sync, he can dominate as he has more consistently this year, with a ceiling of a No. 2 starter.</t>
  </si>
  <si>
    <t>Toussaint spent most of the first six years of his life in Haiti, and he took up baseball late. He was a quick study, however, and he had one of the quickest and loosest arms in the 2014 high school class. The D-backs grabbed Toussaint with the 16th overall pick on Draft day, using a first-round pick on a premium arm for the fourth time in four years.Toussaint usually operates at 91-93 mph with his fastball, and he has shown the ability to reach 97 mph. His mid-70s curveball has so much downward break that his catchers have trouble holding onto it. Toussaint also shows the willingness to use a changeup, though he currently throws it too hard in the mid-80s.While Toussaint doesn't repeat his delivery consistently at this point, his athleticism bodes well for his future. He's still learning to control his pitches, but he could have a pair of well-above-average offerings once he does.</t>
  </si>
  <si>
    <t>It's been a bit of a roller coaster for Toussaint, the No. 16 pick of the 2014 Draft by the D-backs out of the Florida high school ranks. He struggled on and off in his year with the D-backs, then was traded to the Braves on his 19th birthday. He seemed lost post-trade but started to get his groove back at instructs. That carried over to a much more successful first season in the system and ended with him helping Rome win the South Atlantic League title, though he hasn't backed that up with a move to the Florida State League in 2017.Toussaint has shown everything you'd want to see from him at times, but he hasn't been able to do it consistently as he's moved up the ladder. He can hit 98 mph at times with his fastball and sit in the mid-90s. Initially asked to shelve his curve to work on his other pitches with the D-backs, he brought it back with a vengeance and it is double-plus at times. It misses bats, but isn't always consistent in the zone. His changeup has improved a bit and he had worked to refine his delivery, but was more hittable in 2017. His command is still hit and miss and showing he can throw his pitches behind in the count is still a challenge.Toussaint's stuff ticked up when used out of the 'pen briefly at the end of 2016. While it's too soon to give up on him as a starter, his power stuff could allow him to be a shutdown short reliever.</t>
  </si>
  <si>
    <t>Having moved between the U.S. and Haiti early in his life, Toussaint didn't really start playing baseball seriously until he was 11, but he might have been the most athletic high school pitcher in the 2014 Draft class. He also might have as much upside potential as any in that crop, if not more, something the Atlanta Braves were interested in when they acquired him on his 19th birthday in June.Toussaint's fastball will sit in the low 90s with a lot of movement, and he can reach back for more at times. His mid-70s curveball was one of the best breaking pitches in the Class of 2014, one that had so much break that high school catchers had difficulty holding onto it. He's shown feel for a changeup and a willingness to throw it, though it's not as effective as his first two options. Command has been an issue for Toussaint, both in high school and during his pro debut, but his athleticism -- he was one of the better hitters in the Florida high school ranks -- should allow him to learn to repeat his delivery more consistently. It might take Toussaint a while to get there, but the payoff could be huge, and he was making strides during his first full season at the time of the trade. With patience, the Braves could have a potential frontline starting pitcher in their system.</t>
  </si>
  <si>
    <t>One of the more exciting high school arms in the 2014 Draft class, Toussaint was the third prep pitcher taken that June, going No. 16 overall to the Arizona Diamondbacks. A year later, on Toussaint's 19th birthday, the right-hander was dealt to the Braves, basically in return for taking on Bronson Arroyo's salary.Toussaint struggled post-trade. Owner of one of the best curveballs in his Draft class, he was limited in his use of it initially because the D-backs wanted him to improve his other pitches and not rely on the curve too much. As a result, he was inconsistent with it for much of the season. When he got to instructs, it all started to click again. Toussaint had struggled with fastball command due to some mechanical issues and the coaches started to iron them out. He has the chance to have two plus pitches with his fastball and curve and while the changeup is behind the other two, it could be at least average.Toussaint tried to do too much to justify the trade, but when he got to instructs, he hit the reset button and went to work. Now relaxing, he can use his combination of stuff and althleticsm to propel him up the ladder.</t>
  </si>
  <si>
    <t>Toussaint burst onto the scouting scene when he hit 97 mph with a plus plus curveball as a high school underclassman, but his delivery and command needed lots of work at that point. He's slowly made adjustments--just before the 2014 Draft he dialed down the high octane stuff so he could command it better--and made his biggest strides in 2017. Toussaint's changeup that had shown flashes was consistently above average to plus, his 70 curveball and 96+ fastball was still in his back pocket when needed, but he opted for a low-90's sinker and above average curveball with more command of both early in the game. His skillset now fits the changing big league game: he may continue his path into becoming the frontline starter many envisioned when he was 16 years old or he could be a Lance McCullers-like swiss army knife that's one of the most valuable piece of a staff without ever pitching 200 innings. Either way he could be a devastating big league presence by the end of 2018, particularly in 1-2 inning stints.</t>
  </si>
  <si>
    <t>Toussaint was a heralded and famous prep pitcher, showing plus-plus stuff as a high school sophomore and eventually going in the middle of the first round in 2014. He was traded to Atlanta as the prize for taking on Bronson Arroyo's contract, and has slowly made adjustments to develop his starter traits and harness his high octane stuff. When he's at his best, Toussaint works 91-94 and will hit 97 mph a couple of times a game when he needs to, mixing in a 55 or 60 grade curveball and hard changeup, though he'll break out the 70-grade hook once or twice a game. With his power approach and delivery, Toussaint still has some command issues at times, but when he dials his stuff down a bit, he's learned to be more pitch efficient. At the least, Toussaint is an ideal candidate to be a setup man or closer who can go multiple innings, but there's a real chance he can be the no. 2 or 3 starter that teams work so hard, and go through so many arms, to find, and he's ready to contribute now.</t>
  </si>
  <si>
    <t>Toussaint, who spent most of the first six years of his life in Haiti, has one of the quickest and loosest arms in the 2014 high school class. He's still learning to control his pitches but could have a pair of well above-average offerings once he does.Toussaint usually operates at 91-93 mph with his fastball and has shown the ability to reach 97. His mid-70s curveball has so much downward break that his catchers have trouble holding onto it. He also shows the willingness to use a changeup, though he currently throws his too hard in the mid-80s. While he doesn't repeat his delivery consistently at this point, his athleticism bodes well for his future. After originally committing to Miami, he changed his plans and now is set to attend Vanderbilt.</t>
  </si>
  <si>
    <t>Trace Loehr</t>
  </si>
  <si>
    <t>loehr_trace</t>
  </si>
  <si>
    <t>Left-handed-hitting middle infielders are always a hot commodity, and Loehr seemed to be cementing his place in the top three rounds as the Draft approached.Oregon State always does a good job of recruiting in its own backyard, finding solid, hard-nosed players to commit. Loehr definitely fits that description, getting very high marks for his intensity and hustle. He has some outstanding tools to go along with his plus makeup, especially his above-average bat that sprays line drives all over the field. Loehr has excellent speed, which helps him as a basestealing threat and in covering ground on the infield. He has the instincts, range and hands to play shortstop with an average arm, though some think he might be best suited for second base.There is little question, however, that Loehr can stay up the middle and develop into an exciting top-of-the-order table-setter in the future.</t>
  </si>
  <si>
    <t>Travis Bergen</t>
  </si>
  <si>
    <t>The Blue Jays nabbed Bergen in the seventh round of the 2015 Draft and then signed the Kennesaw State product for $170,000. Though he didn't see much mound time in his pro debut at Class A Short Season Vancouver, the left-hander was nothing short of dominant in his pair of relief outings as he struck out 11 batters and allowed just three baserunners in 5 1/3 innings. After injuries delayed the start of what was expected to be his first full pro season, Bergen made just five appearances, including two with Vancouver, before an elbow injury in late July prematurely ended his season and required Tommy John surgery. Bergen's fastball, which registers 88-92 mph and touches 94, is more effective than its pure velocity and lack of downhill plane would indicate. He has an extreme crossfire delivery that makes him highly deceptive and gives his heater nice run and sink. It also allows him to work inside against right-handers with confidence. Bergen's breaking ball has potential but is inconsistent, ranging from a fringy slider in the low 80s to a promising cutter with good slicing action in the upper 80s. He also features a promising changeup with some sink and generally throws a lot of strikes. Although scouts believe Bergen has a chance to remain a starter and eventually surface at the back of a big league rotation, he also has the potential to move quickly in a bullpen role, where he can utilize his fastball-slider pairing. But considering that Bergen is unlikely to take the mound in 2017, the Blue Jays will have time to assess his ultimate role.</t>
  </si>
  <si>
    <t>The Blue Jays traded several of their top left-handed pitching prospects in July, including Daniel Norris, Matt Boyd, Jairo Labourt and Nick Wells. They did add an interesting southpaw a month earlier when they drafted Bergen in the seventh round and signed him for $170,000.Bergen's fastball is more effective than its pure velocity (sitting 88-92 mph, touching 94) and lack of downhill plan would indicate. He has an extreme crossfire delivery that produces nice run and sink and allows him to work inside against right-handers.Bergen's breaking ball fluctuates from a fringy slider in the low 80s to a promising cutter in the upper 80s, and he'd be better off just focusing on the later. He has an effective changeup with some sink and throws strikes, so he could remain a starter and eventually surface at the back of a big league rotation.</t>
  </si>
  <si>
    <t>Bergen pitched Kennesaw State to the NCAA Division I Super Regionals in 2014 and himself into the seventh round of the 2015 Draft. He didn't allow a run in his first seven pro appearances with the Blue Jays before injuring his elbow and requiring Tommy John surgery that cost him most of his first two full pro seasons. He excelled in 2018, recording a 0.95 ERA while averaging 11.8 strikeouts per nine innings, but Toronto opted not to protect him on its 40-man roster and lost him to the Giants in the Rule 5 Draft.Bergen isn't overpowering but left-handers and right-handers alike have trouble barreling his pitches. His low-90s fastball plays well above its velocity because his crossfire delivery provides run, sink and deception. His slider/cutter can be a solid pitch at times and he also can mix in a changeup to keep hitters off balance.Originally projected as a back-of-the-rotation starter, Bergen has made up for lost time by developing quickly as a reliever who's more than just a lefty specialist. San Francisco values his ability to miss bats and envisions him earning a bullpen job in 2019. The Giants will have to keep him on their active roster all season, or else place him on waivers and offer him back to the Blue Jays for half of his $100,000 Draft price.</t>
  </si>
  <si>
    <t>When Kennesaw State became the first NCAA Division I team in 21 years to win a regional tournament in its playoff debut last June, Bergen was named Most Outstanding Player after picking up two victories in the four days. He followed up with a strong summer in the Cape Cod League and has performed well again this spring.Bergen can hit 94 mph with his fastball, but he usually pitches at 88-92 mph. He lacks downhill plane because he's 6 feet tall and leaves his heater up in the strike zone more than he should, but it's effective because his extreme crossfire delivery produces run and sink and allows him to get inside against righties.Bergen's breaking ball varies between a fringy slider in the lower 80s and a promising cutter in the upper 80s, and he may want to focus on the cutter in pro ball. His changeup has some sink and is an effective third pitch. He throws enough strikes to remain a starter, though his lack of a true plus pitch gives him little margin for error.</t>
  </si>
  <si>
    <t>Travis Blankenhorn</t>
  </si>
  <si>
    <t>Though he's gotten thick and stiff as his body has matured, the Twins continue to run Blankenhorn out at second and third base in addition to left field. He's a 40 infield defender but as the club has shown with Astudillo, there are ways of hiding players like this in order to shoehorn their bat into the lineup. His swing is a bit grooved but Blankenhorn's hands work well, and he has strength-driven doubles power. It's not enough to profile everyday at a position Blankenhorn is capable of playing regularly, but he should turn into a role-playing lefty bench bat.</t>
  </si>
  <si>
    <t>Blankenhorn was an outstanding athlete in high school, one who played three sports in Pennsylvania. The Twins hoped that would translate well when he focused on baseball only as a pro after they took him in the third round of the 2015 Draft. But after a solid 2017 season in the Midwest League, Blankenhorn struggled with a move to the Florida State League in 2018, particularly in the second half, then scuffled in the Arizona Fall League.Blankenhorn is still young enough and has shown enough glimpses with his left-handed swing to give hope he can figure things out at the plate. There is some power there and especially when he got into that second-half funk, his overall approach regressed. While he is a solid athlete, it hasn't translated to his defensive game consistently as the Twins continue to try to find the right spot for him on the diamond. He's played a lot of third and second base thus far in his career and started to mix in some left field in 2018. Look for him to see more time there and at second in the future.After last year's struggles, Blankenhorn needs to hit the reset button. Improved plate discipline and/or finding a way for him to leverage his swing to access more power will be a focus for him moving forward.</t>
  </si>
  <si>
    <t xml:space="preserve"> A left-handed-hitting infielder from eastern Pennsylvania, Blankenhorn had a very good summer on the showcase circuit, playing well at both the East Coast Pro Showcase in Syracuse and the Metropolitan Baseball Classic held at Citi Field in New York. That performance didn't carry over at first to this spring, but he came on strong as the spring wore on, landing him in third round.Strong and athletic, Blankenhorn has a solid left-handed swing and a good approach at the plate. There is some raw power to tap into from his frame, though he'll have to make sure he doesn't get too stiff and muscle-bound. A shortstop in high school, he'll better suited to infield corner, where his above-average arm and solid hands should play well. Whether Blankenhorn can profile as an everyday corner infielder remains to be seen, but those who see his plus makeup and work ethic won't want to count him out. He saw time at first, third, left field and even shortstop during his pro debut in the Gulf Coast League, before getting a bump up to the Appalachian League.</t>
  </si>
  <si>
    <t>Three of the Twins' first five picks in the 2015 Draft were used on college pitchers. The other two were used on high school infielders, Blankenhorn in the third round and Trey Cabbage in the fourth. The eastern Pennsylvania prep product was solid in his pro debut, even getting a bump up from the Gulf Coast League to the Appalachian League and holding his own.A shortstop in high school, Blankenhorn moved to third immediately after signing with the Twins and he should be able to stay there. He has good hands and an above-average arm, to go along with solid athleticism. That allowed him to move around and play some outfield as they tried to find at-bats for him, Cabbage and Roni Tapia, all of whom play third. Blankenhorn has a nice left-handed swing that should generate power in the future. He gets high marks for his work ethic and makeup.Blankenhorn could handle a move to an outfield corner permanently if there was the need, but the Twins believe third is the best spot for him. That said, expect him to move around a bit early on as the organization finds playing time for the glut of young players they have at the hot corner.</t>
  </si>
  <si>
    <t>A three-sport standout from the Pennsylvania high school ranks, Blankenhorn has made steady progress since the Twins took him in the third round of the 2015 Draft. That includes an All-Star nod for his first full year in full-season ball in 2017. A minor back injury kept him from getting bumped up to Ft. Myers at the end of the year, but he's good to go for another step up in 2018.Blankenhorn has consistently shown the ability to swing the bat from the left side of the plate. He makes loud contact with the ability to drive the ball and an uptick in power in 2017 is a good sign for the future that he could be at least Major League average. A tireless worker, he has improved his overall approach and understands his gameplan at the plate much better than he had when he started. He's a fringy runner, but a strong baserunner and is more athletic than you'd think. Blankenhorn split time between second and third in 2017 and the Twins would like for him to continue to see time at both infield positions, though that might depends on who is on the roster with him. Regardless of where he plays, it's his offensive development that will help him continue to climb the ladder.</t>
  </si>
  <si>
    <t>The Twins took Blankenhorn in the third round of the 2015 Draft because their amateur scouts thought his left-handed bat would play at the next level. If the start of his pro career is any indication, it looks like they hit the nail on the head. Blankenhorn is simply a natural hitter from the left side of the plate. While he's still learning the strike zone and refining his approach, he has tremendous instincts with a very direct swing, one that squares the ball up consistently. As he matures, he should continue to grow into power, with the ceiling to be above average in that department, and left-handed pitching doesn't seem to bother him. Where Blankenhorn profiles best defensively is much more in question. A high school shortstop, Blankenhorn mostly played third during his pro debut, then saw more time at second in 2016. A former standout in football and basketball, Blankenhorn is more athletic than one might think, but he's likely to land at an infield corner or left. The good news is his bat should play in either spot.The Twins are very excited about Blankenhorn's offensive potential, feeling there's more to come as he physically matures. Some see a future Corey Koskie, who had 25 or more homers twice in his Twins career, as a distinct possibility.</t>
  </si>
  <si>
    <t>A left-handed-hitting infielder from eastern Pennsylvania, Blankenhorn had a very good summer on the showcase circuit, playing well at both the East Coast Pro Showcase in Syracuse and the Metropolitan Baseball Classic held at Citi Field in New York. That performance didn't carry over at first to this spring, but he started coming on strong as the spring wore on.Strong and athletic, Blankenhorn has a solid left-handed swing and a good approach at the plate. There is some raw power to tap into from his frame, though he'll have to make sure he doesn't get too stiff and muscle-bound. A shortstop in high school, he'll likely move to an infield corner, where his above-average arm and solid hands should play well. Whether Blankenhorn can profile as an everyday corner infielder remains to be seen, but those who see his plus makeup and work ethic won't want to count him out.</t>
  </si>
  <si>
    <t>Travis d'Arnaud</t>
  </si>
  <si>
    <t xml:space="preserve"> d'Arnaud has been snakebitten the past two years by knee injuries that have prevented him from graduating to the big leagues. He finally made his Major League debut in August and quickly took over as the Mets starting catcher. The Phillies originally drafted d'Arnaud before trading him to the Blue Jays as a part of the Roy Halladay deal. He was then traded to the Mets in December 2012 as a part of the package for R.A. Dickey. When healthy, d'Arnaud has the tools to be a top-flight all-around backstop. He's agile and athletic with a good arm and has worked hard to improve his throwing. He has the ability to hit for both average and power and is a natural leader behind the plate.</t>
  </si>
  <si>
    <t>Travis Demeritte</t>
  </si>
  <si>
    <t>Ever since signing with the Rangers for $1.9 million as the 30th overall pick in the 2013 Draft, Demeritte has followed an up-and-down career path. He hit 25 home runs in his first full season, then sat for 80 games the following year after testing positive for a performance-enhancing substance. He righted himself with 28 home runs in 2016, albeit most in the hitting haven of High Desert, while getting traded to the Braves for Lucas Harrell and Dario Alvarez. He finished off the year with a solid showing in the Arizona Fall League. The roller coaster continued with a rough 2017 in Double-A.Demeritte has shown legitimate power, using plus bat speed to help generate it. With that power has come an extremely high strikeout rate, albeit accompanied by some ability to draw walks. In the AFL, he did cut that K rate without giving up his extra-base ability, though that regressed in 2017. He also showed more athleticism and range at second in Arizona than expected and could stick there if needed, though he split time between second and third this season.A former shortstop, Demeritte does have the arm for the left side of the infield and he might need to move to third full-time with Ozzie Albies ahead of him on the depth chart at second. For now, he'll need to focus on making offensive adjustments at the upper levels of the Braves system.</t>
  </si>
  <si>
    <t>The 30th overall pick in the 2013 Draft, Demeritte was a compensation choice for the loss of free agent Josh Hamilton. A natural athlete who also pitched in high school, Demeritte signed for $1.9 million and homered in his first professional at-bat.Demeritte has the tools to produce for both power and average, though his pop has stood out more than his hitting ability during his first full pro season. He has a quick bat and a relatively advanced approach, using the middle of the field and displaying patience. Like most of the Rangers' top position prospects, he'll need to cut down on his strikeouts as he advances.Scouts were mixed on Demeritte's ability to remain at shortstop because he has just average speed. His arm and his bat would profile well at third base, where he spent time in his pro debut, but will stand out even more at second base, where the Rangers played him for most of 2014.</t>
  </si>
  <si>
    <t>It certainly hasn't come easily for Demeritte, the Rangers' first-round pick in 2013. He's hit a bunch of home runs, he's struck out a lot, he's served an 80-game suspension and he's been traded (from the Rangers to the Braves late in 2016). His first full season with Atlanta was also his first in Double-A, and it didn't go so well. The Braves didn't add him to the 40-man roster, but he was not selected in last December's Rule 5 Draft.While his 2017 season was a disappointment, there were some positive signs, including a reduced strikeout rate and a strong August that saw him hit .316/.393/.481, numbers that perhaps can be used as a springboard. He was adjusting to the Braves' approach to hitting, and the organization thinks there's more pure hit tool than he's shown. The raw power is legit, and if he can make more consistent contact, it will show up in games more often.Demerirtte has already shown he can be an excellent defender at second and has more than enough arm for third. He's athletic enough to play the outfield, so the Braves might expose him to that in 2018 to help maximize his versatility and value as a power-hitting utility type.</t>
  </si>
  <si>
    <t>The compensation pick the Rangers received for losing Josh Hamilton to free agency, Demeritte signed for $1.9 million as the 30th overall pick in 2013. He went deep in his first pro at-bat and led the low Class A South Atlantic League with 25 homers as a 19-year-old in his first full season, but his encore was disappointing. Demeritte hit five homers in two months in the SAL before drawing an 80-game suspension after testing positive for a performance-enhancing substance. While challenging for the Minor League home run lead in 2016, he was dealt to the Braves in return for Lucas Harrell and Dario Alvarez.Demeritte has much more power than the typical second baseman, generating it with bat speed and backspin from the right side of the plate. He shows some ability to draw the walks and use the whole field, but he's too aggressive at the plate. Demeritte struck out in 35 percent of his plate appearances over his first three pro seasons, in large part because he's still figuring out how to deal with breaking pitches.A shortstop in high school, Demeritte has a strong arm and average speed that many scouts thought would fit best at third base. With Adrian Beltre and Joey Gallo at third base, the Rangers moved him to second base in 2014. Demeritte had adapted well to his new position and should become at least an average defender there. Now without those obstacles, but the possibility of Ozzie Albies playing second for a long time, the Braves might consider giving Demeritte a look at the hot corner.</t>
  </si>
  <si>
    <t>Demeritte established himself as a top Draft prospect with his impressive play in the summer of 2012, both for the East Cobb Braves and in several showcases. He continued to play well this spring and ultimately joined Clint Frazier and Austin Meadows as Georgia high schoolers drafted in the first round. Demeritte played shortstop and led off in high school, but scouts think he will add muscle to his lean, athletic frame and develop a prototypical third baseman's profile. For now, the Rangers are playing him at both third base and shortstop. His strong arm and soft hands will play at either position. Offensively, Demeritte makes consistent contact and generates good bat speed. That mostly translates into gap power now, but as he gets stronger, he could develop solid power. Demeritte is an excellent athlete and has plenty of upside.</t>
  </si>
  <si>
    <t>A compensation pick for the loss of free agent Josh Hamilton, Demeritte went 30th overall in the 2013 Draft and signed for $1.9 million. He went deep in his first professional at-bat and hasn't stopped hitting for power since, leading the low Class A South Atlantic League with 25 homers as a 19-year-old in his first full pro season. His encore was put on hold when he drew a 80-game suspension in June after testing positive for a performance-enhancing substance.Though he batted just .211 and struck out 171 times in 2014, Demeritte has the potential to produce for both average and power. He has tremendous bat speed and shows some willingness to use the entire field and draw walks. He'll need to tone down his aggression and learn to handle breaking pitches.While he played shortstop in high school, most scouts thought he profiled better at third base because of his power and his just average speed. The Rangers have a backlog of hot-corner talent starting with Adrian Beltre and Joey Gallo, so they moved Demeritte to second base. He has taken to his new position and has a higher offensive ceiling than most players there.</t>
  </si>
  <si>
    <t>Demeritte's development has been a rollercoaster after going in the first round in 2013 out of an Atlanta-area high school. He's always has plus raw power, but his motor, defensive home and in-game contact/power balance have varied year-to-year.</t>
  </si>
  <si>
    <t>This Georgia high school infielder played well over the summer, both for the East Cobb Braves as well as in showcases like the Perfect Game National and East Coast Pro Showcase, and it's carried over into his senior year.Lean and athletic, there's some room for Demeritte to add strength to his frame. He makes consistent contact with good bat speed, driving gaps right now, but with the chance to have some pop in the future. He's played both second and third, but many feel he's best suited at the hot corner, where his hands, range and arm all fit well.He's committed to the University of South Carolina, but a team that likes him enough may draft him away from the Gamecocks.</t>
  </si>
  <si>
    <t>Travis Harrison</t>
  </si>
  <si>
    <t>The Twins took Harrison out of the California high school ranks in 2011 because of his bat, and that's likely what's going to get him to the big leagues.Drafted as a third baseman, the thinking was Harrison would go to first base or a corner outfield spot. He's made enough progress at the hot corner that some feel he might be able to stick there, though he'll never be more than average defensively. Harrison is still going to continue a transition to the outfield that started at instructional league to allow the bat to play. He has legitimate power, with excellent pull home run potential.Harrison may not be a guy who hits third or fourth in a lineup, but he could be a complementary run producer in the fifth or sixth spot, even if he ends up as a first baseman or a designated hitter in the future.</t>
  </si>
  <si>
    <t xml:space="preserve"> Harrison signed too late out of the 2011 Draft to play, so he made his professional debut in 2012 and promptly finished eighth in the Appalachian League in hitting. It√¢¬Ä¬ôs his offensive potential that got him an over-slot deal from the Twins and he has the chance to be an above-average hitter with above-average power if everything clicks. It√¢¬Ä¬ôs the kind of offensive profile that should work at either corner infield spot, as many feel he√¢¬Ä¬ôll need to move to first eventually. That being said, there are many offensive-minded third basemen in the big leagues who are below-average defenders. He√¢¬Ä¬ôll continue to play third for now and let his bat carry him up the ladder.</t>
  </si>
  <si>
    <t>When the Twins took Harrison with the 50th overall pick of the 2011 Draft, they hoped he would profile well at a corner spot. The corner has changed, but the hope for Harrison remains the same.Harrison made the move from third base to the outfield full time in 2015 and actually took to it better than expected. He has below-average range because of a lack of speed, but he's adequate in either corner instead of being the liability some predicted. In 2015, he played more right because of Adam Brett Walker II's presence in left field on the championship-winning Chattanooga club. At the plate, Harrison has been streaky, showing stretches of figuring things out and struggling with the bat. He has made strides in his overall approach, drawing more walks and cutting down his strikeouts. It's unclear if Harrison will develop the power desired to be a regular at one of those outfield corners, but the Twins think he's a better hitter than what he's shown. Just 23 for all of 2016, there's time for him to reach his offensive ceiling.</t>
  </si>
  <si>
    <t>His days as a third baseman officially over, Harrison now hopes he can get to the big leagues as a corner outfielder. He still has the bat to profile there, but he'll have to prove his production can match his potential. Harrison mixed in 15 games at the hot corner in the Florida State League in 2014, but he has put his infielder's glove away for good. His defense in the outfield continues to be a work in progress, as the below-average runner isn't the most athletic player out there, though he does have a solid arm. Offensively, Harrison has made some strides, cutting down on his strikeouts while continuing to show good plate discipline and draw walks. He's shown a penchant for hitting well late in games, a sign he likes to be up there in big situations. Harrison has enough bat to be an everyday corner outfielder at the big league level. Now all he has to do is go out and play like it.</t>
  </si>
  <si>
    <t>Travis Herrin</t>
  </si>
  <si>
    <t>sa875780</t>
  </si>
  <si>
    <t>Herrin made a few late-season Tommy John rehab appearances last August and September, and his stuff had not only returned, but improved. He has a starter's mix led by two quality breaking balls, his fastball will creep into the mid-90s, and his changeup has some armside fade. It's No. 4 or 5 starter stuff, a pitch mix that belongs ahead of Luis Madero on this list. But Herrin turns 24 in April, has yet to pitch above A-ball, and only showed this quality stuff in short, 20 or 30-pitch outings. He's a candidate to be pushed quickly if he continues to throw like this, though he may be on an innings limit this year, his first full slate back from injury. We like him as a sleeper breakout prospect in this system.</t>
  </si>
  <si>
    <t>Travis Jankowski</t>
  </si>
  <si>
    <t>The 44th overall pick in 2012, Jankowski helped lead Stony Brook on its Cinderella run to the College World Series before signing. Jankowski's unorthodox swing is reminiscent of Dustin Ackley. He frequently puts the barrel on the ball, ending the 2012 season on a 23-game hitting streak at Class A Fort Wayne. His high contact rate and plus speed make him a prototypical leadoff hitter. Jankowski is a premium athlete but has minimal power. He has an average arm and good range in center field. Jankowski moved up to Class A Advanced Lake Elsinore for his full-season debut.</t>
  </si>
  <si>
    <t>Jankowski broke out as a prospect by winning Cape Cod League MVP honors in 2011, then followed up by topping NCAA Division I in runs (79), hits (110) and triples (11) and leading Stony Brook to an improbable College World Series berth the next spring. After signing for $975,000 as a supplemental first-round pick that June, he paced the high Class A California League with 71 steals in his first full pro season. His progress crashed to a halt when an errant pitch broke his left wrist last April, sidelining him for three months.Jankowski's entire game centers around his plus-plus speed. He uses his quickness to reach base, he's a big-time threat to steal once he does and he covers a lot of ground in center field. He's a skilled bunter as well.His flat swing produces no power, so Jankowski concentrates on putting the ball in play. He has good instincts in all phases of the game, enhancing his chances of becoming a regular in the big leagues. He's the best outfield defender in the upper half of the Padres organization, so he could make his big league debut in 2015.</t>
  </si>
  <si>
    <t xml:space="preserve"> After helping lead Stony Brook on its Cinderella run to the College World Series in 2012, Jankowski led the California League with 71 stolen bases in his first full professional season. His progress was slowed in 2014 by a fractured left wrist that sidelined him for nearly three months, though he was able to return to action for Double-A San Antonio in the second half.More than just a speedster, Jankowski has a knack for putting the barrel on the ball and has good on-base skills. He has minimal power, but his high contact rate and speed make him a prototypical leadoff hitter. Jankowski takes good routes in the outfield, which, combined with his speed, makes him an excellent defender. He still has to prove his bat is good enough against advanced pitching, but his defense, speed and leadoff skills could be enough to make him an everyday center fielder.</t>
  </si>
  <si>
    <t>Travis Lakins</t>
  </si>
  <si>
    <t>Based on his 2014 performance in the summer Prospect League and fall practice at Ohio State, Lakins looked like a top-three-rounds pick for 2015. But his stuff regressed as a Draft-eligible sophomore, dropping him to the sixth round in June. He signed for an above-slot $320,000.After touching 96 mph with his fastball the year before, Lakins usually worked at 88-92 during the spring. His heater doesn't feature a lot of life or plane, so he relies on the additional velocity to miss bats.Lakins also got away from using what had been a low-80s slider with nice tilt, but both his curveball and changeup have shown signs of becoming solid or better pitches since he turned pro. He throws strikes but his command is just OK and he lacks classic starter size, so he could end up in the bullpen down the road.</t>
  </si>
  <si>
    <t>Lakins has shown some of the best stuff in the system ever since the Red Sox made him the first pitcher they selected in the 2015 Draft and signed him for an over-slot $320,000 in the sixth round. But he saw his first two pro seasons end prematurely because of a recurring stress fracture in his elbow and also missed the first three weeks of the 2018 season. Boston shifted him to the bullpen in order to keep him healthy, and he not only stayed on the mound but also posted the best numbers of his career.Lakins had four legitimate pitches as a starter but focuses on two as a reliever. His upper-80s cutter is his bread and butter, and he plays it off a 92-95 mph fastball that can hit 97 with some modest life. His downer curveball showed flashes of becoming a plus offering when he used it more in the past season, and his fading changeup had its moments as well.Working in shorter stints, Lakins demonstrates better control and command than he did as a starter. He has a strong, athletic frame and a sound delivery, so he should be durable, but the Red Sox didn't have him pitch on consecutive days in 2018. He proved he could handle a heavier bullpen workload this year and made his big league debut in April.</t>
  </si>
  <si>
    <t>After a banner performance in the summer Prospect League and a strong fall practice at Ohio State in 2014, Lakins entered last year as potential top-three-rounds pick. He saw his stuff back up as a Draft-eligible sophomore, however, and he fell to the sixth round before signing for an above-slot $320,000. He quickly established himself as one of Boston's best mound prospects with a superlative performance in instructional league.The Red Sox think Lakins' pitches regressed because he tried to mess with too many different ones with the Buckeyes, throwing three variations of his fastball along with a slider, curveball and changeup. He now looks better with a simplified repertoire, starting with a fastball sitting at 92-94 mph and topping out at 96 with a bit of sink and run. Scrapping his curveball and sticking with one breaking ball has helped him regain a low-80s slider with some tilt. Lakins' best secondary pitch often is his changeup, a solid offering with fade and depth. Though he's not a big guy, he has the loose arm, athleticism and control to project as a starter. To realize that potential, he'll need to improve his command.</t>
  </si>
  <si>
    <t>The first pitcher drafted by the Red Sox in 2015, Lakins landed an over-slot $320,000 bonus as a sixth-rounder from Ohio State. He has showcased some of the best all-around stuff in the system, but he also saw each of his first two full pro seasons truncated by a recurring stress fracture in his elbow and missed the first three weeks of 2018 as well. In order to keep him healthy, Boston moved him to the bullpen and has been encouraged by the initial results in Double-A.As a starter, Lakins could show four pitches that graded as plus when he was fully healthy and able to command them. As a reliever, he has scrapped his downer curveball and tumbling changeup to focus on his fastball and cutter/slider. His heater sits at 92-95 mph and reaches 98 with some sink and run, while his cutter resides in the upper 80s and peaks at 91.With his strong, athletic frame and sound delivery, Lakins is built for more durability than he has shown. Pitching in shorter stints has helped him improve his control and command. While the dream that he could become a No. 3 starter no longer is alive, he could be an asset as a late-inning reliever.</t>
  </si>
  <si>
    <t>The first pitcher drafted by the Red Sox in 2015, Lakins commanded an over-slot $320,000 bonus in the sixth round as a sophomore-eligible hurler. He worked just two innings in his pro debut but opened eyes with his performance in instructional league that fall. He pitched well last April after an aggressive assignment to high Class A, but he posted a 7.40 ERA over the next three months before getting shut down with an elbow injury that didn't require surgery.After the trades of Anderson Espinoza and Michael Kopech, Lakins now has the best stuff of any right-handed starting pitching prospect in Boston's system. Even while ailing in 2016, he averaged 92-94 mph with his fastball and often touched 96-97 with some sink and run. His downer curveball and tumbling changeup can look like plus pitches at their best, and he'll also fiddle around with a low-80s slider.Lakins has the athleticism and arm action to hold up as a starter, but he'll need to develop more consistency. He struggles at times to land his secondary pitches for strikes, and he has a history of vacillating on which breaking ball he trusts more. If he can put it all together, he has a chance to become a mid-rotation starter.</t>
  </si>
  <si>
    <t>Two elbow fractures halved Lakins' 2016 and 2017 seasons and caused him to break camp late in 2018. He was quickly moved to the bullpen last year, and had a healthy, successful season that ended with him claiming a spot on the 40-man. Lakins works a lot with a low-90s cutter that has enough length to miss bats away from righties. After peppering his glove side with cutters, he can throw riding, mid-90s four seamers past hitters at the top of the strike zone, which then sets up his 12-6 curveball beneath it. Relievers with four viable pitches are rare, and Lakins has the stuff to play a valuable multi-inning relief role, though single-inning usage might give him the best shot at staying healthy.</t>
  </si>
  <si>
    <t>Ohio State's best pitching prospect since the Twins made Alex Wimmers a first-round pick in 2010, Lakins has confounded scouts a bit. He showed better stuff in the Prospect League last summer and during fall practice, and he has gotten away from using a slider that looked like his second-best pitch.After touching 96 mph with his fastball last summer and fall, Lakins has pitched more at 88-92 this spring. He doesn't have a lot of life or plane with his heater, so he needs the additional velocity to miss bats. His changeup has been his most effective secondary offering, featuring some tumbling, though he'll overthrow it at times.At his best, Lakins had a low-80s slider with tilt. It hasn't been as sharp this year and now he's employing a lesser curveball more often. His command is just OK and he doesn't have a classic starter's build, so he might wind up as a reliever as a pro.</t>
  </si>
  <si>
    <t>Travis MacGregor</t>
  </si>
  <si>
    <t>sa917950</t>
  </si>
  <si>
    <t>One of two East Lake high school pitchers who were drafted in 2016 (the Mets' Christian James is the other), things were starting to come together for MacGregor before he blew out and needed Tommy John in September. His strong start to the season was first derailed by a deltoid issue that forced him to the DL in mid-May. He missed five weeks, then returned to Low-A West Virginia and pitched well until late-August when he was again shut down. He'll likely miss all of 2019 due to the timing of his surgery. 
MacGregor's velocity spiked late during his high school career and the Pirates jumped on him earlier in the draft than he was expected to go. He was only sitting 90-91 and topping out at 94 at the time. Before the elbow went, he was 90-94, touching 97, and locating a qualitty breaking ball. He has mid-rotation upside if his stuff comes back after surgery.</t>
  </si>
  <si>
    <t>MacGregor started racing up Draft boards as June approached in 2016 as he was touching 95 mph with his fastball. The Pirates love developing young pitching and took the Florida high school product in the second round, a bit ahead of where the industry had him. He had a solid pro debut in the Gulf Coast League.MacGregor entered pro ball a bit on the raw side, but he has the makings of a very good three-pitch mix coming from an athletic build that has already shown the ability to take on strength. His fastball typically sits in the low 90s and he throws it with good sink to get groundball outs. There is confidence he will add velocity as he physically matures. He has a good feel for his changeup already and there are glimpses of a solid curveball, though he can't always throw it for strikes. It may take some time, but MacGregor's athleticism should allow him to repeat his delivery and find the strike zone consistently.The right-hander has already impressed with his makeup and work ethic, taking advantage of being from Florida and spending all offseason in Bradenton. He's already showing more strength, with a jump in stuff a strong possibility.</t>
  </si>
  <si>
    <t>The epitome of a projectable right-hander, MacGregor's Draft stock rose with an uptick in velocity during his senior year in the Florida high school ranks in 2016. The Pirates liked him a bit more than other teams and nabbed him in the second round, albeit for a below pick value bonus. An encouraging debut in the Gulf Coast League that summer was followed up by a rough move to the Appalachian League in 2017, proving there is much work to be done. He took some encouraging steps in 2018, reaching full-season West Virginia, but was put on the disabled list in late August and ended up needing Tommy John surgery in September, which will keep him out for all of the 2019 season.MacGregor was starting to iron out some issues with his delivery before the injury, after the Pirates thought he may have been tipping some of his pitches in the Appy League, greatly contributing to his struggles. Pure stuff-wise, he wasn't in a bad place. His fastball topped out at 96 mph in 2017 and he threw it a majority of the time as he worked to establish his fastball command. His secondary stuff is behind, but he does have good feel for an average changeup and can spin a breaking ball, though it is inconsistent at this point. He did a good job of throwing strikes overall, and his command in the zone was improving after Appy League opponnents hit a robust .339 against him in 2017.MacGregor was taking the next step in learning how to pitch, mixing in all of his weapons and setting up hitters effectively, before the elbow injury. He's still growing into his body and there is still projection to him, so the Pirates are more than willing to be patient.</t>
  </si>
  <si>
    <t>MacGregor was a bit of a pop-up Draft prospect this spring, hailing from the Florida high school ranks. He was creating some late buzz as the Draft approached, eventually landing in the second round, where the Pirates were able to sign him for $900,000, a bit below pick value.The 18-year-old right-hander does have some upside, thanks to his 6-foot-3 frame and repeatable delivery. Right now, MacGregor fires his fastball in the low 90s, touching 94 mph, but there's a good chance there will be more in the tank velocity-wise. He has a very good feel for his changeup, his second best pitch, an offspeed offering that might eventually be an above-average pitch. His breaking ball, a curve, is his third pitch, but he shows an ability to spin it. Already generally around the strike zone, his athleticism on the mound should allow him to improve his control and command as he matures.The Pirates have not shied away from drafting high school arms with ceiling, willing to take the risk involved. If everything clicks for MacGregor, he could give them another very good starting pitcher down the road.</t>
  </si>
  <si>
    <t>Another projectable right-hander drafted by the Pirates out of high school, MacGregor was a second round pick from Florida back in 2016. The Pirates knew it might take a while for the right-hander to figure things out and he had an up-and-down first two summers of pro ball. It looked like he was taking a major step forward in 2018 during his full-season debut, but September Tommy John surgery will keep him out for all of the 2019 season.Thanks to some tweaks to his delivery, MacGregor was having greater success in 2018 before he blew out his elbow. He was getting his fastball up to 96-97 mph and he was missing bats and getting ground-ball outs as he continued to improve his command of the pitch. He was still working to refine his secondary stuff, but he showed at least an average changeup and was throwing his breaking ball for strikes more frequently. His overall command within the strike zone was improving, as he went from a .339 batting average against in the Appalachian League in 2017 to a .237 BAA in the South Atlantic League a year later.The Pirates hope MacGregor can wipe the slate clean and start over in 2020. Once he shakes off the rust, there is confidence he can restart his upward trajectory toward a future in a big league rotation.</t>
  </si>
  <si>
    <t>Travis Maezes</t>
  </si>
  <si>
    <t>maezes_travis</t>
  </si>
  <si>
    <t>Had Maezes built on his momentum from the Cape Cod League, where he displayed one of the best left-handed swings while hitting .329 last summer, he might have gone in the top three rounds of the 2015. It hasn't quite worked out that way because he failed to drive the ball consistently while dealing with oblique and knee injuries.With his compact stroke and plate discipline, Maezes should continue to hit for average. But through the end of the regular season, he had homered just seven times in three college seasons. He has the bat speed and strength for 15-18 homer power in pro ball, though he's going to have to get more aggressive and turn on and lift more pitches to get there.Maezes opened this year as Michigan's shortstop before his injuries pushed him to third base, which would be a better fit as a pro. He lacks the quickness for shortstop and may not be more than an adequate defender at third base, though he does have a very strong arm. If he doesn't produce more pop he may be relegated to a utility role, though some scouts are intrigued by the possibility of turning him into a catcher.</t>
  </si>
  <si>
    <t>Travis Moore</t>
  </si>
  <si>
    <t>moore_travis</t>
  </si>
  <si>
    <t>PDP Premier Event: Feb. 5, 2017 - PhoenixFavorite MLB Team: Boston Red SoxFavorite MLB Player: Adam JonesMoore made an All-Tournament Team with Canyon Thunder Black at the 2016 18U WWBA West Memorial Day tournament. He also participated in the 2016 Area Code Games and the 2016 WWBA World Championships.The outfielder has a tall, good-looking frame and an athletic body that gives him promise. With the bat in his hands, Moore has a straightaway stance with a strong trigger. In order to continue to improve, he could make some mechanical adjustments to shorten his stroke. In the field, Moore has an arm that projects as average as well as solid overall defensive skills.</t>
  </si>
  <si>
    <t>Travis Shaw</t>
  </si>
  <si>
    <t>The Red Sox originally drafted Shaw in the 32nd round of the 2008 Draft, but he chose to go to Kent State. Three years later, Boston got its man in the ninth round, and Shaw has been a steady performer in the Minor Leagues.Shaw has a smooth swing and a patient approach. He has solid power, and he hit at least 16 home runs in each of his first two full professional seasons. A third baseman in college who still sees sporadic action at the hot corner, he isn't very athletic, but he has good hands, and he is a capable first baseman.Shaw's father, Jeff Shaw, is a former All-Star closer, and Travis has a good understanding of the game as a result. That should serve him well as he advances toward Boston.</t>
  </si>
  <si>
    <t>Travis Swaggerty</t>
  </si>
  <si>
    <t>Swaggerty was a new name to most scouts last summer when he starred as the sparkplug for collegiate Team USA, playing center field and batting atop the lineup along with Madrigal. Swaggerty showed bat control and gap power, and was a fringe first rounder for many off that first, extended look, but he came out this spring looking like a different player. He had become more physical and changed his swing to incorporate his added strength, lifting the ball and evolving from a gap-to-gap speed player into a potential monster with plus raw power, arm strength and speed. 
Swaggerty didn't put up the gaudy numbers you'd expect for a guy with top level tools in a mid-major conference and who had a summer of good performance with wood bats against strong competition, because Swaggerty's new swing would get out of whack. His weight transfer was too aggressive at times, causing him to lose balance andbe in a poor position to hit. He was hot fearly in the year, then had another hot streak in April, but some high level evaluators (and us) saw him multiple times only during intermittent slumps, which could make it tough for teams to pick him early when the stats and your eyes both say that hit tool is questionablel. We think at least average offense is in there, Swaggerty just needs to dial in the swing mechanics and an approach that takes best advantage of his tools, which are arguably tops in the class. Swaggerty seemed like a likely top-5 overall pick but it sounds like he may slide out of the top 6 due to some uneven late season games.</t>
  </si>
  <si>
    <t>sa3007512</t>
  </si>
  <si>
    <t>Swaggerty was a new name to most scouts last summer when he starred as the sparkplug for collegiate Team USA, playing center field and batting atop the lineup along with White Sox 2018 first round second baseman Nick Madrigal. Swaggerty showed bat control and gap power, and was a fringe first rounder for many off that first, extended look on Team USA, but he came out this spring looking like a different player. He had become more physical and changed his swing to incorporate his added strength, lifting the ball and evolving from a gap-to-gap speed player into a potential monster with plus raw power, arm strength and speed. 
Swaggerty didn't put up the gaudy numbers you'd expect for a guy with top level tools in a mid-major conference who had also hit with wood on the Cape, and it was because his new swing would get out of whack. His weight transfer was too aggressive at times, causing him to lose balance and be in a poor position to hit offspeed stuff. Swaggerty's developmental issue is dialing in his swing mechanics and approach to something that best takes advantage of his explosive tools, which could be a multi-year process.</t>
  </si>
  <si>
    <t>South Alabama had never had a first-round pick, despite counting two dozen big leaguers among its alumni, before 2018. Swaggerty, undrafted and relatively unrecruited as a Louisiana high schooler, changed all that despite a somewhat up-and-down junior season. He had, however, reached double digits in home runs and steals as a sophomore, and hit 13 homers this spring after impressing with Team USA last summer. That was enough for the Pirates to take Swaggerty No. 10 overall and give him $4.4 million to sign, just a tick below pick value. Swaggerty is an on-base machine thanks to his speed (which earns well-above-average grades from some evaluators) and patient approach. A left-handed hitter, he does swing and miss a bit much for a player with a leadoff profile, because he can get overly aggressive at times, especially against breaking pitches. Though Swaggerty didn't go deep in 64 at-bats with wood bats on Team USA, he packs some sneaky power in his athletic frame and could produce 20 or more homers per season in the big leagues.Swaggerty also uses his quickness well to steal bases and track down balls in center field. He throws better than most players at his position -- his fastball reached 92 mph when he was a high school pitcher -- and his makeup is another positive in his favor. The most common comparison is Brett Gardner, though Gardner had less pop and more speed than Swaggerty at the same stage of his career.</t>
  </si>
  <si>
    <t>Swaggerty was lightly recruited out of the Louisiana high school ranks, and after not being drafted, he headed to South Alabama. Swaggerty jumped on the radar with a huge sophomore year and performed well for Team USA that summer, building anticipation for his junior year in 2018. That turned out to be a bit inconsistent for the outfielder, though he did hit 13 home runs. The Pirates liked the overall resume enough to take him No. 10 overall, and he reached full-season ball in his debut summer.Swaggerty has the potential to have at least big league average tools across the board. The left-handed hitter has an incredibly patient approach, getting on base a ton, which should allow him to use his speed to his advantage frequently. There's a bit too much swing and miss at times, often offset by that walk rate, as he can get too aggressive at the plate. That was particularly true in 2018, when some felt he was trying to sell out for power too often. He does have the kind of raw pop that should allow him to naturally find the seats without taking him out of his gameplan at the plate.The speed that makes Swaggerty a basestealing threat also allows him to cover a lot of ground in center field, where he has every chance to stay long-term. He has a strong arm from the position to boot. Swaggerty's all-around tools and plus makeup should give him the chance to be an impact everyday center fielder in the big leagues.</t>
  </si>
  <si>
    <t>South Alabama has sent two dozen players to the big leagues in the Draft era but has never had a first-round pick, a void that Swaggerty will fill in June as one of the first college position players selected. Undrafted and lightly regarded as a Louisiana high schooler, he reached double figures in homers and steals as a sophomore in 2016. He also impressed with Team USA last summer, with some scouts considering him the best position prospect on the squad, and continued to show all-around tools this spring.Swaggerty is an on-base machine thanks to his speed (which earns well-above-average grades from some evaluators) and patient approach. A left-handed hitter, he does swing and miss a bit much for a player with a leadoff profile because he can get overly aggressive at times, especially against breaking pitches. Though he didn't go deep in 64 at-bats with wood bats on Team USA, he packs some sneaky power in his athletic frame and could produce 20 or more homers per season in the big leagues.Swaggerty also uses his quickness well to steal bases and track down balls in center field. He throws better than most players at his position -- his fastball reached 92 mph when he was a high school pitcher -- and his makeup is another positive in his favor. The most common comparison is Brett Gardner, though Gardner had less pop and more speed at the same stage of his career.</t>
  </si>
  <si>
    <t>Trayce Thompson</t>
  </si>
  <si>
    <t>Thompson has extensive athletic bloodlines, though he's the first member of his family to go the baseball route. His father Mychal was the No. 1 overall pick in the 1978 NBA draft, and his brother Klay is a superstar with the Golden State Warriors. Another brother, Mychel, had a brief NBA stint in 2012. It's easy to dream on Thompson's size and athleticism, but he has yet to take a significant step forward in seven pro seasons. His bat speed and long levers give him plenty of raw power, and he has the patience to work counts and look for a pitch he can drive. But he alternately gets pull-conscious and passive at the plate, and he swings and misses too much, averaging a strikeout every 3.85 plate appearances in his Minor League career. In the 2015 offseason, Thompson was traded to the Dodgers -- along with Frankie Montas and Micah Johnson -- in the three-team deal that yielded the White Sox Todd Frazier from Cincinnati. Thompson has solid speed and uses it well on the bases and in the outfield. An average center fielder with an average arm, he's capable of playing all three outfield positions. If everything comes together, he could be a 20-20 center fielder, but it's starting to look like he might not be more than a fourth outfielder at best.</t>
  </si>
  <si>
    <t>He has the athletic bloodlines, with his father Mychal having played in the NBA and his brothers, Michel and Klay, currently doing so. Trayce headed to the diamond instead of the hardwood and made it to Triple-A in 2012 after leading the Carolina League in a host of offensive categories. There are some serious tools there, as his 20-20 season a year ago can attest. The power is legit and will continue to show up as long as he improves his approach at the plate to make enough contact. He has gotten a bit better in that regard, though the strikeout rates are still high. A solid runner, he's a basestealing threat and a very good defensive center fielder.</t>
  </si>
  <si>
    <t>Thompson is trying to become the fourth member of his family to play at his sport's top level -- but the first to make it to the Major Leagues. His father, Mychal, was the No. 1 overall pick in the 1978 NBA Draft, and his brother Klay is currently one of the NBA's best shooters as a member of the Golden State Warriors. Another sibling, Mychel, played briefly in the NBA in 2012.Like Hawkins, Thompson is an outfielder with all-around ability who still has to prove he can produce consistently at the plate. Thompson has bat speed, and he is willing to work counts, though his swing gets long and he can get too passive. Thompson strikes out too much to hit for a high average, but he is capable of contributing in all of the other phases of the game.Thompson's quick bat and long levers give him above-average raw power. He runs well for a big man, and he has an average arm, which allows him to play all three outfield positions. Thompson profiles best in right field.</t>
  </si>
  <si>
    <t>Tre Carter</t>
  </si>
  <si>
    <t>carter_tre</t>
  </si>
  <si>
    <t>Carter drew interest from college football programs as a wide receiver and from USA Basketball as a guard, but his future is brightest in baseball. He's one of the best all-around athletes in the 2016 Draft and ran the fastest 60-yard dash at USA Baseball's Tournament of Stars last summer, clocking a 6.51-second time.Carter's well above-average speed makes him a basestealing threat and could allow him to develop into a plus center fielder, though he needs to improve his reads and routes. His strong, accurate arm is a rarity at his position, making him even more of an asset defensively.Though he's strong and has bat speed, there are questions about how much he'll produce at the plate. His left-handed swing gets long and his approach is rudimentary, which has resulted in little success against quality pitching on the showcase circuit. A Tennessee recruit who'll be eligible for the Draft as a sophomore in 2018 if he goes to college, he needs to play with more consistent energy.</t>
  </si>
  <si>
    <t>Trea Turner</t>
  </si>
  <si>
    <t>Turner led NCAA Division I with 57 steals as a freshman, helped North Carolina State to its first College World Series berth in 45 years as a sophomore and became the highest-drafted position player in Wolfpack history as a junior in 2014. Selected 13th overall and signed for $2.9 million, he played well in his pro debut and in the Arizona Fall League. He won't reach the Majors with the Padres, however, because he headed to the Nationals in June as the player to be named later in the three-team trade that sent Wil Myers to San Diego in December.Turner's signature tool is his well above-average speed, which earns some 80 grades from evaluators. He could be a dynamic leadoff man because he's a huge basestealing threat with the patience to draw walks and enough pop to reach double figures in home runs on an annual basis. To reach his offensive ceiling, he'll need to tone down his swing and his approach, which can get overly aggressive when he focuses too much on trying to hit for power.Unlike the vast majority of college shortstops, Turner will be able to stay at the position as a pro. He has plenty of quickness and solid arm strength, though he needs to improve his consistency. He won't be a Gold Glover but he can be a steady defender.</t>
  </si>
  <si>
    <t>Turner teamed with left-hander Carlos Rodon at North Carolina State for three years, helping lead the Wolfpack to the College World Series in 2013. After a strong professional debut in 2014, he reportedly will be dealt to the Nationals once he is eligible to be traded in June to complete the three-team trade that brought Wil Myers to the Padres in December. Turner's best tool is his top-of-the-scale speed, but he's more than just a burner. With his wheels and his ability to make contact and control the strike zone, Turner has the tools to become a quality leadoff hitter. The key will be toning down his swing, which can get long, and his approach, which can get a little out of control. Turner can get homer conscious, and he would be best served by focusing on getting on base, where his speed and instincts make him a prime basestealing threat. Turner has the quickness and arm strength to stick at shortstop, though he needs to improve his defensive consistency.</t>
  </si>
  <si>
    <t>North Carolina State produced just three first-round picks in the first 49 Drafts, but the Wolfpack might have the first college pitcher (Carlos Rodon) and first college position player (Turner) selected in 2014. Though Turner stands out most for his top-of-the-scale speed, he's more than just a burner. With his wheels and ability to make contact and control the strike zone, he has the tools to become a quality leadoff hitter at the Major League level. The key will be toning down his swing, which can get long, and his approach, which can get a little out of control. He can get home run-conscious and would be best served by focusing on getting on base, where his speed and instincts make him a prime basestealing threat. A third baseman as a freshman, Turner moved to shortstop in 2013. He has the quickness and arm strength to stick at shortstop, something few college players do, though he needs to improve his defensive consistency.</t>
  </si>
  <si>
    <t>Trejyn Fletcher</t>
  </si>
  <si>
    <t>sa3010709</t>
  </si>
  <si>
    <t>Former-2020 prospect reclassfied into the 2019 class in mid-March after trasnferring to a Portland, ME high school. Big bat speed, raw power and foot speed, with scouts hanging 60 on four tools regularly. That said, scouts haven't been able to get many looks this spring, it was against poor competition and he wasn't focused on in his summer events. The tools are comparable to Rays CF Garrett Whitley, a former 1st rounder.</t>
  </si>
  <si>
    <t>Fletcher spent his first two years of high school at a New York prep school, then transferred back home to Maine and reclassified as a senior for the 2019 Draft. One of the better athletes available, he became the highest position player ever drafted out of a Pine Tree State high school when the Cardinals took him in the second round -- surpassing Tigers 1977 eighth-rounder Kurt Hall -- and they lured him away from what had seemed to be a strong Vanderbilt commitment with an above-slot bonus. Fletcher offers a tantalizing combination of plus raw power, speed and arm strength. He also has run his fastball up to 93 mph and flashed a hard slider on the mound. He's a potential 20-20 center fielder if everything comes together, but he's also going to require a lot of time and patience with his development.Though Fletcher makes loud contact when he connects at the plate, there are questions about his hitting ability and how well his raw power will translate into production. He has a big leg kick that he'll need to tone down and he may have to rework his right-handed swing. He must refine his reads and jumps to get the most out of his speed on the bases and in the outfield.</t>
  </si>
  <si>
    <t>Fletcher spent his first two years of high school at a New York prep school, then transferred back home to Maine and reclassified as a senior for the 2019 Draft. One of the better athletes available, he should easily become the highest position player ever drafted out of a Pine Tree State high school if he's signable away from his Vanderbilt commitment. That distinction currently belongs to Kurt Hall, a Tigers eighth-rounder in 1977.Fletcher offers a tantalizing combination of plus raw power, speed and arm strength. He also has run his fastball up to 93 mph and flashed a hard slider on the mound. He's a potential 20-20 center fielder if everything comes together, but he's also going to require a lot of time and patience with his development.Though Fletcher makes loud contact when he connects at the plate, there are questions about his hitting ability and how well his raw power will translate into production. He has a big leg kick that he'll need to tone down and he may have to rework his right-handed swing. He must refine his reads and jumps to get the most out of his speed on the bases and in the outfield.</t>
  </si>
  <si>
    <t>Trent Clark</t>
  </si>
  <si>
    <t xml:space="preserve"> Clark reinforced his reputation as one of the best prep hitters available with his performance at the 18-and-under Pan American Championship in Mexico last September, leading Team USA to a gold medal by topping the team in nearly every offensive category. He carried that over to the spring and landed as the No. 15 overall pick in the 2015 Draft.Clark has an unusual left-handed swing with a golf-style grip, but he makes repeated hard contact with his short stroke and above-average bat speed. Factor in his considerable strength and he should have at least average power. He also adds value on the bases with his solid speed and keen instincts. While he's not a true burner, Clark has a chance to stay in center field as a pro. Left field would be his likely fallback position and he should have enough bat to profile there if needed.</t>
  </si>
  <si>
    <t>One of best prep hitters in the 2015 Draft class, the Brewers were thrilled to get Clark with the No. 15 overall pick. After signing a $2.7 million bonus, the third-highest in franchise history, Clark lived up to his reputation with strong showings in the Rookie-level Arizona and Pioneer Leagues. He made his full-season debut with Class A Wisconsin in 2016, though a hamstring injury and two trips to the disabled list have limited his on-field progress.  Clark has an unusual left-handed swing in that he grips the bat with a golf-style grip, though the swing itself is short and explosive and allows him to make hard contact consistently. Combine that with his physical strength and he should develop at least average power. Clark also adds value on the bases with his speed and instincts.Clark's ceiling is amplified by his potential to remain in center field, where he spent his entire professional debut. Should he be forced off the position, there's little doubt he would hit enough to hold down an outfield corner, though his fringy arm strength might limit him to left field.</t>
  </si>
  <si>
    <t>Trent Deveaux</t>
  </si>
  <si>
    <t>sa3006885</t>
  </si>
  <si>
    <t xml:space="preserve">After an exciting showing during minor league spring training, Deveaux struggled throughout the summer as he made swing change after swing change after swing change. It makes much more sense to tinker and find the right swing sooner rather than later, but Deveaux hit just .199 as he was asked to bring his side work onto the field during the summer. He had no fewer than four different cuts during 2018, and at times seemed so out of whack that pro scouts in Arizona began to actively steer clear of Tempe Diablo to avoid falling out of love with a player they were so enamored with during the spring. That player took your breath away when he'd hit his stride going from first to third, looked like he might be a black hole defender in center field because of his range, and was going to have power once the swing was refined. 
If evaluating purely on physical ability, Deveaux belongs up near Jordyn Adams and Jeremiah Jackson in this system, but his 2018 was a bit of a red flag and he's probably going to be a long-term developmental project.  </t>
  </si>
  <si>
    <t>There have been a total of six players from the Bahamas to make it to the big leagues, the most recent being Antoan Richardson in 2014. There's been an uptick of baseball talent coming from the island of late, however, with prospects like Lucius Fox with the Rays and Jazz Chisholm making their way through systems. The Angels were able to spend on the international market in 2017 for the first time in a long time, shelling out $1.2 million to sign Deveaux to join Bahamians in the Minors.Deveaux officially makes his debut in 2018 and immediately becomes the fastest player in the system, with pure 80 speed on the 20-to-80 scouting scale. He's already gotten bigger and taller in the last year and while he has a long way to go in terms of gaining strength, there could be plus raw power to unlock eventually. Then it will come down to his hit tool. He'll need to cut down on his swing some and refine his approach like any 17-year old, though he does have a decent idea of the strike zone at such a young age. There's also the potential to be an elite-level defender in center field, with plus range and a strong arm to boot.More than anything, Deveaux just needs to go out and play so he can start sharpening his considerable tools. The Angels think he's at the high end of the athleticism scale, in a top tier with 2017 first-rounder Jo Adell, and watching him develop should be an exciting storyline.</t>
  </si>
  <si>
    <t>After signing Roberto Baldoquin for $8 million in 2014, the Angels were prohibited from spending too much on any one player in the international market until the 2017 signing period. They jumped in by signing Deveaux, a premium athlete from the Bahamas, for $1.2 million in early July.Deveaux, who will make his pro debut in 2018, has tools to dream on. He is a plus runner who the Angels think could warrant an 80 on the 20-80 scouting scale once he starts to mature. He'll need to add strength, but he has the kind of 6-foot-2 frame that should add it easily, allowing him to eventually grow into some power. The Angels are already pleased with a better-than-expected approach at the plate. Once a shortstop, he's moved to center field, where he has the chance to be an outstanding defender with at least a Major League average arm.Deveaux's ceiling is very high, though given Baldoquin's struggles, no one wants to be too bullish on him just yet. That said, his outstanding personality and plus makeup gives the Angels hope he can one day fulfill his enormous potential.</t>
  </si>
  <si>
    <t>Bahamanian baseball is starting to make an impact on professional baseball in the States, with the D-backs' Jazz Chisholm currently on the Top 100 Prospects list and Lucius Fox reaching the upper levels of the Rays' system. The Angels scouted the island well prior to the start of the 2017-18 signing period, getting a pair of premium athletes in D'Shawn Knowles and Deveaux, who got $1.2 million to sign. His professional, and United States, debut in the Rookie-level Arizona League showed that it's going to take time for Deveaux's athleticism to translate into performance on the field.Though he struggled out of the gate, Deveaux continues to be one of the best athletes in the organization. He has top of the scale speed, which should allow him to steal bases and cover a ton of ground as an above-average, if not eventually plus, center fielder. He's starting to add strength, which will help him impact the ball more after more than half of his balls in play last summer were on the ground. While his strikeout rate of over 35 percent seems alarming, he has shown signs of making good decisions at the plate. Most of the work he needs to do is mechanical. He's still understanding his swing and learning to have a consistent bat path.Deveaux has pleased the organization with his willingness to ask questions and learn with an understanding he has a long way to go. With a whopping 44 games of professional game experience under his belt entering 2019, the most important thing will be for him to get as many reps as possible.</t>
  </si>
  <si>
    <t>Trent Giambrone</t>
  </si>
  <si>
    <t>sa658813</t>
  </si>
  <si>
    <t xml:space="preserve">Giambrone's athletic, contemporary, full-body swing makes efficient use of his little frame, and he's able to tap into in-game pull power because of it. He can also play several different positions (2B, 3B, OF) at varying levels of skill, and he's a solid-average runner. Fall League discussion surrounding Giambrone often focused on comparing him to David Bote, both because Bote crushed Fall League the year before and because Giambrone will literally be competing with Bote for a roster spot as an infield bench contributor. Giambrone is a better, more versatile defender, but Bote has more power. </t>
  </si>
  <si>
    <t>Giambrone turned down the Dodgers as a 30th-rounder from a Louisiana high school in 2012, going on to play two years at Jones County (Miss.) JC and two more at Delta State (Miss.). He batted .386 and won NCAA Division II defensive player of the year honors as a senior in 2016 before signing for $1,000 in the 25th round. His offensive ability and versatility remind the Cubs of a smaller version of David Bote, who went from a small-college background to the big leagues.A right-handed hitter, Giambrone makes hard contact to all fields. He has an aggressive approach and deceptive power for someone who stands 5-foot-8. He has made a run at the Double-A Southern League home run crown this year, and his ability to get the most out of his average speed also has him challenging for the lead in stolen bases.Giambrone's instincts allow him to make more plays than his average arm and quickness might suggest. He's best suited for second base but has seen action at all four infield positions and both outfield corners since turning pro. Chicago loves his grinder makeup, another attribute that could lead to a career as an offensive-minded utilityman.</t>
  </si>
  <si>
    <t>After spurning the Dodgers as a 30th-rounder selected from a Louisiana high school in 2012, Giambrone spent two years each at Jones County (Miss.) JC and Delta State (Miss.). The NCAA Division II defensive player of the year in 2016, he also batted .386 as a senior before signing for $1,000 in the 25th round. His offensive ability, versatility and small-college background led multiple Cubs officials to compare him to David Bote.He's smaller and not quite as potent at the plate as Bote, but Giambrone makes hard contact to all fields from the right side of the plate. His aggressive approach and deceptive strength give him surprising power for someone who stands just 5-foot-8. His mindset isn't conducive to hitting for average, though he doesn't strike out excessively.Giambrone's full-tilt style of play helps him get the most out of his average speed on the basepaths. His defensive instincts also allow him to make more plays than expected from someone with ordinary arm strength and quickness. He has played all four infield positions and both outfield corners in pro ball, preparing him to become an offensive-minded utilityman in the big leagues.</t>
  </si>
  <si>
    <t>Trent Grisham</t>
  </si>
  <si>
    <t>One of the better prep hitters in the 2015 Draft class, Grisham, who went by Trent Clark at that time, signed for $2.7 million as the No. 15 overall pick. After a hamstring injury limited him to just 59 games at Class A Wisconsin in his first full season, Grisham enjoyed a healthy 2017 campaign in the Class A Advanced Carolina League, where he finished among the circuit leaders with 98 walks (first), 78 runs scored (tied-second) and 37 steals (third), but also batted just .223 while slugging .348.Grisham is still in search of his comfort zone in the batter's box. He employs a passive approach that translates to many walks and solid on-base skills, but also a high strikeout rate and excessive weak contact. The Brewers hope he can find better balance to said approach in future seasons and see it as key towards Grisham unlocking his offensive potential. When he's at his best, and his swing is consistent, Grisham shows advanced bat-to-ball skills, with a stroke that consistently produces line drives and hints at future power potential. Grisham's hamstring injury has detracted from his speed, but he's still an average runner who earns high praise for his ability to read pitchers and steal bases, which he did at an 88.1-percent clip in 2017. Defensively, Grisham is capable of playing all three outfield positions, though his fringe-average arm strength is a cleaner fit in center field or left than right. With some tools, an interesting skillset and age still on his side, the 2018 season figures to be a telling one for Grisham.</t>
  </si>
  <si>
    <t>Regarded by evaluators as one of the better prep hitters in the 2015 Draft class, Grisham signed for $2.7 million at the No. 15 overall pick. While he lived up to his reputation during his pro debut in the Rookie-level Arizona and Pioneer Leagues, Grisham was beset by a hamstring injury in 2016 that required two trips to the disabled list and limited him to just 59 games at Class A Wisconsin. He's managed to stay healthy at Class A Advanced Carolina in 2017, and it's allowed Grisham to turn in his most complete season to date.Grisham gripped the bat with a golf-style grip upon entering pro ball, but he's since adopted a more conventional grip without having to alter his left-handed swing. He's explosive to the ball and keeps his barrel in the hitting zone for an extended period of time to produce hard contact to all fields. Combine that with his physical strength, and Grisham should develop at least average power. And even though the hamstring injury diminished his speed last season, Grisham is an above-average runner who can impact the game on the basepaths as well as in center field, where he profiles as an above-average defender.Grisham offensive ceiling is amplified by his potential to remain in center field, where he's spent much of his pro career. Should he be forced off the position, there's little doubt he would hit enough to hold down an outfield corner, though his fringy arm strength might limit him to left field.</t>
  </si>
  <si>
    <t>One of the better prep hitters in the 2015 Draft class, Grisham, who went by Trent Clark at that time, signed for $2.7 million as the No. 15 overall pick. While he hit well that summer in his pro debut, finishing with a .309 average, Grisham has struggled at the plate in each of the next three years, showing little in the way of average or power, albeit as a younger player at each level, as his prospect stock declined. That changed in 2019, though, as Grisham rebounded remarkably to hit for average and produce legitimate power numbers while climbing from Double- to Triple-A. For years Grisham was unable to find his comfort zone as a hitter, and he looked particularly lost at the plate in 2018, setting up so far off the plate with an open stance that his front foot was borderline out of the batter's box. Grisham's stance, along with his naturally passive approach, opened the door for pitchers to attack him, and he struggled to drive the baseball even when he got a hittable pitch. The Brewers determined that Grisham's point of contact was consistently too deep, and they worked with him ahead of the 2019 season on hitting the ball more out in front. The results from that adjustment have been staggering, as Grisham is now clearing fences with ease while consistently driving to ball from pole-to-pole. What's more, he's tapped into that power without it detracting from the plate discipline and on-base skills that have been a staple in his pro career.An average runner who earns high praise for his ability to read pitchers and steal bases, Grisham swiped a career-best 38 bases in 2017, but just 11 last year in Double-A. Defensively, Grisham primarily plays left field but has seen time at all three outfield positions throughout his career.</t>
  </si>
  <si>
    <t>The amateur side of scouting considered Grisham to be perhaps the most advanced high school hitter in the 2015 draft. Cut to 2018 and Grisham is a career .238 hitter. The low batting averages he has posted have been due less to his inability to put the bat on the ball and more to an approach that is passive in excess. Grisham watches a lot of driveable pitches go by. That approach is also part of why he's never run a season walk rate beneath 14%, and Grisham's ability to reach base is part of why he's still such an interesting prospect. There has also been an approach change here, one that may have impacted his plate coverage. In two years, he has transitioned from an all-fields doubles doubles approach to a pull-oriented hitter. In the 2018 Fall League he was fouling off pitches that he used to slice for doubles the opposite way. Still only 22, Grisham has physical talent (he once projected, for us, as an average regular) that may resurface with some approach changes, but this current iteration probably isn't a big leaguer.</t>
  </si>
  <si>
    <t>Trent Thornton</t>
  </si>
  <si>
    <t>Thornton performed well in his first two years at North Carolina as well as in the Cape Cod League, putting him in position to go in the early rounds of the 2015 Draft. Though his stuff regressed during his junior season, Houston still liked his track record enough to sign him for $325,000 as a fifth-rounder. He bounced back in his first full year in pro ball before struggling mightily in the upper levels of the Minors in 2017.Though he got rocked this year, Thornton has maintained his ability to throw four average-ish pitches for strikes. His best offering is his curveball, a plus bender with power and depth at times. His fastball usually ranges from 90-95 with some natural cutting action, and he also throws a true cutter and a changeup that must improve to help him against left-handers.Thornton has some funkiness in his delivery that adds to his deception without hampering his control. Despite his rough season, the Astros still think he has a chance to become a No. 4 or 5 starter. If that doesn't happen, his curveball could help him find success as a reliever.</t>
  </si>
  <si>
    <t>Though Thornton's stuff took a downturn during his junior season at North Carolina, the Astros believed in his previous track record enough to take him in the fifth round of the 2015 Draft. He pitched well in his first two years as a pro, then struggled at the upper levels of the system in 2017. He fared better and showed crisper stuff while repeating Triple-A this season and then pitched in the Arizona Fall League before joining the Blue Jays in mid-November in exchange for Aledmys Diaz.Thornton added a couple ticks of velocity to his fastball in 2018, working at 93-95 mph and topping out at 97 with riding action. His collection of secondary pitches is headlined by a plus curveball in the low-80s that has an elite spin rate. His slider has morphed into a true cutter that he throws with sharp glove-side slicing action and a bit of sink at 88-92 mph. He needs to refine and trust his changeup more to find success against left-handers, however.Thornton has a funky delivery, but it gives him deception and doesn't prevent him from filling the strike zone. With solid stuff and strike-throwing ability, he has the ingredients to become at least a No. 4 starter. But he often gets hit harder than he should, so his long-term role may be as a multi-inning reliever.</t>
  </si>
  <si>
    <t>Thornton spent 2018 at Triple-A Fresno before he was effectively showcased in the Arizona Fall League. He has bat-missing, big league stuff, sitting 92-95 and touching 96 in multi-inning Fall League appearances, and sitting comfortably in the 95-96 range when he was asked to air it out for a single inning. Thornton also has elite breaking ball spin rates. His 12-6 curveball spins in excess of 3,000 rpm and his firm, upper-80s slider/cutter often approaches that mark, which is rare for a breaking ball that hard. He also has a unique delivery that disorients hitters, during which his arm wraps behind his lower back. His arm action is ugly but, short of a 7-day DL stint this year after he was hit with a comebacker, Thornton hasn√¢¬Ä¬ôt been hurt as a pro. 
His usage has been atypical, however. His starts were often spaced out by seven or eight days in 2018, and it√¢¬Ä¬ôs unrealistic to expect him to have that kind of recovery time between turns on a big league pitching staff. If asked to throw every fifth day, his stuff may not be as nasty as it was this year. He projects as a No. 4 or 5 starter but may also be deployed in a multi-inning relief role.</t>
  </si>
  <si>
    <t>Trenton Clark</t>
  </si>
  <si>
    <t>Clark is a bit of a tweener defensively and his swing is a little unorthodox, but he's done nothing but hit everywhere he's been. His supporters see a center fielder with plus raw power that's the best pure hitter in the draft.</t>
  </si>
  <si>
    <t>clark_trenton</t>
  </si>
  <si>
    <t>Clark reinforced his reputation as one of the best prep hitters available with his performance at the 18-and-under Pan American Championship in Mexico in September. He led Team USA to a gold medal by topping the team in nearly every offensive category, hitting .565 with three homers, 20 RBIs and five steals in eight games.Clark has an unusual left-handed swing with a golf-style grip, but he makes repeated hard contact with his short stroke and above-average bat speed. Factor in his considerable strength and he should have at least average power. He also adds value on the bases with his solid speed and keen instincts.While he's not a true burner, Clark has a chance to stay in center field as a pro. Left field would be his likely fallback position and the Texas Tech commit should have enough bat to profile there if needed.</t>
  </si>
  <si>
    <t>Trenton Kemp</t>
  </si>
  <si>
    <t>kemp_trenton</t>
  </si>
  <si>
    <t>A two-sport athlete in high school, Kemp is the quintessential high-risk, high-reward high school athlete, with some loud tools, but a long way to go.Kemp doubles as a wide receiver in the fall. His outsanding speed is apparent, and it helps him on both sides of the ball. He should be able to steal some bases, and he has the skills to stay in center field. He also has some raw power in his right-handed swing. His hitting is still quite raw, so the question remains how much it will come in order for him to be able to tap into that power and become a more complete baseball player.People complain that baseball doesn't always attract the best athletes, but whatever team takes Kemp will getting a good one -- one of best in the Draft class.</t>
  </si>
  <si>
    <t>Tres Barrera</t>
  </si>
  <si>
    <t>Barrera became a full-time catcher in the summer before his senior season at Sharyland (Texas) High School and showed enough promise to earn top-five-rounds consideration in the 2013 Draft, though he went unpicked because he was strongly committed to Texas. He was the regular catcher on the Longhorns' '14 College World Series team as a freshman before splitting time behind the plate while also seeing action at first and third base as a sophomore and junior. The Nationals made him their sixth-round pick in the '16 Draft, and then saved money by signing him for below slot value. He had a solid first full season in the Class A South Atlantic League and opened '18 at Class A Advanced Potomac.Barrera's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That said, Barrera has toned down his approach to handle pro pitching, showing improved contact skills and less swing-and-miss tendencies.Texas played Barrera on the infield corners, more because of team need than any lack of ability at catcher. He's a bottom-of-the-scale runner but moves well enough behind the plate to remain there. His receiving and blocking skills have improved since entering the Nats' system, and he's continued to show a solid, accurate arm with sound catch-and-throw skills.</t>
  </si>
  <si>
    <t>Barrera showed enough promise to earn top-five-rounds consideration in the 2013 Draft even though he didn't begin catching full-time until the summer before his senior season at Sharyland (Texas) High School. He went undrafted and followed his commitment to Texas, where he was the regular catcher on the Longhorns' '14 College World Series team as a freshman. The Nationals made Barrera their sixth-round pick two years later and then saved money by signing him for below slot value. He's moved at a level-per-year pace through the Nats' system, finishing 2018 in the Carolina League before a stint in the Arizona Fall League.There's a lot to like about Barrera's abilities as a catcher. He's athletic and moves well behind the plate, with agility and instincts that make him an advanced blocker and allow him to pounce on any balls put in play in the vicinity of the plate. Barrera can shut down the running game with his dynamic catch-and-throw skills and strong arm, a combination that helped him cut down attempted basestealers at an elite 49 percent clip in the Carolina League. He receives high praise for his receiving and framing, too, and his game-calling has improved as he's gained experience, making him a favorite among Nats pitchers and coaches. Barrera lacks impact potential at the plate, but he has a solid track record of production, with a swing and approach that enable him to make consistent contact and occasionally tap into some of his pull-side raw power from the right side. The potential is there for Barrera to develop into a regular behind the plate, though not without him first making more improvements at the plate. That said, he's well on his way toward becoming a glove-first backup and could have a long career in such a role.</t>
  </si>
  <si>
    <t>Barrera became a full-time catcher in the summer before his senior season at Sharyland (Texas) High and showed enough promise to earn top-five-rounds consideration in the 2013 Draft, though he went unpicked because he was strongly committed to Texas. He was the regular catcher on the Longhorns' 2014 College World Series team as a freshman and split time behind the plate the past two years while also seeing action at first and third base. The Nationals made him their sixth-round pick in the 2016 Draft, and then saved money by signing him for below slot value.Barrera's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He hit .169 with wood bats in two summers in the Cape Cod League and will have to tone down his approach to handle pro pitching.Texas played Barrera on the infield corners, more because of team need than any lack of ability at catcher. His receiving and blocking skills are fine, and he has a solid, accurate arm. Though he's a bottom-of-the-scale runner, he moves well enough behind the plate.</t>
  </si>
  <si>
    <t>Barrera became a full-time catcher in the summer before his senior season at Sharyland (Texas) High and showed enough promise to earn top-five-rounds consideration in the 2013 Draft, though he went unpicked because he was strongly committed to Texas. He was the regular catcher on the Longhorns' 2014 College World Series team as a freshman and has split time behind the plate the past two years while also seeing action at first and third base.Barrera's most impressive tool is his plus raw right-handed power, which he generates with a combination of bat speed and strength. The question is how much he'll be able to tap into that pop in pro ball because he often tries to do too much at the plate and pull every pitch out of the park. He has hit .169 with wood bats in two summers in the Cape Cod League and will have to tone down his approach to handle pro pitching.Texas has played Barrera on the infield corners more because of team need than any lack of ability at catcher. His receiving and blocking skills are fine, and he has a solid, accurate arm. Though he's a bottom-of-the-scale runner, he moves well enough behind the plate.</t>
  </si>
  <si>
    <t>Trever Morrison</t>
  </si>
  <si>
    <t>morrison_trever</t>
  </si>
  <si>
    <t>In his bio on the Oregon State website, Morrison lists former Beaver infielder Darwin Barney as his favorite athlete. As a three-year starter at OSU who has the chance to stay up the middle, seeing Morrison follow a Barney-like career path isn't out of the question.Morrison is a fairly athletic middle infielder who has performed well at a major college program, all things that should serve him well in the Draft. Some feel he'll hit enough to be an everyday player, with a worst-case scenario being a future as a super-utility type, one who has already shown the ability to play the outfield. With good footwork and a decent arm, it would pay to send him out as a shortstop and let him show if he can't stay there. Morrison is lumped in with other college performer middle infield types, with his left-handedness at the plate something that sets him apart. Barney was taken in the fourth round of the 2007 Draft; Morrison could hear his name called by then as well.</t>
  </si>
  <si>
    <t>Trevor Bauer</t>
  </si>
  <si>
    <t xml:space="preserve"> Bauer pitched behind Gerrit Cole at UCLA and went two spots after him in the 2011 Draft, but he beat his fellow right-hander to the big leagues, reaching Arizona in his first full season of pro ball. His performance there was inconsistent, at best, but now he'll have to put that behind him with a new organization after the D-backs sent him to Cleveland in the three-team deal with the Reds during the offseason. Stuff-wise, Bauer is still the same guy with many weapons to choose from. He'll throw his plus fastball up to 96 mph and can maintain his velocity. When he stays on top of his curve, that can be a plus offering as well, with 12-to-6 action. He also has a slider, changeup and splitter, all of which can be at least average in the future. Bauer's unorthodox training, including foul line-to-foul line long-tossing, has been well-documented, but regardless of how he's perceived, he should impact the Indians' staff soon.Bernie Pleskoff's scouting report √Ç¬ª</t>
  </si>
  <si>
    <t>Trevor Clifton</t>
  </si>
  <si>
    <t>Very raw when he signed out of high school for $375,000 as a 12th-rounder in 2013, Clifton began making the transition from thrower to pitcher in 2015 and broke out last season. The Class A Advanced Carolina League named him its pitcher of the year after he paced the circuit in ERA (2.72), opponent average (.225) and WHIP (1.16). He allowed one run while winning two playoff starts to help Myrtle Beach capture the league title, and also received Cubs Minor League pitcher-of-the-year honors.Listed at 6-foot-1 and 170 pounds, Clifton has gotten bigger and stronger since turning pro and now is closer to 6-foot-4 and 220 pounds. His stuff has gotten better as well, as he now works with a 91-94 mph fastball that can hit 97 and a tight curveball that has the upside of a plus pitch. He also has made strides with his changeup, which is at least an average offering and helped him limit left-handers to a .549 OPS in 2016.Clifton had a high-energy delivery when he entered pro ball and has done a good job of toning it down, though he could smooth it out further. He has lowered his walk rate in each of his first four pro seasons, from 7.0 in his debut to 3.1 last year. His command isn't as sharp as his control, but it continues to get better and there no longer are questions about whether he'd be better suited for the bullpen.</t>
  </si>
  <si>
    <t>An above-slot $375,000 signing as a 12th-rounder in 2013, Clifton won pitcher of the year accolades from both the Cubs and the high Class A Carolina League in 2016. He entered last year as the best mound prospect in the upper levels of the system, but returning nearby where he grew up to pitch for Double-A Tennessee proved to be too much of a distraction. He got hammered to the tune of a 7.99 ERA during the final three months, earning a mandate from club officials to get stronger mentally and physically.During his breakout 2016 season, Clifton operated with a 91-94 mph fastball that touched 97, flashed a plus curveball and improved his changeup. Last year, he lost weight and his stuff regressed, with his fastball dropping into the upper 80s and his curveball deserting him. He has regained his velocity in 2018, when he also has shown a more reliable curve and had some success with his cutter and changeup.Control and command never were Clifton's strong suits and they also regressed in 2017 before bouncing back this year. He has toned down his delivery since entering pro ball but it still some features some effort, so there long have been questions whether he'd be better suited for relief work. He moved near the Cubs' training base in Arizona so he could better prepare for 2018, when he has gotten his career back on track.</t>
  </si>
  <si>
    <t>Though he was extremely raw as a Tennessee high schooler in 2013, Clifton still earned a $375,000 bonus in the 12th round because he had a live arm and projectable body. Minor League pitching coordinator Derek Johnson (now the Brewers' pitching coach) and low Class A South Bend pitching coach Brian Lawrence helped him simplify his delivery and make the transition from thrower to pitcher, and Clifton made significant strides in 2015.Clifton has gotten stronger since turning pro, adding about 40 pounds to his 6-foot-4 frame, and his quick arm delivers consistent 92-94 mph fastballs that have reached as high as 97. He's doing a better job of staying on top of his curveball, which features tight spin and could become a plus pitch. His changeup has improved into at least an average offering that helps him keep left-handers at bay.Clifton is still developing his control and command but is making steady progress in that regard. He has the upside of a mid-rotation starter with the fallback of becoming a power-armed reliever. He might operate in the mid 90s in shorter stints, and there may be more velocity in his tank.</t>
  </si>
  <si>
    <t>Clifton was extremely raw coming out of a Tennessee high school in 2013, but that didn't deter the Cubs from paying him a $375,000 bonus in the 12th round. He's already making progress with cleaning up his delivery and adding strength, showing glimpses of upside greater than most of the system's pitching prospects.Clifton's quick arm already delivers 92-94 mph fastballs that top out at 96, and there's still a lot of projection remaining in his 6-foot-4 frame. His curveball has tight spin and shows the potential to become a plus pitch, though it lacks consistency. He also throws a slider and sometimes gets caught in between his two breaking balls.In order to remain a starter, Clifton will have to make significant upgrades to his changeup, control and command. He opened the 2015 season in low Class A at age 19, so time is on his side.</t>
  </si>
  <si>
    <t>Trevor Gott</t>
  </si>
  <si>
    <t>As a junior at Kentucky in 2013, Gott broke the school's single-season and career saves record. The Padres drafted him in the sixth round that June, and sent him to the Angels in the Huston Street deal a little more than a year later.Gott's fastball sits in the low 90s, occasionally touching 96 mph. Despite his short stature, he is able to create a lot of ground balls, thanks to the hard sinking action on his fastball. Gott's primary offspeed pitch is his slider, and he also has some feel for his changeup. Thanks to his easily repeatable delivery, he can throw all of his pitch for strikes -- provided he doesn't overthrow.San Diego used Gott as a closer some in the Minor Leagues, and he has the mentality necessary to pitch in high-leverage situations. He's moved quickly so far and could soon pitch his way into the big leagues.</t>
  </si>
  <si>
    <t>Trevor Hauver</t>
  </si>
  <si>
    <t>hauver_trevor</t>
  </si>
  <si>
    <t>PDP Premier Event: Feb. 5, 2017 - PhoenixFavorite MLB Team: Cincinnati RedsFavorite MLB Player: Josh DonaldsonHauver is an Arizona State commit who has been outstanding in travel leagues, landing on five All-Tournament squads -- including one with the San Diego Padres scout team -- and a Most Valuable Player award at the 2016 18U WWBA West Memorial Day Classic. He has also won three WWBA championships.Hauver makes quality contact at the plate. He is developing power thanks to his solid build. As he prepares to make contact, the infielder has an even stance and uses a leg lift as a trigger, following the motion with a loose, compact swing.Hauver reads defensive hops properly in the field. His feet work in sync, and he has average arm strength for his position.</t>
  </si>
  <si>
    <t>Trevor Hildenberger</t>
  </si>
  <si>
    <t>A senior sign out of Cal in the 22nd round of the 2014 Draft, Hildenberger has already far exceeded expectations as a reliever getting close to knocking on the big league door. A sidearmer/underarmer, Hildenberger will throw his fastball in the 89-91 mph range from that arm slot. He throws it with heavy sink to generate a ton of ground-ball outs. He mixes in a very good changeup as well and then, to give hitters a surprising look, he'll go high three-quarters with his arm slot and deliver a 94 mph downhill fastball to miss bats. His breaking stuff is below average, but he commands his other stuff so well, it doesn't really matter. Hildenberger has proven himself every step of the way, including a promotion up to Double-A in 2016. While he's closed games since joining the organization -- he led the Twins system in saves in 2015 -- his ceiling is probably that of a middle reliever, but it's one he's close to reaching.</t>
  </si>
  <si>
    <t>Trevor Larnach</t>
  </si>
  <si>
    <t>Larnach hits low-lying lasers, with several balls off the bat in excess of 115mph during Oregon State's opening weekend in Arizona. If sneaky plus-plus raw power exists, Larnach has it, as he generates it without taking max-effort hacks. There are teams that don't like Larnach in this range because they think he's a bad defender and/or they are concerned about his 20% strikeout rate, But Larnach's career 15% walk rate should help satiate the stat-driven people in draft rooms and his power numbers could take a jump if pro instruction coaxes more lift out of his swing. He checks every box for the risk-averse, analytics-driven clubs, which means he has a lot of potential homes in the 10-20 range.</t>
  </si>
  <si>
    <t>sa3008376</t>
  </si>
  <si>
    <t>Larnach hit several balls in excess of 110 mph during Oregon State's opening weekend of his draft season, and he ended up slugging .652 that year. We were all-in despite scout concerns about his lack of range in the outfield and fear that he might just be a DH. The gap between where we had Larnach on our pre-draft board (12) and where he went (20) was large enough that we wondered if we were too high. Then Larnach hit .303/.390/.500 in pro ball during the rest of the summer, and we could sleep again. He has huge raw power and doesn't swing with violence or effort to generate it; it's just there. We're very optimistic about him hitting enough to profile in an outfield corner.</t>
  </si>
  <si>
    <t>√¢¬Ä¬¢ 7/17: Larnach promoted to Double-ACollege hitters who perform as juniors, particularly for big programs, always rise up Draft boards. Larnach was a prime example of this, going from interesting bat to sure-fire first-round pick as he helped Oregon State win the College World Series. The Twins liked his offensive profile enough to make him the 20th overall selection of the Draft and after his long college postseason run, he turned in a solid pro debut, reaching full-season ball even though he was running out of gas.Larnach had shown an advanced approach at the plate and the ability to hit for average as a sophomore and in the Cape Cod League, but took a huge step forward as a prospect when he added power to his resume thanks to some tweaks to his swing mechanics. The added power hasn't taken anything away from him potentially being a plus hitter, one who draws walks and doesn't strike out a ton, when all is said and done. Larnach's above-average arm works well from the outfield and he looked fine in right field during his debut, though some feel his below-average speed will land him left. In the end, though, it will be his bat that will carry him quickly through the system.</t>
  </si>
  <si>
    <t>Coming off a strong Cape Cod League season last summer, Larnach stepped up in a big way during his junior season at Oregon State, picking up the slack when teammate Nick Madrigal went down with an injury. Always known as a strong hitter, he added power to his game, helping the Beavers win the College World Series after being selected No. 20 overall by the Twins, who eventually signed him for $2.55 million, $570,000 below pick value.Larnach had long been known for his advanced approach from the left side of the plate. He's not afraid to draw walks and makes consistent hard contact, always loving using the opposite field. Evaluators had thought there was power to tap into and he did that this spring, reaching double-digit home runs. With a tick above-average arm, there's a chance Larnach could play right, though a lack of speed makes most feel left field is his likely long-term defensive home.Wherever he lands in the outfield, it's Larnach's bat that got him drafted in the first round by the Twins. With his plate discipline and ability to drive the ball, he is the type of college performer who could move pretty quickly through Minnesota's system.</t>
  </si>
  <si>
    <t>When a key player in the lineup goes down with an injury, the hope is others will step up to pick up the slack. With Nick Madrigal on the shelf for a good chunk of Oregon State's season, Larnach did just that. Following up a strong Cape Cod League season last summer, the outfielder has added power to his game to greatly raise his Draft profile.Larnach has been known for his advanced approach from the left side of the plate since stepping into the Beavers' starting lineup as a sophomore. He's not afraid to draw walks and makes consistent hard contact, always loving using the opposite field. Evaluators have thought there was power to tap into and he's done that this spring, reaching double-digit home runs. With a tick above-average arm, there's a chance Larnach could play right, though a lack of speed makes most feel left field is his likely long-term defensive home.Regardless of which outfield corner he plays, it's looking more and more like Larnach's bat will fit the profile just fine. College hitters who perform, especially for elite programs, tend to climb boards as the Draft approaches and Larnach's name was creeping into first-round conversations.</t>
  </si>
  <si>
    <t>Trevor May</t>
  </si>
  <si>
    <t>The Twins loved May's arm strength when they got him from the Phillies in the Ben Revere deal. They're hopeful a strong Arizona Fall League showing can help him reach a ceiling that has previously been elusive.May has always been more of a thrower than a pitcher, but the raw stuff is still there. He has an above-average fastball, and while he can't command his breaking stuff, he does get swings and misses on it when ahead in the count. May's changeup looked better than it ever has in Arizona. Add in improved mound presence, and the AFL version of May looked like the starter everyone has envisioned.Minnesota doesn't have a ton of starting pitching in the upper levels, so the club is going to try to hold onto May for as long as it can, knowing he has the power arsenal to succeed in the bullpen if necessary.</t>
  </si>
  <si>
    <t xml:space="preserve"> Included in the trade that sent Ben Revere to the Phillies, May brings a high-octane arm to the Twins system. He has been slowly evolving from a thrower to a complete pitcher. His fastball reaches 95 mph, with plenty of sink, and he has no trouble maintaining velocity deep into his starts. His best secondary offering now is his changeup and it has the chance to be an above-average pitch. May throws both a curve and slider, but both are inconsistent and are fringy. May has struggled with his command over the years. He had made progress, but in 2012, his first season in Double-A, he seemed to regress and his walk and hit rates went up. He'll still be just 23 for the 2013 season, so there's time yet for him to get moving back in the right direction.</t>
  </si>
  <si>
    <t>Trevor McDonald</t>
  </si>
  <si>
    <t>McDonald burst onto the prospect scene by touching 95 mph at a January showcase, then continued to boost his stock with a strong spring. He dominated highly touted two-sport star Jerrion Ealy in a March matchup and struck out 30 in a pair of playoff starts a month later. The Giants selected him in the 11th round and signed him for $797,500, the equivalent of supplemental second-round money.McDonald usually works at 91-93 mph with running life on his fastball, and he should add velocity and hold it deeper into games as he gets stronger. His second-best pitch is a low-80s slider that can be solid but needs more consistency, and he also has a curveball with good depth. He has the makings of a decent changeup with some sink, and it should improve as he employs it more often in pro ball.Though McDonald's arm action is a bit long, he repeats his delivery well and doesn't have any problems throwing strikes. There are some concerns about his size, listed at what scouts believe is a generous 6-foot-2, and his lack of history against quality competition. But he's also just beginning to realize his potential and has the ingredients for a solid four-pitch mix.</t>
  </si>
  <si>
    <t>George County High (Lucedale, Miss.) spawned fifth-rounders in both 2014 (Justin Steele) and 2016 (Walker Robbins), and has another player who could go in the same territory this June. That prospect was supposed to be catcher/right-hander Logan Tanner, but he has been surpassed by McDonald, who broke out by reaching 95 mph in a January showcase. He acquitted himself well during the spring, dominating highly touted Jerrion Ealy and Jackson Prep in March and fanning 30 in a pair of playoff starts in April.McDonald regularly sits at 91-93 mph with running action on his fastball and should hold his velocity deeper into games as he gets stronger. His low-80s slider isn't as reliable yet but projects as a second solid offering, and he also owns a curveball with good depth. Though he hasn't needed a changeup very often, he has shown the makings of a decent one with some sink.McDonald's arm action is a bit long but he repeats his delivery well and generally throws strikes. He comes with some concerns about his size, listed at what scouts believe is a generous 6-foot-2, and his lack of history against quality competition. He's also a good student who may be difficult to sign away from a South Alabama commitment.</t>
  </si>
  <si>
    <t>Popup prep arm is regularly 91-94, touching 96 mph and his curveball flashes above average but is a limited projection reliever for many teams.</t>
  </si>
  <si>
    <t>Trevor Oaks</t>
  </si>
  <si>
    <t>Oaks became the highest-drafted player in California Baptist history when the Dodgers took him in the seventh round in 2014, and though he lost that distinction when the Cubs took Tyson Miller in the fourth round two years later, he's still on the verge of becoming the Lancers' first big leaguer. He led the Minors by inducing 26 double-play groundouts and ranked second with a 2.4 groundout/flyout ratio in 2016. He spent most of last season in Triple-A, missing much of July and August with an oblique injury, before going to the Royals in a three-team, six-player trade in January.Most of Oaks' success can be attributed to his heavy sinker, which he can locate on both sides of the plate. It sat around 90 mph in college and has improved to 92-95 mph in pro ball. The rest of his repertoire is pretty ordinary, with his changeup ranking as his second-most reliable offering ahead of his cutter and short slider.Oaks isn't afraid to challenge hitters with less-than-overpowering stuff, having walked just 59 batters in 66 pro starts. While he won't miss many bats, he's an extremely efficient pitcher who can eat a lot of innings at the back of a rotation. Despite the oblique issue, he has proven durable since having Tommy John surgery in high school.</t>
  </si>
  <si>
    <t>Oaks was the highest-drafted player in California Baptist history when the Dodgers made him a seventh-rounder in 2014, lost that distinction when the Cubs took Tyson Miller in 2016's fourth round but still can become the Lancers' first big leaguer. He led the Minors in double-play grounders (26) and ranked second in groundout/airout ratio (2.4) in 2016 and spent most of last year in Triple-A, missing two months with an oblique injury. The Royals gave up Scott Alexander and Joakim Soria to acquire Oaks and infielder Erick Mejia in a three-team, six-player trade in January.Oaks relies heavily on his heavy sinker, which produced a 2.2 groundout/airout ratio though his first four pro seasons. His two-seam fastball sat around 90 mph in college but now operates at 92-96 mph and he can spot it on either side of the plate. The rest of his repertoire grades as fringy to average, with his changeup more reliable than his cutter or short slider.Though he can't overpower hitters, Oaks goes right after them and refuses to give in. He has walked just 59 batters in 66 pro starts entering 2018 and works deep into games because he keeps his pitch counts low. He has a strong frame an has been very durable (oblique issue aside) since having Tommy John surgery in high school, giving him a high floor as an innings eater at the back of a big league rotation.</t>
  </si>
  <si>
    <t>After spending his freshman year at Biola University (Calif.), Oaks transferred to Cal Baptist and became the highest-drafted player in Lancers history, when he went in 2014's seventh round after going 11-0 with a 1.68 ERA as a sophomore. Tyson Miller surpassed Oaks when the Cubs took him in the fourth round this June, but the latter still has the chance to become Cal Baptist's first big leaguer. He threw 7 1/3 shutout innings to win the clincher in the high Class A California League playoffs to cap his first full pro season and swiftly climbed to Triple-A in his second.Oaks lived off a sinker that sat around 90 mph in college and has ticked up to 92-93 mph in pro ball, now topping out at 96. His fastball plays better than its average velocity thanks to its heavy life. He has feel for a changeup that can become at least an average No. 2 pitch, and he also can mix in a slider and a cutter that sometimes blend together.Oaks pounds the bottom of the strike zone, and though he doesn't miss a lot of bats, he has what it takes to be an efficient workhorse starter. He has bounced back from Tommy John surgery in high school to put himself in position to serve the Dodgers as a back-of-the-rotation or middle-relief option.</t>
  </si>
  <si>
    <t>Tommy John surgery is becoming commonplace these days, so the fact Oaks is three years removed from his elbow reconstruction shouldn't scare away too many teams.Oaks transferred to Cal Baptist and showed he was one of the best pitchers in Division II baseball this season, using a four-pitch mix to dominate opponents. His fastball can touch the low-90s, but sits around 89-90 mph. He throws it with good sink, inducing many ground ball outs. Oaks throws both a curve and slider, both of which flash as average pitches. His changeup has good fade to it. Oaks' command has been spotty, but that, along with his arm strength, continue to improve the further away from surgery he is.Oaks may never have wow stuff, but the combination of his feel for pitching along with post-surgery upside might have some teams interested.</t>
  </si>
  <si>
    <t>Trevor Richards</t>
  </si>
  <si>
    <t>Undrafted out of Drury University (Springfield, Missouri), Richards spent two years pitching for the Gateway Grizzlies in the independent Frontier League before inking a deal with the Marlins in July 2016. He's since climbed quickly through the Minors, opening his first full professional campaign with Class A Advanced Jupiter, where he was a Florida State League All-Star, and reaching Double-A roughly a year after signing.Richards may pitch with a tick below average velocity, but his fastball plays up because he creates a good downhill angle to the plate with a deceptive delivery. His changeup is above average, features good velocity separation and is effective against hitters on both sides of the plate. A fringy curveball gives Richards a third pitch that club officials say has improved in his first full season.Richards gets the most out of his three-pitch mix because he's a consistent strike-thrower who has feel for changing speeds and keeping hitters off balance. And while his stuff may not be overpowering, it hasn't stopped the right-hander from piling up his share of whiffs early in his pro career. He profiles as a back-of-the-rotation starter or a long reliever.</t>
  </si>
  <si>
    <t>Trevor Rogers</t>
  </si>
  <si>
    <t xml:space="preserve">A low slot lefty who has been up to 98 this spring but mostly 92-94, Rogers' breaking balls play up against lefties due to his arm slot but are fringey in a vaccuum. He is old for the class but lefties that throw this hard are exceptionally rare. </t>
  </si>
  <si>
    <t>sa3005423</t>
  </si>
  <si>
    <t>Rogers was a divisive draft prospect. He was considered by teams in the 8-15 range because lefties this size who throw this hard are very rare, but there was trepidation regarding his age (he was well over 19 on draft day) and whether or not he could actually spin a breaking ball. The Marlins took the same route with Rogers as they had the year before with Braxton Garrett; Rogers didn't throw a single pro pitch in his draft year and instead was sent to Low-A the following May after a few weeks in extended. By that time, Rogers was already 20. He struck out a lot of hitters at Greensboro but was also relatively hittable, and pro scouts have the same issue with his breaking ball as some on the amateur side of the industry did, though it plays okay against lefties because of his lower arm slot. We think the changeup will eventually be Rogers' best pitch and it might have to be since right-handed hitters get a nice, long look at the fastballs coming out of his hand. We tend to think he winds up in relief or that he'll be undermined by several seemingly small issues if he starts, which combined will limit his effectiveness.</t>
  </si>
  <si>
    <t>Rogers, the cousin of former big leaguer Cody Ross, leapt onto the Draft radar with a strong performance on the summer showcase circuit, particularly the Area Code Games. While he wasn't quite as electric this spring as he was over the summer, his considerable upside, in a left-handed package, prompted the Marlins to draft Rogers with the No. 13 overall pick, marking the second straight year the organization had selected a prep lefty in the first round after taking Braxton Garrett seventh overall in 2016. Rogers will show plenty of fastball, occasionally touching the mid-90s but more often than not pitching at 89-92 mph. His heater plays up because of his long arms, deception and very good command of the pitch. Rogers' secondary stuff is well behind his fastball, as he'll throw a slider and a curveball that tend to bleed together. Because he has trouble staying on top of his curve, some scouts believe he will likely be better off sticking to the slider at the next level. He also throws a changeup that is getting better and approaching average.Rogers' velocity comes naturally because he's athletic and because he has a sound and repeatable delivery, and the Marlins feel there's a lot more to unlock from his 6-foot-6 frame. Though he's likely to be brought along slowly to begin his career, Rogers shows the makings of becoming a mid-rotation starter.</t>
  </si>
  <si>
    <t>The cousin of former big leaguer Cody Ross, Rogers showed his potential during a standout turn on the summer showcase circuit but featured less consistency during his senior campaign in the New Mexico prep ranks. The Marlins ultimately nabbed him with the No. 13 overall pick, marking the second straight year the organization had selected a prep lefty in the first round after taking Braxton Garrett seventh overall in 2016. Rogers never took the mound that summer because the Marlins opted to give him additional rest, but he pitched increasingly well as the 2018 season progressed after making his pro debut with Class A Greensboro in May. Rogers features an impressive fastball, one capable of reaching of the mid-90s but typically sits more in the low 90s. His heater plays up because of his long arms, deception and very good command of the pitch. The southpaw's secondary stuff is well behind his fastball, as Rogers will throw a slider and a curveball that tend to bleed together, with the former currently ahead of the latter. He has trouble staying on top of his curve, and some scouts believe he will likely be better off sticking to the slider at the next level. He also throws a changeup that is getting better and approaching average.Already plenty athletic with clean arm action and a repeatable delivery, the Marlins believe Rogers is just scratching the surface of his physical potential. He's been brought along slowly to begin his career, but Rogers has the profile to move relatively quickly as he attempts to achieve his ceiling of a mid-rotation starter.</t>
  </si>
  <si>
    <t>After spending the 13th overall pick and $3.4 million to sign Rogers out of a New Mexico high school in 2017, Miami opted to have him rest his arm that summer and didn't have him make his pro debut until late last May, when he had already turned 20. He posted an impressive 85/27 K/BB ratio in 72 2/3 innings in low Class A, but he also recorded a 5.82 ERA because he struggled with his secondary pitches. He's the cousin of former Marlins outfielder Cody Ross.Rogers has an imposing presence at 6-foot-6 and a better fastball than most left-handed starters, working at 92-94 mph and touching 96 with deception and command. His advanced age for a high schooler and his lack of feel to spin a breaking ball concerned some clubs in the 2017 Draft, and the latter remains an issue because he has trouble staying on top of his curveball and it tends to blend together with his slider. His tumbling changeup also lacks consistency but could be his best secondary pitch in the long run.Rogers has plenty of raw talent but is only scratching the surface of his potential. He throws strikes but will have to refine the rest of his repertoire to keep hitters off his fastball. He has a chance to become a mid-rotation starter but will need plenty of development time to get there.</t>
  </si>
  <si>
    <t>Rogers, the cousin of former big leaguer Cody Ross, leapt onto the Draft radar with a strong performance on the summer showcase circuit, particularly the Area Code Games. While he hasn't been quite as electric this spring as he was over the summer, his considerable upside, in a left-handed package, will still be very intriguing for teams early in the Draft.Rogers will show plenty of fastball, still occasionally touching the mid-90s he showed at the Area Code Games. More often than not, he's pitched at 89-92 mph, but the fastball plays up because of his long arms, deception and very good command of the pitch. Rogers' secondary stuff is well behind his fastball. He'll throw a slider and a curve, which will run together. He has trouble staying on top of his curve and will likely be better off sticking to the slider at the next level. His changeup is getting better and approaching average.Rogers does it with a solid delivery and the velocity comes without too much effort. Not facing the best competition, the Texas Tech commit is able to succeed with an average fastball and command. The team taking him early on in the Draft will feel there's a lot more to unlock from his 6-foot-6 frame.</t>
  </si>
  <si>
    <t>Trevor Stephan</t>
  </si>
  <si>
    <t>Stephan was up to 95 at regionals and has an average, sweeping breaking ball that plays up against righties because of his cross-bodied delivery. That delivery might cap his ceiling in relief.</t>
  </si>
  <si>
    <t>sa918441</t>
  </si>
  <si>
    <t>Stephan's cross-bodied delivery compares closely to that of Brewers righty Freddy Peralta, as both get way down the mound (Stephan gets nearly 7 feet of extension on his fastballs) and have lower arm slots that make right-handed hitters very uncomfortable. He makes heavy use of a hard slider that at times looks like a cutter. It has enough movement to miss bats if Stephan leaves it in the zone and he's been able to back foot it to lefties. Changeup development is paramount, and a fair number of scouts think Stephan ends up in the bullpen both because his change is quite a bit behind the typical 23-year-old's and because he throws exclusively from the stretch. While that's a possibility, the way Stephan's delivery enables his stuff to play up could make him viable in a multi-inning role. He reached Double-A in 2018 and has a chance to debut in 2019.</t>
  </si>
  <si>
    <t>Stephan saw more action at first base than on the mound in high school and didn't become a full-time pitcher until he got to Hill (Texas) Junior College. He transitioned from relieving to starting after transferring to Arkansas in 2017, when he led the Southeastern Conference in strikeout rate (11.9 per nine innings) and pitched his way into the third round. He has advanced quicker than expected in pro ball, reaching Double-A 11 months after signing, though he has been slowed by back problems in 2019.Stephan relies heavily on his fastball, which gets a heavy dose of swings and misses within the strike zone. He sits at 90-95 mph and touches 97 with significant running action that comes from his deceptive crossfire and uphill delivery. After struggling to develop a curveball, he scrapped it and had more success with a slider/cutter that has high spin rates.His changeup is more of a work in progress after he relied mostly on his fastball in college, and it wasn't as effective once he got to Double-A. He usually throws strikes and commands his fastball to both sides of the plate, though he struggled more than usual to locate his pitches after his promotion. There are some questions as to whether his delivery and arm action are suitable for starting every fifth day, but the Yankees envision him eventually claiming a spot in the middle of their rotation.</t>
  </si>
  <si>
    <t>More of a first baseman in high school, Stephan became a full-time pitcher at Hill (Texas) JC but couldn't find the strike zone as a freshman in 2015. He improved enough as a sophomore for the Red Sox to draft him in the 18th round, but he turned them down to transfer to Arkansas and blossomed into a third-rounder in 2017. Signed for $797,500, he recorded a 1.31 ERA and a 44/6 K/BB ratio in a spectacular pro debut, then reached Double-A in mid-May of his first full season.Stephan gets a remarkable amount of swings and misses on fastballs in the strike zone. He works at 90-95 mph and peaks at 97 with running action that's as notable as his velocity. His creates deception with his crossfire and uphill delivery and locates his heater to both sides of the plate.After scrapping a curveball, Stephan has found more success with a slider/cutter that has a promising spin rate but lacks consistency. He's still working to refine his changeup after primarily relying on his fastball as an amateur. Some scouts question whether his delivery and arm action are conducive to starting every fifth day as a pro, though the Yankees have no such qualms.</t>
  </si>
  <si>
    <t>After mostly playing first base in high school, Stephan shifted to the mound at Hill (Texas) JC and struggled to find the strike zone as a freshman in 2015. He showed enough promise in 2016 for the Red Sox to draft him in the 18th round, but he turned them down and transferred to Arkansas instead. He continued to get better throughout his lone season with the Razorbacks before signing with the Yankees for $797,500 as a third-rounder.Stephan thrives by pitching off his fastball, which hitters rarely seem to square up. He works at 90-95 mph and can reach as high as 97, and his deceptive crossfire delivery creates running action that's as notable as his velocity. His heater plays up further because he can locate it on either side of the plate.Stephan scrapped a soft curveball and now uses a slider/cutter that keeps improving and should be at least an average offering. He doesn't show as much faith in his changeup, which is less advanced. Some scouts wonder if his delivery and arm action are conducive to starting every fifth day as a pro, though the Yankees see him as a future option for their rotation.</t>
  </si>
  <si>
    <t>A first baseman in high school, Stephan became a pitcher at Hill (Texas) JC, a program that has sent 10 players (most notably Michael Jackson) to the big leagues. He struggled to throw strikes as a freshman in 2015 before making enough progress last year that the Red Sox selected him in the 18th round. After deciding to transfer to Arkansas rather than turn pro, he should go in the first five rounds in June.Stephan has one of the better fastball packages in the South and hitters can't seem to catch up to the pitch. He touched 97 mph in the fall and has sat at 90-95 this spring, using his deceptive crossfire delivery to create running life. He commands his fastball well to both sides of the plate, though he could use his 6-foot-4 frame to create more downhill plane.The questions with Stephan is what else he can bring to the table. He has scrapped a soft curveball in favor of a slider/cutter that shows flashes of becoming an average pitch, and he rarely uses a changeup that's even less advanced. His delivery and arm action may not be conducive to starting every fifth day in pro ball, where he's likely to become a reliever who relies heavily on his fastball.</t>
  </si>
  <si>
    <t>Trevor Story</t>
  </si>
  <si>
    <t>Story's first two full seasons of pro ball were vastly different, with a strong first season resulting in a championship and a second year that saw the infielder deal with extended adversity for the first time. He earned a promotion in 2014, showing he can learn from failure.Story has good bat speed and some extra-base pop, but he became way too aggressive in 2013, leading to a very high strikeout rate. He runs well and is a threat on the basepaths. Story has played more shortstop than anything else, though he has seen time at third, and some feel his defensive skill set would fit better at the hot corner. He gets very high marks for his leadership skills and plus makeup, even during his struggles. Whether Story is an everyday player on the left side of the infield or a solid super-utility type remains to be seen, though he's back heading in the right direction.</t>
  </si>
  <si>
    <t xml:space="preserve"> Talk to anyone about the Asheville Tourists championship club in 2012 and it√¢¬Ä¬ôs likely they will list Story not only as the most talented player on that South Atlantic League club√¢¬Ä¬ôs roster, but also one of its true leaders. Story carries himself the right way and more than held his own as a teenager at that level. While he did strike out a good amount, he should be able to hit for average in the future. There√¢¬Ä¬ôs some definite extra-base power as well and he already shows the ability to drive the ball the other way. A solid average runner, his instincts allow his speed to play up on the basepaths. He√¢¬Ä¬ôs a solid defender with a good arm for shortstop, though some feel he√¢¬Ä¬ôll outgrow the position, not to mention the Troy Tulowitzki roadblock in Colorado. He did play some third in 2012 and a future there or at second base isn√¢¬Ä¬ôt inconceivable.</t>
  </si>
  <si>
    <t>Story took another step forward in his incremental development in 2014, earning an in-season promotion for the first time. While he struggled in Double-A, he performed well in the Arizona Fall League, setting him up for a big 2015.Story has the best bat speed in the Rockies system, which helps him deliver solid pop. His power tool is greater than his hit tool right now, but he has started to make changes to his approach, cutting down on his aggressiveness at the plate some, giving him the chance to be an average hitter as well. Story will continue to see most of his time defensively at shortstop, where he shows flashes of solid skills but needs to work on his consistency. He's played a good amount of third, and he started mixing in some second base in Double-A and in the AFL. He will get playing time at all three spots moving forward.Story's versatility should help him to get to the big leagues. At the very least, he could be a very valuable offensive-minded utilityman in the future.</t>
  </si>
  <si>
    <t>Trevor Williams</t>
  </si>
  <si>
    <t>The Pirates liked Williams heading into the 2013 Draft, but the Arizona State standout went seven picks earlier in the second round that June to the Marlins. They'd been keeping an eye on him since and were happy to get him in an offseason deal that was officially in return for Minor Leaguer Richard Mitchell, but which most feel was compensation for the Marlins hiring special assistant Jim Benedict away from the Pirates. Pittsburgh likes pitchers who can elicit ground-ball outs and Wiiliams fits that description well, with a solid GO/AO ratio throughout his Minor League career. His fastball is only a tick above average, but can play up to a 60 on the 20-80 scouting scale because of its sink. His slider will also flash above-average at times and he effectively mixes in a fringy changeup and curveball. His ability to mix pitches not only leads to weak contact, but he can miss bats on occasion as well.Williams' sinker-slider combination very well could end up in the bullpen, but his makeup, durability and penchant for putting the ball on the ground give him a chance to start.</t>
  </si>
  <si>
    <t xml:space="preserve">  The Marlins drafted Williams, a well-polished workhorse starter out of Arizona State, in the second round in 2013. He began his first full professional season with Class A Advanced Jupiter, where he made the Florida State League All-Star Game and earned a late-summer promotion to Double-A Jacksonville. Most of his second full season was spent back in Jacksonsville, and the was traded to the Pirates in October while pitching in the Arizona Fall League in return for Minor Leaguer Richard Mitchell.Williams has the look of a power pitcher, and his fastball has been clocked up to 96 mph. But he more typically works in the low 90s and locates his fastball well. He's cleaned up his delivery in the Minor Leagues, allowing him to pitch down in the zone more often, limiting home runs and creating plenty of groundball outs. He added a slider to his arsenal in 2014, giving him another offspeed pitch to go with his curveball and changeup.Williams has handled aggressive assignments with aplomb so far, earning a late promotion to Triple-A in 2015. His combination of stuff and pitchability could allow him to be a back-end starter in the big leagues in the near future.</t>
  </si>
  <si>
    <t>Scouts have always liked Williams' combination of solid stuff and command, even if his results at Arizona State were mixed, and the Marlins were definitely enthused with his pro mindset when he joined the organization.Williams has always had a good arm, and Miami has helped him clean up his delivery so that he can pitch downhill more. That should help him use his three-pitch mix more effectively. Williams will throw a two-seam and a four-seam fastball, complementing those with a Major League-average slider and changeup.With his polish and firm sense of a game plan, Williams has shown the ability to handle an aggressive assignment, and the Marlins hope he will be the kind of college arm that doesn't take too long to get to the big leagues.</t>
  </si>
  <si>
    <t>Williams is a college right-hander who has been a little tough to figure out. Stuff-wise, there's a lot to like, with a fastball that touches the mid-90s, both a slider and a curve as well as a changeup. He throws strikes and generally has been effective at Arizona State and then as a reliever for Team USA. But considering his stuff, and his ability to throw strikes, he hasn't missed as many bats as you'd think.After a solid sophomore season, at least in terms of wins and losses and ERA, he had a successful turn in the Team USA bullpen. That has carried over a bit to his junior year, with even a little more of the swing and miss scouts had been hoping to see.</t>
  </si>
  <si>
    <t>Trey Amburgey</t>
  </si>
  <si>
    <t>The Yankees landed a number of promising hitters in the later rounds of the 2015 Draft, most notably outfielders Jhalan Jackson (seventh round), Amburgey (13th) and Isiah Gilliam (20th) and third baseman Donny Sands (eighth). Signed for $100,000 out of St. Petersburg (Fla.) JC, Amburgey hit .346/.399/.523 with 22 extra-base hits and 21 steals in his 58-game pro debut. A recurring hamstring injury has slowed him in his first full season.Amburgey has a big league body at 6-foot-2, 210 pounds and the athleticism to match. His three homers in 47 games at St. Pete last spring belied his plus raw power, which manifested itself in game production more often in pro ball. He makes consistent contact to all fields and the ball jumps off his right-handed bat, which generates some of the best exit velocities among New York farmhands.Amburgey's well-above-average speed plays better on the bases than it does in the outfield, where his reads and jumps can be shaky. He played center field in junior college but mostly on the corners in his debut. He has fringy arm strength, so he'll be best suited for left field unless he can hone his instincts and return to center.</t>
  </si>
  <si>
    <t>Trey Ball</t>
  </si>
  <si>
    <t>An excellent athlete, Ball was considered the top two-way player in the 2013 Draft class. In the end, however, scouts couldn't pass up his combination of size and stuff from the left side, and Boston selected him seventh overall as a pitcher.Ball throws his fastball in the low 90s, and there is projection left in his lanky frame. He only began throwing a curveball a couple years ago, but it already shows the potential to be an above-average pitch. In the absence of a breaking ball, Ball's changeup blossomed, and it has the potential to develop into a plus offering.Despite his height, Ball's athleticism gives him a chance to learn how to repeat his delivery well enough to have solid command. Though he is further away than most of the Red Sox's top pitching prospects, Ball's ceiling might be the highest of all of them.</t>
  </si>
  <si>
    <t>The best two-way prospect in the 2013 Draft, Ball had the athleticism and left-handed power potential to garner some first-round interest as an outfielder. More clubs liked his future on the mound, and the Red Sox stationed him there after signing him for $2.75 million as the seventh overall pick. He has had more trouble adapting to pro ball than expected, going 14-24 with a 4.76 ERA while averaging just 5.7 strikeouts per nine innings through his first three seasons.Ball started to produce better results in 2016 as his fastball gained some velocity, ranging from 89-94 mph with improved sink. His curveball has been unreliable, so he started experimenting with a slider last year that he since has turned into a cutter. His best secondary offering is his fading changeup, which he throws with deceptive arm speed.It's still easy to dream on Ball, a 6-foot-6 left-hander who's as athletic and projectable as ever. There are no glaring flaws in his delivery, he works hard and he's starting to add strength to his skinny frame. But he may never approach his once-lofty ceiling of a frontline starter with three solid-to-plus pitches and command to match.</t>
  </si>
  <si>
    <t>The top two-way player in the Draft class of 2013, it became clear nearly every team wanted Ball on the mound after a tremendous performance during his senior season in the Indians high school ranks. Tall, lanky and with plenty of room to fill out, Ball should add some strength as he matures, which should allow him to add even more velocity to an already-solid fastball. His loose, quick arm was delivering heaters that touched 94 mph this past spring to go along with a curve that was plus at times. His changeup gives him a third at-least average pitch in the future. His athleticism - he was an outstanding outfield prospect - should help him learn to repeat his delivery, especially now that he's focusing his efforts solely on the mound.</t>
  </si>
  <si>
    <t>The top two-way player in the 2013 Draft, Ball had the athleticism and left-handed power potential to be a first-round pick as an outfielder. But it became apparent as the spring went on that he was also the best left-handed pitcher available, and he gave up hitting after going seventh overall and signing for $2.75 million.Ball went 1-7, 7.27 in his first 11 starts in low Class A last year, but the struggles helped make him a better pitcher and he finished with a 2.70 in his last 11 outings. His promising curveball was inconsistent for much of the first half, which forced him to rely more on his changeup, and by the end of the season both were solid pitches. He pitched with a 90-94 mph fastball for much of the year, and his projectable frame bodes well for more velocity in the future. Thanks to his athleticism, Ball has better body control than most young pitchers with big frames. He's learning to repeat his delivery and could develop solid command. He'll need time to develop but has the upside of a No. 2 or 3 starter.</t>
  </si>
  <si>
    <t>Typically, it's fairly clear which direction two-way players will head when they reach the next level, with the scouting industry agreeing a certain prospect should hit or pitch as a pro. The jury is still out on Ball, the top two-way player in this class. Teams may not decide which way the Indiana high school product should go until the last minute.Big, tall and with plenty of room to fill out, Ball should add strength over the years, which could help him on the mound and at the plate. He's already 90-92 mph from the mound with a loose, quick arm. His changeup is his best secondary pitch and he's got a slow curve and harder slurve to go along with it, though he doesn't always repeat his delivery well.He has a Shawn Green look to him when he's hitting, with an easy stroke that should add power as he matures. He runs well and plays a good outfield to boot, making Ball one of the most intriguing prospects in the 2013 Draft class.Ball had his multiple skills on display all over the country this past summer. He played in the East Coast Pro Showcase, the Area Code Games, the Under Armour All-American Game and the Perfect Game All-American Classic. He pitched and hit in each, doubling in a run in the Under Armour game.</t>
  </si>
  <si>
    <t>Trey Cabbage</t>
  </si>
  <si>
    <t>Taken in the fourth round of the 2015 Draft out of the Tennessee high school ranks, Cabbage received nearly $250,000 above pick value to sign with the Twins rather than go on to the University of Tennessee. A lower back issue cut his Gulf Coast League debut short after 33 games.Cabbage is somewhat similar to fellow 2015 draftee Travis Blankenhorn, a high school shortstop who has moved over to third as a pro. A good athlete who excelled in multiple sports in high school, Cabbage has a quick bat from the left side of the plate that should allow him to hit for average. As he adds strength to his 6-foot-3 frame, there should be more power to come as well. There's work to be done at third, but he has the arm, hands and agility to profile well there. Cabbage saw some time in left field during his pro debut and he could continue to get some reps there and at first, especially if he and Blankenhorn are at the same level simultaneously, something the Twins might try to avoid for the time being.</t>
  </si>
  <si>
    <t xml:space="preserve"> One of the top high school players in Tennessee in 2015, Cabbage's bat and ability to stay at third landed him in the fourth round, where the Twins went almost $250,000 above pick value to sign him away from his commitment to the University of Tennessee.With his sweet left-handed swing and sound approach, Cabbage has the tools to hit for average. While he doesn't drive the ball consistently yet, he should in the future because he has a quick bat and plenty of room to add strength to his 6-foot-3 frame. A good athlete who saw time at shortstop and pitcher and also played basketball and football, Cabbage profiles well at third base. He has a solid arm and a quick first step, though he'll need to refine his footwork at the hot corner, something that should come with pro instruction. He did see time at shortstop and in left field as well during his pro debut.</t>
  </si>
  <si>
    <t>Though Bryce Denton entered 2015 as the top position-player prospect among Tennessee high schoolers, Cabbage has passed him this spring. While Denton offers more power, Cabbage is a better hitter and has a significantly better chance at remaining at third base.With his sweet left-handed swing and sound approach, Cabbage has the tools to hit for average. While he doesn't drive the ball consistently yet, he should in the future because he has a quick bat and plenty of room to add strength to his 6-foot-3 frame.A good athlete who has seen time at shortstop and pitcher and also played basketball and football, Cabbage profiles well at third base. The Tennessee recruit has a solid arm and a quick first step, though he'll need to refine his footwork at the hot corner.</t>
  </si>
  <si>
    <t>Trey Cobb</t>
  </si>
  <si>
    <t>cobb_trey</t>
  </si>
  <si>
    <t>Cobb is the grandson of Frank Linzy, who pitched at Oklahoma State before saving 110 games in an 11-year big league career. Cobb spent his first two college seasons and the beginning of his third in the bullpen before transitioning to the rotation in mid-March. He initially pitched well in his new role before tiring down the stretch.Cobb operates at 91-93 mph with sink on his fastball and is capable of reaching 96. His slider shows signs of becoming a plus pitch and creeps into the mid-80s, though it gets slurvy at times. His changeup has occasional tumble but lacks behind his other two offerings.There's some hesitation in Cobb's delivery that costs him consistency with the quality of his pitches and his command. His arm action and lack of size almost certainly will point him back toward the bullpen in pro ball, and his fastball and slider could play up in shorter stints.</t>
  </si>
  <si>
    <t>Trey Dillard</t>
  </si>
  <si>
    <t>dillard_trey</t>
  </si>
  <si>
    <t>An Arizona high school product who originally committed to North Carolina, Dillard wound up at San Jacinto (Texas) JC instead, making him Draft-eligible as a freshman this spring. He and McLennan (Texas) CC catcher/right-hander Josh Breaux excited scouts when they both hit 98 mph while facing each other on Feb. 9, but both have pitched sparingly since while dealing with elbow issues.Dillard has added significant physical strength in the last year, boosting his fastball from 88-92 mph as a prep starter to 93-98 mph as a JUCO reliever. His breaking ball has gotten quicker as well, becoming a power slurve with curveball break and slider velocity at 82-86 mph. As impressive as his pure stuff is, he requires a lot of polish.Dillard has a faster-paced tempo and some effort in his delivery that adds deception but also leads to unreliable command and control. If he can stay healthy and do a better job of locating his pitches, he could become a high-leverage reliever. He has committed to Missouri for 2019 if he doesn't turn pro this summer.</t>
  </si>
  <si>
    <t>PDP Premier Event: Feb. 5, 2017 - PhoenixFavorite MLB Team: Arizona DiamondbacksFavorite MLB Player: Noah SyndergaardDillard was one of 16 Arizona baseball players to attend the Area Code Games. He has a side-saddle start in front of the rubber. His delivery is a simple lift and step, with some effort on his release. His control needs work, but the right-hander can get his fastball up to 93 mph and also has a curveball that clocks in at 76-77 mph.</t>
  </si>
  <si>
    <t>Trey Harris</t>
  </si>
  <si>
    <t>sa3006876</t>
  </si>
  <si>
    <t>Harris was a senior sign out of Missouri in 2018 after a couple years of production in the SEC, but the frame, tools and how he did it didn't excite scouts. He's made some important adjustments to his offensive approach this year to unlock the utility of his tools and now has a shot to be a bench outfielder.</t>
  </si>
  <si>
    <t>Harris grew up an Atlanta Braves fan and graduated from McEachern High School in Georgia, a school that has produced pros like the Rangers' Alex Speas and the Dodgers' Jared Walker. Harris went to Missouri after high school, went undrafted after hitting 12 homers as a junior and then had to wait until the 32nd round to get picked by his hometown team in 2018 after hitting 11 more homers in his senior year. He signed for $10,000 and reached full-season ball in his first summer, then was tearing it up at the start of his first full season.A bit undersized at 5-foot-10, Harris uses that, and the fact he was overlooked by many teams, as motivation. He's shown more feel to hit as a pro than many expected, with the ability to drive the ball to all fields while keeping a solid walk rate and a low strikeout rate. He's shown surprising over-the-fence pop in 2019, mostly to the pull side. An above-average runner, Harris may not end up being much of a basestealing threat, but he uses his speed well in the outfield, where he's proven to be a very capable defender in both corners.As a late senior sign, Harris is going to have to prove himself at every level and was a bit old for where he was playing at the start of the 2019 season. The way he was performing, however, should afford him the chance to do just that, and the Braves might have stumbled upon a future fourth or fifth outfielder.</t>
  </si>
  <si>
    <t>Trey Mancini</t>
  </si>
  <si>
    <t>Taken by the Orioles in the eighth round of the 2013 Draft after four years at Notre Dame, Mancini has done nothing but hit as a professional. He enjoyed a monstrous breakout campaign between Class A Advanced Frederick and Double-A Bowie in 2015, winning the organization's Player of the Year award after he paced the Minors in hits (182), finished third in hitting (.341) and achieved career highs with 21 home runs and 43 doubles. Somewhat surprisingly, the Orioles assigned Mancini to Bowie once again in 2016, though it didn't take him long to force a promotion to the Minors' highest level. Mancini has an advanced feel for hitting, as his strong hands and wrists give him excellent barrel control and allow him to utilize the entire field. His natural approach is to stay up the middle of the field or go the other way, and he's strong enough to drive the ball over the fence to any part of the park. He started turning on the ball more in 2015, and it in turn helped him tap into his plus raw power with greater frequency. Mancini also does a good job managing the strike zone, and the Orioles love his ability to process the game and make swift adjustments.Mancini doesn't have much athleticism to his frame and is a below-average runner, but he's worked hard to become at least an average defender at first base. With his potential to hit for average and power, Mancini has the makings of a prototypical first baseman. For now, however, his path to Baltimore is being blocked by Chris Davis.</t>
  </si>
  <si>
    <t>Wherever Mancini has been, from his career at Notre Dame through his first full season of pro ball, the big first baseman has hit. The Orioles hope that the senior sign from the 2013 Draft continues to swing a hot bat as he moves up the ladder.While Mancini doesn't jump out as a naturally smooth performer on either side of the ball, he really has a feel for hitting. He gets the head of the bat out consistently well and makes consistent hard contact. He stays in the middle of the field right now, with an ability to drive the ball to right-center field, but there could be more power to come. He's not overly athletic and is a below-average runner, but he's a capable defender at first. Right-right first basemen have to really hit, both for average and power, to profile as big league regulars. If Mancini's power upticks, so will his overall status as a prospect.</t>
  </si>
  <si>
    <t>Trey Masek</t>
  </si>
  <si>
    <t>masek_trey</t>
  </si>
  <si>
    <t>Masek had a very strong summer in the Cape Cod League and it was carrying over as Texas Tech's Saturday starter, though some arm soreness in late March kept him out of action for a spell.Assuming health, the slightly undersized right-hander will show three pretty good pitches. He can run his fastball up to 94 mph, throws a solid curveball and has a good feel for a sinking changeup. His funky delivery adds deception to his stuff, though his command can be inconsistent. He gets high marks for his aggressiveness and poise on the mound.That, plus Masek's size and injury history, have some thinking his future might be in a big league bullpen.</t>
  </si>
  <si>
    <t>Trey Michalczewski</t>
  </si>
  <si>
    <t>A two-sport star at Jenks (Okla.) High, Michalczewski was the starting tight end on a 6-A state football championship team, and he caught a 66-yard touchdown pass in the title game. He also was the state's top high school position prospect in the 2013 Draft, and he signed for $500,000 in the seventh round.Michalczewski projects as a player capable of hitting for power and average. Because he's a large switch-hitting third baseman, he drew some physical comparisons to Chipper Jones as an amateur. Michalczewski shows a solid swing and bat speed from both sides of the plate.After playing shortstop in high school, Michalczewski immediately moved to the hot corner in pro ball. He has the actions and arm strength to play quality defense at third base. Michalczewski is athletic and moves well for his size.</t>
  </si>
  <si>
    <t>Michalczewski starred in two sports at Jenks (Okla.) High, catching a 66-yard touchdown pass as a tight end to help win the 6-A state football championship game as a senior. His strength and athleticism translate well to the diamond, and the White Sox envision him becoming an all-around contributor at third base after signing him for $500,000 as a 2013 seventh-rounder.A switch-hitter with a nice swing from both sides of the plate, Michalczewski could hit for power and average if he improves his pitch recognition and selectivity. He shows a willingness to use the entire field, and he has the bat speed and strength to hit 20 homers per season in his prime. Michalczewski moves well for his size and has the arm strength and agility to play the hot corner. A shortstop in high school, he's still learning the nuances of his new position, such as maintaining proper footwork and not rushing his throws.</t>
  </si>
  <si>
    <t>The White Sox usually avoid going way over the assigned bonus values to sign Draft picks, but they have no regrets about paying Michalczewski $500,000 as a seventh-rounder in 2013. He has performed consistently despite being one of the youngest regulars in his league in each of his first two years in full-season ball, showing the potential to become an all-around player at third base.A switch-hitter with a nice stroke from both sides of the plate, Michalczewski showed better pitch recognition in 2015. He also hinted at his power upside by ranking second in the Class A Advanced Carolina League with 35 doubles and tied for third with 46 extra-base hits. His bat speed, strength and willingness to use the entire field bode well for his ability to hit for average and power.Michalczewski has below-average speed but is athletic for his size and caught a 66-yard touchdown pass as a tight end to help Jenks High win the Oklahoma state 6-A football championship game in 2012. A shortstop at Jenks, he has improved his reactions and his range to both sides as he has gotten more comfortable at the hot corner. He has solid hands and arm strength but needs to improve his footwork and throwing accuracy after topping Carolina League third basemen with 22 errors.</t>
  </si>
  <si>
    <t>Trey Nielsen</t>
  </si>
  <si>
    <t>Nielsen was drafted out of high school in 2010 by the Cubs as a right-hander but spent his first two years at Utah as a third baseman. The Utes planned on using him as a first baseman and Sunday starter in 2013, but he injured his elbow and worked just six innings on the mound while remaining in the lineup that spring. The Cardinals drafted him in the 30th round before a physical revealed that he needed Tommy John surgery, but they signed him for $30,000 anyway.The son of former big leaguer Scott Nielsen, Trey is a groundball machine. He gets heavy sink on a low-90s fastball that tops out at 95 mph, and batters have trouble making contact with the pitch and lifting it when they do. Nielsen still is refining his secondary offerings, though both his slider and changeup show signs of becoming at least average. He lacks ideal starter size but has a clean delivery and throws strikes.</t>
  </si>
  <si>
    <t>Sometimes taking a shot with a late-round pick can pay off. Nielsen was a primarily a third baseman at the University of Utah, with an elbow injury that kept him largely off the mound as planned during his junior year. The Cards rolled the dice in the 30th round and it turned out he needed Tommy John surgery. Even with that setback, the right-hander was ready for the upper levels of the system.The son of former big leaguer Scott Nielsen, Trey has used his power sinker to excellent effect in what was his first full season in 2015. As a starter, Nielsen will throw his fastball in the low-90s, though he can reach back for more, getting a ton of ground-ball outs. He'll throw his changeup with some good fade and it should be a Major League average pitch, while his 77-mph breaking ball is slurvy at times, leaving some to believe he might be a good candidate for a cutter or a true slider.Nielsen looked very strong out of the pen in 2015 and his stuff might tick up in shorter stints. It might be too soon to pull the plug on developing him as a starter, but he could move more quickly as a ground-ball inducing setup man.</t>
  </si>
  <si>
    <t>Trey Riley</t>
  </si>
  <si>
    <t>sa3007611</t>
  </si>
  <si>
    <t>Riley burst onto the scouting scene in 2018 at Logan JC in Iowa after bouncing back from Oklahoma State. Some teams were hesitant to take him where his talent suggested (second or third round) due to their interpretation of what led to him to leave Oklahoma State, but the Braves were excited to give him an over slot bonus in the fifth round of a draft where they were missing a third round selection. Riley's stuff is exciting -- up to 97 mph, with a slider that flashes plus, and a solid average curve and changeup that flashed average -- while his arm action, athleticism, and command give him a chance to start, despite a short track record of doing so. Regardless, his present stuff will play in any role and fits where the game is going, so simply staying healthy, getting innings, and maintaining his stuff should keep him on the prospect radar.</t>
  </si>
  <si>
    <t>Riley didn't see much mound time as a freshman at Oklahoma State, so he transferred to John A. Logan Community College back in his home state of Illinois. After a strong season in the rotation, Riley was considered to be one of the best JUCO players in the 2018 Draft class, landing in the fifth round and signing for an over-slot bonus of $450,000.Still more of a thrower than pitcher, Riley has two plus power pitches at his disposal. He'll touch 97 mph with his fastball, which has cutting action to it, and his mid-80s slider is a wipeout pitch that misses bats when he's at his best. His changeup is well behind the other two pitches, and he'll have to work on it for him to have a chance to start. With a maximum-effort delivery and super-quick arm, Riley's command will never be his forte, with future average control perhaps a dream at best.The Braves might let Riley start for now so he can get innings and work on his command and delivery. He likely profiles better as a one-inning short reliever that goes right after hitters with two plus pitches.</t>
  </si>
  <si>
    <t>Riley was a raw thrower with a dominant fastball coming out of the Illinois high school ranks two years ago and after a freshman season that saw him make just three appearances at Oklahoma State, he transferred to John A. Logan Community College back in Illinois. A very strong season in the rotation there sent his Draft stock soaring, and he landed in the fifth round, signing for an above-pick value bonus of $450,000.Riley has a very quick right arm that allows him to throw two power pitches that grade out as plus. His fastball sits in the 92- to 95-mph range and touches 97 with some cutting action. His mid-80s slider has late life and is a true wipeout pitch when he is at his best. His changeup needs work, a pitch he didn't use much and had a tendency to tip off when he did try to throw it. Riley has the pure stuff to be a starting pitcher, but has work to do in terms of cleaning up his delivery and throwing strikes more consistently. He could be given every opportunity to show he can develop in that role, with the Braves knowing his fastball-slider combination would work very well out of a bullpen.</t>
  </si>
  <si>
    <t>Riley had one of the better fastballs in the Illinois high school ranks two years ago, but he was too raw to command a lofty bonus or to make more than three brief appearances as an Oklahoma State freshman in 2017. After transferring, he has become the latest must-see arm at John A. Logan (Ill.) CC, which featured Matthias Dietz (Orioles second-rounder in 2016) and Zach Haake (now at Kentucky) the previous two springs. He allowed a total of just eight earned runs in his first 11 starts before getting shelled in his final outing in the regional playoffs.With an exceptionally quick arm, Riley generates two power pitches. His fastball parks at 92-95 mph and reaches 97 with some cutting action. His mid-80s slider also has late life and can be a wipeout offering at its best.Riley's changeup still needs a lot of work, because he doesn't use it much and tips it off when he does. The Missouri State recruit needs to clean up his delivery to provide more strikes but has the athleticism to do so. Scouts also would like to see him do a better job of controlling his emotions on the mound.</t>
  </si>
  <si>
    <t>Trey Supak</t>
  </si>
  <si>
    <t>sa828707</t>
  </si>
  <si>
    <t>Supak owns a career 3.43 ERA and has now reached Double-A. He has an average four-pitch mix that works because he has above-average command, and because his fastball, which lives in the top part of the zone, has flat, tough-to-catch plane. When Supak misses his spot it's often in a place where he can't get hurt, essential because neither of his breaking balls--a relatively new curveball and a slider/cutter that we have labeled as a cutter, since we think it's best suited for use like a cutter--is nasty enough to live in the strike zone and instead are best when buried beneath it, or garnering awkward swings at floaters above the zone. He's a near-ready back-end starter.</t>
  </si>
  <si>
    <t>The Pirates went over slot value to land Supak, whose father and uncle both starred in college, in the supplemental second round in 2014, giving the Texas prep hurler $1 million to forgo his commitment to the University of Houston. But after two seasons in Pittsburgh's system, Supak was traded, along with Keon Broxton, to the Brewers in December. The right-hander has blossomed in his second full season in Milwaukee's system, showing improved stuff that earned him a midseason promotion to the Class A Advanced Carolina League.  Supak's fastball typically sits in the low 90s with late life, at times bumping 95 mph, and there should be more velocity to come as he continues to add strength to his projectable frame. He's learned to throw more downhill since being drafted, giving him the ability to generate more weak contact down in the zone. The Brewers laud his feel for spinning the ball, as he shows present feel for locating a potentially above-average curveball. He also has some aptitude for a fading changeup that he manipulates well to get called strikes and whiffs. Supak still requires quite a bit of physical projection, but he has the chance to be a durable mid-rotation starter with three Major League average-or-better pitches when all is said and done.</t>
  </si>
  <si>
    <t>The Pirates went over-slot value to land Supak in the supplemental second round in 2014, giving the Texas prep hurler $1 million to forgo his commitment to the University of Houston. He pitched for two seasons in Pittsburgh's system before being shipped to the Brewers with Keon Broxton in December 2015. While the right-hander progressed nicely in Milwaukee's system before breaking out in 2017, when his improved stuff and bat-missing ability led to a dominant early-season showing with Class A Wisconsin followed by a promotion to Class A Advanced Carolina in May and a bump up to the Double-A level roughly a year later. Supak's fastball typically sits in the low 90s with late life, at times bumping 95 mph, and there should be more velocity to come as he continues to add strength to his projectable frame. He's learned to throw more downhill since being drafted, but needs to be even more consistent at it given his natural fly-ball tendencies. The Brewers laud Supak's feel for spinning the ball, as he shows present feel for locating a potentially above-average curveball, as well as his aptitude for throwing a fading changeup. Supak's progress in developing his three-pitch mix showed in 2017, as he held hitters to a .213 average while piling up 110 strikeouts over a career-high 113 1/3 frames. Supak still requires quite a bit of physical projection, needs to improve his fastball command and further refine his secondaries, but he could be a durable mid-rotation starter with three Major League average-or-better pitches when all is said and done.</t>
  </si>
  <si>
    <t>Hailing from the same Texas high school as Reds right-hander Homer Bailey, Supak took an over-pick-value deal to sign rather than attend the University of Houston, where his uncle had been an All-American pitcher.Supak's solid stuff, projectability, makeup and bloodlines, make him an intriguing prospect. He already throws 88-92 mph, and there's room for growth in his 6-foot-5 frame -- with more angle than life currently on his fastball. Supak has a feel for spinning the ball, but needs to add more power to his curve. He also could use more deceptive arm speed with his changeup, though it has some promising fade.Supak has a loose arm that works well, and he could have three solid or better pitches once he gets stronger and maintains a consistent arm slot. With a former All-American uncle and a father who starred collegiately as well, the upside is clearly there.</t>
  </si>
  <si>
    <t>The Pirates went over slot value to land Supak in the supplemental second round in 2014, giving the Texas prep hurler $1 million to forgo his commitment to the University of Houston. But after two seasons in Pittsburgh's system, Supak was traded, along with Keon Broxton, to the Brewers in December. He had a strong showing in the Rookie-level Pioneer League to begin 2016 and then made his full-season debut with Class A Wisconsin in July.Supak's fastball typically sits in the low 90s with late life, and there should be more velocity to come as he continues to add strength to his 6-foot-5 frame. He's learned to throw more downhill since being drafted, giving him the ability to generate more weak contact down in the zone. He has a feel for spinning the ball, and his curve has shown glimpses of being a solid breaking pitch. He has some aptitude for a changeup, but it's behind the other two. More consistency with his delivery and arm speed will help sell it, though it does have some fade.It may take some time to wait for Supak to mature physically, but he has the chance to have three Major League average or better pitches when all is said and done. With a father and uncle who both starred in college, he has bloodlines on his side as well.</t>
  </si>
  <si>
    <t>Signed for above slot value by the Pirates in 2014 after they drafted him in the supplemental second round, Supak spent two years in Pittsburgh's system before heading to the Brewers with Keon Broxton in a December 2015 trade. He struggled with the move up to Class A Advanced Carolina in 2017, but he returned there last season and earned honors as a mid-season All-Star before advancing to Double-A in late May. Supak pitched well in the Southern League, showing an impressive four-pitch mix en route to a 2.91 ERA over 16 starts, and the Brewers added him to their 40-man roster after the season.Supak's velocity has improved as he's grown into his big frame and learned to better repeat his delivery, and he spent his breakout 2018 campaign sitting in the low 90s and touching 95 mph. The 6-foot-5 right-hander will use his height to create angle to the plate, showing feel for pounding the bottom of the zone or elevating his heater with some riding life. His slider and changeup have above-average potential, and he throws both more than he does his mid-70s curveball, a fringy pitch that he can locate for strikes. He's consistently around the zone with all four pitches, demonstrating an above-average control profile, though his command still requires refinement.The fly-ball tendencies that hurt Supak at times in 2017 improved last season, as he generated more ground-ball contact and did a better job of keeping the ball in the park. His feel for mixing his pitches translates to solid, if unspectacular strikeout rates right now, and he might not miss as many bats at higher levels given his velocity and lack of a put-away pitch. That said, Supak has all the ingredients to be a successful big league starter, with size, stuff and feel for pitching that point to him becoming a durable, back-of-the-rotation asset for the Brewers.</t>
  </si>
  <si>
    <t>LaGrange (Texas) High hasn't had a player drafted since the Reds selected Homer Bailey seventh overall in 2004. That will change this June, as Supak figures to go in the second or third round. His present stuff is solid, and scouts love his projectability, makeup and bloodlines.Supak already throws 88-92 mph, and he's still filling out his lanky 6-foot-5 frame, with his 18th birthday a week before the Draft. His fastball is more notable for its angle than its life. He has a feel for spinning the ball but needs to add more power to his curve. He also could use more deceptive arm speed with his changeup, though it has some promising fade.Supak has a loose arm that works well, and he could have three solid or better pitches once he gets stronger and maintains a consistent arm slot. His father Tom starred at Texas-Pan American, and his uncle Jody was an All-America pitcher at Houston, where Trey has committed.</t>
  </si>
  <si>
    <t>Trey Wingenter</t>
  </si>
  <si>
    <t>Wingenter is a nasty, two-pitch reliever whose fastball plays up because of its movement, and because Wingenter is huge and generates big extension. His slider has horizontal movement, which isn't great for missing bats, but he keeps it down near the bottom of the zone and it doesn't get touched up very often. If the breaking ball were a little better, Wingenter would probably be in the 40+ FV tier, but we tend to think the only impact pitch here is the heater.</t>
  </si>
  <si>
    <t>Tristan Beck</t>
  </si>
  <si>
    <t>Beck has steadily improved this spring, delivering on his physical projection by hitting 95 mph and flashing a plus curveball. He's considered more signable than most Stanford commits, has flashed starter traits and is still projectable while also flashing what his peak stuff may be.</t>
  </si>
  <si>
    <t>Beck was premium prospect out of a SoCal high school, reportedly turning down over $2.5 million to go to Stanford as he had long wanted to do. There, Beck had various injury issues and his stuff and command didn't progress as many had hoped, but he still showed glimpses of his upside from high school. In instructional league, he ran his fastball up to 96 mph, which didn't happen often in college, and his signature hammer curveball flashed plus once again. Beck is still in the nether region of starter vs. reliever given his uneven track record and command that doesn't consistently flash average, but his power stuff will play in any role if he can continue showing what he did in instructional league.</t>
  </si>
  <si>
    <t>Beck was just the third Stanford freshman to start Opening Day since 1988 and earned freshman All-American honors from several outlets in the process. He didn't throw a pitch as a Draft-eligible sophomore in 2017. While the Yankees took a flier on him in the 28th round that June, Beck returned to Stanford. After a solid, and healthy, season, Beck was taken in the fourth round of this past June's Draft, getting an above-pick value bonus of $900,000 to sign.When he's 100 percent, Beck is a complete pitcher, the kind of advanced college arm who could move quickly through a system. Lean and wiry, he has a good feel for three pitches, all of which he is capable of throwing for strikes. There's the chance he could add weight and strength to his frame, which would allow him to add velocity to his 91- to 92-mph fastball. His best pitch is his plus changeup and he does have a solid breaking ball, though he did hang them up in the zone on occasion.The Braves were being very cautious with Beck, given that he threw over 90 innings at Stanford a year after not pitching, so it will be 2019 before Braves fans get a real look at the pitcher the Braves scouting department was going to take instead of Mike Soroka had he been signable out of high school.</t>
  </si>
  <si>
    <t>After Beck's first year at Stanford, when he was the first Cardinal freshman pitcher to start Opening Day since Mike Mussina in 1988, the scouting industry was excited to see what he would do in Draft-eligible sophomore season. Scouts never got the chance because the right-hander missed the 2017 season with a stress fracture in his back. He was healthy and pitched well in 2018 before signing with the Braves for an over-slot $900,000 in the fourth round, then got traded this July to the Giants in a deal for Mark Melancon.Beck is a very polished college pitcher who has an advanced feel to pitch. While he has more pitchability than wow stuff, there might be more in there than some anticipated. His fastball sits around 91-92 mph now, but he could add a few ticks of velocity as he adds strength to his 6-foot-4 frame. He uses a plus changeup and average breaking ball effectively when he's at his best. One thing Beck will need to learn is that his stuff is good enough to get pro hitters out. He had a tendency to pitch to pro hitters like he did in college, leaning heavily on his breaking stuff. He has the aptitude to learn that lesson and move up the ladder quickly.</t>
  </si>
  <si>
    <t>After a 2016 season that saw Beck become just the third Stanford freshman to start Opening Day since 1988 and earn freshman All-American honors from several outlets, scouts in Northern California were excited to see what Beck would do for an encore as a Draft-eligible sophomore. They never got a chance as a stress fracture in his back kept him off the mound all spring.When healthy, Beck may be the most complete college pitcher on the West Coast in this class. While he has added some good weight since high school, he still is lean and wiry. He has a good feel for three pitches, all of which he can throw for strikes. His fastball sat in the 91-92 mph range. With his frame, there might be room for more velocity, but he's never going to be a power pitcher. Instead, he relies on his excellent fastball command. His best secondary pitch is an outstanding changeup, and he'll throw a solid breaking ball, though sometimes he hangs them up in the zone.The scenario this year is reminiscent of scouts waiting for Cal Quantrill to come back from Tommy John surgery last year as a Stanford junior. Quantrill didn't throw a competitive pitch, but went No. 8 overall to the Padres. Beck's isn't an arm injury, but teams might have to go on one year of history to decide to take him early.</t>
  </si>
  <si>
    <t>When Beck is on, he has the stuff, size and projectability that make him look like a potential first-rounder. Inconsistencies with that stuff, not to mention a very strong college commitment, leave his placement a bit tough to figure out.Beck does have tremendous upside, with a 6-foot-4 frame ideal for adding strength. As it is, he's gotten his fastball up 94-96 mph at times, though he's more likely to sit 90-92 mph. He can be absolutely dominant from the windup, but does struggle mechanically out of the stretch, leading to variances in his stuff. Beck will throw a true slow curveball he'll get over with strikes, then can put away hitters with a power knuckle curve that acts like a slider. He also has a solid change, giving him a four-pitch mix to work with. More than any inconsistency delivery-wise, the biggest obstacle in selecting Beck is his strong commitment to Stanford University. If a team thinks they can sign him away, he could easily go in the top two rounds.</t>
  </si>
  <si>
    <t>Beck has missed all of 2017 with a stress fracture in his back. When healthy last year he was 90-94 with a potential plus changeup and future average curveball. He's a draft eligible sophomore and we know even less about Beck than other eligible sophs because he missed much of his senior year with various ailments, too.</t>
  </si>
  <si>
    <t>Tristan Gray</t>
  </si>
  <si>
    <t>sa829756</t>
  </si>
  <si>
    <t>Like Ford Proctor a few spots later on this list, Gray was a three-year starter at Rice as a middle infielder and likely projects as a utility guy at the next level. To contrast with Proctor, Gray was a lankier-framed prospect who has slowly filled out and added noticeable loft to his swing this year, so there's more impact with the bat than there is with Proctor. He's started playing some shortstop to develop that utility profile, but is a little lesser with the glove than Proctor, fitting better at second base long-term with emergency shortstop ability.</t>
  </si>
  <si>
    <t>Tristan Pompey</t>
  </si>
  <si>
    <t>sa3008077</t>
  </si>
  <si>
    <t>Pompey was on the radar for the first round entering his draft year but things didn't quite go to plan in 2018 at Kentucky. Scouts were turned off by his lackadaisical defensive play and inconsistent approach at the plate, but loved the big power and exit velos to go along with a projectable frame and solid-but-not spectacular performance at the plate. Pompey isn't a standout runner, defender or thrower, so he's limited to left field, but the positives I mentioned shone through in his pro debut, hitting his way to Hi-A at age 21. There's some offensive regression expected in 2019 and eyes will be on Pompey's attitude to see if he handles things well when he faces adversity, but he's certainly beat expectations so far as a pro, so we'll round up on what we had on him pre-draft.</t>
  </si>
  <si>
    <t>The younger brother of Blue Jays outfielder Dalton Pompey, Tristan is more advanced and more physical than his sibling at the same stage of their careers. A 31st-round pick out of a Canadian high school by the Twins in 2015, he joined Chad Green (1996) and Evan White (2017) as the only Kentucky position players to ever be selected in the first three rounds after being taken by Miami in the third round in 2018. A switch-hitter, Pompey shows aptitude and power from both sides of the plate. He has the ability to hit for a high average with 15 or more homers per year, though his Cape struggles were a surprise after he batted .361/.464/.541 during a breakout sophomore season with the Wildcats. He logged similar numbers as a junior, displaying a quick bat, good strength and a patient approach en route to a .335/.448/.557 batting line and 27 extra-base hits.Though Pompey has solid-to-plus speed, he's not always that fast out of the batter's box and is still learning to get the most out of his quickness on the bases and in the outfield. He played mostly right field in his first two years at Kentucky before seeing more action in left field this spring, and he needs to improve his reads and routes. His arm is fringy at best, making him better suited for left field than right.</t>
  </si>
  <si>
    <t>The younger brother of Dalton Pompey, Tristan has the offensive tools to have a more meaningful big league career than his sibling. He starred in his final two seasons at Kentucky, batting .350/.458/.548 with 17 homers and 19 steals in 116 games, though some scouts questioned his ability to hit with wood bats as well as his effort. Neither was an issue after the Marlins signed him for $645,000 in the third round last June, as he hit his way to Class A Advanced in his debut.A switch-hitter, Pompey has shown the ability to do damage from both sides of the plate. His hitting ability stands out a little more than his pop, and he has a quick swing, strong frame and patient approach. Though he has solid-to-plus speed once he gets going, he's not always that quick out of the batter's box and has had just middling success as a basestealer.Pompey's speed also doesn't play as well as hoped on defense. He played mostly on the corners for the Wildcats because his reads and routes leave a lot to be desired, and profiles best in left field with his fringy arm. Miami deployed him in center field for much of his pro debut and plans on introducing him to first base as well.</t>
  </si>
  <si>
    <t>The younger brother of Blue Jays outfielder Dalton Pompey, Tristan is more advanced and more physical than his sibling at the same stage of their careers. A 31st-round pick out of a Canadian high school by the Twins in 2015, he has the tools to go in the first round three years later. To join Chad Green (1996) and Evan White (2017) as the only Kentucky position players ever to go that high, he'll have to shake off a down summer in the Cape Cod League that left scouts questioning his ability to hit with wood bats as well as his effort.A switch-hitter, Pompey shows aptitude and power from both sides of the plate. He has the ability to hit for a high average with 15 or more homers per year, though his Cape struggles were a surprise after he batted .361/.464/.541 during a breakout sophomore season with the Wildcats. He has logged similar numbers as a junior, displaying a quick bat, good strength and a patient approach.Though Pompey has solid-to-plus speed, he's not always that fast out of the batter's box and is still learning to get the most out of his quickness on the bases and in the outfield. He played mostly right field in his first two years at Kentucky before seeing more action in left field this spring, and he needs to improve his reads and routes. His arm is fringy at best, making him better suited for left field than right.</t>
  </si>
  <si>
    <t>Tristen Lutz</t>
  </si>
  <si>
    <t>sa3004968</t>
  </si>
  <si>
    <t>Lutz was about as under-the-radar as a first round pick that went to a number of high-profile showcases could be. His 70-grade raw power puts up exit velocities that would fit near the top of MLB leaderboards, along with good enough pitch selection to get to his power in games and enough athleticism to play an average defensive right field. He's only had 187 plate appearances in pro ball but could move quickly, similar to how Braves' 3B Austin Riley reached Double-A at age 20, if Lutz's tools play as quickly as some scouts expect.</t>
  </si>
  <si>
    <t xml:space="preserve">Lutz's 2018 foray into full-season ball (.272/.348/.477 in May, June and July) was bookended by two awful months (he hit .180 in April, .215 in August) resulting in a .245/.321/.421 line. Already at physical maturity, Lutz's huge power is the foundation of his profile. He's capable of hitting long home runs to left and center, and he has the raw strength to drive out mis-hit balls the opposite way. Everything else he does is average. Adept at identifying breaking balls in mid air, Lutz's moderate swing-and-miss issues stem from his mediocre bat control. This might limit his game power output, but the issues aren't so bad that we're worried about Lutz not hitting entirely. He has below-average range and instincts in right field, but his arm is plus. Lutz will likely start next season, age-20, at Hi-A. He projects as a middle-of-the-order power bat who provides little value on defense. </t>
  </si>
  <si>
    <t>While he lacks a standout tool, Lutz has a well-rounded skillset and might be able to tap into more power if he starts using his lower half more efficiently in pro ball. He projects, defensively, to right field.</t>
  </si>
  <si>
    <t>Lutz parlayed a strong showing at the World Wood Bat Association World Championship in October and a fine senior season into a Day 1 selection by the Brewers, who then lured him away from a Texas commitment with a $2,352,000 bonus, $368,400 above recommend slot value. He proved worthy of such an investment during an impressive pro debut that saw him reach the Rookie-level Pioneer League while slashing .311/.398/.559 with nine home runs at two stops.Lutz is an impressive athlete who shows the makings of five average-or-better tools. The right-handed power he showed during his debut, a product of his bat speed and strength, is Lutz's calling card. He stands to add even more pop by modifying his crouched stance and creating more leverage through the zone using his 6-foot-3, 210-pound frame. More than just a slugger, Lutz also shows natural hitting ability, recognizes pitches well and uses the whole field better than most players his age. An average runner, Lutz gets the most out of his speed, running the bases well and showing better-than-expected range in center field, where he spent much of his pro debut. While there's a non-zero chance of him sticking up the middle, most scouts peg him as a future right fielder on account of his strong, accurate arm. The sky is seemingly the limit for Lutz, and he has both the tools and accompanying skills to get there.</t>
  </si>
  <si>
    <t>Martin High (Arlington, Texas) has produced a pair of first-rounders in Todd Van Poppel and Ben Grieve and two more big leaguers in Matt Blank and Nathan Karns. Lutz could be the program's next product to earn that distinction after he parlayed a strong showing at the World Wood Bat Association World Championship in October and a fine senior season into a Day 1 selection by the Brewers, who then lured him away from a Texas commitment with a $2,352,000 bonus, $368,400 above recommend slot value.Lutz's calling card is his big right-handed power, the product of bat speed and strength. He might have even more pop if he had less of a crouch in his stance and got more leverage out of his 6-foot-3, 210-pound frame. More than just a slugger, he also has natural hitting ability, recognizes pitches well and uses the whole field.Though he's an average runner, Lutz gets the most out of his speed, running the bases well and showing better-than-expected range in center field. He'll almost certainly move to right field in pro ball, where his strong, accurate arm will play nicely.</t>
  </si>
  <si>
    <t>The Brewers signed Lutz for $2,352,000, going $368,400 above to help lure him away from a Texas commitment after they drafted him with the No. 34 overall pick. He was a standout during his pro debut in the Pioneer League, slashing .311/.398/.957 with nine home runs, and continued to show a blend of hitting ability and power in his first full season, coming on strong after a slow start in the cold-weather Midwest League. Athletic and strong, Lutz has a real chance of developing at least average tools across the board. His right-handed power is his calling card, and he tapped into it promisingly at Class A Wisconsin, totaling 49 extra-base hits including 13 home runs. He stands to add even more pop as he adds strength needed to his impressive frame and learns to leverage the ball more consistently. He should hit for some average, too, as Lutz recognizes pitches well and uses the whole field better than most players his age.An average runner, Lutz gets the most out of his speed, running the bases well and showing better-than-expected range in center field, where he spent much of his pro debut. He'll need to improve his jumps and routes to stay there, as he at times struggled with reading the ball off the bat in 2018. Most scouts peg him as a future right fielder on account of his strong, accurate arm, and he should make enough of an impact at the plate to fulfill that profile.</t>
  </si>
  <si>
    <t>Martin High (Arlington, Texas) has produced a pair of first-rounders in Todd Van Poppel and Ben Grieve and two more big leaguers in Matt Blank and Nathan Karns. Lutz has the potential to add to both lists as he has built off a strong showing at the World Wood Bat Association World Championship in October with a fine senior season.Lutz's calling card is his big right-handed power, the product of bat speed and strength. He might have even more pop if he had less of a crouch in his stance and got more leverage out of his 6-foot-3, 210-pound frame. He's more than just a slugger, as he has natural hitting ability, recognizes pitches well and uses the whole field.If Lutz were more than an average runner, he'd be a lock for the first round. The Texas recruit gets the most out of his speed, running the bases well and showing better-than-expected range in center field. He'll almost certainly move to right field in pro ball, where his strong, accurate arm will play nicely.</t>
  </si>
  <si>
    <t>Tristin English</t>
  </si>
  <si>
    <t>english_tristin</t>
  </si>
  <si>
    <t>The best pitcher to come out of Pike County High (Zebulon, Ga.) since the Red Sox selected Hunter Strickland in the 18th round of the 2007 draft, English spent most of his first two prep seasons as a catcher. He has the hitting ability and arm strength to get drafted as a backstop, though his future definitely is on the mound.A Georgia Tech recruit, English came out firing 92-95 mph fastballs at the beginning of this season before going through a dead-arm period later in the spring. He throws two separate breaking balls, with scouts split as to which is better. Some prefer the power and tilt of his low-80s slider, while others think his high-three-quarters slot will lead to more long-term success with his curve.English also does a decent job of maintaining consistent arm speed with his changeup, which has some fade. He's not especially big and there's effort in his delivery, though it also features good deception</t>
  </si>
  <si>
    <t>Declining to sign with the Indians as a 39th-rounder out of a Georgia high school in 2015, English opted instead to attend Georgia Tech as a two-way player. He earned all-Atlantic Coast Conference honors as a freshman in 2016 but didn't pitch because of bone spurs in his elbow, then missed all of 2017 following an operation to remove the spurs and subsequent Tommy John surgery. He has succeeded at the plate and on the mound the last two years, including a stint in the Cape Cod League, and could go in the top four or five rounds as a redshirt junior position player.English prefers hitting to pitching and has convinced most scouts that he has a brighter future as an everyday player. He has made huge strides this spring with his ability to translate his strength into power production and make consistent contact from the right side of the plate. He could continue to improve further if he focuses solely on hitting and develops more patience.English moves well for a 6-foot-3, 214-pounder and has close to average speed once he gets going. He plays a quality first base and should be able to handle right field, though the Yellow Jackets have taken it easy on him defensively because he doubles as their closer. A pro club could toy with the idea of using him both ways because he has a 92-95 mph fastball and flashes a solid slider.</t>
  </si>
  <si>
    <t>Triston Casas</t>
  </si>
  <si>
    <t>sa3007634</t>
  </si>
  <si>
    <t>Casas is one of the more heavily scouted underclassman high school prospects in recent memory, and stood out hitting in the heart of the lineup for South Florida powerhouse American Heritage, for various Team USA squads, and at travel showcases and tournaments. Some of this success was probably because Casas was one of the oldest prospects in the 2019 graduating class, which prompted him to accelerate his schooling in 2017 and reclassify for the 2018 draft. Moving up a year made him age-appropriate for a high schooler in their draft year; at 18.4, he was basically average for a prep player. With that early-career acclaim came a change in the way opposing pitchers approached Casas. They began to pitch around him, and scouts often left Casas games having seen him swing just once or twice because he was constantly walking. Luckily Casas had a long track record of hitting in games, had participated in multiple home run derbies during his amateur summers, and posted gaudy exit velocities during team pre-draft workouts, so clubs knew what his offensive potential was. He has good hands and a plus arm that helped him pitch into the low-90's on the mound, but is a well-below average runner with poor lateral mobility. He played third base after signing (mostly during instructs though, as Casas injured his thumb sliding for a ground ball in June, needed surgery, and barely played during the summer) but expectations are he'll move across the diamond to first base in 2019 or 2020, where we think he'll be quite good. Casas' calling card is his bat and there's potential for a 60 hit, 70 game power, 80 raw power kind of package. The margin for error for a teenage first base-only types is very small, but we're also very high on Casas' bat.</t>
  </si>
  <si>
    <t>Casas has a long track record of production at showcases and with multiple Team USA clubs, but has been hard to scout this spring as he's a patient, famous hitter that's been pitched around. In the past, this has happened to hitters like Jason Heyward and Braxton Davidson. Casas was a 2019 prospect that reclassified to the 2018 class where he's now of roughly of average age for the class. He's appealed mostly to more analytical teams due to his track record of hitting and the big exit velos he posts, due to his power and fly ball-oriented swing. Casas' cut is designed to tap into his top-of-the-scale raw power and he often does, when he swings.
He plays third base now and has a 55 arm that gets into the low 90's on the mound, but he's limited athletically and laterally, fitting at first base only long-term. Some clubs see Casas' mature approach and see a 6 hit, 6 or 7 power future monster that is the rare high school first baseman worth a first round pick while others see a fringy hitter that sells out for power and beats up on non pro-level pitching. There's enough interest that Casas could go as high as 13 and likely finds a spot in the top 30-35 picks.</t>
  </si>
  <si>
    <t>Casas led the 18-and-under U.S. national team in homers and RBIs in 2016 despite being its youngest player, then did so again while winning MVP honors at the 18U World Cup in 2017, when the World Baseball Softball Confederation named him its player of the year. Originally destined to graduate from high school in 2019, he reclassified for the 2018 Draft and signed for $2,552,800 as the 26th overall selection. His pro debut lasted just two games before he tore a ligament in his right thumb diving for a ball at third base.Casas has as much raw power as anyone in the 2018 Draft class. He has impressive bat speed, strength and leverage and crushes balls to all fields from the left side of the plate. While his huge frame gives him a naturally long swing, he doesn't swing and miss excessively because he has feel for hitting and advanced plate discipline.Though he projects as a well below-average runner, Casas moves well and is athletic for a 6-foot-4, 238-pounder. While it remains to be seen whether he can remain at third base, he enhanced his chances by improving his conditioning as a prep senior. He showed a low-90s fastball as a high school pitcher and can become a solid defender at first base, where most scouts believe he'll end up.</t>
  </si>
  <si>
    <t>Though the Red Sox picked 26th in the 2018 Draft, they still came away with one of the best power hitters available in Casas, who signed for $2,552,800. He led the U.S. 18-and-under national team in homers and RBIs in both 2016 (as its youngest player) and 2017, winning 18U World Cup MVP honors and the World Baseball Softball Confederation player of the year award in the latter year. Originally set to graduate from high school in 2019 before reclassifying for the 2018 Draft, he played just two games in his pro debut before tearing a right thumb ligament while diving for a ball at third base.While Casas has as much raw power as anyone in the 2018 Draft class, he's more than just a masher. His 6-foot-4 frame comes with a naturally long swing, but he has no difficulty making repeated contact because his feel for hitting and his plate discipline are very advanced for a teenager. And that contact is loud contact, the product of bat speed, strength and leverage from the left side of the plate.For his size, Casas moves well and is relatively athletic, though he projects as a well below-average runner. The Red Sox have given him some time at third base and he has a strong arm that clocked low-90s fastballs when he pitched as an amateur, though most scouts think his size and lack of quickness will land him across the diamond. He improved his conditioning as a high school senior and has soft hands, enhancing his chances of becoming a solid defender at first base.</t>
  </si>
  <si>
    <t>Casas is one of the streakier hitters in the Draft class, and he was on fire while playing for the U.S. National 18-and-under team in international competition. The corner infielder was the MVP of the World Baseball Softball Confederation U-18 Baseball World Cup, helping Team USA win a gold medal by leading the tournament in home runs and RBIs. He was named the WBSC International Baseball Player of the Year for his efforts.Casas is all about his bat and the power he can produce with it. In terms of raw pop, he's up there with just about anyone in the class, registering high exit velocities at various times. The only question is whether he'll make enough contact to tap into that power consistently, as there are some holes in his swing. He loves to hit and does have an approach at the plate, something he'll have to continue to refine at the next level.While Casas is more agile than you'd think, plays third base at American Heritage with an arm that was up to 92 mph off the mound, and has worked hard to tone up his body, he will likely be a first baseman only in the future. How much a team believes Casas will hit will determine his Draft status and if he is taken early enough to walk away from the University of Miami.</t>
  </si>
  <si>
    <t>Triston McKenzie</t>
  </si>
  <si>
    <t>McKenzie is a rail-thing 6'5/165 and he doesn't throw that hard right now (89-92 t94), but he should add some weight, he already has good plane, advanced command, three potential above average pitches and he's one of the youngest players in his class.</t>
  </si>
  <si>
    <t>McKenzie is a very unique pitching prospect. He's most quickly noticeable for his extra-lanky frame, at something like 6'5, 165 lbs. He also has elite extension and command along with general feel for his craft, allowing above average stuff to play as plus stuff, along with projecting for big league success as as starter despite a below average changeup.</t>
  </si>
  <si>
    <t>McKenzie was a high-profile prep pitcher in south Florida before the 2015 draft, and the main question about him focused on his rail-thin 6-foot-5, 160 pound frame. If you thought he would put on a good bit of weight, then you could see him adding velocity to his 88-92 mph heater. But the question was whether he would have enough stuff and durability to start if he stayed about the same size. He's filled out some since the Indians took him in the comp round in 2015, but it looks like he's always going to be very thin. 
His velocity has crept up a bit to 90-93, hitting 95 mph, but the life, plane, deception, extension, and command combine to make the fastball an above average pitch now. The additional arm speed has helped his breaker improve; it flashes plus at times. And he's kept the positive attributes scouts originally noticed in his delivery and the athleticism, so the command may also end up being plus. The changeup is a 45, so his curve, pitchability, and deception are the carrying tools we think will turn him into a league average starter. McKenzie also had his first pro injury in 2018, and his strikeout rate was down in his first taste of Double-A, before he had upper back issues that have him on the shelf to start 2019. So long as his stuff in intact upon return, we think he's a No. 4 starter with a chance to be a No. 3.</t>
  </si>
  <si>
    <t>McKenzie was dominant as a senior at Royal Palm Beach (Fla.) High, striking out out 157 batters in 91 innings, but concerns regarding how much he would develop physically caused him to fall into the supplemental first round, where the Indians drafted him and then gave him the largest bonus ($2,302,500) for a high school pitcher in the 2015 Draft. McKenzie's prospect stock took flight in 2016 as he earned All-Star honors in the New York-Penn League before advancing to full-season ball at age 18, and he's emerged as top-flight pitching prospect this season behind a dominant showing with Class A Advanced Lynchburg that earned him a spot in the SiriusXM All-Star Futures Game in July. A tall and lanky right-hander, McKenzie offers an intriguing blend of present pitchability and physical projection. His velocity began to tick up last season as he consistently sat in the low 90s, and it's easy to envision him tacking on more as he gets stronger. McKenzie's curveball, thrown with tight spin and loads of depth, flashes plus and nets him plenty of whiffs, and he shows a similarly advanced feel for throwing an above-average, fading changeup. McKenzie throws everything on a downhill plane, and his above-average control and overall efficiency cause his entire arsenal play up.Despite being one of the youngest players in his Draft class, McKenzie's solid foundation has allowed him to move relatively quickly through the Minor Leagues, all while answering questions about his durability. The potential is there for McKenzie to develop into a frontline starter, and he's shown enough in 2017 to warrant a taste of the Double-A level before the season's end.</t>
  </si>
  <si>
    <t>McKenzie was dominant as a senior at Royal Palm Beach (Fla.) High, striking out 157 batters in 91 innings, but concerns regarding how much he would develop physically caused him to fall into the supplemental first round, where the Indians drafted him and then gave him the largest bonus ($2,302,500) for a high school pitcher in the 2015 Draft. McKenzie's prospect stock took flight in 2016 as he earned All-Star honors in the New York-Penn League before advancing to full-season ball at age 18. Spending all of 2017 with Class A Advanced Lynchburg, McKenzie paced the Carolina League in strikeouts (186) and finished second among qualified pitchers in WHIP (1.05), earning a trip to the SiriusXM All-Star Futures Game along the way. And while a bout of forearm soreness during the spring led to a season-opening stint on Lynchburg's disabled list, McKenzie was ultimately cleared of any significant injury and made his Double-A debut in June.McKenzie stands out for his present blend of pitchability and physical projection. His velocity has improved some as he's begun to grow into his wiry athletic frame, and it's easy to envision him adding a few more ticks with further physical development. He has a feel for locating his low-90s fastball throughout the zone, all while using his height to create good angle toward the plate. McKenzie's curveball, thrown with tight spin and loads of depth, flashes plus and nets him plenty of whiffs, and he shows a similarly advanced feel for throwing an above-average, fading changeup. Above-average control and overall efficiency enable his entire arsenal to play up.McKenzie was one of the youngest players in his Draft class, but he's quickly proved more advanced than most of his peers while making a quick climb through Cleveland's system. Adding more strength should help assuage concerns about McKenzie's long-term durability, but all the ingredients are present for the right-hander to develop into a No. 2 or 3 starter.</t>
  </si>
  <si>
    <t>After a dominant senior season at Royal Palm Beach (Fla.) High in which he struck out 157 batters in 91 innings, McKenzie received the highest bonus among high school pitchers in the 2015 Draft, signing for $2,302,500 as the No. 42 overall pick in the supplemental first round. The Indians limited him to just 12 innings during his professional debut in the Rookie-level Arizona League, but McKenzie made the most of the opportunity and earned a promotion to Class A Short Season Mahoning Valley for his first full pro season. At 6-foot-5 and 165 pounds, McKenzie requires as much projection as any pitcher from the 2015 Draft class. He's capable of hitting 93 mph with his fastball but typically sits in the upper 80s, and it's easy to envision him developing plus velocity once he gains strength. His curveball is advanced for a prep hurler and will flash plus with good depth, and his changeup already receives above-average grades from some scouts.That McKenzie was one of the youngest players in his class and will be 18 for most of the 2016 season makes his early pro accomplishments all the more impressive. His delivery is clean and simple and easy to repeat, and it allows the right-hander to throw strikes with all three of his pitches. McKenzie is many years away from contributing in the Major Leagues, but his ceiling is among the highest in the system.</t>
  </si>
  <si>
    <t>Perhaps the most projectable pitcher in the 2015 Draft, McKenzie was a 6-foot-5, 160-pound Florida high schooler who landed the largest bonus ($2,302,500) among prep arms that summer. The Indians have handled him carefully, limiting him to 95 1/3 innings in his first two pro seasons before turning him loose in 2017, when he was the Class A Advanced Carolina League pitcher of the year and finished second in the Minors with 186 strikeouts. Forearm soreness delayed his 2018 debut until June, after which he looked like his usual dominant self, but he missed the first four months this year after straining his upper back during Spring Training.Though McKenzie's fastball sits around 91-93 mph and tops out at 95, it projects as a plus pitch because he still has room to add more strength and velocity and because of his command, extension, angle and high spin rate. His curveball gives him a second plus offering, with good shape and spin rate to go with upper-70s velocity. His fading changeup helps him keep left-handers in check and grades as solid.McKenzie's advanced feel for pitching stands out even more than his stuff. Even though he's still filling out his extra-long frame, he has no difficulty repeating his delivery and providing quality strikes. If he proves capable of handling a starter's workload, he should fit near the front of Cleveland's rotation of the future.</t>
  </si>
  <si>
    <t>McKenzie got the highest bonus among high school pitchers in the 2015 Draft, signing for $2,302,500 as a supplemental first-rounder selected 42nd overall. He was the best prospect to come out of Royal Palm Beach (Fla.) High since Jarrod Saltamacchia was a sandwich pick 12 years earlier.At 6-foot-5 and 160 pounds, McKenzie has as much projection remaining as any pitcher remaining in his Draft class. He already possesses a lively 89-93 mph fastball that could pick up significant velocity once he gains strength. His curveball has good depth and could give him a second plus pitch if it adds power.McKenzie has an easy delivery and advanced feel for a high schooler. He didn't have throw a changeup much before turning pro but it already shows signs of becoming an effective third offering.</t>
  </si>
  <si>
    <t>The best prospect to come out of Royal Palm Beach High since the Braves made Jarrod Saltalamacchia a supplemental first-round pick in 2003, McKenzie is also one of the most projectable pitchers in this year's crop. He's a 6-foot-5, 160-pounder with a fastball that already reaches 92 mph. Once he fills out, McKenzie should have at least above-average velocity, though he sits in the 89-91 range now, and his fastball already has promising life. Likewise, his curveball shows good depth and should develop more power once he gets stronger. He also has the makings of a changeup that should be an effective third pitch. McKenzie has an easy arm action and has advanced feel for a high school pitcher. He's part of Vanderbilt's top-ranked recruiting class, so he will likely need to get drafted high enough to spurn the Commodores.</t>
  </si>
  <si>
    <t>Troy Montgomery</t>
  </si>
  <si>
    <t>Montgomery patrolled the Ohio State outfield with Ronnie Dawson, who was a second-round pick of the Astros in the 2016 Draft. Montgomery landed in the eighth round to the Angels and quickly hit his way out of the rookie-level Pioneer League and up to full-season ball in July.Montgomery has some tools to work with, starting with his plus speed, which allows him to be a threat on the basepaths as well as cover a lot of ground in the outfield. He combines the speed with a strong arm and overall good defensive instincts. He played center for the Buckeyes, but saw more time in right field at the start of his pro career. Montgomery isn't without offensive abilty, with some pop from the left side of the plate. But he often tried to sell out for power too often, getting pull happy and trying to lift the ball too often.Montgomery has reminded some of a toolsier version of fellow Ohio State alum Matt Angle, who reached the big leagues briefly in 2011. If the Angels can get him to tone down and refine his approach, they might have something more than that on their hands.</t>
  </si>
  <si>
    <t>In recent Drafts, the Angels had sought out athletic college outfielders, often in the later rounds. Jared Foster came in the fifth round of the 2015 Draft and, to a lesser extent, there was Caleb Adams from the 2014 Draft. Montgomery was the next in line, an eighth-rounder from 2016 out of Ohio State who had a terrific pro debut and then made it to Double-A in his first full season. The Tigers liked what they saw there and during his stint in the Arizona Fall League to acquire him from Los Angeles in December's Ian Kinsler trade.Montgomery has long employed an advanced approach at the plate. He walked more than he struck out in three years of college ball and has a .368 on-base percentage in his Minor League career, which has helped him to advance quickly. He makes consistent contact and has some extra-base ability. His plus speed is his standout tool and he likes to put it to good use, bunting for hits often and being aggressive on the basepaths. His speed helps him in the outfield, where he can play above-average defense in all three spots. He has the skills to play center field, but he has played in both corners as well thus far as a pro.Montgomery is ready to play full-time in the upper levels of the Tigers system. If he stays with his approach, he could be big league-ready fairly soon, perhaps fitting the profile of an effective fourth outfielder.</t>
  </si>
  <si>
    <t>The kind of player who might not jump out at you after one viewing, Montgomery tends to gain fans who see all of the little things he can do fairly well over a longer period of time. The Angels liked what they saw enough to take the outfielder in the eighth round of the 2016 Draft out of Ohio State and enough to push him rapidly through the system as he reached Double-A in his first full year before finishing the year in the Arizona Fall League. The Tigers liked what they saw enough to make sure they got him in the offseason Ian Kinsler deal.A left-handed hitter, Montgomery has always had a solid feel to hit to go along with a good knowledge of the strike zone. He draws walks, gets on base and makes consistent hard contact. That leads to some extra-base ability and while he's never going to be a huge power guy, he will run into a few along the way. He's a plus runner, though an inefficient basestealer, and that speed helps him provide solid outfield defense.Montgomery is more than capable of playing center field, but has played all three spots capably as a pro. That's good, because his profile is that of a productive fourth outfielder who can move wherever he is needed.</t>
  </si>
  <si>
    <t>Troy Stokes Jr</t>
  </si>
  <si>
    <t>sa828871</t>
  </si>
  <si>
    <t xml:space="preserve">Stokes is Diet Khris Davis. He's limited to LF/DH duties because of nearly unplayable arm strength, and he's able to hit for in-game power despite blatant swing-and-miss issues due to his ability to consistently hit the ball in the air. Stokes' extreme, pull-only approach to contact makes him vulnerable to breaking stuff down and away from him, and he is going to swing and miss at an above-average clip. But he's also adept at identifying balls and strikes. There is some precedent for this type of offensive profile (low batting average, above-average OBP, and power) working in left field. It looks like Kyle Schwarber--though Stokes doesn't have that kind of raw pop--or late-career Curtis Granderson. Stokes runs well enough that he could be an above-average defender in left field but he might also give back significant value there becauase of his throwing issues. He's an odd one who we think fits as the smaller half of a corner outfield platoon and pinch runner. </t>
  </si>
  <si>
    <t>Troy Stokes Jr.</t>
  </si>
  <si>
    <t>The Brewers selected Stokes in the fourth round of the 2014 Draft out of the Maryland prep ranks and lured him away from his Terps commitment with a $400,000 bonus. He made his full-season debut two years later, flashing a promising blend of power and speed at Class A Wisconsin, then broke out in earnest at age 21 in 2017 by hitting 20 home runs and swiping 31 bags while reaching Double-A. Spending all of 2018 in the Southern League, Stokes nearly posted his second straight 20-20 campaign before finishing with 19 homers and steals apiece. After the season, the Brewers added Stokes to their 40-man roster. Stokes confirmed in 2018 that his power output from the previous year was anything but a fluke. He's undersized but also very strong, with a quick bat and uppercut barrel path that is conducive to hitting the ball in the air. He sells out for power, employing an aggressive, extreme-pull approach that leads to a lot of swing-and-miss and raises questions about his hit-tool utility. The good news is that Stokes' strong on-base skills -- he's posted at least a .340 OBP in each of his three full-season campaigns -- should help to mitigate concerns about his bat, as he's long demonstrated a discerning eye while drawing walks at a healthy clip. An above-average runner, Stokes knows how to apply his wheels on the basepaths and improved as a basestealer in 2018. A well-below-average arm will limit him to a career in left field, but he's generally regarded as an above-average defender at the position and was the Minor League Gold Glove-winner there in 2018. Overall, he has the profile of a semi-regular or platoon player, perhaps more so if he can start converting some of the strikeouts into contact.</t>
  </si>
  <si>
    <t>A fourth-round Draft pick in 2014 out of the Maryland prep ranks, Stokes made slow but steady progress at the outset of his career, spending his first two seasons at a pair of Rookie levels and then advancing to full-season ball in 2016. Assigned to Class A Advanced Carolina in 2017, Stokes, in his age-21 season, erupted to slug 14 home runs over 100 games to earn a late-July promotion to Double-A, where he added another six homers in just 35 games. Those 20 home runs, along with his 30 stolen bases, made Stokes one of 10 players to accrue at least 20 homers and 20 steals on the season. Stokes may be an undersized right-handed hitter -- he's listed at 5-foot-8 -- but his compact frame is loaded with strength, giving him above-average power to his pull side that he can get to in games thanks to a leverage swing. A pull-oriented approach can limit the quality of Stokes' contact at times, while also resulting in too many strikeouts, but the overall approach is sound and he's shown solid on-base skills throughout his career. Stokes is an above-average runner and knows how to apply his wheels on the basepaths and in the outfield. While his well below-average arm strength limits Stokes to a career in left, he has the offensive profile to make it work. With his blend of power, speed and patience, Stokes seemingly is on his way toward becoming a fourth outfielder at the highest level.</t>
  </si>
  <si>
    <t>Tucker Barnhart</t>
  </si>
  <si>
    <t>Barnhart's profile, that of a defensive-oriented backstop, has everyone penciling him in as a career backup. It might be a mistake, though, to typecast him just yet.There is little question Barnhart's work behind the plate will earn him a Major League gig. He can really catch and throw, having thrown out better than 40 percent of would-be basestealers in his career. Barnhart moves well behind the plate, and he is a natural leader with plus makeup. He's the kind of catcher who will grow on a big league pitching and coaching staff. A switch-hitter who's much better from the left side, Barnhart does have the ability to spray line drives to all fields, but he has no discernible power.At worst, Barnhart is about ready to embark on a long career as a valuable backup, something that started with several callups in 2014. In the right spot, though, he could be a big league regular.</t>
  </si>
  <si>
    <t>Tucker Davidson</t>
  </si>
  <si>
    <t>sa918393</t>
  </si>
  <si>
    <t>Davidson was a low-profile JC arm the Braves gambled on in 2016 and after improving his body composition entering the 2017 season, his stuff and command improved too, and he looked like a potential no. 4 starter. Davidson's 2018 season wasn't as good, as his stuff and command were both a bit worse, so he's now at the nexus of back-end starter or depth relief lefty, though the upside of being a starter in the big leagues keeps him ahead of some of the 35 FV lefty relievers below (Clouse and Burrows) with similar stuff.</t>
  </si>
  <si>
    <t>After the Braves took a flier on Davidson in the 19th round of the 2016 Draft out of Midland Junior College, Davidson began his professional career pitching as a reliever. The Braves gave him a chance to start in the middle of the 2017 season, and he ran with it, raising his profile. His move up to the Florida State League in 2018 didn't go as well, making it a little unclear what his future role will be, though he did bounce back in Double-A in 2019.Davidson's stuff was still as good in 2018, but his game plan and command of that stuff took a step backward. As a starter, his fastball will sit in the 92-95 mph range, and he's shown more in shorter stints. He has a curve that flashes plus and some feel for his changeup. In 2018, he got a little fastball-happy at times, thinking he could blow it by hitters. As he struggled with command, he would fall behind, and hitters would sit on the pitch. He's worked to add strength and velocity and now needs to learn how to pitch with it.Whether Davidson can remain a starter long-term remains to be seen. He has the stuff to do it, but he will need to show improvement in how he uses that stuff and in finding the strike zone. The good news is the Braves know his fastball-breaking ball combination would play very well as a lefty reliever.</t>
  </si>
  <si>
    <t>Having first-round picks develop into future big leaguers is all well and good, but what gets scouts really excited is when a late-round guy with fewer expectations takes an unexpected step forward. That's why the Braves are downright giddy about Davidson, a 2016 19th-round pick out of Midland Junior College, after a big first full season.Davidson began the year pitching out of Rome's bullpen in the South Atlantic League and his stuff looked good in that role, with a fastball up to 97 mph and a solid breaking ball. In June, the Braves wanted to see what he would be like in a starting role and it turned out to look pretty good, as the southpaw posted a 2.76 ERA over 12 starts. His fastball was still in the 92-95 mph range and while he sacrificed a few strikeouts, he had a very strong ground-ball rate. His curve could be a plus pitch in time and he showed some feel for his changeup, though it's behind the other two pitches, and he threw a lot of strikes with all three offerings.This wasn't a one-off experiment. The Braves think they might have a legitimate left-handed starting pitching prospect with a promising three-pitch mix. His next test will be maintaining the momentum while starting for an entire season.</t>
  </si>
  <si>
    <t>Never an organization to shy away from the junior college ranks, the Braves liked Davidson's arm strength at Midland College enough to draft him in the 19th round of the 2016 Draft and go $25,000 above the $100K allotment for post-10th round picks to sign him. A reliever during his summer debut, Davidson's move to the rotation in the South Atlantic League during his first full season in 2017 has made him a much more intriguing prospect.As a reliever, Davidson was up to 97 mph with his fastball with a very good breaking ball. He didn't lose a ton when he became a starter in June, throwing his heater in the 92-95 mph range, occasionally touching 96 mph. His curve has the chance to be a plus pitch eventually and while his changeup is behind the other two, he has shown some feel for it and it could give him a third at least Major League average offering in the future. Davidson missed bats and got ground-ball outs, while showing he can throw strikes with his fastball-curve combination, maintaining his velocity throughout his starts.In a system with a lot of young pitching talent, Davidson's emergence in Rome in 2017 was a very pleasant surprise. There's some ceiling here, with the chance to start long-term, though the Braves know he could move quickly back in the bullpen if needed.</t>
  </si>
  <si>
    <t>Tucker Neuhaus</t>
  </si>
  <si>
    <t>Left-handed hitting infielders are always valued and had Neuhaus had a more consistent spring, he may have gone before the Brewers picked in the Competitive Balance Round B. Neuhaus had to deal with a family tragedy and then some nagging ailments which kept him from being at his best. He has the chance to hit, and with some decent pop. He's more of a pull hitter now and will have to learn to use the whole field to be a better all-around hitter. A shortstop in high school, most see a move to third In his future, though the Brewers were using him at both spots during his pro debut. He has good hands and footwork and a very strong arm. That, plus his offensive profile, could end up working very well at the hot corner.Bernie Pleskoff's scouting report √Ç¬ª</t>
  </si>
  <si>
    <t>Tucupita Marcano</t>
  </si>
  <si>
    <t>sa3002857</t>
  </si>
  <si>
    <t>DSL and AZL stats are almost meaningless but Marcano's 60-to-25 walk-to-strikeout ratio in 2017 and '18 combined is so exceptional that it almost certainly says something about his plate discipline. That notion is supported by in-person looks at Marcano, who not only has good feel for the strike zone, but also has the hand-eye coordination and bat control to spoil tough pitches, and barrel mistakes. He is very slight of build, so much so that there's skepticism regarding his power projection that there is not for other players of similar age, skill, and level (like Brayan Rocchio with Cleveland), who have a better chance of developing pop. 
Excellent at both middle infield spots, Marcano has a shot to be a plus glove at short or second at peak. Even without power, a defensive wizard with high-end feel for contact who runs well is at least a good utility guy. If some pop comes, even if it's just a little, then there's everyday upside here.</t>
  </si>
  <si>
    <t>The Padres' 2016-17 international spree garnered notoriety for the money spent. But some of the best pieces from that class weren't high-bonus signings at all. Marcano is a perfect example. Named for the town of Tucupita, where he's from in Venezuela, Marcano signed for $320,000. He made his full-season debut by splitting time between the Arizona Rookie League and short-season Class A Tri-City in 2018. Marcano batted .366/.450/.438, while showcasing some of the most advanced knowledge of the strike zone in the organization; he struck out 16 times and walked 30.Marcano is a slender and wiry middle-infield type, who needs to fill out his 6-foot frame. When he does, he could grow into some power. But his contact skills are the defining characteristic. Marcano's short left-handed stroke produces line drives all over the field, and he has a knack for hard contact. He complements his excellent plate approach with above-average speed, though he still needs to hone his base-stealing. Defensively, the Padres are convinced Marcano can remain at shortstop, and he's got the quick hands necessary to be a solid defender. His arm projects as merely average, and in a Padres system loaded with shortstop options, that could force a move to second base. But if his plate skills carry to the upper levels, Marcano could develop into a serious on-base threat as a bat-first middle infielder.</t>
  </si>
  <si>
    <t>Ty Adcock</t>
  </si>
  <si>
    <t>adcock_ty</t>
  </si>
  <si>
    <t>After having three pitchers selected in the first six rounds of the first 54 Drafts, Elon could have three go that high in June. Adcock didn't envision a future on the mound when he joined the Phoenix as a catcher, redshirting in his first season in 2016 and not pitching until two years later, when he logged a 6.94 ERA in 10 appearances. The redshirt junior has served as Elon's closer while also doubling as its starting right fielder this spring.Adcock deals at 93-97 mph with riding life on his four-seam fastball, and scouts believe he could push triple digits once he focuses solely on pitching in pro ball. He backs up his heat with a low-80s slider that shows signs of becoming a plus pitch. Some scouts have seen him flash a changeup but he rarely uses it in games.The effort in Adcock's high-three-quarters delivery limits him to coming out of the bullpen. His control has improved in his second season of pitching, yet it's still below average and he'll have to throw more strikes to succeed against more advanced hitters. Though he has a quick right-handed swing and some raw power, he doesn't make enough contact to entertain thoughts of remaining a two-way player at the next level.</t>
  </si>
  <si>
    <t>Teammate of George Kirby and Kyle Brnovich has emerged to be another top-5 round talent at Elon. Adcock was eligible last year but has emerged this year, sitting 94-98 and hitting 100 mph. He also DH'd for Elon and has some raw power.</t>
  </si>
  <si>
    <t>Ty Blach</t>
  </si>
  <si>
    <t>Blach went in the fifth round of the 2012 Draft because he was an efficient, durable lefty starter, and he has been exactly that in his first two pro seasons. He led the high Class A California League with a 2.90 ERA in his 2013 pro debut and successfully made the jump to Double-A last year.Blach keeps hitters off balance by mixing two types of fastballs, two types of breaking balls and a sinking changeup that grades as his lone plus pitch. His fastball usually ranges from 89-93 mph, with sink on his two-seamer and cutting action on his four-seamer. His curveball and slider are two distinct, average offerings.He has an easy delivery that he repeats consistently. His lack of overpowering stuff leaves him with little margin for error, but he doesn't make many mistakes.</t>
  </si>
  <si>
    <t>The college senior out of Creighton will be making his professional debut in 2013 and he's the kind of advanced lefty who could move rather quickly. His fastball sits in the low 90s, but he can reach back for a little more. He has a solid changeup as his most effective secondary option. His breaking ball isn't well-defined, it's part slider, part curve, but it should be an average pitch for him in the future. Blach isn't the projectable type; he more or less is what he is. And that might be enough to pitch in the back of a big league rotation sooner rather than later.</t>
  </si>
  <si>
    <t>The Giants made Blach a fifth-round pick in 2012 because he was a strike-throwing, durable southpaw starter at Creighton, and that's exactly what he has been as a pro. He paced the high Class A California League with a 2.90 ERA in his 2013 pro debut and the Triple-A Pacific Coast League with 165 1/3 innings last season.Blach can't overpower hitters so he tries to keep them off balance with exemplary control of a five-pitch repertoire. His lone plus offering is a changeup with sink and fade, while the rest of his pitches are fringy. His fastballs range from 88-93, with his two-seamer featuring some sink and his four-seamer having some cutting action. He throws both a curveball and a slider that can earn average grades at times.Blach lives in the strike zone and does so perhaps too often, because he has been more hittable every time he has advanced a level in the Minors. He doesn't have much margin for error but doesn't beat himself with walks and does the little things well, such as working fast, fielding his position and holding runners. If he doesn't have enough pure stuff to last long in a big league rotation, he could be a useful middle reliever.</t>
  </si>
  <si>
    <t>Because Blach topped all NCAA Division I pitchers with 21 starts in the spring of 2012, San Francisco gave him the summer off after signing him as a fifth-round pick. When he made his pro debut last year, he starred, leading the high Class A California League in ERA (2.90) and fewest walks per nine innings (1.2).Blach has an impressive mound presence and feel for pitching, and he also has quality stuff. He goes after hitters and attacks the strike zone with three pitches that each can grade as plus offerings when they're at their best.Blach throws both a two-seam and a four-seam fastball, getting good sink on the two-seamer and hitting 94 mph with the four-seamer. His changeup features deception and fade, and his slider is a reliable third option. Blach doesn't beat himself with walks, and he rarely misses up in the strike zone.</t>
  </si>
  <si>
    <t>Ty Buttrey</t>
  </si>
  <si>
    <t>The Red Sox's biggest over-slot signing in the 2012 Draft, Buttrey spurned an Arkansas commitment to sign for $1.3 million in the fourth round. He struggled as a starter and when he recorded a 6.08 ERA in Double-A, Boston made him a full-time reliever in June 2016. He has had more success coming out of the bullpen and has adapted well to Triple-A after getting tagged for a 7.64 ERA in his first taste of that level last summer, increasing his value enough to be included in the trade that sent Ian Kinsler to the Red Sox.Buttrey worked with a low-90s fastball and peaked at 96 mph in high school, but his velocity dropped for much of his time as a pro starter. He began throwing harder again after making mechanical adjustments in 2015 and harder still once he moved to the bullpen and worked shorter stints. He operated at 93-98 for much of last season before sitting in the upper 90s and touching 101 mph in the Arizona Fall League.Buttrey's fastball isn't as overpowering as it seems because it straightens out and he doesn't command it consistently. He can miss bats with a circle changeup that features splitter action but never has come up with a reliable breaking ball, scrapping a knuckle-curve and a conventional curve in favor of a low-80s slider with modest break. While he can light up a radar gun, he probably won't be more than a middle reliever unless he can harness his pitches.</t>
  </si>
  <si>
    <t>After signing for $1.3 million as a fourth-round pick in 2012, Buttrey developed more slowly than expected. He didn't reach full-season ball until 2014 and struggled when he got there, posting a 6.85 ERA in 11 starts in low Class A. This year he has looked more like the pitcher the Red Sox thought they were signing, earning a promotion to high Class A after a month.Buttrey has reclaimed the fastball velocity he displayed in high school, working at 92-93 mph and topping out at 96 repeatedly this year. His heater can be very tough to hit when he uses his 6-foot-6 frame to drive it down in the strike zone. His hard knuckle-curve can generate swings-and-misses as well.Though Buttrey still has work to do with his changeup, it shows signs of becoming a usable third option. He's doing a better job of throwing strikes this year, which bodes well for his chances of remaining a starter at higher levels.</t>
  </si>
  <si>
    <t xml:space="preserve"> Buttrey was a highly regarded prep pitcher and the Red Sox made him their fourth-round pick in 2012. His fastball sits in the low-90s, but he touched 96 mph in high school. Buttrey gets a good downward plane on his fastball from a three-quarters arm slot. He pairs his fastball with a knuckle-curve and a changeup. Buttrey is known for working quickly and has a clean, polished delivery. He looks the part of a right-handed starter, checking in at 6-foot-5, 210 pounds. Buttrey made his professional debut in the Gulf Coast League in 2012.</t>
  </si>
  <si>
    <t>Somewhat surprisingly, our pitch classifications indicate Buttrey threw his low-spin breaking ball more often than his obviously nasty changeup in a sizable big league sample last year. Buttrey's weirdo breaking ball, which can be hard to distinguish visually from his changeup, is also effective and may give him a pitch mix sufficient to enable him to close. His stuff exploded after the Red Sox moved him to the bullpen in 2016; they eventually traded him in the 2018 Ian Kinsler deal. He'll likely be a significant part of the Angels' bullpen this season and may have too tight a grip on late-inning duties to relinquish them to Keynan Middleton once the latter returns from Tommy John.</t>
  </si>
  <si>
    <t>Ty France</t>
  </si>
  <si>
    <t>France was a contact-first hitter on a highly entertaining San Diego State team (Seby Zavala, Bubba Derby, Steven Pallares) but has found a way to get to more power in pro ball. Even if you think France is a capable third baseman (not all teams do, seeing him as first base-only), the Hosmer and Machado contracts almost certainly make France a burgeoning trade chip unless early-season trials at second base prove fruitful. He√¢¬Ä¬ôs exactly the kind of hitter to whom the PCL is extra nice, but he√¢¬Ä¬ôs hit at every level since college and, save for one season, has also hit for power, and his current SLG% (he was slugging .885 before San Diego gave him his first big league look in May) is more caricature than mirage. He could be a Kevin Kouzmanoff sequel.</t>
  </si>
  <si>
    <t>Ty Hensley</t>
  </si>
  <si>
    <t>Dylan Bundy and Archie Bradley represented the Oklahoma high school ranks in the first round of the Draft in 2011. In 2012, it was Hensley's turn. Strong and durable, he has a fastball that can be above-average, touching 94 mph when he needs to reach back for a little extra. His hard curve has good downer rotation at times, but it becomes slurvy when he drops his arm angle. Hensley didn't need a changeup much in high school, so it's behind the other two, but it should be a usable third pitch. He's aggressive on the mound and tends to be around the strike zone, with his command sure to improve as he refines his mechanics.</t>
  </si>
  <si>
    <t>Ty Madden</t>
  </si>
  <si>
    <t>madden_ty</t>
  </si>
  <si>
    <t>Cypress Ranch High (Cypress, Texas) has a formidable pitching duo in Madden and fellow right-hander Matt Thompson, a junior who's a potential first-rounder for 2019. Madden could factor into the top three rounds this June after his fastball touched 97 mph during the state playoffs. But the Texas recruit is about more than just pure velocity.Madden usually pitches at 90-93 mph with his four-seam fastball and at 87-90 mph with sink and run on his two-seamer. If he adds some more strength and does a better job of using his legs in his delivery, he could reach the mid-90s more regularly. His hard low-80s slider and fading 78-82 changeup play off his heater well and give him two more potential plus offerings.Madden uses his size to create angle and repeats his fairly sound mechanics. He has good feel for pitching and all of the ingredients to become a No. 3 starter.</t>
  </si>
  <si>
    <t>Tyler Ahearn</t>
  </si>
  <si>
    <t>ahearn_tyler</t>
  </si>
  <si>
    <t>PDP Premier Event: Jan. 28, 2017 - Bradenton, Fla.Favorite MLB Team: New York YankeesFavorite MLB Player: Nolan ArenadoAhearn, who had committed to Florida State, opted to transfer to IMG Academy for his final season of high school baseball. Ahearn was a member of the 2015 17U USA Baseball National Team Development Program and had his best game in the Stripes' 5-3 loss to the Stars in the second game of their schedule. Ahearn tossed one inning, giving up just one hit and no runs while striking out two. Beyond USA Baseball, the pitcher participated in the 2016 National Showcase and made four All-Tournament teams in four years, including the 2016 17U WWBA National Championship when he played with Scorpions South Prime. The slender hurler pairs a fastball that touches 90 mph with a slow curveball that sits in the low 70s and a changeup in the 80s with cutting action. With some slight mechanical adjustments, Ahearn could further improve his prospect status as he rises up the ranks.</t>
  </si>
  <si>
    <t>Tyler Alexander</t>
  </si>
  <si>
    <t>When a team takes a pitchability college lefty, the hope is his feel for pitching will allow him to maximize what stuff he has and allow him to move through a system quickly. It's seeming like Alexander, a second-round pick as a Draft-eligible sophomore in 2015, is fitting that description perfectly, reaching Double-A in his first full season, though the fast track has slowed with a more uneven full year at that level in 2017.Alexander won't wow with his stuff, but he makes up for it with his feel for pitching, adding and subtracting and moving pitches around the zone at will. At times, his fastball might be at 87-88 mph, then he'll dial it up to 92-93 mph, throwing it all with sink to get a lot of groundball outs. He can drop a good slider at any time and he has a curveball as well, though they kind of blend together. Alexander also has a solid changeup and mixes all of his pitches extremely well.The left-hander has the best command in the system, walking just 1.3 per nine innings over the first year-plus of his pro career. He might not have the highest ceiling, but his whole is better than the sum of his parts and he's a safe bet to be a back-end starter in the big leagues.</t>
  </si>
  <si>
    <t>It has been a tale of two full seasons for Alexander since joining the Tigers as a Draft-eligible sophomore taken out of TCU in the second round of the 2015 Draft. In his first full season, he did what every organization hopes to get from an advanced college lefty, pitching his way to Double-A. A return to the Eastern League in 2017, however, didn't go nearly as well, leaving questions about whether the southpaw's stuff is good enough for the highest levels.When Alexander is going right, he commands his largely average stuff well down in the zone. He is capable of adding and subtracting from his fastball, as well as sinking it, to get ground-ball outs, throwing it anywhere from 88 mph up to 92-93 mph. His changeup is his best secondary pitch, a tick above average and he can mix in an effective slider and curve. While Alexander continued to walk very few hitters in 2017, his command within the strike zone wasn't good. He doesn't have the power repertoire to get away with pitching up and he paid the price.Alexander is a smart pitcher, one who has shown the ability to make adjustments in the past. The Tigers hope he is able to learn from his rough 2017, rediscover his command, and continue his march toward being a starter in the back end of a big league rotation.</t>
  </si>
  <si>
    <t>The Tigers drafted Alexander out of the Texas high school ranks in 2013, but never made a serious run at signing him away from his Texas Christian University commitment. He was available again two years later as a Draft-eligible sophomore and Detroit didn't pass up on his polish and feel for pitching in the second round.Alexander uses average stuff across the board with excellent command to get hitters out. His fastball might be a tick below-average velocity-wise, sitting in the upper-80s and touching 90-92 mph at times, but the sink and the command allow it to play up. He used it to generate a ton of ground-ball outs during his pro debut and keeping it down in the zone will be key for him as he advances. So will his ability to mix in his average secondary stuff. His slow curve and sweeping slider can sometimes run into each other as a slurvy breaking ball, while his average changeup features some sink.Alexander has a very limited ceiling, that as a back-end starter in the big leagues. But he's not that far off from reaching it, with his pitchability likely to allow him to move quickly.</t>
  </si>
  <si>
    <t>Tyler Anderson</t>
  </si>
  <si>
    <t>A former first-round pick taken as an advanced college lefty who could move quickly, Anderson has been slowed by injuries, but he still has the pitchability to reach a big league rotation.Recovered from a stress fracture in his elbow, Anderson should be ready for a full season of innings. When healthy, he attacks hitters with four pitches which he can throw for strikes. Anderson's fastball is average, but he can throw it to both sides of the plate. He has a plus changeup that has a ton of fade and sink to it. Anderson will throw two breaking balls, with his cutter-like slider a touch better than the curve. All of it comes from a funky delivery which causes deception, making it tougher for hitters to pickup the ball.Anderson may profile as a back-of-the-rotation starter, but if he can stay healthy, he could reach that ceiling fairly quickly.</t>
  </si>
  <si>
    <t xml:space="preserve"> The Oregon product spent his first full season of pro ball pitching in the bandbox that is Asheville's home stadium and ended up leading the organization in ERA and finishing second in batting average against. An advanced college lefty, he could start moving quickly now with a four-pitch mix at his disposal. His fastball is average, but he works it to both sides of the plate effectively, working quickly to throw strike one. His changeup is outstanding, an above-average offspeed pitch with sink. He throws a slider and a curve, with the former a touch better than the latter, and he mixes all his pitches well with a fairly deceptive delivery. His ceiling is limited, but he could fly up the ladder to the big leagues in a hurry now.</t>
  </si>
  <si>
    <t>Tyler Austin</t>
  </si>
  <si>
    <t xml:space="preserve"> Austin burst on the scene in 2011 when he hit .354 in two short-season stops. Despite missing time with a concussion that forced him out of the Futures Game in 2012, he showed that his previous season was no mirage. He reached Double-A, even homering in the playoffs, while topping the organization in batting average and slugging percentage while finishing second in on-base percentage and third in RBIs. A former infielder, Austin made a smooth transition to right field and should profile well there, though perhaps without the plus power some like to see from the position. Still, he has a very good approach at the plate and a quick swing that should allow him to continue to hit for average. He√¢¬Ä¬ôs a good baserunner with average speed, and has the arm and range to be a good defensive outfielder. It√¢¬Ä¬ôs not often 13th-round picks turn into big league regulars, but this one has a chance to do just that.</t>
  </si>
  <si>
    <t>Austin broke out in his first taste of full-season ball, winning Yankees Minor League Player of the Year honors while batting .322/.400/.559 and reaching Double-A in 2012. A persistent sprained right thumb prevented him from putting up a solid encore last season, as his OPS plummeted 230 points, and he has yet to regain his form in 2014.Nevertheless, Austin has the tools to produce at the plate. He has a short stroke and plenty of bat speed, and for a youngster, he does an excellent job of staying back and waiting on offspeed pitches. Austin added some more loft to his swing in 2013, which should help his power production down the road.Austin has fringy speed, and he won't be a big basestealing threat, though he has succeeded on 47 of his first 51 steal attempts (92 percent) as a pro. A corner infielder during his first two pro seasons, Austin has found a home in right field, where he gets the job done and has a solid arm.</t>
  </si>
  <si>
    <t>Austin recovered from testicular cancer in high school to sign with New York for $130,000 as a 13th-round pick in 2010. He has always hit when healthy -- but has had difficulty staying healthy, missing significant time every year from 2012-15 with a concussion and thumb, wrist and hip injuries. He avoided the disabled list in 2016 and homered in his first big league at-bat in August.Austin has some of the best bat speed and feel for hitting among Yankees prospects. He manages his at-bats well, recognizing pitches and working counts while waiting for something he can drive. He keeps his right-handed swing under control, uses the entire field and can knock the ball out of any part of the park.Despite below-average speed, Austin has a knack for stealing an occasional base and succeeded on 66 of 74 attempts (89 percent) in his first seven seasons. He has a solid arm and gets the job done defensively at first base and both outfield corners. Set to compete for New York's first-base job this spring, he broke the navicular bone in his left foot when he fouled a ball off it in mid-February.</t>
  </si>
  <si>
    <t>Tyler Baum</t>
  </si>
  <si>
    <t>sa1054042</t>
  </si>
  <si>
    <t>Baum's stuff went from electric in the summer before his prep draft year to pedestrian in college, but ticked back up to it's highest levels in the last few weeks.</t>
  </si>
  <si>
    <t>Baum was a top-flight high school prospect in Florida in 2016, but removed his name from the Draft because he wanted to pitch for the University of North Carolina. He was a solid contributor for three years with the Tar Heels, though he never truly dominated, and pitched well enough as the school's top starter in 2019 to get drafted in the second round. Baum signed for around $100K under pick value and pitched well, albeit briefly, in his pro debut in the short-season New York-Penn League.Baum can display four pitches that earn solid or better grades at their best. As a starter, he works at 90-92 mph and reaches 94 with his fastball, creating some armside run with some crossfire in his delivery. He uses his high-three-quarters arm slot to stay on top of an upper-70s curveball that is often his best pitch, and he also can manipulate it into a harder, more lateral-breaking slider in the low 80s.Baum also has at least an average changeup with some fade and did a much better job of throwing strikes in 2019, enhancing his chances of remaining a starter in pro ball. He has a high floor as a potential No. 4 starter with a fallback of becoming at least a seventh-inning reliever. He has reached 97 mph with his fastball coming out of the bullpen and could have a more consistent plus curveball in shorter stints.</t>
  </si>
  <si>
    <t>He could have gone in the top three rounds in 2016 had he been signable as a Florida high schooler, but Baum withdrew his name from the Draft because he wanted to attend North Carolina. He has performed capably for three years with the Tar Heels, though he never has dominated as much as hoped. He ascended to the front of UNC's rotation this year but got knocked around in Atlantic Coast Conference play.Baum can display four pitches that earn solid or better grades at their best. As a starter, he works at 90-92 mph and reaches 94 with his fastball, creating some armside run with some crossfire in his delivery. He uses his high-three-quarters arm slot to stay on top of an upper-70s curveball that is often his best pitch, and he also can manipulate it into a harder, more lateral-breaking slider in the low 80s.Baum also has at least an average changeup with some fade and is doing a much better job of throwing strikes in 2019, enhancing his chances of remaining a starter in pro ball. He has a high floor as a potential No. 4 starter with a fallback of becoming at least a seventh-inning reliever. He has reached 97 mph with his fastball coming out of the bullpen and could have a more consistent plus curveball in shorter stints.</t>
  </si>
  <si>
    <t>Tyler Beede</t>
  </si>
  <si>
    <t>One of 20 players in Draft history to get selected in the first round more than once, Beede turned down the Blue Jays as the 21st overall pick in 2011 before signing for $2,613,200 as the 14th choice three years later. Part of Vanderbilt's 2014 College World Series championship club, he reached Double-A two months into his first full pro season and has looked more comfortable at that level in 2016.At his best, Beede operates with three plus pitches. He worked with mostly a 92-97 mph four-seam fastball in college and transitioned to throwing more 90-95 mph two-seamers in pro ball, generating plenty of groundouts with the latter pitch's sink. He maintains his arm speed when he throws his fading changeup, which is more reliable than his power curveball, which features depth but sometimes has trouble finding the strike zone. Beede had a history of inconsistent control and command at Vanderbilt, and he had trouble throwing strikes and keeping the ball down when he first got to Double-A in 2015. He needs to add more strength to hold up better over a long pro season and to trust his stuff rather than nibbling at the plate. If everything comes together for him, he could become a frontline starter.</t>
  </si>
  <si>
    <t>Beede declined to sign with the Blue Jays as the 21st overall pick in the 2011 Draft, then became the 18th player ever taken in the first round twice when the Giants popped him at No. 14 last June. After helping Vanderbilt win the College World Series, he signed for $2,613,200. When he's on, Beede has three plus pitches and the look of a frontline starter. He can throw his 92-97 mph fastball past hitters or throw them off balance with his lively changeup. He also has a power curveball, though he lost his feel for it at the end of the college season.With his strong, athletic build, Beede maintains his stuff into the late innings. He had a history of struggling to repeat his delivery and losing his control and command at times, but he has been much more consistent in his first full pro season.</t>
  </si>
  <si>
    <t>Beede spurned the Blue Jays as the 21st overall pick in 2011 before signing with the Giants for $2,613,200 as the 14th choice three years later, becoming one of just 20 players in Draft history to get popped in the first round more than once. Part of Vanderbilt's 2014 College World Series championship team, he advanced to Double-A two months into his first full pro season, but got pounded for a 5.23 ERA. He fared much better in his return to the level in 2016, leading the Eastern League in ERA (2.81) and finishing second in strikeouts (135 in 147 1/3 innings).Beede's fastball velocity dipped in 2015 as he adjusted to the long pro season and focused on his sinker and cutter. He added strength during the offseason before 2016 and bounced back to work at 92-94 mph and hit 97 last year, but has lost a couple of ticks in velocity while scuffling in Triple-A this season. His best secondary pitch is his fading changeup, which he sells with deceptive arm speed, and he employs both a curveball and the cutter.Inconsistent control and command undermined Beede while he was at Vanderbilt, but the Giants have helped him cut his walk rate from 4.7 per nine innings in college to 3.3 in his first three years as a pro. He's doing a better job of challenging hitters rather than nibbling at the plate, and he's also keeping the ball down in the strike zone. Despite his Triple-A struggles, he's still the best starting pitcher prospect in the upper levels of San Francisco's system.</t>
  </si>
  <si>
    <t>One of 20 players in baseball history taken in the first round of two Drafts, Beede went 21st overall to the Blue Jays in 2011 and 14th overall three years later, when he helped Vanderbilt win the 2014 College World Series. Signed for $2,613,200, he led the Double-A Eastern League with a 2.81 ERA in 2016, then got knocked around in Triple-A last year before a groin injury truncated his season in mid-July. He made his big league debut with a pair of starts this April, but pitched so poorly after returning to Triple-A that the Giants shifted him to the bullpen in June to simplify things.Beede's fastball velocity has fluctuated, in part depending on his usage of sinking two-seamers and harder four-seamers. He spent much of 2017 working at 90-93 mph after spending the previous year at 92-94 mph with a high of 97. The quality of his curveball and cutter vary as well, leaving his fading changeup as his best and most consistent secondary offering.Beede's control has slipped this year and his command is even less reliable, leaving him more hittable than he should be. Some club officials believe he'd be best served by simplifying his pitch mix and attacking hitters with his four-seamer, a true slider and his changeup. Reducing his arsenal could make it easier to refine his pitches and realize his upside as a mid-rotation starter.</t>
  </si>
  <si>
    <t>The 18th player taken in the first round of two First-Year Player Drafts, Beede turned down the Blue Jays in 2011 as the 21st overall pick out of Lawrence Academy in Groton, Mass. He was a Golden Spikes Award finalist as a sophomore at Vanderbilt in 2013. And while Beede wasn't as consistent this spring, he was part of a College World Series championship.The Giants selected him at No. 14 in the Draft, and they signed him for $2,613,200.When he's at his best, Beede features three plus pitches, starting with a 92-94 mph fastball that can reach 97 mph. His changeup was his go-to secondary pitch as a junior when he lost his feel for his power curveball. Beede has a strong build and the durability to maintain his stuff into the late innings.Beede is athletic, yet has trouble keeping his delivery in sync. He can be unhittable at times and wild at others. Given San Francisco's success in developing pitchers, Beede may have found a perfect match for helping him realize his potential as a front-line starter.</t>
  </si>
  <si>
    <t>It appears that Beede has ditched the cutter/slider thing bestowed upon him for a time and is, as he was in college, a fastball/curveball/changeup guy again. His velocity also seems to have been reborn. He's once again lighting up radar guns with a mid-90s heater that has touched 98. His changeup has power sinking movement and should miss bats when Beede locates it competitively, but he's more consistently able to do that with his curveball. Fastball control likely keeps Beede in the bullpen even though he did have stretches this spring where he looked like a mid-rotation starter. He's 26, but looks like a strong three-pitch reliever. Maybe there's a chance for high-leverage or multi-inning work here.</t>
  </si>
  <si>
    <t>Beede figures to become just the 18th player selected in the first round of two different June Drafts. Picked 21st overall out of a Massachusetts high school in 2011, he opted to attend Vanderbilt, where he led NCAA Division I with a school-record 14 victories and was one of three finalists for the Golden Spikes Award last spring. When Beede is at his best, he can display three above-average pitches. His fastball usually operates around 92-94 mph and can clock as high as 97. His sharp curveball and his changeup both arrive in the low 80s, playing off his fastball well. The biggest question with Beede is whether he'll be able to harness his quality stuff. His delivery can get out of sync. He can be unhittable but also has problems finding the strike zone.</t>
  </si>
  <si>
    <t>Tyler Callihan</t>
  </si>
  <si>
    <t>Callihan was a beefy power bat early in the summer, then looked like a different guy in the fall at the Diamond Club showcase in Lakeland, shedding 10-15 lbs and looking more athletic. He's dabbled with catching a bit but scouts don't think there's much upside there, projecting him to play third base in pro ball, and due to his boxy frame, possibly moving to first base eventually. The selling point here is a bat that almost every scout projects as a 55 or 60 hit tool and game power, too, with 60 raw and loud performance against good pitching for a year. He's old for the class and has a limited upside, with only a little margin for error between here and being a platoon first baseman, but the track record of advanced hit/power prep prospects is solid.</t>
  </si>
  <si>
    <t>sa1169610</t>
  </si>
  <si>
    <t>They say guys who hit always find a place to play. Callihan, who swung the bat consistently well all summer, is now putting that to the test. A member of USA Baseball's 18-and-Under National team that took home a gold medal at the Pan American Championships in Panama, Callihan started this spring a little slowly, but his bat came as his senior season wore on. The Reds took his bat in the third round, giving him almost $1.5 million to sign him away from his South Carolina commitment, more than twice the pick value.Strong and stocky, Callihan has shown an innate ability to barrel up the baseball, both at a number of elite-level events over the summer, as well as this spring, with an advanced approach from the left side of the plate. He has legitimate raw power he's already tapping into, hitting two home runs, along with a .528 average during Team USA's gold medal run. He's a better athlete than you might think, though he is a below-average runner. The big question surrounding Callihan is where he'll fit defensively. He does have the chance to stick at third, with enough arm and the bat to profile there, though some worry about his range. The Reds announced Callihan as a second baseman when he was drafted, and he played there and the hot corner during his pro debut in the rookie-level Appalachian League. Wherever he lands defensively, it's his bat that will allow him to climb the organizational ladder.</t>
  </si>
  <si>
    <t>They say guys who hit always find a place to play. Callihan, who swung the bat consistently well all summer, might put that to the test. A member of USA Baseball's 18-and-Under National team that took home a gold medal at the Pan American Championships in Panama, Callihan started this spring a little slowly, but his bat was coming on as his senior season wore on. Strong and stocky, Callihan has shown an innate ability to barrel up the baseball, both at a number of elite-level events over the summer, as well as this spring, with an advanced approach from the left side of the plate. He has legitimate raw power he's already tapping into and hit two home runs, along with a .528 average during Team USA's gold medal run. He's a better athlete than you might think, though he is a below-average runner. The big question surrounding Callihan is where he'll fit defensively. He does have the chance to stick at third, with enough arm and the bat to profile there, though some worry about his range.Callihan did get some work behind the plate, including catching some innings in the Pan Am Games, but scouts aren't sure that will work long-term. Some see an Eric Chavez-type at third, with less range defensively, and it's the bat that will get the South Carolina commit off the board early on Draft day.</t>
  </si>
  <si>
    <t>Tyler Collins</t>
  </si>
  <si>
    <t xml:space="preserve"> It's becoming fairly clear that Collins is the type of guy who just plain hits. He may not profile well in any particular spot, but it's been said more than once that guys who hit get to the big leagues. He has a short, quick swing from the left side of the plate and shows the ability to make adjustments that could allow him to be an above-average hitter. He has more doubles/gap power, though there's the chance that he could maybe get to average power once he's big league ready. He's a fringy runner, at best, but his instincts have made him an excellent baserunner. He's played both outfield corners and while he doesn't fit the power profile for that, he doesn't have the speed and range to play center field every day. But he's a real gamer who comes to play every day, the type who'll be sure to maximize the tools he does have to overachieve.</t>
  </si>
  <si>
    <t>Collins has a history of hitting wherever he has gone. He batted .404 playing part-time as a Baylor freshman in 2010, then won national junior college player of the year honors after hitting .488 at Howard (Texas) JC in 2011. He batted .296 in his first two pro seasons -- then noticeably changed his approach in 2013.Collins' batting average tumbled to .240 in Double-A, but he also bashed 21 homers. He got too power-conscious and tried to pull too many pitches, but there's a happy medium where he can use his formerly shorter stroke and the whole field, and be a solid hitter with average power.Though he's a below-average runner, Collins shows good instincts on the bases and the outfield. He has a decent arm and has played on both corners, seeing the majority of his time in left field.</t>
  </si>
  <si>
    <t>Tyler Danish</t>
  </si>
  <si>
    <t>A second-round pick in 2013, Danish didn't allow an earned run in 94 innings as a Florida high school senior. He continued to excel after signing for $1,001,800, recording a 1.20 ERA in his pro debut and a 2.08 mark as a teenager at two Class A stops in 2014. His stuff and control haven't been as sharp since he got to Double-A in 2015, though he did make his big league debut this June.Danish generates groundballs more than he misses bats, and he ran into trouble in 2015 when his fastball and slider regressed. He pitched mostly at 88-90, albeit with his trademark heavy sink on his fastball, and his slider was often fringy and lacks much bite. His best offering last year was his plus changeup, which tends to dive when it approaches the plate.Danish generates life on his pitches with a low arm slot and good extension out front, though they also make it difficult for him to stay on top of his breaking ball. Even before he struggled last year, some scouts questioned his future as a starter because of his small stature, arm action and the effort in his delivery. Those who believe in him give him kudos for repeating his mechanics and never giving in on the mound.</t>
  </si>
  <si>
    <t>The White Sox were able to sign Danish, a Florida high school standout, away from his commitment to the University of Florida and sent him out to pitch in relief in the Appalachian League during his professional debut in 2012, and he also pitched almost exclusively out of the bullpen. Whether that's his long-term home remains to be seen, but Danish has some pretty intriguing stuff. Using a low, three-quarters delivery that creates deception, Danish will throw his fastball in the low 90s with plus movement. He throws a slider that can be very sharp at times and will show an ability to sink a changeup as well. Some are concerned about his arm action and delivery, a reason for the sentiment that he should be a reliever persists. Danish might have the stuff to handle late-inning situations in the future if it's proven that starting isn't for him.</t>
  </si>
  <si>
    <t>Danish has quality stuff and didn't allow an earned run in 94 innings as a high school senior, but questions about his size and his mechanics dropped him to the second round of the 2013 Draft. The White Sox don't share those concerns, which he has begun putting to rest by dominating the lower Minors. He posted a 2.08 ERA as a teenager in Class A during his first full pro season.Danish's low arm slot and his extension impart exceptionally heavy sink on his fastball, which plays much tougher than its normal 88-92 mph velocity and can reach 95. His changeup dives at the plate as well, and his slider has good bite when he stays on top of it.Some scouts look at Danish's smallish build, arm angle and the effort in his delivery and wonder how he'll hold up as a starter. His backers note that he repeats his mechanics well and throws strikes, seeing a bulldog in the mold of Jake Peavy.</t>
  </si>
  <si>
    <t>Scouts aren't fond of Danish's mechanics, but they love what comes out of his right arm. That's ultimately what led the White Sox to draft him in the second round and sign him for $1,001,800 in June 2013 -- after a high school senior season in which Danish worked 94 innings without allowing an earned run.Danish gets exceptional sink on his fastball when he works in the low 90s, and his heater still features heavy life when he pushes it to 95 mph. He backs it up with a very advanced changeup for a teenager and a slider that's tough on right-handers, because he throws from an extreme angle.Because he's a smallish right-hander -- his listed 6-foot-2 height is charitable -- with a low arm slot and considerable effort in his delivery, some scouts worry about Danish's ability to hold up as a starter. Others compare him to Peavy and think he could rush through the Minors.</t>
  </si>
  <si>
    <t>Tyler Dyson</t>
  </si>
  <si>
    <t>sa3011432</t>
  </si>
  <si>
    <t>Dyson's career has been a rollercoaster the last few years but his velo trended back up down the stretch before the draft, working 93-96 mph. There's rotation upside if everything comes back together, but it's more likely he's a middle reliever.</t>
  </si>
  <si>
    <t>For the last three years, a pitcher from the University of Florida has been selected in the first round. Lefty A.J. Puk went No. 6 overall in 2016, with Dane Dunning going at the end of the round. It was Alex Faedo's turn in 2017, while both Brady Singer and Jackson Kowar were taken in the opening round of the 2018 Draft. A strong spring could have vaulted Dyson into that realm of this year's Draft, but the right-hander struggled and lost his spot in the Gators' rotation. The Nationals saw untapped potential and value in Dyson for that very reason, so much so that they went nearly $150,000 over slot value to sign him after selecting him in the fourth round. Dyson still has plenty of power to go after hitters when he wants it. His fastball will touch 96-97 mph and he consistently reaches the mid-90s, but a lack of life led to him being hit hard this past spring when he threw it for a strike. He has struggled to throw his slider, which had flashed plus in the past, for a strike, and he hasn't been able to develop a reliable third pitch, so college hitters have been sitting on the fastball. He has a tendency to not drive through the ball and can be too rotational, giving hitters too good of a look at the ball coming out of his hand.Because of his struggles, some scouts had a hard time projecting Dyson as a starter going into the Draft. The Nationals, however, will give the right-hander the chance to do so in the pro ranks, with the hopes of fixing what's ailed him this spring. If he's unable to stick in the rotation, Dyson's fastball-slider combination could help him carve out a role as a setup type who can pitch the seventh or eighth inning.</t>
  </si>
  <si>
    <t>For the last three years, a pitcher from the University of Florida has been selected in the first round. Lefty A.J. Puk went No. 6 overall in 2016, with Dane Dunning going at the end of the round. It was Alex Faedo's turn in 2017, while both Brady Singer and Jackson Kowar were taken in the opening round of the 2018 Draft. A strong spring could have vaulted Dyson into that realm of this year's Draft, but the right-hander has struggled, losing his spot in the Gators' rotation.Dyson still has plenty of power to go after hitters when he wants it. His fastball will touch 96-97 mph, and he consistently reaches the mid-90s. But a lack of life has meant it's gotten hit hard when he throws it for a strike. He has struggled to throw his slider, which had flashed plus in the past, for a strike, and he hasn't been able to develop a reliable third pitch, so college hitters have been sitting on the fastball. He has a tendency to not drive through the ball and can be too rotational, giving hitters too good of a look at the ball coming out of his hand.Because of his struggles, scouts have a hard time projecting Dyson as a starter at this point. If he can refine his fastball-slider combination, some see a ceiling as a setup type who can pitch the seventh or eighth inning, though a team taking him early in the Draft could send him out as a starter with the hopes of fixing what's ailed him this spring.</t>
  </si>
  <si>
    <t>Tyler Eppler</t>
  </si>
  <si>
    <t>In 2013, the Pirates drafted Cody Dickson in the fourth round of the Draft out of Sam Houston State. They went back to that campus a year later in the sixth round to get Eppler, who after being slowed by injuries initially went out and had a solid first full season of pro ball. Eppler has the chance to have an above-average fastball-slider combination coming from a big, physical 6-foot-6 frame. He'll now touch the mid-90s with regularity and he's tightened up his breaking ball into a slider that should be at least Major League average. He has the ingredients for a solid changeup as well and if it all comes together, he could have a three-pitch mix ideal for starting. Eppler certainly looks the part and is a very good strike-thrower.The one thing holding Eppler back from fitting the starting profile is durability. An elbow issue delayed his start in 2015, so he'll have to show he can handle a full season's workload. If that's a question, his fastball-slider could play up coming out of the bullpen.</t>
  </si>
  <si>
    <t>Tyler Esplin</t>
  </si>
  <si>
    <t>Esplin spent his first two high school seasons at Lake Forest (Ill.) Academy before transferring to the IMG Academy (Bradenton, Fla.) to focus on baseball. The move paid off as he impressed the Red Sox with his power in a pre-Draft workout, then passed up a commitment to UNC Charlotte to sign for an over-slot $250,000 as a seventh-rounder last June. Assigned to the Rookie-level Gulf Coast League, he doubled off rehabbing big leaguer Nick Tepesch for his first pro hit.Esplin's strength, bat speed and the leverage in his left-handed swing combine to give him the ability to drive the ball out of the park to all fields. For someone who stands 6-foot-4, he has a relatively compact stroke, which bodes well for his ability to hit for average. To do so, he'll need to tighten his strike zone.A good athlete for a 225-pounder, Esplin presently has average speed, but likely will slow down as he matures physically. He moves well in the outfield and fits well in right field with an arm that delivered fastballs into the low 90s when he pitched in high school.</t>
  </si>
  <si>
    <t>Tyler Ferguson</t>
  </si>
  <si>
    <t>Vanderbilt planned on defending its 2014 College World Series championship with a weekend rotation of eventual first-round picks Carson Fulmer and Walker Buehler plus Ferguson, whom scouts held in nearly the same regard. But Ferguson couldn't find the strike zone as a junior and got buried in the bullpen before the Rangers took a sixth-round flier on him in the 2015 Draft. After walking nine of the 28 batters he faced in his pro debut, he has done a better job of throwing strikes this summer. Ferguson has a pair of power pitches, starting with a 93-97 mph fastball with good run and sink. His mid-80s slider can be a plus pitch at its best. He also dabbles with a changeup that will need a lot more refinement if Texas wants to try him as a starter. For now, the Rangers are letting Ferguson slowly rebuild his confidence by using him as a multi-inning reliever. The bullpen might be the best destination for him anyway, because he'll never have fine command and has yet to show aptitude for throwing an offspeed pitch. If he can throw enough strikes, he has the stuff to become a set-up man.</t>
  </si>
  <si>
    <t>Defending College World Series champion Vanderbilt planned to have a 2015 weekend rotation of projected first-rounders Carson Fulmer and Walker Buehler backed by Tyler Ferguson, who was held in nearly as high regard. But while Fulmer and Buehler have delivered on their promise, Ferguson walked a career-high five in his first start and has had trouble finding the strike zone since.Ferguson still can excite scouts with his pure stuff. He can pitch at 93-96 mph with life on his fastball, and his hard slider can be a plus offering at times. His changeup is more of a work in progress and he doesn't use it very often.Because his control has been so erratic and the Commodores have so many talented pitching options, Ferguson hasn't gotten much work and thus has been hard to evaluate. Yet he still has two power pitches to go with size, strength, athleticism and a quick arm. It's hard to project him as a starter right now, but he could be a late-inning bullpen weapon as a pro.</t>
  </si>
  <si>
    <t>Tyler Fitzgerald</t>
  </si>
  <si>
    <t>sa3011257</t>
  </si>
  <si>
    <t>Streaky-hitting shortstop has everyday tools, but hasn't quite performed up to them in college. He has a solid shot to stick at shortstop and at least average raw power, above average athleticism.</t>
  </si>
  <si>
    <t>The Giants took two Louisville position players in the first four rounds of the 2019 Draft, first baseman Logan Wyatt in the second and Fitzgerald in the fourth. Signed for $495,000, the latter got off to a slow start last spring but boosted his stock with a late-season surge that helped the Cardinals reach the College World Series for the second time in his three seasons. His father Mike was a two-time first-round choice (1983 January and 1984 June secondary Drafts) who caught briefly in the big leagues with the 1988 Cardinals.Fitzgerald doesn't have a plus tool but is a steady performer who could be average across the board. He improved offensively throughout his college career and makes repeated contact to all fields from the right side of the plate. He has a strong 6-foot-3 frame and hit the ball harder than ever as a junior, showing enough pop to provide 15 homers per season.Fitzgerald makes the most of his average to solid speed on the bases. He also has good instincts at shortstop, where he compensates for ordinary range with reliable hands and a strong, accurate arm. If he can't remain at short, he might not provide enough offense to profile as an everyday player at second or third base, but he would be useful as a utility man.</t>
  </si>
  <si>
    <t>Fitzgerald's father Mike was a two-time first-round choice (1983 January and 1984 June secondary Drafts) who caught briefly in the big leagues with the 1988 Cardinals. Tyler was a 30th-round pick out of an Illinois high school by the Red Sox in the 2016, sliding because of his commitment to Louisville, and scouts thought he had the chance to emerge as a first-rounder after three years of college. That won't quite happen, though a surge in the month leading up to the Draft could carry him as high as the third round.While Fitzgerald doesn't have loud tools, he's a steady performer in all facets of the game. He has improved offensively throughout his college career, making regular contact to all fields from the right side of the plate. He's not a slugger but he has a strong 6-foot-3 frame and has hit the ball harder this spring, so he could have 12-15 home run power if he continues to develop.Fitzgerald has average to above-average speed and good savvy on the bases. He's not the rangiest shortstop, though he makes plays with his reliable hands and solid, accurate arm. If he can't stick at shortstop, he might not produce enough offense to profile as a regular at second or third base, but he does have a high floor as a utilityman.</t>
  </si>
  <si>
    <t>Fitzgerald's father Mike was a two-time first-round pick (in the 1983 January and 1984 June secondary Drafts) who played briefly in the big leagues with the 1988 Cardinals. A projectable athlete, Tyler could follow Corey Ray's path as an Illinois high schooler who developed into a first-rounder after three years at Louisville if he goes to college.Gatorade's state player of the year, Fitzgerald has a sound right-handed swing with good balance and bat speed. He should grow into at least average power as he continues to add strength to his lean 6-foot-3 frame and learns to use the leverage it creates. He's also a plus runner with keen instincts on the bases, though he may lose a bit of quickness as he fills out.While Fitzgerald has the arm and actions for shortstop, he figures to outgrow the position. His tools would profile well at third base or in right field, and he might be able to handle center field if he keeps most of his present speed.</t>
  </si>
  <si>
    <t>Tyler Frank</t>
  </si>
  <si>
    <t>sa3006660</t>
  </si>
  <si>
    <t>Frank was first seen by most scouts as a utility player on college Team USA the summer before he was draft eligible. He didn't stand out much there, playing all over the field and making contact, but lacking impact tools. He shined much brighter in the spring for Florida Atlantic, with just shy of a 1.000 OPS and 13 homers while playing a passable shortstop. The setting in which you scout a player can do wonders and the Team USA look didn't give Frank much of chance to show what he could do. Scouts who saw Frank in pro ball, after the Rays popped him in the second round, see a slightly lesser version of Taylor Walls, another under-tooled Rays middle infielder with lots of feel. Frank is seen as more of a second baseman going forward and his 45 raw power, 50 speed, and 50 defense still aren't loud, but his ability to hit, take a good at-bat, and have advanced feel for the game give Frank the look of a potential low-end regular who could move quickly through the minors.</t>
  </si>
  <si>
    <t>A three-year starter at Florida Atlantic University, Frank broke out during a sophomore season that saw him lead the Owls in a host of offensive categories while playing every inning of every game at shortstop. That led to an invitation to tryout for, and eventually join, USA Baseball's Collegiate National Team last summer. His success carried over to his junior season, while his profile as a college performer has allowed his stock to rise as the Draft approached. The Rays ended up taking Frank in the second round and then saved money by signing him for under slot value. Scouts see a future solid, albeit unspectacular, everyday type big leaguer when they watch Frank, in a sort of Mark Ellis type of mold. He has a pro approach to hitting with a good gameplan at the plate. He sends line drives to all fields and has a little pop from the right side of the plate. He has a plus arm and good hands, but it's unclear whether he can stay at shortstop long term because of his range. A move to second could be beneficial to him and some wonder if he could catch at the next level, something he did out of need during his freshman year at FAU.Frank's two-year track record of success at the plate to go along with his professional approach to the game overall put an up arrow next to his name. His ceiling might be a bit limited, but he is the type of college performer who tends to surprise upon entering the pro ranks.</t>
  </si>
  <si>
    <t>A teammate of Lucius Fox at American Heritage-Delray Beach High School in Florida, Frank went on to become a three-year starter at Florida Atlantic University and a member of USA Baseball's Collegiate National Team. He boosted his stock with a breakout sophomore campaign that saw him lead the Owls in a host of offensive categories while playing every inning of every game at shortstop. His success carried over to his junior season, while his profile as a college performer only boosted his stock as the Draft approached. The Rays ended up taking Frank in the second round and then saved money by signing him for under slot value. Sent to the New York-Penn League, Frank led the league with a .425 on-base percentage and ranked eighth with a .288 average. Scouts see a future solid, albeit unspectacular, everyday type big leaguer when they watch Frank, in a sort of Mark Ellis type of mold. He has a pro approach to hitting with a good gameplan at the plate, one that led to more walks (33) than strikeouts (28) in his pro debut. He sends line drives to all fields and has a little pop from the right side of the plate. Frank is an average runner who runs the bases well but isn't a threat to steal. Defensively, Frank has a strong arm and good hands that allow him to profile anywhere on the field. His best chance at becoming a regular is at either second or third base, though it's probably more like that Frank serves as a utility infielder.</t>
  </si>
  <si>
    <t>A three-year starter at Florida Atlantic University, Frank broke out during a sophomore season that saw him lead the Owls in a host of offensive categories while playing every inning of every game at shortstop. That led to an invitation to tryout for, and eventually join, USA Baseball's Collegiate National Team last summer. His success has carried over to his junior season and his profile as a college performer has allowed his stock to rise as the Draft approached.Scouts see a future solid, albeit unspectacular, everyday type big leaguer when they watch Frank, in a sort of Mark Ellis type of mold. He has a pro approach to hitting with a good gameplan at the plate. He sends line drives to all fields and has a little pop from the right side of the plate. He has a plus arm and good hands, but it's unclear whether he can stay at shortstop long-term because of his range. A move to second could be beneficial to him and some wonder if he could catch at the next level, something he did out of need during his freshman year at FAU.Frank's two-year track record of success at the plate to go along with his professional approach to the game overall put an up arrow next to his name. His ceiling might be a bit limited, but he is the type of college performer who tends to do well in the early rounds of the Draft.</t>
  </si>
  <si>
    <t>Tyler Freeman</t>
  </si>
  <si>
    <t>sa3004755</t>
  </si>
  <si>
    <t>A young, polished, but relatively unexplosive high schooler, Freeman was a bit of a surprise second rounder in 2017 but has quickly become much more interesting thanks to a sterling 2018 season with Mahoning Valley. As a 19-year-old, he hit .352/.405/.511 for the Scrappers, torching even the loftiest of expectations set by scouts who saw him during extended spring training and mostly considered Freeman a future utility man. Fundamentally sound at short, he lacks the explosiveness and big arm strength scouts look for at the position, and we wonder if Freeman will hit for enough power to be an impact player at any other position. 
His early career strikeout rate (7.5% in about 450 PA) suggests his bat-to-ball skills are even more promising than amateur scouts anticipated, though he's also an aggressive swinger who has been hit by nearly twice as many pitches as he has walks so far. When scouts talk about a player having 'feel, polish, instincts' and the like, and the player has numbers like Freeman's contact rates, we typically round up on that player. In Freeman's case, we remain cautious because the eyeball scouts are so resolute in their skepticism of the power projection.</t>
  </si>
  <si>
    <t>One of the top high school hitters in Southern California in 2017, Freeman passed up a strong commitment to Texas Christian to sign for $816,500 as a supplemental second-rounder. After a solid pro debut, he had a spectacular '18, topping the short-season New York-Penn League in hitting (.352), runs (49), hits (95), doubles (29), extra-base hits (35) and total bases (138). He has the highest offensive ceiling among Cleveland's deep pool of young infielders, not to mention some of the best leadership ability and work ethic in the system. Freeman's elite bat-to-ball skills produce repeated line-drive contact from the right side of the plate. He has such advanced feel for hitting that he could develop close to average power once he adds more strength and drives the ball in the air more often. If there's a knock on his offensive game, it's that he puts the ball in play almost too easily, as he drew only eight walks in 301 plate appearances last year.Freeman's instincts also stand out on the bases and in the field, where he plays better than his average speed. He's an aggressive runner and proficient basestealer. He has sure hands and makes up for an average arm at shortstop with a quick release, though his tools may fit better at second base.</t>
  </si>
  <si>
    <t>Etiwanda High School had seven players drafted in its history, none earlier than the sixth round and none since 2008. Freeman pushed the program's total to eight players in 2017 when the Indians made him the highest-drafted player in school history by taking him in the No. 71 overall pick in the second Competitive Balance Round. He signed for slot value, foregoing a commitment to Texas Christian.A shortstop in high school, Freeman does have some range and a decent arm, but he tends to play too fast at the position, with many evaluators foreseeing a move to second at the next level. He has the chance to play there every day if his bat continues to develop. Early this spring, Freeman got away from his usual approach, adding a leg kick and trying to show he could hit for more power. When he's at his best, he's a high-contact, line-drive hitter, one who should grow into some power naturally in the future. While he's not a burner, he is an above-average runner, especially once underway.If Freeman can continue to swing the bat like he's capable, he could develop into a Michael Young type. At worst, he becomes a Mark DeRosa type of utility man. At worst, he becomes a Mark DeRosa type of utility man.</t>
  </si>
  <si>
    <t>The Indians made Freeman the highest-drafted player in Etiwanda (Calif.) High history in 2017 when they took him with the No. 71 overall pick in the second Competitive Balance Round. After signing for slot value and forgoing a commitment to Texas Christian, Freeman impressed with his well-rounded game during a successful pro debut in the Rookie-level Arizona League. The Indians targeted Freeman in the Draft for his pure hitting ability and potential to stick at an up-the-middle position. He's a high-contact, line-drive hitter from the right side of the plate, one who should naturally grow into some power in the future. Though not a burner, he is an above-average runner, especially once underway.Defensively, Freeman shows range and a decent arm as a shortstop, with both tools playing up thanks to his strong instincts. But because his tools aren't overwhelming, many evaluators foresee a move to second down the line. Regardless of his future defensive home, Freeman's bat suggests the floor of a utility player who might perform his way into an everyday role.</t>
  </si>
  <si>
    <t>Etiwanda High School has had seven players drafted in its history, none earlier than the sixth round and none since 2008. None of them made it to the big leagues, either, and while Freeman might have the skills to be the first, word on the street was he'd have to go quite a bit higher than the sixth to walk away from his Texas Christian commitment.A shortstop in high school, Freeman does have some range and a decent arm, but he tends to play too fast at the position, with many evaluators foreseeing a move to second at the next level. He has the chance to play there every day if his bat continues to develop. Early this spring, Freeman got away from his usual approach, adding a leg kick and trying to show he could hit for more power. When he's at his best, he's a high contact, line-drive hitter, one who should grow into some power naturally in the future. While he's not a burner, he is an above-average runner, especially once underway.If he can continue to swing the bat like he's capable, he could develop into a Michael Young type. At worst, he becomes a Mark DeRosa type of utilityman, though a team that wants to find out might have to take him in the top three rounds, or wait three years after his TCU career.Prospect Development Pipeline - Lake Elsinore, Calif.</t>
  </si>
  <si>
    <t>PDP Premier Event: Feb. 4, 2017 - Lake Elsinore, Calif.Favorite MLB Team: Los Angeles DodgersFavorite MLB Player: Corey SeagerFreeman, a TCU commit, jumped into the national spotlight in 2013 when he was selected to play for the 2013 14U USA Baseball National Development Program. He also won championships in 2014 and 2015 with his CBA Marucci summer team and received a Most Valuable Player award at the PG/Evoshield National Championship in 2015.In addition to those accolades, Freeman earned a 2015 Underclass High Honorable Mention and was a 2016 Underclass First Teamer. He also participated in the 2016 Perfect Game All-American Classic and the 2016 National Showcase.</t>
  </si>
  <si>
    <t>Tyler Glasnow</t>
  </si>
  <si>
    <t>The Pirates gave Glasnow an over-slot bonus as a fifth-round pick in 2011 because they saw his upside as a tall, gangly right-hander from California. So far, they've seemed prescient, as Glasnow grew a bit more, started filling out and added a lot of velocity, all while evolving into a more complete pitcher. Only a sprained ankle that forced him to the disabled list in May has slowed down his progress. Glasnow has the ability to blow away hitters on a consistent basis, proof of which comes in the form of his robust strikeout-per-nine-inning career ratio. He does so with a fastball he can consistently get up into the upper 90s, maintaining that plus velocity throughout his starts. He's capable of throwing a plus curve, though not always consistently, and he's worked on throwing it earlier in counts to keep hitters guessing more. His changeup has improved as well, giving him a third pitch that can be at least Major League average. Especially for his size, Glasnow repeats his delivery fairly well, and his overall command is improving. Despite the ankle injury, Glasnow has shown he can handle the challenge of Double-A. He has the stuff and makeup to develop into a frontline starter at the big league level.</t>
  </si>
  <si>
    <t>The Pirates have been very cautious with Glasnow, keeping him from making his professional debut until a year after he was drafted. The wait may have been worth it, as the big right-hander looked very good in the Gulf Coast League. He has the makings of two plus pitches, with a fastball touching the mid-90s and a curve that can be an out pitch at times. Glasnow's changeup is well below average right now, but there's hope he can develop it with time and experience. With his size, he'll always have to work hard on his delivery to keep his command solid. He's the classic high-risk, high-reward draftee. Glanow has a long way to go, but so far, the signs of progress have been encouraging.</t>
  </si>
  <si>
    <t>At various times since Neal Huntington took over as general manager, the Pirates have aggressively pursued high school pitching talent in the Draft. Such was the case in 2011, when they went over slot to sign a tall, but raw Glasnow from the California prep ranks.Glasnow has come a very long way since that time, to the point where Bucs fans were clamoring for him to be called up and help the playoff push in 2015, then saw him make his big league debut in July. His stuff is ready to get big league hitters out, starting with a mid-to-upper-90s fastball that gets swings and misses both in and out of the strike zone. When Glasnow returned from an ankle injury in 2015, his feel for his curveball was inconsistent, forcing him to throw his changeup more and helping him improve his third offering. Control has always been his biggest issue, but he's made significant strides in that area. Glasnow has a clean delivery and arm stroke, but at 6-foot-8, there are a lot of long parts, making it hard to consistently be on time to the plate, particularly with that breaking ball.Glasnow already has swing-and-miss stuff. A little more consistency with his secondary offerings should allow him to become the frontline starter all are projecting him to be.</t>
  </si>
  <si>
    <t>The Pirates have been cautious with Glasnow, but he has taken off as the reins have been loosened. As a 19-year-old in 2013, Glasnow led all Bucs Minor Leaguers with 164 strikeouts in 111 1/3 innings at Class A West Virginia. A back injury slowed him in early 2014, but Glasnow was back to dominating hitters by the end of April.Glasnow overpowers hitters with his fastball, which sits in the mid-90s, and can reach the upper-90s. His curveball plays well off his fastball, though it is still inconsistent. Glasnow's changeup has improved, and if it continues to do so, he could have three above-average offerings.Glasnow's biggest shortcoming is his command. While that's to be expected for a tall, young power pitcher, he will need to continue to improve in repeating his delivery as he advances. Glasnow's athleticism gives him a good chance to do so, though he will need time to work it out.</t>
  </si>
  <si>
    <t>Tyler Goeddel</t>
  </si>
  <si>
    <t xml:space="preserve">   Goeddel's older brother, Erik, is a pitcher in the Mets organization and made his Major League debut in 2014. Tyler had his best season in the professional ranks in 2014 and performed well in 2015, but the Rays didn't protect him on their 40-man roster, allowing the Phillies to get him with the No. 1 pick of the Rule 5 Draft.Goeddel was projectable and athletic when the Rays drafted him in 2011 and he's still working to hone his raw tools. He has a loose, line drive swing that should lend itself to hitting for more power once he physically matures. He knows how to use his speed on the bases and has stolen at least 20 bases in each of his first three professional seasons. Defensively, Goeddel began as a third baseman, but the Rays moved him to the outfield in 2015. He's seen time at all three spots, and his strong arm and speed are assets there.Defensively, Goeddel began as a third baseman, but the Rays moved him to the outfield in 2015. He's seen time at all three spots, and his strong arm and speed are assets there.</t>
  </si>
  <si>
    <t>Tyler Hardman</t>
  </si>
  <si>
    <t>hardman_tyler</t>
  </si>
  <si>
    <t>PDP Premier Event: Feb. 4, 2017 - Lake Elsinore, Calif.Favorite MLB Team: Los Angeles AngelsFavorite MLB Player: Josh DonaldsonHardman has earned a national name based on his play on the travel ball circuit with CBA Marucci. With the team, he has earned five positions on All-Tournament Teams, one most Valuable Player honor (2016 PG World Series) and three WWBA Championships.The Oklahoma commit was also awarded with a 2015 Underclass Honorable Mention and a 2016 Underclass 2nd Team position, in addition to being selected to play in the 2016 National Showcase.The infielder is big and strong with a tall body. At the plate, he likes to pull the ball and has an arc swing, but he makes hard contact to the left side. With minor mechanical adjustments to his swing, Hardman looks like he could be a corner player who can handle the bat.</t>
  </si>
  <si>
    <t>Tyler Hill</t>
  </si>
  <si>
    <t>A Delaware high schooler signed for $100,000 in the 19th round of the 2014 Draft, Hill spent two years in Rookie ball before having a breakthrough of sorts in 2016. He led the short-season New York-Penn League in hitting (.332) and total bases (113) while also stealing 11 bases.Hill has a quick right-handed swing and does a nice job of using the entire field. He makes consistent contact and shows some patience at the plate. He has some strength and shows some pull power, but he's more likely to produce doubles than to become a big home run threat. While Hill has above-average speed, he was caught stealing as much as he succeeded in the NY-P. He began his pro career in right field but spent most of 2016 in left field, where his fringy arm fits best. He has the instincts to become an average or better defender on the corner.</t>
  </si>
  <si>
    <t>Tyler Holton</t>
  </si>
  <si>
    <t>sa3011295</t>
  </si>
  <si>
    <t>Holton blew out his elbow in his first 2018 start at Florida State and needed Tommy John. He was only throwing 87-90 before the injury but both his changeup and breaking ball were flashing plus. So long as his stuff comes back after surgery, he'll probably carve the lower minors. There are some instances of velocity upticks coming out of Tommy John (Walker Buehler is a prominent recent example) and if Holton has one, he'll rocket up this list.</t>
  </si>
  <si>
    <t>Tyler Ivey</t>
  </si>
  <si>
    <t>sa3004574</t>
  </si>
  <si>
    <t>The way Ivey's jersey billows down from his long, skinny limbs throughout an eccentric, slowly-paced windup makes him look like a backup dancer in some kind of vampire musical. Despite the head whack that comes at the end, he's able to throw strikes with his fastball and has a sufficiently deep repertoire for starting. He is the Astros' type, possessing a fastball/curveball combination that plays well in sequence at the top and bottom of the strike zone. The rest of his stuff is just okay but enables Ivey to attack hitters in various ways, either by working his cutter in on the hands of lefties or by dipping his slider beneath the zone. He has a No. 4 or 5 starter's mix or could end up a dynamic multi-inning reliever.</t>
  </si>
  <si>
    <t>Ivey logged time in Texas A&amp;M's rotation as a freshman in 2016 before transferring to Grayson County (Texas) CC, making him Draft-eligible as a sophomore. After ranking second among national junior college pitchers in strikeout rate (14.1 per nine innings), he signed for a below-slot $450,000 as a third-rounder. In a system filled with pitchers who missed bats, he ranked second among qualified starters in whiff rate (10.8) last year while reaching Class A Advanced.Ivey gets his strikeouts by changing hitters' eye level and attacking them with 90-95 mph four-seam fastballs with riding life at the letters before dropping upper-70s curveballs through the bottom of the strike zone. He has sharpened his slider in pro ball and shows the makings of an effective changeup.Though Ivey could have four average-or-better pitches when fully developed and is throwing strikes more consistently as a pro, he still could wind up in the bullpen. There's a lot going on in his delivery, which features effort and some head whack, so he'll have to prove he has enough command and durability to make it as a starter. Getting stronger and streamlining his mechanics would help his cause.</t>
  </si>
  <si>
    <t>After a promising freshman year at Texas A&amp;M in 2016, Ivey transferred to Grayson County (Texas) CC and became Draft-eligible in 2017. He ranked second among national junior college pitchers in strikeout rate (14.1 per nine innings) and went to the Astros in the third round for a below-slot $450,000. He has continued to miss bats in pro ball and earned a promotion to high Class A two months into his first full pro season.Ivey's primary pitches are a 90-95 mph fastball with riding life and a curveball that can be a plus pitch at times. His breaking stuff regressed when he was at Grayson, but he has regained depth on his curve and sharpened his hard slider since turning pro. He also has an effective changeup, giving him four average-or-better offerings.Ivey has a deep repertoire and has improved his strike-throwing ability as a pro. But scouts aren't completely sold on him as a starter because there's effort and a lot going on in his delivery. If he can't make it in the rotation, he could be valuable as multi-inning reliever.</t>
  </si>
  <si>
    <t>Tyler Jay</t>
  </si>
  <si>
    <t>Jay has only started one game in his college career, but he flashes three plus pitches from the left side and has held his velocity and command in multi-inning relief appearances, so scouts project him to start.</t>
  </si>
  <si>
    <t xml:space="preserve"> Jay parlayed a dominant junior season out of the bullpen for an Illinois team that won 27 straight games this spring into becoming the top lefty in the Draft class and the No. 6 overall pick. The Twins gave him full pick value at $3,889,500, signing him quickly and sending him straight to the Class A Advanced Florida State League for his debut.Not particularly physical at 6-foot-1 and 175 pounds, Jay's fastball nonetheless works at 93-95 mph and peaks at 98 mphl, even when he has worked on consecutive days. He generates that heat with athleticism and a quick arm rather than an excessive amount of effort in his delivery. Jay has a deeper repertoire than most relievers. His plus slider is his second-best pitch, and he also has a curveball with power and depth and shows signs of an interesting changeup.His array of pitches and control should lead the Twins to develop him as a starter, though he began his pro career in the bullpen with a chance to move him up the ladder quickly if needed.</t>
  </si>
  <si>
    <t>A reliever throughout his college career at Illinois, including a lights-out junior season that led to him being taken No. 6 overall by the Twins in the 2015 Draft, Jay began his pro career in earnest as a starter, earning a promotion from the Class A Advanced Florida State League to the Dougle-A Southern League in July.After signing, some thought was given to rushing Jay to help the big league bullpen, a la Brandon Finnegan and the Royals in 2014. Jay was out of gas, however, ending that plan. And the plan now is to have him start, because he has the pitches and command to do so. Jay should eventually settle in at the 92-94 mph range with his fastball and touch higher when needed. His slider is a top-of-the-scale out pitch, and he also has a changeup and a curve, both of which could be Major League average in the future. Jay throws strikes, but his walk rate might jump initially as he works on his secondary pitches as a starter.While not overly physical, Jay is stronger than he looks and Minnesota isn't concerned about durability. More than anything, he will have to learn pitchability and sequencing while pacing his aggressive relief-minded mentality. The Twins are confident Jay can do it, knowing that his bullpen success provides an excellent backup plan.</t>
  </si>
  <si>
    <t>A closer at Illinois, and one of the best in college baseball, Jay went No. 6 overall in the 2015 Draft to the Twins, who saw a four-pitch mix and thought it could work in a starting rotation. He did make it to Double-A as a starter in his first full season, though a neck strain shelved him at the end of the year. Moved to the bullpen for 2017, the injury bug hit again and Jay missed most of the season, though he did make up for some lost time in the Arizona Fall League.The Twins are cautiously optimistic that Jay is starting to find the pitcher he was before the injuries hit. When Jay first got to the AFL, he seemed tentative and afraid to let it fly, with a fastball that was touching the low 90s. In his final outing of the fall, however, he was up to 94-96 mph and felt great about how he wrapped up a lost season. His slider, while still flashing plus, is still a bit inconsistent and he still throws his curve and changeup, with the chance to be more than two-pitch reliever.There is no longer any talk of having Jay start, as his slight build clearly was not suited for it, and there's hope that the clarity in role will help him mentally prepare. If he can take his AFL finish and carry it over to 2018, he can put the injuries behind him and impact the back end of a big league bullpen soon.</t>
  </si>
  <si>
    <t>Considering that Jay was almost exclusively a reliever during his career at Illinois, the fact the 2015 first-round pick made it to Double-A as a starter in his first full year is impressive. But he missed the final month of his first full season because of a neck strain, and the Twins decided this spring to move back to a bullpen role. That switch barely got off the ground as biceps tendinits and then a shoulder impingement has kept him off the mound for most of the season. Jay does have a four-pitch mix he can use, with a fastball up into the mid-90s. He has a plus slider that's his best out pitch and he'll mix in both a curve and a changeup, both of which can be Major League average. With a less-than-picturesque delivery and a slight build, there have been concerns about his durability, which is one reason, along with his ability to impact the big league club more quickly, to let him relieve once again. Most importantly, Jay needs to get healthy before determining his future. As a starter, he could have the chance to be at least a mid-rotation starter. In relief, he could have both a 70-grade fastball and slider with the ceiling of a future closer, but that's only if he can stay off the DL.</t>
  </si>
  <si>
    <t>Jay drew little attention from scouts as an Illinois high schooler in 2012, when he was a slight southpaw who topped out at 90 mph. His fastball and profile have taken off since he went to college, and he helped the Fighting Illini win 27 straight games this spring after starring with the U.S. collegiate national team last summer. Now he's a lock to become the second first-round pick ever produced by Illinois, following John Ericks in 1988, and he's the consensus best left-hander in the 2015 Draft.He is still not very physical at 6-foot-1 and 175 pounds, but Jay now works at 93-95 mph and peaks at 98 mph with his fastball, even when he works on consecutive days. He generates that heat with athleticism and a quick arm rather than an excessive amount of effort in his delivery.Jay has a deeper repertoire than most relievers. His plus slider is his second-best pitch, and he also has a curveball with power and depth and shows signs of interesting changeup. He has enough pitches and control to lead a pro team to consider trying him as a starter, though he lacks size and could speed to the Majors if he remains a reliever.</t>
  </si>
  <si>
    <t>Tyler Johnson</t>
  </si>
  <si>
    <t>sa915688</t>
  </si>
  <si>
    <t>Yet another South Carolina Gamecock having success in pro ball, Johnson is a physical beast with big velocity. He struck out nearly 40% of opposing hitters in 2018 by relying heavily on the heater. Both his slider and changeup are serviceable, and Johnson projects in a middle relief role.</t>
  </si>
  <si>
    <t>Johnson pitched just 7 2/3 innings as a South Carolina freshman in 2015 before emerging as the closer for the Gamecocks and the U.S. collegiate national team as a sophomore. Though he missed six weeks with a sore arm last spring, he continued to excel in the late innings and earned a slightly over-slot $390,000 bonus as a White Sox fifth-rounder. He pitched well in his pro debut and converted both of his save opportunities in low Class A before tiring in the final two weeks.Johnson works off a fastball that ranges from 92-97 mph and tops out at 100, compensating for modest life by usually locating it well down in the strike zone. He backs up his heater with a low-80s slider that features nice bite at its best but also gets slurvy at times. He also has a fringy changeup that he may dust off more often after left-handers batted .341 against him in his first taste of pro ball.Some scouts who saw Johnson as an amateur thought he had the three-pitch mix and athleticism to make it as a starter, but Chicago plans to fast-track him as a reliever. How quickly he moves will depend on his control and command, which were less reliable in his debut than they were in college. He has closer upside but will need more consistency to get there.</t>
  </si>
  <si>
    <t>After emerging as the closer for South Carolina and the U.S. collegiate national team as a sophomore, Johnson missed six weeks with a sore arm during his Draft year in 2017. He continued to excel when healthy, prompting the White Sox to take him in the fifth round, and he hasn't any problems since. He went 9-0 and converted 14 of his 15 save opportunities in his first full pro season, posting a 1.40 ERA with 89 strikeouts in 58 innings between two Class A stops.Johnson's success almost exclusively results from his fastball, which parks at 92-96 mph and tops out at 98. His heater doesn't feature a lot of life, but he can blow it by hitters at the letters or use his size to throw it down in the zone with plane. His low-80s slider has some bite at times but gets slurvy too often, and his changeup doesn't feature much action or deception.Scouts don't like the wrist wrap in the back of Johnson's delivery, which affects his feel for his secondary pitches and his command, if not his ability to throw strikes. He'll need to improve his slider and changeup because he can't handle more advanced hitters with just his fastball. Expected to move quickly in 2019, he instead missed the first 10 weeks of the season with a lat strain.</t>
  </si>
  <si>
    <t>After pitching just 7 2/3 innings as a freshman in 2015, Johnson emerged as the closer for South Carolina and the U.S. collegiate national team last year. He also struck out 11 in a complete-game five-hitter in his lone college start in the NCAA regional playoffs and some scouts thought he might be able to handle a move to the rotation full-time. The Gamecocks have plenty of pitching depth, however, so they've kept him in the bullpen.Johnson is well equipped to handle the late innings. He operates with a 92-97 mph fastball that reaches 99, and while it doesn't feature a lot of life, he commands it well. He backs it up with a hard slider that peaks at 85 mph with nice bite when it's on, though it gets slurvy at times.Johnson has the makings of a changeup, though he doesn't use it much as a reliever and will have to refine it if a pro team decides to deploy him as a starter. Though he has the athleticism to handle a shift to the rotation, that may be less likely to happen after he missed six weeks this spring with a sore arm. When he returned to the mound in mid-April, his fastball sat at 93-97 mph.</t>
  </si>
  <si>
    <t>Tyler Kolek</t>
  </si>
  <si>
    <t>Kolek impressed scouts before the 2014 Draft, consistently throwing his fastball 100 mph or more. The velocity made him one of the hardest throwers in Draft history as well as a candidate to become the first high school right-hander to go No. 1 overall. The Marlins ended up taking the 6-foot-5 Texan with the second pick of the Draft and signed him for $6 million, the largest bonus in franchise history. After showing elite velocity as an amateur, Kolek worked more in the low- to mid-90s during his full-season debut at Class A Greensboro in 2015. He continues to get heavy sinking life on his fastball, resulting in lots of ground-ball outs. Both Kolek's slider and changeup are below average and limit his bat-missing ability, although he did make strides with the former during instructional league, throwing it with improved depth and power. Kolek still has a ways to go with his control and command, but the Marlins believe both should improve as he becomes more comfortable repeating his delivery. He might not be as advanced as initially thought at the time of the Draft, but the size, stuff and arm strength still gives him top-of-the-rotation potential.</t>
  </si>
  <si>
    <t>Kolek impressed scouts before the 2014 Draft, consistently throwing his fastball 100 mph or more. The velocity made him one of the hardest throwers in Draft history as well as a candidate to become the first high school right-hander to go No. 1 overall. The Marlins ended up taking the 6-foot-5 Texan with the second pick of the Draft and signed him for $6 million, the largest bonus in franchise history. After an up-and-down first full season, Kolek was having a strong Spring Training in 2016 when an elbow injury resulted in Tommy John surgery in early April.After showing elite velocity as an amateur, Kolek worked more in the low- to mid-90s during his full-season debut at Class A Greensboro in 2015. He is capable of getting heavy sinking life on his fastball, resulting in lots of ground-ball outs. Both Kolek's slider and changeup are below average and limit his bat-missing ability, although he did make strides with the former during instructional league, throwing it with improved depth and power. Once he returns from surgery, Kolek will have a ways to go with his control and command, but the Marlins believe both should improve as he becomes more comfortable repeating his delivery. He might not be as advanced as initially thought at the time of the Draft, but the size, stuff and arm strength still gives him top-of-the-rotation potential.</t>
  </si>
  <si>
    <t>Ranked No. 3 on MLB.com's Top 200 Draft Prospects, Kolek's combination of size and stuff made him a legitimate candidate to become the first high school right-hander to go No. 1 overall. Instead, it was the Marlins who nabbed him with the second selection, and they gave him $6 million to sign.Kolek had the best fastball in the 2014 First-Year Player Draft class, consistently topping 100 mph during his senior year of high school in Texas. He throws a pair of breaking balls, a 12-to-6 curve and a sharp slider, with the latter having more upside, even though he started throwing it more recently. Kolek hasn't needed a changeup, but he's shown some feel for it, and it could be an average pitch in the future.For Kolek to reach his potential as a top-of-the-rotation starter, he will have to refine his control and command. If it catches up to his electric stuff, Major League hitters could be in serious trouble.</t>
  </si>
  <si>
    <t>Kolek's big, physical frame and triple-digit fastball made him a legitimate candidate to be the first-overall pick in the 2014 Draft. He ended up going second overall to the Marlins and signed for a franchise-record $6 million. He had an inconsistent but promising first full season in the Class A South Atlantic League and showed up to Spring Training in 2016 in better shape. However, Kolek's season was over before it started, as an elbow injury suffered during Spring Training resulted in Tommy John surgery in early April.Though he showcased elite velocity as an amateur, Kolek worked more in the low- to mid-90s during his full-season debut. He throws his heater with heavy sinking action that leads to many groundouts and few home runs. Both Kolek's slider and changeup are below average, and that lack of an out pitch limits his bat-missing ability. He did make some strides with the former before getting hurt, throwing it with improved depth and power.The Marlins worked with Kolek to refine his delivery during his rehab process with the hope that it would help him regain some velocity, as well as better command. After a 15-month absence, the big right-hander finally returned to the mound in game action in July 2017. He may be well behind the development curve, but if he can stay healthy and everything clicks, Kolek still could reach his ceiling of a No. 2 or 3 starter.</t>
  </si>
  <si>
    <t>The latest in a long line of Texas high school fireballers, Kolek missed much of his junior season at Shepherd High after he broke his left arm in an infield collision while playing first base. He made a dramatic return to the mound in June, hitting 99 mph with his fastball at an Area Code Games tryout and peaking at 97 at the Perfect Game National Showcase. He pitched at 93-96 mph for most of the summer and hit 99 again at the Perfect Game All-America Classic in August. Kolek has pushed his fastball to 100 mph and above several times this spring, even out of the stretch. He throws both a 12-to-6 curveball and a sharp slider, and though the slider is newer to him, it has more upside. He rarely uses a changeup, but it has the potential to become an average offering. The only real knock on Kolek is that his control and command have yet to catch up to his premium stuff. That still hasn't prevented him from becoming a contender to go No. 1 overall to the nearby Astros. His younger brother Stephen, a right-hander who can run his fastball into the low 90s, could be an early-round pick in 2015.</t>
  </si>
  <si>
    <t>Tyler Krieger</t>
  </si>
  <si>
    <t>Krieger's reign as Clemson's shortstop came to an end when he required surgery to repair a torn labrum his sophomore year. Though he returned in time for his junior campaign in 2015, Krieger was limited to DH duties during the first half before moving to second base. The Indians made him their fourth-round pick in June, but shut him down until the fall instructional league. He made his pro debut in 2016, earning Midwest League All-Star honors at Class A Lake County before advancing to Class A Advanced Lynchburg in late June. After his strong showing with Team Israel in the World Baseball Classic, Krieger has struggled in 2017 with the move up to Double-A. Krieger's bat is his ticket to the Major Leagues. He controls the strike zone well and doesn't try to do too much at the plate, utilizing a short, direct swing from both sides of the plate to generate line-drive contact to all fields. While he has some wiry strength to his frame and is capable of hitting the occasional home run, Krieger projects for mostly gap power. His above-average speed fuels his extra-base hit totals and makes him a threat to steal. Krieger's wheels make him a rangy defender at the keystone, where his post-surgery, below-average arm strength is a fit. He does struggle to control his body at times, with footwork that can be inconsistent, but club officials expect him to make gains defensively in his second professional season.</t>
  </si>
  <si>
    <t>Krieger injured his shoulder late in his sophomore year at Clemson, and then underwent surgery to repair a torn labrum in the fall. He returned in time for the start of his junior season and served as the Tigers' designated hitter during the first half before eventually moving to second base. The Indians made him their fourth-round pick in June, and then shut him down until the fall instructional league. He made his pro debut in 2016 at Class A Lake County, where he hit .308 over 69 games to earn a promotion to Class A Advanced Lynchburg. A .312 hitter in 180 games at Clemson, Krieger's bat is his ticket to the Major Leagues. He controls the strike zone well and doesn't try to do too much at the plate, utilizing a short, direct swing from both sides of the plate to generate line-drive contact to all fields. Though he has some wiry strength to his frame, Krieger is more likely to have consistent gap power as opposed to over-the-fence pop.Krieger showed average arm strength at shortstop before his shoulder injury and subsequent surgery, but it played more below average when he returned to the field last spring. As a result, Krieger has spent his entire season playing second base, where both his range and arm are clean fits.</t>
  </si>
  <si>
    <t>The Indians used their third- and fourth-round picks in the 2015 Draft on offensive-minded college infielders coming off surgery to repair the labrums in their throwing shoulders. Though Mark Mathias went around ahead of him, Krieger is the better prospect because he's the superior defender and has a chance to play shortstop.That said, Krieger's bat is still his carrying tool. He drills line drives to all fields and exhibits extreme patience from both sides of the plate. He has some wiry strength too, though it has yet to translate into much power.After offseason surgery, Krieger spent much of the college season at DH and played a few games at second base. Before he hurt his shoulder, he showed average arm strength and decent range at shortstop but also was erratic. He has average speed and uses it well on the bases.</t>
  </si>
  <si>
    <t>One of the better college hitters in the Southeast, Krieger sprays line drives to all fields from both sides of the plate. He's extremely patient and has some wiry strength to him, though his approach doesn't lend itself to much power.A club that thinks Krieger can stick at shortstop could be tempted to pop him as high as the second round. But he spent almost the entire 2015 season at DH, with only a handful of appearances at second base, as he recovered from offseason surgery to repair the labrum in his throwing shoulder. He showed an average arm and decent range at shortstop a year ago, though he also was so erratic that he mostly DHed down the stretch.If he can't cut it at shortstop in pro ball, Krieger still could make it as a second baseman or a utilityman. He's an average runner with savvy on the basepaths.</t>
  </si>
  <si>
    <t>Tyler Mahle</t>
  </si>
  <si>
    <t>The younger brother of Angels right-hander Greg Mahle, Tyler had a big 2016 season that included a no-hitter and reaching Double-A at age 21. Despite being among the organizational leaders in several statistical categories, his struggles in Double-A showed he had work to do. To his credit, he adjusted, dominating Double-A in 2017 and earning a promotion to Triple-A in the process.Mahle is a command and control specialist, albeit it one with decent stuff. His fastball typically sits in the low 90s, but he adds and subtracts frequently, reaching as high as 96 mph when he wants to. He throws two distinct breaking balls and has good feel for a changeup, though all of his secondary stuff grades out as Major League average. When he's at his best, he sets up hitters and mixes his pitches well, though he can rely on his plus-plus fastball command too much at times.Mahle had gotten too cute at times and tried to be too fine when he got to Double-A, perhaps giving hitters in the more-advanced league too much credit. A smart pitcher on the mound, he clearly learned from the experience and is poised to reach his ceiling of a mid-rotation starter.</t>
  </si>
  <si>
    <t>Mahle's brother Greg is a left-handed reliever in the Angels system who has the chance to impact that big league bullpen soon. Tyler, drafted out of high school a year before his older brother was picked, signed an above-pick value deal to keep him from joining Greg at Santa Barbara. Tyler will take longer, but has every chance to be a big league starter.While the younger Mahle's feel for pitching is what stands out the most, it's that combined with the projection in his 6-foot-4 frame that has the Reds hopeful he can join the rest of the pitching prospects at the top of Cincinnati's list. Mahle's fastball has already picked up a few ticks on the radar gun and sits in the 92-94 mph range, but he can add and subtract to it, touching 96 mph. He has three secondary offerings, none of which are below average, and he throws all of them for strikes at any point in the count. At the very least, Mahle fits the profile of one-time Reds pitchability expert Mike Leake. But he already throws harder than Leake does and if he continues to raise his floor, he could be much more than a back-end starter in the big leagues.</t>
  </si>
  <si>
    <t>The Reds drafted the right-hander out of the California high school ranks in 2013, giving him an above-pick value deal in the seventh round to sign him away from UC Santa Barbara. His brother, Greg, went there and was drafted by the Angels in 2014.Mahle has had some early success because of his advanced feel for pitching more than his pure stuff. He pitches largely with an average fastball, though he will bump 93 mph on occasion, and it has decent movement. There's hope he might add a tick or two if he can add on strength to his frame. He throws two breaking balls in his slider and curve, and both have the chance to be average offerings. His changeup is a solid average fourth offering, and Mahle can throw all four pitches for strikes.Mahle's command and intelligence on the mound give him a chance to succeed with the stuff he has, even if his ceiling is that of a back-end starter.</t>
  </si>
  <si>
    <t>Tyler Mark</t>
  </si>
  <si>
    <t>After beginning his college career at Cal State Dominguez Hills, Mark transferred to Concordia for his junior year, where he went on to break the NAIA single-season save record. The D-backs called his name to kick off the sixth round of the 2015 Draft and even with his success in short relief, they see him as a potential future starter.While Mark isn't the tallest right-hander in the world, he's strong, physical and athletic. Arizona feels he has the chance to start because he has a clean delivery and the ball comes out of his hand really well. As a closer, he threw his fastball up to 94-95 mph, but at the outset, he won't light up the radar guns quite as much as a starter. His slider has the chance to be a plus out pitch for him, especially if he can throw it for strikes consistently. Mark uses a splitter as his offspeed pitch and while he didn't need it much in short relief, it could be a viable third pitch in a rotation.Mark goes right after hitters with a closer-like mentality on the mound. It's going to take time for him to develop as a starter, but it could be worth the investment.</t>
  </si>
  <si>
    <t>Mark was a pop-up Draft prospect in 2015 as a closer at Concordia who set the NAIA single-season saves record. The D-backs took him in the sixth round of that June's Draft and decided to try to let him develop as a starter. He didn't take to it as much as hoped, so now he's back in the bullpen. While he is a bit of an undersized right-hander, his clean delivery and potential for a three-pitch mix made the organization think Mark could work out of a rotation. His stuff backed up in the role, but the year spent trying it out will certainly make him a better pitcher. In shorter stints, his fastball touched 94-95 mph consistently, and he complemented it with a slider that flashed plus at times when he landed it for strikes. He incorporates a good splitter as well, and while he doesn't have pinpoint command, he throws more than enough strikes, especially coming out of the bullpen. After throwing over 100 innings in his year as a starter, Mark has a better feel for his pitches and understanding of his delivery. His stuff isn't strong enough to close like he did in college, but he could have a future as a setup man.</t>
  </si>
  <si>
    <t>Mark began his college career at Cal State Dominguez Hills, but transferred to Concordia for his junior season. He promptly broke the NAIA single-seasons save record, raising his Draft profile as a short reliever.With a strong and physical build, Mark throws his fastball up to 94-95 mph with good armside movement that comes in on right-handed hitters. His slider has some projection to it and he currently gets swings and misses on it out of the strike zone. Mark also has an effective splitter that he uses as an offspeed pitch, though he doesn't use it much at this level. He goes right after hitters with the kind of aggressive mentality teams like to see in a short reliever.Teams will have to weigh his performance against the level of competition, though Mark also dominated in the summer Northwoods League in 2014. His stuff, strength and demeanor all point to a long bullpen career, even if it's not as a closer.</t>
  </si>
  <si>
    <t>Tyler Marlette</t>
  </si>
  <si>
    <t>After a breakout in 2013, the Mariners were confident Marlette would back it up with a strong 2014 when he came to camp 25 pounds lighter. The offensive-minded catcher did just that, reaching Double-A at age 21. Things didn't go as well during the 2015 season, though he did get back to Double-A Jackson.Marlette had shown an ability to handle the bat well, with bat speed and a solid approach at the plate, though that suffered in 2015. He is capable of using the whole field and has shown glimpses of raw power. His defense continues to be a work in progress. He does have a solid arm and a quick release, which has allowed him to throw out better than 35 percent of would-be basestealers in his Minor League career. He needs to find more consistency in terms of his game-calling, framing and overall receiving skills. He has been a tireless worker on that part of his game and there's been no talk of moving him from behind the plate. At worst, Marlette is a backup who can help a team offensively. But there's time yet for him to develop into a bat-first regular at the big league level.</t>
  </si>
  <si>
    <t>Marlette culminated his trip through the showcase circuit in the summer of 2010 with a standout performance in the Aflac All-America Game in Petco Park. He showed off his power with a home run and took home MVP honors. It was Marlette's power that attracted teams the next spring in the Draft. He creates good bat speed and has power to all fields. Defensively, Marlette has improved since being drafted. He has a strong arm and earns praise for his makeup. He still has work to do on his receiving, but Marlette's work ethic and confidence give scouts hope he will be able to make the necessary improvements. Marlette still has a long way to go, but he has the tools necessary to be a solid catcher in the Major Leagues.</t>
  </si>
  <si>
    <t>After a breakout in 2013, the Mariners were confident Marlette would back it up with a strong 2014 when he came to camp 25 pounds lighter. The offense-minded catcher did just that, reaching Double-A at age 21. Marlette's progress has stalled since, however, as he split each of the last two years between the Class A Advanced and Double-A levels.Marlette had shown an ability to handle the bat well, with bat speed and a solid approach at the plate. He is capable of using the whole field and has shown glimpses of raw power. Though his defense continues to be a work in progress, Marlette does have a solid arm and a quick release, which has allowed him to throw out 36 percent of would-be basestealers in his Minor League career. His framing and overall receiving skills require further refinement, but there's been no talk of moving him from behind the plate. Given his defensive limitations, Marlette fits the profile of a backup who can help a team offensively, with the upside of a bat-first regular if he can improve behind the plate.</t>
  </si>
  <si>
    <t>Marlette capped his trip through the showcase circuit in the summer of 2010 with an MVP performance in the Aflac All-America Game at Petco Park. After a slow start to his professional career, he advanced to full-season ball for the first time in 2013.Marlette's power is his best tool. He creates good bat speed and he can drive the ball to all areas of the field. Marlette is a below-average runner, but he takes advantage of opportunities to be aggressive on the basepaths.Marlette made big strides on defense in 2013. Combined with his strong arm and his good makeup, the improvements Marlette made to his receiving give him a chance to be at least an average defender. With his power, that would make Marlette an all-around threat.</t>
  </si>
  <si>
    <t>Tyler Matzek</t>
  </si>
  <si>
    <t xml:space="preserve"> There may not have been a prospect in baseball who saw the wheels fall off more than Matzek in 2011. Credit goes to the Rockies for allowing the lefty to go home to work with his old pitching coach, and Matzek deserves credit for coming back and throwing better upon his return. His 2012 season showed just how good his stuff is and what he needs to work on: He led the California League in strikeouts and walks. He can reach back and hit 95 mph on his fastball, though he sits in the low 90s as he continues to work on his pitchability. His fastball has some good life as well. His curve will show flashes of being a real weapon with tight bite to it. His changeup is inconsistent, but he continues to work on it. If he can continue to improve his consistency in the strike zone, he's still young enough to get back on the right track toward the Rockies' rotation.Bernie Pleskoff's scouting report √Ç¬ª</t>
  </si>
  <si>
    <t>Tyler Mondile</t>
  </si>
  <si>
    <t>mondile_tyler</t>
  </si>
  <si>
    <t>In a marquee New Jersey matchup against top Draft prospect Jason Groome that attracted more than 6,000 for charity in May, it was Mondile who picked up the 1-0 win with a complete-game shutout. Already firmly on the radar, the outing "under the lights," merely cemented himself as a legitimate Draft prospect.While he's not the biggest guy in the world, Mondile has one of the best pure arms among high schoolers, especially in the Northeast. With tremendous arm strength, Mondile can long-toss from foul pole to foul pole with ease. With a relatively clean arm action, he can get his fastball up to 95 mph, which he touched in the opening frame against Groome before settling in around 90-92 mph. Both his breaking ball and changeup show flashes of being solid offerings. The Florida State commit uses a funky full windup, but he tends to throw strikes.Scouts have wanted to see Mondile show more maturity on and off the mound. With his electric arm, the team that answers those questions could nab him in the top five rounds.</t>
  </si>
  <si>
    <t>Tyler Naquin</t>
  </si>
  <si>
    <t>A prolific career at Texas A&amp;M that included back-to-back Big 12 batting titles helped make Naquin the 15th overall pick in the 2012 Draft. He's moved quickly since, reaching Double-A Akron in his first full professional season. Naquin's development hit a snag this year, however, when he was hit by a pitch and broke his wrist in June.When he's healthy, Naquin makes a lot of contact, thanks to his feel for the barrel and his quick wrists. He widened his stance during the 2013 season, a change he thinks will allow him to hit for more power. While Naquin is driving the ball better and has some pop, his game will always be more based on speed and getting on base.Naquin was a right fielder in college, but he has proved he can handle center field as a professional. His above-average speed, arm and instincts make him a quality defender.</t>
  </si>
  <si>
    <t xml:space="preserve"> All Naquin did at Texas A&amp;M was perform. He was one of the top hitters in the college game, with a good swing from the left side and the ability to hit line drives to all fields. He'll occasionally show some leverage and loft, but power isn't a huge part of his game. With decent speed, his baserunning instincts allow him to take extra bases and steal some bags. Naquin's arm from the outfield is a plus, the best in the Draft class, and he has decent range. He's played center field during his pro debut in the Indians system, and his offensive skillset profiles better if he can stay there. If it's determined that his range is a bit short, he does have the arm for right, though he doesn't have the power profile usually desired for a corner outfield spot. Wherever Naquin plays, his ability to hit, run, throw and play the game with plus instincts should help him move quickly.Bernie Pleskoff's scouting report √Ç¬ª</t>
  </si>
  <si>
    <t xml:space="preserve">  Naquin ended his prolific career at Texas A&amp;M with back-to-back Big 12 batting titles and was drafted 15th overall in 2012. He started his professional career quickly and was named to the All-Prospect Team in the Arizona Fall League after his first full professional season. Naquin has been slowed by injuries the last two years, totaling just 160 games because of a broken hand, quadriceps and hip strains and a concussion.Throughout his career, Naquin has hit wherever he has gone. His feel for the barrel and his quick wrists enable him to make a lot of contact and hit line drives to all fields. He widened his stance as a professional, allowing him to hit for a bit more power, but his game is still more about getting on base and using his speed. Beginning with Naquin, the Indians used three straight first-round picks on center fielders. That makes for a crowded organizational depth chart, but his above-average arm, speed and instincts make him a fit anywhere in the outfield.</t>
  </si>
  <si>
    <t>Tyler Nesbitt</t>
  </si>
  <si>
    <t>nesbitt_tyler</t>
  </si>
  <si>
    <t>A solid, though not elite, pitching prospect early in his high school days in the Fort Myers, Fla., area, Nesbitt originally was committed to attend Florida Gulf Coast University, the school Chris Sale put on the map. After a strong summer and fall on the showcase circuit, Nesbitt's Draft profile took a leap forward and that got bigger schools interested, leading to Nesbitt switching gears to the University of Florida. That, plus a senior season that hasn't been quite as good as his summer, makes his Draft status a bit more of a question mark.The 6-foot-3 right-hander is a projection arm with some stuff to dream on. He was in the low-90s for much of the summer, and his velocity has backed up a bit to more in the 89 mph range this spring, but there is definitely more in the tank. His breaking ball is below-average currently, as it gets slurvy, but has the makings of a decent slider in the future. He hasn't thrown his changeup much, so that's a work in progress, though it showed decent action over the summer. He generally repeats his delivery and throws strikes.Any team interested in Nesbitt is going to have to exhibit patience on the player development side, but knows there could be a future starting pitcher in there to unlock. Whether a team is willing to take him early enough to sign him away from playing for the Gators remains to be seen.</t>
  </si>
  <si>
    <t>Tyler Nevin</t>
  </si>
  <si>
    <t>Tyler is the son of former big league slugger Phil Nevin and Tyler came onto the showcase circuit late due to Tommy John surgery, but performed well this spring, flashing power and feel to hit.</t>
  </si>
  <si>
    <t>It's hard to find scouts and teams who are all in on Nevin because a) he's been hurt a lot and b) he profiles as a hit-over-power first baseman. Lean but big-framed, Nevin lacks the lateral agility to be anything more than a 40 or 45 defender at third base. We've seen him hit oppo homers but it comes from quality, barreled contact rather than raw strength and power. It's an atypical offensive recipe for a first base prospect, and it's rare for contact-centric first baseman to work out, especially when they hit right-handed. Teams have him evaluated as a corner infield tweener who either hits enough to be a regular or ends up on a bench.</t>
  </si>
  <si>
    <t>The son of former No. 1 overall pick and current Giants third-base coach Phil Nevin, Tyler missed his high school junior season following Tommy John surgery but recovered to become a supplemental first-rounder in 2015. Signed for $2 million, he held his own during his pro debut as the youngest regular in the Rookie-level Pioneer League (age 18) but played just one game in 2016. He hurt his hamstring in extended spring training, doubled in his first at-bat when he got back on the field in mid-August and reinjured his hamstring scoring two batters later.Taller and more athletic than his father, Nevin has a chance to hit for power and average. Growing up around the game has helped him develop advanced hitting skills for his age, as he works counts and presently tries to drive balls from gap to gap. He has bat speed and plenty of room to add strength on his 6-foot-4 frame, so home runs should come naturally once he adds some loft to his right-handed stroke.While there are few questions about his offensive potential, Nevin's long-term defensive home remains in question. The Rockies believe his actions, hands and arm could work at third base but have played him more at first base this year. Additionally, his below-average speed and average arm probably fit better at first base or on an outfield corner.</t>
  </si>
  <si>
    <t>The son of former No. 1 overall pick and current Yankees third-base coach Phil Nevin, Tyler missed his high school junior season while recovering from Tommy John surgery but recovered to land an over-slot $2 million bonus as a supplemental first-rounder in 2015. He has had health issues in pro ball as well, missing almost all of 2016 with hamstring woes and two months last year with a wrist injury. He has made a successful jump to high Class A in 2018 but spent two stints on the disabled list with a quadriceps issue.Growing up around the game helped Nevin develop advanced hitting skills for his age. He already works counts well and focuses on driving balls from gap to gap rather than worrying about home runs. He has a quality right-handed swing with bat speed and should develop plenty of natural power once he gets stronger and adds some loft to his stroke.Nevin broke into pro ball at third base but given the organization's depth at the position (beginning with superstar Nolan Arenado), he saw more action at first base in 2017. The Rockies like his actions and hands at third base, but his below-average speed and average arm fit better at the opposite corner.</t>
  </si>
  <si>
    <t>The son of former No. 1 overall pick and All-Star Phil Nevin, Tyler bounced back from Tommy John surgery that cost him his junior season of high school to become a supplemental first-rounder in 2015. Growing up around the game helped his transition into pro ball after he signed for $2 million, and he hit .265/.368/.386 as the youngest regular (age 18) in the Rookie-level Pioneer League last summer. A severe hamstring injury sidelined him for the first four months of this season.Taller and more athletic than his father was, Nevin is an advanced hitter for his age. He works counts and tries to drive the ball from gap to gap with a quick line-drive stroke. As he gets stronger and adds more leverage to his right-handed swing, he could hit 20 homers per season.Though some scouts believe Nevin will wind up on an outfield corner or at first base, the Rockies are confident he'll stick at third base. He has the actions, hands and arm to play at the hot corner, and they think he can improve his first-step quickness. He has below-average speed but good instincts on the bases.</t>
  </si>
  <si>
    <t>Ever since signing with the Rockies as a supplemental first-round pick in 2015, Nevin has had bad luck with injuries. The son of former big leaguer Phil Nevin missed nearly all of the 2016 season with hamstring issues, played in just 82 games in 2017 with a wrist injury and while he played well in the California League in 2018 and reached 100 games played for the first time in his career, a quad problem shelved him twice. He was due some good fortune and it came in the form of a minor Brendan Rodgers injury that kept the top Rockies prospect from going to the Arizona Fall League, allowing Nevin to step in and win the league's batting title.Nevin has always shown the ability to hit for average. He has an advanced approach at the plate, showing a willingness to see pitches and a knack for barreling up the baseball. He drives the ball to the gaps and started to show his raw power in games more in 2018, though he's never one to sell out for home runs. A third baseman in high school and at the outset of his career, Nevin has seen more time at first than the hot corner, though he continues to get reps at both, including during his AFL stint. He has good hands and actions that point to being a solid defender at first.The key for Nevin is simply to stay healthy. If he can do that, he can build off of his AFL success and attack the upper levels of the Rockies system.</t>
  </si>
  <si>
    <t>The son of former big leaguer, and No. 1 overall pick, Phil Nevn, Tyler Nevin was taken No. 38 overall by the Rockies in the 2015 Draft and was given an above-pick value bonus of $2 million.Fully recovered from 2013 Tommy John surgery, Nevin's arm is a solid average tool from third. It does remain to be seen if he can stay there long-term, with some seeing a move to a corner outfield spot or perhaps to first base. While Nevin is a below-average runner, he's more athletic than you would think and runs much better underway. Whatever position Nevin plays, it will be his bat that will be his carrying tool. He was one of the more advanced high school hitters in his Draft class and his frame and pedigree say he's going to grow into a good amount of power. All of Nevin's skills play up because of what is universally lauded as his plus makeup, something that will certainly help him move up the ladder.</t>
  </si>
  <si>
    <t>Back in 1992, Phil Nevin was the No. 1 pick in the Draft. Now it's his son Tyler's turn and while the SoCal high school infielder isn't going to match his father's status, he was playing well enough to hear his name called in the few rounds of this year's Draft.Now fully recovered from 2013 Tommy John surgery, Nevin's arm is playing as a solid average tool from third. It does remain to be seen if he can stay there long-term, with some seeing a move to a corner outfield spot or perhaps to first base. While Nevin is a below-average runner, he's more athletic than you would think and runs much better underway. Whatever position Nevin plays, it will be his bat that will be his carrying tool. He's one of the more advanced high school hitters in the class and his frame and pedigree say he's going to grow into a good amount of power. All of Nevin's skills play up because of what is universally lauded as his plus makeup, something that will certainly come into consideration when teams think about selecting the UCLA commit.</t>
  </si>
  <si>
    <t>Tyler O'Neill</t>
  </si>
  <si>
    <t>The Mariners made O'Neill their third-round pick in 2013, targeting the British Columbia native for his immense raw power. That power was on full display in 2015 and 2016, as O'Neill finished second in the Minor Leagues with 32 home runs the first year and won Southern League MVP honors with 24 homers and 102 the following season. After a slow start in Triple-A in 2017, O'Neill was rediscovering his power swing when he was dealt to the Cardinals for Marco Gonzales in July.A physical specimen, O'Neill's strength and explosive bat speed generate plus-plus raw power from line to line. He can get too pull-happy at times still, though there was progress in his overall approach in 2016. A former high school catcher, O'Neill's above-average arm strength is a clean fit in right field, where his athleticism makes him an aggressive but average defender.O'Neill checked all of the necessary development boxes in 2016 and did so against advanced competition. Bouncing back from his sluggish first half of 2017, he still has the chance to be a run producer in a big league lineup.</t>
  </si>
  <si>
    <t>A catcher during his amateur days in Canada, O'Neill has made the move to the outfield, with the chance to be a power-hitting corner guy in the future.O'Neill brings a ton of natural strength to the plate, which should allow him to continue to hit for power. With excellent bat speed, he should be able to hit for average as well. Too big to stay behind the plate, Seattle moved O'Neill to left field during his summer debut in the Rookie-level Arizona League, and that's where he'll stay for the time being. O'Neil will need to work on his defensive play. A move to first isn't out of the question, but in the end, it's his bat that will carry him up the organizational ladder.The adage goes that if you can hit, you'll find your way to the big leagues. The Mariners hope that is the case with O'Neill as well.</t>
  </si>
  <si>
    <t>The first half of O'Neill's 2015 campaign at Class A Advanced Bakersfield mirrored his performance from his first full season, when he showed plus power but struggled to make consistent contact and get on base. But he began to find his stride at the plate in July while playing for Team Canada in the Pan Am Games, and then hit 16 homers over his final 151 at-bats back at Bakersfield. He finished the year with 32 home runs, tying for the second-highest total in the Minor Leagues. O'Neill's explosive bat speed generates effortless plus power, and he's strong enough to drive the ball out of the park even when he doesn't catch it flush on the barrel. While he understands the strike zone, he can get over anxious and chase breaking balls off the plate, while also get too pull-happy at times. Once he can find the balance between his hitting ability and power, he has the chance to hit for average in addition to the light-tower power. A former high school catcher, O'Neill has slightly above-average arm strength and good athleticism, though he's a fringy defender at both corner outfield spots.Many scouts expected O'Neill to struggle with the move to Double-A in 2016, but that has been anything but the case. The youngster has received raves for his capacity to make adjustments, while advancements in his approach and plate discipline have led to a drastically reduced strikeout rate. O'Neill looks more and more like a future middle-of-the-order run producer, though the Mariners have no plans to rush him to the big leagues.</t>
  </si>
  <si>
    <t>O'Neill's first full season of pro ball after being taken from the high school ranks in Canada in 2013 was truncated considerably when the outfielder struck out and punched a wall, breaking his hand. He was out from mid-May until the end of July, but still managed to show why he's one of the better hitters in the system.In some ways, O'Neill has an advanced approach at the plate, especially for a young player from Canada, where they don't have the opportunity to play as much as in some warmer climates. He has a simple, level swing with good bat speed. He knows the strike zone, but he also can get a little pull-happy. Once he can find the balance between his hittability and power, he has the chance to hit for average and with considerable pop. A former high school catcher, O'Neill has a solid arm and is actually fairly athletic, though he's a fringy defender and likely limited to left field.That might be OK, since it's really O'Neill's bat that will move him up the ladder. Right-handed run-producing bats aren't always easy to find, but O'Neill could develop into just that in the future.</t>
  </si>
  <si>
    <t>The more we talked about O'Neill (and the swing change he made after being traded to St. Louis) the more we started to buy his chances of tapping into most or all of his plus-plus raw power in games. He doesn't have great feel to hit nor is he an especially good defensive outfielder, but O'Neill is likely to reach base at an above-average rate and hit for a ton of power, so he's pretty likely to be a good everyday big leaguer. He does have some 4A hitter traits which is why his profile carries some variance despite his long track record of success, but we were saying the same thing about Aaron Judge last offseason.</t>
  </si>
  <si>
    <t>Tyler Owens</t>
  </si>
  <si>
    <t>sa3011201</t>
  </si>
  <si>
    <t>Smallish righty looked likely to be valuable utility arm for Florida until he hit 98 mph in a predraft All Star game and the Braves felt comfortable overpaying him in the 13th round for $547,500. He's likely limited to short stints given his build, but the curveball is a 55 or 60 at times and he has solid feel for pitching given the recently-exploding stuff.</t>
  </si>
  <si>
    <t>High school pitchers with premium arm strength always generate interest among scouts, especially in typical baseball hotbeds like Florida. But evaluators prefer to come in packages well above six feet tall. When a pitcher like Owens, who is 5-foot-10, can crank it up velocity-wise, the enthusiasm often comes with a bit more caution. The Braves liked what they saw and nabbed Owens in the 13th round and went over the $125,000 threshold for picks after the 10th round, giving Owens $547,500 to walk away from his commitment to the University of Florida.While Owens is undersized, he has compact strength and athleticism on the mound. And he has plenty of arm, consistently firing fastballs up to 94-95 mph this past spring. He'll also flash a solid slider that has good short break and he even has some feel for a changeup with some fade, though he didn't need to use it very often in high school. Like with many prep pitchers, he's more control over command, though he tends to find the strike zone fairly consistently.Because of his size, some wondered if Owens will be durable enough to be a starter at the next level. His fastball-breaking ball combination likely would play up in a bullpen role, but the Braves are a long way away from making that kind of decision. He'll develop as a starter and had pitched across two levels of rookie ball during his summer debut.</t>
  </si>
  <si>
    <t>High school pitchers with premium arm strength always generate interest among scouts, especially in typical baseball hotbeds like Florida. But evaluators prefer to come in packages well above six feet tall. When a pitcher like Owens, who is 5-foot-10, can crank it up velocity-wise, the enthusiasm often comes with a bit more caution.While Owens is undersized, he has compact strength and athleticism on the mound. And he has plenty of arm, consistently firing fastballs up to 94-95 mph this spring. He'll also flash a solid slider that has good short break and he even has some feel for a changeup with some fade, though he doesn't need to use it very often at his current level. Like with many high school pitchers, he's more control over command, though he tends to find the strike zone fairly consistently.This is where the questions come in. With his size, scouts wonder if Owens will be durable enough to be a starter at the next level. His fastball-breaking ball combination likely would play up in a bullpen role, but high schoolers with reliever profiles are hard to place on a Draft board. If things don't work out for him this June, we may be talking about him again after three years pitching for the Florida Gators.</t>
  </si>
  <si>
    <t>Tyler Phillips</t>
  </si>
  <si>
    <t>sa875646</t>
  </si>
  <si>
    <t>Phillips walked a minuscule 2.7% of opposing Low-A hitters in 2018, and did so as a 20-year-old just a few years removed from New Jersey high school ball. His fastball approaches the plate at an awkward angle, enabling it to play in the strike zone despite fringe velocity. He throws a lot of right-on-right changeups -- it's his best put away offering, and also helps induce grounders due to its sink. While Phillips' slurvy breaking ball is generic, he typically locates it off the plate where it can't get hammered. On stuff, Phillips looks like a backend starter, but the ultra-efficient strike throwing could mean he has sneaky ceiling, even if the value comes from innings volume.</t>
  </si>
  <si>
    <t>When Phillips' fastball crept into the low 90s during his senior season as a New Jersey high schooler in 2015, his Draft stock rose as well, prompting the Rangers to sign him for an over-slot $160,000 as a 16th-rounder. He wasn't ready for full-season ball until 2017 and flunked his first test there with a 6.39 ERA in seven outings, but he fared well when he returned last year. He led the low Class A South Atlantic League with 11 wins and finished third in the Minors in K/BB ratio (7.9) and fourth in walk rate (1.1 per nine innings).Phillips misses bats and generates a lot of groundouts thanks to the tail and sink on his fastball and changeup, and the downhill plane he creates with his 6-foot-5 frame also helps. He has made impressive strides with his changeup, which grades as his best pitch, though his low-90s heater plays just as effectively because he commands it so well. He'll show the makings of a solid curveball but it's not as reliable as his other offerings.While Phillips doesn't have sexy stuff, his ability to locate his pitches so well could make him a mid-rotation starter. He has an affinity for pitching to hitters' weaknesses, and scouts inside and outside the organization love his makeup. There's still some projection remaining in his big, athletic frame, so it's possible he could add more velocity.</t>
  </si>
  <si>
    <t>Heading into his 2015 senior season at Bishop Eustace Prep (Pennsauken Township, N.J.), scouts viewed Phillips as a classic projection arm who would be best off with some development time in college. Once his fastball velocity surged from the upper 80s to the low 90s, however, the Rangers paid him $160,000 in the 16th round to buy him away from his commitment to State JC of Florida Manatee-Sarasota.Phillips has an athletic 6-foot-5, 200-pound frame and a loose, quick arm that works extremely well. He currently operates at 91-94 mph with downhill plane plus tail and sink on his fastball, and he should continue to add velocity as he gets stronger. Both his slider and changeup are works in progress with the potential to become average or better offerings as he gains experience.Phillips' athleticism and easy delivery should enable him to throw plenty of strikes. While he's a project who will need time to develop, his ceiling is higher than most of the starters in the Texas system.</t>
  </si>
  <si>
    <t>Phillips' fastball jumped from the high 80s to the low 90s during his senior season as a New Jersey high schooler in 2015, spurring the Rangers to lure him away from a commitment to State JC of Florida Manatee-Sarasota with a $160,000 bonus in the 16th round. He finally graduated to full-season ball at the start of the 2017 season but got demoted after recording a 6.39 ERA in seven outings. He righted himself in his return to the short-season Northwest League, where he finished second in strikeouts (78 in 73 innings) and WHIP (1.22).Phillips still is figuring out how to get the most out of his tall, athletic frame and loose, quick arm. He works from 90-94 mph with his fastball, inducing groundouts with its tail and sink along with the downhill plane his size creates. His curveball and changeup are becoming solid pitches but lack consistency at times.While Phillips has had no problem throwing strikes, his command isn't nearly as advanced as his control, making him fairly hittable in the early stages of his career. Texas knew he would need time to develop and is willing to give it to him because he remains one of the more projectable starting pitching prospects in the system.</t>
  </si>
  <si>
    <t>Tyler Pike</t>
  </si>
  <si>
    <t xml:space="preserve"> The Mariners went above pick value to sign Pike and his three-pitch mix away from Florida State. A good athlete who was a two-way player as an amateur, Pike repeats his delivery well and should have excellent command of all three of his pitches. He can reach back for a little extra on his fastball to hit 92-93 mph. His curve should be an above-average offering, and he has a very good feel for a deceptive changeup. Pike used all of his offerings in a solid pro debut in the rookie-level Arizona League in 2012. With his advanced feel for pitching, he could be ready for a challenge in 2013.</t>
  </si>
  <si>
    <t>Pike walked away from the chance to be a potential two-way player at Florida State when the Mariners went over slot to sign him in 2012. He wasn't able to follow up his strong first full season, struggling in the hitting haven of High Desert and the advanced hitting of the Double-A Southern League in 2014.Small, but athletic, Pike has average stuff, at best, across the board. His fastball will sit at around 89-90 mph, though he can touch 92-93 mph, and it does have some good life to it. His changeup is his best secondary pitch and his slow curve is effective at times. His athleticism allows him to repeat his delivery and it comes with deception. Pike's biggest enemy has been his control, not because of wildness, but rather because he tries to nibble at the corners, especially off the outer half of the plate, too much.Just 21 years old, there's time for Pike to get back on track and reach his ceiling as a No. 4 or 5 starter, but he's going to have to start attacking the strike zone to get there.</t>
  </si>
  <si>
    <t>A combination of a feel for three pitches, deception and athleticism gives Pike the chance to be a solid big league starter, assuming he can find the strike zone more consistently.Pike built off of a very solid full-season debut as a teenager in the Midwest League in 2013. He'll throw his fastball in the 89-92 mph range, and he has shown an advanced feel for his changeup already. Pike's breaking stuff isn't quite as good, but he has the chance to give him a third solid offering in the future. While hitters have a tough time picking the ball up coming from Pike's hand, he is going to have to improve his fastball command considerably to continue having that kind of success at the higher levels.The jump up to a higher level should be a good challenge for Pike, with a ceiling as a mid-rotation starter being a possibility.</t>
  </si>
  <si>
    <t>Tyler Ramirez</t>
  </si>
  <si>
    <t>A three-year starter during his time at the University of North Carolina, Ramirez showed improvement each year ahead of a breakout junior campaign that earned him a $300,000 bonus as the A's seventh-round pick in the 2016 Draft. Making the jump to Class A Advanced Stockton for his first full season, Ramirez garnered midseason All-Star honors in the California League before advancing to Double-A, where his bat and glove helped the RockHounds secure a Texas League title. Altogether, he finished first among A's farmhands in walks (73) and on-base percentage (.398), second in hits (148) and third in runs scored (tied-80) and batting average (.304).Ramirez's feel to hit and plate discipline have translated well in the professional ranks. He's adept at driving the ball to all fields from the left side of the plate and shows more power in the gaps than true over-the-fence pop despite totaling 11 homers in his full-season debut. A feel for controlling the strike zone leads to plenty of walks and fuels Ramirez's strong on-base skills, but he also leaves a lot of outcomes on the table with his penchant for striking out. On the other side of the ball, Ramirez is an average runner but an above-average defender at all three outfield spots -- a distinction that earned him a Minor League Gold Glove Award in 2017. That Ramirez handles both right- and left-handed pitching gives him a chance to be more than a platoon player or fourth outfielder, and he could enhance his profile even more by adding more power while reducing his strikeouts.</t>
  </si>
  <si>
    <t>Ramirez is the type of player who's viewed differently by scouts and statistical analysts. Evaluators see a tweener with a small frame and no tool that projects better than average, while the numbers show that he has been North Carolina's best hitter the last two years and has contributed in every phase of the game. His consistent production should get him drafted in the first five rounds.Ramirez employs a simple, compact left-handed swing and has good feel for the barrel. He can drive the ball from gap to gap and is willing to work counts and draw walks. He has average speed, runs the bases well and can steal one on occasion.A three-year starter for the Tar Heels, Ramirez played right field in his first two seasons before moving to center this spring. While he doesn't have the typical quickness of a center fielder, he has good instincts and makes plays. He'll get a chance to stick there in pro ball, with his fringy arm likely making left field his fallback position.</t>
  </si>
  <si>
    <t>Tyler Ras</t>
  </si>
  <si>
    <t>ras_tyler</t>
  </si>
  <si>
    <t>A New Jersey high school right-hander hasn't been taken in the top five round since Joe Gatto was a second-rounder back in 2014, and Gatto was the first one since 2008 (Jason Knapp, second round). Ras, thanks to his arm strength and athleticism, has the chance to join a very select group.Ras is a two-way stand out at Middletown High School who has separated himself as a pitching prospect. He's projectable at 6-foot-4 and has been up to 93 mph with his fastball, with more in the tank as he fills out that frame. He's at his best when he stays on top and throws downhill, creating good life on that heater. His secondary stuff is behind his fastball, though his slurvy breaking ball and his changeup show glimpses of being solid offerings. Some scouts don't love his arm action and delivery, but with his athleticism, there's hope things could be corrected with instruction.There are teams that don't shy away from pitching projects, and Ras certainly would be one. He's committed to the University of Alabama, but it's easy to dream on what he can become once he's focusing only on the mound.</t>
  </si>
  <si>
    <t>Tyler Schlaffer</t>
  </si>
  <si>
    <t>sa3011815</t>
  </si>
  <si>
    <t>Schlaffer has a lanky, projectable frame and great arm speed, though his delivery is pretty violent. His velo was up into the mid-90s late in the spring, just weeks before the draft, which might have been more meaningful because he's pretty young for the class.</t>
  </si>
  <si>
    <t>Tyler Smith</t>
  </si>
  <si>
    <t>A four-year starter at Oregon State, Smith signed for just $20,000 as an eighth-round pick in 2013. He parlayed a strong big league camp in '14 into a strong first full season, reaching Double-A, and then held his own over a full year in the Southern League in '15. He finished the year with a solid showing in the Arizona Fall League and moved up to Triple-A in '16.Smith knows how to hit and puts the ball in play consistently. While his power has regressed since moving up to Double-A, Smith still exhibits a knack for pounding the gaps and has accrued at least 20 doubles in each of his three full-season campaigns. An average runner who is solid but not flashy at shortstop, Smith has seen increased time at second base as well as some work at the hot corner in '16, and it's that positional flexibility which could help him reach the Major Leagues in a utility infielder role.Smith won't wow anyone at first glance, but he's the kind of hard-nosed player, with high marks for his leadership and work ethic, who grows on people the more they see him.</t>
  </si>
  <si>
    <t>A four-year starter at Oregon State, Smith was a money-saving senior sign in 2013 for the Mariners. Seattle has had success with college shortstops in the past, and Smith might be following suit.Smith used a strong big league camp in 2014 to turn in a strong first full season, making it to Double-A and officially jumping on the fast track. He knows how to hit, putting the ball in play consistently and proving to be one of the best on-base guys in the system. An average runner who is solid but not flashy at shortstop, Smith has also seen some time at second base. Positional flexibility might be an asset for Smith in the future, especially given the talent up the middle on the big league roster.While Smith won't wow anyone at first glance, he's the kind of heady player, with high marks for his leadership, that grows on people the more they see him.</t>
  </si>
  <si>
    <t>Tyler Stephenson</t>
  </si>
  <si>
    <t>Stephenson wasn't seen much over the summer, then exploded this spring, showing improved defensive abilty, more bat speed and huge raw power in front of massive crowds of scouts.</t>
  </si>
  <si>
    <t>Stephenson flew under the national radar during summer showcase season as a prep prospect because he didn't go to all the big events, but Georgia area scouts knew to keep close tabs on him. He broke out in the spring, going from a top five round follow to the 11th overall pick. Multiple GMs showed up to many of his late playoff games since they didn't have the same extensive history with him that they did with other top picks. Stephenson has a rare toolbox for a catcher, with a 70-grade arm and surprisingly advanced defensive skills for a 6-foot-4 backstop, along with plus raw power. Stephenson isn't a runner and his hit tool has been a little inconsistent, due to both his power-focused offensive approach and multiple injuries in pro ball (broken wrist, concussion).  He performed well in the pitcher-friendly Florida State League in 2018 and caught the whole year, which has him on the upswing, primed for a taste of Double-A in 2019 and a future as a big league regular in view.</t>
  </si>
  <si>
    <t>It can take longer for a high school catcher to develop, given all of the responsibilities for the position, so the Reds were willing to be patient when they took Stephenson with the No. 11 overall pick in the 2015 Draft. Injuries, a concussion and a right wrist issue in 2016, then a thumb problem that ended his season in July in 2017, have severely hampered his ability to move forward, though the Reds were pleased with his progress before he was shut down last season.At the time of his season-ending injury in the Midwest League, Stephenson was keeping pace with Reds breakout prospects Taylor Trammell and Jose Siri in many respects, all while learning the nuances of catching. He has the chance to carry an average hit tool with above-average power by the time he is big league ready. He has legitimate raw pop and his improvement in his approach at the plate, drawing more walks, will only allow him to tap into it more consistently. He has a strong arm at the plate that he hasn't fully learned to use well to control the running game, though he has made strides with his footwork and release.The most important thing for Stephenson at this point is to get in a full, healthy season. If he can do that, he is a prime choice to be a breakout prospect candidate.</t>
  </si>
  <si>
    <t>After being the consensus best catcher in the 2015 Draft class, Stephenson went No. 11 overall and performed well in his pro debut. He needed a mulligan for his first full season, however, as a concussion, and then a wrist injury, kept him off the field and from important development time for much of the year. He was making strides in return to action in 2017 when a thumb ligament injury ended his season in July.The good news is that the Georgia high school product is still only 20 years old and he hasn't lost any of the tools that made him a first-round pick. At the plate, he has shown good on-base skills and can drive the ball to all fields. There should be more power to come as he grows into his 6-foot-4 frame. That is not the ideal size for a backstop, but Stephenson does have arm strength and agility, especially for his size. He will need to continue to work on his footwork and to quicken his release. He spent a lot of time with former big league catcher Corky Miller in 2016 and was able to learn a lot about the mental side of catching, even when he was out of action.It looked like Stephenson was starting to show why he was so highly coveted in the 2015 Draft class when the injury bug hit again. He'll have to try to hit another reset button in 2018.</t>
  </si>
  <si>
    <t>With scouts bemoaning the lack of catching depth in the Draft class of 2015, Stephenson's emergence was a pleasant surprise. He became the consensus best backstop available, even being mentioned as a potential No. 1 pick, and was the first catcher taken, No. 11 overall by the Reds, who gave him a bonus that matched full pick value of just over $3.1 million.Stephenson is quite advanced for a high schooler. His strong hands and arm translate into quality receiving and throwing skills, and he has surprising agility for a 6-foot-4, 210-pounder. Stephenson's combination of strength, bat speed and loft in his right-handed swing translate into huge raw power. There are some concerns about his ability to make contact against pro-level pitching, however, because his swing can get long.His frame and skills remind scouts of Matt Wieters and the Reds can only hope he develops into the same kind of big league catcher in the future.</t>
  </si>
  <si>
    <t>The Reds seem to be getting rewarded for their patience with Stephenson, who endured numerous struggles and injuries after being selected No. 11 overall out of high school in 2015. His first two full pro seasons included a concussion, a right wrist issue and a thumb injury that shut him down in July of 2017. But he was healthy in 2018 and delivered results.There are many reasons to be high on Stephenson, especially because of his defense. Despite being a bigger guy at 6-foot-4, he doesn't look too big when he's set up behind the plate while offering a good target and showing excellent flexibility. One scout felt his hands were the best part of his defense. Stephenson still has length in his throwing mechanics, but has kept working to shorten his throws in order to maximize his plus arm strength, and is making progress calling games.Still learning who he is as a hitter, Stephenson hits for average but has some raw power. He needs to figure out the breaking ball and how to hit it. By staying on the field last season and showing what he can do, it brought optimism that Stephenson can be a quality everyday Major League catcher.</t>
  </si>
  <si>
    <t>Catching is always hard to find, and as a result, it's in high demand every Draft. The Reds got the consensus best catcher in the 2015 Draft when they took the Georgia high schooler No. 11 overall. Stephenson then handled a push to the Pioneer League, where he was one of the youngest players, with aplomb.Stephenson impressed with his advanced approach at the plate during his debut. He has excellent on-base skills and an ability to use all fields. As Stephenson matures and adds strength to his 6-foot-4 frame, there's going to be more pop, with the chance to be at least Major League average with both his hit and power tools. Behind the plate, he moves well for his size. Stephenson has tremendous arm strength, and Cincinnati is working with him to quicken his release and speed up his footwork a little. He took to the nuances of game-calling and working with a staff extremely well, especially given that he was younger than most of the pitchers he was handling.Developing a high school catcher can be a long process, and Stephenson's was slowed by a sore wrist in 2016, but he has all of the ingredients to evolve into a very good everyday receiver at the big league level.</t>
  </si>
  <si>
    <t>Scouts have bemoaned the lack of catching in this Draft, so Stephenson's emergence this spring qualifies as a pleasant surprise. Some evaluators liked him more as a pitcher last summer -- he has a 90-mph fastball and a hard slider -- but now he's the consensus best backstop available and a dark-horse candidate to go No. 1 overall to the Diamondbacks.Clearly a better defender than Betts, Stephenson is quite advanced for a high schooler. His strong hands and arm translate into quality receiving and throwing skills, and he has surprising agility for a 6-foot-4, 210-pounder.Stephenson's combination of strength, bat speed and loft in his right-handed swing translate into huge raw power. There are some concerns about his ability to make contact against pro-level pitching, however, because his swing can get long. His frame and skills remind scouts of Matt Wieters, and Stephenson will follow his path to Georgia Tech if he doesn't turn pro.</t>
  </si>
  <si>
    <t>Tyler Stokes</t>
  </si>
  <si>
    <t>stokes_tyler</t>
  </si>
  <si>
    <t>PDP Premier Event: Feb. 5, 2017 - PhoenixFavorite MLB Team: St. Louis CardinalsFavorite MLB Player: Albert PujolsStokes is committed to Northwest Florida State College, although he received interest from multiple high major schools, including Arizona State, UCLA and Tennessee. The 2017 outfielder has made five All-Tournament Teams since 2013, earned a Most Valuable Player award at the 2013 14U Perfect Game MLK Championship and has captured three WWBA championships.</t>
  </si>
  <si>
    <t>Tyler Wade</t>
  </si>
  <si>
    <t>In the first four rounds in 2013, the Yankees took a pair of Southern California high school middle infielders who generated late Draft helium. Second-rounder Gosuke Katoh generated more initial hype with a strong pro debut, but Wade surpassed him with a better all-around performance when they progressed to low Class A last season.One of several promising shortstops at the lower levels of New York's system, Wade may be the steadiest defender of the bunch. He played some second base in 2014 because he and Abiatal Avelino were on the same Charleston roster, but Wade is a true shortstop. He covers ground, has very quick hands and enough arm to make all the throws necessary.Wade lacks power and has adapted his offensive approach accordingly. He hits line drives and draws walks, and he could fit into the No. 2 spot in a lineup if he makes more contact. He has plus speed but is still learning as a basestealer.</t>
  </si>
  <si>
    <t>Wade has advanced quickly since the Yankees made him a fourth-round pick in 2013, playing in Double-A and Arizona Fall League last year at age 20. Club officials hail him as one of the smartest players and best leaders in their farm system, and his makeup and his game resemble those of former All-Star Walt Weiss.With quick feet and hands to go with solid arm strength, Wade stands out more for his defense than his offense. He made 35 errors in 2015, up from 22 the year before, but New York believes that he'll develop into a steady gloveman. He also has seen action at second base and eventually could be pushed there by Gleyber Torres, Jorge Mateo or Wilkerman Garcia.Wade employs a contact approach from the left side of the plate, recognizing that he's not a power hitter and focusing on getting on base. He runs well and has a chance to make it as a No. 2 hitter, though he'll more likely fit toward the bottom of a lineup. He won't ever hit a lot of home runs, but he has added strength and began using his legs more in his swing during offseason work.</t>
  </si>
  <si>
    <t>Tyler Wagner</t>
  </si>
  <si>
    <t>It's not uncommon for a team to draft a college reliever and give him a chance to start. It becomes unusual when that pitcher goes out and finishes in the top 10 in ERA in each of his first three full pro seasons, as Wagner did in 2013-15 before being dealt to Arizona in January 2016. Wagner made his MLB debut in a spot start for Milwaukee at the end of May and then made two more starts at the end of the season. He's found success pitching off of his low-90s, heavy, sinking fastball. Using that closer mentality from his days at Utah, he goes right after hitters, inducing weak contact early in counts. His slider is a solid average hard breaking ball with bite that misses bats. While his changeup isn't quite as good, it is effective at neutralizing left-handed hitters. His walk rate has gone down each year since his summer debut and he continues to get a good amount of groundball outs.His brief big league debut was just a taste, with Wagner very close to being ready to fulfill a ceiling as a mid-to-back of the rotation type of starter at the highest level.</t>
  </si>
  <si>
    <t>Wagner was a closer at the University of Utah, and he moved to the rotation as a professional. He has pitched surprisingly well as a starter, finishing eighth in the Midwest League in ERA in 2013 and again ranking among the leaders in the Florida State League the next year.Wagner throws his fastball in the low 90s, with heavy sinking action. He isn't afraid to attack hitters, allowing his sinker to produce weak contact, and he mixes in a solid slider and a changeup. Wagner's command has improved as he's gotten more innings under his belt as a professional.When Wagner was coming out of college, scouts were divided about whether he would be better suited by a return to the bullpen, where his velocity is a tick higher. The Brewers believed Wagner could be a starter, and he has done nothing to change their minds.</t>
  </si>
  <si>
    <t>Tyler Watson</t>
  </si>
  <si>
    <t>Watson was set to attend Loyola Marymount before the Nationals took a flier on him in the 34th round of the 2015 Draft and then lured him away from his college commitment with a $400,000 bonus. He made a strong impression last summer during his brief pro debut by not allowing an earned run over 13 1/3 innings in the Gulf Coast League, and that success continued in 2016 at Class A Short Season Auburn, where he was the team's Opening Day starter as well as a New York-Penn League All-Star.Watson's fastball operates in the low 90s and bumps 93 mph, and scouts expect him to continue to add velocity as he grows into his tall, lanky frame. He has present feel for locating his heater to all quadrants of the strike zone, while his downhill plane helps him to generate plenty of weak contact and ground balls. Watson's curveball is his best secondary offering, thrown with tight spin and good downer action, and he made strides in developing his changeup in 2016.At 6-foot-5, 200 pounds, Watson already possesses outstanding size for a player his age, with considerable physical projection remaining. Though his stuff isn't overpowering, the left-hander's size and feel for pitching has the Nationals excited about his future. With an improved third pitch, Watson could develop into a mid-rotation starter.</t>
  </si>
  <si>
    <t xml:space="preserve"> Watson was set to attend Loyola Marymount before the Nationals took a flier on him in the 34th round of the 2015 Draft and gave him a $400,000 bonus. He impressed during his brief pro debut in the Gulf Coast League, built on it in '16 at Class A Short Season Auburn, where he was the team's Opening Day starter as well as a New York-Penn League All-Star. He earned All-Star honors once again this season with Class A Hagerstown before being sent to the Twins at the Deadline for reliever Brandon Kintzler. Watson's fastball seldom exceeds 90 mph but consistently plays above its velocity because he locates it to all quadrants of the zone while working on a steep downhill angle to the plate. What's more, the left-hander is sure to add more velocity as he grows into his 6-foot-5, 200-pound frame. Watson's curveball is his best secondary offering, thrown with tight spin and good downer action, and he continues to make strides with a changeup that has average potential. Though his stuff isn't overpowering at the moment, Watson's size and feel for pitching gives him the chance to develop into a mid-rotation starter, especially with an improved third pitch.</t>
  </si>
  <si>
    <t>Tyler Wells</t>
  </si>
  <si>
    <t>Heading into the 2018 season, Wells was a late-round (15th) college arm out of Cal State Bernardino who was struggling to gain traction after being taken in the 2016 Draft. After a first full season that saw him throw just 89 innings and included multiple trips to the disabled list, the 6-foot-8 right-hander committed himself to conditioning and opened the 2018 season in tremendous shape. It paid off, as he reached Double-A, threw more than 119 innings and led the organization in ERA.Wells' stuff is largely average across the board, and it plays up because of movement and command. He'll throw his fastball in the 89-93 mph range that has very good carry, enabling him to get swings and misses up in the zone along with weak fly balls and popups. He has a solid downer curve ball that he pairs effectively with his heater, then can mix in an average slider and a developing changeup. Thanks to his conditioning, he repeated his delivery much more consistently and has developed into the kind of pitcher who fills up the strike zone with ease.Wells took a huge step forward in 2018, leaving the organization excited for what he might do for an encore. His ceiling might be limited to a career as a back-end starting pitcher, but he now appears not far from reaching that potential.</t>
  </si>
  <si>
    <t>Tyler White</t>
  </si>
  <si>
    <t>Thirty-third round picks who sign for $1,000 as college seniors, like White did out of Western Carolina in 2013, have to prove themselves at every step of the minors. He has done just that, advancing from the Rookie-level Gulf Coast League to the Triple-A Pacific Coast League during his three pro seasons and gaining a reputation as one of the best pure hitters in the Astros system.White does two things extremely well: barrel balls and control the strike zone. He makes repeated hard contact and draws a lot of walks, allowing him to rank among the Minor League leaders in hitting and on-base percentage in 2015. While he has some strength, he doesn't sell out for home runs and probably won't provide more than 15 homers per season.White's value is limited to his bat. He lacks speed and athleticism, so it will be a stretch for him to play third base in the big leagues even though it has been his primary position in the Minors. Houston has one of the game's best first-base prospects in A.J. Reed, so it might try White at catcher in the future.</t>
  </si>
  <si>
    <t>Tyler Wilson</t>
  </si>
  <si>
    <t>Wilson was rotation mates with Danny Hultzen at the University of Virginia, and he was drafted about 300 picks after the Cavaliers' ace in 2011. Wilson earns praise for his makeup and smarts, traits that helped earn him the Lowe's Senior Class Award in 2011.Wilson's fastball peaks at 91 mph, with sinking action. His slider and changeup give him two more average offerings. Though Wilson's stuff isn't overwhelming, he has found a way to be successful as a professional.The key to Wilson's success is his control, competitiveness and feel for pitching. He does a good job keeping the ball down in the zone and maintaining his stuff deep into games. Wilson will have to rely on his command and pitchability to reach the Major Leagues as a back-of-the-rotation starter.</t>
  </si>
  <si>
    <t>Typically, pitchers who are college senior signs are who they are, without much projection or upside. But as much as Wilson fits the bill as a smart right-hander from the University of Virginia, the surprising strides he's made since the 2011 Draft have made him a more intriguing prospect.Wilson's velocity has improved over time, and he'll now throw his fastball in the 91-94 mph range, with hard sink. He throws a slider and a changeup, both of which are now Major League average pitches. He throws a lot of strikes, with a 2.3 BB/9 ratio in his career entering the 2015 season, thanks to a mechanically sound delivery he repeats well. His best grades are given for his makeup, which is described as "off the charts."The hard-working Wilson really knows how to pitch and has been very durable, with a chance to be a back-end starter in the near future.</t>
  </si>
  <si>
    <t xml:space="preserve"> Wilson was a rotation mate of Danny Hultzen at the University of Virginia. And while he lacks his former teammate's upside, Wilson pitched well in 2012, his first full professional season. He is an intelligent pitcher and mixes his four pitches well. Wilson's stuff is average. His fastball sits in the upper-80s with sinking action. His best secondary pitch is his changeup. Wilson's success is based on his control, which is among the best in the Orioles system. He will need to continue to paint corners as he moves to higher levels of the Minor Leagues.</t>
  </si>
  <si>
    <t>Tyrell Jenkins</t>
  </si>
  <si>
    <t>The most athletic pitcher available in the 2010 Draft, Jenkins not only starred in baseball, but he was also Baylor's top quarterback recruit, lettered in basketball and ran a 49-second quarter-mile in a relay race -- without any track training. His development from athlete to pitcher was slowed by shoulder surgery in August 2013 that sidelined him for the first half of 2014. After getting back on track in the Arizona Fall League, Jenkins was a part of the deal that sent Jason Heyward to St. Louis and Shelby Miller to Atlanta.Jenkins has shown he still has what it takes to become a front-line starter. His fastball sits in the mid 90s, touching 96 mph with some nasty sink. He also flashes a plus curveball with some power and depth and has the makings of an effective changeup. With his shoulder trouble behind him, Jenkins' stuff ticked up in the AFL. He'll need to improve his control to reach his ceiling, but if he can remain healthy, he should be able to start moving faster toward the big leagues.</t>
  </si>
  <si>
    <t xml:space="preserve">  An elite athlete, Jenkins was a three-sport star in high school and was committed to Baylor to play quarterback and pitch before the Cardinals drafted him with the 50th overall pick in 2010. Injury has slowed his transition from athlete to pitcher and he underwent shoulder surgery in August 2013. After getting back on track in 2014 in the Arizona Fall League, Jenkins was a part of the trade that sent Jason Heyward to St. Louis and Shelby Miller to Atlanta during the offseason. Jenkins has the stuff to be a frontline starting pitcher in the Major Leagues. He throws from a steep downhill plane and creates plenty of groundballs with his low- to mid-90s fastball. He mixes in his breaking ball and changeup effectively, with both pitches playing well off his fastball. More than anything, Jenkins simply needs to prove his health problems are behind him. He hadn't thrown 100 innings in a year as a professional heading into 2015 and could take off if he's able to stay healthy for a full season.</t>
  </si>
  <si>
    <t xml:space="preserve"> With all of the impressive young arms at the upper levels of the system, a guy like Jenkins can afford to develop at his own pace. Drafted in 2010, he made his full-season debut in 2012, and even then he was monitored closely, getting shut down for a while in June and then near the end of the season. There's a reason for the caution: Jenkins could be a front-line-type starter when all is said and done. His fastball is plus, touching 96-97 mph, with life and sink. Jenkins' hard downer curve has the chance to be an easily above-average pitch, and so does his fading changeup, though he's not consistent with them yet.. He has a fairly good feel for pitching, especially considering he was a two-sport standout in high school, though he does need to refine his control, but that should come in time.</t>
  </si>
  <si>
    <t>Tyrese Clayborne</t>
  </si>
  <si>
    <t>clayborne_tyrese</t>
  </si>
  <si>
    <t>PDP Premier Event: Jan. 21, 2017 - HoustonFavorite MLB Team: New York MetsFavorite MLB Player: Jose Altuve Despite standing at just 5-foot-3, Clayborne was honored as a 2016 Underclass Honorable Mention and was named to the 17U Olympic National Baseball Team.While his primary position is second base, Clayborne has the versatility to contribute in the outfield.Clayborne was one of very few freshmen who started for Texas Elite Baseball. The Texas Elite talent also participated in the 2016 Elite Development Invitational and was a member of the Houston Astros Urban Youth Academy.</t>
  </si>
  <si>
    <t>Tyrone Taylor</t>
  </si>
  <si>
    <t>sa657979</t>
  </si>
  <si>
    <t>Taylor's performance tapered off in 2014 and he spent several years slugging about .330, then spent much of 2017 injured. He had a statistical breakout at Triple-A in 2018 that could be attributed to the hitting environment at Colorado Springs, but Taylor has made significant changes to his swing and the uptick in power could be a PCL cariacature of real, meaningful change. Once a wide-based, no-stride swinger, Taylor now has a big leg kick and his batted ball profile has changed dramatically between 2016 (the last, reliably large sample we had) and now. He was added to the 40-man this offseason and is a sleeper breakout candidate.</t>
  </si>
  <si>
    <t>A former two-sport star at Torrance (Calif.) High, Taylor was selected by the Brewers in the second round of the 2012 Draft and signed for $750,000. He made his full-season debut the following year and moved up to Class A Advanced Brevard County in 2014, where, at age 20, he paced the Florida State League with 36 doubles while also stealing 22 bases. His performance was less consistent last season at Double-A Biloxi, and his struggles continued during his return to the Southern League in 2016.Taylor is both athletic and toolsy, with an overall feel for the game that has long impressed evaluators given his multi-sport background. A right-handed hitter, he has good bat speed, advanced bat-to-ball skills and a knack for pounding the gaps. The Brewers tried to get him to generate more power last season by adjusting his setup and stride, though it only detracted from his natural hitting ability. Taylor's best tool is his above-average speed, but he's still learning how to be an efficient basestealer. His speed also serves him well in center field, where he's an instinctual defender with good range.Though he took a step back last season in Double-A, the Brewers believe he'll make the necessary adjustments to push through those struggles. He still has a chance to develop into a big league regular in center field, though scouts seem to be a bit more leery after his drop-off in production at the Double-A level.</t>
  </si>
  <si>
    <t xml:space="preserve"> A two-sport standout coming from the California high school ranks, Taylor has some considerable tools to work with. Most of them are raw, as he's focusing on baseball only for the first time, but it's not like he came to the Brewers with no feel for the game at all. A premium athlete, Taylor has above-average speed that should play well on the basepaths and in center field. Power might not be a huge part of his game, but he has good bat speed that should help him be a decent all-around hitter, perhaps with some extra-base pop. It may take some time, but the Brewers have had some success in developing hitting prospects in the past.</t>
  </si>
  <si>
    <t>A former two-sport star at Torrance (Calif.) High, Taylor was selected by the Brewers in the second round of the 2012 Draft and signed for $750,000. He made his full-season debut the following year and paced the Florida State League with 36 doubles while stealing 22 bases as a 20-year-old in '14. The move up to Double-A proved a challenge for Taylor, and he regressed further in his return to the Southern League in '16. He re-tooled his swing that offseason and looked like a different hitter in '17 when he returned from a hamstring injury in June. Advancing to Triple-A last season, Taylor put himself back on the big league radar with a breakout offensive performance that earned him a spot on Milwaukee's 40-man roster in November. Taylor is both athletic and toolsy, with an overall feel for the game that has long impressed evaluators given his multi-sport background. While he's always shown solid hitting ability thanks to a combination of bat speed and advanced bat-to-ball skills, leading to solid batting averages, Taylor had never hit double-digit home runs in a single season until 2018, when he delivered 20 bombs in his first Triple-A campaign. The significant uptick in power was a product of Taylor's revamped swing, as he attacked the ball at a better angle and hit the ball in the air more consistently than at any other point in his career. Taylor is an above-average runner but doesn't steal as many bases as he once did. His speed still serves him well across all three outfield spots, however, and he's long been praised by club officials for his instincts and range. And while Taylor has only average arm strength, his throws are very accurate and netted him 18 outfield assists in 2018.</t>
  </si>
  <si>
    <t>Two-sport athletes are supposed to be slow to develop, since they don't focus on one sport as amateurs. The Brewers have been pleasantly surprised by how quickly Taylor's game has advanced, as he backed up a solid first full season with a strong 2014 in the Florida State League at age 20.A former running back in high school, Taylor is as athletic as they come, with tools aplenty. He has excellent bat speed and makes consistent hard contact to all fields. He doesn't have a ton of over-the-fence power, but he hits the gaps consistently. He doesn't strike out much, but he needs to walk more if he wants to be a more complete top-of-the-order catalyst. Taylor has above-average speed. That, and his aggressive style of play, makes him a dangerous baserunner. His speed plays well in center field, as does his solid throwing arm.Taylor has come a long way in a short time. The Brewers are excited that he might just be scratching the surface of his enormous potential.</t>
  </si>
  <si>
    <t>A two-sport star in high school, Taylor's raw tools and athleticism led Milwaukee to select him in the second round in 2012. Able to focus solely on baseball for the first time, the former prep running back took off in '13, his first full professional season.Taylor is an elite athlete, and he takes advantage of his above-average speed in all phases of the game. His speed is more of a weapon than his power, but he generates enough bat speed to drive balls into the gaps. As Taylor gets more experience, his speed is good enough to make him a good defensive center fielder.Taylor still has a ways to go, but the early returns have been encouraging for Milwaukee.</t>
  </si>
  <si>
    <t>Tyson Coleman</t>
  </si>
  <si>
    <t>coleman_tyson</t>
  </si>
  <si>
    <t>PDP Premier Event: Feb. 5, 2017 - PhoenixFavorite MLB Team: San Francisco GiantsFavorite MLB Player: Brandon CrawfordColeman committed to play for the Santa Clara Broncos after excelling for his Benson High School team. A two-sport star, Coleman earned All-State honors in football as a defensive back, as well as All-Southern Arizona Future All-Stars honors and all-conference accolades on the diamond. The young infielder batted .465 with a slugging percentage over .700 for his high school and has played in numerous showcases. Coleman's arm is his best tool. He doesn't always get his foot down in time at the plate, but the ball jumps off his bat quickly when he makes contact.</t>
  </si>
  <si>
    <t>Tyson Miller</t>
  </si>
  <si>
    <t>sa873257</t>
  </si>
  <si>
    <t>Miller's crafty application of pretty average stuff enabled him to strike out a batter per inning at Hi-A Myrtle Beach last season, albeit as a prospect of relativley advanced age. He can manipulate the shape of his fastball -- which can cut, sink or ride -- which, in Miller's best starts, he had pinpoint control of. Both of his secondaries are viable big league offerings when they're located, but Miller gets in trouble, especially with his changeup, when he misses within the strike zone. He has fifth starter traits. Double-A will be an excellent stress test for Miller's command, which needs to max out if he's to fit on a big league staff.</t>
  </si>
  <si>
    <t>The first NCAA Division II player drafted in 2016, Miller went in the fourth round and surpassed Trevor Oaks (seventh round, 2014) as the highest pick ever out of California Baptist. One of 16 college pitchers taken by the Cubs with their first 18 selections that June, he didn't stand out in his first two pro seasons. That changed in his third, when he topped the high Class A Carolina League in strikeouts (126 in 127 innings), opponent average (.220) and WHIP (1.09).Miller found success by going to his four-seam fastball more than his two-seamer. His four-seamer has ordinary velocity at 90-93 mph and a peak of 95, but it has a high spin rate and can get swings and misses up in the strike zone thanks to its cutting and riding action. His slider is a solid second pitch when he plays it off his four-seamer and keeps it down in the zone, and he also exhibits feel for a changeup.Miller has a history of throwing strikes, though his command isn't as fine as his control and he doesn't have much margin for error. He may not be more than a back-of-the-rotation starter, but the progress he made in 2018 was encouraging and he has built on it this season.</t>
  </si>
  <si>
    <t>It can be hard sometimes for pitchers at small programs to get noticed by the scouting industry. Pitching extremely well in the Cape Cod League, as Miller did last summer, made everyone put Division II California Baptist on their must-see destinations this spring. For the most part, Miller backed up his Cape showing with a strong junior season. The fact that he his starts came largely on Wednesdays or Thursdays actually helped him get seen more, as it didn't conflict with Division I weekend series. Tall and projectable, with loose actions and a lean, athletic body, the 6-foot-4 Miller will flash a fastball up to 93 mph, with the potential for more once he gets into a player development system. He'll show glimpses of a decent slider and has an average changeup to round out his three-pitch arsenal. Miller tends to throw strikes, though he is more control over command at this point.The earliest a Cal Baptist player has ever been drafted was in 2014, when the Dodgers took Trevor Oaks in the seventh round. Miller's size and upside potential give him the chance to beat Oaks by a couple of rounds.</t>
  </si>
  <si>
    <t>Tzu-Wei Lin</t>
  </si>
  <si>
    <t>After winning MVP accolades at the World Junior Championships in 2010, Lin was set to sign with the Yankees for $350,000 as a 16-year-old until the Chinese Taipei Baseball Association threatened to ban him from ever playing or coaching in Taiwan if he signed before graduating from high school. He waited to do so, then broke the bonus record for Taiwanese position players by signing with the Red Sox for $2.05 million in 2012. He seemed headed for obscurity after posting a .614 OPS in his first five pro seasons before breaking out in Double-A this year and helping Boston as a stopgap solution at third base in the Majors.Even when he wasn't producing offensively, Lin controlled the strike zone well. He still does, and he also has become more selectively aggressive and tries to drive the ball on occasion. His plus speed remains his best tool, though it never has translated into much in the way of stolen bases.A versatile defender, Lin has seen action at shortstop, second base, third base and center field. With his quickness, average arm and offensive profile, he's best suited for the middle infield. He has given the Red Sox a lift at the hot corner and could have a future as a utilityman if he continues to hold his own at the plate.</t>
  </si>
  <si>
    <t>Ulysses Cantu</t>
  </si>
  <si>
    <t>Cantu consistently smoked the ball at the Area Code Games last August and at the World Wood Bat Association World Championship two months later, establishing himself as one of the best high school hitters in the 2016 Draft. He was bothered by a shoulder injury in the spring, which made him tricky for scouts to evaluate and ultimately caused him to the sixth round, where the Indians were able to land him at pick value for $270,300.When healthy, Cantu has a quick, compact right-handed swing and barrels balls with ease. He has good balance at the plate and recognizes pitches and manages the strike zone better than most prep hitters. He has some strength too and could have average or better power.Cantu has a strong arm, but his hands, quickness and athleticism leave something to be desired. He does work hard and perhaps could become an adequate third baseman, but a move down the defensive spectrum to first base would make for a less attractive overall profile, not to mention one that will be harder to achieve as he ascends the Minor League ladder.</t>
  </si>
  <si>
    <t>Cantu consistently smoked the ball at the Area Code Games last August and at the World Wood Bat Association World Championship two months later, establishing himself as one of the best high school hitters in the 2016 Draft. He hasn't looked as sharp while bothered by a shoulder injury this spring, however, and scouts still aren't sure where he'll find a defensive home.When healthy, Cantu has a quick, compact right-handed swing and barrels balls with ease. He has good balance at the plate and recognizes pitches and manages the strike zone better than most prepsters. He has some strength too and could have average or better power.Cantu has some arm strength, but his hands, quickness and athleticism leave something to be desired. The Texas Tech recruit works hard and perhaps could become an adequate third baseman. Some teams think catching could be an interesting option, though that would take a toll on his bat, while others wonder if he might wind up as a 5-foot-11, righty-hitting first baseman -- which isn't an attractive profile.</t>
  </si>
  <si>
    <t>V√É¬≠ctor V√É¬≠ctor Mesa</t>
  </si>
  <si>
    <t>sa3008602</t>
  </si>
  <si>
    <t>It took four trades for bonus space to sufficiently pad the Marlins' international free agent coffers in excess of Baltimore's top mark, or at least to come close enough that the appeal of Miami made up the difference, and snag the Mesa brothers. The pair signed for $6.25 million, $5.25 million of which went to 22-year-old Victor Victor. Mesa began playing in Cuba's Series Nacional when he was 16. He had a breakout '16-'17 at age 20 and swiped 40 bags while slashing .354/.399/.539. He was seen stateside the following summer during Cuba's tour of the CanAm League, but didn't play well. After he defected, teams' only looks at Mesa were in a workout setting. Cuban prospects have sometimes undergone drastic physical transformations between the point at which they√¢¬Ä¬ôve last been observed in Cuba and their workouts for teams. Sometimes these changes are positive, as with Luis Robert, who looked like an Ancient Greek sculpture when he worked out for teams in the Dominican Republic in 2017. Sometimes they are not; Yasiel Puig√¢¬Ä¬ôs living conditions made it impossible for him to remain in baseball shape for his eventual workout in Mexico. But this was not the case with Mesa, who retained the sort of physicality he possessed during his last several years in Cuba. He ran a plus-plus 60-yard dash time, threw well, and hit some balls out to his pull side during batting practice. Mesa has a linear, contact-oriented swing that we think will lead to below-average power output in games. He can hit, defend, and add value on the bases, but there√¢¬Ä¬ôs real doubt about the game application of his power. In aggregate, it looks like an average to slightly below-average offensive profile on an above-average defender at a premium position, which amounts to a low-risk, moderate impact prospect who should be ready for the big leagues relatively soon. He garners frequent comparisons to Cubs CF Albert Almora.</t>
  </si>
  <si>
    <t>Vaughn Grissom</t>
  </si>
  <si>
    <t>sa3010711</t>
  </si>
  <si>
    <t>Because he was a high school teammate of 2019 5th overall pick, Riley Greene, Grissom was heavily scouted as he broke out during his senior spring. He's a likely third baseman with solid average tools and good actions. He'll likely start in pro ball at shortstop.</t>
  </si>
  <si>
    <t>Vicente Campos</t>
  </si>
  <si>
    <t>It's been a long and winding road for Campos. Signed by the Mariners out of Venezuela in 2009, he was traded to the Yankees in January 2012. He missed all of 2014 following Tommy John surgery, but started figuring things out in 2016, pitching his way across three levels of the Minors. The Yankees sent him to the D-backs in the Tyler Clippard deal at the Trade Deadline and Campos made his big league debut with Arizona. But he suffered a fracture in the ulnar in his right arm and the D-backs put him on waivers, leaving him to be claimed by the Angels in November.Campos also missed time in 2012 with a small elbow fracture, but his premium stuff had returned before the ulnar fracture. His fastball will sit in the 93-95 mph range, with decent life. He was doing a better job of staying on top of his hard curveball and deceiving hitters with his changeup. Both of his secondary offerings grade as solid and show flashes of becoming plus pitches.His command was also improved, but the big issue is whether he can remain healthy. The 2016 season was his first over 100 innings before his latest injury. If he can return to health, he still has the stuff to be a mid-rotation starter.</t>
  </si>
  <si>
    <t>Vicmal De La Cruz</t>
  </si>
  <si>
    <t xml:space="preserve"> The A√¢¬Ä¬ôs continue to aggressively pursue talent in Latin America and they think De La Cruz has the chance to be a pretty exciting table-setter one day. He made his United States debut in the Arizona League in 2012, mostly playing right field alongside B.J. Boyd. And while he didn√¢¬Ä¬ôt hit like he did during his debut in the Domincan Summer League, the A√¢¬Ä¬ôs feel he has the chance to be a solid hitter, one who has shown an understanding of what his game should be, getting on base and running. He won√¢¬Ä¬ôt have the power profile to be a prototypical right fielder, but he may man a corner with Boyd in center as they move up the system together.</t>
  </si>
  <si>
    <t>Victor Alcantara</t>
  </si>
  <si>
    <t>Alcantara's United States debut in 2013 didn't look so good on paper, but he made some strides that have the Angels hopeful he's headed in the right direction.Armed with a fastball that can touch the upper-90s, flashing a slider with good shape and late break, and even showing a feel for a changeup on occasion, Alcantara has the stuff to get hitters out. His delivery, on the other hand, is another story. Alcantara's herky-jerky mechanics had him a bit directionally challenged, but he's worked to stay under control, repeat his delivery and locate his pitches more consistently. He showed improvement in the instructional league last fall and then in Dominican instructional league following that.It's possible Alcantara will end up as a reliever, but the progress he's shown has some thinking he still has a chance to start, something he continued to do in 2014.</t>
  </si>
  <si>
    <t>While Alcantara's progress, at least when measured statistically, is tough to see, the hard-throwing right hander has made strides since he first came to the United States in 2013. A starter for the first chunk of his pro career, Alcantara started working out of the bullpen late in 2016. He was continuing to work on that transition in the Arizona Fall League when he was sent from the Angels to the Tigers in exchange for Cameron Maybin.Alcantara's fastball can be electric at times, sitting 95-96 mph with heavy sink to it. He can touch 98-99 mph, and he can throw it below right-handed hitter's bats, especially in shorter stints. When he first came to the U.S., he couldn't remember how to grip a slider, so they had to draw fingers on the ball so he could remember. Now, he has a true power slider, 91-92 mph, which is a plus pitch at times. He tends to throw his below-average changeup too hard, though occasionally he'll throw it with good depth and sink. Command continues to be an issue for the right-handerAs a reliever, Alcantara can focus on his fastball-slider combination and command isn't as big of an issue. He has the pure stuff to be successful in a short relief role.</t>
  </si>
  <si>
    <t xml:space="preserve"> After a shaky statistical showing in his American debut in 2013, Alcantara took a big step forward in 2014. The Dominican native advanced to Class A Burlington and pitched for the World team in the All-Star Futures Game. Alcantara has a power arsenal. His fastball can reach 98 mph, but it more typically sits around 94 mph with good movement. His slider gives him a second solid offering and he has worked to improve his changeup. The biggest challenge Alcantara faces in reaching his potential as a starting pitcher is his control. There's a lot of effort in his delivery, making it difficult for him to consistently find his release point. If he can find a way to throw more strikes, Alcantara has the stuff to become a solid member of a big league rotation.</t>
  </si>
  <si>
    <t>Victor Arano</t>
  </si>
  <si>
    <t>Originally signed by the Dodgers, Arano joined the Phillies via the Roberto Hernandez trade in 2014. After a year as a starter with his new organization, Arano moved to the bullpen in '16 and saw his stuff and results take off. His progress was delayed at the start of 2017 due to biceps tendinitis, but he joined the Double-A Reading bullpen at the end of May.The Phillies struggled with the decision to move Arano because he did have four usable pitches as a starter. Arano embraced the move to the bullpen and it showed. His fastball jumped to the mid-90s and touched more when he needed it. Arano needed some convincing to focus on his slider instead of throwing both breaking balls, but he did it and it's now a swing-and-miss pitch for him, a big reason why he missed so many more bats in '16. He doesn't use his changeup as much now, but it does give him a weapon against left-handed hitters. He's always been a strike-thrower and that continued in his new role.The Phillies have developed some big relief arms internally over the last couple of years, including Ken Giles and last year, Edubray Ramos. They think Arano might be next in line as a power reliever who will help out the back end of the bullpen soon.</t>
  </si>
  <si>
    <t>The Dodgers have done a nice job of mining Mexico for pitchers in recent years. They landed Julio Urias, baseball's best left-handed pitching prospect, and fellow southpaw Victor Gonzalez in the same deal with the Mexico City Red Devils in August 2012. Another former Red Devil, Arano joined the organization the following April and wowed club officials with his advanced feel for pitching. The Phillies were also impressed, obtaining him as the player to be named in the August deal for Roberto Hernandez.Arano has a pair of solid pitches in his fastball and slider. He usually throws his heater at 90-91 mph and tops out at 94. He has tightened his breaking ball and added some velocity to it in 2014 after it resembled more of a curveball in the past. Arano's changeup isn't as effective, though he does show a willingness to throw it. He's physically mature for a teenager, so he may not add much more velocity. Though he has been much more effective out of the bullpen than in the rotation in low Class A, he still projects as a future starter.</t>
  </si>
  <si>
    <t>Victor Black</t>
  </si>
  <si>
    <t xml:space="preserve"> The Pirates knew Black had tremendous arm strength. That is, after all, why they drafted him out of Dallas Baptist in the first place. And that's undoubtedly why the Mets wanted him as the player to be named later in the Marlon Byrd deal in August. The right-hander had trouble staying healthy at first, missing nearly all of his first full season and not getting a lot of mound time in 2011. Moved to the bullpen that year, Black really took off with the push to Double-A in 2012, where he struck out 12.75 per nine innings. His fastball can be plus, into the mid-90s with sink, and he combines it with a hard slider that could be a Major League average pitch. Black's control, however, hasn't always been as solid, though he did make his big league debut in 2013. If Black can find the strike zone with more consistency, he has the stuff to pitch out of the back end of the bullpen.</t>
  </si>
  <si>
    <t>Victor Caratini</t>
  </si>
  <si>
    <t>Caratini is a product of the Puerto Rico Baseball Academy and was set to play for Southern last year before he was declared ineligible. He transferred to Miami Dade this year and was a key piece of its lineup before the Braves made him their second round selection. Caratini is a switch-hitter and has a good approach from either side of the plate. His swing doesn't create much loft, but he squares the ball up well. He was a catcher by trade, but a glut of catchers at Miami Dade and his versatility pushed him to third base. The Braves have left him there for now, but will continue to work on catching with him and will decide on his future position in the offseason. No matter where he ends up, Caratini has the tools to be a capable defender. But it is his bat that will carry him through the Minor Leagues.</t>
  </si>
  <si>
    <t>After playing with Carlos Correa at the Puerto Rico Baseball Academy, Caratini planned on playing college baseball at Southern. A transcript snafu rendered him ineligible as a freshman, so he transferred to Miami Dade JC and hit his way into the second round of the 2013 Draft. A year after selecting him, the Braves shipped him to the Cubs in a deal for Emilio Bonifacio and James Russell.Caratini played at both third base and catcher for Miami Dade, broke into pro ball at the hot corner and became a full-time catcher in 2014 (though he has gotten some time at first base this year to add to his versatility). He has improved significantly behind the plate and throws and receives well enough to stay there, though he has more work to do. He has a solid arm but must upgrade his accuracy.A switch-hitter, Caratini focuses on making line-drive contact with an easy stroke rather than turning on pitches and driving the ball. He's strong but lacks loft in his swing, so his power comes in the form of doubles rather than home runs. Like most catchers, he offers little in the way of speed.</t>
  </si>
  <si>
    <t>Like Kyle Schwarber, Caratini might be a catcher and might hit enough to be useful elsewhere. A Braves second-round choice in 2013, he came to Chicago in a trade last July for James Russell and Emilio Bonifacio.He's a safer bet to catch than Schwarber, though Caratini is far from a finished product behind the plate. His to-do list includes softening his hands, improving his throwing accuracy, refining his blocking skills and adding strength to better handle the physical demands of the position. His Plan B is third base, where he has shown in the past that he's a capable defender with a strong arm.Caratini could hit enough for third base but might not have the power desired there. He's a switch-hitter whose swing from both sides is geared more to line-drive contract than driving the ball. He has a quality approach at the plate and could have close to average power from the left side.</t>
  </si>
  <si>
    <t>Caratini teamed with Carlos Correa at the Puerto Rico Baseball Academy in 2012 and planned on playing collegiately at Southern, but transcript issues led him to Miami Dade JC instead. A Braves second-round pick after his freshman season, he went to the Cubs in a 2014 trade for Emilio Bonifacio and James Russell. Caratini entered pro ball as a third baseman, moved behind the plate in his first full season and earned all-star honors in Double-A and Triple-A the last two seasons.Caratini stands out most as a hitter, demonstrating a sound approach, good balance and an easy swing from both sides of the plate. He makes consistent contact and uses the whole field, batting a career-high .342 in Triple-A last year and holding his own when he made his big league debut in the second half. His mentality at the plate mutes his raw power, though the Cubs are encouraging him to drive the ball more often and his 11 homers last year nearly doubled his previous career best.Though he did some catching in junior college, Caratini was very raw behind the plate when he entered pro ball and has had to work hard to become an adequate receiver. His solid arm strength plays down at catcher, because his transfer and his feet lack quickness. He profiles best as a versatile backup catcher who can provide offense and fill in at both infield corners.</t>
  </si>
  <si>
    <t>A product of the Puerto Rico Baseball Academy, Caratini spent one year at Miami Dade College before the Braves made him a second-round pick in 2013. He was in the midst of a solid first full professional season when they sent him to the Cubs at the 2014 Trade Deadline in exchange for James Russell and Emilio Bonifacio.Caratini is a switch-hitter and has a good approach from both sides of the plate. Because his swing doesn't create much loft, opinion varies on how much power he will ultimately have. But he makes hard contact and drives the ball well from gap to gap. A catcher by trade, a glut of backstops at Miami Dade and his versatility pushed Caratini to third base in college. The Braves left him there during his professional debut, but he moved back behind the plate this season. Caratini has the tools to be a capable defender at either position, but it's his offensive ability that makes him stand out most.</t>
  </si>
  <si>
    <t>Victor Garcia</t>
  </si>
  <si>
    <t>sa917886</t>
  </si>
  <si>
    <t>Ranked No. 15 on MLBPipeline.com's Top 30 international prospects class in 2016, Garcia was part of the Cardinals' aggressive spending in that market when the July 2 signing period began. Signed at age 16 out of Venezuela, Garcia received $1.5 million as St. Louis blew past its international spending pool.The investment in Garcia is all about his power potential. The right-handed hitter might have had the most raw power of any member of the international prospect class in 2016. He can put on a show during batting practice and hit balls out of the park to all fields. He'll need to refine his approach and improve his pitch recognition in order to tap into that power consistently in games, but evaluators think he'll eventually be a solid all-around hitter. Garcia has an average arm and enough range to man an outfield corner.Regardless of where he plays, the hope is Garcia will eventually develop into a run-producing, middle-of-the-lineup type of player.</t>
  </si>
  <si>
    <t>There are two words that come to mind when scouts discuss Garcia: raw power.Garcia might have the most raw power in the entire international prospect class of 2016 and that's saying something. He also projects to hit for average when he fully develops. The teenage outfielder has been known to put on a show during batting practice and hit balls out of the ballpark to all fields. Overall, he projects to be a run-producing, middle-of-the-lineup type of player, but like most international prospects his age, Garcia is working on his discipline at the plate and pitch recognition. He still needs plenty of at-bats and will benefit greatly from daily instruction inside a team's academy when he signs.He's shown an average arm and decent range on defense, but his bat remains his prominent tool. Garcia is trained by Francisco Ortiz in Venezuela.</t>
  </si>
  <si>
    <t>Victor Mesa Jr.</t>
  </si>
  <si>
    <t>The sons of legendary Cuban outfielder Victor Mesa both defected from the island in May 2018 and signed with the Marlins five months later, with Victor Victor receiving a $5.25 million bonus and Victor Jr. landing $1 million. Five years younger and less athletic than his brother, a member of MLB Pipeline's Top 100 Prospects list, Victor Jr. may have a higher offensive ceiling. He led Cuba's 18-and-under league in hitting (.440), on-base percentage (.560) and slugging (.667) in his final season before defecting.A switch-hitter growing up, Mesa will bat solely left-handed in his first season in the United States. He has a fluid swing and advanced bat-to-ball skills, leading to optimism that he'll be a quality hitter. He shows the ability to backspin the ball and while most of his present power comes to his pull side, he has the potential to drive the ball to all fields.Mesa has average speed and outfield range, so he fits best on a corner. He has solid arm strength and likely will end up in right field. More outgoing than his brother, he's a brash player who displays plenty of confidence, though his youth means Miami won't rush him.</t>
  </si>
  <si>
    <t>Victor Munoz</t>
  </si>
  <si>
    <t>sa3006381</t>
  </si>
  <si>
    <t>Munoz signed for $442,000 in the 2017 July 2nd period as a second-tier projection arm in the class and he's already showing some progress just over a year after signing. He's 6-foot-4, 170 pounds, with an easy delivery and was already touching 95 mph this summer in the DSL, showing starter traits and spinning a solid average curveball at times. Munoz is roughly the same age and competition level as Taj Bradley, who is a few spots ahead of Munoz on the list. Munoz may have a hair more upside due to projection but Bradley has been seen a lot by scouts over the past year while Munoz was very lightly seen, so we're in a bit of wait-and-see mode here.</t>
  </si>
  <si>
    <t>Victor Nova</t>
  </si>
  <si>
    <t>sa3006075</t>
  </si>
  <si>
    <t>Victor Nova is a powerfully-built 5-foot-9, has feel to hit and a somewhat advanced idea of the strike zone. Has well-regarded makeup. Plays multiple positions -- 2B/3B/OF -- but not all that well. He's an interesting, bat-first flier who was taken on from San Diego in the three-team Trevor Bauer deal.</t>
  </si>
  <si>
    <t>Victor Payano</t>
  </si>
  <si>
    <t>When you're 6-foot-6 and left-handed, you're going to get noticed. When you have a fastball that can touch 96 mph, you have the chance to go a long way in this game. Payano's numbers have yet to completely catch up to his potential, but his upside is considerable. Along with that fastball, Payano has an overhand curve that should be a plus pitch and he has a feel for a changeup as well. He's getting better at throwing strikes and is still working on consistently repeating his delivery. When that happens, the sky might be the limit.</t>
  </si>
  <si>
    <t>Victor Reyes</t>
  </si>
  <si>
    <t>Ever since the D-backs acquired Reyes from the Braves for a Competitive Balance Round B pick, all the outfielder has done is hit. Two levels in two years resulted in a .307 average, and he brought his hit parade to the upper levels of the system in 2017, finishing with a .292 average in Double-A. The D-backs didn't add him to their 40-man roster and the Tigers made him the No. 1 pick in December's Rule 5 Draft.Reyes employs a simple, line-drive swing and delivered some of the best at-bats from both sides of the plate in the D-backs' system. He doesn't walk a ton, but he also rarely strikes out, consistently finding the barrel. A good runner, Reyes has shown some basestealing ability and that his speed plays in the outfield as well. He's mostly played the corners, but he also is capable of manning center field.Just 22 for all of the 2017 season, the move to Double-A was a good test for Reyes and his contact-oriented approach. If he can grow into a little more extra-base pop, he could become an everyday corner outfielder, though he likely profiles better as a fourth outfielder, a role he will get a chance to fill right away in 2018.</t>
  </si>
  <si>
    <t>When Reyes signed with the Braves as a 16-year-old in 2011, scouts liked his size and power potential. But as a professional, he has stood out for his natural hitting ability.Reyes has a mature approach at the plate and understands the strike zone well. His long levers allow him to generate good bat speed and cover the whole plate. Reyes played mostly left field in his first two professional seasons, but he runs and throws well enough to man right field.Though Reyes hasn't displayed the kind of power that was expected of him as an amateur, he will play the whole 2014 season as a 19-year-old, giving him plenty of time to add strength to his projectable frame. If the power follows, he profiles as a prototypical corner outfielder.</t>
  </si>
  <si>
    <t>Right at the start of the 2015 season, the D-backs received Reyes for their pick in the Competitive Balance Round B in the 2015 Draft. He impressed during his first season in the organization, leaving the D-backs excited to see what comes next.Reyes certainly swung the bat well, finishing fifth in the organization and third in the Midwest League in batting average. He has tremendous hand-eye coordination, employing a contact-first approach that allows him to spray the ball to all fields. He is capable of barreling up the ball and while he hasn't shown power in games, he does have room to add strength to his lean frame. Reyes is a good baserunner who maximizes his fringy speed and he's going to be just fine in an outfield corner, with solid average range and throwing arm.The D-backs are happy with Reyes just taking what's given to him right now. Just 21 for all of the 2016 season, there could be a good deal more in the tank and it should be fun watching how he develops and matures.</t>
  </si>
  <si>
    <t xml:space="preserve"> When the Braves signed Reyes out of Venezuela in 2011, scouts liked the 16-year-old's size and power potential. But he went homerless in his first three professional seasons, while his natural hitting ability proved to be better than advertised. He'll try to unlock his power with a new organization, as the D-backs acquired him in April in exchange for a competitive balance Draft pick. Reyes has a good understanding of the strike zone and solid on-base skills, and he makes a lot of contact. His projectable frame and good bat speed give scouts optimism that he will add more power as he physically matures. Speed isn't a big part of his game, but he's savvy enough to run when he gets the chance.After primarily playing left field in his first two professional seasons, Reyes moved to right field in 2014. His defense remains a work in progress, but if he makes the strength gains he's expected to, he could develop into a prototypical corner outfielder in time.</t>
  </si>
  <si>
    <t>Victor Roache</t>
  </si>
  <si>
    <t>Roache's professional debut was delayed until 2013 because of a broken wrist that kept him out almost all of '12 and required surgery to repair. Once he got back on the field, he showed the same kind of power that the Brewers expected.Roache has an incredible amount of raw power, but how much of it he's able to utilize remains to be seen. There's a lot of swing-and-miss in his game, and he'll need to improve his pitch-recognition skills to make more contact.Roache is a capable left fielder, but his defense doesn't add much to his value. It'll be up to his powerful bat to carry him to the Major Leagues.</t>
  </si>
  <si>
    <t>The 2012 first-round pick didn't make his Brewers organization debut until 2013 because of a broken wrist suffered during his junior year at Georgia Southern. Since getting out to play, Roache has displayed the raw power that made him a big-time Draft prospect, along with the swing-and-miss that has always concerned scouts.When Roache does make contact, he can hit the ball a long way, with the ability to hit it out of any ballpark. While he has hit 40 home runs over his first two Minor League seasons, it remains to be seen if he can make enough contact to tap into his best tool consistently. He continues to have poor pitch recognition and plate discipline, with low walk totals and high strikeout rates. A slightly-below average runner with an average arm, he's likely limited to left field only. If Roache, who does get high marks for his makeup and willingness to work, can improve his approach, he still has the chance to be a power-hitting regular corner outfielder. If not, his power should allow him to provide pop off the bench as a fourth outfielder type.</t>
  </si>
  <si>
    <t xml:space="preserve">  Had Roache been healthy for his junior season at Georgia Southern, it's unlikely he would have been around for the Brewers near the end of the first round in 2012. A broken wrist forced the outfielder out for nearly the entire season, and he didn't make his professional debut until 2013. Power is Roache's calling card -- he hit 30 homers as a sophomore -- and he projects to have at least above-average power in the future. The key question is if he'll hit enough to tap into that power, though he has shown a good approach at the plate in the past. Even if he never hits for average, he should show the ability to hit the ball out to all fields enough to make him an effective run producer. He's an average defender with average speed, but it's that one outstanding tool that will carry him up the system.</t>
  </si>
  <si>
    <t>Victor Robles</t>
  </si>
  <si>
    <t xml:space="preserve"> Signed out of the Dominican Republic in 2013, Robles made his professional debut the next year in the Dominican Summer League. His performance and tools stood out in the league, leaving scouts optimistic about his considerable upside. He has continued to excel after coming to the United States in 2015.Robles is an excellent athlete and has impressive physical tools. He has an advanced approach at the plate and projects to be able to hit for average and power as he physically matures. He has well above-average speed and covers a lot of ground in the outfield. His strong arm will help him man a corner outfield position if he loses a step as he gets older, but he has a good chance to remain in center. Robles understandably is still raw and learning to harness his physical ability. He's a long way away, but he already has given evaluators reason to be excited about the kind of player he could become.</t>
  </si>
  <si>
    <t>Robles has done nothing but impress since the Nationals signed him for $225,000 out of the Dominican Republic in 2013. In his stateside debut last season, the 18-year-old tore up the Rookie-level Gulf Coast League to force a promotion to Class A Short-Season Auburn, where he was the youngest everyday player in the New York-Penn League. Robles' stock has continued to soar this year in his full-season debut, as he was promoted to Class A Advanced Potomac after just 64 games with Class A Hagerstown. Robles is a potentially special talent who showcases all five tools along with elite athleticism on a daily basis. He shows the makings of a plus hit tool, thanks to his compact but explosive swing and feel for using the whole field, and scouts rave about his advanced approach and strike-zone judgment. A plus-plus runner, Robles' speed enables him impact games on the bases as well as in center field, where he has range for days in all directions and arm strength that's among the best in the Minors at the position.Beyond the athleticism and physical tools, the Nats love Robles' makeup and overall baseball aptitude, both of which make him a leader in the clubhouse. He might still be a few years away from reaching the Major Leagues, but there is reason to be excited about the kind of player he could become.</t>
  </si>
  <si>
    <t>Signed for $225,000 out of the Dominican Republic in 2013, Robles finished his U.S. debut the next year as the youngest everyday player in the Class A Short-Season New York-Penn League. He built on that success during his full-season debut, earning midseason All-Star honors in the South Atlantic League before moving up to the Carolina League. The 2017 season featured even more accolades for Robles, as he garnered All-Star honors in his return to the Carolina League in 2017 before moving up to Double-A and earning his first big league callup in September at age 20. Robles' performance earned him a spot on the Nats' playoff roster, and he gained even more experience after the season in the Arizona Fall League. The entire year had primed Robles to contribute even more in 2018, though his season was quickly derailed when he suffered a hyperextended left elbow in his fourth game of the season. After three months on the shelf, Robles returned to action in July.Robles possesses off-the-charts athleticism as well as five standout tools that he showcases on a daily basis. He has the makings of plus hitter from the right side of the plate, with a compact but explosive swing and a present feel for using the whole field. His power played consistently in 2017 thanks to a more leveraged swing and better pitch selection, and the result was a career-best 10 home runs and 58 extra-base hits across three levels. Robles' approach and strike-zone judgment are also mature, while his tendency to hold his ground in the batter's box has led to high hit-by-pitch totals throughout his career. A plus-plus runner, Robles impacts games with his wheels on the bases as well as in center field, where he has exceptional range and instincts as well as arm strength that's among the best in the Minors at the position.From his athleticism to his immense physical tools and his baseball savvy, Robles has the makings of becoming a true franchise player for the Nationals, one who has the upside of a perennial All-Star and possibly an MVP candidate.</t>
  </si>
  <si>
    <t>Signed for $225,000 out of the Dominican Republic in 2013, Robles' eye-opening U.S. debut the following year saw him finish the season as the youngest everyday player in the Class A Short Season New York-Penn League. He built on that success last year with an equally impressive full-season debut, earning midseason All-Star honors in the South Atlantic League before moving up to the Carolina League. Robles garnered All-Star honors in his return to the circuit in 2017, and he showcased his immense tools to a national audience in the SiriusXM All-Star Futures Game in July.Robles showcases all five tools along with elite athleticism on a daily basis. He has ingredients to become a plus hitter from the right side of the plate, with a compact but explosive swing and a present feel for using the whole field. He has juice in his bat but currently lacks in-game power, although that should improve as he matures physically and learns to leverage his swing. Robles' approach and strike-zone judgment both bely his age, and his tendency to hold his ground in the batter's box resulted in 34 hit-by-pitches last season, second most in the Minors. A plus-plus runner, Robles impacts games with his wheels on the bases as well as in center field, where he has exceptional range and instincts as well as arm strength that's among the best in the Minors at the position.The Nationals love Robles' makeup and work ethic, and it's already made him a clubhouse leader early in his career. He has the athleticism, physical tools and baseball savvy to continue to pass every challenge the organization throws his way. He's a few years away from the Majors, but Robles is well on his way towards becoming a franchise player.</t>
  </si>
  <si>
    <t>He's barely played a month above A-ball but Robles looked ready for the big leagues in 2017 and got a brief cup of coffee before finishing his season in the Arizona Fall League. He's a polished, instinctive player capable of making an impact in every facet of baseball. Robles has great feel for all-fields contact and sneaky power for his size which manifests itself in doubles and triples. He's also a potential Gold Glove center fielder with breathtaking range and arm strength and he was easily the best baserunner in the AFL, which featuers a pretty advanced group of prospects. Andrew McCutchen comps have been pretty common here because Robles has a similar build and swing, but from a skillset perspective Robles looks more like Lorenzo Cain. He's a likely star and arguably the most polished prospect on this list.</t>
  </si>
  <si>
    <t>If not for a hyperextended elbow that shelved him for several months in 2018, Robles wouldn't be on this list. (The injury to Robles was also part of why Washington pushed Juan Soto along quickly.) In the 2017 Fall League (he missed some time that season due to hamstring tightness), he looked both readier and nearly as talented as fellow Fall Leaguer Ronald Acu√É¬±a, and it seemed certain that he'd be up for good at some point the following spring. But in April an awkward dive on a shallow fly ball that most center fielders wouldn't even have sniffed at bent Robles' elbow backward and based on the way he writhed around in pain, the injury appeared catastrophic. X-rays were negative and an MRI showed no structural damage, but Robles didn't start swinging a bat for a month and a half and was out of game action for three. He spent July and August rehabbing before a great September in Washington, during which he slashed .288/.348/.525. This is a do-everything center fielder who glides from gap to gap, has runner-halting arm strength, and plus-plus speed that is aided by seemingly sixth-sense instincts on the bases. Robles has middling bat speed and doesn't generate huge exit velocity, but he has above-average hand-eye coordination, bat control, and pitch recognition, and a gap-to-gap approach that suits his speed. He'll slug on paper by turning the line drives he slaps into the gaps in to extra bases. Robles has slightly below-average plate discipline, which may dilute his production for a bit, but he projects as a 3-plus WAR center fielder with a skillset akin to Lorenzo Cain's, and he's big league ready right now.</t>
  </si>
  <si>
    <t>Victor Sanchez</t>
  </si>
  <si>
    <t xml:space="preserve"> The Mariners liked Sanchez's stuff and maturity enough to send him straight to the advanced short-season Northwest League for his debut at age 17 and he promptly finished among the league leaders in ERA and batting average against. Thick, strong and agile, he reminds some of a young Bartolo Colon, with the chance to have three at least above-average pitches. His fastball might be a plus, while both his curve and changeup show flashes of being above-average secondary offerings. He needs to improve his fastball command, but there's every confidence he'll be able to develop as a starting pitcher.</t>
  </si>
  <si>
    <t>The Mariners have never been shy about being aggressive in the international market, and they weren't when they gave Sanchez seven figures to sign out of Venezuela.Unlike some of the hard throwers in the system, Sanchez relies more on command and control. His fastball sits in the low 90s, at best, and he couples it with solid yet unspectacular secondary stuff in his curve and his changeup. Sanchez is a serious strike-thrower, though, keeping the ball down in the zone consistently, which allows his stuff to play up. At 6-foot-0 and 255 pounds, there's no projection here.Still only a teenager, Sanchez's pitchabilty could allow him to move quickly, even if his ceiling maxes out as a No. 4-type starter.</t>
  </si>
  <si>
    <t>Victor Santos</t>
  </si>
  <si>
    <t>sa3003083</t>
  </si>
  <si>
    <t>Santos is pretty singular in the context of low-level pro ball but actually shares traits with a cluster of recent high school pitching prospects who unexpectedly grew into premium stuff. Just 17 when the season started, Santos dominated older GCL hitters for two months. He walked just four batters in eleven starts and struck out more than a batter per inning despite often sitting just 88-92. If he develops velocity, Santos could be very good very quickly because he can do everything else. He has a plus-flashing split-action changeup and can locate an average slider. His fastball moves, and he can run it back onto his gloveside corner or just off the plate to his arm side. But it's hard to say if Santos will grow into more fastball because his frame is already maxed out. The scouting reports of rising high school seniors Jesus Luzardo and Forrest Whitley read an awful lot like that before each of them altered their training and conditioning, and experienced a huge jump in velocity. Whether Santos is a candidate for 'reverse projection' in this way is hard to say, but it's fair to assume some growth on the fastball through sheer physical maturity. If Santos retains his command at greater velocities, he's going to move quickly and could be a monster. If the velo doesn't come, he'll have to keep proving year after year that he can gets guys out with 40 velo.</t>
  </si>
  <si>
    <t>The 2016-17 international signing period has been a solid one for the Phillies thus far, highlighted by the emergence of top 10 prospect Francisco Morales. Fellow top 30 prospect Simon Muzziotti also came in that haul and now they are joined by Santos, who signed for $150,000 in November 2016 and has used his command and feel for pitching to join Morales as teenaged rotation-mates in full-season Lakewood in 2019.None of Santos' individual pitches jump off the page, but his ability to use any of his three pitches when he wants allows them all to play up. Velocity-wise, his fastball is below average, but his plus command of it to go along with solid life allow it to play close to average. His changeup is his best secondary offering, an offspeed pitch with splitter-like action to it and he throws his average slider for strikes consistently.Because of the lack of premium stuff, Santos' ceiling might be limited. But his advanced pitchability -- he's walked roughly one batter per nine innings in his career to date -- gives him the chance to stick in the back end of a big league rotation.</t>
  </si>
  <si>
    <t>Victor Victor Mesa</t>
  </si>
  <si>
    <t xml:space="preserve">Once the Gurriel's left Cuba, Mesa was to become crown prince of Cuban baseball. His father, Victor Mesa, is a Cuban baseball pillar and long-time manager of Series Nacional teams and Cuba's Natoinal Team. Like the Gurriels before them, MLB clubs had some doubt that the Mesa boys (Victor Victor and his younger brother, Victor, Jr.) would come to the U.S. to play ball because of the gravity of their family ties to Cuba. They left in May and have not been cleared to sign by MLB yet. We have very little info on the younger Mesa. Victor Victor, though, has been seen. He has been in Series Nacional since age 16, though hadn't played much the last two years there, and played in the Can Am League last summer. He's a plus runner and defender in center with plus bat speed, some pull power and good hand-eye. His body and style of play have been compared to Carlos Gomez and a more explosive Albert Almora. Because most of the money in this year's macro MLB pool has been tied up by early, technically illegal verbal agreements, for a while now, it's not really clear who has the money to pay Victor Victor when he clears. We'll have to see who hasn't spent anything over the next several weeks. He's 22 and it makes more sense for him to get a deal done quickly if the money is available. </t>
  </si>
  <si>
    <t>Mesa and his younger brother Victor Jr. defected from Cuba in May 2018 and signed with the Marlins five months later for a combined $6.25 million, with Victor Victor receiving $5.25 million, a franchise record for an amateur position player. They're the sons of Victor Mesa, a legendary Cuban outfielder who had a game that resembled Rickey Henderson's and was nicknamed "El Loco." Victor Victor debuted in Cuba's top league at age 16, holding his own but not dominating against older competition, and went 3-for-7 in the 2017 World Baseball Classic. Mesa's speed and defense are big-league ready right now. He's a well above-average runner with the savvy to steal bases and he chases down balls from gap to gap in center field. Few players at his position can match his arm strength, which earns double-plus grades from some evaluators.Scouts are less certain about Mesa's offensive upside. He makes consistent contact, but he doesn't drive the ball much with a relatively flat right-handed swing and he puts the bat on the ball so easily that he doesn't walk much. He could wind up as a faster version of Albert Almora and may not require much time in the Minors.</t>
  </si>
  <si>
    <t>Victor Vodnik</t>
  </si>
  <si>
    <t>sa3008527</t>
  </si>
  <si>
    <t>Vodnik got on the national stage hitting 97 mph in the fall before his draft year, but his size kept him from ever being regarded as a premium pitching prospect. He had a tough draft spring, sitting 87-90, leading to signing in the 14th round with Atlanta, but was 92-95, touching 98 mph with solid average offspeed in instructional league after signing. He made another jump in 2019, sitting in the mid-90's and hitting 100 mph in short outings.</t>
  </si>
  <si>
    <t>Sub-six foot high school right-handers are a little tough to evaluate, especially when they have a reliever profile. But the 5-foot-11 Vodnik had opened eyes with his arm strength as the 2018 Draft approached. The Braves took the Rialto, Calif., native in the 14th round and gave him $200,000 to sign him away from his commitment to Cal State Northridge. After a brief pro debut in the Gulf Coast League last year, he made a successful leap to full-season ball in 2019, almost exclusively as a reliever.Now listed at 6-foot, Vodnik might be undersized, but he certainly doesn't lack arm strength. He has a live fastball that sits in the low-90s, but often touches 95-96 mph. He complements that with a slider that flashes above-average and he gets swings-and-misses along with ground-ball outs with his two-pitch repertoire. While he isn't tall, he does have a strong build, reminding some in the organization of Bryse Wilson in terms of body type. While he doesn't have pinpoint command, he's around the plate enough to be successful.Vodnik entered pro ball a bit raw, but has already taken solid steps forward in terms of his development. He's shown the ability to pitch multiple innings and could be a solid middle reliever or even a setup type if he continues to progress.</t>
  </si>
  <si>
    <t>Vidal Brujan</t>
  </si>
  <si>
    <t>sa872786</t>
  </si>
  <si>
    <t>Five years ago, Brujan was illiterate and living in extreme poverty in the Dominican Republic. Now he's fluent in multiple languages and has grown so much as an athlete and ballplayer that we think he'd be in the conversation for the 2019 draft's first pick were he a college player. If you're willing to look beyond Brujan's diminutive stature, he leaves nothing to be desired. He is an elite athlete with acute baseball instincts, a dynamic up-the-middle defensive profile, and mature feel for the strike zone. He has always been physical enough to make quality contact and fast enough to make an impact on the bases, but really began driving the ball in 2018 as his frame started to physically mature. He slashed .313/.395/.427 at Low-A before an August promotion to Hi-A, where he slugged a shocking .582. Aside from his size, Brujan's profile is flawless and he has a chance to be a star.</t>
  </si>
  <si>
    <t>Brujan quickly has blossomed into one of Tampa Bay's more promising middle-infield prospects since signing for $15,000 out of the Dominican Republic in 2014. He spent parts of the next two seasons in the Dominican Summer League before finally making his U.S. debut with Class A Short Season Hudson Valley in late 2016. Returning to the New York-Penn League last season, Brujan broke out in earnest, hitting .285 with 23 extra-base hits while ranking among the circuit leaders with 74 hits (first), 51 runs scored (first), 108 total bases (first), 16 steals (fifth) and a .378 on-base percentage (fifth). The switch-hitting Brujan is advanced from both sides of the plate. He already knows how to control the strike zone at a young age and recognizes pitches well, with bat-to-ball skills and a knack for making hard contact that led scouts to project him as an above-average hitter in the future. That Brujan rarely strikes out and has strong on-base skills to go along with natural hitting ability underscores his potential as a top-of-the-order presence, a profile that's only enhanced by his well-above-average speed and impact potential on the basepaths.Brujan's wheels translate to exceptional range at second base, where he profiles as a slightly above-average defender with average arm strength. Tampa Bay's glut of middle-infield depth could complicate his rise through the Minors, though there are many evaluators who believe Brujan could make a smooth transition to center field should the need arise.</t>
  </si>
  <si>
    <t>Signed for $15,000 out of the Dominican Republic in 2014, Brujan made his stateside debut two years later and then flashed his top-of-the-lineup potential in '17 by ranking among the Class A Short-Season New York-Penn League leaders in a host of offensive categories. He was even more impressive last year with the move up to full-season ball, as Brujan led the Minors in runs scored (112) and finished second in steals (55) while hitting .320/.403/.459 with 41 extra-base hits in 122 games between the Midwest and Florida State Leagues. The switch-hitting Brujan is advanced from both sides of the plate. He already knows how to control the strike zone at a young age and recognizes pitches well, with bat-to-ball skills and a knack for making hard contact that lead scouts to project him as a plus hitter in the future. He has sneaky raw power in his left-handed swing, and it was from that side that he hit all nine of his home runs in 2018. His right-handed swing is more contact-oriented. That Brujan rarely strikes out and takes his walks to go along with natural hitting ability underscores his potential as a top-of-the-order presence, a profile that's only enhanced by his plus-plus speed and aggressiveness on the basepaths.Brujan's wheels translate to good range at second base, where he profiles as a slightly above-average defender with average arm strength. The Rays have no shortage of promising middle infielders in their system, though none can rival Brujan's upside as a true leadoff man.</t>
  </si>
  <si>
    <t>Vince Fernandez</t>
  </si>
  <si>
    <t>sa873990</t>
  </si>
  <si>
    <t>Fernandez is purported to have been one of Texas' PTBNL options in the Jonathan Lucroy trade, and he's outhit Pedro Gonzalez (whom the Rangers ended up taking) to this point, to the tune of a .275/.365/.520 career line. He's performed up through Double-A, albeit as a slightly old-for-the-level prospect and in hitter-friendly environs. Fernandez strikes out a lot and he only fits in left field, but he is the youngest and most impressive statistical performer of a large group of lefty outfield power hitters in this system. They all realistically project as the larger half of a corner platoon.</t>
  </si>
  <si>
    <t>Fernandez showed off his pop by leading the Big West Conference with 112 total bases in 2016. That and his package of decent all-around tools got him drafted in the 10th round out of UC Riverside that June. He finished fifth in the low Class A South Atlantic League with 16 homers during his first full pro season despite missing a month with an oblique injury. He did much more damage at hitter-friendly Asheville (.913 OPS) than he did on the road (.717), however.Though Fernandez has enough raw power to hit at least 20 homers per season, he'll have to tone down his approach at the plate to get there. His left-handed swing is relatively sound but he's overly aggressive, resulting in a 29 percent strikeout rate last year. He has remained productive in 2018 at high Class A Lancaster, perhaps the best hitting environment in the Minors, but his all-out mentality may lead to struggles at higher levels.Fernandez possesses average speed out of the box, is a little quicker once he gets going and can steal an occasional base. He has enough arm strength to play right field, though he spent much of 2017 in left in deference to teammate Willie Abreu.</t>
  </si>
  <si>
    <t>Vincent Velasquez</t>
  </si>
  <si>
    <t xml:space="preserve"> Velasquez pitched well in his pro debut in 2010 but then missed all of 2011 following Tommy John surgery. He returned to competitive action in 2012 and pitched very well in the short-season New York-Penn League. He has the makings of a very good three-pitch mix, with a fastball that sits in the low 90s, a good curve and a solid changeup. Velasquez obviously had some rust to shake off, but appeared to be doing that, improving the consistency of his pitches as well as his command. With the elbow problems in his rear-view mirror, he can focus on becoming the big league starter many thought he'd be when he first joined the organization.</t>
  </si>
  <si>
    <t>√Ç¬†The 58th overall pick in the 2010 Draft, Velasquez has rebounded well since undergoing Tommy John surgery and missing the '11 season. In 2013, he threw more than 100 innings for the first time in his career and he reached the California League.Velasquez throws his fastball in the low-90s, and he regularly reaches back for a bit more velocity. Despite his relative inexperience, he has a plus changeup. Velasquez's curveball needs more refinement, but it should give him another quality offering in time. He earns praise for his makeup and his confident demeanor on the mound.Velasquez started the season strong before a groin injury sidelined him for two months. When he's healthy, he fits right in with the rest of the Astros' top pitching prospects.</t>
  </si>
  <si>
    <t>Vladimir Guerrero Jr</t>
  </si>
  <si>
    <t>Guerrero was identified as an elite talent for his age years before the Jays signed him at age 16, evident from a similar advanced feel for hitting and raw power of his father. Unlike his Hall of Fame father, Vlad Jr. has generally developed earlier--physically looking too big for third base as a teenager and polishing his tools at a very young stage. Whether Vlad Jr. settles as a fringy third baseman or a first basemen/designated hitter is up for debate, but his easy plus hit and power tools (with ceiling for more) are not and will make his ascent to the big leagues a quick one.</t>
  </si>
  <si>
    <t>The best prospect in baseball, Guerrero hit a superhuman .381/.437/.636 across 95 games (mostly at Double and Triple-A) despite being about six years younger than the other athletes in the Eastern and International Leagues. The ball doesn't just sound different off of his bat; when he really lays into one, you can feel a thump inside your chest as if someone set off a firework at home plate. It√¢¬Ä¬ôs explosive, beautiful, and paradoxically violent considering that Vladimir is so childlike in his shape and demeanor. He plays with a vivacious enthusiasm, totally unashamed of his own at times bizarre mannerisms, as if the way he feels when playing elite pro baseball is how most of us did with a wiffle ball in our hands during adolescence. (Late during Fall League, he was cranky and petulant with umpires.) 
But his is not a childlike stature. His listed 6-foot-1, 200 pounds is a farce, and on the few occasions that Guerrero and Peter Alonso (who is listed at 6-foot-3, 245) were standing near one another during Fall League, Vlad was clearly the larger human being. While he reaches an almost shocking top speed on the bases given his size, Guerrero does have lateral mobility issues that impact his range at third base. He is very likely to move to first base or DH at some point in his early 20s, but leaving him at third, even if he's not very good there, might help motivate him to keep his weight in check for as long as possible, something that could be more important than the quality of his play in the field since Vlad had knee issues during the 2018 season. 
Really though, it matters very little where he ends up playing. This is the best hitter in the minors and the stick will play anywhere. For at least two years now people around baseball, including the late Mel Didier, swore that Guerrero would be ready for and competing in the majors before he turned 20. Toronto's desire to maintain control of his talent for as long as possible scuttled that notion late last summer when they chose not to promote him, and Vlad will turn 20 in March before this season even starts. He should be up early this year, and immediately become one of the game's most exciting, productive hitters. He is the cornerstone of the Blue Jays franchise, and perhaps a cornerstone of our sport.</t>
  </si>
  <si>
    <t>I√É¬¢√¢¬Ç¬¨√¢¬Ñ¬¢ve written about Guerrero a good bit in the past and not just because of his name; he√É¬¢√¢¬Ç¬¨√¢¬Ñ¬¢s arguably the top prospect 16-year-old in this year√É¬¢√¢¬Ç¬¨√¢¬Ñ¬¢s class. I say arguably because, at this age, it√É¬¢√¢¬Ç¬¨√¢¬Ñ¬¢s almost impossible to get a unanimous opinion from scouts on anyone and it should probably always be that way, given the uncertainty. The first thing fans ask me about Guerrero is if he had his dad√É¬¢√¢¬Ç¬¨√¢¬Ñ¬¢s arm and right now, he doesn√É¬¢√¢¬Ç¬¨√¢¬Ñ¬¢t. It ranges from fringy to solid average by the day, but he√É¬¢√¢¬Ç¬¨√¢¬Ñ¬¢s still going to add a good bit of weight and it√É¬¢√¢¬Ç¬¨√¢¬Ñ¬¢ll likely improve, so I√É¬¢√¢¬Ç¬¨√¢¬Ñ¬¢ll project him in right field.
Guerrero ran a 7.25 in the 60 at the showcase where I saw him in February, which is 40-45 speed on the 20-80 scale, and he showed above average to plus bat speed and power, which likely end up at the top end of that range at maturity. He didn√É¬¢√¢¬Ç¬¨√¢¬Ñ¬¢t perform very well in the two games I saw, but I√É¬¢√¢¬Ç¬¨√¢¬Ñ¬¢m told he√É¬¢√¢¬Ç¬¨√¢¬Ñ¬¢s looked much better in terms of game hitting performance in the past. Guerrero√É¬¢√¢¬Ç¬¨√¢¬Ñ¬¢s draw is big bat speed, big power and physical projection, along with the bat control and feel to hit to tap into those skills in games.</t>
  </si>
  <si>
    <t>Vladimir Guerrero Jr.</t>
  </si>
  <si>
    <t>The Blue Jays traded a pair of prospects in exchange for three international bonus slots to ensure they would sign Vladimir Jr., the son of 2004 AL MVP and nine-time All-Star Vladimir Guerrero, during the 2015 international period. He ultimately received a $3.9 million bonus, the second highest in franchise history, and then showcased his huge offensive ceiling last summer in the Rookie Appalachian League, where, as the league's youngest player, he posted an .808 OPS with eight homers, 46 RBIs and 15 steals in 62 games. He's been even more impressive this season, earning Midwest League All-Star honors at age 18 before an appearance in the SiriusXM All-Star Futures Game and a subsequent promotion to Class A Advanced Dunedin. Following in the footsteps of his father, Vlad Jr. has a preternatural ability to barrel the ball from the right side of the plate and produces effortless raw power to all fields with his combination of bat speed, physical strength and hand-eye coordination. His plate discipline also is impressive, as he walked (33) nearly as often as he fanned (35) during his pro debut. Moved from the outfield to third base ahead before the season, Guerrero shows glimpses of becoming an average defender there in spite of having below-average speed and range, and his arm strength has developed into another above-average tool since signing.As a potential above-average hitter with plus power, Guerrero boasts the offensive profile of a future All-Star who should spend much of his career hitting in the middle of a big league lineup. However, retaining his athleticism without becoming too bulky could pose as a challenge for Guerrero moving forward, and possibly portend a move to the outfield or first base.</t>
  </si>
  <si>
    <t>The son of 2004 AL MVP and nine-time All-Star Vladimir Guerrero, Vlad Jr. was widely viewed as the top international prospect when he signed with Toronto for $3.9 million, the second-highest bonus in franchise history, in July 2015. His enormous talent was obvious the following year during his pro debut in the Rookie-level Appalachian League, and then even more so during his full-season debut in 2017, when, at age 18, Guerrero produced a .323/.425/.485 line with 13 homers between Class A Lansing and Class A Advanced Dunedin. He earned Midwest League All-Star honors in the process, as well as a trip to the SiriusXM All-Star Futures Game in July before a torrid second half in the Florida State League. The teenager was even more impressive at Double-A in 2018, hitting .410/.460/.668 over his first 54 games before a strained patellar tendon in his left knee landed him on the disabled list in June. Much like his father, Vlad Jr. has an elite ability to barrel the ball from the right side of the plate and generates effortless plus raw power to all fields with his combination of bat speed, physical strength and hand-eye coordination. His plate discipline is also impressive, as he accrued more walks (76) than strikeouts (62) in 2017 to finish among the Minor League leaders in on-base percentage. Moved from the outfield to third base before the season, Guerrero shows glimpses of becoming a passable defender there in spite of having below-average speed and range. His arm strength has developed into another above-average tool since signing.As a future plus hitter with at least 30-homer potential, Guerrero boasts the offensive profile of a perennial All-Star and possible MVP candidate in his prime. Retaining his athleticism without becoming too bulky could pose a challenge for Guerrero moving forward, though obviously he has the requisite offensive profile to support a move to first base or left field.</t>
  </si>
  <si>
    <t>As the son of former MVP Vladimir Guerrero, it only makes sense that Vladimir Jr. was one of the top overall prospects available during the 2015 international signing period. The Blue Jays traded a pair of prospects in exchange for international bonus pool money, and it ultimately allowed the club to give Guerrero a $3.9 million bonus, the second highest in franchise history. Despite the lack of professional experience, it can be argued that Guerrero's offensive ceiling is higher than any player in the system, and he's showcased some of the offensive potential this year during his pro debut for Rookie-level Bluefield. Much like his father, Vlad Jr. has an explosive right-handed swing and can put the barrel on almost any pitch he swings at. His combination of bat speed and physical strength produces effortless raw power, and his hand-eye coordination and barrel control should allow him to get to it in games consistently. Guerrero is thicker and less athletic than his father at the same age. He was expected to play left field after signing, but the Blue Jays worked him out at third base during instructional league and he's passed most tests at the position thus far. However, he's also a well below-average runner who lacks the range and arm strength for the position, and some scouts believe he'll have to move to first base in the future. Regardless of his future defensive home, it will be Guerrero's promising bat that carries him to the Major Leagues.</t>
  </si>
  <si>
    <t>Some scouts considered Guerrero, the son of former MVP and future Hall of Famer Vladimir Guerrero the top prospect on the international market this summer. The Blue Jays spent $3.9 million to sign Vladimir Jr. in July because he has a higher offensive ceiling than any player in their system.Guerrero has some similarities to his father at the plate. He has a lightning-quick right-handed swing and the ability to put the barrel on almost any pitch he swings at. His combination of bat speed and strength gives him easy plus raw power, and his uncanny hand-eye coordination gives him a good chance to translate it into usable pop.Guerrero differs in his dad in the rest of his game. He's bigger at the same age and less athletic. A well below-average runner who may have to move to first base in the future, he's presently relegated to left field by a fringy arm that's a shadow of his father's legendary cannon.</t>
  </si>
  <si>
    <t>Son of nine-time All-Star and 2004 American League Most Valuable Player Vladimir Guerrero, the right-handed batter could be the best overall hitter in the class. He is trained by his uncle Wilton Guerrero, a former Major Leaguer and Vlad Sr.'s brother, in Don Gregorio, D.R. Guerrero Jr. also has big raw power, and he continues evolve as a hitter. He reminds some scouts of his father, and Vlad Jr. has shown the ability to hit a pitch almost anywhere it is thrown, but his overall body frame is much bigger than his father's was at the same age.Some scouts wonder if Guerrero's growing body will eventually force him to move out of the outfield, but others are less concerned about his build because of his family pedigree and the work ethic instilled by the Guerrero family. One scout described Guerrero as "talented, but still a grinder."The Blue Jays signed Guerrero to a $3.9 million deal.</t>
  </si>
  <si>
    <t>Vladimir Gutierrez</t>
  </si>
  <si>
    <t>There's a lot of disagreement in baseball about whether or not Gutierrez's fastball is going to play in the big leagues. It's certainly not slow, and routinely creeps into the mid-90s. And the combination of Gutierrez's size and drop-and-drive delivery creates flat plane that plays well with good curveballs, which he has. But the fastball doesn't spin and doesn't sneak over the top of hitter's barrels, so there's some fear he'll be homer-prone. Gutierrez is also an incredible athlete with a video game breaking ball and improving changeup, so we like his chances to turn into something, just probably a no. 4/5 starter. He siged for $4.75 million late in 2016 and spent all of 2018 at Double-A Pensacola.</t>
  </si>
  <si>
    <t>Over the years, the Reds have not shied away from spending on the international market, especially bringing Cuban prospects into the fold. Gutierrez was No. 4 on MLB Pipeline's Top 30 International Prospects list heading into the 2016 signing period when the Reds gave him $4.75 million. He had an uneven first season of pro ball in 2017, but the Reds feel it created a foundation upon which the right-hander can build.Considering that Gutierrez hadn't pitched competitively in about two years and that he was shut down in August because of fatigue, his peripherals were pretty solid. He showed he can fill up the strike zone (1.7 BB/9) and miss a fair amount of bats (8.2 K/9) at the same time. He does it with a three-pitch mix that gives him a good chance to start. His fastball touches as high as 97-98 mph, but wasn't consistent, more frequently sitting in the low 90s in 2017. He adds and subtracts from his plus curveball without losing bite to it, throwing it for strikes at times and bouncing it as a chase pitch at others. He has feel for a changeup that should be average in time.Now with that experience under his belt, the Reds feel 2018 will be a true evaluation of who Gutierrez is. All the stuff is there; the next step will be for him to put it together consistently from month to month.</t>
  </si>
  <si>
    <t>The Reds went all in during the July 2016 international signing period, spending close to $12 million on a pair of Cuban prospects, shortstop Alfredo Rodriguez and Gutierrez. Primarily a reliever when he pitched in Cuba, he would not have been ranked No. 4 on MLBPipeline.com's Top 30 International Prospects list nor would he have gotten $4.75 million from Cincinnati if people didn't think he had the goods to start.Gutierrez has an outstanding fastball-curveball combination that certainly would play up in a relief role. But he has the chance to develop into a solid rotation piece. His fastball will sit in the low-90s and he can reach back for 95-96 mph. His curve is a plus breaking ball and he commands both of them well. The Reds haven't seen a changeup enough since he joined the organization, but he has shown a good feel for it in the past and it should be Major League average.Gutierrez has already impressed with his work ethic as he prepares to make his professional debut. He's tasked with developing as a starter at a full-season level, with the organization knowing he could move more quickly out of the bullpen if needed.</t>
  </si>
  <si>
    <t>The Reds are no strangers to being aggressive on the international market, particularly when Cuban players become available. They jumped at the chance to sign Gutierrez, who was No. 4 on MLB Pipeline's Top 30 International Prospects list when he got $4.75 million from the Reds to sign. After impressing early with his bullpen sessions and showing initial polish similar to fellow Cuban Raisel Iglesias, the right-hander appeared to get away from his strengths during a rocky first pro season in 2017.The 2018 season was a nice step forward for Gutierrez. He did a good job of finding his delivery, which enabled him to stay on top of the ball better and created a better angle. As a result, he had better action on his pitches and a more consistent break on his curveball, which lost its sharpness when he would get under or on the side of the ball. But he wasn't able to repeat that success in 2019.An improved tempo also increased Gutierrez's ability to pound the strike zone in 2018, though his walk rate spiked the following season.. With a three-pitch mix that gives him a good chance to start, Gutierrez's fastball touches as high as 97-98 mph. If he can get back to what led to his success in '18 and continues to refine his pitches, he might not be far from reaching the big leagues.</t>
  </si>
  <si>
    <t>One of the top young pitching prospects to leave Cuba, Gutierrez was the Serie Nacional Rookie of the Year during the 2013-14 season, primarily pitching out of the bullpen. He also sported a 2.45 ERA as a reliever during the 2014-15 season, but it's his projection as a starter that enticed the Reds to hand him a $4.75 million bonus to sign in September.His success pitching at a high level, along with his stuff, landed him at No. 4 on MLBPipeline.com's Top 30 International Prospects list heading into the 2016-17 signing period. His fastball sits in the low 90s, and he couples it with a plus curve that led some scouts to believe he might be a better prospect than fellow Cuban Yadiel Alvarez, who signed with the Dodgers.Long-term, Gutierrez has the chance to start, given that he has a solid changeup and good control. Some feel he could also be an excellent reliever, perhaps even a closer, getting to the big leagues more quickly in that role.</t>
  </si>
  <si>
    <t>One of the top young pitching prospects to leave the island, the right-hander was the Serie Nacional Rookie of the Year during the 2013-14 season. He went 5-5 with a 3.90 ERA during his rookie season, primarily pitching out of the bullpen. He also sported a 2.45 ERA as a reliever during the 2014-15 season.It's his experience pitching successfully at a high level combined with a fastball in the low 90s and a plus curveball that leads some scouts to believe Gutierrez could be a better prospect than fellow Cuban right-hander Yadiel Alvarez, 19, who signed $16 million deal with the Dodgers.Gutierrez projects as a starter, but some evaluators think he could also have success at the Major League level pitching out of the bullpen, possibly as a closer, at least initially.Gutierrez was selected to represent his country in an international tournament but left his Pinar del Rio team during the Caribbean Series in February in San Juan, Puerto Rico. He made his way to Mexico, where he eventually established residency in May. He was declared a free agent by Major League Baseball on July 7, making him eligible to sign during the 2015-2016 international signing period that began on July 2.</t>
  </si>
  <si>
    <t>One of the top young pitching prospects to leave Cuba, the right-hander was the Serie Nacional Rookie of the Year during the 2013-14 season. He went 5-5 with a 3.90 ERA during his rookie season, primarily pitching out of the bullpen. He also sported a 2.45 ERA as a reliever during the 2014-15 season.It's his experience pitching successfully at a high level combined with a fastball in the low 90s and a plus curveball that leads some scouts to believe Gutierrez could be a better prospect than fellow Cuban right-hander Yadiel Alvarez, 19, who signed $16 million deal with the Dodgers.Gutierrez projects as a starter, but some evaluators think he could also have success at the Major League level pitching out of the bullpen, possibly as a closer, at least initially.Gutierrez was selected to represent his country in an international tournament but left his Pinar del Rio team during the Caribbean Series in February 2015 in San Juan, Puerto Rico. He made his way to Mexico, where he eventually established residency in May. He was declared a free agent by Major League Baseball on July 7, 2015.</t>
  </si>
  <si>
    <t>Wadye Ynfante</t>
  </si>
  <si>
    <t>sa828382</t>
  </si>
  <si>
    <t>Ynfante followed up a promising 2017 campaign -- .299/.374/.491 -- with a strikeout-laden dud in 2018. His K% spiked up to a whopping 35%. Despite that, Ynfante has some of the more promising physical tools in the system. He's a comfortably plus runner with a good chance to not only stay in center field, but be very good there. He also has some pop. His complete inability to hit could be fixable, as it may be largely swing-related. Currently, Ynfante bars his lead arm and loads his hands late, often making his barrel late into the zone. He also strides open, making him vulnerable to breaking stuff tiliting away from him. These issues are not immutable, and Ynfante's physical abilities -- his bat speed and ability to move the bat around the zone a bit -- are very promising. There's much work to be done here. Ynfante is the most volatile prospect in this system and there's a good chance he never turns into anything, but he has uncommon physical talent and potentially correctable issues.</t>
  </si>
  <si>
    <t>Ynfante signed with the Cardinals back in February 2014 as an infielder, but was quickly moved to the outfield. That's the only fast transition Ynfante has made so far as his tools have taken a while to percolate, spending three summers in the Dominican Summer League before getting to the United States briefly in 2016 and making his full U.S. debut in the Rookie-level Appalachian League in 2017. He struggled in a move to the short-season New York-Penn League in 2018.When he first arrived in the States, Ynfante did show off some considerable tools, finishing in the top 10 in the Appy League in slugging percentage and OPS while also swiping 11 bases. Still maturing physically, Ynfante has shown that he is already capable of impacting the baseball, with most of his power coming to his pull side thus far. There is concern that Ynfante will hit enough to tap into that power as he moves up given a very high strikeout rate a summer ago, but the Cardinals feel he'll make the adjustments with his setup at the plate to improve his hit tool.Ynfante's plus speed will continue to make him a basestealing threat and give him enough range to play center field. The Cardinals have a number of athletic outfielders who can play center, so Ynfante will get exposed to all three outfield spots.</t>
  </si>
  <si>
    <t>Walker Buehler</t>
  </si>
  <si>
    <t>After helping Vanderbilt win the 2014 College World Series and starring with the U.S. collegiate national team and in the Cape Cod league during the summer, Buehler entered this year as the top-rated prospect on a loaded Commodores club. His junior season didn't go exactly as planned, as he missed his first two starts with a sore elbow and got knocked out early in the decisive game of the CWS. He slid to the Dodgers with the 24th overall pick and signed at the deadline for a below-slot $1.78 million amid reports that he needed Tommy John surgery, which he had in early August.When he's healthy and at his best, Buehler features four potential solid-or-better pitches and throws all of them for strikes. His best and most reliable offering is his 90-96 mph fastball. He sometimes gets caught in between his curveball and slider, though both can be weapons, as can his changeup.The only real concern with Buehler is that he isn't very physical, but he had been durable prior to 2015. Once he recovers, his athleticism and sound delivery should allow him to remain a starter.</t>
  </si>
  <si>
    <t>After Buehler helped Vanderbilt win the 2014 College World Series and starred with the U.S. collegiate national team and in the Cape Cod League during the summer, he entered last year as the top-rated prospect on the Commodores -- ahead of eventually No. 1 overall pick Dansby Swanson and No. 8 choice Carson Fulmer. Buehler missed his first two starts with elbow soreness and never really looked 100 percent, concluding his junior season by getting knocked out early in the final game of the CWS. He dropped to the Dodgers with the 24th overall pick and signed for a below-slot $1,777,500 at the deadline amid reports that he needed Tommy John surgery, which he had in early August.When fully healthy as a sophomore, Buehler displayed four pitches that graded as solid or better and threw them all for strikes. He consistently worked at 90-96 mph with his fastball, with its command more notable than its life. He throws two distinct breaking balls and can miss bats with both his curveball and slider, as well as with his changeup.Even before he got hurt, there were some concerns as to whether Buehler's slight build could hold up to the demands of being a pro starter. He had no physical issues before his elbow gave out, however, and his athleticism and ability to repeat his sound delivery enabled him to maintain quality stuff deep into games.</t>
  </si>
  <si>
    <t>Buehler entered 2015 as the top-rated prospect at Vanderbilt -- ahead of No. 1 overall choice Dansby Swanson and No. 8 pick Carson Fulmer -- but injured his elbow before the season began. He never looked his best and dropped to the Dodgers with the 24th selection, then had Tommy John surgery that August after signing for a below-slot $1,777,500. He returned to the mound 11 months later, looked better than ever in short stints in the Minors and during instructional league, and has continued to do so in 2017.Buehler usually operated with a 90-96 mph fastball in college, and he opened eyes by throwing in the mid-90s during his brief pro debut and hitting 99 during instructional league. He has maintained that velocity as a starter on tight pitch counts this year, and he backs up his heat with an array of impressive secondary pitches. He can miss bats with both his curveball and slider (and morph the latter pitch into a harder cutter), and his changeup shows flashes of becoming an above-average offering.Because Buehler has a slight build, there were concerns about his durability even before his elbow gave out. His athleticism and strike-throwing ability should help his cause, and he was able to repeat his delivery and maintain his stuff into the later innings while at Vanderbilt. If he stays healthy, he has the look of a front-of-the-rotation starter, though he'll have to settle for being No. 2 behind Clayton Kershaw in Los Angeles.</t>
  </si>
  <si>
    <t>Buehler roared back from Tommy John in 2016 and sat 96-99 with a plus curveball and slider/cutter in his first outing back from surgery. He only threw five affiliated innings but the Dodgers immediately began internal conversations about how to get him to the big leagues in 2017. They did, and after a late-summer move to the bullpen Buehler got a nine-inning September espresso. There are some who think Buehler's ultimate role will be that of the prophecized, dominant multi-inning reliever because his command is fringey, he's already had a surgery and he's an undersized guy with a longer arm action. His three-pitch mix is unique for a starter but enough to justify continued development in a rotation, and the fllback option isn't all that bad.</t>
  </si>
  <si>
    <t>Buehler turned down six or seven figures out of high school and developed well at Vanderbilt, getting into the mid-90's with a hammer curveball in most outings, but his very thin frame worries some scouts.</t>
  </si>
  <si>
    <t>One of three potential first-round picks from Vanderbilt, Buehler had an exceptional summer, sharing playoff MVP honors in the Cape Cod League and pitching well with the U.S. collegiate national team after helping the Commodores win the College World Series. He missed the first two weeks of the 2015 season with elbow soreness but bounced back after that.Buehler has a deep repertoire featuring four potential solid-or-better big league pitches and the ability to throw all of them for strikes. His best offering is his 90-96 mph fastball, and while he sometimes gets caught in between his curveball and slider, both can be weapons. His changeup similarly varies from inconsistent to effective. Buehler could have been a Draft pick in the top two rounds out of a Kentucky high school in 2012 had he been signable away from Vanderbilt. The biggest knock on him is that he's just 6-foot-2 and 170 pounds, but he had been durable prior to this spring. His athleticism and sound delivery should allow him to remain a starter.</t>
  </si>
  <si>
    <t>Walker Lockett</t>
  </si>
  <si>
    <t>Lockett, who made his major league debut in 2018, was first traded from San Diego to Cleveland for teenage RHP Ignacio Feliz and then to the Mets in the Kevin Plawecki deal later in the offseason. He has a mid-90s sinker that has significant tail when Lockett is locating it to his arm side, but it's hittable and straight in most parts of the strike zone. His fastball's movement pairs well with a power, mid-80s changeup that also has arm side action; Lockett works left-handed hitters away with these two offerings. His curveball has good shape and bite, but Lockett struggles to set it up for whiffs because his fastball is hittable in the top of the zone. He needs a weapon that works in on the hands of lefties, like a cutter. If he can find one, he'll be a fine backend starter.</t>
  </si>
  <si>
    <t>Walker Robbins</t>
  </si>
  <si>
    <t>Robbins is the latest prospect hailing from George County High School in Mississippi, the most recent ones before him being Cubs 2014 fifth-rounder Justin Steele and Walker's older brother Mason, who went on to Southern Miss. This younger Robbins was nabbed in the fifth round and given an above-pick value bonus of $450,000 to not head to Mississippi State.An advanced high school hitter with a compact left-handed swing and all-fields approach, Robbins employs more of a line-drive stroke at present, which has not led to much power to date. He does have the bat speed and strength to get to at least average power once he learns to lift and turn on pitches more frequently. Robbins moves well and was an excellent defender at first base. As a pitcher, he touched the low 90s with his fastball, giving him a stronger arm than your typical first baseman, perhaps a reason why the Cards sent him out to play left field during his pro debut.Whether Robbins can stick in an outfield corner remains to be seen, but the Cardinals know he can easily slide back to first if needed. He should eventually develop into the offensive profile desired at either corner spot.</t>
  </si>
  <si>
    <t>George County High (Lucedale, Miss.) has produced a number of interesting prospects in the last decade, from Giants first-rounder Wendell Fairley (2007) to two-way star Mason Robbins (2011; his career fizzled after a promising start at Southern Mississippi) to Cubs fifth-rounder Justin Steele (2014). The Rebels' latest is Robbins' brother Walker, who also has two-way talent but almost certainly will get drafted as a position player. He led George County to Mississsippi state 6-A runner-up finishes in each of the last two seasons and was the coaches association's choice as the state 6-A player of the year in 2016.Robbins is an advanced high school hitter with a compact left-handed swing and an all-fields approach. His line-drive stroke isn't conducive to present power, but he has the bat speed and strength for at least average power once he lifts and turns on pitches more often.Robbins moves well for his size and is an asset defensively at first base. He has a better arm than most players at his position and can reach the low 90s with his fastball when he pitches. A left-hander, he also has a pair of promising secondary pitches and will pull double duty for Mississippi State if he makes it to college.</t>
  </si>
  <si>
    <t>Walker Weickel</t>
  </si>
  <si>
    <t xml:space="preserve"> The Padres spent way over pick value to sign Weickel in the supplemental first round, and it could be money very well spent. He√¢¬Ä¬ôs a tall and athletic right-hander from the Florida high school ranks who has a good combination of stuff and pitchabiilty. He√¢¬Ä¬ôll sit 90-91 mph with his fastball comfortably, but can touch 94 mph at times, with very good cut and sink. Weickel can throw his curve for strikes to both sides of the plate, and his changeup is better than most high schoolers√¢¬Ä¬ô, with good deception to it. He√¢¬Ä¬ôll need to throw the curve harder at the next level, but that√¢¬Ä¬ôs something he can work on as he begins his pro career in earnest in 2013, as his strengths easily outweigh his weaknesses.</t>
  </si>
  <si>
    <t>Wander Franco</t>
  </si>
  <si>
    <t>While many scouts expect Franco, who has a boxy frame which is carrying more mass than a typical J2 teenager, to make a range-based move off of shortstop at some point, he has such sticky hands and quick actions that he should be able to stay there for a while. Though his left-handed swing has a beer league softball vibe, Franco has innate feel for generating airborn contact and can spray it to all fields. He's more fluid and comfortable as a right-handed hitter and makes similarly strong contact. He has a chance to hit and hit for power while either playing short or playing plus or better defense at second or third.</t>
  </si>
  <si>
    <t>Franco was identified as a top tier player in his age group as early as 12 or 13, and was seen regularly by scouts by age 14. Sometimes, precocious prospects are workout warriors or have early physical peaks, but Franco isn't either of those. He essentially hasn't failed on a baseball field in any meaningful way since puberty, with his success punctuated by a 2018 pro debut in which he outpaced the game's most recent phenom, No. 1 overall prospect Vladimir Guerrero, Jr., in just about every way, at the same level, at the same age. Franco signed for the largest bonus in the 2017 July 2nd class ($3.825 million) and was seen as the best player in the class by a good margin. There were some questions about his occasionally disinterested style of play as an amateur, but he likely already had a deal done and didn't have anything to play for in later workouts. He's literally always been the best player on any field he's been on, usually by a lot. The raw tools are accordingly loud, and match his stats: at least a plus hit tool with explosive bat speed, elite bat and body control, and an advanced sense of the zone to go along with plus raw power, plus speed, a plus arm, and a real chance to stick at shortstop. Franco is about as close as you'll see to a perfect prospect at this point, with questions only arising if you really nitpick -- the main one being that Franco isn't tall -- but he already has huge power, so it matters less that he isn't physically projectable. The Rays have indicated they will start Franco at Low-A in 2019 and, so long as he keeps performing, keep pushing him until he's challenged so he can experience adversity before he reaches the big leagues. It wouldn't surprise us to see Franco move across multiple levels, but we wouldn't expect a Juan Soto-esque pace of promotion, and a 2019 MLB debut seems incredibly unlikely, given the Rays' upper-level infield glut and the service time implications. Rays officials have likened their immediate impression of Franco, as a player and person, to Evan Longoria. Teammates respond to him, and there isn't even a whiff of the makeup concern some scouts conjured up as an amateur. Franco seems to be the sole author of his potential at this point.</t>
  </si>
  <si>
    <t>A switch-hitting shortstop with deep baseball ties in his family, Franco ranked as MLB Pipeline's No. 2 international prospect before signing with Tampa Bay for $3,825,000 at the outset of the 2017-18 period. The Dominican Republic native made the jump stateside for his pro debut last season and promptly established himself as one of baseball's better prospects by winning the Rookie-level Appalachian League's MVP Award at age 17. Playing against considerably older competition, he produced a .351/.418/.587 line with 11 home runs in 61 games and led the circuit with 85 hits and 57 RBIs.Franco's robust production during his pro debut reflects his high offensive ceiling. He consistently impacts the baseball from both sides of the plate, showing a combination of bat speed, strong wrists/hands and elite bat-to-ball skills that leads some scouts to project him as a plus-plus hitter. He should offer above-average over-the-fence power, too, especially from the left side of the plate, from where he hit all but one of his home runs in 2018. Franco's approach, much like his physical tools, is advanced beyond his years, and he receives raves for his ability to recognize spin and control the zone. In the field, Franco has impressed evaluators with his hands, range and actions at shortstop, not to mention the high level of confidence he exudes. He could outgrow the position and shift over to second or possibly third base, though such a move would do little to detract from his All-Star-caliber ceiling. While the Rays have historically employed a patient approach in developing young talent, Franco could be the rare exception, as many have already identified him as the next teenage wunderkind to reach the Major Leagues.</t>
  </si>
  <si>
    <t>Ranked as MLBPipeline.com's No. 2 prospect for the 2017-18 international signing period, Franco has deep family ties to baseball. His father, Wander, played professionally, and he has a pair of older brothers currently in the Giants' and Astros' systems. He's also the nephew of Padres shortstop Erick Aybar. However, it was the teenager's high ceiling as a switch-hitting shortstop that netted him a $3,825,000 signing bonus from Tampa Bay when the international signing period opened on July 2. The deal is already looking like a steal for the Rays after Franco dazzled with his hitting ability during his pro debut as a 17-year-old in the Rookie-level Appalachian League.The Dominican Republic native has impact potential offensively. With his combination of bat speed, strong wrists and feel for manipulating the barrel, Franco knows how to generate hard contact from both sides of the plate, with enough speed to hit atop a lineup and enough power to serve as a middle-of-the-order force. Those qualities should enable Franco to hit for a high average, and with considerable physical development ahead of him, he's merely scraping the surface of his power potential. Franco also impresses in the field, earning plaudits from evaluators for his hands, range and actions at shortstop, not to mention a high level of confidence that belies his age. Some evaluators do believe he'll ultimately outgrow the position and shift over to second base, though such a move would do little to detract from his overall upside.</t>
  </si>
  <si>
    <t>Ranked as MLBPipeline.com's No. 2 prospect for the 2017-18 international signing period, Franco has deep family ties to baseball. His father, Wander, played professionally, and he has a pair of older brothers currently in the Giants' and Astros' systems. He's also the nephew of Padres shortstop Erick Aybar. However, it was the teenager's high ceiling as a switch-hitting shortstop that netted him a $3,825,000 signing bonus from Tampa Bay when the international signing period opened on July 2.The Dominican Republic native has impact potential offensively. With his combination of bat speed and feel for manipulating the barrel, Franco knows how to generate hard contact from both sides of the plate, with plus speed that could land him at the top of the batting order. And while he may never offer more than average power, Franco, at age 16, still has considering physical development ahead of him. Franco also impresses in the field, earning plaudits from evaluators for his hands, range and actions at shortstop, not to mention a high level of confidence that belies his age. Some evaluators do believe he'll ultimately outgrow the position and shift over to second base, though such a move would do little to detract from his overall upside.</t>
  </si>
  <si>
    <t>Wander Javier</t>
  </si>
  <si>
    <t>Javier is the kind of player you typically see near the top of July 2nd bonus lists. He√É¬¢√¢¬Ç¬¨√¢¬Ñ¬¢s a 6√É¬¢√¢¬Ç¬¨√¢¬Ñ¬¢0, lanky shortstop with easy actions and an above average arm with an ability to stick at the position. Javier ran a 7.01 in the 60 in February a 50 run time on the 20-80 scale, but he√É¬¢√¢¬Ç¬¨√¢¬Ñ¬¢s the type of kid who will probably gain a step in the next few years; Royals SS Raul Mondesi is an example of similar prospect who gained a couple steps after he signed. Javier ran a 6.76 for me in October, so 55 speed is clearly in the tank already.
Javier flashes average raw power that may even be a tick better than that depending how his body develops and he flashes some ability to show that tool in games. In the first half of the video, from last month, Javier was just okay offensively, getting off balance and swinging and missing more than expected. In the second half of the video, from October, Javier is more relaxed with better timing. While his mechanics still aren√É¬¢√¢¬Ç¬¨√¢¬Ñ¬¢t perfect, his feel for hitting took over when his hitting actions were more compact. This isn√É¬¢√¢¬Ç¬¨√¢¬Ñ¬¢t to say that Javier is trending down, just pointing out how one bad event could change a scout√É¬¢√¢¬Ç¬¨√¢¬Ñ¬¢s projection if he didn√É¬¢√¢¬Ç¬¨√¢¬Ñ¬¢t have history with the player. This type of variance is common with young players and is fixable.
Javier is widely believed to have a deal with the Twins for $4.0 million, which I believe would be the highest July 2nd bonus of all-time for a shortstop.</t>
  </si>
  <si>
    <t xml:space="preserve">Signed for a IFA franchise record $4 million, Javier was a 'This is What They Look Like' amateur prospect; the skinny, athletically graceful, broad-shouldered teenager. Sometimes those players fill out too much to stay at shortstop, and end up as power-hitting third basemen; sometimes they don't, and become starting shortstops with modest offensive ability. And sometimes, they develop in the Goldilocks Zone, stay at short, and make a big offensive impact. That last outcome's existence, unlikely as it may be, puts prospects like Javier in a kind of rarified air, even when they haven't yet done anything, and Javier hasn't. 
When should we start to worry about all the injuries? Since signing in 2015, Javier has played in just 50 games while dealing with various maladies. He was in street clothes during part of 2015 instructs for reasons unknown to us, he played in just nine games in 2016 due to a hamstring strain, was healthy in 2017, then missed all of 2018 with a torn labrum in his non-throwing shoulder. This spring, he strained his quad and did not break camp with an affiliate. His frame has filled out and looked explosive, and during the spring, he was noticeably stronger and more powerful than he was when he signed. Javier's body, bat speed, swing foundation, and defensive fit is the stuff of stardom, but we have little-to-no data on important things like plate discipline and feel for contact, and the injury history has been troubling. </t>
  </si>
  <si>
    <t>Being ranked as one of the top international amateur prospects comes with certain expectations, and Javier was ranked No. 12 on MLB Pipeline's Top 30 international list in 2015. Signing for a franchise-record $4 million dollars also raises the bar some. Javier's pro career started with a small roadblock, as a hamstring injury limited him to just nine games in the Dominican Summer League in 2016. He was one of the best prospects in the Rookie-level Appalachian League during his United States debut in 2017, starting to show what all the fuss was about. He wasn't able to repeat that performance in 2018 as a torn labrum in his non-throwing shoulder forced him to miss the 2018 season.When healthy, Javier has shown an outstanding feel to hit and an ability to make consistent hard contact to all fields. He is continuing to refine his approach at the plate, but he has drawn walks and there is confidence he'll cut his strikeout rate as he figures things out, to the point where some feel he could be a plus hitter in time. As he physically matures, he should be able to use his bat speed to tap into considerable raw power as well. While he still has some growing to do, he has all the skills needed to be a long-term shortstop. How that will work with Royce Lewis and Nick Gordon in front him remains to be seen, but for now, his focus will be on getting reps and staying healthy in the lower levels of the Twins' system.</t>
  </si>
  <si>
    <t>After giving Javier, No. 12 on MLBPipeline.com's Top 30 International Prospects list in 2015, a franchise record $4 million bonus, the Twins were excited to see this talented infielder get his career started in the Dominican Summer League last year. A hamstring injury kept that from happening for the most part, as Javier appeared in just nine games, but he was able to make his United States debut in the Appalachian League in 2017. Now back to full speed, Javier can start showing off all of his considerable tools. He has shown the ability to make consistent hard contact with plus bat speed, and many think he could be an above-average hitter with more reps and perhaps even above-average power as he continues to add strength. He is more than athletic enough to stay at shortstop, perhaps even if he grows some more, and could follow in the footsteps of other big shortstops who stuck there. There's still a very long way for Javier to go before he lives up to his ceiling or the expectations that can come with a $4 million price tag. The first order of business is staying on the field. If that happens, the tools should take care of the rest.</t>
  </si>
  <si>
    <t>There was obvious excitement when the Twins aggressively pursued Javier, one of the top prospects in the 2015-16 international class, and signed him for $4 million in July 2015. Since then, however, there have only been glimpses of what he can do. The talented infielder missed most of his first summer, in 2016, because of a hamstring injury, then re-set a high bar by being one of the best prospects in the Appalachian League in his United States debut in 2017. Momentum was halted when a torn labrum in his non-throwing shoulder kept him off the field for all of 2018.Because the injuries have limited his time on the field, Javier is a bit of a wild card. Once he can shake the rust off, there is confidence he'll once again show his considerable offensive upside. He makes consistent hard contact with a natural feel to hit and while as a young player without that many reps, he'll need to refine his approach. He does work counts and draw walks. As he fills out, his bat speed and potential plus hitting tool could lead to at least average power. Fortunately, Javier's injury wasn't to his throwing shoulder, so his plus arm should be just fine. Whether he outgrows the position remains to be seen.With a clean bill of health and no setbacks from his injury, Javier should be ready to show what he can do over the course of a long season. Getting at-bats and reps in the field is priority number one for now.</t>
  </si>
  <si>
    <t>The Twins thought highly enough of Javier, who was ranked No. 12 on MLB.com's Top 30 international prospects list heading into the July 2 signing period, and his five-tool potential that they went over their international pool amount by giving him a $4 million bonus to sign, more than Minnesota paid to bring Miguel Sano into the fold.He may be far away, but Javier has a ton of potential and ceiling. With plus bat speed and strength, he has considerable raw power. He's shown ability to hit in games, with very good bat-to-ball skills, something that will only improve with pro instruction and consistent reps. There's the chance for him to have above-average hit-and-power tools when all is said and done. A very good athlete, he's already added good strength since signing. Some feel he'll eventually outgrow shortstop, but the Twins feel he'll be able to stay there, in the body mold of bigger shortstops like Troy Tulowitzki, Derek Jeter or, more recently, Corey Seager. He has good defensive actions and a strong throwing arm.The Twins won't rush their investment, with a plan to let him get started in the Dominican Summer League and come to the United States for instructional league play in the fall.</t>
  </si>
  <si>
    <t>Every team in the big leagues would like a player like Javier in their Minor League system.Javier has a good build for a shortstop, and he has the defensive actions that will allow him to stay at there -- at least at the beginning of his professional career. Some scouts project that his body will force him to move from shortstop to third base, but there's also chance he stays at his original position. Javier is a strong teenager. He has plus raw power and plus arm strength, and he's shown the ability to hit in games. It's his hit tool that has some scouts thinking that Javier will be a middle-of-the-order type of player. Overall, he presents an interesting package of tools to scouts, but many evaluators want to see him display those talents more consistently. Other scouts believe he is the best all-around player in the class. Javier signed with the Twins for $4 million.</t>
  </si>
  <si>
    <t>Wander Samuel Franco</t>
  </si>
  <si>
    <t>samuel_franco_wander</t>
  </si>
  <si>
    <t>Franco -- a switch-hitting shortstop with superb hands, a smooth swing and a long list of professional ballplayers in his family -- is considered the top international prospect in the 2017-18 class.Scouts rave about Franco's polished approach on both sides of the ball and his overall defensive actions. On offense, he has shown the ability to make good contact from both sides of the plate and has the type of speed that could land him at the top of the batting order. A confident and flashy player, some believe Franco could be better suited at second base than shortstop.Franco is the nephew of Padres shortstop Erick Aybar. His oldest brother, Wander Javier Franco, is a Minor Leaguer for the Royals, and his second-oldest brother, Wander Alexander Franco, is a Minor Leaguer in the Astros' organization. Franco's father, also named Wander, also played professionally.Franco is trained by Rudy Santini in Santo Domingo, Dominican Republic. The Rays are considered the favorites to sign him.</t>
  </si>
  <si>
    <t>Wandisson Charles</t>
  </si>
  <si>
    <t>sa874818</t>
  </si>
  <si>
    <t>Physical beast with plus-plus fastball/slider combo but very little idea where his pitches are going.</t>
  </si>
  <si>
    <t>Ward Hacklen II</t>
  </si>
  <si>
    <t>hacklen_ii_ward</t>
  </si>
  <si>
    <t>PDP Premier Event: Jan. 14, 2017 - AtlantaFavorite MLB Team: Boston Red SoxFavorite MLB Player: David Ortiz Hacklen II is a multi-sport athlete who plays outfield on the diamond and wide receiver on the gridiron. He's a high quality junior college prospect who was originally committed to Clemson.The versatile athlete's tools in the field have reminded some scouts of Royals outfielder Lorenzo Cain. Hacklen's quick athletic actions stand out, and he has a playable arm with good defensive instincts. Overall, he has room to grow, and his potential is evident.</t>
  </si>
  <si>
    <t>Wasner Peguero</t>
  </si>
  <si>
    <t>peguero_wasner</t>
  </si>
  <si>
    <t xml:space="preserve"> Scouts like Peguero's big, athletic frame and natural strength, and some believe he has the strongest outfield arm on the international market. Others take it further and say Peguero might be the strongest player available.The teenager has always put on impressive displays during batting practice because of his raw power. But he has steadily shown improvement at the plate during the last seven months while playing exclusively in MLB's Amateur Prospect League. He is still working on recognizing pitches and like many prospects, he could use more at-bats, but he has a chance to hit for average and for power.Peguero might not be the fasted player out of the batter's box, but he is developing into an above-average baserunner. He profiles as a corner outfielder, yet some question whether he is athletic enough to stay in the outfield. Always upbeat and positive, scouts rave about Peguero's makeup and his attitude. He plays with a quiet confidence.</t>
  </si>
  <si>
    <t>Wei-Chieh Huang</t>
  </si>
  <si>
    <t>The D-backs were very cautious with Huang during his debut season after signing him out of Taiwan for $450,000 in 2014, partially because of a back issue and partially to manage his innings. The slender right-hander nevertheless made a very strong first impression, including an appearance in the 2015 Futures Game. After being held back to start the 2016 season, Huang struggled with an assignment to the California League and was moved back to short-season ball, with concerns about his durability mounting.Huang has shown the ability to pitch off of his low-90s fastball, commanding it precisely to all parts of the strike zone. He also has an outstanding changeup that serves as an out pitch, getting swings and misses consistently. His curve is still developing, but he knows how to spin it, and it could at least be Major League average. He does have some physicality, but his 6-foot-1 slight build hasn't lent itself to adding strength.The D-backs had hoped to take the gloves off in terms of Huang's development, but that hasn't been the case. If they can get him physically ready, his advanced feel for pitching, mound presence and plus makeup should all let him start to move up the ladder, with a chance to pitch in the middle to back of a rotation in the future.</t>
  </si>
  <si>
    <t xml:space="preserve"> Signed for $450,000 out of Taiwan in 2014, Huang's debut was delayed by a minor back issue. Once he got started in May of 2015, though, he showed what the fuss was all about, even pitching in the Futures Game.The 21-year-old might have the best command in the system, rarely hurting himself with walks and showing an early abilitiy to work both sides of the plate. His fastball is a tick above-average and plays up because he locates it so well. His best pitch, though, is his changeup, a plus offspeed offering that misses bats. He mixes in a solid curveball as well. At 6-foot-1, 170 pounds, Huang isn't the biggest guy in the world, so he'll have to prove his durability as he moves up the ladder, especially after the back injury, as well as show his stuff will play against more advanced hitters. That said, his U.S. debut was a very encouraging start.</t>
  </si>
  <si>
    <t>Wen Hua Sung</t>
  </si>
  <si>
    <t>Sung played in both the Little League World Series, hitting a home run in Championship game defeat and in the 2013 IBAF Under-18 World Cup, where he faced a U.S. team that included first rounders LHP Brady Aiken (Indians), RHP Jack Flaherty (Cardinals), LHP Justus Sheffield (Indians), RHP Luis Ortiz (Rangers), SS Cole Tucker (Pirates) and likely 2017 first round pick C J.J. Schwarz (University of Florida). Sung has average stuff, usually sitting around 90, and a maxed-out frame, but some feel for pitching. Scouts tend to agree that he isn't quite as good at the same stage as Cubs RHP Jen-Ho Tseng, another product of Korea whom they signed in their last international spending spree in 2013 for $1.625 million. Rumors are Sung will get as much as $1.5 million and the Cubs are the favorite, but the Rangers were also in the mix late in the process.</t>
  </si>
  <si>
    <t>Wenceel Perez</t>
  </si>
  <si>
    <t>sa3003326</t>
  </si>
  <si>
    <t>Perez signed for $550,000 in 2016 and fits the Detroit mold of international signings: shortstops signed for middle-tier bonuses with a tool or two and feel for the game. He had a breakout in 2018 as he gained strength, and it allowed his offensive game to be more well-rounded without costing him a step of speed. He isn't a slam dunk to stick at shortstop, but will be solid at second base if it doesn't work out. The upside isn't enormous as it's a contact profile with below average power, some speed, and a middle infield position, but those types turn into a 60 PV/FV every now and then (and Jose Ramirez sometimes, too), so we sit up in our chairs when we see a young hitter with this profile. Detroit doesn't look scared to promote Perez aggressively, so he may play at both A-Ball levels at age 19 with a strong 2019 campaign.</t>
  </si>
  <si>
    <t>Not every successful international signing has to be a seven-figure expenditure. If the early returns are any indication, Perez, who signed for $550,000 in July 2016 out of the Dominican Republic, will be one of those bargain finds. He showcased natural hitting ability during his pro debut in the Dominican Summer League and firmly put himself on the prospect radar in 2018, ascending three levels to finish the season as an 18-year-old in the Class A Midwest League. With his plus bat speed, barrel control and a clean swing from both sides of the plate, Perez shows many of the attributes needed to hit for a high average. He covers the plate well, too, trusting his approach to let pitches travel deep and open up his use of the entire field. He projects for more gap power than true over-the-fence pop, but there's enough raw power and physical projection remaining to think he could produce double-digit homers in his prime. Perez's loudest tool is plus speed that shows up in all facets of the game. He gets out of the box and down the line well and is aggressive on the basepaths, at times to a fault. Those wheels, along with his overall athleticism, translate well at shortstop, where he profiles as an above-average defender with the necessary hands, actions and arm strength to stick at the position long term. Perez's lack of power limits his ceiling, but the pieces are there for him to develop into a glove-first regular up the middle.</t>
  </si>
  <si>
    <t>Wendell Rijo</t>
  </si>
  <si>
    <t>Rijo tore the anterior cruciate ligament in his right knee in March 2012, yet the Red Sox still signed him for $575,000 out of the Dominican Republic when he became eligible four months later. He's very advanced for his age, no surprise considering he grew up around the game as the son of Dodgers scout Rafael Rijo, and posted a .764 OPS last year as the second-youngest regular in the low Class A South Atlantic League.One of several offensive-minded second-base prospects in Boston's system, Rijo has a quick bat and a knack for barreling balls. He has the potential to become a solid hitter with double-digit home run power once he gets stronger. He shows the ability to work counts, though he also gets overly aggressive at times. Rijo isn't as quick as he was before his knee surgery, yet his fringy speed plays up on the bases and in the field because of his instincts. He's an average defender with sure hands at second base, though he lacks the arm to play on the other side of the bag.</t>
  </si>
  <si>
    <t>Rijo is extremely polished for his age, in large part because he grew up around the game as the son of Dodgers scout Rafael Rijo. Wendell tore the ACL in his right knee in March 2012, four months before he became eligible to sign, but that didn't stop Boston from inking him for $575,000. Sent to the Rookie-level Gulf Coast League at age 17, Wendell had a solid debut last summer, despite being one of the youngest regulars in the league.Rijo has the bat speed and already-mature approach to hit for average, and he could have double-digit home run power as he gets stronger. Rijo can get off balance at the plate from time to time, but that's a correctable flaw.While Rijo isn't as fast as he was prior to knee surgery, he still has average speed, and he knows what he's doing on the bases. Rijo's instincts shine as well on defense, where he has sure hands, but he lacks the arm strength to play on the left side of the diamond.</t>
  </si>
  <si>
    <t>Wes Parsons</t>
  </si>
  <si>
    <t>Parsons went undrafted coming out of high school and again after one season at Jackson State Community College. He was pitching in the Northwoods League, a summer college wood bat league, when the Braves signed him as a free agent in 2012. Parsons made his professional debut the next year at Class A Rome, impressing scouts with his stuff and projectable frame.Parsons throws his fastball in the low-90s, and he could add even more velocity as he physically matures. He has the makings of a solid slider and his changeup is in its nascent stages. Parsons has a loose, easy delivery that helps him command all of his pitches well.Though still somewhat raw, Parsons will pitch the whole 2014 season as a 21-year old and has plenty of upside. He could eventually be another example of the Braves' knack for finding talent off the beaten path.</t>
  </si>
  <si>
    <t xml:space="preserve">  The Braves signed Parsons as an undrafted free agent in 2012 after watching him pitch in the Northwoods League, a summer college wood bat circuit. He initially made a smooth transition to the professional ranks while working in the same rotation as Lucas Sims, the Braves' 2012 first-round pick, before struggling in 2014 and missing the first three months of the 2015 season with a shoulder injury.Parsons comes right after hitters with his low-90s fastball and gets plenty of groundball outs with the pitch, thanks to its sinking action and the downhill angle his height allows him to create. He controls his fastball well to both sides of the plate, and mixes in a slider and changeup. Parsons doesn't have as much upside as some of his teammates, but has proved to be a solid, reliable starter. He could become another example of the Braves' knack for finding talent off the beaten path.</t>
  </si>
  <si>
    <t>Wesley Rodriguez</t>
  </si>
  <si>
    <t>rodriguez_wesley</t>
  </si>
  <si>
    <t>Players in the Northeast usually have to wait to make noise in Draft season because the weather. When Rodriguez finally took the mound in New York City, he was as loud as just about any prep pitcher in the class.A two-way player who also plays third base at George Washington, Manny Ramirez's old stomping grounds, Rodriguez came out of the gate firing 98-mph fastballs. He kept that up as the spring wore on, sitting in the 93-95 mph range and maintaining his velocity deep into starts. His breaking ball gets slurvy at times, but with more velocity it has tight, slider action to it. His changeup is well behind, as he tends to slow his arm action and throw it too firmly. For a power arm, he tends to stay around the strike zone, showing an ability to locate his fastball at times.At 5-foot-11, 200 pounds, Rodriguez will have to watch his conditioning as one scout made a Bartolo Colon body type comparison. Still, power arms like Rodriguez's usually do pretty well once the Draft comes along.</t>
  </si>
  <si>
    <t>Wil Crowe</t>
  </si>
  <si>
    <t>sa738488</t>
  </si>
  <si>
    <t>Crowe turned down approximately $1 million out of a Tennessee high school and had a smaller market than his talent would indicate, due to some long-term questions about his elbow and knee. At South Carolina, he stood out as a freshman by staying healthy and showing the above average stuff he showed in high school. Then he blew out about halfway through his sophomore year, requiring Tommy John surgery. He missed all of 2017, then came back for an age-22 redshirt junior year and appeared to be all the way recovered, which lead to the Nationals taking him in the second round. Early in his career, Crowe looked to be on the same trajectory as Joba Chamberlain (who also slipped in the draft due to elbow and knee concerns), which would mean ending up in the bullpen while throwing in the high-90's with a power breaking ball. Post surgery, he's a little more starter-looking than that, working 91-94 and hitting 95 mph, with a changeup that has emerged as his best offspeed pitch, and a high-spin curveball and slider that both are average to above. Crowe has made progress with starter traits like pitch efficiency, and reading and setting up hitters, while his stamina is building to the point of handling a starter's workload. He'll open in the upper levels and could be big league rotation help as soon as in the second half of 2019.</t>
  </si>
  <si>
    <t>The maxed out Crowe already has one Tommy John under his belt but his stuff merits first round consideration as he commands a low-90s fastball and solid average curveball and slider. He has a #4/5 starter projection and that type of prospect typically goes at the back of round 1, but there's extra risk here because of the medical history.</t>
  </si>
  <si>
    <t>Crowe looked the part of a future first-rounder during his first season and a half at South Carolina before blowing out his elbow and requiring Tommy John surgery in mid-2015. After sitting out all of 2016 and then turning down Cleveland as a 21st-round pick, Crowe resuscitated his prospect status with the Gamecocks and became Washington's second-round pick in 2017. In his first full season, Crowe garnered Pitcher of the Year honors in the Class A Advanced Carolina League, going 11-0 with a 2.69 ERA in 16 games (15 starts) at Potomac before advancing to Double-A. He was named the organization's co-Pitcher of the Year with Ben Braymer.Crowe's elbow reconstruction has had little impact on his velocity, as he spent 2018 pitching at 91-95 mph with a four-seam fastball that stands out for its high spin rate. His above-average curveball also features an impressive spin rate, which in turn gives it power and depth. His changeup arguably is his best secondary pitch, earning above-average grades from evaluators, and he also has feel for mixing in a slider.Crowe wore down during the second half of his first full season, which prompted the Nationals to shut him down until fall instructional league. Big and physical, he should be able to handle a greater workload once he builds up the necessary strength. Improving his pitch usage and command are the next steps for Crowe, who has the size, stuff and feel to develop into a No. 4 or 5 starter.</t>
  </si>
  <si>
    <t>As a Tennessee high schooler in 2013, Crowe turned down seven-figure overtures from big league clubs and passed when the Indians took him in the 31st round so he could attend South Carolina. After looking like a potential future first-rounder during his first season and a half with the Gamecocks, he blew out his elbow and needed Tommy John surgery in mid-2015. He sat out the entire 2016 season, turned down Cleveland again (this time in the 21st round) and returned to South Carolina and reasserted his status as a prospect this year en route to a second-round selection by the Nationals.Crowe has regained his velocity after having his elbow reconstructed, working at 92-95 mph and hitting 97 with nice sink. His curveball can be a plus pitch, thrown with power and depth when it's on, and he also can miss bats with his slider. His changeup shows some promise of becoming another solid offering, though it too requires more consistency.Crowe has a history of throwing strikes and had no problems regaining his command this spring. His large frame earns him Joe Blanton comparisons, and while he's not terribly athletic, his delivery works well. The Nationals may bring him along slowly given his medical history and spring workload, but Crowe has the size, stuff and feel to develop into a mid-rotation starter.</t>
  </si>
  <si>
    <t>Crowe reportedly turned down seven-figure offers from big league clubs as a Tennessee prep in 2013, the same year that he would pass on signing with the Indians as a 31st-round pick in favor of attending South Carolina. He looked the part of future first-rounder during his first season and a half with the Gamecocks before blowing out his elbow and requiring Tommy John surgery in mid-2015. After sitting out all of 2016 and turning down Cleveland once again in that year's Draft (21st round), Crowe returned to South Carolina, resuscitated his prospect status and became Washington's second-round pick in 2017.Crowe's elbow reconstruction did little to affect his velocity, as he spent his senior year operating at 92-95 mph with sink while hitting 97. He throws an above-average curveball with power and depth, and his slider earns similar grades from evaluators. Crowe also has feel for mixing in an average changeup, while his strike-throwing ability and solid command allows his four-pitch mix to play. Crowe's large frame earns him Joe Blanton comparisons, and while he's not terribly athletic, his delivery works well enough to believe he can stick in a starting rotation. The Nationals may bring him along slowly given his medical history, but Crowe has the size, stuff and feel to develop into a No. 4 or 5 starter.</t>
  </si>
  <si>
    <t>Strong, physically mature and athletic, Crowe was bringing scouts to Tennessee because of his three-pitch mix and his pitchability. The high schooler, who has committed to the University of South Carolina, will throw his fastball up to 92 mph consistently. When his mechanics on his curveball are solid, it's an above-average strikeout pitch. And his changeup will show flashes of having some sink with good arm speed. He goes right after hitters and works quickly, always a plus. He may not be the tall, thin projectable type, but what he is right now is already good enough to warrant early-round attention.</t>
  </si>
  <si>
    <t>As a Tennessee high schooler in 2013, Crowe turned down seven-figure overtures from big league clubs and passed when the Indians took him in the 31st round so he could attend South Carolina. For his first season and a half with the Gamecocks, he looked like a potential future first-rounder, but he blew out his elbow and needed Tommy John surgery in mid-2015. He sat out the entire 2016 season, turned down Cleveland again (this time in the 21st round) and returned to Columbia and reasserted his status as a prospect this year.Crowe has regained his velocity after having his elbow reconstructed, working at 92-95 and hitting 97 with nice sink. His curveball can be a plus pitch with power and depth when it's on, and he also can miss bats with his slider. His changeup shows some promise of becoming another solid offering, though it too requires more consistency.Crowe has a history of throwing strikes and has gotten his command back this spring. His large frame earns him Joe Blanton comparisons, and while he's not terribly athletic, his delivery works well. The redshirt junior's medical history will raise some red flags, as will the fact that he'll turn 23 three months after the 2017 Draft.</t>
  </si>
  <si>
    <t>Wilderd Patino</t>
  </si>
  <si>
    <t>sa3007874</t>
  </si>
  <si>
    <t>Toolsy and physical, Patino has an exciting combination of speed and power, as well as promising ball/strike recognition. What he appears to lack at this point is barrel control and a bat path that enables the power. Those are important components and may not be easy to fix, especially the bat control issue. But Patino's ball/strike and breaking ball recognition could help mitigate those issues, and his ceiling (a high OBP center fielder with power) is lofty if they're overcome. A max-effort player with a fairly mature build, Patino seems poised to have a strong statistical summer against AZL pitching and defenses, perhaps enough that he'll see some Northwest League time late in the year.</t>
  </si>
  <si>
    <t>Patino was the No. 26 prospect on MLB Pipeline's list of the Top 30 international prospects and had reportedly agreed to sign with the Rangers for $1.3 million before an arm injury led to a voided deal. The D-backs went on to sign him in October, 2017, and he impressed the organization with his development and overall performance the following summer at age 17 in the Dominican Summer League. The Venezuela native is extremely athletic with a projectable body and the potential to have plus tools across the board. He showed an advanced approach during his pro debut, and he's poised to start impacting the ball more consistently as he adds strength and gains experience. A decent runner, Patino has the potential to be a base-stealer and profiles well in center field, where he has impressed scouts with his defensive actions and range. He has plenty of arm strength for the position and could probably play all three outfield positions if needed.The D-backs have been very impressed with Patino's athleticism and by how quickly he's added size and strength since entering their system. He'll need a lot of time to develop, but the final product could be a tooled-up center fielder who hits for power as well as average.</t>
  </si>
  <si>
    <t>Wildred Patino</t>
  </si>
  <si>
    <t>patino_wildred</t>
  </si>
  <si>
    <t>Patino is extremely athletic with a projectable body and lots of raw talent. Scouts love his upside. In fact, some evaluators believe he has the potential to have plus tools across the board. Overall, the teenager profiles as a center fielder and he has impressed scouts with his defensive actions in the outfield and how well he covers ground. He has plenty of arm strength for the position and could probably play all three outfield positions if needed. A decent runner, Patino has the potential to be a base-stealer. Like most prospects his age, Patino is far from a finished product and will benefit greatly from the daily instruction he receives once he signs with a club and enters a team's academy.Patino's recent development has been slowed by an arm injury, but he has since recovered.The teenager is trained by Francisco Ortiz in Puerto Ordaz, Venezuela.</t>
  </si>
  <si>
    <t>Wilkerman Garcia</t>
  </si>
  <si>
    <t>The Yankees spent more than $17 million during the 2014-15 international signing period, handing out seven-figure bonuses to seven different position players. Garcia, who signed for $1.35 million out of Venezuela, has been the most impressive among that group to date. He had no problems transitioning to the United States at age 17 during his 2015 pro debut.While he was having a rough encore in the Appalachian League, he still was showing some ability to control the strike zone and use the entire field from both sides of the plate. Already strong for his age, he has the bat speed and projectable frame to perhaps grow into average power once he matures physically.Though some scouts questioned Garcia's long-term ability to remain at shortstop when he signed, New York has no such concerns. He has plus speed and arm strength, and his hands and feet work well on defense.</t>
  </si>
  <si>
    <t>Another talented infielder from Venezuela, Garcia is listed as a shortstop, and he could stay there once he signs with a Major League team and makes his way through the club's Minor League system.That said, some scouts believe Garcia is better suited for second base or even third base because of his versatility and arm strength. Evaluators also like his footwork, good hands and fluid actions on defense. Scouts say Garcia has a good feel for hitting and should be able to hit for average. Some evaluators do question his power potential, but there is a belief that he will get bigger and stronger as he matures. Scouts also like the fact that Garcia knows the game and continues to show signs of improvement in every area. Garcia is based in Maracay, Venezuela, and is trained by former Major League infielder Carlos Guillen at the Carlos Guillen Academy. The Yankees are the favorites to land Garcia.</t>
  </si>
  <si>
    <t>Will Banfield</t>
  </si>
  <si>
    <t>sa3007973</t>
  </si>
  <si>
    <t>Banfield burst onto the scouting scene as a prep underclassman, looking among the best in his class with above average raw power, a plus arm, and advanced defense. Things didn't go quite as well in his draft spring, as those three tools continued to stand out, but Banfield's swing mechanics, feel to hit, and overall hitting projection tailed off a bit. The Marlins like the upside here, with a chance to have an above average defensive catcher who may just need consistent coaching to tease out average offensive upside. Even if there isn't much movement there, a hindered power hitter with these defensive tools and makeup still could be an everyday catcher with what is being run out there in the big leagues today.</t>
  </si>
  <si>
    <t>It looked as though Banfield might become the third Brookwood High (Snellville, Ga.) product Drafted in the first round, following Jason Bulger (2001) and Lucas Sims (2012). Though he didn't end up going quite that high, Banfield, the best defensive catcher in the 2018 Draft, still earned a selection in the Competitive Balance B Round (No. 69 overall) and signed for $1.8 million, nearly twice the recommended value for his slot, to forego his commitment to Vanderbilt.Banfield's signature tool is his well-above-average arm strength, and he gets the most out of it with a quick transfer and fine accuracy on his throws. His receiving and framing skills are solid, and he's agile behind the plate. He also exhibits the desired leadership skills for his position.While his defense overshadows his offense and he struggled at times on the showcase circuit last summer when he tried to do too much, Banfield offers some upside with the bat as well. With his strong build, solid bat speed and loft in his right-handed swing, he has at least above-average raw power. He didn't shown as much feel for the barrel during the spring as he has in the past, so it's unclear how much he'll be able to tap into his average raw power.</t>
  </si>
  <si>
    <t>The most polished high school defensive catcher in the 2018 Draft, Banfield made a case to become the third Brookwood High (Snellville, Ga.) product selected in the first round, following Jason Bulger (2001) and Lucas Sims (2012). Miami grabbed him with a supplemental second-round choice and paid him a $1.8 million bonus (nearly twice his slot value at No. 69) to sway him away from Vanderbilt.Banfield's signature tool is his well-above-average arm strength, which he enhances with a quick release and accuracy on his throws. His receiving skills are advanced and smooth. A natural leader, he impressed teammates in his pro debut and has taken to learning Spanish so he can better communicate with all of his teammates, especially the pitchers. Though he's considered a defense-first catcher and struck out in 29 percent of his plate appearances during his first taste of pro ball, Banfield offers some upside at the plate. He has good bat speed and impacts the baseball, but he tends to get overly aggressive and his right-handed swing gets long. The question is how patient the Marlins will be with his hitting before advancing him to the upper levels after they sent him to low Class A at age 18 last summer.</t>
  </si>
  <si>
    <t>PDP Premier Event: Southeast 1 - 1/14/17 - Atlanta Favorite MLB Team: Atlanta Braves Favorite MLB Player: Bryce HarperBanfield, a Vanderbilt commit, is a solid fielder with a strong build. He boasts a quick arm and has a pop time in the 1.7-1.8-second range behind the plate, with his throws carrying through the bag. At the plate, the backstop has a good swing and could project for average power with more work.</t>
  </si>
  <si>
    <t>Banfield has a chance to become the third Brookwood High (Snellville, Ga.) product taken in the first round, following Jason Bulger (2001) and Lucas Sims (2012). He has the highest defensive ceiling of any catcher in the Draft, though a down spring with the bat could knock him down to the second round. If he lasts any longer than that, he could wind up at Vanderbilt.Banfield's signature tool is his well-above-average arm strength -- though it has been down a tick at times this year -- and he gets the most out of it with a quick transfer and fine accuracy on his throws. His receiving and framing skills are solid, and he's agile behind the plate. He also exhibits the desired leadership skills for his position.While his defense overshadows his offense and he struggled at times on the showcase circuit last summer when he tried to do too much, Banfield offers some upside with the bat as well. With his strong build, solid bat speed and loft in his right-handed swing, he has at least above-average raw power. He hasn't shown as much feel for the barrel this spring as he has with the past, so it's unclear how much he'll be able to tap into his pop.</t>
  </si>
  <si>
    <t>Will Benson</t>
  </si>
  <si>
    <t>It might shock you to learn that Benson's 2018 line of .180/.324/.370 was a hair above the average Midwest League batting line. In high school, he was your standard high risk, high reward corner power projection bat. A monstrous and athletic 6-foot-5 (there's a rumor Coach K offered him a hoops walk-on opportunity in an effort to get him to campus), Benson drew body and swing comps to Jason Heyward. 
But as he has accumulated statistics in pro ball, he looks much more unique than his profile's bird's eye view would indicate. He strikes out 30% of the time, which is fairly common for prospects like this. But he incredibly only slugged .370 last year while still managing to homer 22 times, and Benson's ground ball rate is a minuscule 28%. He walked at an encouraging 16% clip last year. Still just 20, Benson remains a tooled up project with a huge red flag, but now has several underlying statistical traits of interest. He'd be higher on most other teams' prospect lists; we just prefer the ultra-young, up-the-middle guys in this system to a profile like Benson's, and Cleveland has lots of those.</t>
  </si>
  <si>
    <t>Benson endeared himself to scouts with his loud tools while playing for USA Baseball's gold medal-winning squad in the 18U World Cup in Japan. As a senior, he batted .454 with eight home runs and 41 RBIs and led The Westminster School to a Georgia 3-A championship, the Wildcats' first title since 1975. Targeting offensive upside, the Indians selected Benson, a Duke commit, with the No. 14 overall pick in June, and then saved nearly $500,000 by signing him for $2.5 million. He struggled at times in the Rookie Arizona League during his pro debut but still showed the ability to impact games in a variety of ways, finishing second on the team in doubles (10), home runs (6), walks (22) and stolen bases (10).Benson's bat speed and strength give him well-above-average raw power from the left side of the plate, and he already shows the ability to get to it during games. He's at his best when he stays short to the ball and uses the whole field, and the Indians have worked to get him into a better position to hit. And while strikeouts may always be a part of his game, Benson impressed club officials during his pro debut with his ability and willingness to coax walks.Benson is a standout athlete with slightly above-average speed, although he's likely to lose a step or two as he fills out physically. It's also why Benson, a center fielder in high school, is best suited to play right field in pro ball, where he profiles as an average defender with a plus arm. Benson has the tools to develop into a middle-of-the-order hitter, but he may require extra time to refine his skills in the Minor Leagues.</t>
  </si>
  <si>
    <t>It's almost impossible to discuss Benson with a scout and not have Jason Heyward's name come up as a comparison. They're both Atlanta-area high school prospects, left-handed hitters with similar builds at the same stage of their careers and outstanding athletes for their size. As a senior, Benson batted .454 with eight home runs and 41 RBIs and led The Westminster Schools to a Georgia 3-A championship, the Wildcats' first title since 1975. Targeting offensive upside, the Indians selected Benson, a Duke commit, with the No. 14 overall pick in June, and then saved nearly $500,000 by signing him for $2.5 million.Benson's bat speed and strength give him well-above-average raw power, and the fact that he's more aggressive than Heyward bodes well for Benson's chances of tapping into it. He's at his best when he uses a short stroke, though he falls into the trap of trying to do too much at times. He hasn't had a great spring with the bat but still has enough offensive upside and all-around potential to go in the first round.A solid runner, Benson led the U.S. 18-and-under team with four steals in 14 games during the summer, and he swiped 11 more bags during the spring. Though he played center field in high school, Benson is best suited to play right field in pro ball, and has the required arm strength for the position. He also has experience at first base.</t>
  </si>
  <si>
    <t>Benson excited scouts with his size and power/speed combination leading up to the 2016 Draft, earning comparisons to Jason Heyward as an Atlanta-area high schooler with a similar build and athleticism. After signing for an under-slot $2.5 million as the 14th overall pick that June, he hit just .201/.329/.409 in his first three pro seasons. He led the Class A Midwest League with 22 homers and ranked third with 82 walks in 2018, but his .180 batting average was the second-lowest among full-season batting qualifiers in the Minors.Benson offers massive raw power, the product of a quick bat, prodigious strength and the leverage in his 6-foot-5 frame. He's also extremely selective at the plate, able to recognize offspeed pitches and refrain from chasing them out of the strike zone. But there are mechanical and timing issues with his left-handed swing, resulting in way too many swings and misses at hittable strikes.If Benson can solve his hitting issues, he would have some of the highest upside in the system. He's very athletic for his size, displaying solid speed and a plus arm. He has the tools to be an asset in right field, though he needs to smooth out some rough edges first.</t>
  </si>
  <si>
    <t>It's almost impossible to discuss Benson with a scout and not have Jason Heyward's name come up as a comparison. They're both Atlanta-area high school prospects, left-handed hitters with similar builds at the same stage of their careers and outstanding athletes for their size. Benson led The Westminster Schools to the Georgia 3-A championship this spring, the Wildcats' first title since 1975.Benson's bat speed and strength give him well-above-average raw power, and the fact that he's more aggressive than Heyward bodes well for Benson's chances of tapping into it. He's at his best when he uses a short stroke, though he falls into the trap of trying to do too much at times. He hasn't had a great spring with the bat but still has enough offensive upside and all-around potential to go in the first round. A solid runner, Benson led the U.S. 18-and-under team with four steals in 14 games during the summer. Though he plays center field in high school, the Duke recruit will move to right field in pro ball and has the required arm strength for the position. He also has experience at first base.</t>
  </si>
  <si>
    <t>Will Clinard</t>
  </si>
  <si>
    <t xml:space="preserve"> The Tigers raided the Vanderbilt pitching staff twice in the 2012 draft, taking Drew VerHagen early on and then Clinard, the Commodores' closer, a bit later. He may not have the stuff to close games at the highest level, though he did pick up four saves during his professional debut. Clinard features an above-average fastball that tops out at 94 mph and has natural cutting movement to it. He combines a solid slider and could even mix in a near-average changeup. With average command, he likely will always be a bullpen part, but even just the two-pitch combination could be effective in a setup-type role.</t>
  </si>
  <si>
    <t>Will Craig</t>
  </si>
  <si>
    <t>At some point, Craig made a subtle swing change that yielded a drastically different batted ball profile in 2018. He had already added a leg kick earlier in his pro career after raking at Wake Forest without one, but he altered how his hands set up, which more effectively changed his angle of attack. His ground ball rate dropped from 46% to 30% and he slugged 53 extra-base hits last year. The increased lift also caused Craig's peripherals to shift slightly (the BB% down, the K% up) and his OBP tanked, but we like Craig's chances of hitting for enough power to profile at first base more now than we did a year ago. His profile is almost exactly like that of Astros 3B/1B J.D. Davis who, like Craig, also pitched in college.</t>
  </si>
  <si>
    <t>Craig nearly won the Atlantic Coast Conference triple crown in both his sophomore and junior seasons, putting up better numbers in 2015 than he did in 2014, landing him firmly in first-round conversations. The Pirates pounced on his advanced skills at the plate with the No. 22 pick in the Draft, signing him for pick value.Craig has often been compared to Billy Butler, both for his hitting ability and concerns about his lack of athleticism and less than ideal body. Craig does make consistent hard contact from the right side of the plate with plenty of bat speed. He backspins the ball consistently, which gives him 20-homer potential in the big leagues. His plate discipline is outstanding, and he should be a big on-base percentage guy in the future. As a closer at Wake Forest, Craig touched 94 mph, so his arm works fine from third, but most foresee a move to first base in the future given his below-average speed.The Pirates did send Craig out as a third baseman during his pro debut. But regardless of where he plays, they feel his bat will profile well at either corner infield position.</t>
  </si>
  <si>
    <t>Will the real Will Craig please stand up? A star at Wake Forest, Craig entered pro ball as a first-round pick who was an advanced college performer at the plate, one who could hit for average and get on-base and he fit that profile during his first full season. When he got to Double-A for year two, however, he tapped into his raw power consistently, but at the expense of his hit tool. He capped off a year that saw him lead the organization in home runs and RBIs with a strong performance in the Arizona Fall League.Few doubted that the big, strong Craig had power to tap into as a professional, but they also knew that he wasn't focusing on that part of his game, instead relying on his ability to work counts and make contact. His decision to work on driving the ball did lead to run production, but also saw his strikeout rate go up and his walk rate diminish. The Pirates aren't overly upset that he's likely more power over hit now because, as an at least below-average runner, singles and walks aren't quite as effective.As Craig changed his offensive profile for power, he was also working on his defense at first base, where it now looks like he'll be a solid defender with good hands and a strong arm. There's a chance Craig could find a balance between his old and new selves at the plate, but the Pirates would be happy to see that kind of power production from the infield corner spot moving forward.</t>
  </si>
  <si>
    <t>As the 2016 Draft approached, teams who liked college performers were taking a long look at Craig, who nearly won the Atlantic Coast Conference triple crown. The Pirates felt his bat would play at an infield corner and took him No. 22 overall. While he struggled out of the gate during his pro debut, he controlled the strike zone extremely well and finished strongly, something that carried over to a successful, if unspectacular, first full season.Craig's poor start initially was more surface than anything, though he didn't show the power he projects to have. He finished with more walks than strikeouts and finished second in the New York-Penn League in on-base percentage. He swung the bat very well at instructs, showing the kind of player the Pirates hope he'll be at the highest level, displaying good bat-to-ball skills and bat speed, which gives the organization confidence the pop will be there. A below-average defender at third, albeit with a plus arm (he closed for Wake Forest), he started seeing time at first base last fall at instructs and he played there exclusively in 2017. As a right-right first baseman, the pressure will be on Craig to produce offensively. The power will have to improve for him to fit the profile well.</t>
  </si>
  <si>
    <t>Craig nearly won the ACC triple crown in his junior year at Wake Forest and as is often the case, he was a college performer who saw his Draft stock rise. The Pirates loved his advanced approach at the plate and took him with the 22nd overall pick, in the first round. In his first year-plus as a pro, he controlled the strike zone well, as expected, but the power hadn't materialized. That script flipped in 2018 as he started landing balls over the fence, but didn't draw as many walks.The Pirates, for their part, are not overly concerned with that part of Craig's game. They see a first-round pick who went straight to a pitching-friendly Florida State League for his first full season and turned in a solid performance. Craig hit for average and drew a ton of walks -- his career on-base percentage of .386 heading into 2018 speaks to that -- and he did start tapping into his raw power up a level in the Double-A Eastern League. He's a below-average runner with limited range defensively who is now a first baseman only after seeing time at both infield corners at the start of his career.That defensive limitation does put more pressure on his bat. He's going to have to step it up a notch, particularly in terms of driving the ball and run production, if he wants to develop into an everyday player at first base.</t>
  </si>
  <si>
    <t>A 37th-round pick by the Royals out of high school, Craig contended for the Atlantic Coast Conference triple crown while winning league player of the year honors as a sophomore in 2015. He chased the ACC triple crown again with even better numbers this spring and hit his way into the first round, territory no Wake Forest player has reached since the Padres took Allan Dykstra 23rd overall in 2008. "If he was body beautiful," one scout said, "he'd be the first player taken."He draws comparisons to Billy Butler, expressing compliments about his hitting ability and also concerns about his lack of athleticism and a frame that already carries 235 pounds. Craig makes consistent hard contact with a pretty right-handed swing that generates impressive bat speed. His ability to backspin balls helps give him 20-homer potential in the big leagues, and his mastery of the strike zone should enable him to post high on-base percentages as well.Craig has reached 94 mph on the mound as a co-closer for the Demon Deacons, so he has more than enough arm for third base. But he's already a well below-average runner and figures to get slower as he gets older. Most scouts think he'll eventually move across the diamond to first base and may do so before he reaches the Majors.</t>
  </si>
  <si>
    <t>Will Ethridge</t>
  </si>
  <si>
    <t>sa3011337</t>
  </si>
  <si>
    <t>Prep projection case finally had the velo show up during his draft spring, working 92-95 with heavy sink and a chance to start.</t>
  </si>
  <si>
    <t>Ethridge starred at Parkview High (Lilburn, Ga.), going 13-0 as a junior in 2015 and winning the clincher in the Georgia state 6-A championship series that also wrapped up the No. 1 national ranking. His talent dictated that he would have gone in the top five rounds of the 2016 Draft, but he fell to the Mariners in the 35th because he was set on attending Mississippi and becoming part of college baseball's top recruiting class. After two years as a reliever, he fared well as the Rebels' No. 1 starter and landed in the fifth round to the Rockies, who signed him for full pick value.Ethridge excels at pitching to contact with a 91-93 mph fastball that tops out at 95, creating ground balls and awkward swings with sink and the extension in his low-three-quarters delivery. His low-80s slider can be a solid offering when he stays on top of it, though it also can get sweepy and slurvy at times. His fading changeup similarly varies between effectiveness and inconsistency.Strong and durable, Ethridge does a nice job of repeating his simple mechanics. He doesn't overpower hitters but he puts his pitches where he wants and limits damage done by walks or home runs. He might have a somewhat limited ceiling, but he's a fairly safe bet to become at least a back-of-the-rotation starter.</t>
  </si>
  <si>
    <t>Ethridge starred at Parkview High (Lilburn, Ga.), going 13-0 as a junior in 2015 and winning the clincher in the Georgia state 6-A championship series that also wrapped up the No. 1 national ranking. His talent dictated that he would have gone in the top five rounds of the 2016 Draft, but he fell to the Mariners in the 35th because he was set on attending Mississippi and becoming part of college baseball's top recruiting class. After two years as a reliever, he has fared well as the Rebels' No. 1 starter.Ethridge excels at pitching to contact with a 91-93 mph fastball that tops out at 95, creating groundballs and awkward swings with sink and the extension in his low-three-quarters delivery. His low-80s slider can be a solid offering when he stays on top of it, though it also can get sweepy and slurvy at times. His fading changeup similarly varies between effectiveness and inconsistency.Strong and durable, Ethridge does a nice job of repeating his simple mechanics. He doesn't overpower hitters but he puts his pitches where he wants and limits damage done by walks or home runs. He's one of the safer bets in this year's college class to become at least a back-of-the-rotation starter.</t>
  </si>
  <si>
    <t>Most of the best Georgia high school prospects this spring are position players, with the exception of Alex Speas. Ethridge is the class of the second tier of Peach State prep arms, though his stuff has plateaued this spring. He went 13-0 as a junior and won the clincher in the Georgia state 6-A championship series in 2015, a victory that propelled Parkview High (Lilburn, Ga.) to the No. 1 national ranking for the second time in four seasons. Ethridge sat at 88-92 mph with his fastball on the showcase circuit last summer and fall, and he worked in the same range as a senior. He generates a lot of groundballs with the sink on his heater, and the angle he creates with his 6-foot-5 frame makes it tough to barrel. Once he adds some strength, both his fastball and his tight slider could develop into plus pitches.Ethridge demonstrates good feel for a fading changeup and for pitching overall. He repeats his clean delivery with good extension out front and fills the strike zone. He's more about projection than present stuff, however, which may make it difficult to buy him away from his commitment to Mississippi.</t>
  </si>
  <si>
    <t>Will Frizzell</t>
  </si>
  <si>
    <t>frizzell_will</t>
  </si>
  <si>
    <t>PDP Premier Event: Jan. 21, 2017 - HoustonFavorite MLB Team: Texas RangersFavorite MLB Player: Evan Longoria  Frizzell, a Texas A&amp;M commit, has a 2016 Perfect Game Underclass High Honorable Mention All-American award, a spot in the 2016 Under Armour Baseball Factory Team One Showcase and a 2016 All-District 11-6A First Team nomination to his name. The first baseman was also a 17U National Development Program alternate.A muscular slugger, Frizzell has a lofty swing. When his stroke connects with the ball, he shows solid raw power.</t>
  </si>
  <si>
    <t>Will Gaddis</t>
  </si>
  <si>
    <t>The 2016 Southern Conference pitcher of the year, Gaddis positioned himself as a potential second-rounder when he pitched well in the Cape Cod League and fall practice. His stuff regressed a bit last spring, though he still led the Southern Conference in wins (nine) and ERA (1.89) and became the highest pick in Furman history. After signing for a slightly below-slot $600,000 in the third round, Gaddis looked worn out in his pro debut.Gaddis has heavy sink on his fastball, which sat at 88-92 mph and topped out at 94 in 2017 after reaching 96 previously. He has great feel for his changeup, a plus pitch at times but merely average for much of last year. His curveball and cutter also weren't quite as sharp as usual but show the upside of solid offerings.Gaddis isn't very physical but projects as a starter because he repeats his delivery and pounds the strike zone, efficiently managing his pitching counts. He attacks hitters, even when his stuff is less than its best, and has a higher floor than most of Colorado's starting pitching prospects.</t>
  </si>
  <si>
    <t>After claiming Southern Conference pitcher of the year honors as a sophomore and continuing to pitch well in the Cape Cod League and during fall practice, Gaddis entered 2017 as a potential second-rounder. While his stuff wasn't as sharp during his junior season, he still led the Southern Conference in wins (nine) and ERA (1.89) and became the highest Draft pick in Furman history. A third-rounder, he signed for a slightly below-slot $600,000.Gaddis can hit 96 mph with heavy sink on his fastball, though he spent most of the spring working at 88-92 and topping out at 94 with less action on his heater. He has complete trust in his changeup, which shows flashes of becoming a plus pitch but was more of an average offering during his final season with the Paladins. So did his curveball and cutter, which show signs of turning into solid offerings.While Gaddis lacks ideal size, there's no obvious reason he can't remain in the rotation. He got stronger in college, has no issues repeating his delivery and pounds the strike zone. He's fearless on the mound and has a high ceiling as a relatively good bet to become a No. 4 starter.</t>
  </si>
  <si>
    <t>Gaddis popped on the scouting radar when he outpitched the late Donny Everett in a Tennessee playoff matchup in 2014, though his commitment to Furman made him slide to the Yankees in the 36th round. After winning Southern Conference pitcher of the year honors as a sophomore and performing well in the Cape Cod League and fall practice, he entered 2017 as a potential second-round pick. While his stuff hasn't been as sharp during his junior season, he still has one of the higher floors as a starter among college pitchers and is a lock to become the first Paladin ever drafted in the first five rounds.Gaddis reached 96 mph with nasty sink on his fastball during fall ball, but he has pitched more at 88-92 and topped out at 94 with a less heavy heater this spring. He has full trust in his changeup, which shows signs of becoming a plus pitch but has graded more as an average offering in 2017. The same is true of his curveball and cutter, which flashed solid more often in the past.While he isn't especially big, Gaddis has gotten stronger during three years of college. He has no issues repeating his delivery and pounding the strike zone. Scouts also love his competitive demeanor and he has all the ingredients to become an effective No. 4 starter.</t>
  </si>
  <si>
    <t>Will Holland</t>
  </si>
  <si>
    <t>sa3011204</t>
  </si>
  <si>
    <t>Holland is a 70 runner with 50 raw power that can passably play all three positions up the middle but his swing mechanics and skills can't match his tools.</t>
  </si>
  <si>
    <t>Holland was one of the most improved players in the Southeastern Conference last year and continued to hit with wood bats in the Cape Cod League. His all-around game gave hm a chance to become the first position player taken in the first round out of Auburn since Gabe Gross went 15th overall in 2001, but his awful first half of his junior season at the plate confounded scouts and he ended up dropping to the fifth round of the 2019 Draft. He did get $575,000, third-round money, to sign with the Twins before starting his career in the Rookie-level Appalachian League.His offensive profile is different than that of most shortstops in that Holland's power stands out more than his hitting ability. He has an unconventional right-handed swing and an overly aggressive approach, but his bat speed and deceptive strength give him surprising pop for his size and position. When he was struggling, he was spread out too much in his stance, slowing his bat and creating holes in his swing. He has plus speed but still is learning how to turn it into stolen bases.Holland's quick hands work well in the field. He still can smooth some things at shortstop, but he covers ground and has the solid arm to make all the necessary throws. He needs more offensive and defensive refinement than a typical college prospect but has the upside of an up-the-middle guy with 20-20 potential if he can recapture his 2018 swing.</t>
  </si>
  <si>
    <t>Holland was one of the most improved players in the Southeastern Conference last year and continued to hit with wood bats in the Cape Cod League. His all-around game gave hm a chance to become the first position player taken in the first round out of Auburn since Gabe Gross went 15th overall in 2001, but his awful first half of his junior season at the plate has confounded scouts. He spread out too much in his stance, slowing his bat and creating holes in his swing.His offensive profile is different than that of most shortstops in that Holland's power stands out more than his hitting ability. He has an unconventional right-handed swing and an overly aggressive approach, but his bat speed and deceptive strength give him surprising pop for his size and position. He has plus speed but still is learning how to turn it into stolen bases.Holland's quick hands work well in the field. He still can smooth some things at shortstop, but he covers ground and has the solid arm to make all the necessary throws. He needs more offensive and defensive refinement than a typical college prospect but has the upside of an up-the-middle guy with 20-20 potential if he can recapture his 2018 swing.</t>
  </si>
  <si>
    <t>Will Kincanon</t>
  </si>
  <si>
    <t>kincanon_will</t>
  </si>
  <si>
    <t>Though Kincanon posted a 5.24 ERA this spring at Indiana State, he possesses an intriguing arsenal that continues to attract scouts. The Dodgers drafted him in the 29th round out of Triton (Ill.) JC last year and he'll go in the single-digit rounds this time around. He helped his cause by allowing a total of two runs in four April starts, though he faltered down the stretch.At his best, Kincanon works at 92-94 mph and can touch 97 with a heavy fastball that misses bats and generates groundouts. Both his slider and changeup can flash as plus offerings, and he has shown the ability to get swings and misses with each of them. He lacks consistency, however, and there are days when he's hittable and quickly runs up high pitch counts because he doesn't command his stuff.Kincanon will get the opportunity to make it as a starter in pro ball but will wind up as a reliever unless he improves his ability to locate his pitches. His already impressive stuff should play up a bit in shorter stints, giving him a chance to become a high-leverage bullpen option.</t>
  </si>
  <si>
    <t>Will Rigney</t>
  </si>
  <si>
    <t>rigney_will</t>
  </si>
  <si>
    <t>When Rigney overmatched Brett Baty (one of the top hitters in the 2019 Draft) in a February scrimmage, he looked destined for the top two rounds. But he came down with a flexor strain in his forearm and made just two regular-season appearances, clouding his status. He did some bullpen workouts for teams but was shut down as the Draft approached, increasing the likelihood that he follows through on a commitment to Baylor.Rigney has one of the best sliders in the Draft, a sharp low-80s breaker that carved Baty up. He works the bottom of the strike zone with a 90-93 mph fastball that tops out at 95 and features sink and downhill plane. He's physical yet still projectable, so there could be more velocity in his future.Though he doesn't need it often as a high schooler, Rigney also shows the makings of at least an average changeup with some fade. There's some effort in his high-three-quarters delivery that he can smooth out, but that hasn't prevented him from throwing strikes. He has the ingredients to pitch toward the front of a big league rotation if he can stay healthy.</t>
  </si>
  <si>
    <t>Will Robertson</t>
  </si>
  <si>
    <t>sa3009879</t>
  </si>
  <si>
    <t>Robertson is roughly in the area of Giants/former Boston College 1B/LF Chris Shaw, but a bit more athletic with a tough less raw power. It's an offensive-dependent toolset but there's enough stiffness that it may just be a 45 bat.</t>
  </si>
  <si>
    <t>As a high school junior, Robertson hit an extra-inning home run to give Fatima High (Westphalia) the 2015 Missouri state Class 3 baseball championship, but he otherwise drew little attention at his small-town school. After a modest freshman season at Creighton, he made a run at the Big East Conference triple crown in 2018 and continued to produce in the Cape Cod League during the summer. A streaky junior campaign cost him a chance to join Chad McConnell (No. 13 overall in 1992) as the only Creighton position players ever selected in the first round, though he still came off the board early when the Blue Jays took him in the fourth round. Omaha's TD Ameritrade Park is one of the toughest places to hit a home run in college baseball, yet it wasn't able to contain Robertson, whose short, quick left-handed stroke and strength made him one of the better college sluggers in his class. He lets his home runs come naturally rather than swinging for the fences, making repeated contact that could allow him to hit for average as well. To do so, scouts believe he'll need to get more upright in his stance like he was in the past before getting too spread out as a junior.Robertson has below-average speed out of the batter's box but is closer to average once he gets going. He needs to improve his defensive instincts, and his arm is merely average, so he could eventually shift to left field in pro ball after playing right field at Creighton. Regardless of which outfield corner he winds up at, Robertson has the requisite pop to fulfill the profile.</t>
  </si>
  <si>
    <t>As a junior, Robertson hit an extra-inning home run to give Fatima High (Westphalia) the 2015 Missouri state Class 3 baseball championship, but he otherwise drew little attention at his small-town school. After a modest freshman season at Creighton, he made a run at the Big East Conference triple crown in 2018 and continued to produce in the Cape Cod League during the summer. He has been streakier at the plate this spring, costing him a chance to join Chad McConnell (No. 13 overall in 1992) as the only Blue Jays position players ever selected in the first round.Omaha's TD Ameritrade Park is one of the toughest places to hit a home run in college baseball, yet it hasn't been able to contain Robertson, whose short, quick left-handed stroke and strength give him some of the best power in the 2019 college crop. He lets his home runs come naturally rather than swinging for the fences, making repeated contact that could allow him to hit for average as well. To do so, scouts believe he'll need to get more upright in his stance like he was in the past before getting too spread out as a junior.Robertson has below-average speed out of the batter's box but is closer to average once he gets going. He needs to improve his defensive instincts and his arm is merely average, so he could shift from right field at Creighton to left field in pro ball. His all-around profile is similar to that of College World Series hero Trevor Larnach, whom the Twins drafted 20th overall out of Oregon State last June, though Larnach had a more impressive junior season.</t>
  </si>
  <si>
    <t>Will Smith</t>
  </si>
  <si>
    <t>Louisville didn't have a single first-round pick in the first 50 Drafts, but the Dodgers have popped a Cardinal in the first round in each of the last two years. They couldn't sign Kyle Funkhouser in 2015 but locked up Smith this June with the 32nd overall choice and a $1,772,500 bonus. The third of four Atlantic Coast Conference catchers taken with the first 43 selections, he entered the year with a much lower profile than the other three: Zack Collins (first round, White Sox), Matt Thaiss (first round, Angels) and Chris Okey (second round, Reds).Smith is a significantly better athlete than most catchers, with some scouts giving him plus grades for his speed. He has solid arm strength and such a quick transfer that he consistently delivers throws to second base in 1.9 seconds or less. He moves very well behind the plate and is a good receiver who capably handled several pro-caliber pitchers on Louisville's staff.Smith boosted his profile when he did the same to his offensive production, batting .382 with seven homers in the spring after hitting a combined .235 with two homers in his first two college seasons. He uses a compact right-handed stroke that enables him to make contact with ease. He's more of an on-base machine than a power threat, though he has the ability to pull an occasional ball out of the park.</t>
  </si>
  <si>
    <t>Part of a bumper crop of Atlantic Coast Conference catchers in the 2016 Draft -- four went in the first 43 picks -- Smith signed for $1,772,500 out of Louisville as the 32nd overall selection. The first catcher taken in the first round by the Dodgers since Paul Konerko in 1993, he has lived up to his reputation as being a better athlete and thrower than most backstops. His defense earned him a promotion to Double-A in the middle of his first full season, but an errant pitch broke his right hand in his first game at that level and sidelined him until the Arizona Fall League.Smith's solid speed would allow him to beat most catchers in a race and helps him excel behind the plate. His good-not-great arm strength plays up because his feet are so quick and he threw out 48 percent of basestealers in 2017. His soft hands and agility are two more assets, and he's athletic enough to handle second and third base in short stints.There was some question as to how much offense Smith will provide after he had just one big season at Louisville and batted .238/.357/.393 in his first two pro seasons, with his strikeout rate jumping from 10 percent in college to 22 percent in pro ball. But he has taken to adjustments to add loft to his right-handed swing and has hit for average and power in Double-A this year. He also has an eye for drawing walks and has the upside of solid tools across the board, a rarity for a catcher.</t>
  </si>
  <si>
    <t>Louisville didn't produce a first-round pick in the first 50 Drafts before the Dodgers took Kyle Funkhouser (who didn't sign) in 2015, and they came back last year for Smith. One of four Atlantic Coast Conference catchers taken in the first 43 choices last June, Smith stood out with his athleticism and throwing ability. Though he didn't put up big offensive numbers in his pro debut, he did advance to high Class A.Smith is a rare catcher who earns some plus grades for his speed, and his quickness helps his solid arm strength play even better. He threw out 42 percent of attempted basestealers in his introduction to pro ball while displaying advanced receiving skills and good agility behind the plate. Los Angeles even gave him playing time at second and third base as well.After hitting a combined .235 with two homers in his first two college seasons, Smith boosted his stock by batting .382 with seven homers as a junior. He emphasizes making contact with a short right-handed stroke, though he did strike out 50 times in 55 games when he was pushed quickly during his debut. He has a bit of pull power but is much more of an on-base machine than a slugger.</t>
  </si>
  <si>
    <t>Smith was an athletic, multi-positional prospect at Louisville whose stock spiked close to draft time. He was considered a potential plus defensive catcher who might hit an empty .280. In the last year, Smith has altered his stride in a way that has increased his in-game power rather significantly. He has terrific natural bat control and finds a way to get the barrel to various parts of the hitting zone and the change is offensive footwork didn't alter his peripherals. He remains a strong defensive catcthing prospect who now has a chance to hit for average and power while also moonlighting at second and third base when needed. He's an Austin Barnes sequel who's perhaps two years from the Majors.</t>
  </si>
  <si>
    <t>In the 2016 draft, Smith was a scout's favorite on a loaded Louisville club that had eventual top-10 overall picks Corey Ray and Brendan McKay as the headliners. At that point, he was a 55 runner with a 55 glove behind the plate and a plus arm, but didn't offer much offensive impact due to a gap-to-gap approach. He made a late charge and rose from a third round pick to eventually being taken by the Dodgers in the compensation round. 
In the pros, the Dodgers did with Smith what they've done with many other hitters, teaching him how to properly lift the ball and be aggressive in his swing mechanics. This agreed with Smith, unlocking dormant raw and game power while lifting the ball much more often. His contact rate was about the same until a late 2018 promotion to Triple-A, where he was exposed a bit. Scouts think there's an exploitable hole in his swing and that he's more of a .240-type hitter if he wants to keep hitting for power in games. He's still the same runner, defender, and thrower, and can reasonably play almost any position on the field, so even .240 with 20 homers would be a very valuable piece to a contending team, even more so than Austin Barnes.</t>
  </si>
  <si>
    <t>In a year where a lot of the best college catching prospects are skewed heavily in favor of offense (Miami's Zack Collins, Virginia's Matt Thaiss) or defense (Tulane's Jake Rogers), Smith is one of the better all-around backstops available. He's a quality defender who has upped his offensive game as a junior.Smith stands out most for his work behind the plate. He has solid arm strength and such a quick transfer that he consistently records pop times of 1.9 seconds or less and opponents rarely try to run on him. He's a good receiver who has more athleticism and agility than most backstops.After batting a combined .235 in his first two years at Louisville, Smith has been one of the Cardinals' most productive hitters this spring. He has a compact right-handed swing that lends itself to contact and getting on base, if not much power. He has at least average speed and can steal a base on occasion.</t>
  </si>
  <si>
    <t>Will Stewart</t>
  </si>
  <si>
    <t>sa875247</t>
  </si>
  <si>
    <t>Stewart was an under-the-radar 20th rounder from an Alabama high school in 2015 and was mostly anonymous his first two pro summers until showing some progress in 2017 during his third summer in a short-season league, then breaking out this year in Low-A. Stewart primarily relies on an above average low-90's sinker that helped him post a 62% groundball rate in 2018, ranking fourth among qualified pitchers in all of the minor leagues. His slider is his best secondary pitch, but all three grade various versions of average, and his control, if not his command, is above average. The main hurdle for Stewart becoming an innings-eating starter is whether there is enough swing-and-miss in his repertoire, and if his strike-heavy approach will need to change in the upper minors.</t>
  </si>
  <si>
    <t>An unheralded 20th-round pick as an Alabama high schooler by the Phillies in 2015, Stewart finally broke out when he made his full-season debut in '18. After ranking second in the low Class A South Atlantic League in ERA (2.06) and WHIP (0.98), he went to the Marlins along with Jorge Alfaro and right-hander Sixto Sanchez in exchange for J.T. Realmuto in February. Miami reportedly considered Sanchez and Stewart the two best pitching prospects in Philadelphia's system.Stewart's fastball velocity has been down 2-3 mph in his first season in the Marlins system, as he has worked at 89-91 mph with plus movement. His low-three-quarters delivery creates a lot of sink and run on his heater, leading to a lot of weak contact -- his 2.4 groundout/flyout ratio ranked fifth in the Minors last year. He shows aptitude for throwing his slider and changeup for strikes, though neither projects as more than an average offering at this time.While Stewart significantly improved his command and control in 2018, he still didn't miss a ton of bats, and he hasn't located his pitches as well this year. Whether his sinker-heavy approach will remain as effective against more advanced hitters remains to be seen. If it does, he could blossom into a No. 4 starter.</t>
  </si>
  <si>
    <t>Signed for $100,000 in 2015 after the Phillies drafted him in the 20th round out of the Alabama prep ranks, Stewart made steady progress early in his career before breaking out in '18 during his first full season. Spending the entire year at Class A Lakewood, Smith finished second in the South Atlantic League in both ERA (2.06) and WHIP (0.98). His performance caught the attention of the Marlins, as they acquired Stewart, Sixto Sanchez, Jorge Alfaro and international pool money in exchange for J.T. Realmuto in early February.Stewart pitches with average velocity, sitting at 89-93 mph and bumping 94 with a fastball that has plus movement. Working from a lower arm slot, Stewart generates a ton of sink and running action on his heater and induces ground balls at an elite rate -- his 62 percent ground-ball rate with Lakewood was the fourth-best mark among qualified Minor League hurlers. He has good feel for throwing both a slider and changeup, giving him a pair of average-or-better secondary offerings, and he's adept at pounding the zone with his entire arsenal.Stewart looks the part of a future backend starter because he's naturally deceptive, has three solid pitches and throws a lot of strikes. If that doesn't work out, the left-hander should have no problem carving out a role in a big league bullpen based on his knack for generating weak contact on both sides of the plate.</t>
  </si>
  <si>
    <t>Will Swanner</t>
  </si>
  <si>
    <t xml:space="preserve"> After getting an over-slot deal from the Rockies to keep him from heading to Pepperdine, Swanner spent parts of two summers in the Pioneer League honing his craft. His move to full-season ball in 2012 was a success as he swung the bat well and was a member of the South Atlantic League champion Asheville Tourists. Big and strong, Swanner doesn√¢¬Ä¬ôt get cheated at the plate, taking aggressive swings regularly. That leads to some swings and misses, and he needs to get better at making adjustments, but he does make hard contact and has some definite power. He moves decently enough behind the plate, especially considering his size, but he√¢¬Ä¬ôs slow in getting the ball down to second and he needs work to stay behind the dish long-term. If he has to move, though, he might have the bat that could work well at a corner position.</t>
  </si>
  <si>
    <t>Will Toffey</t>
  </si>
  <si>
    <t>sa829401</t>
  </si>
  <si>
    <t>Toffey was scouted heavily as a senior in high school as his teammate, RHP Austin DeCarr, went in the third round to the Yankees and signed for $1 million; Toffey was a Yankees' 23rd round pick, but he ended up going to Vanderbilt. He was an eligible sophomore in 2016 but hadn't progressed much in two years, still not showing much power or loft at the plate to make pitchers pay for using his eye to get into good counts. That changed in 2017, when Toffey's OPS jumped 424 points. He went from 0 homers to 12 and cut his strikeout rate by over 5%, all while continuing to show above average defense at third base. Since he was 22 years old during that breakout season and has only average raw power, some scouts weren't sold on Toffey's everyday potential, so he lasted until the fourth round where Oakland took him. Toffey was traded to the Mets this summer in the Jeurys Familia trade. He needed to perform and move quickly through the minors to stay on schedule to reach his everyday upside and he's mostly done that. Toffey will open in Double-A at age 24 and could get a big league look in late 2019 if he keeps hitting this way, but if he shows more corner platoon upside, as scouts expect him to, he'll work through some growing pains in the upper levels this year.</t>
  </si>
  <si>
    <t>Toffey was a standout in both baseball and hockey at Salisbury (Conn.) Prep before he turned down the Yankees as a 23rd-round pick in 2014 in favor of his commitment to Vanderbilt. A three-year starter for the Commodores, he was Vandy's best hitter as a junior -- he led the team in all three slash categories (.354/.475/.602) and hit 12 homers -- and the A's made him their fourth-round pick that June. Toffey was in the second half of his first full season with Class A Advanced Stockton when he was sent to the Mets in July's Jeurys Familia trade. Promoted to Double-A upon joining New York's system, he made a greater impact at the plate in the Eastern League than he had in the hitter-friendly California League. Toffey controls the strike zone very well and shows power potential in his left-handed swing. He improved his walk and strikeout rates each year at Vandy and hit for more power than ever in 2017. He's been an on-base machine, but hasn't shown that pop as a pro, though the Mets believe he'll develop more game power by incorporating better use of his lower half in his swing. While his power plays best to his pull side, Toffey hit his most impressive home runs to left-center field last season -- an encouraging sign for a player whose big league profile at the hot corner depends on his power output. Though he's a fringy runner, Toffey provides above-average defense and plus arm strength at third base.Toffey receives comparisons to Colin Moran as a left-handed-hitting third baseman who plays quality defense, gets on base consistently and has untapped potential with the bat. There is some question about whether he will hit for the average and power demanded of third basemen at higher levels, but even those who question his tools give him credit for his ability to process the game, his makeup and his competitiveness.</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</si>
  <si>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team before slumping as a Draft-eligible sophomore in 2016, when the Orioles took a flier on him in the 25th round. He rebounded in the Cape Cod League that summer and was Vandy's best hitter as a junior, when he paced the team in all three triple-slash categories (.354/.475/.602) and belted 12 homers. That led to the A's taking him in the fourth round of the 2017 Draft and he was in the second half of his first full season in the California League when he was sent to the Mets in July's Jeurys Familia trade.Toffey controls the strike zone very well and shows power potential in his left-handed swing. He improved his walk and strikeout rates each year at Vandy and hit for more power than ever in 2017. While he hasn't shown that pop as a pro, he has been an on-base machine. Though he's a fringy runner, Toffey provides quality defense and solid arm strength at third base.There is some question about whether Toffey has enough bat speed to hit for the average and power demanded of third basemen at higher levels. However, even those who question his tools give him credit for his ability to process the game, his makeup and his competitiveness.</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</si>
  <si>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before slumping as a Draft-eligible sophomore in 2016, when the Orioles took a flier on him in the 25th round. He got back on track in the Cape Cod League last summer and was Vandy's best hitter in the spring, when he paced the team with a .354 average and a .602 slugging percentage before going to the A's in the fourth round and signing for slot value.Toffey controls the strike zone very well, improved his walk and strikeout rates each year and hit for more power than ever in 2017. Some evaluators wonder if the left-handed hitter has enough bat speed to hit for the average and power demanded of third basemen at higher levels, however.Though he's a fringy runner, Toffey provides quality defense and solid arm strength at third baseman. Even scouts who question his tools give him credit for his makeup and competitiveness.</t>
  </si>
  <si>
    <t>A baseball and hockey star at Salisbury (Conn). Prep, where his brother John coached him in both sports, Toffey turned down the Yankees as a 23rd-rounder in 2014 to attend Vanderbilt. He started from day one with the Commodores, playing on their 2015 College World Series runners-up before slumping as a Draft-eligible sophomore in 2016, when the Orioles took a flier on him in the 25th round. He got back on track in the Cape Cod League last summer and has been Vandy's best hitter this spring, leading the Southeastern Conference in walks (46) and ranking second in on-base percentage (.472) heading into the NCAA playoffs. Teams that rely on analytics will like Toffey more than clubs that place more emphasis on pure tools. He controls the strike zone very well and his numbers are trending in the right direction; he has improved his walk and strikeout rates each year and hit for more power than ever in 2017. Some evaluators wonder if the left-handed hitter has enough bat speed to hit for the average and power demanded of third basemen at higher levels, however.Though he's a fringy runner, Toffey provides quality defense and solid arm strength at third baseman. Even scouts who question his tools give him credit for his makeup and competitiveness.</t>
  </si>
  <si>
    <t>Will Vest</t>
  </si>
  <si>
    <t>sa3004101</t>
  </si>
  <si>
    <t>He doesn't have sleeves (which is the nature of the garment) but Vest still does a good job hiding the ball from hitters. His deceptive, overhand delivery looks like a trebuchet and creates late carry on his fastball, which sits 94 and touches 97. His secondary stuff is more average, but Vest's delivery gives him some margin for error when he misses in the zone. He'll still need to improve how he locates his secondaries to miss big league bats and be a roster lock reliever.</t>
  </si>
  <si>
    <t>Will Wilson</t>
  </si>
  <si>
    <t>Wilson doesn't have the traditional markers to go this high: medium frame, average tools, backward K/BB ratio. That said, he's a plus makeup guy who many scouts think can go behind the plate akin to some recent Dodgers multi-positional catchers, he gets the most out of his swing with a progressive, power-based approach, he's been super productive, and he's young for his class. It's probably a 50 or 55 PV at his peak, but Wilson is the versatile intagibles-heavy type who winning teams have on the roster.</t>
  </si>
  <si>
    <t>sa3009871</t>
  </si>
  <si>
    <t>The 2019 Draft featured a solid number of college shortstops who were considered first-round candidates. Wilson didn't have as many tools or as high a ceiling as some, but he did come with a high floor as a steady up-the-middle defender with surprising power. After homering 31 times over two years at North Carolina State, he became the second Wolfpack shortstop to get selected in the first round, following 2014 draftee Trea Turner. Wilson signed for just under $3.4 million, almost $500,000 below pick value, and made his pro debut in the Rookie-level Pioneer League.Though he's not physically imposing, Wilson has quick hands and deceptive strength that give him at least above-average raw power. A right-handed hitter, he has a knack for putting the barrel on the ball. He shows the ability to hit for average and power, and he has done a better job of drawing walks this spring despite his aggressive approach.The biggest knock on Wilson is his below-average speed. Most big league shortstops run better than that, though some scouts think he can stay at the position because he has quick actions and hands. Others believe his speed and average arm will land him at second base, where he played as a freshman and still would profile well offensively. He saw time on both sides of second base during his pro debut.</t>
  </si>
  <si>
    <t>For the second time in five years, North Carolina State could have a shortstop selected in the first round. Wilson isn't as tooled up as Trea Turner or the other top shortstops in a deep college crop, but he has a high floor as a steady up-the-middle defender with surprising power. He was one of four players to hit 10 or more homers in Atlantic Coast Conference games in 2018, joining Giants No. 2 overall pick Joey Bart, Astros first-rounder Seth Beer and Blue Jays second-rounder Griffin Conine.Though he's not physically imposing, Wilson has quick hands and deceptive strength that give him at least above-average raw power. A right-handed hitter, he has a knack for putting the barrel on the ball. He shows the ability to hit for average and power, and he has done a better job of drawing walks this spring despite his aggressive approach.The biggest knock on Wilson is his below-average speed. Most big league shortstops run better than that, though some scouts think he can stay at the position because he has quick actions and hands. Others believe his speed and average arm will land him at second base, where he played as a freshman and still would profile well offensively.</t>
  </si>
  <si>
    <t>Willi Castro</t>
  </si>
  <si>
    <t>Signed out of the Dominican Republic in July 2013, Castro has improved his prospect stock in each of his four seasons despite being one the youngest everyday players for his level. After capturing Midwest League All-Star honors with Class A Lake County during his full-season debut, Castro broke out in earnest at age 20 in 2017, when he ranked among the Class A Advanced Carolina League leaders in hits (second), batting average (fourth) and runs scored (sixth). Following the season, the Indians added Castro to their 40-man roster. A move to Double-A at age 21 has been a bit tougher, but the Tigers saw enough offensive upside to get him in exchange for Leonys Martin at the Trade Deadline in July.A dynamic switch-hitter who produced nearly equal splits in 2017, Castro projects for an above-average bat thanks to his innate barrel skills and his knack for generating hard, line-drive contact from both sides of the plate. While his approach continues to be highly aggressive, Castro did make strides on that front last season by improving both his strikeout and walk rates. He began to show some game power, too, hitting a career-best 11 home runs to surpass his combined total of 10 from his first three seasons, and he continued to offer value on the basepaths with his above-average speed.Loose and athletic on the infield, Castro has the necessary soft hands, actions and arm strength to stick at shortstop. His overall consistency leaves something to be desired after consecutive 25-error seasons, though he did improve defensively in that regard in 2018 as he continues to add strength to his frame and learn to better control his body.</t>
  </si>
  <si>
    <t>The Indians have challenged Castro with aggressive assignments since signing him out of the Dominican Republic in July 2013. He made his pro debut in the Rookie-level Arizona League and advanced to Class A Short Season Mahoning Valley in 2015, where, for the second straight year, he was the youngest player on his team's roster. Castro earned Midwest League All-Star honors in 2016 during his full-season debut at Class A Lake County, and he garnered All-Star honors for a second straight year in '17 in the Carolina League. A plus athlete with exciting tools, the switch-hitting Castro stands out on both sides of the ball. At the plate, he has feel for hitting from both sides, with good bat-to-ball skills and a line-drive-oriented swing. He shows good power to the gaps, with above-average speed that nets him plenty of doubles and triples, and scouts expect him to start clearing more fences as he grows into his wiry-athletic frame.Castro has played shortstop exclusively since the start of 2015 after splitting time between both middle-infield positions in his pro debut. The chances he creates with his plus range played a part in his 25 errors in 2016, though he also was erratic at times and struggled to control his body. Castro should improve in that regard as he gains experience, and he has the necessary soft hands, range and arm strength to remain at the position long term.</t>
  </si>
  <si>
    <t>Signed by Indians for $825,000 in July 2013, Castro has improved his prospect stock at every stage of his career despite being one of the youngest everyday players at his respective level. He started to put it all together as a 20-year-old in 2017 when he finished among the Carolina League leaders in hits (second), batting average (fourth) and runs scored (sixth). The Indians rewarded him with a spot on their 40-man roster after the season. A move to Double-A in 2018 proved a challenge for Castro, but the Tigers saw enough offensive upside to get him in exchange for Leonys Martin at the Trade Deadline in July. He made a strong impression in his Tigers organizational debut following the trade, hitting .317/.353/.516 over 31 games and finishing the season at Triple-A Toledo. Castro is unique in the sense that he's a switch-hitter who produces similar splits. He knows how to get the barrel to the ball and makes line-drive contact from both sides of the plate. He's begun to tap into some power as he's filled out physically, and given his remaining projection, double-digit home run totals seem like a possibility. While his approach continues to be highly aggressive, his strikeout and walk rates have held steady during his climb through the Minors. An above-average runner, Castro has stolen at least 16 bags in three straight seasons but still has gains to make in his efficiency.A loose and athletic infielder, Castro has the necessary soft hands, actions and arm strength to stick at shortstop. An average defender, he showed more consistency in 2018 by committing just 15 errors after back-to-back 25-error campaigns, though he did regress on that front in his first full Triple-A campaign. With further improvements on both sides of the ball, Castro could develop into an everyday player.</t>
  </si>
  <si>
    <t>The Indians signed Castro out of the Dominican Republic in July 2013, and then gave him an aggressive assignment to the Rookie-level Arizona League the next year for his pro debut. He moved up to Class A Short Season Mahoning Valley last season, where, for the second straight year, he was the youngest player on his team's roster, and then made his full-season debut with Class A Lake County in 2016.Castro's success belies his age, as he continues to impress both scouts and club officials alike with his development on both sides of the ball. At the plate, he has feel for hitting from both sides, with good bat-to-ball skills and a line-drive-oriented swing. His power is mostly to the gaps right now, though scouts expect him to clear more fences as he grows into his lean, athletic frame.Casto's above-average speed translates on the basepaths as well as at shortstop, where he has the necessary soft hands, range and arm strength to remain long term.</t>
  </si>
  <si>
    <t>Francisco Lindor's presence in Cleveland made the fast-approaching Castro expendable in trade, and Cleveland sent him to Detroit for Leonys Martin at the 2018 deadline. A 2017 breakout that saw Castro slug .424 at Hi-A Lynchburg seemed to be a mirage when he hit just .245/.303/.350  for three months at Double-A Akron (that power output is closer to career norms), but after the trade Castro slugged .562 and his ground ball rate dropped from 44% to 33% in about a 100 balls-in-play sample, which should be fairly stable. If there's suddenly more lift here then Castro could be a top 100 prospect by mid year. He's going to stay at short (plus range, average hands, above-average arm) but the average big league shortstop had a 95 wRC+ last year and Castro is a very aggressive hitter likely to run below-average OBPs. If there's been a swing change (his swing with Cleveland was not conducive of power) then extra pop might propel Castro toward toward regular playing time. If not, he's a low-end everyday player or utility man.</t>
  </si>
  <si>
    <t>William Contreras</t>
  </si>
  <si>
    <t>sa872847</t>
  </si>
  <si>
    <t>Contreras' older brother Willson is among the best catchers in baseball and was a late bloomer, breaking through at age 23 in Double-A. William had his breakout in 2018 as a 20-year-old, going from a trendy pick to breakout to a consensus Top 100 prospect by mid-season. He has been defensively advanced for years, both in his tools and his mental approach to the game, in part due to help from his brother. William projects as an above average defender with a plus arm. Contreras has also gotten stronger and is growing into his man strength after establishing a feel to hit, so he has a well-rounded approach now. He toned down his swing in 2018 and is slowly adding elements as he feels comfortable, rather than making a noisier swing work all at once. Contreras stands out because there are not many 21-year-olds who project for average to above offense along with above average defense, and have the makeup/mental part of the game under control without any major red flags like injuries. The scouts who like Contreras really like him--rounding up on both the tool grades due to makeup and his overall value due to a high floor at a position that's a wasteland in the majors right now. This top 10 could be in almost any order, and Contreras may be the guy with the biggest variance as to where various baseball people rank him, which is a positive when his ranking peers are mostly MLB-ready, heavily-pedigreed prospects with much more track record.</t>
  </si>
  <si>
    <t>The younger brother of Cubs catcher Willson Contreras, William has shown some of the same tools as his brother as he's started his pro career. Signed back in February 2015, he's moved one station at a time, making his United States debut in 2016 after starting in the Dominican Summer League, then showing good progress in a step up to the Rookie-level Appalachian League in 2017.While he might not be quite as dynamic as his brother, Contreras is an athletic backstop with intriguing skills on both sides of the ball. He has a strong arm and agility that helps him with blocking and receiving. He runs well for a catcher and has shown a solid approach at the plate, with a solid walk rate and the ability to hit the ball hard to all fields. He might jump on a first-pitch fastball for a home run in one at-bat, then lace a two-strike double to right-center in the next. He can get wild with his swing at times, and while he takes aggressive hacks at breaking stuff, he's also shown an ability to recognize spin.Bloodlines are always a plus, and there are similarities to his brother in many facets of the game. Contreras has the chance to be an everyday catcher, but he has a long way to go to get there.</t>
  </si>
  <si>
    <t>Having MLB bloodlines can be a very good thing. And there's no question that Contreras, the younger brother of Cubs catcher Willson Contreras, has some of the attributes that have made his older brother a big league regular. While Contreras the younger had a very successful first taste of full-season ball as a South Atlantic League All-Star in 2018, there's also been the flip side of that bloodlines coin, where he's fallen into the trap of believing he can do everything his more established sibling can.Contreras has all of the tools to be a very successful all-around catcher at the big league level. While he is a bit of a free swinger and sometimes attacks pitches out of the zone more than he should, he has shown the ability to make hard contact and draw walks while relatively limiting his strikeouts. He's starting to come into a little more power as he learns what he needs to adjust at the plate, and the Braves were pleased that he was making those adjustments in his offseason work. Defensively, he's always had a strong arm and has plenty of agility to be a good blocker and receiver. The biggest thing Contreras needs to learn is that there is a process to becoming a finished product behind the plate, like his brother. As he starts to buy into building the foundation of being able to be a complete receiver, and not think he's already like his older brother, the more he'll be able to develop into the big league starter the Braves envision.</t>
  </si>
  <si>
    <t>William English</t>
  </si>
  <si>
    <t>Having players both pitch and hit is becoming a bit of a trend in baseball these days. The Rays, for example, have a pair doing it in the Minor Leagues. The Angels, of course, made the biggest splash with signing Shohei Ohtani prior to the 2018 season. But they have two others down on the farm, with Jared Walsh approaching in the upper levels and English, an athletic Detroit high schooler who got an over-slot bonus of $700,000 in the fifth round of last June's Draft, just getting started.Scouts did like English on the mound a bit better leading up to the Draft, where his 6-foot-4 projectable frame and arm strength stand out. He can get his fastball up to 95 mph and sit in the low 90s, with more velocity to come as he matures. His secondary stuff shows glimpses, with his changeup better than his breaking ball, but it's all raw. As a hitter, he runs well and there's some raw power to tap into as he refines his approach at the plate.The combination of playing two ways and hailing from a cold-weather state means the Angels will have to be very patient as English begins working on pitching and hitting simultaneously. There is considerable upside in both areas worth waiting for.</t>
  </si>
  <si>
    <t>Scouting grades: Hit: 45 | Power: 45 | Run: 60 | Arm: 60 | Field: 50 | Overall: 45The Angels made a huge splash when they signed Shohei Ohtani prior to the 2018 season and allowed him to both pitch and hit at the big league level. Down at the other end of the organization, and certainly with less fanfare, is English, the athletic Detroit high schooler who got an above-pick-value bonus of $700,000 to sign as their fifth rounder in this past June's Draft. English was a two-way standout in high school and the Angels will allow him to work on both as a professional. More scouts liked him on the mound, where he has a 6-foot-4 projectable frame and plenty of arm strength. He was up to 95 mph this spring, sitting in the low-90s, and it's easy to dream on more consistent velocity to come. He throws a solid changeup and will occasionally flash a breaking ball, but it's all a work in progress. Offensively, he can really run and has some raw power to tap into, though he's not advanced at the plate.Being from a cold-weather state, coming out of high school, patience would have been needed in terms of managing expectations. Given that English will be working on pitching and hitting, it might take a bit longer, but it certainly will be fun to see how it unfolds.</t>
  </si>
  <si>
    <t>William Holmes</t>
  </si>
  <si>
    <t>sa3007744</t>
  </si>
  <si>
    <t>Many teams considered English to be one of, if not the best on-mound athletes among high schoolers in the 2018 draft, but many of them also thought he was sushi raw as both a hurler and an outfielder, and that he would end up at the University of Tennessee. A $700,000 bonus brought him to Tempe for a summer free of pitching in games, an approach the Angels have taken with several recent draftees. English did hit, though. While he struggled to perform on paper, he has a pro-quality power and speed combination that enabled him to play center field in high school. He was drafted and will be developed as a two-way player, likely pitching once a week while playing in the outfield once or twice a week and DH'ing the rest of the time as a way to manage fatigue. He arrived for camp having added about 25 pounds of muscle and is one of the more interesting prospects in baseball, let alone in this system, because he's just a very athletic, untouched mass of clay for Angels player development to sculpt.</t>
  </si>
  <si>
    <t>Williams Jerez</t>
  </si>
  <si>
    <t>The Red Sox selected Jerez in the second round of the 2011 Draft because they saw him as a projectable outfielder with a big league body and multiple potential plus tools. When he hit just .221/.254/.275 during his first three pro seasons, they turned him into a pitcher in 2014. Twelve months after Jerez made his first professional mound appearance, he reached Double-A.Though Jerez did attract scouting interest as an amateur pitcher, he has advanced more quickly than anyone could have expected. A product of the same Grand Street Campus High (Brooklyn) program that spawned Dellin Betances, he had no trouble reacclimating himself, showing feel for pitching and the ability to repeat his mechanics and throw strikes.Jerez's best pitch is his fastball, which sits at 91-94 mph and reaches as high as 97. His slider has made strides this season, grading as a plus offering at times. Jerez's changeup lags well behind his other two pitches, limiting his ceiling to that of a late-inning reliever.</t>
  </si>
  <si>
    <t>When the Red Sox made Jerez a second-round pick in 2011, they saw him as a projectable outfielder with a big league body and the chance for plus power, speed and arm strength. But he hit just .221/.254/.275 during his first three pro seasons, prompting his move to the mound in 2014. He reached Double-A a year after making his first pro pitching appearance and claimed a spot on the 40-man roster last November.Jerez has one plus pitch in a fastball that sits at 91-94 mph and touches 97 with mild sink, and the potential for another in his slider. His low-80s breaking ball improved in his second year as a pitch and flashes good tilt. He also has made progress with his changeup but projects more as a two-pitch reliever.While Jerez always had a strong arm and drew some scouting interest as an amateur pitcher, his quick transformation into a potential setup man has been surprising. He almost immediately regained his feel for pitching, showing the ability to repeat his delivery and throw strikes, though his control regressed in 2016. Once he improves his ability to locate his pitches, which got exposed a little bit when he got to Double-A, he'll be ready to help in Boston.</t>
  </si>
  <si>
    <t>The Red Sox took Jerez in the second round of the 2011 Draft as an outfielder with a big league body and the potential for plus power, speed and arm strength. After he batted .221/.254/.275 in his first three pro seasons, he moved to the mound in 2014 and advanced to Double-A a year after making his pitching debut. His stuff and command regressed when he returned there in 2016, though he has reasserted himself as the best lefty reliever in the system this season.Jerez has reclaimed the velocity he lost a year ago and is working at 93-95 mph and topping out at 97 with a fastball that features a bit of sink. He has made good progress with a low-80s slider after it abandoned him in 2016, giving him a solid second offering. He messes around with a changeup but still needs a weapon to counteract right-handed hitters.If Jerez can continue to throw strikes, he could help Boston as a situational reliever. To become more than that, he'll need to improve his command and come up with something to get righties out on a consistent basis.</t>
  </si>
  <si>
    <t>Willians Astudillo</t>
  </si>
  <si>
    <t>Yes, Astudillo is still rookie-eligible even though he's been part of the internet baseball zeitgeist for so long, the face of a movement that enjoys a certain of baseball's many aesthetics. For our purposes, Astudillo forces us to consider how we define the hit tool without letting other skills bleed in, which leads us to all kinds of existential questions about traditional tool classifications. Eventually, your tools just are what your performance is, and Astudillo has accumulated about a month's worth of freakish data that's impossible to ignore. He has been, and this is true of his entire pro career, an elite K% (3%) and in-zone contact rate (96%) hitter, and were we to make a hierarchy of individual stats that indicate ability to hit, those would be at the top. 
This thinking can be considered flawed. Jose Iglesias has had plus-plus contact rates throughout his career, but hits just .265 because he lacks strength. That's a lack of power bleeding in to how the hit tool plays, but in his case we'd say the hit tool is still good. You could argue that, similar to power, we should have Raw Hit and Game Hit split into two tools. In that vein, Astudillo is again exemplary in the way his tools/skills interact, as his game power plays beneath his raw, because he can't help himself but swing so damn much, and often the contact is sub-optimal. The Fat Ichiro moniker was bestowed upon Brett Wallace too soon; this is the genuine article. 
Correctly dubbed 'positionless' as a young prospect, Astudillo has ended up a passable glove at several of the places minor league managers tried to hide him in his early 20s. Minnesota has played him all over the field -- catcher, first base, second base, third base, left field -- and he's okay everywhere. He had average catcher pop times in the big leagues last year. The 'role' to expect here is that of a versatile corner bench bat. It's just the strangest version of that, a husky super utility man, with maybe the best hand-eye coordination on the planet.</t>
  </si>
  <si>
    <t>Willie Abreu</t>
  </si>
  <si>
    <t>abreu_willie</t>
  </si>
  <si>
    <t>The top high school prospect in South Florida in 2013, Abreu was drafted by the Reds in the 14th round of that Draft, but went on to Miami instead of signing. Three years later, he's very much the same kind of player he was coming out of high school: strong and physical with some raw tools, but with questions about the bat.Abreu certainly looks the part, a physical specimen at 6-foot-4, 225 pounds. And there is definite raw power from his left-handed swing. The big question has been, and remains, if he can make enough contact to tap into that power. He might put on a show in batting practice, but it hasn't translated to games consistently as of yet. Abreu is a solid athlete who likely runs well enough and has enough arm to play right field at the next level.If a team believes he can fit the offensive profile for that position, that his power potential can be unlocked with pro instruction, that is the team that will select him in the top five rounds.</t>
  </si>
  <si>
    <t>Willie Calhoun</t>
  </si>
  <si>
    <t>After going homerless as an Arizona freshman in 2014, Calhoun led all junior college players with 31 longballs after transferring to Yavapai (Ariz.) last spring. He continued to rake after signing as a fourth-round pick, hitting .316/.390/.519 with 11 homers in 73 games while reaching high Class A. He made the jump to Double-A for his first full pro season and challenged for the Texas League home run title.Though he's just 5-foot-8, Calhoun is a legitimate power hitter. He has a very quick left-handed bat and the patience to wait for pitches to drive. He should hit for average as well because he doesn't try to do too much at the plate, making consistent hard contact while controlling the strike zone.Calhoun's bat allows him to profile at multiple positions, which helps his cause because he's unlikely to stick at second base after making 18 errors in 65 games there during his debut. He lacks middle-infield actions and has fringy speed and arm strength, though he does work hard on his defense. He played the outfield and third base at Yavapai and probably fits best in left field.</t>
  </si>
  <si>
    <t>Calhoun turned down the Rays as a 17th-round pick in 2013 to attend Arizona, but he transferred after going homerless in 46 games as a freshman. He rediscovered his power at Yavapai (Ariz.) JC in 2015, leading all juco players with 31 homers before signing with the Dodgers as a fourth-round pick.Calhoun continued to hit in pro ball, batting .316/.390/.519 with 11 homers in 73 games while reaching high Class A. His best tool is his left-handed power, which he generates with considerable bat speed. He's not an all-or-nothing slugger, as he does a good job of controlling the strike zone and keeping his swing from getting too long. Where Calhoun winds up playing remains in question. After playing the outfield and seeing some time at third base at Yavapai, he spent his pro debut at second base. While that would be the best-case scenario, he lacks the quickness for second base and probably fits best in left field.</t>
  </si>
  <si>
    <t>Calhoun went from a homerless season at Arizona in 2014 to leading all junior college players with 31 homers at Yavapai (Ariz.) in 2015, prompting the Dodgers to draft him in the fourth round. He had one of the best pro debuts in his Draft class and backed it up by leading the Texas League in total bases (236) and RBI (88) after jumping to Double-A for his first full season. He continued to mash in Triple-A this year, enhancing his value before becoming the centerpiece prospect in the trade that sent Yu Darvish to Los Angeles in July.Calhoun also finished second in the TL in homers (27) and strikeout rate (one per 8.6 plate appearances), demonstrating his rare combination of hitting ability and power. A left-handed hitter, he has a quick bat and a knack for making contact, and he might do even more damage once he learns to wait a little better for pitches he can drive. He could be a .280 hitter with 20 or more homers per season at his peak.That would be quality production for a second baseman, but Calhoun probably won't remain in the infield. His quickness, hands and arm all grade as below average at second, though he has worked hard on his defense. An outfielder and third baseman at Yavapai, he's most likely to wind up in left field and has begun playing there this year.</t>
  </si>
  <si>
    <t>Calhoun doesn't have a position (he's been tried at third, second and in the outfield since college) but he's going to rake. Scouts have him projected for plus hit and power. He takes huge, beer league softball hacks but has the hand-eye coordination and bat controol to make it work. He could yank out 30 or more homers as soon as he's given regular at-bats. The corner outfield and DH situation is Texas is pretty crowded but he should start seeing regular big league time this year. There's some risk that Calhoun's aggression is exploited the way Rougie Odor's has been, but otherwise Calhoun looks like a stable mid-order slugger.</t>
  </si>
  <si>
    <t>After his freshman year at the University of Arizona and turn in the Cape Cod League, Calhoun decided to leave the Wildcats and head for Yavapai Community College, where he would be eligible for the 2015 Draft. And after leading the nation with over 30 home runs, the move is looking like it might have paid off.Calhoun can definitely swing the bat, even gaining praise from Arizona head coach Andy Lopez while scuffling a bit as a freshman there. He has good bat speed from the left side of the plate and plenty of strength with a pull approach. He's not all or nothing, though, showing an ability to make adjustments and consistent hard contact with a pretty solid approach. Scouts don't give him much chance to play third, but he has played some left field, and that might be the best home for him long-term.A team taking Calhoun, and there's bound to be plenty of interest in the top five or six rounds, will be buying the bat and assuming it can figure out a defensive home later.</t>
  </si>
  <si>
    <t>Willie Joe Garry Jr</t>
  </si>
  <si>
    <t>sa3007065</t>
  </si>
  <si>
    <t>A twitchy, good-framed athlete with explosive hands, Garry's a toolsy lower-level prospect with swing and miss volatility. He was a $225,000 sign out of high school, has a pretty exciting skillset, and is performing as a 19-year-old in the Appy League, albeit with some concerning underlying numbers.</t>
  </si>
  <si>
    <t>Willson Contreras</t>
  </si>
  <si>
    <t>Signed as a third baseman out of Venezuela in 2009, Contreras spent two seasons each in the Rookie-level Dominican Summer League and the short-season Northwest League, beginning his conversion to catcher in 2012. He's having a breakout year at the plate in 2015, and scouts who don't believe that Kyle Schwarber is a catcher think Contreras is the Cubs' best in-house option at the position.Developing more strike-zone discipline has been the key to Contreras' offensive improvement. It also should help him start translating his solid raw power to all fields into home run production. He has the upside of a .270 hitter with 15 homers on an annual basis.Contreras' arm strength and athleticism prompted his move from third base to catcher. He's quicker than most backstops and can shut down the running game. He still needs work on his receiving but has made strides in that regard.</t>
  </si>
  <si>
    <t>Willy Adames</t>
  </si>
  <si>
    <t>Adames was anything but a known commodity when the Rays acquired him from the Tigers in the 2014 Trade Deadline blockbuster that sent David Price to Detroit. He has since blossomed into one of the better shortstops prospects in the Minor Leagues and advanced to Double-A at age 20 in 2016, when he was named a Southern League All-Star and represented the World in the annual SiriusXM All-Star Futures Game. He earned All-Star honors for a third straight year in 2017, this time as a member of Triple-A Durham. Adames generates hard line drives across the entire field thanks to a combination of plus bat speed and barrel control, and he consistently puts himself in a good position to hit thanks to his advanced feel for the strike zone and knack for working deep counts. His power has come along as he's climbed the ladder, highlighted by career highs in home runs (11) and doubles (31) last season in the Southern League, and scouts expect he'll offer at least average power at maturity. Adames compensates for his average speed with excellent instincts and quick feet at shortstop, where he profiles as an above-average defender with soft hands, smooth footwork and plus arm strength. To go along with loud tools and both sides of the ball, Adames continues to receive raves from club officials for his plus makeup and leadership skills. He has all the ingredients to develop into an All-Star-caliber shortstop capable of hitting in the middle of a lineup and could soon be ready for his first taste of the Majors.</t>
  </si>
  <si>
    <t>The Tigers' most expensive pickup during the 2012-13 international signing period, Adames received a $420,000 bonus to turn pro out of the Dominican Republic. Though he didn't tear it up in his professional debut in 2013, his advanced feel for the game made Detroit comfortable enough to send him to low Class A this season as an 18-year-old, and he held his own. Some scouts from other organizations thought he was Detroit's top prospect, and his value showed when he became a key piece in the blockbuster deal that delivered David Price to the Tigers as the Trade Deadline.The youngest everyday player in the Midwest League, Adames has maintained his patient approach at the plate. His bat speed portends average power once he adds more strength, and he could be a solid hitter once he makes more consistent contact. After seeing time at third base in 2013, Adames has played exclusively at shortstop this year. He has the hands and arm strength to remain there, though he lacks the quickness desired at the position and could move to second or third base down the road.</t>
  </si>
  <si>
    <t>Signed by the Tigers out of the Dominican Republic in 2012, Adames made his pro debut in the Dominican Summer League and then jumped directly full-season ball in 2014, opening the season as the youngest everyday player in the Class A Midwest League. Scouts took notice of his performance against the more advanced competition, and he became the key return for the Rays in the Trade Deadline deal that sent David Price to Detroit. Though a bone bruise in his elbow limited him during the second half last year in the Florida State League, Adames quickly made up for the lost time with his outstanding first half at Double-A Montgomery in 2016 en route to becoming a Southern League All-Star.That Adames held his own last season as a 19-year-old in the pitcher-friendly Florida State League was impressive, and even more so because he served as Charlotte's three-hole hitter for the entire season. Adames has plus bat speed from the right side of the plate as well as a natural feel for hitting, and scouts envision him developing at least average power as he tightens his approach and becomes more selective.Adames is a good athlete who stands out for his excellent hands and plus arm strength at shortstop, though his average speed limits his range at the position. He's likely to lose another step or two with physical maturation, leading some scouts to forecast an eventual move to either second or third base.</t>
  </si>
  <si>
    <t xml:space="preserve"> The Tigers challenged Adames after signing him out of the Dominican Republic in 2012 and he was the youngest position player in the Midwest League in 2014. The 18-year old caught the attention of scouts as he held his own against the more experienced competition. He was a key piece in the Trade Deadline deal that sent David Price to the Tigers. Adames has a disciplined approach at the plate, showing a willingness to work the count. He already shows some power thanks to his quick wrists and he could be a solid hitter if he can continue to improve his pitch recognition. Scouts like Adames' present defensive skills, especially his arm strength and hands. He is only an average runner, however, and could end up moving to second or third base if he loses a step as he physically matures.</t>
  </si>
  <si>
    <t>He doesn't have jaw-dropping physical tools but Adames has a well-rounded offensive skillset, a long track record of above-average offensive performance while being young for his level and he plays a competent shortstop. Adames' frame is maxed out and he's not likely to grow into much more power without better incorporating his lower half into his swing, but he'll hit plenty of doubles and reach base at an above-average clip. Even with Tim Beckham's departure, the shortstop picture in St. Petersburg is crowded by Adeiny Hechevarria, Matt Duffy, Daniel Robertson, Christian Arroyo and, some would say, Joe Wendle. It's worth noting that Adames got his first in-game reps at second base last year. He'll likely debut in 2018 and his bat will play at second base or shortstop.</t>
  </si>
  <si>
    <t>Willy Garcia</t>
  </si>
  <si>
    <t>If you showed up to see Garcia play on the right day, you might see the best player on the field. On other days, you might leave scratching your head.There's no question Garcia has some tools in his big, strong and athletic frame. A Gulf Coast League teammate with Polanco and Hanson, Garcia has been a bit slower to develop than his counterparts, though he'll still be just 21 years old for the 2014 season. While still working to find a level of consistency, Garcia has some serious right-handed raw power. He will be able to tap into that power more if he can refine his approach and learn to not try to do too much at the plate. With a strong arm and his offensive upside, Garcia profiles well as a future right fielder.Polanco and Hanson may have moved more quickly, but time is still on Garcia's side.</t>
  </si>
  <si>
    <t xml:space="preserve"> A few things stand out about this young outfielder from the Dominican Republic. One is his tall, muscular and athletic frame. Another is his raw power. And a third is his throwing arm. Garcia was pushed to full-season ball in 2012 and played all year there at age 19. He showed some now power and finished third in the system in RBIs. Garcia also showed a penchant for striking out without drawing many walks, and after a solid first half, he really tailed off. He played both outfield corners, and while his defensive skills may be better suited to left, his arm strength plays well from right field. If Garcia can become a better hitter, he'll be able to tap into that raw power more and fit the right-field profile even better.</t>
  </si>
  <si>
    <t>Just in case you thought the Pirates didn't have enough young outfielders in their system, there's Garcia, who has the chance to fit the right-field profile to a T if he can refine his approach at the plate.Garcia has always been young for his level and was added to the Pirates' 40-man roster after a productive year in Double-A in 2014 at age 21. He has some bat speed and terrific raw power, with the ability to hit the ball out of any park, but he'll swing at just about everything. He has a cannon for an arm that has allowed him to rack up 39 outfield assists over the past two seasons. An average runner at best, he covers enough ground to play a solid right field defensively.While Garcia is running out of levels in the Pirates' system, the outfield youth and depth in the organization should afford him the time to work on his plate discipline so he can fully tap into his offensive tools.</t>
  </si>
  <si>
    <t>Wilmer Difo</t>
  </si>
  <si>
    <t xml:space="preserve"> A late bloomer, Difo struggled in the low minors before breaking out as a 22-year old in the South Atlantic League. His performance has been one of the biggest surprises of the year and he ranked among the Minor League leaders in hits and stolen bases in the first half.  Difo's biggest strides this season have been in the mental aspect of the game. He previously struggled to cope with the failures inherent to baseball, but has become better equipped to handle adversity.  With a better approach to the game, Difo's tools have had a chance to shine through. He's a plus runner and fits well at the top of the lineup. He can play anywhere in the infield and has split his time between shortstop and second base this season. He earns praise for his athleticism and work ethic, which will help him improve as a defender no matter what position he eventually settles into.</t>
  </si>
  <si>
    <t xml:space="preserve">  A late bloomer, Difo struggled in the low minors before breaking out in 2014 as a 22-year-old in the South Atlantic League. His performance was one of the biggest surprises of the year, and he finished the season with the circuit's MVP award and the second-most hits (176) in the Minor Leagues.Difo made his biggest strides in the mental aspect of the game. He previously struggled to cope with the failures inherent to baseball but has become better equipped to handle adversity. With a better approach to the game, Difo's tools have had a chance to shine through. He's a well-above-average runner and makes a lot of contact, making him a good fit at the top of the lineup. He earns praise for his athleticism and work ethic, which will help him improve as a defender no matter what position he eventually settles into, after splitting his time nearly evenly between shortstop and second base in 2014.</t>
  </si>
  <si>
    <t>Wilmer Flores</t>
  </si>
  <si>
    <t xml:space="preserve"> After scuffling in the lower Minor Leagues for a few seasons, Flores broke out in 2012. As a 20-year-old, he moved up to Double-A Binghamton for the first time. He built on that progress in 2013 and made his Major League debut. Flores has made impressive progress at the plate in the last two years. He has a knack for making contact and is extremely tough to strike out. His overall approach at the plate improved, and that helped him tap into his raw power more consistently. Initially a shortstop, Flores now splits his time between second and third base, either of which is a much better home for him, given his lack of quickness. He has good hands and a strong arm, but the lack of range might continue to be an issue. Flores' bat is ready to contribute soon, regardless of his position.</t>
  </si>
  <si>
    <t>Wilmer Font</t>
  </si>
  <si>
    <t xml:space="preserve"> Considering 2012 was largely Font's comeback season from Tommy John surgery, the fact that he pitched at two levels and even helped the big league bullpen out a bit has to be considered a huge success. He finished third in the organization in strikeouts despite pitching fewer than 100 innings. He has a plus fastball that he can get into the upper 90s and his changeup should be Major League average. He's thrown a pair of breaking balls for much of his career, but he'll likely end up scrapping one √¢¬Ä¬ì probably his below-average curve √¢¬Ä¬ì so he can work on making his slider an average offering. Command has been an issue for him, though that's to be expected following the long layoff, with the 2013 season truly being a test of just how good he can be as a starter or if he needs to move into the bullpen full-time.</t>
  </si>
  <si>
    <t>Wilmin Candelario</t>
  </si>
  <si>
    <t>sa3008834</t>
  </si>
  <si>
    <t>Projectable frame, great body control and arm strength. Looks likely to stay at shortstop and might be plus there. Plus bat speed, has some swing and miss tendencies.</t>
  </si>
  <si>
    <t>Wladimir Galindo</t>
  </si>
  <si>
    <t>Highlighted by since-traded √É¬ºberprospects Gleyber Torres and Eloy Jimenez, the Cubs' 2013-14 international class easily stands out as the organization's best in recent memory. Chicago spent $8.2 million on that crop, including a small $50,000 investment to sign Galindo out of Venezuela. He's one of the more promising young hitters in the system, though he has had difficulty staying healthy.A right-handed hitter whose strength is more notable than his bat speed, Galindo can drive the ball to all fields and could have average power if he adds some loft to his swing. He began making more consistent contact in his first taste of full-season ball in 2017, though his year ended in June when he broke his leg. He also missed time in May with shoulder soreness and had his 2015 U.S. debut truncated by a fractured hand.While he's a below-average runner, Galindo moves well for his size and gives the Cubs hope that he can stay at third base. He has more than enough arm for the hot corner but has been error-prone because his footwork and throwing accuracy are still works in progress. He also has seen action at first base and possibly could handle left field.</t>
  </si>
  <si>
    <t xml:space="preserve"> Keep an eye on Galindo. The infielder has progressed in all areas of his game and has emerged as one of the top prospects from Venezuela since MLB's National Showcase in Venezuela last November. Listed as a shortstop, Galindo has also shown the ability to play third base and shined at the position at MLB's International Showcase in January.Galindo could end up at one of the corner spots in the infield or make the shift to the outfield because of his size (6-foot-3, 210 pounds) and strong arm. But he might be athletic enough to stay at shortstop.Scouts like his big body and his raw power. Galindo also has the ability to hit for power to all fields and has a knack for putting the barrel of his bat on the ball. He is sometimes fooled by offspeed pitches and could use more game experience.</t>
  </si>
  <si>
    <t>Woo-Young Jin</t>
  </si>
  <si>
    <t>sa3010132</t>
  </si>
  <si>
    <t xml:space="preserve">Though he's somewhat soft-bodied and his velo has backed up from its low-90s amateur peak, Jin has a quality curveball and really nasty splitter, which flashes plus. He's so young that he has time to reshape his physique and, hopefully, add velo in the process. </t>
  </si>
  <si>
    <t>Wuilmer Becerra</t>
  </si>
  <si>
    <t>The third player in the big R.A. Dickey trade with the Blue Jays back in December 2012 that netted the Mets Noah Syndergaard and Travis d'Arnaud as well, Becerra's full-season debut in the Mets system in '15 certainly made it look like that trade would be even more one-sided. While he showed some good things with the move up to the Florida State League, a shoulder injury that nagged him all year shut him down in July and required surgery.Back and playing the outfield post-surgery, the hope was that Becerra would get get all of his offensive tools back. The shoulder may have caused his lower power output in St. Lucie in 2016, and the Mets felt that the lack of that threat caused him to become less patient at the plate, leading to a much lower walk rate. That improved a bit in 2017, but the strikeout rate has been high and he hasn't hit for average as he did a year ago. He is capable of making consistent hard line-drive contact. It may take some time for Becerra to be all the way back, especially to unleash what was an above-average arm in right field. He's a good athlete and covers a lot of ground from the corner outfield position. Assuming his shoulder does bounce back, there's no reason to think Becerra can't get back to profiling well as a future right fielder. He is still just 22, with time to put it all together.</t>
  </si>
  <si>
    <t>The trade that sent R.A. Dickey to the Blue Jays has already paid the Mets a huge dividend in the form of Noah Syndergaard and, to a lesser extent, Travis d'Arnaud. If Becerra's transition to full-season ball in 2015 is any indication, there could be more payment on the way.Becerra, who received a seven-figure bonus from the Blue Jays when he signed in 2011 out of Venezuela, more than held his own at age 20 in the South Atlantic League. That he did so in Savannah, one of the worst hitting environments in the Minor Leagues, was even more impressive. Becerra showed some of his raw power in the first half, but he expanded his strike zone too much. To his credit, he adjusted, and his walk rate skyrocketed while his strikeout rate came down. Becerra has plus power potential, and his improved hittability could allow him to tap into it more consistently in the future. Becerra is an average runner with an arm a tick above average, with enough of each to play a capable right field. If the bat continues to click, he should have the kind of offensive profile teams want from the corner outfield position.</t>
  </si>
  <si>
    <t>Becerra was the "throw-in" in the R.A. Dickey trade back in December 2012, but the young outfielder who received a seven-figure bonus from the Blue Jays could end up being quite the find.Big and physical, Becerra has the chance to fit the mold of a prototypical athletic right fielder. An average runner who is better under way, he can use his long strides to cover ground in right field, and his easily above-average arm works well from the corner. His raw power also fits the profile well, and the adjustments he made in 2014 provide some signs he might just hit enough to tap into that power. There is some length to his swing, and he needs to continue to refine his approach, but he appears to be moving in the right direction.Just 20 for all of the 2015 season, Becerra has a long way to go. But if the Mets remain patient, he could make the Dickey trade even better for New York.</t>
  </si>
  <si>
    <t>Wyatt Marks</t>
  </si>
  <si>
    <t>After beginning his college career as a swingman at Louisiana-Lafayette, Marks' transition to the rotation as a sophomore had mixed results. That prompted to a full-time move to the bullpen as in junior in 2017, a role in which Marks thrived. He struck out 100 batters and yielded just 29 hits in 59 1/3 innings to lead all Division I hurlers in both strikeouts-per-nine (15.17) and hits-per-nine (4.40). That overwhelming success earned him a 13th-round selection by the A's in June, and after signing for $110,000, Marks continued to miss bats with ease across two levels in his pro debut. Marks gets the most out of his two above-average pitches, missing bats inside and outside of the zone easily with each. He won't shy away from challenging hitters up in the zone with his low-90s fastball that he can also spot to both sides of the plate. His curveball is a hammer when it's on, registering in the low 80s with tight spin, and it serves as an ideal bat-missing complement to his fastball. Marks has a strong track record as a strike-thrower, but he'll need to improve his fastball command for continued success at higher levels.Though he started seven of his 13 games during his pro debut and has pitched almost exclusively in that role with Class A Beloit in 2018, Marks' future is likely in the bullpen. His fastball-curveball combo gives him upside as a high-leverage reliever, and with improved command of both pitches, he could hop on the fast track to the Major Leagues.</t>
  </si>
  <si>
    <t>Wyatt Mathisen</t>
  </si>
  <si>
    <t xml:space="preserve"> Mathisen didn√¢¬Ä¬ôt catch all that much in high school, but a catcher is exactly what the Pirates drafted him to be. The Texas prep product, who played elsewhere out of need for his high school team, has some intriguing skills behind the plate. He has a strong arm and is agile and athletic enough to develop strong all-around defensive skills, even if it takes a little longer because of his relative inexperience. He has some good raw power that he will grow into from the right side of the plate, and with a fairly good approach, he should hit for average as well. Plus, he runs well for a catcher. Patience might be the key, but the end result could be a solid all-around everyday catcher.</t>
  </si>
  <si>
    <t>The Pirates knew that Mathisen -- a high school product who didn't catch much in high school because of his athleticism -- would take time to develop. An injury-interrupted first full season didn't help in that regard, either. The Bucs made the decision in 2014 to move him to third base, at least for the short term.Pittsburgh's aggressive promotion of Mathisen to full-season ball in 2013 proved to be challenging for the Texas prepster, particularly defensively. Shoulder problems hurt his development, but Mathisen made strides offensively at instructional league, and the Pirates believe in his bat and work ethic.Mathisen should get a mulligan for 2013, and the move to third will allow him to let his bat develop more, not to mention free up a playing-time logjam with McGuire.</t>
  </si>
  <si>
    <t>Wyatt Mills</t>
  </si>
  <si>
    <t>sa918372</t>
  </si>
  <si>
    <t>Mills has several traits that are atypical not only of side-arm relievers, but of relievers in general. For one, he throws harder than most side-armers and will have outings where he sits comfortably in the 93-95 range with his fastball, while dropping down into the 91-94 range in others. He also throws an unusually high ratio of strikes for a bullpen arm; 70% of his 2018 fastballs went for strikes. In addition to his dastardly slider, Mills also has a pretty good changeup, which helps to mitigate platoon issues that might otherwise be worse given his arm slot. In our estimation, the strike-throwing and changeup give Mills a better chance of playing a high-leverage or multi-inning role than the other relief-only prospects in this system. A caveat here is that Mills did not throw on back-to-back days in 2018 and often had several days of rest between appearances, so we're not sure how his stuff might respond to the more varied usage necessitated by the big league environment.</t>
  </si>
  <si>
    <t>Mills passed on signing with the Rays as a 17th-rounder in 2016 and instead opted to return for his senior season at Gonzaga, where he posted a 1.79 ERA and 12 saves to finish with the second-most saves (21) in program history. The Mariners made Mills their third-round pick in June, and he proved to be far more than just a money-saving senior discount during a stellar pro debut in which he reached full-season ball after signing for $454,800 below slot value.Mills draws comparisons to Steve Cishek because he's a lanky, side-armed right-hander with two above-average pitches. His combination of a low-90s fastball, that touches 95 mph, and a tight slider makes Mills highly effective against same-sided hitters, and he's already impressed Mariners club officials with his ability to throw strikes from his unique slot.As a low-slot reliever who features both velocity and control, Mills has the potential to jump on the fast track to the Major Leagues in his first full season.</t>
  </si>
  <si>
    <t xml:space="preserve"> Mills passed on signing with the Rays as a 17th-rounder in 2016 and instead opted for his senior season at Gonzaga, where he posted a 1.79 ERA and 12 saves to finish with the second-most saves (21) in program history. The Mariners made Mills their third-round pick in June, and he proved to be far more than just a money-saving selection during his pro debut after signing for $454,800 below slot value.  Mills draws comparisons to Steve Cishek because he's a lanky, side-armed right-hander with two above-average pitches. His combination of a low 90s fastball, that touches 95 mph, and a tight slider makes Mills highly effective against same-sided hitters, and he's already impressed Mariners club officials with his ability to throw strikes from his unique slot.As a low-slot reliever who features both velocity and control, Mills has the potential to jump on the fast track to the Major Leagues in 2018 after reaching full-season ball during his pro debut.</t>
  </si>
  <si>
    <t>Under the current Draft rules, it's become common for teams to pick college seniors in the top 10 rounds and sign them for under pick value in order to aggressively go after tougher-to-sign talent. Signing Mills as a third-rounder in 2017 following a senior season at Gonzaga that saw him save 12 games and post an ERA well below 2.00 for more than $450,000 under slot allowed the Mariners to go above value to sign a pitcher like Sam Carlson, for example. But Mills is turning out to be more than just a money-saver, using his stuff and funky delivery to get to Double-A in his first full season.Mills did struggle when he reached Double-A in 2018, but there is every expectation he'll make the adjustments necessary, especially after a successful stint in the Arizona Fall League following the season. He uses a low three-quarters slot and will have to develop a changeup for left-handed hitters. He'll also have to deviate from always using his low-90s sinking fastball and ride it in on right-handed hitters to give them a different look. Analytically minded folks love Mills, who has high spin rates on both the fastball and his tight slider that serves as a swing and miss pitch, especially against right-handed hitters, and he routinely finds the strike zone.It might seem like Mills profiles best as a right-on-right specialist or more of a sixth- or seventh-inning reliever. But the same was said about Steve Cishek, whom Mills is often compared to, and Cishek has 125 career saves entering the 2019 season.</t>
  </si>
  <si>
    <t>Wyatt Strahan</t>
  </si>
  <si>
    <t>USC's Friday night starter in 2014, Stahan's solid pro debut in the Pioneer League had the Reds excited about seeing what he can do in his first full year of pro ball, and he largely hasn't disappointed.Strahan has the makings of the kind of three-pitch mix that can sit in a big league rotation one day, with both his fastball and curve grading out as at least above-average. He added velocity in 2014 and can touch the mid-90s and the plus sink has already proven to be a groundball-inducing weapon as a pro. He can add and subtract from the breaking ball and he can miss bats with it at times. His changeup is inconsistent, but there is some deception and sink to it and should be a useful third pitch. Strahan has struggled with his command at times, and there is some effort to his delivery, so some believe he's destined for the bullpen. But he's been around the plate as a pro and the Reds will let him remain as a starter for the time being.</t>
  </si>
  <si>
    <t>Strahan has been effective throughout his career at Southern Cal, first as a freshman reliever in 2012, then as the team's Saturday starter in 2013. As USC's Friday starter this year, he started to pour it on and boost his Draft stock as the spring progressed.With a big, strong, durable frame, Strahan looks well built to eat up a lot of innings in the future. He's added velocity and touches the mid 90s somewhat consistently with a fastball that also features a good amount of sink. His hard curve has the chance to be an out pitch, and he shows good deception and sink with his changeup at times as well. He gets praise for his mound presence, though he does need to improve his control in the future.Strahan isn't among the first college arms that will be called during the Draft's early rounds, but the strong right-hander has the chance to be a nice find in the next tier of advanced arms.</t>
  </si>
  <si>
    <t>Wynton Bernard</t>
  </si>
  <si>
    <t>A late-round pick of the Padres, Bernard was released after two uneventful summers in San Diego's system. Tigers scout Tim McWilliams convinced him to go to an open tryout in Florida, which led to a spot as a backup outfielder in the Midwest League. An injury opened a starting spot for him and he ended up winning league MVP honors. Bernard was far from done, jumping all the way to Double-A while continuing to perform. While he's 25 years old, he's still a little green in terms of experience as he continues to figure things out. His well above-average speed is his carrying tool and he thinks he's capable of stealing 70 bases a year once he learns the nuances of the craft. He can really go get the ball in center field and while his arm is fringy, it's accurate. He doesn't always look pretty at the plate, but he makes contact and knows his job is to get on base.With a brother who played in the NFL and another who played pro basketball in Europe, Bernard clearly comes by his athleticism honestly. That, and his unwillingness to give up on his dream, could get him to the big leagues.</t>
  </si>
  <si>
    <t>Xander Bogaerts</t>
  </si>
  <si>
    <t xml:space="preserve">  The Aruba native and 2012 Futures Game participant has some serious tools and he's used them to rush up the Red Sox's organizational ladder, reaching Double-A in 2012 at age 19. He has the ability to make hard contact and can shoot the ball to all fields with excellent bat speed and a smooth swing. He has significant raw power he's still learning to tap into and he will be a better overall hitter as his plate discipline continues to improve, something that happened in the Carolina League in 2012, but not as much once he moved up a level. His plus arm works just fine from shortstop and while he's an average runner, he has better range than one would expect for a player his size. If he has to move over to third, his bat looks like it will play just fine there, though Will Middlebrooks is standing in the way there.Bernie Pleskoff's scouting report √Ç¬ª</t>
  </si>
  <si>
    <t>Xavier Avery</t>
  </si>
  <si>
    <t>A one-time Georgia football recruit, Avery was regarded as the best pure athlete in the Orioles organization from the time he was drafted in 2008. But even then, the question was if he would ever turn his raw tools into performance on the field. He made his Major League debut in 2012, but is still somewhat raw. Avery's tools remain enticing, which is part of the reason the Mariners acquired him in the Michael Morse deal in August. Avery has plus speed and covers ground well in the outfield. He can play all three outfield positions, but profiles best in center field. Offensively, Avery's skill set is suited to be a top-of-the-order hitter. His bat, however, lags behind the rest of his game. How well it develops will determine if Avery is a fourth outfielder or an everyday player in the Major Leagues.</t>
  </si>
  <si>
    <t>Xavier Edwards</t>
  </si>
  <si>
    <t>sa3007018</t>
  </si>
  <si>
    <t>A staple on the travel ball circuit for several years, Edwards has a long track record of performance against high-level pitching and his elite speed makes it likely that he plays a premium defensive position in pro ball, and plays it well. He faces questions about his size, and power doesn't project to be a real part of what he ends up doing. Instead, Edwards is a high-effort offensive catalyst who knifes at defenses with line drives and well-placed bunts. He is twitchy, strong, has great feel for the strike zone, he's short to the ball and tough to strike out, and has feel for all-fields contact. He has a traditional leadoff hitter's skillset from a tools/stylistic standpoint, but a modern leadoff man's approach and on base ability. Capable of playing a passable shortstop, Edwards is most likely to end up as an above-average defender at second, and his elite speed could make him a valuable defender in center field if needed.</t>
  </si>
  <si>
    <t>A staple on the travel ball circuit for several years, Edwards has a long track record of performance against high-level pitching and his elite speed makes it likely that he plays a premium defensive position in pro ball, and plays it well. Like Madrigal, Edwards faces questions about his size, but power isn't part of his game and doesn't project to be. Instead, Edwards is a high-effort offensive catalyst who knifes at defenses with line drives and well-placed bunts. If you were picking teams for a schoolyard game among this year's high school crop, Edwards goes first. He's got a puncher's chance to come off the board before pick 15 and probably doesn't get out of the early 20's.</t>
  </si>
  <si>
    <t>Edwards passed on a Vanderbilt commitment to sign for $2.6 million with the Padres in 2018, more than $700,000 above his slot's value. The switch-hitting speedster opened his career in the Rookie-level Arizona League, where he notched a .384 average and a .471 on-base percentage in his first 21 professional games. He earned a promotion to Low-A Tri-City, and his numbers remained steady. It was a thoroughly impressive debut season for Edwards, who doesn't own much power, but shined with every other tool.Edwards is a bit undersized at 5-foot-10, but his skill set makes that easy to overlook. He stands out most for his speed, an easy plus-plus tool that can legitimately impact games. At the plate, Edwards uses all fields well, and he owns an advanced knowledge of the strike zone. While he's not likely to be a home run threat, he could grow into his frame for more extra-base pop with an Eric Young-type build. He has excellent actions and footwork at shortstop and has shown he has enough arm to stay on the left side of the infield.With a combination of a mature approach, strong contact skills from both sides of the plate and nearly elite speed, Edwards has all the requisite tools to hit atop a lineup for a long time. An ability to stick up the middle adds even more value to his profile and gives him a realistic Major League floor to go along with a high ceiling.</t>
  </si>
  <si>
    <t>The home run ball returned with a vengeance in Major League Baseball in 2017, but that doesn't mean teams aren't still in need of the table-setters to get on base and run in front of the slugging run producers. When a hitter like Edwards also plays up the middle defensively, teams are definitely going to sit up and pay attention. He batted .425 as a North Broward Prep junior and followed it up with a .406 average and 24 stolen bases this past spring before going to the Padres with the No. 38 overall pick in the first Competitive Balance round. Edwards passed on a Vanderbilt commitment to sign for $2.6 million, more than $700,000 above his slot's value, and opened his career in the Rookie-level Arizona League.While Edwards is a bit undersized at 5-foot-10, his performance over the summer and into his senior season had many evaluators looking past that. He stands out most for his speed, an easy plus-plus tool that allows him to get down the line in a hurry from both sides of the plate and impact the game on the basepaths. Edwards has a contact-oriented approach and uses all fields well, and while he's not likely to be a home run threat, he could grow into his frame for more extra-base pop with an Eric Young type of build. He has excellent actions and footwork at shortstop and has shown he has enough arm to stay on the left side of the infield.With a combination of a mature approach, strong contact skills for both sides of the plate and nearly elite speed, Edwards has all the requisite tools to hit atop a lineup for a long time. An ability to stick up the middle adds even more value to his profile and gives him a realistic Major League floor to go along with a high ceiling.</t>
  </si>
  <si>
    <t>The home run ball returned with a vengeance in Major League Baseball in 2017, but that doesn't mean teams aren't still in need of the table-setters to get on base and run in front of the slugging run producers. When a hitter like Edwards also plays up the middle defensively, teams are definitely going to sit up and pay attention.While he is a bit undersized at 5-foot-10, Edwards' performance over the summer and into his senior season had many evaluators looking past that. His speed is his best tool, an easy plus that allows him to get down the line in a hurry from both sides of the plate and be a basestealing threat. He has a contact-oriented approach and uses all fields well, and while he's not likely to be a home run threat, he could grow into his frame for more extra-base pop with an Eric Young type of build. He has excellent actions and footwork at shortstop and has shown he has enough arm to stay on the left side of the infield.Assuming teams can look past his size, the one other hurdle might be his commitment to Vanderbilt. Edwards is a good student whose parents are educators, so he'll have to go early enough to bypass college, a distinct possibility.</t>
  </si>
  <si>
    <t>Yadiel Rivera</t>
  </si>
  <si>
    <t xml:space="preserve"> Rivera was known as a glove-first shortstop when the Brewers drafted him in 2010, and he remains an elite defender now. He has the arm, range and hands to be an above-average defender at shortstop. Playing on the same team as Orlando Arcia in 2014 forced Rivera to split his time between shortstop and second base.  Rivera's bat isn't as advanced as his glove. He is still learning how to hit, and his swing has a tendency to get long. Without much power, he'll need to continue to improve his on-base skills.  Thanks to his defense, Rivera won't have to hit a ton to carve out a role in the Major Leagues. He still has time on his side, but will need to prove he can handle the more advanced pitching he'll face in the upper levels of the Minor Leagues.</t>
  </si>
  <si>
    <t>Rivera remains known as a glove-first shortstop, just as he was before the Brewers picked him in the ninth round out of Puerto Rico in 2010. In his first four Minor League seasons, Rivera has not done much offensively. He has a big swing but did a better job putting the bat on the ball in Class A Advanced Brevard County in 2013. Rivera has some power and is a below-average runner. Defensively, however, he stands out. Rivera has smooth actions and good instincts. He has good range at shortstop, and the Brewers will be patient as he tries to figure it out at the plate.</t>
  </si>
  <si>
    <t>If premium defense up the middle is your thing, then Rivera, the 2010 ninth-round pick out of Puerto Rico, might be the prospect for you. There is no question Rivera can defend. With outstanding hands, good range and a strong arm, he could probably play shortstop defensively in the big leagues right now. He also showed the ability to slide over to second in 2014 and play well there, as top prospect Orlando Arcia was sharing time at both spots with Rivera. It's Rivera's bat that has always been the concern. A free swinger who doesn't draw many walks, he does show some ability to hit the ball to all fields with some gap power, something he started to do consistently in Double-A in 2015 to earn a promotion up a level.His glove will get him to the big leagues. How much his bat continues to develop will dictate if he can be an everyday shortstop or perhaps a slick-fielding utilityman.</t>
  </si>
  <si>
    <t>Yadier √É¬Ålvarez</t>
  </si>
  <si>
    <t>sa868984</t>
  </si>
  <si>
    <t>Alvarez made little developmental progress in 2017 and remains wild and without a changeup much to the chagrin of scouts enamored with his ability to generate effortless upper-90s velocity. What Alvarez posesses in grace and fluidity he lacks in touch and feel for pitch manipulation, and his release is inconsisntent. His slider flashes plus, but is left up in the zone too often. The industry has begun talking about Alvarez's makeup after he looked out of shape early last spring, but he's in Arizona already working on his changeup in command in preparation for the season. He's looking less likely to be a dominant front end starter (or a starter at all) but his stuff is probably good enough to make some kind of eventual impact either as a #4 starter or late-inning arm.</t>
  </si>
  <si>
    <t>The first draft of this list left Alvarez off entirely until we sourced Trackman data for this org and felt compelled to reinsert him in a prominent spot. The World Team starter in the 2017 Futures Game (and the owner of some of the most dastardly stuff in the minors, which he generates with absurd ease), Alvarez spent 2018 injured, disgruntled, and ineffective. He walked nearly a batter per inning. His 2019 still hasn't really gotten off the ground. He was added to the 40-man in November but had arm soreness in the spring and didn't pitch in a big league spring game while he worked on his mechanics in minor league camp. His first start of the year was a disaster, and he was shut down and put on the IL immediately after. This situation is officially mess, but a supremely talented one.</t>
  </si>
  <si>
    <t>Yadier Alvarez</t>
  </si>
  <si>
    <t>The Alvarez video is from when I scouted his second appearance in front of scouts back in February, also the last open showcase for Dodgers IF Hector Olivera before he got $62.5 million. Alvarez wasn√É¬¢√¢¬Ç¬¨√¢¬Ñ¬¢t a big name in Cuba and never played in their top pro league. I heard rumors after his first appearance for scouts two weeks prior to my look that he hit 98 mph, but you take that type of buzz with a grain of salt in the international market. He hit 98 mph again in the outing I went to on one scout√É¬¢√¢¬Ç¬¨√¢¬Ñ¬¢s gun, hit 97 mph multiple times on every gun, sitting at 93-96 mph over his two innings. As you can see in the video (from his second inning when I moved down to get a closer look) the slider is plus and the changeup is surprisingly good, flashing 55, and Alvarez used it multiple times in two strike counts and against right-handed hitters. While the command isn√É¬¢√¢¬Ç¬¨√¢¬Ñ¬¢t all the way there yet, he√É¬¢√¢¬Ç¬¨√¢¬Ñ¬¢s only 18 with new velocity that he√É¬¢√¢¬Ç¬¨√¢¬Ñ¬¢s still adjusting to, while the delivery, arm, frame and athleticism are all solid to very good with some flashes of feel to pitch already.
He projects as a starter, but the risk here is due to the uncertainty. Alvarez has been throwing this hard for less than a year, scouts haven't seen him go deep into games or face high end minor league hitters. Sometimes young arms with velo spiking develop injuries or simply can't command it and we haven't seen enough to know if this sort of thing will happen to Alvarez. He checks all the boxes for a pitcher of this age and you√É¬¢√¢¬Ç¬¨√¢¬Ñ¬¢d obviously like to see more than what scouts have seen, but that's the way this market works and Alvarez will get paid even with little track record. It would be an unnecessary risk to expose himself to, and teams would rather handle his throwing program themselves than have an agent do it. It√É¬¢√¢¬Ç¬¨√¢¬Ñ¬¢s too early to really know what he√É¬¢√¢¬Ç¬¨√¢¬Ñ¬¢s capable of, but the raw talent here is comparable to the top teenage arms in the world.
The buzz is Alvarez already has a deal in place for $16 million with the Dodgers and this type of buzz is sometimes wrong, but very often ends up pegging the right team and the right general range for the bonus. The Dodgers' heaviest of hitters, president Andrew Friedman and VP Josh Byrnes were sitting about 20 feet behind me while I shot the video, were the highest-ranking scouts at the event and have already signed the other elite player that was on the field in Olivera. Alvarez projects as a potential frontline starter that would go in the top half of the first round in the domestic draft, but the uncertainty here is much higher than comparably-aged domestic prospects due to the lack of track record. After ten starts in pro ball, Alvarez could be one of the top pitching prospects in the world, or just another teenage pitcher with a talented arm and feel issues to sort out at the lower levels of the minors.</t>
  </si>
  <si>
    <t>The Dodgers went all-in on the international market in 2015, spending more than $150 million on signing bonuses, guaranteed salaries and tax penalties for exceeding their pool allotment. After committing $62.5 million for since-traded Hector Olivera, their second-biggest expenditure was a $16 million bonus and matching penalty for Alvarez. He didn't pitch in Cuba's top league or for any of its national teams before defecting, but quickly made a name for himself when he unveiled his fastball at showcases in the Dominican Republic.Alvarez is a classic high-risk, high-reward pitching prospect. He has exceptional arm speed that allows him to generate mid-90s fastballs and top out at 100 mph, and there's still plenty of projection remaining in his lanky 6-foot-3 frame. His secondary pitches aren't as consistent, though he does flash a wipeout slider and throws his changeup with deceptive arm speed.While Alvarez' pure stuff is exciting, he has yet to show he can harness it. He had trouble finding the strike zone while trying out for teams, and his limited track record includes 35 walks in 31 innings in Cuba's 18-and-under league in 2014. He'll need to develop control and command to realize his potential as a frontline starter.</t>
  </si>
  <si>
    <t>Alvarez didn't pitch in Cuba's top league or any of its national teams before he defected, so he was relatively unknown in scouting circles before he started lighting up radar guns at showcases last winter. Six months later, he received a $16 million bonus, the second-largest ever for an international amateur, as the centerpiece of the Dodgers' aggressive international push.Alvarez has exceptional arm speed that generates mid-90s fastballs with ease, and he already reached 98 mph with more projection remaining in his 6-foot-3 frame. His secondary offerings lack consistency, though he does flash a plus slider and throws his changeup with deceptive arm speed.The biggest question with Alvarez, even more so than his lack of track record, is his ability to harness his stuff. He has trouble finding the strike zone on a regular basis, which could push him toward the bullpen if he can't develop control and command. With his upside, he'll get every opportunity to make it as a starter.</t>
  </si>
  <si>
    <t>The Dodgers committed more than $150 million in bonuses, guaranteed salaries and overage tax for players on the international market in the 2015-16 period. The crown jewel of those efforts is Alvarez, who didn't pitch in Cuba's top league or for any of its national teams before defecting. Signed for a $16 million bonus and matching penalty, he showed much more polish than expected in his 2016 pro debut but scuffled after advancing to high Class A this year.Alvarez has so much arm speed and athleticism that he delivers overpowering fastballs with ease, sitting at 94-97 mph for innings at a time and peaking in the triple digits. He utilizes three secondary pitches that show the potential to become plus offerings, though they lack consistency and he doesn't command them well yet. His mid-80s slider can be a wipeout pitch at times, he has begun working on a low-80s curveball and his changeup can throw hitters off balance when at its best.After showing improved control last year, Alvarez has regressed in 2017. He still needs to learn to repeat his delivery more consistently, but he might be a frontline starter with just average command. There's still a lot of projection remaining in his lanky 6-foot-3 frame, so his stuff could get even better.</t>
  </si>
  <si>
    <t>The Dodgers spent more than $150 million on bonuses, guaranteed salaries and penalty tax on international players during the 2015-16 signing period, and none of them have a higher ceiling than Alvarez. A Cuban defector who cost Los Angeles a $16 million bonus and a matching amount in tax, he had a reputation for wildness but showed a surprising amount of polish in his 2016 pro debut. Control woes reappeared last season when the Dodgers promoted him aggressively, yet he was overpowering when he found the strike zone.Few pitchers can match Alvarez's combination of athleticism and arm speed, which allows him to sit at 94-97 mph into the late innings and reach 101 mph with life on his fastball while exerting little effort. However, his heater can get hit hard when he can't locate it down in the strike zone. Similarly, his upper-80s slider can be a wipeout pitch but also can be ineffective when he can't get it over the plate.Alvarez's struggled even more in 2017 with his changeup, which was too firm to throw hitters off balance. He also has messed around with a hard curveball, though refining his slider is a greater priority. If he can't deliver more strikes after his walk rate jumped from 3.2 per nine innings in 2016 to 4.9 last year, his projection will change from frontline starter to high-leverage reliever.</t>
  </si>
  <si>
    <t>Arguably the most intriguing prospect of the summer, the 6-foot-3, 175-pound right-hander from Matanzas didn't have any professional experience in Cuba's top league, but he burst on the scene early this year and quickly made a name for himself on the international scouting scene.Scouts love his arm. It doesn't hurt that Alvarez has a fastball that touches 98 mph, with a plus slider and an above-average changeup. One high-ranking National League official said Alvarez was the best 18-year-old pitcher he had ever seen. Some scouts believe Alvarez has the potential to be at least a No. 2 pitcher because of his stuff and ceiling.He is raw and could use some polish, particularly with his command, but he's young and has time on his side. Alvarez missed last year's May 15 deadline to register for the July 2 signing period for 2014-2015. He established residency in March, was granted free agency by Major League Baseball on May 28 and signed a $16 million deal with the Dodgers in July.</t>
  </si>
  <si>
    <t>Yairo Munoz</t>
  </si>
  <si>
    <t>Signed for $280,000 out of the Dominican Republic in January 2012, Munoz was a Mid-Season All-Star in his full-season debut and reached Class A Advanced Stockton at age 20. He was expected to start 2016 at Double-A Midland, which he ultimately did, but not before missing most of April due to a heel injury. He went on to hold his own as a 21-year-old in the Double-A Texas League and then made up for some lost time in the Arizona Fall League. After a strong showing in his return to Double-A in 2017, Munoz advanced to Triple-A for the first time in June, then was dealt to the Cardinals in the Stephen Piscotty trade.A right-handed hitter, Munoz has an impactful swing that yields plenty of hard contact, and there's enough physical projection remaining to forecast at least average power in his future. He already shows good feel for finding the barrel and works to drive the ball back up the middle, though, like many young hitters, he stands to benefit from a more refined approach and better pitch recognition.A shortstop for much of his career, Munoz saw more time at second and third base last season, and he manned the hot corner exclusively in the AFL. His slightly above-average speed and quick feet translate to solid range at shortstop, though he's a cleaner fit at third base, where his plus arm and soft hands are assets. Munoz continued to add to his versatility in 2017 by showing he could play center field. While his all-around game requires refining, Munoz has the makings of becoming a solid utility player, but with enough hitting ability and power to profile as a regular.</t>
  </si>
  <si>
    <t>After a pair of tough seasons in Rookie ball to start his career, Munoz broke out in 2014 in the New York-Penn League. His .298 batting average ranked third among teenagers in the circuit and seventh overall.Munoz has excellent athleticism and is an above-average runner. His raw tools give him significant upside, though he's still learning to harness them. He has some wiry strength and projects to hit for some power when he physically matures. Defensively, he has a chance to remain at shortstop. His quickness gives him good lateral range to go with his strong arm.Munoz remains a long way from the big leagues, but the strides he made in 2014 give evaluators optimism that he'll be able to make the necessary adjustments to keep improving as he advances.</t>
  </si>
  <si>
    <t>After breaking out in the New York-Penn League in 2014, Munoz made even greater strides last year during his full-season debut, earning Mid-Season All-Star recognition in the Class A Midwest League at age 20 before moving up to Class A Advanced Stockton in late July. Starting at shortstop for the Ports in the absence of the injured Franklin Barreto, Munoz hit .320/.372/.480 while serving as the team's three-hole hitter in 35 of 39 games. The A's viewed him as candidate to begin 2016 in Double-A, only to have Munoz arrive at Spring Training already dinged up after an offseason motorcycle accident. As a result, Munoz got a late start on his pre-season strength and conditioning, and it wasn't until late April that he finally received an assignment to Midland. Munoz is an excellent athlete whose tools are among the best in the A's system. His explosive right-handed swing yields hard contact from line to line, and there's enough physical projection remaining to forecast at least average power in his future. He already shows good feel for finding the barrel and works to drive the ball back up the middle, though, like many young hitters, he does deviate from his approach at times. Munoz has the tools to stick at shortstop, with above-average speed and quick feet that give him good lateral range to go with his plus arm, although inconsistent footwork and a lack of body control have resulted in high error totals to begin his career. He needs refining, but Munoz has considerable upside as an everyday shortstop capable of impacting games on both sides of the ball.</t>
  </si>
  <si>
    <t>Yan Contreras</t>
  </si>
  <si>
    <t>sa1169894</t>
  </si>
  <si>
    <t xml:space="preserve">He's a bit slow twitch, but Contreras is fluid for his size, and strong and athletic in the batter's box. He'll very probably need to move to third base and his size caps his power projection, but he might end up a well-rounded offensive player who becomes a 55 or 60 glove at third. Contreras may take a beat to adjust to pro pitching. </t>
  </si>
  <si>
    <t>A total of 21 players from Puerto Rico were selected in the 2019 Draft, with 18 coming to terms with the organization that took them as they begin their pro careers. Contreras, a middle infielder with some present hitting skills, didn't go until the 12th round of the Draft, but landed the fifth-highest bonus among Puerto Rican draftees, with the Reds going above the $125,000 threshold to sign him for $249,000 and sending him to the rookie-level Arizona League for his debut.Big and strong, Contreras has more present strength than some of his fellow Puerto Rican infielders in the class. When he keeps his swing under control, he can drive the ball. He has serious raw power, especially to the pull side, but has the tendency to lose his mechanics and get out of control trying to show off that power. A solid runner, there is some question over whether he has the range to stick at shortstop, though he should get every opportunity to show he can stick there. He has a plus arm and good enough hands for the position.If Contreras does slow down as he matures, he still has a future on the dirt, perhaps as an offensive second baseman. Some scouts think he'll hit enough to profile at third base, reminding some of an Asdrubal Cabrera type.</t>
  </si>
  <si>
    <t>Scouts flock to the Excellence Tournament in Puerto Rico every year to get the chance to see the top talent the island has to offer prior to the Draft. Contreras, a middle infielder with some present hitting skills, was the only player to hit homer in this year's event.Big and strong, Contreras has more present strength than some of his fellow Puerto Rican infielders in the class. When he keeps his swing under control, he can drive the ball. He has serious raw power, especially to the pull side, but has the tendency to lose his mechanics and get out of control trying to show off that power. A solid runner when underway, there is some question over whether he has the range to stick at shortstop, though most teams would send him out at the spot and see if he can stick there. He has a plus arm and good enough hands for the position.If Contreras does slow down as he matures, he still has a future on the dirt, perhaps as an offensive second baseman. Some scouts think he'll hit enough to profile at third base, reminding some of an Asdrubal Cabrera type. He'll head to San Jacinto Junior College if the Draft doesn't work out for him.</t>
  </si>
  <si>
    <t>Yandy Diaz</t>
  </si>
  <si>
    <t>In his two-plus seasons since signing for $300,000 as a Cuban defector, Diaz has proven to be one of the best and most disciplined hitters in the Indians' system. He made his stateside debut the following year at Class A Advanced Carolina before breaking out at Double-A Akron in 2015, when he hit .315 in 132 games and paced the Eastern League with 78 walks and a .412 on-base percentage. He finished the year in Triple-A and gained even more valuable experience in the Arizona Fall League before returning to Columbus for the 2016 season. Diaz is a truly disciplined hitter who never ties to do too much and rarely expands his zone. He makes a lot of contact with his compact right-handed swing, while his flat path through the zone produces line drives across the whole field. The drawback to Diaz' mature approach is that it keeps him from tapping into his raw power, as he's accrued just 41 extra-base hits through his first 212 pro games. The Indians believe the power will come once he learns to drive the ball, although some scouts question whether he has the necessary bat speed to generate useable pop in games. Primarily second baseman in Cuba, Diaz has since developed into an above-average defender at third base, where his range, soft hands and strong arm are all clean fits. He's also seen quite a bit of time in the outfield lately to increase his versatility, and it wouldn't be a surprise if Diaz were to serve as a backup at both positions for the Indians during the final stretch of the season.</t>
  </si>
  <si>
    <t>In his two seasons since signing for $300,000 as a Cuban defector, Diaz has proven to be one of the best and most disciplined hitters in the Indians system. He doesn't try to do too much and rarely chases pitches out of the strike zone, resulting in one line drive after another.Though Diaz' simple approach has produced little power so far, he's strong and the Indians are confident some extra-base hits will come. There are questions about how much bat speed he has and how much pop it can generate.Diaz has played well at third base and though he has yet to try another position, Cleveland believes he's versatile enough to handle a utility role if needed. He has average speed and arm strength.</t>
  </si>
  <si>
    <t>Yanio Perez</t>
  </si>
  <si>
    <t>Perez played two seasons in Cuba's top league as a teenager, batting a combined .259/.335/.328. Those stats belie his offensive potential, especially in terms of power, and he got stronger and faster after defecting. The Rangers signed him for $1.1 million last September and his outstanding instructional league performance reinforced the idea that he's advanced enough to handle an assignment to low Class A to begin his career.Perez's most impressive tool is his raw power from the right side of the plate. There are some questions about his hitting ability, though Texas believes his compact swing and his approach will translate into production. Considered a below-average runner when he was in Cuba, he now runs the 60-yard dash in 6.5-6.6 seconds and some evaluators grade him with plus speed.In Cuba, Perez played five positions: third base, second base, first base, right field and left field. He has enough arm strength and range for third base but probably fits better in the outfield. He has spent most of his pro debut in right field and at first base.</t>
  </si>
  <si>
    <t>Though Adrian Beltre shows no signs of ever slowing down, the Rangers invested in a pair of promising young third-base prospects in 2016. After signing Kole Enright for $675,000 as a third-round pick in June, they landed Perez three months later for $1.1 million. He played two seasons in Cuba's top league as a teenager, batting a combined .259/.335/.328.Like Enright, Perez doesn't have one standout tool but does possess the potential to contribute across the board. His raw right-handed power attracted the most attention from scouts, and he has the approach and hitting ability to translate it into game production. His speed reportedly has improved since he left Cuba, with some evaluators now giving it above-average or plus grades.Perez played five positions in Cuba's Serie Nacional: third base, first base, second base, right field and left field. He has average arm strength and should have enough quickness to stay at the hot corner. If he can't handle third base, the outfield corners are his likely next destination.</t>
  </si>
  <si>
    <t>Perez has emerged as one of the most intriguing prospects on the market, and interest in the infielder has grown since he became eligible to sign May 20.Scouts like Perez's tools and his power potential. Some scouts question his athleticism and how he handles third base now, but nobody questions his raw power and developing bat tool. Perez, who has been praised for his makeup and maturity, is also expected to be an above-average runner.He puts on a show during batting practice and the team that signs him expects the power to show up in games.Some evaluators wonder about his experience in Cuba but Perez does have a track record. He played with the Under-15 Cuban National Team in Mexico and the Cuban Junior National Team in the 18U Baseball World Cup in Taipei in 2013. He also played in the 23-and-under league for two seasons and played for Artemisa in the Cuban Serie Nacional for two seasons, starting in 2013 at the age of 18, and hit .259/.335/.328. Perez left Cuba last summer.The Padres, Astros, Rockies, Reds and Rangers were among the teams that showed interest in Perez.</t>
  </si>
  <si>
    <t>Yasel Antuna</t>
  </si>
  <si>
    <t>Antuna was a nearly $4 million signee as a lanky, projectable infielder with a wide range of potential career outcomes depending on how his body developed. After a strong statistical debut in the GCL, the Nationals pushed Antuna to full-season ball at age 18, and he struggled. Scouts have him projected to third base and think he'll grow into significant power, but the hit tool projections are tepid. Teenage switch-hitters often have raw feel to hit since they have two swings to develop, so it's prudent to be patient with Antuna in this regard. He had Tommy John in early-August and is going to miss important reps. Non-pitchers only comprise 3% of UCL reconstructions and there isn't great feel in the industry for hitters' typical recovery times. If everything comes together for Antuna, he'll be a switch-hitting infielder with pop, but he's the riskiest hitting prospect on this list.</t>
  </si>
  <si>
    <t>Antuna impressed scouts with his five-tool potential and overall feel for the game as a Dominican amateur and ranked as MLB Pipeline's No. 17 prospect for the 2016-17 international period. The Nationals landed the then-16-year-old with a $3.9 million bonus, setting a franchise record for an international amateur. Antuna looked every bit worthy of the high price tag during his pro debut, but struggled with a jump up to full-season ball in 2018 at age 18 before requiring season-ending Tommy John surgery in August.The switch-hitting Antuna stands out for his impact potential at the plate. He does most of his damage from the left side, from where he exhibits preternatural barrel ability and a leveraged swing that produces hard contact. Scouts believe Antuna, who shows present pop to the gaps in games and good raw power in batting practice, could develop average over-the-fence power to go along with solid hitting ability. Antuna's plate discipline as well as his overall approach, however, will need to improve for him to achieve his offensive ceiling. Presently an above-average runner, he is likely to lose a step as he physically matures.Antuna has the soft hands and body control needed for shortstop, but he's also prone to committing defensive lapses there, especially with regards to his throwing accuracy. Some evaluators believe he'll eventually land at the hot corner on account of his modest defensive actions, but, for now, making a healthy return to the field in 2019 is the top priority.</t>
  </si>
  <si>
    <t>Ranked No. 17 on MLBPipeline.com's list of the Top 30 international prospect for the 2016-17 signing period, some scouts believed Antuna to be the premier shortstop from the Dominican Republic in this year's class. Impressed by his five-tool potential and polish on both sides of the ball, the Nationals landed the 16-year-old with a $3.9 million bonus on July 2.A switch-hitter, Antuna has slight upstroke to his swing from both sides of the plate, though it doesn't preclude him from consistently driving the ball. Meanwhile, his mature approach has impressed scouts, who, in general, rave about his overall hitting potential. Antuna shows present power to the gaps, and he's expected to develop at least average over-the-fence pop as he matures.On the other side of the ball, Antuna displays soft hands and good body control at shortstop, where his strong arm is also a clean fit. His defensive actions aren't particularly explosive, but he has good range that plays up on account of his instincts, leading evaluators to project him as future everyday shortstop at the highest level.</t>
  </si>
  <si>
    <t>Viewed by scouts as arguably the best all-around shortstop prospect in the 2016-17 international class, Antuna impressed across the board as a Dominican amateur with his five-tool potential and overall feel for the game. It led to him being ranked as MLB Pipeline's No. 17 international prospect, and the Nationals landed the then-16-year-old in July with a $3.9 million bonus, a franchise record for an international amateur, in July. That price tag was supported by Antuna's strong pro debut in the Rookie Gulf Coast League, where he showed impact potential at the plate as part of a loaded Nats GCL squad. The switch-hitting Antuna is more polished at the plate than Washington's other 2016-17 international signees. He does most of his damage from the left side, where he exhibits preternatural barrel ability and consistently drives the ball with a leveraged swing. It's for that reason that scouts believe Antuna, who shows present pop to the gaps, ultimately could develop average over-the-fence power. Antuna also receives praise for his plate discipline as well as his pitch recognition, both of which fuel an approach that belies his age. Presently an above-average runner, Antuna is likely to lose a step as he physically matures.Defensively, Antuna displays soft hands and good body control at shortstop, where his strong arm is also a clean fit. He was prone to defensive lapses at both short and third base during his pro debut, and some evaluators believe he'll eventually land at the hot corner on account of his modest defensive actions.</t>
  </si>
  <si>
    <t>Ranked No. 17 on MLBPipeline.com's list of the Top 30 International Prospects for the 2016-17 signing period, Antuna was regarded by scouts as the premier shortstop from the Dominican Republic in the class. Impressed by his five-tool potential and polish on both sides of the ball, the Nationals landed the 16-year-old with an international franchise-record $3.9 million bonus on July 2.A switch-hitter, Antuna has slight upstroke to his swing from both sides of the plate, though it doesn't preclude him from consistently driving the ball. Meanwhile, his mature approach has impressed scouts, who in general rave about his overall hitting potential. Antuna shows present power to the gaps, and he could develop average over-the-fence pop. Presently an above-average runner, Antuna is likely to lose a step as he physically matures.On the other side of the ball, Antuna displays soft hands and good body control at shortstop, where his strong arm is also a clean fit. His defensive actions aren't particularly explosive, however, and some evaluators believe he'll eventually move to third base.</t>
  </si>
  <si>
    <t>Is Antuna the top shortstop from the Dominican Republic in this year's class?Let the debate begin.Here's what we know: Antuna has the potential to be a five-tool player and has very polished actions on offense and defense for his age.On defense, he has soft hands and good body control. He has strong arm that continues to improve. He might not wow scouts with explosive actions on defense but he has good range and many project him as an everyday shortstop in the big leagues one day.Antuna has slight upstroke on his swing from both sides of the plate and hits the ball hard from each side of the batter's box. It's clear Antuna has idea of what he wants to do when he steps to the plate. The shortstop has shown gap-to-gap power and that part of his game is expected to improve as he matures. Scouts rave about his overall hitting potential.He trains in the Dominican Republic with Jaime Ramos.</t>
  </si>
  <si>
    <t>Yefri Del Rosario</t>
  </si>
  <si>
    <t>sa3002971</t>
  </si>
  <si>
    <t>One of the more talented prospects cut loose by the Braves during their international scandal, Del Rosario's fastball creeps into the mid-90s, and he has a good curveball and a sturdy build that is admittedly less projectable than is typical for a 19-year-old. His strike-throwing took a step forward in 2018, but his profile includes fairly significant relief risk. He spent all of 2018 at Low-A Lexington but has dealt with a biceps issue this spring, and isn't currently at an affiliate. He's in that No. 4 or 5 starter/potential late-inning reliever area as far as stuff goes, and is probably several years away from the majors.</t>
  </si>
  <si>
    <t>Originally signed by the Braves in July 2016 for $1 million, Del Rosario quickly pitched his way to the United States during his 2017 debut. When he was one of the dozen prospects declared a free agent by Major League Baseball as a result of Atlanta's international signing violations, the Royals swept in and signed him for $650,000. After a bit of a slow start to his first season in the organization, Del Rosario finished strong, capping off the year with six shutout innings in a playoff start. That progress was slowed in 2019 as a nerve issue kept him off the mound for an extended period of time.It's taken some time for Del Rosario to build up to handling a starting pitcher's workload. The Braves had kept him to very tight pitch counts and he began his full-season debut in 2018 not ready to pitch deep into games every fifth day. He started to adapt to his new surroundings and gained an understanding of preparing between starts as the season progressed, going at least six innings in five of his six final regular season starts. His stuff was all there as well, with a live fastball coming from a fast arm that touches 97 mph and has the chance for more consistent velocity as he continues to add strength. His breaking ball is a bit of a hybrid between a curve and slider, but it's sharp and hard and misses bats. His changeup has the chance to be above-average when all is said and done and he's improved his command considerably.Because of his size and his fearlessness on the mound, some in the organization see a little Yordano Ventura in Del Rosario, though they obviously don't want to put that kind of pressure on him.</t>
  </si>
  <si>
    <t>The Braves spent $27 million in bonuses and overage penalties on international players during the 2016-17 signing period, including a $1 million bonus for del Rosario. Atlanta considered him advanced enough to bring him to the United States last summer after just two appearances in his native Dominican Republic, and he proved up to the challenge. When he became one of 12 prospects declared a free agent after MLB found the Braves guilty of extensive violations of international signing rules, del Rosario signed with the Royals for $650,000 in December.Del Rosario owned an 89-94 mph fastball when he turned pro and saw it jump to 91-97 during his debut. His heater features promising life and could add more velocity as he gets stronger. His hard breaking ball with slider velocity and curveball break gives him a potential second plus pitch, though it presently lacks consistency.Del Rosario is working on a changeup that should become an average third offering. While he threw strikes in his introduction to pro ball, some scouts believe the effort and crossfire in his delivery will land him in the bullpen. The Royals think his athleticism will help him make it as a starter.</t>
  </si>
  <si>
    <t>One of the better pitchers available on the 2016-17 international market, Del Rosario signed with the Braves for $1 million out of the Dominican Republic. He was advanced enough that Atlanta allowed him to make his U.S. debut at age 17 in 2017, and he acquitted himself well. When MLB found the Braves in violation of international signing rules, Del Rosario was one of 12 players declared a free agent and he landed with the Royals for $650,000 in December. Though Del Rosario isn't overwhelmingly physical, he has the potential for two plus pitches. His fastball already has climbed from 89-94 mph, when he originally signed, to 91-97 during his pro debut, could add more velocity as he adds strength and already features promising life. He also has a hard breaking ball with slider velocity and curveball depth that can miss bats.Del Rosario has the makings of a changeup that gives him a decent third offering. Though he threw strikes in his debut, scouts don't love his arm action or the effort in his delivery and wonder if he'll wind up in the bullpen. For now, the Royals will try to develop him as a starter.</t>
  </si>
  <si>
    <t>Yefry Ramirez</t>
  </si>
  <si>
    <t>Originally signed by the D-backs in January 2011, Ramirez spent his pro debut in the Dominican Summer League as an infielder before making the transition to pitching full time the following year. He spent the next four seasons refining his craft in Rookie ball before joining the Yankees via the Minor League phase in the 2015 Rule 5 Draft. He broke out in his 2016 full-season debut, prompting the Yankees to add him to their 40-man roster in November, and then earned All-Star honors with Double-A Trenton in 2017. But with New York facing a roster crunch ahead of the Trade Deadline, Ramirez was dealt to the Orioles in exchange for International Signing Bonus Slots.Operating from a high three-quarters slot, Ramirez will sit comfortably in the low-90s with his fastball while bumping 96. He features a pair of average-or-better secondary pitches in a changeup and a curveball, and he uses both offerings to generate whiffs against hitters on both sides of the plate. Despite his relative inexperience, Ramirez has good feel for throwing strikes with his entire arsenal. Ramirez blossomed during his 1 1/2 seasons in the Yankees' system, showing an intriguing blend of stuff, pitchability and bat-missing ability. And with good strength and athleticism to his sturdy frame, scouts like the right-hander's chances of remaining a starter.</t>
  </si>
  <si>
    <t>Yeiner Fernandez</t>
  </si>
  <si>
    <t>One of the first deals in the class, Fernandez hasn't been scouted much as a result. He doesn't have much physical projection but has advanced feel for contact and can probably still behind the plate.</t>
  </si>
  <si>
    <t>Yeison Asencio</t>
  </si>
  <si>
    <t>Asencio was known as Yoan Alcantara when the Padres signed him in 2009. It was later revealed that he used a fake identity and was three years older than previously thought. The revelation of Asencio's real identity and age (he's now 23) hasn't affected him much on the field. He won the Midwest League batting title in 2012 and earned a midseason promotion to Double-A this season. Asencio has a free-swinging approach, but has hit everywhere the Padres have sent him. He makes a lot of contact and has a knack for barreling up balls. He creates good bat speed, but hasn't been able to convert that into much useable power yet. Asencio is a capable, if unspectacular, outfielder. He has a strong arm and led the Midwest League in outfield assists last year. Asencio profiles as a right fielder.</t>
  </si>
  <si>
    <t>Yeison Coca</t>
  </si>
  <si>
    <t>sa917075</t>
  </si>
  <si>
    <t xml:space="preserve">Coca is an average middle infield defender with below-average offensive tools. If those grow to average, he could sneak up on us and be an everyday player. If they continue to hang in the 40/45 area, Coca will be a utility option. </t>
  </si>
  <si>
    <t>Signed by the Red Sox at the outset of the 2015 international period, Coca impressed the following year during his professional debut in the Dominican Summer League. His performance caught the attention of the Brewers, and they acquired him in June 2017 as the PTBNL in the trade that had sent Tyler Thornburg to Boston in December.Coca is a switch-hitter who shows good feel to hit from both sides of the plate. His right-handed swing is more consistent than his lefty stroke, but he did make strides in cleaning up the latter in 2018. Coca should grow into a bit of power but likely will never offer much in the way of over-the-fence pop. His average speed should lead to plenty of extra-base hits, however, and Coca has a chance to be a decent basestealer once he improves his technique and reads.Coca has seen time at shortstop, second and third base early in his career, and it's that versatility which could help him carve out a career as utility infielder. His best position is second base, where he received the bulk of his reps in 2018.</t>
  </si>
  <si>
    <t>Yeltsin Gudino</t>
  </si>
  <si>
    <t>gudino_yeltsin</t>
  </si>
  <si>
    <t xml:space="preserve"> The captain of the 15-and-under team from Venezuela that won a championship in Mexico last August, Gudino is one of the top shortstops on the market.Scouts say Gudino is a solid defender with only a slightly above-average arm, but he is very polished for his age and can be counted on to make the routine plays. Moreover, Gudino has been praised for his fluid movements on the field and his reliable hands, leading many to believe that he will stay at shortstop as he grows and develops.The infielder has a line-drive swing to all fields and has been called a typical two-hole hitter, despite what has been referred to as "limited power." He has average running speed, but he's a good baserunner. There is some concern about Gudino's body type and durability, but his biggest supporters are hoping he gets stronger as he ages. Gudino trains with former Major League shortstop Carlos Guillen in Maracay.</t>
  </si>
  <si>
    <t>Yenci Pena</t>
  </si>
  <si>
    <t>pena_yenci</t>
  </si>
  <si>
    <t>The 6-foot-2, 181-pound Pena is one of the top middle infielders from the Dominican Republic and might have the skill set to stay at the position. There's also the belief he could end up at third base because of his size.For now, Pena is viewed as an athletic shortstop with good actions on both offense and defense. He has a balanced approach at the plate and has shown a fluid stroke that could generate more power as he matures. He has a knack for understanding how pitchers are trying to attack him and makes adjustments quickly. He can flash the leather on defense and has earned praise for his good hands and body control. Scouts also like his footwork, a part of his game expected to improve once he signs and is placed in a team's academy.</t>
  </si>
  <si>
    <t>Yency Almonte</t>
  </si>
  <si>
    <t xml:space="preserve"> Big and projectable, Almonte has a Doc Gooden look to him on the mound. His older brother Denny, is in the Mariners system, leaving hope for a sibling rivalry in the AL West. The Florida high school product has a tremendously high ceiling thanks to his plus athleticism. He has the chance to develop a very good three-pitch mix, and there might be more in the tank velocity-wise as he matures. He can throw his slider for strikes and his changeup has the chance to be at least Major League average. It may take some time √¢¬Ä¬ì no one year and to the big leagues a la Gooden √¢¬Ä¬ì but the end result could be pretty special.</t>
  </si>
  <si>
    <t>Signed for $250,000 as a 17th-round pick out of a Florida high school by the Angels in 2012, Almonte recorded a 6.44 ERA in his first three seasons as a pro. The White Sox tabbed him as the player to be named in a deal for Gordon Beckham and coaxed a strong 2015 season out of Almonte, who finished it with a 2.42 ERA in seven outings in high Class A. He was on the move again last November, going to the Rockies in a trade for Tommy Kahnle.Drafted as a projectable right-hander, Almonte has added 25 pounds since turning pro, and his fastball has gotten stronger as well. He now sits at 93-96 mph and reaches 98 with life on his heater. He backs it up with a promising slider and an improving changeup.Almonte throws strikes and keeps the ball down in the zone, so he should be able to remain in the rotation. He has a ceiling of a No. 3 starter and also could be a weapon as a reliever who could have a mid-90s fastball and a harder slider in shorter stints.</t>
  </si>
  <si>
    <t>The Angels liked Almonte enough to give him a $250,000 bonus as a 17th-rounder in 2012, but after he posted a 6.44 ERA in his first three pro seasons, they gave him to the White Sox for two months of Gordon Beckham. He started to make progress during his year in Chicago's system, then really blossomed in 2016 following a trade to the Rockies in exchange for Tommy Kahnle. Almonte led Colorado farmhands with 156 strikeouts in 168 1/3 innings and pitched well in five late-season starts in Double-A.Drafted as a projectable right-hander who topped out at 92 mph in high school, Almonte has gained 25 pounds since turning pro and now sits at 93-96 mph and reaches 98 with some sink on his fastball. His mid-80s slider is harder than it is sharp but can be a plus pitch at times. He'll also flash an average changeup, though it lacks consistency.Almonte has a durable build, throws strikes and keeps the ball down in the zone. He has all the ingredients to fit in the middle of the rotation and shouldn't require much more development time. If for some reason he doesn't make it as a starter, he could be a high-leverage reliever whose stuff shows even more power in shorter stints.</t>
  </si>
  <si>
    <t>Almonte has moved to the bullpen and upped the usage of his mid-90s fastball and above-average slider. He's a big league-ready relief piece.</t>
  </si>
  <si>
    <t>Yennier Cano</t>
  </si>
  <si>
    <t>sa3011688</t>
  </si>
  <si>
    <t xml:space="preserve">Signed just before the clock struck midnight on the 2018 July 2 period, Cano got a $750,000 bonus (the Int'l bonus money acquired from the Ranegrs in the Zack Granite trade) from the Twins. In late March, Cano touched 95 while throwing for teams in Miami but he's topped out at at least 97 in the past while pitching on the Cuban National Team and for Ciego de Avila. You could argue he should be developed as a starter because of his repertoire depth and the way the pitch mix, which lacks a swing and miss offering, plays. It's a sinker/slider/splitter look that generates ground balls more than it does strikeouts. Starting would, theoretically, give Cano (who hasn't pitched in a games with real stakes for a few years now) a better chance to develop a true out pitch. But he's 25, he's only ever been a reliever, and the competitive Twins have incentive to move him quickly in a bullpen role. </t>
  </si>
  <si>
    <t>cano_yennier</t>
  </si>
  <si>
    <t>At 25, Cano is one of the oldest and most experienced players available on the international market. He's also one of the most interesting. He's a big and strong reliever with four pitches, and there are some scouts who believe he has a chance to break camp next Spring Training with the big league team that signs him. The right-hander has shown a fastball that hovers in the 94-96 mph range with some sink. He also features an above average slider, split fastball and changeup, a pitch he did not throw often in Cuba. He also throws an average curve.Cano, who often prefers to pitch out of the stretch, has shown good mechanics and there is some deception to his delivery. He also has enough stamina and strength to throw three or four innings if needed and is in the best shape he has ever been in. His command is average.Cano played three seasons with Ciego de Avila in Cuba's Serie National and was part of the national team that played against the Tampa Bay Rays in Havana in 2016. He later pitched in Argentina after defecting from Cuba in 2018. Cano became eligible to sign with a Major League team in February and is represented by Scott Shapiro and Barry Praver of Magnus Sports. It's uncertain if he will sign during the current international signing period or wait until the next period begins July 2.</t>
  </si>
  <si>
    <t>Yennsy Diaz</t>
  </si>
  <si>
    <t>The Blue Jays landed Diaz at the outset of the 2014-15 international period, signing him one day after they had inked current top prospect Vladimir Guerrero Jr. The right-hander pitched well in his pro debut in the Dominican Summer League to earn a promotion to the Rookie-level Gulf Coast League in late July, and he continued to make progress in the Appalachian League last season before wearing down physically late in the year.Though he's an undersized right-hander, Diaz's athleticism and fast arm generate a fastball that can reach 95-96 mph, though he typically operates in the low 90s. His heater has better movement -- sinking action, in particular -- in that range, though at times it does linger up in the zone. Diaz's secondaries lag well behind his fastball, but he does have some feel for a breaking ball, and will flash an average changeup.Diaz's walk rate jumped last season because he struggled to locate his heater, and it also made him vulnerable to the home run ball. His athletic frame and clean, repeatable delivery portends improvement in that regard, and club officials believe he's poised to take a step forward in 2017.</t>
  </si>
  <si>
    <t>The Blue Jays landed Diaz at the outset of the 2014-15 international period, signing him for $1.6 million one day after they had inked phenom Vladimir Guerrero Jr. The Dominican right-hander flashed promise early in his career but also produced uneven results as he struggled to throw strikes. While he still has gains to make with regards to his control, Diaz's stuff has steadily ticked up each year as he's added strength and logged experience. It all started to click for him in 2018, as Diaz pitched his way up to the Florida State League as part of a breakout campaign. Diaz's athleticism and quick arm help him generate easy velocity. He sits in the mid-90s with a lively fastball that he pairs with an above-average breaking ball. He misses bats with both pitches, while the crossfire in Diaz's delivery gives him natural deception and makes him especially tough on right-handed hitters. His changeup remains a work in progress, though Diaz has made strides in developing in the past year to the point where it's at least usable against left-handed hitters. His control, though still below-average, was markedly better last season as he trimmed his walk rate to 3.2 BB/9 from 4.8 in 2017. After wearing down physically early in his career, Diaz has worked hard to add strength and improve his durability. His efforts showed in 2018 in the form of 147 1/3 innings, nearly double his workload from the previous year. Diaz's all-around progress continues to give him life as a starter, though many scouts believe he's ticketed for the bullpen, where his fastball-curveball combo could play up in short bursts. Diaz could very well debut in that role in 2019 after the Blue Jays added him to their 40-man roster during the offseason.</t>
  </si>
  <si>
    <t>The Blue Jays landed Diaz at the outset of the 2014-15 international period, signing him one day after they had inked Vladimir Guerrero Jr. The right-hander pitched well in his pro debut in the Dominican Summer League to earn a promotion to Rookie-level Gulf Coast League in late July, and he continued to climb the ladder in 2016 with Opening Day assignment to the Appalachian League.Though he's an undersized right-hander, Diaz's athleticism and fast arm generate a fastball that can reach 95-97 mph, though he typically operates in the low 90s. While his heater doesn't have much movement at the moment, he he does a good job of throwing strikes understands the important of pitching down in the zone. Diaz's secondaries lag well behind his fastball, but he does have some feel for a breaking ball and at times will flash an impressive changeup.Like many of the young arms in Toronto's system, Diaz is all projection right now. He impressed club officials last season with his combination of velocity and pitchability, and they believe he has the makeup to handle whatever challenge they throw his way.</t>
  </si>
  <si>
    <t>A boiler plate middle relief prospect, Diaz was added to the 40-man this offseason and may debut in 2019. Though he has been developed as a starter to this point, command and repertoire depth limitations have scouts universally projecting Diaz to the bullpen. He has a slightly cross-bodied delivery, and he muscles up and slings in mid-90s fastballs and tilting, two-planed breakers. His changeup is firm, but continued reps in a rotation should help improve his feel for it and better prepare him to deal with left-handed hitters in the big leagues.</t>
  </si>
  <si>
    <t>Yerdel Vargas</t>
  </si>
  <si>
    <t>Ranked 28th on MLBPipeline.com's list of the Top 30 international prospects for the 2016-17 period, Vargas was regarded by scouts as one of the better defensive shortstops from the Dominican Republic in his class. That present ability, along with his remaining projection, earned Vargas a $1.5 million bonus from the A's on July 2.Vargas is an average runner who stands out at shortstop for his smooth actions and strong arm, the combination of which could make him a plus defender at maturity. There's a chance he will outgrow the position, given his present strength and room for adding more, but he has the defensive tools needed to qualify anywhere on the infield.Offensively, Vargas pairs a quick bat and fluid swing from the right side of the plate to make solid contact to all fields. He swings hard and projects to hit for some power, though just how much will depend on how he develops physically in the coming years.</t>
  </si>
  <si>
    <t>Ranked 28th on MLB Pipeline's list of the Top 30 international prospects for the 2016-17 period, Vargas was regarded by scouts as one of the better defensive shortstops from the Dominican Republic in his class. That present ability, along with his remaining projection, earned Vargas a $1.5 million bonus from the A's on July 2. He began his 2017 pro debut in the Dominican Summer League but received a quick stateside promotion to the Rookie-level Arizona League, where he proved raw but also held his own on both sides of the ball. Vargas is an average runner who stands out at shortstop for his smooth actions and strong arm, the combination of which could make him a plus defender at maturity. There's a chance he will outgrow the position, given his present strength and room for adding more, but he has the defensive tools needed to qualify anywhere on the infield.Offensively, Vargas pairs a quick bat and fluid swing from the right side of the plate to make solid contact to all fields. He swings hard and projects to hit for some power, though just how much will depend on how he develops physically in the coming years.</t>
  </si>
  <si>
    <t>Yerdeluis Vargas</t>
  </si>
  <si>
    <t>vargas_yerdeluis</t>
  </si>
  <si>
    <t>Vargas is considered by some scouts to be the best defensive shortstop from the Dominican Republic in this year's class of international prospects.Evaluators like Vargas' lean build and projectable body. At the plate, he's known for having a quick bat and an easy, fluid swing. What's more, Vargas has shown the ability to make solid contact to all fields in batting practice and in games. Add a compact stroke and the potential for average power down the road, and it's easy to see why Vargas is considered among the top prospects on the island overall. He's a smart baserunner with average speed that could improve in the future.On defense, Vargas has smooth actions and has shown a strong arm. He plays with confidence and shows a high baseball IQ. The belief is that the teenager will become an everyday player in the Major Leagues if he continues to develop at a normal pace.Vargas played in the Dominican Prospect League and is trained by Jason De La Cruz.</t>
  </si>
  <si>
    <t>Yeremy Rosario</t>
  </si>
  <si>
    <t>rosario_yeremy</t>
  </si>
  <si>
    <t>Some scouts believe Rosario could be the best shortstop available in this year's class because of his actions on defense. He's a natural middle infielder, some scouts say, and his arm strength will improve enough to keep him at the position as he matures. Rosario will only get better as he goes through a team's academy and the Minor League system. Other scouts are not as convinced and view his defensive abilities as only average at best.What's certain is that scouts view Rosario as a plus runner with a loose swing. He has the ability to become a serviceable hitter in the future, but he still needs to improve in that area. That said, the teenager has succeeded by using a middle- to opposite-field approach at the plate during games for the International Prospect League in the Dominican Republic. Rosario is trained by Josue Herrera in Bani, Dominican Republic. The Rockies are thought to be the front-runners to ink the teenage infielder to a deal.</t>
  </si>
  <si>
    <t>Yerry Rodriguez</t>
  </si>
  <si>
    <t>sa918130</t>
  </si>
  <si>
    <t>Rodriguez has a swing-and-miss heater that plays in the strike zone because of its spin and weird plane, plane caused by Rodriguez's lowish arm slot. His breaking ball is blunt, but it has good pure spin, he commands it, and it plays up against righties because of his slot. The changeup is Rodriguez's best secondary, and projects to plus, as does Rodriguez's command, which is already advanced. The fastball/changeup/command concoction was poisonous to rookie-level hitters in 2018; Rodriguez struck out 82 and walked just eight in 63 innings of AZL and Northwest League ball. 
The lack of a visibly excellent breaking ball causes some apprehension, but if everything else is a 60 or better at maturity, Rodriguez could be a good mid-rotation starter.</t>
  </si>
  <si>
    <t>Rodriguez was nearly 18 when he signed for $60,000 out of the Dominican Republic in 2015 and he lost most of the 2017 season to a 75-game suspension after testing positive for a banned diuretic. He stood out when he finally made his U.S. debut at age 20 last year, posting an 82-8 K-BB ratio in 63 innings at the lower levels of the system. He built on that momentum and dominated low Class A hitters in his first taste of full-season ball in 2019 before he was shut down with a sprained elbow in July.Rodriguez relies heavily on his fastball, which sits at 92-96 mph with life that's just as impressive as its radar-gun readings. Using a lower three-quarters arm slot, he can get running action up in the strike zone or sink down below. He maintains the velocity on his heater through his starts and could add more as he gets stronger.Both of Rodriguez's secondary pitches show the potential to become solid offerings but lack consistency. He gets good depth on his curveball and some sink on his changeup, which he sells with deceptive arm speed. He relentlessly pounds the strike zone, posting a walk rate of 2.6 per nine innings through his first four years as a pro.</t>
  </si>
  <si>
    <t>Signed out of the Dominican Republic in 2015, Rodriguez spent his first two pro seasons in the Rookie-level Dominican Summer League, missing most of last year after getting suspended 75 games for testing positive for a banned diuretic. He has opened eyes in his U.S. debut this summer, showing the makings of a quality three-pitch repertoire while recording 23 strikeouts between walks in the Rookie-level Arizona League.Rodriguez throws a 91-94 mph fastball that reaches 96, commanding it well and imparting sink with a low three-quarters delivery. He has shown the ability to maintain his velocity throughout his starts and could add more as he gets stronger. Both his sweeping slider and his changeup show flashes of becoming solid pitches.Rodriguez still has work to do, because his slider needs more sharpness and his changeup can get too firm. His ability to pound the strike zone led the Rangers to move him from the bullpen to the rotation, and he shows no signs of returning to relief. He'll need time to develop but has the upside of a No. 4 starter.</t>
  </si>
  <si>
    <t>Yeudy Garcia</t>
  </si>
  <si>
    <t>Considered "old" as an international signee, Garcia joined the Pirates at age 20, but has responded to being challenged with new roles and levels. Initially pitching out of the bullpen during his 2015 full-season debut, he moved into the rotation and posted one of the best ERAs in the Minor Leagues. He finished third in the organization in strikeouts and fifth in the Florida State League in ERA in 2016, though he pitched at times with a shoulder issue that required minor offseason surgery. The move to Double-A in 2017 proved to be a tough task and Garcia moved back to a relief role in July.Garcia succeeds when he commands his stuff down in the zone. Garcia's has backed up a bit, but can still touch the mid-90s with sink. He backs it up with a hard slider that can give him an out pitch at times. His changeup is below-average, something not as crucial out of the bullpen. Garcia had improved his delivery, making it more repeatable and allowing him to work through lineups and stay in the strike zone, though his walk rate spiked in 2017.Originally a shortstop who didn't garner much interest, Garcia is athletic and doesn't have a ton of mileage on his arm. It remains to be seen if the move back to the pen will be beneficial.</t>
  </si>
  <si>
    <t>Garcia was already 20 when he signed with the Pirates in February 2013 and he didn't make his organizational debut until 2014 in the Dominican Summer League. Given his age, the Pirates pushed him aggressively with an assignment to the full-season South Atlantic League for his United States debut. The big right-hander started in the 'pen, then took off as a starter, finishing fourth in the Minors in ERA.Garcia pitches largely off of his fastball and it's a big one, touching 98-99 mph during his stint in the SAL All-Star Game and sitting in the mid-90s. He'll both miss bats and generate ground-ball outs with it. He'll complement the heater with a hard slider. He has a changeup, but has exhibited a limited feel for it ths far. He doesn't have the cleanest delivery in the world, but nothing that raises major red flags and he's generally around the strike zone.Because of his physicality, Garcia does have a chance to start and he continued to do so effectively in 2016. But his fastball-slider combination could get him to the big leagues quickly if the Pirates decide to go that route.</t>
  </si>
  <si>
    <t>There are the international signees that get big headlines and command huge bonuses, the phenoms who sign at age 16. Then there are those like Garcia, who was 20 when he signed out of the Dominican Republic in 2013, was initially pitching out of the West Virginia bullpen this season, but has burst on the scene as a legitimate pitching prospect.Big and physical at 6-foot-3, 185 pounds, Garcia spent 2014 pitching in the Dominican Summer League. Now 22, the Pirates wanted to push him a bit and sent him to full-season West Virginia to pitch in the South Atlantic League as a reliever. Given a chance to start in mid-May, Garcia ran with it, pitching mostly off of his mid-90s fastball that can touch 97-98 mph at times. He also has a solid breaking ball and has has shown the ability to both miss bats and get groundball outs.Garcia might have a long way to go, including seeing how he fares at higher levels, but the Pirates think they might have a surprise find on their hands.</t>
  </si>
  <si>
    <t>Yeyson Yrizarri</t>
  </si>
  <si>
    <t>The Rangers long have been one of the most aggressive teams on the foreign market, and 2013 was no exception. They topped all teams by handing out $8.42 million in bonuses, and the consensus is that Yrizarri is the best prospect from their foreign crop.Yrizarri burst onto the prospect scene with a strong performance at MLB's International Showcase in January of 2014. He has a promising offensive profile, with the sound swing and approach to hit for average as well as the bat speed and projectable strength to have more power than most middle infielders.That said, Yrizarri's cannon arm is his best tool. It helps mitigate some concerns about his average speed and range at shortstop, and Texas believes he'll be able to remain at the position. He could become a player along the lines of his uncle Deivi Cruz, who spent nine years in the Major Leagues as a shortstop.</t>
  </si>
  <si>
    <t>One of the most aggressive teams on the foreign market, the Rangers led all teams by spending $8.4 million on bonuses during the 2013 international amateur signing period. Signed for $1.35 million out of the Dominican Republic, Yrizzari has been the most impressive prospect from that group to this point. He's the nephew of former big leaguer Deivi Cruz.Texas considered Yrizzari advanced enough to make his U.S. debut at age 17 last summer. Once he gets stronger and adds more experience against pro-caliber pitching, he could hit for average and power. He has a sound swing, bat speed and a mature gap-to-gap approach.Though he split time between shortstop and second base while on the same team with 2014 third-rounder Josh Morgan, Yrizzari's slightly better range and his cannon arm give him a better chance to stick at shortstop in the long run. If he outgrows the middle infield, he has the bat and arm to profile at third base.</t>
  </si>
  <si>
    <t>Part of the Rangers' $8.4 million international spending spree in 2013, Yrizarri is the most promising prospect from that crop. Signed for $1.35 million out of the Dominican Republic, he was advanced enough to come to the United States during his 2014 pro debut and to hold his own during an emergency callup to Double-A last year at age 18.The nephew of former big leaguer Deivi Cruz, Yrizarri has more offensive upside than a typical shortstop. He has a sound right-handed swing with bat speed that gives him potential to hit for power and average once he matures physically and at the plate. He's an extremely aggressive hitter who needs to improve his plate discipline, though he does have a knack for making hard contact.Yrizarri has solid speed but is still learning how to use it on the bases. He has enough range to stay at shortstop and a cannon arm capable of making any throw necessary. He also has seen action at second and third base as a pro, mainly because Texas has shortstop depth at the lower levels.</t>
  </si>
  <si>
    <t xml:space="preserve"> Every once in a while, a player will seemingly come out of nowhere and quickly establish himself among the top international prospects on the market in a short period of time. Yrizarri is one of those types of prospects.Scouts love the infielder's 6-foot-1, 175-pound frame, his baseball IQ and instincts. His above-average arm is arguably his best tool, but Yrizarri can also run. His soft hands and solid footwork have also caught international scouts' attention. There are some questions about his range on defense, but Yrizarri moves well to each side and will almost certainly stay at shortstop or second base.Scouts also like his upside, especially his strength potential and gap-to-gap power. Like many teens, he is projected to hit for more power as he develops and has already shown the ability to hit the ball out of the ballpark. Yrizarri made a splash at MLB's International Showcase in January and has been a player to watch ever since.</t>
  </si>
  <si>
    <t>Yiddi Cappe</t>
  </si>
  <si>
    <t>There are differing opinions on Cappe, with some teams enthusiastic about the upside of the lanky, toolsy shortstop and others seeing a workout type with questions on game ability. He hit the market when much of the market had spent their pool money and he's rumored to have a $3.5 million deal with Miami to wait 12 months until July 2nd of 2020 when pool reset. Last year there was a player like this, eventual Yankees SS Alexander Vargas, who had a deal to wait over a year with the Reds until the Yankees got extra pool money to trump the standing offer. $3.5 million is seen as strong enough to likely keep Cappe waiting until 2020.</t>
  </si>
  <si>
    <t>cappe_yiddi</t>
  </si>
  <si>
    <t>The young infielder left Cuba late last year and has quickly emerged as one of the top international prospects eligible to sign when the next international signing period starts July 2. Tall and lean, Cappe has an athletic and projectable body. He has a body frame similar to a young Carlos Correa or Derek Jeter at a similar age with the potential to fill out as he develops He projects to have average to plus tools across the board. At the plate, he shows advanced bat to ball skills and his bat tool projects to be above average. He makes hard contact to all fields and has an advanced understanding of the strike zone. He shows good footwork and solid hands on defense with plus arm potential. He could eventually outgrow the position, but for now, he'll start at shortstop until he is forced to make a change.He began playing baseball at age 4 in the youth leagues of Havana and in the national competition with the team from the Artemisa province at 16. He never traveled outside of Cuba and scouts did not have a chance to evaluate him until this year.Cappe trains with Wellington Herrera and is represented by Yolfri Sanchez in the Dominican Republic. It's uncertain if he will sign during the upcoming period or wait until July 2, 2020, to sign.</t>
  </si>
  <si>
    <t>Yimi Garcia</t>
  </si>
  <si>
    <t xml:space="preserve"> Garcia took full-season ball by storm in 2012, earning a late promotion from the Midwest League to the California League while finishing fifth in the organization in saves and striking out better than 14 batters per nine innings. With an unorthodox delivery, Garcia adds deception to an already live fastball that tails and sinks. He can reach back for extra when he needs to and is particularly effective when he keeps it down in the zone. His slider can be slurvy at times, but it has good bite to it when he throws it hard enough. Those two pitches along, along with average command, should be enough to get him to a big league bullpen in the near future.</t>
  </si>
  <si>
    <t>Relatively unheralded entering the 2013 season, Garcia changed that with strong performances in Double-A and in the Arizona Fall League. He led all Southern League relievers in most strikeouts (12.7) and fewest walks (1.9) per nine innings, and he earned a spot on the Dodgers' 40-man roster. He continued to pitch well in 2014, earning a September callup.Garcia's fastball ranges from 91 to 95 mph, and it is tough on hitters because it features ample boring and sinking action. He doesn't have a standout secondary pitch, though both his slider and splitter can be effective. Garcia's slider has more sweep than bite, and he uses his splitter as a change of pace to combat left-handers.Fearless on the mound, Garcia goes after hitters, and he rarely gets himself into trouble with walks. After his breakout year, Garcia could contribute in Los Angeles' bullpen this season and become a setup man down the road.</t>
  </si>
  <si>
    <t>Yimmelvyn Alonzo</t>
  </si>
  <si>
    <t>alonzo_yimmelvyn</t>
  </si>
  <si>
    <t xml:space="preserve">  Alonzo is listed as a shortstop and could stay there because he has good hands and solid average arm. However, there are some scouts that believe the middle infielder might be better suited at first base or the outfield because of some of his actions on defense and his overall athleticism.What's certain is that scouts agree Alonzo has some of the best raw power in the class and has been improving in all areas of his game, primarily through his participation in MLB's Amateur Prospect League.The 6-foot-1, 185-pound slugger can also hit to all fields and has quick hands. He has been known to put on power displays during batting practice and has been able to exhibit some of that power during games. From La Romana, Alonzo is trained by Edwin Sabater and his stock has been on the rise for the last several months.</t>
  </si>
  <si>
    <t>Ynmanol Marinez</t>
  </si>
  <si>
    <t>Marinez has a physical frame and quite a bit of present pop, though it comes with some effort. He's not likely to stay at short but has the arm for third.</t>
  </si>
  <si>
    <t>marinez_ynmanol</t>
  </si>
  <si>
    <t>Marinez continues to improve and has positioned himself as one of the top players in this year's class.While some scouts think the infielder will eventually move from shortstop to third base, there are others who believe he has the tools to stay in the middle of the diamond. Marinez is very athletic, and some say he's one of the best athletes on the market. What's more, the teenager has displayed soft hands, good body control and solid range to both sides. He has also shown good arm and impressive actions on defense.He's still developing as a hitter but has already shown good bat speed and power potential. He destroys fastballs, and like most prospects his age, he's working on hitting secondary pitches. A line-drive hitter with some natural loft to his swing, Marinez can spray the ball to all fields.He is trained by Bacilio Vizcaino in Nizao. The Marlins are the favorite to sign him.</t>
  </si>
  <si>
    <t>Yoan Aybar</t>
  </si>
  <si>
    <t>sa829086</t>
  </si>
  <si>
    <t>After four fruitless pro seasons as an outfielder, Aybar moved to the mound in 2018. He spent most of his 2018 season in Florida -- first in extended spring training, then the GCL, then Instructional League -- throwing really hard (94-97, up to 100) and flashing the occasional above-average slider. Without context, Aybar is raw for a 21-year-old but perhaps someone so new to pitching with this kind of arm strength and fledgling feel for spin has potential for growth. Aybar is Rule 5 eligible next year.</t>
  </si>
  <si>
    <t>Signed for $450,000 out of the Dominican Republic in 2013, Aybar has some of the best all-around tools in the Red Sox system. He also has one of the biggest gaps between his present ability and future potential, as he could take a career path anywhere from becoming a four-tool center fielder to winding up on the mound.At the plate, Aybar shows promising bat speed and some feel for the barrel, but he can look lost at times because he still has difficulty recognizing pitches and managing the strike zone. He should have at least gap power and perhaps more once he adds some strength to his skinny 6-foot-2 frame. He has plus speed but is still figuring out how to use it on the bases and could lose a step if he adds weight.Aybar currently has the quickness to track down balls in center field and could slide over to right if he slows down as he matures physically. He has plus-plus arm strength and drew some interest as a left-handed pitcher as an amateur. He could have a mid-90s fastball if he follows in the footsteps of Red Sox outfielder-turned-lefty-reliever Williams Jerez.</t>
  </si>
  <si>
    <t>Signed for $450,000 out of the Dominican Republic in 2013, Aybar is somewhat similar to Manuel Margot, the center-field prospect who headlined the four-prospect package the Red Sox sent to the Padres for Craig Kimbrel in November. Aybar hits left-handed and isn't as advanced at the same stage of his career, but he has the same type of tools (albeit with a better arm).Aybar needs to add a lot of strength to his skinny 6-foot-2 frame. That would enable him to translate his bat speed and hand-eye coordination into producing for both average and power. He currently has plus speed, though he could slow down some as he fills out.If Aybar loses a step and has to move from center to right field, his arm will be up to the task. Before he signed with Boston, he drew interest as a pitcher from some clubs.</t>
  </si>
  <si>
    <t>The Red Sox envisioned Aybar as a potential five-tool center fielder when they signed him for $450,000 out of the Dominican Republic in 2013, but he batted just .241/.279/.345 in his first four pro seasons and his strikeout rate ballooned to 35 percent when he finally reached full-season ball. He always exhibited one of the strongest arms among the system's position players, so Boston decided to try the outfielder-to-lefty reliever conversion that worked well with Williams Jerez, who made his big league debut after going to the Angels in the Ian Kinsler trade last July. Aybar was understandably raw in his first year on the mound but improved during the course of 2018.Aybar threw 90-93 mph fastballs when he first took the mound but was sitting at 94-97 and hitting 99 at the end of the season and in instructional league. Though he's still gaining feel for his secondary pitches, he'll flash some sharp sliders in the mid-80s when he's on. His changeup is rudimentary but can leave right-handers off balance on occasion.Aybar's athleticism has helped him in his career change, as he throws a decent amount of strikes while he's still learning to keep his delivery in sync. It's still too early to know what he'll become, but his pure stuff could make him a late-inning weapon if he can develop consistency. One club official watched him work out and said it was the best bullpen session the system had seen since Michael Kopech, who was part of the Chris Sale trade with the White Sox and might have the most devastating fastball/slider combo of any current prospect.</t>
  </si>
  <si>
    <t>Yoan L√É¬≥pez</t>
  </si>
  <si>
    <t>Lopez seems to have moved past a tumultuous first few chapters of his Dbacks tenure and settled into a seventh and eighth inning role. He blows upper-90s heat past hitters at the top of the zone and above it, and he generates flaccid swings at his slider when working away from righties. Once developed as a starter, the return of a third pitch might enable Lopez to be an elite reliever down the line, if he doesn't already have high-leverage stuff. He's under team control until 2025 and has unusually high trade value for a single-inning reliever, especially for teams unconcerned about his early issues.</t>
  </si>
  <si>
    <t xml:space="preserve">Lopez's melodramatic career has been on the upswing for over a year now as he seems to have left his AWOL days behind and is now hurling nasty stuff out of the Double-A bullpen. He could be a high-leverage reliever. </t>
  </si>
  <si>
    <t>Yoan Lopez</t>
  </si>
  <si>
    <t>The D-backs were active players on the international market prior to the 2015 season, particularly as it pertained to Cubans. Shortly after signing Yasmany Tomas to a $68.5 million deal, Arizona announced it had signed Lopez to a record-setting $8.27 millon bonus that counts towards its international total.Lopez could impact the big league rotation sooner rather than later with an intriguing repertoire. He's now running his fastball up to 95-96 mph. His curve has the makings of a plus pitch, but it's inconsistent right now. The changeup can be a solid third pitch for him in the future as well.There's a fair amount of projection with Lopez. With some time to harness his stuff, he could be a No. 3-type starter at the big league level in the very near future.</t>
  </si>
  <si>
    <t>At one point in the not-too-distant past, it looked as if the millions the D-backs spent to sign Lopez would go to waste. He had received a bonus north of $8 million, and the team had to pay nearly as much in an overage penalty, but a combination of struggles with performance to go along with off-the-field issues nearly forced the right-hander from the game. It looks, however, like Lopez has put much of that, as well as shoulder and blister issues that kept him off the mound until July, behind him after an absolutely dominant stint in relief in the California League in 2017, a strong move up to Double-A and a trip to the Futures Game in 2018.When healthy -- and he has had some shoulder issues in the past -- Lopez has some nasty stuff well-suited for short relief. He throws his fastball regularly in the mid-to-upper 90s with some serious late life. His slider is a true wipeout pitch that greatly contributed to his insane 16.4 K/9 rate in Visalia last year. The fastball-slider combination was devastating to hitters particularly because he threw strikes at a better rate than he ever has.Lopez took a huge step forward in terms of maturity and understanding what it takes to be a professional pitcher here. If he can stay on the mound, he should be able to impact the D-backs bullpen soon.</t>
  </si>
  <si>
    <t>Relations between the United States and Cuba may be improving, leading to more open markets, but the D-backs didn't wait for that, making two big free agent signings. Yasmany Tomas was the big one; Lopez ranks No. 2, though only his bonus of more than $8 million counts towards their international spending total. Arizona thinks Lopez was worth going way over their allotted pool and incurring the penalties that come with it. The 6-foot-3 right-hander has a solid three-pitch mix, starting with a fastball he can get up to 95-96 mph. While his breaking ball is inconsistent, it has the chance to be at least an above-average curve ball. He has a good feel for a changeup and projects to be Major League average as well. Lopez stays around the strike zone with all three pitches. There's projection in Lopez's 6-foot-3, 190-pound frame, so there might be more to come stuff-wise. The 22-year-old might not take very long to be big league ready, with an upside of a No. 3-type starter in the future.</t>
  </si>
  <si>
    <t>Yoan Moncada</t>
  </si>
  <si>
    <t>The most-hyped teenaged prospect to come out of Cuba since Jorge Soler, Moncada signed last March for $31.5 million, nearly doubling the previous record bonus for an amateur player (Aroldis Chapman's $16.25 million in 2010). The Red Sox also had to pay a matching penalty for blowing past their international bonus pool, but so far the total $63 million expenditure looks well worth it. Boston won't reap the direct benefits, however, because it used him as the centerpiece of the Chris Sale trade with the White Sox in December. Few middle infielders can match Moncada's huge offensive ceiling, which earns him comparisons to Robinson Cano with more speed. He's a switch-hitter with outstanding bat speed who makes consistent hard contact from both sides of the plate. Moncada has added some loft to his swing in 2016 and has the potential for 20-25 home runs per season.Moncada's best pure tool is his well-above-average speed, which he has put to good use with back-to-back 45-steal seasons and an 86 percent success rate in the Minors. His quickness doesn't translate consistently as well in the field, though he has the range and arm strength to play almost anywhere on the diamond he might be needed. He spent most of his first two pro seasons at second base, though with the Red Sox having Dustin Pedroia signed through 2021, they moved Moncada to third base in mid-August.</t>
  </si>
  <si>
    <t>The best teenaged prospect to come out of Cuba since Jorge Soler in 2011, Moncada sparked a bidding war among teams that landed him a $31.5 million bonus from the Red Sox. That's the largest bonus ever given to an amateur player, eclipsing the $16.25 million (deferred over 11 years) Aroldis Chapman got from the Reds in 2010. Factor in the matching $31.5 million penalty that Boston had to pay for exceeding its international bonus pool, and the total outlay for his services was $63 million.Moncada offers more offensive potential than most middle infielders. He's a switch-hitter with electric bat speed who makes consistent hard contact from both sides of the plate. He could deliver a .280 average and 20-25 homers on an annual basis, and he also has the well above-average speed to be a significant basestealing threat.Moncada primarily played second and third base in Cuba while also seeing time at shortstop and in center field. His strong arm can play anywhere on the diamond, and the consensus among scouts is that he fits best at second base. He's young and may need a couple of years in the Minors, but he looks like a star who will be worth the wait.</t>
  </si>
  <si>
    <t>Yoendrys Gomez</t>
  </si>
  <si>
    <t>sa3004650</t>
  </si>
  <si>
    <t>When 'pitchability' is one of the first words a scout uses to describe a teenager, we don't generally expect that teenager to also throw in the mid-90s. But such is the case with Gomez, who has a remarkable early-career ability to manipulate the shape of a fastball that touches 96. He can cut it, sink it, use variations in sequence together, and has feel for dumping in first-pitch curveballs for strikes. Gomez is still a lanky teenager who has problems repeating his delivery, so while he has obvious on-mound creativity, he doesn't always execute, and his ability to locate needs to develop. Aside from the fastball, Gomez's stuff is, or projects to be, close to average, and his likely long-term fit is at the back of a rotation. As soon as his command starts to improve, he'll be capable of carving up the lower levels by mixing in all these pitches, and if it happens in 2019, he could end the year with Low-A Charleston.</t>
  </si>
  <si>
    <t>Though Gomez oozed projection with a skinny 6-foot-3 frame and already ran his fastball into the low 90s as a 16-year-old, New York was able to sign him for just $50,000 out of Venezuela in 2016. He's a long-term project who probably won't be ready for full-season ball until 2020, but he added about 5 mph to his heater in his first two years of pro ball. Gomez now operates at 92-97 mph with his fastball, which plays up because of its high spin rate and the downhill plane he creates with his size and high-three-quarters delivery. He also shows feel for spinning a curveball with some power and depth that shows flashes of becoming a plus pitch. He has some fade on his changeup and grasps the importance of using it.While Gomez has a quick arm and a clean delivery, he's still young and figuring out how to keep his mechanics in sync. He has yet to provide consistent strikes but has the ingredients for average control. Given his upside, the Yankees are willing to be patient with his development.</t>
  </si>
  <si>
    <t>Yohan Ramirez</t>
  </si>
  <si>
    <t>sa922200</t>
  </si>
  <si>
    <t>Power-armed righty (up to 99) with three pitches (tailing change, inconsistently-shaped breaking ball) and below-average control. COuld be late-blooming relief option.</t>
  </si>
  <si>
    <t>Yohander M√É¬©ndez</t>
  </si>
  <si>
    <t>At his peak, Mendez had mid-rotation stuff. He was sitting 94-97 at times during the spring of 2015, his changeup was plus, and his slurvy breaking ball was at least average. Since then his health and stuff have waxed and waned. In 2018, his stuff looked more like that of a fifth starter. Then he suffered a UCL strain during 2019 spring training. He's now an oft-injured 24-year-old backend starter prospect who may benefit from a change of scenery.</t>
  </si>
  <si>
    <t>Yohander Mendez</t>
  </si>
  <si>
    <t>The Rangers weren't shy about spending on international talent in 2011. They gave Cuban defector Leonys Martin a $15.6 million big league contract and spent another $12.8 million on amateur bonuses, headlined by $4.95 million for Nomar Mazara and $3.45 million for Ronald Guzman. Their biggest pitching expenditure was $1.5 million to sign Mendez out of Venezuela.Five years later, Mendez has developed into a potential mid-rotation starter and one of the best lefty pitching prospects in the game. He throws his fading, sinking changeup with deceptive arm speed, and it's a legitimate plus pitch that keeps right-handers at bay. He has added velocity in 2016, boosting his fastball to a consistent 90-94 mph, and there's still projection remaining in his lanky 6-foot-5 frame.Unlike a lot of long-limbed youngsters, Mendez has no problems throwing strikes. His biggest needs are to refine his breaking ball and to prove he can handle a starter's workload, and he has made strides in both areas this season. Mendez strained his elbow shortly after signing and had more issues with it in 2014, so Texas has handled him carefully and he didn't top 66 1/3 innings in any of his first four pro seasons.</t>
  </si>
  <si>
    <t>The Rangers gave Cuban defector Leonys Martin a $15.6 million big league contract and spent an additional $12.8 million on intenational amateurs in 2011, including $4.95 million on Nomar Mazara and $3.45 million on Ronald Guzman. Texas' big-ticket pitching purchase was Mendez, who signed for $1.5 million out of Venezuela.Mendez still is more about projection than present and needs to add a lot of strength to his skinny 6-foot-4 frame, but he has the potential to become a legitimate lefty starter. He currently works at 87-90 mph and peaks at 92 with his fastball, which features good life down in the zone. He has advanced feel for a changeup that might be the best in the system but will need to refine his slurvy breaking ball.Mendez does a nice job of throwing strikes for a long-limbed youngster. He strained his elbow shortly after signing and pitched just 36 2/3 innings because of further elbow issues in 2014. He has avoided surgery but will have to prove he can stay healthy.</t>
  </si>
  <si>
    <t>The Rangers went all in on the international market in 2011, handing Leonys Martin a $15.6 million big league contract and spending another $12.8 million on bonuses for amateurs, including $4.95 million for Nomar Mazara. The most expensive pitcher in that crop was Mendez, who signed for $1.5 million out of Venezuela. Elbow problems and cautious handling slowed his development until 2016, when he rocketed from high Class A to Texas.Mendez owns one of the best changeups among pitching prospects, and its fade, sink and deception help him keep right-handers in check. He throws it with the same arm speed as he does his sinking 90-93 mph fastball, which peaks at 95 and might pick up a bit more velocity if he adds more strength to his lanky 6-foot-5 frame. His breaking pitches don't stand out as much as his other offerings, though he did make strides with his slider last year and it's now more effective with his curveball.Mendez had a history of filling the strike zone before he reached Triple-A and the Majors at the end of 2016, but his control hasn't been as sharp since. He doesn't have a huge ceiling but does have a solid floor and is a good bet to become a No. 3 starter. The only real question is his durability, because his 114 innings last year were a career high and he worked as many as six frames just three times in his first 59 pro starts.</t>
  </si>
  <si>
    <t>The Rangers spent more than $28 million in bonuses and guaranteed contracts for international players in 2011, with Mendez's $1.5 million their biggest outlay for a pitcher. He strained his elbow shortly after signing and totaled just 181 2/3 innings during his first four pro seasons before breaking out in 2016, when he jumped from high Class A to the big leagues. He hasn't been able to duplicate that success in the last two years, becoming somewhat of an enigma. Mendez owns one of the best changeups in the Minors, with fade, sink and deception that add up to a well above-average pitch at its best. He relies on it almost too heavily at the expense of his other pitches, so the Rangers restricted his use of it last year so he could focus on the rest of his repertoire. He has some feel for his 90-95 mph sinker, but not as much for his pair of fringy breaking balls, with his slider more reliable than his curveball.Though he's still not very physical, Mendez has proven his durability since Texas turned him loose. He doesn't have a huge margin for error, leaving him vulnerable when his control and command have regressed in 2017 and 2018. His ability to come up with a solid breaking pitch may determine whether he becomes more than a back-of-the-rotation starter.</t>
  </si>
  <si>
    <t>Yohanse Morel</t>
  </si>
  <si>
    <t>sa3005685</t>
  </si>
  <si>
    <t>Morel had just arrived in the U.S. last year when the Nationals sent him to Kansas City as part of the Kelvim Herrera trade. At age 17, Morel performed against older competition while being asked to adjust to a new country and parent organization at the same time. His stuff was still strong in the fall, where he was 90-94 with a mid-80s, split-action changeup that was often plus. He's not physically projectable, but he's athletic and has some traits typical of sinker/changeup-centric rotation pieces.</t>
  </si>
  <si>
    <t>It can take years to evaluate who won a trade and sometimes it's the player who is the farthest away from the big leagues who creates the biggest tip in the scales. The Royals hope that's the case with Morel, one of the three prospects they got from the Nationals in the Kelvin Herrera trade. Signed in July 2017 for $100,000, the teenager had pitched just once in the Dominican Summer League before he was traded, then came to the United States and fared well in the rookie-level Arizona League while making his Royals organization debut.Strong and stocky, Morel stands out for his quick arm and what could eventually be consistent premium velocity. He dominated at times in the AZL with a fastball that was up to 94-96 mph at times and a slider, thrown 83-84 mph, that flashes plus at times. He shows a very advanced feel for his changeup, especially given his age. Morel's delivery can be a bit too upright and he's worked with the Royals to change that for long-term health. With a little recoil at times, he doesn't always allow himself to finish the way he should, another area of focus.Morel doesn't have much track record as of yet, but could start being recognized as the prize of this trade this season as he truly begins his pro career in earnest, spending nearly all of the 2019 season at age 18. It should shock no one if he makes a large leap up this list sooner rather than later.</t>
  </si>
  <si>
    <t>Yohel Pozo</t>
  </si>
  <si>
    <t>sa828445</t>
  </si>
  <si>
    <t>There's a whiff of Willians Astudillo to Pozo, who is also a big-bodied catcher who rarely walks or strikes out. While his peripherals aren't quite as extreme as Astudillo's (6% career walk rate, 8% strikeouts), Pozo has a better chance at actually catching. There's also some off-field stink surrounding him, as Pozo was involved in the Rangers grotesque 2016 sexual assault/hazing scandal, which you should not search for if you're reading this list at work or school. Dominican authorities and MLB investigated the incident, and Pozo was one of several players who were suspended for it. He may understandably be considered unacquirable by some teams for this reason, but this is where he falls in the system based solely on talent.</t>
  </si>
  <si>
    <t>Yolbert Sanchez</t>
  </si>
  <si>
    <t>Sanchez is an above-average runner, defender and thrower, but scouts aren't completely sold on him offensively, projecting him as a gap-to-gap hitter with modest power. Baltimore had the trump card to sign him earlier this year and wouldn't top the rumored $2 million price he was offered to wait for July 2nd, 2019.</t>
  </si>
  <si>
    <t>Sanchez is above average to plus as a runner, defender and thrower, but scouts aren't completely sold on him offensively, projecting him as a gap-to-gap hitter with modest power.</t>
  </si>
  <si>
    <t>Sanchez broke into Cuba's top league as an 18-year-old and played three seasons before defecting in 2018. MLB cleared him as a free agent this February, but he decided to wait until the 2019-20 signing period before joining the White Sox for a $2.5 million bonus. He immediately became the best shortstop prospect in Chicago's system.A former teammate of top White Sox prospect Luis Robert on Cuba's 18-and-under team, Sanchez stands out most with his defense. He has smooth actions, quick feet and hands and solid arm strength. Some scouts believe he's ready to play shortstop in the big leagues immediately. There's less conviction about Sanchez's bat. A right-handed hitter with a contact-oriented approach, he showed promising bat-to-ball skills but made little offensive impact during his time in Cuba. The hope is that he'll get on base enough to take advantage of his solid to plus speed while developing enough pop to make pitchers respect him.</t>
  </si>
  <si>
    <t>Known for his elite defense, Sanchez's polished glove might be ready for the big leagues now. According to scouts, he can spray the ball from "line to line" and is considered a line-drive hitter. He ultimately projects to hit eight to 10 homers in the big leagues. He is also known for his average to slightly above average arm as well as an average to slightly above average running ability. Scouts also like his game instincts and track record.Sanchez was the starting shortstop for the Havana Industriales and projected to be the starting shortstop for the island's national team before his defection last summer. He was the starting shortstop for Cuba's 23U team in Panama and was a teammate of White Sox prospect Luis Robert on the country's 18U team.Because of his age and experience, Sanchez will sign under the international signing guidelines. The Orioles, who came up short in their pursuit of Cuban outfielders Victor Victor Mesa and Victor Mesa Jr. and Cuban pitcher Sandy Gaston, still have close to $6 million in bonus pool money and were among the first teams to scout Sanchez in person. Should the Orioles decide to trade away their bonus money, the Twins, Brewers, Pirates, D-backs, Rockies, Indians, Royals, Tigers, Mariners, Blue Jays and Giants could be possible partners and thus be in a position to make a substantial offer.The Dodgers, Phillies, Rangers, Cubs and Red Sox have money to spend during the current signing period. The Astros, Mets, Cardinals and White Sox could be among the teams in play for Sanchez if he decides to wait until the next signing period that starts July 2.Sanchez is represented by Ulises Cabrera of Octagon and trains with Edwin Castillo in the Dominican Republic.</t>
  </si>
  <si>
    <t>Yonathan Daza</t>
  </si>
  <si>
    <t>Signed out of Venezuela in 2010, Daza spent three mostly undistinguished seasons in the Rookie-level Dominican Summer League. He ranked second in the Rookie-level Pioneer League with a .370 average in his 2014 U.S. debut and has hit everywhere he has gone since, including winning the high Class A California League batting title at .341 last year. He batted .318 in the Arizona Fall League and challenged for the Double-A Eastern League hitting lead this season until a May hamstring injury sidelined him for seven weeks.Daza is a gifted hitter with a knack for serving line drives to the opposite field. His approach yields very little home run power, however, and the ease with which he makes contact cuts into his walk totals. He has gotten faster as he has firmed up his body and now has plus speed and some basestealing acumen.While there's some question whether Daza can make enough offensive impact to warrant playing every day at the big league level, his speed and defensive ability give him value as a fourth outfielder. He's the best center-field defender in the system, with his quick first step and fine instincts allowing him to cover plenty of ground. He also has the strongest outfield arm among Rockies farmhands, enabling him to play all three spots.</t>
  </si>
  <si>
    <t>Signed way back in 2010, Daza didn't get to the United States until the 2014 season. Since then, however, all he's done is hit, posting averages of over .300 in every season. That earned him a spot on the 40-man roster following the 2017 season and he probably would have contributed in Colorado last year if not for a hamstring injury that limited him to just 54 games and shut him down in late July. He did make up for lost time by hitting well in the Venezuelan Winter League.Daza has a knack for barreling up the baseball and picks up hits in bunches, and while he's perfectly happy to shoot line drives the other way, he did start turning on pitches and driving them to his pull side more effectively in 2018, though over-the-fence power is never going to be a big part of his game. He's not a burner, but he runs well enough to be an effective baserunner and uses his speed well in center field.Considered the best center field prospect in the system, he has plus instincts, reads and routes to go along with excellent first-step quickness. He makes it look easy out there as a true ball hawk. How he continues to impact the baseball might determine his ultimate ceiling, but at the very least, he's a very valuable fourth outfielder.</t>
  </si>
  <si>
    <t>Yonathan Perlaza</t>
  </si>
  <si>
    <t>perlaza_yonathan</t>
  </si>
  <si>
    <t>Picture Martin Prado as a teenager. That's how some scouts view Perlaza.Perlaza might not be as "toolsy" as other players in this year's class, but scouts like the infielder's bat and consider him one of the better hitters on the market. Moreover, he's been praised for his swing and strong wrists, leading some scouts to believe that he could hit some home runs and drive the ball into the gaps on a consistent basis in the future.Perlaza is considered a decent defender at shortstop, and he could stay there as he develops. There's also the belief that he'll end up at second base. He's not the fastest runner, but scouts like his effort and hustle on both sides of the ball in games. He's considered fundamentally sound in all areas of his game, but it's his bat -- now and in the future -- that makes him an appealing prospect.This "gamer" signed with the Cubs for $1 million.</t>
  </si>
  <si>
    <t>Yonathan Sierra Estiwal</t>
  </si>
  <si>
    <t>sierra_estiwal_yonathan</t>
  </si>
  <si>
    <t>One famous player comes to mind when scouts talk about Estiwal: Darryl Strawberry.The 6-ft-3, 205-pound Estiwal is a tall and lanky left-handed hitter and thrower with some raw power. Most see him as a future right fielder, thus the Strawberry comparisons.Estiwal has a graceful swing, and scouts like his ability to barrel balls up. Evaluators discuss his improving hit tool when talking about Estiwal's future.Overall, Estiwal has been praised for his ability to hit in games and hit the ball to all fields. He has also shown some power in games and the ability to drive the ball to the opposite field. Scouts describe Estiwal as an average runner and say his arm might be a tick above average.Estiwal does well in games, and scouts like his makeup. He's been simply described as "a good baseball player who knows the game," on numerous occasions.The outfielder signed with the Cubs for $2.5 million.</t>
  </si>
  <si>
    <t>Yonny Chirinos</t>
  </si>
  <si>
    <t>Signed by the Rays out of Venezuela in June 2012, Chirinos has checked all the necessary boxes during his climb through the Minor Leagues despite little fanfare. That's been especially true in 2017, with the right-hander excelling in Double-A early in the season to receive a promotion to Triple-A, where he's served as one of the International League's most consistent hurlers.Chirinos lacks a plus pitch but knows how to get the most out of his three-pitch mix. He'll operate at 92-94 mph with his fastball, imparting sinking action that nets him plenty of ground-ball outs, and he does a good job of keeping hitters off balance with his slider and splitter, both of which grade as at least average.Plus control is Chirinos' greatest strength, as he's consistently around the zone with his entire arsenal and seldom issues walks. That allows his stuff to play up, and it gives him a chance to serve as a back-end starter in the Major Leagues.</t>
  </si>
  <si>
    <t>Yonny Hernandez</t>
  </si>
  <si>
    <t>sa872473</t>
  </si>
  <si>
    <t>A very likely big league role player with limited ceiling, Hernandez is a twitchy, multi-positional infielder with good hands/actions. He's a switch-hitter with good feel for contact from both sides of the plate, and he also runs well, so there are all kinds of scenarios where his skillset would be useful throughout a game. But Hernandez's total lack of power will probably be a barrier to an everyday role.</t>
  </si>
  <si>
    <t>Yordan Alvarez</t>
  </si>
  <si>
    <t>It isn't often that a player gets traded before playing his first professional game, but that's exactly what happened to Alvarez last summer. Part of the Dodgers' lavish spending spree during the 2015-16 international signing period, he signed for $2 million last June. Six weeks later, Los Angeles sent him to the Astros in exchange for Josh Fields.While he's just starting to prove himself on the diamond, Alvarez has one of the highest offensive ceilings in Houston's system. He has a quiet left-handed stroke with advanced feel for the barrel and mastery of the strike zone, which helped him bat .351 in Cuba's top league as a 17-year-old in '14 and .341 in his short pro debut. He flashes plus raw power in batting practice and it began to show up in games in 2017 as he raced to high Class A much earlier than expected.Most of Alvarez's value comes from his bat, which is fine because it's a potentially special bat. He projects as a below-average runner after his 6-foot-5 frame that already carries 225 pounds is fully developed. He's an adequate defender at left field or first base and has an average arm.</t>
  </si>
  <si>
    <t>In what might prove to be a very lopsided trade, the Astros sent Josh Fields to the Dodgers at the July 2016 non-waiver Trade Deadline in exchange for Alvarez, who had yet to make his pro debut after signing for $2 million as a Cuban defector a month earlier. Fields, who had a 6.89 ERA for Houston at the time of the deal, pitched well in the 2016 and 2017 regular seasons for Los Angeles but gave up two runs without recording an out in Game 2 of the World Series last fall, helping turn the Fall Classic in Houston's favor. Meanwhile, Alvarez batted .304/.379/.481 between two Class A stops and played in the SiriusXM All-Star Futures Game in his first full season.For a 6-foot-5, 225-pounder, Alvarez has a relatively quiet and compact left-handed swing. He demonstrates advanced feel for the barrel and the strike zone, which should allow him to hit for a high average. He also has plenty of bat speed, strength and leverage, which should produce a lot of power as well.Alvarez also has some surprising athleticism for someone his size. He'll flash above-average speed once he gets going, though it plays more as average and he'll likely lose a step as he matures physically. He has shown more aptitude in left field than at first base and his arm earns fringy to average grades.</t>
  </si>
  <si>
    <t>The Dodgers spent lavishly during the 2015-16 international signing period, paying more than $150 million in signing bonuses, guaranteed salaries and tax penalties for blowing past their bonus-pool limitations. Their final move on that front was to sign Alvarez, a Cuban defector, for a $2 million bonus and matching penalty in mid-June. Six weeks later, they traded him to the Astros for Josh Fields.Alvarez batted .351 with limited power in 40 games in Cuba's top league as a 17-year-old in 2014. He has begun to physically mature and now carries 225 pounds on his 6-foot-5 frame. His left-handed power potential is his most enticing tool, and the Dodgers and Astros also were encouraged by his feel for hitting.Most of Alvarez's value will come from his bat. He's a fringy runner limited to first base or left field, though he does have a decent arm.</t>
  </si>
  <si>
    <t>The Dodgers signed Alvarez for $2 million just before the 2015 International Free Agency calendar turned over, then traded him to Houston for Josh Fields a few months later. In his pro debut, Alvarez was a force of nature at Low-A before his in-game power tapered off after promotion to Hi-A Buies Creek. Alvarez does have plus raw power and good feel to hit with a swing that has enough natural loft that scouts thihnk he'll hit for contact and power. That may take an adjustment that gets Alvarez hitting the ball in the air more often, but the hope is that he just starts doing that naturally without mechanical compromise. Alvarez looks athletic and fleet-footed enough to play an outfield corner right now but he's already a massive 225 pounds at a age 20 and will probably end up at first base. He has the physical capability to mash enough for first and his first season was encouraging. If the feel for airborne contact starts coming, he could move way up this list during the summer.</t>
  </si>
  <si>
    <t>The Dodgers signed Alvarez for $2 million just before the clock struck midnight on the 2015-2016 International Free Agent signing period, then traded him to Houston for Josh Fields a few weeks later, before Alvarez had even played a pro game. Houston took things slow for the first year 10 months, and left Alvarez in the DSL in 2016 and in Extended Spring Training to start 2017, but he has moved very quickly since then, climbing to a new minor league level every half season. And he has performed. Alvarez is a career .301/.381/.507 hitter in the minors, has always been young relative to his level, and reached Triple-A last year shortly after he turned 21. He has big, all-fields raw power, and balls he mis-hits will often still find their way to the warning track. While Alvarez has good natural timing in the box and isn't often fooled by breaking stuff, he does have limited bat control and we anticipate his batting averages will be lower in majors than they have been thus far. 
Athletic for his size, Alvarez has mostly played left field as a pro and he's a 40 runner underway, but he appeared to stiffen last year and most teams have him projected to first base or DH. That will limit his overall value and makes his lack of bat control a little scary, but we still think Alvarez will become an average regular, and possibly get an opportunity quite soon.</t>
  </si>
  <si>
    <t>Yordan has had hand/wrist issues but hits for power when he's healthy and playing. He's a huge guy with a sweet swing and he projects to hit for the power neceesary to profile in left field or at first base, neither of which he's very good at.</t>
  </si>
  <si>
    <t>Yordano Ventura</t>
  </si>
  <si>
    <t xml:space="preserve"> There's no question that Ventura's electric arm will get him to the big leagues. What role he ultimately fills remains to be seen. The undersized right-hander has one of the best fastballs in the Minors, sitting in the upper-90s with ease. His hammer of a curve can be unhittable at times. There's deception with his changeup, but it's fairly straight at this point in time, but it could be a Major League average pitch in the future. He can always improve his overall command, but he misses plenty of bats with his fastball-curve combination. That alone could make him a future closer, but there's enough there to think he should get a shot at starting.Bernie Pleskoff's scouting report √Ç¬ª</t>
  </si>
  <si>
    <t>Yordi Rosario</t>
  </si>
  <si>
    <t>sa919881</t>
  </si>
  <si>
    <t>Rosario was acquired for Ivan Nova during the 2019 Winter Meetings. He's an advanced strike-thrower with a fastball in the 88-93 range and an average curveball, both of which could improve as Rosario grows into his body. Realistically he profiles as a future #4/5 starter.</t>
  </si>
  <si>
    <t>Yordys Valdes</t>
  </si>
  <si>
    <t>sa3010037</t>
  </si>
  <si>
    <t>An acrobatic shortstop, Valdes was among the better infield defenders available in the 2019 draft. He was also one of its youngest prospects, and has shown above-average bat speed from both sides of the plate. He has underdeveloped feel to hit, but that's typical of switch-hitters this young. Valdes is a well-built 5-foot-10 and so young that he's very likely to get stronger as he matures. He has everyday tools, but needs significant offensive development.</t>
  </si>
  <si>
    <t>The son of former Cuban national team outfielder Oscar Valdes, Yordys was born in Cuba and moved to Florida as a 5-year-old. He improved his 2019 Draft stock by playing well at the World Wood Bat Association World Championship in October of his senior year, then showing improved strength during the spring. The Indians selected him in the second round and signed him for $1,000,001 as the 63rd overall pick.One of the best defensive shortstops in the 2019 crop, Valdes has the tools to make all the plays and win Gold Gloves. He has a quick first step, reliable hands and an arm that earns well above-average grades from some scouts. He also has good instincts in the field and has drawn comparisons to Luis Guillorme.As with Guillorme, Valdes is much more advanced with the glove than the bat. A switch-hitter, he makes consistent contact but will have to continue to add muscle and prove he can drive the ball. Though he clocks fringy to average running times out of the batter's box, he's quicker than that once he gets going and shows some aptitude for stealing bases.</t>
  </si>
  <si>
    <t>Every Draft class has its share of pop-up names, prospects who weren't well-known until the spring season. Valdes had stood out previously because of his defensive acumen, but some added strength has made him more of a legitimate prospect as the Draft approached, with his name creeping into Day 1 conversations.There's no question Valdes' calling card is his defense. He'll be able to play shortstop long-term with good hands, a cannon for an arm and the ability to throw from all angles. Like with many young shortstops, he'll make the flashy plays and then lose focus on others at times, though no one doubts he'll gain consistency as he matures. The big question around Valdes is his bat. He's trying to switch-hit currently, with his left side behind his right, and though he's added good weight, a lack of strength concerns some as his bat tends to trail through the zone leading to an opposite-field based approach.A lack of true defensive shortstops in this class has no doubt helped Valdes, who has reminded some of a Luis Guillorme type, shine by comparison. A team taking him early, and signing him away from his commitment to Florida State, will be one that sees enough future strength gains to allow his bat to catch enough for him to be a glove-first everyday shortstop at the big league level.</t>
  </si>
  <si>
    <t>Yorman Landa</t>
  </si>
  <si>
    <t>In a system deep in power bullpen arms, Landa has flown under the radar, partially because of injury issues. Coming back healthy in 2015 has him set up to make more noise in 2016 and beyond.Signed out of Venezuela in September 2010, Landa first made the move to the bullpen in winter ball in his home country in 2013. He's been a reliever since, though he missed considerable time in 2014 and the start of 2015 with a shoulder impingement. The right-hander did avoid surgery, and the Twins mostly wanted 2015 to be about Landa staying healthy. He did just that and put up good numbers as a bonus. Landa misses plenty of bats with a fastball that sits in the 93-96 mph range. His best secondary offering is his changeup, while his curveball is inconsistent but has improved of late. The Twins were encouraged with how Landa threw at the end of the Midwest League season in 2105, including eight scoreless innings in the playoffs, and feel Landa has the chance to be a big league setup man in the future.</t>
  </si>
  <si>
    <t>Yorman Rodriguez</t>
  </si>
  <si>
    <t>Rodriguez offers a tantalizing combination of tools and has the potential to develop into a five-tool Major Leaguer, but he remains raw and may never put it all together. Rodriguez has quick hands but has several holes to fix in his swing. He projects to hit for plus power and has plus speed. Rodriguez is a good fielder, but his propensity to take bad at-bats with him into the field forced the Reds to move him to right field. Rodriguez typifies an all-or-nothing player, but at just 21 years old, there's still time for him to figure it out.Bernie Pleskoff's scouting report √Ç¬ª</t>
  </si>
  <si>
    <t>When you're given $2.5 million to sign out of Venezuela and you don't seem to progress much over the first several years in the Minors, people will get down on you. But just when it looked like Rodriguez was on the cusp of being labeled a bust, he made some very good strides in 2014 and made his big league debut. Rodriguez struggled for a while in adjusting both to the speed of the pro game and a new country and culture. He started to open some eyes in 2014, despite an oblique injury that took him a while to come back from 100 percent. Rodriguez still has the raw tools that made him such a big international prospect, with an ability to punish the ball. Rodriguez started to show a semblance of a better approach at the plate. He can run well and has a strong arm, perfect for right field, though he can play center if needed. Still very young, the hope was that 2014 was just the first step and the September callup would motivate him to get back to Cincinnati, something he did briefly in July.</t>
  </si>
  <si>
    <t>If Rodriguez were an American amateur, he'd be in his junior year of college. That's important to note when analyzing where this toolsy outfielder's career has gone.Sometimes labeled as a poor makeup player, it's true that Rodriguez did not respond well initially to life as a pro, especially after receiving a $2.5 million bonus to sign out of Venezuela. But sometimes, immaturity is confused with poor makeup, and it appears that Rodriguez might be figuring some of that out now. That would enable him to maximize his significant tools. Better strike-zone judgment will help Rodriguez's offensive game, but he has legitimate raw power to tap into. He runs well, and he has a strong arm in right field.If the mature Rodriguez continues to show up, he still very much has the chance to reach his potential as a prototypical toolsy right fielder.</t>
  </si>
  <si>
    <t>Yovanny Cruz</t>
  </si>
  <si>
    <t>sa3002951</t>
  </si>
  <si>
    <t>Cruz is a sinker/changeup prospect in a world where four seam/breaking ball prospects are increasingly desired, but it's a good sinker and changeup to go along with advanced control. He's not as physically projectable as most 19-year-olds, but Cruz should add a little bit of velocity simply through physical maturity, and his fastball's movement profile pairs nicely with the change, which should allow both to thrive as he moves up. He profiles as a no. 4 or 5 starter.</t>
  </si>
  <si>
    <t>The Cubs spent more than five times their international bonus allotment for 2015, landing players such as catcher Miguel Amaya and shortstop Aramis Ademan, but also leaving them restricted to handing out bonuses no greater than $300,000 in the next two signing periods. Based on early returns, the best from their 2016 crop is Cruz, who signed for $60,000 out of the Dominican Republic. He easily handled the Rookie-level Arizona League in his 2018 U.S. debut and finished the summer with five scoreless innings at short-season Eugene, though he missed the start of 2019 short-season play with a mild case of tendinitis.Cruz has the makings of a legitimate three-pitch repertoire, beginning with a sinker that sits at 90-93 mph, touches 95 and helped him produce a 1.3 groundout/airout ratio last season. He has feel for spinning that ball and already shows flashes of a plus slider. His changeup is advanced as well and helps him shut down left-handers.Cruz has an easy delivery and repeats it well. That gives him better control and command than most teenagers, adding to a possible mid-rotation starter profile. He has one of the highest ceilings among Chicago's starting pitcher prospects and one of the higher floors as well despite his youth.</t>
  </si>
  <si>
    <t>Yu Chang</t>
  </si>
  <si>
    <t>The younger brother of Giants catching prospect Jin-De Jhang, Chang starred in international tournaments for Taiwan before signing with the Indians for $500,000 in 2013. He earned league all-star honors four times in his first five pro seasons despite perennially being young for his circuit, including being the youngest batting qualifier (age 22) in the Triple-A International League in 2018. Blocked at shortstop by Francisco Lindor in Cleveland, he boosted his stock by starring in the Arizona Fall League while playing third base.Chang is atypical for a middle fielder in that his raw power might be his most impressive tool. He has a quick right-handed swing with good leverage and strength, and he has feel for backspinning the ball to all fields. His aggressive approach leads to doubles and home runs but also strikeouts, so he probably won't hit for a high average.An average runner, Chang isn't a threat on the bases but gets the job done at shortstop. He has reliable hands, solid arm strength and a good internal clock. An average defender at short, he could be a solid third baseman with more experience and will see more time at second base as the Indians try to increase his versatility.</t>
  </si>
  <si>
    <t>The recipient of a $500,000 signing bonus in June 2013 after a decorated amateur career in Taiwan, Chang has since blossomed into one of the top power-hitting shortstops in the Minors while making steady progress through Cleveland's system. He was a mid- and postseason All-Star with Class A Advanced Lynchburg at age 20, built on that performance that offseason in the Arizona Fall League and then finished fourth in the Eastern League in home runs last season while garnering midseason All-Star honors in his first Double-A campaign.Chang's knack for back-spinning the baseball to all fields using a quick, leveraged swing has long suggested that he would eventually tap into his above-average raw power. He did just that in 2017, hitting a career-high 24 home runs, up from 13 the previous year, to pace all Minor League shortstops, while also posting an extra-base hit rate of nearly 55 percent. Chang's game will always feature some swing-and-miss, and he struck out at a career-high 26 percent clip in Double-A, but the overall approach is solid. He'll never be much of a basestealing threat despite possessing speed that's slightly above average.A shortstop exclusively since the start of 2014, Chang has the athleticism and requisite tools to stay there. The presence of superstar Francisco Lindor in Cleveland means he won't, however, and Chang is expected to see increased reps at other positions going forward. One possibility is a move to third base, where Chang's strong arm and right-handed power would be clean fits.</t>
  </si>
  <si>
    <t>Chang's 24 homer output at Double-A might was a bit of a surprise but his feel for impacting the ball in the air is real and he has enough raw power to hit with more thump than is typical for a shortstop. Most teams think he's going to be a solid everyday player, with just enough arm and athleticism for shortstop and plenty of stick. He is another of the players on this list with enough pitch selection to get most or all of his raw power (along with some walks), even if with a .260 or lower batting average</t>
  </si>
  <si>
    <t>Teams have likely already studied this, but during our in-person looks at Chang, which date back to 2014, he seems to generate top spin on batted balls with more regularity than is typical for hitters. That's not a good thing, as the same way a curveball does, it causes Chang's fly balls to sink and die at a lesser distance than they should. We have no idea if the ability to hit balls with no spin (which is ideal) is a skill hitters have, but if it is, Chang probably isn't one of them. He does have power though, and he's a viable defensive third baseman who'd be capable of moonlighting at short or second base if Cleveland needed him to. We like him as a versatile, bat-first prospect who can play all over the place.</t>
  </si>
  <si>
    <t>Yu-Cheng Chang</t>
  </si>
  <si>
    <t xml:space="preserve"> Chang, a native of Taiwan, was one of the top amateur free agents to sign out of Asia in 2013. He had been a prominent player for a few years and was named to the all-tournament team at the 2011 16U World Championship, when he led Taiwan with a .414 batting average and .690 slugging percentage.  Chang doesn't have any one tool that stands out but earns praise for his all-around play. A switch-hitter, he hits well from both sides of the plate and exhibits a good feel for the barrel. His swing is more geared for hitting line drives, but he does have some power.  Chang was signed as a shortstop, but he also played third base during his professional debut in the Arizona League. The Indians still see him as a shortstop, where he has decent range and an average arm.</t>
  </si>
  <si>
    <t>Chang had a decorated career in Taiwan and was viewed as one of the premier amateur free agents in Asia when he signed with the Indians for $500,000 in June 2013. He opened eyes in his pro debut, hitting a robust .346/.420/.566 with six home runs in 42 games in the Rookie-level Arizona League, made his full-season debut at age 19 the following year, and then became a mid-season All-Star with Class A Advanced Lynchburg in 2016.Chang lacks a standout tool but can do a little bit of everything. He has a quick bat from the right side and knows how to manipulate the barrel, and his line-to-line approach is impressive given his age. He has surprising strength to his projectable frame that helps him generate above-average raw power, and some scouts believe he'll tap into it more consistently as he fills out and gains experience against full-season pitching.Chang was signed as a shortstop, but he also played third base during his professional debut in the Arizona League. He showed better range last season after moving to shortstop full time, though, like so many young defenders, he also committed quite a few errors. His average arm isn't a clean fit at the position, but it's strong enough to allow him to make all the routine plays. The Indians will continue to develop him as a shortstop, where his promising bat holds the most value.</t>
  </si>
  <si>
    <t xml:space="preserve"> Chang, a native of Taiwan, was one of the top amateur free agents to sign out of Asia in 2013. He had been a prominent player for a few years and was named to the all-tournament team at the 2011 16U World Championship, when he led Taiwan with a .414 batting average and .690 slugging percentage.  Chang doesn't have any one tool that stands out but earns praise for his all-around play. A switch-hitter, he hits well from both sides of the plate and exhibits a good feel for the barrel. His swing is more geared for hitting line drives, but he does have some power.  Chang was signed as a shortstop, but he also played third base during his professional debut in the Arizona League. The Indians still see him as a shortstop, where he has solid range and an average arm.</t>
  </si>
  <si>
    <t>Chang had a decorated career in Taiwan and was viewed as one of the premier amateur free agents in Asia when he signed with the Indians for $500,000 in June 2013. He opened eyes in his pro debut in the Rookie-level Arizona League, made his full-season debut the following year and then earned All-Star honors at Class A Advanced Lynchburg at age 20 in 2016. After the season, Chang continued to impress evaluators with a strong turn in the Arizona Fall League, and he's continued to do so in 2017 en route to Eastern League All-Star honors in his first Double-A campaign. Chang has a quick bat from the right side, knows how to manipulate the barrel and makes hard contact from line to line, with a knack for creating backspin. He's added strength to his projectable frame and had his power trend up as a result, with 51 of his 108 hits going for extra bases, including a career-high 13 home runs, in 2016. He's shown even more thump against advanced pitching in Double-A, making it easy to project him for above-average game power at maturity.Chang also made strides with his defense at shortstop, showing better range, cleaner actions and improved athleticism. He has more than enough arm strength for the position, and it would serve him well if he's ultimately forced over to third base. The Indians, however, are increasingly optimistic that Chang will stick at shortstop, where his promising bat holds the most value.</t>
  </si>
  <si>
    <t>Yunior Marte</t>
  </si>
  <si>
    <t>A product of the Royals' efforts in the Dominican Republic, Marte's full-season debut in 2015 was a bit uneven. His arm strength and his makeup, though, have Kansas City bullish on his future. The young right-hander, who will be 21 for all of the 2016 season, can touch 96 mph with his fastball and will sit in the 92-93 mph range with a very loose arm action. Marte's changeup is his second-best offering, and he throws the offspeed pitch with good arm speed and deception. His curve gets slurvy, mostly because he tends to change his arm slot when throwing it. He and the Royals have worked hard on his delivery to get him to repeat his slot, angle and direction, which will not only help his breaking ball, but his command as well. Marte gets high marks for his worth ethic, earning the first Fortuna Award in the organization for his commitment on and off the field in 2014 following his United States debut. It's that work ethic that has the Royals confident he can reach his ceiling.</t>
  </si>
  <si>
    <t>Yunior Perez</t>
  </si>
  <si>
    <t xml:space="preserve">A big-bodied arm strength relief type whose fastball has ticked up from the 90-95 area to the 92-97 range. It has consdierable life and ride. Perez also has a curveball and changeup, both of which are more 45s or 50s on the scouting scale. He projects as a fastball-heavy reliever. </t>
  </si>
  <si>
    <t>Yunior Severino</t>
  </si>
  <si>
    <t>A thoroughly modern hitter, Severino has above-average ball/strike recognition for his age, and everything about his swing is geared for power. While he takes the occasional, gorgeous uppercut rip, it's clear his feel for contact is undercooked from both sides of the plate, something that won't be helped by a recent thumb fracture and ligament tear that may cost him most of this season. He's increasingly likely to max out as a 40 hitter, or thereabouts, which makes it imperative that Severino learn to attack pitches he can drive and take his share of walks. 
An amateur shortstop -- he signed for $1.9 million with the Braves in their deep 2016 July 2nd class but was declared a free agent due to the Braves√¢¬Ä¬ô violations in the international realm, then signed for an additional $2.5 million bonus with Minnesota -- Severino made all of seven 2019 starts at second base before hurting his thumb, and should settle in there. He could be a three true outcomes middle infielder a la Rickie Weeks, or peak Mark Bellhorn and Dan Uggla.</t>
  </si>
  <si>
    <t>Severino began his career with the Braves after signing for $1.9 million in July 2016. After one year in the organization, he was declared a free agent in the wake of the Braves' international signing violations and the Twins signed him just a few weeks later for $2.5 million. He had a solid organizational debut in 2018 in the rookie-level Appalachian League, getting a chance to join full-season Cedar Rapids during their Midwest League playoff run to close out his season.While Severino's numbers look better facing right-handed pitching thus far, the Twins think the switch-hitter's right-handed swing is underrated and should catch up in time. He's still figuring things out at the plate and needs to refine his approach and pitch recognition, which should allow him to tap into surprising raw power. Right now, Severino is an average runner, but speed isn't a part of his game.One thing that's unclear is where Severino will play defensively long-term. He patterns his game after Robinson Cano, including wanting to play second base. The Twins think he has the hands and arm to handle shortstop, and he did see some time on the left side of the infield in 2018. That should continue for the time being, with the Twins knowing that if he slows down more as he matures, he profiles well at Cano's spot.</t>
  </si>
  <si>
    <t>Severino signed with the Braves in 2016, when he was MLB Pipeline's No. 26 prospect on the Ttop 30 International Prospects list, for $1.9 million. He had a solid pro debut, which saw him get pushed stateside to the Gulf Coast League, but then was made a free agent as part of the penalty levied against the Braves for violation of baseball's rules on signing international amateur free agents. The Twins swooped in and signed Severino for $2.5 million.The Braves moved Severino to second base immediately upon the start of his career, and the Twins have largely left him there, even though they feel his above-average arm and good hands could play at short.There is a long way to go before the Twins know exactly which kind of player Severino ends up being. Either way, the organization feels it's added a dynamic offensive performer who will play up the middle defensively.</t>
  </si>
  <si>
    <t>Scouts love Severino's offensive potential. He's also been praised for his sound defense.Overall, Severino is considered an offensive-minded middle infielder who has displayed power from both sides of the plate, which is impressive because he's far from the biggest -- or strongest -- prospect in this year's class. Scouts particularly like the teenager's bat speed and aggressive approach in the batter's box. Like most teenagers his age, Severino sometimes struggles with offspeed and breaking pitches. He should improve in that area with experience. He's a below-average runner.On defense, Severino has shown a decent arm with sound actions. He's a confident player, but he might not have enough range to play shortstop in the future and could eventually shift to second base, the position where most scouts see him developing in the longterm.Severino is from Santo Domingo and is trained by Ruddy Santini.</t>
  </si>
  <si>
    <t>Yusei Kikuchi</t>
  </si>
  <si>
    <t>One could argue the 27-year-old Kickuchi doesn't belong on a prospects list, but he's not even the oldest player on The Board, and you'd probably like to know more about him, so here we go. MLB teams had interest in Kikuchi when he was a teenager and several of them courted him before he was drafted into NPB. Though minor ailments limited his early-career workload, he's been one of the better starters in Japan for the last six years and has been especially good for the last two, before Saitama posted him. He started getting into pitch design after his parent club installed a TrackMan unit in 2016. 
Like a lot of Japanese pitchers, Kikuchi has a kitchen sink repertoire that features a splitter and various breaking balls. Everything is above-average, except for Kikuchi's fastball. Mechanically, Kikuchi is similar to MacKenzie Gore, although his stride direction is more direct to the plate and his delivery has a brief intermission as his landing leg descends (pause) then everything comes home. His arm action is efficient and Kikuchi's slot is vertical, something it seems that more analytically inclined teams prefer. He sounds like a mid-rotation starter who, for our purposes, will enter his decline phase earlier than everyone else on this list because of his age.</t>
  </si>
  <si>
    <t>Yusniel D√É¬≠az</t>
  </si>
  <si>
    <t>sa912848</t>
  </si>
  <si>
    <t>Diaz was a prominent and expensive part of the Dodgers '15-'16 international spending spree that is now the subject of a Department of Justice investigation. He signed for a $15 million bonus -- the Dodgers paid a dollar-for-dollar tax on his deal for exceeding their pool limit -- during a CBA era that was more lucrative for international players. So advanced was Diaz that at age 19, the Dodgers saw fit to send him directly to Hi-A Rancho Cucamonga the following year, and he performed admirably for what amounted to a season and a half before enjoying a statistical breakout at Double-A Tulsa starting late in 2017. His stock and performance reached a pinnacle in 2018; Diaz slashed .314/.428/.477 with Tulsa, homered twice and won MVP at the Futures Game in July. Shortly thereafter he was traded to Baltimore as the headline prospect in the Manny Machado deal. 
Diaz has a well-rounded collection of average tools that, in aggregate, promise to make him a valuable everyday big leaguer. He has slowly whittled down what was once a pretty big leg kick into something more simplistic, and it seems to have benefitted Diaz's timing without subtracting from his power. He can open up and get the bat head on pitches in, and he has feel for opposite-field contact if he's a little late on something away from him. We'd be surprised if Diaz became a 3-plus win annual WAR producer, but we think he's a very stable everyday outfield prospect who'll be big league ready in the next year and a half or so.</t>
  </si>
  <si>
    <t>Diaz has a well-rounded collection of tools that should enable him to profile in an outfield corner as a solid, everyday player.</t>
  </si>
  <si>
    <t>Yusniel Diaz</t>
  </si>
  <si>
    <t>As an 18-year-old in Cuba's top league, the Serie Nacional, Diaz batted .348/.447/.440 in 2014-15 and was the favorite to win rookie-of-the-year honors before he defected last April. The Dodgers signed him seven months later for $15.5 million plus a matching amount as a penalty for exceeding their international allotment. That $31 million outlay was just Los Angeles' third-largest for a Cuban defector in 2015, behind $62.5 million for since-traded Hector Olivera and $32 million for Yadier Alvarez.Diaz has the potential for four solid or better tools. He has uncanny hand-eye coordination and a quick right-handed swing that allow him to barrel balls with ease even though his legs aren't always in sync with the rest of his body. He employs a line-drive, gap-to-gap approach that doesn't yield much power, but he has a projectable frame and could deliver 15 homers per season if he tries to drive the ball more often.Diaz should make an impact on the bases and in the outfield as well. He's a plus runner with good instincts and a solid arm. He easily profiles as a center fielder and is capable of playing all three outfield positions.</t>
  </si>
  <si>
    <t>The Dodgers shelled out a total of $31 million to sign Diaz in November 2015, spending $15.5 million on the then-18-year-old's signing bonus and the other half to cover the team's incurred penalty tax. He reached Double-A for the first time two years later and then showed across-the-board improvement in his return to the level in 2018, earning a selection to the Futures Game, where he showcased his talents to a national audience by hitting a pair of impressive home runs. Just a few days later, the Orioles acquired Diaz along with four other prospects in a 5-for-1 deal for Manny Machado.Diaz stands out most for his pure hitting ability, but each of his five tools has the potential to be average or better. Whether he will hit for power is perhaps the biggest question mark in his offensive profile, as Diaz has never hit more than 11 home runs in three professional seasons. He showed more pop in 2018 after toning down his setup and incorporating his lower half more, and with a more consistent launch angle, Diaz has the strength to produce at least average game power. He's tightened his approach at every level, showing more patience and a discerning eye en route to improved strikeout and walk rates.Though he's an average runner, Diaz has been successful in just 44.4 percent of his stolen base attempts (28-of-63) as a pro and likely will lose a step with physical maturation. He's capable of playing center field in a pinch but is best-suited long term for right field. The Orioles were thrilled with how amenable Diaz was to making improvements upon joining the organization and then during instructional league. With further refinement, he could develop into a middle-of-the-order run producer who hits for both average and power.</t>
  </si>
  <si>
    <t>Counting a big league contract for since-traded Hector Olivera, bonuses and tax penalties for blowing past their allotted pool, the Dodgers agreed to pay more than $150 million to sign international players in 2015. Their spending spree continued into November, when they landed Diaz for $15.5 million (plus a matching amount in tax penalties). That was just Los Angeles' third-biggest outlay of the year for a Cuban defector, behind $62.5 million for Olivera and $32 million ($16 million bonus plus matching penalty) for right-hander Yadier Alvarez.Diaz hit .348/.448/.440 in 2014-15 as an 18-year-old in Cuba's top league, the Serie Nacional, and was the favorite to win Rookie of the Year honors before he defected in April before the award was given. His most impressive attribute may be his hand-eye coordination, which combined with his quick right-handed bat, allows him to barrel balls. He mainly focuses on lacing line drives from gap to gap but has the strength to provide some power if he opens up his approach. A good athlete, Diaz has plus speed and solid arm strength. He should be able to stick in center field and is capable of playing all three outfield spots.</t>
  </si>
  <si>
    <t>Diaz starred as an 18-year-old in Cuba's top league, emerging as the favorite to win rookie-of-the-year honors in 2014-15 before defecting in April. Los Angeles spent $31 million to sign him seven months later, $15.5 million on a bonus and a matching penalty for blowing past its international pool. Challenged with an assignment to high Class A in his pro debut, he acquitted himself well but missed six weeks with recurring issues with his throwing shoulder.With his quick right-handed stroke and good hand-eye coordination, Diaz barrels balls easily. He focuses on hitting line drives and using the entire field, displaying decent patience at the plate. The Dodgers had him focus on incorporating his lower half more in his swing while he was sidelined, though he won't be a big power hitter and figures to max out at 12-15 homers per year.Diaz doesn't need to be a slugger because the rest of his tools all grade as solid or better. He's a plus runner whose still figuring out how to use his speed on the basepaths after getting caught in eight of his 15 steal attempts during his debut. He has the range and arm strength to man all three outfield spots and he's capable of playing regularly in center field.</t>
  </si>
  <si>
    <t>At age 18, Diaz established himself as the favorite to win 2014-15 Rookie of the Year honors in Cuba's top league before defecting that April. The Dodgers spent $31 million to sign him seven months later, $15.5 million for his bonus and an equal amount in penalty tax. He spent most of his first two pro years holding his own as one of the youngest regulars in the high Class A California League, then batted .333/.390/.491 in Double-A during the final month of the 2017 season. Returning to Double-A in 2018, Diaz made across-the-board improvements at the plate during the first half and then showcased his abilities to a national audience by hitting a pair of impressive home runs in the SiriusXM All-Star Futures Game. His progress caught the attention of the Orioles, who acquired Diaz along with four other prospects in a 5-for-1 deal for Manny Machado at the All-Star break. Diaz shows the potential for solid tools across the board with the exception of his power, although he has begun to show more pop after toning down his setup and incorporating his lower half more in his right-handed swing. He makes consistent barreled contact, driving the ball with authority to all fields, with enough bat speed and strength to provide 12-15 per season. Diaz could very well surpass those power projections, especially after he tightened his approach and drastically reduced his chase rate during his return to the Texas League. Diaz has above-average speed but has yet to show much prowess as a basestealer. He spent most of his pro debut in center field, where he projected as an average defender. He's likely a better long-term fit in right field, where he played the majority of last year, and has the arm for the position.</t>
  </si>
  <si>
    <t>The 6-foot-1, 195-pound Diaz was the favorite to win the award for the top rookie in Cuba's Serie Nacional, the island's top league, until he defected in April before it was announced.During his first season for the Havana Industriales, Diaz sported a .348 batting average with an on-base percentage of .448 and a slugging percentage of .440. Diaz hit 13 doubles and three triples in 65 games for Havana. He also struck out 33 times while walking 36.Diaz, who is sometimes referred to as Yusnier, showed athleticism along with some hitting and power potential in an open showcase for all Major League teams in early August in the Dominican Republic. He ran a 6.5-second 60-yard dash and also impressed scouts with his body projection. Evaluators also liked Diaz's bat speed, and they believe he will improve on his overall hitting mechanics once he sees professional pitching on a daily basis. He has shown the ability to play center field.The Dodgers signed Diaz to a $15.5 million deal in November.</t>
  </si>
  <si>
    <t>Zac Gallen</t>
  </si>
  <si>
    <t>A three-year member of North Carolina's rotation, Gallen is the epitome of the college performer without plus stuff. After a heavy workload with the Tar Heels, he didn't pitch much in his summer debut, then went back to campus to work toward earning his degree. He was ready to go in 2017, pitching across three levels, including Triple-A. Following the season, the Cardinals dealt him, Sandy Alcantara, Magneuris Sierra and Daniel Castano to the Marlins for Marcell Ozuna.Gallen is all about command and control, with three pitches that routinely play above their modest grades. His fastball sits in the low-90s, touching 94 mph, but he throws it downhill with good life and excellent command, allowing it to play up. He keeps hitters honest with a good cutter in the upper 80s and knows how to effectively change speed with his changeup and curveball, with the former currently ahead of the latter. With a clean and repeatable delivery, he throws a ton of strikes and consistently works down in the zone.Gallen is the prototypical low ceiling, high floor kind of prospect, a safe bet to reach a big league rotation. What spot remains to be seen, but he is the type to overachieve and pitch beyond his stuff.</t>
  </si>
  <si>
    <t>A three-year member of North Carolina's rotation, Gallen is the epitome of the college performer without plus stuff. After a heavy workload with the Tar Heels, he didn't pitch much in his summer debut, then went back to campus to work toward earning his degree. He was ready to go in 2017, pitching across three levels, including Triple-A. Following the season, the Cardinals dealt him, Sandy Alcantara, Magneuris Sierra and Daniel Castano to the Marlins for Marcell Ozuna. Gallen is all about command and control, with three pitches that can be above average at times. His fastball sits in the low-90s, touching 94 mph, but he throws it downhill with good life and excellent command, allowing it to play up. Gallen can fall in love with his cutter/slider, though it's an effective pitch for him and his changeup could be a plus offspeed offering in the future. With a clean and repeatable delivery, he throws a ton of strikes. Gallen is the prototypical low ceiling, high floor kind of prospect, a safe bet to reach a big league rotation one day. What spot remains to be seen, but he is the type to overachieve and pitch beyond his stuff.</t>
  </si>
  <si>
    <t>A member of North Carolina's rotation since the start of his freshman season, Gallen was a consistent performer for the Tar Heels throughout his career. He threw very well as a junior, landing him in the third round, where the Cardinals gave him full pick value to sign.Gallen has three pitches which can be above-average. He doesn't light up radar guns, with a fastball that sits in the low 90s and tops out at 94 mph, but the combination of his command of it along with throwing it with downhill plane and running action makes it play up. His cutter/slider is very effective, though he can throw it too frequently at times. His changeup tumbles and has the chance to be a plus pitch in the future. He throws strikes with all of his pitches, thanks to an athletic and repeatable delivery.Gallen's ceiling might be a bit limited, but his floor is pretty high, with scouts giving him a good chance to fit in the middle of a big league rotation in the future.</t>
  </si>
  <si>
    <t>Viewed as a low-ceiling pitchability arm in college, Gallen reached Double-A just one calendar year after he was drafted by St. Louis, which traded him to Miami in the Marcel Ozuna deal the following winter. Last year he experienced an uptick in velocity and his four-seamer now sits in the low-90s and touches 94. It helped Gallen miss more bats, and he struck out a batter per inning at Triple-A New Orleans. Realistically, Gallen will pitch at the back of a rotation as a No. 4 or 5 starter because nothing he throws is plus and it's hard to envision him striking out many major league hitters. But if the velo bump last year was just the start of a trend that continues into the future, there might be a bit more here.</t>
  </si>
  <si>
    <t>Though Gallen wasn't a highly touted recruit when he arrived at North Carolina, he claimed a spot in the weekend rotation at the start of his freshman season and never relinquished it. He has performed consistently for the Tar Heels and could become their highest-drafted pitcher since the Mets took Matt Harvey seventh overall in 2010. He's missing more bats than ever this spring and could go in the second round.Scouts quibble about which of Gallen's pitches is his best because there are three legitimate candidates. He doesn't blow hitters away with a fastball that sits at 90-92 mph and tops out at 94, but it plays up because he commands it so well and generates good downhill plane and running action. His cutter/slider can be a weapon, though he can fall in love with it, and his tumbling changeup could become a plus offering if he used it more.Gallen's athleticism enables him to repeat his high three-quarters delivery and throws strikes with all of his pitches. He even can mix in a curveball for show when desired. He's unlikely to become a frontline starter, but he's one of the better bets in this year's college crop to settle in the middle of a big league rotation.</t>
  </si>
  <si>
    <t>Zac Lowther</t>
  </si>
  <si>
    <t>Lowther's combination of deception and an above average curveball could propel an otherwise modest repertoire into a role at the back of a rotation.</t>
  </si>
  <si>
    <t>sa915645</t>
  </si>
  <si>
    <t>Lowther is the kind of prospect who grows on you the more you watch him and once you see his Trackman readout. At first blush, he's an unimpressive athlete who sits around 90 mph with his fastball, and throws from a lower slot that makes you wonder if he's an obvious reliever. Sure, the curveball flashes plus and you've noticed he commands all of his pitches, which might enable an average changeup to be a successful third weapon. As you dig a little deeper, you notice that Lowther hides his arm behind his body for much of his delivery and that he has nearly seven feet of down-mound extension, which screws with hitters' feel for timing his fastball and helps it play up. 
Most scouts don't like pitchers who work up in the strike zone, but there is a specific type who can make this work and we think Lowther is exactly that type. The formula is to get down the mound, throw from a lower release point, and have a fastball that 'rises'' -- that's rare to create from a low slot -- and command it to parts of the zone where hitters are vulnerable; Lowther does all of these things. He has below-average velocity, but we think the fastball is a 55 pitch with these separators, and some scouts think his changeup plays up for the same reason. With all that in mind, you see Lowther in a different light: as a durable innings-eating starter with a long track record of success, three 55-to-60 grade pitches and command, along with the pitchability and deception qualities that help ensure he'll still stick in a rotation if his raw stuff takes a step backward. Lowther turns 23 in April and likely starts the season in Double-A, but he may be one of the top five starters in the Orioles organization by midseason. He's about as low risk of a pitching prospect as you'll see among those who haven't been above A-ball. We often under-rank these types, as there is sneaky No. 3 or 4 starter (55 FV) upside lurking beneath the surface.</t>
  </si>
  <si>
    <t>Lowther led the Big East Conference in strikeouts as a Xavier sophomore and then continued to raise his profile in the Cape Cod League, which he led in strikeouts (54), whiffs per nine innings (13.6) and K/BB ratio (13.5). As a junior, he established a school record for strikeouts (123) while finishing fourth in NCAA Division I in whiff rate (13.3). Targeting Lowther's bat-missing ability, the Orioles took him with the No. 74 overall pick in the second competitive balance round, and he continued his run of dominance by posting a 1.66 ERA with 12.4 K/9 during his pro debut with Class A Short Season Aberdeen. A move up to full-season ball in '18 brought even more success for Lowther, as he received a promotion to Class A Advanced Frederick after six dominant starts with Class A Delmarva.Lowther's best pitch is a fastball that sits at 87-90 mph and tops out at 93. It plays well above its fringy velocity, as he commands it well and creates deception by hiding the ball well before generating massive extension to the plate. He's unlikely to throw much harder because he's already physically mature at 6-foot-2 and 235 pounds.Lowther's ability to pitch off of his fastball increases the effectiveness of his above-average curveball and a changeup that ranges from fringy to average. His control is average, with room for improvement, though he does offset many of his free passes with strikeouts. While the effectiveness of his modest arsenal will be tested at higher levels, Lowther's pitchability and knack for missing bats points to a career as a No. 4 starter.</t>
  </si>
  <si>
    <t>Lowther broke out as a sophomore in 2016, leading the Big East Conference in strikeouts (84 in 102 innings) and outpitching Dodgers supplemental first-rounder Jordan Sheffield to beat Vanderbilt in the NCAA regional playoffs. He continued to raise his profile in the Cape Cod League, which he led in strikeouts (54), whiffs per nine innings (13.6) and K/BB ratio (13.5), and then set a Xavier school record for strikeouts (115) while finishing fourth in NCAA Division I in whiff rate (13.3). The Orioles, coveting Lowther's bat-missing ability, selected him with the No. 74 overall pick in second competitive balance round.The amazing thing about Lowther's success is that his best pitch is a fastball that sits at 87-89 mph and tops out at 93. It plays well above its mediocre velocity because it features running life, he commands it well and the deception in his delivery leads to a lot of uncomfortable swings. He's unlikely to throw much harder because he's already physically mature at 6-foot-2 and 235 pounds.Lowther pitches off his fastball well, increasing the effectiveness of an above-average curveball and changeup that ranges from fringy to average. His control wasn't as sharp this spring as it was a year ago, though he was more unhittable than ever. He'll have to prove that his modest arsenal will work in pro ball, though his track record suggests that it would be foolish to bet against him.</t>
  </si>
  <si>
    <t>The Orioles took Lowther with the No. 74 overall pick in the second Competitive Balance round in 2017 after a dominant career at Xavier during which he led the Big East Conference in strikeouts as a sophomore and then established a school record for strikeouts (123) while finishing fourth in NCAA Division I in whiff rate (13.3) as a junior. The left-hander has continued to pile up strikeouts since entering the professional ranks, as he posted a 12.4 K/9 during his pro debut and followed it with 11.0 K/9 in his first full season, much of which he spent at Class A Advanced Frederick.Lowther's track record of missing bats is testament to his dominant fastball. He throws the pitch with only fringy velocity, sitting at 87-91 mph and occasionally bumping a few ticks higher. However, the massive extension he generates to the plate, combined with his fast arm and slightly lower slot, gives the pitch a high spin rate and late riding life that enables him to consistently beat hitters within and above the strike zone. An above-average curveball and a tumbling, low-80s changeup that's at least average comprise Lowther's secondary arsenal, and he keeps hitters off balance with both pitches. Physically mature and durable, Lowther has long shown that he can handle a heavy workload. That trait alone suggests the floor of a No. 5 starter, and it would surprise no one within the organization if Lowther, with his unique profile and arsenal, were to further his success and ultimately surpass that projection.</t>
  </si>
  <si>
    <t>Lowther broke out as a sophomore in 2016, leading the Big East Conference in strikeouts (84 in 102 innings) and outpitching Dodgers supplemental first-rounder Jordan Sheffield to beat Vanderbilt in the NCAA regional playoffs. He continued to raise his profile in the Cape Cod League, which he led in strikeouts (54), whiffs per nine innings (13.6) and K/BB ratio (13.5). This spring, he set a Xavier school record for strikeouts (115) and ranked third in NCAA Division I in whiff rate (13.4) entering the playoffs.The amazing thing about Lowther's success is that his best pitch is a fastball that sits at 87-89 mph and tops out at 93. It plays well above its mediocre velocity because it features running life, he commands it well and the deception in his delivery leads to a lot of uncomfortable swings. He's unlikely to throw much harder because he's already physically mature at 6-foot-2 and 235 pounds.Lowther pitches off his fastball well, increasing the effectiveness of a curveball and changeup that range from fringy to average. His control hasn't been as sharp this spring as it was a year ago, though he has been more unhittable than ever. He'll have to prove that his modest arsenal will work in pro ball, though his track record suggests that it would be foolish to bet against him.</t>
  </si>
  <si>
    <t>Zac Shepherd</t>
  </si>
  <si>
    <t>The last Australian position player to play in the big leagues was Luke Hughes, who saw time with the Twins and A's in 2012. Shepherd, a Sydney native signed by the Tigers in July 2012, hopes to be the next in line.Shepherd has the chance to develop into an all-around everyday big league third baseman. He should hit for some average, especially as he makes adjustments at the plate, which in turn will allow him to tap into his considerable raw power. While he did strike out a bit too much during his full-season debut in 2015, he also showed a willingness to see pitches and draw some walks. A shortstop as an amateur, Shepherd has made a nice transition to third, with soft hands, a solid and accurate arm and enough agility to stay at the hot corner.Shepherd tired in the second half of his first full season, not unusual for a young player. But he's worked hard on his strength and conditioning, with plenty of room to add to his 6-foot-3 frame. Hughes picked up 287 at-bats with the Twins in 2011, which Shepherd could easily surpass that as a big league regular in the future.</t>
  </si>
  <si>
    <t>Zach Borenstein</t>
  </si>
  <si>
    <t>A 23rd round pick in 2011 from Eastern Illinois, Borenstein has never been considered much of a prospect. But he has hit everywhere he's gone, from college to the Minor Leagues, and his breakout season at Class A Advanced Inland Empire has been too much to ignore. None of Borenstein's tools stand out, but he does everything well. He creates good bat speed from the left side, which translates into solid power. He is an aggressive hitter and has room to improve his pitch recognition. Defensively, he has settled into left field after moving around the diamond in college. That puts more pressure on his bat, but as he's shown so far, that might not be a problem. Borenstein will have to prove his breakout isn't a product of the California League, but he has firmly put himself on the map as a prospect.</t>
  </si>
  <si>
    <t>Zach Daniels</t>
  </si>
  <si>
    <t>daniels_zach</t>
  </si>
  <si>
    <t>PDP Premier Event: Jan. 14, 2017 - AtlantaFavorite MLB Team: New York YankeesFavorite MLB Player: Andrew McCutchen Daniels, a Tennessee commit, was selected as a 2015 Perfect Game Underclass High Honorable Mention and as a member of the 2016 Perfect Game Underclass Second Team.Daniels has an aggressive approach at the plate, and while he spins off contact occasionally as a result, he also boasts power potential thanks to his quick bat and strength. While he needs more time to develop, Daniels has room for growth.</t>
  </si>
  <si>
    <t>Zach Davies</t>
  </si>
  <si>
    <t>√Ç¬†Davies was largely overlooked as an undersized high school right-hander in 2011, but the Orioles liked him enough to take a chance on him in the 26th round. He has pitched well at the outset of his professional career, posting a top-10 ERA in his league in each of his first two Minor League seasons.Davies doesn't have overwhelming stuff, but all of his pitches play up thanks to his polish and above-average command. His fastball sits around 90 mph, with some projectability remaining. Davies' fading changeup is his best pitch and he gets good depth on his curveball.Davies earns comparisons to Mike Leake for his physique and overall skill set. Like Leake, Davies profiles as a back-of-the-rotation starter.</t>
  </si>
  <si>
    <t xml:space="preserve"> At what point do the questions that typically surround an undersized right-hander without wow stuff end? After two plus years of effective pitching in the Minors and an outstanding showing in the hitting-friendly Arizona Fall League, Davies is about ready to end those queries, and he'll now get the chance to do so with the Brewers after being sent to Milwaukee in return for Gerardo Parra. At six foot and only about 150 pounds, there's always likely to be some worry about the former 26th-round pick. Yet Davies has managed to rise to the top of the Orioles ladder with a three-pitch mix that he commands extremely well. His fastball just barely touches average, but he can move it up and down, in or out, and he can sink it to induce groundball outs. His changeup is his best pitch, and it's one of the best in the Minor Leagues. His curve is a solid-average offering as well and it all plays up because of his above-average control. Davies' ceiling is obviously limited, but it's becoming more and more apparent that he has a good chance of reaching his upside as a No. 4 or 5 starter in the near future.</t>
  </si>
  <si>
    <t>Zach DeLoach</t>
  </si>
  <si>
    <t>deloach_zach</t>
  </si>
  <si>
    <t>PDP Premier Event: Jan. 21, 2017 - HoustonFavorite MLB Team: Texas RangersFavorite MLB Player: Mike Trout DeLoach has attended numerous Under Armour showcases, and he earned a 2015 Underclass High Honorable Mention and a selection onto the 2016 Underclass Second Team for his efforts.At the high school level with Hebron, DeLoach won District 6-6A MVP, which helped spark his commitment to Texas A&amp;M.</t>
  </si>
  <si>
    <t>Zach Eflin</t>
  </si>
  <si>
    <t xml:space="preserve">  Since the Padres drafted Eflin with the 33rd overall pick in 2012, he has acquitted himself well in full-season ball. And his success didn't go unnoticed. He went from the Padres to the Dodgers to the Phillies in a pair of trades last December that resulted in Matt Kemp landing with San Diego and Jimmy Rollins with Los Angeles.  Eflin throws his fastball in the low 90s, and he can occasionally add a bit more velocity. He has advanced feel for his changeup, which might be his best pitch. At its best, Eflin's breaking ball is a solid third offering, though it has a tendency to get slurvy.Eflin works efficiently, pitching to contact and creating plenty of groundballs thanks to his fastball's sinking action and the downhill angle his height creates. He is built like a prototypical right-hander, and he has the look of a future middle-of-the-rotation workhorse.</t>
  </si>
  <si>
    <t xml:space="preserve"> Eflin was one of the fastest-rising high school arms in the 2012 Draft class, but then missed some time with triceps tendinitis. He came back to throw well, allowing him to enter into many first-round conversations and eventually go early in the sandwich round. He didn√¢¬Ä¬ôt get to throw much during his summer debut, as he came down with mono and got shut down in mid-July until instructs. When healthy, he√¢¬Ä¬ôs the kind of projectable right-hander who excites scouts. His fastball sits in the low 90s, but he can reach back for more at times. The heater has good life to it, making it an even better pitch, coming from a downill plane. His changeup might be a plus pitch, which is unusual for a high schooler. His breaking ball can be slurvy, but if he can throw it harder, it might develop into a third above-average offering. With good control, a good pitching frame, excellent stuff and outstanding mound presence, there√¢¬Ä¬ôs a good reason why he was thought of so highly during the Draft.</t>
  </si>
  <si>
    <t>Since the Padres drafted Eflin with the 33rd overall pick in 2012, he has acquitted himself well in full-season ball. And his success didn't go unnoticed. He was first a part of the package the Dodgers acquired in exchange for Matt Kemp in December, then flipped to the Phillies -- along with Tom Windle -- in a deal for Jimmy Rollins. Eflin throws his fastball in the low 90s, and he can occasionally add a bit more velocity. He has advanced feel for his changeup, which might be his best pitch. At its best, Eflin's breaking ball is a solid third offering, though it has a tendency to get slurvy.Eflin's whole arsenal plays up, thanks to his control and the good downhill angle he creates. He is built like a prototypical right-hander, and he has the look of a future middle-of-the-rotation workhorse.</t>
  </si>
  <si>
    <t>Zach Haake</t>
  </si>
  <si>
    <t>Haake's amateur career didn't exactly go on a straight path, starting at Arkansas State, going to John A. Logan Junior College and then on to Kentucky for his junior year in 2018. He showed glimpses of premium stuff in both starting and relief roles, but put up ugly numbers overall. The Royals took a chance on the power repertoire in the sixth round of the Draft and Haake has responded by being one of the biggest surprises of the class, though some minor shoulder soreness did shelve him for a time during his first full season.The 6-foot-4 right-hander has always shown a ton with his fastball and he's been regularly up to 97 mph in all of his starts. His changeup has been his best secondary offering so far, a pitch with late splitter-like actions that has depth and he throws with deception at any point in the count. One of the biggest reasons for his step forward is how well he's commanded both his fastball and changeup. His slider is his third pitch, and while he'll occasionally shown a plus one, it's been inconsistent.When Haake was preparing to enter pro ball, many thought he was destined to land in the bullpen. The Royals feel his command of his best two pitches point to a future as a starter, with the development of his breaking ball the key to him sticking in that role.</t>
  </si>
  <si>
    <t>Zach Hogueisson</t>
  </si>
  <si>
    <t>hogueisson_zach</t>
  </si>
  <si>
    <t>PDP Premier Event: Feb. 4, 2017 - Lake Elsinore, Calif.Favorite MLB Team: Washington NationalsFavorite MLB Player: Christian YelichHogueisson, an Arizona State commit, has played varsity baseball and football at Christian High School in El Cajon, Calif. He has produced stellar numbers on the diamond in his first three seasons at the school, as he hit .375 his freshman year, .389 as a sophomore and .337 in 31 games during his junior campaign. Hogueisson made two All-Tournament teams with the West Coast Clippers, earned a 2015 Underclass High Honorable and a 2016 Underclass Second Team honor and was selected to play in the 2016 National Showcase.The outfielder has a large, strong frame and looks to use the middle and pull side of the field. He has a medium-length swing with rhythm and makes solid contact with average raw power. Hogueisson posted a 4.53 time out of the box and took proper routes to fly balls in the field. The youngster also shows off fair arm strength, and his all-around package interests scouts.</t>
  </si>
  <si>
    <t>Zach Jackson</t>
  </si>
  <si>
    <t>Jackson contributed immediately in Arkansas' bullpen as a freshman before taking over as the closer in 2015 and pitching the Razorbacks to the College World Series. Despite an inconsistent junior season that included some time in Arkansas' rotation, he signed for $585,100, more than double his slot's value, as the Blue Jays' third-round pick in June and then enjoyed a solid professional debut in the Short-Season Northwest League. He's started to climb the ladder in 2017, beginning the season with Class A Lansing and then moving up to the Florida State League in June. 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one.Though he has the size and athleticism to make it as a starter, Jackson's delivery has a lot of moving parts that results in well below-average control and surely will limit him to a bullpen role. If he can learn to harness his power stuff, Jackson, with his knack for missing bats and generating weak contact, could jump on the fast track to the Major Leagues in earnest.</t>
  </si>
  <si>
    <t>Jackson contributed immediately in Arkansas' bullpen as a freshman, then took over as closer in 2015 and pitched the Razorbacks to the College World Series. Despite an inconsistent junior season that included some time in Arkansas' rotation, he signed for $585,100, more than double his slot's value, as the Blue Jays' third-round pick in June, and then enjoyed a solid professional debut in the Short-Season Northwest League. 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one.While Jackson has the size and athleticism to make it as a starter, scouts question whether he has the mechanics to pull off the transition. There's a lot going on with his delivery, which features a long arm path and a deep shoulder tilt, and it hampers his control and command. For now the Blue Jays will continue to develop Jackson in the bullpen, where he could take an accelerated path to the Major Leagues with improved control of his power stuff.</t>
  </si>
  <si>
    <t>Because of the hacking scandal, the Cardinals didn't pick in the 2017 Draft until the third round. As a result, they had a very small bonus pool to deal with. They did go over pick value to get Jackson, a talented high school catcher from Florida.Jackson, who was signed away from the College World Series champion Gators, is the hottest of commodities: a left-handed-hitting catcher. Scouts really liked his bat heading into the Draft, as he is capable of making loud contact from the left side, albeit with some swing and miss. There is confidence he'll hit enough to tap into his raw power, his best tool. There are more questions about his work behind the plate. He does show off a strong arm, flashing plus at times, but he's not overly agile and he'll need work to bring his other defensive skills up to speed.Developing high school catching is always tough, with patience needed to allow the player to learn on both sides of the ball. Jackson does have the ability to eventually become an offensive-minded backstop with a power bat and arm.</t>
  </si>
  <si>
    <t>Left-handed hitting catchers are typically in high demand, but short supply. Jackson, who hails from the Winter Haven High School that produced Carson Fulmer and Jordan Schafer, isn't among the top backstops in the class, but his skill set could make him a target in the top five or six rounds.Most scouts feel Jackson will hit at the next level. While there is some swing and miss, he does make loud contact from the left side of the plate. He should be able to do that enough to tap into his best tool, his considerable raw power. Behind the plate, he does show off some arm strength, and it will flash plus at times. The rest of his defensive skills, however, lag behind. Jackson isn't overly agile and there is some concern about his receiving overall.Should Jackson not sign, he'll go on to the University of Florida. But his power potential from the left side of the plate could be enough to entice a team to take him early enough to keep him from heading to Gainseville.</t>
  </si>
  <si>
    <t>Jackson contributed immediately in Arkansas' bullpen as a freshman, then took over as closer in 2015 and pitched the Razorbacks to the College World Series. Despite an inconsistent junior season that has included some time in Arkansas' rotation, he figures to be one of the first relievers drafted in June.Jackson's best pitch is a hammer three-quarters breaking ball with curveball break and slider velocity in the low 90s. He usually operates at 93-95 mph with his fastball and can hit 97, though it can get straight at times. Jackson doesn't need a changeup much as a reliever, but he has shown some aptitude for throwing one.While Jackson has the size and athleticism to make it as a starter, scouts question whether he has the mechanics to pull off the transition. There's a lot going on with his delivery, which features a long arm path and a deep shoulder tilt, and it hampers his control and command. If Jackson can't cut it in the rotation, at least he can fall back on having the upside of a closer.</t>
  </si>
  <si>
    <t>Zach King</t>
  </si>
  <si>
    <t>Low-90s lefty with a good slider. Huge frame.</t>
  </si>
  <si>
    <t>Zach Lee</t>
  </si>
  <si>
    <t xml:space="preserve"> The Dodgers made a huge splash by signing Lee away from quarterbacking at LSU and the right-hander has been moving quickly since. Lee reached Double-A in 2012 and will pitch the 2013 season at age 21. He has four pitches that have the chance to be Major League average or better and he can throw all of them for strikes. He√¢¬Ä¬ôll sit in the 92-93 mph range with good movement to his fastball. He throws two breaking balls, a hard slider and a softer curve, and he has a very good feel for a sinking changeup. He can work both sides of the plate and doesn√¢¬Ä¬ôt hurt himself with walks. Without a true plus out pitch, there might be some limit to his ceiling, but his size, age and pitchability all point to a career in the middle of a rotation.</t>
  </si>
  <si>
    <t>A top quarterback recruit, Lee seemed headed to Louisiana State to play quarterback and thus considered unsignable by the majority of teams in the 2010 Draft. The Dodgers surprisingly took him with the 28th overall and stunningly signed him at the deadline for $5.25 million, a franchise Draft record. His athleticism has helped him move quickly, but his stuff hasn't developed as hoped and regressed when he reached Triple-A last year at age 22.Lee lacks a true out pitch and got hit hard in Triple-A when his fastball backed up to 88-93 mph and his slider lost some sharpness. His most reliable offering in 2014 was his solid changeup, which he sells well. He also uses a curveball that features 12-6 break at times.When Lee's pitches were crisper and he commanded them better in the past, he missed bats and projected as a possible No. 3 starter. He's faring much better in his second season in Triple-A, giving hope that he still could become a mid-rotation option.</t>
  </si>
  <si>
    <t>Lee was a big-time football recruit in high school, and he appeared intent on heading to LSU to play quarterback and pitch. In a stunning move, Los Angeles was able to sign him away from Baton Rouge, with a franchise-record bonus at the Draft signing deadline in 2010.Lee has moved through the Minor Leagues quickly, first reaching Double-A Chattanooga as a 20-year-old. He has four pitches that project as Major League-average or better offerings. Lee's fastball sits in the low 90s, with good sink. He throws two breaking balls, and he has a good feel for his changeup.Lee's loose easy delivery allows him to command all of his pitches well. That command and his advanced pitchability help him miss bats, despite not having a dominant offspeed offering. Lee projects as solid middle-of-the-rotation starter, and he could get a chance soon in Los Angeles.</t>
  </si>
  <si>
    <t>Zach Linginfelter</t>
  </si>
  <si>
    <t>linginfelter_zach</t>
  </si>
  <si>
    <t>One of the more physical high school pitchers in the 2016 Draft, Linginfelter stands 6-foot-5 and carries 215 pounds. At times Gatorade's Tennessee player of the year has flashed one of the best fastball/slider combinations available, though he has yet to prove his stuff can hold up over an extended period.At the beginning of the 2015 showcase circuit, Linginfelter threw a 92-96 mph fastball with some sink and armside run, and a sharp low-80s slider. He looked tired by the fall, however, working more at 88-92 mph with his heater and displaying a less dynamic breaking ball, and his stuff hasn't been very crisp this spring. Linginfelter's changeup is a work in progress that features some sink.Linginfelter does a good job of using his frame and high three-quarters arm slot to throw on a downward plane. He repeats his delivery well enough to throw strikes, though he has a wrist wrap that sometimes makes it difficult for him to land his slider. The Tennessee recruit has a ceiling of a No. 2 starter, but he will need to build up his endurance to reach it.</t>
  </si>
  <si>
    <t>A college starter, Lingenfelter projects as a two-pitch reliever in pro ball. 91-95, above average slider.</t>
  </si>
  <si>
    <t>Zach Peek</t>
  </si>
  <si>
    <t>peek_zach</t>
  </si>
  <si>
    <t>Winthrop's best pitching prospect since Kevin Slowey was a second-round pick in 2005, Peek has struggled more than expected this spring. Florida torched him for 10 runs in his third start of the season and he has battled his control and command for much of the spring. He did lead the Big South Conference in strikeouts for the second straight year, however, and still should fit in the first five or six rounds.Peek uses both a low-90s sinker and a harder four-seam fastball, and he can maintain his velocity into the late innings. His curveball hasn't been as sharp as usual, though it still flashes good depth and he's throwing it for strikes. He masks his changeup well and it features some fade.Peek has a clean delivery and repeats his high-three-quarters arm slot well. If he can regain the feel for his curveball and for locating his pitches that he has displayed in the past, he could have a solid three-pitch repertoire and make it as a No. 4 starter at the next level.</t>
  </si>
  <si>
    <t>WIll bump 95, changeup progressed this year, curveball has always been fine, if unspectacular. Swingman/depth starter type.</t>
  </si>
  <si>
    <t>Zach Petrick</t>
  </si>
  <si>
    <t>In one year, Petrick went from a undrafted free agent out of Northwestern Ohio -- an NAIA school that started its baseball program in 2010 -- to the Cardinals' 2013 Minor League Pitcher of the Year. Signed for $1,000, he encored in 2014 by spending most of the season in the rotation at Triple-A Memphis. The Cardinals liked Petrick's athletic, projectable frame when they signed him, and they have seen his velocity rise in pro ball. After working mostly in the upper 80s in college, he now throws 90-94 mph with good sink. He has an effective three-pitch mix that also features a solid changeup and a curveball that he has tightened up since signing. Petrick doesn't have a true out pitch, but his command helps all of his offerings play up. He repeats his delivery well, allowing him to pinpoint his pitches where he wants.</t>
  </si>
  <si>
    <t>Zach Pop</t>
  </si>
  <si>
    <t>sa829370</t>
  </si>
  <si>
    <t>Pop didn't start pitching until his junior year of high school, but he was quickly into the low-90s and the Blue Jays made a late-round run at him in 2014. He didn't sign, and instead ended up in Kentucky's bullpen, where his velocity climbed into the mid-90s. Late in April of his junior year, Pop had forearm issues that ended his college season and drove him down draft boards, but he's been healthy and dominant in pro ball, and had a minuscule 0.33 ERA in the Cal League before he was sent to Baltimore in the Manny Machado trade. Though he'll occasionally snap off a plus slider, a crackling, upper-90s two-seamer is Pop's best pitch, and he milks it for all it's worth, throwing it nearly 70% of the time. It has devastating armside run because of his lower slot, and it's the driving force behind his absurd 68% ground ball rate. The delivery remains a cause for concern, but of all the obvious, relief-only prospects in this system, we think Pop has the best chance to turn into a high-leverage option.</t>
  </si>
  <si>
    <t>Pop was Canada's top high school pitching prospect in 2014, when the Blue Jays drafted him in the 23rd round. He didn't sign and honored his commitment to Kentucky, where he showed one of the most powerful arms in the Southeastern Conference while pitching mostly out of the Wildcats' bullpen. A right forearm strain wiped out the second half of Pop's junior year, but the Dodgers still made him their seventh-round pick in June. He rewarded the organization by reaching Double-A in his first full season, earning a promotion after a dominant first half in the California League, then became Orioles property after they acquired him in a five-player prospect package for Manny Machado in July. He was limited by a balky right elbow in his first Spring Training with the O's but began the season on schedule, only to require Tommy John surgery in early May. Pop works in the mid-90s, can reach back for 97, and in the past has been up to 99 mph with a plus-plus sinker that he throws from a lower arm slot. The combination of velocity and late movement gives Pop the ability to generate ground balls at an elite rate -- his 65.8 percent ground-ball rate in 2018 was the sixth-best mark among Minor League hurlers (60 IP min.) -- while also missing a healthy number of bats. His hard slider in the mid- to upper-80s is a plus pitch, albeit one that stands out more for its velocity than its sharpness. Pop's sinker-slider pairing makes him lethal against right-handed hitters, whom he limited to a paltry .162/.243/.200 batting line in '18. Pop has the pure stuff needed to carve out a late-inning role in the big leagues, perhaps even as a closer if he can further improve the action on his slider and refine his command.</t>
  </si>
  <si>
    <t>Canada's top high school pitching prospect in 2014, Pop turned down the Blue Jays as a 23rd-rounder to attend Kentucky. He had one of the most powerful arms in the Southeastern Conference, though his inability to consistently harness it led the Wildcats to keep him in the bullpen for most of his college career. While a right forearm strain wiped out the second half of Pop's junior year, the Dodgers still made him their seventh-round pick in June. He reward the organization by reaching Double-A in his first full season, earning a promotion after a dominant first half in Class A Advanced Rancho Cucamonga's bullpen, and then became Orioles property after they acquired him in a five-player prospect package for Manny Machado in July. Pop works in the mid-90s, can reach back for 97 and in the past has been up to 99 mph with a sinking fastball that he throws from a lower slot. His hard slider in the mid- to upper-80s is a true weapon against right-handed hitters, albeit one that stands out more for its velocity than its sharpness.Pop still has gains to make as a strike-thrower, but there's something to be said about his ability to induce whiffs with two pitches against hitters on both sides of the plate. He has the pure stuff needed to carve out a late-inning bullpen role in the big leagues, perhaps even a closer if he can further improve his breaking ball and refine his command.</t>
  </si>
  <si>
    <t>Canada's top high school pitching prospect in 2014, Pop turned down the Blue Jays as a 23rd-rounder to attend Kentucky. He has one of the most powerful arms in the Southeastern Conference, though his inability to consistently harness it has led the Wildcats to keep him in the bullpen for most of the last three years. He showcased some of the best stuff among Cape Cod League starters last summer yet still profiles as a reliever, and his stock took a hit when he was sidelined with a forearm strain in May.In short stints, Pop works in the upper 90s and can reach 99 mph with nice sink on his fastball. In longer outings on the Cape, he operated at 92-96 mph. He also can overpower hitters with a slider that reaches the high 80s, though it stands out more for its velocity than its sharpness.Pop fiddled with a changeup as a Cape starter but it needs a lot of work and he doesn't use it as a reliever. He doesn't have a history of throwing a lot of strikes, and he gets hit harder than he should because he doesn't command his pitches. Yet if a pro team can polish him up, he has the pure stuff to turn into a big league closer.</t>
  </si>
  <si>
    <t>Zach Rutherford</t>
  </si>
  <si>
    <t>rutherford_zach</t>
  </si>
  <si>
    <t>Rutherford has performed wherever he's gone, and he's certainly been recognized for it. He was a Cape Cod League All-Star and All-Star Game MVP last summer, and thanks to his solid junior season at Old Dominion, he was named Conference USA Defensive Player of the Year and was an all-conference first team member. All of that points to him getting drafted as early as the third roundNothing Rutherford does looks particularly pretty or fundamentally sound, but he continues to get the job done. His mechanics at the plate include an immediate straight plunge, but he has excellent bat to ball skills, albeit without much power. He's an average runner at best, but he's aggressive on the basepaths, has been an efficient basestealer and plays a solid shortstop. Rutherford gets high marks for his makeup, one who maximizes what tools he does have. He probably profiles best as a valuable super-utility type at the next level, but he's the type who could outperform expectations.</t>
  </si>
  <si>
    <t>Zach Schellenger</t>
  </si>
  <si>
    <t>schellenger_zach</t>
  </si>
  <si>
    <t>Schellenger served as Seton Hall's closer as a sophomore, and served in that role in the Cape Cod League as well, with his premium velocity coming out of the bullpen making him one of the more interesting prospects in the Big East heading into the season. While he didn't keep the job this spring and pitched more sparingly, his swing-and-miss stuff will still be of interest to teams.When pitching in the Cape, Schellenger was up into the mid-to-upper 90s while closing for Harwich. His velocity hasn't been as consistent this spring, pitching more in the 90-92 mph range, but touching 95 mph. He does throw his fastball with good angle and extension, using his 6-foot-6 frame well. He backs up his fastball with a sharp slider and he misses bats with both pitches. Schellenger will even show feel for a changeup, though he doesn't need it much.Schellenger's arm action and command point to a career in the bullpen, rather than a college reliever who has a chance to start. He might be more of a setup type, but a team that thinks the Cape version of him is the real deal might see closer potential.</t>
  </si>
  <si>
    <t>Zach Shepherd</t>
  </si>
  <si>
    <t>Zach Thompson</t>
  </si>
  <si>
    <t>sa602893</t>
  </si>
  <si>
    <t>You could argue Thompson belongs up with Jordan Stephens on this list, especially because Thompson doesn't yet need to occupy a 40-man spot the way Stephens does, but even though they're each likely to end up in the bullpen, Thompson is the one who has already moved. He sits 92-95 and has an above-average curveball, a pretty standard two-pitch middle relief mix.</t>
  </si>
  <si>
    <t>After turning down the Pirates as a 48th-rounder out of high school in 2011, Thompson blossomed into a fifth-rounder after three years at Texas-Arlington, matching big leaguer Mark Lowe as the highest-drafted pitcher in Mavericks history. More raw, yet also more projectable than the typical college arm, Thompson has moved slowly through the White Sox system but is one of its more promising starting pitching prospects.Thompson sits in the low 90s and can reach 95 mph with his fastball. With the sink on his heater and the downhill plane created by his 6-foot-7 frame, he lives down in the strike zone and generates a lot of groundballs. His second pitch is a spike curveball that can generate swings and misses, though he sometimes has trouble controlling it.Scouts are split as to whether Thompson is better suited for the rotation or bullpen in the long run. To remain a starter, he'll need to refine his changeup and throw more strikes. As a reliever, he could focus on his two best offerings and might operate in the mid-90s more often.</t>
  </si>
  <si>
    <t>Zach Walters</t>
  </si>
  <si>
    <t xml:space="preserve"> Originally an Arizona Diamondbacks farmhand, Walters was sent to Washington in the 2011 Jason Marquis deal. He made his Major League debut in 2013. Walters' best tool is his arm, which grades out as a plus and could help him stay at shortstop long term. He can swing the bat a bit, albeit without any real power, with a compact stroke from both sides, better from the left. While there's hope he can one day be an everyday player at shortstop, he's played three infield positions and even a little outfield in the past, making a future as a utilityman a possibility.Bernie Pleskoff's scouting report √Ç¬ª</t>
  </si>
  <si>
    <t>Zach Warren</t>
  </si>
  <si>
    <t>sa829420</t>
  </si>
  <si>
    <t>Warren's breaking ball has a tough-to-square angle and a rare ability to miss bats within the strike zone. He struck out 44% of hitters he faced in 2018. His velocity has ticked up a bit since college and now rests in the 91-94 range, and also forces hitters to reckon with a weird angle. The combination of deception and the breaking ball are probably enough to make Warren a dominant lefty specialist, but if his fastball also plays against righties he could be more.</t>
  </si>
  <si>
    <t>Zach Watson</t>
  </si>
  <si>
    <t>sa3011258</t>
  </si>
  <si>
    <t>Like most LSU outfield products, Watson profiles as a bench outfielder with speed and arm strength. He's a high-effort tweener.</t>
  </si>
  <si>
    <t>As a freshman, Watson was Louisiana State's most dangerous hitter in the postseason, homering five times in 12 games as the Tigers made it to the 2017 College World Series finals. He hasn't shown quite the same power since but has posted identical stat lines in each of his three years of college while impressing with his speed and defense. After dropping to the Red Sox in the 40th round amid signability concerns as a sophomore-eligible, he signed with the Orioles for slot value after they took him in the third round of the 2019 Draft. Watson's best pure tool is his well above-average speed. His quickness and instincts allow him to steal bases and chase down balls all over center field, where he has a playable if fringy arm. His defensive ability is reminiscent of that of former LSU star Andrew Stevenson, who has seen big league time with the Nationals.Watson's offensive game draws more mixed reviews from scouts. He has surprising bat speed and sneaky power for a speedster who's not physically imposing, though he gets caught up swinging for the fences too often. He'll need to make some adjustments to his right-handed stroke and improve his pitch recognition and plate discipline to handle more advanced pitching.</t>
  </si>
  <si>
    <t>Watson's speed and defense earned him a starting job a month into his 2017 freshman season at Louisiana State. He emerged as the Tigers' most dangerous hitter during the NCAA postseason, homering five times in 12 games as they finished runner-up at the College World Series. Despite being bothered by an oblique strain early this spring, he has continued to shine offensively and defensively as a Draft-eligible sophomore.Watson's standout tool is his plus-plus speed. His quickness and instincts make him one of the best defensive center fielders in college baseball, reminiscent of but not quite in the same class as former LSU star Andrew Stevenson. He has a below-average arm but it's playable in center.Though Watson isn't very physical and has a relatively flat swing from the right side of the plate, he has surprising pop and hits line drives that carry out of the park with regularity. He projects to hit more for average than power but could produce 15 homers per season. He could use more plate discipline to enhance his ability to get on base, where his quickness makes him a threat to steal.</t>
  </si>
  <si>
    <t>As a freshman, Watson was Louisiana State's most dangerous hitter in the postseason, homering five times in 12 games as the Tigers made it to the 2017 College World Series finals. He hasn't shown quite the same power since but has posted identical stat lines in each of his three years of college while impressing with his speed and defense. After dropping to the Red Sox in the 40th round amid signability concerns as a sophomore-eligible, he'll go in the first five rounds this June.Watson's best pure tool is his well above-average speed. His quickness and instincts allow him to steal bases and chase down balls all over center field, where he has a playable if fringy arm. His defensive ability is reminiscent of that of former LSU star Andrew Stevenson, who has seen big league time with the Nationals.Watson's offensive game draws more mixed reviews from scouts. He has surprising bat speed and sneaky power for a speedster who's not physically imposing, though he gets caught up swinging for the fences too often. He'll need to make some adjustments to his right-handed stroke and improve his pitch recognition and plate discipline to handle more advanced pitching.</t>
  </si>
  <si>
    <t>Zach Willeman</t>
  </si>
  <si>
    <t>sa3008443</t>
  </si>
  <si>
    <t>Walker Buehler is the most prominent example of a Dodgers prospect throwing harder upon returning from Tommy John surgery but Willeman is the latest, as he was sitting 95 or better when he finally threw pro innings in 2018. His repertoire is pretty deep but his pitch quality is inconsistent, a bi-product of two college seasons in the bullpen and time lost due to surgery. He has a cutter, curveball, and changeup and the latter two could each be above-average at peak. Willeman is stocky and his delivery has some effort. He stayed back in extended to start 2019 and is a 23-year-old with just 19 affiliated pro innings, so he belongs in a FV tier below other, similarly-aged, relief prospects.</t>
  </si>
  <si>
    <t>Zachary Bird</t>
  </si>
  <si>
    <t xml:space="preserve"> Bird, a high schooler from Mississippi, is all projection right now. But there's a lot you can dream on. He has the kind of frame scouts like, one that should add strength. That should mean more velocity on his fastball which already touches the low 90s at times. His delivery needs work and when that comes, so will better command. Fairly athletic, he's shown some ability to spin a breaking ball and has some feel for a changeup. The Dodgers have never shied away from such projects, and if they're patient with Bird, he has all the raw tools that could develop into a frontline type starter.</t>
  </si>
  <si>
    <t>Raw and projectable when he signed for $140,000 as a Missisippi high schooler in the ninth round of the 2012 Draft, Bird needed time to adapt to pro ball. He led the Minors with 17 losses in 2014 but his stuff kicked up a notch even while he was going 2-9 in the second half. He moved up a level in 2015 and was part of the three-team deal that sent him and Hector Olivera, among others, to Atlanta in return for Alex Wood, Jose Peraza and others.After working in the low 90s and topping out at 95 mph with his fastball, Bird began dealing in the mid-90s and threatening triple digits. His heater has late life, too. He's still developing consistency with his secondary pitches, though his slider can reach the mid-80s with nice bit at times. Bird doesn't display as much feel for his offspeed pitches. He's a good athlete but his delivery can get stiff and his control suffers as a result. Though he still has a long way to go to make it as a starter, the progress he made at the end of last year is encouraging.</t>
  </si>
  <si>
    <t>Extremely projectable and athletic, Bird could prove to be a steal as a ninth-rounder from the 2012 Draft. The Dodgers thought enough of him to send him to low Class A as an 18-year-old to open '13, and while he struggled at first, he fared better once he returned there in mid-August after a demotion.Bird generates easy velocity on his fastball, working from 90 to 95 mph and showing the ability to cut and sink the pitch. All three of his secondary pitches have the potential to become average or better down the road, with his curveball currently rating ahead of his slider and changeup.Bird will need to do a better job of trusting his stuff as he advances. He's also working on smoothing out his delivery so he can throw more strikes. Bird is still just 19, so he has plenty of time.</t>
  </si>
  <si>
    <t>Zachary Davies</t>
  </si>
  <si>
    <t>He's a smallish right-hander who is a very good athlete, one who played shortstop when he wasn't pitching in high school and who has excellent control on the mound. As a result, he gets compared to the Reds' Mike Leake frequently. It makes some sense: Davies was even heading to Leake's alma mater, Arizona State, before the Orioles went over slot to sign him. Like with Leake, most of Davies' stuff grades out as average, though his great arm action on his changeup gives it the chance to be above-average. His ability to throw that, as well as his fastball, curve and slider, for strikes, helps all of it play up. That feel for pitching made the Orioles confident in sending him to full-season ball for his pro debut in 2012 and it could help him start moving up the ladder faster.</t>
  </si>
  <si>
    <t>Zack Brown</t>
  </si>
  <si>
    <t>sa738901</t>
  </si>
  <si>
    <t xml:space="preserve">The Brewers 2018 Minor League Pitcher of the Year, Brown has now performed at every level up through Double-A. Trepidation regarding his ability to start stems from Brown's wonky, violent delivery. But he's never had issues filling up the strike zone, has a pitch mix sufficient for navigating lineups several times, and hasn't had an arm injury, with his lone pro DL stint was due to an ankle injury caused by a comebacker. He's likely on a path similar to Corbin Burnes and Freddy Peralta, where he'll initially debut as a multi-inning reliever, but a fine three-pitch mix means Brown could eventually transition into a starting role, profiling as a #4/5.  </t>
  </si>
  <si>
    <t>Brown pitched to uneven results during his three seasons at the University of Kentucky while working as both a starter and a reliever. Intrigued by his untapped potential, the Brewers made him their third-round pick in 2016, signing him for a shade over $400,000. After reaching Class A Wisconsin in his pro debut, Brown excelled in his return to the Midwest League in 2017 and received a late-season promotion to Class A Advanced Carolina, where he put a bow on his first full season with four solid outings. Moving up to Double-A in 2018, Brown broke out as he garnered honors as the Southern League's Most Outstanding Pitcher after he posted a circuit-best ERA (2.44) and finished second in WHIP (1.06) and BAA (.210). Brown confidently attacks hitters on both sides of the plate with a 92-95 mph fastball and holds his velocity deep into starts. He adeptly manipulates the pitch as dictated by the situation, as he'll either turn it over to create sinking action to induce weakly hit ground balls -- something he did at a 55.6-percent clip in 2018 -- or reach back for some extra velo to get whiffs with his four-seamer. His curveball is his best offering, a plus pitch, and he also has feel for a promising changeup that contrasts nicely against his heater.The Brewers have long been impressed with Brown's competitiveness on the mound and, more importantly, his ability to make adjustments and improve the deeper he worked into games. His delivery isn't the cleanest but also doesn't cost him control or command, so he should be able to remain a starter. If not, Brown's fastball-curveball combo and deceptive delivery could make him a late-inning weapon.</t>
  </si>
  <si>
    <t>The Cubs took a 38th-round flyer on Brown in the 2013 Draft, knowing that he likely would honor his commitment to the University of Kentucky. He did just that, but pitched to uneven results during his three seasons with the Wildcats while working as both a starter and a reliever. Intrigued by Brown's untapped potential, the Brewers made him their third-round pick in 2016, signing him for a shade over $400,000. After reaching Class A Wisconsin in his pro debut, Brown excelled in his return to the Midwest League in 2017 and received a late-season promotion to Class A Advanced Carolina, where he put a bow on his first full season with four solid outings. Brown has made strides as a professional in developing and locating his solid three-pitch mix. He pitches with a 92-95 mph fastball to both sides of the plate and did a better job holding that velocity deep into games in his first full season. He's adept at manipulating the pitch, too, as he'll turn it over to create sinking action at times while reaching back for extra velo with his four-seamer as dictated by the situation. His curveball, though currently underused, is a plus pitch, and he also has feel for a promising changeup that contrasts nicely against his heater. Brown's detractors believe that he'll end up in the bullpen on account of his high-effort delivery. The Brewers, however, believe he can stick as a starter, and they were impressed with his intensity on the mound and ability to improve the deeper he worked into games. Should that not happen, Brown's fastball-curveball combo and deceptive delivery could make him a late-inning weapon.</t>
  </si>
  <si>
    <t>As a sophomore in 2015, Brown served as Kentucky's No. 1 starter ahead of eventual Twins second-rounder Kyle Cody. Brown pitched through the spring with an injury to his non-throwing shoulder, then took the summer off before impressing during fall practice. He has had a rough spring from a statistical standpoint, though scouts still like his stuff enough to project him as a starter and a possible second-round pick.The velocity on Brown's sinking fastball has climbed steadily, from the upper 80s as an Indiana high schooler, to the low 90s in his first two college seasons, to a consistent 93-94 mph that he holds deep into games and a high of 96 this spring. He has aptitude for spinning a hard curveball that's at least a plus pitch at its best but lacks consistency. Brown will also flash a changeup with some tumble and fade but Wildcats coaches seldom call for it during games.A 38th-round pick of the Cubs in 2013, Brown features a quick arm but he also has some effort to his delivery. That leads to concerns that he might not have more than average control and command, as well as whether he'll be able to maintain quality stuff over a full pro season as a starter.</t>
  </si>
  <si>
    <t>Zack Burdi</t>
  </si>
  <si>
    <t>Burdi had Tommy John surgery in July and will miss most of 2018, if not all of it. He's also a reliever with lots of effort in his delivery. Once you get past those two things, there's only good news: he sits 97-100 and hits 102 mph, his slider is regularly plus to plus-plus and he's developed a changeup that's also plus. The rare plus three pitch mix and enough command to have some idea where those pitches are going makes him a near unicorn. Also, the surgery is less risky when you only need the guy to be healthy for 6 years, throwing 20-30 pitches at a time. Look for Burdi to deliver on his first round pedrigree as an elite reliever for the Sox in 2019, with the upside of one of the top 5 relievers in the game.</t>
  </si>
  <si>
    <t>Burdi's stuff was way down when he returned from Tommy John last year. He was 97-101 with a plus slider and changeup prior to his injury and at his ranking peak, was one of the few relief-only prospects who we considered a 50 FV prospect. During his AZL rehab outings and in the AFL, Burdi was often throwing just 92-94 and his slider's spin rate dropped to 2200 rpm after spiraling in at 2700 rpm when he was healthy. He had to be shut down during the spring of 2019 spring and while we're hopeful for an eventual bounce-back, Burdi's future is murky.</t>
  </si>
  <si>
    <t>Just like his older brother Nick, Burdi was a college reliever at Louisville who repeatedly touched triple digits with his fastball. They played together in 2014, when the Twins made Nick a second-rounder, before Zack succeeded him as closer and became a first-round pick last June. Signed for $2,128,500 as the 26th overall choice, he reached Triple-A in his pro debut and returned there in 2017 before an ulnar collateral ligament tear in his elbow ended his season in July.Burdi's fastball ranges from 95-100 mph in most outings and has reached 102, featuring armside run at its best but also straightening out at times. His slider can creep into the low 90s and has good depth, and some evaluators hang double-plus grades on it. He also flashes a plus changeup with sink, which can make hitters look silly when they're trying to catch up to his heat.Though Burdi's three quality pitches and relatively clean delivery led some teams to toy with the idea of making him a starter, the White Sox see him as a future closer. He was the favorite to be the first player from the 2016 Draft to reach the big leagues before his injury, which likely will require Tommy John surgery. When he returns, he just needs to get more consistent with his control and command, which sometimes go awry when he gets offline to the plate.</t>
  </si>
  <si>
    <t>Burdi has much in common with his older brother Nick. Both were college closers at Louisville who repeatedly hit triple digits with their fastballs and both went early in the Draft, Nick to the Twins as a second-rounder in 2014 and Zack to the White Sox as a first-rounder two years later. Both needed Tommy John surgery in 2017, with Zack going under the knife in July after spending his first full pro season in Triple-A.Chicago envisioned Burdi zooming to the big leagues after signing him for $2,128,500, and while his timetable is now delayed, he still has closer upside. Before he got hurt, he pitched at 95-100 mph and touched 102 with his fastball, which has some armside run at times but straightens out at others. His slider reached the low 90s with good depth, and it's a legitimate plus pitch that earns double-plus grades at its best.He hasn't used it as much in pro ball, but Burdi also has a tumbling changeup that can make hitters look silly when they're sitting on his fastball. Once he recovers from his elbow reconstruction, he'll need to get more consistent with his control and command. His mechanics sometimes get out of whack and he loses direction to the plate.</t>
  </si>
  <si>
    <t>Burdi followed in the footsteps of his older brother Nick, who regularly reached triple digits with his fastball at Louisville before the Twins made him a second-round pick in 2014. Zack played with his brother on the Cardinals that year, then succeeded him as closer and became a first-round choice two years later. Signed for $2,128,500 as the 26th overall pick, he reached Double-A after just five pro appearances.While he doesn't throw as hard as consistently as his older brother, Burdi usually operates at 95-98 mph and has peaked at 101. His fastball has some late life but can straighten out at times. Nick also has a more devastating slider, though Zack improved his during his junior season at Louisville and it now qualifies as a plus pitch.Zack's advantages over his brother are a cleaner delivery, better control and command and a viable third pitch. Burdi has flashed a plus changeup with sink, though he doesn't use it much coming out of the bullpen. Some teams toyed with the idea of turning him into a starter, but the White Sox appear to be expediting him to U.S. Cellular Field as a reliever.</t>
  </si>
  <si>
    <t>Burdi has followed the path of his older brother Nick, going from closing games at Louisville to the early rounds of the Draft to Tommy John surgery. Nick (now with the Pirates) was a Twins second-rounder in 2014, while Zack signed for $2,128,500 as a White Sox first-rounder two years later and both needed elbow reconstruction in 2017. The younger Burdi returned at the end of last year to pitch 11 innings between Rookie ball and the Arizona Fall League, then made just 20 appearances in 2019 before needing surgery to repair a ligament tear in his patella.Before Burdi got hurt, he averaged 12.9 strikeouts per nine innings thanks to a fastball that sat at 95-100 mph and peaked at 102 with some armside run and a low-90s slider with impressive depth. Chicago had him control his intensity during his initial return, when his heater parked at 92-96 mph and his slider operated in the mid-80s. A potential closer, he'll be under no restrictions in 2019.Burdi hasn't used it much in pro ball but his tumbling changeup can be a plus pitch at its best, keeping hitters from sitting on his fastball, which can get straight on occasion. Once he's back at full strength, refining his control and command is all he needs to do to earn his first big league callup. He sometimes has trouble keeping his delivery in sync and loses direction to the plate.</t>
  </si>
  <si>
    <t>There's no question that arm strength runs in the Burdi family. Oldest brother Drew played quarterback at Western Michigan and middle brother Nick regularly hit 100 mph with his fastball at Louisville before the Twins took him in the second round of the 2014 Draft. Youngest brother Zack unleashes similar heat as Nick's successor at closer for the Cardinals, and has pitched himself into the first round as the top relief prospect available this year.Zack doesn't reach triple digits as often as Nick does, but he has topped out at 101 mph and usually sits at 95-98. While his fastball has some late life, it also can straighten out at times. While Nick has a more devastating slider, Zack's has improved this spring and is now a plus pitch. That said, it's easier to project Zack as a possible starter because he has a cleaner delivery and throws more strikes. He also has the makings of a plus changeup with sink, though it can get a bit firm at times and he hasn't used it much as a reliever. Louisville has kept him in the bullpen, as may the team that drafts Burdi in hopes of expediting him to the big leagues.</t>
  </si>
  <si>
    <t>Zack Collins</t>
  </si>
  <si>
    <t>Collins rebuffed early-round interest in the 2013 Draft to attend Miami, where he helped the Hurricanes reach the 2015 and 2016 College World Series, and led NCAA Division I with 78 walks in the latter year. Coveting his potential at the plate and believing he could improve behind it, the White Sox drafted him 10th overall and signed him for $3,380,600. He reached Double-A at the end of his first full pro season, but still has some rough edges to smooth out offensively and defensively.Collins' power and patience have been as good as advertised, as he slugged 25 homers and walked 120 times in 152 games in his first two years in pro ball. His strength, bat speed and loft in his left-handed swing give him power to all fields, and he's willing to work deep counts while waiting for a pitch he can punish. Though he has just average arm strength and doesn't have the smoothest footwork, he makes accurate throws and erased 39 percent of basestealers in 2017.Despite his offense gifts, Collins has batted just .229 with a 28 percent strikeout rate in his two pro seasons. He needs to improve his balance at the plate and guard against getting too long with his swing and too pull-conscious. He has a long way to go as a receiver and blocker, though Chicago has widened his defensive setup and is encouraged by his progress.</t>
  </si>
  <si>
    <t>Collins starred in college at Miami, leading the Hurricanes to the College World Series in 2015 and 2016 and topping NCAA Division I with 78 walks in the latter season. The White Sox loved his combination of power and on-base ability, and they bet the 10th overall pick in 2016 and a $3,380,600 bonus that they could refine his defense behind the plate. After three pro seasons, his strengths and weaknesses are quite similar to what they were when he turned pro.On the positive side, Collins' combination of bat speed, strength and launch angle with his left-handed swing gives him prodigious power to all fields. He's willing to wait for a pitch he can drive and parlayed his patience into a Double-A Southern League-best 101 walks in 2018. He has significantly improved his game-calling since entering pro ball.Collins' inclination to work counts and take hittable pitches also leads to strikeouts, as does his tendency to get long with his swing and become pull-conscious, resulting in a .234 batting average and a 30 percent whiff rate in his first three pro seasons. While he doesn't have to hit for a high average to be productive, it still remains to be seen if he can make it as a catcher. He lacks soft hands and is a shaky receiver, and his solid arm strength plays down because of a slow transfer and sinking action on his throws.</t>
  </si>
  <si>
    <t>Collins has a track record of hitting that dates back to starring with the U.S. 16-and-under national team as a high schooler. He would have been an early-round pick in the 2013 Draft had he been signable, but instead turned down the Reds as a 27th-rounder to attend Miami. He led the Hurricanes to consecutive College World Series appearances and ranked first in NCAA Division I in walks (78) and second in on-base percentage (.544) in 2016, then signed with the White Sox for $3,380,600 as the 10th overall pick.One of the best all-around hitters available in the 2016 Draft, Collins stands out most with his left-handed power. He's strong, owns a quick bat and has good loft in his stroke. He's more than just a masher, however, as he's patient and controls the strike zone extremely well, which should help him hit for average and record high on-base percentages.Scouts are mixed on whether Collins will stay behind the plate, though the White Sox fully believe that he will. He looked better as a catcher during his junior season, though his arm and receiving still rate as fringy. His lack of speed will limit him to first base if he can't make it as a backstop, but his bat still would profile well at the less challenging defensive position.</t>
  </si>
  <si>
    <t>Scouts think it's pretty unlikely that Collins catches, at least full-time, but even with a strikeout-heavy offensive profile it's likely that his combination of tireless patience and plus power enable him to reach base and slug enough to profile at first base. What Collins projects to do looks a lot like what Eric Thames did in 2017, except Collins could add some value by catching onc in a while. His is a profile of extremes, but rhe end result is a solid, perhaps bland, everyday first baseman.</t>
  </si>
  <si>
    <t>We suppose Collins could catch on occasion, but he probably shouldn't be back there every day due to issues with receiving and mobility. Despite only fitting at 1B/DH, Collins' combination of power and on base ability make it likely that he finds his way into regular big league at-bats somewhere, especially if the DH is instituted in the National League. His 19% walk rate was among the best in the minors last year, and just 33% of Collins' balls in play are on the ground. He's a pretty good three true outcomes prospect, a bat-only 1-2 WAR player √É¬† la Josh Bell or Justin Bour, who we'll likely see in the big leagues by 2020.</t>
  </si>
  <si>
    <t>Back in 2013, Collins was a Top 100 prospect coming out of high school, sliding to the Reds in the 27th round because of his strong commitment to the University of Miami. Three years later, he's back again, with a proven bat that should come off the board early.In high school, Collins had a reputation as an offensive-minded backstop, one who could really hit but with an uncertain defensive future. Not much has changed from that profile. While he has improved defensively, the jury is still very much out on whether he can stick behind the plate at the next level. He throws better than he did, though he still has a fringy average arm and he doesn't move that well behind the plate. He can definitely hit, though, with a chance to put up at least 20-homer seasons annually. He has an advanced approach at the plate and isn't afraid to take walks.Any team taking Collins will likely give him the chance to catch at the next level. But it's his bat, which most feel will play even with a move to first base, that has moved him into top 10 pick conversations.</t>
  </si>
  <si>
    <t>That's right, another high school catcher to consider -- this one from the same Florida high school that produced Eric Hosmer, among others. Collins' bat is ahead of his glove, and it's sure to get him plenty of attention in the spring. He has a pure stroke and a professional approach at the plate, giving him a chance to hit for average and power at the next level.The jury is still out about Colllins' defensive ability behind the plate, with some unsure if he can stay back there. He does have some skills as a backstop, showing some agility with his strong, powerful frame. It might behoove a team drafting Collins to send him out as a catcher, knowing the bat will likely play elsewhere if it doesn't work out.</t>
  </si>
  <si>
    <t>Zack Cox</t>
  </si>
  <si>
    <t>Drafted as the most advanced college bat in the 2010 Draft class, Cox quickly got to Triple-A with the Cardinals in his second full season, though most felt he took a step back from a productive first year. He has continued to scuffle in the upper levels of the Minor Leagues since the Marlins got him at the 2012 Trade Deadline for Edward Mujica. He still has some of the hitting tools that made him a first-round pick apparent, with a short, quick stroke and the ability to spray line drives to all fields. Cox shows some pull power, but perhaps tried too hard to muscle up in 2012 and got away from his game plan. There is some question what his defensive home will be, with a strong enough arm for third but fringy defensive tools otherwise.http://mlb.mlb.com/news/article/mia/bernie-pleskoff-miami-marlins-third-base-prospect-zack-cox-remains-a-mystery?ymd=20131006&amp;content_id=62601086&amp;vkey=news_mia</t>
  </si>
  <si>
    <t>Zack Erwin</t>
  </si>
  <si>
    <t>Erwin jumped on scouts' radars during 2014 Cape Cod League and then followed it with an even better junior season at Clemson, leading to his selection in the fourth round of the 2015 Draft by the White Sox. Despite pitching well in his professional debut -- half of which he spent in the full-season South Atlantic League -- the White Sox traded Erwin and right-hander J.B. Wendelken to Oakland in December for Brett Lawrie.Erwin has the makings of three average-or-better pitches, each of which plays up due to his advanced command. His 6-foot-5 frame and long arms help him create an angle to the plate and also lend to his deception, allowing him to sneak up on opposing hitters with his 88-90 mph fastball. The left-hander's ability to command his heater throughout the zone helps set up his curveball and split-changeup, with both offerings showing above-average potential. While some scouts view Erwin as a future No. 5 starter, others believe he could jump on the fast track to the Major Leagues with a move to the bullpen given his command, ground-ball tendencies and solid track record against both right- and left-handed hitters.</t>
  </si>
  <si>
    <t>Zack Granite</t>
  </si>
  <si>
    <t>Since coming out Seton Hall as a later-round pick in the 2013 Draft, the Twins felt they knew what Granite was capable of. Injuries slowed him down early in his career and it wasn't until his move to Double-A in 2016 that he really started to put it all together, earning a spot on the Twins' 40-man roster and being a surprise Minor League Player of the Year award winner.Grante has the chance to profile well at the top of the order. Staying healthy has helped his development and he has a firm understanding of the kind of game he needs to play to succeed. He makes a lot of contact with an outstanding strikeout-to-walk ratio. There's not a ton of power in his left-handed swing, but he does drive the ball to the gaps enough to keep outfielders honest. He is the best basestealer in the system and tied for the Minor League lead with 56 steals a year ago. Granite has seen time in both center field and left and can handle either capably.Granite likely profiles best as a fourth outfielder, needing a little bit more bat to be a regular. Then again, Juan Pierre played every day in the big leagues for quite some time and while Granite doesn't quite have that kind of speed, that is the kind of player he can be.</t>
  </si>
  <si>
    <t>Zack Hess</t>
  </si>
  <si>
    <t>sa3010777</t>
  </si>
  <si>
    <t>Low-90s, average slider as a starter but was mid-90s with a plus slider as a freshan reliever at LSU. If he returns to relief in pro ball, which most teams believe he will, he's a likely relief piece.</t>
  </si>
  <si>
    <t>hess_zack</t>
  </si>
  <si>
    <t>Hess' electric arm could have made him a top-five-rounds pick out of a Virginia high school in 2016, but his steadfast commitment to Louisiana State dropped him all the way to the Yankees in the 35th round. He opened his freshman season as a midweek starter before becoming a dominating closer in April and playing a key role in the Tigers' runner-up finish at the College World Series. He moved into the weekend rotation this spring to fill a need, and though most scouts still envision him as a reliever, he's talented enough to go in the first three rounds as a Draft-eligible sophomore.As a starter, Hess usually works with a 91-95 mph fastball and a solid slider. When he came out of the bullpen last year, he repeatedly ran his heater into upper 90s and backed it up with a wipeout slider. He uses his low-three-quarters arm slot and 6-foot-6 frame to create angle and life that make both pitches difficult to contend with. Hess has yet to show much aptitude for a changeup, but also hasn't really needed one yet. He has toned down his delivery some but still throws with effort, and his arm action and fringy control may have him ticketed for the bullpen in pro ball. If a pro team makes him a reliever, he could be one of the first players in the 2018 Draft to reach the big leagues.</t>
  </si>
  <si>
    <t>After a solid summer on the showcase circuit, Hess matched up against top Draft prospect Braxton Garrett at the National High School Invitational and held his own. While his stuff hasn't been as sharp all spring, he's impressed with arm strength. Whether he can be signed away from LSU remains to be seen.Hess was up to 97 mph in the early stages of the spring season in Virginia after his NHSI performance. His velocity backed up a little, but he should have at least an above-average fastball in the future. He combines it with a good hard slider. He hasn't shown much of a changeup, but he also hasn't needed it in high school. He has a bulldog mentality and goes right after hitters, getting plus marks for his makeup.The biggest concern with Hess is about his delivery, which features a serious head-whack. If you like him, you might compare him to Max Scherzer and think it will work. If not, you think he's a future reliever. More than likely, it's something teams will consider after three years in Baton Rouge.</t>
  </si>
  <si>
    <t>Hess' live arm could have made him an early-round choice as a Virginia high schooler in 2016 or as a Draft-eligible sophomore at Louisiana State in 2018, but his commitment to the Tigers dropped him near the bottom of the Draft both times. He dominated as a freshman closer on LSU's 2017 College World Series runner-up team before moving into the rotation the next two years to fill a need for the team. He hasn't been nearly as effective as a starter and missed time this spring with a groin injury, and most pro clubs project him as a late-inning reliever.When he finished games as a freshman, Hess pumped his fastball into the upper 90s and backed it up with a wipeout slider in the mid 80s. As a starter, he usually operates with a 91-95 mph fastball and a solid slider in the low 80s. His 6-foot-6 frame and high-three-quarters arm slot create downhill plane and both pitches feature high spin rates, making him difficult to hit. Hess hasn't shown much feel for a changeup and won't need it much if he shifts back into the bullpen in pro ball. He has toned down his delivery as a starter but he still throws with a lot of effort, and his arm action and fringy control are two more factors pointing to a future as a reliever. He could race to the big leagues if utilized in that role.</t>
  </si>
  <si>
    <t>Zack Littell</t>
  </si>
  <si>
    <t>Since the Mariners drafted Littell from his North Carolina high school, he's performed well with largely average stuff. That hasn't kept him from being in demand, as he's been traded twice, first from the M's to the Yankees following the 2016 season, then again from New York to the Twins in the Deadline deal for Jaime Garcia. In 2017, Littell showed his feel for pitching would work at the upper levels, pitching well for both the Yankees' and Twins' Double-A affiliates while topping 150 innings for the second straight season and finishing an astounding 19-1. His walk rate did spike a bit following the trade, but there's confidence he'll return to the guy who has walked just 2.2 per nine innings in his pro career. His fastball is average velocity-wise, in the low-90s, but it plays up because of his command and life. His curve flashes plus and is his best secondary offering and his changeup gives him a third at least average offering. Littell mixes his pitches well and gets a ton of groundball outs.Littell's ability to work ahead and command the ball is the key to his future success. The Twins were excited to have Littell, who has the ceiling of a No. 4 type starter, in their system for a full season and he received his first big league callup in June.</t>
  </si>
  <si>
    <t xml:space="preserve"> It didn't make nearly as many headlines as the Aroldis Chapman and Andrew Miller trades, but the deal that sent James Pazos to the Mariners last November netted the Yankees a potential starting pitcher in Littell. Extremely young (age 17) and projectable when he signed for $100,000 in the 11th round of the 2013 Draft, he lowered his ERA at each of his five stops in the Seattle system. He went 13-6 with a 2.66 ERA and 156 strikeouts in 165 2/3 innings between two Class A teams last year. He had earned a promotion up to Double-A in 2017 and was pitching well there when he was sent to the Twins in a Deadline deal for Jaime Garcia.Littell has improved his conditionining and his stuff, working at 91-93 mph with a fastball that plays up thanks to its rising life and his command. His best offering is often his curveball, which has depth and can be a plus pitch at times. His changeup has its moments as well and helps him keep left-handers in check.Littell's pitchability may be more impressive than his stuff. He can't overpower hitters but he mixes his pitches, pounds the strike zone and keeps the ball down, generating plenty of strikeouts and groundouts. He has a ceiling of a No. 4 starter, perhaps more if he can add more power to his pitches.</t>
  </si>
  <si>
    <t>Zack Short</t>
  </si>
  <si>
    <t>sa873287</t>
  </si>
  <si>
    <t>Arguing in Short's favor is best done using the same statisticts that have made him a Fringe Five mainstay for the last two years. He owns a 17% career walk rate and gets to every bit of his fringy raw power in games because he hits flyballs at a 54% clip, which would be the highest rate in the majors among qualified hitters. Short exists at the far right tail of the player population where both of these skills are concerned. He's very similar, statistically, to one-year wonder Ryan Schimpf, except Short has better feel for contact and can actually play shortstop. He may wind up in a utility role, but Short is freaky enough in these ways to be more intriguing than your average bench guy, and the Addison Russell situation complicates the Cubs' shortstop situation enough that Short might be relevant pretty quickly.</t>
  </si>
  <si>
    <t>Short led the Northeast Conference with nine homers and 33 walks as a Sacred Heart sophomore in 2015, intriguing scouts with his combination of pop and patience. But he didn't perform well in the Cape Cod League and slumped as a junior, so he dropped to the 17th round of the 2016 Draft. He got going again offensively in his first full pro season, slamming 13 homers and finishing third in the Minors with 94 walks while reaching high Class A in 2017.While he's just 5-foot-10 and 175 pounds, Short has quick hands and makes repeated hard contact, giving him the ability to produce 12-15 homers on an annual basis. He's an extremely disciplined hitter who walked more than he struck out in his first two years as a pro, though his whiff rate has soared in Double-A this year and his on-base percentages have been much more impressive than his batting averages. He runs well and is aggressive on the bases.Short's athleticism, quickness and solid arm strength give him defensive versatility. The Cubs believe he's a legitimate shortstop and also have played him at third base and second base. There's no reason he couldn't handle some outfield duty as well, which could make for a very interesting utilityman package.</t>
  </si>
  <si>
    <t>Short put himself on the prospect map by leading the Northeast Conference with nine homers and 33 walks as a Sacred Heart sophomore in 2015, only to slump in the Cape Cod League that summer and again as a junior. He fell to the 17th round of the 2016 Draft, signed for $80,000 and didn't do much in his pro debut. But he has opened eyes since with his power and patience, combining for 30 homers and 176 walks in his first two full seasons while reaching Double-A.Short has quick hands and a pull-heavy approach, giving him more pop than a typical 175-pounder. He's an extreme flyball hitter who makes a lot of loud contact from the right side of the plate, though the Cubs would like to see him cut down his swing and make more regular contact. He works deep counts and draws a lot of walks, giving him healthy on-base percentages despite subpar batting averages.With solid speed and an aggressive nature, Short can steal an occasional base. Some club officials believe he's the best defensive infielder in the system, and his quickness and arm strength allow him to play second and third base and serve in a utility role if needed. If he can put the bat on the ball more consistently, he could be an everyday shortstop in the mold of Zack Cozart.</t>
  </si>
  <si>
    <t>Zack Thompson</t>
  </si>
  <si>
    <t>If not for concerns surrounding an elbow injury that cost Thompson much of 2018, he'd likely be in the top group of college arms. He belongs there on stuff and pitchability. In fact, he's a much better touch and feel pitcher than Manoah and Rutledge, deftly spotting his changeup on the corners and setting up both of his breaking balls with intelligent fastball location. He has a four-pitch mix and knows how to use it, he's athletic, and throws hard. He'll likely come off the baord in the middle of round one.</t>
  </si>
  <si>
    <t>sa3011128</t>
  </si>
  <si>
    <t>Thompson was as talented as any high school left-hander in the Midwest in 2016, which could have landed him in the top five rounds, but concerns about his shoulder and his commitment to Kentucky caused the Indiana prepster to slide to the Rays in the 11th. He still would have landed a well over-slot bonus from Tampa Bay if he hadn't failed a post-Draft physical, and more medical questions arose when he missed two months as a sophomore with an elbow injury that didn't require surgery. He stayed healthy and did a much better job of throwing strikes in 2019, racking up 130 strikeouts against 34 walks while posting a 2.40 ERA. The Cardinals took him with their first-round pick (No. 19 overall) in June, making Thompson the highest-drafted pitcher ever from the Wildcats program. As a southpaw with a strong frame and four pitches, Thompson has the ingredients to become a mid-rotation starter. Both his fastball, which sits in the low 90s and tops out at 96 mph with some run and angle, and his low-80s slider are plus pitches at their best. He generates good spin rates on both his slider and curveball, which has more depth than power, and also mixes in a decent changeup.Some clubs still had concerns about Thompson's health history leading up to the Draft. The Cardinals weren't one of them, with the club pointing to his modest college workload as the primary reason, and noting that Thompson did his part to assuage any concerns by not missing a start while working deeper into games as a junior.</t>
  </si>
  <si>
    <t>After going 13-0, 0.64 as a sophomore to lead Wapahani to the Indiana 2-A state championship in 2014, Thompson got off to a similar start last year before injuring his shoulder in May. He missed the rest of the season and didn't have his usual arm strength when he tried to come back at USA Baseball's Tournament of Stars last June. He avoided surgery and has demonstrated early-round talent after returning this spring.Thompson's fastball has fluctuated a bit, dipping to 86-88 mph at times but sitting at 89-91 mph in most outings and peaking at 94 with some armside run. He generates his velocity with a quick arm, using his high three-quarters delivery to create tough downhill plane. He should throw harder as he continues to mature physically.Thompson has good feel for spinning a curveball, though his could use more power, and deploying a changeup. The Kentucky recruit also shows aptitude for changing speeds and moving the ball around the strike zone, and scouts praise his poise and competitiveness as well. Some clubs still have medical concerns, but he has the upside of a No. 3 starter if he stays healthy.</t>
  </si>
  <si>
    <t>Thompson was as talented as any high school left-hander in the Midwest in 2016, which could have landed him in the top five rounds, but concerns about his shoulder and his commitment to Kentucky caused the Indiana prepster to slide to the Rays in the 11th. He still would have landed a well over-slot bonus from Tampa Bay if he hadn't failed a post-Draft physical, and more medical questions arose when he missed two months as a sophomore with an elbow injury that didn't require surgery. He has stayed healthy and done a much better job of throwing strikes in 2019, putting himself in position to be one of the first pitchers drafted.As a southpaw with a strong frame and four pitches, Thompson has the ingredients to become a mid-rotation starter. Both his fastball, which sits in the low 90s and tops out at 96 mph with some run and angle, and his low-80s slider are plus pitches at their best. He generates good spin rates on both his slider and curveball, which has more depth than power, and also mixes in a decent changeup.Though some clubs still have concerns about Thompson's health history, he has helped his cause by not missing a start and working deeper into games this spring. His high-three-quarters delivery is relatively clean, and he's finally pounding the strike zone after battling it in his first two college seasons. He has a good chance to surpass Alex Meyer (No. 23 overall, 2011) for the distinction of being the highest-drafted pitcher ever from the Wildcats program.</t>
  </si>
  <si>
    <t>Zayed Salinas</t>
  </si>
  <si>
    <t>Could be athletic, projectable pitching prospect or contact-oriented CF.</t>
  </si>
  <si>
    <t>Zech Lemond</t>
  </si>
  <si>
    <t>Lemond set a Rice record with 14 saves as sophomore, eclipsing future big leaguers David Aardsma and Tony Cingrani, then moved into the Owls' rotation early last spring. He missed time with elbow inflammation yet showed enough to get drafted in the third round and earn a $600,000 bonus. He was fully healthy after signing and made a scoreless four-inning cameo at the end of his pro debut.Lemond maintained his stuff while moving from reliever to starter, beginning with a 92-96 mph fastball with armside run and downhill plane. He throws a spike curveball that can reach 85 mph and confound hitters, though it can be tough to command and San Diego curtailed his use of it last summer. He also has a fading changeup.He fills the strike zone and works with an efficient delivery, giving Lemond a good chance to remain a starter. He's not very physical, so he'll have to prove he's durable enough. If not, he could be a dynamic late-inning reliever.</t>
  </si>
  <si>
    <t>Lemond set the Rice record for saves last year with 14, one more than future big leaguers David Aardsma and Tony Cingrani posted in their best seasons with the Owls. He began 2014 as Rice's closer once again, but when projected ace Jordan Stephens blew out his elbow, Lemond moved to the rotation in March.Because he pitched so well and didn't see any dropoff in stuff in much longer outings, Lemond put himself in position to go in the top 50 picks of the Draft. But because the Owls didn't exactly ease him into his new role, he was sidelined with elbow inflammation after five starts.Before he went out, Lemond operated with a 92-96 mph fastball with some arm-side run on a nice downward plane. His spike curveball can climb as high as 85 mph and makes batters look silly, though it also can be tough to command. He had no problem working his fading changeup into his mix and continued to throw strikes.</t>
  </si>
  <si>
    <t>Zechariah Lemond</t>
  </si>
  <si>
    <t>As a sophomore, in 2013, Lemond set the Rice record for saves, breaking the mark shared by David Aardsma and Tony Cingrani. He began his junior season in the bullpen but moved into the rotation in March. He excelled in his new role and was pitching his way up Draft boards before he was sidelined by elbow inflammation.Lemond returned from his injury before the Draft and had no more problems after the Padres selected him in the third round. He pitched well in his professional debut, even making a late-season cameo with Double-A San Antonio. At his best, Lemond throws his fastball in the mid 90s with some arm-side run. His spike curveball can climb as high as 85 mph, and he also throws a fading changeup.Lemond has the stuff to start, and the Padres have given him the chance to remain in the rotation. Still, he'll have to prove he's durable enough for that role.</t>
  </si>
  <si>
    <t>Zeke Spruill</t>
  </si>
  <si>
    <t xml:space="preserve"> Another prospect in the Justin Upton haul, Spruill is a tall, lanky sinkerballer particularly adept at inducing groundball outs. He'll throw his fastball up to 94-95 mph with sink and he works ahead with an ability to command his fastball to both sides of the plate. Both his wide-breaking slider and his deceptive changeup with cutting action should be average or better. His control allows it all to play up and he has the potential to be a Nos. 3 or 4 starter at the big league level.Bernie Pleskoff's scouting report √Ç¬ª</t>
  </si>
  <si>
    <t>Zoilo Almonte</t>
  </si>
  <si>
    <t>A year after reaching Double-A for the first time, Almonte showed his 2011 production wasn't a fluke. In 2012, he finished third in the organization in homers and slugging percentage. He's a very aggressive hitter with a bit of an all-or-nothing approach at the plate. Athletic and bit stocky, there's definite strength there and some refinement at the plate might allow him to tap into more power. While he has fringy speed, he's shown some baserunning acumen and could continue to put up double-digit stolen-base totals. He's played all three outfield spots in the past, but settled into right field in 2012, where he should be an average defender. Some see him as more of a fourth outfielder when all is said and done, but if the overall hitting abilty can come, he still has the chance to be an everyday corner outfielder.</t>
  </si>
  <si>
    <t>sa3008629</t>
  </si>
  <si>
    <t>label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</si>
</sst>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64" fontId="0" fillId="0" borderId="0" xfId="0" applyNumberFormat="1"/>
    <xf numFmtId="14" fontId="0" fillId="0" borderId="0" xfId="0" applyNumberFormat="1"/>
    <xf numFmtId="2"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327"/>
  <sheetViews>
    <sheetView tabSelected="1" topLeftCell="N1" workbookViewId="0">
      <selection activeCell="Y7" sqref="Y7"/>
    </sheetView>
  </sheetViews>
  <sheetFormatPr baseColWidth="10" defaultRowHeight="16" x14ac:dyDescent="0.2"/>
  <cols>
    <col min="2" max="2" width="12.6640625" customWidth="1"/>
    <col min="4" max="4" width="10.83203125" style="2"/>
    <col min="22" max="22" width="23.33203125" style="3" bestFit="1" customWidth="1"/>
    <col min="23" max="23" width="15" bestFit="1" customWidth="1"/>
    <col min="25" max="25" width="10.83203125" style="5"/>
  </cols>
  <sheetData>
    <row r="1" spans="1:25" x14ac:dyDescent="0.2">
      <c r="A1" t="s">
        <v>0</v>
      </c>
      <c r="B1" t="s">
        <v>1</v>
      </c>
      <c r="C1" t="s">
        <v>2</v>
      </c>
      <c r="D1" s="2" t="s">
        <v>6</v>
      </c>
      <c r="E1" t="s">
        <v>7</v>
      </c>
      <c r="F1" t="s">
        <v>8</v>
      </c>
      <c r="G1" t="s">
        <v>9</v>
      </c>
      <c r="H1" t="s">
        <v>10</v>
      </c>
      <c r="I1" t="s">
        <v>11</v>
      </c>
      <c r="J1" t="s">
        <v>12</v>
      </c>
      <c r="K1" t="s">
        <v>13</v>
      </c>
      <c r="L1" t="s">
        <v>14</v>
      </c>
      <c r="M1" t="s">
        <v>15</v>
      </c>
      <c r="N1" t="s">
        <v>16</v>
      </c>
      <c r="O1" t="s">
        <v>17</v>
      </c>
      <c r="P1" t="s">
        <v>18</v>
      </c>
      <c r="Q1" t="s">
        <v>19</v>
      </c>
      <c r="R1" t="s">
        <v>20</v>
      </c>
      <c r="S1" t="s">
        <v>21</v>
      </c>
      <c r="T1" t="s">
        <v>22</v>
      </c>
      <c r="U1" t="s">
        <v>23</v>
      </c>
      <c r="V1" s="3" t="s">
        <v>4</v>
      </c>
      <c r="W1" t="s">
        <v>3</v>
      </c>
      <c r="X1" t="s">
        <v>5</v>
      </c>
      <c r="Y1" s="5" t="s">
        <v>14478</v>
      </c>
    </row>
    <row r="2" spans="1:25" x14ac:dyDescent="0.2">
      <c r="A2" t="s">
        <v>48</v>
      </c>
      <c r="B2">
        <v>0</v>
      </c>
      <c r="C2" t="s">
        <v>14477</v>
      </c>
      <c r="D2" s="2">
        <v>22.3</v>
      </c>
      <c r="E2">
        <v>2018</v>
      </c>
      <c r="F2" t="s">
        <v>45</v>
      </c>
      <c r="G2">
        <v>0</v>
      </c>
      <c r="H2" t="s">
        <v>49</v>
      </c>
      <c r="I2">
        <v>0</v>
      </c>
      <c r="J2">
        <v>55</v>
      </c>
      <c r="K2">
        <v>55</v>
      </c>
      <c r="L2">
        <v>55</v>
      </c>
      <c r="M2">
        <v>0</v>
      </c>
      <c r="N2">
        <v>55</v>
      </c>
      <c r="O2">
        <v>0</v>
      </c>
      <c r="P2">
        <v>0</v>
      </c>
      <c r="Q2">
        <v>0</v>
      </c>
      <c r="R2">
        <v>0</v>
      </c>
      <c r="S2">
        <v>0</v>
      </c>
      <c r="T2">
        <v>0</v>
      </c>
      <c r="U2" t="s">
        <v>29</v>
      </c>
      <c r="V2" s="3" t="d">
        <v>1996-02-03</v>
      </c>
      <c r="W2">
        <v>0</v>
      </c>
      <c r="X2" s="4">
        <f>IF(W2=0,0,(DATE(W2,1,1)-V2)/365)</f>
        <v>0</v>
      </c>
      <c r="Y2" s="5">
        <f ca="1">IF(AND((TODAY()-V2)/365 &lt; 23, W2=0), -1, IF(X2=0, 0, INT(X2&lt;=23.99)))</f>
        <v>0</v>
      </c>
    </row>
    <row r="3" spans="1:25" x14ac:dyDescent="0.2">
      <c r="A3" t="s">
        <v>52</v>
      </c>
      <c r="B3">
        <v>679977</v>
      </c>
      <c r="C3" t="s">
        <v>53</v>
      </c>
      <c r="D3" s="2">
        <v>22</v>
      </c>
      <c r="E3">
        <v>2019</v>
      </c>
      <c r="F3" t="s">
        <v>24</v>
      </c>
      <c r="G3">
        <v>0</v>
      </c>
      <c r="H3" t="s">
        <v>54</v>
      </c>
      <c r="I3">
        <v>0</v>
      </c>
      <c r="J3">
        <v>45</v>
      </c>
      <c r="K3">
        <v>50</v>
      </c>
      <c r="L3">
        <v>55</v>
      </c>
      <c r="M3">
        <v>0</v>
      </c>
      <c r="N3">
        <v>60</v>
      </c>
      <c r="O3">
        <v>0</v>
      </c>
      <c r="P3">
        <v>0</v>
      </c>
      <c r="Q3">
        <v>0</v>
      </c>
      <c r="R3">
        <v>0</v>
      </c>
      <c r="S3">
        <v>55</v>
      </c>
      <c r="T3">
        <v>0</v>
      </c>
      <c r="U3" t="s">
        <v>25</v>
      </c>
      <c r="V3" s="3" t="d">
        <v>1899-12-30</v>
      </c>
      <c r="W3">
        <v>0</v>
      </c>
      <c r="X3" s="4">
        <f t="shared" ref="X3:X66" si="0">IF(W3=0,0,(DATE(W3,1,1)-V3)/365)</f>
        <v>0</v>
      </c>
      <c r="Y3" s="5">
        <f t="shared" ref="Y3:Y66" ca="1" si="1">IF(AND((TODAY()-V3)/365 &lt; 23, W3=0), -1, IF(X3=0, 0, INT(X3&lt;=23.99)))</f>
        <v>0</v>
      </c>
    </row>
    <row r="4" spans="1:25" x14ac:dyDescent="0.2">
      <c r="A4" t="s">
        <v>58</v>
      </c>
      <c r="B4">
        <v>669935</v>
      </c>
      <c r="C4">
        <v>0</v>
      </c>
      <c r="D4" s="2">
        <v>19.7</v>
      </c>
      <c r="E4">
        <v>2018</v>
      </c>
      <c r="F4" t="s">
        <v>24</v>
      </c>
      <c r="G4">
        <v>2020</v>
      </c>
      <c r="H4" t="s">
        <v>59</v>
      </c>
      <c r="I4">
        <v>0</v>
      </c>
      <c r="J4">
        <v>50</v>
      </c>
      <c r="K4">
        <v>45</v>
      </c>
      <c r="L4">
        <v>60</v>
      </c>
      <c r="M4">
        <v>0</v>
      </c>
      <c r="N4">
        <v>60</v>
      </c>
      <c r="O4">
        <v>0</v>
      </c>
      <c r="P4">
        <v>0</v>
      </c>
      <c r="Q4">
        <v>0</v>
      </c>
      <c r="R4">
        <v>0</v>
      </c>
      <c r="S4">
        <v>0</v>
      </c>
      <c r="T4">
        <v>0</v>
      </c>
      <c r="U4" t="s">
        <v>60</v>
      </c>
      <c r="V4" s="3" t="d">
        <v>1998-04-21</v>
      </c>
      <c r="W4">
        <v>0</v>
      </c>
      <c r="X4" s="4">
        <f t="shared" si="0"/>
        <v>0</v>
      </c>
      <c r="Y4" s="5">
        <f t="shared" ca="1" si="1"/>
        <v>-1</v>
      </c>
    </row>
    <row r="5" spans="1:25" x14ac:dyDescent="0.2">
      <c r="A5" t="s">
        <v>58</v>
      </c>
      <c r="B5">
        <v>669935</v>
      </c>
      <c r="C5">
        <v>0</v>
      </c>
      <c r="D5" s="2">
        <v>18.7</v>
      </c>
      <c r="E5">
        <v>2017</v>
      </c>
      <c r="F5" t="s">
        <v>24</v>
      </c>
      <c r="G5">
        <v>2020</v>
      </c>
      <c r="H5" t="s">
        <v>62</v>
      </c>
      <c r="I5">
        <v>0</v>
      </c>
      <c r="J5">
        <v>50</v>
      </c>
      <c r="K5">
        <v>50</v>
      </c>
      <c r="L5">
        <v>55</v>
      </c>
      <c r="M5">
        <v>0</v>
      </c>
      <c r="N5">
        <v>55</v>
      </c>
      <c r="O5">
        <v>0</v>
      </c>
      <c r="P5">
        <v>0</v>
      </c>
      <c r="Q5">
        <v>0</v>
      </c>
      <c r="R5">
        <v>0</v>
      </c>
      <c r="S5">
        <v>0</v>
      </c>
      <c r="T5">
        <v>0</v>
      </c>
      <c r="U5" t="s">
        <v>60</v>
      </c>
      <c r="V5" s="3" t="d">
        <v>1998-04-21</v>
      </c>
      <c r="W5">
        <v>0</v>
      </c>
      <c r="X5" s="4">
        <f t="shared" si="0"/>
        <v>0</v>
      </c>
      <c r="Y5" s="5">
        <f t="shared" ca="1" si="1"/>
        <v>-1</v>
      </c>
    </row>
    <row r="6" spans="1:25" x14ac:dyDescent="0.2">
      <c r="A6" t="s">
        <v>63</v>
      </c>
      <c r="B6">
        <v>595918</v>
      </c>
      <c r="C6">
        <v>11467</v>
      </c>
      <c r="D6" s="2">
        <v>22</v>
      </c>
      <c r="E6">
        <v>2014</v>
      </c>
      <c r="F6" t="s">
        <v>24</v>
      </c>
      <c r="G6">
        <v>2015</v>
      </c>
      <c r="H6" t="s">
        <v>64</v>
      </c>
      <c r="I6">
        <v>0</v>
      </c>
      <c r="J6">
        <v>55</v>
      </c>
      <c r="K6">
        <v>55</v>
      </c>
      <c r="L6">
        <v>0</v>
      </c>
      <c r="M6">
        <v>0</v>
      </c>
      <c r="N6">
        <v>70</v>
      </c>
      <c r="O6">
        <v>0</v>
      </c>
      <c r="P6">
        <v>0</v>
      </c>
      <c r="Q6">
        <v>0</v>
      </c>
      <c r="R6">
        <v>0</v>
      </c>
      <c r="S6">
        <v>0</v>
      </c>
      <c r="T6">
        <v>0</v>
      </c>
      <c r="U6" t="s">
        <v>60</v>
      </c>
      <c r="V6" s="3" t="d">
        <v>1992-01-05</v>
      </c>
      <c r="W6">
        <v>2015</v>
      </c>
      <c r="X6" s="4">
        <f t="shared" si="0"/>
        <v>23.005479452054793</v>
      </c>
      <c r="Y6" s="5">
        <f t="shared" ca="1" si="1"/>
        <v>1</v>
      </c>
    </row>
    <row r="7" spans="1:25" x14ac:dyDescent="0.2">
      <c r="A7" t="s">
        <v>63</v>
      </c>
      <c r="B7">
        <v>595918</v>
      </c>
      <c r="C7">
        <v>11467</v>
      </c>
      <c r="D7" s="2">
        <v>24</v>
      </c>
      <c r="E7">
        <v>2016</v>
      </c>
      <c r="F7" t="s">
        <v>24</v>
      </c>
      <c r="G7">
        <v>2016</v>
      </c>
      <c r="H7" t="s">
        <v>65</v>
      </c>
      <c r="I7">
        <v>0</v>
      </c>
      <c r="J7">
        <v>55</v>
      </c>
      <c r="K7">
        <v>55</v>
      </c>
      <c r="L7">
        <v>45</v>
      </c>
      <c r="M7">
        <v>0</v>
      </c>
      <c r="N7">
        <v>55</v>
      </c>
      <c r="O7">
        <v>0</v>
      </c>
      <c r="P7">
        <v>0</v>
      </c>
      <c r="Q7">
        <v>0</v>
      </c>
      <c r="R7">
        <v>0</v>
      </c>
      <c r="S7">
        <v>50</v>
      </c>
      <c r="T7">
        <v>0</v>
      </c>
      <c r="U7" t="s">
        <v>60</v>
      </c>
      <c r="V7" s="3" t="d">
        <v>1992-01-05</v>
      </c>
      <c r="W7">
        <v>2015</v>
      </c>
      <c r="X7" s="4">
        <f t="shared" si="0"/>
        <v>23.005479452054793</v>
      </c>
      <c r="Y7" s="5">
        <f t="shared" ca="1" si="1"/>
        <v>1</v>
      </c>
    </row>
    <row r="8" spans="1:25" x14ac:dyDescent="0.2">
      <c r="A8" t="s">
        <v>63</v>
      </c>
      <c r="B8">
        <v>595918</v>
      </c>
      <c r="C8">
        <v>11467</v>
      </c>
      <c r="D8" s="2">
        <v>21</v>
      </c>
      <c r="E8">
        <v>2013</v>
      </c>
      <c r="F8" t="s">
        <v>24</v>
      </c>
      <c r="G8">
        <v>2015</v>
      </c>
      <c r="H8" t="s">
        <v>66</v>
      </c>
      <c r="I8">
        <v>0</v>
      </c>
      <c r="J8">
        <v>50</v>
      </c>
      <c r="K8">
        <v>50</v>
      </c>
      <c r="L8">
        <v>0</v>
      </c>
      <c r="M8">
        <v>0</v>
      </c>
      <c r="N8">
        <v>70</v>
      </c>
      <c r="O8">
        <v>0</v>
      </c>
      <c r="P8">
        <v>0</v>
      </c>
      <c r="Q8">
        <v>0</v>
      </c>
      <c r="R8">
        <v>0</v>
      </c>
      <c r="S8">
        <v>0</v>
      </c>
      <c r="T8">
        <v>0</v>
      </c>
      <c r="U8" t="s">
        <v>60</v>
      </c>
      <c r="V8" s="3" t="d">
        <v>1992-01-05</v>
      </c>
      <c r="W8">
        <v>2015</v>
      </c>
      <c r="X8" s="4">
        <f t="shared" si="0"/>
        <v>23.005479452054793</v>
      </c>
      <c r="Y8" s="5">
        <f t="shared" ca="1" si="1"/>
        <v>1</v>
      </c>
    </row>
    <row r="9" spans="1:25" x14ac:dyDescent="0.2">
      <c r="A9" t="s">
        <v>63</v>
      </c>
      <c r="B9">
        <v>595918</v>
      </c>
      <c r="C9">
        <v>11467</v>
      </c>
      <c r="D9" s="2">
        <v>23</v>
      </c>
      <c r="E9">
        <v>2015</v>
      </c>
      <c r="F9" t="s">
        <v>24</v>
      </c>
      <c r="G9">
        <v>2015</v>
      </c>
      <c r="H9" t="s">
        <v>67</v>
      </c>
      <c r="I9">
        <v>0</v>
      </c>
      <c r="J9">
        <v>55</v>
      </c>
      <c r="K9">
        <v>55</v>
      </c>
      <c r="L9">
        <v>45</v>
      </c>
      <c r="M9">
        <v>0</v>
      </c>
      <c r="N9">
        <v>65</v>
      </c>
      <c r="O9">
        <v>0</v>
      </c>
      <c r="P9">
        <v>0</v>
      </c>
      <c r="Q9">
        <v>0</v>
      </c>
      <c r="R9">
        <v>0</v>
      </c>
      <c r="S9">
        <v>50</v>
      </c>
      <c r="T9">
        <v>0</v>
      </c>
      <c r="U9" t="s">
        <v>60</v>
      </c>
      <c r="V9" s="3" t="d">
        <v>1992-01-05</v>
      </c>
      <c r="W9">
        <v>2015</v>
      </c>
      <c r="X9" s="4">
        <f t="shared" si="0"/>
        <v>23.005479452054793</v>
      </c>
      <c r="Y9" s="5">
        <f t="shared" ca="1" si="1"/>
        <v>1</v>
      </c>
    </row>
    <row r="10" spans="1:25" x14ac:dyDescent="0.2">
      <c r="A10" t="s">
        <v>68</v>
      </c>
      <c r="B10" t="s">
        <v>69</v>
      </c>
      <c r="C10">
        <v>0</v>
      </c>
      <c r="D10" s="2">
        <v>17.7</v>
      </c>
      <c r="E10">
        <v>2017</v>
      </c>
      <c r="F10" t="s">
        <v>70</v>
      </c>
      <c r="G10">
        <v>0</v>
      </c>
      <c r="H10" t="s">
        <v>71</v>
      </c>
      <c r="I10">
        <v>0</v>
      </c>
      <c r="J10">
        <v>0</v>
      </c>
      <c r="K10">
        <v>0</v>
      </c>
      <c r="L10">
        <v>0</v>
      </c>
      <c r="M10">
        <v>0</v>
      </c>
      <c r="N10">
        <v>0</v>
      </c>
      <c r="O10">
        <v>0</v>
      </c>
      <c r="P10">
        <v>0</v>
      </c>
      <c r="Q10">
        <v>0</v>
      </c>
      <c r="R10">
        <v>0</v>
      </c>
      <c r="S10">
        <v>0</v>
      </c>
      <c r="T10">
        <v>0</v>
      </c>
      <c r="U10" t="s">
        <v>60</v>
      </c>
      <c r="V10" s="3" t="d">
        <v>1899-12-30</v>
      </c>
      <c r="W10">
        <v>0</v>
      </c>
      <c r="X10" s="4">
        <f t="shared" si="0"/>
        <v>0</v>
      </c>
      <c r="Y10" s="5">
        <f t="shared" ca="1" si="1"/>
        <v>0</v>
      </c>
    </row>
    <row r="11" spans="1:25" x14ac:dyDescent="0.2">
      <c r="A11" t="s">
        <v>72</v>
      </c>
      <c r="B11">
        <v>543362</v>
      </c>
      <c r="C11">
        <v>7077</v>
      </c>
      <c r="D11" s="2">
        <v>22.67214237</v>
      </c>
      <c r="E11">
        <v>2013</v>
      </c>
      <c r="F11" t="s">
        <v>31</v>
      </c>
      <c r="G11">
        <v>2014</v>
      </c>
      <c r="H11" t="s">
        <v>73</v>
      </c>
      <c r="I11">
        <v>60</v>
      </c>
      <c r="J11">
        <v>0</v>
      </c>
      <c r="K11">
        <v>0</v>
      </c>
      <c r="L11">
        <v>0</v>
      </c>
      <c r="M11">
        <v>0</v>
      </c>
      <c r="N11">
        <v>0</v>
      </c>
      <c r="O11">
        <v>60</v>
      </c>
      <c r="P11">
        <v>50</v>
      </c>
      <c r="Q11">
        <v>50</v>
      </c>
      <c r="R11">
        <v>30</v>
      </c>
      <c r="S11">
        <v>0</v>
      </c>
      <c r="T11">
        <v>0</v>
      </c>
      <c r="U11" t="s">
        <v>60</v>
      </c>
      <c r="V11" s="3" t="d">
        <v>1990-05-01</v>
      </c>
      <c r="W11">
        <v>2017</v>
      </c>
      <c r="X11" s="4">
        <f t="shared" si="0"/>
        <v>26.69041095890411</v>
      </c>
      <c r="Y11" s="5">
        <f t="shared" ca="1" si="1"/>
        <v>0</v>
      </c>
    </row>
    <row r="12" spans="1:25" x14ac:dyDescent="0.2">
      <c r="A12" t="s">
        <v>72</v>
      </c>
      <c r="B12">
        <v>543362</v>
      </c>
      <c r="C12">
        <v>7077</v>
      </c>
      <c r="D12" s="2">
        <v>23.671457910000001</v>
      </c>
      <c r="E12">
        <v>2014</v>
      </c>
      <c r="F12" t="s">
        <v>31</v>
      </c>
      <c r="G12">
        <v>2014</v>
      </c>
      <c r="H12" t="s">
        <v>74</v>
      </c>
      <c r="I12">
        <v>60</v>
      </c>
      <c r="J12">
        <v>0</v>
      </c>
      <c r="K12">
        <v>0</v>
      </c>
      <c r="L12">
        <v>0</v>
      </c>
      <c r="M12">
        <v>0</v>
      </c>
      <c r="N12">
        <v>0</v>
      </c>
      <c r="O12">
        <v>55</v>
      </c>
      <c r="P12">
        <v>45</v>
      </c>
      <c r="Q12">
        <v>40</v>
      </c>
      <c r="R12">
        <v>30</v>
      </c>
      <c r="S12">
        <v>0</v>
      </c>
      <c r="T12">
        <v>0</v>
      </c>
      <c r="U12" t="s">
        <v>60</v>
      </c>
      <c r="V12" s="3" t="d">
        <v>1990-05-01</v>
      </c>
      <c r="W12">
        <v>2017</v>
      </c>
      <c r="X12" s="4">
        <f t="shared" si="0"/>
        <v>26.69041095890411</v>
      </c>
      <c r="Y12" s="5">
        <f t="shared" ca="1" si="1"/>
        <v>0</v>
      </c>
    </row>
    <row r="13" spans="1:25" x14ac:dyDescent="0.2">
      <c r="A13" t="s">
        <v>75</v>
      </c>
      <c r="B13">
        <v>621345</v>
      </c>
      <c r="C13">
        <v>18655</v>
      </c>
      <c r="D13" s="2">
        <v>23.3</v>
      </c>
      <c r="E13">
        <v>2017</v>
      </c>
      <c r="F13" t="s">
        <v>45</v>
      </c>
      <c r="G13">
        <v>2017</v>
      </c>
      <c r="H13" t="s">
        <v>76</v>
      </c>
      <c r="I13">
        <v>0</v>
      </c>
      <c r="J13">
        <v>0</v>
      </c>
      <c r="K13">
        <v>50</v>
      </c>
      <c r="L13">
        <v>0</v>
      </c>
      <c r="M13">
        <v>55</v>
      </c>
      <c r="N13">
        <v>65</v>
      </c>
      <c r="O13">
        <v>0</v>
      </c>
      <c r="P13">
        <v>0</v>
      </c>
      <c r="Q13">
        <v>0</v>
      </c>
      <c r="R13">
        <v>0</v>
      </c>
      <c r="S13">
        <v>50</v>
      </c>
      <c r="T13">
        <v>0</v>
      </c>
      <c r="U13" t="s">
        <v>60</v>
      </c>
      <c r="V13" s="3" t="d">
        <v>1993-09-02</v>
      </c>
      <c r="W13">
        <v>2017</v>
      </c>
      <c r="X13" s="4">
        <f t="shared" si="0"/>
        <v>23.347945205479451</v>
      </c>
      <c r="Y13" s="5">
        <f t="shared" ca="1" si="1"/>
        <v>1</v>
      </c>
    </row>
    <row r="14" spans="1:25" x14ac:dyDescent="0.2">
      <c r="A14" t="s">
        <v>75</v>
      </c>
      <c r="B14">
        <v>621345</v>
      </c>
      <c r="C14">
        <v>18655</v>
      </c>
      <c r="D14" s="2">
        <v>22.3</v>
      </c>
      <c r="E14">
        <v>2016</v>
      </c>
      <c r="F14" t="s">
        <v>45</v>
      </c>
      <c r="G14">
        <v>2017</v>
      </c>
      <c r="H14" t="s">
        <v>77</v>
      </c>
      <c r="I14">
        <v>0</v>
      </c>
      <c r="J14">
        <v>0</v>
      </c>
      <c r="K14">
        <v>50</v>
      </c>
      <c r="L14">
        <v>0</v>
      </c>
      <c r="M14">
        <v>55</v>
      </c>
      <c r="N14">
        <v>60</v>
      </c>
      <c r="O14">
        <v>0</v>
      </c>
      <c r="P14">
        <v>0</v>
      </c>
      <c r="Q14">
        <v>0</v>
      </c>
      <c r="R14">
        <v>0</v>
      </c>
      <c r="S14">
        <v>50</v>
      </c>
      <c r="T14">
        <v>0</v>
      </c>
      <c r="U14" t="s">
        <v>60</v>
      </c>
      <c r="V14" s="3" t="d">
        <v>1993-09-02</v>
      </c>
      <c r="W14">
        <v>2017</v>
      </c>
      <c r="X14" s="4">
        <f t="shared" si="0"/>
        <v>23.347945205479451</v>
      </c>
      <c r="Y14" s="5">
        <f t="shared" ca="1" si="1"/>
        <v>1</v>
      </c>
    </row>
    <row r="15" spans="1:25" x14ac:dyDescent="0.2">
      <c r="A15" t="s">
        <v>75</v>
      </c>
      <c r="B15">
        <v>621345</v>
      </c>
      <c r="C15">
        <v>18655</v>
      </c>
      <c r="D15" s="2">
        <v>21.3</v>
      </c>
      <c r="E15">
        <v>2015</v>
      </c>
      <c r="F15" t="s">
        <v>45</v>
      </c>
      <c r="G15">
        <v>0</v>
      </c>
      <c r="H15" t="s">
        <v>78</v>
      </c>
      <c r="I15">
        <v>0</v>
      </c>
      <c r="J15">
        <v>45</v>
      </c>
      <c r="K15">
        <v>50</v>
      </c>
      <c r="L15">
        <v>0</v>
      </c>
      <c r="M15">
        <v>55</v>
      </c>
      <c r="N15">
        <v>65</v>
      </c>
      <c r="O15">
        <v>0</v>
      </c>
      <c r="P15">
        <v>0</v>
      </c>
      <c r="Q15">
        <v>0</v>
      </c>
      <c r="R15">
        <v>0</v>
      </c>
      <c r="S15">
        <v>0</v>
      </c>
      <c r="T15">
        <v>0</v>
      </c>
      <c r="U15" t="s">
        <v>60</v>
      </c>
      <c r="V15" s="3" t="d">
        <v>1993-09-02</v>
      </c>
      <c r="W15">
        <v>2017</v>
      </c>
      <c r="X15" s="4">
        <f t="shared" si="0"/>
        <v>23.347945205479451</v>
      </c>
      <c r="Y15" s="5">
        <f t="shared" ca="1" si="1"/>
        <v>1</v>
      </c>
    </row>
    <row r="16" spans="1:25" x14ac:dyDescent="0.2">
      <c r="A16" t="s">
        <v>79</v>
      </c>
      <c r="B16">
        <v>643494</v>
      </c>
      <c r="C16">
        <v>0</v>
      </c>
      <c r="D16" s="2">
        <v>21.6</v>
      </c>
      <c r="E16">
        <v>2017</v>
      </c>
      <c r="F16" t="s">
        <v>24</v>
      </c>
      <c r="G16">
        <v>2019</v>
      </c>
      <c r="H16" t="s">
        <v>80</v>
      </c>
      <c r="I16">
        <v>0</v>
      </c>
      <c r="J16">
        <v>60</v>
      </c>
      <c r="K16">
        <v>55</v>
      </c>
      <c r="L16">
        <v>45</v>
      </c>
      <c r="M16">
        <v>0</v>
      </c>
      <c r="N16">
        <v>50</v>
      </c>
      <c r="O16">
        <v>0</v>
      </c>
      <c r="P16">
        <v>0</v>
      </c>
      <c r="Q16">
        <v>0</v>
      </c>
      <c r="R16">
        <v>0</v>
      </c>
      <c r="S16">
        <v>0</v>
      </c>
      <c r="T16">
        <v>0</v>
      </c>
      <c r="U16" t="s">
        <v>60</v>
      </c>
      <c r="V16" s="3" t="d">
        <v>1995-05-27</v>
      </c>
      <c r="W16">
        <v>0</v>
      </c>
      <c r="X16" s="4">
        <f t="shared" si="0"/>
        <v>0</v>
      </c>
      <c r="Y16" s="5">
        <f t="shared" ca="1" si="1"/>
        <v>0</v>
      </c>
    </row>
    <row r="17" spans="1:25" x14ac:dyDescent="0.2">
      <c r="A17" t="s">
        <v>79</v>
      </c>
      <c r="B17">
        <v>643494</v>
      </c>
      <c r="C17">
        <v>0</v>
      </c>
      <c r="D17" s="2">
        <v>20.6</v>
      </c>
      <c r="E17">
        <v>2016</v>
      </c>
      <c r="F17" t="s">
        <v>24</v>
      </c>
      <c r="G17">
        <v>2019</v>
      </c>
      <c r="H17" t="s">
        <v>81</v>
      </c>
      <c r="I17">
        <v>0</v>
      </c>
      <c r="J17">
        <v>55</v>
      </c>
      <c r="K17">
        <v>55</v>
      </c>
      <c r="L17">
        <v>50</v>
      </c>
      <c r="M17">
        <v>0</v>
      </c>
      <c r="N17">
        <v>55</v>
      </c>
      <c r="O17">
        <v>0</v>
      </c>
      <c r="P17">
        <v>0</v>
      </c>
      <c r="Q17">
        <v>0</v>
      </c>
      <c r="R17">
        <v>0</v>
      </c>
      <c r="S17">
        <v>0</v>
      </c>
      <c r="T17">
        <v>0</v>
      </c>
      <c r="U17" t="s">
        <v>60</v>
      </c>
      <c r="V17" s="3" t="d">
        <v>1995-05-27</v>
      </c>
      <c r="W17">
        <v>0</v>
      </c>
      <c r="X17" s="4">
        <f t="shared" si="0"/>
        <v>0</v>
      </c>
      <c r="Y17" s="5">
        <f t="shared" ca="1" si="1"/>
        <v>0</v>
      </c>
    </row>
    <row r="18" spans="1:25" x14ac:dyDescent="0.2">
      <c r="A18" t="s">
        <v>79</v>
      </c>
      <c r="B18">
        <v>643494</v>
      </c>
      <c r="C18">
        <v>0</v>
      </c>
      <c r="D18" s="2">
        <v>20.6</v>
      </c>
      <c r="E18">
        <v>2016</v>
      </c>
      <c r="F18" t="s">
        <v>24</v>
      </c>
      <c r="G18">
        <v>0</v>
      </c>
      <c r="H18" t="s">
        <v>82</v>
      </c>
      <c r="I18">
        <v>0</v>
      </c>
      <c r="J18">
        <v>55</v>
      </c>
      <c r="K18">
        <v>50</v>
      </c>
      <c r="L18">
        <v>45</v>
      </c>
      <c r="M18">
        <v>0</v>
      </c>
      <c r="N18">
        <v>55</v>
      </c>
      <c r="O18">
        <v>0</v>
      </c>
      <c r="P18">
        <v>0</v>
      </c>
      <c r="Q18">
        <v>0</v>
      </c>
      <c r="R18">
        <v>0</v>
      </c>
      <c r="S18">
        <v>0</v>
      </c>
      <c r="T18">
        <v>0</v>
      </c>
      <c r="U18" t="s">
        <v>60</v>
      </c>
      <c r="V18" s="3" t="d">
        <v>1899-12-30</v>
      </c>
      <c r="W18">
        <v>0</v>
      </c>
      <c r="X18" s="4">
        <f t="shared" si="0"/>
        <v>0</v>
      </c>
      <c r="Y18" s="5">
        <f t="shared" ca="1" si="1"/>
        <v>0</v>
      </c>
    </row>
    <row r="19" spans="1:25" x14ac:dyDescent="0.2">
      <c r="A19" t="s">
        <v>83</v>
      </c>
      <c r="B19">
        <v>640462</v>
      </c>
      <c r="C19">
        <v>19343</v>
      </c>
      <c r="D19" s="2">
        <v>23.7</v>
      </c>
      <c r="E19">
        <v>2019</v>
      </c>
      <c r="F19" t="s">
        <v>45</v>
      </c>
      <c r="G19">
        <v>2020</v>
      </c>
      <c r="H19" t="s">
        <v>84</v>
      </c>
      <c r="I19">
        <v>0</v>
      </c>
      <c r="J19">
        <v>55</v>
      </c>
      <c r="K19">
        <v>45</v>
      </c>
      <c r="L19">
        <v>45</v>
      </c>
      <c r="M19">
        <v>0</v>
      </c>
      <c r="N19">
        <v>70</v>
      </c>
      <c r="O19">
        <v>0</v>
      </c>
      <c r="P19">
        <v>0</v>
      </c>
      <c r="Q19">
        <v>0</v>
      </c>
      <c r="R19">
        <v>0</v>
      </c>
      <c r="S19">
        <v>65</v>
      </c>
      <c r="T19">
        <v>0</v>
      </c>
      <c r="U19" t="s">
        <v>60</v>
      </c>
      <c r="V19" s="3" t="d">
        <v>1995-04-25</v>
      </c>
      <c r="W19">
        <v>2019</v>
      </c>
      <c r="X19" s="4">
        <f t="shared" si="0"/>
        <v>23.704109589041096</v>
      </c>
      <c r="Y19" s="5">
        <f t="shared" ca="1" si="1"/>
        <v>1</v>
      </c>
    </row>
    <row r="20" spans="1:25" x14ac:dyDescent="0.2">
      <c r="A20" t="s">
        <v>83</v>
      </c>
      <c r="B20">
        <v>640462</v>
      </c>
      <c r="C20">
        <v>19343</v>
      </c>
      <c r="D20" s="2">
        <v>20.7</v>
      </c>
      <c r="E20">
        <v>2016</v>
      </c>
      <c r="F20" t="s">
        <v>45</v>
      </c>
      <c r="G20">
        <v>2018</v>
      </c>
      <c r="H20" t="s">
        <v>86</v>
      </c>
      <c r="I20">
        <v>0</v>
      </c>
      <c r="J20">
        <v>50</v>
      </c>
      <c r="K20">
        <v>45</v>
      </c>
      <c r="L20">
        <v>0</v>
      </c>
      <c r="M20">
        <v>0</v>
      </c>
      <c r="N20">
        <v>70</v>
      </c>
      <c r="O20">
        <v>0</v>
      </c>
      <c r="P20">
        <v>0</v>
      </c>
      <c r="Q20">
        <v>0</v>
      </c>
      <c r="R20">
        <v>0</v>
      </c>
      <c r="S20">
        <v>55</v>
      </c>
      <c r="T20">
        <v>0</v>
      </c>
      <c r="U20" t="s">
        <v>60</v>
      </c>
      <c r="V20" s="3" t="d">
        <v>1995-04-25</v>
      </c>
      <c r="W20">
        <v>2019</v>
      </c>
      <c r="X20" s="4">
        <f t="shared" si="0"/>
        <v>23.704109589041096</v>
      </c>
      <c r="Y20" s="5">
        <f t="shared" ca="1" si="1"/>
        <v>1</v>
      </c>
    </row>
    <row r="21" spans="1:25" x14ac:dyDescent="0.2">
      <c r="A21" t="s">
        <v>83</v>
      </c>
      <c r="B21">
        <v>640462</v>
      </c>
      <c r="C21">
        <v>19343</v>
      </c>
      <c r="D21" s="2">
        <v>22.7</v>
      </c>
      <c r="E21">
        <v>2018</v>
      </c>
      <c r="F21" t="s">
        <v>45</v>
      </c>
      <c r="G21">
        <v>2018</v>
      </c>
      <c r="H21" t="s">
        <v>87</v>
      </c>
      <c r="I21">
        <v>0</v>
      </c>
      <c r="J21">
        <v>50</v>
      </c>
      <c r="K21">
        <v>45</v>
      </c>
      <c r="L21">
        <v>45</v>
      </c>
      <c r="M21">
        <v>0</v>
      </c>
      <c r="N21">
        <v>70</v>
      </c>
      <c r="O21">
        <v>0</v>
      </c>
      <c r="P21">
        <v>0</v>
      </c>
      <c r="Q21">
        <v>0</v>
      </c>
      <c r="R21">
        <v>0</v>
      </c>
      <c r="S21">
        <v>65</v>
      </c>
      <c r="T21">
        <v>0</v>
      </c>
      <c r="U21" t="s">
        <v>60</v>
      </c>
      <c r="V21" s="3" t="d">
        <v>1995-04-25</v>
      </c>
      <c r="W21">
        <v>2019</v>
      </c>
      <c r="X21" s="4">
        <f t="shared" si="0"/>
        <v>23.704109589041096</v>
      </c>
      <c r="Y21" s="5">
        <f t="shared" ca="1" si="1"/>
        <v>1</v>
      </c>
    </row>
    <row r="22" spans="1:25" x14ac:dyDescent="0.2">
      <c r="A22" t="s">
        <v>83</v>
      </c>
      <c r="B22">
        <v>640462</v>
      </c>
      <c r="C22">
        <v>19343</v>
      </c>
      <c r="D22" s="2">
        <v>21.7</v>
      </c>
      <c r="E22">
        <v>2017</v>
      </c>
      <c r="F22" t="s">
        <v>45</v>
      </c>
      <c r="G22">
        <v>2018</v>
      </c>
      <c r="H22" t="s">
        <v>88</v>
      </c>
      <c r="I22">
        <v>0</v>
      </c>
      <c r="J22">
        <v>50</v>
      </c>
      <c r="K22">
        <v>45</v>
      </c>
      <c r="L22">
        <v>0</v>
      </c>
      <c r="M22">
        <v>0</v>
      </c>
      <c r="N22">
        <v>70</v>
      </c>
      <c r="O22">
        <v>0</v>
      </c>
      <c r="P22">
        <v>0</v>
      </c>
      <c r="Q22">
        <v>0</v>
      </c>
      <c r="R22">
        <v>0</v>
      </c>
      <c r="S22">
        <v>60</v>
      </c>
      <c r="T22">
        <v>0</v>
      </c>
      <c r="U22" t="s">
        <v>60</v>
      </c>
      <c r="V22" s="3" t="d">
        <v>1995-04-25</v>
      </c>
      <c r="W22">
        <v>2019</v>
      </c>
      <c r="X22" s="4">
        <f t="shared" si="0"/>
        <v>23.704109589041096</v>
      </c>
      <c r="Y22" s="5">
        <f t="shared" ca="1" si="1"/>
        <v>1</v>
      </c>
    </row>
    <row r="23" spans="1:25" x14ac:dyDescent="0.2">
      <c r="A23" t="s">
        <v>83</v>
      </c>
      <c r="B23">
        <v>640462</v>
      </c>
      <c r="C23">
        <v>19343</v>
      </c>
      <c r="D23" s="2">
        <v>17.7</v>
      </c>
      <c r="E23">
        <v>2013</v>
      </c>
      <c r="F23" t="s">
        <v>45</v>
      </c>
      <c r="G23">
        <v>0</v>
      </c>
      <c r="H23" t="s">
        <v>89</v>
      </c>
      <c r="I23">
        <v>0</v>
      </c>
      <c r="J23">
        <v>50</v>
      </c>
      <c r="K23">
        <v>50</v>
      </c>
      <c r="L23">
        <v>0</v>
      </c>
      <c r="M23">
        <v>0</v>
      </c>
      <c r="N23">
        <v>60</v>
      </c>
      <c r="O23">
        <v>0</v>
      </c>
      <c r="P23">
        <v>0</v>
      </c>
      <c r="Q23">
        <v>0</v>
      </c>
      <c r="R23">
        <v>0</v>
      </c>
      <c r="S23">
        <v>0</v>
      </c>
      <c r="T23">
        <v>0</v>
      </c>
      <c r="U23" t="s">
        <v>60</v>
      </c>
      <c r="V23" s="3" t="d">
        <v>1995-04-25</v>
      </c>
      <c r="W23">
        <v>2019</v>
      </c>
      <c r="X23" s="4">
        <f t="shared" si="0"/>
        <v>23.704109589041096</v>
      </c>
      <c r="Y23" s="5">
        <f t="shared" ca="1" si="1"/>
        <v>1</v>
      </c>
    </row>
    <row r="24" spans="1:25" x14ac:dyDescent="0.2">
      <c r="A24" t="s">
        <v>83</v>
      </c>
      <c r="B24">
        <v>640462</v>
      </c>
      <c r="C24">
        <v>19343</v>
      </c>
      <c r="D24" s="2">
        <v>20.7</v>
      </c>
      <c r="E24">
        <v>2016</v>
      </c>
      <c r="F24" t="s">
        <v>45</v>
      </c>
      <c r="G24">
        <v>0</v>
      </c>
      <c r="H24" t="s">
        <v>90</v>
      </c>
      <c r="I24">
        <v>0</v>
      </c>
      <c r="J24">
        <v>50</v>
      </c>
      <c r="K24">
        <v>45</v>
      </c>
      <c r="L24">
        <v>0</v>
      </c>
      <c r="M24">
        <v>0</v>
      </c>
      <c r="N24">
        <v>70</v>
      </c>
      <c r="O24">
        <v>0</v>
      </c>
      <c r="P24">
        <v>0</v>
      </c>
      <c r="Q24">
        <v>0</v>
      </c>
      <c r="R24">
        <v>0</v>
      </c>
      <c r="S24">
        <v>55</v>
      </c>
      <c r="T24">
        <v>0</v>
      </c>
      <c r="U24" t="s">
        <v>60</v>
      </c>
      <c r="V24" s="3" t="d">
        <v>1995-04-25</v>
      </c>
      <c r="W24">
        <v>2019</v>
      </c>
      <c r="X24" s="4">
        <f t="shared" si="0"/>
        <v>23.704109589041096</v>
      </c>
      <c r="Y24" s="5">
        <f t="shared" ca="1" si="1"/>
        <v>1</v>
      </c>
    </row>
    <row r="25" spans="1:25" x14ac:dyDescent="0.2">
      <c r="A25" t="s">
        <v>91</v>
      </c>
      <c r="B25">
        <v>607223</v>
      </c>
      <c r="C25">
        <v>16246</v>
      </c>
      <c r="D25" s="2">
        <v>21.6</v>
      </c>
      <c r="E25">
        <v>2015</v>
      </c>
      <c r="F25" t="s">
        <v>37</v>
      </c>
      <c r="G25">
        <v>2017</v>
      </c>
      <c r="H25" t="s">
        <v>92</v>
      </c>
      <c r="I25">
        <v>60</v>
      </c>
      <c r="J25">
        <v>0</v>
      </c>
      <c r="K25">
        <v>0</v>
      </c>
      <c r="L25">
        <v>0</v>
      </c>
      <c r="M25">
        <v>0</v>
      </c>
      <c r="N25">
        <v>0</v>
      </c>
      <c r="O25">
        <v>50</v>
      </c>
      <c r="P25">
        <v>55</v>
      </c>
      <c r="Q25">
        <v>60</v>
      </c>
      <c r="R25">
        <v>30</v>
      </c>
      <c r="S25">
        <v>0</v>
      </c>
      <c r="T25">
        <v>0</v>
      </c>
      <c r="U25" t="s">
        <v>60</v>
      </c>
      <c r="V25" s="3" t="d">
        <v>1993-05-10</v>
      </c>
      <c r="W25">
        <v>2016</v>
      </c>
      <c r="X25" s="4">
        <f t="shared" si="0"/>
        <v>22.660273972602738</v>
      </c>
      <c r="Y25" s="5">
        <f t="shared" ca="1" si="1"/>
        <v>1</v>
      </c>
    </row>
    <row r="26" spans="1:25" x14ac:dyDescent="0.2">
      <c r="A26" t="s">
        <v>91</v>
      </c>
      <c r="B26">
        <v>607223</v>
      </c>
      <c r="C26">
        <v>16246</v>
      </c>
      <c r="D26" s="2">
        <v>20.6</v>
      </c>
      <c r="E26">
        <v>2014</v>
      </c>
      <c r="F26" t="s">
        <v>37</v>
      </c>
      <c r="G26">
        <v>2017</v>
      </c>
      <c r="H26" t="s">
        <v>93</v>
      </c>
      <c r="I26">
        <v>60</v>
      </c>
      <c r="J26">
        <v>0</v>
      </c>
      <c r="K26">
        <v>0</v>
      </c>
      <c r="L26">
        <v>0</v>
      </c>
      <c r="M26">
        <v>0</v>
      </c>
      <c r="N26">
        <v>0</v>
      </c>
      <c r="O26">
        <v>50</v>
      </c>
      <c r="P26">
        <v>55</v>
      </c>
      <c r="Q26">
        <v>60</v>
      </c>
      <c r="R26">
        <v>30</v>
      </c>
      <c r="S26">
        <v>0</v>
      </c>
      <c r="T26">
        <v>0</v>
      </c>
      <c r="U26" t="s">
        <v>60</v>
      </c>
      <c r="V26" s="3" t="d">
        <v>1993-05-10</v>
      </c>
      <c r="W26">
        <v>2016</v>
      </c>
      <c r="X26" s="4">
        <f t="shared" si="0"/>
        <v>22.660273972602738</v>
      </c>
      <c r="Y26" s="5">
        <f t="shared" ca="1" si="1"/>
        <v>1</v>
      </c>
    </row>
    <row r="27" spans="1:25" x14ac:dyDescent="0.2">
      <c r="A27" t="s">
        <v>91</v>
      </c>
      <c r="B27">
        <v>607223</v>
      </c>
      <c r="C27">
        <v>16246</v>
      </c>
      <c r="D27" s="2">
        <v>20.6</v>
      </c>
      <c r="E27">
        <v>2014</v>
      </c>
      <c r="F27" t="s">
        <v>37</v>
      </c>
      <c r="G27">
        <v>0</v>
      </c>
      <c r="H27" t="s">
        <v>94</v>
      </c>
      <c r="I27">
        <v>60</v>
      </c>
      <c r="J27">
        <v>0</v>
      </c>
      <c r="K27">
        <v>0</v>
      </c>
      <c r="L27">
        <v>0</v>
      </c>
      <c r="M27">
        <v>0</v>
      </c>
      <c r="N27">
        <v>0</v>
      </c>
      <c r="O27">
        <v>50</v>
      </c>
      <c r="P27">
        <v>55</v>
      </c>
      <c r="Q27">
        <v>60</v>
      </c>
      <c r="R27">
        <v>30</v>
      </c>
      <c r="S27">
        <v>0</v>
      </c>
      <c r="T27">
        <v>0</v>
      </c>
      <c r="U27" t="s">
        <v>60</v>
      </c>
      <c r="V27" s="3" t="d">
        <v>1993-05-10</v>
      </c>
      <c r="W27">
        <v>2016</v>
      </c>
      <c r="X27" s="4">
        <f t="shared" si="0"/>
        <v>22.660273972602738</v>
      </c>
      <c r="Y27" s="5">
        <f t="shared" ca="1" si="1"/>
        <v>1</v>
      </c>
    </row>
    <row r="28" spans="1:25" x14ac:dyDescent="0.2">
      <c r="A28" t="s">
        <v>95</v>
      </c>
      <c r="B28">
        <v>623510</v>
      </c>
      <c r="C28">
        <v>0</v>
      </c>
      <c r="D28" s="2">
        <v>21.5</v>
      </c>
      <c r="E28">
        <v>2016</v>
      </c>
      <c r="F28" t="s">
        <v>96</v>
      </c>
      <c r="G28">
        <v>2018</v>
      </c>
      <c r="H28" t="s">
        <v>97</v>
      </c>
      <c r="I28">
        <v>55</v>
      </c>
      <c r="J28">
        <v>0</v>
      </c>
      <c r="K28">
        <v>0</v>
      </c>
      <c r="L28">
        <v>0</v>
      </c>
      <c r="M28">
        <v>0</v>
      </c>
      <c r="N28">
        <v>0</v>
      </c>
      <c r="O28">
        <v>55</v>
      </c>
      <c r="P28">
        <v>45</v>
      </c>
      <c r="Q28">
        <v>30</v>
      </c>
      <c r="R28">
        <v>55</v>
      </c>
      <c r="S28">
        <v>0</v>
      </c>
      <c r="T28">
        <v>0</v>
      </c>
      <c r="U28" t="s">
        <v>60</v>
      </c>
      <c r="V28" s="3" t="d">
        <v>1994-06-22</v>
      </c>
      <c r="W28">
        <v>0</v>
      </c>
      <c r="X28" s="4">
        <f t="shared" si="0"/>
        <v>0</v>
      </c>
      <c r="Y28" s="5">
        <f t="shared" ca="1" si="1"/>
        <v>0</v>
      </c>
    </row>
    <row r="29" spans="1:25" x14ac:dyDescent="0.2">
      <c r="A29" t="s">
        <v>98</v>
      </c>
      <c r="B29" t="s">
        <v>99</v>
      </c>
      <c r="C29">
        <v>0</v>
      </c>
      <c r="D29" s="2">
        <v>20.399999999999999</v>
      </c>
      <c r="E29">
        <v>2013</v>
      </c>
      <c r="F29" t="s">
        <v>24</v>
      </c>
      <c r="G29">
        <v>0</v>
      </c>
      <c r="H29" t="s">
        <v>100</v>
      </c>
      <c r="I29">
        <v>0</v>
      </c>
      <c r="J29">
        <v>0</v>
      </c>
      <c r="K29">
        <v>45</v>
      </c>
      <c r="L29">
        <v>0</v>
      </c>
      <c r="M29">
        <v>0</v>
      </c>
      <c r="N29">
        <v>65</v>
      </c>
      <c r="O29">
        <v>0</v>
      </c>
      <c r="P29">
        <v>0</v>
      </c>
      <c r="Q29">
        <v>0</v>
      </c>
      <c r="R29">
        <v>0</v>
      </c>
      <c r="S29">
        <v>50</v>
      </c>
      <c r="T29">
        <v>0</v>
      </c>
      <c r="U29" t="s">
        <v>60</v>
      </c>
      <c r="V29" s="3" t="d">
        <v>1899-12-30</v>
      </c>
      <c r="W29">
        <v>0</v>
      </c>
      <c r="X29" s="4">
        <f t="shared" si="0"/>
        <v>0</v>
      </c>
      <c r="Y29" s="5">
        <f t="shared" ca="1" si="1"/>
        <v>0</v>
      </c>
    </row>
    <row r="30" spans="1:25" x14ac:dyDescent="0.2">
      <c r="A30" t="s">
        <v>98</v>
      </c>
      <c r="B30" t="s">
        <v>99</v>
      </c>
      <c r="C30">
        <v>0</v>
      </c>
      <c r="D30" s="2">
        <v>21.4</v>
      </c>
      <c r="E30">
        <v>2014</v>
      </c>
      <c r="F30" t="s">
        <v>24</v>
      </c>
      <c r="G30">
        <v>0</v>
      </c>
      <c r="H30" t="s">
        <v>100</v>
      </c>
      <c r="I30">
        <v>0</v>
      </c>
      <c r="J30">
        <v>0</v>
      </c>
      <c r="K30">
        <v>45</v>
      </c>
      <c r="L30">
        <v>0</v>
      </c>
      <c r="M30">
        <v>0</v>
      </c>
      <c r="N30">
        <v>65</v>
      </c>
      <c r="O30">
        <v>0</v>
      </c>
      <c r="P30">
        <v>0</v>
      </c>
      <c r="Q30">
        <v>0</v>
      </c>
      <c r="R30">
        <v>0</v>
      </c>
      <c r="S30">
        <v>50</v>
      </c>
      <c r="T30">
        <v>0</v>
      </c>
      <c r="U30" t="s">
        <v>60</v>
      </c>
      <c r="V30" s="3" t="d">
        <v>1899-12-30</v>
      </c>
      <c r="W30">
        <v>0</v>
      </c>
      <c r="X30" s="4">
        <f t="shared" si="0"/>
        <v>0</v>
      </c>
      <c r="Y30" s="5">
        <f t="shared" ca="1" si="1"/>
        <v>0</v>
      </c>
    </row>
    <row r="31" spans="1:25" x14ac:dyDescent="0.2">
      <c r="A31" t="s">
        <v>101</v>
      </c>
      <c r="B31">
        <v>571437</v>
      </c>
      <c r="C31">
        <v>11270</v>
      </c>
      <c r="D31" s="2">
        <v>22.9650924</v>
      </c>
      <c r="E31">
        <v>2014</v>
      </c>
      <c r="F31" t="s">
        <v>70</v>
      </c>
      <c r="G31">
        <v>2015</v>
      </c>
      <c r="H31" t="s">
        <v>102</v>
      </c>
      <c r="I31">
        <v>50</v>
      </c>
      <c r="J31">
        <v>0</v>
      </c>
      <c r="K31">
        <v>0</v>
      </c>
      <c r="L31">
        <v>0</v>
      </c>
      <c r="M31">
        <v>0</v>
      </c>
      <c r="N31">
        <v>0</v>
      </c>
      <c r="O31">
        <v>50</v>
      </c>
      <c r="P31">
        <v>50</v>
      </c>
      <c r="Q31">
        <v>50</v>
      </c>
      <c r="R31">
        <v>55</v>
      </c>
      <c r="S31">
        <v>0</v>
      </c>
      <c r="T31">
        <v>0</v>
      </c>
      <c r="U31" t="s">
        <v>60</v>
      </c>
      <c r="V31" s="3" t="d">
        <v>1991-01-14</v>
      </c>
      <c r="W31">
        <v>2014</v>
      </c>
      <c r="X31" s="4">
        <f t="shared" si="0"/>
        <v>22.980821917808218</v>
      </c>
      <c r="Y31" s="5">
        <f t="shared" ca="1" si="1"/>
        <v>1</v>
      </c>
    </row>
    <row r="32" spans="1:25" x14ac:dyDescent="0.2">
      <c r="A32" t="s">
        <v>101</v>
      </c>
      <c r="B32">
        <v>571437</v>
      </c>
      <c r="C32">
        <v>11270</v>
      </c>
      <c r="D32" s="2">
        <v>21.965776869999999</v>
      </c>
      <c r="E32">
        <v>2013</v>
      </c>
      <c r="F32" t="s">
        <v>70</v>
      </c>
      <c r="G32">
        <v>2016</v>
      </c>
      <c r="H32" t="s">
        <v>103</v>
      </c>
      <c r="I32">
        <v>50</v>
      </c>
      <c r="J32">
        <v>0</v>
      </c>
      <c r="K32">
        <v>0</v>
      </c>
      <c r="L32">
        <v>0</v>
      </c>
      <c r="M32">
        <v>0</v>
      </c>
      <c r="N32">
        <v>0</v>
      </c>
      <c r="O32">
        <v>50</v>
      </c>
      <c r="P32">
        <v>50</v>
      </c>
      <c r="Q32">
        <v>50</v>
      </c>
      <c r="R32">
        <v>60</v>
      </c>
      <c r="S32">
        <v>0</v>
      </c>
      <c r="T32">
        <v>0</v>
      </c>
      <c r="U32" t="s">
        <v>60</v>
      </c>
      <c r="V32" s="3" t="d">
        <v>1991-01-14</v>
      </c>
      <c r="W32">
        <v>2014</v>
      </c>
      <c r="X32" s="4">
        <f t="shared" si="0"/>
        <v>22.980821917808218</v>
      </c>
      <c r="Y32" s="5">
        <f t="shared" ca="1" si="1"/>
        <v>1</v>
      </c>
    </row>
    <row r="33" spans="1:25" x14ac:dyDescent="0.2">
      <c r="A33" t="s">
        <v>104</v>
      </c>
      <c r="B33">
        <v>676879</v>
      </c>
      <c r="C33" t="s">
        <v>105</v>
      </c>
      <c r="D33" s="2">
        <v>21.1</v>
      </c>
      <c r="E33">
        <v>2019</v>
      </c>
      <c r="F33" t="s">
        <v>45</v>
      </c>
      <c r="G33">
        <v>2022</v>
      </c>
      <c r="H33" t="s">
        <v>106</v>
      </c>
      <c r="I33">
        <v>0</v>
      </c>
      <c r="J33">
        <v>50</v>
      </c>
      <c r="K33">
        <v>50</v>
      </c>
      <c r="L33">
        <v>60</v>
      </c>
      <c r="M33">
        <v>0</v>
      </c>
      <c r="N33">
        <v>55</v>
      </c>
      <c r="O33">
        <v>0</v>
      </c>
      <c r="P33">
        <v>0</v>
      </c>
      <c r="Q33">
        <v>0</v>
      </c>
      <c r="R33">
        <v>0</v>
      </c>
      <c r="S33">
        <v>55</v>
      </c>
      <c r="T33">
        <v>0</v>
      </c>
      <c r="U33" t="s">
        <v>107</v>
      </c>
      <c r="V33" s="3" t="d">
        <v>1899-12-30</v>
      </c>
      <c r="W33">
        <v>0</v>
      </c>
      <c r="X33" s="4">
        <f t="shared" si="0"/>
        <v>0</v>
      </c>
      <c r="Y33" s="5">
        <f t="shared" ca="1" si="1"/>
        <v>0</v>
      </c>
    </row>
    <row r="34" spans="1:25" x14ac:dyDescent="0.2">
      <c r="A34" t="s">
        <v>104</v>
      </c>
      <c r="B34">
        <v>676879</v>
      </c>
      <c r="C34" t="s">
        <v>105</v>
      </c>
      <c r="D34" s="2">
        <v>21.3</v>
      </c>
      <c r="E34">
        <v>2019</v>
      </c>
      <c r="F34" t="s">
        <v>45</v>
      </c>
      <c r="G34">
        <v>2022</v>
      </c>
      <c r="H34" t="s">
        <v>106</v>
      </c>
      <c r="I34">
        <v>0</v>
      </c>
      <c r="J34">
        <v>50</v>
      </c>
      <c r="K34">
        <v>50</v>
      </c>
      <c r="L34">
        <v>60</v>
      </c>
      <c r="M34">
        <v>0</v>
      </c>
      <c r="N34">
        <v>55</v>
      </c>
      <c r="O34">
        <v>0</v>
      </c>
      <c r="P34">
        <v>0</v>
      </c>
      <c r="Q34">
        <v>0</v>
      </c>
      <c r="R34">
        <v>0</v>
      </c>
      <c r="S34">
        <v>55</v>
      </c>
      <c r="T34">
        <v>0</v>
      </c>
      <c r="U34" t="s">
        <v>108</v>
      </c>
      <c r="V34" s="3" t="d">
        <v>1899-12-30</v>
      </c>
      <c r="W34">
        <v>0</v>
      </c>
      <c r="X34" s="4">
        <f t="shared" si="0"/>
        <v>0</v>
      </c>
      <c r="Y34" s="5">
        <f t="shared" ca="1" si="1"/>
        <v>0</v>
      </c>
    </row>
    <row r="35" spans="1:25" x14ac:dyDescent="0.2">
      <c r="A35" t="s">
        <v>104</v>
      </c>
      <c r="B35">
        <v>676879</v>
      </c>
      <c r="C35" t="s">
        <v>105</v>
      </c>
      <c r="D35" s="2">
        <v>20.6</v>
      </c>
      <c r="E35">
        <v>2019</v>
      </c>
      <c r="F35" t="s">
        <v>45</v>
      </c>
      <c r="G35">
        <v>2021</v>
      </c>
      <c r="H35" t="s">
        <v>109</v>
      </c>
      <c r="I35">
        <v>0</v>
      </c>
      <c r="J35">
        <v>55</v>
      </c>
      <c r="K35">
        <v>45</v>
      </c>
      <c r="L35">
        <v>65</v>
      </c>
      <c r="M35">
        <v>0</v>
      </c>
      <c r="N35">
        <v>55</v>
      </c>
      <c r="O35">
        <v>0</v>
      </c>
      <c r="P35">
        <v>0</v>
      </c>
      <c r="Q35">
        <v>0</v>
      </c>
      <c r="R35">
        <v>0</v>
      </c>
      <c r="S35">
        <v>0</v>
      </c>
      <c r="T35">
        <v>0</v>
      </c>
      <c r="U35" t="s">
        <v>60</v>
      </c>
      <c r="V35" s="3" t="d">
        <v>1998-05-24</v>
      </c>
      <c r="W35">
        <v>0</v>
      </c>
      <c r="X35" s="4">
        <f t="shared" si="0"/>
        <v>0</v>
      </c>
      <c r="Y35" s="5">
        <f t="shared" ca="1" si="1"/>
        <v>-1</v>
      </c>
    </row>
    <row r="36" spans="1:25" x14ac:dyDescent="0.2">
      <c r="A36" t="s">
        <v>104</v>
      </c>
      <c r="B36">
        <v>676879</v>
      </c>
      <c r="C36" t="s">
        <v>105</v>
      </c>
      <c r="D36" s="2">
        <v>19.600000000000001</v>
      </c>
      <c r="E36">
        <v>2018</v>
      </c>
      <c r="F36" t="s">
        <v>45</v>
      </c>
      <c r="G36">
        <v>2021</v>
      </c>
      <c r="H36" t="s">
        <v>110</v>
      </c>
      <c r="I36">
        <v>0</v>
      </c>
      <c r="J36">
        <v>50</v>
      </c>
      <c r="K36">
        <v>45</v>
      </c>
      <c r="L36">
        <v>60</v>
      </c>
      <c r="M36">
        <v>0</v>
      </c>
      <c r="N36">
        <v>55</v>
      </c>
      <c r="O36">
        <v>0</v>
      </c>
      <c r="P36">
        <v>0</v>
      </c>
      <c r="Q36">
        <v>0</v>
      </c>
      <c r="R36">
        <v>0</v>
      </c>
      <c r="S36">
        <v>0</v>
      </c>
      <c r="T36">
        <v>0</v>
      </c>
      <c r="U36" t="s">
        <v>60</v>
      </c>
      <c r="V36" s="3" t="d">
        <v>1998-05-24</v>
      </c>
      <c r="W36">
        <v>0</v>
      </c>
      <c r="X36" s="4">
        <f t="shared" si="0"/>
        <v>0</v>
      </c>
      <c r="Y36" s="5">
        <f t="shared" ca="1" si="1"/>
        <v>-1</v>
      </c>
    </row>
    <row r="37" spans="1:25" x14ac:dyDescent="0.2">
      <c r="A37" t="s">
        <v>104</v>
      </c>
      <c r="B37">
        <v>676879</v>
      </c>
      <c r="C37" t="s">
        <v>105</v>
      </c>
      <c r="D37" s="2">
        <v>19.600000000000001</v>
      </c>
      <c r="E37">
        <v>2018</v>
      </c>
      <c r="F37" t="s">
        <v>45</v>
      </c>
      <c r="G37">
        <v>0</v>
      </c>
      <c r="H37" t="s">
        <v>111</v>
      </c>
      <c r="I37">
        <v>0</v>
      </c>
      <c r="J37">
        <v>50</v>
      </c>
      <c r="K37">
        <v>45</v>
      </c>
      <c r="L37">
        <v>60</v>
      </c>
      <c r="M37">
        <v>0</v>
      </c>
      <c r="N37">
        <v>55</v>
      </c>
      <c r="O37">
        <v>0</v>
      </c>
      <c r="P37">
        <v>0</v>
      </c>
      <c r="Q37">
        <v>0</v>
      </c>
      <c r="R37">
        <v>0</v>
      </c>
      <c r="S37">
        <v>0</v>
      </c>
      <c r="T37">
        <v>0</v>
      </c>
      <c r="U37" t="s">
        <v>60</v>
      </c>
      <c r="V37" s="3" t="d">
        <v>1899-12-30</v>
      </c>
      <c r="W37">
        <v>0</v>
      </c>
      <c r="X37" s="4">
        <f t="shared" si="0"/>
        <v>0</v>
      </c>
      <c r="Y37" s="5">
        <f t="shared" ca="1" si="1"/>
        <v>0</v>
      </c>
    </row>
    <row r="38" spans="1:25" x14ac:dyDescent="0.2">
      <c r="A38" t="s">
        <v>112</v>
      </c>
      <c r="B38">
        <v>502578</v>
      </c>
      <c r="C38">
        <v>11243</v>
      </c>
      <c r="D38" s="2">
        <v>25</v>
      </c>
      <c r="E38">
        <v>2013</v>
      </c>
      <c r="F38" t="s">
        <v>24</v>
      </c>
      <c r="G38">
        <v>2014</v>
      </c>
      <c r="H38" t="s">
        <v>113</v>
      </c>
      <c r="I38">
        <v>0</v>
      </c>
      <c r="J38">
        <v>0</v>
      </c>
      <c r="K38">
        <v>50</v>
      </c>
      <c r="L38">
        <v>0</v>
      </c>
      <c r="M38">
        <v>0</v>
      </c>
      <c r="N38">
        <v>60</v>
      </c>
      <c r="O38">
        <v>0</v>
      </c>
      <c r="P38">
        <v>0</v>
      </c>
      <c r="Q38">
        <v>0</v>
      </c>
      <c r="R38">
        <v>0</v>
      </c>
      <c r="S38">
        <v>60</v>
      </c>
      <c r="T38">
        <v>0</v>
      </c>
      <c r="U38" t="s">
        <v>60</v>
      </c>
      <c r="V38" s="3" t="d">
        <v>1988-01-02</v>
      </c>
      <c r="W38">
        <v>2014</v>
      </c>
      <c r="X38" s="4">
        <f t="shared" si="0"/>
        <v>26.016438356164382</v>
      </c>
      <c r="Y38" s="5">
        <f t="shared" ca="1" si="1"/>
        <v>0</v>
      </c>
    </row>
    <row r="39" spans="1:25" x14ac:dyDescent="0.2">
      <c r="A39" t="s">
        <v>114</v>
      </c>
      <c r="B39">
        <v>594760</v>
      </c>
      <c r="C39">
        <v>14934</v>
      </c>
      <c r="D39" s="2">
        <v>22.6</v>
      </c>
      <c r="E39">
        <v>2015</v>
      </c>
      <c r="F39" t="s">
        <v>24</v>
      </c>
      <c r="G39">
        <v>2015</v>
      </c>
      <c r="H39" t="s">
        <v>115</v>
      </c>
      <c r="I39">
        <v>0</v>
      </c>
      <c r="J39">
        <v>55</v>
      </c>
      <c r="K39">
        <v>50</v>
      </c>
      <c r="L39">
        <v>50</v>
      </c>
      <c r="M39">
        <v>0</v>
      </c>
      <c r="N39">
        <v>60</v>
      </c>
      <c r="O39">
        <v>0</v>
      </c>
      <c r="P39">
        <v>0</v>
      </c>
      <c r="Q39">
        <v>0</v>
      </c>
      <c r="R39">
        <v>0</v>
      </c>
      <c r="S39">
        <v>0</v>
      </c>
      <c r="T39">
        <v>0</v>
      </c>
      <c r="U39" t="s">
        <v>60</v>
      </c>
      <c r="V39" s="3" t="d">
        <v>1992-05-26</v>
      </c>
      <c r="W39">
        <v>2016</v>
      </c>
      <c r="X39" s="4">
        <f t="shared" si="0"/>
        <v>23.616438356164384</v>
      </c>
      <c r="Y39" s="5">
        <f t="shared" ca="1" si="1"/>
        <v>1</v>
      </c>
    </row>
    <row r="40" spans="1:25" x14ac:dyDescent="0.2">
      <c r="A40" t="s">
        <v>114</v>
      </c>
      <c r="B40">
        <v>594760</v>
      </c>
      <c r="C40">
        <v>14934</v>
      </c>
      <c r="D40" s="2">
        <v>20.6</v>
      </c>
      <c r="E40">
        <v>2013</v>
      </c>
      <c r="F40" t="s">
        <v>24</v>
      </c>
      <c r="G40">
        <v>2016</v>
      </c>
      <c r="H40" t="s">
        <v>116</v>
      </c>
      <c r="I40">
        <v>0</v>
      </c>
      <c r="J40">
        <v>50</v>
      </c>
      <c r="K40">
        <v>60</v>
      </c>
      <c r="L40">
        <v>50</v>
      </c>
      <c r="M40">
        <v>0</v>
      </c>
      <c r="N40">
        <v>70</v>
      </c>
      <c r="O40">
        <v>0</v>
      </c>
      <c r="P40">
        <v>0</v>
      </c>
      <c r="Q40">
        <v>0</v>
      </c>
      <c r="R40">
        <v>0</v>
      </c>
      <c r="S40">
        <v>0</v>
      </c>
      <c r="T40">
        <v>0</v>
      </c>
      <c r="U40" t="s">
        <v>60</v>
      </c>
      <c r="V40" s="3" t="d">
        <v>1992-05-26</v>
      </c>
      <c r="W40">
        <v>2016</v>
      </c>
      <c r="X40" s="4">
        <f t="shared" si="0"/>
        <v>23.616438356164384</v>
      </c>
      <c r="Y40" s="5">
        <f t="shared" ca="1" si="1"/>
        <v>1</v>
      </c>
    </row>
    <row r="41" spans="1:25" x14ac:dyDescent="0.2">
      <c r="A41" t="s">
        <v>114</v>
      </c>
      <c r="B41">
        <v>594760</v>
      </c>
      <c r="C41">
        <v>14934</v>
      </c>
      <c r="D41" s="2">
        <v>21.6</v>
      </c>
      <c r="E41">
        <v>2014</v>
      </c>
      <c r="F41" t="s">
        <v>24</v>
      </c>
      <c r="G41">
        <v>2015</v>
      </c>
      <c r="H41" t="s">
        <v>117</v>
      </c>
      <c r="I41">
        <v>0</v>
      </c>
      <c r="J41">
        <v>55</v>
      </c>
      <c r="K41">
        <v>50</v>
      </c>
      <c r="L41">
        <v>50</v>
      </c>
      <c r="M41">
        <v>0</v>
      </c>
      <c r="N41">
        <v>60</v>
      </c>
      <c r="O41">
        <v>0</v>
      </c>
      <c r="P41">
        <v>0</v>
      </c>
      <c r="Q41">
        <v>0</v>
      </c>
      <c r="R41">
        <v>0</v>
      </c>
      <c r="S41">
        <v>0</v>
      </c>
      <c r="T41">
        <v>0</v>
      </c>
      <c r="U41" t="s">
        <v>60</v>
      </c>
      <c r="V41" s="3" t="d">
        <v>1992-05-26</v>
      </c>
      <c r="W41">
        <v>2016</v>
      </c>
      <c r="X41" s="4">
        <f t="shared" si="0"/>
        <v>23.616438356164384</v>
      </c>
      <c r="Y41" s="5">
        <f t="shared" ca="1" si="1"/>
        <v>1</v>
      </c>
    </row>
    <row r="42" spans="1:25" x14ac:dyDescent="0.2">
      <c r="A42" t="s">
        <v>114</v>
      </c>
      <c r="B42">
        <v>594760</v>
      </c>
      <c r="C42">
        <v>14934</v>
      </c>
      <c r="D42" s="2">
        <v>20.6</v>
      </c>
      <c r="E42">
        <v>2013</v>
      </c>
      <c r="F42" t="s">
        <v>24</v>
      </c>
      <c r="G42">
        <v>0</v>
      </c>
      <c r="H42" t="s">
        <v>118</v>
      </c>
      <c r="I42">
        <v>0</v>
      </c>
      <c r="J42">
        <v>50</v>
      </c>
      <c r="K42">
        <v>60</v>
      </c>
      <c r="L42">
        <v>0</v>
      </c>
      <c r="M42">
        <v>0</v>
      </c>
      <c r="N42">
        <v>70</v>
      </c>
      <c r="O42">
        <v>0</v>
      </c>
      <c r="P42">
        <v>0</v>
      </c>
      <c r="Q42">
        <v>0</v>
      </c>
      <c r="R42">
        <v>0</v>
      </c>
      <c r="S42">
        <v>0</v>
      </c>
      <c r="T42">
        <v>0</v>
      </c>
      <c r="U42" t="s">
        <v>60</v>
      </c>
      <c r="V42" s="3" t="d">
        <v>1992-05-26</v>
      </c>
      <c r="W42">
        <v>2016</v>
      </c>
      <c r="X42" s="4">
        <f t="shared" si="0"/>
        <v>23.616438356164384</v>
      </c>
      <c r="Y42" s="5">
        <f t="shared" ca="1" si="1"/>
        <v>1</v>
      </c>
    </row>
    <row r="43" spans="1:25" x14ac:dyDescent="0.2">
      <c r="A43" t="s">
        <v>119</v>
      </c>
      <c r="B43">
        <v>677570</v>
      </c>
      <c r="C43" t="s">
        <v>120</v>
      </c>
      <c r="D43" s="2">
        <v>16.2</v>
      </c>
      <c r="E43">
        <v>2017</v>
      </c>
      <c r="F43" t="s">
        <v>35</v>
      </c>
      <c r="G43">
        <v>0</v>
      </c>
      <c r="H43" t="s">
        <v>121</v>
      </c>
      <c r="I43">
        <v>50</v>
      </c>
      <c r="J43">
        <v>0</v>
      </c>
      <c r="K43">
        <v>0</v>
      </c>
      <c r="L43">
        <v>0</v>
      </c>
      <c r="M43">
        <v>0</v>
      </c>
      <c r="N43">
        <v>0</v>
      </c>
      <c r="O43">
        <v>45</v>
      </c>
      <c r="P43">
        <v>50</v>
      </c>
      <c r="Q43">
        <v>50</v>
      </c>
      <c r="R43">
        <v>50</v>
      </c>
      <c r="S43">
        <v>0</v>
      </c>
      <c r="T43">
        <v>0</v>
      </c>
      <c r="U43" t="s">
        <v>122</v>
      </c>
      <c r="V43" s="3" t="d">
        <v>1899-12-30</v>
      </c>
      <c r="W43">
        <v>0</v>
      </c>
      <c r="X43" s="4">
        <f t="shared" si="0"/>
        <v>0</v>
      </c>
      <c r="Y43" s="5">
        <f t="shared" ca="1" si="1"/>
        <v>0</v>
      </c>
    </row>
    <row r="44" spans="1:25" ht="409.6" x14ac:dyDescent="0.2">
      <c r="A44" t="s">
        <v>119</v>
      </c>
      <c r="B44">
        <v>677570</v>
      </c>
      <c r="C44" t="s">
        <v>120</v>
      </c>
      <c r="D44" s="2">
        <v>18.399999999999999</v>
      </c>
      <c r="E44">
        <v>2019</v>
      </c>
      <c r="F44" t="s">
        <v>51</v>
      </c>
      <c r="G44">
        <v>2024</v>
      </c>
      <c r="H44" s="1" t="s">
        <v>123</v>
      </c>
      <c r="I44">
        <v>50</v>
      </c>
      <c r="J44">
        <v>0</v>
      </c>
      <c r="K44">
        <v>0</v>
      </c>
      <c r="L44">
        <v>0</v>
      </c>
      <c r="M44">
        <v>0</v>
      </c>
      <c r="N44">
        <v>0</v>
      </c>
      <c r="O44">
        <v>45</v>
      </c>
      <c r="P44">
        <v>55</v>
      </c>
      <c r="Q44">
        <v>50</v>
      </c>
      <c r="R44">
        <v>50</v>
      </c>
      <c r="S44">
        <v>0</v>
      </c>
      <c r="T44">
        <v>0</v>
      </c>
      <c r="U44" t="s">
        <v>108</v>
      </c>
      <c r="V44" s="3" t="d">
        <v>1899-12-30</v>
      </c>
      <c r="W44">
        <v>0</v>
      </c>
      <c r="X44" s="4">
        <f t="shared" si="0"/>
        <v>0</v>
      </c>
      <c r="Y44" s="5">
        <f t="shared" ca="1" si="1"/>
        <v>0</v>
      </c>
    </row>
    <row r="45" spans="1:25" x14ac:dyDescent="0.2">
      <c r="A45" t="s">
        <v>119</v>
      </c>
      <c r="B45">
        <v>677570</v>
      </c>
      <c r="C45" t="s">
        <v>120</v>
      </c>
      <c r="D45" s="2">
        <v>17.68925394</v>
      </c>
      <c r="E45">
        <v>2019</v>
      </c>
      <c r="F45" t="s">
        <v>35</v>
      </c>
      <c r="G45">
        <v>2022</v>
      </c>
      <c r="H45" t="s">
        <v>124</v>
      </c>
      <c r="I45">
        <v>50</v>
      </c>
      <c r="J45">
        <v>0</v>
      </c>
      <c r="K45">
        <v>0</v>
      </c>
      <c r="L45">
        <v>0</v>
      </c>
      <c r="M45">
        <v>0</v>
      </c>
      <c r="N45">
        <v>0</v>
      </c>
      <c r="O45">
        <v>50</v>
      </c>
      <c r="P45">
        <v>55</v>
      </c>
      <c r="Q45">
        <v>50</v>
      </c>
      <c r="R45">
        <v>50</v>
      </c>
      <c r="S45">
        <v>0</v>
      </c>
      <c r="T45">
        <v>0</v>
      </c>
      <c r="U45" t="s">
        <v>60</v>
      </c>
      <c r="V45" s="3" t="d">
        <v>2001-04-24</v>
      </c>
      <c r="W45">
        <v>0</v>
      </c>
      <c r="X45" s="4">
        <f t="shared" si="0"/>
        <v>0</v>
      </c>
      <c r="Y45" s="5">
        <f t="shared" ca="1" si="1"/>
        <v>-1</v>
      </c>
    </row>
    <row r="46" spans="1:25" x14ac:dyDescent="0.2">
      <c r="A46" t="s">
        <v>119</v>
      </c>
      <c r="B46">
        <v>677570</v>
      </c>
      <c r="C46" t="s">
        <v>120</v>
      </c>
      <c r="D46" s="2">
        <v>16.689938399999999</v>
      </c>
      <c r="E46">
        <v>2018</v>
      </c>
      <c r="F46" t="s">
        <v>96</v>
      </c>
      <c r="G46">
        <v>2022</v>
      </c>
      <c r="H46" t="s">
        <v>125</v>
      </c>
      <c r="I46">
        <v>55</v>
      </c>
      <c r="J46">
        <v>0</v>
      </c>
      <c r="K46">
        <v>0</v>
      </c>
      <c r="L46">
        <v>0</v>
      </c>
      <c r="M46">
        <v>0</v>
      </c>
      <c r="N46">
        <v>0</v>
      </c>
      <c r="O46">
        <v>50</v>
      </c>
      <c r="P46">
        <v>55</v>
      </c>
      <c r="Q46">
        <v>50</v>
      </c>
      <c r="R46">
        <v>50</v>
      </c>
      <c r="S46">
        <v>0</v>
      </c>
      <c r="T46">
        <v>0</v>
      </c>
      <c r="U46" t="s">
        <v>60</v>
      </c>
      <c r="V46" s="3" t="d">
        <v>2001-04-24</v>
      </c>
      <c r="W46">
        <v>0</v>
      </c>
      <c r="X46" s="4">
        <f t="shared" si="0"/>
        <v>0</v>
      </c>
      <c r="Y46" s="5">
        <f t="shared" ca="1" si="1"/>
        <v>-1</v>
      </c>
    </row>
    <row r="47" spans="1:25" x14ac:dyDescent="0.2">
      <c r="A47" t="s">
        <v>119</v>
      </c>
      <c r="B47">
        <v>677570</v>
      </c>
      <c r="C47" t="s">
        <v>120</v>
      </c>
      <c r="D47" s="2">
        <v>15.69062286</v>
      </c>
      <c r="E47">
        <v>2017</v>
      </c>
      <c r="F47" t="s">
        <v>96</v>
      </c>
      <c r="G47">
        <v>2022</v>
      </c>
      <c r="H47" t="s">
        <v>126</v>
      </c>
      <c r="I47">
        <v>55</v>
      </c>
      <c r="J47">
        <v>0</v>
      </c>
      <c r="K47">
        <v>0</v>
      </c>
      <c r="L47">
        <v>0</v>
      </c>
      <c r="M47">
        <v>0</v>
      </c>
      <c r="N47">
        <v>0</v>
      </c>
      <c r="O47">
        <v>50</v>
      </c>
      <c r="P47">
        <v>55</v>
      </c>
      <c r="Q47">
        <v>50</v>
      </c>
      <c r="R47">
        <v>50</v>
      </c>
      <c r="S47">
        <v>0</v>
      </c>
      <c r="T47">
        <v>0</v>
      </c>
      <c r="U47" t="s">
        <v>60</v>
      </c>
      <c r="V47" s="3" t="d">
        <v>2001-04-24</v>
      </c>
      <c r="W47">
        <v>0</v>
      </c>
      <c r="X47" s="4">
        <f t="shared" si="0"/>
        <v>0</v>
      </c>
      <c r="Y47" s="5">
        <f t="shared" ca="1" si="1"/>
        <v>-1</v>
      </c>
    </row>
    <row r="48" spans="1:25" x14ac:dyDescent="0.2">
      <c r="A48" t="s">
        <v>119</v>
      </c>
      <c r="B48">
        <v>677570</v>
      </c>
      <c r="C48" t="s">
        <v>120</v>
      </c>
      <c r="D48" s="2">
        <v>15.7</v>
      </c>
      <c r="E48">
        <v>2017</v>
      </c>
      <c r="F48" t="s">
        <v>96</v>
      </c>
      <c r="G48">
        <v>0</v>
      </c>
      <c r="H48" t="s">
        <v>127</v>
      </c>
      <c r="I48">
        <v>55</v>
      </c>
      <c r="J48">
        <v>0</v>
      </c>
      <c r="K48">
        <v>0</v>
      </c>
      <c r="L48">
        <v>0</v>
      </c>
      <c r="M48">
        <v>0</v>
      </c>
      <c r="N48">
        <v>0</v>
      </c>
      <c r="O48">
        <v>50</v>
      </c>
      <c r="P48">
        <v>60</v>
      </c>
      <c r="Q48">
        <v>50</v>
      </c>
      <c r="R48">
        <v>50</v>
      </c>
      <c r="S48">
        <v>0</v>
      </c>
      <c r="T48">
        <v>0</v>
      </c>
      <c r="U48" t="s">
        <v>60</v>
      </c>
      <c r="V48" s="3" t="d">
        <v>1899-12-30</v>
      </c>
      <c r="W48">
        <v>0</v>
      </c>
      <c r="X48" s="4">
        <f t="shared" si="0"/>
        <v>0</v>
      </c>
      <c r="Y48" s="5">
        <f t="shared" ca="1" si="1"/>
        <v>0</v>
      </c>
    </row>
    <row r="49" spans="1:25" x14ac:dyDescent="0.2">
      <c r="A49" t="s">
        <v>119</v>
      </c>
      <c r="B49">
        <v>677570</v>
      </c>
      <c r="C49" t="s">
        <v>120</v>
      </c>
      <c r="D49" s="2">
        <v>18</v>
      </c>
      <c r="E49">
        <v>2019</v>
      </c>
      <c r="F49" t="s">
        <v>96</v>
      </c>
      <c r="G49">
        <v>2023</v>
      </c>
      <c r="H49" t="s">
        <v>129</v>
      </c>
      <c r="I49">
        <v>50</v>
      </c>
      <c r="J49">
        <v>0</v>
      </c>
      <c r="K49">
        <v>0</v>
      </c>
      <c r="L49">
        <v>0</v>
      </c>
      <c r="M49">
        <v>0</v>
      </c>
      <c r="N49">
        <v>0</v>
      </c>
      <c r="O49">
        <v>45</v>
      </c>
      <c r="P49">
        <v>55</v>
      </c>
      <c r="Q49">
        <v>50</v>
      </c>
      <c r="R49">
        <v>50</v>
      </c>
      <c r="S49">
        <v>0</v>
      </c>
      <c r="T49">
        <v>0</v>
      </c>
      <c r="U49" t="s">
        <v>107</v>
      </c>
      <c r="V49" s="3" t="d">
        <v>1899-12-30</v>
      </c>
      <c r="W49">
        <v>0</v>
      </c>
      <c r="X49" s="4">
        <f t="shared" si="0"/>
        <v>0</v>
      </c>
      <c r="Y49" s="5">
        <f t="shared" ca="1" si="1"/>
        <v>0</v>
      </c>
    </row>
    <row r="50" spans="1:25" x14ac:dyDescent="0.2">
      <c r="A50" t="s">
        <v>130</v>
      </c>
      <c r="B50" t="s">
        <v>131</v>
      </c>
      <c r="C50">
        <v>0</v>
      </c>
      <c r="D50" s="2">
        <v>20.5</v>
      </c>
      <c r="E50">
        <v>2013</v>
      </c>
      <c r="F50" t="s">
        <v>70</v>
      </c>
      <c r="G50">
        <v>0</v>
      </c>
      <c r="H50" t="s">
        <v>132</v>
      </c>
      <c r="I50">
        <v>55</v>
      </c>
      <c r="J50">
        <v>45</v>
      </c>
      <c r="K50">
        <v>50</v>
      </c>
      <c r="L50">
        <v>0</v>
      </c>
      <c r="M50">
        <v>0</v>
      </c>
      <c r="N50">
        <v>55</v>
      </c>
      <c r="O50">
        <v>50</v>
      </c>
      <c r="P50">
        <v>50</v>
      </c>
      <c r="Q50">
        <v>40</v>
      </c>
      <c r="R50">
        <v>30</v>
      </c>
      <c r="S50">
        <v>50</v>
      </c>
      <c r="T50">
        <v>0</v>
      </c>
      <c r="U50" t="s">
        <v>60</v>
      </c>
      <c r="V50" s="3" t="d">
        <v>1899-12-30</v>
      </c>
      <c r="W50">
        <v>0</v>
      </c>
      <c r="X50" s="4">
        <f t="shared" si="0"/>
        <v>0</v>
      </c>
      <c r="Y50" s="5">
        <f t="shared" ca="1" si="1"/>
        <v>0</v>
      </c>
    </row>
    <row r="51" spans="1:25" x14ac:dyDescent="0.2">
      <c r="A51" t="s">
        <v>130</v>
      </c>
      <c r="B51" t="s">
        <v>131</v>
      </c>
      <c r="C51">
        <v>0</v>
      </c>
      <c r="D51" s="2">
        <v>21.5</v>
      </c>
      <c r="E51">
        <v>2014</v>
      </c>
      <c r="F51" t="s">
        <v>70</v>
      </c>
      <c r="G51">
        <v>0</v>
      </c>
      <c r="H51" t="s">
        <v>132</v>
      </c>
      <c r="I51">
        <v>55</v>
      </c>
      <c r="J51">
        <v>45</v>
      </c>
      <c r="K51">
        <v>50</v>
      </c>
      <c r="L51">
        <v>0</v>
      </c>
      <c r="M51">
        <v>0</v>
      </c>
      <c r="N51">
        <v>55</v>
      </c>
      <c r="O51">
        <v>50</v>
      </c>
      <c r="P51">
        <v>50</v>
      </c>
      <c r="Q51">
        <v>40</v>
      </c>
      <c r="R51">
        <v>30</v>
      </c>
      <c r="S51">
        <v>50</v>
      </c>
      <c r="T51">
        <v>0</v>
      </c>
      <c r="U51" t="s">
        <v>60</v>
      </c>
      <c r="V51" s="3" t="d">
        <v>1899-12-30</v>
      </c>
      <c r="W51">
        <v>0</v>
      </c>
      <c r="X51" s="4">
        <f t="shared" si="0"/>
        <v>0</v>
      </c>
      <c r="Y51" s="5">
        <f t="shared" ca="1" si="1"/>
        <v>0</v>
      </c>
    </row>
    <row r="52" spans="1:25" x14ac:dyDescent="0.2">
      <c r="A52" t="s">
        <v>133</v>
      </c>
      <c r="B52">
        <v>607481</v>
      </c>
      <c r="C52">
        <v>16258</v>
      </c>
      <c r="D52" s="2">
        <v>23.3</v>
      </c>
      <c r="E52">
        <v>2017</v>
      </c>
      <c r="F52" t="s">
        <v>45</v>
      </c>
      <c r="G52">
        <v>2018</v>
      </c>
      <c r="H52" t="s">
        <v>134</v>
      </c>
      <c r="I52">
        <v>0</v>
      </c>
      <c r="J52">
        <v>0</v>
      </c>
      <c r="K52">
        <v>45</v>
      </c>
      <c r="L52">
        <v>0</v>
      </c>
      <c r="M52">
        <v>0</v>
      </c>
      <c r="N52">
        <v>70</v>
      </c>
      <c r="O52">
        <v>0</v>
      </c>
      <c r="P52">
        <v>0</v>
      </c>
      <c r="Q52">
        <v>0</v>
      </c>
      <c r="R52">
        <v>0</v>
      </c>
      <c r="S52">
        <v>55</v>
      </c>
      <c r="T52">
        <v>0</v>
      </c>
      <c r="U52" t="s">
        <v>60</v>
      </c>
      <c r="V52" s="3" t="d">
        <v>1993-09-21</v>
      </c>
      <c r="W52">
        <v>2017</v>
      </c>
      <c r="X52" s="4">
        <f t="shared" si="0"/>
        <v>23.295890410958904</v>
      </c>
      <c r="Y52" s="5">
        <f t="shared" ca="1" si="1"/>
        <v>1</v>
      </c>
    </row>
    <row r="53" spans="1:25" x14ac:dyDescent="0.2">
      <c r="A53" t="s">
        <v>135</v>
      </c>
      <c r="B53">
        <v>650644</v>
      </c>
      <c r="C53">
        <v>19479</v>
      </c>
      <c r="D53" s="2">
        <v>20.6</v>
      </c>
      <c r="E53">
        <v>2016</v>
      </c>
      <c r="F53" t="s">
        <v>24</v>
      </c>
      <c r="G53">
        <v>2019</v>
      </c>
      <c r="H53" t="s">
        <v>136</v>
      </c>
      <c r="I53">
        <v>0</v>
      </c>
      <c r="J53">
        <v>45</v>
      </c>
      <c r="K53">
        <v>55</v>
      </c>
      <c r="L53">
        <v>45</v>
      </c>
      <c r="M53">
        <v>0</v>
      </c>
      <c r="N53">
        <v>50</v>
      </c>
      <c r="O53">
        <v>0</v>
      </c>
      <c r="P53">
        <v>0</v>
      </c>
      <c r="Q53">
        <v>0</v>
      </c>
      <c r="R53">
        <v>0</v>
      </c>
      <c r="S53">
        <v>60</v>
      </c>
      <c r="T53">
        <v>0</v>
      </c>
      <c r="U53" t="s">
        <v>60</v>
      </c>
      <c r="V53" s="3" t="d">
        <v>1995-06-12</v>
      </c>
      <c r="W53">
        <v>2019</v>
      </c>
      <c r="X53" s="4">
        <f t="shared" si="0"/>
        <v>23.572602739726026</v>
      </c>
      <c r="Y53" s="5">
        <f t="shared" ca="1" si="1"/>
        <v>1</v>
      </c>
    </row>
    <row r="54" spans="1:25" x14ac:dyDescent="0.2">
      <c r="A54" t="s">
        <v>135</v>
      </c>
      <c r="B54">
        <v>650644</v>
      </c>
      <c r="C54">
        <v>19479</v>
      </c>
      <c r="D54" s="2">
        <v>23.6</v>
      </c>
      <c r="E54">
        <v>2019</v>
      </c>
      <c r="F54" t="s">
        <v>24</v>
      </c>
      <c r="G54">
        <v>2019</v>
      </c>
      <c r="H54" t="s">
        <v>137</v>
      </c>
      <c r="I54">
        <v>0</v>
      </c>
      <c r="J54">
        <v>45</v>
      </c>
      <c r="K54">
        <v>60</v>
      </c>
      <c r="L54">
        <v>45</v>
      </c>
      <c r="M54">
        <v>60</v>
      </c>
      <c r="N54">
        <v>50</v>
      </c>
      <c r="O54">
        <v>0</v>
      </c>
      <c r="P54">
        <v>0</v>
      </c>
      <c r="Q54">
        <v>0</v>
      </c>
      <c r="R54">
        <v>0</v>
      </c>
      <c r="S54">
        <v>0</v>
      </c>
      <c r="T54">
        <v>0</v>
      </c>
      <c r="U54" t="s">
        <v>60</v>
      </c>
      <c r="V54" s="3" t="d">
        <v>1995-06-12</v>
      </c>
      <c r="W54">
        <v>2019</v>
      </c>
      <c r="X54" s="4">
        <f t="shared" si="0"/>
        <v>23.572602739726026</v>
      </c>
      <c r="Y54" s="5">
        <f t="shared" ca="1" si="1"/>
        <v>1</v>
      </c>
    </row>
    <row r="55" spans="1:25" x14ac:dyDescent="0.2">
      <c r="A55" t="s">
        <v>135</v>
      </c>
      <c r="B55">
        <v>650644</v>
      </c>
      <c r="C55">
        <v>19479</v>
      </c>
      <c r="D55" s="2">
        <v>21.6</v>
      </c>
      <c r="E55">
        <v>2017</v>
      </c>
      <c r="F55" t="s">
        <v>24</v>
      </c>
      <c r="G55">
        <v>2019</v>
      </c>
      <c r="H55" t="s">
        <v>138</v>
      </c>
      <c r="I55">
        <v>0</v>
      </c>
      <c r="J55">
        <v>45</v>
      </c>
      <c r="K55">
        <v>55</v>
      </c>
      <c r="L55">
        <v>45</v>
      </c>
      <c r="M55">
        <v>0</v>
      </c>
      <c r="N55">
        <v>50</v>
      </c>
      <c r="O55">
        <v>0</v>
      </c>
      <c r="P55">
        <v>0</v>
      </c>
      <c r="Q55">
        <v>0</v>
      </c>
      <c r="R55">
        <v>0</v>
      </c>
      <c r="S55">
        <v>60</v>
      </c>
      <c r="T55">
        <v>0</v>
      </c>
      <c r="U55" t="s">
        <v>60</v>
      </c>
      <c r="V55" s="3" t="d">
        <v>1995-06-12</v>
      </c>
      <c r="W55">
        <v>2019</v>
      </c>
      <c r="X55" s="4">
        <f t="shared" si="0"/>
        <v>23.572602739726026</v>
      </c>
      <c r="Y55" s="5">
        <f t="shared" ca="1" si="1"/>
        <v>1</v>
      </c>
    </row>
    <row r="56" spans="1:25" x14ac:dyDescent="0.2">
      <c r="A56" t="s">
        <v>135</v>
      </c>
      <c r="B56">
        <v>650644</v>
      </c>
      <c r="C56">
        <v>19479</v>
      </c>
      <c r="D56" s="2">
        <v>22.6</v>
      </c>
      <c r="E56">
        <v>2018</v>
      </c>
      <c r="F56" t="s">
        <v>24</v>
      </c>
      <c r="G56">
        <v>2019</v>
      </c>
      <c r="H56" t="s">
        <v>139</v>
      </c>
      <c r="I56">
        <v>0</v>
      </c>
      <c r="J56">
        <v>45</v>
      </c>
      <c r="K56">
        <v>60</v>
      </c>
      <c r="L56">
        <v>45</v>
      </c>
      <c r="M56">
        <v>0</v>
      </c>
      <c r="N56">
        <v>50</v>
      </c>
      <c r="O56">
        <v>0</v>
      </c>
      <c r="P56">
        <v>0</v>
      </c>
      <c r="Q56">
        <v>0</v>
      </c>
      <c r="R56">
        <v>0</v>
      </c>
      <c r="S56">
        <v>60</v>
      </c>
      <c r="T56">
        <v>0</v>
      </c>
      <c r="U56" t="s">
        <v>60</v>
      </c>
      <c r="V56" s="3" t="d">
        <v>1995-06-12</v>
      </c>
      <c r="W56">
        <v>2019</v>
      </c>
      <c r="X56" s="4">
        <f t="shared" si="0"/>
        <v>23.572602739726026</v>
      </c>
      <c r="Y56" s="5">
        <f t="shared" ca="1" si="1"/>
        <v>1</v>
      </c>
    </row>
    <row r="57" spans="1:25" x14ac:dyDescent="0.2">
      <c r="A57" t="s">
        <v>135</v>
      </c>
      <c r="B57">
        <v>650644</v>
      </c>
      <c r="C57">
        <v>19479</v>
      </c>
      <c r="D57" s="2">
        <v>23.8</v>
      </c>
      <c r="E57">
        <v>2019</v>
      </c>
      <c r="F57" t="s">
        <v>24</v>
      </c>
      <c r="G57">
        <v>2020</v>
      </c>
      <c r="H57" t="s">
        <v>140</v>
      </c>
      <c r="I57">
        <v>0</v>
      </c>
      <c r="J57">
        <v>50</v>
      </c>
      <c r="K57">
        <v>60</v>
      </c>
      <c r="L57">
        <v>60</v>
      </c>
      <c r="M57">
        <v>50</v>
      </c>
      <c r="N57">
        <v>40</v>
      </c>
      <c r="O57">
        <v>0</v>
      </c>
      <c r="P57">
        <v>0</v>
      </c>
      <c r="Q57">
        <v>0</v>
      </c>
      <c r="R57">
        <v>0</v>
      </c>
      <c r="S57">
        <v>60</v>
      </c>
      <c r="T57">
        <v>0</v>
      </c>
      <c r="U57" t="s">
        <v>107</v>
      </c>
      <c r="V57" s="3" t="d">
        <v>1995-06-12</v>
      </c>
      <c r="W57">
        <v>2019</v>
      </c>
      <c r="X57" s="4">
        <f t="shared" si="0"/>
        <v>23.572602739726026</v>
      </c>
      <c r="Y57" s="5">
        <f t="shared" ca="1" si="1"/>
        <v>1</v>
      </c>
    </row>
    <row r="58" spans="1:25" x14ac:dyDescent="0.2">
      <c r="A58" t="s">
        <v>135</v>
      </c>
      <c r="B58">
        <v>650644</v>
      </c>
      <c r="C58">
        <v>19479</v>
      </c>
      <c r="D58" s="2">
        <v>24.2</v>
      </c>
      <c r="E58">
        <v>2019</v>
      </c>
      <c r="F58" t="s">
        <v>24</v>
      </c>
      <c r="G58">
        <v>2020</v>
      </c>
      <c r="H58" t="s">
        <v>140</v>
      </c>
      <c r="I58">
        <v>0</v>
      </c>
      <c r="J58">
        <v>50</v>
      </c>
      <c r="K58">
        <v>60</v>
      </c>
      <c r="L58">
        <v>60</v>
      </c>
      <c r="M58">
        <v>50</v>
      </c>
      <c r="N58">
        <v>40</v>
      </c>
      <c r="O58">
        <v>0</v>
      </c>
      <c r="P58">
        <v>0</v>
      </c>
      <c r="Q58">
        <v>0</v>
      </c>
      <c r="R58">
        <v>0</v>
      </c>
      <c r="S58">
        <v>60</v>
      </c>
      <c r="T58">
        <v>0</v>
      </c>
      <c r="U58" t="s">
        <v>108</v>
      </c>
      <c r="V58" s="3" t="d">
        <v>1995-06-12</v>
      </c>
      <c r="W58">
        <v>2019</v>
      </c>
      <c r="X58" s="4">
        <f t="shared" si="0"/>
        <v>23.572602739726026</v>
      </c>
      <c r="Y58" s="5">
        <f t="shared" ca="1" si="1"/>
        <v>1</v>
      </c>
    </row>
    <row r="59" spans="1:25" x14ac:dyDescent="0.2">
      <c r="A59" t="s">
        <v>135</v>
      </c>
      <c r="B59">
        <v>650644</v>
      </c>
      <c r="C59">
        <v>19479</v>
      </c>
      <c r="D59" s="2">
        <v>20.6</v>
      </c>
      <c r="E59">
        <v>2016</v>
      </c>
      <c r="F59" t="s">
        <v>24</v>
      </c>
      <c r="G59">
        <v>0</v>
      </c>
      <c r="H59" t="s">
        <v>141</v>
      </c>
      <c r="I59">
        <v>0</v>
      </c>
      <c r="J59">
        <v>45</v>
      </c>
      <c r="K59">
        <v>55</v>
      </c>
      <c r="L59">
        <v>45</v>
      </c>
      <c r="M59">
        <v>0</v>
      </c>
      <c r="N59">
        <v>50</v>
      </c>
      <c r="O59">
        <v>0</v>
      </c>
      <c r="P59">
        <v>0</v>
      </c>
      <c r="Q59">
        <v>0</v>
      </c>
      <c r="R59">
        <v>0</v>
      </c>
      <c r="S59">
        <v>60</v>
      </c>
      <c r="T59">
        <v>0</v>
      </c>
      <c r="U59" t="s">
        <v>60</v>
      </c>
      <c r="V59" s="3" t="d">
        <v>1995-06-12</v>
      </c>
      <c r="W59">
        <v>2019</v>
      </c>
      <c r="X59" s="4">
        <f t="shared" si="0"/>
        <v>23.572602739726026</v>
      </c>
      <c r="Y59" s="5">
        <f t="shared" ca="1" si="1"/>
        <v>1</v>
      </c>
    </row>
    <row r="60" spans="1:25" x14ac:dyDescent="0.2">
      <c r="A60" t="s">
        <v>142</v>
      </c>
      <c r="B60">
        <v>667465</v>
      </c>
      <c r="C60" t="s">
        <v>143</v>
      </c>
      <c r="D60" s="2">
        <v>23.5</v>
      </c>
      <c r="E60">
        <v>2019</v>
      </c>
      <c r="F60" t="s">
        <v>45</v>
      </c>
      <c r="G60">
        <v>2022</v>
      </c>
      <c r="H60" t="s">
        <v>144</v>
      </c>
      <c r="I60">
        <v>0</v>
      </c>
      <c r="J60">
        <v>0</v>
      </c>
      <c r="K60">
        <v>0</v>
      </c>
      <c r="L60">
        <v>0</v>
      </c>
      <c r="M60">
        <v>0</v>
      </c>
      <c r="N60">
        <v>0</v>
      </c>
      <c r="O60">
        <v>0</v>
      </c>
      <c r="P60">
        <v>0</v>
      </c>
      <c r="Q60">
        <v>0</v>
      </c>
      <c r="R60">
        <v>0</v>
      </c>
      <c r="S60">
        <v>0</v>
      </c>
      <c r="T60">
        <v>0</v>
      </c>
      <c r="U60" t="s">
        <v>108</v>
      </c>
      <c r="V60" s="3" t="d">
        <v>1899-12-30</v>
      </c>
      <c r="W60">
        <v>0</v>
      </c>
      <c r="X60" s="4">
        <f t="shared" si="0"/>
        <v>0</v>
      </c>
      <c r="Y60" s="5">
        <f t="shared" ca="1" si="1"/>
        <v>0</v>
      </c>
    </row>
    <row r="61" spans="1:25" x14ac:dyDescent="0.2">
      <c r="A61" t="s">
        <v>142</v>
      </c>
      <c r="B61">
        <v>667465</v>
      </c>
      <c r="C61" t="s">
        <v>143</v>
      </c>
      <c r="D61" s="2">
        <v>23.5</v>
      </c>
      <c r="E61">
        <v>2019</v>
      </c>
      <c r="F61" t="s">
        <v>45</v>
      </c>
      <c r="G61">
        <v>2022</v>
      </c>
      <c r="H61" t="s">
        <v>144</v>
      </c>
      <c r="I61">
        <v>0</v>
      </c>
      <c r="J61">
        <v>0</v>
      </c>
      <c r="K61">
        <v>0</v>
      </c>
      <c r="L61">
        <v>0</v>
      </c>
      <c r="M61">
        <v>0</v>
      </c>
      <c r="N61">
        <v>0</v>
      </c>
      <c r="O61">
        <v>0</v>
      </c>
      <c r="P61">
        <v>0</v>
      </c>
      <c r="Q61">
        <v>0</v>
      </c>
      <c r="R61">
        <v>0</v>
      </c>
      <c r="S61">
        <v>0</v>
      </c>
      <c r="T61">
        <v>0</v>
      </c>
      <c r="U61" t="s">
        <v>145</v>
      </c>
      <c r="V61" s="3" t="d">
        <v>1899-12-30</v>
      </c>
      <c r="W61">
        <v>0</v>
      </c>
      <c r="X61" s="4">
        <f t="shared" si="0"/>
        <v>0</v>
      </c>
      <c r="Y61" s="5">
        <f t="shared" ca="1" si="1"/>
        <v>0</v>
      </c>
    </row>
    <row r="62" spans="1:25" x14ac:dyDescent="0.2">
      <c r="A62" t="s">
        <v>142</v>
      </c>
      <c r="B62">
        <v>667465</v>
      </c>
      <c r="C62" t="s">
        <v>143</v>
      </c>
      <c r="D62" s="2">
        <v>22.9</v>
      </c>
      <c r="E62">
        <v>2019</v>
      </c>
      <c r="F62" t="s">
        <v>45</v>
      </c>
      <c r="G62">
        <v>2020</v>
      </c>
      <c r="H62" t="s">
        <v>146</v>
      </c>
      <c r="I62">
        <v>0</v>
      </c>
      <c r="J62">
        <v>50</v>
      </c>
      <c r="K62">
        <v>50</v>
      </c>
      <c r="L62">
        <v>0</v>
      </c>
      <c r="M62">
        <v>0</v>
      </c>
      <c r="N62">
        <v>55</v>
      </c>
      <c r="O62">
        <v>0</v>
      </c>
      <c r="P62">
        <v>0</v>
      </c>
      <c r="Q62">
        <v>0</v>
      </c>
      <c r="R62">
        <v>0</v>
      </c>
      <c r="S62">
        <v>55</v>
      </c>
      <c r="T62">
        <v>0</v>
      </c>
      <c r="U62" t="s">
        <v>60</v>
      </c>
      <c r="V62" s="3" t="d">
        <v>1996-02-25</v>
      </c>
      <c r="W62">
        <v>0</v>
      </c>
      <c r="X62" s="4">
        <f t="shared" si="0"/>
        <v>0</v>
      </c>
      <c r="Y62" s="5">
        <f t="shared" ca="1" si="1"/>
        <v>0</v>
      </c>
    </row>
    <row r="63" spans="1:25" ht="409.6" x14ac:dyDescent="0.2">
      <c r="A63" t="s">
        <v>147</v>
      </c>
      <c r="B63">
        <v>669443</v>
      </c>
      <c r="C63" t="s">
        <v>148</v>
      </c>
      <c r="D63" s="2">
        <v>22.8</v>
      </c>
      <c r="E63">
        <v>2019</v>
      </c>
      <c r="F63" t="s">
        <v>24</v>
      </c>
      <c r="G63">
        <v>2021</v>
      </c>
      <c r="H63" s="1" t="s">
        <v>149</v>
      </c>
      <c r="I63">
        <v>0</v>
      </c>
      <c r="J63">
        <v>50</v>
      </c>
      <c r="K63">
        <v>45</v>
      </c>
      <c r="L63">
        <v>55</v>
      </c>
      <c r="M63">
        <v>0</v>
      </c>
      <c r="N63">
        <v>60</v>
      </c>
      <c r="O63">
        <v>0</v>
      </c>
      <c r="P63">
        <v>0</v>
      </c>
      <c r="Q63">
        <v>0</v>
      </c>
      <c r="R63">
        <v>0</v>
      </c>
      <c r="S63">
        <v>50</v>
      </c>
      <c r="T63">
        <v>0</v>
      </c>
      <c r="U63" t="s">
        <v>108</v>
      </c>
      <c r="V63" s="3" t="d">
        <v>1899-12-30</v>
      </c>
      <c r="W63">
        <v>0</v>
      </c>
      <c r="X63" s="4">
        <f t="shared" si="0"/>
        <v>0</v>
      </c>
      <c r="Y63" s="5">
        <f t="shared" ca="1" si="1"/>
        <v>0</v>
      </c>
    </row>
    <row r="64" spans="1:25" ht="409.6" x14ac:dyDescent="0.2">
      <c r="A64" t="s">
        <v>147</v>
      </c>
      <c r="B64">
        <v>669443</v>
      </c>
      <c r="C64" t="s">
        <v>148</v>
      </c>
      <c r="D64" s="2">
        <v>22.7</v>
      </c>
      <c r="E64">
        <v>2019</v>
      </c>
      <c r="F64" t="s">
        <v>24</v>
      </c>
      <c r="G64">
        <v>2021</v>
      </c>
      <c r="H64" s="1" t="s">
        <v>149</v>
      </c>
      <c r="I64">
        <v>0</v>
      </c>
      <c r="J64">
        <v>50</v>
      </c>
      <c r="K64">
        <v>45</v>
      </c>
      <c r="L64">
        <v>55</v>
      </c>
      <c r="M64">
        <v>0</v>
      </c>
      <c r="N64">
        <v>60</v>
      </c>
      <c r="O64">
        <v>0</v>
      </c>
      <c r="P64">
        <v>0</v>
      </c>
      <c r="Q64">
        <v>0</v>
      </c>
      <c r="R64">
        <v>0</v>
      </c>
      <c r="S64">
        <v>50</v>
      </c>
      <c r="T64">
        <v>0</v>
      </c>
      <c r="U64" t="s">
        <v>145</v>
      </c>
      <c r="V64" s="3" t="d">
        <v>1899-12-30</v>
      </c>
      <c r="W64">
        <v>0</v>
      </c>
      <c r="X64" s="4">
        <f t="shared" si="0"/>
        <v>0</v>
      </c>
      <c r="Y64" s="5">
        <f t="shared" ca="1" si="1"/>
        <v>0</v>
      </c>
    </row>
    <row r="65" spans="1:25" x14ac:dyDescent="0.2">
      <c r="A65" t="s">
        <v>147</v>
      </c>
      <c r="B65">
        <v>669443</v>
      </c>
      <c r="C65" t="s">
        <v>148</v>
      </c>
      <c r="D65" s="2">
        <v>22.1</v>
      </c>
      <c r="E65">
        <v>2019</v>
      </c>
      <c r="F65" t="s">
        <v>24</v>
      </c>
      <c r="G65">
        <v>2022</v>
      </c>
      <c r="H65" t="s">
        <v>150</v>
      </c>
      <c r="I65">
        <v>0</v>
      </c>
      <c r="J65">
        <v>55</v>
      </c>
      <c r="K65">
        <v>45</v>
      </c>
      <c r="L65">
        <v>55</v>
      </c>
      <c r="M65">
        <v>0</v>
      </c>
      <c r="N65">
        <v>65</v>
      </c>
      <c r="O65">
        <v>0</v>
      </c>
      <c r="P65">
        <v>0</v>
      </c>
      <c r="Q65">
        <v>0</v>
      </c>
      <c r="R65">
        <v>0</v>
      </c>
      <c r="S65">
        <v>55</v>
      </c>
      <c r="T65">
        <v>0</v>
      </c>
      <c r="U65" t="s">
        <v>60</v>
      </c>
      <c r="V65" s="3" t="d">
        <v>1996-12-02</v>
      </c>
      <c r="W65">
        <v>0</v>
      </c>
      <c r="X65" s="4">
        <f t="shared" si="0"/>
        <v>0</v>
      </c>
      <c r="Y65" s="5">
        <f t="shared" ca="1" si="1"/>
        <v>-1</v>
      </c>
    </row>
    <row r="66" spans="1:25" x14ac:dyDescent="0.2">
      <c r="A66" t="s">
        <v>147</v>
      </c>
      <c r="B66">
        <v>669443</v>
      </c>
      <c r="C66" t="s">
        <v>148</v>
      </c>
      <c r="D66" s="2">
        <v>21.1</v>
      </c>
      <c r="E66">
        <v>2018</v>
      </c>
      <c r="F66" t="s">
        <v>24</v>
      </c>
      <c r="G66">
        <v>0</v>
      </c>
      <c r="H66" t="s">
        <v>151</v>
      </c>
      <c r="I66">
        <v>0</v>
      </c>
      <c r="J66">
        <v>55</v>
      </c>
      <c r="K66">
        <v>45</v>
      </c>
      <c r="L66">
        <v>55</v>
      </c>
      <c r="M66">
        <v>0</v>
      </c>
      <c r="N66">
        <v>65</v>
      </c>
      <c r="O66">
        <v>0</v>
      </c>
      <c r="P66">
        <v>0</v>
      </c>
      <c r="Q66">
        <v>0</v>
      </c>
      <c r="R66">
        <v>0</v>
      </c>
      <c r="S66">
        <v>55</v>
      </c>
      <c r="T66">
        <v>0</v>
      </c>
      <c r="U66" t="s">
        <v>60</v>
      </c>
      <c r="V66" s="3" t="d">
        <v>1899-12-30</v>
      </c>
      <c r="W66">
        <v>0</v>
      </c>
      <c r="X66" s="4">
        <f t="shared" si="0"/>
        <v>0</v>
      </c>
      <c r="Y66" s="5">
        <f t="shared" ca="1" si="1"/>
        <v>0</v>
      </c>
    </row>
    <row r="67" spans="1:25" x14ac:dyDescent="0.2">
      <c r="A67" t="s">
        <v>147</v>
      </c>
      <c r="B67">
        <v>669443</v>
      </c>
      <c r="C67" t="s">
        <v>148</v>
      </c>
      <c r="D67" s="2">
        <v>22.5</v>
      </c>
      <c r="E67">
        <v>2019</v>
      </c>
      <c r="F67" t="s">
        <v>24</v>
      </c>
      <c r="G67">
        <v>2021</v>
      </c>
      <c r="H67" t="s">
        <v>152</v>
      </c>
      <c r="I67">
        <v>0</v>
      </c>
      <c r="J67">
        <v>50</v>
      </c>
      <c r="K67">
        <v>45</v>
      </c>
      <c r="L67">
        <v>55</v>
      </c>
      <c r="M67">
        <v>0</v>
      </c>
      <c r="N67">
        <v>60</v>
      </c>
      <c r="O67">
        <v>0</v>
      </c>
      <c r="P67">
        <v>0</v>
      </c>
      <c r="Q67">
        <v>0</v>
      </c>
      <c r="R67">
        <v>0</v>
      </c>
      <c r="S67">
        <v>50</v>
      </c>
      <c r="T67">
        <v>0</v>
      </c>
      <c r="U67" t="s">
        <v>107</v>
      </c>
      <c r="V67" s="3" t="d">
        <v>1899-12-30</v>
      </c>
      <c r="W67">
        <v>0</v>
      </c>
      <c r="X67" s="4">
        <f t="shared" ref="X67:X130" si="2">IF(W67=0,0,(DATE(W67,1,1)-V67)/365)</f>
        <v>0</v>
      </c>
      <c r="Y67" s="5">
        <f t="shared" ref="Y67:Y130" ca="1" si="3">IF(AND((TODAY()-V67)/365 &lt; 23, W67=0), -1, IF(X67=0, 0, INT(X67&lt;=23.99)))</f>
        <v>0</v>
      </c>
    </row>
    <row r="68" spans="1:25" x14ac:dyDescent="0.2">
      <c r="A68" t="s">
        <v>153</v>
      </c>
      <c r="B68">
        <v>592450</v>
      </c>
      <c r="C68">
        <v>15640</v>
      </c>
      <c r="D68" s="2">
        <v>20.7</v>
      </c>
      <c r="E68">
        <v>2013</v>
      </c>
      <c r="F68" t="s">
        <v>70</v>
      </c>
      <c r="G68">
        <v>2016</v>
      </c>
      <c r="H68" t="s">
        <v>154</v>
      </c>
      <c r="I68">
        <v>60</v>
      </c>
      <c r="J68">
        <v>0</v>
      </c>
      <c r="K68">
        <v>0</v>
      </c>
      <c r="L68">
        <v>0</v>
      </c>
      <c r="M68">
        <v>0</v>
      </c>
      <c r="N68">
        <v>0</v>
      </c>
      <c r="O68">
        <v>60</v>
      </c>
      <c r="P68">
        <v>50</v>
      </c>
      <c r="Q68">
        <v>70</v>
      </c>
      <c r="R68">
        <v>50</v>
      </c>
      <c r="S68">
        <v>0</v>
      </c>
      <c r="T68">
        <v>0</v>
      </c>
      <c r="U68" t="s">
        <v>60</v>
      </c>
      <c r="V68" s="3" t="d">
        <v>1992-04-26</v>
      </c>
      <c r="W68">
        <v>2016</v>
      </c>
      <c r="X68" s="4">
        <f t="shared" si="2"/>
        <v>23.698630136986303</v>
      </c>
      <c r="Y68" s="5">
        <f t="shared" ca="1" si="3"/>
        <v>1</v>
      </c>
    </row>
    <row r="69" spans="1:25" x14ac:dyDescent="0.2">
      <c r="A69" t="s">
        <v>153</v>
      </c>
      <c r="B69">
        <v>592450</v>
      </c>
      <c r="C69">
        <v>15640</v>
      </c>
      <c r="D69" s="2">
        <v>23.7</v>
      </c>
      <c r="E69">
        <v>2016</v>
      </c>
      <c r="F69" t="s">
        <v>70</v>
      </c>
      <c r="G69">
        <v>2016</v>
      </c>
      <c r="H69" t="s">
        <v>155</v>
      </c>
      <c r="I69">
        <v>60</v>
      </c>
      <c r="J69">
        <v>0</v>
      </c>
      <c r="K69">
        <v>0</v>
      </c>
      <c r="L69">
        <v>0</v>
      </c>
      <c r="M69">
        <v>0</v>
      </c>
      <c r="N69">
        <v>0</v>
      </c>
      <c r="O69">
        <v>50</v>
      </c>
      <c r="P69">
        <v>50</v>
      </c>
      <c r="Q69">
        <v>60</v>
      </c>
      <c r="R69">
        <v>50</v>
      </c>
      <c r="S69">
        <v>0</v>
      </c>
      <c r="T69">
        <v>0</v>
      </c>
      <c r="U69" t="s">
        <v>60</v>
      </c>
      <c r="V69" s="3" t="d">
        <v>1992-04-26</v>
      </c>
      <c r="W69">
        <v>2016</v>
      </c>
      <c r="X69" s="4">
        <f t="shared" si="2"/>
        <v>23.698630136986303</v>
      </c>
      <c r="Y69" s="5">
        <f t="shared" ca="1" si="3"/>
        <v>1</v>
      </c>
    </row>
    <row r="70" spans="1:25" x14ac:dyDescent="0.2">
      <c r="A70" t="s">
        <v>153</v>
      </c>
      <c r="B70">
        <v>592450</v>
      </c>
      <c r="C70">
        <v>15640</v>
      </c>
      <c r="D70" s="2">
        <v>22.7</v>
      </c>
      <c r="E70">
        <v>2015</v>
      </c>
      <c r="F70" t="s">
        <v>70</v>
      </c>
      <c r="G70">
        <v>2016</v>
      </c>
      <c r="H70" t="s">
        <v>156</v>
      </c>
      <c r="I70">
        <v>60</v>
      </c>
      <c r="J70">
        <v>0</v>
      </c>
      <c r="K70">
        <v>0</v>
      </c>
      <c r="L70">
        <v>0</v>
      </c>
      <c r="M70">
        <v>0</v>
      </c>
      <c r="N70">
        <v>0</v>
      </c>
      <c r="O70">
        <v>50</v>
      </c>
      <c r="P70">
        <v>55</v>
      </c>
      <c r="Q70">
        <v>60</v>
      </c>
      <c r="R70">
        <v>50</v>
      </c>
      <c r="S70">
        <v>0</v>
      </c>
      <c r="T70">
        <v>0</v>
      </c>
      <c r="U70" t="s">
        <v>60</v>
      </c>
      <c r="V70" s="3" t="d">
        <v>1992-04-26</v>
      </c>
      <c r="W70">
        <v>2016</v>
      </c>
      <c r="X70" s="4">
        <f t="shared" si="2"/>
        <v>23.698630136986303</v>
      </c>
      <c r="Y70" s="5">
        <f t="shared" ca="1" si="3"/>
        <v>1</v>
      </c>
    </row>
    <row r="71" spans="1:25" x14ac:dyDescent="0.2">
      <c r="A71" t="s">
        <v>153</v>
      </c>
      <c r="B71">
        <v>592450</v>
      </c>
      <c r="C71">
        <v>15640</v>
      </c>
      <c r="D71" s="2">
        <v>21.7</v>
      </c>
      <c r="E71">
        <v>2014</v>
      </c>
      <c r="F71" t="s">
        <v>70</v>
      </c>
      <c r="G71">
        <v>2016</v>
      </c>
      <c r="H71" t="s">
        <v>157</v>
      </c>
      <c r="I71">
        <v>60</v>
      </c>
      <c r="J71">
        <v>0</v>
      </c>
      <c r="K71">
        <v>0</v>
      </c>
      <c r="L71">
        <v>0</v>
      </c>
      <c r="M71">
        <v>0</v>
      </c>
      <c r="N71">
        <v>0</v>
      </c>
      <c r="O71">
        <v>50</v>
      </c>
      <c r="P71">
        <v>50</v>
      </c>
      <c r="Q71">
        <v>60</v>
      </c>
      <c r="R71">
        <v>55</v>
      </c>
      <c r="S71">
        <v>0</v>
      </c>
      <c r="T71">
        <v>0</v>
      </c>
      <c r="U71" t="s">
        <v>60</v>
      </c>
      <c r="V71" s="3" t="d">
        <v>1992-04-26</v>
      </c>
      <c r="W71">
        <v>2016</v>
      </c>
      <c r="X71" s="4">
        <f t="shared" si="2"/>
        <v>23.698630136986303</v>
      </c>
      <c r="Y71" s="5">
        <f t="shared" ca="1" si="3"/>
        <v>1</v>
      </c>
    </row>
    <row r="72" spans="1:25" x14ac:dyDescent="0.2">
      <c r="A72" t="s">
        <v>153</v>
      </c>
      <c r="B72">
        <v>592450</v>
      </c>
      <c r="C72">
        <v>15640</v>
      </c>
      <c r="D72" s="2">
        <v>20.7</v>
      </c>
      <c r="E72">
        <v>2013</v>
      </c>
      <c r="F72" t="s">
        <v>70</v>
      </c>
      <c r="G72">
        <v>0</v>
      </c>
      <c r="H72" t="s">
        <v>159</v>
      </c>
      <c r="I72">
        <v>60</v>
      </c>
      <c r="J72">
        <v>0</v>
      </c>
      <c r="K72">
        <v>0</v>
      </c>
      <c r="L72">
        <v>0</v>
      </c>
      <c r="M72">
        <v>0</v>
      </c>
      <c r="N72">
        <v>0</v>
      </c>
      <c r="O72">
        <v>60</v>
      </c>
      <c r="P72">
        <v>50</v>
      </c>
      <c r="Q72">
        <v>70</v>
      </c>
      <c r="R72">
        <v>50</v>
      </c>
      <c r="S72">
        <v>0</v>
      </c>
      <c r="T72">
        <v>0</v>
      </c>
      <c r="U72" t="s">
        <v>60</v>
      </c>
      <c r="V72" s="3" t="d">
        <v>1992-04-26</v>
      </c>
      <c r="W72">
        <v>2016</v>
      </c>
      <c r="X72" s="4">
        <f t="shared" si="2"/>
        <v>23.698630136986303</v>
      </c>
      <c r="Y72" s="5">
        <f t="shared" ca="1" si="3"/>
        <v>1</v>
      </c>
    </row>
    <row r="73" spans="1:25" x14ac:dyDescent="0.2">
      <c r="A73" t="s">
        <v>160</v>
      </c>
      <c r="B73">
        <v>594891</v>
      </c>
      <c r="C73">
        <v>0</v>
      </c>
      <c r="D73" s="2">
        <v>24.4</v>
      </c>
      <c r="E73">
        <v>2015</v>
      </c>
      <c r="F73" t="s">
        <v>24</v>
      </c>
      <c r="G73">
        <v>2015</v>
      </c>
      <c r="H73" t="s">
        <v>161</v>
      </c>
      <c r="I73">
        <v>0</v>
      </c>
      <c r="J73">
        <v>40</v>
      </c>
      <c r="K73">
        <v>40</v>
      </c>
      <c r="L73">
        <v>0</v>
      </c>
      <c r="M73">
        <v>0</v>
      </c>
      <c r="N73">
        <v>65</v>
      </c>
      <c r="O73">
        <v>0</v>
      </c>
      <c r="P73">
        <v>0</v>
      </c>
      <c r="Q73">
        <v>0</v>
      </c>
      <c r="R73">
        <v>0</v>
      </c>
      <c r="S73">
        <v>50</v>
      </c>
      <c r="T73">
        <v>0</v>
      </c>
      <c r="U73" t="s">
        <v>60</v>
      </c>
      <c r="V73" s="3" t="d">
        <v>1990-08-08</v>
      </c>
      <c r="W73">
        <v>0</v>
      </c>
      <c r="X73" s="4">
        <f t="shared" si="2"/>
        <v>0</v>
      </c>
      <c r="Y73" s="5">
        <f t="shared" ca="1" si="3"/>
        <v>0</v>
      </c>
    </row>
    <row r="74" spans="1:25" x14ac:dyDescent="0.2">
      <c r="A74" t="s">
        <v>162</v>
      </c>
      <c r="B74">
        <v>605400</v>
      </c>
      <c r="C74">
        <v>16149</v>
      </c>
      <c r="D74" s="2">
        <v>20.6</v>
      </c>
      <c r="E74">
        <v>2014</v>
      </c>
      <c r="F74" t="s">
        <v>24</v>
      </c>
      <c r="G74">
        <v>2016</v>
      </c>
      <c r="H74" t="s">
        <v>163</v>
      </c>
      <c r="I74">
        <v>0</v>
      </c>
      <c r="J74">
        <v>60</v>
      </c>
      <c r="K74">
        <v>60</v>
      </c>
      <c r="L74">
        <v>0</v>
      </c>
      <c r="M74">
        <v>0</v>
      </c>
      <c r="N74">
        <v>60</v>
      </c>
      <c r="O74">
        <v>0</v>
      </c>
      <c r="P74">
        <v>0</v>
      </c>
      <c r="Q74">
        <v>0</v>
      </c>
      <c r="R74">
        <v>0</v>
      </c>
      <c r="S74">
        <v>50</v>
      </c>
      <c r="T74">
        <v>0</v>
      </c>
      <c r="U74" t="s">
        <v>60</v>
      </c>
      <c r="V74" s="3" t="d">
        <v>1993-06-04</v>
      </c>
      <c r="W74">
        <v>2015</v>
      </c>
      <c r="X74" s="4">
        <f t="shared" si="2"/>
        <v>21.591780821917808</v>
      </c>
      <c r="Y74" s="5">
        <f t="shared" ca="1" si="3"/>
        <v>1</v>
      </c>
    </row>
    <row r="75" spans="1:25" x14ac:dyDescent="0.2">
      <c r="A75" t="s">
        <v>162</v>
      </c>
      <c r="B75">
        <v>605400</v>
      </c>
      <c r="C75">
        <v>16149</v>
      </c>
      <c r="D75" s="2">
        <v>20.6</v>
      </c>
      <c r="E75">
        <v>2014</v>
      </c>
      <c r="F75" t="s">
        <v>24</v>
      </c>
      <c r="G75">
        <v>0</v>
      </c>
      <c r="H75" t="s">
        <v>164</v>
      </c>
      <c r="I75">
        <v>0</v>
      </c>
      <c r="J75">
        <v>60</v>
      </c>
      <c r="K75">
        <v>60</v>
      </c>
      <c r="L75">
        <v>0</v>
      </c>
      <c r="M75">
        <v>0</v>
      </c>
      <c r="N75">
        <v>60</v>
      </c>
      <c r="O75">
        <v>0</v>
      </c>
      <c r="P75">
        <v>0</v>
      </c>
      <c r="Q75">
        <v>0</v>
      </c>
      <c r="R75">
        <v>0</v>
      </c>
      <c r="S75">
        <v>50</v>
      </c>
      <c r="T75">
        <v>0</v>
      </c>
      <c r="U75" t="s">
        <v>60</v>
      </c>
      <c r="V75" s="3" t="d">
        <v>1993-06-04</v>
      </c>
      <c r="W75">
        <v>2015</v>
      </c>
      <c r="X75" s="4">
        <f t="shared" si="2"/>
        <v>21.591780821917808</v>
      </c>
      <c r="Y75" s="5">
        <f t="shared" ca="1" si="3"/>
        <v>1</v>
      </c>
    </row>
    <row r="76" spans="1:25" x14ac:dyDescent="0.2">
      <c r="A76" t="s">
        <v>165</v>
      </c>
      <c r="B76">
        <v>573062</v>
      </c>
      <c r="C76">
        <v>0</v>
      </c>
      <c r="D76" s="2">
        <v>22.598220399999999</v>
      </c>
      <c r="E76">
        <v>2013</v>
      </c>
      <c r="F76" t="s">
        <v>24</v>
      </c>
      <c r="G76">
        <v>2014</v>
      </c>
      <c r="H76" t="s">
        <v>166</v>
      </c>
      <c r="I76">
        <v>0</v>
      </c>
      <c r="J76">
        <v>50</v>
      </c>
      <c r="K76">
        <v>50</v>
      </c>
      <c r="L76">
        <v>0</v>
      </c>
      <c r="M76">
        <v>0</v>
      </c>
      <c r="N76">
        <v>0</v>
      </c>
      <c r="O76">
        <v>0</v>
      </c>
      <c r="P76">
        <v>0</v>
      </c>
      <c r="Q76">
        <v>0</v>
      </c>
      <c r="R76">
        <v>0</v>
      </c>
      <c r="S76">
        <v>0</v>
      </c>
      <c r="T76">
        <v>0</v>
      </c>
      <c r="U76" t="s">
        <v>60</v>
      </c>
      <c r="V76" s="3" t="d">
        <v>1990-05-28</v>
      </c>
      <c r="W76">
        <v>0</v>
      </c>
      <c r="X76" s="4">
        <f t="shared" si="2"/>
        <v>0</v>
      </c>
      <c r="Y76" s="5">
        <f t="shared" ca="1" si="3"/>
        <v>0</v>
      </c>
    </row>
    <row r="77" spans="1:25" x14ac:dyDescent="0.2">
      <c r="A77" t="s">
        <v>167</v>
      </c>
      <c r="B77">
        <v>592717</v>
      </c>
      <c r="C77">
        <v>11490</v>
      </c>
      <c r="D77" s="2">
        <v>21.5</v>
      </c>
      <c r="E77">
        <v>2014</v>
      </c>
      <c r="F77" t="s">
        <v>24</v>
      </c>
      <c r="G77">
        <v>2014</v>
      </c>
      <c r="H77" t="s">
        <v>168</v>
      </c>
      <c r="I77">
        <v>0</v>
      </c>
      <c r="J77">
        <v>60</v>
      </c>
      <c r="K77">
        <v>45</v>
      </c>
      <c r="L77">
        <v>65</v>
      </c>
      <c r="M77">
        <v>0</v>
      </c>
      <c r="N77">
        <v>70</v>
      </c>
      <c r="O77">
        <v>0</v>
      </c>
      <c r="P77">
        <v>0</v>
      </c>
      <c r="Q77">
        <v>0</v>
      </c>
      <c r="R77">
        <v>0</v>
      </c>
      <c r="S77">
        <v>0</v>
      </c>
      <c r="T77">
        <v>0</v>
      </c>
      <c r="U77" t="s">
        <v>60</v>
      </c>
      <c r="V77" s="3" t="d">
        <v>1992-07-01</v>
      </c>
      <c r="W77">
        <v>2014</v>
      </c>
      <c r="X77" s="4">
        <f t="shared" si="2"/>
        <v>21.517808219178082</v>
      </c>
      <c r="Y77" s="5">
        <f t="shared" ca="1" si="3"/>
        <v>1</v>
      </c>
    </row>
    <row r="78" spans="1:25" x14ac:dyDescent="0.2">
      <c r="A78" t="s">
        <v>167</v>
      </c>
      <c r="B78">
        <v>592717</v>
      </c>
      <c r="C78">
        <v>11490</v>
      </c>
      <c r="D78" s="2">
        <v>20.5</v>
      </c>
      <c r="E78">
        <v>2013</v>
      </c>
      <c r="F78" t="s">
        <v>24</v>
      </c>
      <c r="G78">
        <v>2015</v>
      </c>
      <c r="H78" t="s">
        <v>169</v>
      </c>
      <c r="I78">
        <v>0</v>
      </c>
      <c r="J78">
        <v>50</v>
      </c>
      <c r="K78">
        <v>50</v>
      </c>
      <c r="L78">
        <v>60</v>
      </c>
      <c r="M78">
        <v>0</v>
      </c>
      <c r="N78">
        <v>70</v>
      </c>
      <c r="O78">
        <v>0</v>
      </c>
      <c r="P78">
        <v>0</v>
      </c>
      <c r="Q78">
        <v>0</v>
      </c>
      <c r="R78">
        <v>0</v>
      </c>
      <c r="S78">
        <v>0</v>
      </c>
      <c r="T78">
        <v>0</v>
      </c>
      <c r="U78" t="s">
        <v>60</v>
      </c>
      <c r="V78" s="3" t="d">
        <v>1992-07-01</v>
      </c>
      <c r="W78">
        <v>2014</v>
      </c>
      <c r="X78" s="4">
        <f t="shared" si="2"/>
        <v>21.517808219178082</v>
      </c>
      <c r="Y78" s="5">
        <f t="shared" ca="1" si="3"/>
        <v>1</v>
      </c>
    </row>
    <row r="79" spans="1:25" x14ac:dyDescent="0.2">
      <c r="A79" t="s">
        <v>170</v>
      </c>
      <c r="B79">
        <v>668845</v>
      </c>
      <c r="C79" t="s">
        <v>171</v>
      </c>
      <c r="D79" s="2">
        <v>22.1</v>
      </c>
      <c r="E79">
        <v>2019</v>
      </c>
      <c r="F79" t="s">
        <v>172</v>
      </c>
      <c r="G79">
        <v>2022</v>
      </c>
      <c r="H79" t="s">
        <v>173</v>
      </c>
      <c r="I79">
        <v>60</v>
      </c>
      <c r="J79">
        <v>0</v>
      </c>
      <c r="K79">
        <v>0</v>
      </c>
      <c r="L79">
        <v>0</v>
      </c>
      <c r="M79">
        <v>0</v>
      </c>
      <c r="N79">
        <v>0</v>
      </c>
      <c r="O79">
        <v>55</v>
      </c>
      <c r="P79">
        <v>50</v>
      </c>
      <c r="Q79">
        <v>50</v>
      </c>
      <c r="R79">
        <v>45</v>
      </c>
      <c r="S79">
        <v>0</v>
      </c>
      <c r="T79">
        <v>0</v>
      </c>
      <c r="U79" t="s">
        <v>108</v>
      </c>
      <c r="V79" s="3" t="d">
        <v>1899-12-30</v>
      </c>
      <c r="W79">
        <v>0</v>
      </c>
      <c r="X79" s="4">
        <f t="shared" si="2"/>
        <v>0</v>
      </c>
      <c r="Y79" s="5">
        <f t="shared" ca="1" si="3"/>
        <v>0</v>
      </c>
    </row>
    <row r="80" spans="1:25" x14ac:dyDescent="0.2">
      <c r="A80" t="s">
        <v>170</v>
      </c>
      <c r="B80">
        <v>668845</v>
      </c>
      <c r="C80" t="s">
        <v>171</v>
      </c>
      <c r="D80" s="2">
        <v>21.9</v>
      </c>
      <c r="E80">
        <v>2019</v>
      </c>
      <c r="F80" t="s">
        <v>172</v>
      </c>
      <c r="G80">
        <v>0</v>
      </c>
      <c r="H80" t="s">
        <v>174</v>
      </c>
      <c r="I80">
        <v>60</v>
      </c>
      <c r="J80">
        <v>0</v>
      </c>
      <c r="K80">
        <v>0</v>
      </c>
      <c r="L80">
        <v>0</v>
      </c>
      <c r="M80">
        <v>0</v>
      </c>
      <c r="N80">
        <v>0</v>
      </c>
      <c r="O80">
        <v>55</v>
      </c>
      <c r="P80">
        <v>50</v>
      </c>
      <c r="Q80">
        <v>50</v>
      </c>
      <c r="R80">
        <v>45</v>
      </c>
      <c r="S80">
        <v>0</v>
      </c>
      <c r="T80">
        <v>0</v>
      </c>
      <c r="U80" t="s">
        <v>25</v>
      </c>
      <c r="V80" s="3" t="d">
        <v>1899-12-30</v>
      </c>
      <c r="W80">
        <v>0</v>
      </c>
      <c r="X80" s="4">
        <f t="shared" si="2"/>
        <v>0</v>
      </c>
      <c r="Y80" s="5">
        <f t="shared" ca="1" si="3"/>
        <v>0</v>
      </c>
    </row>
    <row r="81" spans="1:25" x14ac:dyDescent="0.2">
      <c r="A81" t="s">
        <v>170</v>
      </c>
      <c r="B81">
        <v>668845</v>
      </c>
      <c r="C81" t="s">
        <v>171</v>
      </c>
      <c r="D81" s="2">
        <v>21.4</v>
      </c>
      <c r="E81">
        <v>2019</v>
      </c>
      <c r="F81" t="s">
        <v>172</v>
      </c>
      <c r="G81">
        <v>2022</v>
      </c>
      <c r="H81" t="s">
        <v>175</v>
      </c>
      <c r="I81">
        <v>60</v>
      </c>
      <c r="J81">
        <v>0</v>
      </c>
      <c r="K81">
        <v>0</v>
      </c>
      <c r="L81">
        <v>0</v>
      </c>
      <c r="M81">
        <v>0</v>
      </c>
      <c r="N81">
        <v>0</v>
      </c>
      <c r="O81">
        <v>55</v>
      </c>
      <c r="P81">
        <v>50</v>
      </c>
      <c r="Q81">
        <v>45</v>
      </c>
      <c r="R81">
        <v>45</v>
      </c>
      <c r="S81">
        <v>0</v>
      </c>
      <c r="T81">
        <v>0</v>
      </c>
      <c r="U81" t="s">
        <v>60</v>
      </c>
      <c r="V81" s="3" t="d">
        <v>1997-07-24</v>
      </c>
      <c r="W81">
        <v>0</v>
      </c>
      <c r="X81" s="4">
        <f t="shared" si="2"/>
        <v>0</v>
      </c>
      <c r="Y81" s="5">
        <f t="shared" ca="1" si="3"/>
        <v>-1</v>
      </c>
    </row>
    <row r="82" spans="1:25" x14ac:dyDescent="0.2">
      <c r="A82" t="s">
        <v>170</v>
      </c>
      <c r="B82">
        <v>668845</v>
      </c>
      <c r="C82" t="s">
        <v>171</v>
      </c>
      <c r="D82" s="2">
        <v>21.4</v>
      </c>
      <c r="E82">
        <v>2019</v>
      </c>
      <c r="F82" t="s">
        <v>172</v>
      </c>
      <c r="G82">
        <v>0</v>
      </c>
      <c r="H82" t="s">
        <v>176</v>
      </c>
      <c r="I82">
        <v>60</v>
      </c>
      <c r="J82">
        <v>0</v>
      </c>
      <c r="K82">
        <v>0</v>
      </c>
      <c r="L82">
        <v>0</v>
      </c>
      <c r="M82">
        <v>0</v>
      </c>
      <c r="N82">
        <v>0</v>
      </c>
      <c r="O82">
        <v>55</v>
      </c>
      <c r="P82">
        <v>50</v>
      </c>
      <c r="Q82">
        <v>45</v>
      </c>
      <c r="R82">
        <v>45</v>
      </c>
      <c r="S82">
        <v>0</v>
      </c>
      <c r="T82">
        <v>0</v>
      </c>
      <c r="U82" t="s">
        <v>60</v>
      </c>
      <c r="V82" s="3" t="d">
        <v>1899-12-30</v>
      </c>
      <c r="W82">
        <v>0</v>
      </c>
      <c r="X82" s="4">
        <f t="shared" si="2"/>
        <v>0</v>
      </c>
      <c r="Y82" s="5">
        <f t="shared" ca="1" si="3"/>
        <v>0</v>
      </c>
    </row>
    <row r="83" spans="1:25" x14ac:dyDescent="0.2">
      <c r="A83" t="s">
        <v>177</v>
      </c>
      <c r="B83">
        <v>663336</v>
      </c>
      <c r="C83">
        <v>0</v>
      </c>
      <c r="D83" s="2">
        <v>21.6</v>
      </c>
      <c r="E83">
        <v>2019</v>
      </c>
      <c r="F83" t="s">
        <v>24</v>
      </c>
      <c r="G83">
        <v>2021</v>
      </c>
      <c r="H83" t="s">
        <v>178</v>
      </c>
      <c r="I83">
        <v>0</v>
      </c>
      <c r="J83">
        <v>50</v>
      </c>
      <c r="K83">
        <v>55</v>
      </c>
      <c r="L83">
        <v>0</v>
      </c>
      <c r="M83">
        <v>0</v>
      </c>
      <c r="N83">
        <v>55</v>
      </c>
      <c r="O83">
        <v>0</v>
      </c>
      <c r="P83">
        <v>0</v>
      </c>
      <c r="Q83">
        <v>0</v>
      </c>
      <c r="R83">
        <v>0</v>
      </c>
      <c r="S83">
        <v>45</v>
      </c>
      <c r="T83">
        <v>0</v>
      </c>
      <c r="U83" t="s">
        <v>60</v>
      </c>
      <c r="V83" s="3" t="d">
        <v>1997-05-29</v>
      </c>
      <c r="W83">
        <v>0</v>
      </c>
      <c r="X83" s="4">
        <f t="shared" si="2"/>
        <v>0</v>
      </c>
      <c r="Y83" s="5">
        <f t="shared" ca="1" si="3"/>
        <v>-1</v>
      </c>
    </row>
    <row r="84" spans="1:25" x14ac:dyDescent="0.2">
      <c r="A84" t="s">
        <v>179</v>
      </c>
      <c r="B84">
        <v>642083</v>
      </c>
      <c r="C84">
        <v>15231</v>
      </c>
      <c r="D84" s="2">
        <v>23.3</v>
      </c>
      <c r="E84">
        <v>2016</v>
      </c>
      <c r="F84" t="s">
        <v>24</v>
      </c>
      <c r="G84">
        <v>2017</v>
      </c>
      <c r="H84" t="s">
        <v>180</v>
      </c>
      <c r="I84">
        <v>0</v>
      </c>
      <c r="J84">
        <v>45</v>
      </c>
      <c r="K84">
        <v>50</v>
      </c>
      <c r="L84">
        <v>0</v>
      </c>
      <c r="M84">
        <v>0</v>
      </c>
      <c r="N84">
        <v>55</v>
      </c>
      <c r="O84">
        <v>0</v>
      </c>
      <c r="P84">
        <v>0</v>
      </c>
      <c r="Q84">
        <v>0</v>
      </c>
      <c r="R84">
        <v>0</v>
      </c>
      <c r="S84">
        <v>50</v>
      </c>
      <c r="T84">
        <v>0</v>
      </c>
      <c r="U84" t="s">
        <v>60</v>
      </c>
      <c r="V84" s="3" t="d">
        <v>1992-09-04</v>
      </c>
      <c r="W84">
        <v>2017</v>
      </c>
      <c r="X84" s="4">
        <f t="shared" si="2"/>
        <v>24.342465753424658</v>
      </c>
      <c r="Y84" s="5">
        <f t="shared" ca="1" si="3"/>
        <v>0</v>
      </c>
    </row>
    <row r="85" spans="1:25" x14ac:dyDescent="0.2">
      <c r="A85" t="s">
        <v>181</v>
      </c>
      <c r="B85">
        <v>593582</v>
      </c>
      <c r="C85">
        <v>12962</v>
      </c>
      <c r="D85" s="2">
        <v>22.110882960000001</v>
      </c>
      <c r="E85">
        <v>2015</v>
      </c>
      <c r="F85" t="s">
        <v>24</v>
      </c>
      <c r="G85">
        <v>2016</v>
      </c>
      <c r="H85" t="s">
        <v>182</v>
      </c>
      <c r="I85">
        <v>0</v>
      </c>
      <c r="J85">
        <v>40</v>
      </c>
      <c r="K85">
        <v>50</v>
      </c>
      <c r="L85">
        <v>0</v>
      </c>
      <c r="M85">
        <v>0</v>
      </c>
      <c r="N85">
        <v>60</v>
      </c>
      <c r="O85">
        <v>0</v>
      </c>
      <c r="P85">
        <v>0</v>
      </c>
      <c r="Q85">
        <v>0</v>
      </c>
      <c r="R85">
        <v>0</v>
      </c>
      <c r="S85">
        <v>50</v>
      </c>
      <c r="T85">
        <v>0</v>
      </c>
      <c r="U85" t="s">
        <v>60</v>
      </c>
      <c r="V85" s="3" t="d">
        <v>1992-11-21</v>
      </c>
      <c r="W85">
        <v>2015</v>
      </c>
      <c r="X85" s="4">
        <f t="shared" si="2"/>
        <v>22.126027397260273</v>
      </c>
      <c r="Y85" s="5">
        <f t="shared" ca="1" si="3"/>
        <v>1</v>
      </c>
    </row>
    <row r="86" spans="1:25" x14ac:dyDescent="0.2">
      <c r="A86" t="s">
        <v>181</v>
      </c>
      <c r="B86">
        <v>593582</v>
      </c>
      <c r="C86">
        <v>12962</v>
      </c>
      <c r="D86" s="2">
        <v>23.110198489999998</v>
      </c>
      <c r="E86">
        <v>2016</v>
      </c>
      <c r="F86" t="s">
        <v>24</v>
      </c>
      <c r="G86">
        <v>2017</v>
      </c>
      <c r="H86" t="s">
        <v>183</v>
      </c>
      <c r="I86">
        <v>0</v>
      </c>
      <c r="J86">
        <v>40</v>
      </c>
      <c r="K86">
        <v>50</v>
      </c>
      <c r="L86">
        <v>55</v>
      </c>
      <c r="M86">
        <v>0</v>
      </c>
      <c r="N86">
        <v>60</v>
      </c>
      <c r="O86">
        <v>0</v>
      </c>
      <c r="P86">
        <v>0</v>
      </c>
      <c r="Q86">
        <v>0</v>
      </c>
      <c r="R86">
        <v>0</v>
      </c>
      <c r="S86">
        <v>50</v>
      </c>
      <c r="T86">
        <v>0</v>
      </c>
      <c r="U86" t="s">
        <v>60</v>
      </c>
      <c r="V86" s="3" t="d">
        <v>1992-11-21</v>
      </c>
      <c r="W86">
        <v>2015</v>
      </c>
      <c r="X86" s="4">
        <f t="shared" si="2"/>
        <v>22.126027397260273</v>
      </c>
      <c r="Y86" s="5">
        <f t="shared" ca="1" si="3"/>
        <v>1</v>
      </c>
    </row>
    <row r="87" spans="1:25" x14ac:dyDescent="0.2">
      <c r="A87" t="s">
        <v>184</v>
      </c>
      <c r="B87">
        <v>623214</v>
      </c>
      <c r="C87">
        <v>15496</v>
      </c>
      <c r="D87" s="2">
        <v>19.879534570000001</v>
      </c>
      <c r="E87">
        <v>2015</v>
      </c>
      <c r="F87" t="s">
        <v>96</v>
      </c>
      <c r="G87">
        <v>2018</v>
      </c>
      <c r="H87" t="s">
        <v>185</v>
      </c>
      <c r="I87">
        <v>65</v>
      </c>
      <c r="J87">
        <v>0</v>
      </c>
      <c r="K87">
        <v>0</v>
      </c>
      <c r="L87">
        <v>0</v>
      </c>
      <c r="M87">
        <v>0</v>
      </c>
      <c r="N87">
        <v>0</v>
      </c>
      <c r="O87">
        <v>55</v>
      </c>
      <c r="P87">
        <v>50</v>
      </c>
      <c r="Q87">
        <v>30</v>
      </c>
      <c r="R87">
        <v>50</v>
      </c>
      <c r="S87">
        <v>0</v>
      </c>
      <c r="T87">
        <v>0</v>
      </c>
      <c r="U87" t="s">
        <v>60</v>
      </c>
      <c r="V87" s="3" t="d">
        <v>1995-02-14</v>
      </c>
      <c r="W87">
        <v>2018</v>
      </c>
      <c r="X87" s="4">
        <f t="shared" si="2"/>
        <v>22.895890410958906</v>
      </c>
      <c r="Y87" s="5">
        <f t="shared" ca="1" si="3"/>
        <v>1</v>
      </c>
    </row>
    <row r="88" spans="1:25" x14ac:dyDescent="0.2">
      <c r="A88" t="s">
        <v>184</v>
      </c>
      <c r="B88">
        <v>623214</v>
      </c>
      <c r="C88">
        <v>15496</v>
      </c>
      <c r="D88" s="2">
        <v>23.879534570000001</v>
      </c>
      <c r="E88">
        <v>2019</v>
      </c>
      <c r="F88" t="s">
        <v>96</v>
      </c>
      <c r="G88">
        <v>2019</v>
      </c>
      <c r="H88" t="s">
        <v>186</v>
      </c>
      <c r="I88">
        <v>60</v>
      </c>
      <c r="J88">
        <v>0</v>
      </c>
      <c r="K88">
        <v>0</v>
      </c>
      <c r="L88">
        <v>0</v>
      </c>
      <c r="M88">
        <v>0</v>
      </c>
      <c r="N88">
        <v>0</v>
      </c>
      <c r="O88">
        <v>50</v>
      </c>
      <c r="P88">
        <v>45</v>
      </c>
      <c r="Q88">
        <v>35</v>
      </c>
      <c r="R88">
        <v>55</v>
      </c>
      <c r="S88">
        <v>0</v>
      </c>
      <c r="T88">
        <v>0</v>
      </c>
      <c r="U88" t="s">
        <v>60</v>
      </c>
      <c r="V88" s="3" t="d">
        <v>1995-02-14</v>
      </c>
      <c r="W88">
        <v>2018</v>
      </c>
      <c r="X88" s="4">
        <f t="shared" si="2"/>
        <v>22.895890410958906</v>
      </c>
      <c r="Y88" s="5">
        <f t="shared" ca="1" si="3"/>
        <v>1</v>
      </c>
    </row>
    <row r="89" spans="1:25" x14ac:dyDescent="0.2">
      <c r="A89" t="s">
        <v>184</v>
      </c>
      <c r="B89">
        <v>623214</v>
      </c>
      <c r="C89">
        <v>15496</v>
      </c>
      <c r="D89" s="2">
        <v>22.880219029999999</v>
      </c>
      <c r="E89">
        <v>2018</v>
      </c>
      <c r="F89" t="s">
        <v>96</v>
      </c>
      <c r="G89">
        <v>2018</v>
      </c>
      <c r="H89" t="s">
        <v>187</v>
      </c>
      <c r="I89">
        <v>60</v>
      </c>
      <c r="J89">
        <v>0</v>
      </c>
      <c r="K89">
        <v>0</v>
      </c>
      <c r="L89">
        <v>0</v>
      </c>
      <c r="M89">
        <v>0</v>
      </c>
      <c r="N89">
        <v>0</v>
      </c>
      <c r="O89">
        <v>50</v>
      </c>
      <c r="P89">
        <v>50</v>
      </c>
      <c r="Q89">
        <v>30</v>
      </c>
      <c r="R89">
        <v>55</v>
      </c>
      <c r="S89">
        <v>0</v>
      </c>
      <c r="T89">
        <v>0</v>
      </c>
      <c r="U89" t="s">
        <v>60</v>
      </c>
      <c r="V89" s="3" t="d">
        <v>1995-02-14</v>
      </c>
      <c r="W89">
        <v>2018</v>
      </c>
      <c r="X89" s="4">
        <f t="shared" si="2"/>
        <v>22.895890410958906</v>
      </c>
      <c r="Y89" s="5">
        <f t="shared" ca="1" si="3"/>
        <v>1</v>
      </c>
    </row>
    <row r="90" spans="1:25" x14ac:dyDescent="0.2">
      <c r="A90" t="s">
        <v>184</v>
      </c>
      <c r="B90">
        <v>623214</v>
      </c>
      <c r="C90">
        <v>15496</v>
      </c>
      <c r="D90" s="2">
        <v>24.3</v>
      </c>
      <c r="E90">
        <v>2019</v>
      </c>
      <c r="F90" t="s">
        <v>35</v>
      </c>
      <c r="G90">
        <v>2020</v>
      </c>
      <c r="H90" t="s">
        <v>188</v>
      </c>
      <c r="I90">
        <v>60</v>
      </c>
      <c r="J90">
        <v>0</v>
      </c>
      <c r="K90">
        <v>0</v>
      </c>
      <c r="L90">
        <v>0</v>
      </c>
      <c r="M90">
        <v>0</v>
      </c>
      <c r="N90">
        <v>0</v>
      </c>
      <c r="O90">
        <v>50</v>
      </c>
      <c r="P90">
        <v>45</v>
      </c>
      <c r="Q90">
        <v>50</v>
      </c>
      <c r="R90">
        <v>55</v>
      </c>
      <c r="S90">
        <v>0</v>
      </c>
      <c r="T90">
        <v>0</v>
      </c>
      <c r="U90" t="s">
        <v>107</v>
      </c>
      <c r="V90" s="3" t="d">
        <v>1995-02-14</v>
      </c>
      <c r="W90">
        <v>2018</v>
      </c>
      <c r="X90" s="4">
        <f t="shared" si="2"/>
        <v>22.895890410958906</v>
      </c>
      <c r="Y90" s="5">
        <f t="shared" ca="1" si="3"/>
        <v>1</v>
      </c>
    </row>
    <row r="91" spans="1:25" x14ac:dyDescent="0.2">
      <c r="A91" t="s">
        <v>184</v>
      </c>
      <c r="B91">
        <v>623214</v>
      </c>
      <c r="C91">
        <v>15496</v>
      </c>
      <c r="D91" s="2">
        <v>24.6</v>
      </c>
      <c r="E91">
        <v>2019</v>
      </c>
      <c r="F91" t="s">
        <v>35</v>
      </c>
      <c r="G91">
        <v>2020</v>
      </c>
      <c r="H91" t="s">
        <v>188</v>
      </c>
      <c r="I91">
        <v>60</v>
      </c>
      <c r="J91">
        <v>0</v>
      </c>
      <c r="K91">
        <v>0</v>
      </c>
      <c r="L91">
        <v>0</v>
      </c>
      <c r="M91">
        <v>0</v>
      </c>
      <c r="N91">
        <v>0</v>
      </c>
      <c r="O91">
        <v>50</v>
      </c>
      <c r="P91">
        <v>45</v>
      </c>
      <c r="Q91">
        <v>50</v>
      </c>
      <c r="R91">
        <v>55</v>
      </c>
      <c r="S91">
        <v>0</v>
      </c>
      <c r="T91">
        <v>0</v>
      </c>
      <c r="U91" t="s">
        <v>108</v>
      </c>
      <c r="V91" s="3" t="d">
        <v>1995-02-14</v>
      </c>
      <c r="W91">
        <v>2018</v>
      </c>
      <c r="X91" s="4">
        <f t="shared" si="2"/>
        <v>22.895890410958906</v>
      </c>
      <c r="Y91" s="5">
        <f t="shared" ca="1" si="3"/>
        <v>1</v>
      </c>
    </row>
    <row r="92" spans="1:25" x14ac:dyDescent="0.2">
      <c r="A92" t="s">
        <v>189</v>
      </c>
      <c r="B92">
        <v>0</v>
      </c>
      <c r="C92" t="s">
        <v>190</v>
      </c>
      <c r="D92" s="2">
        <v>19.399999999999999</v>
      </c>
      <c r="E92">
        <v>2019</v>
      </c>
      <c r="F92" t="s">
        <v>96</v>
      </c>
      <c r="G92">
        <v>2023</v>
      </c>
      <c r="H92" t="s">
        <v>191</v>
      </c>
      <c r="I92">
        <v>60</v>
      </c>
      <c r="J92">
        <v>0</v>
      </c>
      <c r="K92">
        <v>0</v>
      </c>
      <c r="L92">
        <v>0</v>
      </c>
      <c r="M92">
        <v>0</v>
      </c>
      <c r="N92">
        <v>0</v>
      </c>
      <c r="O92">
        <v>50</v>
      </c>
      <c r="P92">
        <v>50</v>
      </c>
      <c r="Q92">
        <v>55</v>
      </c>
      <c r="R92">
        <v>60</v>
      </c>
      <c r="S92">
        <v>0</v>
      </c>
      <c r="T92">
        <v>0</v>
      </c>
      <c r="U92" t="s">
        <v>107</v>
      </c>
      <c r="V92" s="3" t="d">
        <v>1899-12-30</v>
      </c>
      <c r="W92">
        <v>0</v>
      </c>
      <c r="X92" s="4">
        <f t="shared" si="2"/>
        <v>0</v>
      </c>
      <c r="Y92" s="5">
        <f t="shared" ca="1" si="3"/>
        <v>0</v>
      </c>
    </row>
    <row r="93" spans="1:25" x14ac:dyDescent="0.2">
      <c r="A93" t="s">
        <v>189</v>
      </c>
      <c r="B93">
        <v>0</v>
      </c>
      <c r="C93" t="s">
        <v>190</v>
      </c>
      <c r="D93" s="2">
        <v>19.600000000000001</v>
      </c>
      <c r="E93">
        <v>2019</v>
      </c>
      <c r="F93" t="s">
        <v>96</v>
      </c>
      <c r="G93">
        <v>2023</v>
      </c>
      <c r="H93" t="s">
        <v>191</v>
      </c>
      <c r="I93">
        <v>60</v>
      </c>
      <c r="J93">
        <v>0</v>
      </c>
      <c r="K93">
        <v>0</v>
      </c>
      <c r="L93">
        <v>0</v>
      </c>
      <c r="M93">
        <v>0</v>
      </c>
      <c r="N93">
        <v>0</v>
      </c>
      <c r="O93">
        <v>50</v>
      </c>
      <c r="P93">
        <v>50</v>
      </c>
      <c r="Q93">
        <v>55</v>
      </c>
      <c r="R93">
        <v>60</v>
      </c>
      <c r="S93">
        <v>0</v>
      </c>
      <c r="T93">
        <v>0</v>
      </c>
      <c r="U93" t="s">
        <v>108</v>
      </c>
      <c r="V93" s="3" t="d">
        <v>1899-12-30</v>
      </c>
      <c r="W93">
        <v>0</v>
      </c>
      <c r="X93" s="4">
        <f t="shared" si="2"/>
        <v>0</v>
      </c>
      <c r="Y93" s="5">
        <f t="shared" ca="1" si="3"/>
        <v>0</v>
      </c>
    </row>
    <row r="94" spans="1:25" x14ac:dyDescent="0.2">
      <c r="A94" t="s">
        <v>195</v>
      </c>
      <c r="B94">
        <v>647351</v>
      </c>
      <c r="C94">
        <v>19844</v>
      </c>
      <c r="D94" s="2">
        <v>21</v>
      </c>
      <c r="E94">
        <v>2018</v>
      </c>
      <c r="F94" t="s">
        <v>172</v>
      </c>
      <c r="G94">
        <v>2021</v>
      </c>
      <c r="H94" t="s">
        <v>196</v>
      </c>
      <c r="I94">
        <v>60</v>
      </c>
      <c r="J94">
        <v>0</v>
      </c>
      <c r="K94">
        <v>0</v>
      </c>
      <c r="L94">
        <v>0</v>
      </c>
      <c r="M94">
        <v>0</v>
      </c>
      <c r="N94">
        <v>0</v>
      </c>
      <c r="O94">
        <v>50</v>
      </c>
      <c r="P94">
        <v>45</v>
      </c>
      <c r="Q94">
        <v>45</v>
      </c>
      <c r="R94">
        <v>45</v>
      </c>
      <c r="S94">
        <v>0</v>
      </c>
      <c r="T94">
        <v>0</v>
      </c>
      <c r="U94" t="s">
        <v>60</v>
      </c>
      <c r="V94" s="3" t="d">
        <v>1996-12-20</v>
      </c>
      <c r="W94">
        <v>2019</v>
      </c>
      <c r="X94" s="4">
        <f t="shared" si="2"/>
        <v>22.046575342465754</v>
      </c>
      <c r="Y94" s="5">
        <f t="shared" ca="1" si="3"/>
        <v>1</v>
      </c>
    </row>
    <row r="95" spans="1:25" x14ac:dyDescent="0.2">
      <c r="A95" t="s">
        <v>195</v>
      </c>
      <c r="B95">
        <v>647351</v>
      </c>
      <c r="C95">
        <v>19844</v>
      </c>
      <c r="D95" s="2">
        <v>22</v>
      </c>
      <c r="E95">
        <v>2019</v>
      </c>
      <c r="F95" t="s">
        <v>172</v>
      </c>
      <c r="G95">
        <v>2020</v>
      </c>
      <c r="H95" t="s">
        <v>197</v>
      </c>
      <c r="I95">
        <v>60</v>
      </c>
      <c r="J95">
        <v>0</v>
      </c>
      <c r="K95">
        <v>0</v>
      </c>
      <c r="L95">
        <v>0</v>
      </c>
      <c r="M95">
        <v>0</v>
      </c>
      <c r="N95">
        <v>0</v>
      </c>
      <c r="O95">
        <v>45</v>
      </c>
      <c r="P95">
        <v>50</v>
      </c>
      <c r="Q95">
        <v>50</v>
      </c>
      <c r="R95">
        <v>40</v>
      </c>
      <c r="S95">
        <v>0</v>
      </c>
      <c r="T95">
        <v>0</v>
      </c>
      <c r="U95" t="s">
        <v>60</v>
      </c>
      <c r="V95" s="3" t="d">
        <v>1996-12-20</v>
      </c>
      <c r="W95">
        <v>2019</v>
      </c>
      <c r="X95" s="4">
        <f t="shared" si="2"/>
        <v>22.046575342465754</v>
      </c>
      <c r="Y95" s="5">
        <f t="shared" ca="1" si="3"/>
        <v>1</v>
      </c>
    </row>
    <row r="96" spans="1:25" x14ac:dyDescent="0.2">
      <c r="A96" t="s">
        <v>195</v>
      </c>
      <c r="B96">
        <v>647351</v>
      </c>
      <c r="C96">
        <v>19844</v>
      </c>
      <c r="D96" s="2">
        <v>22.5</v>
      </c>
      <c r="E96">
        <v>2019</v>
      </c>
      <c r="F96" t="s">
        <v>172</v>
      </c>
      <c r="G96">
        <v>2021</v>
      </c>
      <c r="H96" t="s">
        <v>198</v>
      </c>
      <c r="I96">
        <v>70</v>
      </c>
      <c r="J96">
        <v>0</v>
      </c>
      <c r="K96">
        <v>0</v>
      </c>
      <c r="L96">
        <v>0</v>
      </c>
      <c r="M96">
        <v>0</v>
      </c>
      <c r="N96">
        <v>0</v>
      </c>
      <c r="O96">
        <v>50</v>
      </c>
      <c r="P96">
        <v>45</v>
      </c>
      <c r="Q96">
        <v>50</v>
      </c>
      <c r="R96">
        <v>50</v>
      </c>
      <c r="S96">
        <v>0</v>
      </c>
      <c r="T96">
        <v>0</v>
      </c>
      <c r="U96" t="s">
        <v>107</v>
      </c>
      <c r="V96" s="3" t="d">
        <v>1996-12-20</v>
      </c>
      <c r="W96">
        <v>2019</v>
      </c>
      <c r="X96" s="4">
        <f t="shared" si="2"/>
        <v>22.046575342465754</v>
      </c>
      <c r="Y96" s="5">
        <f t="shared" ca="1" si="3"/>
        <v>1</v>
      </c>
    </row>
    <row r="97" spans="1:25" x14ac:dyDescent="0.2">
      <c r="A97" t="s">
        <v>195</v>
      </c>
      <c r="B97">
        <v>647351</v>
      </c>
      <c r="C97">
        <v>19844</v>
      </c>
      <c r="D97" s="2">
        <v>22.7</v>
      </c>
      <c r="E97">
        <v>2019</v>
      </c>
      <c r="F97" t="s">
        <v>172</v>
      </c>
      <c r="G97">
        <v>2021</v>
      </c>
      <c r="H97" t="s">
        <v>199</v>
      </c>
      <c r="I97">
        <v>70</v>
      </c>
      <c r="J97">
        <v>0</v>
      </c>
      <c r="K97">
        <v>0</v>
      </c>
      <c r="L97">
        <v>0</v>
      </c>
      <c r="M97">
        <v>0</v>
      </c>
      <c r="N97">
        <v>0</v>
      </c>
      <c r="O97">
        <v>50</v>
      </c>
      <c r="P97">
        <v>45</v>
      </c>
      <c r="Q97">
        <v>50</v>
      </c>
      <c r="R97">
        <v>50</v>
      </c>
      <c r="S97">
        <v>0</v>
      </c>
      <c r="T97">
        <v>0</v>
      </c>
      <c r="U97" t="s">
        <v>108</v>
      </c>
      <c r="V97" s="3" t="d">
        <v>1996-12-20</v>
      </c>
      <c r="W97">
        <v>2019</v>
      </c>
      <c r="X97" s="4">
        <f t="shared" si="2"/>
        <v>22.046575342465754</v>
      </c>
      <c r="Y97" s="5">
        <f t="shared" ca="1" si="3"/>
        <v>1</v>
      </c>
    </row>
    <row r="98" spans="1:25" x14ac:dyDescent="0.2">
      <c r="A98" t="s">
        <v>200</v>
      </c>
      <c r="B98">
        <v>670868</v>
      </c>
      <c r="C98">
        <v>0</v>
      </c>
      <c r="D98" s="2">
        <v>17.171800139999998</v>
      </c>
      <c r="E98">
        <v>2017</v>
      </c>
      <c r="F98" t="s">
        <v>31</v>
      </c>
      <c r="G98">
        <v>2021</v>
      </c>
      <c r="H98" t="s">
        <v>201</v>
      </c>
      <c r="I98">
        <v>60</v>
      </c>
      <c r="J98">
        <v>0</v>
      </c>
      <c r="K98">
        <v>0</v>
      </c>
      <c r="L98">
        <v>0</v>
      </c>
      <c r="M98">
        <v>0</v>
      </c>
      <c r="N98">
        <v>0</v>
      </c>
      <c r="O98">
        <v>60</v>
      </c>
      <c r="P98">
        <v>45</v>
      </c>
      <c r="Q98">
        <v>40</v>
      </c>
      <c r="R98">
        <v>20</v>
      </c>
      <c r="S98">
        <v>0</v>
      </c>
      <c r="T98">
        <v>0</v>
      </c>
      <c r="U98" t="s">
        <v>60</v>
      </c>
      <c r="V98" s="3" t="d">
        <v>1999-10-31</v>
      </c>
      <c r="W98">
        <v>0</v>
      </c>
      <c r="X98" s="4">
        <f t="shared" si="2"/>
        <v>0</v>
      </c>
      <c r="Y98" s="5">
        <f t="shared" ca="1" si="3"/>
        <v>-1</v>
      </c>
    </row>
    <row r="99" spans="1:25" x14ac:dyDescent="0.2">
      <c r="A99" t="s">
        <v>200</v>
      </c>
      <c r="B99">
        <v>670868</v>
      </c>
      <c r="C99">
        <v>0</v>
      </c>
      <c r="D99" s="2">
        <v>16.2</v>
      </c>
      <c r="E99">
        <v>2016</v>
      </c>
      <c r="F99" t="s">
        <v>31</v>
      </c>
      <c r="G99">
        <v>0</v>
      </c>
      <c r="H99" t="s">
        <v>202</v>
      </c>
      <c r="I99">
        <v>60</v>
      </c>
      <c r="J99">
        <v>0</v>
      </c>
      <c r="K99">
        <v>0</v>
      </c>
      <c r="L99">
        <v>0</v>
      </c>
      <c r="M99">
        <v>0</v>
      </c>
      <c r="N99">
        <v>0</v>
      </c>
      <c r="O99">
        <v>70</v>
      </c>
      <c r="P99">
        <v>40</v>
      </c>
      <c r="Q99">
        <v>40</v>
      </c>
      <c r="R99">
        <v>20</v>
      </c>
      <c r="S99">
        <v>0</v>
      </c>
      <c r="T99">
        <v>0</v>
      </c>
      <c r="U99" t="s">
        <v>60</v>
      </c>
      <c r="V99" s="3" t="d">
        <v>1899-12-30</v>
      </c>
      <c r="W99">
        <v>0</v>
      </c>
      <c r="X99" s="4">
        <f t="shared" si="2"/>
        <v>0</v>
      </c>
      <c r="Y99" s="5">
        <f t="shared" ca="1" si="3"/>
        <v>0</v>
      </c>
    </row>
    <row r="100" spans="1:25" x14ac:dyDescent="0.2">
      <c r="A100" t="s">
        <v>203</v>
      </c>
      <c r="B100">
        <v>691182</v>
      </c>
      <c r="C100">
        <v>19290</v>
      </c>
      <c r="D100" s="2">
        <v>16.2</v>
      </c>
      <c r="E100">
        <v>2019</v>
      </c>
      <c r="F100" t="s">
        <v>35</v>
      </c>
      <c r="G100">
        <v>0</v>
      </c>
      <c r="H100" t="s">
        <v>204</v>
      </c>
      <c r="I100">
        <v>0</v>
      </c>
      <c r="J100">
        <v>0</v>
      </c>
      <c r="K100">
        <v>0</v>
      </c>
      <c r="L100">
        <v>0</v>
      </c>
      <c r="M100">
        <v>0</v>
      </c>
      <c r="N100">
        <v>0</v>
      </c>
      <c r="O100">
        <v>0</v>
      </c>
      <c r="P100">
        <v>0</v>
      </c>
      <c r="Q100">
        <v>0</v>
      </c>
      <c r="R100">
        <v>0</v>
      </c>
      <c r="S100">
        <v>0</v>
      </c>
      <c r="T100">
        <v>0</v>
      </c>
      <c r="U100" t="s">
        <v>205</v>
      </c>
      <c r="V100" s="3" t="d">
        <v>1995-02-28</v>
      </c>
      <c r="W100">
        <v>2019</v>
      </c>
      <c r="X100" s="4">
        <f t="shared" si="2"/>
        <v>23.857534246575341</v>
      </c>
      <c r="Y100" s="5">
        <f t="shared" ca="1" si="3"/>
        <v>1</v>
      </c>
    </row>
    <row r="101" spans="1:25" x14ac:dyDescent="0.2">
      <c r="A101" t="s">
        <v>203</v>
      </c>
      <c r="B101">
        <v>691182</v>
      </c>
      <c r="C101">
        <v>19290</v>
      </c>
      <c r="D101" s="2">
        <v>16.2</v>
      </c>
      <c r="E101">
        <v>2019</v>
      </c>
      <c r="F101" t="s">
        <v>96</v>
      </c>
      <c r="G101">
        <v>2024</v>
      </c>
      <c r="H101" t="s">
        <v>206</v>
      </c>
      <c r="I101">
        <v>55</v>
      </c>
      <c r="J101">
        <v>0</v>
      </c>
      <c r="K101">
        <v>0</v>
      </c>
      <c r="L101">
        <v>0</v>
      </c>
      <c r="M101">
        <v>0</v>
      </c>
      <c r="N101">
        <v>0</v>
      </c>
      <c r="O101">
        <v>55</v>
      </c>
      <c r="P101">
        <v>50</v>
      </c>
      <c r="Q101">
        <v>40</v>
      </c>
      <c r="R101">
        <v>50</v>
      </c>
      <c r="S101">
        <v>0</v>
      </c>
      <c r="T101">
        <v>0</v>
      </c>
      <c r="U101" t="s">
        <v>60</v>
      </c>
      <c r="V101" s="3" t="d">
        <v>1995-02-28</v>
      </c>
      <c r="W101">
        <v>2019</v>
      </c>
      <c r="X101" s="4">
        <f t="shared" si="2"/>
        <v>23.857534246575341</v>
      </c>
      <c r="Y101" s="5">
        <f t="shared" ca="1" si="3"/>
        <v>1</v>
      </c>
    </row>
    <row r="102" spans="1:25" x14ac:dyDescent="0.2">
      <c r="A102" t="s">
        <v>203</v>
      </c>
      <c r="B102">
        <v>691182</v>
      </c>
      <c r="C102">
        <v>19290</v>
      </c>
      <c r="D102" s="2">
        <v>15.7</v>
      </c>
      <c r="E102">
        <v>2019</v>
      </c>
      <c r="F102" t="s">
        <v>96</v>
      </c>
      <c r="G102">
        <v>0</v>
      </c>
      <c r="H102" t="s">
        <v>207</v>
      </c>
      <c r="I102">
        <v>60</v>
      </c>
      <c r="J102">
        <v>0</v>
      </c>
      <c r="K102">
        <v>0</v>
      </c>
      <c r="L102">
        <v>0</v>
      </c>
      <c r="M102">
        <v>0</v>
      </c>
      <c r="N102">
        <v>0</v>
      </c>
      <c r="O102">
        <v>60</v>
      </c>
      <c r="P102">
        <v>55</v>
      </c>
      <c r="Q102">
        <v>45</v>
      </c>
      <c r="R102">
        <v>50</v>
      </c>
      <c r="S102">
        <v>0</v>
      </c>
      <c r="T102">
        <v>0</v>
      </c>
      <c r="U102" t="s">
        <v>60</v>
      </c>
      <c r="V102" s="3" t="d">
        <v>1995-02-28</v>
      </c>
      <c r="W102">
        <v>2019</v>
      </c>
      <c r="X102" s="4">
        <f t="shared" si="2"/>
        <v>23.857534246575341</v>
      </c>
      <c r="Y102" s="5">
        <f t="shared" ca="1" si="3"/>
        <v>1</v>
      </c>
    </row>
    <row r="103" spans="1:25" x14ac:dyDescent="0.2">
      <c r="A103" t="s">
        <v>203</v>
      </c>
      <c r="B103">
        <v>691182</v>
      </c>
      <c r="C103">
        <v>19290</v>
      </c>
      <c r="D103" s="2">
        <v>16.399999999999999</v>
      </c>
      <c r="E103">
        <v>2019</v>
      </c>
      <c r="F103" t="s">
        <v>35</v>
      </c>
      <c r="G103">
        <v>2025</v>
      </c>
      <c r="H103" t="s">
        <v>204</v>
      </c>
      <c r="I103">
        <v>0</v>
      </c>
      <c r="J103">
        <v>0</v>
      </c>
      <c r="K103">
        <v>0</v>
      </c>
      <c r="L103">
        <v>0</v>
      </c>
      <c r="M103">
        <v>0</v>
      </c>
      <c r="N103">
        <v>0</v>
      </c>
      <c r="O103">
        <v>0</v>
      </c>
      <c r="P103">
        <v>0</v>
      </c>
      <c r="Q103">
        <v>0</v>
      </c>
      <c r="R103">
        <v>0</v>
      </c>
      <c r="S103">
        <v>0</v>
      </c>
      <c r="T103">
        <v>0</v>
      </c>
      <c r="U103" t="s">
        <v>108</v>
      </c>
      <c r="V103" s="3" t="d">
        <v>1995-02-28</v>
      </c>
      <c r="W103">
        <v>2019</v>
      </c>
      <c r="X103" s="4">
        <f t="shared" si="2"/>
        <v>23.857534246575341</v>
      </c>
      <c r="Y103" s="5">
        <f t="shared" ca="1" si="3"/>
        <v>1</v>
      </c>
    </row>
    <row r="104" spans="1:25" x14ac:dyDescent="0.2">
      <c r="A104" t="s">
        <v>208</v>
      </c>
      <c r="B104">
        <v>606167</v>
      </c>
      <c r="C104">
        <v>13188</v>
      </c>
      <c r="D104" s="2">
        <v>21.533196440000001</v>
      </c>
      <c r="E104">
        <v>2015</v>
      </c>
      <c r="F104" t="s">
        <v>45</v>
      </c>
      <c r="G104">
        <v>2016</v>
      </c>
      <c r="H104" t="s">
        <v>209</v>
      </c>
      <c r="I104">
        <v>0</v>
      </c>
      <c r="J104">
        <v>50</v>
      </c>
      <c r="K104">
        <v>45</v>
      </c>
      <c r="L104">
        <v>40</v>
      </c>
      <c r="M104">
        <v>0</v>
      </c>
      <c r="N104">
        <v>60</v>
      </c>
      <c r="O104">
        <v>0</v>
      </c>
      <c r="P104">
        <v>0</v>
      </c>
      <c r="Q104">
        <v>0</v>
      </c>
      <c r="R104">
        <v>0</v>
      </c>
      <c r="S104">
        <v>50</v>
      </c>
      <c r="T104">
        <v>0</v>
      </c>
      <c r="U104" t="s">
        <v>60</v>
      </c>
      <c r="V104" s="3" t="d">
        <v>1993-06-20</v>
      </c>
      <c r="W104">
        <v>2016</v>
      </c>
      <c r="X104" s="4">
        <f t="shared" si="2"/>
        <v>22.547945205479451</v>
      </c>
      <c r="Y104" s="5">
        <f t="shared" ca="1" si="3"/>
        <v>1</v>
      </c>
    </row>
    <row r="105" spans="1:25" x14ac:dyDescent="0.2">
      <c r="A105" t="s">
        <v>208</v>
      </c>
      <c r="B105">
        <v>606167</v>
      </c>
      <c r="C105">
        <v>13188</v>
      </c>
      <c r="D105" s="2">
        <v>22.532511979999999</v>
      </c>
      <c r="E105">
        <v>2016</v>
      </c>
      <c r="F105" t="s">
        <v>45</v>
      </c>
      <c r="G105">
        <v>2016</v>
      </c>
      <c r="H105" t="s">
        <v>210</v>
      </c>
      <c r="I105">
        <v>0</v>
      </c>
      <c r="J105">
        <v>50</v>
      </c>
      <c r="K105">
        <v>55</v>
      </c>
      <c r="L105">
        <v>40</v>
      </c>
      <c r="M105">
        <v>0</v>
      </c>
      <c r="N105">
        <v>55</v>
      </c>
      <c r="O105">
        <v>0</v>
      </c>
      <c r="P105">
        <v>0</v>
      </c>
      <c r="Q105">
        <v>0</v>
      </c>
      <c r="R105">
        <v>0</v>
      </c>
      <c r="S105">
        <v>50</v>
      </c>
      <c r="T105">
        <v>0</v>
      </c>
      <c r="U105" t="s">
        <v>60</v>
      </c>
      <c r="V105" s="3" t="d">
        <v>1993-06-20</v>
      </c>
      <c r="W105">
        <v>2016</v>
      </c>
      <c r="X105" s="4">
        <f t="shared" si="2"/>
        <v>22.547945205479451</v>
      </c>
      <c r="Y105" s="5">
        <f t="shared" ca="1" si="3"/>
        <v>1</v>
      </c>
    </row>
    <row r="106" spans="1:25" x14ac:dyDescent="0.2">
      <c r="A106" t="s">
        <v>208</v>
      </c>
      <c r="B106">
        <v>606167</v>
      </c>
      <c r="C106">
        <v>13188</v>
      </c>
      <c r="D106" s="2">
        <v>19.534565369999999</v>
      </c>
      <c r="E106">
        <v>2013</v>
      </c>
      <c r="F106" t="s">
        <v>45</v>
      </c>
      <c r="G106">
        <v>2015</v>
      </c>
      <c r="H106" t="s">
        <v>211</v>
      </c>
      <c r="I106">
        <v>0</v>
      </c>
      <c r="J106">
        <v>50</v>
      </c>
      <c r="K106">
        <v>0</v>
      </c>
      <c r="L106">
        <v>0</v>
      </c>
      <c r="M106">
        <v>0</v>
      </c>
      <c r="N106">
        <v>50</v>
      </c>
      <c r="O106">
        <v>0</v>
      </c>
      <c r="P106">
        <v>0</v>
      </c>
      <c r="Q106">
        <v>0</v>
      </c>
      <c r="R106">
        <v>0</v>
      </c>
      <c r="S106">
        <v>50</v>
      </c>
      <c r="T106">
        <v>0</v>
      </c>
      <c r="U106" t="s">
        <v>60</v>
      </c>
      <c r="V106" s="3" t="d">
        <v>1993-06-20</v>
      </c>
      <c r="W106">
        <v>2016</v>
      </c>
      <c r="X106" s="4">
        <f t="shared" si="2"/>
        <v>22.547945205479451</v>
      </c>
      <c r="Y106" s="5">
        <f t="shared" ca="1" si="3"/>
        <v>1</v>
      </c>
    </row>
    <row r="107" spans="1:25" x14ac:dyDescent="0.2">
      <c r="A107" t="s">
        <v>208</v>
      </c>
      <c r="B107">
        <v>606167</v>
      </c>
      <c r="C107">
        <v>13188</v>
      </c>
      <c r="D107" s="2">
        <v>20.5338809</v>
      </c>
      <c r="E107">
        <v>2014</v>
      </c>
      <c r="F107" t="s">
        <v>45</v>
      </c>
      <c r="G107">
        <v>2016</v>
      </c>
      <c r="H107" t="s">
        <v>212</v>
      </c>
      <c r="I107">
        <v>0</v>
      </c>
      <c r="J107">
        <v>50</v>
      </c>
      <c r="K107">
        <v>55</v>
      </c>
      <c r="L107">
        <v>0</v>
      </c>
      <c r="M107">
        <v>0</v>
      </c>
      <c r="N107">
        <v>60</v>
      </c>
      <c r="O107">
        <v>0</v>
      </c>
      <c r="P107">
        <v>0</v>
      </c>
      <c r="Q107">
        <v>0</v>
      </c>
      <c r="R107">
        <v>0</v>
      </c>
      <c r="S107">
        <v>50</v>
      </c>
      <c r="T107">
        <v>0</v>
      </c>
      <c r="U107" t="s">
        <v>60</v>
      </c>
      <c r="V107" s="3" t="d">
        <v>1993-06-20</v>
      </c>
      <c r="W107">
        <v>2016</v>
      </c>
      <c r="X107" s="4">
        <f t="shared" si="2"/>
        <v>22.547945205479451</v>
      </c>
      <c r="Y107" s="5">
        <f t="shared" ca="1" si="3"/>
        <v>1</v>
      </c>
    </row>
    <row r="108" spans="1:25" x14ac:dyDescent="0.2">
      <c r="A108" t="s">
        <v>213</v>
      </c>
      <c r="B108">
        <v>609275</v>
      </c>
      <c r="C108">
        <v>13769</v>
      </c>
      <c r="D108" s="2">
        <v>17.434633810000001</v>
      </c>
      <c r="E108">
        <v>2013</v>
      </c>
      <c r="F108" t="s">
        <v>96</v>
      </c>
      <c r="G108">
        <v>2016</v>
      </c>
      <c r="H108" t="s">
        <v>214</v>
      </c>
      <c r="I108">
        <v>60</v>
      </c>
      <c r="J108">
        <v>0</v>
      </c>
      <c r="K108">
        <v>0</v>
      </c>
      <c r="L108">
        <v>0</v>
      </c>
      <c r="M108">
        <v>0</v>
      </c>
      <c r="N108">
        <v>0</v>
      </c>
      <c r="O108">
        <v>60</v>
      </c>
      <c r="P108">
        <v>60</v>
      </c>
      <c r="Q108">
        <v>50</v>
      </c>
      <c r="R108">
        <v>60</v>
      </c>
      <c r="S108">
        <v>0</v>
      </c>
      <c r="T108">
        <v>0</v>
      </c>
      <c r="U108" t="s">
        <v>60</v>
      </c>
      <c r="V108" s="3" t="d">
        <v>1995-07-27</v>
      </c>
      <c r="W108">
        <v>2016</v>
      </c>
      <c r="X108" s="4">
        <f t="shared" si="2"/>
        <v>20.446575342465753</v>
      </c>
      <c r="Y108" s="5">
        <f t="shared" ca="1" si="3"/>
        <v>1</v>
      </c>
    </row>
    <row r="109" spans="1:25" x14ac:dyDescent="0.2">
      <c r="A109" t="s">
        <v>215</v>
      </c>
      <c r="B109">
        <v>0</v>
      </c>
      <c r="C109" t="s">
        <v>216</v>
      </c>
      <c r="D109" s="2">
        <v>21.1</v>
      </c>
      <c r="E109">
        <v>2017</v>
      </c>
      <c r="F109" t="s">
        <v>70</v>
      </c>
      <c r="G109">
        <v>0</v>
      </c>
      <c r="H109" t="s">
        <v>217</v>
      </c>
      <c r="I109">
        <v>55</v>
      </c>
      <c r="J109">
        <v>0</v>
      </c>
      <c r="K109">
        <v>0</v>
      </c>
      <c r="L109">
        <v>0</v>
      </c>
      <c r="M109">
        <v>0</v>
      </c>
      <c r="N109">
        <v>0</v>
      </c>
      <c r="O109">
        <v>50</v>
      </c>
      <c r="P109">
        <v>55</v>
      </c>
      <c r="Q109">
        <v>50</v>
      </c>
      <c r="R109">
        <v>55</v>
      </c>
      <c r="S109">
        <v>0</v>
      </c>
      <c r="T109">
        <v>0</v>
      </c>
      <c r="U109" t="s">
        <v>218</v>
      </c>
      <c r="V109" s="3" t="d">
        <v>1899-12-30</v>
      </c>
      <c r="W109">
        <v>0</v>
      </c>
      <c r="X109" s="4">
        <f t="shared" si="2"/>
        <v>0</v>
      </c>
      <c r="Y109" s="5">
        <f t="shared" ca="1" si="3"/>
        <v>0</v>
      </c>
    </row>
    <row r="110" spans="1:25" x14ac:dyDescent="0.2">
      <c r="A110" t="s">
        <v>219</v>
      </c>
      <c r="B110">
        <v>608724</v>
      </c>
      <c r="C110">
        <v>0</v>
      </c>
      <c r="D110" s="2">
        <v>23.2</v>
      </c>
      <c r="E110">
        <v>2015</v>
      </c>
      <c r="F110" t="s">
        <v>70</v>
      </c>
      <c r="G110">
        <v>2017</v>
      </c>
      <c r="H110" t="s">
        <v>220</v>
      </c>
      <c r="I110">
        <v>50</v>
      </c>
      <c r="J110">
        <v>0</v>
      </c>
      <c r="K110">
        <v>0</v>
      </c>
      <c r="L110">
        <v>0</v>
      </c>
      <c r="M110">
        <v>0</v>
      </c>
      <c r="N110">
        <v>0</v>
      </c>
      <c r="O110">
        <v>40</v>
      </c>
      <c r="P110">
        <v>40</v>
      </c>
      <c r="Q110">
        <v>60</v>
      </c>
      <c r="R110">
        <v>45</v>
      </c>
      <c r="S110">
        <v>0</v>
      </c>
      <c r="T110">
        <v>0</v>
      </c>
      <c r="U110" t="s">
        <v>60</v>
      </c>
      <c r="V110" s="3" t="d">
        <v>1991-10-18</v>
      </c>
      <c r="W110">
        <v>0</v>
      </c>
      <c r="X110" s="4">
        <f t="shared" si="2"/>
        <v>0</v>
      </c>
      <c r="Y110" s="5">
        <f t="shared" ca="1" si="3"/>
        <v>0</v>
      </c>
    </row>
    <row r="111" spans="1:25" x14ac:dyDescent="0.2">
      <c r="A111" t="s">
        <v>219</v>
      </c>
      <c r="B111">
        <v>608724</v>
      </c>
      <c r="C111">
        <v>0</v>
      </c>
      <c r="D111" s="2">
        <v>22.2</v>
      </c>
      <c r="E111">
        <v>2014</v>
      </c>
      <c r="F111" t="s">
        <v>70</v>
      </c>
      <c r="G111">
        <v>2016</v>
      </c>
      <c r="H111" t="s">
        <v>221</v>
      </c>
      <c r="I111">
        <v>50</v>
      </c>
      <c r="J111">
        <v>0</v>
      </c>
      <c r="K111">
        <v>0</v>
      </c>
      <c r="L111">
        <v>0</v>
      </c>
      <c r="M111">
        <v>0</v>
      </c>
      <c r="N111">
        <v>0</v>
      </c>
      <c r="O111">
        <v>40</v>
      </c>
      <c r="P111">
        <v>45</v>
      </c>
      <c r="Q111">
        <v>65</v>
      </c>
      <c r="R111">
        <v>45</v>
      </c>
      <c r="S111">
        <v>0</v>
      </c>
      <c r="T111">
        <v>0</v>
      </c>
      <c r="U111" t="s">
        <v>60</v>
      </c>
      <c r="V111" s="3" t="d">
        <v>1991-10-18</v>
      </c>
      <c r="W111">
        <v>0</v>
      </c>
      <c r="X111" s="4">
        <f t="shared" si="2"/>
        <v>0</v>
      </c>
      <c r="Y111" s="5">
        <f t="shared" ca="1" si="3"/>
        <v>0</v>
      </c>
    </row>
    <row r="112" spans="1:25" x14ac:dyDescent="0.2">
      <c r="A112" t="s">
        <v>222</v>
      </c>
      <c r="B112">
        <v>543045</v>
      </c>
      <c r="C112">
        <v>14457</v>
      </c>
      <c r="D112" s="2">
        <v>23.6</v>
      </c>
      <c r="E112">
        <v>2014</v>
      </c>
      <c r="F112" t="s">
        <v>45</v>
      </c>
      <c r="G112">
        <v>2015</v>
      </c>
      <c r="H112" t="s">
        <v>223</v>
      </c>
      <c r="I112">
        <v>0</v>
      </c>
      <c r="J112">
        <v>60</v>
      </c>
      <c r="K112">
        <v>50</v>
      </c>
      <c r="L112">
        <v>0</v>
      </c>
      <c r="M112">
        <v>0</v>
      </c>
      <c r="N112">
        <v>65</v>
      </c>
      <c r="O112">
        <v>0</v>
      </c>
      <c r="P112">
        <v>0</v>
      </c>
      <c r="Q112">
        <v>0</v>
      </c>
      <c r="R112">
        <v>0</v>
      </c>
      <c r="S112">
        <v>50</v>
      </c>
      <c r="T112">
        <v>0</v>
      </c>
      <c r="U112" t="s">
        <v>60</v>
      </c>
      <c r="V112" s="3" t="d">
        <v>1990-05-24</v>
      </c>
      <c r="W112">
        <v>2015</v>
      </c>
      <c r="X112" s="4">
        <f t="shared" si="2"/>
        <v>24.624657534246577</v>
      </c>
      <c r="Y112" s="5">
        <f t="shared" ca="1" si="3"/>
        <v>0</v>
      </c>
    </row>
    <row r="113" spans="1:25" x14ac:dyDescent="0.2">
      <c r="A113" t="s">
        <v>222</v>
      </c>
      <c r="B113">
        <v>543045</v>
      </c>
      <c r="C113">
        <v>14457</v>
      </c>
      <c r="D113" s="2">
        <v>22.6</v>
      </c>
      <c r="E113">
        <v>2013</v>
      </c>
      <c r="F113" t="s">
        <v>45</v>
      </c>
      <c r="G113">
        <v>2014</v>
      </c>
      <c r="H113" t="s">
        <v>224</v>
      </c>
      <c r="I113">
        <v>0</v>
      </c>
      <c r="J113">
        <v>50</v>
      </c>
      <c r="K113">
        <v>50</v>
      </c>
      <c r="L113">
        <v>0</v>
      </c>
      <c r="M113">
        <v>0</v>
      </c>
      <c r="N113">
        <v>60</v>
      </c>
      <c r="O113">
        <v>0</v>
      </c>
      <c r="P113">
        <v>0</v>
      </c>
      <c r="Q113">
        <v>0</v>
      </c>
      <c r="R113">
        <v>0</v>
      </c>
      <c r="S113">
        <v>50</v>
      </c>
      <c r="T113">
        <v>0</v>
      </c>
      <c r="U113" t="s">
        <v>60</v>
      </c>
      <c r="V113" s="3" t="d">
        <v>1990-05-24</v>
      </c>
      <c r="W113">
        <v>2015</v>
      </c>
      <c r="X113" s="4">
        <f t="shared" si="2"/>
        <v>24.624657534246577</v>
      </c>
      <c r="Y113" s="5">
        <f t="shared" ca="1" si="3"/>
        <v>0</v>
      </c>
    </row>
    <row r="114" spans="1:25" x14ac:dyDescent="0.2">
      <c r="A114" t="s">
        <v>225</v>
      </c>
      <c r="B114">
        <v>641553</v>
      </c>
      <c r="C114">
        <v>15082</v>
      </c>
      <c r="D114" s="2">
        <v>22.1</v>
      </c>
      <c r="E114">
        <v>2014</v>
      </c>
      <c r="F114" t="s">
        <v>70</v>
      </c>
      <c r="G114">
        <v>2016</v>
      </c>
      <c r="H114" t="s">
        <v>226</v>
      </c>
      <c r="I114">
        <v>45</v>
      </c>
      <c r="J114">
        <v>0</v>
      </c>
      <c r="K114">
        <v>0</v>
      </c>
      <c r="L114">
        <v>0</v>
      </c>
      <c r="M114">
        <v>0</v>
      </c>
      <c r="N114">
        <v>0</v>
      </c>
      <c r="O114">
        <v>60</v>
      </c>
      <c r="P114">
        <v>45</v>
      </c>
      <c r="Q114">
        <v>50</v>
      </c>
      <c r="R114">
        <v>70</v>
      </c>
      <c r="S114">
        <v>0</v>
      </c>
      <c r="T114">
        <v>0</v>
      </c>
      <c r="U114" t="s">
        <v>60</v>
      </c>
      <c r="V114" s="3" t="d">
        <v>1991-12-09</v>
      </c>
      <c r="W114">
        <v>2017</v>
      </c>
      <c r="X114" s="4">
        <f t="shared" si="2"/>
        <v>25.082191780821919</v>
      </c>
      <c r="Y114" s="5">
        <f t="shared" ca="1" si="3"/>
        <v>0</v>
      </c>
    </row>
    <row r="115" spans="1:25" x14ac:dyDescent="0.2">
      <c r="A115" t="s">
        <v>225</v>
      </c>
      <c r="B115">
        <v>641553</v>
      </c>
      <c r="C115">
        <v>15082</v>
      </c>
      <c r="D115" s="2">
        <v>24.1</v>
      </c>
      <c r="E115">
        <v>2016</v>
      </c>
      <c r="F115" t="s">
        <v>70</v>
      </c>
      <c r="G115">
        <v>2017</v>
      </c>
      <c r="H115" t="s">
        <v>227</v>
      </c>
      <c r="I115">
        <v>50</v>
      </c>
      <c r="J115">
        <v>0</v>
      </c>
      <c r="K115">
        <v>0</v>
      </c>
      <c r="L115">
        <v>0</v>
      </c>
      <c r="M115">
        <v>0</v>
      </c>
      <c r="N115">
        <v>0</v>
      </c>
      <c r="O115">
        <v>60</v>
      </c>
      <c r="P115">
        <v>45</v>
      </c>
      <c r="Q115">
        <v>45</v>
      </c>
      <c r="R115">
        <v>80</v>
      </c>
      <c r="S115">
        <v>0</v>
      </c>
      <c r="T115">
        <v>0</v>
      </c>
      <c r="U115" t="s">
        <v>60</v>
      </c>
      <c r="V115" s="3" t="d">
        <v>1991-12-09</v>
      </c>
      <c r="W115">
        <v>2017</v>
      </c>
      <c r="X115" s="4">
        <f t="shared" si="2"/>
        <v>25.082191780821919</v>
      </c>
      <c r="Y115" s="5">
        <f t="shared" ca="1" si="3"/>
        <v>0</v>
      </c>
    </row>
    <row r="116" spans="1:25" x14ac:dyDescent="0.2">
      <c r="A116" t="s">
        <v>225</v>
      </c>
      <c r="B116">
        <v>641553</v>
      </c>
      <c r="C116">
        <v>15082</v>
      </c>
      <c r="D116" s="2">
        <v>23.1</v>
      </c>
      <c r="E116">
        <v>2015</v>
      </c>
      <c r="F116" t="s">
        <v>70</v>
      </c>
      <c r="G116">
        <v>2017</v>
      </c>
      <c r="H116" t="s">
        <v>228</v>
      </c>
      <c r="I116">
        <v>45</v>
      </c>
      <c r="J116">
        <v>0</v>
      </c>
      <c r="K116">
        <v>0</v>
      </c>
      <c r="L116">
        <v>0</v>
      </c>
      <c r="M116">
        <v>0</v>
      </c>
      <c r="N116">
        <v>0</v>
      </c>
      <c r="O116">
        <v>60</v>
      </c>
      <c r="P116">
        <v>40</v>
      </c>
      <c r="Q116">
        <v>45</v>
      </c>
      <c r="R116">
        <v>70</v>
      </c>
      <c r="S116">
        <v>0</v>
      </c>
      <c r="T116">
        <v>0</v>
      </c>
      <c r="U116" t="s">
        <v>60</v>
      </c>
      <c r="V116" s="3" t="d">
        <v>1991-12-09</v>
      </c>
      <c r="W116">
        <v>2017</v>
      </c>
      <c r="X116" s="4">
        <f t="shared" si="2"/>
        <v>25.082191780821919</v>
      </c>
      <c r="Y116" s="5">
        <f t="shared" ca="1" si="3"/>
        <v>0</v>
      </c>
    </row>
    <row r="117" spans="1:25" ht="409.6" x14ac:dyDescent="0.2">
      <c r="A117" t="s">
        <v>229</v>
      </c>
      <c r="B117">
        <v>647228</v>
      </c>
      <c r="C117" t="s">
        <v>230</v>
      </c>
      <c r="D117" s="2">
        <v>20.100000000000001</v>
      </c>
      <c r="E117">
        <v>2019</v>
      </c>
      <c r="F117" t="s">
        <v>96</v>
      </c>
      <c r="G117">
        <v>2022</v>
      </c>
      <c r="H117" s="1" t="s">
        <v>231</v>
      </c>
      <c r="I117">
        <v>55</v>
      </c>
      <c r="J117">
        <v>0</v>
      </c>
      <c r="K117">
        <v>0</v>
      </c>
      <c r="L117">
        <v>0</v>
      </c>
      <c r="M117">
        <v>0</v>
      </c>
      <c r="N117">
        <v>0</v>
      </c>
      <c r="O117">
        <v>50</v>
      </c>
      <c r="P117">
        <v>50</v>
      </c>
      <c r="Q117">
        <v>50</v>
      </c>
      <c r="R117">
        <v>60</v>
      </c>
      <c r="S117">
        <v>0</v>
      </c>
      <c r="T117">
        <v>0</v>
      </c>
      <c r="U117" t="s">
        <v>107</v>
      </c>
      <c r="V117" s="3" t="d">
        <v>1899-12-30</v>
      </c>
      <c r="W117">
        <v>0</v>
      </c>
      <c r="X117" s="4">
        <f t="shared" si="2"/>
        <v>0</v>
      </c>
      <c r="Y117" s="5">
        <f t="shared" ca="1" si="3"/>
        <v>0</v>
      </c>
    </row>
    <row r="118" spans="1:25" ht="409.6" x14ac:dyDescent="0.2">
      <c r="A118" t="s">
        <v>229</v>
      </c>
      <c r="B118">
        <v>647228</v>
      </c>
      <c r="C118" t="s">
        <v>230</v>
      </c>
      <c r="D118" s="2">
        <v>20.3</v>
      </c>
      <c r="E118">
        <v>2019</v>
      </c>
      <c r="F118" t="s">
        <v>96</v>
      </c>
      <c r="G118">
        <v>2022</v>
      </c>
      <c r="H118" s="1" t="s">
        <v>231</v>
      </c>
      <c r="I118">
        <v>55</v>
      </c>
      <c r="J118">
        <v>0</v>
      </c>
      <c r="K118">
        <v>0</v>
      </c>
      <c r="L118">
        <v>0</v>
      </c>
      <c r="M118">
        <v>0</v>
      </c>
      <c r="N118">
        <v>0</v>
      </c>
      <c r="O118">
        <v>50</v>
      </c>
      <c r="P118">
        <v>50</v>
      </c>
      <c r="Q118">
        <v>50</v>
      </c>
      <c r="R118">
        <v>60</v>
      </c>
      <c r="S118">
        <v>0</v>
      </c>
      <c r="T118">
        <v>0</v>
      </c>
      <c r="U118" t="s">
        <v>108</v>
      </c>
      <c r="V118" s="3" t="d">
        <v>1899-12-30</v>
      </c>
      <c r="W118">
        <v>0</v>
      </c>
      <c r="X118" s="4">
        <f t="shared" si="2"/>
        <v>0</v>
      </c>
      <c r="Y118" s="5">
        <f t="shared" ca="1" si="3"/>
        <v>0</v>
      </c>
    </row>
    <row r="119" spans="1:25" x14ac:dyDescent="0.2">
      <c r="A119" t="s">
        <v>229</v>
      </c>
      <c r="B119">
        <v>647228</v>
      </c>
      <c r="C119" t="s">
        <v>230</v>
      </c>
      <c r="D119" s="2">
        <v>18.600000000000001</v>
      </c>
      <c r="E119">
        <v>2018</v>
      </c>
      <c r="F119" t="s">
        <v>96</v>
      </c>
      <c r="G119">
        <v>2021</v>
      </c>
      <c r="H119" t="s">
        <v>232</v>
      </c>
      <c r="I119">
        <v>55</v>
      </c>
      <c r="J119">
        <v>0</v>
      </c>
      <c r="K119">
        <v>0</v>
      </c>
      <c r="L119">
        <v>0</v>
      </c>
      <c r="M119">
        <v>0</v>
      </c>
      <c r="N119">
        <v>0</v>
      </c>
      <c r="O119">
        <v>55</v>
      </c>
      <c r="P119">
        <v>50</v>
      </c>
      <c r="Q119">
        <v>40</v>
      </c>
      <c r="R119">
        <v>60</v>
      </c>
      <c r="S119">
        <v>0</v>
      </c>
      <c r="T119">
        <v>0</v>
      </c>
      <c r="U119" t="s">
        <v>60</v>
      </c>
      <c r="V119" s="3" t="d">
        <v>1999-05-22</v>
      </c>
      <c r="W119">
        <v>0</v>
      </c>
      <c r="X119" s="4">
        <f t="shared" si="2"/>
        <v>0</v>
      </c>
      <c r="Y119" s="5">
        <f t="shared" ca="1" si="3"/>
        <v>-1</v>
      </c>
    </row>
    <row r="120" spans="1:25" x14ac:dyDescent="0.2">
      <c r="A120" t="s">
        <v>229</v>
      </c>
      <c r="B120">
        <v>647228</v>
      </c>
      <c r="C120" t="s">
        <v>230</v>
      </c>
      <c r="D120" s="2">
        <v>17.600000000000001</v>
      </c>
      <c r="E120">
        <v>2017</v>
      </c>
      <c r="F120" t="s">
        <v>96</v>
      </c>
      <c r="G120">
        <v>2021</v>
      </c>
      <c r="H120" t="s">
        <v>233</v>
      </c>
      <c r="I120">
        <v>50</v>
      </c>
      <c r="J120">
        <v>0</v>
      </c>
      <c r="K120">
        <v>0</v>
      </c>
      <c r="L120">
        <v>0</v>
      </c>
      <c r="M120">
        <v>0</v>
      </c>
      <c r="N120">
        <v>0</v>
      </c>
      <c r="O120">
        <v>55</v>
      </c>
      <c r="P120">
        <v>50</v>
      </c>
      <c r="Q120">
        <v>40</v>
      </c>
      <c r="R120">
        <v>65</v>
      </c>
      <c r="S120">
        <v>0</v>
      </c>
      <c r="T120">
        <v>0</v>
      </c>
      <c r="U120" t="s">
        <v>60</v>
      </c>
      <c r="V120" s="3" t="d">
        <v>1999-05-22</v>
      </c>
      <c r="W120">
        <v>0</v>
      </c>
      <c r="X120" s="4">
        <f t="shared" si="2"/>
        <v>0</v>
      </c>
      <c r="Y120" s="5">
        <f t="shared" ca="1" si="3"/>
        <v>-1</v>
      </c>
    </row>
    <row r="121" spans="1:25" x14ac:dyDescent="0.2">
      <c r="A121" t="s">
        <v>229</v>
      </c>
      <c r="B121">
        <v>647228</v>
      </c>
      <c r="C121" t="s">
        <v>230</v>
      </c>
      <c r="D121" s="2">
        <v>19.600000000000001</v>
      </c>
      <c r="E121">
        <v>2019</v>
      </c>
      <c r="F121" t="s">
        <v>96</v>
      </c>
      <c r="G121">
        <v>2021</v>
      </c>
      <c r="H121" t="s">
        <v>234</v>
      </c>
      <c r="I121">
        <v>55</v>
      </c>
      <c r="J121">
        <v>0</v>
      </c>
      <c r="K121">
        <v>0</v>
      </c>
      <c r="L121">
        <v>0</v>
      </c>
      <c r="M121">
        <v>0</v>
      </c>
      <c r="N121">
        <v>0</v>
      </c>
      <c r="O121">
        <v>55</v>
      </c>
      <c r="P121">
        <v>50</v>
      </c>
      <c r="Q121">
        <v>40</v>
      </c>
      <c r="R121">
        <v>60</v>
      </c>
      <c r="S121">
        <v>0</v>
      </c>
      <c r="T121">
        <v>0</v>
      </c>
      <c r="U121" t="s">
        <v>60</v>
      </c>
      <c r="V121" s="3" t="d">
        <v>1999-05-22</v>
      </c>
      <c r="W121">
        <v>0</v>
      </c>
      <c r="X121" s="4">
        <f t="shared" si="2"/>
        <v>0</v>
      </c>
      <c r="Y121" s="5">
        <f t="shared" ca="1" si="3"/>
        <v>-1</v>
      </c>
    </row>
    <row r="122" spans="1:25" x14ac:dyDescent="0.2">
      <c r="A122" t="s">
        <v>229</v>
      </c>
      <c r="B122">
        <v>647228</v>
      </c>
      <c r="C122" t="s">
        <v>230</v>
      </c>
      <c r="D122" s="2">
        <v>17.600000000000001</v>
      </c>
      <c r="E122">
        <v>2017</v>
      </c>
      <c r="F122" t="s">
        <v>96</v>
      </c>
      <c r="G122">
        <v>0</v>
      </c>
      <c r="H122" t="s">
        <v>235</v>
      </c>
      <c r="I122">
        <v>50</v>
      </c>
      <c r="J122">
        <v>0</v>
      </c>
      <c r="K122">
        <v>0</v>
      </c>
      <c r="L122">
        <v>0</v>
      </c>
      <c r="M122">
        <v>0</v>
      </c>
      <c r="N122">
        <v>0</v>
      </c>
      <c r="O122">
        <v>55</v>
      </c>
      <c r="P122">
        <v>50</v>
      </c>
      <c r="Q122">
        <v>40</v>
      </c>
      <c r="R122">
        <v>65</v>
      </c>
      <c r="S122">
        <v>0</v>
      </c>
      <c r="T122">
        <v>0</v>
      </c>
      <c r="U122" t="s">
        <v>60</v>
      </c>
      <c r="V122" s="3" t="d">
        <v>1899-12-30</v>
      </c>
      <c r="W122">
        <v>0</v>
      </c>
      <c r="X122" s="4">
        <f t="shared" si="2"/>
        <v>0</v>
      </c>
      <c r="Y122" s="5">
        <f t="shared" ca="1" si="3"/>
        <v>0</v>
      </c>
    </row>
    <row r="123" spans="1:25" x14ac:dyDescent="0.2">
      <c r="A123" t="s">
        <v>236</v>
      </c>
      <c r="B123">
        <v>656514</v>
      </c>
      <c r="C123">
        <v>19878</v>
      </c>
      <c r="D123" s="2">
        <v>21.7</v>
      </c>
      <c r="E123">
        <v>2018</v>
      </c>
      <c r="F123" t="s">
        <v>70</v>
      </c>
      <c r="G123">
        <v>2020</v>
      </c>
      <c r="H123" t="s">
        <v>237</v>
      </c>
      <c r="I123">
        <v>50</v>
      </c>
      <c r="J123">
        <v>0</v>
      </c>
      <c r="K123">
        <v>0</v>
      </c>
      <c r="L123">
        <v>0</v>
      </c>
      <c r="M123">
        <v>0</v>
      </c>
      <c r="N123">
        <v>0</v>
      </c>
      <c r="O123">
        <v>55</v>
      </c>
      <c r="P123">
        <v>55</v>
      </c>
      <c r="Q123">
        <v>45</v>
      </c>
      <c r="R123">
        <v>55</v>
      </c>
      <c r="S123">
        <v>0</v>
      </c>
      <c r="T123">
        <v>0</v>
      </c>
      <c r="U123" t="s">
        <v>60</v>
      </c>
      <c r="V123" s="3" t="d">
        <v>1996-04-12</v>
      </c>
      <c r="W123">
        <v>2019</v>
      </c>
      <c r="X123" s="4">
        <f t="shared" si="2"/>
        <v>22.736986301369864</v>
      </c>
      <c r="Y123" s="5">
        <f t="shared" ca="1" si="3"/>
        <v>1</v>
      </c>
    </row>
    <row r="124" spans="1:25" x14ac:dyDescent="0.2">
      <c r="A124" t="s">
        <v>236</v>
      </c>
      <c r="B124">
        <v>656514</v>
      </c>
      <c r="C124">
        <v>19878</v>
      </c>
      <c r="D124" s="2">
        <v>20.7</v>
      </c>
      <c r="E124">
        <v>2017</v>
      </c>
      <c r="F124" t="s">
        <v>70</v>
      </c>
      <c r="G124">
        <v>2020</v>
      </c>
      <c r="H124" t="s">
        <v>238</v>
      </c>
      <c r="I124">
        <v>50</v>
      </c>
      <c r="J124">
        <v>0</v>
      </c>
      <c r="K124">
        <v>0</v>
      </c>
      <c r="L124">
        <v>0</v>
      </c>
      <c r="M124">
        <v>0</v>
      </c>
      <c r="N124">
        <v>0</v>
      </c>
      <c r="O124">
        <v>55</v>
      </c>
      <c r="P124">
        <v>55</v>
      </c>
      <c r="Q124">
        <v>45</v>
      </c>
      <c r="R124">
        <v>55</v>
      </c>
      <c r="S124">
        <v>0</v>
      </c>
      <c r="T124">
        <v>0</v>
      </c>
      <c r="U124" t="s">
        <v>60</v>
      </c>
      <c r="V124" s="3" t="d">
        <v>1996-04-12</v>
      </c>
      <c r="W124">
        <v>2019</v>
      </c>
      <c r="X124" s="4">
        <f t="shared" si="2"/>
        <v>22.736986301369864</v>
      </c>
      <c r="Y124" s="5">
        <f t="shared" ca="1" si="3"/>
        <v>1</v>
      </c>
    </row>
    <row r="125" spans="1:25" x14ac:dyDescent="0.2">
      <c r="A125" t="s">
        <v>236</v>
      </c>
      <c r="B125">
        <v>656514</v>
      </c>
      <c r="C125">
        <v>19878</v>
      </c>
      <c r="D125" s="2">
        <v>23.2</v>
      </c>
      <c r="E125">
        <v>2019</v>
      </c>
      <c r="F125" t="s">
        <v>27</v>
      </c>
      <c r="G125">
        <v>2019</v>
      </c>
      <c r="H125" t="s">
        <v>239</v>
      </c>
      <c r="I125">
        <v>45</v>
      </c>
      <c r="J125">
        <v>0</v>
      </c>
      <c r="K125">
        <v>0</v>
      </c>
      <c r="L125">
        <v>0</v>
      </c>
      <c r="M125">
        <v>0</v>
      </c>
      <c r="N125">
        <v>0</v>
      </c>
      <c r="O125">
        <v>45</v>
      </c>
      <c r="P125">
        <v>55</v>
      </c>
      <c r="Q125">
        <v>55</v>
      </c>
      <c r="R125">
        <v>55</v>
      </c>
      <c r="S125">
        <v>0</v>
      </c>
      <c r="T125">
        <v>0</v>
      </c>
      <c r="U125" t="s">
        <v>107</v>
      </c>
      <c r="V125" s="3" t="d">
        <v>1996-04-12</v>
      </c>
      <c r="W125">
        <v>2019</v>
      </c>
      <c r="X125" s="4">
        <f t="shared" si="2"/>
        <v>22.736986301369864</v>
      </c>
      <c r="Y125" s="5">
        <f t="shared" ca="1" si="3"/>
        <v>1</v>
      </c>
    </row>
    <row r="126" spans="1:25" x14ac:dyDescent="0.2">
      <c r="A126" t="s">
        <v>236</v>
      </c>
      <c r="B126">
        <v>656514</v>
      </c>
      <c r="C126">
        <v>19878</v>
      </c>
      <c r="D126" s="2">
        <v>17.7</v>
      </c>
      <c r="E126">
        <v>2014</v>
      </c>
      <c r="F126" t="s">
        <v>45</v>
      </c>
      <c r="G126">
        <v>0</v>
      </c>
      <c r="H126" t="s">
        <v>240</v>
      </c>
      <c r="I126">
        <v>60</v>
      </c>
      <c r="J126">
        <v>40</v>
      </c>
      <c r="K126">
        <v>45</v>
      </c>
      <c r="L126">
        <v>0</v>
      </c>
      <c r="M126">
        <v>0</v>
      </c>
      <c r="N126">
        <v>55</v>
      </c>
      <c r="O126">
        <v>50</v>
      </c>
      <c r="P126">
        <v>50</v>
      </c>
      <c r="Q126">
        <v>40</v>
      </c>
      <c r="R126">
        <v>55</v>
      </c>
      <c r="S126">
        <v>45</v>
      </c>
      <c r="T126">
        <v>0</v>
      </c>
      <c r="U126" t="s">
        <v>60</v>
      </c>
      <c r="V126" s="3" t="d">
        <v>1996-04-12</v>
      </c>
      <c r="W126">
        <v>2019</v>
      </c>
      <c r="X126" s="4">
        <f t="shared" si="2"/>
        <v>22.736986301369864</v>
      </c>
      <c r="Y126" s="5">
        <f t="shared" ca="1" si="3"/>
        <v>1</v>
      </c>
    </row>
    <row r="127" spans="1:25" x14ac:dyDescent="0.2">
      <c r="A127" t="s">
        <v>236</v>
      </c>
      <c r="B127">
        <v>656514</v>
      </c>
      <c r="C127">
        <v>19878</v>
      </c>
      <c r="D127" s="2">
        <v>20.7</v>
      </c>
      <c r="E127">
        <v>2017</v>
      </c>
      <c r="F127" t="s">
        <v>70</v>
      </c>
      <c r="G127">
        <v>0</v>
      </c>
      <c r="H127" t="s">
        <v>241</v>
      </c>
      <c r="I127">
        <v>50</v>
      </c>
      <c r="J127">
        <v>0</v>
      </c>
      <c r="K127">
        <v>0</v>
      </c>
      <c r="L127">
        <v>0</v>
      </c>
      <c r="M127">
        <v>0</v>
      </c>
      <c r="N127">
        <v>0</v>
      </c>
      <c r="O127">
        <v>55</v>
      </c>
      <c r="P127">
        <v>55</v>
      </c>
      <c r="Q127">
        <v>45</v>
      </c>
      <c r="R127">
        <v>55</v>
      </c>
      <c r="S127">
        <v>0</v>
      </c>
      <c r="T127">
        <v>0</v>
      </c>
      <c r="U127" t="s">
        <v>60</v>
      </c>
      <c r="V127" s="3" t="d">
        <v>1996-04-12</v>
      </c>
      <c r="W127">
        <v>2019</v>
      </c>
      <c r="X127" s="4">
        <f t="shared" si="2"/>
        <v>22.736986301369864</v>
      </c>
      <c r="Y127" s="5">
        <f t="shared" ca="1" si="3"/>
        <v>1</v>
      </c>
    </row>
    <row r="128" spans="1:25" x14ac:dyDescent="0.2">
      <c r="A128" t="s">
        <v>242</v>
      </c>
      <c r="B128">
        <v>663597</v>
      </c>
      <c r="C128" t="s">
        <v>243</v>
      </c>
      <c r="D128" s="2">
        <v>22.2</v>
      </c>
      <c r="E128">
        <v>2019</v>
      </c>
      <c r="F128" t="s">
        <v>24</v>
      </c>
      <c r="G128">
        <v>2021</v>
      </c>
      <c r="H128" t="s">
        <v>244</v>
      </c>
      <c r="I128">
        <v>0</v>
      </c>
      <c r="J128">
        <v>55</v>
      </c>
      <c r="K128">
        <v>45</v>
      </c>
      <c r="L128">
        <v>0</v>
      </c>
      <c r="M128">
        <v>0</v>
      </c>
      <c r="N128">
        <v>50</v>
      </c>
      <c r="O128">
        <v>0</v>
      </c>
      <c r="P128">
        <v>0</v>
      </c>
      <c r="Q128">
        <v>0</v>
      </c>
      <c r="R128">
        <v>0</v>
      </c>
      <c r="S128">
        <v>55</v>
      </c>
      <c r="T128">
        <v>0</v>
      </c>
      <c r="U128" t="s">
        <v>107</v>
      </c>
      <c r="V128" s="3" t="d">
        <v>1899-12-30</v>
      </c>
      <c r="W128">
        <v>0</v>
      </c>
      <c r="X128" s="4">
        <f t="shared" si="2"/>
        <v>0</v>
      </c>
      <c r="Y128" s="5">
        <f t="shared" ca="1" si="3"/>
        <v>0</v>
      </c>
    </row>
    <row r="129" spans="1:25" x14ac:dyDescent="0.2">
      <c r="A129" t="s">
        <v>242</v>
      </c>
      <c r="B129">
        <v>663597</v>
      </c>
      <c r="C129" t="s">
        <v>243</v>
      </c>
      <c r="D129" s="2">
        <v>22.5</v>
      </c>
      <c r="E129">
        <v>2019</v>
      </c>
      <c r="F129" t="s">
        <v>24</v>
      </c>
      <c r="G129">
        <v>2021</v>
      </c>
      <c r="H129" t="s">
        <v>244</v>
      </c>
      <c r="I129">
        <v>0</v>
      </c>
      <c r="J129">
        <v>55</v>
      </c>
      <c r="K129">
        <v>45</v>
      </c>
      <c r="L129">
        <v>0</v>
      </c>
      <c r="M129">
        <v>0</v>
      </c>
      <c r="N129">
        <v>50</v>
      </c>
      <c r="O129">
        <v>0</v>
      </c>
      <c r="P129">
        <v>0</v>
      </c>
      <c r="Q129">
        <v>0</v>
      </c>
      <c r="R129">
        <v>0</v>
      </c>
      <c r="S129">
        <v>55</v>
      </c>
      <c r="T129">
        <v>0</v>
      </c>
      <c r="U129" t="s">
        <v>108</v>
      </c>
      <c r="V129" s="3" t="d">
        <v>1899-12-30</v>
      </c>
      <c r="W129">
        <v>0</v>
      </c>
      <c r="X129" s="4">
        <f t="shared" si="2"/>
        <v>0</v>
      </c>
      <c r="Y129" s="5">
        <f t="shared" ca="1" si="3"/>
        <v>0</v>
      </c>
    </row>
    <row r="130" spans="1:25" x14ac:dyDescent="0.2">
      <c r="A130" t="s">
        <v>242</v>
      </c>
      <c r="B130">
        <v>663597</v>
      </c>
      <c r="C130" t="s">
        <v>243</v>
      </c>
      <c r="D130" s="2">
        <v>21.8</v>
      </c>
      <c r="E130">
        <v>2019</v>
      </c>
      <c r="F130" t="s">
        <v>24</v>
      </c>
      <c r="G130">
        <v>2021</v>
      </c>
      <c r="H130" t="s">
        <v>245</v>
      </c>
      <c r="I130">
        <v>0</v>
      </c>
      <c r="J130">
        <v>50</v>
      </c>
      <c r="K130">
        <v>40</v>
      </c>
      <c r="L130">
        <v>55</v>
      </c>
      <c r="M130">
        <v>0</v>
      </c>
      <c r="N130">
        <v>50</v>
      </c>
      <c r="O130">
        <v>0</v>
      </c>
      <c r="P130">
        <v>0</v>
      </c>
      <c r="Q130">
        <v>0</v>
      </c>
      <c r="R130">
        <v>0</v>
      </c>
      <c r="S130">
        <v>55</v>
      </c>
      <c r="T130">
        <v>0</v>
      </c>
      <c r="U130" t="s">
        <v>60</v>
      </c>
      <c r="V130" s="3" t="d">
        <v>1997-03-24</v>
      </c>
      <c r="W130">
        <v>0</v>
      </c>
      <c r="X130" s="4">
        <f t="shared" si="2"/>
        <v>0</v>
      </c>
      <c r="Y130" s="5">
        <f t="shared" ca="1" si="3"/>
        <v>-1</v>
      </c>
    </row>
    <row r="131" spans="1:25" x14ac:dyDescent="0.2">
      <c r="A131" t="s">
        <v>242</v>
      </c>
      <c r="B131">
        <v>663597</v>
      </c>
      <c r="C131" t="s">
        <v>243</v>
      </c>
      <c r="D131" s="2">
        <v>20.8</v>
      </c>
      <c r="E131">
        <v>2018</v>
      </c>
      <c r="F131" t="s">
        <v>24</v>
      </c>
      <c r="G131">
        <v>0</v>
      </c>
      <c r="H131" t="s">
        <v>246</v>
      </c>
      <c r="I131">
        <v>0</v>
      </c>
      <c r="J131">
        <v>50</v>
      </c>
      <c r="K131">
        <v>45</v>
      </c>
      <c r="L131">
        <v>0</v>
      </c>
      <c r="M131">
        <v>0</v>
      </c>
      <c r="N131">
        <v>60</v>
      </c>
      <c r="O131">
        <v>0</v>
      </c>
      <c r="P131">
        <v>0</v>
      </c>
      <c r="Q131">
        <v>0</v>
      </c>
      <c r="R131">
        <v>0</v>
      </c>
      <c r="S131">
        <v>50</v>
      </c>
      <c r="T131">
        <v>0</v>
      </c>
      <c r="U131" t="s">
        <v>60</v>
      </c>
      <c r="V131" s="3" t="d">
        <v>1899-12-30</v>
      </c>
      <c r="W131">
        <v>0</v>
      </c>
      <c r="X131" s="4">
        <f t="shared" ref="X131:X194" si="4">IF(W131=0,0,(DATE(W131,1,1)-V131)/365)</f>
        <v>0</v>
      </c>
      <c r="Y131" s="5">
        <f t="shared" ref="Y131:Y194" ca="1" si="5">IF(AND((TODAY()-V131)/365 &lt; 23, W131=0), -1, IF(X131=0, 0, INT(X131&lt;=23.99)))</f>
        <v>0</v>
      </c>
    </row>
    <row r="132" spans="1:25" x14ac:dyDescent="0.2">
      <c r="A132" t="s">
        <v>247</v>
      </c>
      <c r="B132" t="s">
        <v>248</v>
      </c>
      <c r="C132">
        <v>0</v>
      </c>
      <c r="D132" s="2">
        <v>18.399999999999999</v>
      </c>
      <c r="E132">
        <v>2017</v>
      </c>
      <c r="F132" t="s">
        <v>31</v>
      </c>
      <c r="G132">
        <v>0</v>
      </c>
      <c r="H132" t="s">
        <v>249</v>
      </c>
      <c r="I132">
        <v>0</v>
      </c>
      <c r="J132">
        <v>0</v>
      </c>
      <c r="K132">
        <v>0</v>
      </c>
      <c r="L132">
        <v>0</v>
      </c>
      <c r="M132">
        <v>0</v>
      </c>
      <c r="N132">
        <v>0</v>
      </c>
      <c r="O132">
        <v>0</v>
      </c>
      <c r="P132">
        <v>0</v>
      </c>
      <c r="Q132">
        <v>0</v>
      </c>
      <c r="R132">
        <v>0</v>
      </c>
      <c r="S132">
        <v>0</v>
      </c>
      <c r="T132">
        <v>0</v>
      </c>
      <c r="U132" t="s">
        <v>60</v>
      </c>
      <c r="V132" s="3" t="d">
        <v>1899-12-30</v>
      </c>
      <c r="W132">
        <v>0</v>
      </c>
      <c r="X132" s="4">
        <f t="shared" si="4"/>
        <v>0</v>
      </c>
      <c r="Y132" s="5">
        <f t="shared" ca="1" si="5"/>
        <v>0</v>
      </c>
    </row>
    <row r="133" spans="1:25" x14ac:dyDescent="0.2">
      <c r="A133" t="s">
        <v>250</v>
      </c>
      <c r="B133">
        <v>680572</v>
      </c>
      <c r="C133" t="s">
        <v>251</v>
      </c>
      <c r="D133" s="2">
        <v>17.8</v>
      </c>
      <c r="E133">
        <v>2018</v>
      </c>
      <c r="F133" t="s">
        <v>24</v>
      </c>
      <c r="G133">
        <v>0</v>
      </c>
      <c r="H133" t="s">
        <v>252</v>
      </c>
      <c r="I133">
        <v>0</v>
      </c>
      <c r="J133">
        <v>50</v>
      </c>
      <c r="K133">
        <v>50</v>
      </c>
      <c r="L133">
        <v>0</v>
      </c>
      <c r="M133">
        <v>0</v>
      </c>
      <c r="N133">
        <v>60</v>
      </c>
      <c r="O133">
        <v>0</v>
      </c>
      <c r="P133">
        <v>0</v>
      </c>
      <c r="Q133">
        <v>0</v>
      </c>
      <c r="R133">
        <v>0</v>
      </c>
      <c r="S133">
        <v>55</v>
      </c>
      <c r="T133">
        <v>0</v>
      </c>
      <c r="U133" t="s">
        <v>29</v>
      </c>
      <c r="V133" s="3" t="d">
        <v>1899-12-30</v>
      </c>
      <c r="W133">
        <v>0</v>
      </c>
      <c r="X133" s="4">
        <f t="shared" si="4"/>
        <v>0</v>
      </c>
      <c r="Y133" s="5">
        <f t="shared" ca="1" si="5"/>
        <v>0</v>
      </c>
    </row>
    <row r="134" spans="1:25" x14ac:dyDescent="0.2">
      <c r="A134" t="s">
        <v>250</v>
      </c>
      <c r="B134">
        <v>680572</v>
      </c>
      <c r="C134" t="s">
        <v>251</v>
      </c>
      <c r="D134" s="2">
        <v>18.8</v>
      </c>
      <c r="E134">
        <v>2019</v>
      </c>
      <c r="F134" t="s">
        <v>24</v>
      </c>
      <c r="G134">
        <v>2022</v>
      </c>
      <c r="H134" t="s">
        <v>253</v>
      </c>
      <c r="I134">
        <v>0</v>
      </c>
      <c r="J134">
        <v>50</v>
      </c>
      <c r="K134">
        <v>50</v>
      </c>
      <c r="L134">
        <v>0</v>
      </c>
      <c r="M134">
        <v>0</v>
      </c>
      <c r="N134">
        <v>60</v>
      </c>
      <c r="O134">
        <v>0</v>
      </c>
      <c r="P134">
        <v>0</v>
      </c>
      <c r="Q134">
        <v>0</v>
      </c>
      <c r="R134">
        <v>0</v>
      </c>
      <c r="S134">
        <v>55</v>
      </c>
      <c r="T134">
        <v>0</v>
      </c>
      <c r="U134" t="s">
        <v>107</v>
      </c>
      <c r="V134" s="3" t="d">
        <v>1899-12-30</v>
      </c>
      <c r="W134">
        <v>0</v>
      </c>
      <c r="X134" s="4">
        <f t="shared" si="4"/>
        <v>0</v>
      </c>
      <c r="Y134" s="5">
        <f t="shared" ca="1" si="5"/>
        <v>0</v>
      </c>
    </row>
    <row r="135" spans="1:25" x14ac:dyDescent="0.2">
      <c r="A135" t="s">
        <v>250</v>
      </c>
      <c r="B135">
        <v>680572</v>
      </c>
      <c r="C135" t="s">
        <v>251</v>
      </c>
      <c r="D135" s="2">
        <v>19</v>
      </c>
      <c r="E135">
        <v>2019</v>
      </c>
      <c r="F135" t="s">
        <v>24</v>
      </c>
      <c r="G135">
        <v>2022</v>
      </c>
      <c r="H135" t="s">
        <v>253</v>
      </c>
      <c r="I135">
        <v>0</v>
      </c>
      <c r="J135">
        <v>50</v>
      </c>
      <c r="K135">
        <v>50</v>
      </c>
      <c r="L135">
        <v>0</v>
      </c>
      <c r="M135">
        <v>0</v>
      </c>
      <c r="N135">
        <v>60</v>
      </c>
      <c r="O135">
        <v>0</v>
      </c>
      <c r="P135">
        <v>0</v>
      </c>
      <c r="Q135">
        <v>0</v>
      </c>
      <c r="R135">
        <v>0</v>
      </c>
      <c r="S135">
        <v>55</v>
      </c>
      <c r="T135">
        <v>0</v>
      </c>
      <c r="U135" t="s">
        <v>108</v>
      </c>
      <c r="V135" s="3" t="d">
        <v>1899-12-30</v>
      </c>
      <c r="W135">
        <v>0</v>
      </c>
      <c r="X135" s="4">
        <f t="shared" si="4"/>
        <v>0</v>
      </c>
      <c r="Y135" s="5">
        <f t="shared" ca="1" si="5"/>
        <v>0</v>
      </c>
    </row>
    <row r="136" spans="1:25" x14ac:dyDescent="0.2">
      <c r="A136" t="s">
        <v>250</v>
      </c>
      <c r="B136">
        <v>680572</v>
      </c>
      <c r="C136" t="s">
        <v>251</v>
      </c>
      <c r="D136" s="2">
        <v>17.399999999999999</v>
      </c>
      <c r="E136">
        <v>2018</v>
      </c>
      <c r="F136" t="s">
        <v>24</v>
      </c>
      <c r="G136">
        <v>2022</v>
      </c>
      <c r="H136" t="s">
        <v>254</v>
      </c>
      <c r="I136">
        <v>0</v>
      </c>
      <c r="J136">
        <v>55</v>
      </c>
      <c r="K136">
        <v>50</v>
      </c>
      <c r="L136">
        <v>50</v>
      </c>
      <c r="M136">
        <v>0</v>
      </c>
      <c r="N136">
        <v>60</v>
      </c>
      <c r="O136">
        <v>0</v>
      </c>
      <c r="P136">
        <v>0</v>
      </c>
      <c r="Q136">
        <v>0</v>
      </c>
      <c r="R136">
        <v>0</v>
      </c>
      <c r="S136">
        <v>55</v>
      </c>
      <c r="T136">
        <v>0</v>
      </c>
      <c r="U136" t="s">
        <v>60</v>
      </c>
      <c r="V136" s="3" t="d">
        <v>2000-08-25</v>
      </c>
      <c r="W136">
        <v>0</v>
      </c>
      <c r="X136" s="4">
        <f t="shared" si="4"/>
        <v>0</v>
      </c>
      <c r="Y136" s="5">
        <f t="shared" ca="1" si="5"/>
        <v>-1</v>
      </c>
    </row>
    <row r="137" spans="1:25" x14ac:dyDescent="0.2">
      <c r="A137" t="s">
        <v>250</v>
      </c>
      <c r="B137">
        <v>680572</v>
      </c>
      <c r="C137" t="s">
        <v>251</v>
      </c>
      <c r="D137" s="2">
        <v>18.399999999999999</v>
      </c>
      <c r="E137">
        <v>2019</v>
      </c>
      <c r="F137" t="s">
        <v>24</v>
      </c>
      <c r="G137">
        <v>2022</v>
      </c>
      <c r="H137" t="s">
        <v>255</v>
      </c>
      <c r="I137">
        <v>0</v>
      </c>
      <c r="J137">
        <v>55</v>
      </c>
      <c r="K137">
        <v>50</v>
      </c>
      <c r="L137">
        <v>50</v>
      </c>
      <c r="M137">
        <v>0</v>
      </c>
      <c r="N137">
        <v>60</v>
      </c>
      <c r="O137">
        <v>0</v>
      </c>
      <c r="P137">
        <v>0</v>
      </c>
      <c r="Q137">
        <v>0</v>
      </c>
      <c r="R137">
        <v>0</v>
      </c>
      <c r="S137">
        <v>55</v>
      </c>
      <c r="T137">
        <v>0</v>
      </c>
      <c r="U137" t="s">
        <v>60</v>
      </c>
      <c r="V137" s="3" t="d">
        <v>2000-08-25</v>
      </c>
      <c r="W137">
        <v>0</v>
      </c>
      <c r="X137" s="4">
        <f t="shared" si="4"/>
        <v>0</v>
      </c>
      <c r="Y137" s="5">
        <f t="shared" ca="1" si="5"/>
        <v>-1</v>
      </c>
    </row>
    <row r="138" spans="1:25" x14ac:dyDescent="0.2">
      <c r="A138" t="s">
        <v>250</v>
      </c>
      <c r="B138">
        <v>680572</v>
      </c>
      <c r="C138" t="s">
        <v>251</v>
      </c>
      <c r="D138" s="2">
        <v>17.399999999999999</v>
      </c>
      <c r="E138">
        <v>2018</v>
      </c>
      <c r="F138" t="s">
        <v>24</v>
      </c>
      <c r="G138">
        <v>0</v>
      </c>
      <c r="H138" t="s">
        <v>256</v>
      </c>
      <c r="I138">
        <v>0</v>
      </c>
      <c r="J138">
        <v>55</v>
      </c>
      <c r="K138">
        <v>50</v>
      </c>
      <c r="L138">
        <v>50</v>
      </c>
      <c r="M138">
        <v>0</v>
      </c>
      <c r="N138">
        <v>60</v>
      </c>
      <c r="O138">
        <v>0</v>
      </c>
      <c r="P138">
        <v>0</v>
      </c>
      <c r="Q138">
        <v>0</v>
      </c>
      <c r="R138">
        <v>0</v>
      </c>
      <c r="S138">
        <v>55</v>
      </c>
      <c r="T138">
        <v>0</v>
      </c>
      <c r="U138" t="s">
        <v>60</v>
      </c>
      <c r="V138" s="3" t="d">
        <v>1899-12-30</v>
      </c>
      <c r="W138">
        <v>0</v>
      </c>
      <c r="X138" s="4">
        <f t="shared" si="4"/>
        <v>0</v>
      </c>
      <c r="Y138" s="5">
        <f t="shared" ca="1" si="5"/>
        <v>0</v>
      </c>
    </row>
    <row r="139" spans="1:25" x14ac:dyDescent="0.2">
      <c r="A139" t="s">
        <v>257</v>
      </c>
      <c r="B139" t="s">
        <v>258</v>
      </c>
      <c r="C139" t="s">
        <v>259</v>
      </c>
      <c r="D139" s="2">
        <v>17.8</v>
      </c>
      <c r="E139">
        <v>2016</v>
      </c>
      <c r="F139" t="s">
        <v>45</v>
      </c>
      <c r="G139">
        <v>0</v>
      </c>
      <c r="H139" t="s">
        <v>260</v>
      </c>
      <c r="I139">
        <v>0</v>
      </c>
      <c r="J139">
        <v>60</v>
      </c>
      <c r="K139">
        <v>50</v>
      </c>
      <c r="L139">
        <v>0</v>
      </c>
      <c r="M139">
        <v>0</v>
      </c>
      <c r="N139">
        <v>55</v>
      </c>
      <c r="O139">
        <v>0</v>
      </c>
      <c r="P139">
        <v>0</v>
      </c>
      <c r="Q139">
        <v>0</v>
      </c>
      <c r="R139">
        <v>0</v>
      </c>
      <c r="S139">
        <v>40</v>
      </c>
      <c r="T139">
        <v>0</v>
      </c>
      <c r="U139" t="s">
        <v>60</v>
      </c>
      <c r="V139" s="3" t="d">
        <v>1899-12-30</v>
      </c>
      <c r="W139">
        <v>0</v>
      </c>
      <c r="X139" s="4">
        <f t="shared" si="4"/>
        <v>0</v>
      </c>
      <c r="Y139" s="5">
        <f t="shared" ca="1" si="5"/>
        <v>0</v>
      </c>
    </row>
    <row r="140" spans="1:25" x14ac:dyDescent="0.2">
      <c r="A140" t="s">
        <v>257</v>
      </c>
      <c r="B140" t="s">
        <v>258</v>
      </c>
      <c r="C140" t="s">
        <v>259</v>
      </c>
      <c r="D140" s="2">
        <v>21.5</v>
      </c>
      <c r="E140">
        <v>2019</v>
      </c>
      <c r="F140" t="s">
        <v>45</v>
      </c>
      <c r="G140">
        <v>2023</v>
      </c>
      <c r="H140" t="s">
        <v>261</v>
      </c>
      <c r="I140">
        <v>0</v>
      </c>
      <c r="J140">
        <v>55</v>
      </c>
      <c r="K140">
        <v>50</v>
      </c>
      <c r="L140">
        <v>50</v>
      </c>
      <c r="M140">
        <v>0</v>
      </c>
      <c r="N140">
        <v>50</v>
      </c>
      <c r="O140">
        <v>0</v>
      </c>
      <c r="P140">
        <v>0</v>
      </c>
      <c r="Q140">
        <v>0</v>
      </c>
      <c r="R140">
        <v>0</v>
      </c>
      <c r="S140">
        <v>0</v>
      </c>
      <c r="T140">
        <v>0</v>
      </c>
      <c r="U140" t="s">
        <v>108</v>
      </c>
      <c r="V140" s="3" t="d">
        <v>1899-12-30</v>
      </c>
      <c r="W140">
        <v>0</v>
      </c>
      <c r="X140" s="4">
        <f t="shared" si="4"/>
        <v>0</v>
      </c>
      <c r="Y140" s="5">
        <f t="shared" ca="1" si="5"/>
        <v>0</v>
      </c>
    </row>
    <row r="141" spans="1:25" x14ac:dyDescent="0.2">
      <c r="A141" t="s">
        <v>262</v>
      </c>
      <c r="B141">
        <v>605344</v>
      </c>
      <c r="C141">
        <v>0</v>
      </c>
      <c r="D141" s="2">
        <v>23.9</v>
      </c>
      <c r="E141">
        <v>2014</v>
      </c>
      <c r="F141" t="s">
        <v>24</v>
      </c>
      <c r="G141">
        <v>2015</v>
      </c>
      <c r="H141" t="s">
        <v>263</v>
      </c>
      <c r="I141">
        <v>0</v>
      </c>
      <c r="J141">
        <v>45</v>
      </c>
      <c r="K141">
        <v>45</v>
      </c>
      <c r="L141">
        <v>0</v>
      </c>
      <c r="M141">
        <v>0</v>
      </c>
      <c r="N141">
        <v>60</v>
      </c>
      <c r="O141">
        <v>0</v>
      </c>
      <c r="P141">
        <v>0</v>
      </c>
      <c r="Q141">
        <v>0</v>
      </c>
      <c r="R141">
        <v>0</v>
      </c>
      <c r="S141">
        <v>55</v>
      </c>
      <c r="T141">
        <v>0</v>
      </c>
      <c r="U141" t="s">
        <v>60</v>
      </c>
      <c r="V141" s="3" t="d">
        <v>1990-02-21</v>
      </c>
      <c r="W141">
        <v>0</v>
      </c>
      <c r="X141" s="4">
        <f t="shared" si="4"/>
        <v>0</v>
      </c>
      <c r="Y141" s="5">
        <f t="shared" ca="1" si="5"/>
        <v>0</v>
      </c>
    </row>
    <row r="142" spans="1:25" x14ac:dyDescent="0.2">
      <c r="A142" t="s">
        <v>264</v>
      </c>
      <c r="B142">
        <v>0</v>
      </c>
      <c r="C142" t="s">
        <v>265</v>
      </c>
      <c r="D142" s="2">
        <v>21.1</v>
      </c>
      <c r="E142">
        <v>2019</v>
      </c>
      <c r="F142" t="s">
        <v>24</v>
      </c>
      <c r="G142">
        <v>2023</v>
      </c>
      <c r="H142" t="s">
        <v>266</v>
      </c>
      <c r="I142">
        <v>0</v>
      </c>
      <c r="J142">
        <v>0</v>
      </c>
      <c r="K142">
        <v>0</v>
      </c>
      <c r="L142">
        <v>0</v>
      </c>
      <c r="M142">
        <v>0</v>
      </c>
      <c r="N142">
        <v>0</v>
      </c>
      <c r="O142">
        <v>0</v>
      </c>
      <c r="P142">
        <v>0</v>
      </c>
      <c r="Q142">
        <v>0</v>
      </c>
      <c r="R142">
        <v>0</v>
      </c>
      <c r="S142">
        <v>0</v>
      </c>
      <c r="T142">
        <v>0</v>
      </c>
      <c r="U142" t="s">
        <v>108</v>
      </c>
      <c r="V142" s="3" t="d">
        <v>1899-12-30</v>
      </c>
      <c r="W142">
        <v>0</v>
      </c>
      <c r="X142" s="4">
        <f t="shared" si="4"/>
        <v>0</v>
      </c>
      <c r="Y142" s="5">
        <f t="shared" ca="1" si="5"/>
        <v>0</v>
      </c>
    </row>
    <row r="143" spans="1:25" x14ac:dyDescent="0.2">
      <c r="A143" t="s">
        <v>267</v>
      </c>
      <c r="B143">
        <v>607036</v>
      </c>
      <c r="C143">
        <v>0</v>
      </c>
      <c r="D143" s="2">
        <v>25</v>
      </c>
      <c r="E143">
        <v>2015</v>
      </c>
      <c r="F143" t="s">
        <v>24</v>
      </c>
      <c r="G143">
        <v>2016</v>
      </c>
      <c r="H143" t="s">
        <v>268</v>
      </c>
      <c r="I143">
        <v>0</v>
      </c>
      <c r="J143">
        <v>40</v>
      </c>
      <c r="K143">
        <v>45</v>
      </c>
      <c r="L143">
        <v>45</v>
      </c>
      <c r="M143">
        <v>0</v>
      </c>
      <c r="N143">
        <v>65</v>
      </c>
      <c r="O143">
        <v>0</v>
      </c>
      <c r="P143">
        <v>0</v>
      </c>
      <c r="Q143">
        <v>0</v>
      </c>
      <c r="R143">
        <v>0</v>
      </c>
      <c r="S143">
        <v>0</v>
      </c>
      <c r="T143">
        <v>0</v>
      </c>
      <c r="U143" t="s">
        <v>60</v>
      </c>
      <c r="V143" s="3" t="d">
        <v>1989-12-28</v>
      </c>
      <c r="W143">
        <v>0</v>
      </c>
      <c r="X143" s="4">
        <f t="shared" si="4"/>
        <v>0</v>
      </c>
      <c r="Y143" s="5">
        <f t="shared" ca="1" si="5"/>
        <v>0</v>
      </c>
    </row>
    <row r="144" spans="1:25" x14ac:dyDescent="0.2">
      <c r="A144" t="s">
        <v>269</v>
      </c>
      <c r="B144">
        <v>605388</v>
      </c>
      <c r="C144">
        <v>12580</v>
      </c>
      <c r="D144" s="2">
        <v>22.8</v>
      </c>
      <c r="E144">
        <v>2013</v>
      </c>
      <c r="F144" t="s">
        <v>45</v>
      </c>
      <c r="G144">
        <v>2014</v>
      </c>
      <c r="H144" t="s">
        <v>270</v>
      </c>
      <c r="I144">
        <v>0</v>
      </c>
      <c r="J144">
        <v>60</v>
      </c>
      <c r="K144">
        <v>60</v>
      </c>
      <c r="L144">
        <v>0</v>
      </c>
      <c r="M144">
        <v>0</v>
      </c>
      <c r="N144">
        <v>0</v>
      </c>
      <c r="O144">
        <v>0</v>
      </c>
      <c r="P144">
        <v>0</v>
      </c>
      <c r="Q144">
        <v>0</v>
      </c>
      <c r="R144">
        <v>0</v>
      </c>
      <c r="S144">
        <v>60</v>
      </c>
      <c r="T144">
        <v>0</v>
      </c>
      <c r="U144" t="s">
        <v>60</v>
      </c>
      <c r="V144" s="3" t="d">
        <v>1990-02-27</v>
      </c>
      <c r="W144">
        <v>2015</v>
      </c>
      <c r="X144" s="4">
        <f t="shared" si="4"/>
        <v>24.860273972602741</v>
      </c>
      <c r="Y144" s="5">
        <f t="shared" ca="1" si="5"/>
        <v>0</v>
      </c>
    </row>
    <row r="145" spans="1:25" x14ac:dyDescent="0.2">
      <c r="A145" t="s">
        <v>271</v>
      </c>
      <c r="B145" t="s">
        <v>272</v>
      </c>
      <c r="C145">
        <v>0</v>
      </c>
      <c r="D145" s="2">
        <v>18</v>
      </c>
      <c r="E145">
        <v>2017</v>
      </c>
      <c r="F145" t="s">
        <v>96</v>
      </c>
      <c r="G145">
        <v>0</v>
      </c>
      <c r="H145" t="s">
        <v>273</v>
      </c>
      <c r="I145">
        <v>60</v>
      </c>
      <c r="J145">
        <v>0</v>
      </c>
      <c r="K145">
        <v>0</v>
      </c>
      <c r="L145">
        <v>0</v>
      </c>
      <c r="M145">
        <v>0</v>
      </c>
      <c r="N145">
        <v>0</v>
      </c>
      <c r="O145">
        <v>55</v>
      </c>
      <c r="P145">
        <v>40</v>
      </c>
      <c r="Q145">
        <v>40</v>
      </c>
      <c r="R145">
        <v>50</v>
      </c>
      <c r="S145">
        <v>0</v>
      </c>
      <c r="T145">
        <v>0</v>
      </c>
      <c r="U145" t="s">
        <v>60</v>
      </c>
      <c r="V145" s="3" t="d">
        <v>1899-12-30</v>
      </c>
      <c r="W145">
        <v>0</v>
      </c>
      <c r="X145" s="4">
        <f t="shared" si="4"/>
        <v>0</v>
      </c>
      <c r="Y145" s="5">
        <f t="shared" ca="1" si="5"/>
        <v>0</v>
      </c>
    </row>
    <row r="146" spans="1:25" x14ac:dyDescent="0.2">
      <c r="A146" t="s">
        <v>274</v>
      </c>
      <c r="B146">
        <v>657710</v>
      </c>
      <c r="C146">
        <v>0</v>
      </c>
      <c r="D146" s="2">
        <v>22.2</v>
      </c>
      <c r="E146">
        <v>2015</v>
      </c>
      <c r="F146" t="s">
        <v>24</v>
      </c>
      <c r="G146">
        <v>2017</v>
      </c>
      <c r="H146" t="s">
        <v>275</v>
      </c>
      <c r="I146">
        <v>0</v>
      </c>
      <c r="J146">
        <v>40</v>
      </c>
      <c r="K146">
        <v>50</v>
      </c>
      <c r="L146">
        <v>50</v>
      </c>
      <c r="M146">
        <v>0</v>
      </c>
      <c r="N146">
        <v>60</v>
      </c>
      <c r="O146">
        <v>0</v>
      </c>
      <c r="P146">
        <v>0</v>
      </c>
      <c r="Q146">
        <v>0</v>
      </c>
      <c r="R146">
        <v>0</v>
      </c>
      <c r="S146">
        <v>55</v>
      </c>
      <c r="T146">
        <v>0</v>
      </c>
      <c r="U146" t="s">
        <v>60</v>
      </c>
      <c r="V146" s="3" t="d">
        <v>1992-10-10</v>
      </c>
      <c r="W146">
        <v>0</v>
      </c>
      <c r="X146" s="4">
        <f t="shared" si="4"/>
        <v>0</v>
      </c>
      <c r="Y146" s="5">
        <f t="shared" ca="1" si="5"/>
        <v>0</v>
      </c>
    </row>
    <row r="147" spans="1:25" x14ac:dyDescent="0.2">
      <c r="A147" t="s">
        <v>276</v>
      </c>
      <c r="B147">
        <v>592644</v>
      </c>
      <c r="C147">
        <v>15846</v>
      </c>
      <c r="D147" s="2">
        <v>22.2</v>
      </c>
      <c r="E147">
        <v>2014</v>
      </c>
      <c r="F147" t="s">
        <v>24</v>
      </c>
      <c r="G147">
        <v>2016</v>
      </c>
      <c r="H147" t="s">
        <v>277</v>
      </c>
      <c r="I147">
        <v>0</v>
      </c>
      <c r="J147">
        <v>55</v>
      </c>
      <c r="K147">
        <v>55</v>
      </c>
      <c r="L147">
        <v>45</v>
      </c>
      <c r="M147">
        <v>0</v>
      </c>
      <c r="N147">
        <v>55</v>
      </c>
      <c r="O147">
        <v>0</v>
      </c>
      <c r="P147">
        <v>0</v>
      </c>
      <c r="Q147">
        <v>0</v>
      </c>
      <c r="R147">
        <v>0</v>
      </c>
      <c r="S147">
        <v>45</v>
      </c>
      <c r="T147">
        <v>0</v>
      </c>
      <c r="U147" t="s">
        <v>60</v>
      </c>
      <c r="V147" s="3" t="d">
        <v>1991-10-03</v>
      </c>
      <c r="W147">
        <v>2016</v>
      </c>
      <c r="X147" s="4">
        <f t="shared" si="4"/>
        <v>24.263013698630136</v>
      </c>
      <c r="Y147" s="5">
        <f t="shared" ca="1" si="5"/>
        <v>0</v>
      </c>
    </row>
    <row r="148" spans="1:25" x14ac:dyDescent="0.2">
      <c r="A148" t="s">
        <v>276</v>
      </c>
      <c r="B148">
        <v>592644</v>
      </c>
      <c r="C148">
        <v>15846</v>
      </c>
      <c r="D148" s="2">
        <v>23.2</v>
      </c>
      <c r="E148">
        <v>2015</v>
      </c>
      <c r="F148" t="s">
        <v>24</v>
      </c>
      <c r="G148">
        <v>2016</v>
      </c>
      <c r="H148" t="s">
        <v>278</v>
      </c>
      <c r="I148">
        <v>0</v>
      </c>
      <c r="J148">
        <v>55</v>
      </c>
      <c r="K148">
        <v>60</v>
      </c>
      <c r="L148">
        <v>40</v>
      </c>
      <c r="M148">
        <v>0</v>
      </c>
      <c r="N148">
        <v>50</v>
      </c>
      <c r="O148">
        <v>0</v>
      </c>
      <c r="P148">
        <v>0</v>
      </c>
      <c r="Q148">
        <v>0</v>
      </c>
      <c r="R148">
        <v>0</v>
      </c>
      <c r="S148">
        <v>50</v>
      </c>
      <c r="T148">
        <v>0</v>
      </c>
      <c r="U148" t="s">
        <v>60</v>
      </c>
      <c r="V148" s="3" t="d">
        <v>1991-10-03</v>
      </c>
      <c r="W148">
        <v>2016</v>
      </c>
      <c r="X148" s="4">
        <f t="shared" si="4"/>
        <v>24.263013698630136</v>
      </c>
      <c r="Y148" s="5">
        <f t="shared" ca="1" si="5"/>
        <v>0</v>
      </c>
    </row>
    <row r="149" spans="1:25" x14ac:dyDescent="0.2">
      <c r="A149" t="s">
        <v>276</v>
      </c>
      <c r="B149">
        <v>592644</v>
      </c>
      <c r="C149">
        <v>15846</v>
      </c>
      <c r="D149" s="2">
        <v>24.2</v>
      </c>
      <c r="E149">
        <v>2016</v>
      </c>
      <c r="F149" t="s">
        <v>24</v>
      </c>
      <c r="G149">
        <v>2016</v>
      </c>
      <c r="H149" t="s">
        <v>279</v>
      </c>
      <c r="I149">
        <v>0</v>
      </c>
      <c r="J149">
        <v>60</v>
      </c>
      <c r="K149">
        <v>60</v>
      </c>
      <c r="L149">
        <v>40</v>
      </c>
      <c r="M149">
        <v>0</v>
      </c>
      <c r="N149">
        <v>50</v>
      </c>
      <c r="O149">
        <v>0</v>
      </c>
      <c r="P149">
        <v>0</v>
      </c>
      <c r="Q149">
        <v>0</v>
      </c>
      <c r="R149">
        <v>0</v>
      </c>
      <c r="S149">
        <v>50</v>
      </c>
      <c r="T149">
        <v>0</v>
      </c>
      <c r="U149" t="s">
        <v>60</v>
      </c>
      <c r="V149" s="3" t="d">
        <v>1991-10-03</v>
      </c>
      <c r="W149">
        <v>2016</v>
      </c>
      <c r="X149" s="4">
        <f t="shared" si="4"/>
        <v>24.263013698630136</v>
      </c>
      <c r="Y149" s="5">
        <f t="shared" ca="1" si="5"/>
        <v>0</v>
      </c>
    </row>
    <row r="150" spans="1:25" x14ac:dyDescent="0.2">
      <c r="A150" t="s">
        <v>280</v>
      </c>
      <c r="B150">
        <v>605435</v>
      </c>
      <c r="C150" t="s">
        <v>281</v>
      </c>
      <c r="D150" s="2">
        <v>22.2</v>
      </c>
      <c r="E150">
        <v>2015</v>
      </c>
      <c r="F150" t="s">
        <v>24</v>
      </c>
      <c r="G150">
        <v>2017</v>
      </c>
      <c r="H150" t="s">
        <v>282</v>
      </c>
      <c r="I150">
        <v>0</v>
      </c>
      <c r="J150">
        <v>45</v>
      </c>
      <c r="K150">
        <v>45</v>
      </c>
      <c r="L150">
        <v>0</v>
      </c>
      <c r="M150">
        <v>0</v>
      </c>
      <c r="N150">
        <v>60</v>
      </c>
      <c r="O150">
        <v>0</v>
      </c>
      <c r="P150">
        <v>0</v>
      </c>
      <c r="Q150">
        <v>0</v>
      </c>
      <c r="R150">
        <v>0</v>
      </c>
      <c r="S150">
        <v>50</v>
      </c>
      <c r="T150">
        <v>0</v>
      </c>
      <c r="U150" t="s">
        <v>60</v>
      </c>
      <c r="V150" s="3" t="d">
        <v>1992-10-05</v>
      </c>
      <c r="W150">
        <v>0</v>
      </c>
      <c r="X150" s="4">
        <f t="shared" si="4"/>
        <v>0</v>
      </c>
      <c r="Y150" s="5">
        <f t="shared" ca="1" si="5"/>
        <v>0</v>
      </c>
    </row>
    <row r="151" spans="1:25" x14ac:dyDescent="0.2">
      <c r="A151" t="s">
        <v>280</v>
      </c>
      <c r="B151">
        <v>605435</v>
      </c>
      <c r="C151" t="s">
        <v>281</v>
      </c>
      <c r="D151" s="2">
        <v>23.2</v>
      </c>
      <c r="E151">
        <v>2016</v>
      </c>
      <c r="F151" t="s">
        <v>24</v>
      </c>
      <c r="G151">
        <v>2017</v>
      </c>
      <c r="H151" t="s">
        <v>282</v>
      </c>
      <c r="I151">
        <v>0</v>
      </c>
      <c r="J151">
        <v>45</v>
      </c>
      <c r="K151">
        <v>45</v>
      </c>
      <c r="L151">
        <v>0</v>
      </c>
      <c r="M151">
        <v>0</v>
      </c>
      <c r="N151">
        <v>60</v>
      </c>
      <c r="O151">
        <v>0</v>
      </c>
      <c r="P151">
        <v>0</v>
      </c>
      <c r="Q151">
        <v>0</v>
      </c>
      <c r="R151">
        <v>0</v>
      </c>
      <c r="S151">
        <v>50</v>
      </c>
      <c r="T151">
        <v>0</v>
      </c>
      <c r="U151" t="s">
        <v>60</v>
      </c>
      <c r="V151" s="3" t="d">
        <v>1992-10-05</v>
      </c>
      <c r="W151">
        <v>0</v>
      </c>
      <c r="X151" s="4">
        <f t="shared" si="4"/>
        <v>0</v>
      </c>
      <c r="Y151" s="5">
        <f t="shared" ca="1" si="5"/>
        <v>0</v>
      </c>
    </row>
    <row r="152" spans="1:25" x14ac:dyDescent="0.2">
      <c r="A152" t="s">
        <v>280</v>
      </c>
      <c r="B152">
        <v>605435</v>
      </c>
      <c r="C152" t="s">
        <v>281</v>
      </c>
      <c r="D152" s="2">
        <v>21.2</v>
      </c>
      <c r="E152">
        <v>2014</v>
      </c>
      <c r="F152" t="s">
        <v>24</v>
      </c>
      <c r="G152">
        <v>0</v>
      </c>
      <c r="H152" t="s">
        <v>283</v>
      </c>
      <c r="I152">
        <v>0</v>
      </c>
      <c r="J152">
        <v>40</v>
      </c>
      <c r="K152">
        <v>45</v>
      </c>
      <c r="L152">
        <v>0</v>
      </c>
      <c r="M152">
        <v>0</v>
      </c>
      <c r="N152">
        <v>65</v>
      </c>
      <c r="O152">
        <v>0</v>
      </c>
      <c r="P152">
        <v>0</v>
      </c>
      <c r="Q152">
        <v>0</v>
      </c>
      <c r="R152">
        <v>0</v>
      </c>
      <c r="S152">
        <v>50</v>
      </c>
      <c r="T152">
        <v>0</v>
      </c>
      <c r="U152" t="s">
        <v>60</v>
      </c>
      <c r="V152" s="3" t="d">
        <v>1899-12-30</v>
      </c>
      <c r="W152">
        <v>0</v>
      </c>
      <c r="X152" s="4">
        <f t="shared" si="4"/>
        <v>0</v>
      </c>
      <c r="Y152" s="5">
        <f t="shared" ca="1" si="5"/>
        <v>0</v>
      </c>
    </row>
    <row r="153" spans="1:25" x14ac:dyDescent="0.2">
      <c r="A153" t="s">
        <v>284</v>
      </c>
      <c r="B153" t="s">
        <v>286</v>
      </c>
      <c r="C153" t="s">
        <v>285</v>
      </c>
      <c r="D153" s="2">
        <v>21</v>
      </c>
      <c r="E153">
        <v>2018</v>
      </c>
      <c r="F153" t="s">
        <v>45</v>
      </c>
      <c r="G153">
        <v>0</v>
      </c>
      <c r="H153" t="s">
        <v>287</v>
      </c>
      <c r="I153">
        <v>0</v>
      </c>
      <c r="J153">
        <v>50</v>
      </c>
      <c r="K153">
        <v>50</v>
      </c>
      <c r="L153">
        <v>50</v>
      </c>
      <c r="M153">
        <v>55</v>
      </c>
      <c r="N153">
        <v>50</v>
      </c>
      <c r="O153">
        <v>0</v>
      </c>
      <c r="P153">
        <v>0</v>
      </c>
      <c r="Q153">
        <v>0</v>
      </c>
      <c r="R153">
        <v>0</v>
      </c>
      <c r="S153">
        <v>0</v>
      </c>
      <c r="T153">
        <v>0</v>
      </c>
      <c r="U153" t="s">
        <v>60</v>
      </c>
      <c r="V153" s="3" t="d">
        <v>1899-12-30</v>
      </c>
      <c r="W153">
        <v>0</v>
      </c>
      <c r="X153" s="4">
        <f t="shared" si="4"/>
        <v>0</v>
      </c>
      <c r="Y153" s="5">
        <f t="shared" ca="1" si="5"/>
        <v>0</v>
      </c>
    </row>
    <row r="154" spans="1:25" x14ac:dyDescent="0.2">
      <c r="A154" t="s">
        <v>288</v>
      </c>
      <c r="B154">
        <v>0</v>
      </c>
      <c r="C154" t="s">
        <v>289</v>
      </c>
      <c r="D154" s="2">
        <v>18.7</v>
      </c>
      <c r="E154">
        <v>2019</v>
      </c>
      <c r="F154" t="s">
        <v>158</v>
      </c>
      <c r="G154">
        <v>2023</v>
      </c>
      <c r="H154" t="s">
        <v>290</v>
      </c>
      <c r="I154">
        <v>0</v>
      </c>
      <c r="J154">
        <v>0</v>
      </c>
      <c r="K154">
        <v>0</v>
      </c>
      <c r="L154">
        <v>0</v>
      </c>
      <c r="M154">
        <v>0</v>
      </c>
      <c r="N154">
        <v>0</v>
      </c>
      <c r="O154">
        <v>0</v>
      </c>
      <c r="P154">
        <v>0</v>
      </c>
      <c r="Q154">
        <v>0</v>
      </c>
      <c r="R154">
        <v>0</v>
      </c>
      <c r="S154">
        <v>0</v>
      </c>
      <c r="T154">
        <v>0</v>
      </c>
      <c r="U154" t="s">
        <v>107</v>
      </c>
      <c r="V154" s="3" t="d">
        <v>1899-12-30</v>
      </c>
      <c r="W154">
        <v>0</v>
      </c>
      <c r="X154" s="4">
        <f t="shared" si="4"/>
        <v>0</v>
      </c>
      <c r="Y154" s="5">
        <f t="shared" ca="1" si="5"/>
        <v>0</v>
      </c>
    </row>
    <row r="155" spans="1:25" x14ac:dyDescent="0.2">
      <c r="A155" t="s">
        <v>288</v>
      </c>
      <c r="B155">
        <v>0</v>
      </c>
      <c r="C155" t="s">
        <v>289</v>
      </c>
      <c r="D155" s="2">
        <v>18.899999999999999</v>
      </c>
      <c r="E155">
        <v>2019</v>
      </c>
      <c r="F155" t="s">
        <v>158</v>
      </c>
      <c r="G155">
        <v>2023</v>
      </c>
      <c r="H155" t="s">
        <v>290</v>
      </c>
      <c r="I155">
        <v>0</v>
      </c>
      <c r="J155">
        <v>0</v>
      </c>
      <c r="K155">
        <v>0</v>
      </c>
      <c r="L155">
        <v>0</v>
      </c>
      <c r="M155">
        <v>0</v>
      </c>
      <c r="N155">
        <v>0</v>
      </c>
      <c r="O155">
        <v>0</v>
      </c>
      <c r="P155">
        <v>0</v>
      </c>
      <c r="Q155">
        <v>0</v>
      </c>
      <c r="R155">
        <v>0</v>
      </c>
      <c r="S155">
        <v>0</v>
      </c>
      <c r="T155">
        <v>0</v>
      </c>
      <c r="U155" t="s">
        <v>108</v>
      </c>
      <c r="V155" s="3" t="d">
        <v>1899-12-30</v>
      </c>
      <c r="W155">
        <v>0</v>
      </c>
      <c r="X155" s="4">
        <f t="shared" si="4"/>
        <v>0</v>
      </c>
      <c r="Y155" s="5">
        <f t="shared" ca="1" si="5"/>
        <v>0</v>
      </c>
    </row>
    <row r="156" spans="1:25" x14ac:dyDescent="0.2">
      <c r="A156" t="s">
        <v>291</v>
      </c>
      <c r="B156">
        <v>640470</v>
      </c>
      <c r="C156">
        <v>17859</v>
      </c>
      <c r="D156" s="2">
        <v>22.839151269999999</v>
      </c>
      <c r="E156">
        <v>2018</v>
      </c>
      <c r="F156" t="s">
        <v>24</v>
      </c>
      <c r="G156">
        <v>2019</v>
      </c>
      <c r="H156" t="s">
        <v>292</v>
      </c>
      <c r="I156">
        <v>0</v>
      </c>
      <c r="J156">
        <v>50</v>
      </c>
      <c r="K156">
        <v>55</v>
      </c>
      <c r="L156">
        <v>60</v>
      </c>
      <c r="M156">
        <v>0</v>
      </c>
      <c r="N156">
        <v>60</v>
      </c>
      <c r="O156">
        <v>0</v>
      </c>
      <c r="P156">
        <v>0</v>
      </c>
      <c r="Q156">
        <v>0</v>
      </c>
      <c r="R156">
        <v>0</v>
      </c>
      <c r="S156">
        <v>0</v>
      </c>
      <c r="T156">
        <v>0</v>
      </c>
      <c r="U156" t="s">
        <v>60</v>
      </c>
      <c r="V156" s="3" t="d">
        <v>1995-03-01</v>
      </c>
      <c r="W156">
        <v>2019</v>
      </c>
      <c r="X156" s="4">
        <f t="shared" si="4"/>
        <v>23.854794520547944</v>
      </c>
      <c r="Y156" s="5">
        <f t="shared" ca="1" si="5"/>
        <v>1</v>
      </c>
    </row>
    <row r="157" spans="1:25" x14ac:dyDescent="0.2">
      <c r="A157" t="s">
        <v>291</v>
      </c>
      <c r="B157">
        <v>640470</v>
      </c>
      <c r="C157">
        <v>17859</v>
      </c>
      <c r="D157" s="2">
        <v>21.839835730000001</v>
      </c>
      <c r="E157">
        <v>2017</v>
      </c>
      <c r="F157" t="s">
        <v>24</v>
      </c>
      <c r="G157">
        <v>2019</v>
      </c>
      <c r="H157" t="s">
        <v>293</v>
      </c>
      <c r="I157">
        <v>0</v>
      </c>
      <c r="J157">
        <v>50</v>
      </c>
      <c r="K157">
        <v>55</v>
      </c>
      <c r="L157">
        <v>55</v>
      </c>
      <c r="M157">
        <v>0</v>
      </c>
      <c r="N157">
        <v>60</v>
      </c>
      <c r="O157">
        <v>0</v>
      </c>
      <c r="P157">
        <v>0</v>
      </c>
      <c r="Q157">
        <v>0</v>
      </c>
      <c r="R157">
        <v>0</v>
      </c>
      <c r="S157">
        <v>0</v>
      </c>
      <c r="T157">
        <v>0</v>
      </c>
      <c r="U157" t="s">
        <v>60</v>
      </c>
      <c r="V157" s="3" t="d">
        <v>1995-03-01</v>
      </c>
      <c r="W157">
        <v>2019</v>
      </c>
      <c r="X157" s="4">
        <f t="shared" si="4"/>
        <v>23.854794520547944</v>
      </c>
      <c r="Y157" s="5">
        <f t="shared" ca="1" si="5"/>
        <v>1</v>
      </c>
    </row>
    <row r="158" spans="1:25" x14ac:dyDescent="0.2">
      <c r="A158" t="s">
        <v>291</v>
      </c>
      <c r="B158">
        <v>640470</v>
      </c>
      <c r="C158">
        <v>17859</v>
      </c>
      <c r="D158" s="2">
        <v>23.838466799999999</v>
      </c>
      <c r="E158">
        <v>2019</v>
      </c>
      <c r="F158" t="s">
        <v>24</v>
      </c>
      <c r="G158">
        <v>2019</v>
      </c>
      <c r="H158" t="s">
        <v>294</v>
      </c>
      <c r="I158">
        <v>0</v>
      </c>
      <c r="J158">
        <v>50</v>
      </c>
      <c r="K158">
        <v>50</v>
      </c>
      <c r="L158">
        <v>60</v>
      </c>
      <c r="M158">
        <v>0</v>
      </c>
      <c r="N158">
        <v>60</v>
      </c>
      <c r="O158">
        <v>0</v>
      </c>
      <c r="P158">
        <v>0</v>
      </c>
      <c r="Q158">
        <v>0</v>
      </c>
      <c r="R158">
        <v>0</v>
      </c>
      <c r="S158">
        <v>0</v>
      </c>
      <c r="T158">
        <v>0</v>
      </c>
      <c r="U158" t="s">
        <v>60</v>
      </c>
      <c r="V158" s="3" t="d">
        <v>1995-03-01</v>
      </c>
      <c r="W158">
        <v>2019</v>
      </c>
      <c r="X158" s="4">
        <f t="shared" si="4"/>
        <v>23.854794520547944</v>
      </c>
      <c r="Y158" s="5">
        <f t="shared" ca="1" si="5"/>
        <v>1</v>
      </c>
    </row>
    <row r="159" spans="1:25" x14ac:dyDescent="0.2">
      <c r="A159" t="s">
        <v>291</v>
      </c>
      <c r="B159">
        <v>640470</v>
      </c>
      <c r="C159">
        <v>17859</v>
      </c>
      <c r="D159" s="2">
        <v>24.3</v>
      </c>
      <c r="E159">
        <v>2019</v>
      </c>
      <c r="F159" t="s">
        <v>24</v>
      </c>
      <c r="G159">
        <v>2019</v>
      </c>
      <c r="H159" t="s">
        <v>295</v>
      </c>
      <c r="I159">
        <v>0</v>
      </c>
      <c r="J159">
        <v>45</v>
      </c>
      <c r="K159">
        <v>50</v>
      </c>
      <c r="L159">
        <v>60</v>
      </c>
      <c r="M159">
        <v>0</v>
      </c>
      <c r="N159">
        <v>60</v>
      </c>
      <c r="O159">
        <v>0</v>
      </c>
      <c r="P159">
        <v>0</v>
      </c>
      <c r="Q159">
        <v>0</v>
      </c>
      <c r="R159">
        <v>0</v>
      </c>
      <c r="S159">
        <v>0</v>
      </c>
      <c r="T159">
        <v>0</v>
      </c>
      <c r="U159" t="s">
        <v>107</v>
      </c>
      <c r="V159" s="3" t="d">
        <v>1995-03-01</v>
      </c>
      <c r="W159">
        <v>2019</v>
      </c>
      <c r="X159" s="4">
        <f t="shared" si="4"/>
        <v>23.854794520547944</v>
      </c>
      <c r="Y159" s="5">
        <f t="shared" ca="1" si="5"/>
        <v>1</v>
      </c>
    </row>
    <row r="160" spans="1:25" x14ac:dyDescent="0.2">
      <c r="A160" t="s">
        <v>291</v>
      </c>
      <c r="B160">
        <v>640470</v>
      </c>
      <c r="C160">
        <v>17859</v>
      </c>
      <c r="D160" s="2">
        <v>24.5</v>
      </c>
      <c r="E160">
        <v>2019</v>
      </c>
      <c r="F160" t="s">
        <v>24</v>
      </c>
      <c r="G160">
        <v>2019</v>
      </c>
      <c r="H160" t="s">
        <v>295</v>
      </c>
      <c r="I160">
        <v>0</v>
      </c>
      <c r="J160">
        <v>45</v>
      </c>
      <c r="K160">
        <v>50</v>
      </c>
      <c r="L160">
        <v>60</v>
      </c>
      <c r="M160">
        <v>0</v>
      </c>
      <c r="N160">
        <v>60</v>
      </c>
      <c r="O160">
        <v>0</v>
      </c>
      <c r="P160">
        <v>0</v>
      </c>
      <c r="Q160">
        <v>0</v>
      </c>
      <c r="R160">
        <v>0</v>
      </c>
      <c r="S160">
        <v>0</v>
      </c>
      <c r="T160">
        <v>0</v>
      </c>
      <c r="U160" t="s">
        <v>108</v>
      </c>
      <c r="V160" s="3" t="d">
        <v>1995-03-01</v>
      </c>
      <c r="W160">
        <v>2019</v>
      </c>
      <c r="X160" s="4">
        <f t="shared" si="4"/>
        <v>23.854794520547944</v>
      </c>
      <c r="Y160" s="5">
        <f t="shared" ca="1" si="5"/>
        <v>1</v>
      </c>
    </row>
    <row r="161" spans="1:25" x14ac:dyDescent="0.2">
      <c r="A161" t="s">
        <v>291</v>
      </c>
      <c r="B161">
        <v>640470</v>
      </c>
      <c r="C161">
        <v>17859</v>
      </c>
      <c r="D161" s="2">
        <v>24.3</v>
      </c>
      <c r="E161">
        <v>2019</v>
      </c>
      <c r="F161" t="s">
        <v>24</v>
      </c>
      <c r="G161">
        <v>2019</v>
      </c>
      <c r="H161" t="s">
        <v>295</v>
      </c>
      <c r="I161">
        <v>0</v>
      </c>
      <c r="J161">
        <v>45</v>
      </c>
      <c r="K161">
        <v>50</v>
      </c>
      <c r="L161">
        <v>60</v>
      </c>
      <c r="M161">
        <v>0</v>
      </c>
      <c r="N161">
        <v>60</v>
      </c>
      <c r="O161">
        <v>0</v>
      </c>
      <c r="P161">
        <v>0</v>
      </c>
      <c r="Q161">
        <v>0</v>
      </c>
      <c r="R161">
        <v>0</v>
      </c>
      <c r="S161">
        <v>0</v>
      </c>
      <c r="T161">
        <v>0</v>
      </c>
      <c r="U161" t="s">
        <v>296</v>
      </c>
      <c r="V161" s="3" t="d">
        <v>1995-03-01</v>
      </c>
      <c r="W161">
        <v>2019</v>
      </c>
      <c r="X161" s="4">
        <f t="shared" si="4"/>
        <v>23.854794520547944</v>
      </c>
      <c r="Y161" s="5">
        <f t="shared" ca="1" si="5"/>
        <v>1</v>
      </c>
    </row>
    <row r="162" spans="1:25" x14ac:dyDescent="0.2">
      <c r="A162" t="s">
        <v>297</v>
      </c>
      <c r="B162" t="s">
        <v>298</v>
      </c>
      <c r="C162" t="s">
        <v>299</v>
      </c>
      <c r="D162" s="2">
        <v>18.100000000000001</v>
      </c>
      <c r="E162">
        <v>2018</v>
      </c>
      <c r="F162" t="s">
        <v>96</v>
      </c>
      <c r="G162">
        <v>0</v>
      </c>
      <c r="H162" t="s">
        <v>300</v>
      </c>
      <c r="I162">
        <v>60</v>
      </c>
      <c r="J162">
        <v>0</v>
      </c>
      <c r="K162">
        <v>0</v>
      </c>
      <c r="L162">
        <v>0</v>
      </c>
      <c r="M162">
        <v>0</v>
      </c>
      <c r="N162">
        <v>0</v>
      </c>
      <c r="O162">
        <v>50</v>
      </c>
      <c r="P162">
        <v>45</v>
      </c>
      <c r="Q162">
        <v>45</v>
      </c>
      <c r="R162">
        <v>45</v>
      </c>
      <c r="S162">
        <v>0</v>
      </c>
      <c r="T162">
        <v>0</v>
      </c>
      <c r="U162" t="s">
        <v>60</v>
      </c>
      <c r="V162" s="3" t="d">
        <v>1899-12-30</v>
      </c>
      <c r="W162">
        <v>0</v>
      </c>
      <c r="X162" s="4">
        <f t="shared" si="4"/>
        <v>0</v>
      </c>
      <c r="Y162" s="5">
        <f t="shared" ca="1" si="5"/>
        <v>0</v>
      </c>
    </row>
    <row r="163" spans="1:25" x14ac:dyDescent="0.2">
      <c r="A163" t="s">
        <v>301</v>
      </c>
      <c r="B163">
        <v>608365</v>
      </c>
      <c r="C163">
        <v>14106</v>
      </c>
      <c r="D163" s="2">
        <v>18.899999999999999</v>
      </c>
      <c r="E163">
        <v>2013</v>
      </c>
      <c r="F163" t="s">
        <v>96</v>
      </c>
      <c r="G163">
        <v>2015</v>
      </c>
      <c r="H163" t="s">
        <v>302</v>
      </c>
      <c r="I163">
        <v>60</v>
      </c>
      <c r="J163">
        <v>0</v>
      </c>
      <c r="K163">
        <v>0</v>
      </c>
      <c r="L163">
        <v>0</v>
      </c>
      <c r="M163">
        <v>0</v>
      </c>
      <c r="N163">
        <v>0</v>
      </c>
      <c r="O163">
        <v>60</v>
      </c>
      <c r="P163">
        <v>50</v>
      </c>
      <c r="Q163">
        <v>60</v>
      </c>
      <c r="R163">
        <v>50</v>
      </c>
      <c r="S163">
        <v>0</v>
      </c>
      <c r="T163">
        <v>0</v>
      </c>
      <c r="U163" t="s">
        <v>60</v>
      </c>
      <c r="V163" s="3" t="d">
        <v>1994-01-23</v>
      </c>
      <c r="W163">
        <v>2015</v>
      </c>
      <c r="X163" s="4">
        <f t="shared" si="4"/>
        <v>20.953424657534246</v>
      </c>
      <c r="Y163" s="5">
        <f t="shared" ca="1" si="5"/>
        <v>1</v>
      </c>
    </row>
    <row r="164" spans="1:25" x14ac:dyDescent="0.2">
      <c r="A164" t="s">
        <v>301</v>
      </c>
      <c r="B164">
        <v>608365</v>
      </c>
      <c r="C164">
        <v>14106</v>
      </c>
      <c r="D164" s="2">
        <v>19.899999999999999</v>
      </c>
      <c r="E164">
        <v>2014</v>
      </c>
      <c r="F164" t="s">
        <v>96</v>
      </c>
      <c r="G164">
        <v>2015</v>
      </c>
      <c r="H164" t="s">
        <v>303</v>
      </c>
      <c r="I164">
        <v>60</v>
      </c>
      <c r="J164">
        <v>0</v>
      </c>
      <c r="K164">
        <v>0</v>
      </c>
      <c r="L164">
        <v>0</v>
      </c>
      <c r="M164">
        <v>0</v>
      </c>
      <c r="N164">
        <v>0</v>
      </c>
      <c r="O164">
        <v>55</v>
      </c>
      <c r="P164">
        <v>60</v>
      </c>
      <c r="Q164">
        <v>60</v>
      </c>
      <c r="R164">
        <v>55</v>
      </c>
      <c r="S164">
        <v>0</v>
      </c>
      <c r="T164">
        <v>0</v>
      </c>
      <c r="U164" t="s">
        <v>60</v>
      </c>
      <c r="V164" s="3" t="d">
        <v>1994-01-23</v>
      </c>
      <c r="W164">
        <v>2015</v>
      </c>
      <c r="X164" s="4">
        <f t="shared" si="4"/>
        <v>20.953424657534246</v>
      </c>
      <c r="Y164" s="5">
        <f t="shared" ca="1" si="5"/>
        <v>1</v>
      </c>
    </row>
    <row r="165" spans="1:25" x14ac:dyDescent="0.2">
      <c r="A165" t="s">
        <v>304</v>
      </c>
      <c r="B165">
        <v>682632</v>
      </c>
      <c r="C165" t="s">
        <v>305</v>
      </c>
      <c r="D165" s="2">
        <v>17.899999999999999</v>
      </c>
      <c r="E165">
        <v>2019</v>
      </c>
      <c r="F165" t="s">
        <v>172</v>
      </c>
      <c r="G165">
        <v>2024</v>
      </c>
      <c r="H165" t="s">
        <v>306</v>
      </c>
      <c r="I165">
        <v>50</v>
      </c>
      <c r="J165">
        <v>0</v>
      </c>
      <c r="K165">
        <v>0</v>
      </c>
      <c r="L165">
        <v>0</v>
      </c>
      <c r="M165">
        <v>0</v>
      </c>
      <c r="N165">
        <v>0</v>
      </c>
      <c r="O165">
        <v>50</v>
      </c>
      <c r="P165">
        <v>50</v>
      </c>
      <c r="Q165">
        <v>55</v>
      </c>
      <c r="R165">
        <v>45</v>
      </c>
      <c r="S165">
        <v>0</v>
      </c>
      <c r="T165">
        <v>0</v>
      </c>
      <c r="U165" t="s">
        <v>108</v>
      </c>
      <c r="V165" s="3" t="d">
        <v>1899-12-30</v>
      </c>
      <c r="W165">
        <v>0</v>
      </c>
      <c r="X165" s="4">
        <f t="shared" si="4"/>
        <v>0</v>
      </c>
      <c r="Y165" s="5">
        <f t="shared" ca="1" si="5"/>
        <v>0</v>
      </c>
    </row>
    <row r="166" spans="1:25" x14ac:dyDescent="0.2">
      <c r="A166" t="s">
        <v>304</v>
      </c>
      <c r="B166">
        <v>682632</v>
      </c>
      <c r="C166" t="s">
        <v>305</v>
      </c>
      <c r="D166" s="2">
        <v>16.7</v>
      </c>
      <c r="E166">
        <v>2018</v>
      </c>
      <c r="F166" t="s">
        <v>172</v>
      </c>
      <c r="G166">
        <v>0</v>
      </c>
      <c r="H166" t="s">
        <v>307</v>
      </c>
      <c r="I166">
        <v>50</v>
      </c>
      <c r="J166">
        <v>0</v>
      </c>
      <c r="K166">
        <v>0</v>
      </c>
      <c r="L166">
        <v>0</v>
      </c>
      <c r="M166">
        <v>0</v>
      </c>
      <c r="N166">
        <v>0</v>
      </c>
      <c r="O166">
        <v>50</v>
      </c>
      <c r="P166">
        <v>50</v>
      </c>
      <c r="Q166">
        <v>55</v>
      </c>
      <c r="R166">
        <v>45</v>
      </c>
      <c r="S166">
        <v>0</v>
      </c>
      <c r="T166">
        <v>0</v>
      </c>
      <c r="U166" t="s">
        <v>193</v>
      </c>
      <c r="V166" s="3" t="d">
        <v>1899-12-30</v>
      </c>
      <c r="W166">
        <v>0</v>
      </c>
      <c r="X166" s="4">
        <f t="shared" si="4"/>
        <v>0</v>
      </c>
      <c r="Y166" s="5">
        <f t="shared" ca="1" si="5"/>
        <v>0</v>
      </c>
    </row>
    <row r="167" spans="1:25" x14ac:dyDescent="0.2">
      <c r="A167" t="s">
        <v>304</v>
      </c>
      <c r="B167">
        <v>682632</v>
      </c>
      <c r="C167" t="s">
        <v>305</v>
      </c>
      <c r="D167" s="2">
        <v>17.193702940000001</v>
      </c>
      <c r="E167">
        <v>2019</v>
      </c>
      <c r="F167" t="s">
        <v>96</v>
      </c>
      <c r="G167">
        <v>2023</v>
      </c>
      <c r="H167" t="s">
        <v>308</v>
      </c>
      <c r="I167">
        <v>50</v>
      </c>
      <c r="J167">
        <v>0</v>
      </c>
      <c r="K167">
        <v>0</v>
      </c>
      <c r="L167">
        <v>0</v>
      </c>
      <c r="M167">
        <v>0</v>
      </c>
      <c r="N167">
        <v>0</v>
      </c>
      <c r="O167">
        <v>55</v>
      </c>
      <c r="P167">
        <v>50</v>
      </c>
      <c r="Q167">
        <v>50</v>
      </c>
      <c r="R167">
        <v>50</v>
      </c>
      <c r="S167">
        <v>0</v>
      </c>
      <c r="T167">
        <v>0</v>
      </c>
      <c r="U167" t="s">
        <v>60</v>
      </c>
      <c r="V167" s="3" t="d">
        <v>2001-10-22</v>
      </c>
      <c r="W167">
        <v>0</v>
      </c>
      <c r="X167" s="4">
        <f t="shared" si="4"/>
        <v>0</v>
      </c>
      <c r="Y167" s="5">
        <f t="shared" ca="1" si="5"/>
        <v>-1</v>
      </c>
    </row>
    <row r="168" spans="1:25" x14ac:dyDescent="0.2">
      <c r="A168" t="s">
        <v>304</v>
      </c>
      <c r="B168">
        <v>682632</v>
      </c>
      <c r="C168" t="s">
        <v>305</v>
      </c>
      <c r="D168" s="2">
        <v>16.2</v>
      </c>
      <c r="E168">
        <v>2018</v>
      </c>
      <c r="F168" t="s">
        <v>96</v>
      </c>
      <c r="G168">
        <v>0</v>
      </c>
      <c r="H168" t="s">
        <v>309</v>
      </c>
      <c r="I168">
        <v>50</v>
      </c>
      <c r="J168">
        <v>0</v>
      </c>
      <c r="K168">
        <v>0</v>
      </c>
      <c r="L168">
        <v>0</v>
      </c>
      <c r="M168">
        <v>0</v>
      </c>
      <c r="N168">
        <v>0</v>
      </c>
      <c r="O168">
        <v>55</v>
      </c>
      <c r="P168">
        <v>50</v>
      </c>
      <c r="Q168">
        <v>50</v>
      </c>
      <c r="R168">
        <v>50</v>
      </c>
      <c r="S168">
        <v>0</v>
      </c>
      <c r="T168">
        <v>0</v>
      </c>
      <c r="U168" t="s">
        <v>60</v>
      </c>
      <c r="V168" s="3" t="d">
        <v>1899-12-30</v>
      </c>
      <c r="W168">
        <v>0</v>
      </c>
      <c r="X168" s="4">
        <f t="shared" si="4"/>
        <v>0</v>
      </c>
      <c r="Y168" s="5">
        <f t="shared" ca="1" si="5"/>
        <v>0</v>
      </c>
    </row>
    <row r="169" spans="1:25" x14ac:dyDescent="0.2">
      <c r="A169" t="s">
        <v>304</v>
      </c>
      <c r="B169">
        <v>682632</v>
      </c>
      <c r="C169" t="s">
        <v>305</v>
      </c>
      <c r="D169" s="2">
        <v>17.600000000000001</v>
      </c>
      <c r="E169">
        <v>2019</v>
      </c>
      <c r="F169" t="s">
        <v>172</v>
      </c>
      <c r="G169">
        <v>2024</v>
      </c>
      <c r="H169" t="s">
        <v>306</v>
      </c>
      <c r="I169">
        <v>50</v>
      </c>
      <c r="J169">
        <v>0</v>
      </c>
      <c r="K169">
        <v>0</v>
      </c>
      <c r="L169">
        <v>0</v>
      </c>
      <c r="M169">
        <v>0</v>
      </c>
      <c r="N169">
        <v>0</v>
      </c>
      <c r="O169">
        <v>50</v>
      </c>
      <c r="P169">
        <v>50</v>
      </c>
      <c r="Q169">
        <v>55</v>
      </c>
      <c r="R169">
        <v>45</v>
      </c>
      <c r="S169">
        <v>0</v>
      </c>
      <c r="T169">
        <v>0</v>
      </c>
      <c r="U169" t="s">
        <v>107</v>
      </c>
      <c r="V169" s="3" t="d">
        <v>1899-12-30</v>
      </c>
      <c r="W169">
        <v>0</v>
      </c>
      <c r="X169" s="4">
        <f t="shared" si="4"/>
        <v>0</v>
      </c>
      <c r="Y169" s="5">
        <f t="shared" ca="1" si="5"/>
        <v>0</v>
      </c>
    </row>
    <row r="170" spans="1:25" x14ac:dyDescent="0.2">
      <c r="A170" t="s">
        <v>310</v>
      </c>
      <c r="B170">
        <v>668939</v>
      </c>
      <c r="C170" t="s">
        <v>311</v>
      </c>
      <c r="D170" s="2">
        <v>21.6</v>
      </c>
      <c r="E170">
        <v>2019</v>
      </c>
      <c r="F170" t="s">
        <v>31</v>
      </c>
      <c r="G170">
        <v>2020</v>
      </c>
      <c r="H170" t="s">
        <v>312</v>
      </c>
      <c r="I170">
        <v>60</v>
      </c>
      <c r="J170">
        <v>0</v>
      </c>
      <c r="K170">
        <v>0</v>
      </c>
      <c r="L170">
        <v>0</v>
      </c>
      <c r="M170">
        <v>0</v>
      </c>
      <c r="N170">
        <v>0</v>
      </c>
      <c r="O170">
        <v>60</v>
      </c>
      <c r="P170">
        <v>55</v>
      </c>
      <c r="Q170">
        <v>65</v>
      </c>
      <c r="R170">
        <v>30</v>
      </c>
      <c r="S170">
        <v>0</v>
      </c>
      <c r="T170">
        <v>0</v>
      </c>
      <c r="U170" t="s">
        <v>108</v>
      </c>
      <c r="V170" s="3" t="d">
        <v>1899-12-30</v>
      </c>
      <c r="W170">
        <v>0</v>
      </c>
      <c r="X170" s="4">
        <f t="shared" si="4"/>
        <v>0</v>
      </c>
      <c r="Y170" s="5">
        <f t="shared" ca="1" si="5"/>
        <v>0</v>
      </c>
    </row>
    <row r="171" spans="1:25" x14ac:dyDescent="0.2">
      <c r="A171" t="s">
        <v>310</v>
      </c>
      <c r="B171">
        <v>668939</v>
      </c>
      <c r="C171" t="s">
        <v>311</v>
      </c>
      <c r="D171" s="2">
        <v>21.3</v>
      </c>
      <c r="E171">
        <v>2019</v>
      </c>
      <c r="F171" t="s">
        <v>31</v>
      </c>
      <c r="G171">
        <v>0</v>
      </c>
      <c r="H171" t="s">
        <v>313</v>
      </c>
      <c r="I171">
        <v>60</v>
      </c>
      <c r="J171">
        <v>0</v>
      </c>
      <c r="K171">
        <v>0</v>
      </c>
      <c r="L171">
        <v>0</v>
      </c>
      <c r="M171">
        <v>0</v>
      </c>
      <c r="N171">
        <v>0</v>
      </c>
      <c r="O171">
        <v>60</v>
      </c>
      <c r="P171">
        <v>55</v>
      </c>
      <c r="Q171">
        <v>65</v>
      </c>
      <c r="R171">
        <v>30</v>
      </c>
      <c r="S171">
        <v>0</v>
      </c>
      <c r="T171">
        <v>0</v>
      </c>
      <c r="U171" t="s">
        <v>25</v>
      </c>
      <c r="V171" s="3" t="d">
        <v>1899-12-30</v>
      </c>
      <c r="W171">
        <v>0</v>
      </c>
      <c r="X171" s="4">
        <f t="shared" si="4"/>
        <v>0</v>
      </c>
      <c r="Y171" s="5">
        <f t="shared" ca="1" si="5"/>
        <v>0</v>
      </c>
    </row>
    <row r="172" spans="1:25" x14ac:dyDescent="0.2">
      <c r="A172" t="s">
        <v>310</v>
      </c>
      <c r="B172">
        <v>668939</v>
      </c>
      <c r="C172" t="s">
        <v>311</v>
      </c>
      <c r="D172" s="2">
        <v>20.9</v>
      </c>
      <c r="E172">
        <v>2019</v>
      </c>
      <c r="F172" t="s">
        <v>31</v>
      </c>
      <c r="G172">
        <v>2021</v>
      </c>
      <c r="H172" t="s">
        <v>314</v>
      </c>
      <c r="I172">
        <v>60</v>
      </c>
      <c r="J172">
        <v>0</v>
      </c>
      <c r="K172">
        <v>0</v>
      </c>
      <c r="L172">
        <v>0</v>
      </c>
      <c r="M172">
        <v>0</v>
      </c>
      <c r="N172">
        <v>0</v>
      </c>
      <c r="O172">
        <v>60</v>
      </c>
      <c r="P172">
        <v>60</v>
      </c>
      <c r="Q172">
        <v>60</v>
      </c>
      <c r="R172">
        <v>40</v>
      </c>
      <c r="S172">
        <v>0</v>
      </c>
      <c r="T172">
        <v>0</v>
      </c>
      <c r="U172" t="s">
        <v>60</v>
      </c>
      <c r="V172" s="3" t="d">
        <v>1998-02-06</v>
      </c>
      <c r="W172">
        <v>0</v>
      </c>
      <c r="X172" s="4">
        <f t="shared" si="4"/>
        <v>0</v>
      </c>
      <c r="Y172" s="5">
        <f t="shared" ca="1" si="5"/>
        <v>-1</v>
      </c>
    </row>
    <row r="173" spans="1:25" x14ac:dyDescent="0.2">
      <c r="A173" t="s">
        <v>310</v>
      </c>
      <c r="B173">
        <v>668939</v>
      </c>
      <c r="C173" t="s">
        <v>311</v>
      </c>
      <c r="D173" s="2">
        <v>20.9</v>
      </c>
      <c r="E173">
        <v>2019</v>
      </c>
      <c r="F173" t="s">
        <v>31</v>
      </c>
      <c r="G173">
        <v>0</v>
      </c>
      <c r="H173" t="s">
        <v>315</v>
      </c>
      <c r="I173">
        <v>60</v>
      </c>
      <c r="J173">
        <v>0</v>
      </c>
      <c r="K173">
        <v>0</v>
      </c>
      <c r="L173">
        <v>0</v>
      </c>
      <c r="M173">
        <v>0</v>
      </c>
      <c r="N173">
        <v>0</v>
      </c>
      <c r="O173">
        <v>60</v>
      </c>
      <c r="P173">
        <v>60</v>
      </c>
      <c r="Q173">
        <v>60</v>
      </c>
      <c r="R173">
        <v>40</v>
      </c>
      <c r="S173">
        <v>0</v>
      </c>
      <c r="T173">
        <v>0</v>
      </c>
      <c r="U173" t="s">
        <v>60</v>
      </c>
      <c r="V173" s="3" t="d">
        <v>1899-12-30</v>
      </c>
      <c r="W173">
        <v>0</v>
      </c>
      <c r="X173" s="4">
        <f t="shared" si="4"/>
        <v>0</v>
      </c>
      <c r="Y173" s="5">
        <f t="shared" ca="1" si="5"/>
        <v>0</v>
      </c>
    </row>
    <row r="174" spans="1:25" x14ac:dyDescent="0.2">
      <c r="A174" t="s">
        <v>316</v>
      </c>
      <c r="B174">
        <v>0</v>
      </c>
      <c r="C174">
        <v>19287</v>
      </c>
      <c r="D174" s="2">
        <v>26.3</v>
      </c>
      <c r="E174">
        <v>2019</v>
      </c>
      <c r="F174" t="s">
        <v>27</v>
      </c>
      <c r="G174">
        <v>2019</v>
      </c>
      <c r="H174" t="s">
        <v>317</v>
      </c>
      <c r="I174">
        <v>70</v>
      </c>
      <c r="J174">
        <v>0</v>
      </c>
      <c r="K174">
        <v>0</v>
      </c>
      <c r="L174">
        <v>0</v>
      </c>
      <c r="M174">
        <v>0</v>
      </c>
      <c r="N174">
        <v>0</v>
      </c>
      <c r="O174">
        <v>55</v>
      </c>
      <c r="P174">
        <v>35</v>
      </c>
      <c r="Q174">
        <v>55</v>
      </c>
      <c r="R174">
        <v>60</v>
      </c>
      <c r="S174">
        <v>0</v>
      </c>
      <c r="T174">
        <v>0</v>
      </c>
      <c r="U174" t="s">
        <v>107</v>
      </c>
      <c r="V174" s="3" t="d">
        <v>1993-03-02</v>
      </c>
      <c r="W174">
        <v>2018</v>
      </c>
      <c r="X174" s="4">
        <f t="shared" si="4"/>
        <v>24.852054794520548</v>
      </c>
      <c r="Y174" s="5">
        <f t="shared" ca="1" si="5"/>
        <v>0</v>
      </c>
    </row>
    <row r="175" spans="1:25" x14ac:dyDescent="0.2">
      <c r="A175" t="s">
        <v>316</v>
      </c>
      <c r="B175">
        <v>0</v>
      </c>
      <c r="C175">
        <v>19287</v>
      </c>
      <c r="D175" s="2">
        <v>26.5</v>
      </c>
      <c r="E175">
        <v>2019</v>
      </c>
      <c r="F175" t="s">
        <v>27</v>
      </c>
      <c r="G175">
        <v>2019</v>
      </c>
      <c r="H175" t="s">
        <v>317</v>
      </c>
      <c r="I175">
        <v>70</v>
      </c>
      <c r="J175">
        <v>0</v>
      </c>
      <c r="K175">
        <v>0</v>
      </c>
      <c r="L175">
        <v>0</v>
      </c>
      <c r="M175">
        <v>0</v>
      </c>
      <c r="N175">
        <v>0</v>
      </c>
      <c r="O175">
        <v>55</v>
      </c>
      <c r="P175">
        <v>35</v>
      </c>
      <c r="Q175">
        <v>55</v>
      </c>
      <c r="R175">
        <v>60</v>
      </c>
      <c r="S175">
        <v>0</v>
      </c>
      <c r="T175">
        <v>0</v>
      </c>
      <c r="U175" t="s">
        <v>108</v>
      </c>
      <c r="V175" s="3" t="d">
        <v>1993-03-02</v>
      </c>
      <c r="W175">
        <v>2018</v>
      </c>
      <c r="X175" s="4">
        <f t="shared" si="4"/>
        <v>24.852054794520548</v>
      </c>
      <c r="Y175" s="5">
        <f t="shared" ca="1" si="5"/>
        <v>0</v>
      </c>
    </row>
    <row r="176" spans="1:25" x14ac:dyDescent="0.2">
      <c r="A176" t="s">
        <v>318</v>
      </c>
      <c r="B176">
        <v>658431</v>
      </c>
      <c r="C176" t="s">
        <v>319</v>
      </c>
      <c r="D176" s="2">
        <v>21</v>
      </c>
      <c r="E176">
        <v>2018</v>
      </c>
      <c r="F176" t="s">
        <v>24</v>
      </c>
      <c r="G176">
        <v>2020</v>
      </c>
      <c r="H176" t="s">
        <v>320</v>
      </c>
      <c r="I176">
        <v>0</v>
      </c>
      <c r="J176">
        <v>55</v>
      </c>
      <c r="K176">
        <v>50</v>
      </c>
      <c r="L176">
        <v>45</v>
      </c>
      <c r="M176">
        <v>0</v>
      </c>
      <c r="N176">
        <v>60</v>
      </c>
      <c r="O176">
        <v>0</v>
      </c>
      <c r="P176">
        <v>0</v>
      </c>
      <c r="Q176">
        <v>0</v>
      </c>
      <c r="R176">
        <v>0</v>
      </c>
      <c r="S176">
        <v>55</v>
      </c>
      <c r="T176">
        <v>0</v>
      </c>
      <c r="U176" t="s">
        <v>128</v>
      </c>
      <c r="V176" s="3" t="d">
        <v>1899-12-30</v>
      </c>
      <c r="W176">
        <v>0</v>
      </c>
      <c r="X176" s="4">
        <f t="shared" si="4"/>
        <v>0</v>
      </c>
      <c r="Y176" s="5">
        <f t="shared" ca="1" si="5"/>
        <v>0</v>
      </c>
    </row>
    <row r="177" spans="1:25" x14ac:dyDescent="0.2">
      <c r="A177" t="s">
        <v>318</v>
      </c>
      <c r="B177">
        <v>658431</v>
      </c>
      <c r="C177" t="s">
        <v>319</v>
      </c>
      <c r="D177" s="2">
        <v>22.5</v>
      </c>
      <c r="E177">
        <v>2019</v>
      </c>
      <c r="F177" t="s">
        <v>24</v>
      </c>
      <c r="G177">
        <v>2020</v>
      </c>
      <c r="H177" t="s">
        <v>321</v>
      </c>
      <c r="I177">
        <v>0</v>
      </c>
      <c r="J177">
        <v>60</v>
      </c>
      <c r="K177">
        <v>50</v>
      </c>
      <c r="L177">
        <v>0</v>
      </c>
      <c r="M177">
        <v>0</v>
      </c>
      <c r="N177">
        <v>60</v>
      </c>
      <c r="O177">
        <v>0</v>
      </c>
      <c r="P177">
        <v>0</v>
      </c>
      <c r="Q177">
        <v>0</v>
      </c>
      <c r="R177">
        <v>0</v>
      </c>
      <c r="S177">
        <v>60</v>
      </c>
      <c r="T177">
        <v>0</v>
      </c>
      <c r="U177" t="s">
        <v>107</v>
      </c>
      <c r="V177" s="3" t="d">
        <v>1899-12-30</v>
      </c>
      <c r="W177">
        <v>0</v>
      </c>
      <c r="X177" s="4">
        <f t="shared" si="4"/>
        <v>0</v>
      </c>
      <c r="Y177" s="5">
        <f t="shared" ca="1" si="5"/>
        <v>0</v>
      </c>
    </row>
    <row r="178" spans="1:25" x14ac:dyDescent="0.2">
      <c r="A178" t="s">
        <v>318</v>
      </c>
      <c r="B178">
        <v>658431</v>
      </c>
      <c r="C178" t="s">
        <v>319</v>
      </c>
      <c r="D178" s="2">
        <v>22.7</v>
      </c>
      <c r="E178">
        <v>2019</v>
      </c>
      <c r="F178" t="s">
        <v>24</v>
      </c>
      <c r="G178">
        <v>2020</v>
      </c>
      <c r="H178" t="s">
        <v>321</v>
      </c>
      <c r="I178">
        <v>0</v>
      </c>
      <c r="J178">
        <v>60</v>
      </c>
      <c r="K178">
        <v>55</v>
      </c>
      <c r="L178">
        <v>0</v>
      </c>
      <c r="M178">
        <v>0</v>
      </c>
      <c r="N178">
        <v>55</v>
      </c>
      <c r="O178">
        <v>0</v>
      </c>
      <c r="P178">
        <v>0</v>
      </c>
      <c r="Q178">
        <v>0</v>
      </c>
      <c r="R178">
        <v>0</v>
      </c>
      <c r="S178">
        <v>60</v>
      </c>
      <c r="T178">
        <v>0</v>
      </c>
      <c r="U178" t="s">
        <v>108</v>
      </c>
      <c r="V178" s="3" t="d">
        <v>1899-12-30</v>
      </c>
      <c r="W178">
        <v>0</v>
      </c>
      <c r="X178" s="4">
        <f t="shared" si="4"/>
        <v>0</v>
      </c>
      <c r="Y178" s="5">
        <f t="shared" ca="1" si="5"/>
        <v>0</v>
      </c>
    </row>
    <row r="179" spans="1:25" x14ac:dyDescent="0.2">
      <c r="A179" t="s">
        <v>318</v>
      </c>
      <c r="B179">
        <v>658431</v>
      </c>
      <c r="C179" t="s">
        <v>319</v>
      </c>
      <c r="D179" s="2">
        <v>21.037645449999999</v>
      </c>
      <c r="E179">
        <v>2018</v>
      </c>
      <c r="F179" t="s">
        <v>24</v>
      </c>
      <c r="G179">
        <v>2019</v>
      </c>
      <c r="H179" t="s">
        <v>322</v>
      </c>
      <c r="I179">
        <v>0</v>
      </c>
      <c r="J179">
        <v>55</v>
      </c>
      <c r="K179">
        <v>50</v>
      </c>
      <c r="L179">
        <v>0</v>
      </c>
      <c r="M179">
        <v>0</v>
      </c>
      <c r="N179">
        <v>60</v>
      </c>
      <c r="O179">
        <v>0</v>
      </c>
      <c r="P179">
        <v>0</v>
      </c>
      <c r="Q179">
        <v>0</v>
      </c>
      <c r="R179">
        <v>0</v>
      </c>
      <c r="S179">
        <v>50</v>
      </c>
      <c r="T179">
        <v>0</v>
      </c>
      <c r="U179" t="s">
        <v>60</v>
      </c>
      <c r="V179" s="3" t="d">
        <v>1996-12-18</v>
      </c>
      <c r="W179">
        <v>0</v>
      </c>
      <c r="X179" s="4">
        <f t="shared" si="4"/>
        <v>0</v>
      </c>
      <c r="Y179" s="5">
        <f t="shared" ca="1" si="5"/>
        <v>-1</v>
      </c>
    </row>
    <row r="180" spans="1:25" x14ac:dyDescent="0.2">
      <c r="A180" t="s">
        <v>318</v>
      </c>
      <c r="B180">
        <v>658431</v>
      </c>
      <c r="C180" t="s">
        <v>319</v>
      </c>
      <c r="D180" s="2">
        <v>20.038329910000002</v>
      </c>
      <c r="E180">
        <v>2017</v>
      </c>
      <c r="F180" t="s">
        <v>24</v>
      </c>
      <c r="G180">
        <v>2019</v>
      </c>
      <c r="H180" t="s">
        <v>323</v>
      </c>
      <c r="I180">
        <v>0</v>
      </c>
      <c r="J180">
        <v>45</v>
      </c>
      <c r="K180">
        <v>50</v>
      </c>
      <c r="L180">
        <v>50</v>
      </c>
      <c r="M180">
        <v>0</v>
      </c>
      <c r="N180">
        <v>60</v>
      </c>
      <c r="O180">
        <v>0</v>
      </c>
      <c r="P180">
        <v>0</v>
      </c>
      <c r="Q180">
        <v>0</v>
      </c>
      <c r="R180">
        <v>0</v>
      </c>
      <c r="S180">
        <v>0</v>
      </c>
      <c r="T180">
        <v>0</v>
      </c>
      <c r="U180" t="s">
        <v>60</v>
      </c>
      <c r="V180" s="3" t="d">
        <v>1996-12-18</v>
      </c>
      <c r="W180">
        <v>0</v>
      </c>
      <c r="X180" s="4">
        <f t="shared" si="4"/>
        <v>0</v>
      </c>
      <c r="Y180" s="5">
        <f t="shared" ca="1" si="5"/>
        <v>-1</v>
      </c>
    </row>
    <row r="181" spans="1:25" x14ac:dyDescent="0.2">
      <c r="A181" t="s">
        <v>318</v>
      </c>
      <c r="B181">
        <v>658431</v>
      </c>
      <c r="C181" t="s">
        <v>319</v>
      </c>
      <c r="D181" s="2">
        <v>22.036960990000001</v>
      </c>
      <c r="E181">
        <v>2019</v>
      </c>
      <c r="F181" t="s">
        <v>24</v>
      </c>
      <c r="G181">
        <v>2020</v>
      </c>
      <c r="H181" t="s">
        <v>324</v>
      </c>
      <c r="I181">
        <v>0</v>
      </c>
      <c r="J181">
        <v>55</v>
      </c>
      <c r="K181">
        <v>50</v>
      </c>
      <c r="L181">
        <v>0</v>
      </c>
      <c r="M181">
        <v>0</v>
      </c>
      <c r="N181">
        <v>60</v>
      </c>
      <c r="O181">
        <v>0</v>
      </c>
      <c r="P181">
        <v>0</v>
      </c>
      <c r="Q181">
        <v>0</v>
      </c>
      <c r="R181">
        <v>0</v>
      </c>
      <c r="S181">
        <v>55</v>
      </c>
      <c r="T181">
        <v>0</v>
      </c>
      <c r="U181" t="s">
        <v>60</v>
      </c>
      <c r="V181" s="3" t="d">
        <v>1996-12-18</v>
      </c>
      <c r="W181">
        <v>0</v>
      </c>
      <c r="X181" s="4">
        <f t="shared" si="4"/>
        <v>0</v>
      </c>
      <c r="Y181" s="5">
        <f t="shared" ca="1" si="5"/>
        <v>-1</v>
      </c>
    </row>
    <row r="182" spans="1:25" x14ac:dyDescent="0.2">
      <c r="A182" t="s">
        <v>318</v>
      </c>
      <c r="B182">
        <v>658431</v>
      </c>
      <c r="C182" t="s">
        <v>319</v>
      </c>
      <c r="D182" s="2">
        <v>18.036960990000001</v>
      </c>
      <c r="E182">
        <v>2015</v>
      </c>
      <c r="F182" t="s">
        <v>24</v>
      </c>
      <c r="G182">
        <v>2019</v>
      </c>
      <c r="H182" t="s">
        <v>325</v>
      </c>
      <c r="I182">
        <v>0</v>
      </c>
      <c r="J182">
        <v>45</v>
      </c>
      <c r="K182">
        <v>50</v>
      </c>
      <c r="L182">
        <v>50</v>
      </c>
      <c r="M182">
        <v>0</v>
      </c>
      <c r="N182">
        <v>65</v>
      </c>
      <c r="O182">
        <v>0</v>
      </c>
      <c r="P182">
        <v>0</v>
      </c>
      <c r="Q182">
        <v>0</v>
      </c>
      <c r="R182">
        <v>0</v>
      </c>
      <c r="S182">
        <v>0</v>
      </c>
      <c r="T182">
        <v>0</v>
      </c>
      <c r="U182" t="s">
        <v>60</v>
      </c>
      <c r="V182" s="3" t="d">
        <v>1996-12-18</v>
      </c>
      <c r="W182">
        <v>0</v>
      </c>
      <c r="X182" s="4">
        <f t="shared" si="4"/>
        <v>0</v>
      </c>
      <c r="Y182" s="5">
        <f t="shared" ca="1" si="5"/>
        <v>-1</v>
      </c>
    </row>
    <row r="183" spans="1:25" x14ac:dyDescent="0.2">
      <c r="A183" t="s">
        <v>318</v>
      </c>
      <c r="B183">
        <v>658431</v>
      </c>
      <c r="C183" t="s">
        <v>319</v>
      </c>
      <c r="D183" s="2">
        <v>19.036276520000001</v>
      </c>
      <c r="E183">
        <v>2016</v>
      </c>
      <c r="F183" t="s">
        <v>24</v>
      </c>
      <c r="G183">
        <v>2019</v>
      </c>
      <c r="H183" t="s">
        <v>326</v>
      </c>
      <c r="I183">
        <v>0</v>
      </c>
      <c r="J183">
        <v>45</v>
      </c>
      <c r="K183">
        <v>50</v>
      </c>
      <c r="L183">
        <v>50</v>
      </c>
      <c r="M183">
        <v>0</v>
      </c>
      <c r="N183">
        <v>60</v>
      </c>
      <c r="O183">
        <v>0</v>
      </c>
      <c r="P183">
        <v>0</v>
      </c>
      <c r="Q183">
        <v>0</v>
      </c>
      <c r="R183">
        <v>0</v>
      </c>
      <c r="S183">
        <v>0</v>
      </c>
      <c r="T183">
        <v>0</v>
      </c>
      <c r="U183" t="s">
        <v>60</v>
      </c>
      <c r="V183" s="3" t="d">
        <v>1996-12-18</v>
      </c>
      <c r="W183">
        <v>0</v>
      </c>
      <c r="X183" s="4">
        <f t="shared" si="4"/>
        <v>0</v>
      </c>
      <c r="Y183" s="5">
        <f t="shared" ca="1" si="5"/>
        <v>-1</v>
      </c>
    </row>
    <row r="184" spans="1:25" x14ac:dyDescent="0.2">
      <c r="A184" t="s">
        <v>327</v>
      </c>
      <c r="B184">
        <v>598215</v>
      </c>
      <c r="C184">
        <v>0</v>
      </c>
      <c r="D184" s="2">
        <v>18.959616700000002</v>
      </c>
      <c r="E184">
        <v>2013</v>
      </c>
      <c r="F184" t="s">
        <v>24</v>
      </c>
      <c r="G184">
        <v>2017</v>
      </c>
      <c r="H184" t="s">
        <v>328</v>
      </c>
      <c r="I184">
        <v>0</v>
      </c>
      <c r="J184">
        <v>60</v>
      </c>
      <c r="K184">
        <v>50</v>
      </c>
      <c r="L184">
        <v>50</v>
      </c>
      <c r="M184">
        <v>0</v>
      </c>
      <c r="N184">
        <v>70</v>
      </c>
      <c r="O184">
        <v>0</v>
      </c>
      <c r="P184">
        <v>0</v>
      </c>
      <c r="Q184">
        <v>0</v>
      </c>
      <c r="R184">
        <v>0</v>
      </c>
      <c r="S184">
        <v>0</v>
      </c>
      <c r="T184">
        <v>0</v>
      </c>
      <c r="U184" t="s">
        <v>60</v>
      </c>
      <c r="V184" s="3" t="d">
        <v>1994-01-16</v>
      </c>
      <c r="W184">
        <v>0</v>
      </c>
      <c r="X184" s="4">
        <f t="shared" si="4"/>
        <v>0</v>
      </c>
      <c r="Y184" s="5">
        <f t="shared" ca="1" si="5"/>
        <v>0</v>
      </c>
    </row>
    <row r="185" spans="1:25" x14ac:dyDescent="0.2">
      <c r="A185" t="s">
        <v>329</v>
      </c>
      <c r="B185" t="s">
        <v>330</v>
      </c>
      <c r="C185">
        <v>0</v>
      </c>
      <c r="D185" s="2">
        <v>18.3</v>
      </c>
      <c r="E185">
        <v>2018</v>
      </c>
      <c r="F185" t="s">
        <v>31</v>
      </c>
      <c r="G185">
        <v>0</v>
      </c>
      <c r="H185" t="s">
        <v>331</v>
      </c>
      <c r="I185">
        <v>45</v>
      </c>
      <c r="J185">
        <v>0</v>
      </c>
      <c r="K185">
        <v>0</v>
      </c>
      <c r="L185">
        <v>0</v>
      </c>
      <c r="M185">
        <v>0</v>
      </c>
      <c r="N185">
        <v>0</v>
      </c>
      <c r="O185">
        <v>45</v>
      </c>
      <c r="P185">
        <v>50</v>
      </c>
      <c r="Q185">
        <v>50</v>
      </c>
      <c r="R185">
        <v>30</v>
      </c>
      <c r="S185">
        <v>0</v>
      </c>
      <c r="T185">
        <v>0</v>
      </c>
      <c r="U185" t="s">
        <v>60</v>
      </c>
      <c r="V185" s="3" t="d">
        <v>1899-12-30</v>
      </c>
      <c r="W185">
        <v>0</v>
      </c>
      <c r="X185" s="4">
        <f t="shared" si="4"/>
        <v>0</v>
      </c>
      <c r="Y185" s="5">
        <f t="shared" ca="1" si="5"/>
        <v>0</v>
      </c>
    </row>
    <row r="186" spans="1:25" x14ac:dyDescent="0.2">
      <c r="A186" t="s">
        <v>332</v>
      </c>
      <c r="B186">
        <v>677600</v>
      </c>
      <c r="C186" t="s">
        <v>333</v>
      </c>
      <c r="D186" s="2">
        <v>16.399999999999999</v>
      </c>
      <c r="E186">
        <v>2017</v>
      </c>
      <c r="F186" t="s">
        <v>70</v>
      </c>
      <c r="G186">
        <v>0</v>
      </c>
      <c r="H186" t="s">
        <v>334</v>
      </c>
      <c r="I186">
        <v>55</v>
      </c>
      <c r="J186">
        <v>0</v>
      </c>
      <c r="K186">
        <v>0</v>
      </c>
      <c r="L186">
        <v>0</v>
      </c>
      <c r="M186">
        <v>0</v>
      </c>
      <c r="N186">
        <v>0</v>
      </c>
      <c r="O186">
        <v>50</v>
      </c>
      <c r="P186">
        <v>45</v>
      </c>
      <c r="Q186">
        <v>55</v>
      </c>
      <c r="R186">
        <v>50</v>
      </c>
      <c r="S186">
        <v>0</v>
      </c>
      <c r="T186">
        <v>0</v>
      </c>
      <c r="U186" t="s">
        <v>122</v>
      </c>
      <c r="V186" s="3" t="d">
        <v>1899-12-30</v>
      </c>
      <c r="W186">
        <v>0</v>
      </c>
      <c r="X186" s="4">
        <f t="shared" si="4"/>
        <v>0</v>
      </c>
      <c r="Y186" s="5">
        <f t="shared" ca="1" si="5"/>
        <v>0</v>
      </c>
    </row>
    <row r="187" spans="1:25" x14ac:dyDescent="0.2">
      <c r="A187" t="s">
        <v>332</v>
      </c>
      <c r="B187">
        <v>677600</v>
      </c>
      <c r="C187" t="s">
        <v>333</v>
      </c>
      <c r="D187" s="2">
        <v>18.3</v>
      </c>
      <c r="E187">
        <v>2019</v>
      </c>
      <c r="F187" t="s">
        <v>27</v>
      </c>
      <c r="G187">
        <v>2022</v>
      </c>
      <c r="H187" t="s">
        <v>335</v>
      </c>
      <c r="I187">
        <v>50</v>
      </c>
      <c r="J187">
        <v>0</v>
      </c>
      <c r="K187">
        <v>0</v>
      </c>
      <c r="L187">
        <v>0</v>
      </c>
      <c r="M187">
        <v>0</v>
      </c>
      <c r="N187">
        <v>0</v>
      </c>
      <c r="O187">
        <v>50</v>
      </c>
      <c r="P187">
        <v>45</v>
      </c>
      <c r="Q187">
        <v>55</v>
      </c>
      <c r="R187">
        <v>50</v>
      </c>
      <c r="S187">
        <v>0</v>
      </c>
      <c r="T187">
        <v>0</v>
      </c>
      <c r="U187" t="s">
        <v>107</v>
      </c>
      <c r="V187" s="3" t="d">
        <v>1899-12-30</v>
      </c>
      <c r="W187">
        <v>0</v>
      </c>
      <c r="X187" s="4">
        <f t="shared" si="4"/>
        <v>0</v>
      </c>
      <c r="Y187" s="5">
        <f t="shared" ca="1" si="5"/>
        <v>0</v>
      </c>
    </row>
    <row r="188" spans="1:25" x14ac:dyDescent="0.2">
      <c r="A188" t="s">
        <v>332</v>
      </c>
      <c r="B188">
        <v>677600</v>
      </c>
      <c r="C188" t="s">
        <v>333</v>
      </c>
      <c r="D188" s="2">
        <v>18.600000000000001</v>
      </c>
      <c r="E188">
        <v>2019</v>
      </c>
      <c r="F188" t="s">
        <v>27</v>
      </c>
      <c r="G188">
        <v>2022</v>
      </c>
      <c r="H188" t="s">
        <v>335</v>
      </c>
      <c r="I188">
        <v>50</v>
      </c>
      <c r="J188">
        <v>0</v>
      </c>
      <c r="K188">
        <v>0</v>
      </c>
      <c r="L188">
        <v>0</v>
      </c>
      <c r="M188">
        <v>0</v>
      </c>
      <c r="N188">
        <v>0</v>
      </c>
      <c r="O188">
        <v>50</v>
      </c>
      <c r="P188">
        <v>45</v>
      </c>
      <c r="Q188">
        <v>55</v>
      </c>
      <c r="R188">
        <v>50</v>
      </c>
      <c r="S188">
        <v>0</v>
      </c>
      <c r="T188">
        <v>0</v>
      </c>
      <c r="U188" t="s">
        <v>108</v>
      </c>
      <c r="V188" s="3" t="d">
        <v>1899-12-30</v>
      </c>
      <c r="W188">
        <v>0</v>
      </c>
      <c r="X188" s="4">
        <f t="shared" si="4"/>
        <v>0</v>
      </c>
      <c r="Y188" s="5">
        <f t="shared" ca="1" si="5"/>
        <v>0</v>
      </c>
    </row>
    <row r="189" spans="1:25" x14ac:dyDescent="0.2">
      <c r="A189" t="s">
        <v>332</v>
      </c>
      <c r="B189">
        <v>677600</v>
      </c>
      <c r="C189" t="s">
        <v>333</v>
      </c>
      <c r="D189" s="2">
        <v>15.89596167</v>
      </c>
      <c r="E189">
        <v>2017</v>
      </c>
      <c r="F189" t="s">
        <v>70</v>
      </c>
      <c r="G189">
        <v>2022</v>
      </c>
      <c r="H189" t="s">
        <v>336</v>
      </c>
      <c r="I189">
        <v>55</v>
      </c>
      <c r="J189">
        <v>0</v>
      </c>
      <c r="K189">
        <v>0</v>
      </c>
      <c r="L189">
        <v>0</v>
      </c>
      <c r="M189">
        <v>0</v>
      </c>
      <c r="N189">
        <v>0</v>
      </c>
      <c r="O189">
        <v>50</v>
      </c>
      <c r="P189">
        <v>45</v>
      </c>
      <c r="Q189">
        <v>50</v>
      </c>
      <c r="R189">
        <v>60</v>
      </c>
      <c r="S189">
        <v>0</v>
      </c>
      <c r="T189">
        <v>0</v>
      </c>
      <c r="U189" t="s">
        <v>60</v>
      </c>
      <c r="V189" s="3" t="d">
        <v>2001-02-08</v>
      </c>
      <c r="W189">
        <v>0</v>
      </c>
      <c r="X189" s="4">
        <f t="shared" si="4"/>
        <v>0</v>
      </c>
      <c r="Y189" s="5">
        <f t="shared" ca="1" si="5"/>
        <v>-1</v>
      </c>
    </row>
    <row r="190" spans="1:25" x14ac:dyDescent="0.2">
      <c r="A190" t="s">
        <v>332</v>
      </c>
      <c r="B190">
        <v>677600</v>
      </c>
      <c r="C190" t="s">
        <v>333</v>
      </c>
      <c r="D190" s="2">
        <v>16.89527721</v>
      </c>
      <c r="E190">
        <v>2018</v>
      </c>
      <c r="F190" t="s">
        <v>70</v>
      </c>
      <c r="G190">
        <v>2022</v>
      </c>
      <c r="H190" t="s">
        <v>337</v>
      </c>
      <c r="I190">
        <v>55</v>
      </c>
      <c r="J190">
        <v>0</v>
      </c>
      <c r="K190">
        <v>0</v>
      </c>
      <c r="L190">
        <v>0</v>
      </c>
      <c r="M190">
        <v>0</v>
      </c>
      <c r="N190">
        <v>0</v>
      </c>
      <c r="O190">
        <v>50</v>
      </c>
      <c r="P190">
        <v>45</v>
      </c>
      <c r="Q190">
        <v>50</v>
      </c>
      <c r="R190">
        <v>60</v>
      </c>
      <c r="S190">
        <v>0</v>
      </c>
      <c r="T190">
        <v>0</v>
      </c>
      <c r="U190" t="s">
        <v>60</v>
      </c>
      <c r="V190" s="3" t="d">
        <v>2001-02-08</v>
      </c>
      <c r="W190">
        <v>0</v>
      </c>
      <c r="X190" s="4">
        <f t="shared" si="4"/>
        <v>0</v>
      </c>
      <c r="Y190" s="5">
        <f t="shared" ca="1" si="5"/>
        <v>-1</v>
      </c>
    </row>
    <row r="191" spans="1:25" x14ac:dyDescent="0.2">
      <c r="A191" t="s">
        <v>332</v>
      </c>
      <c r="B191">
        <v>677600</v>
      </c>
      <c r="C191" t="s">
        <v>333</v>
      </c>
      <c r="D191" s="2">
        <v>17.89459274</v>
      </c>
      <c r="E191">
        <v>2019</v>
      </c>
      <c r="F191" t="s">
        <v>70</v>
      </c>
      <c r="G191">
        <v>2022</v>
      </c>
      <c r="H191" t="s">
        <v>338</v>
      </c>
      <c r="I191">
        <v>55</v>
      </c>
      <c r="J191">
        <v>0</v>
      </c>
      <c r="K191">
        <v>0</v>
      </c>
      <c r="L191">
        <v>0</v>
      </c>
      <c r="M191">
        <v>0</v>
      </c>
      <c r="N191">
        <v>0</v>
      </c>
      <c r="O191">
        <v>50</v>
      </c>
      <c r="P191">
        <v>45</v>
      </c>
      <c r="Q191">
        <v>50</v>
      </c>
      <c r="R191">
        <v>55</v>
      </c>
      <c r="S191">
        <v>0</v>
      </c>
      <c r="T191">
        <v>0</v>
      </c>
      <c r="U191" t="s">
        <v>60</v>
      </c>
      <c r="V191" s="3" t="d">
        <v>2001-02-08</v>
      </c>
      <c r="W191">
        <v>0</v>
      </c>
      <c r="X191" s="4">
        <f t="shared" si="4"/>
        <v>0</v>
      </c>
      <c r="Y191" s="5">
        <f t="shared" ca="1" si="5"/>
        <v>-1</v>
      </c>
    </row>
    <row r="192" spans="1:25" x14ac:dyDescent="0.2">
      <c r="A192" t="s">
        <v>332</v>
      </c>
      <c r="B192">
        <v>677600</v>
      </c>
      <c r="C192" t="s">
        <v>333</v>
      </c>
      <c r="D192" s="2">
        <v>15.9</v>
      </c>
      <c r="E192">
        <v>2017</v>
      </c>
      <c r="F192" t="s">
        <v>70</v>
      </c>
      <c r="G192">
        <v>0</v>
      </c>
      <c r="H192" t="s">
        <v>339</v>
      </c>
      <c r="I192">
        <v>55</v>
      </c>
      <c r="J192">
        <v>0</v>
      </c>
      <c r="K192">
        <v>0</v>
      </c>
      <c r="L192">
        <v>0</v>
      </c>
      <c r="M192">
        <v>0</v>
      </c>
      <c r="N192">
        <v>0</v>
      </c>
      <c r="O192">
        <v>60</v>
      </c>
      <c r="P192">
        <v>45</v>
      </c>
      <c r="Q192">
        <v>55</v>
      </c>
      <c r="R192">
        <v>60</v>
      </c>
      <c r="S192">
        <v>0</v>
      </c>
      <c r="T192">
        <v>0</v>
      </c>
      <c r="U192" t="s">
        <v>60</v>
      </c>
      <c r="V192" s="3" t="d">
        <v>1899-12-30</v>
      </c>
      <c r="W192">
        <v>0</v>
      </c>
      <c r="X192" s="4">
        <f t="shared" si="4"/>
        <v>0</v>
      </c>
      <c r="Y192" s="5">
        <f t="shared" ca="1" si="5"/>
        <v>0</v>
      </c>
    </row>
    <row r="193" spans="1:25" x14ac:dyDescent="0.2">
      <c r="A193" t="s">
        <v>340</v>
      </c>
      <c r="B193">
        <v>605288</v>
      </c>
      <c r="C193">
        <v>12718</v>
      </c>
      <c r="D193" s="2">
        <v>23.9</v>
      </c>
      <c r="E193">
        <v>2017</v>
      </c>
      <c r="F193" t="s">
        <v>24</v>
      </c>
      <c r="G193">
        <v>2018</v>
      </c>
      <c r="H193" t="s">
        <v>341</v>
      </c>
      <c r="I193">
        <v>0</v>
      </c>
      <c r="J193">
        <v>45</v>
      </c>
      <c r="K193">
        <v>45</v>
      </c>
      <c r="L193">
        <v>60</v>
      </c>
      <c r="M193">
        <v>0</v>
      </c>
      <c r="N193">
        <v>60</v>
      </c>
      <c r="O193">
        <v>0</v>
      </c>
      <c r="P193">
        <v>0</v>
      </c>
      <c r="Q193">
        <v>0</v>
      </c>
      <c r="R193">
        <v>0</v>
      </c>
      <c r="S193">
        <v>0</v>
      </c>
      <c r="T193">
        <v>0</v>
      </c>
      <c r="U193" t="s">
        <v>60</v>
      </c>
      <c r="V193" s="3" t="d">
        <v>1993-02-02</v>
      </c>
      <c r="W193">
        <v>2015</v>
      </c>
      <c r="X193" s="4">
        <f t="shared" si="4"/>
        <v>21.926027397260274</v>
      </c>
      <c r="Y193" s="5">
        <f t="shared" ca="1" si="5"/>
        <v>1</v>
      </c>
    </row>
    <row r="194" spans="1:25" x14ac:dyDescent="0.2">
      <c r="A194" t="s">
        <v>340</v>
      </c>
      <c r="B194">
        <v>605288</v>
      </c>
      <c r="C194">
        <v>12718</v>
      </c>
      <c r="D194" s="2">
        <v>24.9</v>
      </c>
      <c r="E194">
        <v>2018</v>
      </c>
      <c r="F194" t="s">
        <v>24</v>
      </c>
      <c r="G194">
        <v>2018</v>
      </c>
      <c r="H194" t="s">
        <v>342</v>
      </c>
      <c r="I194">
        <v>0</v>
      </c>
      <c r="J194">
        <v>45</v>
      </c>
      <c r="K194">
        <v>45</v>
      </c>
      <c r="L194">
        <v>60</v>
      </c>
      <c r="M194">
        <v>0</v>
      </c>
      <c r="N194">
        <v>60</v>
      </c>
      <c r="O194">
        <v>0</v>
      </c>
      <c r="P194">
        <v>0</v>
      </c>
      <c r="Q194">
        <v>0</v>
      </c>
      <c r="R194">
        <v>0</v>
      </c>
      <c r="S194">
        <v>0</v>
      </c>
      <c r="T194">
        <v>0</v>
      </c>
      <c r="U194" t="s">
        <v>60</v>
      </c>
      <c r="V194" s="3" t="d">
        <v>1993-02-02</v>
      </c>
      <c r="W194">
        <v>2015</v>
      </c>
      <c r="X194" s="4">
        <f t="shared" si="4"/>
        <v>21.926027397260274</v>
      </c>
      <c r="Y194" s="5">
        <f t="shared" ca="1" si="5"/>
        <v>1</v>
      </c>
    </row>
    <row r="195" spans="1:25" x14ac:dyDescent="0.2">
      <c r="A195" t="s">
        <v>340</v>
      </c>
      <c r="B195">
        <v>605288</v>
      </c>
      <c r="C195">
        <v>12718</v>
      </c>
      <c r="D195" s="2">
        <v>21.9</v>
      </c>
      <c r="E195">
        <v>2015</v>
      </c>
      <c r="F195" t="s">
        <v>24</v>
      </c>
      <c r="G195">
        <v>2017</v>
      </c>
      <c r="H195" t="s">
        <v>343</v>
      </c>
      <c r="I195">
        <v>0</v>
      </c>
      <c r="J195">
        <v>45</v>
      </c>
      <c r="K195">
        <v>45</v>
      </c>
      <c r="L195">
        <v>55</v>
      </c>
      <c r="M195">
        <v>0</v>
      </c>
      <c r="N195">
        <v>60</v>
      </c>
      <c r="O195">
        <v>0</v>
      </c>
      <c r="P195">
        <v>0</v>
      </c>
      <c r="Q195">
        <v>0</v>
      </c>
      <c r="R195">
        <v>0</v>
      </c>
      <c r="S195">
        <v>0</v>
      </c>
      <c r="T195">
        <v>0</v>
      </c>
      <c r="U195" t="s">
        <v>60</v>
      </c>
      <c r="V195" s="3" t="d">
        <v>1993-02-02</v>
      </c>
      <c r="W195">
        <v>2015</v>
      </c>
      <c r="X195" s="4">
        <f t="shared" ref="X195:X258" si="6">IF(W195=0,0,(DATE(W195,1,1)-V195)/365)</f>
        <v>21.926027397260274</v>
      </c>
      <c r="Y195" s="5">
        <f t="shared" ref="Y195:Y258" ca="1" si="7">IF(AND((TODAY()-V195)/365 &lt; 23, W195=0), -1, IF(X195=0, 0, INT(X195&lt;=23.99)))</f>
        <v>1</v>
      </c>
    </row>
    <row r="196" spans="1:25" x14ac:dyDescent="0.2">
      <c r="A196" t="s">
        <v>340</v>
      </c>
      <c r="B196">
        <v>605288</v>
      </c>
      <c r="C196">
        <v>12718</v>
      </c>
      <c r="D196" s="2">
        <v>26.4</v>
      </c>
      <c r="E196">
        <v>2019</v>
      </c>
      <c r="F196" t="s">
        <v>24</v>
      </c>
      <c r="G196">
        <v>2019</v>
      </c>
      <c r="H196" t="s">
        <v>344</v>
      </c>
      <c r="I196">
        <v>0</v>
      </c>
      <c r="J196">
        <v>55</v>
      </c>
      <c r="K196">
        <v>45</v>
      </c>
      <c r="L196">
        <v>45</v>
      </c>
      <c r="M196">
        <v>0</v>
      </c>
      <c r="N196">
        <v>60</v>
      </c>
      <c r="O196">
        <v>0</v>
      </c>
      <c r="P196">
        <v>0</v>
      </c>
      <c r="Q196">
        <v>0</v>
      </c>
      <c r="R196">
        <v>0</v>
      </c>
      <c r="S196">
        <v>0</v>
      </c>
      <c r="T196">
        <v>0</v>
      </c>
      <c r="U196" t="s">
        <v>107</v>
      </c>
      <c r="V196" s="3" t="d">
        <v>1993-02-02</v>
      </c>
      <c r="W196">
        <v>2015</v>
      </c>
      <c r="X196" s="4">
        <f t="shared" si="6"/>
        <v>21.926027397260274</v>
      </c>
      <c r="Y196" s="5">
        <f t="shared" ca="1" si="7"/>
        <v>1</v>
      </c>
    </row>
    <row r="197" spans="1:25" x14ac:dyDescent="0.2">
      <c r="A197" t="s">
        <v>345</v>
      </c>
      <c r="B197">
        <v>546997</v>
      </c>
      <c r="C197">
        <v>0</v>
      </c>
      <c r="D197" s="2">
        <v>19.8</v>
      </c>
      <c r="E197">
        <v>2014</v>
      </c>
      <c r="F197" t="s">
        <v>96</v>
      </c>
      <c r="G197">
        <v>2016</v>
      </c>
      <c r="H197" t="s">
        <v>346</v>
      </c>
      <c r="I197">
        <v>50</v>
      </c>
      <c r="J197">
        <v>0</v>
      </c>
      <c r="K197">
        <v>0</v>
      </c>
      <c r="L197">
        <v>0</v>
      </c>
      <c r="M197">
        <v>0</v>
      </c>
      <c r="N197">
        <v>0</v>
      </c>
      <c r="O197">
        <v>50</v>
      </c>
      <c r="P197">
        <v>45</v>
      </c>
      <c r="Q197">
        <v>30</v>
      </c>
      <c r="R197">
        <v>55</v>
      </c>
      <c r="S197">
        <v>0</v>
      </c>
      <c r="T197">
        <v>0</v>
      </c>
      <c r="U197" t="s">
        <v>60</v>
      </c>
      <c r="V197" s="3" t="d">
        <v>1994-03-08</v>
      </c>
      <c r="W197">
        <v>0</v>
      </c>
      <c r="X197" s="4">
        <f t="shared" si="6"/>
        <v>0</v>
      </c>
      <c r="Y197" s="5">
        <f t="shared" ca="1" si="7"/>
        <v>0</v>
      </c>
    </row>
    <row r="198" spans="1:25" x14ac:dyDescent="0.2">
      <c r="A198" t="s">
        <v>345</v>
      </c>
      <c r="B198">
        <v>546997</v>
      </c>
      <c r="C198">
        <v>0</v>
      </c>
      <c r="D198" s="2">
        <v>18.8</v>
      </c>
      <c r="E198">
        <v>2013</v>
      </c>
      <c r="F198" t="s">
        <v>96</v>
      </c>
      <c r="G198">
        <v>2016</v>
      </c>
      <c r="H198" t="s">
        <v>347</v>
      </c>
      <c r="I198">
        <v>50</v>
      </c>
      <c r="J198">
        <v>0</v>
      </c>
      <c r="K198">
        <v>0</v>
      </c>
      <c r="L198">
        <v>0</v>
      </c>
      <c r="M198">
        <v>0</v>
      </c>
      <c r="N198">
        <v>0</v>
      </c>
      <c r="O198">
        <v>50</v>
      </c>
      <c r="P198">
        <v>50</v>
      </c>
      <c r="Q198">
        <v>30</v>
      </c>
      <c r="R198">
        <v>60</v>
      </c>
      <c r="S198">
        <v>0</v>
      </c>
      <c r="T198">
        <v>0</v>
      </c>
      <c r="U198" t="s">
        <v>60</v>
      </c>
      <c r="V198" s="3" t="d">
        <v>1994-03-08</v>
      </c>
      <c r="W198">
        <v>0</v>
      </c>
      <c r="X198" s="4">
        <f t="shared" si="6"/>
        <v>0</v>
      </c>
      <c r="Y198" s="5">
        <f t="shared" ca="1" si="7"/>
        <v>0</v>
      </c>
    </row>
    <row r="199" spans="1:25" x14ac:dyDescent="0.2">
      <c r="A199" t="s">
        <v>345</v>
      </c>
      <c r="B199">
        <v>546997</v>
      </c>
      <c r="C199">
        <v>0</v>
      </c>
      <c r="D199" s="2">
        <v>20.8</v>
      </c>
      <c r="E199">
        <v>2015</v>
      </c>
      <c r="F199" t="s">
        <v>96</v>
      </c>
      <c r="G199">
        <v>2017</v>
      </c>
      <c r="H199" t="s">
        <v>348</v>
      </c>
      <c r="I199">
        <v>50</v>
      </c>
      <c r="J199">
        <v>0</v>
      </c>
      <c r="K199">
        <v>0</v>
      </c>
      <c r="L199">
        <v>0</v>
      </c>
      <c r="M199">
        <v>0</v>
      </c>
      <c r="N199">
        <v>0</v>
      </c>
      <c r="O199">
        <v>50</v>
      </c>
      <c r="P199">
        <v>45</v>
      </c>
      <c r="Q199">
        <v>30</v>
      </c>
      <c r="R199">
        <v>55</v>
      </c>
      <c r="S199">
        <v>0</v>
      </c>
      <c r="T199">
        <v>0</v>
      </c>
      <c r="U199" t="s">
        <v>60</v>
      </c>
      <c r="V199" s="3" t="d">
        <v>1994-03-08</v>
      </c>
      <c r="W199">
        <v>0</v>
      </c>
      <c r="X199" s="4">
        <f t="shared" si="6"/>
        <v>0</v>
      </c>
      <c r="Y199" s="5">
        <f t="shared" ca="1" si="7"/>
        <v>0</v>
      </c>
    </row>
    <row r="200" spans="1:25" x14ac:dyDescent="0.2">
      <c r="A200" t="s">
        <v>349</v>
      </c>
      <c r="B200">
        <v>670970</v>
      </c>
      <c r="C200">
        <v>20039</v>
      </c>
      <c r="D200" s="2">
        <v>18.84462697</v>
      </c>
      <c r="E200">
        <v>2018</v>
      </c>
      <c r="F200" t="s">
        <v>45</v>
      </c>
      <c r="G200">
        <v>2019</v>
      </c>
      <c r="H200" t="s">
        <v>350</v>
      </c>
      <c r="I200">
        <v>0</v>
      </c>
      <c r="J200">
        <v>55</v>
      </c>
      <c r="K200">
        <v>55</v>
      </c>
      <c r="L200">
        <v>55</v>
      </c>
      <c r="M200">
        <v>0</v>
      </c>
      <c r="N200">
        <v>60</v>
      </c>
      <c r="O200">
        <v>0</v>
      </c>
      <c r="P200">
        <v>0</v>
      </c>
      <c r="Q200">
        <v>0</v>
      </c>
      <c r="R200">
        <v>0</v>
      </c>
      <c r="S200">
        <v>0</v>
      </c>
      <c r="T200">
        <v>0</v>
      </c>
      <c r="U200" t="s">
        <v>60</v>
      </c>
      <c r="V200" s="3" t="d">
        <v>1999-02-27</v>
      </c>
      <c r="W200">
        <v>2019</v>
      </c>
      <c r="X200" s="4">
        <f t="shared" si="6"/>
        <v>19.857534246575341</v>
      </c>
      <c r="Y200" s="5">
        <f t="shared" ca="1" si="7"/>
        <v>1</v>
      </c>
    </row>
    <row r="201" spans="1:25" x14ac:dyDescent="0.2">
      <c r="A201" t="s">
        <v>349</v>
      </c>
      <c r="B201">
        <v>670970</v>
      </c>
      <c r="C201">
        <v>20039</v>
      </c>
      <c r="D201" s="2">
        <v>17.845311429999999</v>
      </c>
      <c r="E201">
        <v>2017</v>
      </c>
      <c r="F201" t="s">
        <v>45</v>
      </c>
      <c r="G201">
        <v>2019</v>
      </c>
      <c r="H201" t="s">
        <v>351</v>
      </c>
      <c r="I201">
        <v>0</v>
      </c>
      <c r="J201">
        <v>55</v>
      </c>
      <c r="K201">
        <v>55</v>
      </c>
      <c r="L201">
        <v>60</v>
      </c>
      <c r="M201">
        <v>0</v>
      </c>
      <c r="N201">
        <v>60</v>
      </c>
      <c r="O201">
        <v>0</v>
      </c>
      <c r="P201">
        <v>0</v>
      </c>
      <c r="Q201">
        <v>0</v>
      </c>
      <c r="R201">
        <v>0</v>
      </c>
      <c r="S201">
        <v>0</v>
      </c>
      <c r="T201">
        <v>0</v>
      </c>
      <c r="U201" t="s">
        <v>60</v>
      </c>
      <c r="V201" s="3" t="d">
        <v>1999-02-27</v>
      </c>
      <c r="W201">
        <v>2019</v>
      </c>
      <c r="X201" s="4">
        <f t="shared" si="6"/>
        <v>19.857534246575341</v>
      </c>
      <c r="Y201" s="5">
        <f t="shared" ca="1" si="7"/>
        <v>1</v>
      </c>
    </row>
    <row r="202" spans="1:25" x14ac:dyDescent="0.2">
      <c r="A202" t="s">
        <v>349</v>
      </c>
      <c r="B202">
        <v>670970</v>
      </c>
      <c r="C202">
        <v>20039</v>
      </c>
      <c r="D202" s="2">
        <v>19.843942510000002</v>
      </c>
      <c r="E202">
        <v>2019</v>
      </c>
      <c r="F202" t="s">
        <v>45</v>
      </c>
      <c r="G202">
        <v>2019</v>
      </c>
      <c r="H202" t="s">
        <v>352</v>
      </c>
      <c r="I202">
        <v>0</v>
      </c>
      <c r="J202">
        <v>55</v>
      </c>
      <c r="K202">
        <v>50</v>
      </c>
      <c r="L202">
        <v>60</v>
      </c>
      <c r="M202">
        <v>0</v>
      </c>
      <c r="N202">
        <v>60</v>
      </c>
      <c r="O202">
        <v>0</v>
      </c>
      <c r="P202">
        <v>0</v>
      </c>
      <c r="Q202">
        <v>0</v>
      </c>
      <c r="R202">
        <v>0</v>
      </c>
      <c r="S202">
        <v>0</v>
      </c>
      <c r="T202">
        <v>0</v>
      </c>
      <c r="U202" t="s">
        <v>60</v>
      </c>
      <c r="V202" s="3" t="d">
        <v>1999-02-27</v>
      </c>
      <c r="W202">
        <v>2019</v>
      </c>
      <c r="X202" s="4">
        <f t="shared" si="6"/>
        <v>19.857534246575341</v>
      </c>
      <c r="Y202" s="5">
        <f t="shared" ca="1" si="7"/>
        <v>1</v>
      </c>
    </row>
    <row r="203" spans="1:25" x14ac:dyDescent="0.2">
      <c r="A203" t="s">
        <v>349</v>
      </c>
      <c r="B203">
        <v>670970</v>
      </c>
      <c r="C203">
        <v>20039</v>
      </c>
      <c r="D203" s="2">
        <v>16.843258039999998</v>
      </c>
      <c r="E203">
        <v>2016</v>
      </c>
      <c r="F203" t="s">
        <v>45</v>
      </c>
      <c r="G203">
        <v>2020</v>
      </c>
      <c r="H203" t="s">
        <v>353</v>
      </c>
      <c r="I203">
        <v>0</v>
      </c>
      <c r="J203">
        <v>0</v>
      </c>
      <c r="K203">
        <v>55</v>
      </c>
      <c r="L203">
        <v>0</v>
      </c>
      <c r="M203">
        <v>0</v>
      </c>
      <c r="N203">
        <v>65</v>
      </c>
      <c r="O203">
        <v>0</v>
      </c>
      <c r="P203">
        <v>0</v>
      </c>
      <c r="Q203">
        <v>0</v>
      </c>
      <c r="R203">
        <v>0</v>
      </c>
      <c r="S203">
        <v>0</v>
      </c>
      <c r="T203">
        <v>0</v>
      </c>
      <c r="U203" t="s">
        <v>60</v>
      </c>
      <c r="V203" s="3" t="d">
        <v>1999-02-27</v>
      </c>
      <c r="W203">
        <v>2019</v>
      </c>
      <c r="X203" s="4">
        <f t="shared" si="6"/>
        <v>19.857534246575341</v>
      </c>
      <c r="Y203" s="5">
        <f t="shared" ca="1" si="7"/>
        <v>1</v>
      </c>
    </row>
    <row r="204" spans="1:25" x14ac:dyDescent="0.2">
      <c r="A204" t="s">
        <v>349</v>
      </c>
      <c r="B204">
        <v>670970</v>
      </c>
      <c r="C204">
        <v>20039</v>
      </c>
      <c r="D204" s="2">
        <v>20.3</v>
      </c>
      <c r="E204">
        <v>2019</v>
      </c>
      <c r="F204" t="s">
        <v>45</v>
      </c>
      <c r="G204">
        <v>2020</v>
      </c>
      <c r="H204" t="s">
        <v>354</v>
      </c>
      <c r="I204">
        <v>0</v>
      </c>
      <c r="J204">
        <v>60</v>
      </c>
      <c r="K204">
        <v>55</v>
      </c>
      <c r="L204">
        <v>0</v>
      </c>
      <c r="M204">
        <v>0</v>
      </c>
      <c r="N204">
        <v>55</v>
      </c>
      <c r="O204">
        <v>0</v>
      </c>
      <c r="P204">
        <v>0</v>
      </c>
      <c r="Q204">
        <v>0</v>
      </c>
      <c r="R204">
        <v>0</v>
      </c>
      <c r="S204">
        <v>55</v>
      </c>
      <c r="T204">
        <v>0</v>
      </c>
      <c r="U204" t="s">
        <v>107</v>
      </c>
      <c r="V204" s="3" t="d">
        <v>1999-02-27</v>
      </c>
      <c r="W204">
        <v>2019</v>
      </c>
      <c r="X204" s="4">
        <f t="shared" si="6"/>
        <v>19.857534246575341</v>
      </c>
      <c r="Y204" s="5">
        <f t="shared" ca="1" si="7"/>
        <v>1</v>
      </c>
    </row>
    <row r="205" spans="1:25" x14ac:dyDescent="0.2">
      <c r="A205" t="s">
        <v>349</v>
      </c>
      <c r="B205">
        <v>670970</v>
      </c>
      <c r="C205">
        <v>20039</v>
      </c>
      <c r="D205" s="2">
        <v>20.5</v>
      </c>
      <c r="E205">
        <v>2019</v>
      </c>
      <c r="F205" t="s">
        <v>45</v>
      </c>
      <c r="G205">
        <v>2020</v>
      </c>
      <c r="H205" t="s">
        <v>354</v>
      </c>
      <c r="I205">
        <v>0</v>
      </c>
      <c r="J205">
        <v>60</v>
      </c>
      <c r="K205">
        <v>55</v>
      </c>
      <c r="L205">
        <v>0</v>
      </c>
      <c r="M205">
        <v>0</v>
      </c>
      <c r="N205">
        <v>55</v>
      </c>
      <c r="O205">
        <v>0</v>
      </c>
      <c r="P205">
        <v>0</v>
      </c>
      <c r="Q205">
        <v>0</v>
      </c>
      <c r="R205">
        <v>0</v>
      </c>
      <c r="S205">
        <v>55</v>
      </c>
      <c r="T205">
        <v>0</v>
      </c>
      <c r="U205" t="s">
        <v>108</v>
      </c>
      <c r="V205" s="3" t="d">
        <v>1999-02-27</v>
      </c>
      <c r="W205">
        <v>2019</v>
      </c>
      <c r="X205" s="4">
        <f t="shared" si="6"/>
        <v>19.857534246575341</v>
      </c>
      <c r="Y205" s="5">
        <f t="shared" ca="1" si="7"/>
        <v>1</v>
      </c>
    </row>
    <row r="206" spans="1:25" x14ac:dyDescent="0.2">
      <c r="A206" t="s">
        <v>349</v>
      </c>
      <c r="B206">
        <v>670970</v>
      </c>
      <c r="C206">
        <v>20039</v>
      </c>
      <c r="D206" s="2">
        <v>20.3</v>
      </c>
      <c r="E206">
        <v>2019</v>
      </c>
      <c r="F206" t="s">
        <v>45</v>
      </c>
      <c r="G206">
        <v>2020</v>
      </c>
      <c r="H206" t="s">
        <v>354</v>
      </c>
      <c r="I206">
        <v>0</v>
      </c>
      <c r="J206">
        <v>60</v>
      </c>
      <c r="K206">
        <v>55</v>
      </c>
      <c r="L206">
        <v>0</v>
      </c>
      <c r="M206">
        <v>0</v>
      </c>
      <c r="N206">
        <v>55</v>
      </c>
      <c r="O206">
        <v>0</v>
      </c>
      <c r="P206">
        <v>0</v>
      </c>
      <c r="Q206">
        <v>0</v>
      </c>
      <c r="R206">
        <v>0</v>
      </c>
      <c r="S206">
        <v>55</v>
      </c>
      <c r="T206">
        <v>0</v>
      </c>
      <c r="U206" t="s">
        <v>296</v>
      </c>
      <c r="V206" s="3" t="d">
        <v>1999-02-27</v>
      </c>
      <c r="W206">
        <v>2019</v>
      </c>
      <c r="X206" s="4">
        <f t="shared" si="6"/>
        <v>19.857534246575341</v>
      </c>
      <c r="Y206" s="5">
        <f t="shared" ca="1" si="7"/>
        <v>1</v>
      </c>
    </row>
    <row r="207" spans="1:25" x14ac:dyDescent="0.2">
      <c r="A207" t="s">
        <v>349</v>
      </c>
      <c r="B207">
        <v>670970</v>
      </c>
      <c r="C207">
        <v>20039</v>
      </c>
      <c r="D207" s="2">
        <v>16.8</v>
      </c>
      <c r="E207">
        <v>2016</v>
      </c>
      <c r="F207" t="s">
        <v>45</v>
      </c>
      <c r="G207">
        <v>0</v>
      </c>
      <c r="H207" t="s">
        <v>355</v>
      </c>
      <c r="I207">
        <v>0</v>
      </c>
      <c r="J207">
        <v>0</v>
      </c>
      <c r="K207">
        <v>55</v>
      </c>
      <c r="L207">
        <v>0</v>
      </c>
      <c r="M207">
        <v>0</v>
      </c>
      <c r="N207">
        <v>65</v>
      </c>
      <c r="O207">
        <v>0</v>
      </c>
      <c r="P207">
        <v>0</v>
      </c>
      <c r="Q207">
        <v>0</v>
      </c>
      <c r="R207">
        <v>0</v>
      </c>
      <c r="S207">
        <v>0</v>
      </c>
      <c r="T207">
        <v>0</v>
      </c>
      <c r="U207" t="s">
        <v>60</v>
      </c>
      <c r="V207" s="3" t="d">
        <v>1999-02-27</v>
      </c>
      <c r="W207">
        <v>2019</v>
      </c>
      <c r="X207" s="4">
        <f t="shared" si="6"/>
        <v>19.857534246575341</v>
      </c>
      <c r="Y207" s="5">
        <f t="shared" ca="1" si="7"/>
        <v>1</v>
      </c>
    </row>
    <row r="208" spans="1:25" x14ac:dyDescent="0.2">
      <c r="A208" t="s">
        <v>356</v>
      </c>
      <c r="B208">
        <v>0</v>
      </c>
      <c r="C208">
        <v>0</v>
      </c>
      <c r="D208" s="2">
        <v>16.100000000000001</v>
      </c>
      <c r="E208">
        <v>2019</v>
      </c>
      <c r="F208" t="s">
        <v>96</v>
      </c>
      <c r="G208">
        <v>0</v>
      </c>
      <c r="H208" t="s">
        <v>357</v>
      </c>
      <c r="I208">
        <v>0</v>
      </c>
      <c r="J208">
        <v>0</v>
      </c>
      <c r="K208">
        <v>0</v>
      </c>
      <c r="L208">
        <v>0</v>
      </c>
      <c r="M208">
        <v>0</v>
      </c>
      <c r="N208">
        <v>0</v>
      </c>
      <c r="O208">
        <v>0</v>
      </c>
      <c r="P208">
        <v>0</v>
      </c>
      <c r="Q208">
        <v>0</v>
      </c>
      <c r="R208">
        <v>0</v>
      </c>
      <c r="S208">
        <v>0</v>
      </c>
      <c r="T208">
        <v>0</v>
      </c>
      <c r="U208" t="s">
        <v>205</v>
      </c>
      <c r="V208" s="3" t="d">
        <v>1899-12-30</v>
      </c>
      <c r="W208">
        <v>0</v>
      </c>
      <c r="X208" s="4">
        <f t="shared" si="6"/>
        <v>0</v>
      </c>
      <c r="Y208" s="5">
        <f t="shared" ca="1" si="7"/>
        <v>0</v>
      </c>
    </row>
    <row r="209" spans="1:25" x14ac:dyDescent="0.2">
      <c r="A209" t="s">
        <v>356</v>
      </c>
      <c r="B209" t="s">
        <v>358</v>
      </c>
      <c r="C209">
        <v>0</v>
      </c>
      <c r="D209" s="2">
        <v>15.6</v>
      </c>
      <c r="E209">
        <v>2019</v>
      </c>
      <c r="F209" t="s">
        <v>96</v>
      </c>
      <c r="G209">
        <v>0</v>
      </c>
      <c r="H209" t="s">
        <v>359</v>
      </c>
      <c r="I209">
        <v>50</v>
      </c>
      <c r="J209">
        <v>0</v>
      </c>
      <c r="K209">
        <v>0</v>
      </c>
      <c r="L209">
        <v>0</v>
      </c>
      <c r="M209">
        <v>0</v>
      </c>
      <c r="N209">
        <v>0</v>
      </c>
      <c r="O209">
        <v>60</v>
      </c>
      <c r="P209">
        <v>50</v>
      </c>
      <c r="Q209">
        <v>40</v>
      </c>
      <c r="R209">
        <v>40</v>
      </c>
      <c r="S209">
        <v>0</v>
      </c>
      <c r="T209">
        <v>0</v>
      </c>
      <c r="U209" t="s">
        <v>60</v>
      </c>
      <c r="V209" s="3" t="d">
        <v>1899-12-30</v>
      </c>
      <c r="W209">
        <v>0</v>
      </c>
      <c r="X209" s="4">
        <f t="shared" si="6"/>
        <v>0</v>
      </c>
      <c r="Y209" s="5">
        <f t="shared" ca="1" si="7"/>
        <v>0</v>
      </c>
    </row>
    <row r="210" spans="1:25" x14ac:dyDescent="0.2">
      <c r="A210" t="s">
        <v>360</v>
      </c>
      <c r="B210">
        <v>660632</v>
      </c>
      <c r="C210" t="s">
        <v>361</v>
      </c>
      <c r="D210" s="2">
        <v>18.488706369999999</v>
      </c>
      <c r="E210">
        <v>2017</v>
      </c>
      <c r="F210" t="s">
        <v>172</v>
      </c>
      <c r="G210">
        <v>2019</v>
      </c>
      <c r="H210" t="s">
        <v>362</v>
      </c>
      <c r="I210">
        <v>60</v>
      </c>
      <c r="J210">
        <v>0</v>
      </c>
      <c r="K210">
        <v>0</v>
      </c>
      <c r="L210">
        <v>0</v>
      </c>
      <c r="M210">
        <v>0</v>
      </c>
      <c r="N210">
        <v>0</v>
      </c>
      <c r="O210">
        <v>50</v>
      </c>
      <c r="P210">
        <v>45</v>
      </c>
      <c r="Q210">
        <v>50</v>
      </c>
      <c r="R210">
        <v>45</v>
      </c>
      <c r="S210">
        <v>0</v>
      </c>
      <c r="T210">
        <v>0</v>
      </c>
      <c r="U210" t="s">
        <v>60</v>
      </c>
      <c r="V210" s="3" t="d">
        <v>1998-07-07</v>
      </c>
      <c r="W210">
        <v>0</v>
      </c>
      <c r="X210" s="4">
        <f t="shared" si="6"/>
        <v>0</v>
      </c>
      <c r="Y210" s="5">
        <f t="shared" ca="1" si="7"/>
        <v>-1</v>
      </c>
    </row>
    <row r="211" spans="1:25" x14ac:dyDescent="0.2">
      <c r="A211" t="s">
        <v>360</v>
      </c>
      <c r="B211">
        <v>660632</v>
      </c>
      <c r="C211" t="s">
        <v>361</v>
      </c>
      <c r="D211" s="2">
        <v>17.486652979999999</v>
      </c>
      <c r="E211">
        <v>2016</v>
      </c>
      <c r="F211" t="s">
        <v>96</v>
      </c>
      <c r="G211">
        <v>2019</v>
      </c>
      <c r="H211" t="s">
        <v>363</v>
      </c>
      <c r="I211">
        <v>60</v>
      </c>
      <c r="J211">
        <v>0</v>
      </c>
      <c r="K211">
        <v>0</v>
      </c>
      <c r="L211">
        <v>0</v>
      </c>
      <c r="M211">
        <v>0</v>
      </c>
      <c r="N211">
        <v>0</v>
      </c>
      <c r="O211">
        <v>50</v>
      </c>
      <c r="P211">
        <v>45</v>
      </c>
      <c r="Q211">
        <v>50</v>
      </c>
      <c r="R211">
        <v>45</v>
      </c>
      <c r="S211">
        <v>0</v>
      </c>
      <c r="T211">
        <v>0</v>
      </c>
      <c r="U211" t="s">
        <v>60</v>
      </c>
      <c r="V211" s="3" t="d">
        <v>1998-07-07</v>
      </c>
      <c r="W211">
        <v>0</v>
      </c>
      <c r="X211" s="4">
        <f t="shared" si="6"/>
        <v>0</v>
      </c>
      <c r="Y211" s="5">
        <f t="shared" ca="1" si="7"/>
        <v>-1</v>
      </c>
    </row>
    <row r="212" spans="1:25" x14ac:dyDescent="0.2">
      <c r="A212" t="s">
        <v>360</v>
      </c>
      <c r="B212">
        <v>660632</v>
      </c>
      <c r="C212" t="s">
        <v>361</v>
      </c>
      <c r="D212" s="2">
        <v>16.487337440000001</v>
      </c>
      <c r="E212">
        <v>2015</v>
      </c>
      <c r="F212" t="s">
        <v>96</v>
      </c>
      <c r="G212">
        <v>2019</v>
      </c>
      <c r="H212" t="s">
        <v>364</v>
      </c>
      <c r="I212">
        <v>60</v>
      </c>
      <c r="J212">
        <v>0</v>
      </c>
      <c r="K212">
        <v>0</v>
      </c>
      <c r="L212">
        <v>0</v>
      </c>
      <c r="M212">
        <v>0</v>
      </c>
      <c r="N212">
        <v>0</v>
      </c>
      <c r="O212">
        <v>50</v>
      </c>
      <c r="P212">
        <v>55</v>
      </c>
      <c r="Q212">
        <v>50</v>
      </c>
      <c r="R212">
        <v>45</v>
      </c>
      <c r="S212">
        <v>0</v>
      </c>
      <c r="T212">
        <v>0</v>
      </c>
      <c r="U212" t="s">
        <v>60</v>
      </c>
      <c r="V212" s="3" t="d">
        <v>1998-07-07</v>
      </c>
      <c r="W212">
        <v>0</v>
      </c>
      <c r="X212" s="4">
        <f t="shared" si="6"/>
        <v>0</v>
      </c>
      <c r="Y212" s="5">
        <f t="shared" ca="1" si="7"/>
        <v>-1</v>
      </c>
    </row>
    <row r="213" spans="1:25" x14ac:dyDescent="0.2">
      <c r="A213" t="s">
        <v>360</v>
      </c>
      <c r="B213">
        <v>660632</v>
      </c>
      <c r="C213" t="s">
        <v>361</v>
      </c>
      <c r="D213" s="2">
        <v>15.5</v>
      </c>
      <c r="E213">
        <v>2014</v>
      </c>
      <c r="F213" t="s">
        <v>96</v>
      </c>
      <c r="G213">
        <v>0</v>
      </c>
      <c r="H213" t="s">
        <v>365</v>
      </c>
      <c r="I213">
        <v>55</v>
      </c>
      <c r="J213">
        <v>0</v>
      </c>
      <c r="K213">
        <v>0</v>
      </c>
      <c r="L213">
        <v>0</v>
      </c>
      <c r="M213">
        <v>0</v>
      </c>
      <c r="N213">
        <v>0</v>
      </c>
      <c r="O213">
        <v>50</v>
      </c>
      <c r="P213">
        <v>60</v>
      </c>
      <c r="Q213">
        <v>55</v>
      </c>
      <c r="R213">
        <v>40</v>
      </c>
      <c r="S213">
        <v>0</v>
      </c>
      <c r="T213">
        <v>0</v>
      </c>
      <c r="U213" t="s">
        <v>60</v>
      </c>
      <c r="V213" s="3" t="d">
        <v>1899-12-30</v>
      </c>
      <c r="W213">
        <v>0</v>
      </c>
      <c r="X213" s="4">
        <f t="shared" si="6"/>
        <v>0</v>
      </c>
      <c r="Y213" s="5">
        <f t="shared" ca="1" si="7"/>
        <v>0</v>
      </c>
    </row>
    <row r="214" spans="1:25" x14ac:dyDescent="0.2">
      <c r="A214" t="s">
        <v>366</v>
      </c>
      <c r="B214">
        <v>592716</v>
      </c>
      <c r="C214">
        <v>13339</v>
      </c>
      <c r="D214" s="2">
        <v>22.2</v>
      </c>
      <c r="E214">
        <v>2014</v>
      </c>
      <c r="F214" t="s">
        <v>24</v>
      </c>
      <c r="G214">
        <v>2015</v>
      </c>
      <c r="H214" t="s">
        <v>367</v>
      </c>
      <c r="I214">
        <v>0</v>
      </c>
      <c r="J214">
        <v>45</v>
      </c>
      <c r="K214">
        <v>50</v>
      </c>
      <c r="L214">
        <v>55</v>
      </c>
      <c r="M214">
        <v>0</v>
      </c>
      <c r="N214">
        <v>55</v>
      </c>
      <c r="O214">
        <v>0</v>
      </c>
      <c r="P214">
        <v>0</v>
      </c>
      <c r="Q214">
        <v>0</v>
      </c>
      <c r="R214">
        <v>0</v>
      </c>
      <c r="S214">
        <v>0</v>
      </c>
      <c r="T214">
        <v>0</v>
      </c>
      <c r="U214" t="s">
        <v>60</v>
      </c>
      <c r="V214" s="3" t="d">
        <v>1991-10-07</v>
      </c>
      <c r="W214">
        <v>2016</v>
      </c>
      <c r="X214" s="4">
        <f t="shared" si="6"/>
        <v>24.252054794520546</v>
      </c>
      <c r="Y214" s="5">
        <f t="shared" ca="1" si="7"/>
        <v>0</v>
      </c>
    </row>
    <row r="215" spans="1:25" x14ac:dyDescent="0.2">
      <c r="A215" t="s">
        <v>366</v>
      </c>
      <c r="B215">
        <v>592716</v>
      </c>
      <c r="C215">
        <v>13339</v>
      </c>
      <c r="D215" s="2">
        <v>21.2</v>
      </c>
      <c r="E215">
        <v>2013</v>
      </c>
      <c r="F215" t="s">
        <v>24</v>
      </c>
      <c r="G215">
        <v>2015</v>
      </c>
      <c r="H215" t="s">
        <v>368</v>
      </c>
      <c r="I215">
        <v>0</v>
      </c>
      <c r="J215">
        <v>50</v>
      </c>
      <c r="K215">
        <v>50</v>
      </c>
      <c r="L215">
        <v>0</v>
      </c>
      <c r="M215">
        <v>0</v>
      </c>
      <c r="N215">
        <v>0</v>
      </c>
      <c r="O215">
        <v>0</v>
      </c>
      <c r="P215">
        <v>0</v>
      </c>
      <c r="Q215">
        <v>0</v>
      </c>
      <c r="R215">
        <v>0</v>
      </c>
      <c r="S215">
        <v>0</v>
      </c>
      <c r="T215">
        <v>0</v>
      </c>
      <c r="U215" t="s">
        <v>60</v>
      </c>
      <c r="V215" s="3" t="d">
        <v>1991-10-07</v>
      </c>
      <c r="W215">
        <v>2016</v>
      </c>
      <c r="X215" s="4">
        <f t="shared" si="6"/>
        <v>24.252054794520546</v>
      </c>
      <c r="Y215" s="5">
        <f t="shared" ca="1" si="7"/>
        <v>0</v>
      </c>
    </row>
    <row r="216" spans="1:25" x14ac:dyDescent="0.2">
      <c r="A216" t="s">
        <v>369</v>
      </c>
      <c r="B216">
        <v>573584</v>
      </c>
      <c r="C216">
        <v>13339</v>
      </c>
      <c r="D216" s="2">
        <v>21.0349076</v>
      </c>
      <c r="E216">
        <v>2013</v>
      </c>
      <c r="F216" t="s">
        <v>24</v>
      </c>
      <c r="G216">
        <v>2015</v>
      </c>
      <c r="H216" t="s">
        <v>370</v>
      </c>
      <c r="I216">
        <v>0</v>
      </c>
      <c r="J216">
        <v>50</v>
      </c>
      <c r="K216">
        <v>50</v>
      </c>
      <c r="L216">
        <v>60</v>
      </c>
      <c r="M216">
        <v>0</v>
      </c>
      <c r="N216">
        <v>70</v>
      </c>
      <c r="O216">
        <v>0</v>
      </c>
      <c r="P216">
        <v>0</v>
      </c>
      <c r="Q216">
        <v>0</v>
      </c>
      <c r="R216">
        <v>0</v>
      </c>
      <c r="S216">
        <v>0</v>
      </c>
      <c r="T216">
        <v>0</v>
      </c>
      <c r="U216" t="s">
        <v>60</v>
      </c>
      <c r="V216" s="3" t="d">
        <v>1991-10-07</v>
      </c>
      <c r="W216">
        <v>2016</v>
      </c>
      <c r="X216" s="4">
        <f t="shared" si="6"/>
        <v>24.252054794520546</v>
      </c>
      <c r="Y216" s="5">
        <f t="shared" ca="1" si="7"/>
        <v>0</v>
      </c>
    </row>
    <row r="217" spans="1:25" x14ac:dyDescent="0.2">
      <c r="A217" t="s">
        <v>371</v>
      </c>
      <c r="B217">
        <v>0</v>
      </c>
      <c r="C217">
        <v>0</v>
      </c>
      <c r="D217" s="2">
        <v>16.3</v>
      </c>
      <c r="E217">
        <v>2019</v>
      </c>
      <c r="F217" t="s">
        <v>96</v>
      </c>
      <c r="G217">
        <v>0</v>
      </c>
      <c r="H217" t="s">
        <v>372</v>
      </c>
      <c r="I217">
        <v>0</v>
      </c>
      <c r="J217">
        <v>0</v>
      </c>
      <c r="K217">
        <v>0</v>
      </c>
      <c r="L217">
        <v>0</v>
      </c>
      <c r="M217">
        <v>0</v>
      </c>
      <c r="N217">
        <v>0</v>
      </c>
      <c r="O217">
        <v>0</v>
      </c>
      <c r="P217">
        <v>0</v>
      </c>
      <c r="Q217">
        <v>0</v>
      </c>
      <c r="R217">
        <v>0</v>
      </c>
      <c r="S217">
        <v>0</v>
      </c>
      <c r="T217">
        <v>0</v>
      </c>
      <c r="U217" t="s">
        <v>205</v>
      </c>
      <c r="V217" s="3" t="d">
        <v>1899-12-30</v>
      </c>
      <c r="W217">
        <v>0</v>
      </c>
      <c r="X217" s="4">
        <f t="shared" si="6"/>
        <v>0</v>
      </c>
      <c r="Y217" s="5">
        <f t="shared" ca="1" si="7"/>
        <v>0</v>
      </c>
    </row>
    <row r="218" spans="1:25" x14ac:dyDescent="0.2">
      <c r="A218" t="s">
        <v>373</v>
      </c>
      <c r="B218">
        <v>0</v>
      </c>
      <c r="C218" t="s">
        <v>374</v>
      </c>
      <c r="D218" s="2">
        <v>19.7</v>
      </c>
      <c r="E218">
        <v>2019</v>
      </c>
      <c r="F218" t="s">
        <v>158</v>
      </c>
      <c r="G218">
        <v>2022</v>
      </c>
      <c r="H218" t="s">
        <v>375</v>
      </c>
      <c r="I218">
        <v>0</v>
      </c>
      <c r="J218">
        <v>0</v>
      </c>
      <c r="K218">
        <v>0</v>
      </c>
      <c r="L218">
        <v>0</v>
      </c>
      <c r="M218">
        <v>0</v>
      </c>
      <c r="N218">
        <v>0</v>
      </c>
      <c r="O218">
        <v>0</v>
      </c>
      <c r="P218">
        <v>0</v>
      </c>
      <c r="Q218">
        <v>0</v>
      </c>
      <c r="R218">
        <v>0</v>
      </c>
      <c r="S218">
        <v>0</v>
      </c>
      <c r="T218">
        <v>0</v>
      </c>
      <c r="U218" t="s">
        <v>107</v>
      </c>
      <c r="V218" s="3" t="d">
        <v>1899-12-30</v>
      </c>
      <c r="W218">
        <v>0</v>
      </c>
      <c r="X218" s="4">
        <f t="shared" si="6"/>
        <v>0</v>
      </c>
      <c r="Y218" s="5">
        <f t="shared" ca="1" si="7"/>
        <v>0</v>
      </c>
    </row>
    <row r="219" spans="1:25" x14ac:dyDescent="0.2">
      <c r="A219" t="s">
        <v>373</v>
      </c>
      <c r="B219">
        <v>0</v>
      </c>
      <c r="C219" t="s">
        <v>374</v>
      </c>
      <c r="D219" s="2">
        <v>19.899999999999999</v>
      </c>
      <c r="E219">
        <v>2019</v>
      </c>
      <c r="F219" t="s">
        <v>158</v>
      </c>
      <c r="G219">
        <v>2022</v>
      </c>
      <c r="H219" t="s">
        <v>375</v>
      </c>
      <c r="I219">
        <v>0</v>
      </c>
      <c r="J219">
        <v>0</v>
      </c>
      <c r="K219">
        <v>0</v>
      </c>
      <c r="L219">
        <v>0</v>
      </c>
      <c r="M219">
        <v>0</v>
      </c>
      <c r="N219">
        <v>0</v>
      </c>
      <c r="O219">
        <v>0</v>
      </c>
      <c r="P219">
        <v>0</v>
      </c>
      <c r="Q219">
        <v>0</v>
      </c>
      <c r="R219">
        <v>0</v>
      </c>
      <c r="S219">
        <v>0</v>
      </c>
      <c r="T219">
        <v>0</v>
      </c>
      <c r="U219" t="s">
        <v>108</v>
      </c>
      <c r="V219" s="3" t="d">
        <v>1899-12-30</v>
      </c>
      <c r="W219">
        <v>0</v>
      </c>
      <c r="X219" s="4">
        <f t="shared" si="6"/>
        <v>0</v>
      </c>
      <c r="Y219" s="5">
        <f t="shared" ca="1" si="7"/>
        <v>0</v>
      </c>
    </row>
    <row r="220" spans="1:25" x14ac:dyDescent="0.2">
      <c r="A220" t="s">
        <v>376</v>
      </c>
      <c r="B220" t="s">
        <v>377</v>
      </c>
      <c r="C220">
        <v>0</v>
      </c>
      <c r="D220" s="2">
        <v>17.600000000000001</v>
      </c>
      <c r="E220">
        <v>2018</v>
      </c>
      <c r="F220" t="s">
        <v>24</v>
      </c>
      <c r="G220">
        <v>0</v>
      </c>
      <c r="H220" t="s">
        <v>378</v>
      </c>
      <c r="I220">
        <v>0</v>
      </c>
      <c r="J220">
        <v>50</v>
      </c>
      <c r="K220">
        <v>50</v>
      </c>
      <c r="L220">
        <v>0</v>
      </c>
      <c r="M220">
        <v>0</v>
      </c>
      <c r="N220">
        <v>60</v>
      </c>
      <c r="O220">
        <v>0</v>
      </c>
      <c r="P220">
        <v>0</v>
      </c>
      <c r="Q220">
        <v>0</v>
      </c>
      <c r="R220">
        <v>0</v>
      </c>
      <c r="S220">
        <v>50</v>
      </c>
      <c r="T220">
        <v>0</v>
      </c>
      <c r="U220" t="s">
        <v>60</v>
      </c>
      <c r="V220" s="3" t="d">
        <v>1899-12-30</v>
      </c>
      <c r="W220">
        <v>0</v>
      </c>
      <c r="X220" s="4">
        <f t="shared" si="6"/>
        <v>0</v>
      </c>
      <c r="Y220" s="5">
        <f t="shared" ca="1" si="7"/>
        <v>0</v>
      </c>
    </row>
    <row r="221" spans="1:25" x14ac:dyDescent="0.2">
      <c r="A221" t="s">
        <v>61</v>
      </c>
      <c r="B221">
        <v>669935</v>
      </c>
      <c r="C221" t="s">
        <v>379</v>
      </c>
      <c r="D221" s="2">
        <v>21.1</v>
      </c>
      <c r="E221">
        <v>2019</v>
      </c>
      <c r="F221" t="s">
        <v>24</v>
      </c>
      <c r="G221">
        <v>2022</v>
      </c>
      <c r="H221" t="s">
        <v>380</v>
      </c>
      <c r="I221">
        <v>0</v>
      </c>
      <c r="J221">
        <v>45</v>
      </c>
      <c r="K221">
        <v>45</v>
      </c>
      <c r="L221">
        <v>60</v>
      </c>
      <c r="M221">
        <v>0</v>
      </c>
      <c r="N221">
        <v>55</v>
      </c>
      <c r="O221">
        <v>0</v>
      </c>
      <c r="P221">
        <v>0</v>
      </c>
      <c r="Q221">
        <v>0</v>
      </c>
      <c r="R221">
        <v>0</v>
      </c>
      <c r="S221">
        <v>0</v>
      </c>
      <c r="T221">
        <v>0</v>
      </c>
      <c r="U221" t="s">
        <v>107</v>
      </c>
      <c r="V221" s="3" t="d">
        <v>1899-12-30</v>
      </c>
      <c r="W221">
        <v>0</v>
      </c>
      <c r="X221" s="4">
        <f t="shared" si="6"/>
        <v>0</v>
      </c>
      <c r="Y221" s="5">
        <f t="shared" ca="1" si="7"/>
        <v>0</v>
      </c>
    </row>
    <row r="222" spans="1:25" x14ac:dyDescent="0.2">
      <c r="A222" t="s">
        <v>61</v>
      </c>
      <c r="B222">
        <v>669935</v>
      </c>
      <c r="C222" t="s">
        <v>379</v>
      </c>
      <c r="D222" s="2">
        <v>21.4</v>
      </c>
      <c r="E222">
        <v>2019</v>
      </c>
      <c r="F222" t="s">
        <v>24</v>
      </c>
      <c r="G222">
        <v>2022</v>
      </c>
      <c r="H222" t="s">
        <v>380</v>
      </c>
      <c r="I222">
        <v>0</v>
      </c>
      <c r="J222">
        <v>45</v>
      </c>
      <c r="K222">
        <v>45</v>
      </c>
      <c r="L222">
        <v>60</v>
      </c>
      <c r="M222">
        <v>0</v>
      </c>
      <c r="N222">
        <v>55</v>
      </c>
      <c r="O222">
        <v>0</v>
      </c>
      <c r="P222">
        <v>0</v>
      </c>
      <c r="Q222">
        <v>0</v>
      </c>
      <c r="R222">
        <v>0</v>
      </c>
      <c r="S222">
        <v>0</v>
      </c>
      <c r="T222">
        <v>0</v>
      </c>
      <c r="U222" t="s">
        <v>108</v>
      </c>
      <c r="V222" s="3" t="d">
        <v>1899-12-30</v>
      </c>
      <c r="W222">
        <v>0</v>
      </c>
      <c r="X222" s="4">
        <f t="shared" si="6"/>
        <v>0</v>
      </c>
      <c r="Y222" s="5">
        <f t="shared" ca="1" si="7"/>
        <v>0</v>
      </c>
    </row>
    <row r="223" spans="1:25" x14ac:dyDescent="0.2">
      <c r="A223" t="s">
        <v>381</v>
      </c>
      <c r="B223">
        <v>664690</v>
      </c>
      <c r="C223" t="s">
        <v>41</v>
      </c>
      <c r="D223" s="2">
        <v>21.5</v>
      </c>
      <c r="E223">
        <v>2019</v>
      </c>
      <c r="F223" t="s">
        <v>96</v>
      </c>
      <c r="G223">
        <v>2021</v>
      </c>
      <c r="H223" t="s">
        <v>382</v>
      </c>
      <c r="I223">
        <v>55</v>
      </c>
      <c r="J223">
        <v>0</v>
      </c>
      <c r="K223">
        <v>0</v>
      </c>
      <c r="L223">
        <v>0</v>
      </c>
      <c r="M223">
        <v>0</v>
      </c>
      <c r="N223">
        <v>0</v>
      </c>
      <c r="O223">
        <v>60</v>
      </c>
      <c r="P223">
        <v>45</v>
      </c>
      <c r="Q223">
        <v>40</v>
      </c>
      <c r="R223">
        <v>50</v>
      </c>
      <c r="S223">
        <v>0</v>
      </c>
      <c r="T223">
        <v>0</v>
      </c>
      <c r="U223" t="s">
        <v>60</v>
      </c>
      <c r="V223" s="3" t="d">
        <v>1997-07-16</v>
      </c>
      <c r="W223">
        <v>0</v>
      </c>
      <c r="X223" s="4">
        <f t="shared" si="6"/>
        <v>0</v>
      </c>
      <c r="Y223" s="5">
        <f t="shared" ca="1" si="7"/>
        <v>-1</v>
      </c>
    </row>
    <row r="224" spans="1:25" x14ac:dyDescent="0.2">
      <c r="A224" t="s">
        <v>383</v>
      </c>
      <c r="B224" t="s">
        <v>384</v>
      </c>
      <c r="C224">
        <v>0</v>
      </c>
      <c r="D224" s="2">
        <v>18.100000000000001</v>
      </c>
      <c r="E224">
        <v>2017</v>
      </c>
      <c r="F224" t="s">
        <v>24</v>
      </c>
      <c r="G224">
        <v>0</v>
      </c>
      <c r="H224" t="s">
        <v>385</v>
      </c>
      <c r="I224">
        <v>0</v>
      </c>
      <c r="J224">
        <v>0</v>
      </c>
      <c r="K224">
        <v>0</v>
      </c>
      <c r="L224">
        <v>0</v>
      </c>
      <c r="M224">
        <v>0</v>
      </c>
      <c r="N224">
        <v>0</v>
      </c>
      <c r="O224">
        <v>0</v>
      </c>
      <c r="P224">
        <v>0</v>
      </c>
      <c r="Q224">
        <v>0</v>
      </c>
      <c r="R224">
        <v>0</v>
      </c>
      <c r="S224">
        <v>0</v>
      </c>
      <c r="T224">
        <v>0</v>
      </c>
      <c r="U224" t="s">
        <v>60</v>
      </c>
      <c r="V224" s="3" t="d">
        <v>1899-12-30</v>
      </c>
      <c r="W224">
        <v>0</v>
      </c>
      <c r="X224" s="4">
        <f t="shared" si="6"/>
        <v>0</v>
      </c>
      <c r="Y224" s="5">
        <f t="shared" ca="1" si="7"/>
        <v>0</v>
      </c>
    </row>
    <row r="225" spans="1:25" x14ac:dyDescent="0.2">
      <c r="A225" t="s">
        <v>85</v>
      </c>
      <c r="B225">
        <v>640462</v>
      </c>
      <c r="C225">
        <v>19343</v>
      </c>
      <c r="D225" s="2">
        <v>22</v>
      </c>
      <c r="E225">
        <v>2018</v>
      </c>
      <c r="F225" t="s">
        <v>45</v>
      </c>
      <c r="G225">
        <v>2018</v>
      </c>
      <c r="H225" t="s">
        <v>389</v>
      </c>
      <c r="I225">
        <v>0</v>
      </c>
      <c r="J225">
        <v>60</v>
      </c>
      <c r="K225">
        <v>50</v>
      </c>
      <c r="L225">
        <v>60</v>
      </c>
      <c r="M225">
        <v>0</v>
      </c>
      <c r="N225">
        <v>65</v>
      </c>
      <c r="O225">
        <v>0</v>
      </c>
      <c r="P225">
        <v>0</v>
      </c>
      <c r="Q225">
        <v>0</v>
      </c>
      <c r="R225">
        <v>0</v>
      </c>
      <c r="S225">
        <v>60</v>
      </c>
      <c r="T225">
        <v>0</v>
      </c>
      <c r="U225" t="s">
        <v>128</v>
      </c>
      <c r="V225" s="3" t="d">
        <v>1995-04-25</v>
      </c>
      <c r="W225">
        <v>2019</v>
      </c>
      <c r="X225" s="4">
        <f t="shared" si="6"/>
        <v>23.704109589041096</v>
      </c>
      <c r="Y225" s="5">
        <f t="shared" ca="1" si="7"/>
        <v>1</v>
      </c>
    </row>
    <row r="226" spans="1:25" x14ac:dyDescent="0.2">
      <c r="A226" t="s">
        <v>85</v>
      </c>
      <c r="B226">
        <v>640462</v>
      </c>
      <c r="C226">
        <v>19343</v>
      </c>
      <c r="D226" s="2">
        <v>24.1</v>
      </c>
      <c r="E226">
        <v>2019</v>
      </c>
      <c r="F226" t="s">
        <v>45</v>
      </c>
      <c r="G226">
        <v>2019</v>
      </c>
      <c r="H226" t="s">
        <v>390</v>
      </c>
      <c r="I226">
        <v>0</v>
      </c>
      <c r="J226">
        <v>60</v>
      </c>
      <c r="K226">
        <v>50</v>
      </c>
      <c r="L226">
        <v>55</v>
      </c>
      <c r="M226">
        <v>0</v>
      </c>
      <c r="N226">
        <v>65</v>
      </c>
      <c r="O226">
        <v>0</v>
      </c>
      <c r="P226">
        <v>0</v>
      </c>
      <c r="Q226">
        <v>0</v>
      </c>
      <c r="R226">
        <v>0</v>
      </c>
      <c r="S226">
        <v>60</v>
      </c>
      <c r="T226">
        <v>0</v>
      </c>
      <c r="U226" t="s">
        <v>107</v>
      </c>
      <c r="V226" s="3" t="d">
        <v>1995-04-25</v>
      </c>
      <c r="W226">
        <v>2019</v>
      </c>
      <c r="X226" s="4">
        <f t="shared" si="6"/>
        <v>23.704109589041096</v>
      </c>
      <c r="Y226" s="5">
        <f t="shared" ca="1" si="7"/>
        <v>1</v>
      </c>
    </row>
    <row r="227" spans="1:25" x14ac:dyDescent="0.2">
      <c r="A227" t="s">
        <v>85</v>
      </c>
      <c r="B227">
        <v>640462</v>
      </c>
      <c r="C227">
        <v>19343</v>
      </c>
      <c r="D227" s="2">
        <v>24.4</v>
      </c>
      <c r="E227">
        <v>2019</v>
      </c>
      <c r="F227" t="s">
        <v>45</v>
      </c>
      <c r="G227">
        <v>2019</v>
      </c>
      <c r="H227" t="s">
        <v>390</v>
      </c>
      <c r="I227">
        <v>0</v>
      </c>
      <c r="J227">
        <v>60</v>
      </c>
      <c r="K227">
        <v>50</v>
      </c>
      <c r="L227">
        <v>55</v>
      </c>
      <c r="M227">
        <v>0</v>
      </c>
      <c r="N227">
        <v>65</v>
      </c>
      <c r="O227">
        <v>0</v>
      </c>
      <c r="P227">
        <v>0</v>
      </c>
      <c r="Q227">
        <v>0</v>
      </c>
      <c r="R227">
        <v>0</v>
      </c>
      <c r="S227">
        <v>60</v>
      </c>
      <c r="T227">
        <v>0</v>
      </c>
      <c r="U227" t="s">
        <v>108</v>
      </c>
      <c r="V227" s="3" t="d">
        <v>1995-04-25</v>
      </c>
      <c r="W227">
        <v>2019</v>
      </c>
      <c r="X227" s="4">
        <f t="shared" si="6"/>
        <v>23.704109589041096</v>
      </c>
      <c r="Y227" s="5">
        <f t="shared" ca="1" si="7"/>
        <v>1</v>
      </c>
    </row>
    <row r="228" spans="1:25" x14ac:dyDescent="0.2">
      <c r="A228" t="s">
        <v>391</v>
      </c>
      <c r="B228">
        <v>592570</v>
      </c>
      <c r="C228">
        <v>12185</v>
      </c>
      <c r="D228" s="2">
        <v>24.1</v>
      </c>
      <c r="E228">
        <v>2017</v>
      </c>
      <c r="F228" t="s">
        <v>24</v>
      </c>
      <c r="G228">
        <v>2017</v>
      </c>
      <c r="H228" t="s">
        <v>392</v>
      </c>
      <c r="I228">
        <v>0</v>
      </c>
      <c r="J228">
        <v>60</v>
      </c>
      <c r="K228">
        <v>40</v>
      </c>
      <c r="L228">
        <v>0</v>
      </c>
      <c r="M228">
        <v>0</v>
      </c>
      <c r="N228">
        <v>60</v>
      </c>
      <c r="O228">
        <v>0</v>
      </c>
      <c r="P228">
        <v>0</v>
      </c>
      <c r="Q228">
        <v>0</v>
      </c>
      <c r="R228">
        <v>0</v>
      </c>
      <c r="S228">
        <v>40</v>
      </c>
      <c r="T228">
        <v>0</v>
      </c>
      <c r="U228" t="s">
        <v>60</v>
      </c>
      <c r="V228" s="3" t="d">
        <v>1992-11-14</v>
      </c>
      <c r="W228">
        <v>2015</v>
      </c>
      <c r="X228" s="4">
        <f t="shared" si="6"/>
        <v>22.145205479452056</v>
      </c>
      <c r="Y228" s="5">
        <f t="shared" ca="1" si="7"/>
        <v>1</v>
      </c>
    </row>
    <row r="229" spans="1:25" x14ac:dyDescent="0.2">
      <c r="A229" t="s">
        <v>391</v>
      </c>
      <c r="B229">
        <v>592570</v>
      </c>
      <c r="C229">
        <v>12185</v>
      </c>
      <c r="D229" s="2">
        <v>23.1</v>
      </c>
      <c r="E229">
        <v>2016</v>
      </c>
      <c r="F229" t="s">
        <v>24</v>
      </c>
      <c r="G229">
        <v>2016</v>
      </c>
      <c r="H229" t="s">
        <v>393</v>
      </c>
      <c r="I229">
        <v>0</v>
      </c>
      <c r="J229">
        <v>60</v>
      </c>
      <c r="K229">
        <v>45</v>
      </c>
      <c r="L229">
        <v>0</v>
      </c>
      <c r="M229">
        <v>0</v>
      </c>
      <c r="N229">
        <v>60</v>
      </c>
      <c r="O229">
        <v>0</v>
      </c>
      <c r="P229">
        <v>0</v>
      </c>
      <c r="Q229">
        <v>0</v>
      </c>
      <c r="R229">
        <v>0</v>
      </c>
      <c r="S229">
        <v>40</v>
      </c>
      <c r="T229">
        <v>0</v>
      </c>
      <c r="U229" t="s">
        <v>60</v>
      </c>
      <c r="V229" s="3" t="d">
        <v>1992-11-14</v>
      </c>
      <c r="W229">
        <v>2015</v>
      </c>
      <c r="X229" s="4">
        <f t="shared" si="6"/>
        <v>22.145205479452056</v>
      </c>
      <c r="Y229" s="5">
        <f t="shared" ca="1" si="7"/>
        <v>1</v>
      </c>
    </row>
    <row r="230" spans="1:25" x14ac:dyDescent="0.2">
      <c r="A230" t="s">
        <v>391</v>
      </c>
      <c r="B230">
        <v>592570</v>
      </c>
      <c r="C230">
        <v>12185</v>
      </c>
      <c r="D230" s="2">
        <v>22.1</v>
      </c>
      <c r="E230">
        <v>2015</v>
      </c>
      <c r="F230" t="s">
        <v>24</v>
      </c>
      <c r="G230">
        <v>2017</v>
      </c>
      <c r="H230" t="s">
        <v>394</v>
      </c>
      <c r="I230">
        <v>0</v>
      </c>
      <c r="J230">
        <v>60</v>
      </c>
      <c r="K230">
        <v>45</v>
      </c>
      <c r="L230">
        <v>0</v>
      </c>
      <c r="M230">
        <v>0</v>
      </c>
      <c r="N230">
        <v>60</v>
      </c>
      <c r="O230">
        <v>0</v>
      </c>
      <c r="P230">
        <v>0</v>
      </c>
      <c r="Q230">
        <v>0</v>
      </c>
      <c r="R230">
        <v>0</v>
      </c>
      <c r="S230">
        <v>40</v>
      </c>
      <c r="T230">
        <v>0</v>
      </c>
      <c r="U230" t="s">
        <v>60</v>
      </c>
      <c r="V230" s="3" t="d">
        <v>1992-11-14</v>
      </c>
      <c r="W230">
        <v>2015</v>
      </c>
      <c r="X230" s="4">
        <f t="shared" si="6"/>
        <v>22.145205479452056</v>
      </c>
      <c r="Y230" s="5">
        <f t="shared" ca="1" si="7"/>
        <v>1</v>
      </c>
    </row>
    <row r="231" spans="1:25" x14ac:dyDescent="0.2">
      <c r="A231" t="s">
        <v>395</v>
      </c>
      <c r="B231">
        <v>641384</v>
      </c>
      <c r="C231">
        <v>12185</v>
      </c>
      <c r="D231" s="2">
        <v>19.7</v>
      </c>
      <c r="E231">
        <v>2015</v>
      </c>
      <c r="F231" t="s">
        <v>24</v>
      </c>
      <c r="G231">
        <v>2018</v>
      </c>
      <c r="H231" t="s">
        <v>396</v>
      </c>
      <c r="I231">
        <v>0</v>
      </c>
      <c r="J231">
        <v>50</v>
      </c>
      <c r="K231">
        <v>50</v>
      </c>
      <c r="L231">
        <v>0</v>
      </c>
      <c r="M231">
        <v>0</v>
      </c>
      <c r="N231">
        <v>55</v>
      </c>
      <c r="O231">
        <v>0</v>
      </c>
      <c r="P231">
        <v>0</v>
      </c>
      <c r="Q231">
        <v>0</v>
      </c>
      <c r="R231">
        <v>0</v>
      </c>
      <c r="S231">
        <v>50</v>
      </c>
      <c r="T231">
        <v>0</v>
      </c>
      <c r="U231" t="s">
        <v>60</v>
      </c>
      <c r="V231" s="3" t="d">
        <v>1992-11-14</v>
      </c>
      <c r="W231">
        <v>2015</v>
      </c>
      <c r="X231" s="4">
        <f t="shared" si="6"/>
        <v>22.145205479452056</v>
      </c>
      <c r="Y231" s="5">
        <f t="shared" ca="1" si="7"/>
        <v>1</v>
      </c>
    </row>
    <row r="232" spans="1:25" x14ac:dyDescent="0.2">
      <c r="A232" t="s">
        <v>397</v>
      </c>
      <c r="B232">
        <v>668731</v>
      </c>
      <c r="C232" t="s">
        <v>398</v>
      </c>
      <c r="D232" s="2">
        <v>20.8</v>
      </c>
      <c r="E232">
        <v>2019</v>
      </c>
      <c r="F232" t="s">
        <v>27</v>
      </c>
      <c r="G232">
        <v>2021</v>
      </c>
      <c r="H232" t="s">
        <v>399</v>
      </c>
      <c r="I232">
        <v>40</v>
      </c>
      <c r="J232">
        <v>0</v>
      </c>
      <c r="K232">
        <v>0</v>
      </c>
      <c r="L232">
        <v>0</v>
      </c>
      <c r="M232">
        <v>0</v>
      </c>
      <c r="N232">
        <v>0</v>
      </c>
      <c r="O232">
        <v>50</v>
      </c>
      <c r="P232">
        <v>40</v>
      </c>
      <c r="Q232">
        <v>50</v>
      </c>
      <c r="R232">
        <v>60</v>
      </c>
      <c r="S232">
        <v>0</v>
      </c>
      <c r="T232">
        <v>0</v>
      </c>
      <c r="U232" t="s">
        <v>107</v>
      </c>
      <c r="V232" s="3" t="d">
        <v>1899-12-30</v>
      </c>
      <c r="W232">
        <v>0</v>
      </c>
      <c r="X232" s="4">
        <f t="shared" si="6"/>
        <v>0</v>
      </c>
      <c r="Y232" s="5">
        <f t="shared" ca="1" si="7"/>
        <v>0</v>
      </c>
    </row>
    <row r="233" spans="1:25" x14ac:dyDescent="0.2">
      <c r="A233" t="s">
        <v>397</v>
      </c>
      <c r="B233">
        <v>668731</v>
      </c>
      <c r="C233" t="s">
        <v>398</v>
      </c>
      <c r="D233" s="2">
        <v>21.1</v>
      </c>
      <c r="E233">
        <v>2019</v>
      </c>
      <c r="F233" t="s">
        <v>27</v>
      </c>
      <c r="G233">
        <v>2021</v>
      </c>
      <c r="H233" t="s">
        <v>399</v>
      </c>
      <c r="I233">
        <v>40</v>
      </c>
      <c r="J233">
        <v>0</v>
      </c>
      <c r="K233">
        <v>0</v>
      </c>
      <c r="L233">
        <v>0</v>
      </c>
      <c r="M233">
        <v>0</v>
      </c>
      <c r="N233">
        <v>0</v>
      </c>
      <c r="O233">
        <v>50</v>
      </c>
      <c r="P233">
        <v>40</v>
      </c>
      <c r="Q233">
        <v>50</v>
      </c>
      <c r="R233">
        <v>60</v>
      </c>
      <c r="S233">
        <v>0</v>
      </c>
      <c r="T233">
        <v>0</v>
      </c>
      <c r="U233" t="s">
        <v>108</v>
      </c>
      <c r="V233" s="3" t="d">
        <v>1899-12-30</v>
      </c>
      <c r="W233">
        <v>0</v>
      </c>
      <c r="X233" s="4">
        <f t="shared" si="6"/>
        <v>0</v>
      </c>
      <c r="Y233" s="5">
        <f t="shared" ca="1" si="7"/>
        <v>0</v>
      </c>
    </row>
    <row r="234" spans="1:25" x14ac:dyDescent="0.2">
      <c r="A234" t="s">
        <v>397</v>
      </c>
      <c r="B234">
        <v>668731</v>
      </c>
      <c r="C234" t="s">
        <v>398</v>
      </c>
      <c r="D234" s="2">
        <v>19.399999999999999</v>
      </c>
      <c r="E234">
        <v>2018</v>
      </c>
      <c r="F234" t="s">
        <v>70</v>
      </c>
      <c r="G234">
        <v>2020</v>
      </c>
      <c r="H234" t="s">
        <v>400</v>
      </c>
      <c r="I234">
        <v>40</v>
      </c>
      <c r="J234">
        <v>0</v>
      </c>
      <c r="K234">
        <v>0</v>
      </c>
      <c r="L234">
        <v>0</v>
      </c>
      <c r="M234">
        <v>0</v>
      </c>
      <c r="N234">
        <v>0</v>
      </c>
      <c r="O234">
        <v>50</v>
      </c>
      <c r="P234">
        <v>55</v>
      </c>
      <c r="Q234">
        <v>45</v>
      </c>
      <c r="R234">
        <v>60</v>
      </c>
      <c r="S234">
        <v>0</v>
      </c>
      <c r="T234">
        <v>0</v>
      </c>
      <c r="U234" t="s">
        <v>60</v>
      </c>
      <c r="V234" s="3" t="d">
        <v>1998-08-16</v>
      </c>
      <c r="W234">
        <v>0</v>
      </c>
      <c r="X234" s="4">
        <f t="shared" si="6"/>
        <v>0</v>
      </c>
      <c r="Y234" s="5">
        <f t="shared" ca="1" si="7"/>
        <v>-1</v>
      </c>
    </row>
    <row r="235" spans="1:25" x14ac:dyDescent="0.2">
      <c r="A235" t="s">
        <v>397</v>
      </c>
      <c r="B235">
        <v>668731</v>
      </c>
      <c r="C235" t="s">
        <v>398</v>
      </c>
      <c r="D235" s="2">
        <v>18.399999999999999</v>
      </c>
      <c r="E235">
        <v>2017</v>
      </c>
      <c r="F235" t="s">
        <v>70</v>
      </c>
      <c r="G235">
        <v>2020</v>
      </c>
      <c r="H235" t="s">
        <v>400</v>
      </c>
      <c r="I235">
        <v>40</v>
      </c>
      <c r="J235">
        <v>0</v>
      </c>
      <c r="K235">
        <v>0</v>
      </c>
      <c r="L235">
        <v>0</v>
      </c>
      <c r="M235">
        <v>0</v>
      </c>
      <c r="N235">
        <v>0</v>
      </c>
      <c r="O235">
        <v>50</v>
      </c>
      <c r="P235">
        <v>55</v>
      </c>
      <c r="Q235">
        <v>45</v>
      </c>
      <c r="R235">
        <v>60</v>
      </c>
      <c r="S235">
        <v>0</v>
      </c>
      <c r="T235">
        <v>0</v>
      </c>
      <c r="U235" t="s">
        <v>60</v>
      </c>
      <c r="V235" s="3" t="d">
        <v>1998-08-16</v>
      </c>
      <c r="W235">
        <v>0</v>
      </c>
      <c r="X235" s="4">
        <f t="shared" si="6"/>
        <v>0</v>
      </c>
      <c r="Y235" s="5">
        <f t="shared" ca="1" si="7"/>
        <v>-1</v>
      </c>
    </row>
    <row r="236" spans="1:25" x14ac:dyDescent="0.2">
      <c r="A236" t="s">
        <v>397</v>
      </c>
      <c r="B236">
        <v>668731</v>
      </c>
      <c r="C236" t="s">
        <v>398</v>
      </c>
      <c r="D236" s="2">
        <v>20.399999999999999</v>
      </c>
      <c r="E236">
        <v>2019</v>
      </c>
      <c r="F236" t="s">
        <v>70</v>
      </c>
      <c r="G236">
        <v>2022</v>
      </c>
      <c r="H236" t="s">
        <v>401</v>
      </c>
      <c r="I236">
        <v>45</v>
      </c>
      <c r="J236">
        <v>0</v>
      </c>
      <c r="K236">
        <v>0</v>
      </c>
      <c r="L236">
        <v>0</v>
      </c>
      <c r="M236">
        <v>0</v>
      </c>
      <c r="N236">
        <v>0</v>
      </c>
      <c r="O236">
        <v>50</v>
      </c>
      <c r="P236">
        <v>50</v>
      </c>
      <c r="Q236">
        <v>45</v>
      </c>
      <c r="R236">
        <v>60</v>
      </c>
      <c r="S236">
        <v>0</v>
      </c>
      <c r="T236">
        <v>0</v>
      </c>
      <c r="U236" t="s">
        <v>60</v>
      </c>
      <c r="V236" s="3" t="d">
        <v>1998-08-16</v>
      </c>
      <c r="W236">
        <v>0</v>
      </c>
      <c r="X236" s="4">
        <f t="shared" si="6"/>
        <v>0</v>
      </c>
      <c r="Y236" s="5">
        <f t="shared" ca="1" si="7"/>
        <v>-1</v>
      </c>
    </row>
    <row r="237" spans="1:25" x14ac:dyDescent="0.2">
      <c r="A237" t="s">
        <v>397</v>
      </c>
      <c r="B237">
        <v>668731</v>
      </c>
      <c r="C237" t="s">
        <v>398</v>
      </c>
      <c r="D237" s="2">
        <v>17.399999999999999</v>
      </c>
      <c r="E237">
        <v>2016</v>
      </c>
      <c r="F237" t="s">
        <v>70</v>
      </c>
      <c r="G237">
        <v>2020</v>
      </c>
      <c r="H237" t="s">
        <v>402</v>
      </c>
      <c r="I237">
        <v>40</v>
      </c>
      <c r="J237">
        <v>0</v>
      </c>
      <c r="K237">
        <v>0</v>
      </c>
      <c r="L237">
        <v>0</v>
      </c>
      <c r="M237">
        <v>0</v>
      </c>
      <c r="N237">
        <v>0</v>
      </c>
      <c r="O237">
        <v>50</v>
      </c>
      <c r="P237">
        <v>50</v>
      </c>
      <c r="Q237">
        <v>50</v>
      </c>
      <c r="R237">
        <v>60</v>
      </c>
      <c r="S237">
        <v>0</v>
      </c>
      <c r="T237">
        <v>0</v>
      </c>
      <c r="U237" t="s">
        <v>60</v>
      </c>
      <c r="V237" s="3" t="d">
        <v>1998-08-16</v>
      </c>
      <c r="W237">
        <v>0</v>
      </c>
      <c r="X237" s="4">
        <f t="shared" si="6"/>
        <v>0</v>
      </c>
      <c r="Y237" s="5">
        <f t="shared" ca="1" si="7"/>
        <v>-1</v>
      </c>
    </row>
    <row r="238" spans="1:25" x14ac:dyDescent="0.2">
      <c r="A238" t="s">
        <v>397</v>
      </c>
      <c r="B238">
        <v>668731</v>
      </c>
      <c r="C238" t="s">
        <v>398</v>
      </c>
      <c r="D238" s="2">
        <v>17.399999999999999</v>
      </c>
      <c r="E238">
        <v>2016</v>
      </c>
      <c r="F238" t="s">
        <v>70</v>
      </c>
      <c r="G238">
        <v>0</v>
      </c>
      <c r="H238" t="s">
        <v>403</v>
      </c>
      <c r="I238">
        <v>40</v>
      </c>
      <c r="J238">
        <v>0</v>
      </c>
      <c r="K238">
        <v>0</v>
      </c>
      <c r="L238">
        <v>0</v>
      </c>
      <c r="M238">
        <v>0</v>
      </c>
      <c r="N238">
        <v>0</v>
      </c>
      <c r="O238">
        <v>50</v>
      </c>
      <c r="P238">
        <v>50</v>
      </c>
      <c r="Q238">
        <v>50</v>
      </c>
      <c r="R238">
        <v>60</v>
      </c>
      <c r="S238">
        <v>0</v>
      </c>
      <c r="T238">
        <v>0</v>
      </c>
      <c r="U238" t="s">
        <v>60</v>
      </c>
      <c r="V238" s="3" t="d">
        <v>1899-12-30</v>
      </c>
      <c r="W238">
        <v>0</v>
      </c>
      <c r="X238" s="4">
        <f t="shared" si="6"/>
        <v>0</v>
      </c>
      <c r="Y238" s="5">
        <f t="shared" ca="1" si="7"/>
        <v>0</v>
      </c>
    </row>
    <row r="239" spans="1:25" x14ac:dyDescent="0.2">
      <c r="A239" t="s">
        <v>404</v>
      </c>
      <c r="B239">
        <v>0</v>
      </c>
      <c r="C239" t="s">
        <v>405</v>
      </c>
      <c r="D239" s="2">
        <v>18.100000000000001</v>
      </c>
      <c r="E239">
        <v>2019</v>
      </c>
      <c r="F239" t="s">
        <v>27</v>
      </c>
      <c r="G239">
        <v>2024</v>
      </c>
      <c r="H239" t="s">
        <v>406</v>
      </c>
      <c r="I239">
        <v>0</v>
      </c>
      <c r="J239">
        <v>0</v>
      </c>
      <c r="K239">
        <v>0</v>
      </c>
      <c r="L239">
        <v>0</v>
      </c>
      <c r="M239">
        <v>0</v>
      </c>
      <c r="N239">
        <v>0</v>
      </c>
      <c r="O239">
        <v>0</v>
      </c>
      <c r="P239">
        <v>0</v>
      </c>
      <c r="Q239">
        <v>0</v>
      </c>
      <c r="R239">
        <v>0</v>
      </c>
      <c r="S239">
        <v>0</v>
      </c>
      <c r="T239">
        <v>0</v>
      </c>
      <c r="U239" t="s">
        <v>108</v>
      </c>
      <c r="V239" s="3" t="d">
        <v>1899-12-30</v>
      </c>
      <c r="W239">
        <v>0</v>
      </c>
      <c r="X239" s="4">
        <f t="shared" si="6"/>
        <v>0</v>
      </c>
      <c r="Y239" s="5">
        <f t="shared" ca="1" si="7"/>
        <v>0</v>
      </c>
    </row>
    <row r="240" spans="1:25" x14ac:dyDescent="0.2">
      <c r="A240" t="s">
        <v>407</v>
      </c>
      <c r="B240">
        <v>656061</v>
      </c>
      <c r="C240" t="s">
        <v>408</v>
      </c>
      <c r="D240" s="2">
        <v>22</v>
      </c>
      <c r="E240">
        <v>2018</v>
      </c>
      <c r="F240" t="s">
        <v>24</v>
      </c>
      <c r="G240">
        <v>2019</v>
      </c>
      <c r="H240" t="s">
        <v>409</v>
      </c>
      <c r="I240">
        <v>0</v>
      </c>
      <c r="J240">
        <v>65</v>
      </c>
      <c r="K240">
        <v>45</v>
      </c>
      <c r="L240">
        <v>60</v>
      </c>
      <c r="M240">
        <v>0</v>
      </c>
      <c r="N240">
        <v>65</v>
      </c>
      <c r="O240">
        <v>0</v>
      </c>
      <c r="P240">
        <v>0</v>
      </c>
      <c r="Q240">
        <v>0</v>
      </c>
      <c r="R240">
        <v>0</v>
      </c>
      <c r="S240">
        <v>0</v>
      </c>
      <c r="T240">
        <v>0</v>
      </c>
      <c r="U240" t="s">
        <v>128</v>
      </c>
      <c r="V240" s="3" t="d">
        <v>1899-12-30</v>
      </c>
      <c r="W240">
        <v>0</v>
      </c>
      <c r="X240" s="4">
        <f t="shared" si="6"/>
        <v>0</v>
      </c>
      <c r="Y240" s="5">
        <f t="shared" ca="1" si="7"/>
        <v>0</v>
      </c>
    </row>
    <row r="241" spans="1:25" x14ac:dyDescent="0.2">
      <c r="A241" t="s">
        <v>407</v>
      </c>
      <c r="B241">
        <v>656061</v>
      </c>
      <c r="C241" t="s">
        <v>408</v>
      </c>
      <c r="D241" s="2">
        <v>23.7</v>
      </c>
      <c r="E241">
        <v>2019</v>
      </c>
      <c r="F241" t="s">
        <v>24</v>
      </c>
      <c r="G241">
        <v>2019</v>
      </c>
      <c r="H241" t="s">
        <v>410</v>
      </c>
      <c r="I241">
        <v>0</v>
      </c>
      <c r="J241">
        <v>60</v>
      </c>
      <c r="K241">
        <v>45</v>
      </c>
      <c r="L241">
        <v>60</v>
      </c>
      <c r="M241">
        <v>0</v>
      </c>
      <c r="N241">
        <v>65</v>
      </c>
      <c r="O241">
        <v>0</v>
      </c>
      <c r="P241">
        <v>0</v>
      </c>
      <c r="Q241">
        <v>0</v>
      </c>
      <c r="R241">
        <v>0</v>
      </c>
      <c r="S241">
        <v>60</v>
      </c>
      <c r="T241">
        <v>0</v>
      </c>
      <c r="U241" t="s">
        <v>107</v>
      </c>
      <c r="V241" s="3" t="d">
        <v>1899-12-30</v>
      </c>
      <c r="W241">
        <v>0</v>
      </c>
      <c r="X241" s="4">
        <f t="shared" si="6"/>
        <v>0</v>
      </c>
      <c r="Y241" s="5">
        <f t="shared" ca="1" si="7"/>
        <v>0</v>
      </c>
    </row>
    <row r="242" spans="1:25" x14ac:dyDescent="0.2">
      <c r="A242" t="s">
        <v>407</v>
      </c>
      <c r="B242">
        <v>656061</v>
      </c>
      <c r="C242" t="s">
        <v>408</v>
      </c>
      <c r="D242" s="2">
        <v>23.9</v>
      </c>
      <c r="E242">
        <v>2019</v>
      </c>
      <c r="F242" t="s">
        <v>24</v>
      </c>
      <c r="G242">
        <v>2019</v>
      </c>
      <c r="H242" t="s">
        <v>410</v>
      </c>
      <c r="I242">
        <v>0</v>
      </c>
      <c r="J242">
        <v>60</v>
      </c>
      <c r="K242">
        <v>45</v>
      </c>
      <c r="L242">
        <v>60</v>
      </c>
      <c r="M242">
        <v>0</v>
      </c>
      <c r="N242">
        <v>65</v>
      </c>
      <c r="O242">
        <v>0</v>
      </c>
      <c r="P242">
        <v>0</v>
      </c>
      <c r="Q242">
        <v>0</v>
      </c>
      <c r="R242">
        <v>0</v>
      </c>
      <c r="S242">
        <v>60</v>
      </c>
      <c r="T242">
        <v>0</v>
      </c>
      <c r="U242" t="s">
        <v>108</v>
      </c>
      <c r="V242" s="3" t="d">
        <v>1899-12-30</v>
      </c>
      <c r="W242">
        <v>0</v>
      </c>
      <c r="X242" s="4">
        <f t="shared" si="6"/>
        <v>0</v>
      </c>
      <c r="Y242" s="5">
        <f t="shared" ca="1" si="7"/>
        <v>0</v>
      </c>
    </row>
    <row r="243" spans="1:25" x14ac:dyDescent="0.2">
      <c r="A243" t="s">
        <v>407</v>
      </c>
      <c r="B243">
        <v>656061</v>
      </c>
      <c r="C243" t="s">
        <v>408</v>
      </c>
      <c r="D243" s="2">
        <v>23.266255990000001</v>
      </c>
      <c r="E243">
        <v>2019</v>
      </c>
      <c r="F243" t="s">
        <v>24</v>
      </c>
      <c r="G243">
        <v>2020</v>
      </c>
      <c r="H243" t="s">
        <v>411</v>
      </c>
      <c r="I243">
        <v>0</v>
      </c>
      <c r="J243">
        <v>55</v>
      </c>
      <c r="K243">
        <v>40</v>
      </c>
      <c r="L243">
        <v>55</v>
      </c>
      <c r="M243">
        <v>0</v>
      </c>
      <c r="N243">
        <v>65</v>
      </c>
      <c r="O243">
        <v>0</v>
      </c>
      <c r="P243">
        <v>0</v>
      </c>
      <c r="Q243">
        <v>0</v>
      </c>
      <c r="R243">
        <v>0</v>
      </c>
      <c r="S243">
        <v>0</v>
      </c>
      <c r="T243">
        <v>0</v>
      </c>
      <c r="U243" t="s">
        <v>60</v>
      </c>
      <c r="V243" s="3" t="d">
        <v>1995-09-26</v>
      </c>
      <c r="W243">
        <v>0</v>
      </c>
      <c r="X243" s="4">
        <f t="shared" si="6"/>
        <v>0</v>
      </c>
      <c r="Y243" s="5">
        <f t="shared" ca="1" si="7"/>
        <v>0</v>
      </c>
    </row>
    <row r="244" spans="1:25" x14ac:dyDescent="0.2">
      <c r="A244" t="s">
        <v>407</v>
      </c>
      <c r="B244">
        <v>656061</v>
      </c>
      <c r="C244" t="s">
        <v>408</v>
      </c>
      <c r="D244" s="2">
        <v>20.265571529999999</v>
      </c>
      <c r="E244">
        <v>2016</v>
      </c>
      <c r="F244" t="s">
        <v>24</v>
      </c>
      <c r="G244">
        <v>2019</v>
      </c>
      <c r="H244" t="s">
        <v>412</v>
      </c>
      <c r="I244">
        <v>0</v>
      </c>
      <c r="J244">
        <v>50</v>
      </c>
      <c r="K244">
        <v>45</v>
      </c>
      <c r="L244">
        <v>50</v>
      </c>
      <c r="M244">
        <v>0</v>
      </c>
      <c r="N244">
        <v>70</v>
      </c>
      <c r="O244">
        <v>0</v>
      </c>
      <c r="P244">
        <v>0</v>
      </c>
      <c r="Q244">
        <v>0</v>
      </c>
      <c r="R244">
        <v>0</v>
      </c>
      <c r="S244">
        <v>55</v>
      </c>
      <c r="T244">
        <v>0</v>
      </c>
      <c r="U244" t="s">
        <v>60</v>
      </c>
      <c r="V244" s="3" t="d">
        <v>1995-09-26</v>
      </c>
      <c r="W244">
        <v>0</v>
      </c>
      <c r="X244" s="4">
        <f t="shared" si="6"/>
        <v>0</v>
      </c>
      <c r="Y244" s="5">
        <f t="shared" ca="1" si="7"/>
        <v>0</v>
      </c>
    </row>
    <row r="245" spans="1:25" x14ac:dyDescent="0.2">
      <c r="A245" t="s">
        <v>407</v>
      </c>
      <c r="B245">
        <v>656061</v>
      </c>
      <c r="C245" t="s">
        <v>408</v>
      </c>
      <c r="D245" s="2">
        <v>22.26694045</v>
      </c>
      <c r="E245">
        <v>2018</v>
      </c>
      <c r="F245" t="s">
        <v>24</v>
      </c>
      <c r="G245">
        <v>2019</v>
      </c>
      <c r="H245" t="s">
        <v>413</v>
      </c>
      <c r="I245">
        <v>0</v>
      </c>
      <c r="J245">
        <v>55</v>
      </c>
      <c r="K245">
        <v>50</v>
      </c>
      <c r="L245">
        <v>55</v>
      </c>
      <c r="M245">
        <v>0</v>
      </c>
      <c r="N245">
        <v>65</v>
      </c>
      <c r="O245">
        <v>0</v>
      </c>
      <c r="P245">
        <v>0</v>
      </c>
      <c r="Q245">
        <v>0</v>
      </c>
      <c r="R245">
        <v>0</v>
      </c>
      <c r="S245">
        <v>0</v>
      </c>
      <c r="T245">
        <v>0</v>
      </c>
      <c r="U245" t="s">
        <v>60</v>
      </c>
      <c r="V245" s="3" t="d">
        <v>1995-09-26</v>
      </c>
      <c r="W245">
        <v>0</v>
      </c>
      <c r="X245" s="4">
        <f t="shared" si="6"/>
        <v>0</v>
      </c>
      <c r="Y245" s="5">
        <f t="shared" ca="1" si="7"/>
        <v>0</v>
      </c>
    </row>
    <row r="246" spans="1:25" x14ac:dyDescent="0.2">
      <c r="A246" t="s">
        <v>407</v>
      </c>
      <c r="B246">
        <v>656061</v>
      </c>
      <c r="C246" t="s">
        <v>408</v>
      </c>
      <c r="D246" s="2">
        <v>21.267624909999999</v>
      </c>
      <c r="E246">
        <v>2017</v>
      </c>
      <c r="F246" t="s">
        <v>24</v>
      </c>
      <c r="G246">
        <v>2019</v>
      </c>
      <c r="H246" t="s">
        <v>414</v>
      </c>
      <c r="I246">
        <v>0</v>
      </c>
      <c r="J246">
        <v>55</v>
      </c>
      <c r="K246">
        <v>45</v>
      </c>
      <c r="L246">
        <v>55</v>
      </c>
      <c r="M246">
        <v>0</v>
      </c>
      <c r="N246">
        <v>65</v>
      </c>
      <c r="O246">
        <v>0</v>
      </c>
      <c r="P246">
        <v>0</v>
      </c>
      <c r="Q246">
        <v>0</v>
      </c>
      <c r="R246">
        <v>0</v>
      </c>
      <c r="S246">
        <v>50</v>
      </c>
      <c r="T246">
        <v>0</v>
      </c>
      <c r="U246" t="s">
        <v>60</v>
      </c>
      <c r="V246" s="3" t="d">
        <v>1995-09-26</v>
      </c>
      <c r="W246">
        <v>0</v>
      </c>
      <c r="X246" s="4">
        <f t="shared" si="6"/>
        <v>0</v>
      </c>
      <c r="Y246" s="5">
        <f t="shared" ca="1" si="7"/>
        <v>0</v>
      </c>
    </row>
    <row r="247" spans="1:25" x14ac:dyDescent="0.2">
      <c r="A247" t="s">
        <v>415</v>
      </c>
      <c r="B247">
        <v>546991</v>
      </c>
      <c r="C247">
        <v>14109</v>
      </c>
      <c r="D247" s="2">
        <v>19.7</v>
      </c>
      <c r="E247">
        <v>2014</v>
      </c>
      <c r="F247" t="s">
        <v>70</v>
      </c>
      <c r="G247">
        <v>2016</v>
      </c>
      <c r="H247" t="s">
        <v>416</v>
      </c>
      <c r="I247">
        <v>65</v>
      </c>
      <c r="J247">
        <v>0</v>
      </c>
      <c r="K247">
        <v>0</v>
      </c>
      <c r="L247">
        <v>0</v>
      </c>
      <c r="M247">
        <v>0</v>
      </c>
      <c r="N247">
        <v>0</v>
      </c>
      <c r="O247">
        <v>75</v>
      </c>
      <c r="P247">
        <v>60</v>
      </c>
      <c r="Q247">
        <v>50</v>
      </c>
      <c r="R247">
        <v>50</v>
      </c>
      <c r="S247">
        <v>0</v>
      </c>
      <c r="T247">
        <v>0</v>
      </c>
      <c r="U247" t="s">
        <v>60</v>
      </c>
      <c r="V247" s="3" t="d">
        <v>1994-04-16</v>
      </c>
      <c r="W247">
        <v>2016</v>
      </c>
      <c r="X247" s="4">
        <f t="shared" si="6"/>
        <v>21.726027397260275</v>
      </c>
      <c r="Y247" s="5">
        <f t="shared" ca="1" si="7"/>
        <v>1</v>
      </c>
    </row>
    <row r="248" spans="1:25" x14ac:dyDescent="0.2">
      <c r="A248" t="s">
        <v>415</v>
      </c>
      <c r="B248">
        <v>546991</v>
      </c>
      <c r="C248">
        <v>14109</v>
      </c>
      <c r="D248" s="2">
        <v>20.7</v>
      </c>
      <c r="E248">
        <v>2015</v>
      </c>
      <c r="F248" t="s">
        <v>70</v>
      </c>
      <c r="G248">
        <v>2016</v>
      </c>
      <c r="H248" t="s">
        <v>417</v>
      </c>
      <c r="I248">
        <v>60</v>
      </c>
      <c r="J248">
        <v>0</v>
      </c>
      <c r="K248">
        <v>0</v>
      </c>
      <c r="L248">
        <v>0</v>
      </c>
      <c r="M248">
        <v>0</v>
      </c>
      <c r="N248">
        <v>0</v>
      </c>
      <c r="O248">
        <v>65</v>
      </c>
      <c r="P248">
        <v>55</v>
      </c>
      <c r="Q248">
        <v>45</v>
      </c>
      <c r="R248">
        <v>50</v>
      </c>
      <c r="S248">
        <v>0</v>
      </c>
      <c r="T248">
        <v>0</v>
      </c>
      <c r="U248" t="s">
        <v>60</v>
      </c>
      <c r="V248" s="3" t="d">
        <v>1994-04-16</v>
      </c>
      <c r="W248">
        <v>2016</v>
      </c>
      <c r="X248" s="4">
        <f t="shared" si="6"/>
        <v>21.726027397260275</v>
      </c>
      <c r="Y248" s="5">
        <f t="shared" ca="1" si="7"/>
        <v>1</v>
      </c>
    </row>
    <row r="249" spans="1:25" x14ac:dyDescent="0.2">
      <c r="A249" t="s">
        <v>415</v>
      </c>
      <c r="B249">
        <v>546991</v>
      </c>
      <c r="C249">
        <v>14109</v>
      </c>
      <c r="D249" s="2">
        <v>21.7</v>
      </c>
      <c r="E249">
        <v>2016</v>
      </c>
      <c r="F249" t="s">
        <v>70</v>
      </c>
      <c r="G249">
        <v>2017</v>
      </c>
      <c r="H249" t="s">
        <v>418</v>
      </c>
      <c r="I249">
        <v>60</v>
      </c>
      <c r="J249">
        <v>0</v>
      </c>
      <c r="K249">
        <v>0</v>
      </c>
      <c r="L249">
        <v>0</v>
      </c>
      <c r="M249">
        <v>0</v>
      </c>
      <c r="N249">
        <v>0</v>
      </c>
      <c r="O249">
        <v>65</v>
      </c>
      <c r="P249">
        <v>55</v>
      </c>
      <c r="Q249">
        <v>40</v>
      </c>
      <c r="R249">
        <v>50</v>
      </c>
      <c r="S249">
        <v>0</v>
      </c>
      <c r="T249">
        <v>0</v>
      </c>
      <c r="U249" t="s">
        <v>60</v>
      </c>
      <c r="V249" s="3" t="d">
        <v>1994-04-16</v>
      </c>
      <c r="W249">
        <v>2016</v>
      </c>
      <c r="X249" s="4">
        <f t="shared" si="6"/>
        <v>21.726027397260275</v>
      </c>
      <c r="Y249" s="5">
        <f t="shared" ca="1" si="7"/>
        <v>1</v>
      </c>
    </row>
    <row r="250" spans="1:25" x14ac:dyDescent="0.2">
      <c r="A250" t="s">
        <v>415</v>
      </c>
      <c r="B250">
        <v>546991</v>
      </c>
      <c r="C250">
        <v>14109</v>
      </c>
      <c r="D250" s="2">
        <v>18.7</v>
      </c>
      <c r="E250">
        <v>2013</v>
      </c>
      <c r="F250" t="s">
        <v>70</v>
      </c>
      <c r="G250">
        <v>2015</v>
      </c>
      <c r="H250" t="s">
        <v>419</v>
      </c>
      <c r="I250">
        <v>50</v>
      </c>
      <c r="J250">
        <v>0</v>
      </c>
      <c r="K250">
        <v>0</v>
      </c>
      <c r="L250">
        <v>0</v>
      </c>
      <c r="M250">
        <v>0</v>
      </c>
      <c r="N250">
        <v>0</v>
      </c>
      <c r="O250">
        <v>70</v>
      </c>
      <c r="P250">
        <v>60</v>
      </c>
      <c r="Q250">
        <v>50</v>
      </c>
      <c r="R250">
        <v>50</v>
      </c>
      <c r="S250">
        <v>0</v>
      </c>
      <c r="T250">
        <v>0</v>
      </c>
      <c r="U250" t="s">
        <v>60</v>
      </c>
      <c r="V250" s="3" t="d">
        <v>1994-04-16</v>
      </c>
      <c r="W250">
        <v>2016</v>
      </c>
      <c r="X250" s="4">
        <f t="shared" si="6"/>
        <v>21.726027397260275</v>
      </c>
      <c r="Y250" s="5">
        <f t="shared" ca="1" si="7"/>
        <v>1</v>
      </c>
    </row>
    <row r="251" spans="1:25" x14ac:dyDescent="0.2">
      <c r="A251" t="s">
        <v>420</v>
      </c>
      <c r="B251" t="s">
        <v>423</v>
      </c>
      <c r="C251" t="s">
        <v>421</v>
      </c>
      <c r="D251" s="2">
        <v>16</v>
      </c>
      <c r="E251">
        <v>2015</v>
      </c>
      <c r="F251" t="s">
        <v>70</v>
      </c>
      <c r="G251">
        <v>0</v>
      </c>
      <c r="H251" t="s">
        <v>424</v>
      </c>
      <c r="I251">
        <v>60</v>
      </c>
      <c r="J251">
        <v>0</v>
      </c>
      <c r="K251">
        <v>0</v>
      </c>
      <c r="L251">
        <v>0</v>
      </c>
      <c r="M251">
        <v>0</v>
      </c>
      <c r="N251">
        <v>0</v>
      </c>
      <c r="O251">
        <v>50</v>
      </c>
      <c r="P251">
        <v>40</v>
      </c>
      <c r="Q251">
        <v>50</v>
      </c>
      <c r="R251">
        <v>50</v>
      </c>
      <c r="S251">
        <v>0</v>
      </c>
      <c r="T251">
        <v>0</v>
      </c>
      <c r="U251" t="s">
        <v>60</v>
      </c>
      <c r="V251" s="3" t="d">
        <v>1899-12-30</v>
      </c>
      <c r="W251">
        <v>0</v>
      </c>
      <c r="X251" s="4">
        <f t="shared" si="6"/>
        <v>0</v>
      </c>
      <c r="Y251" s="5">
        <f t="shared" ca="1" si="7"/>
        <v>0</v>
      </c>
    </row>
    <row r="252" spans="1:25" x14ac:dyDescent="0.2">
      <c r="A252" t="s">
        <v>425</v>
      </c>
      <c r="B252">
        <v>501227</v>
      </c>
      <c r="C252">
        <v>8352</v>
      </c>
      <c r="D252" s="2">
        <v>24.186173849999999</v>
      </c>
      <c r="E252">
        <v>2013</v>
      </c>
      <c r="F252" t="s">
        <v>24</v>
      </c>
      <c r="G252">
        <v>2013</v>
      </c>
      <c r="H252" t="s">
        <v>426</v>
      </c>
      <c r="I252">
        <v>0</v>
      </c>
      <c r="J252">
        <v>0</v>
      </c>
      <c r="K252">
        <v>50</v>
      </c>
      <c r="L252">
        <v>0</v>
      </c>
      <c r="M252">
        <v>0</v>
      </c>
      <c r="N252">
        <v>70</v>
      </c>
      <c r="O252">
        <v>0</v>
      </c>
      <c r="P252">
        <v>0</v>
      </c>
      <c r="Q252">
        <v>0</v>
      </c>
      <c r="R252">
        <v>0</v>
      </c>
      <c r="S252">
        <v>60</v>
      </c>
      <c r="T252">
        <v>0</v>
      </c>
      <c r="U252" t="s">
        <v>60</v>
      </c>
      <c r="V252" s="3" t="d">
        <v>1988-10-25</v>
      </c>
      <c r="W252">
        <v>2012</v>
      </c>
      <c r="X252" s="4">
        <f t="shared" si="6"/>
        <v>23.2</v>
      </c>
      <c r="Y252" s="5">
        <f t="shared" ca="1" si="7"/>
        <v>1</v>
      </c>
    </row>
    <row r="253" spans="1:25" x14ac:dyDescent="0.2">
      <c r="A253" t="s">
        <v>427</v>
      </c>
      <c r="B253">
        <v>0</v>
      </c>
      <c r="C253" t="s">
        <v>428</v>
      </c>
      <c r="D253" s="2">
        <v>19.100000000000001</v>
      </c>
      <c r="E253">
        <v>2019</v>
      </c>
      <c r="F253" t="s">
        <v>35</v>
      </c>
      <c r="G253">
        <v>2023</v>
      </c>
      <c r="H253" t="s">
        <v>429</v>
      </c>
      <c r="I253">
        <v>50</v>
      </c>
      <c r="J253">
        <v>0</v>
      </c>
      <c r="K253">
        <v>0</v>
      </c>
      <c r="L253">
        <v>0</v>
      </c>
      <c r="M253">
        <v>0</v>
      </c>
      <c r="N253">
        <v>0</v>
      </c>
      <c r="O253">
        <v>55</v>
      </c>
      <c r="P253">
        <v>55</v>
      </c>
      <c r="Q253">
        <v>45</v>
      </c>
      <c r="R253">
        <v>65</v>
      </c>
      <c r="S253">
        <v>0</v>
      </c>
      <c r="T253">
        <v>0</v>
      </c>
      <c r="U253" t="s">
        <v>107</v>
      </c>
      <c r="V253" s="3" t="d">
        <v>1899-12-30</v>
      </c>
      <c r="W253">
        <v>0</v>
      </c>
      <c r="X253" s="4">
        <f t="shared" si="6"/>
        <v>0</v>
      </c>
      <c r="Y253" s="5">
        <f t="shared" ca="1" si="7"/>
        <v>0</v>
      </c>
    </row>
    <row r="254" spans="1:25" x14ac:dyDescent="0.2">
      <c r="A254" t="s">
        <v>427</v>
      </c>
      <c r="B254">
        <v>0</v>
      </c>
      <c r="C254" t="s">
        <v>428</v>
      </c>
      <c r="D254" s="2">
        <v>19.399999999999999</v>
      </c>
      <c r="E254">
        <v>2019</v>
      </c>
      <c r="F254" t="s">
        <v>35</v>
      </c>
      <c r="G254">
        <v>2023</v>
      </c>
      <c r="H254" t="s">
        <v>429</v>
      </c>
      <c r="I254">
        <v>50</v>
      </c>
      <c r="J254">
        <v>0</v>
      </c>
      <c r="K254">
        <v>0</v>
      </c>
      <c r="L254">
        <v>0</v>
      </c>
      <c r="M254">
        <v>0</v>
      </c>
      <c r="N254">
        <v>0</v>
      </c>
      <c r="O254">
        <v>55</v>
      </c>
      <c r="P254">
        <v>55</v>
      </c>
      <c r="Q254">
        <v>45</v>
      </c>
      <c r="R254">
        <v>65</v>
      </c>
      <c r="S254">
        <v>0</v>
      </c>
      <c r="T254">
        <v>0</v>
      </c>
      <c r="U254" t="s">
        <v>108</v>
      </c>
      <c r="V254" s="3" t="d">
        <v>1899-12-30</v>
      </c>
      <c r="W254">
        <v>0</v>
      </c>
      <c r="X254" s="4">
        <f t="shared" si="6"/>
        <v>0</v>
      </c>
      <c r="Y254" s="5">
        <f t="shared" ca="1" si="7"/>
        <v>0</v>
      </c>
    </row>
    <row r="255" spans="1:25" x14ac:dyDescent="0.2">
      <c r="A255" t="s">
        <v>430</v>
      </c>
      <c r="B255">
        <v>610143</v>
      </c>
      <c r="C255" t="s">
        <v>431</v>
      </c>
      <c r="D255" s="2">
        <v>20.060232719999998</v>
      </c>
      <c r="E255">
        <v>2015</v>
      </c>
      <c r="F255" t="s">
        <v>24</v>
      </c>
      <c r="G255">
        <v>2017</v>
      </c>
      <c r="H255" t="s">
        <v>432</v>
      </c>
      <c r="I255">
        <v>0</v>
      </c>
      <c r="J255">
        <v>45</v>
      </c>
      <c r="K255">
        <v>40</v>
      </c>
      <c r="L255">
        <v>0</v>
      </c>
      <c r="M255">
        <v>0</v>
      </c>
      <c r="N255">
        <v>65</v>
      </c>
      <c r="O255">
        <v>0</v>
      </c>
      <c r="P255">
        <v>0</v>
      </c>
      <c r="Q255">
        <v>0</v>
      </c>
      <c r="R255">
        <v>0</v>
      </c>
      <c r="S255">
        <v>45</v>
      </c>
      <c r="T255">
        <v>0</v>
      </c>
      <c r="U255" t="s">
        <v>60</v>
      </c>
      <c r="V255" s="3" t="d">
        <v>1994-12-10</v>
      </c>
      <c r="W255">
        <v>0</v>
      </c>
      <c r="X255" s="4">
        <f t="shared" si="6"/>
        <v>0</v>
      </c>
      <c r="Y255" s="5">
        <f t="shared" ca="1" si="7"/>
        <v>0</v>
      </c>
    </row>
    <row r="256" spans="1:25" x14ac:dyDescent="0.2">
      <c r="A256" t="s">
        <v>430</v>
      </c>
      <c r="B256">
        <v>610143</v>
      </c>
      <c r="C256" t="s">
        <v>431</v>
      </c>
      <c r="D256" s="2">
        <v>18.061601639999999</v>
      </c>
      <c r="E256">
        <v>2013</v>
      </c>
      <c r="F256" t="s">
        <v>24</v>
      </c>
      <c r="G256">
        <v>2017</v>
      </c>
      <c r="H256" t="s">
        <v>433</v>
      </c>
      <c r="I256">
        <v>0</v>
      </c>
      <c r="J256">
        <v>60</v>
      </c>
      <c r="K256">
        <v>50</v>
      </c>
      <c r="L256">
        <v>0</v>
      </c>
      <c r="M256">
        <v>0</v>
      </c>
      <c r="N256">
        <v>70</v>
      </c>
      <c r="O256">
        <v>0</v>
      </c>
      <c r="P256">
        <v>0</v>
      </c>
      <c r="Q256">
        <v>0</v>
      </c>
      <c r="R256">
        <v>0</v>
      </c>
      <c r="S256">
        <v>50</v>
      </c>
      <c r="T256">
        <v>0</v>
      </c>
      <c r="U256" t="s">
        <v>60</v>
      </c>
      <c r="V256" s="3" t="d">
        <v>1994-12-10</v>
      </c>
      <c r="W256">
        <v>0</v>
      </c>
      <c r="X256" s="4">
        <f t="shared" si="6"/>
        <v>0</v>
      </c>
      <c r="Y256" s="5">
        <f t="shared" ca="1" si="7"/>
        <v>0</v>
      </c>
    </row>
    <row r="257" spans="1:25" x14ac:dyDescent="0.2">
      <c r="A257" t="s">
        <v>430</v>
      </c>
      <c r="B257">
        <v>610143</v>
      </c>
      <c r="C257" t="s">
        <v>431</v>
      </c>
      <c r="D257" s="2">
        <v>21.059548249999999</v>
      </c>
      <c r="E257">
        <v>2016</v>
      </c>
      <c r="F257" t="s">
        <v>24</v>
      </c>
      <c r="G257">
        <v>2018</v>
      </c>
      <c r="H257" t="s">
        <v>434</v>
      </c>
      <c r="I257">
        <v>0</v>
      </c>
      <c r="J257">
        <v>45</v>
      </c>
      <c r="K257">
        <v>40</v>
      </c>
      <c r="L257">
        <v>0</v>
      </c>
      <c r="M257">
        <v>0</v>
      </c>
      <c r="N257">
        <v>65</v>
      </c>
      <c r="O257">
        <v>0</v>
      </c>
      <c r="P257">
        <v>0</v>
      </c>
      <c r="Q257">
        <v>0</v>
      </c>
      <c r="R257">
        <v>0</v>
      </c>
      <c r="S257">
        <v>50</v>
      </c>
      <c r="T257">
        <v>0</v>
      </c>
      <c r="U257" t="s">
        <v>60</v>
      </c>
      <c r="V257" s="3" t="d">
        <v>1994-12-10</v>
      </c>
      <c r="W257">
        <v>0</v>
      </c>
      <c r="X257" s="4">
        <f t="shared" si="6"/>
        <v>0</v>
      </c>
      <c r="Y257" s="5">
        <f t="shared" ca="1" si="7"/>
        <v>0</v>
      </c>
    </row>
    <row r="258" spans="1:25" x14ac:dyDescent="0.2">
      <c r="A258" t="s">
        <v>430</v>
      </c>
      <c r="B258">
        <v>610143</v>
      </c>
      <c r="C258" t="s">
        <v>431</v>
      </c>
      <c r="D258" s="2">
        <v>19.060917180000001</v>
      </c>
      <c r="E258">
        <v>2014</v>
      </c>
      <c r="F258" t="s">
        <v>24</v>
      </c>
      <c r="G258">
        <v>2017</v>
      </c>
      <c r="H258" t="s">
        <v>435</v>
      </c>
      <c r="I258">
        <v>0</v>
      </c>
      <c r="J258">
        <v>50</v>
      </c>
      <c r="K258">
        <v>45</v>
      </c>
      <c r="L258">
        <v>0</v>
      </c>
      <c r="M258">
        <v>0</v>
      </c>
      <c r="N258">
        <v>65</v>
      </c>
      <c r="O258">
        <v>0</v>
      </c>
      <c r="P258">
        <v>0</v>
      </c>
      <c r="Q258">
        <v>0</v>
      </c>
      <c r="R258">
        <v>0</v>
      </c>
      <c r="S258">
        <v>55</v>
      </c>
      <c r="T258">
        <v>0</v>
      </c>
      <c r="U258" t="s">
        <v>60</v>
      </c>
      <c r="V258" s="3" t="d">
        <v>1994-12-10</v>
      </c>
      <c r="W258">
        <v>0</v>
      </c>
      <c r="X258" s="4">
        <f t="shared" si="6"/>
        <v>0</v>
      </c>
      <c r="Y258" s="5">
        <f t="shared" ca="1" si="7"/>
        <v>0</v>
      </c>
    </row>
    <row r="259" spans="1:25" x14ac:dyDescent="0.2">
      <c r="A259" t="s">
        <v>436</v>
      </c>
      <c r="B259">
        <v>594742</v>
      </c>
      <c r="C259">
        <v>13560</v>
      </c>
      <c r="D259" s="2">
        <v>22.2</v>
      </c>
      <c r="E259">
        <v>2014</v>
      </c>
      <c r="F259" t="s">
        <v>24</v>
      </c>
      <c r="G259">
        <v>2016</v>
      </c>
      <c r="H259" t="s">
        <v>437</v>
      </c>
      <c r="I259">
        <v>0</v>
      </c>
      <c r="J259">
        <v>50</v>
      </c>
      <c r="K259">
        <v>50</v>
      </c>
      <c r="L259">
        <v>45</v>
      </c>
      <c r="M259">
        <v>0</v>
      </c>
      <c r="N259">
        <v>55</v>
      </c>
      <c r="O259">
        <v>0</v>
      </c>
      <c r="P259">
        <v>0</v>
      </c>
      <c r="Q259">
        <v>0</v>
      </c>
      <c r="R259">
        <v>0</v>
      </c>
      <c r="S259">
        <v>55</v>
      </c>
      <c r="T259">
        <v>0</v>
      </c>
      <c r="U259" t="s">
        <v>60</v>
      </c>
      <c r="V259" s="3" t="d">
        <v>1991-10-04</v>
      </c>
      <c r="W259">
        <v>2015</v>
      </c>
      <c r="X259" s="4">
        <f t="shared" ref="X259:X322" si="8">IF(W259=0,0,(DATE(W259,1,1)-V259)/365)</f>
        <v>23.260273972602739</v>
      </c>
      <c r="Y259" s="5">
        <f t="shared" ref="Y259:Y322" ca="1" si="9">IF(AND((TODAY()-V259)/365 &lt; 23, W259=0), -1, IF(X259=0, 0, INT(X259&lt;=23.99)))</f>
        <v>1</v>
      </c>
    </row>
    <row r="260" spans="1:25" x14ac:dyDescent="0.2">
      <c r="A260" t="s">
        <v>436</v>
      </c>
      <c r="B260">
        <v>594742</v>
      </c>
      <c r="C260">
        <v>13560</v>
      </c>
      <c r="D260" s="2">
        <v>21.2</v>
      </c>
      <c r="E260">
        <v>2013</v>
      </c>
      <c r="F260" t="s">
        <v>24</v>
      </c>
      <c r="G260">
        <v>2015</v>
      </c>
      <c r="H260" t="s">
        <v>438</v>
      </c>
      <c r="I260">
        <v>0</v>
      </c>
      <c r="J260">
        <v>40</v>
      </c>
      <c r="K260">
        <v>50</v>
      </c>
      <c r="L260">
        <v>0</v>
      </c>
      <c r="M260">
        <v>0</v>
      </c>
      <c r="N260">
        <v>0</v>
      </c>
      <c r="O260">
        <v>0</v>
      </c>
      <c r="P260">
        <v>0</v>
      </c>
      <c r="Q260">
        <v>0</v>
      </c>
      <c r="R260">
        <v>0</v>
      </c>
      <c r="S260">
        <v>40</v>
      </c>
      <c r="T260">
        <v>0</v>
      </c>
      <c r="U260" t="s">
        <v>60</v>
      </c>
      <c r="V260" s="3" t="d">
        <v>1991-10-04</v>
      </c>
      <c r="W260">
        <v>2015</v>
      </c>
      <c r="X260" s="4">
        <f t="shared" si="8"/>
        <v>23.260273972602739</v>
      </c>
      <c r="Y260" s="5">
        <f t="shared" ca="1" si="9"/>
        <v>1</v>
      </c>
    </row>
    <row r="261" spans="1:25" x14ac:dyDescent="0.2">
      <c r="A261" t="s">
        <v>436</v>
      </c>
      <c r="B261">
        <v>594742</v>
      </c>
      <c r="C261">
        <v>13560</v>
      </c>
      <c r="D261" s="2">
        <v>23.2</v>
      </c>
      <c r="E261">
        <v>2015</v>
      </c>
      <c r="F261" t="s">
        <v>24</v>
      </c>
      <c r="G261">
        <v>2015</v>
      </c>
      <c r="H261" t="s">
        <v>439</v>
      </c>
      <c r="I261">
        <v>0</v>
      </c>
      <c r="J261">
        <v>50</v>
      </c>
      <c r="K261">
        <v>50</v>
      </c>
      <c r="L261">
        <v>45</v>
      </c>
      <c r="M261">
        <v>0</v>
      </c>
      <c r="N261">
        <v>55</v>
      </c>
      <c r="O261">
        <v>0</v>
      </c>
      <c r="P261">
        <v>0</v>
      </c>
      <c r="Q261">
        <v>0</v>
      </c>
      <c r="R261">
        <v>0</v>
      </c>
      <c r="S261">
        <v>50</v>
      </c>
      <c r="T261">
        <v>0</v>
      </c>
      <c r="U261" t="s">
        <v>60</v>
      </c>
      <c r="V261" s="3" t="d">
        <v>1991-10-04</v>
      </c>
      <c r="W261">
        <v>2015</v>
      </c>
      <c r="X261" s="4">
        <f t="shared" si="8"/>
        <v>23.260273972602739</v>
      </c>
      <c r="Y261" s="5">
        <f t="shared" ca="1" si="9"/>
        <v>1</v>
      </c>
    </row>
    <row r="262" spans="1:25" x14ac:dyDescent="0.2">
      <c r="A262" t="s">
        <v>440</v>
      </c>
      <c r="B262">
        <v>0</v>
      </c>
      <c r="C262" t="s">
        <v>441</v>
      </c>
      <c r="D262" s="2">
        <v>24.2</v>
      </c>
      <c r="E262">
        <v>2019</v>
      </c>
      <c r="F262" t="s">
        <v>24</v>
      </c>
      <c r="G262">
        <v>2020</v>
      </c>
      <c r="H262" t="s">
        <v>442</v>
      </c>
      <c r="I262">
        <v>0</v>
      </c>
      <c r="J262">
        <v>0</v>
      </c>
      <c r="K262">
        <v>55</v>
      </c>
      <c r="L262">
        <v>55</v>
      </c>
      <c r="M262">
        <v>55</v>
      </c>
      <c r="N262">
        <v>50</v>
      </c>
      <c r="O262">
        <v>0</v>
      </c>
      <c r="P262">
        <v>0</v>
      </c>
      <c r="Q262">
        <v>0</v>
      </c>
      <c r="R262">
        <v>0</v>
      </c>
      <c r="S262">
        <v>0</v>
      </c>
      <c r="T262">
        <v>0</v>
      </c>
      <c r="U262" t="s">
        <v>108</v>
      </c>
      <c r="V262" s="3" t="d">
        <v>1899-12-30</v>
      </c>
      <c r="W262">
        <v>0</v>
      </c>
      <c r="X262" s="4">
        <f t="shared" si="8"/>
        <v>0</v>
      </c>
      <c r="Y262" s="5">
        <f t="shared" ca="1" si="9"/>
        <v>0</v>
      </c>
    </row>
    <row r="263" spans="1:25" ht="409.6" x14ac:dyDescent="0.2">
      <c r="A263" t="s">
        <v>443</v>
      </c>
      <c r="B263">
        <v>664761</v>
      </c>
      <c r="C263">
        <v>18335</v>
      </c>
      <c r="D263" s="2">
        <v>21.8</v>
      </c>
      <c r="E263">
        <v>2018</v>
      </c>
      <c r="F263" t="s">
        <v>172</v>
      </c>
      <c r="G263">
        <v>0</v>
      </c>
      <c r="H263" s="1" t="s">
        <v>444</v>
      </c>
      <c r="I263">
        <v>60</v>
      </c>
      <c r="J263">
        <v>0</v>
      </c>
      <c r="K263">
        <v>0</v>
      </c>
      <c r="L263">
        <v>0</v>
      </c>
      <c r="M263">
        <v>0</v>
      </c>
      <c r="N263">
        <v>0</v>
      </c>
      <c r="O263">
        <v>45</v>
      </c>
      <c r="P263">
        <v>50</v>
      </c>
      <c r="Q263">
        <v>70</v>
      </c>
      <c r="R263">
        <v>40</v>
      </c>
      <c r="S263">
        <v>0</v>
      </c>
      <c r="T263">
        <v>0</v>
      </c>
      <c r="U263" t="s">
        <v>29</v>
      </c>
      <c r="V263" s="3" t="d">
        <v>1993-12-21</v>
      </c>
      <c r="W263">
        <v>2019</v>
      </c>
      <c r="X263" s="4">
        <f t="shared" si="8"/>
        <v>25.046575342465754</v>
      </c>
      <c r="Y263" s="5">
        <f t="shared" ca="1" si="9"/>
        <v>0</v>
      </c>
    </row>
    <row r="264" spans="1:25" x14ac:dyDescent="0.2">
      <c r="A264" t="s">
        <v>443</v>
      </c>
      <c r="B264">
        <v>664761</v>
      </c>
      <c r="C264">
        <v>18335</v>
      </c>
      <c r="D264" s="2">
        <v>22.9</v>
      </c>
      <c r="E264">
        <v>2019</v>
      </c>
      <c r="F264" t="s">
        <v>172</v>
      </c>
      <c r="G264">
        <v>2021</v>
      </c>
      <c r="H264" t="s">
        <v>445</v>
      </c>
      <c r="I264">
        <v>60</v>
      </c>
      <c r="J264">
        <v>0</v>
      </c>
      <c r="K264">
        <v>0</v>
      </c>
      <c r="L264">
        <v>0</v>
      </c>
      <c r="M264">
        <v>0</v>
      </c>
      <c r="N264">
        <v>0</v>
      </c>
      <c r="O264">
        <v>50</v>
      </c>
      <c r="P264">
        <v>50</v>
      </c>
      <c r="Q264">
        <v>70</v>
      </c>
      <c r="R264">
        <v>40</v>
      </c>
      <c r="S264">
        <v>0</v>
      </c>
      <c r="T264">
        <v>0</v>
      </c>
      <c r="U264" t="s">
        <v>107</v>
      </c>
      <c r="V264" s="3" t="d">
        <v>1993-12-21</v>
      </c>
      <c r="W264">
        <v>2019</v>
      </c>
      <c r="X264" s="4">
        <f t="shared" si="8"/>
        <v>25.046575342465754</v>
      </c>
      <c r="Y264" s="5">
        <f t="shared" ca="1" si="9"/>
        <v>0</v>
      </c>
    </row>
    <row r="265" spans="1:25" x14ac:dyDescent="0.2">
      <c r="A265" t="s">
        <v>443</v>
      </c>
      <c r="B265">
        <v>664761</v>
      </c>
      <c r="C265">
        <v>18335</v>
      </c>
      <c r="D265" s="2">
        <v>23.1</v>
      </c>
      <c r="E265">
        <v>2019</v>
      </c>
      <c r="F265" t="s">
        <v>172</v>
      </c>
      <c r="G265">
        <v>2021</v>
      </c>
      <c r="H265" t="s">
        <v>445</v>
      </c>
      <c r="I265">
        <v>60</v>
      </c>
      <c r="J265">
        <v>0</v>
      </c>
      <c r="K265">
        <v>0</v>
      </c>
      <c r="L265">
        <v>0</v>
      </c>
      <c r="M265">
        <v>0</v>
      </c>
      <c r="N265">
        <v>0</v>
      </c>
      <c r="O265">
        <v>50</v>
      </c>
      <c r="P265">
        <v>50</v>
      </c>
      <c r="Q265">
        <v>70</v>
      </c>
      <c r="R265">
        <v>40</v>
      </c>
      <c r="S265">
        <v>0</v>
      </c>
      <c r="T265">
        <v>0</v>
      </c>
      <c r="U265" t="s">
        <v>108</v>
      </c>
      <c r="V265" s="3" t="d">
        <v>1993-12-21</v>
      </c>
      <c r="W265">
        <v>2019</v>
      </c>
      <c r="X265" s="4">
        <f t="shared" si="8"/>
        <v>25.046575342465754</v>
      </c>
      <c r="Y265" s="5">
        <f t="shared" ca="1" si="9"/>
        <v>0</v>
      </c>
    </row>
    <row r="266" spans="1:25" x14ac:dyDescent="0.2">
      <c r="A266" t="s">
        <v>443</v>
      </c>
      <c r="B266">
        <v>664761</v>
      </c>
      <c r="C266">
        <v>18335</v>
      </c>
      <c r="D266" s="2">
        <v>23.1</v>
      </c>
      <c r="E266">
        <v>2019</v>
      </c>
      <c r="F266" t="s">
        <v>172</v>
      </c>
      <c r="G266">
        <v>2021</v>
      </c>
      <c r="H266" t="s">
        <v>445</v>
      </c>
      <c r="I266">
        <v>60</v>
      </c>
      <c r="J266">
        <v>0</v>
      </c>
      <c r="K266">
        <v>0</v>
      </c>
      <c r="L266">
        <v>0</v>
      </c>
      <c r="M266">
        <v>0</v>
      </c>
      <c r="N266">
        <v>0</v>
      </c>
      <c r="O266">
        <v>50</v>
      </c>
      <c r="P266">
        <v>50</v>
      </c>
      <c r="Q266">
        <v>70</v>
      </c>
      <c r="R266">
        <v>40</v>
      </c>
      <c r="S266">
        <v>0</v>
      </c>
      <c r="T266">
        <v>0</v>
      </c>
      <c r="U266" t="s">
        <v>145</v>
      </c>
      <c r="V266" s="3" t="d">
        <v>1993-12-21</v>
      </c>
      <c r="W266">
        <v>2019</v>
      </c>
      <c r="X266" s="4">
        <f t="shared" si="8"/>
        <v>25.046575342465754</v>
      </c>
      <c r="Y266" s="5">
        <f t="shared" ca="1" si="9"/>
        <v>0</v>
      </c>
    </row>
    <row r="267" spans="1:25" x14ac:dyDescent="0.2">
      <c r="A267" t="s">
        <v>443</v>
      </c>
      <c r="B267">
        <v>664761</v>
      </c>
      <c r="C267">
        <v>18335</v>
      </c>
      <c r="D267" s="2">
        <v>22.9</v>
      </c>
      <c r="E267">
        <v>2019</v>
      </c>
      <c r="F267" t="s">
        <v>172</v>
      </c>
      <c r="G267">
        <v>2021</v>
      </c>
      <c r="H267" t="s">
        <v>445</v>
      </c>
      <c r="I267">
        <v>60</v>
      </c>
      <c r="J267">
        <v>0</v>
      </c>
      <c r="K267">
        <v>0</v>
      </c>
      <c r="L267">
        <v>0</v>
      </c>
      <c r="M267">
        <v>0</v>
      </c>
      <c r="N267">
        <v>0</v>
      </c>
      <c r="O267">
        <v>50</v>
      </c>
      <c r="P267">
        <v>50</v>
      </c>
      <c r="Q267">
        <v>70</v>
      </c>
      <c r="R267">
        <v>40</v>
      </c>
      <c r="S267">
        <v>0</v>
      </c>
      <c r="T267">
        <v>0</v>
      </c>
      <c r="U267" t="s">
        <v>296</v>
      </c>
      <c r="V267" s="3" t="d">
        <v>1993-12-21</v>
      </c>
      <c r="W267">
        <v>2019</v>
      </c>
      <c r="X267" s="4">
        <f t="shared" si="8"/>
        <v>25.046575342465754</v>
      </c>
      <c r="Y267" s="5">
        <f t="shared" ca="1" si="9"/>
        <v>0</v>
      </c>
    </row>
    <row r="268" spans="1:25" x14ac:dyDescent="0.2">
      <c r="A268" t="s">
        <v>443</v>
      </c>
      <c r="B268">
        <v>664761</v>
      </c>
      <c r="C268">
        <v>18335</v>
      </c>
      <c r="D268" s="2">
        <v>22.4</v>
      </c>
      <c r="E268">
        <v>2019</v>
      </c>
      <c r="F268" t="s">
        <v>172</v>
      </c>
      <c r="G268">
        <v>2021</v>
      </c>
      <c r="H268" t="s">
        <v>446</v>
      </c>
      <c r="I268">
        <v>50</v>
      </c>
      <c r="J268">
        <v>0</v>
      </c>
      <c r="K268">
        <v>0</v>
      </c>
      <c r="L268">
        <v>0</v>
      </c>
      <c r="M268">
        <v>0</v>
      </c>
      <c r="N268">
        <v>0</v>
      </c>
      <c r="O268">
        <v>45</v>
      </c>
      <c r="P268">
        <v>55</v>
      </c>
      <c r="Q268">
        <v>55</v>
      </c>
      <c r="R268">
        <v>35</v>
      </c>
      <c r="S268">
        <v>0</v>
      </c>
      <c r="T268">
        <v>0</v>
      </c>
      <c r="U268" t="s">
        <v>60</v>
      </c>
      <c r="V268" s="3" t="d">
        <v>1993-12-21</v>
      </c>
      <c r="W268">
        <v>2019</v>
      </c>
      <c r="X268" s="4">
        <f t="shared" si="8"/>
        <v>25.046575342465754</v>
      </c>
      <c r="Y268" s="5">
        <f t="shared" ca="1" si="9"/>
        <v>0</v>
      </c>
    </row>
    <row r="269" spans="1:25" x14ac:dyDescent="0.2">
      <c r="A269" t="s">
        <v>443</v>
      </c>
      <c r="B269">
        <v>664761</v>
      </c>
      <c r="C269">
        <v>18335</v>
      </c>
      <c r="D269" s="2">
        <v>21.4</v>
      </c>
      <c r="E269">
        <v>2018</v>
      </c>
      <c r="F269" t="s">
        <v>172</v>
      </c>
      <c r="G269">
        <v>2021</v>
      </c>
      <c r="H269" t="s">
        <v>447</v>
      </c>
      <c r="I269">
        <v>50</v>
      </c>
      <c r="J269">
        <v>0</v>
      </c>
      <c r="K269">
        <v>0</v>
      </c>
      <c r="L269">
        <v>0</v>
      </c>
      <c r="M269">
        <v>0</v>
      </c>
      <c r="N269">
        <v>0</v>
      </c>
      <c r="O269">
        <v>45</v>
      </c>
      <c r="P269">
        <v>55</v>
      </c>
      <c r="Q269">
        <v>55</v>
      </c>
      <c r="R269">
        <v>35</v>
      </c>
      <c r="S269">
        <v>0</v>
      </c>
      <c r="T269">
        <v>0</v>
      </c>
      <c r="U269" t="s">
        <v>60</v>
      </c>
      <c r="V269" s="3" t="d">
        <v>1993-12-21</v>
      </c>
      <c r="W269">
        <v>2019</v>
      </c>
      <c r="X269" s="4">
        <f t="shared" si="8"/>
        <v>25.046575342465754</v>
      </c>
      <c r="Y269" s="5">
        <f t="shared" ca="1" si="9"/>
        <v>0</v>
      </c>
    </row>
    <row r="270" spans="1:25" x14ac:dyDescent="0.2">
      <c r="A270" t="s">
        <v>443</v>
      </c>
      <c r="B270">
        <v>664761</v>
      </c>
      <c r="C270">
        <v>18335</v>
      </c>
      <c r="D270" s="2">
        <v>21.4</v>
      </c>
      <c r="E270">
        <v>2018</v>
      </c>
      <c r="F270" t="s">
        <v>172</v>
      </c>
      <c r="G270">
        <v>0</v>
      </c>
      <c r="H270" t="s">
        <v>448</v>
      </c>
      <c r="I270">
        <v>50</v>
      </c>
      <c r="J270">
        <v>0</v>
      </c>
      <c r="K270">
        <v>0</v>
      </c>
      <c r="L270">
        <v>0</v>
      </c>
      <c r="M270">
        <v>0</v>
      </c>
      <c r="N270">
        <v>0</v>
      </c>
      <c r="O270">
        <v>45</v>
      </c>
      <c r="P270">
        <v>55</v>
      </c>
      <c r="Q270">
        <v>55</v>
      </c>
      <c r="R270">
        <v>35</v>
      </c>
      <c r="S270">
        <v>0</v>
      </c>
      <c r="T270">
        <v>0</v>
      </c>
      <c r="U270" t="s">
        <v>60</v>
      </c>
      <c r="V270" s="3" t="d">
        <v>1993-12-21</v>
      </c>
      <c r="W270">
        <v>2019</v>
      </c>
      <c r="X270" s="4">
        <f t="shared" si="8"/>
        <v>25.046575342465754</v>
      </c>
      <c r="Y270" s="5">
        <f t="shared" ca="1" si="9"/>
        <v>0</v>
      </c>
    </row>
    <row r="271" spans="1:25" x14ac:dyDescent="0.2">
      <c r="A271" t="s">
        <v>449</v>
      </c>
      <c r="B271">
        <v>641640</v>
      </c>
      <c r="C271">
        <v>0</v>
      </c>
      <c r="D271" s="2">
        <v>19</v>
      </c>
      <c r="E271">
        <v>2014</v>
      </c>
      <c r="F271" t="s">
        <v>24</v>
      </c>
      <c r="G271">
        <v>2017</v>
      </c>
      <c r="H271" t="s">
        <v>450</v>
      </c>
      <c r="I271">
        <v>0</v>
      </c>
      <c r="J271">
        <v>45</v>
      </c>
      <c r="K271">
        <v>50</v>
      </c>
      <c r="L271">
        <v>0</v>
      </c>
      <c r="M271">
        <v>0</v>
      </c>
      <c r="N271">
        <v>60</v>
      </c>
      <c r="O271">
        <v>0</v>
      </c>
      <c r="P271">
        <v>0</v>
      </c>
      <c r="Q271">
        <v>0</v>
      </c>
      <c r="R271">
        <v>0</v>
      </c>
      <c r="S271">
        <v>50</v>
      </c>
      <c r="T271">
        <v>0</v>
      </c>
      <c r="U271" t="s">
        <v>60</v>
      </c>
      <c r="V271" s="3" t="d">
        <v>1995-01-12</v>
      </c>
      <c r="W271">
        <v>0</v>
      </c>
      <c r="X271" s="4">
        <f t="shared" si="8"/>
        <v>0</v>
      </c>
      <c r="Y271" s="5">
        <f t="shared" ca="1" si="9"/>
        <v>0</v>
      </c>
    </row>
    <row r="272" spans="1:25" x14ac:dyDescent="0.2">
      <c r="A272" t="s">
        <v>449</v>
      </c>
      <c r="B272">
        <v>641640</v>
      </c>
      <c r="C272">
        <v>0</v>
      </c>
      <c r="D272" s="2">
        <v>20</v>
      </c>
      <c r="E272">
        <v>2015</v>
      </c>
      <c r="F272" t="s">
        <v>24</v>
      </c>
      <c r="G272">
        <v>2018</v>
      </c>
      <c r="H272" t="s">
        <v>451</v>
      </c>
      <c r="I272">
        <v>0</v>
      </c>
      <c r="J272">
        <v>45</v>
      </c>
      <c r="K272">
        <v>45</v>
      </c>
      <c r="L272">
        <v>0</v>
      </c>
      <c r="M272">
        <v>0</v>
      </c>
      <c r="N272">
        <v>60</v>
      </c>
      <c r="O272">
        <v>0</v>
      </c>
      <c r="P272">
        <v>0</v>
      </c>
      <c r="Q272">
        <v>0</v>
      </c>
      <c r="R272">
        <v>0</v>
      </c>
      <c r="S272">
        <v>50</v>
      </c>
      <c r="T272">
        <v>0</v>
      </c>
      <c r="U272" t="s">
        <v>60</v>
      </c>
      <c r="V272" s="3" t="d">
        <v>1995-01-12</v>
      </c>
      <c r="W272">
        <v>0</v>
      </c>
      <c r="X272" s="4">
        <f t="shared" si="8"/>
        <v>0</v>
      </c>
      <c r="Y272" s="5">
        <f t="shared" ca="1" si="9"/>
        <v>0</v>
      </c>
    </row>
    <row r="273" spans="1:25" x14ac:dyDescent="0.2">
      <c r="A273" t="s">
        <v>452</v>
      </c>
      <c r="B273">
        <v>641662</v>
      </c>
      <c r="C273" t="s">
        <v>387</v>
      </c>
      <c r="D273" s="2">
        <v>23</v>
      </c>
      <c r="E273">
        <v>2018</v>
      </c>
      <c r="F273" t="s">
        <v>24</v>
      </c>
      <c r="G273">
        <v>2020</v>
      </c>
      <c r="H273" t="s">
        <v>453</v>
      </c>
      <c r="I273">
        <v>0</v>
      </c>
      <c r="J273">
        <v>45</v>
      </c>
      <c r="K273">
        <v>45</v>
      </c>
      <c r="L273">
        <v>60</v>
      </c>
      <c r="M273">
        <v>0</v>
      </c>
      <c r="N273">
        <v>60</v>
      </c>
      <c r="O273">
        <v>0</v>
      </c>
      <c r="P273">
        <v>0</v>
      </c>
      <c r="Q273">
        <v>0</v>
      </c>
      <c r="R273">
        <v>0</v>
      </c>
      <c r="S273">
        <v>50</v>
      </c>
      <c r="T273">
        <v>0</v>
      </c>
      <c r="U273" t="s">
        <v>128</v>
      </c>
      <c r="V273" s="3" t="d">
        <v>1899-12-30</v>
      </c>
      <c r="W273">
        <v>0</v>
      </c>
      <c r="X273" s="4">
        <f t="shared" si="8"/>
        <v>0</v>
      </c>
      <c r="Y273" s="5">
        <f t="shared" ca="1" si="9"/>
        <v>0</v>
      </c>
    </row>
    <row r="274" spans="1:25" ht="409.6" x14ac:dyDescent="0.2">
      <c r="A274" t="s">
        <v>452</v>
      </c>
      <c r="B274">
        <v>641662</v>
      </c>
      <c r="C274" t="s">
        <v>387</v>
      </c>
      <c r="D274" s="2">
        <v>24.7</v>
      </c>
      <c r="E274">
        <v>2019</v>
      </c>
      <c r="F274" t="s">
        <v>24</v>
      </c>
      <c r="G274">
        <v>2020</v>
      </c>
      <c r="H274" s="1" t="s">
        <v>454</v>
      </c>
      <c r="I274">
        <v>0</v>
      </c>
      <c r="J274">
        <v>45</v>
      </c>
      <c r="K274">
        <v>40</v>
      </c>
      <c r="L274">
        <v>60</v>
      </c>
      <c r="M274">
        <v>0</v>
      </c>
      <c r="N274">
        <v>60</v>
      </c>
      <c r="O274">
        <v>0</v>
      </c>
      <c r="P274">
        <v>0</v>
      </c>
      <c r="Q274">
        <v>0</v>
      </c>
      <c r="R274">
        <v>0</v>
      </c>
      <c r="S274">
        <v>50</v>
      </c>
      <c r="T274">
        <v>0</v>
      </c>
      <c r="U274" t="s">
        <v>107</v>
      </c>
      <c r="V274" s="3" t="d">
        <v>1899-12-30</v>
      </c>
      <c r="W274">
        <v>0</v>
      </c>
      <c r="X274" s="4">
        <f t="shared" si="8"/>
        <v>0</v>
      </c>
      <c r="Y274" s="5">
        <f t="shared" ca="1" si="9"/>
        <v>0</v>
      </c>
    </row>
    <row r="275" spans="1:25" ht="409.6" x14ac:dyDescent="0.2">
      <c r="A275" t="s">
        <v>452</v>
      </c>
      <c r="B275">
        <v>641662</v>
      </c>
      <c r="C275" t="s">
        <v>387</v>
      </c>
      <c r="D275" s="2">
        <v>24.9</v>
      </c>
      <c r="E275">
        <v>2019</v>
      </c>
      <c r="F275" t="s">
        <v>24</v>
      </c>
      <c r="G275">
        <v>2020</v>
      </c>
      <c r="H275" s="1" t="s">
        <v>454</v>
      </c>
      <c r="I275">
        <v>0</v>
      </c>
      <c r="J275">
        <v>45</v>
      </c>
      <c r="K275">
        <v>40</v>
      </c>
      <c r="L275">
        <v>60</v>
      </c>
      <c r="M275">
        <v>0</v>
      </c>
      <c r="N275">
        <v>60</v>
      </c>
      <c r="O275">
        <v>0</v>
      </c>
      <c r="P275">
        <v>0</v>
      </c>
      <c r="Q275">
        <v>0</v>
      </c>
      <c r="R275">
        <v>0</v>
      </c>
      <c r="S275">
        <v>50</v>
      </c>
      <c r="T275">
        <v>0</v>
      </c>
      <c r="U275" t="s">
        <v>108</v>
      </c>
      <c r="V275" s="3" t="d">
        <v>1899-12-30</v>
      </c>
      <c r="W275">
        <v>0</v>
      </c>
      <c r="X275" s="4">
        <f t="shared" si="8"/>
        <v>0</v>
      </c>
      <c r="Y275" s="5">
        <f t="shared" ca="1" si="9"/>
        <v>0</v>
      </c>
    </row>
    <row r="276" spans="1:25" x14ac:dyDescent="0.2">
      <c r="A276" t="s">
        <v>452</v>
      </c>
      <c r="B276">
        <v>641662</v>
      </c>
      <c r="C276" t="s">
        <v>387</v>
      </c>
      <c r="D276" s="2">
        <v>24.2</v>
      </c>
      <c r="E276">
        <v>2019</v>
      </c>
      <c r="F276" t="s">
        <v>24</v>
      </c>
      <c r="G276">
        <v>2020</v>
      </c>
      <c r="H276" t="s">
        <v>455</v>
      </c>
      <c r="I276">
        <v>0</v>
      </c>
      <c r="J276">
        <v>45</v>
      </c>
      <c r="K276">
        <v>40</v>
      </c>
      <c r="L276">
        <v>55</v>
      </c>
      <c r="M276">
        <v>0</v>
      </c>
      <c r="N276">
        <v>65</v>
      </c>
      <c r="O276">
        <v>0</v>
      </c>
      <c r="P276">
        <v>0</v>
      </c>
      <c r="Q276">
        <v>0</v>
      </c>
      <c r="R276">
        <v>0</v>
      </c>
      <c r="S276">
        <v>50</v>
      </c>
      <c r="T276">
        <v>0</v>
      </c>
      <c r="U276" t="s">
        <v>60</v>
      </c>
      <c r="V276" s="3" t="d">
        <v>1994-10-10</v>
      </c>
      <c r="W276">
        <v>0</v>
      </c>
      <c r="X276" s="4">
        <f t="shared" si="8"/>
        <v>0</v>
      </c>
      <c r="Y276" s="5">
        <f t="shared" ca="1" si="9"/>
        <v>0</v>
      </c>
    </row>
    <row r="277" spans="1:25" x14ac:dyDescent="0.2">
      <c r="A277" t="s">
        <v>452</v>
      </c>
      <c r="B277">
        <v>641662</v>
      </c>
      <c r="C277" t="s">
        <v>387</v>
      </c>
      <c r="D277" s="2">
        <v>21.2</v>
      </c>
      <c r="E277">
        <v>2016</v>
      </c>
      <c r="F277" t="s">
        <v>24</v>
      </c>
      <c r="G277">
        <v>2019</v>
      </c>
      <c r="H277" t="s">
        <v>456</v>
      </c>
      <c r="I277">
        <v>0</v>
      </c>
      <c r="J277">
        <v>50</v>
      </c>
      <c r="K277">
        <v>40</v>
      </c>
      <c r="L277">
        <v>55</v>
      </c>
      <c r="M277">
        <v>0</v>
      </c>
      <c r="N277">
        <v>70</v>
      </c>
      <c r="O277">
        <v>0</v>
      </c>
      <c r="P277">
        <v>0</v>
      </c>
      <c r="Q277">
        <v>0</v>
      </c>
      <c r="R277">
        <v>0</v>
      </c>
      <c r="S277">
        <v>60</v>
      </c>
      <c r="T277">
        <v>0</v>
      </c>
      <c r="U277" t="s">
        <v>60</v>
      </c>
      <c r="V277" s="3" t="d">
        <v>1994-10-10</v>
      </c>
      <c r="W277">
        <v>0</v>
      </c>
      <c r="X277" s="4">
        <f t="shared" si="8"/>
        <v>0</v>
      </c>
      <c r="Y277" s="5">
        <f t="shared" ca="1" si="9"/>
        <v>0</v>
      </c>
    </row>
    <row r="278" spans="1:25" x14ac:dyDescent="0.2">
      <c r="A278" t="s">
        <v>452</v>
      </c>
      <c r="B278">
        <v>641662</v>
      </c>
      <c r="C278" t="s">
        <v>387</v>
      </c>
      <c r="D278" s="2">
        <v>23.2</v>
      </c>
      <c r="E278">
        <v>2018</v>
      </c>
      <c r="F278" t="s">
        <v>24</v>
      </c>
      <c r="G278">
        <v>2019</v>
      </c>
      <c r="H278" t="s">
        <v>457</v>
      </c>
      <c r="I278">
        <v>0</v>
      </c>
      <c r="J278">
        <v>50</v>
      </c>
      <c r="K278">
        <v>45</v>
      </c>
      <c r="L278">
        <v>60</v>
      </c>
      <c r="M278">
        <v>0</v>
      </c>
      <c r="N278">
        <v>70</v>
      </c>
      <c r="O278">
        <v>0</v>
      </c>
      <c r="P278">
        <v>0</v>
      </c>
      <c r="Q278">
        <v>0</v>
      </c>
      <c r="R278">
        <v>0</v>
      </c>
      <c r="S278">
        <v>55</v>
      </c>
      <c r="T278">
        <v>0</v>
      </c>
      <c r="U278" t="s">
        <v>60</v>
      </c>
      <c r="V278" s="3" t="d">
        <v>1994-10-10</v>
      </c>
      <c r="W278">
        <v>0</v>
      </c>
      <c r="X278" s="4">
        <f t="shared" si="8"/>
        <v>0</v>
      </c>
      <c r="Y278" s="5">
        <f t="shared" ca="1" si="9"/>
        <v>0</v>
      </c>
    </row>
    <row r="279" spans="1:25" x14ac:dyDescent="0.2">
      <c r="A279" t="s">
        <v>452</v>
      </c>
      <c r="B279">
        <v>641662</v>
      </c>
      <c r="C279" t="s">
        <v>387</v>
      </c>
      <c r="D279" s="2">
        <v>22.2</v>
      </c>
      <c r="E279">
        <v>2017</v>
      </c>
      <c r="F279" t="s">
        <v>24</v>
      </c>
      <c r="G279">
        <v>2019</v>
      </c>
      <c r="H279" t="s">
        <v>458</v>
      </c>
      <c r="I279">
        <v>0</v>
      </c>
      <c r="J279">
        <v>50</v>
      </c>
      <c r="K279">
        <v>45</v>
      </c>
      <c r="L279">
        <v>55</v>
      </c>
      <c r="M279">
        <v>0</v>
      </c>
      <c r="N279">
        <v>70</v>
      </c>
      <c r="O279">
        <v>0</v>
      </c>
      <c r="P279">
        <v>0</v>
      </c>
      <c r="Q279">
        <v>0</v>
      </c>
      <c r="R279">
        <v>0</v>
      </c>
      <c r="S279">
        <v>60</v>
      </c>
      <c r="T279">
        <v>0</v>
      </c>
      <c r="U279" t="s">
        <v>60</v>
      </c>
      <c r="V279" s="3" t="d">
        <v>1994-10-10</v>
      </c>
      <c r="W279">
        <v>0</v>
      </c>
      <c r="X279" s="4">
        <f t="shared" si="8"/>
        <v>0</v>
      </c>
      <c r="Y279" s="5">
        <f t="shared" ca="1" si="9"/>
        <v>0</v>
      </c>
    </row>
    <row r="280" spans="1:25" x14ac:dyDescent="0.2">
      <c r="A280" t="s">
        <v>452</v>
      </c>
      <c r="B280">
        <v>641662</v>
      </c>
      <c r="C280" t="s">
        <v>387</v>
      </c>
      <c r="D280" s="2">
        <v>21.2</v>
      </c>
      <c r="E280">
        <v>2016</v>
      </c>
      <c r="F280" t="s">
        <v>24</v>
      </c>
      <c r="G280">
        <v>0</v>
      </c>
      <c r="H280" t="s">
        <v>459</v>
      </c>
      <c r="I280">
        <v>0</v>
      </c>
      <c r="J280">
        <v>50</v>
      </c>
      <c r="K280">
        <v>40</v>
      </c>
      <c r="L280">
        <v>55</v>
      </c>
      <c r="M280">
        <v>0</v>
      </c>
      <c r="N280">
        <v>70</v>
      </c>
      <c r="O280">
        <v>0</v>
      </c>
      <c r="P280">
        <v>0</v>
      </c>
      <c r="Q280">
        <v>0</v>
      </c>
      <c r="R280">
        <v>0</v>
      </c>
      <c r="S280">
        <v>60</v>
      </c>
      <c r="T280">
        <v>0</v>
      </c>
      <c r="U280" t="s">
        <v>60</v>
      </c>
      <c r="V280" s="3" t="d">
        <v>1899-12-30</v>
      </c>
      <c r="W280">
        <v>0</v>
      </c>
      <c r="X280" s="4">
        <f t="shared" si="8"/>
        <v>0</v>
      </c>
      <c r="Y280" s="5">
        <f t="shared" ca="1" si="9"/>
        <v>0</v>
      </c>
    </row>
    <row r="281" spans="1:25" x14ac:dyDescent="0.2">
      <c r="A281" t="s">
        <v>460</v>
      </c>
      <c r="B281">
        <v>679525</v>
      </c>
      <c r="C281" t="s">
        <v>461</v>
      </c>
      <c r="D281" s="2">
        <v>21.3</v>
      </c>
      <c r="E281">
        <v>2019</v>
      </c>
      <c r="F281" t="s">
        <v>24</v>
      </c>
      <c r="G281">
        <v>2022</v>
      </c>
      <c r="H281" t="s">
        <v>462</v>
      </c>
      <c r="I281">
        <v>0</v>
      </c>
      <c r="J281">
        <v>45</v>
      </c>
      <c r="K281">
        <v>55</v>
      </c>
      <c r="L281">
        <v>55</v>
      </c>
      <c r="M281">
        <v>0</v>
      </c>
      <c r="N281">
        <v>45</v>
      </c>
      <c r="O281">
        <v>0</v>
      </c>
      <c r="P281">
        <v>0</v>
      </c>
      <c r="Q281">
        <v>0</v>
      </c>
      <c r="R281">
        <v>0</v>
      </c>
      <c r="S281">
        <v>50</v>
      </c>
      <c r="T281">
        <v>0</v>
      </c>
      <c r="U281" t="s">
        <v>108</v>
      </c>
      <c r="V281" s="3" t="d">
        <v>1899-12-30</v>
      </c>
      <c r="W281">
        <v>0</v>
      </c>
      <c r="X281" s="4">
        <f t="shared" si="8"/>
        <v>0</v>
      </c>
      <c r="Y281" s="5">
        <f t="shared" ca="1" si="9"/>
        <v>0</v>
      </c>
    </row>
    <row r="282" spans="1:25" x14ac:dyDescent="0.2">
      <c r="A282" t="s">
        <v>460</v>
      </c>
      <c r="B282">
        <v>679525</v>
      </c>
      <c r="C282" t="s">
        <v>461</v>
      </c>
      <c r="D282" s="2">
        <v>20.6</v>
      </c>
      <c r="E282">
        <v>2019</v>
      </c>
      <c r="F282" t="s">
        <v>24</v>
      </c>
      <c r="G282">
        <v>2022</v>
      </c>
      <c r="H282" t="s">
        <v>463</v>
      </c>
      <c r="I282">
        <v>0</v>
      </c>
      <c r="J282">
        <v>45</v>
      </c>
      <c r="K282">
        <v>45</v>
      </c>
      <c r="L282">
        <v>50</v>
      </c>
      <c r="M282">
        <v>0</v>
      </c>
      <c r="N282">
        <v>55</v>
      </c>
      <c r="O282">
        <v>0</v>
      </c>
      <c r="P282">
        <v>0</v>
      </c>
      <c r="Q282">
        <v>0</v>
      </c>
      <c r="R282">
        <v>0</v>
      </c>
      <c r="S282">
        <v>55</v>
      </c>
      <c r="T282">
        <v>0</v>
      </c>
      <c r="U282" t="s">
        <v>60</v>
      </c>
      <c r="V282" s="3" t="d">
        <v>1998-05-14</v>
      </c>
      <c r="W282">
        <v>0</v>
      </c>
      <c r="X282" s="4">
        <f t="shared" si="8"/>
        <v>0</v>
      </c>
      <c r="Y282" s="5">
        <f t="shared" ca="1" si="9"/>
        <v>-1</v>
      </c>
    </row>
    <row r="283" spans="1:25" x14ac:dyDescent="0.2">
      <c r="A283" t="s">
        <v>460</v>
      </c>
      <c r="B283">
        <v>679525</v>
      </c>
      <c r="C283" t="s">
        <v>461</v>
      </c>
      <c r="D283" s="2">
        <v>20.6</v>
      </c>
      <c r="E283">
        <v>2019</v>
      </c>
      <c r="F283" t="s">
        <v>24</v>
      </c>
      <c r="G283">
        <v>0</v>
      </c>
      <c r="H283" t="s">
        <v>464</v>
      </c>
      <c r="I283">
        <v>0</v>
      </c>
      <c r="J283">
        <v>45</v>
      </c>
      <c r="K283">
        <v>45</v>
      </c>
      <c r="L283">
        <v>50</v>
      </c>
      <c r="M283">
        <v>0</v>
      </c>
      <c r="N283">
        <v>55</v>
      </c>
      <c r="O283">
        <v>0</v>
      </c>
      <c r="P283">
        <v>0</v>
      </c>
      <c r="Q283">
        <v>0</v>
      </c>
      <c r="R283">
        <v>0</v>
      </c>
      <c r="S283">
        <v>55</v>
      </c>
      <c r="T283">
        <v>0</v>
      </c>
      <c r="U283" t="s">
        <v>60</v>
      </c>
      <c r="V283" s="3" t="d">
        <v>1899-12-30</v>
      </c>
      <c r="W283">
        <v>0</v>
      </c>
      <c r="X283" s="4">
        <f t="shared" si="8"/>
        <v>0</v>
      </c>
      <c r="Y283" s="5">
        <f t="shared" ca="1" si="9"/>
        <v>0</v>
      </c>
    </row>
    <row r="284" spans="1:25" x14ac:dyDescent="0.2">
      <c r="A284" t="s">
        <v>465</v>
      </c>
      <c r="B284">
        <v>621219</v>
      </c>
      <c r="C284">
        <v>13834</v>
      </c>
      <c r="D284" s="2">
        <v>23.1</v>
      </c>
      <c r="E284">
        <v>2015</v>
      </c>
      <c r="F284" t="s">
        <v>24</v>
      </c>
      <c r="G284">
        <v>2017</v>
      </c>
      <c r="H284" t="s">
        <v>466</v>
      </c>
      <c r="I284">
        <v>0</v>
      </c>
      <c r="J284">
        <v>50</v>
      </c>
      <c r="K284">
        <v>55</v>
      </c>
      <c r="L284">
        <v>50</v>
      </c>
      <c r="M284">
        <v>0</v>
      </c>
      <c r="N284">
        <v>60</v>
      </c>
      <c r="O284">
        <v>0</v>
      </c>
      <c r="P284">
        <v>0</v>
      </c>
      <c r="Q284">
        <v>0</v>
      </c>
      <c r="R284">
        <v>0</v>
      </c>
      <c r="S284">
        <v>0</v>
      </c>
      <c r="T284">
        <v>0</v>
      </c>
      <c r="U284" t="s">
        <v>60</v>
      </c>
      <c r="V284" s="3" t="d">
        <v>1991-11-30</v>
      </c>
      <c r="W284">
        <v>2016</v>
      </c>
      <c r="X284" s="4">
        <f t="shared" si="8"/>
        <v>24.104109589041094</v>
      </c>
      <c r="Y284" s="5">
        <f t="shared" ca="1" si="9"/>
        <v>0</v>
      </c>
    </row>
    <row r="285" spans="1:25" x14ac:dyDescent="0.2">
      <c r="A285" t="s">
        <v>465</v>
      </c>
      <c r="B285">
        <v>621219</v>
      </c>
      <c r="C285">
        <v>13834</v>
      </c>
      <c r="D285" s="2">
        <v>24.1</v>
      </c>
      <c r="E285">
        <v>2016</v>
      </c>
      <c r="F285" t="s">
        <v>24</v>
      </c>
      <c r="G285">
        <v>2016</v>
      </c>
      <c r="H285" t="s">
        <v>467</v>
      </c>
      <c r="I285">
        <v>0</v>
      </c>
      <c r="J285">
        <v>55</v>
      </c>
      <c r="K285">
        <v>55</v>
      </c>
      <c r="L285">
        <v>50</v>
      </c>
      <c r="M285">
        <v>0</v>
      </c>
      <c r="N285">
        <v>60</v>
      </c>
      <c r="O285">
        <v>0</v>
      </c>
      <c r="P285">
        <v>0</v>
      </c>
      <c r="Q285">
        <v>0</v>
      </c>
      <c r="R285">
        <v>0</v>
      </c>
      <c r="S285">
        <v>50</v>
      </c>
      <c r="T285">
        <v>0</v>
      </c>
      <c r="U285" t="s">
        <v>60</v>
      </c>
      <c r="V285" s="3" t="d">
        <v>1991-11-30</v>
      </c>
      <c r="W285">
        <v>2016</v>
      </c>
      <c r="X285" s="4">
        <f t="shared" si="8"/>
        <v>24.104109589041094</v>
      </c>
      <c r="Y285" s="5">
        <f t="shared" ca="1" si="9"/>
        <v>0</v>
      </c>
    </row>
    <row r="286" spans="1:25" x14ac:dyDescent="0.2">
      <c r="A286" t="s">
        <v>465</v>
      </c>
      <c r="B286">
        <v>621219</v>
      </c>
      <c r="C286">
        <v>13834</v>
      </c>
      <c r="D286" s="2">
        <v>25.1</v>
      </c>
      <c r="E286">
        <v>2017</v>
      </c>
      <c r="F286" t="s">
        <v>24</v>
      </c>
      <c r="G286">
        <v>2017</v>
      </c>
      <c r="H286" t="s">
        <v>468</v>
      </c>
      <c r="I286">
        <v>0</v>
      </c>
      <c r="J286">
        <v>55</v>
      </c>
      <c r="K286">
        <v>55</v>
      </c>
      <c r="L286">
        <v>45</v>
      </c>
      <c r="M286">
        <v>0</v>
      </c>
      <c r="N286">
        <v>55</v>
      </c>
      <c r="O286">
        <v>0</v>
      </c>
      <c r="P286">
        <v>0</v>
      </c>
      <c r="Q286">
        <v>0</v>
      </c>
      <c r="R286">
        <v>0</v>
      </c>
      <c r="S286">
        <v>45</v>
      </c>
      <c r="T286">
        <v>0</v>
      </c>
      <c r="U286" t="s">
        <v>60</v>
      </c>
      <c r="V286" s="3" t="d">
        <v>1991-11-30</v>
      </c>
      <c r="W286">
        <v>2016</v>
      </c>
      <c r="X286" s="4">
        <f t="shared" si="8"/>
        <v>24.104109589041094</v>
      </c>
      <c r="Y286" s="5">
        <f t="shared" ca="1" si="9"/>
        <v>0</v>
      </c>
    </row>
    <row r="287" spans="1:25" x14ac:dyDescent="0.2">
      <c r="A287" t="s">
        <v>465</v>
      </c>
      <c r="B287">
        <v>621219</v>
      </c>
      <c r="C287">
        <v>13834</v>
      </c>
      <c r="D287" s="2">
        <v>27.5</v>
      </c>
      <c r="E287">
        <v>2019</v>
      </c>
      <c r="F287" t="s">
        <v>24</v>
      </c>
      <c r="G287">
        <v>2019</v>
      </c>
      <c r="H287" t="s">
        <v>469</v>
      </c>
      <c r="I287">
        <v>0</v>
      </c>
      <c r="J287">
        <v>55</v>
      </c>
      <c r="K287">
        <v>60</v>
      </c>
      <c r="L287">
        <v>40</v>
      </c>
      <c r="M287">
        <v>0</v>
      </c>
      <c r="N287">
        <v>45</v>
      </c>
      <c r="O287">
        <v>0</v>
      </c>
      <c r="P287">
        <v>0</v>
      </c>
      <c r="Q287">
        <v>0</v>
      </c>
      <c r="R287">
        <v>0</v>
      </c>
      <c r="S287">
        <v>50</v>
      </c>
      <c r="T287">
        <v>0</v>
      </c>
      <c r="U287" t="s">
        <v>107</v>
      </c>
      <c r="V287" s="3" t="d">
        <v>1991-11-30</v>
      </c>
      <c r="W287">
        <v>2016</v>
      </c>
      <c r="X287" s="4">
        <f t="shared" si="8"/>
        <v>24.104109589041094</v>
      </c>
      <c r="Y287" s="5">
        <f t="shared" ca="1" si="9"/>
        <v>0</v>
      </c>
    </row>
    <row r="288" spans="1:25" x14ac:dyDescent="0.2">
      <c r="A288" t="s">
        <v>465</v>
      </c>
      <c r="B288">
        <v>621219</v>
      </c>
      <c r="C288">
        <v>13834</v>
      </c>
      <c r="D288" s="2">
        <v>27.8</v>
      </c>
      <c r="E288">
        <v>2019</v>
      </c>
      <c r="F288" t="s">
        <v>24</v>
      </c>
      <c r="G288">
        <v>2019</v>
      </c>
      <c r="H288" t="s">
        <v>469</v>
      </c>
      <c r="I288">
        <v>0</v>
      </c>
      <c r="J288">
        <v>55</v>
      </c>
      <c r="K288">
        <v>60</v>
      </c>
      <c r="L288">
        <v>40</v>
      </c>
      <c r="M288">
        <v>0</v>
      </c>
      <c r="N288">
        <v>45</v>
      </c>
      <c r="O288">
        <v>0</v>
      </c>
      <c r="P288">
        <v>0</v>
      </c>
      <c r="Q288">
        <v>0</v>
      </c>
      <c r="R288">
        <v>0</v>
      </c>
      <c r="S288">
        <v>50</v>
      </c>
      <c r="T288">
        <v>0</v>
      </c>
      <c r="U288" t="s">
        <v>108</v>
      </c>
      <c r="V288" s="3" t="d">
        <v>1991-11-30</v>
      </c>
      <c r="W288">
        <v>2016</v>
      </c>
      <c r="X288" s="4">
        <f t="shared" si="8"/>
        <v>24.104109589041094</v>
      </c>
      <c r="Y288" s="5">
        <f t="shared" ca="1" si="9"/>
        <v>0</v>
      </c>
    </row>
    <row r="289" spans="1:25" x14ac:dyDescent="0.2">
      <c r="A289" t="s">
        <v>470</v>
      </c>
      <c r="B289">
        <v>672386</v>
      </c>
      <c r="C289" t="s">
        <v>471</v>
      </c>
      <c r="D289" s="2">
        <v>20.6</v>
      </c>
      <c r="E289">
        <v>2019</v>
      </c>
      <c r="F289" t="s">
        <v>31</v>
      </c>
      <c r="G289">
        <v>2022</v>
      </c>
      <c r="H289" t="s">
        <v>472</v>
      </c>
      <c r="I289">
        <v>0</v>
      </c>
      <c r="J289">
        <v>0</v>
      </c>
      <c r="K289">
        <v>0</v>
      </c>
      <c r="L289">
        <v>0</v>
      </c>
      <c r="M289">
        <v>0</v>
      </c>
      <c r="N289">
        <v>0</v>
      </c>
      <c r="O289">
        <v>0</v>
      </c>
      <c r="P289">
        <v>0</v>
      </c>
      <c r="Q289">
        <v>0</v>
      </c>
      <c r="R289">
        <v>0</v>
      </c>
      <c r="S289">
        <v>0</v>
      </c>
      <c r="T289">
        <v>0</v>
      </c>
      <c r="U289" t="s">
        <v>107</v>
      </c>
      <c r="V289" s="3" t="d">
        <v>1899-12-30</v>
      </c>
      <c r="W289">
        <v>0</v>
      </c>
      <c r="X289" s="4">
        <f t="shared" si="8"/>
        <v>0</v>
      </c>
      <c r="Y289" s="5">
        <f t="shared" ca="1" si="9"/>
        <v>0</v>
      </c>
    </row>
    <row r="290" spans="1:25" x14ac:dyDescent="0.2">
      <c r="A290" t="s">
        <v>470</v>
      </c>
      <c r="B290">
        <v>672386</v>
      </c>
      <c r="C290" t="s">
        <v>471</v>
      </c>
      <c r="D290" s="2">
        <v>20.8</v>
      </c>
      <c r="E290">
        <v>2019</v>
      </c>
      <c r="F290" t="s">
        <v>31</v>
      </c>
      <c r="G290">
        <v>2022</v>
      </c>
      <c r="H290" t="s">
        <v>472</v>
      </c>
      <c r="I290">
        <v>55</v>
      </c>
      <c r="J290">
        <v>0</v>
      </c>
      <c r="K290">
        <v>0</v>
      </c>
      <c r="L290">
        <v>0</v>
      </c>
      <c r="M290">
        <v>0</v>
      </c>
      <c r="N290">
        <v>0</v>
      </c>
      <c r="O290">
        <v>50</v>
      </c>
      <c r="P290">
        <v>55</v>
      </c>
      <c r="Q290">
        <v>50</v>
      </c>
      <c r="R290">
        <v>20</v>
      </c>
      <c r="S290">
        <v>0</v>
      </c>
      <c r="T290">
        <v>0</v>
      </c>
      <c r="U290" t="s">
        <v>108</v>
      </c>
      <c r="V290" s="3" t="d">
        <v>1899-12-30</v>
      </c>
      <c r="W290">
        <v>0</v>
      </c>
      <c r="X290" s="4">
        <f t="shared" si="8"/>
        <v>0</v>
      </c>
      <c r="Y290" s="5">
        <f t="shared" ca="1" si="9"/>
        <v>0</v>
      </c>
    </row>
    <row r="291" spans="1:25" x14ac:dyDescent="0.2">
      <c r="A291" t="s">
        <v>470</v>
      </c>
      <c r="B291">
        <v>672386</v>
      </c>
      <c r="C291" t="s">
        <v>471</v>
      </c>
      <c r="D291" s="2">
        <v>20.153319639999999</v>
      </c>
      <c r="E291">
        <v>2019</v>
      </c>
      <c r="F291" t="s">
        <v>31</v>
      </c>
      <c r="G291">
        <v>2021</v>
      </c>
      <c r="H291" t="s">
        <v>473</v>
      </c>
      <c r="I291">
        <v>55</v>
      </c>
      <c r="J291">
        <v>0</v>
      </c>
      <c r="K291">
        <v>0</v>
      </c>
      <c r="L291">
        <v>0</v>
      </c>
      <c r="M291">
        <v>0</v>
      </c>
      <c r="N291">
        <v>0</v>
      </c>
      <c r="O291">
        <v>45</v>
      </c>
      <c r="P291">
        <v>55</v>
      </c>
      <c r="Q291">
        <v>45</v>
      </c>
      <c r="R291">
        <v>35</v>
      </c>
      <c r="S291">
        <v>0</v>
      </c>
      <c r="T291">
        <v>0</v>
      </c>
      <c r="U291" t="s">
        <v>60</v>
      </c>
      <c r="V291" s="3" t="d">
        <v>1998-11-06</v>
      </c>
      <c r="W291">
        <v>0</v>
      </c>
      <c r="X291" s="4">
        <f t="shared" si="8"/>
        <v>0</v>
      </c>
      <c r="Y291" s="5">
        <f t="shared" ca="1" si="9"/>
        <v>-1</v>
      </c>
    </row>
    <row r="292" spans="1:25" x14ac:dyDescent="0.2">
      <c r="A292" t="s">
        <v>474</v>
      </c>
      <c r="B292">
        <v>0</v>
      </c>
      <c r="C292" t="s">
        <v>475</v>
      </c>
      <c r="D292" s="2">
        <v>18.7</v>
      </c>
      <c r="E292">
        <v>2019</v>
      </c>
      <c r="F292" t="s">
        <v>24</v>
      </c>
      <c r="G292">
        <v>2023</v>
      </c>
      <c r="H292" t="s">
        <v>476</v>
      </c>
      <c r="I292">
        <v>0</v>
      </c>
      <c r="J292">
        <v>0</v>
      </c>
      <c r="K292">
        <v>0</v>
      </c>
      <c r="L292">
        <v>0</v>
      </c>
      <c r="M292">
        <v>0</v>
      </c>
      <c r="N292">
        <v>0</v>
      </c>
      <c r="O292">
        <v>0</v>
      </c>
      <c r="P292">
        <v>0</v>
      </c>
      <c r="Q292">
        <v>0</v>
      </c>
      <c r="R292">
        <v>0</v>
      </c>
      <c r="S292">
        <v>0</v>
      </c>
      <c r="T292">
        <v>0</v>
      </c>
      <c r="U292" t="s">
        <v>107</v>
      </c>
      <c r="V292" s="3" t="d">
        <v>1899-12-30</v>
      </c>
      <c r="W292">
        <v>0</v>
      </c>
      <c r="X292" s="4">
        <f t="shared" si="8"/>
        <v>0</v>
      </c>
      <c r="Y292" s="5">
        <f t="shared" ca="1" si="9"/>
        <v>0</v>
      </c>
    </row>
    <row r="293" spans="1:25" x14ac:dyDescent="0.2">
      <c r="A293" t="s">
        <v>474</v>
      </c>
      <c r="B293">
        <v>0</v>
      </c>
      <c r="C293" t="s">
        <v>475</v>
      </c>
      <c r="D293" s="2">
        <v>18.899999999999999</v>
      </c>
      <c r="E293">
        <v>2019</v>
      </c>
      <c r="F293" t="s">
        <v>24</v>
      </c>
      <c r="G293">
        <v>2023</v>
      </c>
      <c r="H293" t="s">
        <v>476</v>
      </c>
      <c r="I293">
        <v>0</v>
      </c>
      <c r="J293">
        <v>0</v>
      </c>
      <c r="K293">
        <v>0</v>
      </c>
      <c r="L293">
        <v>0</v>
      </c>
      <c r="M293">
        <v>0</v>
      </c>
      <c r="N293">
        <v>0</v>
      </c>
      <c r="O293">
        <v>0</v>
      </c>
      <c r="P293">
        <v>0</v>
      </c>
      <c r="Q293">
        <v>0</v>
      </c>
      <c r="R293">
        <v>0</v>
      </c>
      <c r="S293">
        <v>0</v>
      </c>
      <c r="T293">
        <v>0</v>
      </c>
      <c r="U293" t="s">
        <v>108</v>
      </c>
      <c r="V293" s="3" t="d">
        <v>1899-12-30</v>
      </c>
      <c r="W293">
        <v>0</v>
      </c>
      <c r="X293" s="4">
        <f t="shared" si="8"/>
        <v>0</v>
      </c>
      <c r="Y293" s="5">
        <f t="shared" ca="1" si="9"/>
        <v>0</v>
      </c>
    </row>
    <row r="294" spans="1:25" x14ac:dyDescent="0.2">
      <c r="A294" t="s">
        <v>477</v>
      </c>
      <c r="B294" t="s">
        <v>478</v>
      </c>
      <c r="C294" t="s">
        <v>479</v>
      </c>
      <c r="D294" s="2">
        <v>16.399999999999999</v>
      </c>
      <c r="E294">
        <v>2018</v>
      </c>
      <c r="F294" t="s">
        <v>96</v>
      </c>
      <c r="G294">
        <v>0</v>
      </c>
      <c r="H294" t="s">
        <v>480</v>
      </c>
      <c r="I294">
        <v>55</v>
      </c>
      <c r="J294">
        <v>0</v>
      </c>
      <c r="K294">
        <v>0</v>
      </c>
      <c r="L294">
        <v>0</v>
      </c>
      <c r="M294">
        <v>0</v>
      </c>
      <c r="N294">
        <v>0</v>
      </c>
      <c r="O294">
        <v>50</v>
      </c>
      <c r="P294">
        <v>40</v>
      </c>
      <c r="Q294">
        <v>55</v>
      </c>
      <c r="R294">
        <v>50</v>
      </c>
      <c r="S294">
        <v>0</v>
      </c>
      <c r="T294">
        <v>0</v>
      </c>
      <c r="U294" t="s">
        <v>193</v>
      </c>
      <c r="V294" s="3" t="d">
        <v>1899-12-30</v>
      </c>
      <c r="W294">
        <v>0</v>
      </c>
      <c r="X294" s="4">
        <f t="shared" si="8"/>
        <v>0</v>
      </c>
      <c r="Y294" s="5">
        <f t="shared" ca="1" si="9"/>
        <v>0</v>
      </c>
    </row>
    <row r="295" spans="1:25" x14ac:dyDescent="0.2">
      <c r="A295" t="s">
        <v>477</v>
      </c>
      <c r="B295" t="s">
        <v>478</v>
      </c>
      <c r="C295" t="s">
        <v>479</v>
      </c>
      <c r="D295" s="2">
        <v>17.600000000000001</v>
      </c>
      <c r="E295">
        <v>2019</v>
      </c>
      <c r="F295" t="s">
        <v>96</v>
      </c>
      <c r="G295">
        <v>2024</v>
      </c>
      <c r="H295" t="s">
        <v>481</v>
      </c>
      <c r="I295">
        <v>60</v>
      </c>
      <c r="J295">
        <v>0</v>
      </c>
      <c r="K295">
        <v>0</v>
      </c>
      <c r="L295">
        <v>0</v>
      </c>
      <c r="M295">
        <v>0</v>
      </c>
      <c r="N295">
        <v>0</v>
      </c>
      <c r="O295">
        <v>50</v>
      </c>
      <c r="P295">
        <v>40</v>
      </c>
      <c r="Q295">
        <v>60</v>
      </c>
      <c r="R295">
        <v>55</v>
      </c>
      <c r="S295">
        <v>0</v>
      </c>
      <c r="T295">
        <v>0</v>
      </c>
      <c r="U295" t="s">
        <v>108</v>
      </c>
      <c r="V295" s="3" t="d">
        <v>1899-12-30</v>
      </c>
      <c r="W295">
        <v>0</v>
      </c>
      <c r="X295" s="4">
        <f t="shared" si="8"/>
        <v>0</v>
      </c>
      <c r="Y295" s="5">
        <f t="shared" ca="1" si="9"/>
        <v>0</v>
      </c>
    </row>
    <row r="296" spans="1:25" x14ac:dyDescent="0.2">
      <c r="A296" t="s">
        <v>477</v>
      </c>
      <c r="B296" t="s">
        <v>478</v>
      </c>
      <c r="C296" t="s">
        <v>479</v>
      </c>
      <c r="D296" s="2">
        <v>15.9</v>
      </c>
      <c r="E296">
        <v>2018</v>
      </c>
      <c r="F296" t="s">
        <v>96</v>
      </c>
      <c r="G296">
        <v>0</v>
      </c>
      <c r="H296" t="s">
        <v>482</v>
      </c>
      <c r="I296">
        <v>50</v>
      </c>
      <c r="J296">
        <v>0</v>
      </c>
      <c r="K296">
        <v>0</v>
      </c>
      <c r="L296">
        <v>0</v>
      </c>
      <c r="M296">
        <v>0</v>
      </c>
      <c r="N296">
        <v>0</v>
      </c>
      <c r="O296">
        <v>55</v>
      </c>
      <c r="P296">
        <v>55</v>
      </c>
      <c r="Q296">
        <v>50</v>
      </c>
      <c r="R296">
        <v>50</v>
      </c>
      <c r="S296">
        <v>0</v>
      </c>
      <c r="T296">
        <v>0</v>
      </c>
      <c r="U296" t="s">
        <v>60</v>
      </c>
      <c r="V296" s="3" t="d">
        <v>1899-12-30</v>
      </c>
      <c r="W296">
        <v>0</v>
      </c>
      <c r="X296" s="4">
        <f t="shared" si="8"/>
        <v>0</v>
      </c>
      <c r="Y296" s="5">
        <f t="shared" ca="1" si="9"/>
        <v>0</v>
      </c>
    </row>
    <row r="297" spans="1:25" x14ac:dyDescent="0.2">
      <c r="A297" t="s">
        <v>477</v>
      </c>
      <c r="B297" t="s">
        <v>478</v>
      </c>
      <c r="C297" t="s">
        <v>479</v>
      </c>
      <c r="D297" s="2">
        <v>16.399999999999999</v>
      </c>
      <c r="E297">
        <v>2019</v>
      </c>
      <c r="F297" t="s">
        <v>96</v>
      </c>
      <c r="G297">
        <v>2024</v>
      </c>
      <c r="H297" t="s">
        <v>481</v>
      </c>
      <c r="I297">
        <v>60</v>
      </c>
      <c r="J297">
        <v>0</v>
      </c>
      <c r="K297">
        <v>0</v>
      </c>
      <c r="L297">
        <v>0</v>
      </c>
      <c r="M297">
        <v>0</v>
      </c>
      <c r="N297">
        <v>0</v>
      </c>
      <c r="O297">
        <v>50</v>
      </c>
      <c r="P297">
        <v>40</v>
      </c>
      <c r="Q297">
        <v>60</v>
      </c>
      <c r="R297">
        <v>55</v>
      </c>
      <c r="S297">
        <v>0</v>
      </c>
      <c r="T297">
        <v>0</v>
      </c>
      <c r="U297" t="s">
        <v>107</v>
      </c>
      <c r="V297" s="3" t="d">
        <v>1899-12-30</v>
      </c>
      <c r="W297">
        <v>0</v>
      </c>
      <c r="X297" s="4">
        <f t="shared" si="8"/>
        <v>0</v>
      </c>
      <c r="Y297" s="5">
        <f t="shared" ca="1" si="9"/>
        <v>0</v>
      </c>
    </row>
    <row r="298" spans="1:25" x14ac:dyDescent="0.2">
      <c r="A298" t="s">
        <v>483</v>
      </c>
      <c r="B298">
        <v>0</v>
      </c>
      <c r="C298" t="s">
        <v>484</v>
      </c>
      <c r="D298" s="2">
        <v>22.5</v>
      </c>
      <c r="E298">
        <v>2019</v>
      </c>
      <c r="F298" t="s">
        <v>24</v>
      </c>
      <c r="G298">
        <v>2020</v>
      </c>
      <c r="H298" t="s">
        <v>485</v>
      </c>
      <c r="I298">
        <v>0</v>
      </c>
      <c r="J298">
        <v>0</v>
      </c>
      <c r="K298">
        <v>0</v>
      </c>
      <c r="L298">
        <v>0</v>
      </c>
      <c r="M298">
        <v>0</v>
      </c>
      <c r="N298">
        <v>0</v>
      </c>
      <c r="O298">
        <v>0</v>
      </c>
      <c r="P298">
        <v>0</v>
      </c>
      <c r="Q298">
        <v>0</v>
      </c>
      <c r="R298">
        <v>0</v>
      </c>
      <c r="S298">
        <v>0</v>
      </c>
      <c r="T298">
        <v>0</v>
      </c>
      <c r="U298" t="s">
        <v>107</v>
      </c>
      <c r="V298" s="3" t="d">
        <v>1899-12-30</v>
      </c>
      <c r="W298">
        <v>0</v>
      </c>
      <c r="X298" s="4">
        <f t="shared" si="8"/>
        <v>0</v>
      </c>
      <c r="Y298" s="5">
        <f t="shared" ca="1" si="9"/>
        <v>0</v>
      </c>
    </row>
    <row r="299" spans="1:25" x14ac:dyDescent="0.2">
      <c r="A299" t="s">
        <v>483</v>
      </c>
      <c r="B299">
        <v>0</v>
      </c>
      <c r="C299" t="s">
        <v>484</v>
      </c>
      <c r="D299" s="2">
        <v>22.8</v>
      </c>
      <c r="E299">
        <v>2019</v>
      </c>
      <c r="F299" t="s">
        <v>24</v>
      </c>
      <c r="G299">
        <v>2020</v>
      </c>
      <c r="H299" t="s">
        <v>485</v>
      </c>
      <c r="I299">
        <v>0</v>
      </c>
      <c r="J299">
        <v>0</v>
      </c>
      <c r="K299">
        <v>0</v>
      </c>
      <c r="L299">
        <v>0</v>
      </c>
      <c r="M299">
        <v>0</v>
      </c>
      <c r="N299">
        <v>0</v>
      </c>
      <c r="O299">
        <v>0</v>
      </c>
      <c r="P299">
        <v>0</v>
      </c>
      <c r="Q299">
        <v>0</v>
      </c>
      <c r="R299">
        <v>0</v>
      </c>
      <c r="S299">
        <v>0</v>
      </c>
      <c r="T299">
        <v>0</v>
      </c>
      <c r="U299" t="s">
        <v>108</v>
      </c>
      <c r="V299" s="3" t="d">
        <v>1899-12-30</v>
      </c>
      <c r="W299">
        <v>0</v>
      </c>
      <c r="X299" s="4">
        <f t="shared" si="8"/>
        <v>0</v>
      </c>
      <c r="Y299" s="5">
        <f t="shared" ca="1" si="9"/>
        <v>0</v>
      </c>
    </row>
    <row r="300" spans="1:25" x14ac:dyDescent="0.2">
      <c r="A300" t="s">
        <v>486</v>
      </c>
      <c r="B300">
        <v>666201</v>
      </c>
      <c r="C300" t="s">
        <v>487</v>
      </c>
      <c r="D300" s="2">
        <v>21.4</v>
      </c>
      <c r="E300">
        <v>2019</v>
      </c>
      <c r="F300" t="s">
        <v>24</v>
      </c>
      <c r="G300">
        <v>0</v>
      </c>
      <c r="H300" t="s">
        <v>488</v>
      </c>
      <c r="I300">
        <v>0</v>
      </c>
      <c r="J300">
        <v>50</v>
      </c>
      <c r="K300">
        <v>50</v>
      </c>
      <c r="L300">
        <v>0</v>
      </c>
      <c r="M300">
        <v>0</v>
      </c>
      <c r="N300">
        <v>65</v>
      </c>
      <c r="O300">
        <v>0</v>
      </c>
      <c r="P300">
        <v>0</v>
      </c>
      <c r="Q300">
        <v>0</v>
      </c>
      <c r="R300">
        <v>0</v>
      </c>
      <c r="S300">
        <v>65</v>
      </c>
      <c r="T300">
        <v>0</v>
      </c>
      <c r="U300" t="s">
        <v>25</v>
      </c>
      <c r="V300" s="3" t="d">
        <v>1899-12-30</v>
      </c>
      <c r="W300">
        <v>0</v>
      </c>
      <c r="X300" s="4">
        <f t="shared" si="8"/>
        <v>0</v>
      </c>
      <c r="Y300" s="5">
        <f t="shared" ca="1" si="9"/>
        <v>0</v>
      </c>
    </row>
    <row r="301" spans="1:25" x14ac:dyDescent="0.2">
      <c r="A301" t="s">
        <v>486</v>
      </c>
      <c r="B301">
        <v>666201</v>
      </c>
      <c r="C301" t="s">
        <v>487</v>
      </c>
      <c r="D301" s="2">
        <v>21</v>
      </c>
      <c r="E301">
        <v>2019</v>
      </c>
      <c r="F301" t="s">
        <v>24</v>
      </c>
      <c r="G301">
        <v>2022</v>
      </c>
      <c r="H301" t="s">
        <v>489</v>
      </c>
      <c r="I301">
        <v>0</v>
      </c>
      <c r="J301">
        <v>50</v>
      </c>
      <c r="K301">
        <v>50</v>
      </c>
      <c r="L301">
        <v>0</v>
      </c>
      <c r="M301">
        <v>0</v>
      </c>
      <c r="N301">
        <v>65</v>
      </c>
      <c r="O301">
        <v>0</v>
      </c>
      <c r="P301">
        <v>0</v>
      </c>
      <c r="Q301">
        <v>0</v>
      </c>
      <c r="R301">
        <v>0</v>
      </c>
      <c r="S301">
        <v>55</v>
      </c>
      <c r="T301">
        <v>0</v>
      </c>
      <c r="U301" t="s">
        <v>60</v>
      </c>
      <c r="V301" s="3" t="d">
        <v>1998-01-09</v>
      </c>
      <c r="W301">
        <v>0</v>
      </c>
      <c r="X301" s="4">
        <f t="shared" si="8"/>
        <v>0</v>
      </c>
      <c r="Y301" s="5">
        <f t="shared" ca="1" si="9"/>
        <v>-1</v>
      </c>
    </row>
    <row r="302" spans="1:25" x14ac:dyDescent="0.2">
      <c r="A302" t="s">
        <v>486</v>
      </c>
      <c r="B302">
        <v>666201</v>
      </c>
      <c r="C302" t="s">
        <v>487</v>
      </c>
      <c r="D302" s="2">
        <v>18</v>
      </c>
      <c r="E302">
        <v>2016</v>
      </c>
      <c r="F302" t="s">
        <v>24</v>
      </c>
      <c r="G302">
        <v>0</v>
      </c>
      <c r="H302" t="s">
        <v>490</v>
      </c>
      <c r="I302">
        <v>0</v>
      </c>
      <c r="J302">
        <v>40</v>
      </c>
      <c r="K302">
        <v>45</v>
      </c>
      <c r="L302">
        <v>50</v>
      </c>
      <c r="M302">
        <v>0</v>
      </c>
      <c r="N302">
        <v>55</v>
      </c>
      <c r="O302">
        <v>0</v>
      </c>
      <c r="P302">
        <v>0</v>
      </c>
      <c r="Q302">
        <v>0</v>
      </c>
      <c r="R302">
        <v>0</v>
      </c>
      <c r="S302">
        <v>0</v>
      </c>
      <c r="T302">
        <v>0</v>
      </c>
      <c r="U302" t="s">
        <v>60</v>
      </c>
      <c r="V302" s="3" t="d">
        <v>1899-12-30</v>
      </c>
      <c r="W302">
        <v>0</v>
      </c>
      <c r="X302" s="4">
        <f t="shared" si="8"/>
        <v>0</v>
      </c>
      <c r="Y302" s="5">
        <f t="shared" ca="1" si="9"/>
        <v>0</v>
      </c>
    </row>
    <row r="303" spans="1:25" x14ac:dyDescent="0.2">
      <c r="A303" t="s">
        <v>486</v>
      </c>
      <c r="B303">
        <v>666201</v>
      </c>
      <c r="C303" t="s">
        <v>487</v>
      </c>
      <c r="D303" s="2">
        <v>21</v>
      </c>
      <c r="E303">
        <v>2019</v>
      </c>
      <c r="F303" t="s">
        <v>24</v>
      </c>
      <c r="G303">
        <v>0</v>
      </c>
      <c r="H303" t="s">
        <v>491</v>
      </c>
      <c r="I303">
        <v>0</v>
      </c>
      <c r="J303">
        <v>50</v>
      </c>
      <c r="K303">
        <v>50</v>
      </c>
      <c r="L303">
        <v>0</v>
      </c>
      <c r="M303">
        <v>0</v>
      </c>
      <c r="N303">
        <v>65</v>
      </c>
      <c r="O303">
        <v>0</v>
      </c>
      <c r="P303">
        <v>0</v>
      </c>
      <c r="Q303">
        <v>0</v>
      </c>
      <c r="R303">
        <v>0</v>
      </c>
      <c r="S303">
        <v>55</v>
      </c>
      <c r="T303">
        <v>0</v>
      </c>
      <c r="U303" t="s">
        <v>60</v>
      </c>
      <c r="V303" s="3" t="d">
        <v>1899-12-30</v>
      </c>
      <c r="W303">
        <v>0</v>
      </c>
      <c r="X303" s="4">
        <f t="shared" si="8"/>
        <v>0</v>
      </c>
      <c r="Y303" s="5">
        <f t="shared" ca="1" si="9"/>
        <v>0</v>
      </c>
    </row>
    <row r="304" spans="1:25" x14ac:dyDescent="0.2">
      <c r="A304" t="s">
        <v>486</v>
      </c>
      <c r="B304">
        <v>666201</v>
      </c>
      <c r="C304" t="s">
        <v>487</v>
      </c>
      <c r="D304" s="2">
        <v>21.7</v>
      </c>
      <c r="E304">
        <v>2019</v>
      </c>
      <c r="F304" t="s">
        <v>24</v>
      </c>
      <c r="G304">
        <v>2022</v>
      </c>
      <c r="H304" t="s">
        <v>488</v>
      </c>
      <c r="I304">
        <v>0</v>
      </c>
      <c r="J304">
        <v>50</v>
      </c>
      <c r="K304">
        <v>50</v>
      </c>
      <c r="L304">
        <v>0</v>
      </c>
      <c r="M304">
        <v>0</v>
      </c>
      <c r="N304">
        <v>65</v>
      </c>
      <c r="O304">
        <v>0</v>
      </c>
      <c r="P304">
        <v>0</v>
      </c>
      <c r="Q304">
        <v>0</v>
      </c>
      <c r="R304">
        <v>0</v>
      </c>
      <c r="S304">
        <v>65</v>
      </c>
      <c r="T304">
        <v>0</v>
      </c>
      <c r="U304" t="s">
        <v>108</v>
      </c>
      <c r="V304" s="3" t="d">
        <v>1899-12-30</v>
      </c>
      <c r="W304">
        <v>0</v>
      </c>
      <c r="X304" s="4">
        <f t="shared" si="8"/>
        <v>0</v>
      </c>
      <c r="Y304" s="5">
        <f t="shared" ca="1" si="9"/>
        <v>0</v>
      </c>
    </row>
    <row r="305" spans="1:25" ht="409.6" x14ac:dyDescent="0.2">
      <c r="A305" t="s">
        <v>492</v>
      </c>
      <c r="B305">
        <v>677950</v>
      </c>
      <c r="C305" t="s">
        <v>493</v>
      </c>
      <c r="D305" s="2">
        <v>19.100000000000001</v>
      </c>
      <c r="E305">
        <v>2019</v>
      </c>
      <c r="F305" t="s">
        <v>27</v>
      </c>
      <c r="G305">
        <v>2022</v>
      </c>
      <c r="H305" s="1" t="s">
        <v>494</v>
      </c>
      <c r="I305">
        <v>40</v>
      </c>
      <c r="J305">
        <v>0</v>
      </c>
      <c r="K305">
        <v>0</v>
      </c>
      <c r="L305">
        <v>0</v>
      </c>
      <c r="M305">
        <v>0</v>
      </c>
      <c r="N305">
        <v>0</v>
      </c>
      <c r="O305">
        <v>55</v>
      </c>
      <c r="P305">
        <v>55</v>
      </c>
      <c r="Q305">
        <v>45</v>
      </c>
      <c r="R305">
        <v>60</v>
      </c>
      <c r="S305">
        <v>0</v>
      </c>
      <c r="T305">
        <v>0</v>
      </c>
      <c r="U305" t="s">
        <v>107</v>
      </c>
      <c r="V305" s="3" t="d">
        <v>1899-12-30</v>
      </c>
      <c r="W305">
        <v>0</v>
      </c>
      <c r="X305" s="4">
        <f t="shared" si="8"/>
        <v>0</v>
      </c>
      <c r="Y305" s="5">
        <f t="shared" ca="1" si="9"/>
        <v>0</v>
      </c>
    </row>
    <row r="306" spans="1:25" ht="409.6" x14ac:dyDescent="0.2">
      <c r="A306" t="s">
        <v>492</v>
      </c>
      <c r="B306">
        <v>677950</v>
      </c>
      <c r="C306" t="s">
        <v>493</v>
      </c>
      <c r="D306" s="2">
        <v>19.399999999999999</v>
      </c>
      <c r="E306">
        <v>2019</v>
      </c>
      <c r="F306" t="s">
        <v>27</v>
      </c>
      <c r="G306">
        <v>2022</v>
      </c>
      <c r="H306" s="1" t="s">
        <v>494</v>
      </c>
      <c r="I306">
        <v>40</v>
      </c>
      <c r="J306">
        <v>0</v>
      </c>
      <c r="K306">
        <v>0</v>
      </c>
      <c r="L306">
        <v>0</v>
      </c>
      <c r="M306">
        <v>0</v>
      </c>
      <c r="N306">
        <v>0</v>
      </c>
      <c r="O306">
        <v>55</v>
      </c>
      <c r="P306">
        <v>60</v>
      </c>
      <c r="Q306">
        <v>50</v>
      </c>
      <c r="R306">
        <v>60</v>
      </c>
      <c r="S306">
        <v>0</v>
      </c>
      <c r="T306">
        <v>0</v>
      </c>
      <c r="U306" t="s">
        <v>108</v>
      </c>
      <c r="V306" s="3" t="d">
        <v>1899-12-30</v>
      </c>
      <c r="W306">
        <v>0</v>
      </c>
      <c r="X306" s="4">
        <f t="shared" si="8"/>
        <v>0</v>
      </c>
      <c r="Y306" s="5">
        <f t="shared" ca="1" si="9"/>
        <v>0</v>
      </c>
    </row>
    <row r="307" spans="1:25" ht="409.6" x14ac:dyDescent="0.2">
      <c r="A307" t="s">
        <v>492</v>
      </c>
      <c r="B307">
        <v>677950</v>
      </c>
      <c r="C307" t="s">
        <v>493</v>
      </c>
      <c r="D307" s="2">
        <v>19.2</v>
      </c>
      <c r="E307">
        <v>2019</v>
      </c>
      <c r="F307" t="s">
        <v>27</v>
      </c>
      <c r="G307">
        <v>2022</v>
      </c>
      <c r="H307" s="1" t="s">
        <v>494</v>
      </c>
      <c r="I307">
        <v>40</v>
      </c>
      <c r="J307">
        <v>0</v>
      </c>
      <c r="K307">
        <v>0</v>
      </c>
      <c r="L307">
        <v>0</v>
      </c>
      <c r="M307">
        <v>0</v>
      </c>
      <c r="N307">
        <v>0</v>
      </c>
      <c r="O307">
        <v>55</v>
      </c>
      <c r="P307">
        <v>55</v>
      </c>
      <c r="Q307">
        <v>45</v>
      </c>
      <c r="R307">
        <v>60</v>
      </c>
      <c r="S307">
        <v>0</v>
      </c>
      <c r="T307">
        <v>0</v>
      </c>
      <c r="U307" t="s">
        <v>296</v>
      </c>
      <c r="V307" s="3" t="d">
        <v>1899-12-30</v>
      </c>
      <c r="W307">
        <v>0</v>
      </c>
      <c r="X307" s="4">
        <f t="shared" si="8"/>
        <v>0</v>
      </c>
      <c r="Y307" s="5">
        <f t="shared" ca="1" si="9"/>
        <v>0</v>
      </c>
    </row>
    <row r="308" spans="1:25" x14ac:dyDescent="0.2">
      <c r="A308" t="s">
        <v>492</v>
      </c>
      <c r="B308">
        <v>677950</v>
      </c>
      <c r="C308" t="s">
        <v>493</v>
      </c>
      <c r="D308" s="2">
        <v>18.100000000000001</v>
      </c>
      <c r="E308">
        <v>2018</v>
      </c>
      <c r="F308" t="s">
        <v>27</v>
      </c>
      <c r="G308">
        <v>0</v>
      </c>
      <c r="H308" t="s">
        <v>495</v>
      </c>
      <c r="I308">
        <v>40</v>
      </c>
      <c r="J308">
        <v>0</v>
      </c>
      <c r="K308">
        <v>0</v>
      </c>
      <c r="L308">
        <v>0</v>
      </c>
      <c r="M308">
        <v>0</v>
      </c>
      <c r="N308">
        <v>0</v>
      </c>
      <c r="O308">
        <v>55</v>
      </c>
      <c r="P308">
        <v>55</v>
      </c>
      <c r="Q308">
        <v>45</v>
      </c>
      <c r="R308">
        <v>60</v>
      </c>
      <c r="S308">
        <v>0</v>
      </c>
      <c r="T308">
        <v>0</v>
      </c>
      <c r="U308" t="s">
        <v>29</v>
      </c>
      <c r="V308" s="3" t="d">
        <v>1899-12-30</v>
      </c>
      <c r="W308">
        <v>0</v>
      </c>
      <c r="X308" s="4">
        <f t="shared" si="8"/>
        <v>0</v>
      </c>
      <c r="Y308" s="5">
        <f t="shared" ca="1" si="9"/>
        <v>0</v>
      </c>
    </row>
    <row r="309" spans="1:25" x14ac:dyDescent="0.2">
      <c r="A309" t="s">
        <v>492</v>
      </c>
      <c r="B309">
        <v>677950</v>
      </c>
      <c r="C309" t="s">
        <v>493</v>
      </c>
      <c r="D309" s="2">
        <v>18.7</v>
      </c>
      <c r="E309">
        <v>2019</v>
      </c>
      <c r="F309" t="s">
        <v>70</v>
      </c>
      <c r="G309">
        <v>2022</v>
      </c>
      <c r="H309" t="s">
        <v>496</v>
      </c>
      <c r="I309">
        <v>40</v>
      </c>
      <c r="J309">
        <v>0</v>
      </c>
      <c r="K309">
        <v>0</v>
      </c>
      <c r="L309">
        <v>0</v>
      </c>
      <c r="M309">
        <v>0</v>
      </c>
      <c r="N309">
        <v>0</v>
      </c>
      <c r="O309">
        <v>60</v>
      </c>
      <c r="P309">
        <v>60</v>
      </c>
      <c r="Q309">
        <v>45</v>
      </c>
      <c r="R309">
        <v>60</v>
      </c>
      <c r="S309">
        <v>0</v>
      </c>
      <c r="T309">
        <v>0</v>
      </c>
      <c r="U309" t="s">
        <v>60</v>
      </c>
      <c r="V309" s="3" t="d">
        <v>2000-04-28</v>
      </c>
      <c r="W309">
        <v>0</v>
      </c>
      <c r="X309" s="4">
        <f t="shared" si="8"/>
        <v>0</v>
      </c>
      <c r="Y309" s="5">
        <f t="shared" ca="1" si="9"/>
        <v>-1</v>
      </c>
    </row>
    <row r="310" spans="1:25" x14ac:dyDescent="0.2">
      <c r="A310" t="s">
        <v>492</v>
      </c>
      <c r="B310">
        <v>677950</v>
      </c>
      <c r="C310" t="s">
        <v>493</v>
      </c>
      <c r="D310" s="2">
        <v>17.7</v>
      </c>
      <c r="E310">
        <v>2018</v>
      </c>
      <c r="F310" t="s">
        <v>70</v>
      </c>
      <c r="G310">
        <v>2022</v>
      </c>
      <c r="H310" t="s">
        <v>497</v>
      </c>
      <c r="I310">
        <v>40</v>
      </c>
      <c r="J310">
        <v>0</v>
      </c>
      <c r="K310">
        <v>0</v>
      </c>
      <c r="L310">
        <v>0</v>
      </c>
      <c r="M310">
        <v>0</v>
      </c>
      <c r="N310">
        <v>0</v>
      </c>
      <c r="O310">
        <v>60</v>
      </c>
      <c r="P310">
        <v>55</v>
      </c>
      <c r="Q310">
        <v>45</v>
      </c>
      <c r="R310">
        <v>60</v>
      </c>
      <c r="S310">
        <v>0</v>
      </c>
      <c r="T310">
        <v>0</v>
      </c>
      <c r="U310" t="s">
        <v>60</v>
      </c>
      <c r="V310" s="3" t="d">
        <v>2000-04-28</v>
      </c>
      <c r="W310">
        <v>0</v>
      </c>
      <c r="X310" s="4">
        <f t="shared" si="8"/>
        <v>0</v>
      </c>
      <c r="Y310" s="5">
        <f t="shared" ca="1" si="9"/>
        <v>-1</v>
      </c>
    </row>
    <row r="311" spans="1:25" x14ac:dyDescent="0.2">
      <c r="A311" t="s">
        <v>492</v>
      </c>
      <c r="B311">
        <v>677950</v>
      </c>
      <c r="C311" t="s">
        <v>493</v>
      </c>
      <c r="D311" s="2">
        <v>17.7</v>
      </c>
      <c r="E311">
        <v>2018</v>
      </c>
      <c r="F311" t="s">
        <v>70</v>
      </c>
      <c r="G311">
        <v>0</v>
      </c>
      <c r="H311" t="s">
        <v>498</v>
      </c>
      <c r="I311">
        <v>40</v>
      </c>
      <c r="J311">
        <v>0</v>
      </c>
      <c r="K311">
        <v>0</v>
      </c>
      <c r="L311">
        <v>0</v>
      </c>
      <c r="M311">
        <v>0</v>
      </c>
      <c r="N311">
        <v>0</v>
      </c>
      <c r="O311">
        <v>60</v>
      </c>
      <c r="P311">
        <v>55</v>
      </c>
      <c r="Q311">
        <v>45</v>
      </c>
      <c r="R311">
        <v>60</v>
      </c>
      <c r="S311">
        <v>0</v>
      </c>
      <c r="T311">
        <v>0</v>
      </c>
      <c r="U311" t="s">
        <v>60</v>
      </c>
      <c r="V311" s="3" t="d">
        <v>1899-12-30</v>
      </c>
      <c r="W311">
        <v>0</v>
      </c>
      <c r="X311" s="4">
        <f t="shared" si="8"/>
        <v>0</v>
      </c>
      <c r="Y311" s="5">
        <f t="shared" ca="1" si="9"/>
        <v>0</v>
      </c>
    </row>
    <row r="312" spans="1:25" x14ac:dyDescent="0.2">
      <c r="A312" t="s">
        <v>499</v>
      </c>
      <c r="B312">
        <v>593700</v>
      </c>
      <c r="C312">
        <v>12926</v>
      </c>
      <c r="D312" s="2">
        <v>21.193702940000001</v>
      </c>
      <c r="E312">
        <v>2014</v>
      </c>
      <c r="F312" t="s">
        <v>96</v>
      </c>
      <c r="G312">
        <v>2015</v>
      </c>
      <c r="H312" t="s">
        <v>500</v>
      </c>
      <c r="I312">
        <v>45</v>
      </c>
      <c r="J312">
        <v>0</v>
      </c>
      <c r="K312">
        <v>0</v>
      </c>
      <c r="L312">
        <v>0</v>
      </c>
      <c r="M312">
        <v>0</v>
      </c>
      <c r="N312">
        <v>0</v>
      </c>
      <c r="O312">
        <v>55</v>
      </c>
      <c r="P312">
        <v>55</v>
      </c>
      <c r="Q312">
        <v>40</v>
      </c>
      <c r="R312">
        <v>60</v>
      </c>
      <c r="S312">
        <v>0</v>
      </c>
      <c r="T312">
        <v>0</v>
      </c>
      <c r="U312" t="s">
        <v>60</v>
      </c>
      <c r="V312" s="3" t="d">
        <v>1992-10-22</v>
      </c>
      <c r="W312">
        <v>2016</v>
      </c>
      <c r="X312" s="4">
        <f t="shared" si="8"/>
        <v>23.208219178082192</v>
      </c>
      <c r="Y312" s="5">
        <f t="shared" ca="1" si="9"/>
        <v>1</v>
      </c>
    </row>
    <row r="313" spans="1:25" x14ac:dyDescent="0.2">
      <c r="A313" t="s">
        <v>499</v>
      </c>
      <c r="B313">
        <v>593700</v>
      </c>
      <c r="C313">
        <v>12926</v>
      </c>
      <c r="D313" s="2">
        <v>22.193018479999999</v>
      </c>
      <c r="E313">
        <v>2015</v>
      </c>
      <c r="F313" t="s">
        <v>35</v>
      </c>
      <c r="G313">
        <v>2016</v>
      </c>
      <c r="H313" t="s">
        <v>501</v>
      </c>
      <c r="I313">
        <v>45</v>
      </c>
      <c r="J313">
        <v>0</v>
      </c>
      <c r="K313">
        <v>0</v>
      </c>
      <c r="L313">
        <v>0</v>
      </c>
      <c r="M313">
        <v>0</v>
      </c>
      <c r="N313">
        <v>0</v>
      </c>
      <c r="O313">
        <v>50</v>
      </c>
      <c r="P313">
        <v>55</v>
      </c>
      <c r="Q313">
        <v>40</v>
      </c>
      <c r="R313">
        <v>60</v>
      </c>
      <c r="S313">
        <v>0</v>
      </c>
      <c r="T313">
        <v>0</v>
      </c>
      <c r="U313" t="s">
        <v>60</v>
      </c>
      <c r="V313" s="3" t="d">
        <v>1992-10-22</v>
      </c>
      <c r="W313">
        <v>2016</v>
      </c>
      <c r="X313" s="4">
        <f t="shared" si="8"/>
        <v>23.208219178082192</v>
      </c>
      <c r="Y313" s="5">
        <f t="shared" ca="1" si="9"/>
        <v>1</v>
      </c>
    </row>
    <row r="314" spans="1:25" x14ac:dyDescent="0.2">
      <c r="A314" t="s">
        <v>499</v>
      </c>
      <c r="B314">
        <v>593700</v>
      </c>
      <c r="C314">
        <v>12926</v>
      </c>
      <c r="D314" s="2">
        <v>23.192334020000001</v>
      </c>
      <c r="E314">
        <v>2016</v>
      </c>
      <c r="F314" t="s">
        <v>35</v>
      </c>
      <c r="G314">
        <v>2016</v>
      </c>
      <c r="H314" t="s">
        <v>502</v>
      </c>
      <c r="I314">
        <v>45</v>
      </c>
      <c r="J314">
        <v>0</v>
      </c>
      <c r="K314">
        <v>0</v>
      </c>
      <c r="L314">
        <v>0</v>
      </c>
      <c r="M314">
        <v>0</v>
      </c>
      <c r="N314">
        <v>0</v>
      </c>
      <c r="O314">
        <v>50</v>
      </c>
      <c r="P314">
        <v>50</v>
      </c>
      <c r="Q314">
        <v>35</v>
      </c>
      <c r="R314">
        <v>60</v>
      </c>
      <c r="S314">
        <v>0</v>
      </c>
      <c r="T314">
        <v>0</v>
      </c>
      <c r="U314" t="s">
        <v>60</v>
      </c>
      <c r="V314" s="3" t="d">
        <v>1992-10-22</v>
      </c>
      <c r="W314">
        <v>2016</v>
      </c>
      <c r="X314" s="4">
        <f t="shared" si="8"/>
        <v>23.208219178082192</v>
      </c>
      <c r="Y314" s="5">
        <f t="shared" ca="1" si="9"/>
        <v>1</v>
      </c>
    </row>
    <row r="315" spans="1:25" x14ac:dyDescent="0.2">
      <c r="A315" t="s">
        <v>499</v>
      </c>
      <c r="B315">
        <v>593700</v>
      </c>
      <c r="C315">
        <v>12926</v>
      </c>
      <c r="D315" s="2">
        <v>20.194387410000001</v>
      </c>
      <c r="E315">
        <v>2013</v>
      </c>
      <c r="F315" t="s">
        <v>96</v>
      </c>
      <c r="G315">
        <v>2015</v>
      </c>
      <c r="H315" t="s">
        <v>503</v>
      </c>
      <c r="I315">
        <v>60</v>
      </c>
      <c r="J315">
        <v>0</v>
      </c>
      <c r="K315">
        <v>0</v>
      </c>
      <c r="L315">
        <v>0</v>
      </c>
      <c r="M315">
        <v>0</v>
      </c>
      <c r="N315">
        <v>0</v>
      </c>
      <c r="O315">
        <v>60</v>
      </c>
      <c r="P315">
        <v>60</v>
      </c>
      <c r="Q315">
        <v>40</v>
      </c>
      <c r="R315">
        <v>50</v>
      </c>
      <c r="S315">
        <v>0</v>
      </c>
      <c r="T315">
        <v>0</v>
      </c>
      <c r="U315" t="s">
        <v>60</v>
      </c>
      <c r="V315" s="3" t="d">
        <v>1992-10-22</v>
      </c>
      <c r="W315">
        <v>2016</v>
      </c>
      <c r="X315" s="4">
        <f t="shared" si="8"/>
        <v>23.208219178082192</v>
      </c>
      <c r="Y315" s="5">
        <f t="shared" ca="1" si="9"/>
        <v>1</v>
      </c>
    </row>
    <row r="316" spans="1:25" x14ac:dyDescent="0.2">
      <c r="A316" t="s">
        <v>504</v>
      </c>
      <c r="B316">
        <v>640442</v>
      </c>
      <c r="C316">
        <v>0</v>
      </c>
      <c r="D316" s="2">
        <v>22.5</v>
      </c>
      <c r="E316">
        <v>2015</v>
      </c>
      <c r="F316" t="s">
        <v>24</v>
      </c>
      <c r="G316">
        <v>2017</v>
      </c>
      <c r="H316" t="s">
        <v>505</v>
      </c>
      <c r="I316">
        <v>0</v>
      </c>
      <c r="J316">
        <v>50</v>
      </c>
      <c r="K316">
        <v>50</v>
      </c>
      <c r="L316">
        <v>50</v>
      </c>
      <c r="M316">
        <v>0</v>
      </c>
      <c r="N316">
        <v>55</v>
      </c>
      <c r="O316">
        <v>0</v>
      </c>
      <c r="P316">
        <v>0</v>
      </c>
      <c r="Q316">
        <v>0</v>
      </c>
      <c r="R316">
        <v>0</v>
      </c>
      <c r="S316">
        <v>45</v>
      </c>
      <c r="T316">
        <v>0</v>
      </c>
      <c r="U316" t="s">
        <v>60</v>
      </c>
      <c r="V316" s="3" t="d">
        <v>1992-07-16</v>
      </c>
      <c r="W316">
        <v>0</v>
      </c>
      <c r="X316" s="4">
        <f t="shared" si="8"/>
        <v>0</v>
      </c>
      <c r="Y316" s="5">
        <f t="shared" ca="1" si="9"/>
        <v>0</v>
      </c>
    </row>
    <row r="317" spans="1:25" x14ac:dyDescent="0.2">
      <c r="A317" t="s">
        <v>504</v>
      </c>
      <c r="B317">
        <v>640442</v>
      </c>
      <c r="C317">
        <v>0</v>
      </c>
      <c r="D317" s="2">
        <v>20.5</v>
      </c>
      <c r="E317">
        <v>2013</v>
      </c>
      <c r="F317" t="s">
        <v>24</v>
      </c>
      <c r="G317">
        <v>0</v>
      </c>
      <c r="H317" t="s">
        <v>506</v>
      </c>
      <c r="I317">
        <v>0</v>
      </c>
      <c r="J317">
        <v>50</v>
      </c>
      <c r="K317">
        <v>50</v>
      </c>
      <c r="L317">
        <v>0</v>
      </c>
      <c r="M317">
        <v>0</v>
      </c>
      <c r="N317">
        <v>60</v>
      </c>
      <c r="O317">
        <v>0</v>
      </c>
      <c r="P317">
        <v>0</v>
      </c>
      <c r="Q317">
        <v>0</v>
      </c>
      <c r="R317">
        <v>0</v>
      </c>
      <c r="S317">
        <v>50</v>
      </c>
      <c r="T317">
        <v>0</v>
      </c>
      <c r="U317" t="s">
        <v>60</v>
      </c>
      <c r="V317" s="3" t="d">
        <v>1899-12-30</v>
      </c>
      <c r="W317">
        <v>0</v>
      </c>
      <c r="X317" s="4">
        <f t="shared" si="8"/>
        <v>0</v>
      </c>
      <c r="Y317" s="5">
        <f t="shared" ca="1" si="9"/>
        <v>0</v>
      </c>
    </row>
    <row r="318" spans="1:25" x14ac:dyDescent="0.2">
      <c r="A318" t="s">
        <v>507</v>
      </c>
      <c r="B318">
        <v>607468</v>
      </c>
      <c r="C318">
        <v>16271</v>
      </c>
      <c r="D318" s="2">
        <v>22.2</v>
      </c>
      <c r="E318">
        <v>2015</v>
      </c>
      <c r="F318" t="s">
        <v>96</v>
      </c>
      <c r="G318">
        <v>2017</v>
      </c>
      <c r="H318" t="s">
        <v>508</v>
      </c>
      <c r="I318">
        <v>55</v>
      </c>
      <c r="J318">
        <v>0</v>
      </c>
      <c r="K318">
        <v>0</v>
      </c>
      <c r="L318">
        <v>0</v>
      </c>
      <c r="M318">
        <v>0</v>
      </c>
      <c r="N318">
        <v>0</v>
      </c>
      <c r="O318">
        <v>45</v>
      </c>
      <c r="P318">
        <v>55</v>
      </c>
      <c r="Q318">
        <v>45</v>
      </c>
      <c r="R318">
        <v>40</v>
      </c>
      <c r="S318">
        <v>0</v>
      </c>
      <c r="T318">
        <v>0</v>
      </c>
      <c r="U318" t="s">
        <v>60</v>
      </c>
      <c r="V318" s="3" t="d">
        <v>1992-11-06</v>
      </c>
      <c r="W318">
        <v>2018</v>
      </c>
      <c r="X318" s="4">
        <f t="shared" si="8"/>
        <v>25.169863013698631</v>
      </c>
      <c r="Y318" s="5">
        <f t="shared" ca="1" si="9"/>
        <v>0</v>
      </c>
    </row>
    <row r="319" spans="1:25" x14ac:dyDescent="0.2">
      <c r="A319" t="s">
        <v>507</v>
      </c>
      <c r="B319">
        <v>607468</v>
      </c>
      <c r="C319">
        <v>16271</v>
      </c>
      <c r="D319" s="2">
        <v>23.2</v>
      </c>
      <c r="E319">
        <v>2016</v>
      </c>
      <c r="F319" t="s">
        <v>509</v>
      </c>
      <c r="G319">
        <v>2017</v>
      </c>
      <c r="H319" t="s">
        <v>510</v>
      </c>
      <c r="I319">
        <v>55</v>
      </c>
      <c r="J319">
        <v>0</v>
      </c>
      <c r="K319">
        <v>0</v>
      </c>
      <c r="L319">
        <v>0</v>
      </c>
      <c r="M319">
        <v>0</v>
      </c>
      <c r="N319">
        <v>0</v>
      </c>
      <c r="O319">
        <v>50</v>
      </c>
      <c r="P319">
        <v>50</v>
      </c>
      <c r="Q319">
        <v>40</v>
      </c>
      <c r="R319">
        <v>40</v>
      </c>
      <c r="S319">
        <v>0</v>
      </c>
      <c r="T319">
        <v>0</v>
      </c>
      <c r="U319" t="s">
        <v>60</v>
      </c>
      <c r="V319" s="3" t="d">
        <v>1992-11-06</v>
      </c>
      <c r="W319">
        <v>2018</v>
      </c>
      <c r="X319" s="4">
        <f t="shared" si="8"/>
        <v>25.169863013698631</v>
      </c>
      <c r="Y319" s="5">
        <f t="shared" ca="1" si="9"/>
        <v>0</v>
      </c>
    </row>
    <row r="320" spans="1:25" x14ac:dyDescent="0.2">
      <c r="A320" t="s">
        <v>507</v>
      </c>
      <c r="B320">
        <v>607468</v>
      </c>
      <c r="C320">
        <v>16271</v>
      </c>
      <c r="D320" s="2">
        <v>21.2</v>
      </c>
      <c r="E320">
        <v>2014</v>
      </c>
      <c r="F320" t="s">
        <v>96</v>
      </c>
      <c r="G320">
        <v>2017</v>
      </c>
      <c r="H320" t="s">
        <v>511</v>
      </c>
      <c r="I320">
        <v>55</v>
      </c>
      <c r="J320">
        <v>0</v>
      </c>
      <c r="K320">
        <v>0</v>
      </c>
      <c r="L320">
        <v>0</v>
      </c>
      <c r="M320">
        <v>0</v>
      </c>
      <c r="N320">
        <v>0</v>
      </c>
      <c r="O320">
        <v>50</v>
      </c>
      <c r="P320">
        <v>50</v>
      </c>
      <c r="Q320">
        <v>40</v>
      </c>
      <c r="R320">
        <v>40</v>
      </c>
      <c r="S320">
        <v>0</v>
      </c>
      <c r="T320">
        <v>0</v>
      </c>
      <c r="U320" t="s">
        <v>60</v>
      </c>
      <c r="V320" s="3" t="d">
        <v>1992-11-06</v>
      </c>
      <c r="W320">
        <v>2018</v>
      </c>
      <c r="X320" s="4">
        <f t="shared" si="8"/>
        <v>25.169863013698631</v>
      </c>
      <c r="Y320" s="5">
        <f t="shared" ca="1" si="9"/>
        <v>0</v>
      </c>
    </row>
    <row r="321" spans="1:25" x14ac:dyDescent="0.2">
      <c r="A321" t="s">
        <v>507</v>
      </c>
      <c r="B321">
        <v>607468</v>
      </c>
      <c r="C321">
        <v>16271</v>
      </c>
      <c r="D321" s="2">
        <v>24.2</v>
      </c>
      <c r="E321">
        <v>2017</v>
      </c>
      <c r="F321" t="s">
        <v>35</v>
      </c>
      <c r="G321">
        <v>2018</v>
      </c>
      <c r="H321" t="s">
        <v>512</v>
      </c>
      <c r="I321">
        <v>55</v>
      </c>
      <c r="J321">
        <v>0</v>
      </c>
      <c r="K321">
        <v>0</v>
      </c>
      <c r="L321">
        <v>0</v>
      </c>
      <c r="M321">
        <v>0</v>
      </c>
      <c r="N321">
        <v>0</v>
      </c>
      <c r="O321">
        <v>50</v>
      </c>
      <c r="P321">
        <v>45</v>
      </c>
      <c r="Q321">
        <v>40</v>
      </c>
      <c r="R321">
        <v>40</v>
      </c>
      <c r="S321">
        <v>0</v>
      </c>
      <c r="T321">
        <v>0</v>
      </c>
      <c r="U321" t="s">
        <v>60</v>
      </c>
      <c r="V321" s="3" t="d">
        <v>1992-11-06</v>
      </c>
      <c r="W321">
        <v>2018</v>
      </c>
      <c r="X321" s="4">
        <f t="shared" si="8"/>
        <v>25.169863013698631</v>
      </c>
      <c r="Y321" s="5">
        <f t="shared" ca="1" si="9"/>
        <v>0</v>
      </c>
    </row>
    <row r="322" spans="1:25" x14ac:dyDescent="0.2">
      <c r="A322" t="s">
        <v>507</v>
      </c>
      <c r="B322">
        <v>607468</v>
      </c>
      <c r="C322">
        <v>16271</v>
      </c>
      <c r="D322" s="2">
        <v>21.2</v>
      </c>
      <c r="E322">
        <v>2014</v>
      </c>
      <c r="F322" t="s">
        <v>172</v>
      </c>
      <c r="G322">
        <v>0</v>
      </c>
      <c r="H322" t="s">
        <v>513</v>
      </c>
      <c r="I322">
        <v>55</v>
      </c>
      <c r="J322">
        <v>0</v>
      </c>
      <c r="K322">
        <v>0</v>
      </c>
      <c r="L322">
        <v>0</v>
      </c>
      <c r="M322">
        <v>0</v>
      </c>
      <c r="N322">
        <v>0</v>
      </c>
      <c r="O322">
        <v>50</v>
      </c>
      <c r="P322">
        <v>50</v>
      </c>
      <c r="Q322">
        <v>40</v>
      </c>
      <c r="R322">
        <v>40</v>
      </c>
      <c r="S322">
        <v>0</v>
      </c>
      <c r="T322">
        <v>0</v>
      </c>
      <c r="U322" t="s">
        <v>60</v>
      </c>
      <c r="V322" s="3" t="d">
        <v>1992-11-06</v>
      </c>
      <c r="W322">
        <v>2018</v>
      </c>
      <c r="X322" s="4">
        <f t="shared" si="8"/>
        <v>25.169863013698631</v>
      </c>
      <c r="Y322" s="5">
        <f t="shared" ca="1" si="9"/>
        <v>0</v>
      </c>
    </row>
    <row r="323" spans="1:25" x14ac:dyDescent="0.2">
      <c r="A323" t="s">
        <v>514</v>
      </c>
      <c r="B323">
        <v>608324</v>
      </c>
      <c r="C323">
        <v>17678</v>
      </c>
      <c r="D323" s="2">
        <v>20.8</v>
      </c>
      <c r="E323">
        <v>2015</v>
      </c>
      <c r="F323" t="s">
        <v>96</v>
      </c>
      <c r="G323">
        <v>2017</v>
      </c>
      <c r="H323" t="s">
        <v>515</v>
      </c>
      <c r="I323">
        <v>55</v>
      </c>
      <c r="J323">
        <v>0</v>
      </c>
      <c r="K323">
        <v>0</v>
      </c>
      <c r="L323">
        <v>0</v>
      </c>
      <c r="M323">
        <v>0</v>
      </c>
      <c r="N323">
        <v>0</v>
      </c>
      <c r="O323">
        <v>50</v>
      </c>
      <c r="P323">
        <v>60</v>
      </c>
      <c r="Q323">
        <v>50</v>
      </c>
      <c r="R323">
        <v>50</v>
      </c>
      <c r="S323">
        <v>0</v>
      </c>
      <c r="T323">
        <v>0</v>
      </c>
      <c r="U323" t="s">
        <v>60</v>
      </c>
      <c r="V323" s="3" t="d">
        <v>1994-03-30</v>
      </c>
      <c r="W323">
        <v>2016</v>
      </c>
      <c r="X323" s="4">
        <f t="shared" ref="X323:X386" si="10">IF(W323=0,0,(DATE(W323,1,1)-V323)/365)</f>
        <v>21.772602739726029</v>
      </c>
      <c r="Y323" s="5">
        <f t="shared" ref="Y323:Y386" ca="1" si="11">IF(AND((TODAY()-V323)/365 &lt; 23, W323=0), -1, IF(X323=0, 0, INT(X323&lt;=23.99)))</f>
        <v>1</v>
      </c>
    </row>
    <row r="324" spans="1:25" x14ac:dyDescent="0.2">
      <c r="A324" t="s">
        <v>514</v>
      </c>
      <c r="B324">
        <v>608324</v>
      </c>
      <c r="C324">
        <v>17678</v>
      </c>
      <c r="D324" s="2">
        <v>21.5</v>
      </c>
      <c r="E324">
        <v>2015</v>
      </c>
      <c r="F324" t="s">
        <v>96</v>
      </c>
      <c r="G324">
        <v>2018</v>
      </c>
      <c r="H324" t="s">
        <v>516</v>
      </c>
      <c r="I324">
        <v>55</v>
      </c>
      <c r="J324">
        <v>0</v>
      </c>
      <c r="K324">
        <v>0</v>
      </c>
      <c r="L324">
        <v>0</v>
      </c>
      <c r="M324">
        <v>0</v>
      </c>
      <c r="N324">
        <v>0</v>
      </c>
      <c r="O324">
        <v>52</v>
      </c>
      <c r="P324">
        <v>52</v>
      </c>
      <c r="Q324">
        <v>50</v>
      </c>
      <c r="R324">
        <v>55</v>
      </c>
      <c r="S324">
        <v>0</v>
      </c>
      <c r="T324">
        <v>0</v>
      </c>
      <c r="U324" t="s">
        <v>386</v>
      </c>
      <c r="V324" s="3" t="d">
        <v>1994-03-30</v>
      </c>
      <c r="W324">
        <v>2016</v>
      </c>
      <c r="X324" s="4">
        <f t="shared" si="10"/>
        <v>21.772602739726029</v>
      </c>
      <c r="Y324" s="5">
        <f t="shared" ca="1" si="11"/>
        <v>1</v>
      </c>
    </row>
    <row r="325" spans="1:25" x14ac:dyDescent="0.2">
      <c r="A325" t="s">
        <v>514</v>
      </c>
      <c r="B325">
        <v>608324</v>
      </c>
      <c r="C325">
        <v>17678</v>
      </c>
      <c r="D325" s="2">
        <v>20.8</v>
      </c>
      <c r="E325">
        <v>2015</v>
      </c>
      <c r="F325" t="s">
        <v>96</v>
      </c>
      <c r="G325">
        <v>0</v>
      </c>
      <c r="H325" t="s">
        <v>517</v>
      </c>
      <c r="I325">
        <v>55</v>
      </c>
      <c r="J325">
        <v>0</v>
      </c>
      <c r="K325">
        <v>0</v>
      </c>
      <c r="L325">
        <v>0</v>
      </c>
      <c r="M325">
        <v>0</v>
      </c>
      <c r="N325">
        <v>0</v>
      </c>
      <c r="O325">
        <v>50</v>
      </c>
      <c r="P325">
        <v>60</v>
      </c>
      <c r="Q325">
        <v>50</v>
      </c>
      <c r="R325">
        <v>50</v>
      </c>
      <c r="S325">
        <v>0</v>
      </c>
      <c r="T325">
        <v>0</v>
      </c>
      <c r="U325" t="s">
        <v>60</v>
      </c>
      <c r="V325" s="3" t="d">
        <v>1994-03-30</v>
      </c>
      <c r="W325">
        <v>2016</v>
      </c>
      <c r="X325" s="4">
        <f t="shared" si="10"/>
        <v>21.772602739726029</v>
      </c>
      <c r="Y325" s="5">
        <f t="shared" ca="1" si="11"/>
        <v>1</v>
      </c>
    </row>
    <row r="326" spans="1:25" x14ac:dyDescent="0.2">
      <c r="A326" t="s">
        <v>518</v>
      </c>
      <c r="B326">
        <v>669743</v>
      </c>
      <c r="C326" t="s">
        <v>519</v>
      </c>
      <c r="D326" s="2">
        <v>21.3</v>
      </c>
      <c r="E326">
        <v>2016</v>
      </c>
      <c r="F326" t="s">
        <v>70</v>
      </c>
      <c r="G326">
        <v>2019</v>
      </c>
      <c r="H326" t="s">
        <v>520</v>
      </c>
      <c r="I326">
        <v>60</v>
      </c>
      <c r="J326">
        <v>0</v>
      </c>
      <c r="K326">
        <v>0</v>
      </c>
      <c r="L326">
        <v>0</v>
      </c>
      <c r="M326">
        <v>0</v>
      </c>
      <c r="N326">
        <v>0</v>
      </c>
      <c r="O326">
        <v>50</v>
      </c>
      <c r="P326">
        <v>50</v>
      </c>
      <c r="Q326">
        <v>45</v>
      </c>
      <c r="R326">
        <v>55</v>
      </c>
      <c r="S326">
        <v>0</v>
      </c>
      <c r="T326">
        <v>0</v>
      </c>
      <c r="U326" t="s">
        <v>60</v>
      </c>
      <c r="V326" s="3" t="d">
        <v>1994-09-27</v>
      </c>
      <c r="W326">
        <v>0</v>
      </c>
      <c r="X326" s="4">
        <f t="shared" si="10"/>
        <v>0</v>
      </c>
      <c r="Y326" s="5">
        <f t="shared" ca="1" si="11"/>
        <v>0</v>
      </c>
    </row>
    <row r="327" spans="1:25" x14ac:dyDescent="0.2">
      <c r="A327" t="s">
        <v>518</v>
      </c>
      <c r="B327">
        <v>669743</v>
      </c>
      <c r="C327" t="s">
        <v>519</v>
      </c>
      <c r="D327" s="2">
        <v>22.3</v>
      </c>
      <c r="E327">
        <v>2017</v>
      </c>
      <c r="F327" t="s">
        <v>70</v>
      </c>
      <c r="G327">
        <v>2019</v>
      </c>
      <c r="H327" t="s">
        <v>521</v>
      </c>
      <c r="I327">
        <v>60</v>
      </c>
      <c r="J327">
        <v>0</v>
      </c>
      <c r="K327">
        <v>0</v>
      </c>
      <c r="L327">
        <v>0</v>
      </c>
      <c r="M327">
        <v>0</v>
      </c>
      <c r="N327">
        <v>0</v>
      </c>
      <c r="O327">
        <v>50</v>
      </c>
      <c r="P327">
        <v>50</v>
      </c>
      <c r="Q327">
        <v>45</v>
      </c>
      <c r="R327">
        <v>55</v>
      </c>
      <c r="S327">
        <v>0</v>
      </c>
      <c r="T327">
        <v>0</v>
      </c>
      <c r="U327" t="s">
        <v>60</v>
      </c>
      <c r="V327" s="3" t="d">
        <v>1994-09-27</v>
      </c>
      <c r="W327">
        <v>0</v>
      </c>
      <c r="X327" s="4">
        <f t="shared" si="10"/>
        <v>0</v>
      </c>
      <c r="Y327" s="5">
        <f t="shared" ca="1" si="11"/>
        <v>0</v>
      </c>
    </row>
    <row r="328" spans="1:25" x14ac:dyDescent="0.2">
      <c r="A328" t="s">
        <v>522</v>
      </c>
      <c r="B328">
        <v>517008</v>
      </c>
      <c r="C328">
        <v>6661</v>
      </c>
      <c r="D328" s="2">
        <v>25.00205339</v>
      </c>
      <c r="E328">
        <v>2014</v>
      </c>
      <c r="F328" t="s">
        <v>24</v>
      </c>
      <c r="G328">
        <v>2014</v>
      </c>
      <c r="H328" t="s">
        <v>523</v>
      </c>
      <c r="I328">
        <v>0</v>
      </c>
      <c r="J328">
        <v>50</v>
      </c>
      <c r="K328">
        <v>45</v>
      </c>
      <c r="L328">
        <v>0</v>
      </c>
      <c r="M328">
        <v>55</v>
      </c>
      <c r="N328">
        <v>65</v>
      </c>
      <c r="O328">
        <v>0</v>
      </c>
      <c r="P328">
        <v>0</v>
      </c>
      <c r="Q328">
        <v>0</v>
      </c>
      <c r="R328">
        <v>0</v>
      </c>
      <c r="S328">
        <v>0</v>
      </c>
      <c r="T328">
        <v>0</v>
      </c>
      <c r="U328" t="s">
        <v>60</v>
      </c>
      <c r="V328" s="3" t="d">
        <v>1988-12-31</v>
      </c>
      <c r="W328">
        <v>2013</v>
      </c>
      <c r="X328" s="4">
        <f t="shared" si="10"/>
        <v>24.019178082191782</v>
      </c>
      <c r="Y328" s="5">
        <f t="shared" ca="1" si="11"/>
        <v>0</v>
      </c>
    </row>
    <row r="329" spans="1:25" x14ac:dyDescent="0.2">
      <c r="A329" t="s">
        <v>522</v>
      </c>
      <c r="B329">
        <v>517008</v>
      </c>
      <c r="C329">
        <v>6661</v>
      </c>
      <c r="D329" s="2">
        <v>24.002737849999999</v>
      </c>
      <c r="E329">
        <v>2013</v>
      </c>
      <c r="F329" t="s">
        <v>24</v>
      </c>
      <c r="G329">
        <v>2013</v>
      </c>
      <c r="H329" t="s">
        <v>524</v>
      </c>
      <c r="I329">
        <v>0</v>
      </c>
      <c r="J329">
        <v>50</v>
      </c>
      <c r="K329">
        <v>50</v>
      </c>
      <c r="L329">
        <v>0</v>
      </c>
      <c r="M329">
        <v>0</v>
      </c>
      <c r="N329">
        <v>0</v>
      </c>
      <c r="O329">
        <v>0</v>
      </c>
      <c r="P329">
        <v>0</v>
      </c>
      <c r="Q329">
        <v>0</v>
      </c>
      <c r="R329">
        <v>0</v>
      </c>
      <c r="S329">
        <v>50</v>
      </c>
      <c r="T329">
        <v>0</v>
      </c>
      <c r="U329" t="s">
        <v>60</v>
      </c>
      <c r="V329" s="3" t="d">
        <v>1988-12-31</v>
      </c>
      <c r="W329">
        <v>2013</v>
      </c>
      <c r="X329" s="4">
        <f t="shared" si="10"/>
        <v>24.019178082191782</v>
      </c>
      <c r="Y329" s="5">
        <f t="shared" ca="1" si="11"/>
        <v>0</v>
      </c>
    </row>
    <row r="330" spans="1:25" x14ac:dyDescent="0.2">
      <c r="A330" t="s">
        <v>525</v>
      </c>
      <c r="B330" t="s">
        <v>526</v>
      </c>
      <c r="C330">
        <v>0</v>
      </c>
      <c r="D330" s="2">
        <v>17.7</v>
      </c>
      <c r="E330">
        <v>2017</v>
      </c>
      <c r="F330" t="s">
        <v>45</v>
      </c>
      <c r="G330">
        <v>0</v>
      </c>
      <c r="H330" t="s">
        <v>527</v>
      </c>
      <c r="I330">
        <v>0</v>
      </c>
      <c r="J330">
        <v>0</v>
      </c>
      <c r="K330">
        <v>0</v>
      </c>
      <c r="L330">
        <v>0</v>
      </c>
      <c r="M330">
        <v>0</v>
      </c>
      <c r="N330">
        <v>0</v>
      </c>
      <c r="O330">
        <v>0</v>
      </c>
      <c r="P330">
        <v>0</v>
      </c>
      <c r="Q330">
        <v>0</v>
      </c>
      <c r="R330">
        <v>0</v>
      </c>
      <c r="S330">
        <v>0</v>
      </c>
      <c r="T330">
        <v>0</v>
      </c>
      <c r="U330" t="s">
        <v>60</v>
      </c>
      <c r="V330" s="3" t="d">
        <v>1899-12-30</v>
      </c>
      <c r="W330">
        <v>0</v>
      </c>
      <c r="X330" s="4">
        <f t="shared" si="10"/>
        <v>0</v>
      </c>
      <c r="Y330" s="5">
        <f t="shared" ca="1" si="11"/>
        <v>0</v>
      </c>
    </row>
    <row r="331" spans="1:25" x14ac:dyDescent="0.2">
      <c r="A331" t="s">
        <v>528</v>
      </c>
      <c r="B331">
        <v>0</v>
      </c>
      <c r="C331" t="s">
        <v>529</v>
      </c>
      <c r="D331" s="2">
        <v>17.5</v>
      </c>
      <c r="E331">
        <v>2019</v>
      </c>
      <c r="F331" t="s">
        <v>172</v>
      </c>
      <c r="G331">
        <v>2024</v>
      </c>
      <c r="H331" t="s">
        <v>530</v>
      </c>
      <c r="I331">
        <v>60</v>
      </c>
      <c r="J331">
        <v>0</v>
      </c>
      <c r="K331">
        <v>0</v>
      </c>
      <c r="L331">
        <v>0</v>
      </c>
      <c r="M331">
        <v>0</v>
      </c>
      <c r="N331">
        <v>0</v>
      </c>
      <c r="O331">
        <v>50</v>
      </c>
      <c r="P331">
        <v>50</v>
      </c>
      <c r="Q331">
        <v>60</v>
      </c>
      <c r="R331">
        <v>30</v>
      </c>
      <c r="S331">
        <v>0</v>
      </c>
      <c r="T331">
        <v>0</v>
      </c>
      <c r="U331" t="s">
        <v>108</v>
      </c>
      <c r="V331" s="3" t="d">
        <v>1899-12-30</v>
      </c>
      <c r="W331">
        <v>0</v>
      </c>
      <c r="X331" s="4">
        <f t="shared" si="10"/>
        <v>0</v>
      </c>
      <c r="Y331" s="5">
        <f t="shared" ca="1" si="11"/>
        <v>0</v>
      </c>
    </row>
    <row r="332" spans="1:25" x14ac:dyDescent="0.2">
      <c r="A332" t="s">
        <v>531</v>
      </c>
      <c r="B332" t="s">
        <v>532</v>
      </c>
      <c r="C332">
        <v>0</v>
      </c>
      <c r="D332" s="2">
        <v>18.2</v>
      </c>
      <c r="E332">
        <v>2014</v>
      </c>
      <c r="F332" t="s">
        <v>45</v>
      </c>
      <c r="G332">
        <v>0</v>
      </c>
      <c r="H332" t="s">
        <v>533</v>
      </c>
      <c r="I332">
        <v>0</v>
      </c>
      <c r="J332">
        <v>45</v>
      </c>
      <c r="K332">
        <v>50</v>
      </c>
      <c r="L332">
        <v>40</v>
      </c>
      <c r="M332">
        <v>0</v>
      </c>
      <c r="N332">
        <v>50</v>
      </c>
      <c r="O332">
        <v>0</v>
      </c>
      <c r="P332">
        <v>0</v>
      </c>
      <c r="Q332">
        <v>0</v>
      </c>
      <c r="R332">
        <v>0</v>
      </c>
      <c r="S332">
        <v>45</v>
      </c>
      <c r="T332">
        <v>0</v>
      </c>
      <c r="U332" t="s">
        <v>60</v>
      </c>
      <c r="V332" s="3" t="d">
        <v>1899-12-30</v>
      </c>
      <c r="W332">
        <v>0</v>
      </c>
      <c r="X332" s="4">
        <f t="shared" si="10"/>
        <v>0</v>
      </c>
      <c r="Y332" s="5">
        <f t="shared" ca="1" si="11"/>
        <v>0</v>
      </c>
    </row>
    <row r="333" spans="1:25" x14ac:dyDescent="0.2">
      <c r="A333" t="s">
        <v>534</v>
      </c>
      <c r="B333">
        <v>543105</v>
      </c>
      <c r="C333">
        <v>12649</v>
      </c>
      <c r="D333" s="2">
        <v>24.6</v>
      </c>
      <c r="E333">
        <v>2015</v>
      </c>
      <c r="F333" t="s">
        <v>37</v>
      </c>
      <c r="G333">
        <v>2015</v>
      </c>
      <c r="H333" t="s">
        <v>535</v>
      </c>
      <c r="I333">
        <v>50</v>
      </c>
      <c r="J333">
        <v>0</v>
      </c>
      <c r="K333">
        <v>0</v>
      </c>
      <c r="L333">
        <v>0</v>
      </c>
      <c r="M333">
        <v>0</v>
      </c>
      <c r="N333">
        <v>0</v>
      </c>
      <c r="O333">
        <v>45</v>
      </c>
      <c r="P333">
        <v>50</v>
      </c>
      <c r="Q333">
        <v>50</v>
      </c>
      <c r="R333">
        <v>40</v>
      </c>
      <c r="S333">
        <v>0</v>
      </c>
      <c r="T333">
        <v>0</v>
      </c>
      <c r="U333" t="s">
        <v>60</v>
      </c>
      <c r="V333" s="3" t="d">
        <v>1990-05-26</v>
      </c>
      <c r="W333">
        <v>2015</v>
      </c>
      <c r="X333" s="4">
        <f t="shared" si="10"/>
        <v>24.61917808219178</v>
      </c>
      <c r="Y333" s="5">
        <f t="shared" ca="1" si="11"/>
        <v>0</v>
      </c>
    </row>
    <row r="334" spans="1:25" x14ac:dyDescent="0.2">
      <c r="A334" t="s">
        <v>534</v>
      </c>
      <c r="B334">
        <v>543105</v>
      </c>
      <c r="C334">
        <v>12649</v>
      </c>
      <c r="D334" s="2">
        <v>22.6</v>
      </c>
      <c r="E334">
        <v>2013</v>
      </c>
      <c r="F334" t="s">
        <v>37</v>
      </c>
      <c r="G334">
        <v>2014</v>
      </c>
      <c r="H334" t="s">
        <v>536</v>
      </c>
      <c r="I334">
        <v>50</v>
      </c>
      <c r="J334">
        <v>0</v>
      </c>
      <c r="K334">
        <v>0</v>
      </c>
      <c r="L334">
        <v>0</v>
      </c>
      <c r="M334">
        <v>0</v>
      </c>
      <c r="N334">
        <v>0</v>
      </c>
      <c r="O334">
        <v>50</v>
      </c>
      <c r="P334">
        <v>50</v>
      </c>
      <c r="Q334">
        <v>50</v>
      </c>
      <c r="R334">
        <v>40</v>
      </c>
      <c r="S334">
        <v>0</v>
      </c>
      <c r="T334">
        <v>0</v>
      </c>
      <c r="U334" t="s">
        <v>60</v>
      </c>
      <c r="V334" s="3" t="d">
        <v>1990-05-26</v>
      </c>
      <c r="W334">
        <v>2015</v>
      </c>
      <c r="X334" s="4">
        <f t="shared" si="10"/>
        <v>24.61917808219178</v>
      </c>
      <c r="Y334" s="5">
        <f t="shared" ca="1" si="11"/>
        <v>0</v>
      </c>
    </row>
    <row r="335" spans="1:25" x14ac:dyDescent="0.2">
      <c r="A335" t="s">
        <v>534</v>
      </c>
      <c r="B335">
        <v>543105</v>
      </c>
      <c r="C335">
        <v>12649</v>
      </c>
      <c r="D335" s="2">
        <v>23.6</v>
      </c>
      <c r="E335">
        <v>2014</v>
      </c>
      <c r="F335" t="s">
        <v>37</v>
      </c>
      <c r="G335">
        <v>2015</v>
      </c>
      <c r="H335" t="s">
        <v>537</v>
      </c>
      <c r="I335">
        <v>50</v>
      </c>
      <c r="J335">
        <v>0</v>
      </c>
      <c r="K335">
        <v>0</v>
      </c>
      <c r="L335">
        <v>0</v>
      </c>
      <c r="M335">
        <v>0</v>
      </c>
      <c r="N335">
        <v>0</v>
      </c>
      <c r="O335">
        <v>45</v>
      </c>
      <c r="P335">
        <v>50</v>
      </c>
      <c r="Q335">
        <v>50</v>
      </c>
      <c r="R335">
        <v>40</v>
      </c>
      <c r="S335">
        <v>0</v>
      </c>
      <c r="T335">
        <v>0</v>
      </c>
      <c r="U335" t="s">
        <v>60</v>
      </c>
      <c r="V335" s="3" t="d">
        <v>1990-05-26</v>
      </c>
      <c r="W335">
        <v>2015</v>
      </c>
      <c r="X335" s="4">
        <f t="shared" si="10"/>
        <v>24.61917808219178</v>
      </c>
      <c r="Y335" s="5">
        <f t="shared" ca="1" si="11"/>
        <v>0</v>
      </c>
    </row>
    <row r="336" spans="1:25" x14ac:dyDescent="0.2">
      <c r="A336" t="s">
        <v>538</v>
      </c>
      <c r="B336">
        <v>656412</v>
      </c>
      <c r="C336" t="s">
        <v>38</v>
      </c>
      <c r="D336" s="2">
        <v>23.6</v>
      </c>
      <c r="E336">
        <v>2019</v>
      </c>
      <c r="F336" t="s">
        <v>24</v>
      </c>
      <c r="G336">
        <v>2020</v>
      </c>
      <c r="H336" t="s">
        <v>539</v>
      </c>
      <c r="I336">
        <v>0</v>
      </c>
      <c r="J336">
        <v>45</v>
      </c>
      <c r="K336">
        <v>55</v>
      </c>
      <c r="L336">
        <v>0</v>
      </c>
      <c r="M336">
        <v>0</v>
      </c>
      <c r="N336">
        <v>45</v>
      </c>
      <c r="O336">
        <v>0</v>
      </c>
      <c r="P336">
        <v>0</v>
      </c>
      <c r="Q336">
        <v>0</v>
      </c>
      <c r="R336">
        <v>0</v>
      </c>
      <c r="S336">
        <v>55</v>
      </c>
      <c r="T336">
        <v>0</v>
      </c>
      <c r="U336" t="s">
        <v>107</v>
      </c>
      <c r="V336" s="3" t="d">
        <v>1899-12-30</v>
      </c>
      <c r="W336">
        <v>0</v>
      </c>
      <c r="X336" s="4">
        <f t="shared" si="10"/>
        <v>0</v>
      </c>
      <c r="Y336" s="5">
        <f t="shared" ca="1" si="11"/>
        <v>0</v>
      </c>
    </row>
    <row r="337" spans="1:25" x14ac:dyDescent="0.2">
      <c r="A337" t="s">
        <v>538</v>
      </c>
      <c r="B337">
        <v>656412</v>
      </c>
      <c r="C337" t="s">
        <v>38</v>
      </c>
      <c r="D337" s="2">
        <v>23.8</v>
      </c>
      <c r="E337">
        <v>2019</v>
      </c>
      <c r="F337" t="s">
        <v>24</v>
      </c>
      <c r="G337">
        <v>2020</v>
      </c>
      <c r="H337" t="s">
        <v>539</v>
      </c>
      <c r="I337">
        <v>0</v>
      </c>
      <c r="J337">
        <v>45</v>
      </c>
      <c r="K337">
        <v>55</v>
      </c>
      <c r="L337">
        <v>0</v>
      </c>
      <c r="M337">
        <v>0</v>
      </c>
      <c r="N337">
        <v>50</v>
      </c>
      <c r="O337">
        <v>0</v>
      </c>
      <c r="P337">
        <v>0</v>
      </c>
      <c r="Q337">
        <v>0</v>
      </c>
      <c r="R337">
        <v>0</v>
      </c>
      <c r="S337">
        <v>55</v>
      </c>
      <c r="T337">
        <v>0</v>
      </c>
      <c r="U337" t="s">
        <v>108</v>
      </c>
      <c r="V337" s="3" t="d">
        <v>1899-12-30</v>
      </c>
      <c r="W337">
        <v>0</v>
      </c>
      <c r="X337" s="4">
        <f t="shared" si="10"/>
        <v>0</v>
      </c>
      <c r="Y337" s="5">
        <f t="shared" ca="1" si="11"/>
        <v>0</v>
      </c>
    </row>
    <row r="338" spans="1:25" x14ac:dyDescent="0.2">
      <c r="A338" t="s">
        <v>538</v>
      </c>
      <c r="B338">
        <v>656412</v>
      </c>
      <c r="C338" t="s">
        <v>38</v>
      </c>
      <c r="D338" s="2">
        <v>21.7</v>
      </c>
      <c r="E338">
        <v>2017</v>
      </c>
      <c r="F338" t="s">
        <v>24</v>
      </c>
      <c r="G338">
        <v>0</v>
      </c>
      <c r="H338" t="s">
        <v>540</v>
      </c>
      <c r="I338">
        <v>0</v>
      </c>
      <c r="J338">
        <v>45</v>
      </c>
      <c r="K338">
        <v>50</v>
      </c>
      <c r="L338">
        <v>0</v>
      </c>
      <c r="M338">
        <v>0</v>
      </c>
      <c r="N338">
        <v>50</v>
      </c>
      <c r="O338">
        <v>0</v>
      </c>
      <c r="P338">
        <v>0</v>
      </c>
      <c r="Q338">
        <v>0</v>
      </c>
      <c r="R338">
        <v>0</v>
      </c>
      <c r="S338">
        <v>60</v>
      </c>
      <c r="T338">
        <v>0</v>
      </c>
      <c r="U338" t="s">
        <v>218</v>
      </c>
      <c r="V338" s="3" t="d">
        <v>1899-12-30</v>
      </c>
      <c r="W338">
        <v>0</v>
      </c>
      <c r="X338" s="4">
        <f t="shared" si="10"/>
        <v>0</v>
      </c>
      <c r="Y338" s="5">
        <f t="shared" ca="1" si="11"/>
        <v>0</v>
      </c>
    </row>
    <row r="339" spans="1:25" x14ac:dyDescent="0.2">
      <c r="A339" t="s">
        <v>538</v>
      </c>
      <c r="B339">
        <v>656412</v>
      </c>
      <c r="C339" t="s">
        <v>38</v>
      </c>
      <c r="D339" s="2">
        <v>21.1</v>
      </c>
      <c r="E339">
        <v>2017</v>
      </c>
      <c r="F339" t="s">
        <v>24</v>
      </c>
      <c r="G339">
        <v>2020</v>
      </c>
      <c r="H339" t="s">
        <v>541</v>
      </c>
      <c r="I339">
        <v>0</v>
      </c>
      <c r="J339">
        <v>50</v>
      </c>
      <c r="K339">
        <v>50</v>
      </c>
      <c r="L339">
        <v>0</v>
      </c>
      <c r="M339">
        <v>0</v>
      </c>
      <c r="N339">
        <v>60</v>
      </c>
      <c r="O339">
        <v>0</v>
      </c>
      <c r="P339">
        <v>0</v>
      </c>
      <c r="Q339">
        <v>0</v>
      </c>
      <c r="R339">
        <v>0</v>
      </c>
      <c r="S339">
        <v>65</v>
      </c>
      <c r="T339">
        <v>0</v>
      </c>
      <c r="U339" t="s">
        <v>60</v>
      </c>
      <c r="V339" s="3" t="d">
        <v>1995-11-12</v>
      </c>
      <c r="W339">
        <v>0</v>
      </c>
      <c r="X339" s="4">
        <f t="shared" si="10"/>
        <v>0</v>
      </c>
      <c r="Y339" s="5">
        <f t="shared" ca="1" si="11"/>
        <v>0</v>
      </c>
    </row>
    <row r="340" spans="1:25" x14ac:dyDescent="0.2">
      <c r="A340" t="s">
        <v>538</v>
      </c>
      <c r="B340">
        <v>656412</v>
      </c>
      <c r="C340" t="s">
        <v>38</v>
      </c>
      <c r="D340" s="2">
        <v>22.1</v>
      </c>
      <c r="E340">
        <v>2018</v>
      </c>
      <c r="F340" t="s">
        <v>24</v>
      </c>
      <c r="G340">
        <v>2019</v>
      </c>
      <c r="H340" t="s">
        <v>542</v>
      </c>
      <c r="I340">
        <v>0</v>
      </c>
      <c r="J340">
        <v>50</v>
      </c>
      <c r="K340">
        <v>50</v>
      </c>
      <c r="L340">
        <v>0</v>
      </c>
      <c r="M340">
        <v>0</v>
      </c>
      <c r="N340">
        <v>60</v>
      </c>
      <c r="O340">
        <v>0</v>
      </c>
      <c r="P340">
        <v>0</v>
      </c>
      <c r="Q340">
        <v>0</v>
      </c>
      <c r="R340">
        <v>0</v>
      </c>
      <c r="S340">
        <v>65</v>
      </c>
      <c r="T340">
        <v>0</v>
      </c>
      <c r="U340" t="s">
        <v>60</v>
      </c>
      <c r="V340" s="3" t="d">
        <v>1995-11-12</v>
      </c>
      <c r="W340">
        <v>0</v>
      </c>
      <c r="X340" s="4">
        <f t="shared" si="10"/>
        <v>0</v>
      </c>
      <c r="Y340" s="5">
        <f t="shared" ca="1" si="11"/>
        <v>0</v>
      </c>
    </row>
    <row r="341" spans="1:25" x14ac:dyDescent="0.2">
      <c r="A341" t="s">
        <v>538</v>
      </c>
      <c r="B341">
        <v>656412</v>
      </c>
      <c r="C341" t="s">
        <v>38</v>
      </c>
      <c r="D341" s="2">
        <v>23.1</v>
      </c>
      <c r="E341">
        <v>2019</v>
      </c>
      <c r="F341" t="s">
        <v>24</v>
      </c>
      <c r="G341">
        <v>2020</v>
      </c>
      <c r="H341" t="s">
        <v>543</v>
      </c>
      <c r="I341">
        <v>0</v>
      </c>
      <c r="J341">
        <v>50</v>
      </c>
      <c r="K341">
        <v>50</v>
      </c>
      <c r="L341">
        <v>0</v>
      </c>
      <c r="M341">
        <v>0</v>
      </c>
      <c r="N341">
        <v>55</v>
      </c>
      <c r="O341">
        <v>0</v>
      </c>
      <c r="P341">
        <v>0</v>
      </c>
      <c r="Q341">
        <v>0</v>
      </c>
      <c r="R341">
        <v>0</v>
      </c>
      <c r="S341">
        <v>55</v>
      </c>
      <c r="T341">
        <v>0</v>
      </c>
      <c r="U341" t="s">
        <v>60</v>
      </c>
      <c r="V341" s="3" t="d">
        <v>1995-11-12</v>
      </c>
      <c r="W341">
        <v>0</v>
      </c>
      <c r="X341" s="4">
        <f t="shared" si="10"/>
        <v>0</v>
      </c>
      <c r="Y341" s="5">
        <f t="shared" ca="1" si="11"/>
        <v>0</v>
      </c>
    </row>
    <row r="342" spans="1:25" x14ac:dyDescent="0.2">
      <c r="A342" t="s">
        <v>538</v>
      </c>
      <c r="B342">
        <v>656412</v>
      </c>
      <c r="C342" t="s">
        <v>38</v>
      </c>
      <c r="D342" s="2">
        <v>21.1</v>
      </c>
      <c r="E342">
        <v>2017</v>
      </c>
      <c r="F342" t="s">
        <v>24</v>
      </c>
      <c r="G342">
        <v>0</v>
      </c>
      <c r="H342" t="s">
        <v>544</v>
      </c>
      <c r="I342">
        <v>0</v>
      </c>
      <c r="J342">
        <v>50</v>
      </c>
      <c r="K342">
        <v>50</v>
      </c>
      <c r="L342">
        <v>0</v>
      </c>
      <c r="M342">
        <v>0</v>
      </c>
      <c r="N342">
        <v>60</v>
      </c>
      <c r="O342">
        <v>0</v>
      </c>
      <c r="P342">
        <v>0</v>
      </c>
      <c r="Q342">
        <v>0</v>
      </c>
      <c r="R342">
        <v>0</v>
      </c>
      <c r="S342">
        <v>65</v>
      </c>
      <c r="T342">
        <v>0</v>
      </c>
      <c r="U342" t="s">
        <v>60</v>
      </c>
      <c r="V342" s="3" t="d">
        <v>1899-12-30</v>
      </c>
      <c r="W342">
        <v>0</v>
      </c>
      <c r="X342" s="4">
        <f t="shared" si="10"/>
        <v>0</v>
      </c>
      <c r="Y342" s="5">
        <f t="shared" ca="1" si="11"/>
        <v>0</v>
      </c>
    </row>
    <row r="343" spans="1:25" x14ac:dyDescent="0.2">
      <c r="A343" t="s">
        <v>545</v>
      </c>
      <c r="B343" t="s">
        <v>546</v>
      </c>
      <c r="C343">
        <v>0</v>
      </c>
      <c r="D343" s="2">
        <v>18.600000000000001</v>
      </c>
      <c r="E343">
        <v>2017</v>
      </c>
      <c r="F343" t="s">
        <v>24</v>
      </c>
      <c r="G343">
        <v>0</v>
      </c>
      <c r="H343" t="s">
        <v>547</v>
      </c>
      <c r="I343">
        <v>0</v>
      </c>
      <c r="J343">
        <v>0</v>
      </c>
      <c r="K343">
        <v>0</v>
      </c>
      <c r="L343">
        <v>0</v>
      </c>
      <c r="M343">
        <v>0</v>
      </c>
      <c r="N343">
        <v>0</v>
      </c>
      <c r="O343">
        <v>0</v>
      </c>
      <c r="P343">
        <v>0</v>
      </c>
      <c r="Q343">
        <v>0</v>
      </c>
      <c r="R343">
        <v>0</v>
      </c>
      <c r="S343">
        <v>0</v>
      </c>
      <c r="T343">
        <v>0</v>
      </c>
      <c r="U343" t="s">
        <v>60</v>
      </c>
      <c r="V343" s="3" t="d">
        <v>1899-12-30</v>
      </c>
      <c r="W343">
        <v>0</v>
      </c>
      <c r="X343" s="4">
        <f t="shared" si="10"/>
        <v>0</v>
      </c>
      <c r="Y343" s="5">
        <f t="shared" ca="1" si="11"/>
        <v>0</v>
      </c>
    </row>
    <row r="344" spans="1:25" x14ac:dyDescent="0.2">
      <c r="A344" t="s">
        <v>548</v>
      </c>
      <c r="B344">
        <v>592346</v>
      </c>
      <c r="C344">
        <v>14663</v>
      </c>
      <c r="D344" s="2">
        <v>22</v>
      </c>
      <c r="E344">
        <v>2014</v>
      </c>
      <c r="F344" t="s">
        <v>24</v>
      </c>
      <c r="G344">
        <v>2015</v>
      </c>
      <c r="H344" t="s">
        <v>549</v>
      </c>
      <c r="I344">
        <v>0</v>
      </c>
      <c r="J344">
        <v>45</v>
      </c>
      <c r="K344">
        <v>50</v>
      </c>
      <c r="L344">
        <v>40</v>
      </c>
      <c r="M344">
        <v>0</v>
      </c>
      <c r="N344">
        <v>65</v>
      </c>
      <c r="O344">
        <v>0</v>
      </c>
      <c r="P344">
        <v>0</v>
      </c>
      <c r="Q344">
        <v>0</v>
      </c>
      <c r="R344">
        <v>0</v>
      </c>
      <c r="S344">
        <v>60</v>
      </c>
      <c r="T344">
        <v>0</v>
      </c>
      <c r="U344" t="s">
        <v>60</v>
      </c>
      <c r="V344" s="3" t="d">
        <v>1992-01-15</v>
      </c>
      <c r="W344">
        <v>2015</v>
      </c>
      <c r="X344" s="4">
        <f t="shared" si="10"/>
        <v>22.978082191780821</v>
      </c>
      <c r="Y344" s="5">
        <f t="shared" ca="1" si="11"/>
        <v>1</v>
      </c>
    </row>
    <row r="345" spans="1:25" x14ac:dyDescent="0.2">
      <c r="A345" t="s">
        <v>548</v>
      </c>
      <c r="B345">
        <v>592346</v>
      </c>
      <c r="C345">
        <v>14663</v>
      </c>
      <c r="D345" s="2">
        <v>21</v>
      </c>
      <c r="E345">
        <v>2013</v>
      </c>
      <c r="F345" t="s">
        <v>24</v>
      </c>
      <c r="G345">
        <v>2016</v>
      </c>
      <c r="H345" t="s">
        <v>550</v>
      </c>
      <c r="I345">
        <v>0</v>
      </c>
      <c r="J345">
        <v>50</v>
      </c>
      <c r="K345">
        <v>50</v>
      </c>
      <c r="L345">
        <v>0</v>
      </c>
      <c r="M345">
        <v>0</v>
      </c>
      <c r="N345">
        <v>60</v>
      </c>
      <c r="O345">
        <v>0</v>
      </c>
      <c r="P345">
        <v>0</v>
      </c>
      <c r="Q345">
        <v>0</v>
      </c>
      <c r="R345">
        <v>0</v>
      </c>
      <c r="S345">
        <v>50</v>
      </c>
      <c r="T345">
        <v>0</v>
      </c>
      <c r="U345" t="s">
        <v>60</v>
      </c>
      <c r="V345" s="3" t="d">
        <v>1992-01-15</v>
      </c>
      <c r="W345">
        <v>2015</v>
      </c>
      <c r="X345" s="4">
        <f t="shared" si="10"/>
        <v>22.978082191780821</v>
      </c>
      <c r="Y345" s="5">
        <f t="shared" ca="1" si="11"/>
        <v>1</v>
      </c>
    </row>
    <row r="346" spans="1:25" x14ac:dyDescent="0.2">
      <c r="A346" t="s">
        <v>548</v>
      </c>
      <c r="B346">
        <v>592346</v>
      </c>
      <c r="C346">
        <v>14663</v>
      </c>
      <c r="D346" s="2">
        <v>21</v>
      </c>
      <c r="E346">
        <v>2013</v>
      </c>
      <c r="F346" t="s">
        <v>24</v>
      </c>
      <c r="G346">
        <v>0</v>
      </c>
      <c r="H346" t="s">
        <v>551</v>
      </c>
      <c r="I346">
        <v>0</v>
      </c>
      <c r="J346">
        <v>50</v>
      </c>
      <c r="K346">
        <v>50</v>
      </c>
      <c r="L346">
        <v>0</v>
      </c>
      <c r="M346">
        <v>0</v>
      </c>
      <c r="N346">
        <v>60</v>
      </c>
      <c r="O346">
        <v>0</v>
      </c>
      <c r="P346">
        <v>0</v>
      </c>
      <c r="Q346">
        <v>0</v>
      </c>
      <c r="R346">
        <v>0</v>
      </c>
      <c r="S346">
        <v>50</v>
      </c>
      <c r="T346">
        <v>0</v>
      </c>
      <c r="U346" t="s">
        <v>60</v>
      </c>
      <c r="V346" s="3" t="d">
        <v>1992-01-15</v>
      </c>
      <c r="W346">
        <v>2015</v>
      </c>
      <c r="X346" s="4">
        <f t="shared" si="10"/>
        <v>22.978082191780821</v>
      </c>
      <c r="Y346" s="5">
        <f t="shared" ca="1" si="11"/>
        <v>1</v>
      </c>
    </row>
    <row r="347" spans="1:25" x14ac:dyDescent="0.2">
      <c r="A347" t="s">
        <v>552</v>
      </c>
      <c r="B347">
        <v>656577</v>
      </c>
      <c r="C347">
        <v>17276</v>
      </c>
      <c r="D347" s="2">
        <v>21</v>
      </c>
      <c r="E347">
        <v>2017</v>
      </c>
      <c r="F347" t="s">
        <v>31</v>
      </c>
      <c r="G347">
        <v>2019</v>
      </c>
      <c r="H347" t="s">
        <v>553</v>
      </c>
      <c r="I347">
        <v>55</v>
      </c>
      <c r="J347">
        <v>0</v>
      </c>
      <c r="K347">
        <v>0</v>
      </c>
      <c r="L347">
        <v>0</v>
      </c>
      <c r="M347">
        <v>0</v>
      </c>
      <c r="N347">
        <v>0</v>
      </c>
      <c r="O347">
        <v>40</v>
      </c>
      <c r="P347">
        <v>40</v>
      </c>
      <c r="Q347">
        <v>50</v>
      </c>
      <c r="R347">
        <v>45</v>
      </c>
      <c r="S347">
        <v>0</v>
      </c>
      <c r="T347">
        <v>0</v>
      </c>
      <c r="U347" t="s">
        <v>60</v>
      </c>
      <c r="V347" s="3" t="d">
        <v>1995-12-25</v>
      </c>
      <c r="W347">
        <v>2019</v>
      </c>
      <c r="X347" s="4">
        <f t="shared" si="10"/>
        <v>23.035616438356165</v>
      </c>
      <c r="Y347" s="5">
        <f t="shared" ca="1" si="11"/>
        <v>1</v>
      </c>
    </row>
    <row r="348" spans="1:25" x14ac:dyDescent="0.2">
      <c r="A348" t="s">
        <v>552</v>
      </c>
      <c r="B348">
        <v>656577</v>
      </c>
      <c r="C348">
        <v>17276</v>
      </c>
      <c r="D348" s="2">
        <v>22</v>
      </c>
      <c r="E348">
        <v>2018</v>
      </c>
      <c r="F348" t="s">
        <v>31</v>
      </c>
      <c r="G348">
        <v>2019</v>
      </c>
      <c r="H348" t="s">
        <v>554</v>
      </c>
      <c r="I348">
        <v>55</v>
      </c>
      <c r="J348">
        <v>0</v>
      </c>
      <c r="K348">
        <v>0</v>
      </c>
      <c r="L348">
        <v>0</v>
      </c>
      <c r="M348">
        <v>0</v>
      </c>
      <c r="N348">
        <v>0</v>
      </c>
      <c r="O348">
        <v>40</v>
      </c>
      <c r="P348">
        <v>40</v>
      </c>
      <c r="Q348">
        <v>50</v>
      </c>
      <c r="R348">
        <v>45</v>
      </c>
      <c r="S348">
        <v>0</v>
      </c>
      <c r="T348">
        <v>0</v>
      </c>
      <c r="U348" t="s">
        <v>60</v>
      </c>
      <c r="V348" s="3" t="d">
        <v>1995-12-25</v>
      </c>
      <c r="W348">
        <v>2019</v>
      </c>
      <c r="X348" s="4">
        <f t="shared" si="10"/>
        <v>23.035616438356165</v>
      </c>
      <c r="Y348" s="5">
        <f t="shared" ca="1" si="11"/>
        <v>1</v>
      </c>
    </row>
    <row r="349" spans="1:25" x14ac:dyDescent="0.2">
      <c r="A349" t="s">
        <v>552</v>
      </c>
      <c r="B349">
        <v>656577</v>
      </c>
      <c r="C349">
        <v>17276</v>
      </c>
      <c r="D349" s="2">
        <v>18</v>
      </c>
      <c r="E349">
        <v>2014</v>
      </c>
      <c r="F349" t="s">
        <v>70</v>
      </c>
      <c r="G349">
        <v>2017</v>
      </c>
      <c r="H349" t="s">
        <v>555</v>
      </c>
      <c r="I349">
        <v>55</v>
      </c>
      <c r="J349">
        <v>0</v>
      </c>
      <c r="K349">
        <v>0</v>
      </c>
      <c r="L349">
        <v>0</v>
      </c>
      <c r="M349">
        <v>0</v>
      </c>
      <c r="N349">
        <v>0</v>
      </c>
      <c r="O349">
        <v>45</v>
      </c>
      <c r="P349">
        <v>60</v>
      </c>
      <c r="Q349">
        <v>60</v>
      </c>
      <c r="R349">
        <v>45</v>
      </c>
      <c r="S349">
        <v>0</v>
      </c>
      <c r="T349">
        <v>0</v>
      </c>
      <c r="U349" t="s">
        <v>60</v>
      </c>
      <c r="V349" s="3" t="d">
        <v>1995-12-25</v>
      </c>
      <c r="W349">
        <v>2019</v>
      </c>
      <c r="X349" s="4">
        <f t="shared" si="10"/>
        <v>23.035616438356165</v>
      </c>
      <c r="Y349" s="5">
        <f t="shared" ca="1" si="11"/>
        <v>1</v>
      </c>
    </row>
    <row r="350" spans="1:25" x14ac:dyDescent="0.2">
      <c r="A350" t="s">
        <v>552</v>
      </c>
      <c r="B350">
        <v>656577</v>
      </c>
      <c r="C350">
        <v>17276</v>
      </c>
      <c r="D350" s="2">
        <v>20</v>
      </c>
      <c r="E350">
        <v>2016</v>
      </c>
      <c r="F350" t="s">
        <v>70</v>
      </c>
      <c r="G350">
        <v>2018</v>
      </c>
      <c r="H350" t="s">
        <v>556</v>
      </c>
      <c r="I350">
        <v>55</v>
      </c>
      <c r="J350">
        <v>0</v>
      </c>
      <c r="K350">
        <v>0</v>
      </c>
      <c r="L350">
        <v>0</v>
      </c>
      <c r="M350">
        <v>0</v>
      </c>
      <c r="N350">
        <v>0</v>
      </c>
      <c r="O350">
        <v>45</v>
      </c>
      <c r="P350">
        <v>45</v>
      </c>
      <c r="Q350">
        <v>55</v>
      </c>
      <c r="R350">
        <v>45</v>
      </c>
      <c r="S350">
        <v>0</v>
      </c>
      <c r="T350">
        <v>0</v>
      </c>
      <c r="U350" t="s">
        <v>60</v>
      </c>
      <c r="V350" s="3" t="d">
        <v>1995-12-25</v>
      </c>
      <c r="W350">
        <v>2019</v>
      </c>
      <c r="X350" s="4">
        <f t="shared" si="10"/>
        <v>23.035616438356165</v>
      </c>
      <c r="Y350" s="5">
        <f t="shared" ca="1" si="11"/>
        <v>1</v>
      </c>
    </row>
    <row r="351" spans="1:25" x14ac:dyDescent="0.2">
      <c r="A351" t="s">
        <v>552</v>
      </c>
      <c r="B351">
        <v>656577</v>
      </c>
      <c r="C351">
        <v>17276</v>
      </c>
      <c r="D351" s="2">
        <v>19</v>
      </c>
      <c r="E351">
        <v>2015</v>
      </c>
      <c r="F351" t="s">
        <v>70</v>
      </c>
      <c r="G351">
        <v>2018</v>
      </c>
      <c r="H351" t="s">
        <v>557</v>
      </c>
      <c r="I351">
        <v>55</v>
      </c>
      <c r="J351">
        <v>0</v>
      </c>
      <c r="K351">
        <v>0</v>
      </c>
      <c r="L351">
        <v>0</v>
      </c>
      <c r="M351">
        <v>0</v>
      </c>
      <c r="N351">
        <v>0</v>
      </c>
      <c r="O351">
        <v>45</v>
      </c>
      <c r="P351">
        <v>60</v>
      </c>
      <c r="Q351">
        <v>60</v>
      </c>
      <c r="R351">
        <v>45</v>
      </c>
      <c r="S351">
        <v>0</v>
      </c>
      <c r="T351">
        <v>0</v>
      </c>
      <c r="U351" t="s">
        <v>60</v>
      </c>
      <c r="V351" s="3" t="d">
        <v>1995-12-25</v>
      </c>
      <c r="W351">
        <v>2019</v>
      </c>
      <c r="X351" s="4">
        <f t="shared" si="10"/>
        <v>23.035616438356165</v>
      </c>
      <c r="Y351" s="5">
        <f t="shared" ca="1" si="11"/>
        <v>1</v>
      </c>
    </row>
    <row r="352" spans="1:25" x14ac:dyDescent="0.2">
      <c r="A352" t="s">
        <v>552</v>
      </c>
      <c r="B352">
        <v>656577</v>
      </c>
      <c r="C352">
        <v>17276</v>
      </c>
      <c r="D352" s="2">
        <v>23</v>
      </c>
      <c r="E352">
        <v>2019</v>
      </c>
      <c r="F352" t="s">
        <v>31</v>
      </c>
      <c r="G352">
        <v>2019</v>
      </c>
      <c r="H352" t="s">
        <v>558</v>
      </c>
      <c r="I352">
        <v>55</v>
      </c>
      <c r="J352">
        <v>0</v>
      </c>
      <c r="K352">
        <v>0</v>
      </c>
      <c r="L352">
        <v>0</v>
      </c>
      <c r="M352">
        <v>0</v>
      </c>
      <c r="N352">
        <v>0</v>
      </c>
      <c r="O352">
        <v>45</v>
      </c>
      <c r="P352">
        <v>40</v>
      </c>
      <c r="Q352">
        <v>50</v>
      </c>
      <c r="R352">
        <v>45</v>
      </c>
      <c r="S352">
        <v>0</v>
      </c>
      <c r="T352">
        <v>0</v>
      </c>
      <c r="U352" t="s">
        <v>60</v>
      </c>
      <c r="V352" s="3" t="d">
        <v>1995-12-25</v>
      </c>
      <c r="W352">
        <v>2019</v>
      </c>
      <c r="X352" s="4">
        <f t="shared" si="10"/>
        <v>23.035616438356165</v>
      </c>
      <c r="Y352" s="5">
        <f t="shared" ca="1" si="11"/>
        <v>1</v>
      </c>
    </row>
    <row r="353" spans="1:25" x14ac:dyDescent="0.2">
      <c r="A353" t="s">
        <v>552</v>
      </c>
      <c r="B353">
        <v>656577</v>
      </c>
      <c r="C353">
        <v>17276</v>
      </c>
      <c r="D353" s="2">
        <v>23.5</v>
      </c>
      <c r="E353">
        <v>2019</v>
      </c>
      <c r="F353" t="s">
        <v>31</v>
      </c>
      <c r="G353">
        <v>2020</v>
      </c>
      <c r="H353" t="s">
        <v>559</v>
      </c>
      <c r="I353">
        <v>60</v>
      </c>
      <c r="J353">
        <v>0</v>
      </c>
      <c r="K353">
        <v>0</v>
      </c>
      <c r="L353">
        <v>0</v>
      </c>
      <c r="M353">
        <v>0</v>
      </c>
      <c r="N353">
        <v>0</v>
      </c>
      <c r="O353">
        <v>50</v>
      </c>
      <c r="P353">
        <v>40</v>
      </c>
      <c r="Q353">
        <v>70</v>
      </c>
      <c r="R353">
        <v>30</v>
      </c>
      <c r="S353">
        <v>0</v>
      </c>
      <c r="T353">
        <v>0</v>
      </c>
      <c r="U353" t="s">
        <v>107</v>
      </c>
      <c r="V353" s="3" t="d">
        <v>1995-12-25</v>
      </c>
      <c r="W353">
        <v>2019</v>
      </c>
      <c r="X353" s="4">
        <f t="shared" si="10"/>
        <v>23.035616438356165</v>
      </c>
      <c r="Y353" s="5">
        <f t="shared" ca="1" si="11"/>
        <v>1</v>
      </c>
    </row>
    <row r="354" spans="1:25" x14ac:dyDescent="0.2">
      <c r="A354" t="s">
        <v>552</v>
      </c>
      <c r="B354">
        <v>656577</v>
      </c>
      <c r="C354">
        <v>17276</v>
      </c>
      <c r="D354" s="2">
        <v>23.7</v>
      </c>
      <c r="E354">
        <v>2019</v>
      </c>
      <c r="F354" t="s">
        <v>31</v>
      </c>
      <c r="G354">
        <v>2020</v>
      </c>
      <c r="H354" t="s">
        <v>559</v>
      </c>
      <c r="I354">
        <v>60</v>
      </c>
      <c r="J354">
        <v>0</v>
      </c>
      <c r="K354">
        <v>0</v>
      </c>
      <c r="L354">
        <v>0</v>
      </c>
      <c r="M354">
        <v>0</v>
      </c>
      <c r="N354">
        <v>0</v>
      </c>
      <c r="O354">
        <v>50</v>
      </c>
      <c r="P354">
        <v>40</v>
      </c>
      <c r="Q354">
        <v>70</v>
      </c>
      <c r="R354">
        <v>30</v>
      </c>
      <c r="S354">
        <v>0</v>
      </c>
      <c r="T354">
        <v>0</v>
      </c>
      <c r="U354" t="s">
        <v>108</v>
      </c>
      <c r="V354" s="3" t="d">
        <v>1995-12-25</v>
      </c>
      <c r="W354">
        <v>2019</v>
      </c>
      <c r="X354" s="4">
        <f t="shared" si="10"/>
        <v>23.035616438356165</v>
      </c>
      <c r="Y354" s="5">
        <f t="shared" ca="1" si="11"/>
        <v>1</v>
      </c>
    </row>
    <row r="355" spans="1:25" x14ac:dyDescent="0.2">
      <c r="A355" t="s">
        <v>552</v>
      </c>
      <c r="B355">
        <v>656577</v>
      </c>
      <c r="C355">
        <v>17276</v>
      </c>
      <c r="D355" s="2">
        <v>18</v>
      </c>
      <c r="E355">
        <v>2014</v>
      </c>
      <c r="F355" t="s">
        <v>31</v>
      </c>
      <c r="G355">
        <v>0</v>
      </c>
      <c r="H355" t="s">
        <v>560</v>
      </c>
      <c r="I355">
        <v>55</v>
      </c>
      <c r="J355">
        <v>0</v>
      </c>
      <c r="K355">
        <v>0</v>
      </c>
      <c r="L355">
        <v>0</v>
      </c>
      <c r="M355">
        <v>0</v>
      </c>
      <c r="N355">
        <v>0</v>
      </c>
      <c r="O355">
        <v>45</v>
      </c>
      <c r="P355">
        <v>60</v>
      </c>
      <c r="Q355">
        <v>60</v>
      </c>
      <c r="R355">
        <v>45</v>
      </c>
      <c r="S355">
        <v>0</v>
      </c>
      <c r="T355">
        <v>0</v>
      </c>
      <c r="U355" t="s">
        <v>60</v>
      </c>
      <c r="V355" s="3" t="d">
        <v>1995-12-25</v>
      </c>
      <c r="W355">
        <v>2019</v>
      </c>
      <c r="X355" s="4">
        <f t="shared" si="10"/>
        <v>23.035616438356165</v>
      </c>
      <c r="Y355" s="5">
        <f t="shared" ca="1" si="11"/>
        <v>1</v>
      </c>
    </row>
    <row r="356" spans="1:25" x14ac:dyDescent="0.2">
      <c r="A356" t="s">
        <v>561</v>
      </c>
      <c r="B356">
        <v>666135</v>
      </c>
      <c r="C356" t="s">
        <v>562</v>
      </c>
      <c r="D356" s="2">
        <v>20</v>
      </c>
      <c r="E356">
        <v>2018</v>
      </c>
      <c r="F356" t="s">
        <v>158</v>
      </c>
      <c r="G356">
        <v>2021</v>
      </c>
      <c r="H356" t="s">
        <v>563</v>
      </c>
      <c r="I356">
        <v>60</v>
      </c>
      <c r="J356">
        <v>0</v>
      </c>
      <c r="K356">
        <v>0</v>
      </c>
      <c r="L356">
        <v>0</v>
      </c>
      <c r="M356">
        <v>0</v>
      </c>
      <c r="N356">
        <v>0</v>
      </c>
      <c r="O356">
        <v>50</v>
      </c>
      <c r="P356">
        <v>55</v>
      </c>
      <c r="Q356">
        <v>60</v>
      </c>
      <c r="R356">
        <v>45</v>
      </c>
      <c r="S356">
        <v>0</v>
      </c>
      <c r="T356">
        <v>0</v>
      </c>
      <c r="U356" t="s">
        <v>128</v>
      </c>
      <c r="V356" s="3" t="d">
        <v>1899-12-30</v>
      </c>
      <c r="W356">
        <v>0</v>
      </c>
      <c r="X356" s="4">
        <f t="shared" si="10"/>
        <v>0</v>
      </c>
      <c r="Y356" s="5">
        <f t="shared" ca="1" si="11"/>
        <v>0</v>
      </c>
    </row>
    <row r="357" spans="1:25" ht="409.6" x14ac:dyDescent="0.2">
      <c r="A357" t="s">
        <v>561</v>
      </c>
      <c r="B357">
        <v>666135</v>
      </c>
      <c r="C357" t="s">
        <v>562</v>
      </c>
      <c r="D357" s="2">
        <v>21.6</v>
      </c>
      <c r="E357">
        <v>2019</v>
      </c>
      <c r="F357" t="s">
        <v>158</v>
      </c>
      <c r="G357">
        <v>2020</v>
      </c>
      <c r="H357" s="1" t="s">
        <v>564</v>
      </c>
      <c r="I357">
        <v>60</v>
      </c>
      <c r="J357">
        <v>0</v>
      </c>
      <c r="K357">
        <v>0</v>
      </c>
      <c r="L357">
        <v>0</v>
      </c>
      <c r="M357">
        <v>0</v>
      </c>
      <c r="N357">
        <v>0</v>
      </c>
      <c r="O357">
        <v>50</v>
      </c>
      <c r="P357">
        <v>60</v>
      </c>
      <c r="Q357">
        <v>60</v>
      </c>
      <c r="R357">
        <v>45</v>
      </c>
      <c r="S357">
        <v>0</v>
      </c>
      <c r="T357">
        <v>0</v>
      </c>
      <c r="U357" t="s">
        <v>107</v>
      </c>
      <c r="V357" s="3" t="d">
        <v>1899-12-30</v>
      </c>
      <c r="W357">
        <v>0</v>
      </c>
      <c r="X357" s="4">
        <f t="shared" si="10"/>
        <v>0</v>
      </c>
      <c r="Y357" s="5">
        <f t="shared" ca="1" si="11"/>
        <v>0</v>
      </c>
    </row>
    <row r="358" spans="1:25" ht="409.6" x14ac:dyDescent="0.2">
      <c r="A358" t="s">
        <v>561</v>
      </c>
      <c r="B358">
        <v>666135</v>
      </c>
      <c r="C358" t="s">
        <v>562</v>
      </c>
      <c r="D358" s="2">
        <v>21.8</v>
      </c>
      <c r="E358">
        <v>2019</v>
      </c>
      <c r="F358" t="s">
        <v>158</v>
      </c>
      <c r="G358">
        <v>2020</v>
      </c>
      <c r="H358" s="1" t="s">
        <v>564</v>
      </c>
      <c r="I358">
        <v>60</v>
      </c>
      <c r="J358">
        <v>0</v>
      </c>
      <c r="K358">
        <v>0</v>
      </c>
      <c r="L358">
        <v>0</v>
      </c>
      <c r="M358">
        <v>0</v>
      </c>
      <c r="N358">
        <v>0</v>
      </c>
      <c r="O358">
        <v>50</v>
      </c>
      <c r="P358">
        <v>60</v>
      </c>
      <c r="Q358">
        <v>60</v>
      </c>
      <c r="R358">
        <v>45</v>
      </c>
      <c r="S358">
        <v>0</v>
      </c>
      <c r="T358">
        <v>0</v>
      </c>
      <c r="U358" t="s">
        <v>108</v>
      </c>
      <c r="V358" s="3" t="d">
        <v>1899-12-30</v>
      </c>
      <c r="W358">
        <v>0</v>
      </c>
      <c r="X358" s="4">
        <f t="shared" si="10"/>
        <v>0</v>
      </c>
      <c r="Y358" s="5">
        <f t="shared" ca="1" si="11"/>
        <v>0</v>
      </c>
    </row>
    <row r="359" spans="1:25" ht="409.6" x14ac:dyDescent="0.2">
      <c r="A359" t="s">
        <v>561</v>
      </c>
      <c r="B359">
        <v>666135</v>
      </c>
      <c r="C359" t="s">
        <v>562</v>
      </c>
      <c r="D359" s="2">
        <v>21.8</v>
      </c>
      <c r="E359">
        <v>2019</v>
      </c>
      <c r="F359" t="s">
        <v>158</v>
      </c>
      <c r="G359">
        <v>2020</v>
      </c>
      <c r="H359" s="1" t="s">
        <v>564</v>
      </c>
      <c r="I359">
        <v>60</v>
      </c>
      <c r="J359">
        <v>0</v>
      </c>
      <c r="K359">
        <v>0</v>
      </c>
      <c r="L359">
        <v>0</v>
      </c>
      <c r="M359">
        <v>0</v>
      </c>
      <c r="N359">
        <v>0</v>
      </c>
      <c r="O359">
        <v>50</v>
      </c>
      <c r="P359">
        <v>60</v>
      </c>
      <c r="Q359">
        <v>60</v>
      </c>
      <c r="R359">
        <v>45</v>
      </c>
      <c r="S359">
        <v>0</v>
      </c>
      <c r="T359">
        <v>0</v>
      </c>
      <c r="U359" t="s">
        <v>145</v>
      </c>
      <c r="V359" s="3" t="d">
        <v>1899-12-30</v>
      </c>
      <c r="W359">
        <v>0</v>
      </c>
      <c r="X359" s="4">
        <f t="shared" si="10"/>
        <v>0</v>
      </c>
      <c r="Y359" s="5">
        <f t="shared" ca="1" si="11"/>
        <v>0</v>
      </c>
    </row>
    <row r="360" spans="1:25" x14ac:dyDescent="0.2">
      <c r="A360" t="s">
        <v>561</v>
      </c>
      <c r="B360">
        <v>666135</v>
      </c>
      <c r="C360" t="s">
        <v>562</v>
      </c>
      <c r="D360" s="2">
        <v>20.7</v>
      </c>
      <c r="E360">
        <v>2018</v>
      </c>
      <c r="F360" t="s">
        <v>158</v>
      </c>
      <c r="G360">
        <v>0</v>
      </c>
      <c r="H360" t="s">
        <v>565</v>
      </c>
      <c r="I360">
        <v>60</v>
      </c>
      <c r="J360">
        <v>0</v>
      </c>
      <c r="K360">
        <v>0</v>
      </c>
      <c r="L360">
        <v>0</v>
      </c>
      <c r="M360">
        <v>0</v>
      </c>
      <c r="N360">
        <v>0</v>
      </c>
      <c r="O360">
        <v>50</v>
      </c>
      <c r="P360">
        <v>55</v>
      </c>
      <c r="Q360">
        <v>60</v>
      </c>
      <c r="R360">
        <v>45</v>
      </c>
      <c r="S360">
        <v>0</v>
      </c>
      <c r="T360">
        <v>0</v>
      </c>
      <c r="U360" t="s">
        <v>566</v>
      </c>
      <c r="V360" s="3" t="d">
        <v>1899-12-30</v>
      </c>
      <c r="W360">
        <v>0</v>
      </c>
      <c r="X360" s="4">
        <f t="shared" si="10"/>
        <v>0</v>
      </c>
      <c r="Y360" s="5">
        <f t="shared" ca="1" si="11"/>
        <v>0</v>
      </c>
    </row>
    <row r="361" spans="1:25" x14ac:dyDescent="0.2">
      <c r="A361" t="s">
        <v>561</v>
      </c>
      <c r="B361">
        <v>666135</v>
      </c>
      <c r="C361" t="s">
        <v>562</v>
      </c>
      <c r="D361" s="2">
        <v>19.100000000000001</v>
      </c>
      <c r="E361">
        <v>2017</v>
      </c>
      <c r="F361" t="s">
        <v>70</v>
      </c>
      <c r="G361">
        <v>2020</v>
      </c>
      <c r="H361" t="s">
        <v>567</v>
      </c>
      <c r="I361">
        <v>50</v>
      </c>
      <c r="J361">
        <v>0</v>
      </c>
      <c r="K361">
        <v>0</v>
      </c>
      <c r="L361">
        <v>0</v>
      </c>
      <c r="M361">
        <v>0</v>
      </c>
      <c r="N361">
        <v>0</v>
      </c>
      <c r="O361">
        <v>50</v>
      </c>
      <c r="P361">
        <v>55</v>
      </c>
      <c r="Q361">
        <v>50</v>
      </c>
      <c r="R361">
        <v>50</v>
      </c>
      <c r="S361">
        <v>0</v>
      </c>
      <c r="T361">
        <v>0</v>
      </c>
      <c r="U361" t="s">
        <v>60</v>
      </c>
      <c r="V361" s="3" t="d">
        <v>1997-11-09</v>
      </c>
      <c r="W361">
        <v>0</v>
      </c>
      <c r="X361" s="4">
        <f t="shared" si="10"/>
        <v>0</v>
      </c>
      <c r="Y361" s="5">
        <f t="shared" ca="1" si="11"/>
        <v>-1</v>
      </c>
    </row>
    <row r="362" spans="1:25" x14ac:dyDescent="0.2">
      <c r="A362" t="s">
        <v>561</v>
      </c>
      <c r="B362">
        <v>666135</v>
      </c>
      <c r="C362" t="s">
        <v>562</v>
      </c>
      <c r="D362" s="2">
        <v>20.100000000000001</v>
      </c>
      <c r="E362">
        <v>2018</v>
      </c>
      <c r="F362" t="s">
        <v>70</v>
      </c>
      <c r="G362">
        <v>2020</v>
      </c>
      <c r="H362" t="s">
        <v>568</v>
      </c>
      <c r="I362">
        <v>50</v>
      </c>
      <c r="J362">
        <v>0</v>
      </c>
      <c r="K362">
        <v>0</v>
      </c>
      <c r="L362">
        <v>0</v>
      </c>
      <c r="M362">
        <v>0</v>
      </c>
      <c r="N362">
        <v>0</v>
      </c>
      <c r="O362">
        <v>50</v>
      </c>
      <c r="P362">
        <v>60</v>
      </c>
      <c r="Q362">
        <v>50</v>
      </c>
      <c r="R362">
        <v>50</v>
      </c>
      <c r="S362">
        <v>0</v>
      </c>
      <c r="T362">
        <v>0</v>
      </c>
      <c r="U362" t="s">
        <v>60</v>
      </c>
      <c r="V362" s="3" t="d">
        <v>1997-11-09</v>
      </c>
      <c r="W362">
        <v>0</v>
      </c>
      <c r="X362" s="4">
        <f t="shared" si="10"/>
        <v>0</v>
      </c>
      <c r="Y362" s="5">
        <f t="shared" ca="1" si="11"/>
        <v>-1</v>
      </c>
    </row>
    <row r="363" spans="1:25" x14ac:dyDescent="0.2">
      <c r="A363" t="s">
        <v>561</v>
      </c>
      <c r="B363">
        <v>666135</v>
      </c>
      <c r="C363" t="s">
        <v>562</v>
      </c>
      <c r="D363" s="2">
        <v>18.100000000000001</v>
      </c>
      <c r="E363">
        <v>2016</v>
      </c>
      <c r="F363" t="s">
        <v>70</v>
      </c>
      <c r="G363">
        <v>2020</v>
      </c>
      <c r="H363" t="s">
        <v>569</v>
      </c>
      <c r="I363">
        <v>55</v>
      </c>
      <c r="J363">
        <v>0</v>
      </c>
      <c r="K363">
        <v>0</v>
      </c>
      <c r="L363">
        <v>0</v>
      </c>
      <c r="M363">
        <v>0</v>
      </c>
      <c r="N363">
        <v>0</v>
      </c>
      <c r="O363">
        <v>50</v>
      </c>
      <c r="P363">
        <v>50</v>
      </c>
      <c r="Q363">
        <v>55</v>
      </c>
      <c r="R363">
        <v>50</v>
      </c>
      <c r="S363">
        <v>0</v>
      </c>
      <c r="T363">
        <v>0</v>
      </c>
      <c r="U363" t="s">
        <v>60</v>
      </c>
      <c r="V363" s="3" t="d">
        <v>1997-11-09</v>
      </c>
      <c r="W363">
        <v>0</v>
      </c>
      <c r="X363" s="4">
        <f t="shared" si="10"/>
        <v>0</v>
      </c>
      <c r="Y363" s="5">
        <f t="shared" ca="1" si="11"/>
        <v>-1</v>
      </c>
    </row>
    <row r="364" spans="1:25" x14ac:dyDescent="0.2">
      <c r="A364" t="s">
        <v>561</v>
      </c>
      <c r="B364">
        <v>666135</v>
      </c>
      <c r="C364" t="s">
        <v>562</v>
      </c>
      <c r="D364" s="2">
        <v>21.1</v>
      </c>
      <c r="E364">
        <v>2019</v>
      </c>
      <c r="F364" t="s">
        <v>70</v>
      </c>
      <c r="G364">
        <v>2020</v>
      </c>
      <c r="H364" t="s">
        <v>570</v>
      </c>
      <c r="I364">
        <v>50</v>
      </c>
      <c r="J364">
        <v>0</v>
      </c>
      <c r="K364">
        <v>0</v>
      </c>
      <c r="L364">
        <v>0</v>
      </c>
      <c r="M364">
        <v>0</v>
      </c>
      <c r="N364">
        <v>0</v>
      </c>
      <c r="O364">
        <v>50</v>
      </c>
      <c r="P364">
        <v>65</v>
      </c>
      <c r="Q364">
        <v>55</v>
      </c>
      <c r="R364">
        <v>50</v>
      </c>
      <c r="S364">
        <v>0</v>
      </c>
      <c r="T364">
        <v>0</v>
      </c>
      <c r="U364" t="s">
        <v>60</v>
      </c>
      <c r="V364" s="3" t="d">
        <v>1997-11-09</v>
      </c>
      <c r="W364">
        <v>0</v>
      </c>
      <c r="X364" s="4">
        <f t="shared" si="10"/>
        <v>0</v>
      </c>
      <c r="Y364" s="5">
        <f t="shared" ca="1" si="11"/>
        <v>-1</v>
      </c>
    </row>
    <row r="365" spans="1:25" x14ac:dyDescent="0.2">
      <c r="A365" t="s">
        <v>561</v>
      </c>
      <c r="B365">
        <v>666135</v>
      </c>
      <c r="C365" t="s">
        <v>562</v>
      </c>
      <c r="D365" s="2">
        <v>18.100000000000001</v>
      </c>
      <c r="E365">
        <v>2016</v>
      </c>
      <c r="F365" t="s">
        <v>70</v>
      </c>
      <c r="G365">
        <v>0</v>
      </c>
      <c r="H365" t="s">
        <v>571</v>
      </c>
      <c r="I365">
        <v>55</v>
      </c>
      <c r="J365">
        <v>0</v>
      </c>
      <c r="K365">
        <v>0</v>
      </c>
      <c r="L365">
        <v>0</v>
      </c>
      <c r="M365">
        <v>0</v>
      </c>
      <c r="N365">
        <v>0</v>
      </c>
      <c r="O365">
        <v>50</v>
      </c>
      <c r="P365">
        <v>50</v>
      </c>
      <c r="Q365">
        <v>55</v>
      </c>
      <c r="R365">
        <v>50</v>
      </c>
      <c r="S365">
        <v>0</v>
      </c>
      <c r="T365">
        <v>0</v>
      </c>
      <c r="U365" t="s">
        <v>60</v>
      </c>
      <c r="V365" s="3" t="d">
        <v>1899-12-30</v>
      </c>
      <c r="W365">
        <v>0</v>
      </c>
      <c r="X365" s="4">
        <f t="shared" si="10"/>
        <v>0</v>
      </c>
      <c r="Y365" s="5">
        <f t="shared" ca="1" si="11"/>
        <v>0</v>
      </c>
    </row>
    <row r="366" spans="1:25" x14ac:dyDescent="0.2">
      <c r="A366" t="s">
        <v>572</v>
      </c>
      <c r="B366">
        <v>656638</v>
      </c>
      <c r="C366" t="s">
        <v>573</v>
      </c>
      <c r="D366" s="2">
        <v>23.7</v>
      </c>
      <c r="E366">
        <v>2019</v>
      </c>
      <c r="F366" t="s">
        <v>24</v>
      </c>
      <c r="G366">
        <v>2020</v>
      </c>
      <c r="H366" t="s">
        <v>574</v>
      </c>
      <c r="I366">
        <v>0</v>
      </c>
      <c r="J366">
        <v>55</v>
      </c>
      <c r="K366">
        <v>45</v>
      </c>
      <c r="L366">
        <v>55</v>
      </c>
      <c r="M366">
        <v>0</v>
      </c>
      <c r="N366">
        <v>45</v>
      </c>
      <c r="O366">
        <v>0</v>
      </c>
      <c r="P366">
        <v>0</v>
      </c>
      <c r="Q366">
        <v>0</v>
      </c>
      <c r="R366">
        <v>0</v>
      </c>
      <c r="S366">
        <v>0</v>
      </c>
      <c r="T366">
        <v>0</v>
      </c>
      <c r="U366" t="s">
        <v>107</v>
      </c>
      <c r="V366" s="3" t="d">
        <v>1899-12-30</v>
      </c>
      <c r="W366">
        <v>0</v>
      </c>
      <c r="X366" s="4">
        <f t="shared" si="10"/>
        <v>0</v>
      </c>
      <c r="Y366" s="5">
        <f t="shared" ca="1" si="11"/>
        <v>0</v>
      </c>
    </row>
    <row r="367" spans="1:25" x14ac:dyDescent="0.2">
      <c r="A367" t="s">
        <v>572</v>
      </c>
      <c r="B367">
        <v>656638</v>
      </c>
      <c r="C367" t="s">
        <v>573</v>
      </c>
      <c r="D367" s="2">
        <v>23.9</v>
      </c>
      <c r="E367">
        <v>2019</v>
      </c>
      <c r="F367" t="s">
        <v>24</v>
      </c>
      <c r="G367">
        <v>2020</v>
      </c>
      <c r="H367" t="s">
        <v>574</v>
      </c>
      <c r="I367">
        <v>0</v>
      </c>
      <c r="J367">
        <v>55</v>
      </c>
      <c r="K367">
        <v>45</v>
      </c>
      <c r="L367">
        <v>55</v>
      </c>
      <c r="M367">
        <v>0</v>
      </c>
      <c r="N367">
        <v>45</v>
      </c>
      <c r="O367">
        <v>0</v>
      </c>
      <c r="P367">
        <v>0</v>
      </c>
      <c r="Q367">
        <v>0</v>
      </c>
      <c r="R367">
        <v>0</v>
      </c>
      <c r="S367">
        <v>0</v>
      </c>
      <c r="T367">
        <v>0</v>
      </c>
      <c r="U367" t="s">
        <v>108</v>
      </c>
      <c r="V367" s="3" t="d">
        <v>1899-12-30</v>
      </c>
      <c r="W367">
        <v>0</v>
      </c>
      <c r="X367" s="4">
        <f t="shared" si="10"/>
        <v>0</v>
      </c>
      <c r="Y367" s="5">
        <f t="shared" ca="1" si="11"/>
        <v>0</v>
      </c>
    </row>
    <row r="368" spans="1:25" x14ac:dyDescent="0.2">
      <c r="A368" t="s">
        <v>572</v>
      </c>
      <c r="B368">
        <v>656638</v>
      </c>
      <c r="C368" t="s">
        <v>573</v>
      </c>
      <c r="D368" s="2">
        <v>23.9</v>
      </c>
      <c r="E368">
        <v>2019</v>
      </c>
      <c r="F368" t="s">
        <v>24</v>
      </c>
      <c r="G368">
        <v>2020</v>
      </c>
      <c r="H368" t="s">
        <v>574</v>
      </c>
      <c r="I368">
        <v>0</v>
      </c>
      <c r="J368">
        <v>55</v>
      </c>
      <c r="K368">
        <v>45</v>
      </c>
      <c r="L368">
        <v>55</v>
      </c>
      <c r="M368">
        <v>0</v>
      </c>
      <c r="N368">
        <v>45</v>
      </c>
      <c r="O368">
        <v>0</v>
      </c>
      <c r="P368">
        <v>0</v>
      </c>
      <c r="Q368">
        <v>0</v>
      </c>
      <c r="R368">
        <v>0</v>
      </c>
      <c r="S368">
        <v>0</v>
      </c>
      <c r="T368">
        <v>0</v>
      </c>
      <c r="U368" t="s">
        <v>145</v>
      </c>
      <c r="V368" s="3" t="d">
        <v>1899-12-30</v>
      </c>
      <c r="W368">
        <v>0</v>
      </c>
      <c r="X368" s="4">
        <f t="shared" si="10"/>
        <v>0</v>
      </c>
      <c r="Y368" s="5">
        <f t="shared" ca="1" si="11"/>
        <v>0</v>
      </c>
    </row>
    <row r="369" spans="1:25" x14ac:dyDescent="0.2">
      <c r="A369" t="s">
        <v>572</v>
      </c>
      <c r="B369">
        <v>656638</v>
      </c>
      <c r="C369" t="s">
        <v>573</v>
      </c>
      <c r="D369" s="2">
        <v>21.8</v>
      </c>
      <c r="E369">
        <v>2017</v>
      </c>
      <c r="F369" t="s">
        <v>24</v>
      </c>
      <c r="G369">
        <v>0</v>
      </c>
      <c r="H369" t="s">
        <v>575</v>
      </c>
      <c r="I369">
        <v>0</v>
      </c>
      <c r="J369">
        <v>45</v>
      </c>
      <c r="K369">
        <v>45</v>
      </c>
      <c r="L369">
        <v>70</v>
      </c>
      <c r="M369">
        <v>0</v>
      </c>
      <c r="N369">
        <v>50</v>
      </c>
      <c r="O369">
        <v>0</v>
      </c>
      <c r="P369">
        <v>0</v>
      </c>
      <c r="Q369">
        <v>0</v>
      </c>
      <c r="R369">
        <v>0</v>
      </c>
      <c r="S369">
        <v>0</v>
      </c>
      <c r="T369">
        <v>0</v>
      </c>
      <c r="U369" t="s">
        <v>218</v>
      </c>
      <c r="V369" s="3" t="d">
        <v>1899-12-30</v>
      </c>
      <c r="W369">
        <v>0</v>
      </c>
      <c r="X369" s="4">
        <f t="shared" si="10"/>
        <v>0</v>
      </c>
      <c r="Y369" s="5">
        <f t="shared" ca="1" si="11"/>
        <v>0</v>
      </c>
    </row>
    <row r="370" spans="1:25" x14ac:dyDescent="0.2">
      <c r="A370" t="s">
        <v>572</v>
      </c>
      <c r="B370">
        <v>656638</v>
      </c>
      <c r="C370" t="s">
        <v>573</v>
      </c>
      <c r="D370" s="2">
        <v>22.3</v>
      </c>
      <c r="E370">
        <v>2018</v>
      </c>
      <c r="F370" t="s">
        <v>24</v>
      </c>
      <c r="G370">
        <v>2019</v>
      </c>
      <c r="H370" t="s">
        <v>576</v>
      </c>
      <c r="I370">
        <v>0</v>
      </c>
      <c r="J370">
        <v>50</v>
      </c>
      <c r="K370">
        <v>50</v>
      </c>
      <c r="L370">
        <v>60</v>
      </c>
      <c r="M370">
        <v>0</v>
      </c>
      <c r="N370">
        <v>55</v>
      </c>
      <c r="O370">
        <v>0</v>
      </c>
      <c r="P370">
        <v>0</v>
      </c>
      <c r="Q370">
        <v>0</v>
      </c>
      <c r="R370">
        <v>0</v>
      </c>
      <c r="S370">
        <v>0</v>
      </c>
      <c r="T370">
        <v>0</v>
      </c>
      <c r="U370" t="s">
        <v>60</v>
      </c>
      <c r="V370" s="3" t="d">
        <v>1995-10-02</v>
      </c>
      <c r="W370">
        <v>0</v>
      </c>
      <c r="X370" s="4">
        <f t="shared" si="10"/>
        <v>0</v>
      </c>
      <c r="Y370" s="5">
        <f t="shared" ca="1" si="11"/>
        <v>0</v>
      </c>
    </row>
    <row r="371" spans="1:25" x14ac:dyDescent="0.2">
      <c r="A371" t="s">
        <v>572</v>
      </c>
      <c r="B371">
        <v>656638</v>
      </c>
      <c r="C371" t="s">
        <v>573</v>
      </c>
      <c r="D371" s="2">
        <v>21.3</v>
      </c>
      <c r="E371">
        <v>2017</v>
      </c>
      <c r="F371" t="s">
        <v>24</v>
      </c>
      <c r="G371">
        <v>2020</v>
      </c>
      <c r="H371" t="s">
        <v>577</v>
      </c>
      <c r="I371">
        <v>0</v>
      </c>
      <c r="J371">
        <v>50</v>
      </c>
      <c r="K371">
        <v>45</v>
      </c>
      <c r="L371">
        <v>60</v>
      </c>
      <c r="M371">
        <v>0</v>
      </c>
      <c r="N371">
        <v>60</v>
      </c>
      <c r="O371">
        <v>0</v>
      </c>
      <c r="P371">
        <v>0</v>
      </c>
      <c r="Q371">
        <v>0</v>
      </c>
      <c r="R371">
        <v>0</v>
      </c>
      <c r="S371">
        <v>0</v>
      </c>
      <c r="T371">
        <v>0</v>
      </c>
      <c r="U371" t="s">
        <v>60</v>
      </c>
      <c r="V371" s="3" t="d">
        <v>1995-10-02</v>
      </c>
      <c r="W371">
        <v>0</v>
      </c>
      <c r="X371" s="4">
        <f t="shared" si="10"/>
        <v>0</v>
      </c>
      <c r="Y371" s="5">
        <f t="shared" ca="1" si="11"/>
        <v>0</v>
      </c>
    </row>
    <row r="372" spans="1:25" x14ac:dyDescent="0.2">
      <c r="A372" t="s">
        <v>572</v>
      </c>
      <c r="B372">
        <v>656638</v>
      </c>
      <c r="C372" t="s">
        <v>573</v>
      </c>
      <c r="D372" s="2">
        <v>23.2</v>
      </c>
      <c r="E372">
        <v>2019</v>
      </c>
      <c r="F372" t="s">
        <v>24</v>
      </c>
      <c r="G372">
        <v>2020</v>
      </c>
      <c r="H372" t="s">
        <v>578</v>
      </c>
      <c r="I372">
        <v>0</v>
      </c>
      <c r="J372">
        <v>55</v>
      </c>
      <c r="K372">
        <v>45</v>
      </c>
      <c r="L372">
        <v>55</v>
      </c>
      <c r="M372">
        <v>50</v>
      </c>
      <c r="N372">
        <v>55</v>
      </c>
      <c r="O372">
        <v>0</v>
      </c>
      <c r="P372">
        <v>0</v>
      </c>
      <c r="Q372">
        <v>0</v>
      </c>
      <c r="R372">
        <v>0</v>
      </c>
      <c r="S372">
        <v>0</v>
      </c>
      <c r="T372">
        <v>0</v>
      </c>
      <c r="U372" t="s">
        <v>60</v>
      </c>
      <c r="V372" s="3" t="d">
        <v>1995-10-02</v>
      </c>
      <c r="W372">
        <v>0</v>
      </c>
      <c r="X372" s="4">
        <f t="shared" si="10"/>
        <v>0</v>
      </c>
      <c r="Y372" s="5">
        <f t="shared" ca="1" si="11"/>
        <v>0</v>
      </c>
    </row>
    <row r="373" spans="1:25" x14ac:dyDescent="0.2">
      <c r="A373" t="s">
        <v>572</v>
      </c>
      <c r="B373">
        <v>656638</v>
      </c>
      <c r="C373" t="s">
        <v>573</v>
      </c>
      <c r="D373" s="2">
        <v>21.3</v>
      </c>
      <c r="E373">
        <v>2017</v>
      </c>
      <c r="F373" t="s">
        <v>24</v>
      </c>
      <c r="G373">
        <v>0</v>
      </c>
      <c r="H373" t="s">
        <v>579</v>
      </c>
      <c r="I373">
        <v>0</v>
      </c>
      <c r="J373">
        <v>50</v>
      </c>
      <c r="K373">
        <v>45</v>
      </c>
      <c r="L373">
        <v>60</v>
      </c>
      <c r="M373">
        <v>0</v>
      </c>
      <c r="N373">
        <v>60</v>
      </c>
      <c r="O373">
        <v>0</v>
      </c>
      <c r="P373">
        <v>0</v>
      </c>
      <c r="Q373">
        <v>0</v>
      </c>
      <c r="R373">
        <v>0</v>
      </c>
      <c r="S373">
        <v>0</v>
      </c>
      <c r="T373">
        <v>0</v>
      </c>
      <c r="U373" t="s">
        <v>60</v>
      </c>
      <c r="V373" s="3" t="d">
        <v>1899-12-30</v>
      </c>
      <c r="W373">
        <v>0</v>
      </c>
      <c r="X373" s="4">
        <f t="shared" si="10"/>
        <v>0</v>
      </c>
      <c r="Y373" s="5">
        <f t="shared" ca="1" si="11"/>
        <v>0</v>
      </c>
    </row>
    <row r="374" spans="1:25" x14ac:dyDescent="0.2">
      <c r="A374" t="s">
        <v>572</v>
      </c>
      <c r="B374">
        <v>656638</v>
      </c>
      <c r="C374" t="s">
        <v>573</v>
      </c>
      <c r="D374" s="2">
        <v>18.3</v>
      </c>
      <c r="E374">
        <v>2014</v>
      </c>
      <c r="F374" t="s">
        <v>24</v>
      </c>
      <c r="G374">
        <v>0</v>
      </c>
      <c r="H374" t="s">
        <v>580</v>
      </c>
      <c r="I374">
        <v>0</v>
      </c>
      <c r="J374">
        <v>45</v>
      </c>
      <c r="K374">
        <v>40</v>
      </c>
      <c r="L374">
        <v>50</v>
      </c>
      <c r="M374">
        <v>0</v>
      </c>
      <c r="N374">
        <v>55</v>
      </c>
      <c r="O374">
        <v>0</v>
      </c>
      <c r="P374">
        <v>0</v>
      </c>
      <c r="Q374">
        <v>0</v>
      </c>
      <c r="R374">
        <v>0</v>
      </c>
      <c r="S374">
        <v>0</v>
      </c>
      <c r="T374">
        <v>0</v>
      </c>
      <c r="U374" t="s">
        <v>60</v>
      </c>
      <c r="V374" s="3" t="d">
        <v>1899-12-30</v>
      </c>
      <c r="W374">
        <v>0</v>
      </c>
      <c r="X374" s="4">
        <f t="shared" si="10"/>
        <v>0</v>
      </c>
      <c r="Y374" s="5">
        <f t="shared" ca="1" si="11"/>
        <v>0</v>
      </c>
    </row>
    <row r="375" spans="1:25" x14ac:dyDescent="0.2">
      <c r="A375" t="s">
        <v>581</v>
      </c>
      <c r="B375" t="s">
        <v>583</v>
      </c>
      <c r="C375" t="s">
        <v>582</v>
      </c>
      <c r="D375" s="2">
        <v>17.600000000000001</v>
      </c>
      <c r="E375">
        <v>2019</v>
      </c>
      <c r="F375" t="s">
        <v>24</v>
      </c>
      <c r="G375">
        <v>0</v>
      </c>
      <c r="H375" t="s">
        <v>584</v>
      </c>
      <c r="I375">
        <v>0</v>
      </c>
      <c r="J375">
        <v>50</v>
      </c>
      <c r="K375">
        <v>50</v>
      </c>
      <c r="L375">
        <v>0</v>
      </c>
      <c r="M375">
        <v>0</v>
      </c>
      <c r="N375">
        <v>60</v>
      </c>
      <c r="O375">
        <v>0</v>
      </c>
      <c r="P375">
        <v>0</v>
      </c>
      <c r="Q375">
        <v>0</v>
      </c>
      <c r="R375">
        <v>0</v>
      </c>
      <c r="S375">
        <v>55</v>
      </c>
      <c r="T375">
        <v>0</v>
      </c>
      <c r="U375" t="s">
        <v>60</v>
      </c>
      <c r="V375" s="3" t="d">
        <v>1899-12-30</v>
      </c>
      <c r="W375">
        <v>0</v>
      </c>
      <c r="X375" s="4">
        <f t="shared" si="10"/>
        <v>0</v>
      </c>
      <c r="Y375" s="5">
        <f t="shared" ca="1" si="11"/>
        <v>0</v>
      </c>
    </row>
    <row r="376" spans="1:25" ht="409.6" x14ac:dyDescent="0.2">
      <c r="A376" t="s">
        <v>585</v>
      </c>
      <c r="B376">
        <v>665173</v>
      </c>
      <c r="C376" t="s">
        <v>586</v>
      </c>
      <c r="D376" s="2">
        <v>21.8</v>
      </c>
      <c r="E376">
        <v>2019</v>
      </c>
      <c r="F376" t="s">
        <v>27</v>
      </c>
      <c r="G376">
        <v>2022</v>
      </c>
      <c r="H376" s="1" t="s">
        <v>587</v>
      </c>
      <c r="I376">
        <v>50</v>
      </c>
      <c r="J376">
        <v>0</v>
      </c>
      <c r="K376">
        <v>0</v>
      </c>
      <c r="L376">
        <v>0</v>
      </c>
      <c r="M376">
        <v>0</v>
      </c>
      <c r="N376">
        <v>0</v>
      </c>
      <c r="O376">
        <v>50</v>
      </c>
      <c r="P376">
        <v>45</v>
      </c>
      <c r="Q376">
        <v>55</v>
      </c>
      <c r="R376">
        <v>55</v>
      </c>
      <c r="S376">
        <v>0</v>
      </c>
      <c r="T376">
        <v>0</v>
      </c>
      <c r="U376" t="s">
        <v>107</v>
      </c>
      <c r="V376" s="3" t="d">
        <v>1899-12-30</v>
      </c>
      <c r="W376">
        <v>0</v>
      </c>
      <c r="X376" s="4">
        <f t="shared" si="10"/>
        <v>0</v>
      </c>
      <c r="Y376" s="5">
        <f t="shared" ca="1" si="11"/>
        <v>0</v>
      </c>
    </row>
    <row r="377" spans="1:25" ht="409.6" x14ac:dyDescent="0.2">
      <c r="A377" t="s">
        <v>585</v>
      </c>
      <c r="B377">
        <v>665173</v>
      </c>
      <c r="C377" t="s">
        <v>586</v>
      </c>
      <c r="D377" s="2">
        <v>22</v>
      </c>
      <c r="E377">
        <v>2019</v>
      </c>
      <c r="F377" t="s">
        <v>27</v>
      </c>
      <c r="G377">
        <v>2022</v>
      </c>
      <c r="H377" s="1" t="s">
        <v>587</v>
      </c>
      <c r="I377">
        <v>50</v>
      </c>
      <c r="J377">
        <v>0</v>
      </c>
      <c r="K377">
        <v>0</v>
      </c>
      <c r="L377">
        <v>0</v>
      </c>
      <c r="M377">
        <v>0</v>
      </c>
      <c r="N377">
        <v>0</v>
      </c>
      <c r="O377">
        <v>50</v>
      </c>
      <c r="P377">
        <v>45</v>
      </c>
      <c r="Q377">
        <v>55</v>
      </c>
      <c r="R377">
        <v>55</v>
      </c>
      <c r="S377">
        <v>0</v>
      </c>
      <c r="T377">
        <v>0</v>
      </c>
      <c r="U377" t="s">
        <v>108</v>
      </c>
      <c r="V377" s="3" t="d">
        <v>1899-12-30</v>
      </c>
      <c r="W377">
        <v>0</v>
      </c>
      <c r="X377" s="4">
        <f t="shared" si="10"/>
        <v>0</v>
      </c>
      <c r="Y377" s="5">
        <f t="shared" ca="1" si="11"/>
        <v>0</v>
      </c>
    </row>
    <row r="378" spans="1:25" x14ac:dyDescent="0.2">
      <c r="A378" t="s">
        <v>585</v>
      </c>
      <c r="B378">
        <v>665173</v>
      </c>
      <c r="C378" t="s">
        <v>586</v>
      </c>
      <c r="D378" s="2">
        <v>20.3</v>
      </c>
      <c r="E378">
        <v>2018</v>
      </c>
      <c r="F378" t="s">
        <v>70</v>
      </c>
      <c r="G378">
        <v>2021</v>
      </c>
      <c r="H378" t="s">
        <v>588</v>
      </c>
      <c r="I378">
        <v>50</v>
      </c>
      <c r="J378">
        <v>0</v>
      </c>
      <c r="K378">
        <v>0</v>
      </c>
      <c r="L378">
        <v>0</v>
      </c>
      <c r="M378">
        <v>0</v>
      </c>
      <c r="N378">
        <v>0</v>
      </c>
      <c r="O378">
        <v>50</v>
      </c>
      <c r="P378">
        <v>50</v>
      </c>
      <c r="Q378">
        <v>40</v>
      </c>
      <c r="R378">
        <v>55</v>
      </c>
      <c r="S378">
        <v>0</v>
      </c>
      <c r="T378">
        <v>0</v>
      </c>
      <c r="U378" t="s">
        <v>60</v>
      </c>
      <c r="V378" s="3" t="d">
        <v>1997-09-06</v>
      </c>
      <c r="W378">
        <v>0</v>
      </c>
      <c r="X378" s="4">
        <f t="shared" si="10"/>
        <v>0</v>
      </c>
      <c r="Y378" s="5">
        <f t="shared" ca="1" si="11"/>
        <v>-1</v>
      </c>
    </row>
    <row r="379" spans="1:25" x14ac:dyDescent="0.2">
      <c r="A379" t="s">
        <v>585</v>
      </c>
      <c r="B379">
        <v>665173</v>
      </c>
      <c r="C379" t="s">
        <v>586</v>
      </c>
      <c r="D379" s="2">
        <v>20.3</v>
      </c>
      <c r="E379">
        <v>2018</v>
      </c>
      <c r="F379" t="s">
        <v>70</v>
      </c>
      <c r="G379">
        <v>0</v>
      </c>
      <c r="H379" t="s">
        <v>589</v>
      </c>
      <c r="I379">
        <v>45</v>
      </c>
      <c r="J379">
        <v>0</v>
      </c>
      <c r="K379">
        <v>0</v>
      </c>
      <c r="L379">
        <v>0</v>
      </c>
      <c r="M379">
        <v>0</v>
      </c>
      <c r="N379">
        <v>0</v>
      </c>
      <c r="O379">
        <v>50</v>
      </c>
      <c r="P379">
        <v>55</v>
      </c>
      <c r="Q379">
        <v>40</v>
      </c>
      <c r="R379">
        <v>50</v>
      </c>
      <c r="S379">
        <v>0</v>
      </c>
      <c r="T379">
        <v>0</v>
      </c>
      <c r="U379" t="s">
        <v>60</v>
      </c>
      <c r="V379" s="3" t="d">
        <v>1899-12-30</v>
      </c>
      <c r="W379">
        <v>0</v>
      </c>
      <c r="X379" s="4">
        <f t="shared" si="10"/>
        <v>0</v>
      </c>
      <c r="Y379" s="5">
        <f t="shared" ca="1" si="11"/>
        <v>0</v>
      </c>
    </row>
    <row r="380" spans="1:25" x14ac:dyDescent="0.2">
      <c r="A380" t="s">
        <v>590</v>
      </c>
      <c r="B380">
        <v>543542</v>
      </c>
      <c r="C380">
        <v>12833</v>
      </c>
      <c r="D380" s="2">
        <v>25</v>
      </c>
      <c r="E380">
        <v>2015</v>
      </c>
      <c r="F380" t="s">
        <v>24</v>
      </c>
      <c r="G380">
        <v>2015</v>
      </c>
      <c r="H380" t="s">
        <v>591</v>
      </c>
      <c r="I380">
        <v>0</v>
      </c>
      <c r="J380">
        <v>50</v>
      </c>
      <c r="K380">
        <v>40</v>
      </c>
      <c r="L380">
        <v>0</v>
      </c>
      <c r="M380">
        <v>0</v>
      </c>
      <c r="N380">
        <v>70</v>
      </c>
      <c r="O380">
        <v>0</v>
      </c>
      <c r="P380">
        <v>0</v>
      </c>
      <c r="Q380">
        <v>0</v>
      </c>
      <c r="R380">
        <v>0</v>
      </c>
      <c r="S380">
        <v>65</v>
      </c>
      <c r="T380">
        <v>0</v>
      </c>
      <c r="U380" t="s">
        <v>60</v>
      </c>
      <c r="V380" s="3" t="d">
        <v>1990-01-03</v>
      </c>
      <c r="W380">
        <v>2015</v>
      </c>
      <c r="X380" s="4">
        <f t="shared" si="10"/>
        <v>25.010958904109589</v>
      </c>
      <c r="Y380" s="5">
        <f t="shared" ca="1" si="11"/>
        <v>0</v>
      </c>
    </row>
    <row r="381" spans="1:25" x14ac:dyDescent="0.2">
      <c r="A381" t="s">
        <v>590</v>
      </c>
      <c r="B381">
        <v>543542</v>
      </c>
      <c r="C381">
        <v>12833</v>
      </c>
      <c r="D381" s="2">
        <v>23</v>
      </c>
      <c r="E381">
        <v>2013</v>
      </c>
      <c r="F381" t="s">
        <v>24</v>
      </c>
      <c r="G381">
        <v>2014</v>
      </c>
      <c r="H381" t="s">
        <v>592</v>
      </c>
      <c r="I381">
        <v>0</v>
      </c>
      <c r="J381">
        <v>50</v>
      </c>
      <c r="K381">
        <v>50</v>
      </c>
      <c r="L381">
        <v>0</v>
      </c>
      <c r="M381">
        <v>0</v>
      </c>
      <c r="N381">
        <v>70</v>
      </c>
      <c r="O381">
        <v>0</v>
      </c>
      <c r="P381">
        <v>0</v>
      </c>
      <c r="Q381">
        <v>0</v>
      </c>
      <c r="R381">
        <v>0</v>
      </c>
      <c r="S381">
        <v>60</v>
      </c>
      <c r="T381">
        <v>0</v>
      </c>
      <c r="U381" t="s">
        <v>60</v>
      </c>
      <c r="V381" s="3" t="d">
        <v>1990-01-03</v>
      </c>
      <c r="W381">
        <v>2015</v>
      </c>
      <c r="X381" s="4">
        <f t="shared" si="10"/>
        <v>25.010958904109589</v>
      </c>
      <c r="Y381" s="5">
        <f t="shared" ca="1" si="11"/>
        <v>0</v>
      </c>
    </row>
    <row r="382" spans="1:25" x14ac:dyDescent="0.2">
      <c r="A382" t="s">
        <v>590</v>
      </c>
      <c r="B382">
        <v>543542</v>
      </c>
      <c r="C382">
        <v>12833</v>
      </c>
      <c r="D382" s="2">
        <v>26</v>
      </c>
      <c r="E382">
        <v>2016</v>
      </c>
      <c r="F382" t="s">
        <v>24</v>
      </c>
      <c r="G382">
        <v>2016</v>
      </c>
      <c r="H382" t="s">
        <v>593</v>
      </c>
      <c r="I382">
        <v>0</v>
      </c>
      <c r="J382">
        <v>50</v>
      </c>
      <c r="K382">
        <v>40</v>
      </c>
      <c r="L382">
        <v>0</v>
      </c>
      <c r="M382">
        <v>0</v>
      </c>
      <c r="N382">
        <v>70</v>
      </c>
      <c r="O382">
        <v>0</v>
      </c>
      <c r="P382">
        <v>0</v>
      </c>
      <c r="Q382">
        <v>0</v>
      </c>
      <c r="R382">
        <v>0</v>
      </c>
      <c r="S382">
        <v>60</v>
      </c>
      <c r="T382">
        <v>0</v>
      </c>
      <c r="U382" t="s">
        <v>60</v>
      </c>
      <c r="V382" s="3" t="d">
        <v>1990-01-03</v>
      </c>
      <c r="W382">
        <v>2015</v>
      </c>
      <c r="X382" s="4">
        <f t="shared" si="10"/>
        <v>25.010958904109589</v>
      </c>
      <c r="Y382" s="5">
        <f t="shared" ca="1" si="11"/>
        <v>0</v>
      </c>
    </row>
    <row r="383" spans="1:25" x14ac:dyDescent="0.2">
      <c r="A383" t="s">
        <v>590</v>
      </c>
      <c r="B383">
        <v>543542</v>
      </c>
      <c r="C383">
        <v>12833</v>
      </c>
      <c r="D383" s="2">
        <v>24</v>
      </c>
      <c r="E383">
        <v>2014</v>
      </c>
      <c r="F383" t="s">
        <v>24</v>
      </c>
      <c r="G383">
        <v>2015</v>
      </c>
      <c r="H383" t="s">
        <v>594</v>
      </c>
      <c r="I383">
        <v>0</v>
      </c>
      <c r="J383">
        <v>50</v>
      </c>
      <c r="K383">
        <v>45</v>
      </c>
      <c r="L383">
        <v>0</v>
      </c>
      <c r="M383">
        <v>0</v>
      </c>
      <c r="N383">
        <v>70</v>
      </c>
      <c r="O383">
        <v>0</v>
      </c>
      <c r="P383">
        <v>0</v>
      </c>
      <c r="Q383">
        <v>0</v>
      </c>
      <c r="R383">
        <v>0</v>
      </c>
      <c r="S383">
        <v>65</v>
      </c>
      <c r="T383">
        <v>0</v>
      </c>
      <c r="U383" t="s">
        <v>60</v>
      </c>
      <c r="V383" s="3" t="d">
        <v>1990-01-03</v>
      </c>
      <c r="W383">
        <v>2015</v>
      </c>
      <c r="X383" s="4">
        <f t="shared" si="10"/>
        <v>25.010958904109589</v>
      </c>
      <c r="Y383" s="5">
        <f t="shared" ca="1" si="11"/>
        <v>0</v>
      </c>
    </row>
    <row r="384" spans="1:25" x14ac:dyDescent="0.2">
      <c r="A384" t="s">
        <v>595</v>
      </c>
      <c r="B384">
        <v>570479</v>
      </c>
      <c r="C384">
        <v>0</v>
      </c>
      <c r="D384" s="2">
        <v>20.695414100000001</v>
      </c>
      <c r="E384">
        <v>2013</v>
      </c>
      <c r="F384" t="s">
        <v>31</v>
      </c>
      <c r="G384">
        <v>2015</v>
      </c>
      <c r="H384" t="s">
        <v>596</v>
      </c>
      <c r="I384">
        <v>60</v>
      </c>
      <c r="J384">
        <v>0</v>
      </c>
      <c r="K384">
        <v>0</v>
      </c>
      <c r="L384">
        <v>0</v>
      </c>
      <c r="M384">
        <v>0</v>
      </c>
      <c r="N384">
        <v>0</v>
      </c>
      <c r="O384">
        <v>50</v>
      </c>
      <c r="P384">
        <v>50</v>
      </c>
      <c r="Q384">
        <v>50</v>
      </c>
      <c r="R384">
        <v>30</v>
      </c>
      <c r="S384">
        <v>0</v>
      </c>
      <c r="T384">
        <v>0</v>
      </c>
      <c r="U384" t="s">
        <v>60</v>
      </c>
      <c r="V384" s="3" t="d">
        <v>1992-04-22</v>
      </c>
      <c r="W384">
        <v>0</v>
      </c>
      <c r="X384" s="4">
        <f t="shared" si="10"/>
        <v>0</v>
      </c>
      <c r="Y384" s="5">
        <f t="shared" ca="1" si="11"/>
        <v>0</v>
      </c>
    </row>
    <row r="385" spans="1:25" x14ac:dyDescent="0.2">
      <c r="A385" t="s">
        <v>597</v>
      </c>
      <c r="B385">
        <v>643465</v>
      </c>
      <c r="C385">
        <v>0</v>
      </c>
      <c r="D385" s="2">
        <v>21.2</v>
      </c>
      <c r="E385">
        <v>2016</v>
      </c>
      <c r="F385" t="s">
        <v>31</v>
      </c>
      <c r="G385">
        <v>2018</v>
      </c>
      <c r="H385" t="s">
        <v>598</v>
      </c>
      <c r="I385">
        <v>45</v>
      </c>
      <c r="J385">
        <v>0</v>
      </c>
      <c r="K385">
        <v>0</v>
      </c>
      <c r="L385">
        <v>0</v>
      </c>
      <c r="M385">
        <v>0</v>
      </c>
      <c r="N385">
        <v>0</v>
      </c>
      <c r="O385">
        <v>45</v>
      </c>
      <c r="P385">
        <v>45</v>
      </c>
      <c r="Q385">
        <v>50</v>
      </c>
      <c r="R385">
        <v>35</v>
      </c>
      <c r="S385">
        <v>0</v>
      </c>
      <c r="T385">
        <v>0</v>
      </c>
      <c r="U385" t="s">
        <v>60</v>
      </c>
      <c r="V385" s="3" t="d">
        <v>1994-10-05</v>
      </c>
      <c r="W385">
        <v>0</v>
      </c>
      <c r="X385" s="4">
        <f t="shared" si="10"/>
        <v>0</v>
      </c>
      <c r="Y385" s="5">
        <f t="shared" ca="1" si="11"/>
        <v>0</v>
      </c>
    </row>
    <row r="386" spans="1:25" x14ac:dyDescent="0.2">
      <c r="A386" t="s">
        <v>599</v>
      </c>
      <c r="B386">
        <v>621052</v>
      </c>
      <c r="C386">
        <v>15015</v>
      </c>
      <c r="D386" s="2">
        <v>21.34154689</v>
      </c>
      <c r="E386">
        <v>2016</v>
      </c>
      <c r="F386" t="s">
        <v>24</v>
      </c>
      <c r="G386">
        <v>2016</v>
      </c>
      <c r="H386" t="s">
        <v>600</v>
      </c>
      <c r="I386">
        <v>0</v>
      </c>
      <c r="J386">
        <v>50</v>
      </c>
      <c r="K386">
        <v>45</v>
      </c>
      <c r="L386">
        <v>60</v>
      </c>
      <c r="M386">
        <v>0</v>
      </c>
      <c r="N386">
        <v>70</v>
      </c>
      <c r="O386">
        <v>0</v>
      </c>
      <c r="P386">
        <v>0</v>
      </c>
      <c r="Q386">
        <v>0</v>
      </c>
      <c r="R386">
        <v>0</v>
      </c>
      <c r="S386">
        <v>0</v>
      </c>
      <c r="T386">
        <v>0</v>
      </c>
      <c r="U386" t="s">
        <v>60</v>
      </c>
      <c r="V386" s="3" t="d">
        <v>1994-08-29</v>
      </c>
      <c r="W386">
        <v>2016</v>
      </c>
      <c r="X386" s="4">
        <f t="shared" si="10"/>
        <v>21.356164383561644</v>
      </c>
      <c r="Y386" s="5">
        <f t="shared" ca="1" si="11"/>
        <v>1</v>
      </c>
    </row>
    <row r="387" spans="1:25" x14ac:dyDescent="0.2">
      <c r="A387" t="s">
        <v>599</v>
      </c>
      <c r="B387">
        <v>621052</v>
      </c>
      <c r="C387">
        <v>15015</v>
      </c>
      <c r="D387" s="2">
        <v>20.342231349999999</v>
      </c>
      <c r="E387">
        <v>2015</v>
      </c>
      <c r="F387" t="s">
        <v>24</v>
      </c>
      <c r="G387">
        <v>2017</v>
      </c>
      <c r="H387" t="s">
        <v>601</v>
      </c>
      <c r="I387">
        <v>0</v>
      </c>
      <c r="J387">
        <v>50</v>
      </c>
      <c r="K387">
        <v>45</v>
      </c>
      <c r="L387">
        <v>60</v>
      </c>
      <c r="M387">
        <v>0</v>
      </c>
      <c r="N387">
        <v>70</v>
      </c>
      <c r="O387">
        <v>0</v>
      </c>
      <c r="P387">
        <v>0</v>
      </c>
      <c r="Q387">
        <v>0</v>
      </c>
      <c r="R387">
        <v>0</v>
      </c>
      <c r="S387">
        <v>0</v>
      </c>
      <c r="T387">
        <v>0</v>
      </c>
      <c r="U387" t="s">
        <v>60</v>
      </c>
      <c r="V387" s="3" t="d">
        <v>1994-08-29</v>
      </c>
      <c r="W387">
        <v>2016</v>
      </c>
      <c r="X387" s="4">
        <f t="shared" ref="X387:X450" si="12">IF(W387=0,0,(DATE(W387,1,1)-V387)/365)</f>
        <v>21.356164383561644</v>
      </c>
      <c r="Y387" s="5">
        <f t="shared" ref="Y387:Y450" ca="1" si="13">IF(AND((TODAY()-V387)/365 &lt; 23, W387=0), -1, IF(X387=0, 0, INT(X387&lt;=23.99)))</f>
        <v>1</v>
      </c>
    </row>
    <row r="388" spans="1:25" x14ac:dyDescent="0.2">
      <c r="A388" t="s">
        <v>599</v>
      </c>
      <c r="B388">
        <v>621052</v>
      </c>
      <c r="C388">
        <v>15015</v>
      </c>
      <c r="D388" s="2">
        <v>22.34360027</v>
      </c>
      <c r="E388">
        <v>2017</v>
      </c>
      <c r="F388" t="s">
        <v>24</v>
      </c>
      <c r="G388">
        <v>2018</v>
      </c>
      <c r="H388" t="s">
        <v>602</v>
      </c>
      <c r="I388">
        <v>0</v>
      </c>
      <c r="J388">
        <v>55</v>
      </c>
      <c r="K388">
        <v>45</v>
      </c>
      <c r="L388">
        <v>60</v>
      </c>
      <c r="M388">
        <v>0</v>
      </c>
      <c r="N388">
        <v>75</v>
      </c>
      <c r="O388">
        <v>0</v>
      </c>
      <c r="P388">
        <v>0</v>
      </c>
      <c r="Q388">
        <v>0</v>
      </c>
      <c r="R388">
        <v>0</v>
      </c>
      <c r="S388">
        <v>0</v>
      </c>
      <c r="T388">
        <v>0</v>
      </c>
      <c r="U388" t="s">
        <v>60</v>
      </c>
      <c r="V388" s="3" t="d">
        <v>1994-08-29</v>
      </c>
      <c r="W388">
        <v>2016</v>
      </c>
      <c r="X388" s="4">
        <f t="shared" si="12"/>
        <v>21.356164383561644</v>
      </c>
      <c r="Y388" s="5">
        <f t="shared" ca="1" si="13"/>
        <v>1</v>
      </c>
    </row>
    <row r="389" spans="1:25" x14ac:dyDescent="0.2">
      <c r="A389" t="s">
        <v>599</v>
      </c>
      <c r="B389">
        <v>621052</v>
      </c>
      <c r="C389">
        <v>15015</v>
      </c>
      <c r="D389" s="2">
        <v>23.342915810000001</v>
      </c>
      <c r="E389">
        <v>2018</v>
      </c>
      <c r="F389" t="s">
        <v>24</v>
      </c>
      <c r="G389">
        <v>2019</v>
      </c>
      <c r="H389" t="s">
        <v>603</v>
      </c>
      <c r="I389">
        <v>0</v>
      </c>
      <c r="J389">
        <v>55</v>
      </c>
      <c r="K389">
        <v>45</v>
      </c>
      <c r="L389">
        <v>60</v>
      </c>
      <c r="M389">
        <v>0</v>
      </c>
      <c r="N389">
        <v>75</v>
      </c>
      <c r="O389">
        <v>0</v>
      </c>
      <c r="P389">
        <v>0</v>
      </c>
      <c r="Q389">
        <v>0</v>
      </c>
      <c r="R389">
        <v>0</v>
      </c>
      <c r="S389">
        <v>0</v>
      </c>
      <c r="T389">
        <v>0</v>
      </c>
      <c r="U389" t="s">
        <v>60</v>
      </c>
      <c r="V389" s="3" t="d">
        <v>1994-08-29</v>
      </c>
      <c r="W389">
        <v>2016</v>
      </c>
      <c r="X389" s="4">
        <f t="shared" si="12"/>
        <v>21.356164383561644</v>
      </c>
      <c r="Y389" s="5">
        <f t="shared" ca="1" si="13"/>
        <v>1</v>
      </c>
    </row>
    <row r="390" spans="1:25" x14ac:dyDescent="0.2">
      <c r="A390" t="s">
        <v>599</v>
      </c>
      <c r="B390">
        <v>621052</v>
      </c>
      <c r="C390">
        <v>15015</v>
      </c>
      <c r="D390" s="2">
        <v>23</v>
      </c>
      <c r="E390">
        <v>2018</v>
      </c>
      <c r="F390" t="s">
        <v>24</v>
      </c>
      <c r="G390">
        <v>2018</v>
      </c>
      <c r="H390" t="s">
        <v>604</v>
      </c>
      <c r="I390">
        <v>0</v>
      </c>
      <c r="J390">
        <v>60</v>
      </c>
      <c r="K390">
        <v>50</v>
      </c>
      <c r="L390">
        <v>70</v>
      </c>
      <c r="M390">
        <v>0</v>
      </c>
      <c r="N390">
        <v>70</v>
      </c>
      <c r="O390">
        <v>0</v>
      </c>
      <c r="P390">
        <v>0</v>
      </c>
      <c r="Q390">
        <v>0</v>
      </c>
      <c r="R390">
        <v>0</v>
      </c>
      <c r="S390">
        <v>50</v>
      </c>
      <c r="T390">
        <v>0</v>
      </c>
      <c r="U390" t="s">
        <v>128</v>
      </c>
      <c r="V390" s="3" t="d">
        <v>1994-08-29</v>
      </c>
      <c r="W390">
        <v>2016</v>
      </c>
      <c r="X390" s="4">
        <f t="shared" si="12"/>
        <v>21.356164383561644</v>
      </c>
      <c r="Y390" s="5">
        <f t="shared" ca="1" si="13"/>
        <v>1</v>
      </c>
    </row>
    <row r="391" spans="1:25" x14ac:dyDescent="0.2">
      <c r="A391" t="s">
        <v>599</v>
      </c>
      <c r="B391">
        <v>621052</v>
      </c>
      <c r="C391">
        <v>15015</v>
      </c>
      <c r="D391" s="2">
        <v>24.8</v>
      </c>
      <c r="E391">
        <v>2019</v>
      </c>
      <c r="F391" t="s">
        <v>24</v>
      </c>
      <c r="G391">
        <v>2019</v>
      </c>
      <c r="H391" t="s">
        <v>605</v>
      </c>
      <c r="I391">
        <v>0</v>
      </c>
      <c r="J391">
        <v>60</v>
      </c>
      <c r="K391">
        <v>50</v>
      </c>
      <c r="L391">
        <v>70</v>
      </c>
      <c r="M391">
        <v>0</v>
      </c>
      <c r="N391">
        <v>70</v>
      </c>
      <c r="O391">
        <v>0</v>
      </c>
      <c r="P391">
        <v>0</v>
      </c>
      <c r="Q391">
        <v>0</v>
      </c>
      <c r="R391">
        <v>0</v>
      </c>
      <c r="S391">
        <v>50</v>
      </c>
      <c r="T391">
        <v>0</v>
      </c>
      <c r="U391" t="s">
        <v>107</v>
      </c>
      <c r="V391" s="3" t="d">
        <v>1994-08-29</v>
      </c>
      <c r="W391">
        <v>2016</v>
      </c>
      <c r="X391" s="4">
        <f t="shared" si="12"/>
        <v>21.356164383561644</v>
      </c>
      <c r="Y391" s="5">
        <f t="shared" ca="1" si="13"/>
        <v>1</v>
      </c>
    </row>
    <row r="392" spans="1:25" x14ac:dyDescent="0.2">
      <c r="A392" t="s">
        <v>606</v>
      </c>
      <c r="B392">
        <v>621330</v>
      </c>
      <c r="C392" t="s">
        <v>607</v>
      </c>
      <c r="D392" s="2">
        <v>20.399999999999999</v>
      </c>
      <c r="E392">
        <v>2015</v>
      </c>
      <c r="F392" t="s">
        <v>45</v>
      </c>
      <c r="G392">
        <v>2018</v>
      </c>
      <c r="H392" t="s">
        <v>608</v>
      </c>
      <c r="I392">
        <v>0</v>
      </c>
      <c r="J392">
        <v>0</v>
      </c>
      <c r="K392">
        <v>45</v>
      </c>
      <c r="L392">
        <v>0</v>
      </c>
      <c r="M392">
        <v>0</v>
      </c>
      <c r="N392">
        <v>65</v>
      </c>
      <c r="O392">
        <v>0</v>
      </c>
      <c r="P392">
        <v>0</v>
      </c>
      <c r="Q392">
        <v>0</v>
      </c>
      <c r="R392">
        <v>0</v>
      </c>
      <c r="S392">
        <v>50</v>
      </c>
      <c r="T392">
        <v>0</v>
      </c>
      <c r="U392" t="s">
        <v>60</v>
      </c>
      <c r="V392" s="3" t="d">
        <v>1994-08-11</v>
      </c>
      <c r="W392">
        <v>0</v>
      </c>
      <c r="X392" s="4">
        <f t="shared" si="12"/>
        <v>0</v>
      </c>
      <c r="Y392" s="5">
        <f t="shared" ca="1" si="13"/>
        <v>0</v>
      </c>
    </row>
    <row r="393" spans="1:25" x14ac:dyDescent="0.2">
      <c r="A393" t="s">
        <v>609</v>
      </c>
      <c r="B393">
        <v>596096</v>
      </c>
      <c r="C393">
        <v>0</v>
      </c>
      <c r="D393" s="2">
        <v>19.399999999999999</v>
      </c>
      <c r="E393">
        <v>2013</v>
      </c>
      <c r="F393" t="s">
        <v>172</v>
      </c>
      <c r="G393">
        <v>2016</v>
      </c>
      <c r="H393" t="s">
        <v>610</v>
      </c>
      <c r="I393">
        <v>50</v>
      </c>
      <c r="J393">
        <v>0</v>
      </c>
      <c r="K393">
        <v>0</v>
      </c>
      <c r="L393">
        <v>0</v>
      </c>
      <c r="M393">
        <v>0</v>
      </c>
      <c r="N393">
        <v>0</v>
      </c>
      <c r="O393">
        <v>50</v>
      </c>
      <c r="P393">
        <v>50</v>
      </c>
      <c r="Q393">
        <v>50</v>
      </c>
      <c r="R393">
        <v>50</v>
      </c>
      <c r="S393">
        <v>0</v>
      </c>
      <c r="T393">
        <v>0</v>
      </c>
      <c r="U393" t="s">
        <v>60</v>
      </c>
      <c r="V393" s="3" t="d">
        <v>1993-08-21</v>
      </c>
      <c r="W393">
        <v>0</v>
      </c>
      <c r="X393" s="4">
        <f t="shared" si="12"/>
        <v>0</v>
      </c>
      <c r="Y393" s="5">
        <f t="shared" ca="1" si="13"/>
        <v>0</v>
      </c>
    </row>
    <row r="394" spans="1:25" x14ac:dyDescent="0.2">
      <c r="A394" t="s">
        <v>611</v>
      </c>
      <c r="B394">
        <v>669085</v>
      </c>
      <c r="C394" t="s">
        <v>612</v>
      </c>
      <c r="D394" s="2">
        <v>19.399999999999999</v>
      </c>
      <c r="E394">
        <v>2017</v>
      </c>
      <c r="F394" t="s">
        <v>24</v>
      </c>
      <c r="G394">
        <v>0</v>
      </c>
      <c r="H394" t="s">
        <v>613</v>
      </c>
      <c r="I394">
        <v>0</v>
      </c>
      <c r="J394">
        <v>45</v>
      </c>
      <c r="K394">
        <v>45</v>
      </c>
      <c r="L394">
        <v>55</v>
      </c>
      <c r="M394">
        <v>0</v>
      </c>
      <c r="N394">
        <v>55</v>
      </c>
      <c r="O394">
        <v>0</v>
      </c>
      <c r="P394">
        <v>0</v>
      </c>
      <c r="Q394">
        <v>0</v>
      </c>
      <c r="R394">
        <v>0</v>
      </c>
      <c r="S394">
        <v>0</v>
      </c>
      <c r="T394">
        <v>0</v>
      </c>
      <c r="U394" t="s">
        <v>218</v>
      </c>
      <c r="V394" s="3" t="d">
        <v>1899-12-30</v>
      </c>
      <c r="W394">
        <v>0</v>
      </c>
      <c r="X394" s="4">
        <f t="shared" si="12"/>
        <v>0</v>
      </c>
      <c r="Y394" s="5">
        <f t="shared" ca="1" si="13"/>
        <v>0</v>
      </c>
    </row>
    <row r="395" spans="1:25" x14ac:dyDescent="0.2">
      <c r="A395" t="s">
        <v>611</v>
      </c>
      <c r="B395">
        <v>669085</v>
      </c>
      <c r="C395" t="s">
        <v>612</v>
      </c>
      <c r="D395" s="2">
        <v>18.899999999999999</v>
      </c>
      <c r="E395">
        <v>2017</v>
      </c>
      <c r="F395" t="s">
        <v>24</v>
      </c>
      <c r="G395">
        <v>2021</v>
      </c>
      <c r="H395" t="s">
        <v>614</v>
      </c>
      <c r="I395">
        <v>0</v>
      </c>
      <c r="J395">
        <v>55</v>
      </c>
      <c r="K395">
        <v>50</v>
      </c>
      <c r="L395">
        <v>45</v>
      </c>
      <c r="M395">
        <v>0</v>
      </c>
      <c r="N395">
        <v>60</v>
      </c>
      <c r="O395">
        <v>0</v>
      </c>
      <c r="P395">
        <v>0</v>
      </c>
      <c r="Q395">
        <v>0</v>
      </c>
      <c r="R395">
        <v>0</v>
      </c>
      <c r="S395">
        <v>50</v>
      </c>
      <c r="T395">
        <v>0</v>
      </c>
      <c r="U395" t="s">
        <v>60</v>
      </c>
      <c r="V395" s="3" t="d">
        <v>1998-02-05</v>
      </c>
      <c r="W395">
        <v>0</v>
      </c>
      <c r="X395" s="4">
        <f t="shared" si="12"/>
        <v>0</v>
      </c>
      <c r="Y395" s="5">
        <f t="shared" ca="1" si="13"/>
        <v>-1</v>
      </c>
    </row>
    <row r="396" spans="1:25" x14ac:dyDescent="0.2">
      <c r="A396" t="s">
        <v>611</v>
      </c>
      <c r="B396">
        <v>669085</v>
      </c>
      <c r="C396" t="s">
        <v>612</v>
      </c>
      <c r="D396" s="2">
        <v>19.899999999999999</v>
      </c>
      <c r="E396">
        <v>2018</v>
      </c>
      <c r="F396" t="s">
        <v>24</v>
      </c>
      <c r="G396">
        <v>2021</v>
      </c>
      <c r="H396" t="s">
        <v>615</v>
      </c>
      <c r="I396">
        <v>0</v>
      </c>
      <c r="J396">
        <v>55</v>
      </c>
      <c r="K396">
        <v>50</v>
      </c>
      <c r="L396">
        <v>45</v>
      </c>
      <c r="M396">
        <v>0</v>
      </c>
      <c r="N396">
        <v>60</v>
      </c>
      <c r="O396">
        <v>0</v>
      </c>
      <c r="P396">
        <v>0</v>
      </c>
      <c r="Q396">
        <v>0</v>
      </c>
      <c r="R396">
        <v>0</v>
      </c>
      <c r="S396">
        <v>0</v>
      </c>
      <c r="T396">
        <v>0</v>
      </c>
      <c r="U396" t="s">
        <v>60</v>
      </c>
      <c r="V396" s="3" t="d">
        <v>1998-02-05</v>
      </c>
      <c r="W396">
        <v>0</v>
      </c>
      <c r="X396" s="4">
        <f t="shared" si="12"/>
        <v>0</v>
      </c>
      <c r="Y396" s="5">
        <f t="shared" ca="1" si="13"/>
        <v>-1</v>
      </c>
    </row>
    <row r="397" spans="1:25" x14ac:dyDescent="0.2">
      <c r="A397" t="s">
        <v>611</v>
      </c>
      <c r="B397">
        <v>669085</v>
      </c>
      <c r="C397" t="s">
        <v>612</v>
      </c>
      <c r="D397" s="2">
        <v>18.899999999999999</v>
      </c>
      <c r="E397">
        <v>2017</v>
      </c>
      <c r="F397" t="s">
        <v>24</v>
      </c>
      <c r="G397">
        <v>0</v>
      </c>
      <c r="H397" t="s">
        <v>616</v>
      </c>
      <c r="I397">
        <v>0</v>
      </c>
      <c r="J397">
        <v>55</v>
      </c>
      <c r="K397">
        <v>50</v>
      </c>
      <c r="L397">
        <v>45</v>
      </c>
      <c r="M397">
        <v>0</v>
      </c>
      <c r="N397">
        <v>60</v>
      </c>
      <c r="O397">
        <v>0</v>
      </c>
      <c r="P397">
        <v>0</v>
      </c>
      <c r="Q397">
        <v>0</v>
      </c>
      <c r="R397">
        <v>0</v>
      </c>
      <c r="S397">
        <v>50</v>
      </c>
      <c r="T397">
        <v>0</v>
      </c>
      <c r="U397" t="s">
        <v>60</v>
      </c>
      <c r="V397" s="3" t="d">
        <v>1899-12-30</v>
      </c>
      <c r="W397">
        <v>0</v>
      </c>
      <c r="X397" s="4">
        <f t="shared" si="12"/>
        <v>0</v>
      </c>
      <c r="Y397" s="5">
        <f t="shared" ca="1" si="13"/>
        <v>0</v>
      </c>
    </row>
    <row r="398" spans="1:25" x14ac:dyDescent="0.2">
      <c r="A398" t="s">
        <v>617</v>
      </c>
      <c r="B398">
        <v>666208</v>
      </c>
      <c r="C398" t="s">
        <v>387</v>
      </c>
      <c r="D398" s="2">
        <v>21.3</v>
      </c>
      <c r="E398">
        <v>2019</v>
      </c>
      <c r="F398" t="s">
        <v>24</v>
      </c>
      <c r="G398">
        <v>2022</v>
      </c>
      <c r="H398" t="s">
        <v>618</v>
      </c>
      <c r="I398">
        <v>0</v>
      </c>
      <c r="J398">
        <v>45</v>
      </c>
      <c r="K398">
        <v>40</v>
      </c>
      <c r="L398">
        <v>60</v>
      </c>
      <c r="M398">
        <v>0</v>
      </c>
      <c r="N398">
        <v>70</v>
      </c>
      <c r="O398">
        <v>0</v>
      </c>
      <c r="P398">
        <v>0</v>
      </c>
      <c r="Q398">
        <v>0</v>
      </c>
      <c r="R398">
        <v>0</v>
      </c>
      <c r="S398">
        <v>0</v>
      </c>
      <c r="T398">
        <v>0</v>
      </c>
      <c r="U398" t="s">
        <v>107</v>
      </c>
      <c r="V398" s="3" t="d">
        <v>1899-12-30</v>
      </c>
      <c r="W398">
        <v>0</v>
      </c>
      <c r="X398" s="4">
        <f t="shared" si="12"/>
        <v>0</v>
      </c>
      <c r="Y398" s="5">
        <f t="shared" ca="1" si="13"/>
        <v>0</v>
      </c>
    </row>
    <row r="399" spans="1:25" x14ac:dyDescent="0.2">
      <c r="A399" t="s">
        <v>617</v>
      </c>
      <c r="B399">
        <v>666208</v>
      </c>
      <c r="C399" t="s">
        <v>387</v>
      </c>
      <c r="D399" s="2">
        <v>21.5</v>
      </c>
      <c r="E399">
        <v>2019</v>
      </c>
      <c r="F399" t="s">
        <v>24</v>
      </c>
      <c r="G399">
        <v>2022</v>
      </c>
      <c r="H399" t="s">
        <v>618</v>
      </c>
      <c r="I399">
        <v>0</v>
      </c>
      <c r="J399">
        <v>45</v>
      </c>
      <c r="K399">
        <v>40</v>
      </c>
      <c r="L399">
        <v>60</v>
      </c>
      <c r="M399">
        <v>0</v>
      </c>
      <c r="N399">
        <v>70</v>
      </c>
      <c r="O399">
        <v>0</v>
      </c>
      <c r="P399">
        <v>0</v>
      </c>
      <c r="Q399">
        <v>0</v>
      </c>
      <c r="R399">
        <v>0</v>
      </c>
      <c r="S399">
        <v>0</v>
      </c>
      <c r="T399">
        <v>0</v>
      </c>
      <c r="U399" t="s">
        <v>108</v>
      </c>
      <c r="V399" s="3" t="d">
        <v>1899-12-30</v>
      </c>
      <c r="W399">
        <v>0</v>
      </c>
      <c r="X399" s="4">
        <f t="shared" si="12"/>
        <v>0</v>
      </c>
      <c r="Y399" s="5">
        <f t="shared" ca="1" si="13"/>
        <v>0</v>
      </c>
    </row>
    <row r="400" spans="1:25" x14ac:dyDescent="0.2">
      <c r="A400" t="s">
        <v>617</v>
      </c>
      <c r="B400">
        <v>666208</v>
      </c>
      <c r="C400" t="s">
        <v>387</v>
      </c>
      <c r="D400" s="2">
        <v>17.8</v>
      </c>
      <c r="E400">
        <v>2016</v>
      </c>
      <c r="F400" t="s">
        <v>24</v>
      </c>
      <c r="G400">
        <v>2020</v>
      </c>
      <c r="H400" t="s">
        <v>619</v>
      </c>
      <c r="I400">
        <v>0</v>
      </c>
      <c r="J400">
        <v>45</v>
      </c>
      <c r="K400">
        <v>40</v>
      </c>
      <c r="L400">
        <v>60</v>
      </c>
      <c r="M400">
        <v>0</v>
      </c>
      <c r="N400">
        <v>70</v>
      </c>
      <c r="O400">
        <v>0</v>
      </c>
      <c r="P400">
        <v>0</v>
      </c>
      <c r="Q400">
        <v>0</v>
      </c>
      <c r="R400">
        <v>0</v>
      </c>
      <c r="S400">
        <v>0</v>
      </c>
      <c r="T400">
        <v>0</v>
      </c>
      <c r="U400" t="s">
        <v>60</v>
      </c>
      <c r="V400" s="3" t="d">
        <v>1998-03-04</v>
      </c>
      <c r="W400">
        <v>0</v>
      </c>
      <c r="X400" s="4">
        <f t="shared" si="12"/>
        <v>0</v>
      </c>
      <c r="Y400" s="5">
        <f t="shared" ca="1" si="13"/>
        <v>-1</v>
      </c>
    </row>
    <row r="401" spans="1:25" x14ac:dyDescent="0.2">
      <c r="A401" t="s">
        <v>617</v>
      </c>
      <c r="B401">
        <v>666208</v>
      </c>
      <c r="C401" t="s">
        <v>387</v>
      </c>
      <c r="D401" s="2">
        <v>19.8</v>
      </c>
      <c r="E401">
        <v>2018</v>
      </c>
      <c r="F401" t="s">
        <v>24</v>
      </c>
      <c r="G401">
        <v>2022</v>
      </c>
      <c r="H401" t="s">
        <v>620</v>
      </c>
      <c r="I401">
        <v>0</v>
      </c>
      <c r="J401">
        <v>40</v>
      </c>
      <c r="K401">
        <v>40</v>
      </c>
      <c r="L401">
        <v>60</v>
      </c>
      <c r="M401">
        <v>0</v>
      </c>
      <c r="N401">
        <v>70</v>
      </c>
      <c r="O401">
        <v>0</v>
      </c>
      <c r="P401">
        <v>0</v>
      </c>
      <c r="Q401">
        <v>0</v>
      </c>
      <c r="R401">
        <v>0</v>
      </c>
      <c r="S401">
        <v>0</v>
      </c>
      <c r="T401">
        <v>0</v>
      </c>
      <c r="U401" t="s">
        <v>60</v>
      </c>
      <c r="V401" s="3" t="d">
        <v>1998-03-04</v>
      </c>
      <c r="W401">
        <v>0</v>
      </c>
      <c r="X401" s="4">
        <f t="shared" si="12"/>
        <v>0</v>
      </c>
      <c r="Y401" s="5">
        <f t="shared" ca="1" si="13"/>
        <v>-1</v>
      </c>
    </row>
    <row r="402" spans="1:25" x14ac:dyDescent="0.2">
      <c r="A402" t="s">
        <v>617</v>
      </c>
      <c r="B402">
        <v>666208</v>
      </c>
      <c r="C402" t="s">
        <v>387</v>
      </c>
      <c r="D402" s="2">
        <v>18.8</v>
      </c>
      <c r="E402">
        <v>2017</v>
      </c>
      <c r="F402" t="s">
        <v>24</v>
      </c>
      <c r="G402">
        <v>2020</v>
      </c>
      <c r="H402" t="s">
        <v>621</v>
      </c>
      <c r="I402">
        <v>0</v>
      </c>
      <c r="J402">
        <v>45</v>
      </c>
      <c r="K402">
        <v>40</v>
      </c>
      <c r="L402">
        <v>60</v>
      </c>
      <c r="M402">
        <v>0</v>
      </c>
      <c r="N402">
        <v>70</v>
      </c>
      <c r="O402">
        <v>0</v>
      </c>
      <c r="P402">
        <v>0</v>
      </c>
      <c r="Q402">
        <v>0</v>
      </c>
      <c r="R402">
        <v>0</v>
      </c>
      <c r="S402">
        <v>0</v>
      </c>
      <c r="T402">
        <v>0</v>
      </c>
      <c r="U402" t="s">
        <v>60</v>
      </c>
      <c r="V402" s="3" t="d">
        <v>1998-03-04</v>
      </c>
      <c r="W402">
        <v>0</v>
      </c>
      <c r="X402" s="4">
        <f t="shared" si="12"/>
        <v>0</v>
      </c>
      <c r="Y402" s="5">
        <f t="shared" ca="1" si="13"/>
        <v>-1</v>
      </c>
    </row>
    <row r="403" spans="1:25" x14ac:dyDescent="0.2">
      <c r="A403" t="s">
        <v>617</v>
      </c>
      <c r="B403">
        <v>666208</v>
      </c>
      <c r="C403" t="s">
        <v>387</v>
      </c>
      <c r="D403" s="2">
        <v>17.8</v>
      </c>
      <c r="E403">
        <v>2016</v>
      </c>
      <c r="F403" t="s">
        <v>24</v>
      </c>
      <c r="G403">
        <v>0</v>
      </c>
      <c r="H403" t="s">
        <v>622</v>
      </c>
      <c r="I403">
        <v>0</v>
      </c>
      <c r="J403">
        <v>45</v>
      </c>
      <c r="K403">
        <v>40</v>
      </c>
      <c r="L403">
        <v>60</v>
      </c>
      <c r="M403">
        <v>0</v>
      </c>
      <c r="N403">
        <v>70</v>
      </c>
      <c r="O403">
        <v>0</v>
      </c>
      <c r="P403">
        <v>0</v>
      </c>
      <c r="Q403">
        <v>0</v>
      </c>
      <c r="R403">
        <v>0</v>
      </c>
      <c r="S403">
        <v>0</v>
      </c>
      <c r="T403">
        <v>0</v>
      </c>
      <c r="U403" t="s">
        <v>60</v>
      </c>
      <c r="V403" s="3" t="d">
        <v>1899-12-30</v>
      </c>
      <c r="W403">
        <v>0</v>
      </c>
      <c r="X403" s="4">
        <f t="shared" si="12"/>
        <v>0</v>
      </c>
      <c r="Y403" s="5">
        <f t="shared" ca="1" si="13"/>
        <v>0</v>
      </c>
    </row>
    <row r="404" spans="1:25" x14ac:dyDescent="0.2">
      <c r="A404" t="s">
        <v>623</v>
      </c>
      <c r="B404" t="s">
        <v>624</v>
      </c>
      <c r="C404">
        <v>0</v>
      </c>
      <c r="D404" s="2">
        <v>18.100000000000001</v>
      </c>
      <c r="E404">
        <v>2017</v>
      </c>
      <c r="F404" t="s">
        <v>31</v>
      </c>
      <c r="G404">
        <v>0</v>
      </c>
      <c r="H404" t="s">
        <v>625</v>
      </c>
      <c r="I404">
        <v>0</v>
      </c>
      <c r="J404">
        <v>0</v>
      </c>
      <c r="K404">
        <v>0</v>
      </c>
      <c r="L404">
        <v>0</v>
      </c>
      <c r="M404">
        <v>0</v>
      </c>
      <c r="N404">
        <v>0</v>
      </c>
      <c r="O404">
        <v>0</v>
      </c>
      <c r="P404">
        <v>0</v>
      </c>
      <c r="Q404">
        <v>0</v>
      </c>
      <c r="R404">
        <v>0</v>
      </c>
      <c r="S404">
        <v>0</v>
      </c>
      <c r="T404">
        <v>0</v>
      </c>
      <c r="U404" t="s">
        <v>60</v>
      </c>
      <c r="V404" s="3" t="d">
        <v>1899-12-30</v>
      </c>
      <c r="W404">
        <v>0</v>
      </c>
      <c r="X404" s="4">
        <f t="shared" si="12"/>
        <v>0</v>
      </c>
      <c r="Y404" s="5">
        <f t="shared" ca="1" si="13"/>
        <v>0</v>
      </c>
    </row>
    <row r="405" spans="1:25" x14ac:dyDescent="0.2">
      <c r="A405" t="s">
        <v>626</v>
      </c>
      <c r="B405" t="s">
        <v>627</v>
      </c>
      <c r="C405">
        <v>0</v>
      </c>
      <c r="D405" s="2">
        <v>17.899999999999999</v>
      </c>
      <c r="E405">
        <v>2017</v>
      </c>
      <c r="F405" t="s">
        <v>37</v>
      </c>
      <c r="G405">
        <v>0</v>
      </c>
      <c r="H405" t="s">
        <v>628</v>
      </c>
      <c r="I405">
        <v>50</v>
      </c>
      <c r="J405">
        <v>0</v>
      </c>
      <c r="K405">
        <v>0</v>
      </c>
      <c r="L405">
        <v>0</v>
      </c>
      <c r="M405">
        <v>0</v>
      </c>
      <c r="N405">
        <v>0</v>
      </c>
      <c r="O405">
        <v>45</v>
      </c>
      <c r="P405">
        <v>45</v>
      </c>
      <c r="Q405">
        <v>50</v>
      </c>
      <c r="R405">
        <v>30</v>
      </c>
      <c r="S405">
        <v>0</v>
      </c>
      <c r="T405">
        <v>0</v>
      </c>
      <c r="U405" t="s">
        <v>60</v>
      </c>
      <c r="V405" s="3" t="d">
        <v>1899-12-30</v>
      </c>
      <c r="W405">
        <v>0</v>
      </c>
      <c r="X405" s="4">
        <f t="shared" si="12"/>
        <v>0</v>
      </c>
      <c r="Y405" s="5">
        <f t="shared" ca="1" si="13"/>
        <v>0</v>
      </c>
    </row>
    <row r="406" spans="1:25" x14ac:dyDescent="0.2">
      <c r="A406" t="s">
        <v>629</v>
      </c>
      <c r="B406">
        <v>657077</v>
      </c>
      <c r="C406">
        <v>17027</v>
      </c>
      <c r="D406" s="2">
        <v>18.600000000000001</v>
      </c>
      <c r="E406">
        <v>2015</v>
      </c>
      <c r="F406" t="s">
        <v>70</v>
      </c>
      <c r="G406">
        <v>2018</v>
      </c>
      <c r="H406" t="s">
        <v>630</v>
      </c>
      <c r="I406">
        <v>60</v>
      </c>
      <c r="J406">
        <v>0</v>
      </c>
      <c r="K406">
        <v>0</v>
      </c>
      <c r="L406">
        <v>0</v>
      </c>
      <c r="M406">
        <v>0</v>
      </c>
      <c r="N406">
        <v>0</v>
      </c>
      <c r="O406">
        <v>50</v>
      </c>
      <c r="P406">
        <v>55</v>
      </c>
      <c r="Q406">
        <v>50</v>
      </c>
      <c r="R406">
        <v>50</v>
      </c>
      <c r="S406">
        <v>0</v>
      </c>
      <c r="T406">
        <v>0</v>
      </c>
      <c r="U406" t="s">
        <v>60</v>
      </c>
      <c r="V406" s="3" t="d">
        <v>1996-05-15</v>
      </c>
      <c r="W406">
        <v>2017</v>
      </c>
      <c r="X406" s="4">
        <f t="shared" si="12"/>
        <v>20.646575342465752</v>
      </c>
      <c r="Y406" s="5">
        <f t="shared" ca="1" si="13"/>
        <v>1</v>
      </c>
    </row>
    <row r="407" spans="1:25" x14ac:dyDescent="0.2">
      <c r="A407" t="s">
        <v>629</v>
      </c>
      <c r="B407">
        <v>657077</v>
      </c>
      <c r="C407">
        <v>17027</v>
      </c>
      <c r="D407" s="2">
        <v>19.600000000000001</v>
      </c>
      <c r="E407">
        <v>2016</v>
      </c>
      <c r="F407" t="s">
        <v>70</v>
      </c>
      <c r="G407">
        <v>2018</v>
      </c>
      <c r="H407" t="s">
        <v>631</v>
      </c>
      <c r="I407">
        <v>65</v>
      </c>
      <c r="J407">
        <v>0</v>
      </c>
      <c r="K407">
        <v>0</v>
      </c>
      <c r="L407">
        <v>0</v>
      </c>
      <c r="M407">
        <v>0</v>
      </c>
      <c r="N407">
        <v>0</v>
      </c>
      <c r="O407">
        <v>50</v>
      </c>
      <c r="P407">
        <v>55</v>
      </c>
      <c r="Q407">
        <v>50</v>
      </c>
      <c r="R407">
        <v>50</v>
      </c>
      <c r="S407">
        <v>0</v>
      </c>
      <c r="T407">
        <v>0</v>
      </c>
      <c r="U407" t="s">
        <v>60</v>
      </c>
      <c r="V407" s="3" t="d">
        <v>1996-05-15</v>
      </c>
      <c r="W407">
        <v>2017</v>
      </c>
      <c r="X407" s="4">
        <f t="shared" si="12"/>
        <v>20.646575342465752</v>
      </c>
      <c r="Y407" s="5">
        <f t="shared" ca="1" si="13"/>
        <v>1</v>
      </c>
    </row>
    <row r="408" spans="1:25" x14ac:dyDescent="0.2">
      <c r="A408" t="s">
        <v>629</v>
      </c>
      <c r="B408">
        <v>657077</v>
      </c>
      <c r="C408">
        <v>17027</v>
      </c>
      <c r="D408" s="2">
        <v>21.6</v>
      </c>
      <c r="E408">
        <v>2018</v>
      </c>
      <c r="F408" t="s">
        <v>70</v>
      </c>
      <c r="G408">
        <v>2018</v>
      </c>
      <c r="H408" t="s">
        <v>632</v>
      </c>
      <c r="I408">
        <v>70</v>
      </c>
      <c r="J408">
        <v>0</v>
      </c>
      <c r="K408">
        <v>0</v>
      </c>
      <c r="L408">
        <v>0</v>
      </c>
      <c r="M408">
        <v>0</v>
      </c>
      <c r="N408">
        <v>0</v>
      </c>
      <c r="O408">
        <v>50</v>
      </c>
      <c r="P408">
        <v>60</v>
      </c>
      <c r="Q408">
        <v>50</v>
      </c>
      <c r="R408">
        <v>50</v>
      </c>
      <c r="S408">
        <v>0</v>
      </c>
      <c r="T408">
        <v>0</v>
      </c>
      <c r="U408" t="s">
        <v>60</v>
      </c>
      <c r="V408" s="3" t="d">
        <v>1996-05-15</v>
      </c>
      <c r="W408">
        <v>2017</v>
      </c>
      <c r="X408" s="4">
        <f t="shared" si="12"/>
        <v>20.646575342465752</v>
      </c>
      <c r="Y408" s="5">
        <f t="shared" ca="1" si="13"/>
        <v>1</v>
      </c>
    </row>
    <row r="409" spans="1:25" x14ac:dyDescent="0.2">
      <c r="A409" t="s">
        <v>629</v>
      </c>
      <c r="B409">
        <v>657077</v>
      </c>
      <c r="C409">
        <v>17027</v>
      </c>
      <c r="D409" s="2">
        <v>17.600000000000001</v>
      </c>
      <c r="E409">
        <v>2014</v>
      </c>
      <c r="F409" t="s">
        <v>70</v>
      </c>
      <c r="G409">
        <v>2018</v>
      </c>
      <c r="H409" t="s">
        <v>633</v>
      </c>
      <c r="I409">
        <v>60</v>
      </c>
      <c r="J409">
        <v>0</v>
      </c>
      <c r="K409">
        <v>0</v>
      </c>
      <c r="L409">
        <v>0</v>
      </c>
      <c r="M409">
        <v>0</v>
      </c>
      <c r="N409">
        <v>0</v>
      </c>
      <c r="O409">
        <v>55</v>
      </c>
      <c r="P409">
        <v>55</v>
      </c>
      <c r="Q409">
        <v>50</v>
      </c>
      <c r="R409">
        <v>50</v>
      </c>
      <c r="S409">
        <v>0</v>
      </c>
      <c r="T409">
        <v>0</v>
      </c>
      <c r="U409" t="s">
        <v>60</v>
      </c>
      <c r="V409" s="3" t="d">
        <v>1996-05-15</v>
      </c>
      <c r="W409">
        <v>2017</v>
      </c>
      <c r="X409" s="4">
        <f t="shared" si="12"/>
        <v>20.646575342465752</v>
      </c>
      <c r="Y409" s="5">
        <f t="shared" ca="1" si="13"/>
        <v>1</v>
      </c>
    </row>
    <row r="410" spans="1:25" x14ac:dyDescent="0.2">
      <c r="A410" t="s">
        <v>629</v>
      </c>
      <c r="B410">
        <v>657077</v>
      </c>
      <c r="C410">
        <v>17027</v>
      </c>
      <c r="D410" s="2">
        <v>20.6</v>
      </c>
      <c r="E410">
        <v>2017</v>
      </c>
      <c r="F410" t="s">
        <v>70</v>
      </c>
      <c r="G410">
        <v>2017</v>
      </c>
      <c r="H410" t="s">
        <v>634</v>
      </c>
      <c r="I410">
        <v>70</v>
      </c>
      <c r="J410">
        <v>0</v>
      </c>
      <c r="K410">
        <v>0</v>
      </c>
      <c r="L410">
        <v>0</v>
      </c>
      <c r="M410">
        <v>0</v>
      </c>
      <c r="N410">
        <v>0</v>
      </c>
      <c r="O410">
        <v>50</v>
      </c>
      <c r="P410">
        <v>60</v>
      </c>
      <c r="Q410">
        <v>50</v>
      </c>
      <c r="R410">
        <v>50</v>
      </c>
      <c r="S410">
        <v>0</v>
      </c>
      <c r="T410">
        <v>0</v>
      </c>
      <c r="U410" t="s">
        <v>60</v>
      </c>
      <c r="V410" s="3" t="d">
        <v>1996-05-15</v>
      </c>
      <c r="W410">
        <v>2017</v>
      </c>
      <c r="X410" s="4">
        <f t="shared" si="12"/>
        <v>20.646575342465752</v>
      </c>
      <c r="Y410" s="5">
        <f t="shared" ca="1" si="13"/>
        <v>1</v>
      </c>
    </row>
    <row r="411" spans="1:25" x14ac:dyDescent="0.2">
      <c r="A411" t="s">
        <v>629</v>
      </c>
      <c r="B411">
        <v>657077</v>
      </c>
      <c r="C411">
        <v>17027</v>
      </c>
      <c r="D411" s="2">
        <v>21</v>
      </c>
      <c r="E411">
        <v>2018</v>
      </c>
      <c r="F411" t="s">
        <v>158</v>
      </c>
      <c r="G411">
        <v>2018</v>
      </c>
      <c r="H411" t="s">
        <v>635</v>
      </c>
      <c r="I411">
        <v>60</v>
      </c>
      <c r="J411">
        <v>0</v>
      </c>
      <c r="K411">
        <v>0</v>
      </c>
      <c r="L411">
        <v>0</v>
      </c>
      <c r="M411">
        <v>0</v>
      </c>
      <c r="N411">
        <v>0</v>
      </c>
      <c r="O411">
        <v>50</v>
      </c>
      <c r="P411">
        <v>60</v>
      </c>
      <c r="Q411">
        <v>55</v>
      </c>
      <c r="R411">
        <v>40</v>
      </c>
      <c r="S411">
        <v>0</v>
      </c>
      <c r="T411">
        <v>0</v>
      </c>
      <c r="U411" t="s">
        <v>128</v>
      </c>
      <c r="V411" s="3" t="d">
        <v>1996-05-15</v>
      </c>
      <c r="W411">
        <v>2017</v>
      </c>
      <c r="X411" s="4">
        <f t="shared" si="12"/>
        <v>20.646575342465752</v>
      </c>
      <c r="Y411" s="5">
        <f t="shared" ca="1" si="13"/>
        <v>1</v>
      </c>
    </row>
    <row r="412" spans="1:25" ht="409.6" x14ac:dyDescent="0.2">
      <c r="A412" t="s">
        <v>629</v>
      </c>
      <c r="B412">
        <v>657077</v>
      </c>
      <c r="C412">
        <v>17027</v>
      </c>
      <c r="D412" s="2">
        <v>23.1</v>
      </c>
      <c r="E412">
        <v>2019</v>
      </c>
      <c r="F412" t="s">
        <v>158</v>
      </c>
      <c r="G412">
        <v>2019</v>
      </c>
      <c r="H412" s="1" t="s">
        <v>636</v>
      </c>
      <c r="I412">
        <v>60</v>
      </c>
      <c r="J412">
        <v>0</v>
      </c>
      <c r="K412">
        <v>0</v>
      </c>
      <c r="L412">
        <v>0</v>
      </c>
      <c r="M412">
        <v>0</v>
      </c>
      <c r="N412">
        <v>0</v>
      </c>
      <c r="O412">
        <v>50</v>
      </c>
      <c r="P412">
        <v>60</v>
      </c>
      <c r="Q412">
        <v>55</v>
      </c>
      <c r="R412">
        <v>40</v>
      </c>
      <c r="S412">
        <v>0</v>
      </c>
      <c r="T412">
        <v>0</v>
      </c>
      <c r="U412" t="s">
        <v>107</v>
      </c>
      <c r="V412" s="3" t="d">
        <v>1996-05-15</v>
      </c>
      <c r="W412">
        <v>2017</v>
      </c>
      <c r="X412" s="4">
        <f t="shared" si="12"/>
        <v>20.646575342465752</v>
      </c>
      <c r="Y412" s="5">
        <f t="shared" ca="1" si="13"/>
        <v>1</v>
      </c>
    </row>
    <row r="413" spans="1:25" x14ac:dyDescent="0.2">
      <c r="A413" t="s">
        <v>629</v>
      </c>
      <c r="B413">
        <v>657077</v>
      </c>
      <c r="C413">
        <v>17027</v>
      </c>
      <c r="D413" s="2">
        <v>17.600000000000001</v>
      </c>
      <c r="E413">
        <v>2014</v>
      </c>
      <c r="F413" t="s">
        <v>45</v>
      </c>
      <c r="G413">
        <v>0</v>
      </c>
      <c r="H413" t="s">
        <v>637</v>
      </c>
      <c r="I413">
        <v>0</v>
      </c>
      <c r="J413">
        <v>50</v>
      </c>
      <c r="K413">
        <v>50</v>
      </c>
      <c r="L413">
        <v>55</v>
      </c>
      <c r="M413">
        <v>0</v>
      </c>
      <c r="N413">
        <v>55</v>
      </c>
      <c r="O413">
        <v>0</v>
      </c>
      <c r="P413">
        <v>0</v>
      </c>
      <c r="Q413">
        <v>0</v>
      </c>
      <c r="R413">
        <v>0</v>
      </c>
      <c r="S413">
        <v>0</v>
      </c>
      <c r="T413">
        <v>0</v>
      </c>
      <c r="U413" t="s">
        <v>60</v>
      </c>
      <c r="V413" s="3" t="d">
        <v>1996-05-15</v>
      </c>
      <c r="W413">
        <v>2017</v>
      </c>
      <c r="X413" s="4">
        <f t="shared" si="12"/>
        <v>20.646575342465752</v>
      </c>
      <c r="Y413" s="5">
        <f t="shared" ca="1" si="13"/>
        <v>1</v>
      </c>
    </row>
    <row r="414" spans="1:25" x14ac:dyDescent="0.2">
      <c r="A414" t="s">
        <v>638</v>
      </c>
      <c r="B414">
        <v>649144</v>
      </c>
      <c r="C414" t="s">
        <v>639</v>
      </c>
      <c r="D414" s="2">
        <v>21.4</v>
      </c>
      <c r="E414">
        <v>2018</v>
      </c>
      <c r="F414" t="s">
        <v>45</v>
      </c>
      <c r="G414">
        <v>0</v>
      </c>
      <c r="H414" t="s">
        <v>640</v>
      </c>
      <c r="I414">
        <v>0</v>
      </c>
      <c r="J414">
        <v>55</v>
      </c>
      <c r="K414">
        <v>60</v>
      </c>
      <c r="L414">
        <v>50</v>
      </c>
      <c r="M414">
        <v>0</v>
      </c>
      <c r="N414">
        <v>40</v>
      </c>
      <c r="O414">
        <v>0</v>
      </c>
      <c r="P414">
        <v>0</v>
      </c>
      <c r="Q414">
        <v>0</v>
      </c>
      <c r="R414">
        <v>0</v>
      </c>
      <c r="S414">
        <v>0</v>
      </c>
      <c r="T414">
        <v>0</v>
      </c>
      <c r="U414" t="s">
        <v>566</v>
      </c>
      <c r="V414" s="3" t="d">
        <v>1899-12-30</v>
      </c>
      <c r="W414">
        <v>0</v>
      </c>
      <c r="X414" s="4">
        <f t="shared" si="12"/>
        <v>0</v>
      </c>
      <c r="Y414" s="5">
        <f t="shared" ca="1" si="13"/>
        <v>0</v>
      </c>
    </row>
    <row r="415" spans="1:25" x14ac:dyDescent="0.2">
      <c r="A415" t="s">
        <v>638</v>
      </c>
      <c r="B415">
        <v>649144</v>
      </c>
      <c r="C415" t="s">
        <v>639</v>
      </c>
      <c r="D415" s="2">
        <v>20.843258039999998</v>
      </c>
      <c r="E415">
        <v>2018</v>
      </c>
      <c r="F415" t="s">
        <v>45</v>
      </c>
      <c r="G415">
        <v>2020</v>
      </c>
      <c r="H415" t="s">
        <v>641</v>
      </c>
      <c r="I415">
        <v>0</v>
      </c>
      <c r="J415">
        <v>55</v>
      </c>
      <c r="K415">
        <v>60</v>
      </c>
      <c r="L415">
        <v>45</v>
      </c>
      <c r="M415">
        <v>0</v>
      </c>
      <c r="N415">
        <v>50</v>
      </c>
      <c r="O415">
        <v>0</v>
      </c>
      <c r="P415">
        <v>0</v>
      </c>
      <c r="Q415">
        <v>0</v>
      </c>
      <c r="R415">
        <v>0</v>
      </c>
      <c r="S415">
        <v>0</v>
      </c>
      <c r="T415">
        <v>0</v>
      </c>
      <c r="U415" t="s">
        <v>60</v>
      </c>
      <c r="V415" s="3" t="d">
        <v>1997-02-27</v>
      </c>
      <c r="W415">
        <v>0</v>
      </c>
      <c r="X415" s="4">
        <f t="shared" si="12"/>
        <v>0</v>
      </c>
      <c r="Y415" s="5">
        <f t="shared" ca="1" si="13"/>
        <v>-1</v>
      </c>
    </row>
    <row r="416" spans="1:25" x14ac:dyDescent="0.2">
      <c r="A416" t="s">
        <v>638</v>
      </c>
      <c r="B416">
        <v>649144</v>
      </c>
      <c r="C416" t="s">
        <v>639</v>
      </c>
      <c r="D416" s="2">
        <v>19.843942510000002</v>
      </c>
      <c r="E416">
        <v>2017</v>
      </c>
      <c r="F416" t="s">
        <v>45</v>
      </c>
      <c r="G416">
        <v>2020</v>
      </c>
      <c r="H416" t="s">
        <v>642</v>
      </c>
      <c r="I416">
        <v>0</v>
      </c>
      <c r="J416">
        <v>55</v>
      </c>
      <c r="K416">
        <v>60</v>
      </c>
      <c r="L416">
        <v>45</v>
      </c>
      <c r="M416">
        <v>0</v>
      </c>
      <c r="N416">
        <v>50</v>
      </c>
      <c r="O416">
        <v>0</v>
      </c>
      <c r="P416">
        <v>0</v>
      </c>
      <c r="Q416">
        <v>0</v>
      </c>
      <c r="R416">
        <v>0</v>
      </c>
      <c r="S416">
        <v>0</v>
      </c>
      <c r="T416">
        <v>0</v>
      </c>
      <c r="U416" t="s">
        <v>60</v>
      </c>
      <c r="V416" s="3" t="d">
        <v>1997-02-27</v>
      </c>
      <c r="W416">
        <v>0</v>
      </c>
      <c r="X416" s="4">
        <f t="shared" si="12"/>
        <v>0</v>
      </c>
      <c r="Y416" s="5">
        <f t="shared" ca="1" si="13"/>
        <v>-1</v>
      </c>
    </row>
    <row r="417" spans="1:25" x14ac:dyDescent="0.2">
      <c r="A417" t="s">
        <v>638</v>
      </c>
      <c r="B417">
        <v>649144</v>
      </c>
      <c r="C417" t="s">
        <v>639</v>
      </c>
      <c r="D417" s="2">
        <v>21.84257358</v>
      </c>
      <c r="E417">
        <v>2019</v>
      </c>
      <c r="F417" t="s">
        <v>45</v>
      </c>
      <c r="G417">
        <v>2020</v>
      </c>
      <c r="H417" t="s">
        <v>643</v>
      </c>
      <c r="I417">
        <v>0</v>
      </c>
      <c r="J417">
        <v>55</v>
      </c>
      <c r="K417">
        <v>60</v>
      </c>
      <c r="L417">
        <v>45</v>
      </c>
      <c r="M417">
        <v>0</v>
      </c>
      <c r="N417">
        <v>45</v>
      </c>
      <c r="O417">
        <v>0</v>
      </c>
      <c r="P417">
        <v>0</v>
      </c>
      <c r="Q417">
        <v>0</v>
      </c>
      <c r="R417">
        <v>0</v>
      </c>
      <c r="S417">
        <v>0</v>
      </c>
      <c r="T417">
        <v>0</v>
      </c>
      <c r="U417" t="s">
        <v>60</v>
      </c>
      <c r="V417" s="3" t="d">
        <v>1997-02-27</v>
      </c>
      <c r="W417">
        <v>0</v>
      </c>
      <c r="X417" s="4">
        <f t="shared" si="12"/>
        <v>0</v>
      </c>
      <c r="Y417" s="5">
        <f t="shared" ca="1" si="13"/>
        <v>-1</v>
      </c>
    </row>
    <row r="418" spans="1:25" x14ac:dyDescent="0.2">
      <c r="A418" t="s">
        <v>638</v>
      </c>
      <c r="B418">
        <v>649144</v>
      </c>
      <c r="C418" t="s">
        <v>639</v>
      </c>
      <c r="D418" s="2">
        <v>18.841889120000001</v>
      </c>
      <c r="E418">
        <v>2016</v>
      </c>
      <c r="F418" t="s">
        <v>45</v>
      </c>
      <c r="G418">
        <v>2020</v>
      </c>
      <c r="H418" t="s">
        <v>644</v>
      </c>
      <c r="I418">
        <v>0</v>
      </c>
      <c r="J418">
        <v>50</v>
      </c>
      <c r="K418">
        <v>50</v>
      </c>
      <c r="L418">
        <v>45</v>
      </c>
      <c r="M418">
        <v>0</v>
      </c>
      <c r="N418">
        <v>50</v>
      </c>
      <c r="O418">
        <v>0</v>
      </c>
      <c r="P418">
        <v>0</v>
      </c>
      <c r="Q418">
        <v>0</v>
      </c>
      <c r="R418">
        <v>0</v>
      </c>
      <c r="S418">
        <v>0</v>
      </c>
      <c r="T418">
        <v>0</v>
      </c>
      <c r="U418" t="s">
        <v>60</v>
      </c>
      <c r="V418" s="3" t="d">
        <v>1997-02-27</v>
      </c>
      <c r="W418">
        <v>0</v>
      </c>
      <c r="X418" s="4">
        <f t="shared" si="12"/>
        <v>0</v>
      </c>
      <c r="Y418" s="5">
        <f t="shared" ca="1" si="13"/>
        <v>-1</v>
      </c>
    </row>
    <row r="419" spans="1:25" x14ac:dyDescent="0.2">
      <c r="A419" t="s">
        <v>645</v>
      </c>
      <c r="B419">
        <v>608730</v>
      </c>
      <c r="C419">
        <v>0</v>
      </c>
      <c r="D419" s="2">
        <v>22.4</v>
      </c>
      <c r="E419">
        <v>2014</v>
      </c>
      <c r="F419" t="s">
        <v>35</v>
      </c>
      <c r="G419">
        <v>2015</v>
      </c>
      <c r="H419" t="s">
        <v>646</v>
      </c>
      <c r="I419">
        <v>40</v>
      </c>
      <c r="J419">
        <v>0</v>
      </c>
      <c r="K419">
        <v>0</v>
      </c>
      <c r="L419">
        <v>0</v>
      </c>
      <c r="M419">
        <v>0</v>
      </c>
      <c r="N419">
        <v>0</v>
      </c>
      <c r="O419">
        <v>45</v>
      </c>
      <c r="P419">
        <v>55</v>
      </c>
      <c r="Q419">
        <v>35</v>
      </c>
      <c r="R419">
        <v>45</v>
      </c>
      <c r="S419">
        <v>0</v>
      </c>
      <c r="T419">
        <v>0</v>
      </c>
      <c r="U419" t="s">
        <v>60</v>
      </c>
      <c r="V419" s="3" t="d">
        <v>1991-08-03</v>
      </c>
      <c r="W419">
        <v>0</v>
      </c>
      <c r="X419" s="4">
        <f t="shared" si="12"/>
        <v>0</v>
      </c>
      <c r="Y419" s="5">
        <f t="shared" ca="1" si="13"/>
        <v>0</v>
      </c>
    </row>
    <row r="420" spans="1:25" x14ac:dyDescent="0.2">
      <c r="A420" t="s">
        <v>645</v>
      </c>
      <c r="B420">
        <v>608730</v>
      </c>
      <c r="C420">
        <v>0</v>
      </c>
      <c r="D420" s="2">
        <v>21.4</v>
      </c>
      <c r="E420">
        <v>2013</v>
      </c>
      <c r="F420" t="s">
        <v>35</v>
      </c>
      <c r="G420">
        <v>2015</v>
      </c>
      <c r="H420" t="s">
        <v>647</v>
      </c>
      <c r="I420">
        <v>50</v>
      </c>
      <c r="J420">
        <v>0</v>
      </c>
      <c r="K420">
        <v>0</v>
      </c>
      <c r="L420">
        <v>0</v>
      </c>
      <c r="M420">
        <v>0</v>
      </c>
      <c r="N420">
        <v>0</v>
      </c>
      <c r="O420">
        <v>50</v>
      </c>
      <c r="P420">
        <v>60</v>
      </c>
      <c r="Q420">
        <v>30</v>
      </c>
      <c r="R420">
        <v>50</v>
      </c>
      <c r="S420">
        <v>0</v>
      </c>
      <c r="T420">
        <v>0</v>
      </c>
      <c r="U420" t="s">
        <v>60</v>
      </c>
      <c r="V420" s="3" t="d">
        <v>1991-08-03</v>
      </c>
      <c r="W420">
        <v>0</v>
      </c>
      <c r="X420" s="4">
        <f t="shared" si="12"/>
        <v>0</v>
      </c>
      <c r="Y420" s="5">
        <f t="shared" ca="1" si="13"/>
        <v>0</v>
      </c>
    </row>
    <row r="421" spans="1:25" x14ac:dyDescent="0.2">
      <c r="A421" t="s">
        <v>645</v>
      </c>
      <c r="B421">
        <v>608730</v>
      </c>
      <c r="C421">
        <v>0</v>
      </c>
      <c r="D421" s="2">
        <v>23.4</v>
      </c>
      <c r="E421">
        <v>2015</v>
      </c>
      <c r="F421" t="s">
        <v>35</v>
      </c>
      <c r="G421">
        <v>2015</v>
      </c>
      <c r="H421" t="s">
        <v>648</v>
      </c>
      <c r="I421">
        <v>45</v>
      </c>
      <c r="J421">
        <v>0</v>
      </c>
      <c r="K421">
        <v>0</v>
      </c>
      <c r="L421">
        <v>0</v>
      </c>
      <c r="M421">
        <v>0</v>
      </c>
      <c r="N421">
        <v>0</v>
      </c>
      <c r="O421">
        <v>45</v>
      </c>
      <c r="P421">
        <v>55</v>
      </c>
      <c r="Q421">
        <v>35</v>
      </c>
      <c r="R421">
        <v>40</v>
      </c>
      <c r="S421">
        <v>0</v>
      </c>
      <c r="T421">
        <v>0</v>
      </c>
      <c r="U421" t="s">
        <v>60</v>
      </c>
      <c r="V421" s="3" t="d">
        <v>1991-08-03</v>
      </c>
      <c r="W421">
        <v>0</v>
      </c>
      <c r="X421" s="4">
        <f t="shared" si="12"/>
        <v>0</v>
      </c>
      <c r="Y421" s="5">
        <f t="shared" ca="1" si="13"/>
        <v>0</v>
      </c>
    </row>
    <row r="422" spans="1:25" x14ac:dyDescent="0.2">
      <c r="A422" t="s">
        <v>649</v>
      </c>
      <c r="B422">
        <v>622065</v>
      </c>
      <c r="C422">
        <v>18333</v>
      </c>
      <c r="D422" s="2">
        <v>21.3</v>
      </c>
      <c r="E422">
        <v>2015</v>
      </c>
      <c r="F422" t="s">
        <v>45</v>
      </c>
      <c r="G422">
        <v>2018</v>
      </c>
      <c r="H422" t="s">
        <v>650</v>
      </c>
      <c r="I422">
        <v>0</v>
      </c>
      <c r="J422">
        <v>50</v>
      </c>
      <c r="K422">
        <v>55</v>
      </c>
      <c r="L422">
        <v>0</v>
      </c>
      <c r="M422">
        <v>0</v>
      </c>
      <c r="N422">
        <v>55</v>
      </c>
      <c r="O422">
        <v>0</v>
      </c>
      <c r="P422">
        <v>0</v>
      </c>
      <c r="Q422">
        <v>0</v>
      </c>
      <c r="R422">
        <v>0</v>
      </c>
      <c r="S422">
        <v>55</v>
      </c>
      <c r="T422">
        <v>0</v>
      </c>
      <c r="U422" t="s">
        <v>60</v>
      </c>
      <c r="V422" s="3" t="d">
        <v>1993-09-09</v>
      </c>
      <c r="W422">
        <v>2019</v>
      </c>
      <c r="X422" s="4">
        <f t="shared" si="12"/>
        <v>25.328767123287673</v>
      </c>
      <c r="Y422" s="5">
        <f t="shared" ca="1" si="13"/>
        <v>0</v>
      </c>
    </row>
    <row r="423" spans="1:25" x14ac:dyDescent="0.2">
      <c r="A423" t="s">
        <v>649</v>
      </c>
      <c r="B423">
        <v>622065</v>
      </c>
      <c r="C423">
        <v>18333</v>
      </c>
      <c r="D423" s="2">
        <v>22.3</v>
      </c>
      <c r="E423">
        <v>2016</v>
      </c>
      <c r="F423" t="s">
        <v>45</v>
      </c>
      <c r="G423">
        <v>2018</v>
      </c>
      <c r="H423" t="s">
        <v>651</v>
      </c>
      <c r="I423">
        <v>0</v>
      </c>
      <c r="J423">
        <v>50</v>
      </c>
      <c r="K423">
        <v>55</v>
      </c>
      <c r="L423">
        <v>0</v>
      </c>
      <c r="M423">
        <v>0</v>
      </c>
      <c r="N423">
        <v>55</v>
      </c>
      <c r="O423">
        <v>0</v>
      </c>
      <c r="P423">
        <v>0</v>
      </c>
      <c r="Q423">
        <v>0</v>
      </c>
      <c r="R423">
        <v>0</v>
      </c>
      <c r="S423">
        <v>60</v>
      </c>
      <c r="T423">
        <v>0</v>
      </c>
      <c r="U423" t="s">
        <v>60</v>
      </c>
      <c r="V423" s="3" t="d">
        <v>1993-09-09</v>
      </c>
      <c r="W423">
        <v>2019</v>
      </c>
      <c r="X423" s="4">
        <f t="shared" si="12"/>
        <v>25.328767123287673</v>
      </c>
      <c r="Y423" s="5">
        <f t="shared" ca="1" si="13"/>
        <v>0</v>
      </c>
    </row>
    <row r="424" spans="1:25" x14ac:dyDescent="0.2">
      <c r="A424" t="s">
        <v>649</v>
      </c>
      <c r="B424">
        <v>622065</v>
      </c>
      <c r="C424">
        <v>18333</v>
      </c>
      <c r="D424" s="2">
        <v>24.3</v>
      </c>
      <c r="E424">
        <v>2018</v>
      </c>
      <c r="F424" t="s">
        <v>45</v>
      </c>
      <c r="G424">
        <v>2018</v>
      </c>
      <c r="H424" t="s">
        <v>652</v>
      </c>
      <c r="I424">
        <v>0</v>
      </c>
      <c r="J424">
        <v>50</v>
      </c>
      <c r="K424">
        <v>50</v>
      </c>
      <c r="L424">
        <v>50</v>
      </c>
      <c r="M424">
        <v>0</v>
      </c>
      <c r="N424">
        <v>50</v>
      </c>
      <c r="O424">
        <v>0</v>
      </c>
      <c r="P424">
        <v>0</v>
      </c>
      <c r="Q424">
        <v>0</v>
      </c>
      <c r="R424">
        <v>0</v>
      </c>
      <c r="S424">
        <v>0</v>
      </c>
      <c r="T424">
        <v>0</v>
      </c>
      <c r="U424" t="s">
        <v>60</v>
      </c>
      <c r="V424" s="3" t="d">
        <v>1993-09-09</v>
      </c>
      <c r="W424">
        <v>2019</v>
      </c>
      <c r="X424" s="4">
        <f t="shared" si="12"/>
        <v>25.328767123287673</v>
      </c>
      <c r="Y424" s="5">
        <f t="shared" ca="1" si="13"/>
        <v>0</v>
      </c>
    </row>
    <row r="425" spans="1:25" x14ac:dyDescent="0.2">
      <c r="A425" t="s">
        <v>649</v>
      </c>
      <c r="B425">
        <v>622065</v>
      </c>
      <c r="C425">
        <v>18333</v>
      </c>
      <c r="D425" s="2">
        <v>23.3</v>
      </c>
      <c r="E425">
        <v>2017</v>
      </c>
      <c r="F425" t="s">
        <v>45</v>
      </c>
      <c r="G425">
        <v>2019</v>
      </c>
      <c r="H425" t="s">
        <v>653</v>
      </c>
      <c r="I425">
        <v>0</v>
      </c>
      <c r="J425">
        <v>50</v>
      </c>
      <c r="K425">
        <v>50</v>
      </c>
      <c r="L425">
        <v>0</v>
      </c>
      <c r="M425">
        <v>0</v>
      </c>
      <c r="N425">
        <v>50</v>
      </c>
      <c r="O425">
        <v>0</v>
      </c>
      <c r="P425">
        <v>0</v>
      </c>
      <c r="Q425">
        <v>0</v>
      </c>
      <c r="R425">
        <v>0</v>
      </c>
      <c r="S425">
        <v>60</v>
      </c>
      <c r="T425">
        <v>0</v>
      </c>
      <c r="U425" t="s">
        <v>60</v>
      </c>
      <c r="V425" s="3" t="d">
        <v>1993-09-09</v>
      </c>
      <c r="W425">
        <v>2019</v>
      </c>
      <c r="X425" s="4">
        <f t="shared" si="12"/>
        <v>25.328767123287673</v>
      </c>
      <c r="Y425" s="5">
        <f t="shared" ca="1" si="13"/>
        <v>0</v>
      </c>
    </row>
    <row r="426" spans="1:25" x14ac:dyDescent="0.2">
      <c r="A426" t="s">
        <v>649</v>
      </c>
      <c r="B426">
        <v>622065</v>
      </c>
      <c r="C426">
        <v>18333</v>
      </c>
      <c r="D426" s="2">
        <v>22.1</v>
      </c>
      <c r="E426">
        <v>2015</v>
      </c>
      <c r="F426" t="s">
        <v>45</v>
      </c>
      <c r="G426">
        <v>2018</v>
      </c>
      <c r="H426" t="s">
        <v>654</v>
      </c>
      <c r="I426">
        <v>0</v>
      </c>
      <c r="J426">
        <v>52</v>
      </c>
      <c r="K426">
        <v>52</v>
      </c>
      <c r="L426">
        <v>57</v>
      </c>
      <c r="M426">
        <v>0</v>
      </c>
      <c r="N426">
        <v>50</v>
      </c>
      <c r="O426">
        <v>0</v>
      </c>
      <c r="P426">
        <v>0</v>
      </c>
      <c r="Q426">
        <v>0</v>
      </c>
      <c r="R426">
        <v>0</v>
      </c>
      <c r="S426">
        <v>0</v>
      </c>
      <c r="T426">
        <v>0</v>
      </c>
      <c r="U426" t="s">
        <v>386</v>
      </c>
      <c r="V426" s="3" t="d">
        <v>1993-09-09</v>
      </c>
      <c r="W426">
        <v>2019</v>
      </c>
      <c r="X426" s="4">
        <f t="shared" si="12"/>
        <v>25.328767123287673</v>
      </c>
      <c r="Y426" s="5">
        <f t="shared" ca="1" si="13"/>
        <v>0</v>
      </c>
    </row>
    <row r="427" spans="1:25" x14ac:dyDescent="0.2">
      <c r="A427" t="s">
        <v>649</v>
      </c>
      <c r="B427">
        <v>622065</v>
      </c>
      <c r="C427">
        <v>18333</v>
      </c>
      <c r="D427" s="2">
        <v>21.3</v>
      </c>
      <c r="E427">
        <v>2015</v>
      </c>
      <c r="F427" t="s">
        <v>45</v>
      </c>
      <c r="G427">
        <v>0</v>
      </c>
      <c r="H427" t="s">
        <v>655</v>
      </c>
      <c r="I427">
        <v>0</v>
      </c>
      <c r="J427">
        <v>50</v>
      </c>
      <c r="K427">
        <v>55</v>
      </c>
      <c r="L427">
        <v>0</v>
      </c>
      <c r="M427">
        <v>0</v>
      </c>
      <c r="N427">
        <v>55</v>
      </c>
      <c r="O427">
        <v>0</v>
      </c>
      <c r="P427">
        <v>0</v>
      </c>
      <c r="Q427">
        <v>0</v>
      </c>
      <c r="R427">
        <v>0</v>
      </c>
      <c r="S427">
        <v>55</v>
      </c>
      <c r="T427">
        <v>0</v>
      </c>
      <c r="U427" t="s">
        <v>60</v>
      </c>
      <c r="V427" s="3" t="d">
        <v>1993-09-09</v>
      </c>
      <c r="W427">
        <v>2019</v>
      </c>
      <c r="X427" s="4">
        <f t="shared" si="12"/>
        <v>25.328767123287673</v>
      </c>
      <c r="Y427" s="5">
        <f t="shared" ca="1" si="13"/>
        <v>0</v>
      </c>
    </row>
    <row r="428" spans="1:25" x14ac:dyDescent="0.2">
      <c r="A428" t="s">
        <v>656</v>
      </c>
      <c r="B428">
        <v>672628</v>
      </c>
      <c r="C428" t="s">
        <v>657</v>
      </c>
      <c r="D428" s="2">
        <v>19.3</v>
      </c>
      <c r="E428">
        <v>2019</v>
      </c>
      <c r="F428" t="s">
        <v>35</v>
      </c>
      <c r="G428">
        <v>2023</v>
      </c>
      <c r="H428" t="s">
        <v>658</v>
      </c>
      <c r="I428">
        <v>0</v>
      </c>
      <c r="J428">
        <v>0</v>
      </c>
      <c r="K428">
        <v>0</v>
      </c>
      <c r="L428">
        <v>0</v>
      </c>
      <c r="M428">
        <v>0</v>
      </c>
      <c r="N428">
        <v>0</v>
      </c>
      <c r="O428">
        <v>0</v>
      </c>
      <c r="P428">
        <v>0</v>
      </c>
      <c r="Q428">
        <v>0</v>
      </c>
      <c r="R428">
        <v>0</v>
      </c>
      <c r="S428">
        <v>0</v>
      </c>
      <c r="T428">
        <v>0</v>
      </c>
      <c r="U428" t="s">
        <v>107</v>
      </c>
      <c r="V428" s="3" t="d">
        <v>1899-12-30</v>
      </c>
      <c r="W428">
        <v>0</v>
      </c>
      <c r="X428" s="4">
        <f t="shared" si="12"/>
        <v>0</v>
      </c>
      <c r="Y428" s="5">
        <f t="shared" ca="1" si="13"/>
        <v>0</v>
      </c>
    </row>
    <row r="429" spans="1:25" x14ac:dyDescent="0.2">
      <c r="A429" t="s">
        <v>656</v>
      </c>
      <c r="B429">
        <v>672628</v>
      </c>
      <c r="C429" t="s">
        <v>657</v>
      </c>
      <c r="D429" s="2">
        <v>19.5</v>
      </c>
      <c r="E429">
        <v>2019</v>
      </c>
      <c r="F429" t="s">
        <v>35</v>
      </c>
      <c r="G429">
        <v>2023</v>
      </c>
      <c r="H429" t="s">
        <v>658</v>
      </c>
      <c r="I429">
        <v>0</v>
      </c>
      <c r="J429">
        <v>0</v>
      </c>
      <c r="K429">
        <v>0</v>
      </c>
      <c r="L429">
        <v>0</v>
      </c>
      <c r="M429">
        <v>0</v>
      </c>
      <c r="N429">
        <v>0</v>
      </c>
      <c r="O429">
        <v>0</v>
      </c>
      <c r="P429">
        <v>0</v>
      </c>
      <c r="Q429">
        <v>0</v>
      </c>
      <c r="R429">
        <v>0</v>
      </c>
      <c r="S429">
        <v>0</v>
      </c>
      <c r="T429">
        <v>0</v>
      </c>
      <c r="U429" t="s">
        <v>108</v>
      </c>
      <c r="V429" s="3" t="d">
        <v>1899-12-30</v>
      </c>
      <c r="W429">
        <v>0</v>
      </c>
      <c r="X429" s="4">
        <f t="shared" si="12"/>
        <v>0</v>
      </c>
      <c r="Y429" s="5">
        <f t="shared" ca="1" si="13"/>
        <v>0</v>
      </c>
    </row>
    <row r="430" spans="1:25" x14ac:dyDescent="0.2">
      <c r="A430" t="s">
        <v>656</v>
      </c>
      <c r="B430">
        <v>672628</v>
      </c>
      <c r="C430" t="s">
        <v>657</v>
      </c>
      <c r="D430" s="2">
        <v>17.86447639</v>
      </c>
      <c r="E430">
        <v>2018</v>
      </c>
      <c r="F430" t="s">
        <v>96</v>
      </c>
      <c r="G430">
        <v>2021</v>
      </c>
      <c r="H430" t="s">
        <v>659</v>
      </c>
      <c r="I430">
        <v>60</v>
      </c>
      <c r="J430">
        <v>0</v>
      </c>
      <c r="K430">
        <v>0</v>
      </c>
      <c r="L430">
        <v>0</v>
      </c>
      <c r="M430">
        <v>0</v>
      </c>
      <c r="N430">
        <v>0</v>
      </c>
      <c r="O430">
        <v>55</v>
      </c>
      <c r="P430">
        <v>50</v>
      </c>
      <c r="Q430">
        <v>35</v>
      </c>
      <c r="R430">
        <v>55</v>
      </c>
      <c r="S430">
        <v>0</v>
      </c>
      <c r="T430">
        <v>0</v>
      </c>
      <c r="U430" t="s">
        <v>60</v>
      </c>
      <c r="V430" s="3" t="d">
        <v>2000-02-20</v>
      </c>
      <c r="W430">
        <v>0</v>
      </c>
      <c r="X430" s="4">
        <f t="shared" si="12"/>
        <v>0</v>
      </c>
      <c r="Y430" s="5">
        <f t="shared" ca="1" si="13"/>
        <v>-1</v>
      </c>
    </row>
    <row r="431" spans="1:25" x14ac:dyDescent="0.2">
      <c r="A431" t="s">
        <v>656</v>
      </c>
      <c r="B431">
        <v>672628</v>
      </c>
      <c r="C431" t="s">
        <v>657</v>
      </c>
      <c r="D431" s="2">
        <v>16.865160849999999</v>
      </c>
      <c r="E431">
        <v>2017</v>
      </c>
      <c r="F431" t="s">
        <v>96</v>
      </c>
      <c r="G431">
        <v>2021</v>
      </c>
      <c r="H431" t="s">
        <v>660</v>
      </c>
      <c r="I431">
        <v>55</v>
      </c>
      <c r="J431">
        <v>0</v>
      </c>
      <c r="K431">
        <v>0</v>
      </c>
      <c r="L431">
        <v>0</v>
      </c>
      <c r="M431">
        <v>0</v>
      </c>
      <c r="N431">
        <v>0</v>
      </c>
      <c r="O431">
        <v>55</v>
      </c>
      <c r="P431">
        <v>50</v>
      </c>
      <c r="Q431">
        <v>35</v>
      </c>
      <c r="R431">
        <v>55</v>
      </c>
      <c r="S431">
        <v>0</v>
      </c>
      <c r="T431">
        <v>0</v>
      </c>
      <c r="U431" t="s">
        <v>60</v>
      </c>
      <c r="V431" s="3" t="d">
        <v>2000-02-20</v>
      </c>
      <c r="W431">
        <v>0</v>
      </c>
      <c r="X431" s="4">
        <f t="shared" si="12"/>
        <v>0</v>
      </c>
      <c r="Y431" s="5">
        <f t="shared" ca="1" si="13"/>
        <v>-1</v>
      </c>
    </row>
    <row r="432" spans="1:25" x14ac:dyDescent="0.2">
      <c r="A432" t="s">
        <v>661</v>
      </c>
      <c r="B432">
        <v>672744</v>
      </c>
      <c r="C432" t="s">
        <v>662</v>
      </c>
      <c r="D432" s="2">
        <v>19.100000000000001</v>
      </c>
      <c r="E432">
        <v>2019</v>
      </c>
      <c r="F432" t="s">
        <v>158</v>
      </c>
      <c r="G432">
        <v>2023</v>
      </c>
      <c r="H432" t="s">
        <v>663</v>
      </c>
      <c r="I432">
        <v>60</v>
      </c>
      <c r="J432">
        <v>0</v>
      </c>
      <c r="K432">
        <v>0</v>
      </c>
      <c r="L432">
        <v>0</v>
      </c>
      <c r="M432">
        <v>0</v>
      </c>
      <c r="N432">
        <v>0</v>
      </c>
      <c r="O432">
        <v>50</v>
      </c>
      <c r="P432">
        <v>45</v>
      </c>
      <c r="Q432">
        <v>65</v>
      </c>
      <c r="R432">
        <v>50</v>
      </c>
      <c r="S432">
        <v>0</v>
      </c>
      <c r="T432">
        <v>0</v>
      </c>
      <c r="U432" t="s">
        <v>107</v>
      </c>
      <c r="V432" s="3" t="d">
        <v>1899-12-30</v>
      </c>
      <c r="W432">
        <v>0</v>
      </c>
      <c r="X432" s="4">
        <f t="shared" si="12"/>
        <v>0</v>
      </c>
      <c r="Y432" s="5">
        <f t="shared" ca="1" si="13"/>
        <v>0</v>
      </c>
    </row>
    <row r="433" spans="1:25" x14ac:dyDescent="0.2">
      <c r="A433" t="s">
        <v>661</v>
      </c>
      <c r="B433">
        <v>672744</v>
      </c>
      <c r="C433" t="s">
        <v>662</v>
      </c>
      <c r="D433" s="2">
        <v>19.3</v>
      </c>
      <c r="E433">
        <v>2019</v>
      </c>
      <c r="F433" t="s">
        <v>158</v>
      </c>
      <c r="G433">
        <v>2023</v>
      </c>
      <c r="H433" t="s">
        <v>663</v>
      </c>
      <c r="I433">
        <v>60</v>
      </c>
      <c r="J433">
        <v>0</v>
      </c>
      <c r="K433">
        <v>0</v>
      </c>
      <c r="L433">
        <v>0</v>
      </c>
      <c r="M433">
        <v>0</v>
      </c>
      <c r="N433">
        <v>0</v>
      </c>
      <c r="O433">
        <v>50</v>
      </c>
      <c r="P433">
        <v>45</v>
      </c>
      <c r="Q433">
        <v>65</v>
      </c>
      <c r="R433">
        <v>50</v>
      </c>
      <c r="S433">
        <v>0</v>
      </c>
      <c r="T433">
        <v>0</v>
      </c>
      <c r="U433" t="s">
        <v>108</v>
      </c>
      <c r="V433" s="3" t="d">
        <v>1899-12-30</v>
      </c>
      <c r="W433">
        <v>0</v>
      </c>
      <c r="X433" s="4">
        <f t="shared" si="12"/>
        <v>0</v>
      </c>
      <c r="Y433" s="5">
        <f t="shared" ca="1" si="13"/>
        <v>0</v>
      </c>
    </row>
    <row r="434" spans="1:25" x14ac:dyDescent="0.2">
      <c r="A434" t="s">
        <v>661</v>
      </c>
      <c r="B434">
        <v>672744</v>
      </c>
      <c r="C434" t="s">
        <v>662</v>
      </c>
      <c r="D434" s="2">
        <v>18.652977409999998</v>
      </c>
      <c r="E434">
        <v>2019</v>
      </c>
      <c r="F434" t="s">
        <v>70</v>
      </c>
      <c r="G434">
        <v>2022</v>
      </c>
      <c r="H434" t="s">
        <v>664</v>
      </c>
      <c r="I434">
        <v>55</v>
      </c>
      <c r="J434">
        <v>0</v>
      </c>
      <c r="K434">
        <v>0</v>
      </c>
      <c r="L434">
        <v>0</v>
      </c>
      <c r="M434">
        <v>0</v>
      </c>
      <c r="N434">
        <v>0</v>
      </c>
      <c r="O434">
        <v>55</v>
      </c>
      <c r="P434">
        <v>50</v>
      </c>
      <c r="Q434">
        <v>50</v>
      </c>
      <c r="R434">
        <v>55</v>
      </c>
      <c r="S434">
        <v>0</v>
      </c>
      <c r="T434">
        <v>0</v>
      </c>
      <c r="U434" t="s">
        <v>60</v>
      </c>
      <c r="V434" s="3" t="d">
        <v>2000-05-07</v>
      </c>
      <c r="W434">
        <v>0</v>
      </c>
      <c r="X434" s="4">
        <f t="shared" si="12"/>
        <v>0</v>
      </c>
      <c r="Y434" s="5">
        <f t="shared" ca="1" si="13"/>
        <v>-1</v>
      </c>
    </row>
    <row r="435" spans="1:25" x14ac:dyDescent="0.2">
      <c r="A435" t="s">
        <v>661</v>
      </c>
      <c r="B435">
        <v>672744</v>
      </c>
      <c r="C435" t="s">
        <v>662</v>
      </c>
      <c r="D435" s="2">
        <v>17.653661880000001</v>
      </c>
      <c r="E435">
        <v>2018</v>
      </c>
      <c r="F435" t="s">
        <v>70</v>
      </c>
      <c r="G435">
        <v>2022</v>
      </c>
      <c r="H435" t="s">
        <v>665</v>
      </c>
      <c r="I435">
        <v>55</v>
      </c>
      <c r="J435">
        <v>0</v>
      </c>
      <c r="K435">
        <v>0</v>
      </c>
      <c r="L435">
        <v>0</v>
      </c>
      <c r="M435">
        <v>0</v>
      </c>
      <c r="N435">
        <v>0</v>
      </c>
      <c r="O435">
        <v>55</v>
      </c>
      <c r="P435">
        <v>50</v>
      </c>
      <c r="Q435">
        <v>45</v>
      </c>
      <c r="R435">
        <v>55</v>
      </c>
      <c r="S435">
        <v>0</v>
      </c>
      <c r="T435">
        <v>0</v>
      </c>
      <c r="U435" t="s">
        <v>60</v>
      </c>
      <c r="V435" s="3" t="d">
        <v>2000-05-07</v>
      </c>
      <c r="W435">
        <v>0</v>
      </c>
      <c r="X435" s="4">
        <f t="shared" si="12"/>
        <v>0</v>
      </c>
      <c r="Y435" s="5">
        <f t="shared" ca="1" si="13"/>
        <v>-1</v>
      </c>
    </row>
    <row r="436" spans="1:25" x14ac:dyDescent="0.2">
      <c r="A436" t="s">
        <v>661</v>
      </c>
      <c r="B436">
        <v>672744</v>
      </c>
      <c r="C436" t="s">
        <v>662</v>
      </c>
      <c r="D436" s="2">
        <v>16.65434634</v>
      </c>
      <c r="E436">
        <v>2017</v>
      </c>
      <c r="F436" t="s">
        <v>70</v>
      </c>
      <c r="G436">
        <v>2022</v>
      </c>
      <c r="H436" t="s">
        <v>666</v>
      </c>
      <c r="I436">
        <v>55</v>
      </c>
      <c r="J436">
        <v>0</v>
      </c>
      <c r="K436">
        <v>0</v>
      </c>
      <c r="L436">
        <v>0</v>
      </c>
      <c r="M436">
        <v>0</v>
      </c>
      <c r="N436">
        <v>0</v>
      </c>
      <c r="O436">
        <v>55</v>
      </c>
      <c r="P436">
        <v>50</v>
      </c>
      <c r="Q436">
        <v>45</v>
      </c>
      <c r="R436">
        <v>55</v>
      </c>
      <c r="S436">
        <v>0</v>
      </c>
      <c r="T436">
        <v>0</v>
      </c>
      <c r="U436" t="s">
        <v>60</v>
      </c>
      <c r="V436" s="3" t="d">
        <v>2000-05-07</v>
      </c>
      <c r="W436">
        <v>0</v>
      </c>
      <c r="X436" s="4">
        <f t="shared" si="12"/>
        <v>0</v>
      </c>
      <c r="Y436" s="5">
        <f t="shared" ca="1" si="13"/>
        <v>-1</v>
      </c>
    </row>
    <row r="437" spans="1:25" x14ac:dyDescent="0.2">
      <c r="A437" t="s">
        <v>667</v>
      </c>
      <c r="B437">
        <v>0</v>
      </c>
      <c r="C437" t="s">
        <v>668</v>
      </c>
      <c r="D437" s="2">
        <v>17.100000000000001</v>
      </c>
      <c r="E437">
        <v>2019</v>
      </c>
      <c r="F437" t="s">
        <v>37</v>
      </c>
      <c r="G437">
        <v>2024</v>
      </c>
      <c r="H437" t="s">
        <v>669</v>
      </c>
      <c r="I437">
        <v>0</v>
      </c>
      <c r="J437">
        <v>0</v>
      </c>
      <c r="K437">
        <v>0</v>
      </c>
      <c r="L437">
        <v>0</v>
      </c>
      <c r="M437">
        <v>0</v>
      </c>
      <c r="N437">
        <v>0</v>
      </c>
      <c r="O437">
        <v>0</v>
      </c>
      <c r="P437">
        <v>0</v>
      </c>
      <c r="Q437">
        <v>0</v>
      </c>
      <c r="R437">
        <v>0</v>
      </c>
      <c r="S437">
        <v>0</v>
      </c>
      <c r="T437">
        <v>0</v>
      </c>
      <c r="U437" t="s">
        <v>108</v>
      </c>
      <c r="V437" s="3" t="d">
        <v>1899-12-30</v>
      </c>
      <c r="W437">
        <v>0</v>
      </c>
      <c r="X437" s="4">
        <f t="shared" si="12"/>
        <v>0</v>
      </c>
      <c r="Y437" s="5">
        <f t="shared" ca="1" si="13"/>
        <v>0</v>
      </c>
    </row>
    <row r="438" spans="1:25" x14ac:dyDescent="0.2">
      <c r="A438" t="s">
        <v>670</v>
      </c>
      <c r="B438">
        <v>0</v>
      </c>
      <c r="C438" t="s">
        <v>671</v>
      </c>
      <c r="D438" s="2">
        <v>18.899999999999999</v>
      </c>
      <c r="E438">
        <v>2019</v>
      </c>
      <c r="F438" t="s">
        <v>37</v>
      </c>
      <c r="G438">
        <v>2024</v>
      </c>
      <c r="H438" t="s">
        <v>672</v>
      </c>
      <c r="I438">
        <v>0</v>
      </c>
      <c r="J438">
        <v>0</v>
      </c>
      <c r="K438">
        <v>0</v>
      </c>
      <c r="L438">
        <v>0</v>
      </c>
      <c r="M438">
        <v>0</v>
      </c>
      <c r="N438">
        <v>0</v>
      </c>
      <c r="O438">
        <v>0</v>
      </c>
      <c r="P438">
        <v>0</v>
      </c>
      <c r="Q438">
        <v>0</v>
      </c>
      <c r="R438">
        <v>0</v>
      </c>
      <c r="S438">
        <v>0</v>
      </c>
      <c r="T438">
        <v>0</v>
      </c>
      <c r="U438" t="s">
        <v>108</v>
      </c>
      <c r="V438" s="3" t="d">
        <v>1899-12-30</v>
      </c>
      <c r="W438">
        <v>0</v>
      </c>
      <c r="X438" s="4">
        <f t="shared" si="12"/>
        <v>0</v>
      </c>
      <c r="Y438" s="5">
        <f t="shared" ca="1" si="13"/>
        <v>0</v>
      </c>
    </row>
    <row r="439" spans="1:25" ht="409.6" x14ac:dyDescent="0.2">
      <c r="A439" t="s">
        <v>673</v>
      </c>
      <c r="B439">
        <v>0</v>
      </c>
      <c r="C439" t="s">
        <v>674</v>
      </c>
      <c r="D439" s="2">
        <v>23.9</v>
      </c>
      <c r="E439">
        <v>2019</v>
      </c>
      <c r="F439" t="s">
        <v>24</v>
      </c>
      <c r="G439">
        <v>2022</v>
      </c>
      <c r="H439" s="1" t="s">
        <v>675</v>
      </c>
      <c r="I439">
        <v>0</v>
      </c>
      <c r="J439">
        <v>0</v>
      </c>
      <c r="K439">
        <v>0</v>
      </c>
      <c r="L439">
        <v>0</v>
      </c>
      <c r="M439">
        <v>0</v>
      </c>
      <c r="N439">
        <v>0</v>
      </c>
      <c r="O439">
        <v>0</v>
      </c>
      <c r="P439">
        <v>0</v>
      </c>
      <c r="Q439">
        <v>0</v>
      </c>
      <c r="R439">
        <v>0</v>
      </c>
      <c r="S439">
        <v>0</v>
      </c>
      <c r="T439">
        <v>0</v>
      </c>
      <c r="U439" t="s">
        <v>108</v>
      </c>
      <c r="V439" s="3" t="d">
        <v>1899-12-30</v>
      </c>
      <c r="W439">
        <v>0</v>
      </c>
      <c r="X439" s="4">
        <f t="shared" si="12"/>
        <v>0</v>
      </c>
      <c r="Y439" s="5">
        <f t="shared" ca="1" si="13"/>
        <v>0</v>
      </c>
    </row>
    <row r="440" spans="1:25" x14ac:dyDescent="0.2">
      <c r="A440" t="s">
        <v>676</v>
      </c>
      <c r="B440">
        <v>682643</v>
      </c>
      <c r="C440">
        <v>0</v>
      </c>
      <c r="D440" s="2">
        <v>16.5</v>
      </c>
      <c r="E440">
        <v>2019</v>
      </c>
      <c r="F440" t="s">
        <v>27</v>
      </c>
      <c r="G440">
        <v>0</v>
      </c>
      <c r="H440" t="s">
        <v>677</v>
      </c>
      <c r="I440">
        <v>0</v>
      </c>
      <c r="J440">
        <v>0</v>
      </c>
      <c r="K440">
        <v>0</v>
      </c>
      <c r="L440">
        <v>0</v>
      </c>
      <c r="M440">
        <v>0</v>
      </c>
      <c r="N440">
        <v>0</v>
      </c>
      <c r="O440">
        <v>0</v>
      </c>
      <c r="P440">
        <v>0</v>
      </c>
      <c r="Q440">
        <v>0</v>
      </c>
      <c r="R440">
        <v>0</v>
      </c>
      <c r="S440">
        <v>0</v>
      </c>
      <c r="T440">
        <v>0</v>
      </c>
      <c r="U440" t="s">
        <v>205</v>
      </c>
      <c r="V440" s="3" t="d">
        <v>1899-12-30</v>
      </c>
      <c r="W440">
        <v>0</v>
      </c>
      <c r="X440" s="4">
        <f t="shared" si="12"/>
        <v>0</v>
      </c>
      <c r="Y440" s="5">
        <f t="shared" ca="1" si="13"/>
        <v>0</v>
      </c>
    </row>
    <row r="441" spans="1:25" x14ac:dyDescent="0.2">
      <c r="A441" t="s">
        <v>676</v>
      </c>
      <c r="B441">
        <v>682643</v>
      </c>
      <c r="C441" t="s">
        <v>678</v>
      </c>
      <c r="D441" s="2">
        <v>17</v>
      </c>
      <c r="E441">
        <v>2019</v>
      </c>
      <c r="F441" t="s">
        <v>158</v>
      </c>
      <c r="G441">
        <v>2023</v>
      </c>
      <c r="H441" t="s">
        <v>679</v>
      </c>
      <c r="I441">
        <v>60</v>
      </c>
      <c r="J441">
        <v>0</v>
      </c>
      <c r="K441">
        <v>0</v>
      </c>
      <c r="L441">
        <v>0</v>
      </c>
      <c r="M441">
        <v>0</v>
      </c>
      <c r="N441">
        <v>0</v>
      </c>
      <c r="O441">
        <v>45</v>
      </c>
      <c r="P441">
        <v>40</v>
      </c>
      <c r="Q441">
        <v>60</v>
      </c>
      <c r="R441">
        <v>30</v>
      </c>
      <c r="S441">
        <v>0</v>
      </c>
      <c r="T441">
        <v>0</v>
      </c>
      <c r="U441" t="s">
        <v>108</v>
      </c>
      <c r="V441" s="3" t="d">
        <v>1899-12-30</v>
      </c>
      <c r="W441">
        <v>0</v>
      </c>
      <c r="X441" s="4">
        <f t="shared" si="12"/>
        <v>0</v>
      </c>
      <c r="Y441" s="5">
        <f t="shared" ca="1" si="13"/>
        <v>0</v>
      </c>
    </row>
    <row r="442" spans="1:25" x14ac:dyDescent="0.2">
      <c r="A442" t="s">
        <v>676</v>
      </c>
      <c r="B442">
        <v>682643</v>
      </c>
      <c r="C442">
        <v>0</v>
      </c>
      <c r="D442" s="2">
        <v>16.342231349999999</v>
      </c>
      <c r="E442">
        <v>2019</v>
      </c>
      <c r="F442" t="s">
        <v>70</v>
      </c>
      <c r="G442">
        <v>2023</v>
      </c>
      <c r="H442" t="s">
        <v>681</v>
      </c>
      <c r="I442">
        <v>50</v>
      </c>
      <c r="J442">
        <v>0</v>
      </c>
      <c r="K442">
        <v>0</v>
      </c>
      <c r="L442">
        <v>0</v>
      </c>
      <c r="M442">
        <v>0</v>
      </c>
      <c r="N442">
        <v>0</v>
      </c>
      <c r="O442">
        <v>55</v>
      </c>
      <c r="P442">
        <v>45</v>
      </c>
      <c r="Q442">
        <v>50</v>
      </c>
      <c r="R442">
        <v>50</v>
      </c>
      <c r="S442">
        <v>0</v>
      </c>
      <c r="T442">
        <v>0</v>
      </c>
      <c r="U442" t="s">
        <v>60</v>
      </c>
      <c r="V442" s="3" t="d">
        <v>2002-08-29</v>
      </c>
      <c r="W442">
        <v>0</v>
      </c>
      <c r="X442" s="4">
        <f t="shared" si="12"/>
        <v>0</v>
      </c>
      <c r="Y442" s="5">
        <f t="shared" ca="1" si="13"/>
        <v>-1</v>
      </c>
    </row>
    <row r="443" spans="1:25" x14ac:dyDescent="0.2">
      <c r="A443" t="s">
        <v>676</v>
      </c>
      <c r="B443">
        <v>682643</v>
      </c>
      <c r="C443">
        <v>0</v>
      </c>
      <c r="D443" s="2">
        <v>16.342231349999999</v>
      </c>
      <c r="E443">
        <v>2019</v>
      </c>
      <c r="F443" t="s">
        <v>70</v>
      </c>
      <c r="G443">
        <v>2024</v>
      </c>
      <c r="H443" t="s">
        <v>682</v>
      </c>
      <c r="I443">
        <v>50</v>
      </c>
      <c r="J443">
        <v>0</v>
      </c>
      <c r="K443">
        <v>0</v>
      </c>
      <c r="L443">
        <v>0</v>
      </c>
      <c r="M443">
        <v>0</v>
      </c>
      <c r="N443">
        <v>0</v>
      </c>
      <c r="O443">
        <v>50</v>
      </c>
      <c r="P443">
        <v>50</v>
      </c>
      <c r="Q443">
        <v>50</v>
      </c>
      <c r="R443">
        <v>60</v>
      </c>
      <c r="S443">
        <v>0</v>
      </c>
      <c r="T443">
        <v>0</v>
      </c>
      <c r="U443" t="s">
        <v>60</v>
      </c>
      <c r="V443" s="3" t="d">
        <v>1899-12-30</v>
      </c>
      <c r="W443">
        <v>0</v>
      </c>
      <c r="X443" s="4">
        <f t="shared" si="12"/>
        <v>0</v>
      </c>
      <c r="Y443" s="5">
        <f t="shared" ca="1" si="13"/>
        <v>0</v>
      </c>
    </row>
    <row r="444" spans="1:25" x14ac:dyDescent="0.2">
      <c r="A444" t="s">
        <v>676</v>
      </c>
      <c r="B444">
        <v>682643</v>
      </c>
      <c r="C444">
        <v>0</v>
      </c>
      <c r="D444" s="2">
        <v>15.3</v>
      </c>
      <c r="E444">
        <v>2018</v>
      </c>
      <c r="F444" t="s">
        <v>70</v>
      </c>
      <c r="G444">
        <v>0</v>
      </c>
      <c r="H444" t="s">
        <v>683</v>
      </c>
      <c r="I444">
        <v>55</v>
      </c>
      <c r="J444">
        <v>0</v>
      </c>
      <c r="K444">
        <v>0</v>
      </c>
      <c r="L444">
        <v>0</v>
      </c>
      <c r="M444">
        <v>0</v>
      </c>
      <c r="N444">
        <v>0</v>
      </c>
      <c r="O444">
        <v>50</v>
      </c>
      <c r="P444">
        <v>50</v>
      </c>
      <c r="Q444">
        <v>50</v>
      </c>
      <c r="R444">
        <v>45</v>
      </c>
      <c r="S444">
        <v>0</v>
      </c>
      <c r="T444">
        <v>0</v>
      </c>
      <c r="U444" t="s">
        <v>60</v>
      </c>
      <c r="V444" s="3" t="d">
        <v>1899-12-30</v>
      </c>
      <c r="W444">
        <v>0</v>
      </c>
      <c r="X444" s="4">
        <f t="shared" si="12"/>
        <v>0</v>
      </c>
      <c r="Y444" s="5">
        <f t="shared" ca="1" si="13"/>
        <v>0</v>
      </c>
    </row>
    <row r="445" spans="1:25" x14ac:dyDescent="0.2">
      <c r="A445" t="s">
        <v>676</v>
      </c>
      <c r="B445">
        <v>682643</v>
      </c>
      <c r="C445">
        <v>0</v>
      </c>
      <c r="D445" s="2">
        <v>16</v>
      </c>
      <c r="E445">
        <v>2019</v>
      </c>
      <c r="F445" t="s">
        <v>70</v>
      </c>
      <c r="G445">
        <v>0</v>
      </c>
      <c r="H445" t="s">
        <v>684</v>
      </c>
      <c r="I445">
        <v>50</v>
      </c>
      <c r="J445">
        <v>0</v>
      </c>
      <c r="K445">
        <v>0</v>
      </c>
      <c r="L445">
        <v>0</v>
      </c>
      <c r="M445">
        <v>0</v>
      </c>
      <c r="N445">
        <v>0</v>
      </c>
      <c r="O445">
        <v>50</v>
      </c>
      <c r="P445">
        <v>50</v>
      </c>
      <c r="Q445">
        <v>50</v>
      </c>
      <c r="R445">
        <v>60</v>
      </c>
      <c r="S445">
        <v>0</v>
      </c>
      <c r="T445">
        <v>0</v>
      </c>
      <c r="U445" t="s">
        <v>60</v>
      </c>
      <c r="V445" s="3" t="d">
        <v>1899-12-30</v>
      </c>
      <c r="W445">
        <v>0</v>
      </c>
      <c r="X445" s="4">
        <f t="shared" si="12"/>
        <v>0</v>
      </c>
      <c r="Y445" s="5">
        <f t="shared" ca="1" si="13"/>
        <v>0</v>
      </c>
    </row>
    <row r="446" spans="1:25" x14ac:dyDescent="0.2">
      <c r="A446" t="s">
        <v>676</v>
      </c>
      <c r="B446">
        <v>682643</v>
      </c>
      <c r="C446">
        <v>0</v>
      </c>
      <c r="D446" s="2">
        <v>16.8</v>
      </c>
      <c r="E446">
        <v>2019</v>
      </c>
      <c r="F446" t="s">
        <v>158</v>
      </c>
      <c r="G446">
        <v>2023</v>
      </c>
      <c r="H446" t="s">
        <v>679</v>
      </c>
      <c r="I446">
        <v>0</v>
      </c>
      <c r="J446">
        <v>0</v>
      </c>
      <c r="K446">
        <v>0</v>
      </c>
      <c r="L446">
        <v>0</v>
      </c>
      <c r="M446">
        <v>0</v>
      </c>
      <c r="N446">
        <v>0</v>
      </c>
      <c r="O446">
        <v>0</v>
      </c>
      <c r="P446">
        <v>0</v>
      </c>
      <c r="Q446">
        <v>0</v>
      </c>
      <c r="R446">
        <v>0</v>
      </c>
      <c r="S446">
        <v>0</v>
      </c>
      <c r="T446">
        <v>0</v>
      </c>
      <c r="U446" t="s">
        <v>107</v>
      </c>
      <c r="V446" s="3" t="d">
        <v>1899-12-30</v>
      </c>
      <c r="W446">
        <v>0</v>
      </c>
      <c r="X446" s="4">
        <f t="shared" si="12"/>
        <v>0</v>
      </c>
      <c r="Y446" s="5">
        <f t="shared" ca="1" si="13"/>
        <v>0</v>
      </c>
    </row>
    <row r="447" spans="1:25" x14ac:dyDescent="0.2">
      <c r="A447" t="s">
        <v>676</v>
      </c>
      <c r="B447">
        <v>682643</v>
      </c>
      <c r="C447">
        <v>0</v>
      </c>
      <c r="D447" s="2">
        <v>16.7</v>
      </c>
      <c r="E447">
        <v>2019</v>
      </c>
      <c r="F447" t="s">
        <v>27</v>
      </c>
      <c r="G447">
        <v>2025</v>
      </c>
      <c r="H447" t="s">
        <v>677</v>
      </c>
      <c r="I447">
        <v>0</v>
      </c>
      <c r="J447">
        <v>0</v>
      </c>
      <c r="K447">
        <v>0</v>
      </c>
      <c r="L447">
        <v>0</v>
      </c>
      <c r="M447">
        <v>0</v>
      </c>
      <c r="N447">
        <v>0</v>
      </c>
      <c r="O447">
        <v>0</v>
      </c>
      <c r="P447">
        <v>0</v>
      </c>
      <c r="Q447">
        <v>0</v>
      </c>
      <c r="R447">
        <v>0</v>
      </c>
      <c r="S447">
        <v>0</v>
      </c>
      <c r="T447">
        <v>0</v>
      </c>
      <c r="U447" t="s">
        <v>108</v>
      </c>
      <c r="V447" s="3" t="d">
        <v>1899-12-30</v>
      </c>
      <c r="W447">
        <v>0</v>
      </c>
      <c r="X447" s="4">
        <f t="shared" si="12"/>
        <v>0</v>
      </c>
      <c r="Y447" s="5">
        <f t="shared" ca="1" si="13"/>
        <v>0</v>
      </c>
    </row>
    <row r="448" spans="1:25" x14ac:dyDescent="0.2">
      <c r="A448" t="s">
        <v>685</v>
      </c>
      <c r="B448">
        <v>621052</v>
      </c>
      <c r="C448">
        <v>15015</v>
      </c>
      <c r="D448" s="2">
        <v>19.342915810000001</v>
      </c>
      <c r="E448">
        <v>2014</v>
      </c>
      <c r="F448" t="s">
        <v>24</v>
      </c>
      <c r="G448">
        <v>2017</v>
      </c>
      <c r="H448" t="s">
        <v>686</v>
      </c>
      <c r="I448">
        <v>0</v>
      </c>
      <c r="J448">
        <v>50</v>
      </c>
      <c r="K448">
        <v>45</v>
      </c>
      <c r="L448">
        <v>60</v>
      </c>
      <c r="M448">
        <v>0</v>
      </c>
      <c r="N448">
        <v>65</v>
      </c>
      <c r="O448">
        <v>0</v>
      </c>
      <c r="P448">
        <v>0</v>
      </c>
      <c r="Q448">
        <v>0</v>
      </c>
      <c r="R448">
        <v>0</v>
      </c>
      <c r="S448">
        <v>0</v>
      </c>
      <c r="T448">
        <v>0</v>
      </c>
      <c r="U448" t="s">
        <v>60</v>
      </c>
      <c r="V448" s="3" t="d">
        <v>1994-08-29</v>
      </c>
      <c r="W448">
        <v>2016</v>
      </c>
      <c r="X448" s="4">
        <f t="shared" si="12"/>
        <v>21.356164383561644</v>
      </c>
      <c r="Y448" s="5">
        <f t="shared" ca="1" si="13"/>
        <v>1</v>
      </c>
    </row>
    <row r="449" spans="1:25" x14ac:dyDescent="0.2">
      <c r="A449" t="s">
        <v>687</v>
      </c>
      <c r="B449">
        <v>0</v>
      </c>
      <c r="C449">
        <v>20039</v>
      </c>
      <c r="D449" s="2">
        <v>16.7</v>
      </c>
      <c r="E449">
        <v>2018</v>
      </c>
      <c r="F449" t="s">
        <v>96</v>
      </c>
      <c r="G449">
        <v>0</v>
      </c>
      <c r="H449" t="s">
        <v>688</v>
      </c>
      <c r="I449">
        <v>55</v>
      </c>
      <c r="J449">
        <v>0</v>
      </c>
      <c r="K449">
        <v>0</v>
      </c>
      <c r="L449">
        <v>0</v>
      </c>
      <c r="M449">
        <v>0</v>
      </c>
      <c r="N449">
        <v>0</v>
      </c>
      <c r="O449">
        <v>55</v>
      </c>
      <c r="P449">
        <v>50</v>
      </c>
      <c r="Q449">
        <v>45</v>
      </c>
      <c r="R449">
        <v>55</v>
      </c>
      <c r="S449">
        <v>0</v>
      </c>
      <c r="T449">
        <v>0</v>
      </c>
      <c r="U449" t="s">
        <v>193</v>
      </c>
      <c r="V449" s="3" t="d">
        <v>1999-02-27</v>
      </c>
      <c r="W449">
        <v>2019</v>
      </c>
      <c r="X449" s="4">
        <f t="shared" si="12"/>
        <v>19.857534246575341</v>
      </c>
      <c r="Y449" s="5">
        <f t="shared" ca="1" si="13"/>
        <v>1</v>
      </c>
    </row>
    <row r="450" spans="1:25" x14ac:dyDescent="0.2">
      <c r="A450" t="s">
        <v>687</v>
      </c>
      <c r="B450">
        <v>0</v>
      </c>
      <c r="C450">
        <v>20039</v>
      </c>
      <c r="D450" s="2">
        <v>17.899999999999999</v>
      </c>
      <c r="E450">
        <v>2019</v>
      </c>
      <c r="F450" t="s">
        <v>96</v>
      </c>
      <c r="G450">
        <v>2024</v>
      </c>
      <c r="H450" t="s">
        <v>689</v>
      </c>
      <c r="I450">
        <v>55</v>
      </c>
      <c r="J450">
        <v>0</v>
      </c>
      <c r="K450">
        <v>0</v>
      </c>
      <c r="L450">
        <v>0</v>
      </c>
      <c r="M450">
        <v>0</v>
      </c>
      <c r="N450">
        <v>0</v>
      </c>
      <c r="O450">
        <v>55</v>
      </c>
      <c r="P450">
        <v>50</v>
      </c>
      <c r="Q450">
        <v>45</v>
      </c>
      <c r="R450">
        <v>55</v>
      </c>
      <c r="S450">
        <v>0</v>
      </c>
      <c r="T450">
        <v>0</v>
      </c>
      <c r="U450" t="s">
        <v>108</v>
      </c>
      <c r="V450" s="3" t="d">
        <v>1999-02-27</v>
      </c>
      <c r="W450">
        <v>2019</v>
      </c>
      <c r="X450" s="4">
        <f t="shared" si="12"/>
        <v>19.857534246575341</v>
      </c>
      <c r="Y450" s="5">
        <f t="shared" ca="1" si="13"/>
        <v>1</v>
      </c>
    </row>
    <row r="451" spans="1:25" x14ac:dyDescent="0.2">
      <c r="A451" t="s">
        <v>687</v>
      </c>
      <c r="B451" t="s">
        <v>690</v>
      </c>
      <c r="C451">
        <v>20039</v>
      </c>
      <c r="D451" s="2">
        <v>16.2</v>
      </c>
      <c r="E451">
        <v>2018</v>
      </c>
      <c r="F451" t="s">
        <v>96</v>
      </c>
      <c r="G451">
        <v>0</v>
      </c>
      <c r="H451" t="s">
        <v>691</v>
      </c>
      <c r="I451">
        <v>55</v>
      </c>
      <c r="J451">
        <v>0</v>
      </c>
      <c r="K451">
        <v>0</v>
      </c>
      <c r="L451">
        <v>0</v>
      </c>
      <c r="M451">
        <v>0</v>
      </c>
      <c r="N451">
        <v>0</v>
      </c>
      <c r="O451">
        <v>55</v>
      </c>
      <c r="P451">
        <v>55</v>
      </c>
      <c r="Q451">
        <v>40</v>
      </c>
      <c r="R451">
        <v>60</v>
      </c>
      <c r="S451">
        <v>0</v>
      </c>
      <c r="T451">
        <v>0</v>
      </c>
      <c r="U451" t="s">
        <v>60</v>
      </c>
      <c r="V451" s="3" t="d">
        <v>1999-02-27</v>
      </c>
      <c r="W451">
        <v>2019</v>
      </c>
      <c r="X451" s="4">
        <f t="shared" ref="X451:X514" si="14">IF(W451=0,0,(DATE(W451,1,1)-V451)/365)</f>
        <v>19.857534246575341</v>
      </c>
      <c r="Y451" s="5">
        <f t="shared" ref="Y451:Y514" ca="1" si="15">IF(AND((TODAY()-V451)/365 &lt; 23, W451=0), -1, IF(X451=0, 0, INT(X451&lt;=23.99)))</f>
        <v>1</v>
      </c>
    </row>
    <row r="452" spans="1:25" x14ac:dyDescent="0.2">
      <c r="A452" t="s">
        <v>687</v>
      </c>
      <c r="B452">
        <v>0</v>
      </c>
      <c r="C452">
        <v>20039</v>
      </c>
      <c r="D452" s="2">
        <v>17.600000000000001</v>
      </c>
      <c r="E452">
        <v>2019</v>
      </c>
      <c r="F452" t="s">
        <v>96</v>
      </c>
      <c r="G452">
        <v>2024</v>
      </c>
      <c r="H452" t="s">
        <v>689</v>
      </c>
      <c r="I452">
        <v>55</v>
      </c>
      <c r="J452">
        <v>0</v>
      </c>
      <c r="K452">
        <v>0</v>
      </c>
      <c r="L452">
        <v>0</v>
      </c>
      <c r="M452">
        <v>0</v>
      </c>
      <c r="N452">
        <v>0</v>
      </c>
      <c r="O452">
        <v>55</v>
      </c>
      <c r="P452">
        <v>50</v>
      </c>
      <c r="Q452">
        <v>45</v>
      </c>
      <c r="R452">
        <v>55</v>
      </c>
      <c r="S452">
        <v>0</v>
      </c>
      <c r="T452">
        <v>0</v>
      </c>
      <c r="U452" t="s">
        <v>107</v>
      </c>
      <c r="V452" s="3" t="d">
        <v>1999-02-27</v>
      </c>
      <c r="W452">
        <v>2019</v>
      </c>
      <c r="X452" s="4">
        <f t="shared" si="14"/>
        <v>19.857534246575341</v>
      </c>
      <c r="Y452" s="5">
        <f t="shared" ca="1" si="15"/>
        <v>1</v>
      </c>
    </row>
    <row r="453" spans="1:25" x14ac:dyDescent="0.2">
      <c r="A453" t="s">
        <v>692</v>
      </c>
      <c r="B453">
        <v>669805</v>
      </c>
      <c r="C453" t="s">
        <v>693</v>
      </c>
      <c r="D453" s="2">
        <v>22.3</v>
      </c>
      <c r="E453">
        <v>2019</v>
      </c>
      <c r="F453" t="s">
        <v>24</v>
      </c>
      <c r="G453">
        <v>2022</v>
      </c>
      <c r="H453" t="s">
        <v>694</v>
      </c>
      <c r="I453">
        <v>0</v>
      </c>
      <c r="J453">
        <v>50</v>
      </c>
      <c r="K453">
        <v>50</v>
      </c>
      <c r="L453">
        <v>0</v>
      </c>
      <c r="M453">
        <v>0</v>
      </c>
      <c r="N453">
        <v>60</v>
      </c>
      <c r="O453">
        <v>0</v>
      </c>
      <c r="P453">
        <v>0</v>
      </c>
      <c r="Q453">
        <v>0</v>
      </c>
      <c r="R453">
        <v>0</v>
      </c>
      <c r="S453">
        <v>60</v>
      </c>
      <c r="T453">
        <v>0</v>
      </c>
      <c r="U453" t="s">
        <v>108</v>
      </c>
      <c r="V453" s="3" t="d">
        <v>1899-12-30</v>
      </c>
      <c r="W453">
        <v>0</v>
      </c>
      <c r="X453" s="4">
        <f t="shared" si="14"/>
        <v>0</v>
      </c>
      <c r="Y453" s="5">
        <f t="shared" ca="1" si="15"/>
        <v>0</v>
      </c>
    </row>
    <row r="454" spans="1:25" x14ac:dyDescent="0.2">
      <c r="A454" t="s">
        <v>692</v>
      </c>
      <c r="B454">
        <v>669805</v>
      </c>
      <c r="C454">
        <v>0</v>
      </c>
      <c r="D454" s="2">
        <v>21.61259411</v>
      </c>
      <c r="E454">
        <v>2019</v>
      </c>
      <c r="F454" t="s">
        <v>24</v>
      </c>
      <c r="G454">
        <v>2022</v>
      </c>
      <c r="H454" t="s">
        <v>695</v>
      </c>
      <c r="I454">
        <v>0</v>
      </c>
      <c r="J454">
        <v>60</v>
      </c>
      <c r="K454">
        <v>50</v>
      </c>
      <c r="L454">
        <v>50</v>
      </c>
      <c r="M454">
        <v>0</v>
      </c>
      <c r="N454">
        <v>65</v>
      </c>
      <c r="O454">
        <v>0</v>
      </c>
      <c r="P454">
        <v>0</v>
      </c>
      <c r="Q454">
        <v>0</v>
      </c>
      <c r="R454">
        <v>0</v>
      </c>
      <c r="S454">
        <v>0</v>
      </c>
      <c r="T454">
        <v>0</v>
      </c>
      <c r="U454" t="s">
        <v>60</v>
      </c>
      <c r="V454" s="3" t="d">
        <v>1997-05-22</v>
      </c>
      <c r="W454">
        <v>0</v>
      </c>
      <c r="X454" s="4">
        <f t="shared" si="14"/>
        <v>0</v>
      </c>
      <c r="Y454" s="5">
        <f t="shared" ca="1" si="15"/>
        <v>-1</v>
      </c>
    </row>
    <row r="455" spans="1:25" x14ac:dyDescent="0.2">
      <c r="A455" t="s">
        <v>696</v>
      </c>
      <c r="B455">
        <v>0</v>
      </c>
      <c r="C455" t="s">
        <v>697</v>
      </c>
      <c r="D455" s="2">
        <v>17.600000000000001</v>
      </c>
      <c r="E455">
        <v>2019</v>
      </c>
      <c r="F455" t="s">
        <v>158</v>
      </c>
      <c r="G455">
        <v>2024</v>
      </c>
      <c r="H455" t="s">
        <v>698</v>
      </c>
      <c r="I455">
        <v>0</v>
      </c>
      <c r="J455">
        <v>0</v>
      </c>
      <c r="K455">
        <v>0</v>
      </c>
      <c r="L455">
        <v>0</v>
      </c>
      <c r="M455">
        <v>0</v>
      </c>
      <c r="N455">
        <v>0</v>
      </c>
      <c r="O455">
        <v>0</v>
      </c>
      <c r="P455">
        <v>0</v>
      </c>
      <c r="Q455">
        <v>0</v>
      </c>
      <c r="R455">
        <v>0</v>
      </c>
      <c r="S455">
        <v>0</v>
      </c>
      <c r="T455">
        <v>0</v>
      </c>
      <c r="U455" t="s">
        <v>107</v>
      </c>
      <c r="V455" s="3" t="d">
        <v>1899-12-30</v>
      </c>
      <c r="W455">
        <v>0</v>
      </c>
      <c r="X455" s="4">
        <f t="shared" si="14"/>
        <v>0</v>
      </c>
      <c r="Y455" s="5">
        <f t="shared" ca="1" si="15"/>
        <v>0</v>
      </c>
    </row>
    <row r="456" spans="1:25" x14ac:dyDescent="0.2">
      <c r="A456" t="s">
        <v>696</v>
      </c>
      <c r="B456">
        <v>0</v>
      </c>
      <c r="C456" t="s">
        <v>697</v>
      </c>
      <c r="D456" s="2">
        <v>18.100000000000001</v>
      </c>
      <c r="E456">
        <v>2019</v>
      </c>
      <c r="F456" t="s">
        <v>158</v>
      </c>
      <c r="G456">
        <v>2024</v>
      </c>
      <c r="H456" t="s">
        <v>698</v>
      </c>
      <c r="I456">
        <v>0</v>
      </c>
      <c r="J456">
        <v>0</v>
      </c>
      <c r="K456">
        <v>0</v>
      </c>
      <c r="L456">
        <v>0</v>
      </c>
      <c r="M456">
        <v>0</v>
      </c>
      <c r="N456">
        <v>0</v>
      </c>
      <c r="O456">
        <v>0</v>
      </c>
      <c r="P456">
        <v>0</v>
      </c>
      <c r="Q456">
        <v>0</v>
      </c>
      <c r="R456">
        <v>0</v>
      </c>
      <c r="S456">
        <v>0</v>
      </c>
      <c r="T456">
        <v>0</v>
      </c>
      <c r="U456" t="s">
        <v>108</v>
      </c>
      <c r="V456" s="3" t="d">
        <v>1899-12-30</v>
      </c>
      <c r="W456">
        <v>0</v>
      </c>
      <c r="X456" s="4">
        <f t="shared" si="14"/>
        <v>0</v>
      </c>
      <c r="Y456" s="5">
        <f t="shared" ca="1" si="15"/>
        <v>0</v>
      </c>
    </row>
    <row r="457" spans="1:25" x14ac:dyDescent="0.2">
      <c r="A457" t="s">
        <v>699</v>
      </c>
      <c r="B457" t="s">
        <v>700</v>
      </c>
      <c r="C457">
        <v>0</v>
      </c>
      <c r="D457" s="2">
        <v>18</v>
      </c>
      <c r="E457">
        <v>2014</v>
      </c>
      <c r="F457" t="s">
        <v>96</v>
      </c>
      <c r="G457">
        <v>0</v>
      </c>
      <c r="H457" t="s">
        <v>701</v>
      </c>
      <c r="I457">
        <v>55</v>
      </c>
      <c r="J457">
        <v>0</v>
      </c>
      <c r="K457">
        <v>0</v>
      </c>
      <c r="L457">
        <v>0</v>
      </c>
      <c r="M457">
        <v>0</v>
      </c>
      <c r="N457">
        <v>0</v>
      </c>
      <c r="O457">
        <v>60</v>
      </c>
      <c r="P457">
        <v>40</v>
      </c>
      <c r="Q457">
        <v>30</v>
      </c>
      <c r="R457">
        <v>45</v>
      </c>
      <c r="S457">
        <v>0</v>
      </c>
      <c r="T457">
        <v>0</v>
      </c>
      <c r="U457" t="s">
        <v>60</v>
      </c>
      <c r="V457" s="3" t="d">
        <v>1899-12-30</v>
      </c>
      <c r="W457">
        <v>0</v>
      </c>
      <c r="X457" s="4">
        <f t="shared" si="14"/>
        <v>0</v>
      </c>
      <c r="Y457" s="5">
        <f t="shared" ca="1" si="15"/>
        <v>0</v>
      </c>
    </row>
    <row r="458" spans="1:25" x14ac:dyDescent="0.2">
      <c r="A458" t="s">
        <v>702</v>
      </c>
      <c r="B458">
        <v>679359</v>
      </c>
      <c r="C458">
        <v>0</v>
      </c>
      <c r="D458" s="2">
        <v>19.452429840000001</v>
      </c>
      <c r="E458">
        <v>2019</v>
      </c>
      <c r="F458" t="s">
        <v>24</v>
      </c>
      <c r="G458">
        <v>2022</v>
      </c>
      <c r="H458" t="s">
        <v>703</v>
      </c>
      <c r="I458">
        <v>0</v>
      </c>
      <c r="J458">
        <v>45</v>
      </c>
      <c r="K458">
        <v>45</v>
      </c>
      <c r="L458">
        <v>55</v>
      </c>
      <c r="M458">
        <v>0</v>
      </c>
      <c r="N458">
        <v>60</v>
      </c>
      <c r="O458">
        <v>0</v>
      </c>
      <c r="P458">
        <v>0</v>
      </c>
      <c r="Q458">
        <v>0</v>
      </c>
      <c r="R458">
        <v>0</v>
      </c>
      <c r="S458">
        <v>0</v>
      </c>
      <c r="T458">
        <v>0</v>
      </c>
      <c r="U458" t="s">
        <v>60</v>
      </c>
      <c r="V458" s="3" t="d">
        <v>1999-07-20</v>
      </c>
      <c r="W458">
        <v>0</v>
      </c>
      <c r="X458" s="4">
        <f t="shared" si="14"/>
        <v>0</v>
      </c>
      <c r="Y458" s="5">
        <f t="shared" ca="1" si="15"/>
        <v>-1</v>
      </c>
    </row>
    <row r="459" spans="1:25" x14ac:dyDescent="0.2">
      <c r="A459" t="s">
        <v>704</v>
      </c>
      <c r="B459">
        <v>622505</v>
      </c>
      <c r="C459">
        <v>15028</v>
      </c>
      <c r="D459" s="2">
        <v>19.748117730000001</v>
      </c>
      <c r="E459">
        <v>2013</v>
      </c>
      <c r="F459" t="s">
        <v>24</v>
      </c>
      <c r="G459">
        <v>2017</v>
      </c>
      <c r="H459" t="s">
        <v>705</v>
      </c>
      <c r="I459">
        <v>0</v>
      </c>
      <c r="J459">
        <v>50</v>
      </c>
      <c r="K459">
        <v>50</v>
      </c>
      <c r="L459">
        <v>0</v>
      </c>
      <c r="M459">
        <v>0</v>
      </c>
      <c r="N459">
        <v>80</v>
      </c>
      <c r="O459">
        <v>0</v>
      </c>
      <c r="P459">
        <v>0</v>
      </c>
      <c r="Q459">
        <v>0</v>
      </c>
      <c r="R459">
        <v>0</v>
      </c>
      <c r="S459">
        <v>60</v>
      </c>
      <c r="T459">
        <v>0</v>
      </c>
      <c r="U459" t="s">
        <v>60</v>
      </c>
      <c r="V459" s="3" t="d">
        <v>1993-04-03</v>
      </c>
      <c r="W459">
        <v>2017</v>
      </c>
      <c r="X459" s="4">
        <f t="shared" si="14"/>
        <v>23.764383561643836</v>
      </c>
      <c r="Y459" s="5">
        <f t="shared" ca="1" si="15"/>
        <v>1</v>
      </c>
    </row>
    <row r="460" spans="1:25" x14ac:dyDescent="0.2">
      <c r="A460" t="s">
        <v>706</v>
      </c>
      <c r="B460">
        <v>663845</v>
      </c>
      <c r="C460" t="s">
        <v>707</v>
      </c>
      <c r="D460" s="2">
        <v>22.8</v>
      </c>
      <c r="E460">
        <v>2019</v>
      </c>
      <c r="F460" t="s">
        <v>37</v>
      </c>
      <c r="G460">
        <v>2021</v>
      </c>
      <c r="H460" t="s">
        <v>708</v>
      </c>
      <c r="I460">
        <v>0</v>
      </c>
      <c r="J460">
        <v>0</v>
      </c>
      <c r="K460">
        <v>0</v>
      </c>
      <c r="L460">
        <v>0</v>
      </c>
      <c r="M460">
        <v>0</v>
      </c>
      <c r="N460">
        <v>0</v>
      </c>
      <c r="O460">
        <v>0</v>
      </c>
      <c r="P460">
        <v>0</v>
      </c>
      <c r="Q460">
        <v>0</v>
      </c>
      <c r="R460">
        <v>0</v>
      </c>
      <c r="S460">
        <v>0</v>
      </c>
      <c r="T460">
        <v>0</v>
      </c>
      <c r="U460" t="s">
        <v>107</v>
      </c>
      <c r="V460" s="3" t="d">
        <v>1899-12-30</v>
      </c>
      <c r="W460">
        <v>0</v>
      </c>
      <c r="X460" s="4">
        <f t="shared" si="14"/>
        <v>0</v>
      </c>
      <c r="Y460" s="5">
        <f t="shared" ca="1" si="15"/>
        <v>0</v>
      </c>
    </row>
    <row r="461" spans="1:25" x14ac:dyDescent="0.2">
      <c r="A461" t="s">
        <v>706</v>
      </c>
      <c r="B461">
        <v>663845</v>
      </c>
      <c r="C461" t="s">
        <v>707</v>
      </c>
      <c r="D461" s="2">
        <v>23</v>
      </c>
      <c r="E461">
        <v>2019</v>
      </c>
      <c r="F461" t="s">
        <v>37</v>
      </c>
      <c r="G461">
        <v>2021</v>
      </c>
      <c r="H461" t="s">
        <v>708</v>
      </c>
      <c r="I461">
        <v>0</v>
      </c>
      <c r="J461">
        <v>0</v>
      </c>
      <c r="K461">
        <v>0</v>
      </c>
      <c r="L461">
        <v>0</v>
      </c>
      <c r="M461">
        <v>0</v>
      </c>
      <c r="N461">
        <v>0</v>
      </c>
      <c r="O461">
        <v>0</v>
      </c>
      <c r="P461">
        <v>0</v>
      </c>
      <c r="Q461">
        <v>0</v>
      </c>
      <c r="R461">
        <v>0</v>
      </c>
      <c r="S461">
        <v>0</v>
      </c>
      <c r="T461">
        <v>0</v>
      </c>
      <c r="U461" t="s">
        <v>108</v>
      </c>
      <c r="V461" s="3" t="d">
        <v>1899-12-30</v>
      </c>
      <c r="W461">
        <v>0</v>
      </c>
      <c r="X461" s="4">
        <f t="shared" si="14"/>
        <v>0</v>
      </c>
      <c r="Y461" s="5">
        <f t="shared" ca="1" si="15"/>
        <v>0</v>
      </c>
    </row>
    <row r="462" spans="1:25" x14ac:dyDescent="0.2">
      <c r="A462" t="s">
        <v>706</v>
      </c>
      <c r="B462">
        <v>663845</v>
      </c>
      <c r="C462" t="s">
        <v>707</v>
      </c>
      <c r="D462" s="2">
        <v>23</v>
      </c>
      <c r="E462">
        <v>2019</v>
      </c>
      <c r="F462" t="s">
        <v>37</v>
      </c>
      <c r="G462">
        <v>2021</v>
      </c>
      <c r="H462" t="s">
        <v>708</v>
      </c>
      <c r="I462">
        <v>0</v>
      </c>
      <c r="J462">
        <v>0</v>
      </c>
      <c r="K462">
        <v>0</v>
      </c>
      <c r="L462">
        <v>0</v>
      </c>
      <c r="M462">
        <v>0</v>
      </c>
      <c r="N462">
        <v>0</v>
      </c>
      <c r="O462">
        <v>0</v>
      </c>
      <c r="P462">
        <v>0</v>
      </c>
      <c r="Q462">
        <v>0</v>
      </c>
      <c r="R462">
        <v>0</v>
      </c>
      <c r="S462">
        <v>0</v>
      </c>
      <c r="T462">
        <v>0</v>
      </c>
      <c r="U462" t="s">
        <v>145</v>
      </c>
      <c r="V462" s="3" t="d">
        <v>1899-12-30</v>
      </c>
      <c r="W462">
        <v>0</v>
      </c>
      <c r="X462" s="4">
        <f t="shared" si="14"/>
        <v>0</v>
      </c>
      <c r="Y462" s="5">
        <f t="shared" ca="1" si="15"/>
        <v>0</v>
      </c>
    </row>
    <row r="463" spans="1:25" x14ac:dyDescent="0.2">
      <c r="A463" t="s">
        <v>706</v>
      </c>
      <c r="B463">
        <v>663845</v>
      </c>
      <c r="C463">
        <v>0</v>
      </c>
      <c r="D463" s="2">
        <v>21.3</v>
      </c>
      <c r="E463">
        <v>2018</v>
      </c>
      <c r="F463" t="s">
        <v>37</v>
      </c>
      <c r="G463">
        <v>2021</v>
      </c>
      <c r="H463" t="s">
        <v>709</v>
      </c>
      <c r="I463">
        <v>55</v>
      </c>
      <c r="J463">
        <v>0</v>
      </c>
      <c r="K463">
        <v>0</v>
      </c>
      <c r="L463">
        <v>0</v>
      </c>
      <c r="M463">
        <v>0</v>
      </c>
      <c r="N463">
        <v>0</v>
      </c>
      <c r="O463">
        <v>50</v>
      </c>
      <c r="P463">
        <v>50</v>
      </c>
      <c r="Q463">
        <v>40</v>
      </c>
      <c r="R463">
        <v>40</v>
      </c>
      <c r="S463">
        <v>0</v>
      </c>
      <c r="T463">
        <v>0</v>
      </c>
      <c r="U463" t="s">
        <v>60</v>
      </c>
      <c r="V463" s="3" t="d">
        <v>1996-09-13</v>
      </c>
      <c r="W463">
        <v>0</v>
      </c>
      <c r="X463" s="4">
        <f t="shared" si="14"/>
        <v>0</v>
      </c>
      <c r="Y463" s="5">
        <f t="shared" ca="1" si="15"/>
        <v>0</v>
      </c>
    </row>
    <row r="464" spans="1:25" x14ac:dyDescent="0.2">
      <c r="A464" t="s">
        <v>706</v>
      </c>
      <c r="B464">
        <v>663845</v>
      </c>
      <c r="C464">
        <v>0</v>
      </c>
      <c r="D464" s="2">
        <v>22.3</v>
      </c>
      <c r="E464">
        <v>2019</v>
      </c>
      <c r="F464" t="s">
        <v>37</v>
      </c>
      <c r="G464">
        <v>2021</v>
      </c>
      <c r="H464" t="s">
        <v>710</v>
      </c>
      <c r="I464">
        <v>55</v>
      </c>
      <c r="J464">
        <v>0</v>
      </c>
      <c r="K464">
        <v>0</v>
      </c>
      <c r="L464">
        <v>0</v>
      </c>
      <c r="M464">
        <v>0</v>
      </c>
      <c r="N464">
        <v>0</v>
      </c>
      <c r="O464">
        <v>50</v>
      </c>
      <c r="P464">
        <v>50</v>
      </c>
      <c r="Q464">
        <v>40</v>
      </c>
      <c r="R464">
        <v>40</v>
      </c>
      <c r="S464">
        <v>0</v>
      </c>
      <c r="T464">
        <v>0</v>
      </c>
      <c r="U464" t="s">
        <v>60</v>
      </c>
      <c r="V464" s="3" t="d">
        <v>1996-09-13</v>
      </c>
      <c r="W464">
        <v>0</v>
      </c>
      <c r="X464" s="4">
        <f t="shared" si="14"/>
        <v>0</v>
      </c>
      <c r="Y464" s="5">
        <f t="shared" ca="1" si="15"/>
        <v>0</v>
      </c>
    </row>
    <row r="465" spans="1:25" x14ac:dyDescent="0.2">
      <c r="A465" t="s">
        <v>706</v>
      </c>
      <c r="B465">
        <v>663845</v>
      </c>
      <c r="C465">
        <v>0</v>
      </c>
      <c r="D465" s="2">
        <v>21.3</v>
      </c>
      <c r="E465">
        <v>2018</v>
      </c>
      <c r="F465" t="s">
        <v>37</v>
      </c>
      <c r="G465">
        <v>0</v>
      </c>
      <c r="H465" t="s">
        <v>711</v>
      </c>
      <c r="I465">
        <v>55</v>
      </c>
      <c r="J465">
        <v>0</v>
      </c>
      <c r="K465">
        <v>0</v>
      </c>
      <c r="L465">
        <v>0</v>
      </c>
      <c r="M465">
        <v>0</v>
      </c>
      <c r="N465">
        <v>0</v>
      </c>
      <c r="O465">
        <v>50</v>
      </c>
      <c r="P465">
        <v>50</v>
      </c>
      <c r="Q465">
        <v>40</v>
      </c>
      <c r="R465">
        <v>40</v>
      </c>
      <c r="S465">
        <v>0</v>
      </c>
      <c r="T465">
        <v>0</v>
      </c>
      <c r="U465" t="s">
        <v>60</v>
      </c>
      <c r="V465" s="3" t="d">
        <v>1899-12-30</v>
      </c>
      <c r="W465">
        <v>0</v>
      </c>
      <c r="X465" s="4">
        <f t="shared" si="14"/>
        <v>0</v>
      </c>
      <c r="Y465" s="5">
        <f t="shared" ca="1" si="15"/>
        <v>0</v>
      </c>
    </row>
    <row r="466" spans="1:25" x14ac:dyDescent="0.2">
      <c r="A466" t="s">
        <v>712</v>
      </c>
      <c r="B466">
        <v>622199</v>
      </c>
      <c r="C466">
        <v>0</v>
      </c>
      <c r="D466" s="2">
        <v>19.899999999999999</v>
      </c>
      <c r="E466">
        <v>2015</v>
      </c>
      <c r="F466" t="s">
        <v>70</v>
      </c>
      <c r="G466">
        <v>2018</v>
      </c>
      <c r="H466" t="s">
        <v>713</v>
      </c>
      <c r="I466">
        <v>50</v>
      </c>
      <c r="J466">
        <v>0</v>
      </c>
      <c r="K466">
        <v>0</v>
      </c>
      <c r="L466">
        <v>0</v>
      </c>
      <c r="M466">
        <v>0</v>
      </c>
      <c r="N466">
        <v>0</v>
      </c>
      <c r="O466">
        <v>55</v>
      </c>
      <c r="P466">
        <v>50</v>
      </c>
      <c r="Q466">
        <v>45</v>
      </c>
      <c r="R466">
        <v>55</v>
      </c>
      <c r="S466">
        <v>0</v>
      </c>
      <c r="T466">
        <v>0</v>
      </c>
      <c r="U466" t="s">
        <v>60</v>
      </c>
      <c r="V466" s="3" t="d">
        <v>1995-02-17</v>
      </c>
      <c r="W466">
        <v>0</v>
      </c>
      <c r="X466" s="4">
        <f t="shared" si="14"/>
        <v>0</v>
      </c>
      <c r="Y466" s="5">
        <f t="shared" ca="1" si="15"/>
        <v>0</v>
      </c>
    </row>
    <row r="467" spans="1:25" x14ac:dyDescent="0.2">
      <c r="A467" t="s">
        <v>714</v>
      </c>
      <c r="B467">
        <v>670895</v>
      </c>
      <c r="C467">
        <v>0</v>
      </c>
      <c r="D467" s="2">
        <v>21.541409989999998</v>
      </c>
      <c r="E467">
        <v>2016</v>
      </c>
      <c r="F467" t="s">
        <v>96</v>
      </c>
      <c r="G467">
        <v>2018</v>
      </c>
      <c r="H467" t="s">
        <v>717</v>
      </c>
      <c r="I467">
        <v>50</v>
      </c>
      <c r="J467">
        <v>0</v>
      </c>
      <c r="K467">
        <v>0</v>
      </c>
      <c r="L467">
        <v>0</v>
      </c>
      <c r="M467">
        <v>0</v>
      </c>
      <c r="N467">
        <v>0</v>
      </c>
      <c r="O467">
        <v>60</v>
      </c>
      <c r="P467">
        <v>50</v>
      </c>
      <c r="Q467">
        <v>40</v>
      </c>
      <c r="R467">
        <v>60</v>
      </c>
      <c r="S467">
        <v>0</v>
      </c>
      <c r="T467">
        <v>0</v>
      </c>
      <c r="U467" t="s">
        <v>60</v>
      </c>
      <c r="V467" s="3" t="d">
        <v>1994-06-17</v>
      </c>
      <c r="W467">
        <v>0</v>
      </c>
      <c r="X467" s="4">
        <f t="shared" si="14"/>
        <v>0</v>
      </c>
      <c r="Y467" s="5">
        <f t="shared" ca="1" si="15"/>
        <v>0</v>
      </c>
    </row>
    <row r="468" spans="1:25" x14ac:dyDescent="0.2">
      <c r="A468" t="s">
        <v>714</v>
      </c>
      <c r="B468">
        <v>670895</v>
      </c>
      <c r="C468">
        <v>0</v>
      </c>
      <c r="D468" s="2">
        <v>24.542094460000001</v>
      </c>
      <c r="E468">
        <v>2019</v>
      </c>
      <c r="F468" t="s">
        <v>96</v>
      </c>
      <c r="G468">
        <v>2020</v>
      </c>
      <c r="H468" t="s">
        <v>718</v>
      </c>
      <c r="I468">
        <v>60</v>
      </c>
      <c r="J468">
        <v>0</v>
      </c>
      <c r="K468">
        <v>0</v>
      </c>
      <c r="L468">
        <v>0</v>
      </c>
      <c r="M468">
        <v>0</v>
      </c>
      <c r="N468">
        <v>0</v>
      </c>
      <c r="O468">
        <v>60</v>
      </c>
      <c r="P468">
        <v>40</v>
      </c>
      <c r="Q468">
        <v>30</v>
      </c>
      <c r="R468">
        <v>50</v>
      </c>
      <c r="S468">
        <v>0</v>
      </c>
      <c r="T468">
        <v>0</v>
      </c>
      <c r="U468" t="s">
        <v>60</v>
      </c>
      <c r="V468" s="3" t="d">
        <v>1994-06-17</v>
      </c>
      <c r="W468">
        <v>0</v>
      </c>
      <c r="X468" s="4">
        <f t="shared" si="14"/>
        <v>0</v>
      </c>
      <c r="Y468" s="5">
        <f t="shared" ca="1" si="15"/>
        <v>0</v>
      </c>
    </row>
    <row r="469" spans="1:25" x14ac:dyDescent="0.2">
      <c r="A469" t="s">
        <v>714</v>
      </c>
      <c r="B469">
        <v>670895</v>
      </c>
      <c r="C469">
        <v>0</v>
      </c>
      <c r="D469" s="2">
        <v>22.543463379999999</v>
      </c>
      <c r="E469">
        <v>2017</v>
      </c>
      <c r="F469" t="s">
        <v>96</v>
      </c>
      <c r="G469">
        <v>2019</v>
      </c>
      <c r="H469" t="s">
        <v>719</v>
      </c>
      <c r="I469">
        <v>60</v>
      </c>
      <c r="J469">
        <v>0</v>
      </c>
      <c r="K469">
        <v>0</v>
      </c>
      <c r="L469">
        <v>0</v>
      </c>
      <c r="M469">
        <v>0</v>
      </c>
      <c r="N469">
        <v>0</v>
      </c>
      <c r="O469">
        <v>60</v>
      </c>
      <c r="P469">
        <v>45</v>
      </c>
      <c r="Q469">
        <v>40</v>
      </c>
      <c r="R469">
        <v>60</v>
      </c>
      <c r="S469">
        <v>0</v>
      </c>
      <c r="T469">
        <v>0</v>
      </c>
      <c r="U469" t="s">
        <v>60</v>
      </c>
      <c r="V469" s="3" t="d">
        <v>1994-06-17</v>
      </c>
      <c r="W469">
        <v>0</v>
      </c>
      <c r="X469" s="4">
        <f t="shared" si="14"/>
        <v>0</v>
      </c>
      <c r="Y469" s="5">
        <f t="shared" ca="1" si="15"/>
        <v>0</v>
      </c>
    </row>
    <row r="470" spans="1:25" x14ac:dyDescent="0.2">
      <c r="A470" t="s">
        <v>714</v>
      </c>
      <c r="B470">
        <v>670895</v>
      </c>
      <c r="C470">
        <v>0</v>
      </c>
      <c r="D470" s="2">
        <v>23.54277892</v>
      </c>
      <c r="E470">
        <v>2018</v>
      </c>
      <c r="F470" t="s">
        <v>96</v>
      </c>
      <c r="G470">
        <v>2019</v>
      </c>
      <c r="H470" t="s">
        <v>720</v>
      </c>
      <c r="I470">
        <v>60</v>
      </c>
      <c r="J470">
        <v>0</v>
      </c>
      <c r="K470">
        <v>0</v>
      </c>
      <c r="L470">
        <v>0</v>
      </c>
      <c r="M470">
        <v>0</v>
      </c>
      <c r="N470">
        <v>0</v>
      </c>
      <c r="O470">
        <v>65</v>
      </c>
      <c r="P470">
        <v>45</v>
      </c>
      <c r="Q470">
        <v>30</v>
      </c>
      <c r="R470">
        <v>60</v>
      </c>
      <c r="S470">
        <v>0</v>
      </c>
      <c r="T470">
        <v>0</v>
      </c>
      <c r="U470" t="s">
        <v>60</v>
      </c>
      <c r="V470" s="3" t="d">
        <v>1994-06-17</v>
      </c>
      <c r="W470">
        <v>0</v>
      </c>
      <c r="X470" s="4">
        <f t="shared" si="14"/>
        <v>0</v>
      </c>
      <c r="Y470" s="5">
        <f t="shared" ca="1" si="15"/>
        <v>0</v>
      </c>
    </row>
    <row r="471" spans="1:25" x14ac:dyDescent="0.2">
      <c r="A471" t="s">
        <v>714</v>
      </c>
      <c r="B471">
        <v>670895</v>
      </c>
      <c r="C471">
        <v>0</v>
      </c>
      <c r="D471" s="2">
        <v>21.5</v>
      </c>
      <c r="E471">
        <v>2016</v>
      </c>
      <c r="F471" t="s">
        <v>96</v>
      </c>
      <c r="G471">
        <v>0</v>
      </c>
      <c r="H471" t="s">
        <v>721</v>
      </c>
      <c r="I471">
        <v>50</v>
      </c>
      <c r="J471">
        <v>0</v>
      </c>
      <c r="K471">
        <v>0</v>
      </c>
      <c r="L471">
        <v>0</v>
      </c>
      <c r="M471">
        <v>0</v>
      </c>
      <c r="N471">
        <v>0</v>
      </c>
      <c r="O471">
        <v>60</v>
      </c>
      <c r="P471">
        <v>40</v>
      </c>
      <c r="Q471">
        <v>40</v>
      </c>
      <c r="R471">
        <v>60</v>
      </c>
      <c r="S471">
        <v>0</v>
      </c>
      <c r="T471">
        <v>0</v>
      </c>
      <c r="U471" t="s">
        <v>60</v>
      </c>
      <c r="V471" s="3" t="d">
        <v>1899-12-30</v>
      </c>
      <c r="W471">
        <v>0</v>
      </c>
      <c r="X471" s="4">
        <f t="shared" si="14"/>
        <v>0</v>
      </c>
      <c r="Y471" s="5">
        <f t="shared" ca="1" si="15"/>
        <v>0</v>
      </c>
    </row>
    <row r="472" spans="1:25" x14ac:dyDescent="0.2">
      <c r="A472" t="s">
        <v>714</v>
      </c>
      <c r="B472">
        <v>670895</v>
      </c>
      <c r="C472">
        <v>0</v>
      </c>
      <c r="D472" s="2">
        <v>20.5</v>
      </c>
      <c r="E472">
        <v>2015</v>
      </c>
      <c r="F472" t="s">
        <v>96</v>
      </c>
      <c r="G472">
        <v>0</v>
      </c>
      <c r="H472" t="s">
        <v>722</v>
      </c>
      <c r="I472">
        <v>50</v>
      </c>
      <c r="J472">
        <v>0</v>
      </c>
      <c r="K472">
        <v>0</v>
      </c>
      <c r="L472">
        <v>0</v>
      </c>
      <c r="M472">
        <v>0</v>
      </c>
      <c r="N472">
        <v>0</v>
      </c>
      <c r="O472">
        <v>60</v>
      </c>
      <c r="P472">
        <v>40</v>
      </c>
      <c r="Q472">
        <v>40</v>
      </c>
      <c r="R472">
        <v>60</v>
      </c>
      <c r="S472">
        <v>0</v>
      </c>
      <c r="T472">
        <v>0</v>
      </c>
      <c r="U472" t="s">
        <v>60</v>
      </c>
      <c r="V472" s="3" t="d">
        <v>1899-12-30</v>
      </c>
      <c r="W472">
        <v>0</v>
      </c>
      <c r="X472" s="4">
        <f t="shared" si="14"/>
        <v>0</v>
      </c>
      <c r="Y472" s="5">
        <f t="shared" ca="1" si="15"/>
        <v>0</v>
      </c>
    </row>
    <row r="473" spans="1:25" x14ac:dyDescent="0.2">
      <c r="A473" t="s">
        <v>723</v>
      </c>
      <c r="B473">
        <v>645305</v>
      </c>
      <c r="C473">
        <v>0</v>
      </c>
      <c r="D473" s="2">
        <v>18.945927449999999</v>
      </c>
      <c r="E473">
        <v>2016</v>
      </c>
      <c r="F473" t="s">
        <v>31</v>
      </c>
      <c r="G473">
        <v>2019</v>
      </c>
      <c r="H473" t="s">
        <v>724</v>
      </c>
      <c r="I473">
        <v>60</v>
      </c>
      <c r="J473">
        <v>0</v>
      </c>
      <c r="K473">
        <v>0</v>
      </c>
      <c r="L473">
        <v>0</v>
      </c>
      <c r="M473">
        <v>0</v>
      </c>
      <c r="N473">
        <v>0</v>
      </c>
      <c r="O473">
        <v>55</v>
      </c>
      <c r="P473">
        <v>45</v>
      </c>
      <c r="Q473">
        <v>40</v>
      </c>
      <c r="R473">
        <v>40</v>
      </c>
      <c r="S473">
        <v>0</v>
      </c>
      <c r="T473">
        <v>0</v>
      </c>
      <c r="U473" t="s">
        <v>60</v>
      </c>
      <c r="V473" s="3" t="d">
        <v>1997-01-20</v>
      </c>
      <c r="W473">
        <v>0</v>
      </c>
      <c r="X473" s="4">
        <f t="shared" si="14"/>
        <v>0</v>
      </c>
      <c r="Y473" s="5">
        <f t="shared" ca="1" si="15"/>
        <v>-1</v>
      </c>
    </row>
    <row r="474" spans="1:25" x14ac:dyDescent="0.2">
      <c r="A474" t="s">
        <v>723</v>
      </c>
      <c r="B474">
        <v>645305</v>
      </c>
      <c r="C474">
        <v>0</v>
      </c>
      <c r="D474" s="2">
        <v>21.946611910000001</v>
      </c>
      <c r="E474">
        <v>2019</v>
      </c>
      <c r="F474" t="s">
        <v>31</v>
      </c>
      <c r="G474">
        <v>2021</v>
      </c>
      <c r="H474" t="s">
        <v>725</v>
      </c>
      <c r="I474">
        <v>65</v>
      </c>
      <c r="J474">
        <v>0</v>
      </c>
      <c r="K474">
        <v>0</v>
      </c>
      <c r="L474">
        <v>0</v>
      </c>
      <c r="M474">
        <v>0</v>
      </c>
      <c r="N474">
        <v>0</v>
      </c>
      <c r="O474">
        <v>60</v>
      </c>
      <c r="P474">
        <v>45</v>
      </c>
      <c r="Q474">
        <v>30</v>
      </c>
      <c r="R474">
        <v>40</v>
      </c>
      <c r="S474">
        <v>0</v>
      </c>
      <c r="T474">
        <v>0</v>
      </c>
      <c r="U474" t="s">
        <v>60</v>
      </c>
      <c r="V474" s="3" t="d">
        <v>1997-01-20</v>
      </c>
      <c r="W474">
        <v>0</v>
      </c>
      <c r="X474" s="4">
        <f t="shared" si="14"/>
        <v>0</v>
      </c>
      <c r="Y474" s="5">
        <f t="shared" ca="1" si="15"/>
        <v>-1</v>
      </c>
    </row>
    <row r="475" spans="1:25" x14ac:dyDescent="0.2">
      <c r="A475" t="s">
        <v>723</v>
      </c>
      <c r="B475">
        <v>645305</v>
      </c>
      <c r="C475">
        <v>0</v>
      </c>
      <c r="D475" s="2">
        <v>17.946611910000001</v>
      </c>
      <c r="E475">
        <v>2015</v>
      </c>
      <c r="F475" t="s">
        <v>31</v>
      </c>
      <c r="G475">
        <v>2019</v>
      </c>
      <c r="H475" t="s">
        <v>726</v>
      </c>
      <c r="I475">
        <v>55</v>
      </c>
      <c r="J475">
        <v>0</v>
      </c>
      <c r="K475">
        <v>0</v>
      </c>
      <c r="L475">
        <v>0</v>
      </c>
      <c r="M475">
        <v>0</v>
      </c>
      <c r="N475">
        <v>0</v>
      </c>
      <c r="O475">
        <v>50</v>
      </c>
      <c r="P475">
        <v>50</v>
      </c>
      <c r="Q475">
        <v>40</v>
      </c>
      <c r="R475">
        <v>40</v>
      </c>
      <c r="S475">
        <v>0</v>
      </c>
      <c r="T475">
        <v>0</v>
      </c>
      <c r="U475" t="s">
        <v>60</v>
      </c>
      <c r="V475" s="3" t="d">
        <v>1997-01-20</v>
      </c>
      <c r="W475">
        <v>0</v>
      </c>
      <c r="X475" s="4">
        <f t="shared" si="14"/>
        <v>0</v>
      </c>
      <c r="Y475" s="5">
        <f t="shared" ca="1" si="15"/>
        <v>-1</v>
      </c>
    </row>
    <row r="476" spans="1:25" x14ac:dyDescent="0.2">
      <c r="A476" t="s">
        <v>723</v>
      </c>
      <c r="B476">
        <v>645305</v>
      </c>
      <c r="C476">
        <v>0</v>
      </c>
      <c r="D476" s="2">
        <v>19.94798084</v>
      </c>
      <c r="E476">
        <v>2017</v>
      </c>
      <c r="F476" t="s">
        <v>31</v>
      </c>
      <c r="G476">
        <v>2020</v>
      </c>
      <c r="H476" t="s">
        <v>727</v>
      </c>
      <c r="I476">
        <v>60</v>
      </c>
      <c r="J476">
        <v>0</v>
      </c>
      <c r="K476">
        <v>0</v>
      </c>
      <c r="L476">
        <v>0</v>
      </c>
      <c r="M476">
        <v>0</v>
      </c>
      <c r="N476">
        <v>0</v>
      </c>
      <c r="O476">
        <v>55</v>
      </c>
      <c r="P476">
        <v>45</v>
      </c>
      <c r="Q476">
        <v>30</v>
      </c>
      <c r="R476">
        <v>40</v>
      </c>
      <c r="S476">
        <v>0</v>
      </c>
      <c r="T476">
        <v>0</v>
      </c>
      <c r="U476" t="s">
        <v>60</v>
      </c>
      <c r="V476" s="3" t="d">
        <v>1997-01-20</v>
      </c>
      <c r="W476">
        <v>0</v>
      </c>
      <c r="X476" s="4">
        <f t="shared" si="14"/>
        <v>0</v>
      </c>
      <c r="Y476" s="5">
        <f t="shared" ca="1" si="15"/>
        <v>-1</v>
      </c>
    </row>
    <row r="477" spans="1:25" x14ac:dyDescent="0.2">
      <c r="A477" t="s">
        <v>723</v>
      </c>
      <c r="B477">
        <v>645305</v>
      </c>
      <c r="C477">
        <v>0</v>
      </c>
      <c r="D477" s="2">
        <v>20.94729637</v>
      </c>
      <c r="E477">
        <v>2018</v>
      </c>
      <c r="F477" t="s">
        <v>31</v>
      </c>
      <c r="G477">
        <v>2021</v>
      </c>
      <c r="H477" t="s">
        <v>728</v>
      </c>
      <c r="I477">
        <v>65</v>
      </c>
      <c r="J477">
        <v>0</v>
      </c>
      <c r="K477">
        <v>0</v>
      </c>
      <c r="L477">
        <v>0</v>
      </c>
      <c r="M477">
        <v>0</v>
      </c>
      <c r="N477">
        <v>0</v>
      </c>
      <c r="O477">
        <v>60</v>
      </c>
      <c r="P477">
        <v>40</v>
      </c>
      <c r="Q477">
        <v>20</v>
      </c>
      <c r="R477">
        <v>40</v>
      </c>
      <c r="S477">
        <v>0</v>
      </c>
      <c r="T477">
        <v>0</v>
      </c>
      <c r="U477" t="s">
        <v>60</v>
      </c>
      <c r="V477" s="3" t="d">
        <v>1997-01-20</v>
      </c>
      <c r="W477">
        <v>0</v>
      </c>
      <c r="X477" s="4">
        <f t="shared" si="14"/>
        <v>0</v>
      </c>
      <c r="Y477" s="5">
        <f t="shared" ca="1" si="15"/>
        <v>-1</v>
      </c>
    </row>
    <row r="478" spans="1:25" x14ac:dyDescent="0.2">
      <c r="A478" t="s">
        <v>729</v>
      </c>
      <c r="B478">
        <v>642707</v>
      </c>
      <c r="C478">
        <v>15722</v>
      </c>
      <c r="D478" s="2">
        <v>20.071184120000002</v>
      </c>
      <c r="E478">
        <v>2016</v>
      </c>
      <c r="F478" t="s">
        <v>96</v>
      </c>
      <c r="G478">
        <v>2017</v>
      </c>
      <c r="H478" t="s">
        <v>730</v>
      </c>
      <c r="I478">
        <v>50</v>
      </c>
      <c r="J478">
        <v>0</v>
      </c>
      <c r="K478">
        <v>0</v>
      </c>
      <c r="L478">
        <v>0</v>
      </c>
      <c r="M478">
        <v>0</v>
      </c>
      <c r="N478">
        <v>0</v>
      </c>
      <c r="O478">
        <v>50</v>
      </c>
      <c r="P478">
        <v>50</v>
      </c>
      <c r="Q478">
        <v>35</v>
      </c>
      <c r="R478">
        <v>55</v>
      </c>
      <c r="S478">
        <v>0</v>
      </c>
      <c r="T478">
        <v>0</v>
      </c>
      <c r="U478" t="s">
        <v>60</v>
      </c>
      <c r="V478" s="3" t="d">
        <v>1995-12-06</v>
      </c>
      <c r="W478">
        <v>2017</v>
      </c>
      <c r="X478" s="4">
        <f t="shared" si="14"/>
        <v>21.087671232876712</v>
      </c>
      <c r="Y478" s="5">
        <f t="shared" ca="1" si="15"/>
        <v>1</v>
      </c>
    </row>
    <row r="479" spans="1:25" x14ac:dyDescent="0.2">
      <c r="A479" t="s">
        <v>731</v>
      </c>
      <c r="B479">
        <v>543903</v>
      </c>
      <c r="C479">
        <v>3993</v>
      </c>
      <c r="D479" s="2">
        <v>22.891170429999999</v>
      </c>
      <c r="E479">
        <v>2013</v>
      </c>
      <c r="F479" t="s">
        <v>24</v>
      </c>
      <c r="G479">
        <v>2013</v>
      </c>
      <c r="H479" t="s">
        <v>732</v>
      </c>
      <c r="I479">
        <v>0</v>
      </c>
      <c r="J479">
        <v>50</v>
      </c>
      <c r="K479">
        <v>60</v>
      </c>
      <c r="L479">
        <v>0</v>
      </c>
      <c r="M479">
        <v>0</v>
      </c>
      <c r="N479">
        <v>0</v>
      </c>
      <c r="O479">
        <v>0</v>
      </c>
      <c r="P479">
        <v>0</v>
      </c>
      <c r="Q479">
        <v>0</v>
      </c>
      <c r="R479">
        <v>0</v>
      </c>
      <c r="S479">
        <v>50</v>
      </c>
      <c r="T479">
        <v>0</v>
      </c>
      <c r="U479" t="s">
        <v>60</v>
      </c>
      <c r="V479" s="3" t="d">
        <v>1990-02-10</v>
      </c>
      <c r="W479">
        <v>2013</v>
      </c>
      <c r="X479" s="4">
        <f t="shared" si="14"/>
        <v>22.906849315068492</v>
      </c>
      <c r="Y479" s="5">
        <f t="shared" ca="1" si="15"/>
        <v>1</v>
      </c>
    </row>
    <row r="480" spans="1:25" x14ac:dyDescent="0.2">
      <c r="A480" t="s">
        <v>733</v>
      </c>
      <c r="B480">
        <v>0</v>
      </c>
      <c r="C480" t="s">
        <v>734</v>
      </c>
      <c r="D480" s="2">
        <v>18.600000000000001</v>
      </c>
      <c r="E480">
        <v>2015</v>
      </c>
      <c r="F480" t="s">
        <v>27</v>
      </c>
      <c r="G480">
        <v>2019</v>
      </c>
      <c r="H480" t="s">
        <v>735</v>
      </c>
      <c r="I480">
        <v>50</v>
      </c>
      <c r="J480">
        <v>0</v>
      </c>
      <c r="K480">
        <v>0</v>
      </c>
      <c r="L480">
        <v>0</v>
      </c>
      <c r="M480">
        <v>0</v>
      </c>
      <c r="N480">
        <v>0</v>
      </c>
      <c r="O480">
        <v>60</v>
      </c>
      <c r="P480">
        <v>45</v>
      </c>
      <c r="Q480">
        <v>50</v>
      </c>
      <c r="R480">
        <v>80</v>
      </c>
      <c r="S480">
        <v>0</v>
      </c>
      <c r="T480">
        <v>0</v>
      </c>
      <c r="U480" t="s">
        <v>386</v>
      </c>
      <c r="V480" s="3" t="d">
        <v>1899-12-30</v>
      </c>
      <c r="W480">
        <v>0</v>
      </c>
      <c r="X480" s="4">
        <f t="shared" si="14"/>
        <v>0</v>
      </c>
      <c r="Y480" s="5">
        <f t="shared" ca="1" si="15"/>
        <v>0</v>
      </c>
    </row>
    <row r="481" spans="1:25" x14ac:dyDescent="0.2">
      <c r="A481" t="s">
        <v>733</v>
      </c>
      <c r="B481" t="s">
        <v>736</v>
      </c>
      <c r="C481">
        <v>0</v>
      </c>
      <c r="D481" s="2">
        <v>17.899999999999999</v>
      </c>
      <c r="E481">
        <v>2015</v>
      </c>
      <c r="F481" t="s">
        <v>96</v>
      </c>
      <c r="G481">
        <v>0</v>
      </c>
      <c r="H481" t="s">
        <v>737</v>
      </c>
      <c r="I481">
        <v>50</v>
      </c>
      <c r="J481">
        <v>0</v>
      </c>
      <c r="K481">
        <v>0</v>
      </c>
      <c r="L481">
        <v>0</v>
      </c>
      <c r="M481">
        <v>0</v>
      </c>
      <c r="N481">
        <v>0</v>
      </c>
      <c r="O481">
        <v>45</v>
      </c>
      <c r="P481">
        <v>50</v>
      </c>
      <c r="Q481">
        <v>40</v>
      </c>
      <c r="R481">
        <v>80</v>
      </c>
      <c r="S481">
        <v>0</v>
      </c>
      <c r="T481">
        <v>0</v>
      </c>
      <c r="U481" t="s">
        <v>60</v>
      </c>
      <c r="V481" s="3" t="d">
        <v>1899-12-30</v>
      </c>
      <c r="W481">
        <v>0</v>
      </c>
      <c r="X481" s="4">
        <f t="shared" si="14"/>
        <v>0</v>
      </c>
      <c r="Y481" s="5">
        <f t="shared" ca="1" si="15"/>
        <v>0</v>
      </c>
    </row>
    <row r="482" spans="1:25" x14ac:dyDescent="0.2">
      <c r="A482" t="s">
        <v>738</v>
      </c>
      <c r="B482">
        <v>677572</v>
      </c>
      <c r="C482">
        <v>0</v>
      </c>
      <c r="D482" s="2">
        <v>16.8</v>
      </c>
      <c r="E482">
        <v>2017</v>
      </c>
      <c r="F482" t="s">
        <v>96</v>
      </c>
      <c r="G482">
        <v>0</v>
      </c>
      <c r="H482" t="s">
        <v>739</v>
      </c>
      <c r="I482">
        <v>55</v>
      </c>
      <c r="J482">
        <v>0</v>
      </c>
      <c r="K482">
        <v>0</v>
      </c>
      <c r="L482">
        <v>0</v>
      </c>
      <c r="M482">
        <v>0</v>
      </c>
      <c r="N482">
        <v>0</v>
      </c>
      <c r="O482">
        <v>55</v>
      </c>
      <c r="P482">
        <v>45</v>
      </c>
      <c r="Q482">
        <v>40</v>
      </c>
      <c r="R482">
        <v>55</v>
      </c>
      <c r="S482">
        <v>0</v>
      </c>
      <c r="T482">
        <v>0</v>
      </c>
      <c r="U482" t="s">
        <v>122</v>
      </c>
      <c r="V482" s="3" t="d">
        <v>1899-12-30</v>
      </c>
      <c r="W482">
        <v>0</v>
      </c>
      <c r="X482" s="4">
        <f t="shared" si="14"/>
        <v>0</v>
      </c>
      <c r="Y482" s="5">
        <f t="shared" ca="1" si="15"/>
        <v>0</v>
      </c>
    </row>
    <row r="483" spans="1:25" x14ac:dyDescent="0.2">
      <c r="A483" t="s">
        <v>738</v>
      </c>
      <c r="B483">
        <v>677572</v>
      </c>
      <c r="C483">
        <v>0</v>
      </c>
      <c r="D483" s="2">
        <v>16.29295003</v>
      </c>
      <c r="E483">
        <v>2017</v>
      </c>
      <c r="F483" t="s">
        <v>96</v>
      </c>
      <c r="G483">
        <v>2022</v>
      </c>
      <c r="H483" t="s">
        <v>740</v>
      </c>
      <c r="I483">
        <v>55</v>
      </c>
      <c r="J483">
        <v>0</v>
      </c>
      <c r="K483">
        <v>0</v>
      </c>
      <c r="L483">
        <v>0</v>
      </c>
      <c r="M483">
        <v>0</v>
      </c>
      <c r="N483">
        <v>0</v>
      </c>
      <c r="O483">
        <v>55</v>
      </c>
      <c r="P483">
        <v>45</v>
      </c>
      <c r="Q483">
        <v>40</v>
      </c>
      <c r="R483">
        <v>50</v>
      </c>
      <c r="S483">
        <v>0</v>
      </c>
      <c r="T483">
        <v>0</v>
      </c>
      <c r="U483" t="s">
        <v>60</v>
      </c>
      <c r="V483" s="3" t="d">
        <v>2000-09-16</v>
      </c>
      <c r="W483">
        <v>0</v>
      </c>
      <c r="X483" s="4">
        <f t="shared" si="14"/>
        <v>0</v>
      </c>
      <c r="Y483" s="5">
        <f t="shared" ca="1" si="15"/>
        <v>-1</v>
      </c>
    </row>
    <row r="484" spans="1:25" x14ac:dyDescent="0.2">
      <c r="A484" t="s">
        <v>738</v>
      </c>
      <c r="B484">
        <v>677572</v>
      </c>
      <c r="C484">
        <v>0</v>
      </c>
      <c r="D484" s="2">
        <v>16.3</v>
      </c>
      <c r="E484">
        <v>2017</v>
      </c>
      <c r="F484" t="s">
        <v>96</v>
      </c>
      <c r="G484">
        <v>0</v>
      </c>
      <c r="H484" t="s">
        <v>741</v>
      </c>
      <c r="I484">
        <v>55</v>
      </c>
      <c r="J484">
        <v>0</v>
      </c>
      <c r="K484">
        <v>0</v>
      </c>
      <c r="L484">
        <v>0</v>
      </c>
      <c r="M484">
        <v>0</v>
      </c>
      <c r="N484">
        <v>0</v>
      </c>
      <c r="O484">
        <v>60</v>
      </c>
      <c r="P484">
        <v>50</v>
      </c>
      <c r="Q484">
        <v>40</v>
      </c>
      <c r="R484">
        <v>50</v>
      </c>
      <c r="S484">
        <v>0</v>
      </c>
      <c r="T484">
        <v>0</v>
      </c>
      <c r="U484" t="s">
        <v>60</v>
      </c>
      <c r="V484" s="3" t="d">
        <v>1899-12-30</v>
      </c>
      <c r="W484">
        <v>0</v>
      </c>
      <c r="X484" s="4">
        <f t="shared" si="14"/>
        <v>0</v>
      </c>
      <c r="Y484" s="5">
        <f t="shared" ca="1" si="15"/>
        <v>0</v>
      </c>
    </row>
    <row r="485" spans="1:25" x14ac:dyDescent="0.2">
      <c r="A485" t="s">
        <v>742</v>
      </c>
      <c r="B485">
        <v>661099</v>
      </c>
      <c r="C485" t="s">
        <v>743</v>
      </c>
      <c r="D485" s="2">
        <v>17</v>
      </c>
      <c r="E485">
        <v>2015</v>
      </c>
      <c r="F485" t="s">
        <v>24</v>
      </c>
      <c r="G485">
        <v>0</v>
      </c>
      <c r="H485" t="s">
        <v>744</v>
      </c>
      <c r="I485">
        <v>0</v>
      </c>
      <c r="J485">
        <v>52</v>
      </c>
      <c r="K485">
        <v>50</v>
      </c>
      <c r="L485">
        <v>55</v>
      </c>
      <c r="M485">
        <v>0</v>
      </c>
      <c r="N485">
        <v>55</v>
      </c>
      <c r="O485">
        <v>0</v>
      </c>
      <c r="P485">
        <v>0</v>
      </c>
      <c r="Q485">
        <v>0</v>
      </c>
      <c r="R485">
        <v>0</v>
      </c>
      <c r="S485">
        <v>0</v>
      </c>
      <c r="T485">
        <v>0</v>
      </c>
      <c r="U485" t="s">
        <v>422</v>
      </c>
      <c r="V485" s="3" t="d">
        <v>1899-12-30</v>
      </c>
      <c r="W485">
        <v>0</v>
      </c>
      <c r="X485" s="4">
        <f t="shared" si="14"/>
        <v>0</v>
      </c>
      <c r="Y485" s="5">
        <f t="shared" ca="1" si="15"/>
        <v>0</v>
      </c>
    </row>
    <row r="486" spans="1:25" x14ac:dyDescent="0.2">
      <c r="A486" t="s">
        <v>742</v>
      </c>
      <c r="B486">
        <v>661099</v>
      </c>
      <c r="C486">
        <v>0</v>
      </c>
      <c r="D486" s="2">
        <v>19.22792608</v>
      </c>
      <c r="E486">
        <v>2018</v>
      </c>
      <c r="F486" t="s">
        <v>24</v>
      </c>
      <c r="G486">
        <v>2021</v>
      </c>
      <c r="H486" t="s">
        <v>745</v>
      </c>
      <c r="I486">
        <v>0</v>
      </c>
      <c r="J486">
        <v>45</v>
      </c>
      <c r="K486">
        <v>50</v>
      </c>
      <c r="L486">
        <v>50</v>
      </c>
      <c r="M486">
        <v>0</v>
      </c>
      <c r="N486">
        <v>55</v>
      </c>
      <c r="O486">
        <v>0</v>
      </c>
      <c r="P486">
        <v>0</v>
      </c>
      <c r="Q486">
        <v>0</v>
      </c>
      <c r="R486">
        <v>0</v>
      </c>
      <c r="S486">
        <v>0</v>
      </c>
      <c r="T486">
        <v>0</v>
      </c>
      <c r="U486" t="s">
        <v>60</v>
      </c>
      <c r="V486" s="3" t="d">
        <v>1998-10-10</v>
      </c>
      <c r="W486">
        <v>0</v>
      </c>
      <c r="X486" s="4">
        <f t="shared" si="14"/>
        <v>0</v>
      </c>
      <c r="Y486" s="5">
        <f t="shared" ca="1" si="15"/>
        <v>-1</v>
      </c>
    </row>
    <row r="487" spans="1:25" x14ac:dyDescent="0.2">
      <c r="A487" t="s">
        <v>742</v>
      </c>
      <c r="B487">
        <v>661099</v>
      </c>
      <c r="C487">
        <v>0</v>
      </c>
      <c r="D487" s="2">
        <v>18.228610539999998</v>
      </c>
      <c r="E487">
        <v>2017</v>
      </c>
      <c r="F487" t="s">
        <v>24</v>
      </c>
      <c r="G487">
        <v>2021</v>
      </c>
      <c r="H487" t="s">
        <v>746</v>
      </c>
      <c r="I487">
        <v>0</v>
      </c>
      <c r="J487">
        <v>45</v>
      </c>
      <c r="K487">
        <v>50</v>
      </c>
      <c r="L487">
        <v>50</v>
      </c>
      <c r="M487">
        <v>0</v>
      </c>
      <c r="N487">
        <v>55</v>
      </c>
      <c r="O487">
        <v>0</v>
      </c>
      <c r="P487">
        <v>0</v>
      </c>
      <c r="Q487">
        <v>0</v>
      </c>
      <c r="R487">
        <v>0</v>
      </c>
      <c r="S487">
        <v>0</v>
      </c>
      <c r="T487">
        <v>0</v>
      </c>
      <c r="U487" t="s">
        <v>60</v>
      </c>
      <c r="V487" s="3" t="d">
        <v>1998-10-10</v>
      </c>
      <c r="W487">
        <v>0</v>
      </c>
      <c r="X487" s="4">
        <f t="shared" si="14"/>
        <v>0</v>
      </c>
      <c r="Y487" s="5">
        <f t="shared" ca="1" si="15"/>
        <v>-1</v>
      </c>
    </row>
    <row r="488" spans="1:25" x14ac:dyDescent="0.2">
      <c r="A488" t="s">
        <v>742</v>
      </c>
      <c r="B488">
        <v>661099</v>
      </c>
      <c r="C488">
        <v>0</v>
      </c>
      <c r="D488" s="2">
        <v>16.2</v>
      </c>
      <c r="E488">
        <v>2015</v>
      </c>
      <c r="F488" t="s">
        <v>24</v>
      </c>
      <c r="G488">
        <v>0</v>
      </c>
      <c r="H488" t="s">
        <v>747</v>
      </c>
      <c r="I488">
        <v>0</v>
      </c>
      <c r="J488">
        <v>50</v>
      </c>
      <c r="K488">
        <v>55</v>
      </c>
      <c r="L488">
        <v>60</v>
      </c>
      <c r="M488">
        <v>0</v>
      </c>
      <c r="N488">
        <v>60</v>
      </c>
      <c r="O488">
        <v>0</v>
      </c>
      <c r="P488">
        <v>0</v>
      </c>
      <c r="Q488">
        <v>0</v>
      </c>
      <c r="R488">
        <v>0</v>
      </c>
      <c r="S488">
        <v>0</v>
      </c>
      <c r="T488">
        <v>0</v>
      </c>
      <c r="U488" t="s">
        <v>60</v>
      </c>
      <c r="V488" s="3" t="d">
        <v>1899-12-30</v>
      </c>
      <c r="W488">
        <v>0</v>
      </c>
      <c r="X488" s="4">
        <f t="shared" si="14"/>
        <v>0</v>
      </c>
      <c r="Y488" s="5">
        <f t="shared" ca="1" si="15"/>
        <v>0</v>
      </c>
    </row>
    <row r="489" spans="1:25" x14ac:dyDescent="0.2">
      <c r="A489" t="s">
        <v>748</v>
      </c>
      <c r="B489">
        <v>682630</v>
      </c>
      <c r="C489">
        <v>20039</v>
      </c>
      <c r="D489" s="2">
        <v>16.7</v>
      </c>
      <c r="E489">
        <v>2018</v>
      </c>
      <c r="F489" t="s">
        <v>27</v>
      </c>
      <c r="G489">
        <v>0</v>
      </c>
      <c r="H489" t="s">
        <v>749</v>
      </c>
      <c r="I489">
        <v>55</v>
      </c>
      <c r="J489">
        <v>0</v>
      </c>
      <c r="K489">
        <v>0</v>
      </c>
      <c r="L489">
        <v>0</v>
      </c>
      <c r="M489">
        <v>0</v>
      </c>
      <c r="N489">
        <v>0</v>
      </c>
      <c r="O489">
        <v>50</v>
      </c>
      <c r="P489">
        <v>50</v>
      </c>
      <c r="Q489">
        <v>55</v>
      </c>
      <c r="R489">
        <v>60</v>
      </c>
      <c r="S489">
        <v>0</v>
      </c>
      <c r="T489">
        <v>0</v>
      </c>
      <c r="U489" t="s">
        <v>193</v>
      </c>
      <c r="V489" s="3" t="d">
        <v>1999-02-27</v>
      </c>
      <c r="W489">
        <v>2019</v>
      </c>
      <c r="X489" s="4">
        <f t="shared" si="14"/>
        <v>19.857534246575341</v>
      </c>
      <c r="Y489" s="5">
        <f t="shared" ca="1" si="15"/>
        <v>1</v>
      </c>
    </row>
    <row r="490" spans="1:25" ht="409.6" x14ac:dyDescent="0.2">
      <c r="A490" t="s">
        <v>748</v>
      </c>
      <c r="B490">
        <v>682630</v>
      </c>
      <c r="C490">
        <v>20039</v>
      </c>
      <c r="D490" s="2">
        <v>17.899999999999999</v>
      </c>
      <c r="E490">
        <v>2019</v>
      </c>
      <c r="F490" t="s">
        <v>27</v>
      </c>
      <c r="G490">
        <v>2024</v>
      </c>
      <c r="H490" s="1" t="s">
        <v>750</v>
      </c>
      <c r="I490">
        <v>70</v>
      </c>
      <c r="J490">
        <v>0</v>
      </c>
      <c r="K490">
        <v>0</v>
      </c>
      <c r="L490">
        <v>0</v>
      </c>
      <c r="M490">
        <v>0</v>
      </c>
      <c r="N490">
        <v>0</v>
      </c>
      <c r="O490">
        <v>55</v>
      </c>
      <c r="P490">
        <v>50</v>
      </c>
      <c r="Q490">
        <v>55</v>
      </c>
      <c r="R490">
        <v>60</v>
      </c>
      <c r="S490">
        <v>0</v>
      </c>
      <c r="T490">
        <v>0</v>
      </c>
      <c r="U490" t="s">
        <v>108</v>
      </c>
      <c r="V490" s="3" t="d">
        <v>1999-02-27</v>
      </c>
      <c r="W490">
        <v>2019</v>
      </c>
      <c r="X490" s="4">
        <f t="shared" si="14"/>
        <v>19.857534246575341</v>
      </c>
      <c r="Y490" s="5">
        <f t="shared" ca="1" si="15"/>
        <v>1</v>
      </c>
    </row>
    <row r="491" spans="1:25" x14ac:dyDescent="0.2">
      <c r="A491" t="s">
        <v>748</v>
      </c>
      <c r="B491">
        <v>682630</v>
      </c>
      <c r="C491">
        <v>20039</v>
      </c>
      <c r="D491" s="2">
        <v>17.19917864</v>
      </c>
      <c r="E491">
        <v>2019</v>
      </c>
      <c r="F491" t="s">
        <v>70</v>
      </c>
      <c r="G491">
        <v>2023</v>
      </c>
      <c r="H491" t="s">
        <v>751</v>
      </c>
      <c r="I491">
        <v>60</v>
      </c>
      <c r="J491">
        <v>0</v>
      </c>
      <c r="K491">
        <v>0</v>
      </c>
      <c r="L491">
        <v>0</v>
      </c>
      <c r="M491">
        <v>0</v>
      </c>
      <c r="N491">
        <v>0</v>
      </c>
      <c r="O491">
        <v>55</v>
      </c>
      <c r="P491">
        <v>50</v>
      </c>
      <c r="Q491">
        <v>45</v>
      </c>
      <c r="R491">
        <v>55</v>
      </c>
      <c r="S491">
        <v>0</v>
      </c>
      <c r="T491">
        <v>0</v>
      </c>
      <c r="U491" t="s">
        <v>60</v>
      </c>
      <c r="V491" s="3" t="d">
        <v>1999-02-27</v>
      </c>
      <c r="W491">
        <v>2019</v>
      </c>
      <c r="X491" s="4">
        <f t="shared" si="14"/>
        <v>19.857534246575341</v>
      </c>
      <c r="Y491" s="5">
        <f t="shared" ca="1" si="15"/>
        <v>1</v>
      </c>
    </row>
    <row r="492" spans="1:25" x14ac:dyDescent="0.2">
      <c r="A492" t="s">
        <v>748</v>
      </c>
      <c r="B492">
        <v>682630</v>
      </c>
      <c r="C492">
        <v>20039</v>
      </c>
      <c r="D492" s="2">
        <v>16.2</v>
      </c>
      <c r="E492">
        <v>2018</v>
      </c>
      <c r="F492" t="s">
        <v>70</v>
      </c>
      <c r="G492">
        <v>0</v>
      </c>
      <c r="H492" t="s">
        <v>752</v>
      </c>
      <c r="I492">
        <v>60</v>
      </c>
      <c r="J492">
        <v>0</v>
      </c>
      <c r="K492">
        <v>0</v>
      </c>
      <c r="L492">
        <v>0</v>
      </c>
      <c r="M492">
        <v>0</v>
      </c>
      <c r="N492">
        <v>0</v>
      </c>
      <c r="O492">
        <v>55</v>
      </c>
      <c r="P492">
        <v>50</v>
      </c>
      <c r="Q492">
        <v>45</v>
      </c>
      <c r="R492">
        <v>55</v>
      </c>
      <c r="S492">
        <v>0</v>
      </c>
      <c r="T492">
        <v>0</v>
      </c>
      <c r="U492" t="s">
        <v>60</v>
      </c>
      <c r="V492" s="3" t="d">
        <v>1999-02-27</v>
      </c>
      <c r="W492">
        <v>2019</v>
      </c>
      <c r="X492" s="4">
        <f t="shared" si="14"/>
        <v>19.857534246575341</v>
      </c>
      <c r="Y492" s="5">
        <f t="shared" ca="1" si="15"/>
        <v>1</v>
      </c>
    </row>
    <row r="493" spans="1:25" x14ac:dyDescent="0.2">
      <c r="A493" t="s">
        <v>748</v>
      </c>
      <c r="B493">
        <v>682630</v>
      </c>
      <c r="C493">
        <v>20039</v>
      </c>
      <c r="D493" s="2">
        <v>17.600000000000001</v>
      </c>
      <c r="E493">
        <v>2019</v>
      </c>
      <c r="F493" t="s">
        <v>27</v>
      </c>
      <c r="G493">
        <v>2024</v>
      </c>
      <c r="H493" t="s">
        <v>753</v>
      </c>
      <c r="I493">
        <v>70</v>
      </c>
      <c r="J493">
        <v>0</v>
      </c>
      <c r="K493">
        <v>0</v>
      </c>
      <c r="L493">
        <v>0</v>
      </c>
      <c r="M493">
        <v>0</v>
      </c>
      <c r="N493">
        <v>0</v>
      </c>
      <c r="O493">
        <v>55</v>
      </c>
      <c r="P493">
        <v>50</v>
      </c>
      <c r="Q493">
        <v>55</v>
      </c>
      <c r="R493">
        <v>60</v>
      </c>
      <c r="S493">
        <v>0</v>
      </c>
      <c r="T493">
        <v>0</v>
      </c>
      <c r="U493" t="s">
        <v>107</v>
      </c>
      <c r="V493" s="3" t="d">
        <v>1999-02-27</v>
      </c>
      <c r="W493">
        <v>2019</v>
      </c>
      <c r="X493" s="4">
        <f t="shared" si="14"/>
        <v>19.857534246575341</v>
      </c>
      <c r="Y493" s="5">
        <f t="shared" ca="1" si="15"/>
        <v>1</v>
      </c>
    </row>
    <row r="494" spans="1:25" x14ac:dyDescent="0.2">
      <c r="A494" t="s">
        <v>754</v>
      </c>
      <c r="B494">
        <v>658535</v>
      </c>
      <c r="C494">
        <v>0</v>
      </c>
      <c r="D494" s="2">
        <v>19.22792608</v>
      </c>
      <c r="E494">
        <v>2017</v>
      </c>
      <c r="F494" t="s">
        <v>172</v>
      </c>
      <c r="G494">
        <v>2020</v>
      </c>
      <c r="H494" t="s">
        <v>755</v>
      </c>
      <c r="I494">
        <v>55</v>
      </c>
      <c r="J494">
        <v>0</v>
      </c>
      <c r="K494">
        <v>0</v>
      </c>
      <c r="L494">
        <v>0</v>
      </c>
      <c r="M494">
        <v>0</v>
      </c>
      <c r="N494">
        <v>0</v>
      </c>
      <c r="O494">
        <v>50</v>
      </c>
      <c r="P494">
        <v>45</v>
      </c>
      <c r="Q494">
        <v>45</v>
      </c>
      <c r="R494">
        <v>50</v>
      </c>
      <c r="S494">
        <v>0</v>
      </c>
      <c r="T494">
        <v>0</v>
      </c>
      <c r="U494" t="s">
        <v>60</v>
      </c>
      <c r="V494" s="3" t="d">
        <v>1997-10-10</v>
      </c>
      <c r="W494">
        <v>0</v>
      </c>
      <c r="X494" s="4">
        <f t="shared" si="14"/>
        <v>0</v>
      </c>
      <c r="Y494" s="5">
        <f t="shared" ca="1" si="15"/>
        <v>-1</v>
      </c>
    </row>
    <row r="495" spans="1:25" x14ac:dyDescent="0.2">
      <c r="A495" t="s">
        <v>754</v>
      </c>
      <c r="B495">
        <v>658535</v>
      </c>
      <c r="C495">
        <v>0</v>
      </c>
      <c r="D495" s="2">
        <v>17.226557150000001</v>
      </c>
      <c r="E495">
        <v>2015</v>
      </c>
      <c r="F495" t="s">
        <v>96</v>
      </c>
      <c r="G495">
        <v>2019</v>
      </c>
      <c r="H495" t="s">
        <v>756</v>
      </c>
      <c r="I495">
        <v>50</v>
      </c>
      <c r="J495">
        <v>0</v>
      </c>
      <c r="K495">
        <v>0</v>
      </c>
      <c r="L495">
        <v>0</v>
      </c>
      <c r="M495">
        <v>0</v>
      </c>
      <c r="N495">
        <v>0</v>
      </c>
      <c r="O495">
        <v>50</v>
      </c>
      <c r="P495">
        <v>50</v>
      </c>
      <c r="Q495">
        <v>45</v>
      </c>
      <c r="R495">
        <v>50</v>
      </c>
      <c r="S495">
        <v>0</v>
      </c>
      <c r="T495">
        <v>0</v>
      </c>
      <c r="U495" t="s">
        <v>60</v>
      </c>
      <c r="V495" s="3" t="d">
        <v>1997-10-10</v>
      </c>
      <c r="W495">
        <v>0</v>
      </c>
      <c r="X495" s="4">
        <f t="shared" si="14"/>
        <v>0</v>
      </c>
      <c r="Y495" s="5">
        <f t="shared" ca="1" si="15"/>
        <v>-1</v>
      </c>
    </row>
    <row r="496" spans="1:25" x14ac:dyDescent="0.2">
      <c r="A496" t="s">
        <v>754</v>
      </c>
      <c r="B496">
        <v>658535</v>
      </c>
      <c r="C496">
        <v>0</v>
      </c>
      <c r="D496" s="2">
        <v>18.225872689999999</v>
      </c>
      <c r="E496">
        <v>2016</v>
      </c>
      <c r="F496" t="s">
        <v>96</v>
      </c>
      <c r="G496">
        <v>2019</v>
      </c>
      <c r="H496" t="s">
        <v>757</v>
      </c>
      <c r="I496">
        <v>50</v>
      </c>
      <c r="J496">
        <v>0</v>
      </c>
      <c r="K496">
        <v>0</v>
      </c>
      <c r="L496">
        <v>0</v>
      </c>
      <c r="M496">
        <v>0</v>
      </c>
      <c r="N496">
        <v>0</v>
      </c>
      <c r="O496">
        <v>50</v>
      </c>
      <c r="P496">
        <v>50</v>
      </c>
      <c r="Q496">
        <v>45</v>
      </c>
      <c r="R496">
        <v>50</v>
      </c>
      <c r="S496">
        <v>0</v>
      </c>
      <c r="T496">
        <v>0</v>
      </c>
      <c r="U496" t="s">
        <v>60</v>
      </c>
      <c r="V496" s="3" t="d">
        <v>1997-10-10</v>
      </c>
      <c r="W496">
        <v>0</v>
      </c>
      <c r="X496" s="4">
        <f t="shared" si="14"/>
        <v>0</v>
      </c>
      <c r="Y496" s="5">
        <f t="shared" ca="1" si="15"/>
        <v>-1</v>
      </c>
    </row>
    <row r="497" spans="1:25" x14ac:dyDescent="0.2">
      <c r="A497" t="s">
        <v>754</v>
      </c>
      <c r="B497">
        <v>658535</v>
      </c>
      <c r="C497">
        <v>0</v>
      </c>
      <c r="D497" s="2">
        <v>16.2</v>
      </c>
      <c r="E497">
        <v>2014</v>
      </c>
      <c r="F497" t="s">
        <v>96</v>
      </c>
      <c r="G497">
        <v>0</v>
      </c>
      <c r="H497" t="s">
        <v>758</v>
      </c>
      <c r="I497">
        <v>50</v>
      </c>
      <c r="J497">
        <v>0</v>
      </c>
      <c r="K497">
        <v>0</v>
      </c>
      <c r="L497">
        <v>0</v>
      </c>
      <c r="M497">
        <v>0</v>
      </c>
      <c r="N497">
        <v>0</v>
      </c>
      <c r="O497">
        <v>55</v>
      </c>
      <c r="P497">
        <v>55</v>
      </c>
      <c r="Q497">
        <v>55</v>
      </c>
      <c r="R497">
        <v>55</v>
      </c>
      <c r="S497">
        <v>0</v>
      </c>
      <c r="T497">
        <v>0</v>
      </c>
      <c r="U497" t="s">
        <v>60</v>
      </c>
      <c r="V497" s="3" t="d">
        <v>1899-12-30</v>
      </c>
      <c r="W497">
        <v>0</v>
      </c>
      <c r="X497" s="4">
        <f t="shared" si="14"/>
        <v>0</v>
      </c>
      <c r="Y497" s="5">
        <f t="shared" ca="1" si="15"/>
        <v>0</v>
      </c>
    </row>
    <row r="498" spans="1:25" x14ac:dyDescent="0.2">
      <c r="A498" t="s">
        <v>759</v>
      </c>
      <c r="B498">
        <v>620441</v>
      </c>
      <c r="C498">
        <v>0</v>
      </c>
      <c r="D498" s="2">
        <v>18.92128679</v>
      </c>
      <c r="E498">
        <v>2015</v>
      </c>
      <c r="F498" t="s">
        <v>37</v>
      </c>
      <c r="G498">
        <v>2018</v>
      </c>
      <c r="H498" t="s">
        <v>760</v>
      </c>
      <c r="I498">
        <v>45</v>
      </c>
      <c r="J498">
        <v>0</v>
      </c>
      <c r="K498">
        <v>0</v>
      </c>
      <c r="L498">
        <v>0</v>
      </c>
      <c r="M498">
        <v>0</v>
      </c>
      <c r="N498">
        <v>0</v>
      </c>
      <c r="O498">
        <v>40</v>
      </c>
      <c r="P498">
        <v>45</v>
      </c>
      <c r="Q498">
        <v>50</v>
      </c>
      <c r="R498">
        <v>40</v>
      </c>
      <c r="S498">
        <v>0</v>
      </c>
      <c r="T498">
        <v>0</v>
      </c>
      <c r="U498" t="s">
        <v>60</v>
      </c>
      <c r="V498" s="3" t="d">
        <v>1996-01-30</v>
      </c>
      <c r="W498">
        <v>0</v>
      </c>
      <c r="X498" s="4">
        <f t="shared" si="14"/>
        <v>0</v>
      </c>
      <c r="Y498" s="5">
        <f t="shared" ca="1" si="15"/>
        <v>0</v>
      </c>
    </row>
    <row r="499" spans="1:25" x14ac:dyDescent="0.2">
      <c r="A499" t="s">
        <v>761</v>
      </c>
      <c r="B499">
        <v>642708</v>
      </c>
      <c r="C499">
        <v>15518</v>
      </c>
      <c r="D499" s="2">
        <v>18.11635866</v>
      </c>
      <c r="E499">
        <v>2014</v>
      </c>
      <c r="F499" t="s">
        <v>96</v>
      </c>
      <c r="G499">
        <v>2017</v>
      </c>
      <c r="H499" t="s">
        <v>762</v>
      </c>
      <c r="I499">
        <v>65</v>
      </c>
      <c r="J499">
        <v>0</v>
      </c>
      <c r="K499">
        <v>0</v>
      </c>
      <c r="L499">
        <v>0</v>
      </c>
      <c r="M499">
        <v>0</v>
      </c>
      <c r="N499">
        <v>0</v>
      </c>
      <c r="O499">
        <v>55</v>
      </c>
      <c r="P499">
        <v>45</v>
      </c>
      <c r="Q499">
        <v>50</v>
      </c>
      <c r="R499">
        <v>60</v>
      </c>
      <c r="S499">
        <v>0</v>
      </c>
      <c r="T499">
        <v>0</v>
      </c>
      <c r="U499" t="s">
        <v>60</v>
      </c>
      <c r="V499" s="3" t="d">
        <v>1995-11-20</v>
      </c>
      <c r="W499">
        <v>2017</v>
      </c>
      <c r="X499" s="4">
        <f t="shared" si="14"/>
        <v>21.13150684931507</v>
      </c>
      <c r="Y499" s="5">
        <f t="shared" ca="1" si="15"/>
        <v>1</v>
      </c>
    </row>
    <row r="500" spans="1:25" x14ac:dyDescent="0.2">
      <c r="A500" t="s">
        <v>761</v>
      </c>
      <c r="B500">
        <v>642708</v>
      </c>
      <c r="C500">
        <v>15518</v>
      </c>
      <c r="D500" s="2">
        <v>19.115674200000001</v>
      </c>
      <c r="E500">
        <v>2015</v>
      </c>
      <c r="F500" t="s">
        <v>96</v>
      </c>
      <c r="G500">
        <v>2018</v>
      </c>
      <c r="H500" t="s">
        <v>763</v>
      </c>
      <c r="I500">
        <v>65</v>
      </c>
      <c r="J500">
        <v>0</v>
      </c>
      <c r="K500">
        <v>0</v>
      </c>
      <c r="L500">
        <v>0</v>
      </c>
      <c r="M500">
        <v>0</v>
      </c>
      <c r="N500">
        <v>0</v>
      </c>
      <c r="O500">
        <v>55</v>
      </c>
      <c r="P500">
        <v>50</v>
      </c>
      <c r="Q500">
        <v>45</v>
      </c>
      <c r="R500">
        <v>60</v>
      </c>
      <c r="S500">
        <v>0</v>
      </c>
      <c r="T500">
        <v>0</v>
      </c>
      <c r="U500" t="s">
        <v>60</v>
      </c>
      <c r="V500" s="3" t="d">
        <v>1995-11-20</v>
      </c>
      <c r="W500">
        <v>2017</v>
      </c>
      <c r="X500" s="4">
        <f t="shared" si="14"/>
        <v>21.13150684931507</v>
      </c>
      <c r="Y500" s="5">
        <f t="shared" ca="1" si="15"/>
        <v>1</v>
      </c>
    </row>
    <row r="501" spans="1:25" x14ac:dyDescent="0.2">
      <c r="A501" t="s">
        <v>761</v>
      </c>
      <c r="B501">
        <v>642708</v>
      </c>
      <c r="C501">
        <v>15518</v>
      </c>
      <c r="D501" s="2">
        <v>20.114989730000001</v>
      </c>
      <c r="E501">
        <v>2016</v>
      </c>
      <c r="F501" t="s">
        <v>96</v>
      </c>
      <c r="G501">
        <v>2017</v>
      </c>
      <c r="H501" t="s">
        <v>764</v>
      </c>
      <c r="I501">
        <v>65</v>
      </c>
      <c r="J501">
        <v>0</v>
      </c>
      <c r="K501">
        <v>0</v>
      </c>
      <c r="L501">
        <v>0</v>
      </c>
      <c r="M501">
        <v>0</v>
      </c>
      <c r="N501">
        <v>0</v>
      </c>
      <c r="O501">
        <v>55</v>
      </c>
      <c r="P501">
        <v>50</v>
      </c>
      <c r="Q501">
        <v>45</v>
      </c>
      <c r="R501">
        <v>60</v>
      </c>
      <c r="S501">
        <v>0</v>
      </c>
      <c r="T501">
        <v>0</v>
      </c>
      <c r="U501" t="s">
        <v>60</v>
      </c>
      <c r="V501" s="3" t="d">
        <v>1995-11-20</v>
      </c>
      <c r="W501">
        <v>2017</v>
      </c>
      <c r="X501" s="4">
        <f t="shared" si="14"/>
        <v>21.13150684931507</v>
      </c>
      <c r="Y501" s="5">
        <f t="shared" ca="1" si="15"/>
        <v>1</v>
      </c>
    </row>
    <row r="502" spans="1:25" x14ac:dyDescent="0.2">
      <c r="A502" t="s">
        <v>765</v>
      </c>
      <c r="B502">
        <v>607237</v>
      </c>
      <c r="C502">
        <v>14375</v>
      </c>
      <c r="D502" s="2">
        <v>21.7</v>
      </c>
      <c r="E502">
        <v>2014</v>
      </c>
      <c r="F502" t="s">
        <v>45</v>
      </c>
      <c r="G502">
        <v>2017</v>
      </c>
      <c r="H502" t="s">
        <v>766</v>
      </c>
      <c r="I502">
        <v>0</v>
      </c>
      <c r="J502">
        <v>45</v>
      </c>
      <c r="K502">
        <v>40</v>
      </c>
      <c r="L502">
        <v>45</v>
      </c>
      <c r="M502">
        <v>0</v>
      </c>
      <c r="N502">
        <v>60</v>
      </c>
      <c r="O502">
        <v>0</v>
      </c>
      <c r="P502">
        <v>0</v>
      </c>
      <c r="Q502">
        <v>0</v>
      </c>
      <c r="R502">
        <v>0</v>
      </c>
      <c r="S502">
        <v>0</v>
      </c>
      <c r="T502">
        <v>0</v>
      </c>
      <c r="U502" t="s">
        <v>60</v>
      </c>
      <c r="V502" s="3" t="d">
        <v>1992-05-03</v>
      </c>
      <c r="W502">
        <v>2017</v>
      </c>
      <c r="X502" s="4">
        <f t="shared" si="14"/>
        <v>24.682191780821917</v>
      </c>
      <c r="Y502" s="5">
        <f t="shared" ca="1" si="15"/>
        <v>0</v>
      </c>
    </row>
    <row r="503" spans="1:25" x14ac:dyDescent="0.2">
      <c r="A503" t="s">
        <v>765</v>
      </c>
      <c r="B503">
        <v>607237</v>
      </c>
      <c r="C503">
        <v>14375</v>
      </c>
      <c r="D503" s="2">
        <v>20.7</v>
      </c>
      <c r="E503">
        <v>2013</v>
      </c>
      <c r="F503" t="s">
        <v>45</v>
      </c>
      <c r="G503">
        <v>2016</v>
      </c>
      <c r="H503" t="s">
        <v>767</v>
      </c>
      <c r="I503">
        <v>0</v>
      </c>
      <c r="J503">
        <v>50</v>
      </c>
      <c r="K503">
        <v>50</v>
      </c>
      <c r="L503">
        <v>60</v>
      </c>
      <c r="M503">
        <v>0</v>
      </c>
      <c r="N503">
        <v>60</v>
      </c>
      <c r="O503">
        <v>0</v>
      </c>
      <c r="P503">
        <v>0</v>
      </c>
      <c r="Q503">
        <v>0</v>
      </c>
      <c r="R503">
        <v>0</v>
      </c>
      <c r="S503">
        <v>0</v>
      </c>
      <c r="T503">
        <v>0</v>
      </c>
      <c r="U503" t="s">
        <v>60</v>
      </c>
      <c r="V503" s="3" t="d">
        <v>1992-05-03</v>
      </c>
      <c r="W503">
        <v>2017</v>
      </c>
      <c r="X503" s="4">
        <f t="shared" si="14"/>
        <v>24.682191780821917</v>
      </c>
      <c r="Y503" s="5">
        <f t="shared" ca="1" si="15"/>
        <v>0</v>
      </c>
    </row>
    <row r="504" spans="1:25" x14ac:dyDescent="0.2">
      <c r="A504" t="s">
        <v>765</v>
      </c>
      <c r="B504">
        <v>607237</v>
      </c>
      <c r="C504">
        <v>14375</v>
      </c>
      <c r="D504" s="2">
        <v>23.7</v>
      </c>
      <c r="E504">
        <v>2016</v>
      </c>
      <c r="F504" t="s">
        <v>45</v>
      </c>
      <c r="G504">
        <v>2017</v>
      </c>
      <c r="H504" t="s">
        <v>768</v>
      </c>
      <c r="I504">
        <v>0</v>
      </c>
      <c r="J504">
        <v>50</v>
      </c>
      <c r="K504">
        <v>50</v>
      </c>
      <c r="L504">
        <v>0</v>
      </c>
      <c r="M504">
        <v>0</v>
      </c>
      <c r="N504">
        <v>60</v>
      </c>
      <c r="O504">
        <v>0</v>
      </c>
      <c r="P504">
        <v>0</v>
      </c>
      <c r="Q504">
        <v>0</v>
      </c>
      <c r="R504">
        <v>0</v>
      </c>
      <c r="S504">
        <v>55</v>
      </c>
      <c r="T504">
        <v>0</v>
      </c>
      <c r="U504" t="s">
        <v>60</v>
      </c>
      <c r="V504" s="3" t="d">
        <v>1992-05-03</v>
      </c>
      <c r="W504">
        <v>2017</v>
      </c>
      <c r="X504" s="4">
        <f t="shared" si="14"/>
        <v>24.682191780821917</v>
      </c>
      <c r="Y504" s="5">
        <f t="shared" ca="1" si="15"/>
        <v>0</v>
      </c>
    </row>
    <row r="505" spans="1:25" x14ac:dyDescent="0.2">
      <c r="A505" t="s">
        <v>765</v>
      </c>
      <c r="B505">
        <v>607237</v>
      </c>
      <c r="C505">
        <v>14375</v>
      </c>
      <c r="D505" s="2">
        <v>22.7</v>
      </c>
      <c r="E505">
        <v>2015</v>
      </c>
      <c r="F505" t="s">
        <v>45</v>
      </c>
      <c r="G505">
        <v>2017</v>
      </c>
      <c r="H505" t="s">
        <v>769</v>
      </c>
      <c r="I505">
        <v>0</v>
      </c>
      <c r="J505">
        <v>45</v>
      </c>
      <c r="K505">
        <v>50</v>
      </c>
      <c r="L505">
        <v>0</v>
      </c>
      <c r="M505">
        <v>0</v>
      </c>
      <c r="N505">
        <v>60</v>
      </c>
      <c r="O505">
        <v>0</v>
      </c>
      <c r="P505">
        <v>0</v>
      </c>
      <c r="Q505">
        <v>0</v>
      </c>
      <c r="R505">
        <v>0</v>
      </c>
      <c r="S505">
        <v>50</v>
      </c>
      <c r="T505">
        <v>0</v>
      </c>
      <c r="U505" t="s">
        <v>60</v>
      </c>
      <c r="V505" s="3" t="d">
        <v>1992-05-03</v>
      </c>
      <c r="W505">
        <v>2017</v>
      </c>
      <c r="X505" s="4">
        <f t="shared" si="14"/>
        <v>24.682191780821917</v>
      </c>
      <c r="Y505" s="5">
        <f t="shared" ca="1" si="15"/>
        <v>0</v>
      </c>
    </row>
    <row r="506" spans="1:25" x14ac:dyDescent="0.2">
      <c r="A506" t="s">
        <v>771</v>
      </c>
      <c r="B506">
        <v>659262</v>
      </c>
      <c r="C506" t="s">
        <v>772</v>
      </c>
      <c r="D506" s="2">
        <v>19</v>
      </c>
      <c r="E506">
        <v>2018</v>
      </c>
      <c r="F506" t="s">
        <v>24</v>
      </c>
      <c r="G506">
        <v>2019</v>
      </c>
      <c r="H506" t="s">
        <v>773</v>
      </c>
      <c r="I506">
        <v>0</v>
      </c>
      <c r="J506">
        <v>60</v>
      </c>
      <c r="K506">
        <v>50</v>
      </c>
      <c r="L506">
        <v>60</v>
      </c>
      <c r="M506">
        <v>0</v>
      </c>
      <c r="N506">
        <v>60</v>
      </c>
      <c r="O506">
        <v>0</v>
      </c>
      <c r="P506">
        <v>0</v>
      </c>
      <c r="Q506">
        <v>0</v>
      </c>
      <c r="R506">
        <v>0</v>
      </c>
      <c r="S506">
        <v>0</v>
      </c>
      <c r="T506">
        <v>0</v>
      </c>
      <c r="U506" t="s">
        <v>128</v>
      </c>
      <c r="V506" s="3" t="d">
        <v>1899-12-30</v>
      </c>
      <c r="W506">
        <v>0</v>
      </c>
      <c r="X506" s="4">
        <f t="shared" si="14"/>
        <v>0</v>
      </c>
      <c r="Y506" s="5">
        <f t="shared" ca="1" si="15"/>
        <v>0</v>
      </c>
    </row>
    <row r="507" spans="1:25" x14ac:dyDescent="0.2">
      <c r="A507" t="s">
        <v>771</v>
      </c>
      <c r="B507">
        <v>659262</v>
      </c>
      <c r="C507" t="s">
        <v>772</v>
      </c>
      <c r="D507" s="2">
        <v>21.3</v>
      </c>
      <c r="E507">
        <v>2019</v>
      </c>
      <c r="F507" t="s">
        <v>24</v>
      </c>
      <c r="G507">
        <v>2020</v>
      </c>
      <c r="H507" t="s">
        <v>774</v>
      </c>
      <c r="I507">
        <v>0</v>
      </c>
      <c r="J507">
        <v>60</v>
      </c>
      <c r="K507">
        <v>45</v>
      </c>
      <c r="L507">
        <v>60</v>
      </c>
      <c r="M507">
        <v>0</v>
      </c>
      <c r="N507">
        <v>60</v>
      </c>
      <c r="O507">
        <v>0</v>
      </c>
      <c r="P507">
        <v>0</v>
      </c>
      <c r="Q507">
        <v>0</v>
      </c>
      <c r="R507">
        <v>0</v>
      </c>
      <c r="S507">
        <v>0</v>
      </c>
      <c r="T507">
        <v>0</v>
      </c>
      <c r="U507" t="s">
        <v>107</v>
      </c>
      <c r="V507" s="3" t="d">
        <v>1899-12-30</v>
      </c>
      <c r="W507">
        <v>0</v>
      </c>
      <c r="X507" s="4">
        <f t="shared" si="14"/>
        <v>0</v>
      </c>
      <c r="Y507" s="5">
        <f t="shared" ca="1" si="15"/>
        <v>0</v>
      </c>
    </row>
    <row r="508" spans="1:25" x14ac:dyDescent="0.2">
      <c r="A508" t="s">
        <v>771</v>
      </c>
      <c r="B508">
        <v>659262</v>
      </c>
      <c r="C508" t="s">
        <v>772</v>
      </c>
      <c r="D508" s="2">
        <v>21.5</v>
      </c>
      <c r="E508">
        <v>2019</v>
      </c>
      <c r="F508" t="s">
        <v>24</v>
      </c>
      <c r="G508">
        <v>2020</v>
      </c>
      <c r="H508" t="s">
        <v>774</v>
      </c>
      <c r="I508">
        <v>0</v>
      </c>
      <c r="J508">
        <v>60</v>
      </c>
      <c r="K508">
        <v>45</v>
      </c>
      <c r="L508">
        <v>60</v>
      </c>
      <c r="M508">
        <v>0</v>
      </c>
      <c r="N508">
        <v>60</v>
      </c>
      <c r="O508">
        <v>0</v>
      </c>
      <c r="P508">
        <v>0</v>
      </c>
      <c r="Q508">
        <v>0</v>
      </c>
      <c r="R508">
        <v>0</v>
      </c>
      <c r="S508">
        <v>0</v>
      </c>
      <c r="T508">
        <v>0</v>
      </c>
      <c r="U508" t="s">
        <v>108</v>
      </c>
      <c r="V508" s="3" t="d">
        <v>1899-12-30</v>
      </c>
      <c r="W508">
        <v>0</v>
      </c>
      <c r="X508" s="4">
        <f t="shared" si="14"/>
        <v>0</v>
      </c>
      <c r="Y508" s="5">
        <f t="shared" ca="1" si="15"/>
        <v>0</v>
      </c>
    </row>
    <row r="509" spans="1:25" x14ac:dyDescent="0.2">
      <c r="A509" t="s">
        <v>771</v>
      </c>
      <c r="B509">
        <v>659262</v>
      </c>
      <c r="C509" t="s">
        <v>772</v>
      </c>
      <c r="D509" s="2">
        <v>17.815195070000001</v>
      </c>
      <c r="E509">
        <v>2016</v>
      </c>
      <c r="F509" t="s">
        <v>24</v>
      </c>
      <c r="G509">
        <v>2018</v>
      </c>
      <c r="H509" t="s">
        <v>775</v>
      </c>
      <c r="I509">
        <v>0</v>
      </c>
      <c r="J509">
        <v>55</v>
      </c>
      <c r="K509">
        <v>55</v>
      </c>
      <c r="L509">
        <v>55</v>
      </c>
      <c r="M509">
        <v>0</v>
      </c>
      <c r="N509">
        <v>65</v>
      </c>
      <c r="O509">
        <v>0</v>
      </c>
      <c r="P509">
        <v>0</v>
      </c>
      <c r="Q509">
        <v>0</v>
      </c>
      <c r="R509">
        <v>0</v>
      </c>
      <c r="S509">
        <v>0</v>
      </c>
      <c r="T509">
        <v>0</v>
      </c>
      <c r="U509" t="s">
        <v>60</v>
      </c>
      <c r="V509" s="3" t="d">
        <v>1998-03-09</v>
      </c>
      <c r="W509">
        <v>0</v>
      </c>
      <c r="X509" s="4">
        <f t="shared" si="14"/>
        <v>0</v>
      </c>
      <c r="Y509" s="5">
        <f t="shared" ca="1" si="15"/>
        <v>-1</v>
      </c>
    </row>
    <row r="510" spans="1:25" x14ac:dyDescent="0.2">
      <c r="A510" t="s">
        <v>771</v>
      </c>
      <c r="B510">
        <v>659262</v>
      </c>
      <c r="C510" t="s">
        <v>772</v>
      </c>
      <c r="D510" s="2">
        <v>16.81587953</v>
      </c>
      <c r="E510">
        <v>2015</v>
      </c>
      <c r="F510" t="s">
        <v>24</v>
      </c>
      <c r="G510">
        <v>2019</v>
      </c>
      <c r="H510" t="s">
        <v>776</v>
      </c>
      <c r="I510">
        <v>0</v>
      </c>
      <c r="J510">
        <v>50</v>
      </c>
      <c r="K510">
        <v>50</v>
      </c>
      <c r="L510">
        <v>55</v>
      </c>
      <c r="M510">
        <v>0</v>
      </c>
      <c r="N510">
        <v>65</v>
      </c>
      <c r="O510">
        <v>0</v>
      </c>
      <c r="P510">
        <v>0</v>
      </c>
      <c r="Q510">
        <v>0</v>
      </c>
      <c r="R510">
        <v>0</v>
      </c>
      <c r="S510">
        <v>0</v>
      </c>
      <c r="T510">
        <v>0</v>
      </c>
      <c r="U510" t="s">
        <v>60</v>
      </c>
      <c r="V510" s="3" t="d">
        <v>1998-03-09</v>
      </c>
      <c r="W510">
        <v>0</v>
      </c>
      <c r="X510" s="4">
        <f t="shared" si="14"/>
        <v>0</v>
      </c>
      <c r="Y510" s="5">
        <f t="shared" ca="1" si="15"/>
        <v>-1</v>
      </c>
    </row>
    <row r="511" spans="1:25" x14ac:dyDescent="0.2">
      <c r="A511" t="s">
        <v>771</v>
      </c>
      <c r="B511">
        <v>659262</v>
      </c>
      <c r="C511" t="s">
        <v>772</v>
      </c>
      <c r="D511" s="2">
        <v>20.81587953</v>
      </c>
      <c r="E511">
        <v>2019</v>
      </c>
      <c r="F511" t="s">
        <v>24</v>
      </c>
      <c r="G511">
        <v>2021</v>
      </c>
      <c r="H511" t="s">
        <v>777</v>
      </c>
      <c r="I511">
        <v>0</v>
      </c>
      <c r="J511">
        <v>60</v>
      </c>
      <c r="K511">
        <v>50</v>
      </c>
      <c r="L511">
        <v>55</v>
      </c>
      <c r="M511">
        <v>0</v>
      </c>
      <c r="N511">
        <v>70</v>
      </c>
      <c r="O511">
        <v>0</v>
      </c>
      <c r="P511">
        <v>0</v>
      </c>
      <c r="Q511">
        <v>0</v>
      </c>
      <c r="R511">
        <v>0</v>
      </c>
      <c r="S511">
        <v>0</v>
      </c>
      <c r="T511">
        <v>0</v>
      </c>
      <c r="U511" t="s">
        <v>60</v>
      </c>
      <c r="V511" s="3" t="d">
        <v>1998-03-09</v>
      </c>
      <c r="W511">
        <v>0</v>
      </c>
      <c r="X511" s="4">
        <f t="shared" si="14"/>
        <v>0</v>
      </c>
      <c r="Y511" s="5">
        <f t="shared" ca="1" si="15"/>
        <v>-1</v>
      </c>
    </row>
    <row r="512" spans="1:25" x14ac:dyDescent="0.2">
      <c r="A512" t="s">
        <v>771</v>
      </c>
      <c r="B512">
        <v>659262</v>
      </c>
      <c r="C512" t="s">
        <v>772</v>
      </c>
      <c r="D512" s="2">
        <v>18.817248459999998</v>
      </c>
      <c r="E512">
        <v>2017</v>
      </c>
      <c r="F512" t="s">
        <v>24</v>
      </c>
      <c r="G512">
        <v>2020</v>
      </c>
      <c r="H512" t="s">
        <v>778</v>
      </c>
      <c r="I512">
        <v>0</v>
      </c>
      <c r="J512">
        <v>60</v>
      </c>
      <c r="K512">
        <v>50</v>
      </c>
      <c r="L512">
        <v>55</v>
      </c>
      <c r="M512">
        <v>0</v>
      </c>
      <c r="N512">
        <v>70</v>
      </c>
      <c r="O512">
        <v>0</v>
      </c>
      <c r="P512">
        <v>0</v>
      </c>
      <c r="Q512">
        <v>0</v>
      </c>
      <c r="R512">
        <v>0</v>
      </c>
      <c r="S512">
        <v>0</v>
      </c>
      <c r="T512">
        <v>0</v>
      </c>
      <c r="U512" t="s">
        <v>60</v>
      </c>
      <c r="V512" s="3" t="d">
        <v>1998-03-09</v>
      </c>
      <c r="W512">
        <v>0</v>
      </c>
      <c r="X512" s="4">
        <f t="shared" si="14"/>
        <v>0</v>
      </c>
      <c r="Y512" s="5">
        <f t="shared" ca="1" si="15"/>
        <v>-1</v>
      </c>
    </row>
    <row r="513" spans="1:25" x14ac:dyDescent="0.2">
      <c r="A513" t="s">
        <v>771</v>
      </c>
      <c r="B513">
        <v>659262</v>
      </c>
      <c r="C513" t="s">
        <v>772</v>
      </c>
      <c r="D513" s="2">
        <v>19.816564</v>
      </c>
      <c r="E513">
        <v>2018</v>
      </c>
      <c r="F513" t="s">
        <v>24</v>
      </c>
      <c r="G513">
        <v>2020</v>
      </c>
      <c r="H513" t="s">
        <v>779</v>
      </c>
      <c r="I513">
        <v>0</v>
      </c>
      <c r="J513">
        <v>60</v>
      </c>
      <c r="K513">
        <v>50</v>
      </c>
      <c r="L513">
        <v>55</v>
      </c>
      <c r="M513">
        <v>0</v>
      </c>
      <c r="N513">
        <v>70</v>
      </c>
      <c r="O513">
        <v>0</v>
      </c>
      <c r="P513">
        <v>0</v>
      </c>
      <c r="Q513">
        <v>0</v>
      </c>
      <c r="R513">
        <v>0</v>
      </c>
      <c r="S513">
        <v>0</v>
      </c>
      <c r="T513">
        <v>0</v>
      </c>
      <c r="U513" t="s">
        <v>60</v>
      </c>
      <c r="V513" s="3" t="d">
        <v>1998-03-09</v>
      </c>
      <c r="W513">
        <v>0</v>
      </c>
      <c r="X513" s="4">
        <f t="shared" si="14"/>
        <v>0</v>
      </c>
      <c r="Y513" s="5">
        <f t="shared" ca="1" si="15"/>
        <v>-1</v>
      </c>
    </row>
    <row r="514" spans="1:25" x14ac:dyDescent="0.2">
      <c r="A514" t="s">
        <v>771</v>
      </c>
      <c r="B514">
        <v>659262</v>
      </c>
      <c r="C514" t="s">
        <v>772</v>
      </c>
      <c r="D514" s="2">
        <v>15.8</v>
      </c>
      <c r="E514">
        <v>2014</v>
      </c>
      <c r="F514" t="s">
        <v>24</v>
      </c>
      <c r="G514">
        <v>0</v>
      </c>
      <c r="H514" t="s">
        <v>780</v>
      </c>
      <c r="I514">
        <v>0</v>
      </c>
      <c r="J514">
        <v>55</v>
      </c>
      <c r="K514">
        <v>50</v>
      </c>
      <c r="L514">
        <v>0</v>
      </c>
      <c r="M514">
        <v>0</v>
      </c>
      <c r="N514">
        <v>65</v>
      </c>
      <c r="O514">
        <v>0</v>
      </c>
      <c r="P514">
        <v>0</v>
      </c>
      <c r="Q514">
        <v>0</v>
      </c>
      <c r="R514">
        <v>0</v>
      </c>
      <c r="S514">
        <v>0</v>
      </c>
      <c r="T514">
        <v>0</v>
      </c>
      <c r="U514" t="s">
        <v>60</v>
      </c>
      <c r="V514" s="3" t="d">
        <v>1899-12-30</v>
      </c>
      <c r="W514">
        <v>0</v>
      </c>
      <c r="X514" s="4">
        <f t="shared" si="14"/>
        <v>0</v>
      </c>
      <c r="Y514" s="5">
        <f t="shared" ca="1" si="15"/>
        <v>0</v>
      </c>
    </row>
    <row r="515" spans="1:25" x14ac:dyDescent="0.2">
      <c r="A515" t="s">
        <v>781</v>
      </c>
      <c r="B515">
        <v>646404</v>
      </c>
      <c r="C515" t="s">
        <v>782</v>
      </c>
      <c r="D515" s="2">
        <v>19.381245719999999</v>
      </c>
      <c r="E515">
        <v>2017</v>
      </c>
      <c r="F515" t="s">
        <v>172</v>
      </c>
      <c r="G515">
        <v>2019</v>
      </c>
      <c r="H515" t="s">
        <v>783</v>
      </c>
      <c r="I515">
        <v>60</v>
      </c>
      <c r="J515">
        <v>0</v>
      </c>
      <c r="K515">
        <v>0</v>
      </c>
      <c r="L515">
        <v>0</v>
      </c>
      <c r="M515">
        <v>0</v>
      </c>
      <c r="N515">
        <v>0</v>
      </c>
      <c r="O515">
        <v>50</v>
      </c>
      <c r="P515">
        <v>45</v>
      </c>
      <c r="Q515">
        <v>50</v>
      </c>
      <c r="R515">
        <v>40</v>
      </c>
      <c r="S515">
        <v>0</v>
      </c>
      <c r="T515">
        <v>0</v>
      </c>
      <c r="U515" t="s">
        <v>60</v>
      </c>
      <c r="V515" s="3" t="d">
        <v>1997-08-15</v>
      </c>
      <c r="W515">
        <v>0</v>
      </c>
      <c r="X515" s="4">
        <f t="shared" ref="X515:X578" si="16">IF(W515=0,0,(DATE(W515,1,1)-V515)/365)</f>
        <v>0</v>
      </c>
      <c r="Y515" s="5">
        <f t="shared" ref="Y515:Y578" ca="1" si="17">IF(AND((TODAY()-V515)/365 &lt; 23, W515=0), -1, IF(X515=0, 0, INT(X515&lt;=23.99)))</f>
        <v>-1</v>
      </c>
    </row>
    <row r="516" spans="1:25" x14ac:dyDescent="0.2">
      <c r="A516" t="s">
        <v>781</v>
      </c>
      <c r="B516">
        <v>646404</v>
      </c>
      <c r="C516" t="s">
        <v>782</v>
      </c>
      <c r="D516" s="2">
        <v>18.379192329999999</v>
      </c>
      <c r="E516">
        <v>2016</v>
      </c>
      <c r="F516" t="s">
        <v>172</v>
      </c>
      <c r="G516">
        <v>2019</v>
      </c>
      <c r="H516" t="s">
        <v>784</v>
      </c>
      <c r="I516">
        <v>60</v>
      </c>
      <c r="J516">
        <v>0</v>
      </c>
      <c r="K516">
        <v>0</v>
      </c>
      <c r="L516">
        <v>0</v>
      </c>
      <c r="M516">
        <v>0</v>
      </c>
      <c r="N516">
        <v>0</v>
      </c>
      <c r="O516">
        <v>55</v>
      </c>
      <c r="P516">
        <v>45</v>
      </c>
      <c r="Q516">
        <v>50</v>
      </c>
      <c r="R516">
        <v>30</v>
      </c>
      <c r="S516">
        <v>0</v>
      </c>
      <c r="T516">
        <v>0</v>
      </c>
      <c r="U516" t="s">
        <v>60</v>
      </c>
      <c r="V516" s="3" t="d">
        <v>1997-08-15</v>
      </c>
      <c r="W516">
        <v>0</v>
      </c>
      <c r="X516" s="4">
        <f t="shared" si="16"/>
        <v>0</v>
      </c>
      <c r="Y516" s="5">
        <f t="shared" ca="1" si="17"/>
        <v>-1</v>
      </c>
    </row>
    <row r="517" spans="1:25" x14ac:dyDescent="0.2">
      <c r="A517" t="s">
        <v>781</v>
      </c>
      <c r="B517">
        <v>646404</v>
      </c>
      <c r="C517" t="s">
        <v>782</v>
      </c>
      <c r="D517" s="2">
        <v>17.379876800000002</v>
      </c>
      <c r="E517">
        <v>2015</v>
      </c>
      <c r="F517" t="s">
        <v>172</v>
      </c>
      <c r="G517">
        <v>2019</v>
      </c>
      <c r="H517" t="s">
        <v>785</v>
      </c>
      <c r="I517">
        <v>60</v>
      </c>
      <c r="J517">
        <v>0</v>
      </c>
      <c r="K517">
        <v>0</v>
      </c>
      <c r="L517">
        <v>0</v>
      </c>
      <c r="M517">
        <v>0</v>
      </c>
      <c r="N517">
        <v>0</v>
      </c>
      <c r="O517">
        <v>55</v>
      </c>
      <c r="P517">
        <v>45</v>
      </c>
      <c r="Q517">
        <v>50</v>
      </c>
      <c r="R517">
        <v>30</v>
      </c>
      <c r="S517">
        <v>0</v>
      </c>
      <c r="T517">
        <v>0</v>
      </c>
      <c r="U517" t="s">
        <v>60</v>
      </c>
      <c r="V517" s="3" t="d">
        <v>1997-08-15</v>
      </c>
      <c r="W517">
        <v>0</v>
      </c>
      <c r="X517" s="4">
        <f t="shared" si="16"/>
        <v>0</v>
      </c>
      <c r="Y517" s="5">
        <f t="shared" ca="1" si="17"/>
        <v>-1</v>
      </c>
    </row>
    <row r="518" spans="1:25" x14ac:dyDescent="0.2">
      <c r="A518" t="s">
        <v>781</v>
      </c>
      <c r="B518">
        <v>646404</v>
      </c>
      <c r="C518" t="s">
        <v>782</v>
      </c>
      <c r="D518" s="2">
        <v>15.4</v>
      </c>
      <c r="E518">
        <v>2013</v>
      </c>
      <c r="F518" t="s">
        <v>172</v>
      </c>
      <c r="G518">
        <v>0</v>
      </c>
      <c r="H518" t="s">
        <v>786</v>
      </c>
      <c r="I518">
        <v>60</v>
      </c>
      <c r="J518">
        <v>0</v>
      </c>
      <c r="K518">
        <v>0</v>
      </c>
      <c r="L518">
        <v>0</v>
      </c>
      <c r="M518">
        <v>0</v>
      </c>
      <c r="N518">
        <v>0</v>
      </c>
      <c r="O518">
        <v>50</v>
      </c>
      <c r="P518">
        <v>50</v>
      </c>
      <c r="Q518">
        <v>50</v>
      </c>
      <c r="R518">
        <v>30</v>
      </c>
      <c r="S518">
        <v>0</v>
      </c>
      <c r="T518">
        <v>0</v>
      </c>
      <c r="U518" t="s">
        <v>60</v>
      </c>
      <c r="V518" s="3" t="d">
        <v>1899-12-30</v>
      </c>
      <c r="W518">
        <v>0</v>
      </c>
      <c r="X518" s="4">
        <f t="shared" si="16"/>
        <v>0</v>
      </c>
      <c r="Y518" s="5">
        <f t="shared" ca="1" si="17"/>
        <v>0</v>
      </c>
    </row>
    <row r="519" spans="1:25" x14ac:dyDescent="0.2">
      <c r="A519" t="s">
        <v>787</v>
      </c>
      <c r="B519">
        <v>663402</v>
      </c>
      <c r="C519">
        <v>0</v>
      </c>
      <c r="D519" s="2">
        <v>21.7</v>
      </c>
      <c r="E519">
        <v>2016</v>
      </c>
      <c r="F519" t="s">
        <v>70</v>
      </c>
      <c r="G519">
        <v>2018</v>
      </c>
      <c r="H519" t="s">
        <v>788</v>
      </c>
      <c r="I519">
        <v>60</v>
      </c>
      <c r="J519">
        <v>0</v>
      </c>
      <c r="K519">
        <v>0</v>
      </c>
      <c r="L519">
        <v>0</v>
      </c>
      <c r="M519">
        <v>0</v>
      </c>
      <c r="N519">
        <v>0</v>
      </c>
      <c r="O519">
        <v>50</v>
      </c>
      <c r="P519">
        <v>45</v>
      </c>
      <c r="Q519">
        <v>50</v>
      </c>
      <c r="R519">
        <v>55</v>
      </c>
      <c r="S519">
        <v>0</v>
      </c>
      <c r="T519">
        <v>0</v>
      </c>
      <c r="U519" t="s">
        <v>60</v>
      </c>
      <c r="V519" s="3" t="d">
        <v>1994-05-06</v>
      </c>
      <c r="W519">
        <v>0</v>
      </c>
      <c r="X519" s="4">
        <f t="shared" si="16"/>
        <v>0</v>
      </c>
      <c r="Y519" s="5">
        <f t="shared" ca="1" si="17"/>
        <v>0</v>
      </c>
    </row>
    <row r="520" spans="1:25" x14ac:dyDescent="0.2">
      <c r="A520" t="s">
        <v>787</v>
      </c>
      <c r="B520">
        <v>663402</v>
      </c>
      <c r="C520">
        <v>0</v>
      </c>
      <c r="D520" s="2">
        <v>20.7</v>
      </c>
      <c r="E520">
        <v>2015</v>
      </c>
      <c r="F520" t="s">
        <v>70</v>
      </c>
      <c r="G520">
        <v>2018</v>
      </c>
      <c r="H520" t="s">
        <v>789</v>
      </c>
      <c r="I520">
        <v>60</v>
      </c>
      <c r="J520">
        <v>0</v>
      </c>
      <c r="K520">
        <v>0</v>
      </c>
      <c r="L520">
        <v>0</v>
      </c>
      <c r="M520">
        <v>0</v>
      </c>
      <c r="N520">
        <v>0</v>
      </c>
      <c r="O520">
        <v>50</v>
      </c>
      <c r="P520">
        <v>45</v>
      </c>
      <c r="Q520">
        <v>50</v>
      </c>
      <c r="R520">
        <v>55</v>
      </c>
      <c r="S520">
        <v>0</v>
      </c>
      <c r="T520">
        <v>0</v>
      </c>
      <c r="U520" t="s">
        <v>60</v>
      </c>
      <c r="V520" s="3" t="d">
        <v>1994-05-06</v>
      </c>
      <c r="W520">
        <v>0</v>
      </c>
      <c r="X520" s="4">
        <f t="shared" si="16"/>
        <v>0</v>
      </c>
      <c r="Y520" s="5">
        <f t="shared" ca="1" si="17"/>
        <v>0</v>
      </c>
    </row>
    <row r="521" spans="1:25" x14ac:dyDescent="0.2">
      <c r="A521" t="s">
        <v>790</v>
      </c>
      <c r="B521">
        <v>0</v>
      </c>
      <c r="C521" t="s">
        <v>791</v>
      </c>
      <c r="D521" s="2">
        <v>21.1</v>
      </c>
      <c r="E521">
        <v>2019</v>
      </c>
      <c r="F521" t="s">
        <v>24</v>
      </c>
      <c r="G521">
        <v>2023</v>
      </c>
      <c r="H521" t="s">
        <v>792</v>
      </c>
      <c r="I521">
        <v>0</v>
      </c>
      <c r="J521">
        <v>0</v>
      </c>
      <c r="K521">
        <v>0</v>
      </c>
      <c r="L521">
        <v>0</v>
      </c>
      <c r="M521">
        <v>0</v>
      </c>
      <c r="N521">
        <v>0</v>
      </c>
      <c r="O521">
        <v>0</v>
      </c>
      <c r="P521">
        <v>0</v>
      </c>
      <c r="Q521">
        <v>0</v>
      </c>
      <c r="R521">
        <v>0</v>
      </c>
      <c r="S521">
        <v>0</v>
      </c>
      <c r="T521">
        <v>0</v>
      </c>
      <c r="U521" t="s">
        <v>108</v>
      </c>
      <c r="V521" s="3" t="d">
        <v>1899-12-30</v>
      </c>
      <c r="W521">
        <v>0</v>
      </c>
      <c r="X521" s="4">
        <f t="shared" si="16"/>
        <v>0</v>
      </c>
      <c r="Y521" s="5">
        <f t="shared" ca="1" si="17"/>
        <v>0</v>
      </c>
    </row>
    <row r="522" spans="1:25" ht="409.6" x14ac:dyDescent="0.2">
      <c r="A522" t="s">
        <v>793</v>
      </c>
      <c r="B522">
        <v>660731</v>
      </c>
      <c r="C522" t="s">
        <v>794</v>
      </c>
      <c r="D522" s="2">
        <v>21.1</v>
      </c>
      <c r="E522">
        <v>2019</v>
      </c>
      <c r="F522" t="s">
        <v>96</v>
      </c>
      <c r="G522">
        <v>2021</v>
      </c>
      <c r="H522" s="1" t="s">
        <v>795</v>
      </c>
      <c r="I522">
        <v>60</v>
      </c>
      <c r="J522">
        <v>0</v>
      </c>
      <c r="K522">
        <v>0</v>
      </c>
      <c r="L522">
        <v>0</v>
      </c>
      <c r="M522">
        <v>0</v>
      </c>
      <c r="N522">
        <v>0</v>
      </c>
      <c r="O522">
        <v>50</v>
      </c>
      <c r="P522">
        <v>40</v>
      </c>
      <c r="Q522">
        <v>60</v>
      </c>
      <c r="R522">
        <v>55</v>
      </c>
      <c r="S522">
        <v>0</v>
      </c>
      <c r="T522">
        <v>0</v>
      </c>
      <c r="U522" t="s">
        <v>107</v>
      </c>
      <c r="V522" s="3" t="d">
        <v>1899-12-30</v>
      </c>
      <c r="W522">
        <v>0</v>
      </c>
      <c r="X522" s="4">
        <f t="shared" si="16"/>
        <v>0</v>
      </c>
      <c r="Y522" s="5">
        <f t="shared" ca="1" si="17"/>
        <v>0</v>
      </c>
    </row>
    <row r="523" spans="1:25" ht="409.6" x14ac:dyDescent="0.2">
      <c r="A523" t="s">
        <v>793</v>
      </c>
      <c r="B523">
        <v>660731</v>
      </c>
      <c r="C523" t="s">
        <v>794</v>
      </c>
      <c r="D523" s="2">
        <v>21.4</v>
      </c>
      <c r="E523">
        <v>2019</v>
      </c>
      <c r="F523" t="s">
        <v>96</v>
      </c>
      <c r="G523">
        <v>2021</v>
      </c>
      <c r="H523" s="1" t="s">
        <v>795</v>
      </c>
      <c r="I523">
        <v>60</v>
      </c>
      <c r="J523">
        <v>0</v>
      </c>
      <c r="K523">
        <v>0</v>
      </c>
      <c r="L523">
        <v>0</v>
      </c>
      <c r="M523">
        <v>0</v>
      </c>
      <c r="N523">
        <v>0</v>
      </c>
      <c r="O523">
        <v>50</v>
      </c>
      <c r="P523">
        <v>40</v>
      </c>
      <c r="Q523">
        <v>60</v>
      </c>
      <c r="R523">
        <v>55</v>
      </c>
      <c r="S523">
        <v>0</v>
      </c>
      <c r="T523">
        <v>0</v>
      </c>
      <c r="U523" t="s">
        <v>108</v>
      </c>
      <c r="V523" s="3" t="d">
        <v>1899-12-30</v>
      </c>
      <c r="W523">
        <v>0</v>
      </c>
      <c r="X523" s="4">
        <f t="shared" si="16"/>
        <v>0</v>
      </c>
      <c r="Y523" s="5">
        <f t="shared" ca="1" si="17"/>
        <v>0</v>
      </c>
    </row>
    <row r="524" spans="1:25" x14ac:dyDescent="0.2">
      <c r="A524" t="s">
        <v>793</v>
      </c>
      <c r="B524">
        <v>660731</v>
      </c>
      <c r="C524" t="s">
        <v>794</v>
      </c>
      <c r="D524" s="2">
        <v>19.671457910000001</v>
      </c>
      <c r="E524">
        <v>2018</v>
      </c>
      <c r="F524" t="s">
        <v>96</v>
      </c>
      <c r="G524">
        <v>2020</v>
      </c>
      <c r="H524" t="s">
        <v>796</v>
      </c>
      <c r="I524">
        <v>60</v>
      </c>
      <c r="J524">
        <v>0</v>
      </c>
      <c r="K524">
        <v>0</v>
      </c>
      <c r="L524">
        <v>0</v>
      </c>
      <c r="M524">
        <v>0</v>
      </c>
      <c r="N524">
        <v>0</v>
      </c>
      <c r="O524">
        <v>50</v>
      </c>
      <c r="P524">
        <v>45</v>
      </c>
      <c r="Q524">
        <v>50</v>
      </c>
      <c r="R524">
        <v>50</v>
      </c>
      <c r="S524">
        <v>0</v>
      </c>
      <c r="T524">
        <v>0</v>
      </c>
      <c r="U524" t="s">
        <v>60</v>
      </c>
      <c r="V524" s="3" t="d">
        <v>1998-05-01</v>
      </c>
      <c r="W524">
        <v>0</v>
      </c>
      <c r="X524" s="4">
        <f t="shared" si="16"/>
        <v>0</v>
      </c>
      <c r="Y524" s="5">
        <f t="shared" ca="1" si="17"/>
        <v>-1</v>
      </c>
    </row>
    <row r="525" spans="1:25" x14ac:dyDescent="0.2">
      <c r="A525" t="s">
        <v>793</v>
      </c>
      <c r="B525">
        <v>660731</v>
      </c>
      <c r="C525" t="s">
        <v>794</v>
      </c>
      <c r="D525" s="2">
        <v>18.67214237</v>
      </c>
      <c r="E525">
        <v>2017</v>
      </c>
      <c r="F525" t="s">
        <v>96</v>
      </c>
      <c r="G525">
        <v>2020</v>
      </c>
      <c r="H525" t="s">
        <v>797</v>
      </c>
      <c r="I525">
        <v>60</v>
      </c>
      <c r="J525">
        <v>0</v>
      </c>
      <c r="K525">
        <v>0</v>
      </c>
      <c r="L525">
        <v>0</v>
      </c>
      <c r="M525">
        <v>0</v>
      </c>
      <c r="N525">
        <v>0</v>
      </c>
      <c r="O525">
        <v>50</v>
      </c>
      <c r="P525">
        <v>45</v>
      </c>
      <c r="Q525">
        <v>50</v>
      </c>
      <c r="R525">
        <v>50</v>
      </c>
      <c r="S525">
        <v>0</v>
      </c>
      <c r="T525">
        <v>0</v>
      </c>
      <c r="U525" t="s">
        <v>60</v>
      </c>
      <c r="V525" s="3" t="d">
        <v>1998-05-01</v>
      </c>
      <c r="W525">
        <v>0</v>
      </c>
      <c r="X525" s="4">
        <f t="shared" si="16"/>
        <v>0</v>
      </c>
      <c r="Y525" s="5">
        <f t="shared" ca="1" si="17"/>
        <v>-1</v>
      </c>
    </row>
    <row r="526" spans="1:25" x14ac:dyDescent="0.2">
      <c r="A526" t="s">
        <v>793</v>
      </c>
      <c r="B526">
        <v>660731</v>
      </c>
      <c r="C526" t="s">
        <v>794</v>
      </c>
      <c r="D526" s="2">
        <v>20.670773440000001</v>
      </c>
      <c r="E526">
        <v>2019</v>
      </c>
      <c r="F526" t="s">
        <v>96</v>
      </c>
      <c r="G526">
        <v>2020</v>
      </c>
      <c r="H526" t="s">
        <v>798</v>
      </c>
      <c r="I526">
        <v>70</v>
      </c>
      <c r="J526">
        <v>0</v>
      </c>
      <c r="K526">
        <v>0</v>
      </c>
      <c r="L526">
        <v>0</v>
      </c>
      <c r="M526">
        <v>0</v>
      </c>
      <c r="N526">
        <v>0</v>
      </c>
      <c r="O526">
        <v>55</v>
      </c>
      <c r="P526">
        <v>45</v>
      </c>
      <c r="Q526">
        <v>55</v>
      </c>
      <c r="R526">
        <v>50</v>
      </c>
      <c r="S526">
        <v>0</v>
      </c>
      <c r="T526">
        <v>0</v>
      </c>
      <c r="U526" t="s">
        <v>60</v>
      </c>
      <c r="V526" s="3" t="d">
        <v>1998-05-01</v>
      </c>
      <c r="W526">
        <v>0</v>
      </c>
      <c r="X526" s="4">
        <f t="shared" si="16"/>
        <v>0</v>
      </c>
      <c r="Y526" s="5">
        <f t="shared" ca="1" si="17"/>
        <v>-1</v>
      </c>
    </row>
    <row r="527" spans="1:25" x14ac:dyDescent="0.2">
      <c r="A527" t="s">
        <v>793</v>
      </c>
      <c r="B527">
        <v>660731</v>
      </c>
      <c r="C527" t="s">
        <v>794</v>
      </c>
      <c r="D527" s="2">
        <v>17.670088979999999</v>
      </c>
      <c r="E527">
        <v>2016</v>
      </c>
      <c r="F527" t="s">
        <v>96</v>
      </c>
      <c r="G527">
        <v>2020</v>
      </c>
      <c r="H527" t="s">
        <v>799</v>
      </c>
      <c r="I527">
        <v>55</v>
      </c>
      <c r="J527">
        <v>0</v>
      </c>
      <c r="K527">
        <v>0</v>
      </c>
      <c r="L527">
        <v>0</v>
      </c>
      <c r="M527">
        <v>0</v>
      </c>
      <c r="N527">
        <v>0</v>
      </c>
      <c r="O527">
        <v>50</v>
      </c>
      <c r="P527">
        <v>45</v>
      </c>
      <c r="Q527">
        <v>55</v>
      </c>
      <c r="R527">
        <v>50</v>
      </c>
      <c r="S527">
        <v>0</v>
      </c>
      <c r="T527">
        <v>0</v>
      </c>
      <c r="U527" t="s">
        <v>60</v>
      </c>
      <c r="V527" s="3" t="d">
        <v>1998-05-01</v>
      </c>
      <c r="W527">
        <v>0</v>
      </c>
      <c r="X527" s="4">
        <f t="shared" si="16"/>
        <v>0</v>
      </c>
      <c r="Y527" s="5">
        <f t="shared" ca="1" si="17"/>
        <v>-1</v>
      </c>
    </row>
    <row r="528" spans="1:25" x14ac:dyDescent="0.2">
      <c r="A528" t="s">
        <v>800</v>
      </c>
      <c r="B528">
        <v>0</v>
      </c>
      <c r="C528" t="s">
        <v>801</v>
      </c>
      <c r="D528" s="2">
        <v>20.8</v>
      </c>
      <c r="E528">
        <v>2019</v>
      </c>
      <c r="F528" t="s">
        <v>96</v>
      </c>
      <c r="G528">
        <v>2020</v>
      </c>
      <c r="H528" t="s">
        <v>802</v>
      </c>
      <c r="I528">
        <v>55</v>
      </c>
      <c r="J528">
        <v>0</v>
      </c>
      <c r="K528">
        <v>0</v>
      </c>
      <c r="L528">
        <v>0</v>
      </c>
      <c r="M528">
        <v>0</v>
      </c>
      <c r="N528">
        <v>0</v>
      </c>
      <c r="O528">
        <v>55</v>
      </c>
      <c r="P528">
        <v>55</v>
      </c>
      <c r="Q528">
        <v>45</v>
      </c>
      <c r="R528">
        <v>55</v>
      </c>
      <c r="S528">
        <v>0</v>
      </c>
      <c r="T528">
        <v>0</v>
      </c>
      <c r="U528" t="s">
        <v>107</v>
      </c>
      <c r="V528" s="3" t="d">
        <v>1899-12-30</v>
      </c>
      <c r="W528">
        <v>0</v>
      </c>
      <c r="X528" s="4">
        <f t="shared" si="16"/>
        <v>0</v>
      </c>
      <c r="Y528" s="5">
        <f t="shared" ca="1" si="17"/>
        <v>0</v>
      </c>
    </row>
    <row r="529" spans="1:25" x14ac:dyDescent="0.2">
      <c r="A529" t="s">
        <v>800</v>
      </c>
      <c r="B529">
        <v>0</v>
      </c>
      <c r="C529" t="s">
        <v>801</v>
      </c>
      <c r="D529" s="2">
        <v>21</v>
      </c>
      <c r="E529">
        <v>2019</v>
      </c>
      <c r="F529" t="s">
        <v>96</v>
      </c>
      <c r="G529">
        <v>2020</v>
      </c>
      <c r="H529" t="s">
        <v>802</v>
      </c>
      <c r="I529">
        <v>55</v>
      </c>
      <c r="J529">
        <v>0</v>
      </c>
      <c r="K529">
        <v>0</v>
      </c>
      <c r="L529">
        <v>0</v>
      </c>
      <c r="M529">
        <v>0</v>
      </c>
      <c r="N529">
        <v>0</v>
      </c>
      <c r="O529">
        <v>55</v>
      </c>
      <c r="P529">
        <v>55</v>
      </c>
      <c r="Q529">
        <v>45</v>
      </c>
      <c r="R529">
        <v>55</v>
      </c>
      <c r="S529">
        <v>0</v>
      </c>
      <c r="T529">
        <v>0</v>
      </c>
      <c r="U529" t="s">
        <v>108</v>
      </c>
      <c r="V529" s="3" t="d">
        <v>1899-12-30</v>
      </c>
      <c r="W529">
        <v>0</v>
      </c>
      <c r="X529" s="4">
        <f t="shared" si="16"/>
        <v>0</v>
      </c>
      <c r="Y529" s="5">
        <f t="shared" ca="1" si="17"/>
        <v>0</v>
      </c>
    </row>
    <row r="530" spans="1:25" x14ac:dyDescent="0.2">
      <c r="A530" t="s">
        <v>800</v>
      </c>
      <c r="B530">
        <v>0</v>
      </c>
      <c r="C530" t="s">
        <v>801</v>
      </c>
      <c r="D530" s="2">
        <v>21</v>
      </c>
      <c r="E530">
        <v>2019</v>
      </c>
      <c r="F530" t="s">
        <v>96</v>
      </c>
      <c r="G530">
        <v>2020</v>
      </c>
      <c r="H530" t="s">
        <v>802</v>
      </c>
      <c r="I530">
        <v>55</v>
      </c>
      <c r="J530">
        <v>0</v>
      </c>
      <c r="K530">
        <v>0</v>
      </c>
      <c r="L530">
        <v>0</v>
      </c>
      <c r="M530">
        <v>0</v>
      </c>
      <c r="N530">
        <v>0</v>
      </c>
      <c r="O530">
        <v>55</v>
      </c>
      <c r="P530">
        <v>55</v>
      </c>
      <c r="Q530">
        <v>45</v>
      </c>
      <c r="R530">
        <v>55</v>
      </c>
      <c r="S530">
        <v>0</v>
      </c>
      <c r="T530">
        <v>0</v>
      </c>
      <c r="U530" t="s">
        <v>145</v>
      </c>
      <c r="V530" s="3" t="d">
        <v>1899-12-30</v>
      </c>
      <c r="W530">
        <v>0</v>
      </c>
      <c r="X530" s="4">
        <f t="shared" si="16"/>
        <v>0</v>
      </c>
      <c r="Y530" s="5">
        <f t="shared" ca="1" si="17"/>
        <v>0</v>
      </c>
    </row>
    <row r="531" spans="1:25" x14ac:dyDescent="0.2">
      <c r="A531" t="s">
        <v>800</v>
      </c>
      <c r="B531">
        <v>0</v>
      </c>
      <c r="C531" t="s">
        <v>801</v>
      </c>
      <c r="D531" s="2">
        <v>19.899999999999999</v>
      </c>
      <c r="E531">
        <v>2018</v>
      </c>
      <c r="F531" t="s">
        <v>96</v>
      </c>
      <c r="G531">
        <v>0</v>
      </c>
      <c r="H531" t="s">
        <v>803</v>
      </c>
      <c r="I531">
        <v>60</v>
      </c>
      <c r="J531">
        <v>0</v>
      </c>
      <c r="K531">
        <v>0</v>
      </c>
      <c r="L531">
        <v>0</v>
      </c>
      <c r="M531">
        <v>0</v>
      </c>
      <c r="N531">
        <v>0</v>
      </c>
      <c r="O531">
        <v>55</v>
      </c>
      <c r="P531">
        <v>55</v>
      </c>
      <c r="Q531">
        <v>45</v>
      </c>
      <c r="R531">
        <v>50</v>
      </c>
      <c r="S531">
        <v>0</v>
      </c>
      <c r="T531">
        <v>0</v>
      </c>
      <c r="U531" t="s">
        <v>566</v>
      </c>
      <c r="V531" s="3" t="d">
        <v>1899-12-30</v>
      </c>
      <c r="W531">
        <v>0</v>
      </c>
      <c r="X531" s="4">
        <f t="shared" si="16"/>
        <v>0</v>
      </c>
      <c r="Y531" s="5">
        <f t="shared" ca="1" si="17"/>
        <v>0</v>
      </c>
    </row>
    <row r="532" spans="1:25" x14ac:dyDescent="0.2">
      <c r="A532" t="s">
        <v>804</v>
      </c>
      <c r="B532">
        <v>656578</v>
      </c>
      <c r="C532">
        <v>0</v>
      </c>
      <c r="D532" s="2">
        <v>22.7</v>
      </c>
      <c r="E532">
        <v>2019</v>
      </c>
      <c r="F532" t="s">
        <v>24</v>
      </c>
      <c r="G532">
        <v>2021</v>
      </c>
      <c r="H532" t="s">
        <v>805</v>
      </c>
      <c r="I532">
        <v>0</v>
      </c>
      <c r="J532">
        <v>55</v>
      </c>
      <c r="K532">
        <v>40</v>
      </c>
      <c r="L532">
        <v>50</v>
      </c>
      <c r="M532">
        <v>45</v>
      </c>
      <c r="N532">
        <v>60</v>
      </c>
      <c r="O532">
        <v>0</v>
      </c>
      <c r="P532">
        <v>0</v>
      </c>
      <c r="Q532">
        <v>0</v>
      </c>
      <c r="R532">
        <v>0</v>
      </c>
      <c r="S532">
        <v>0</v>
      </c>
      <c r="T532">
        <v>0</v>
      </c>
      <c r="U532" t="s">
        <v>60</v>
      </c>
      <c r="V532" s="3" t="d">
        <v>1996-05-01</v>
      </c>
      <c r="W532">
        <v>0</v>
      </c>
      <c r="X532" s="4">
        <f t="shared" si="16"/>
        <v>0</v>
      </c>
      <c r="Y532" s="5">
        <f t="shared" ca="1" si="17"/>
        <v>0</v>
      </c>
    </row>
    <row r="533" spans="1:25" x14ac:dyDescent="0.2">
      <c r="A533" t="s">
        <v>806</v>
      </c>
      <c r="B533">
        <v>686531</v>
      </c>
      <c r="C533" t="s">
        <v>807</v>
      </c>
      <c r="D533" s="2">
        <v>21.3</v>
      </c>
      <c r="E533">
        <v>2019</v>
      </c>
      <c r="F533" t="s">
        <v>172</v>
      </c>
      <c r="G533">
        <v>2023</v>
      </c>
      <c r="H533" t="s">
        <v>808</v>
      </c>
      <c r="I533">
        <v>0</v>
      </c>
      <c r="J533">
        <v>0</v>
      </c>
      <c r="K533">
        <v>0</v>
      </c>
      <c r="L533">
        <v>0</v>
      </c>
      <c r="M533">
        <v>0</v>
      </c>
      <c r="N533">
        <v>0</v>
      </c>
      <c r="O533">
        <v>0</v>
      </c>
      <c r="P533">
        <v>0</v>
      </c>
      <c r="Q533">
        <v>0</v>
      </c>
      <c r="R533">
        <v>0</v>
      </c>
      <c r="S533">
        <v>0</v>
      </c>
      <c r="T533">
        <v>0</v>
      </c>
      <c r="U533" t="s">
        <v>108</v>
      </c>
      <c r="V533" s="3" t="d">
        <v>1899-12-30</v>
      </c>
      <c r="W533">
        <v>0</v>
      </c>
      <c r="X533" s="4">
        <f t="shared" si="16"/>
        <v>0</v>
      </c>
      <c r="Y533" s="5">
        <f t="shared" ca="1" si="17"/>
        <v>0</v>
      </c>
    </row>
    <row r="534" spans="1:25" x14ac:dyDescent="0.2">
      <c r="A534" t="s">
        <v>806</v>
      </c>
      <c r="B534">
        <v>686531</v>
      </c>
      <c r="C534" t="s">
        <v>807</v>
      </c>
      <c r="D534" s="2">
        <v>20.6</v>
      </c>
      <c r="E534">
        <v>2019</v>
      </c>
      <c r="F534" t="s">
        <v>172</v>
      </c>
      <c r="G534">
        <v>2022</v>
      </c>
      <c r="H534" t="s">
        <v>809</v>
      </c>
      <c r="I534">
        <v>55</v>
      </c>
      <c r="J534">
        <v>0</v>
      </c>
      <c r="K534">
        <v>0</v>
      </c>
      <c r="L534">
        <v>0</v>
      </c>
      <c r="M534">
        <v>0</v>
      </c>
      <c r="N534">
        <v>0</v>
      </c>
      <c r="O534">
        <v>45</v>
      </c>
      <c r="P534">
        <v>50</v>
      </c>
      <c r="Q534">
        <v>50</v>
      </c>
      <c r="R534">
        <v>30</v>
      </c>
      <c r="S534">
        <v>0</v>
      </c>
      <c r="T534">
        <v>0</v>
      </c>
      <c r="U534" t="s">
        <v>60</v>
      </c>
      <c r="V534" s="3" t="d">
        <v>1998-05-22</v>
      </c>
      <c r="W534">
        <v>0</v>
      </c>
      <c r="X534" s="4">
        <f t="shared" si="16"/>
        <v>0</v>
      </c>
      <c r="Y534" s="5">
        <f t="shared" ca="1" si="17"/>
        <v>-1</v>
      </c>
    </row>
    <row r="535" spans="1:25" x14ac:dyDescent="0.2">
      <c r="A535" t="s">
        <v>806</v>
      </c>
      <c r="B535">
        <v>686531</v>
      </c>
      <c r="C535" t="s">
        <v>807</v>
      </c>
      <c r="D535" s="2">
        <v>20.6</v>
      </c>
      <c r="E535">
        <v>2019</v>
      </c>
      <c r="F535" t="s">
        <v>172</v>
      </c>
      <c r="G535">
        <v>0</v>
      </c>
      <c r="H535" t="s">
        <v>810</v>
      </c>
      <c r="I535">
        <v>55</v>
      </c>
      <c r="J535">
        <v>0</v>
      </c>
      <c r="K535">
        <v>0</v>
      </c>
      <c r="L535">
        <v>0</v>
      </c>
      <c r="M535">
        <v>0</v>
      </c>
      <c r="N535">
        <v>0</v>
      </c>
      <c r="O535">
        <v>45</v>
      </c>
      <c r="P535">
        <v>50</v>
      </c>
      <c r="Q535">
        <v>50</v>
      </c>
      <c r="R535">
        <v>30</v>
      </c>
      <c r="S535">
        <v>0</v>
      </c>
      <c r="T535">
        <v>0</v>
      </c>
      <c r="U535" t="s">
        <v>60</v>
      </c>
      <c r="V535" s="3" t="d">
        <v>1899-12-30</v>
      </c>
      <c r="W535">
        <v>0</v>
      </c>
      <c r="X535" s="4">
        <f t="shared" si="16"/>
        <v>0</v>
      </c>
      <c r="Y535" s="5">
        <f t="shared" ca="1" si="17"/>
        <v>0</v>
      </c>
    </row>
    <row r="536" spans="1:25" x14ac:dyDescent="0.2">
      <c r="A536" t="s">
        <v>811</v>
      </c>
      <c r="B536">
        <v>669467</v>
      </c>
      <c r="C536" t="s">
        <v>812</v>
      </c>
      <c r="D536" s="2">
        <v>21</v>
      </c>
      <c r="E536">
        <v>2019</v>
      </c>
      <c r="F536" t="s">
        <v>24</v>
      </c>
      <c r="G536">
        <v>2023</v>
      </c>
      <c r="H536" t="s">
        <v>813</v>
      </c>
      <c r="I536">
        <v>0</v>
      </c>
      <c r="J536">
        <v>0</v>
      </c>
      <c r="K536">
        <v>0</v>
      </c>
      <c r="L536">
        <v>0</v>
      </c>
      <c r="M536">
        <v>0</v>
      </c>
      <c r="N536">
        <v>0</v>
      </c>
      <c r="O536">
        <v>0</v>
      </c>
      <c r="P536">
        <v>0</v>
      </c>
      <c r="Q536">
        <v>0</v>
      </c>
      <c r="R536">
        <v>0</v>
      </c>
      <c r="S536">
        <v>0</v>
      </c>
      <c r="T536">
        <v>0</v>
      </c>
      <c r="U536" t="s">
        <v>108</v>
      </c>
      <c r="V536" s="3" t="d">
        <v>1899-12-30</v>
      </c>
      <c r="W536">
        <v>0</v>
      </c>
      <c r="X536" s="4">
        <f t="shared" si="16"/>
        <v>0</v>
      </c>
      <c r="Y536" s="5">
        <f t="shared" ca="1" si="17"/>
        <v>0</v>
      </c>
    </row>
    <row r="537" spans="1:25" x14ac:dyDescent="0.2">
      <c r="A537" t="s">
        <v>811</v>
      </c>
      <c r="B537">
        <v>669467</v>
      </c>
      <c r="C537" t="s">
        <v>812</v>
      </c>
      <c r="D537" s="2">
        <v>20.3</v>
      </c>
      <c r="E537">
        <v>2019</v>
      </c>
      <c r="F537" t="s">
        <v>24</v>
      </c>
      <c r="G537">
        <v>2022</v>
      </c>
      <c r="H537" t="s">
        <v>814</v>
      </c>
      <c r="I537">
        <v>0</v>
      </c>
      <c r="J537">
        <v>50</v>
      </c>
      <c r="K537">
        <v>50</v>
      </c>
      <c r="L537">
        <v>50</v>
      </c>
      <c r="M537">
        <v>0</v>
      </c>
      <c r="N537">
        <v>55</v>
      </c>
      <c r="O537">
        <v>0</v>
      </c>
      <c r="P537">
        <v>0</v>
      </c>
      <c r="Q537">
        <v>0</v>
      </c>
      <c r="R537">
        <v>0</v>
      </c>
      <c r="S537">
        <v>55</v>
      </c>
      <c r="T537">
        <v>0</v>
      </c>
      <c r="U537" t="s">
        <v>60</v>
      </c>
      <c r="V537" s="3" t="d">
        <v>1998-09-18</v>
      </c>
      <c r="W537">
        <v>0</v>
      </c>
      <c r="X537" s="4">
        <f t="shared" si="16"/>
        <v>0</v>
      </c>
      <c r="Y537" s="5">
        <f t="shared" ca="1" si="17"/>
        <v>-1</v>
      </c>
    </row>
    <row r="538" spans="1:25" x14ac:dyDescent="0.2">
      <c r="A538" t="s">
        <v>811</v>
      </c>
      <c r="B538">
        <v>669467</v>
      </c>
      <c r="C538" t="s">
        <v>812</v>
      </c>
      <c r="D538" s="2">
        <v>20.3</v>
      </c>
      <c r="E538">
        <v>2019</v>
      </c>
      <c r="F538" t="s">
        <v>24</v>
      </c>
      <c r="G538">
        <v>0</v>
      </c>
      <c r="H538" t="s">
        <v>815</v>
      </c>
      <c r="I538">
        <v>0</v>
      </c>
      <c r="J538">
        <v>50</v>
      </c>
      <c r="K538">
        <v>50</v>
      </c>
      <c r="L538">
        <v>50</v>
      </c>
      <c r="M538">
        <v>0</v>
      </c>
      <c r="N538">
        <v>55</v>
      </c>
      <c r="O538">
        <v>0</v>
      </c>
      <c r="P538">
        <v>0</v>
      </c>
      <c r="Q538">
        <v>0</v>
      </c>
      <c r="R538">
        <v>0</v>
      </c>
      <c r="S538">
        <v>55</v>
      </c>
      <c r="T538">
        <v>0</v>
      </c>
      <c r="U538" t="s">
        <v>60</v>
      </c>
      <c r="V538" s="3" t="d">
        <v>1899-12-30</v>
      </c>
      <c r="W538">
        <v>0</v>
      </c>
      <c r="X538" s="4">
        <f t="shared" si="16"/>
        <v>0</v>
      </c>
      <c r="Y538" s="5">
        <f t="shared" ca="1" si="17"/>
        <v>0</v>
      </c>
    </row>
    <row r="539" spans="1:25" x14ac:dyDescent="0.2">
      <c r="A539" t="s">
        <v>817</v>
      </c>
      <c r="B539">
        <v>592853</v>
      </c>
      <c r="C539">
        <v>0</v>
      </c>
      <c r="D539" s="2">
        <v>23.3</v>
      </c>
      <c r="E539">
        <v>2015</v>
      </c>
      <c r="F539" t="s">
        <v>45</v>
      </c>
      <c r="G539">
        <v>2017</v>
      </c>
      <c r="H539" t="s">
        <v>818</v>
      </c>
      <c r="I539">
        <v>0</v>
      </c>
      <c r="J539">
        <v>45</v>
      </c>
      <c r="K539">
        <v>50</v>
      </c>
      <c r="L539">
        <v>0</v>
      </c>
      <c r="M539">
        <v>0</v>
      </c>
      <c r="N539">
        <v>60</v>
      </c>
      <c r="O539">
        <v>0</v>
      </c>
      <c r="P539">
        <v>0</v>
      </c>
      <c r="Q539">
        <v>0</v>
      </c>
      <c r="R539">
        <v>0</v>
      </c>
      <c r="S539">
        <v>55</v>
      </c>
      <c r="T539">
        <v>0</v>
      </c>
      <c r="U539" t="s">
        <v>60</v>
      </c>
      <c r="V539" s="3" t="d">
        <v>1991-09-27</v>
      </c>
      <c r="W539">
        <v>0</v>
      </c>
      <c r="X539" s="4">
        <f t="shared" si="16"/>
        <v>0</v>
      </c>
      <c r="Y539" s="5">
        <f t="shared" ca="1" si="17"/>
        <v>0</v>
      </c>
    </row>
    <row r="540" spans="1:25" x14ac:dyDescent="0.2">
      <c r="A540" t="s">
        <v>819</v>
      </c>
      <c r="B540">
        <v>665926</v>
      </c>
      <c r="C540" t="s">
        <v>820</v>
      </c>
      <c r="D540" s="2">
        <v>17.100000000000001</v>
      </c>
      <c r="E540">
        <v>2015</v>
      </c>
      <c r="F540" t="s">
        <v>96</v>
      </c>
      <c r="G540">
        <v>0</v>
      </c>
      <c r="H540" t="s">
        <v>821</v>
      </c>
      <c r="I540">
        <v>55</v>
      </c>
      <c r="J540">
        <v>0</v>
      </c>
      <c r="K540">
        <v>0</v>
      </c>
      <c r="L540">
        <v>0</v>
      </c>
      <c r="M540">
        <v>0</v>
      </c>
      <c r="N540">
        <v>0</v>
      </c>
      <c r="O540">
        <v>55</v>
      </c>
      <c r="P540">
        <v>55</v>
      </c>
      <c r="Q540">
        <v>40</v>
      </c>
      <c r="R540">
        <v>55</v>
      </c>
      <c r="S540">
        <v>0</v>
      </c>
      <c r="T540">
        <v>0</v>
      </c>
      <c r="U540" t="s">
        <v>422</v>
      </c>
      <c r="V540" s="3" t="d">
        <v>1899-12-30</v>
      </c>
      <c r="W540">
        <v>0</v>
      </c>
      <c r="X540" s="4">
        <f t="shared" si="16"/>
        <v>0</v>
      </c>
      <c r="Y540" s="5">
        <f t="shared" ca="1" si="17"/>
        <v>0</v>
      </c>
    </row>
    <row r="541" spans="1:25" x14ac:dyDescent="0.2">
      <c r="A541" t="s">
        <v>819</v>
      </c>
      <c r="B541">
        <v>665926</v>
      </c>
      <c r="C541" t="s">
        <v>820</v>
      </c>
      <c r="D541" s="2">
        <v>17.325119780000001</v>
      </c>
      <c r="E541">
        <v>2016</v>
      </c>
      <c r="F541" t="s">
        <v>96</v>
      </c>
      <c r="G541">
        <v>2020</v>
      </c>
      <c r="H541" t="s">
        <v>822</v>
      </c>
      <c r="I541">
        <v>60</v>
      </c>
      <c r="J541">
        <v>0</v>
      </c>
      <c r="K541">
        <v>0</v>
      </c>
      <c r="L541">
        <v>0</v>
      </c>
      <c r="M541">
        <v>0</v>
      </c>
      <c r="N541">
        <v>0</v>
      </c>
      <c r="O541">
        <v>55</v>
      </c>
      <c r="P541">
        <v>55</v>
      </c>
      <c r="Q541">
        <v>35</v>
      </c>
      <c r="R541">
        <v>60</v>
      </c>
      <c r="S541">
        <v>0</v>
      </c>
      <c r="T541">
        <v>0</v>
      </c>
      <c r="U541" t="s">
        <v>60</v>
      </c>
      <c r="V541" s="3" t="d">
        <v>1998-09-04</v>
      </c>
      <c r="W541">
        <v>0</v>
      </c>
      <c r="X541" s="4">
        <f t="shared" si="16"/>
        <v>0</v>
      </c>
      <c r="Y541" s="5">
        <f t="shared" ca="1" si="17"/>
        <v>-1</v>
      </c>
    </row>
    <row r="542" spans="1:25" x14ac:dyDescent="0.2">
      <c r="A542" t="s">
        <v>819</v>
      </c>
      <c r="B542">
        <v>665926</v>
      </c>
      <c r="C542" t="s">
        <v>820</v>
      </c>
      <c r="D542" s="2">
        <v>20.32580424</v>
      </c>
      <c r="E542">
        <v>2019</v>
      </c>
      <c r="F542" t="s">
        <v>96</v>
      </c>
      <c r="G542">
        <v>2020</v>
      </c>
      <c r="H542" t="s">
        <v>823</v>
      </c>
      <c r="I542">
        <v>60</v>
      </c>
      <c r="J542">
        <v>0</v>
      </c>
      <c r="K542">
        <v>0</v>
      </c>
      <c r="L542">
        <v>0</v>
      </c>
      <c r="M542">
        <v>0</v>
      </c>
      <c r="N542">
        <v>0</v>
      </c>
      <c r="O542">
        <v>60</v>
      </c>
      <c r="P542">
        <v>60</v>
      </c>
      <c r="Q542">
        <v>35</v>
      </c>
      <c r="R542">
        <v>55</v>
      </c>
      <c r="S542">
        <v>0</v>
      </c>
      <c r="T542">
        <v>0</v>
      </c>
      <c r="U542" t="s">
        <v>60</v>
      </c>
      <c r="V542" s="3" t="d">
        <v>1998-09-04</v>
      </c>
      <c r="W542">
        <v>0</v>
      </c>
      <c r="X542" s="4">
        <f t="shared" si="16"/>
        <v>0</v>
      </c>
      <c r="Y542" s="5">
        <f t="shared" ca="1" si="17"/>
        <v>-1</v>
      </c>
    </row>
    <row r="543" spans="1:25" x14ac:dyDescent="0.2">
      <c r="A543" t="s">
        <v>819</v>
      </c>
      <c r="B543">
        <v>665926</v>
      </c>
      <c r="C543" t="s">
        <v>820</v>
      </c>
      <c r="D543" s="2">
        <v>18.327173169999998</v>
      </c>
      <c r="E543">
        <v>2017</v>
      </c>
      <c r="F543" t="s">
        <v>96</v>
      </c>
      <c r="G543">
        <v>2020</v>
      </c>
      <c r="H543" t="s">
        <v>824</v>
      </c>
      <c r="I543">
        <v>60</v>
      </c>
      <c r="J543">
        <v>0</v>
      </c>
      <c r="K543">
        <v>0</v>
      </c>
      <c r="L543">
        <v>0</v>
      </c>
      <c r="M543">
        <v>0</v>
      </c>
      <c r="N543">
        <v>0</v>
      </c>
      <c r="O543">
        <v>55</v>
      </c>
      <c r="P543">
        <v>55</v>
      </c>
      <c r="Q543">
        <v>35</v>
      </c>
      <c r="R543">
        <v>60</v>
      </c>
      <c r="S543">
        <v>0</v>
      </c>
      <c r="T543">
        <v>0</v>
      </c>
      <c r="U543" t="s">
        <v>60</v>
      </c>
      <c r="V543" s="3" t="d">
        <v>1998-09-04</v>
      </c>
      <c r="W543">
        <v>0</v>
      </c>
      <c r="X543" s="4">
        <f t="shared" si="16"/>
        <v>0</v>
      </c>
      <c r="Y543" s="5">
        <f t="shared" ca="1" si="17"/>
        <v>-1</v>
      </c>
    </row>
    <row r="544" spans="1:25" x14ac:dyDescent="0.2">
      <c r="A544" t="s">
        <v>819</v>
      </c>
      <c r="B544">
        <v>665926</v>
      </c>
      <c r="C544" t="s">
        <v>820</v>
      </c>
      <c r="D544" s="2">
        <v>19.32648871</v>
      </c>
      <c r="E544">
        <v>2018</v>
      </c>
      <c r="F544" t="s">
        <v>96</v>
      </c>
      <c r="G544">
        <v>2020</v>
      </c>
      <c r="H544" t="s">
        <v>825</v>
      </c>
      <c r="I544">
        <v>60</v>
      </c>
      <c r="J544">
        <v>0</v>
      </c>
      <c r="K544">
        <v>0</v>
      </c>
      <c r="L544">
        <v>0</v>
      </c>
      <c r="M544">
        <v>0</v>
      </c>
      <c r="N544">
        <v>0</v>
      </c>
      <c r="O544">
        <v>60</v>
      </c>
      <c r="P544">
        <v>60</v>
      </c>
      <c r="Q544">
        <v>35</v>
      </c>
      <c r="R544">
        <v>55</v>
      </c>
      <c r="S544">
        <v>0</v>
      </c>
      <c r="T544">
        <v>0</v>
      </c>
      <c r="U544" t="s">
        <v>60</v>
      </c>
      <c r="V544" s="3" t="d">
        <v>1998-09-04</v>
      </c>
      <c r="W544">
        <v>0</v>
      </c>
      <c r="X544" s="4">
        <f t="shared" si="16"/>
        <v>0</v>
      </c>
      <c r="Y544" s="5">
        <f t="shared" ca="1" si="17"/>
        <v>-1</v>
      </c>
    </row>
    <row r="545" spans="1:25" x14ac:dyDescent="0.2">
      <c r="A545" t="s">
        <v>819</v>
      </c>
      <c r="B545">
        <v>665926</v>
      </c>
      <c r="C545" t="s">
        <v>820</v>
      </c>
      <c r="D545" s="2">
        <v>16.3</v>
      </c>
      <c r="E545">
        <v>2015</v>
      </c>
      <c r="F545" t="s">
        <v>509</v>
      </c>
      <c r="G545">
        <v>0</v>
      </c>
      <c r="H545" t="s">
        <v>826</v>
      </c>
      <c r="I545">
        <v>60</v>
      </c>
      <c r="J545">
        <v>0</v>
      </c>
      <c r="K545">
        <v>0</v>
      </c>
      <c r="L545">
        <v>0</v>
      </c>
      <c r="M545">
        <v>0</v>
      </c>
      <c r="N545">
        <v>0</v>
      </c>
      <c r="O545">
        <v>50</v>
      </c>
      <c r="P545">
        <v>55</v>
      </c>
      <c r="Q545">
        <v>35</v>
      </c>
      <c r="R545">
        <v>60</v>
      </c>
      <c r="S545">
        <v>0</v>
      </c>
      <c r="T545">
        <v>0</v>
      </c>
      <c r="U545" t="s">
        <v>60</v>
      </c>
      <c r="V545" s="3" t="d">
        <v>1899-12-30</v>
      </c>
      <c r="W545">
        <v>0</v>
      </c>
      <c r="X545" s="4">
        <f t="shared" si="16"/>
        <v>0</v>
      </c>
      <c r="Y545" s="5">
        <f t="shared" ca="1" si="17"/>
        <v>0</v>
      </c>
    </row>
    <row r="546" spans="1:25" x14ac:dyDescent="0.2">
      <c r="A546" t="s">
        <v>827</v>
      </c>
      <c r="B546">
        <v>0</v>
      </c>
      <c r="C546" t="s">
        <v>828</v>
      </c>
      <c r="D546" s="2">
        <v>18.3</v>
      </c>
      <c r="E546">
        <v>2019</v>
      </c>
      <c r="F546" t="s">
        <v>31</v>
      </c>
      <c r="G546">
        <v>2022</v>
      </c>
      <c r="H546" t="s">
        <v>829</v>
      </c>
      <c r="I546">
        <v>55</v>
      </c>
      <c r="J546">
        <v>0</v>
      </c>
      <c r="K546">
        <v>0</v>
      </c>
      <c r="L546">
        <v>0</v>
      </c>
      <c r="M546">
        <v>0</v>
      </c>
      <c r="N546">
        <v>0</v>
      </c>
      <c r="O546">
        <v>55</v>
      </c>
      <c r="P546">
        <v>50</v>
      </c>
      <c r="Q546">
        <v>50</v>
      </c>
      <c r="R546">
        <v>40</v>
      </c>
      <c r="S546">
        <v>0</v>
      </c>
      <c r="T546">
        <v>0</v>
      </c>
      <c r="U546" t="s">
        <v>108</v>
      </c>
      <c r="V546" s="3" t="d">
        <v>1899-12-30</v>
      </c>
      <c r="W546">
        <v>0</v>
      </c>
      <c r="X546" s="4">
        <f t="shared" si="16"/>
        <v>0</v>
      </c>
      <c r="Y546" s="5">
        <f t="shared" ca="1" si="17"/>
        <v>0</v>
      </c>
    </row>
    <row r="547" spans="1:25" x14ac:dyDescent="0.2">
      <c r="A547" t="s">
        <v>830</v>
      </c>
      <c r="B547">
        <v>662253</v>
      </c>
      <c r="C547">
        <v>20373</v>
      </c>
      <c r="D547" s="2">
        <v>18.959616700000002</v>
      </c>
      <c r="E547">
        <v>2018</v>
      </c>
      <c r="F547" t="s">
        <v>24</v>
      </c>
      <c r="G547">
        <v>2019</v>
      </c>
      <c r="H547" t="s">
        <v>831</v>
      </c>
      <c r="I547">
        <v>0</v>
      </c>
      <c r="J547">
        <v>50</v>
      </c>
      <c r="K547">
        <v>40</v>
      </c>
      <c r="L547">
        <v>0</v>
      </c>
      <c r="M547">
        <v>0</v>
      </c>
      <c r="N547">
        <v>80</v>
      </c>
      <c r="O547">
        <v>0</v>
      </c>
      <c r="P547">
        <v>0</v>
      </c>
      <c r="Q547">
        <v>0</v>
      </c>
      <c r="R547">
        <v>0</v>
      </c>
      <c r="S547">
        <v>50</v>
      </c>
      <c r="T547">
        <v>0</v>
      </c>
      <c r="U547" t="s">
        <v>60</v>
      </c>
      <c r="V547" s="3" t="d">
        <v>1999-01-16</v>
      </c>
      <c r="W547">
        <v>2019</v>
      </c>
      <c r="X547" s="4">
        <f t="shared" si="16"/>
        <v>19.972602739726028</v>
      </c>
      <c r="Y547" s="5">
        <f t="shared" ca="1" si="17"/>
        <v>1</v>
      </c>
    </row>
    <row r="548" spans="1:25" ht="409.6" x14ac:dyDescent="0.2">
      <c r="A548" t="s">
        <v>830</v>
      </c>
      <c r="B548">
        <v>662253</v>
      </c>
      <c r="C548">
        <v>20373</v>
      </c>
      <c r="D548" s="2">
        <v>20.399999999999999</v>
      </c>
      <c r="E548">
        <v>2019</v>
      </c>
      <c r="F548" t="s">
        <v>24</v>
      </c>
      <c r="G548">
        <v>2020</v>
      </c>
      <c r="H548" s="1" t="s">
        <v>832</v>
      </c>
      <c r="I548">
        <v>0</v>
      </c>
      <c r="J548">
        <v>0</v>
      </c>
      <c r="K548">
        <v>40</v>
      </c>
      <c r="L548">
        <v>0</v>
      </c>
      <c r="M548">
        <v>0</v>
      </c>
      <c r="N548">
        <v>80</v>
      </c>
      <c r="O548">
        <v>0</v>
      </c>
      <c r="P548">
        <v>0</v>
      </c>
      <c r="Q548">
        <v>0</v>
      </c>
      <c r="R548">
        <v>0</v>
      </c>
      <c r="S548">
        <v>60</v>
      </c>
      <c r="T548">
        <v>0</v>
      </c>
      <c r="U548" t="s">
        <v>107</v>
      </c>
      <c r="V548" s="3" t="d">
        <v>1999-01-16</v>
      </c>
      <c r="W548">
        <v>2019</v>
      </c>
      <c r="X548" s="4">
        <f t="shared" si="16"/>
        <v>19.972602739726028</v>
      </c>
      <c r="Y548" s="5">
        <f t="shared" ca="1" si="17"/>
        <v>1</v>
      </c>
    </row>
    <row r="549" spans="1:25" ht="409.6" x14ac:dyDescent="0.2">
      <c r="A549" t="s">
        <v>830</v>
      </c>
      <c r="B549">
        <v>662253</v>
      </c>
      <c r="C549">
        <v>20373</v>
      </c>
      <c r="D549" s="2">
        <v>20.6</v>
      </c>
      <c r="E549">
        <v>2019</v>
      </c>
      <c r="F549" t="s">
        <v>24</v>
      </c>
      <c r="G549">
        <v>2020</v>
      </c>
      <c r="H549" s="1" t="s">
        <v>832</v>
      </c>
      <c r="I549">
        <v>0</v>
      </c>
      <c r="J549">
        <v>0</v>
      </c>
      <c r="K549">
        <v>40</v>
      </c>
      <c r="L549">
        <v>0</v>
      </c>
      <c r="M549">
        <v>0</v>
      </c>
      <c r="N549">
        <v>80</v>
      </c>
      <c r="O549">
        <v>0</v>
      </c>
      <c r="P549">
        <v>0</v>
      </c>
      <c r="Q549">
        <v>0</v>
      </c>
      <c r="R549">
        <v>0</v>
      </c>
      <c r="S549">
        <v>60</v>
      </c>
      <c r="T549">
        <v>0</v>
      </c>
      <c r="U549" t="s">
        <v>108</v>
      </c>
      <c r="V549" s="3" t="d">
        <v>1999-01-16</v>
      </c>
      <c r="W549">
        <v>2019</v>
      </c>
      <c r="X549" s="4">
        <f t="shared" si="16"/>
        <v>19.972602739726028</v>
      </c>
      <c r="Y549" s="5">
        <f t="shared" ca="1" si="17"/>
        <v>1</v>
      </c>
    </row>
    <row r="550" spans="1:25" x14ac:dyDescent="0.2">
      <c r="A550" t="s">
        <v>833</v>
      </c>
      <c r="B550">
        <v>545331</v>
      </c>
      <c r="C550">
        <v>0</v>
      </c>
      <c r="D550" s="2">
        <v>23.8</v>
      </c>
      <c r="E550">
        <v>2015</v>
      </c>
      <c r="F550" t="s">
        <v>70</v>
      </c>
      <c r="G550">
        <v>2015</v>
      </c>
      <c r="H550" t="s">
        <v>834</v>
      </c>
      <c r="I550">
        <v>50</v>
      </c>
      <c r="J550">
        <v>0</v>
      </c>
      <c r="K550">
        <v>0</v>
      </c>
      <c r="L550">
        <v>0</v>
      </c>
      <c r="M550">
        <v>0</v>
      </c>
      <c r="N550">
        <v>0</v>
      </c>
      <c r="O550">
        <v>55</v>
      </c>
      <c r="P550">
        <v>50</v>
      </c>
      <c r="Q550">
        <v>30</v>
      </c>
      <c r="R550">
        <v>50</v>
      </c>
      <c r="S550">
        <v>0</v>
      </c>
      <c r="T550">
        <v>0</v>
      </c>
      <c r="U550" t="s">
        <v>60</v>
      </c>
      <c r="V550" s="3" t="d">
        <v>1991-03-21</v>
      </c>
      <c r="W550">
        <v>0</v>
      </c>
      <c r="X550" s="4">
        <f t="shared" si="16"/>
        <v>0</v>
      </c>
      <c r="Y550" s="5">
        <f t="shared" ca="1" si="17"/>
        <v>0</v>
      </c>
    </row>
    <row r="551" spans="1:25" x14ac:dyDescent="0.2">
      <c r="A551" t="s">
        <v>835</v>
      </c>
      <c r="B551">
        <v>657510</v>
      </c>
      <c r="C551" t="s">
        <v>836</v>
      </c>
      <c r="D551" s="2">
        <v>21.7</v>
      </c>
      <c r="E551">
        <v>2018</v>
      </c>
      <c r="F551" t="s">
        <v>172</v>
      </c>
      <c r="G551">
        <v>2020</v>
      </c>
      <c r="H551" t="s">
        <v>837</v>
      </c>
      <c r="I551">
        <v>60</v>
      </c>
      <c r="J551">
        <v>0</v>
      </c>
      <c r="K551">
        <v>0</v>
      </c>
      <c r="L551">
        <v>0</v>
      </c>
      <c r="M551">
        <v>0</v>
      </c>
      <c r="N551">
        <v>0</v>
      </c>
      <c r="O551">
        <v>55</v>
      </c>
      <c r="P551">
        <v>50</v>
      </c>
      <c r="Q551">
        <v>45</v>
      </c>
      <c r="R551">
        <v>50</v>
      </c>
      <c r="S551">
        <v>0</v>
      </c>
      <c r="T551">
        <v>0</v>
      </c>
      <c r="U551" t="s">
        <v>60</v>
      </c>
      <c r="V551" s="3" t="d">
        <v>1996-04-18</v>
      </c>
      <c r="W551">
        <v>0</v>
      </c>
      <c r="X551" s="4">
        <f t="shared" si="16"/>
        <v>0</v>
      </c>
      <c r="Y551" s="5">
        <f t="shared" ca="1" si="17"/>
        <v>0</v>
      </c>
    </row>
    <row r="552" spans="1:25" x14ac:dyDescent="0.2">
      <c r="A552" t="s">
        <v>835</v>
      </c>
      <c r="B552">
        <v>657510</v>
      </c>
      <c r="C552" t="s">
        <v>836</v>
      </c>
      <c r="D552" s="2">
        <v>20.7</v>
      </c>
      <c r="E552">
        <v>2017</v>
      </c>
      <c r="F552" t="s">
        <v>172</v>
      </c>
      <c r="G552">
        <v>2020</v>
      </c>
      <c r="H552" t="s">
        <v>838</v>
      </c>
      <c r="I552">
        <v>55</v>
      </c>
      <c r="J552">
        <v>0</v>
      </c>
      <c r="K552">
        <v>0</v>
      </c>
      <c r="L552">
        <v>0</v>
      </c>
      <c r="M552">
        <v>0</v>
      </c>
      <c r="N552">
        <v>0</v>
      </c>
      <c r="O552">
        <v>55</v>
      </c>
      <c r="P552">
        <v>50</v>
      </c>
      <c r="Q552">
        <v>45</v>
      </c>
      <c r="R552">
        <v>50</v>
      </c>
      <c r="S552">
        <v>0</v>
      </c>
      <c r="T552">
        <v>0</v>
      </c>
      <c r="U552" t="s">
        <v>60</v>
      </c>
      <c r="V552" s="3" t="d">
        <v>1996-04-18</v>
      </c>
      <c r="W552">
        <v>0</v>
      </c>
      <c r="X552" s="4">
        <f t="shared" si="16"/>
        <v>0</v>
      </c>
      <c r="Y552" s="5">
        <f t="shared" ca="1" si="17"/>
        <v>0</v>
      </c>
    </row>
    <row r="553" spans="1:25" x14ac:dyDescent="0.2">
      <c r="A553" t="s">
        <v>835</v>
      </c>
      <c r="B553">
        <v>657510</v>
      </c>
      <c r="C553" t="s">
        <v>836</v>
      </c>
      <c r="D553" s="2">
        <v>20.7</v>
      </c>
      <c r="E553">
        <v>2017</v>
      </c>
      <c r="F553" t="s">
        <v>172</v>
      </c>
      <c r="G553">
        <v>0</v>
      </c>
      <c r="H553" t="s">
        <v>839</v>
      </c>
      <c r="I553">
        <v>55</v>
      </c>
      <c r="J553">
        <v>0</v>
      </c>
      <c r="K553">
        <v>0</v>
      </c>
      <c r="L553">
        <v>0</v>
      </c>
      <c r="M553">
        <v>0</v>
      </c>
      <c r="N553">
        <v>0</v>
      </c>
      <c r="O553">
        <v>55</v>
      </c>
      <c r="P553">
        <v>50</v>
      </c>
      <c r="Q553">
        <v>45</v>
      </c>
      <c r="R553">
        <v>50</v>
      </c>
      <c r="S553">
        <v>0</v>
      </c>
      <c r="T553">
        <v>0</v>
      </c>
      <c r="U553" t="s">
        <v>60</v>
      </c>
      <c r="V553" s="3" t="d">
        <v>1899-12-30</v>
      </c>
      <c r="W553">
        <v>0</v>
      </c>
      <c r="X553" s="4">
        <f t="shared" si="16"/>
        <v>0</v>
      </c>
      <c r="Y553" s="5">
        <f t="shared" ca="1" si="17"/>
        <v>0</v>
      </c>
    </row>
    <row r="554" spans="1:25" x14ac:dyDescent="0.2">
      <c r="A554" t="s">
        <v>840</v>
      </c>
      <c r="B554">
        <v>643217</v>
      </c>
      <c r="C554">
        <v>17901</v>
      </c>
      <c r="D554" s="2">
        <v>21.5</v>
      </c>
      <c r="E554">
        <v>2016</v>
      </c>
      <c r="F554" t="s">
        <v>70</v>
      </c>
      <c r="G554">
        <v>2017</v>
      </c>
      <c r="H554" t="s">
        <v>841</v>
      </c>
      <c r="I554">
        <v>50</v>
      </c>
      <c r="J554">
        <v>0</v>
      </c>
      <c r="K554">
        <v>0</v>
      </c>
      <c r="L554">
        <v>0</v>
      </c>
      <c r="M554">
        <v>0</v>
      </c>
      <c r="N554">
        <v>0</v>
      </c>
      <c r="O554">
        <v>60</v>
      </c>
      <c r="P554">
        <v>60</v>
      </c>
      <c r="Q554">
        <v>55</v>
      </c>
      <c r="R554">
        <v>60</v>
      </c>
      <c r="S554">
        <v>0</v>
      </c>
      <c r="T554">
        <v>0</v>
      </c>
      <c r="U554" t="s">
        <v>60</v>
      </c>
      <c r="V554" s="3" t="d">
        <v>1994-07-06</v>
      </c>
      <c r="W554">
        <v>2016</v>
      </c>
      <c r="X554" s="4">
        <f t="shared" si="16"/>
        <v>21.504109589041096</v>
      </c>
      <c r="Y554" s="5">
        <f t="shared" ca="1" si="17"/>
        <v>1</v>
      </c>
    </row>
    <row r="555" spans="1:25" x14ac:dyDescent="0.2">
      <c r="A555" t="s">
        <v>840</v>
      </c>
      <c r="B555">
        <v>643217</v>
      </c>
      <c r="C555">
        <v>17901</v>
      </c>
      <c r="D555" s="2">
        <v>20.5</v>
      </c>
      <c r="E555">
        <v>2015</v>
      </c>
      <c r="F555" t="s">
        <v>70</v>
      </c>
      <c r="G555">
        <v>2017</v>
      </c>
      <c r="H555" t="s">
        <v>842</v>
      </c>
      <c r="I555">
        <v>50</v>
      </c>
      <c r="J555">
        <v>0</v>
      </c>
      <c r="K555">
        <v>0</v>
      </c>
      <c r="L555">
        <v>0</v>
      </c>
      <c r="M555">
        <v>0</v>
      </c>
      <c r="N555">
        <v>0</v>
      </c>
      <c r="O555">
        <v>60</v>
      </c>
      <c r="P555">
        <v>60</v>
      </c>
      <c r="Q555">
        <v>55</v>
      </c>
      <c r="R555">
        <v>60</v>
      </c>
      <c r="S555">
        <v>0</v>
      </c>
      <c r="T555">
        <v>0</v>
      </c>
      <c r="U555" t="s">
        <v>60</v>
      </c>
      <c r="V555" s="3" t="d">
        <v>1994-07-06</v>
      </c>
      <c r="W555">
        <v>2016</v>
      </c>
      <c r="X555" s="4">
        <f t="shared" si="16"/>
        <v>21.504109589041096</v>
      </c>
      <c r="Y555" s="5">
        <f t="shared" ca="1" si="17"/>
        <v>1</v>
      </c>
    </row>
    <row r="556" spans="1:25" x14ac:dyDescent="0.2">
      <c r="A556" t="s">
        <v>840</v>
      </c>
      <c r="B556">
        <v>643217</v>
      </c>
      <c r="C556">
        <v>17901</v>
      </c>
      <c r="D556" s="2">
        <v>21.3</v>
      </c>
      <c r="E556">
        <v>2015</v>
      </c>
      <c r="F556" t="s">
        <v>27</v>
      </c>
      <c r="G556">
        <v>2018</v>
      </c>
      <c r="H556" t="s">
        <v>843</v>
      </c>
      <c r="I556">
        <v>52</v>
      </c>
      <c r="J556">
        <v>0</v>
      </c>
      <c r="K556">
        <v>0</v>
      </c>
      <c r="L556">
        <v>0</v>
      </c>
      <c r="M556">
        <v>0</v>
      </c>
      <c r="N556">
        <v>0</v>
      </c>
      <c r="O556">
        <v>55</v>
      </c>
      <c r="P556">
        <v>52</v>
      </c>
      <c r="Q556">
        <v>55</v>
      </c>
      <c r="R556">
        <v>60</v>
      </c>
      <c r="S556">
        <v>0</v>
      </c>
      <c r="T556">
        <v>0</v>
      </c>
      <c r="U556" t="s">
        <v>386</v>
      </c>
      <c r="V556" s="3" t="d">
        <v>1994-07-06</v>
      </c>
      <c r="W556">
        <v>2016</v>
      </c>
      <c r="X556" s="4">
        <f t="shared" si="16"/>
        <v>21.504109589041096</v>
      </c>
      <c r="Y556" s="5">
        <f t="shared" ca="1" si="17"/>
        <v>1</v>
      </c>
    </row>
    <row r="557" spans="1:25" x14ac:dyDescent="0.2">
      <c r="A557" t="s">
        <v>840</v>
      </c>
      <c r="B557">
        <v>643217</v>
      </c>
      <c r="C557">
        <v>17901</v>
      </c>
      <c r="D557" s="2">
        <v>20.5</v>
      </c>
      <c r="E557">
        <v>2015</v>
      </c>
      <c r="F557" t="s">
        <v>70</v>
      </c>
      <c r="G557">
        <v>0</v>
      </c>
      <c r="H557" t="s">
        <v>844</v>
      </c>
      <c r="I557">
        <v>50</v>
      </c>
      <c r="J557">
        <v>0</v>
      </c>
      <c r="K557">
        <v>0</v>
      </c>
      <c r="L557">
        <v>0</v>
      </c>
      <c r="M557">
        <v>0</v>
      </c>
      <c r="N557">
        <v>0</v>
      </c>
      <c r="O557">
        <v>60</v>
      </c>
      <c r="P557">
        <v>60</v>
      </c>
      <c r="Q557">
        <v>50</v>
      </c>
      <c r="R557">
        <v>60</v>
      </c>
      <c r="S557">
        <v>0</v>
      </c>
      <c r="T557">
        <v>0</v>
      </c>
      <c r="U557" t="s">
        <v>60</v>
      </c>
      <c r="V557" s="3" t="d">
        <v>1994-07-06</v>
      </c>
      <c r="W557">
        <v>2016</v>
      </c>
      <c r="X557" s="4">
        <f t="shared" si="16"/>
        <v>21.504109589041096</v>
      </c>
      <c r="Y557" s="5">
        <f t="shared" ca="1" si="17"/>
        <v>1</v>
      </c>
    </row>
    <row r="558" spans="1:25" x14ac:dyDescent="0.2">
      <c r="A558" t="s">
        <v>845</v>
      </c>
      <c r="B558">
        <v>605177</v>
      </c>
      <c r="C558">
        <v>12988</v>
      </c>
      <c r="D558" s="2">
        <v>22.5</v>
      </c>
      <c r="E558">
        <v>2013</v>
      </c>
      <c r="F558" t="s">
        <v>45</v>
      </c>
      <c r="G558">
        <v>2014</v>
      </c>
      <c r="H558" t="s">
        <v>846</v>
      </c>
      <c r="I558">
        <v>0</v>
      </c>
      <c r="J558">
        <v>50</v>
      </c>
      <c r="K558">
        <v>50</v>
      </c>
      <c r="L558">
        <v>0</v>
      </c>
      <c r="M558">
        <v>0</v>
      </c>
      <c r="N558">
        <v>60</v>
      </c>
      <c r="O558">
        <v>0</v>
      </c>
      <c r="P558">
        <v>0</v>
      </c>
      <c r="Q558">
        <v>0</v>
      </c>
      <c r="R558">
        <v>0</v>
      </c>
      <c r="S558">
        <v>60</v>
      </c>
      <c r="T558">
        <v>0</v>
      </c>
      <c r="U558" t="s">
        <v>60</v>
      </c>
      <c r="V558" s="3" t="d">
        <v>1990-06-17</v>
      </c>
      <c r="W558">
        <v>2014</v>
      </c>
      <c r="X558" s="4">
        <f t="shared" si="16"/>
        <v>23.55890410958904</v>
      </c>
      <c r="Y558" s="5">
        <f t="shared" ca="1" si="17"/>
        <v>1</v>
      </c>
    </row>
    <row r="559" spans="1:25" x14ac:dyDescent="0.2">
      <c r="A559" t="s">
        <v>847</v>
      </c>
      <c r="B559">
        <v>686643</v>
      </c>
      <c r="C559" t="s">
        <v>388</v>
      </c>
      <c r="D559" s="2">
        <v>18.100000000000001</v>
      </c>
      <c r="E559">
        <v>2019</v>
      </c>
      <c r="F559" t="s">
        <v>24</v>
      </c>
      <c r="G559">
        <v>2023</v>
      </c>
      <c r="H559" t="s">
        <v>848</v>
      </c>
      <c r="I559">
        <v>0</v>
      </c>
      <c r="J559">
        <v>50</v>
      </c>
      <c r="K559">
        <v>50</v>
      </c>
      <c r="L559">
        <v>55</v>
      </c>
      <c r="M559">
        <v>0</v>
      </c>
      <c r="N559">
        <v>55</v>
      </c>
      <c r="O559">
        <v>0</v>
      </c>
      <c r="P559">
        <v>0</v>
      </c>
      <c r="Q559">
        <v>0</v>
      </c>
      <c r="R559">
        <v>0</v>
      </c>
      <c r="S559">
        <v>50</v>
      </c>
      <c r="T559">
        <v>0</v>
      </c>
      <c r="U559" t="s">
        <v>60</v>
      </c>
      <c r="V559" s="3" t="d">
        <v>2000-11-13</v>
      </c>
      <c r="W559">
        <v>0</v>
      </c>
      <c r="X559" s="4">
        <f t="shared" si="16"/>
        <v>0</v>
      </c>
      <c r="Y559" s="5">
        <f t="shared" ca="1" si="17"/>
        <v>-1</v>
      </c>
    </row>
    <row r="560" spans="1:25" x14ac:dyDescent="0.2">
      <c r="A560" t="s">
        <v>847</v>
      </c>
      <c r="B560">
        <v>686643</v>
      </c>
      <c r="C560" t="s">
        <v>388</v>
      </c>
      <c r="D560" s="2">
        <v>18.100000000000001</v>
      </c>
      <c r="E560">
        <v>2019</v>
      </c>
      <c r="F560" t="s">
        <v>24</v>
      </c>
      <c r="G560">
        <v>0</v>
      </c>
      <c r="H560" t="s">
        <v>849</v>
      </c>
      <c r="I560">
        <v>0</v>
      </c>
      <c r="J560">
        <v>50</v>
      </c>
      <c r="K560">
        <v>50</v>
      </c>
      <c r="L560">
        <v>55</v>
      </c>
      <c r="M560">
        <v>0</v>
      </c>
      <c r="N560">
        <v>60</v>
      </c>
      <c r="O560">
        <v>0</v>
      </c>
      <c r="P560">
        <v>0</v>
      </c>
      <c r="Q560">
        <v>0</v>
      </c>
      <c r="R560">
        <v>0</v>
      </c>
      <c r="S560">
        <v>50</v>
      </c>
      <c r="T560">
        <v>0</v>
      </c>
      <c r="U560" t="s">
        <v>60</v>
      </c>
      <c r="V560" s="3" t="d">
        <v>1899-12-30</v>
      </c>
      <c r="W560">
        <v>0</v>
      </c>
      <c r="X560" s="4">
        <f t="shared" si="16"/>
        <v>0</v>
      </c>
      <c r="Y560" s="5">
        <f t="shared" ca="1" si="17"/>
        <v>0</v>
      </c>
    </row>
    <row r="561" spans="1:25" x14ac:dyDescent="0.2">
      <c r="A561" t="s">
        <v>847</v>
      </c>
      <c r="B561">
        <v>686643</v>
      </c>
      <c r="C561" t="s">
        <v>388</v>
      </c>
      <c r="D561" s="2">
        <v>18.8</v>
      </c>
      <c r="E561">
        <v>2019</v>
      </c>
      <c r="F561" t="s">
        <v>24</v>
      </c>
      <c r="G561">
        <v>2024</v>
      </c>
      <c r="H561" t="s">
        <v>850</v>
      </c>
      <c r="I561">
        <v>0</v>
      </c>
      <c r="J561">
        <v>50</v>
      </c>
      <c r="K561">
        <v>55</v>
      </c>
      <c r="L561">
        <v>55</v>
      </c>
      <c r="M561">
        <v>0</v>
      </c>
      <c r="N561">
        <v>50</v>
      </c>
      <c r="O561">
        <v>0</v>
      </c>
      <c r="P561">
        <v>0</v>
      </c>
      <c r="Q561">
        <v>0</v>
      </c>
      <c r="R561">
        <v>0</v>
      </c>
      <c r="S561">
        <v>0</v>
      </c>
      <c r="T561">
        <v>0</v>
      </c>
      <c r="U561" t="s">
        <v>108</v>
      </c>
      <c r="V561" s="3" t="d">
        <v>1899-12-30</v>
      </c>
      <c r="W561">
        <v>0</v>
      </c>
      <c r="X561" s="4">
        <f t="shared" si="16"/>
        <v>0</v>
      </c>
      <c r="Y561" s="5">
        <f t="shared" ca="1" si="17"/>
        <v>0</v>
      </c>
    </row>
    <row r="562" spans="1:25" x14ac:dyDescent="0.2">
      <c r="A562" t="s">
        <v>851</v>
      </c>
      <c r="B562">
        <v>0</v>
      </c>
      <c r="C562" t="s">
        <v>853</v>
      </c>
      <c r="D562" s="2">
        <v>21.9</v>
      </c>
      <c r="E562">
        <v>2019</v>
      </c>
      <c r="F562" t="s">
        <v>158</v>
      </c>
      <c r="G562">
        <v>2023</v>
      </c>
      <c r="H562" t="s">
        <v>854</v>
      </c>
      <c r="I562">
        <v>0</v>
      </c>
      <c r="J562">
        <v>0</v>
      </c>
      <c r="K562">
        <v>0</v>
      </c>
      <c r="L562">
        <v>0</v>
      </c>
      <c r="M562">
        <v>0</v>
      </c>
      <c r="N562">
        <v>0</v>
      </c>
      <c r="O562">
        <v>0</v>
      </c>
      <c r="P562">
        <v>0</v>
      </c>
      <c r="Q562">
        <v>0</v>
      </c>
      <c r="R562">
        <v>0</v>
      </c>
      <c r="S562">
        <v>0</v>
      </c>
      <c r="T562">
        <v>0</v>
      </c>
      <c r="U562" t="s">
        <v>108</v>
      </c>
      <c r="V562" s="3" t="d">
        <v>1899-12-30</v>
      </c>
      <c r="W562">
        <v>0</v>
      </c>
      <c r="X562" s="4">
        <f t="shared" si="16"/>
        <v>0</v>
      </c>
      <c r="Y562" s="5">
        <f t="shared" ca="1" si="17"/>
        <v>0</v>
      </c>
    </row>
    <row r="563" spans="1:25" x14ac:dyDescent="0.2">
      <c r="A563" t="s">
        <v>855</v>
      </c>
      <c r="B563">
        <v>643294</v>
      </c>
      <c r="C563">
        <v>0</v>
      </c>
      <c r="D563" s="2">
        <v>24.2</v>
      </c>
      <c r="E563">
        <v>2016</v>
      </c>
      <c r="F563" t="s">
        <v>24</v>
      </c>
      <c r="G563">
        <v>2016</v>
      </c>
      <c r="H563" t="s">
        <v>856</v>
      </c>
      <c r="I563">
        <v>0</v>
      </c>
      <c r="J563">
        <v>40</v>
      </c>
      <c r="K563">
        <v>45</v>
      </c>
      <c r="L563">
        <v>0</v>
      </c>
      <c r="M563">
        <v>0</v>
      </c>
      <c r="N563">
        <v>70</v>
      </c>
      <c r="O563">
        <v>0</v>
      </c>
      <c r="P563">
        <v>0</v>
      </c>
      <c r="Q563">
        <v>0</v>
      </c>
      <c r="R563">
        <v>0</v>
      </c>
      <c r="S563">
        <v>55</v>
      </c>
      <c r="T563">
        <v>0</v>
      </c>
      <c r="U563" t="s">
        <v>60</v>
      </c>
      <c r="V563" s="3" t="d">
        <v>1991-10-07</v>
      </c>
      <c r="W563">
        <v>0</v>
      </c>
      <c r="X563" s="4">
        <f t="shared" si="16"/>
        <v>0</v>
      </c>
      <c r="Y563" s="5">
        <f t="shared" ca="1" si="17"/>
        <v>0</v>
      </c>
    </row>
    <row r="564" spans="1:25" x14ac:dyDescent="0.2">
      <c r="A564" t="s">
        <v>857</v>
      </c>
      <c r="B564">
        <v>605226</v>
      </c>
      <c r="C564">
        <v>12982</v>
      </c>
      <c r="D564" s="2">
        <v>23.3</v>
      </c>
      <c r="E564">
        <v>2016</v>
      </c>
      <c r="F564" t="s">
        <v>45</v>
      </c>
      <c r="G564">
        <v>2016</v>
      </c>
      <c r="H564" t="s">
        <v>858</v>
      </c>
      <c r="I564">
        <v>0</v>
      </c>
      <c r="J564">
        <v>50</v>
      </c>
      <c r="K564">
        <v>45</v>
      </c>
      <c r="L564">
        <v>0</v>
      </c>
      <c r="M564">
        <v>0</v>
      </c>
      <c r="N564">
        <v>60</v>
      </c>
      <c r="O564">
        <v>0</v>
      </c>
      <c r="P564">
        <v>0</v>
      </c>
      <c r="Q564">
        <v>0</v>
      </c>
      <c r="R564">
        <v>0</v>
      </c>
      <c r="S564">
        <v>45</v>
      </c>
      <c r="T564">
        <v>0</v>
      </c>
      <c r="U564" t="s">
        <v>60</v>
      </c>
      <c r="V564" s="3" t="d">
        <v>1992-09-12</v>
      </c>
      <c r="W564">
        <v>2015</v>
      </c>
      <c r="X564" s="4">
        <f t="shared" si="16"/>
        <v>22.317808219178083</v>
      </c>
      <c r="Y564" s="5">
        <f t="shared" ca="1" si="17"/>
        <v>1</v>
      </c>
    </row>
    <row r="565" spans="1:25" x14ac:dyDescent="0.2">
      <c r="A565" t="s">
        <v>857</v>
      </c>
      <c r="B565">
        <v>605226</v>
      </c>
      <c r="C565">
        <v>12982</v>
      </c>
      <c r="D565" s="2">
        <v>22.3</v>
      </c>
      <c r="E565">
        <v>2015</v>
      </c>
      <c r="F565" t="s">
        <v>45</v>
      </c>
      <c r="G565">
        <v>2015</v>
      </c>
      <c r="H565" t="s">
        <v>859</v>
      </c>
      <c r="I565">
        <v>0</v>
      </c>
      <c r="J565">
        <v>50</v>
      </c>
      <c r="K565">
        <v>45</v>
      </c>
      <c r="L565">
        <v>0</v>
      </c>
      <c r="M565">
        <v>0</v>
      </c>
      <c r="N565">
        <v>60</v>
      </c>
      <c r="O565">
        <v>0</v>
      </c>
      <c r="P565">
        <v>0</v>
      </c>
      <c r="Q565">
        <v>0</v>
      </c>
      <c r="R565">
        <v>0</v>
      </c>
      <c r="S565">
        <v>45</v>
      </c>
      <c r="T565">
        <v>0</v>
      </c>
      <c r="U565" t="s">
        <v>60</v>
      </c>
      <c r="V565" s="3" t="d">
        <v>1992-09-12</v>
      </c>
      <c r="W565">
        <v>2015</v>
      </c>
      <c r="X565" s="4">
        <f t="shared" si="16"/>
        <v>22.317808219178083</v>
      </c>
      <c r="Y565" s="5">
        <f t="shared" ca="1" si="17"/>
        <v>1</v>
      </c>
    </row>
    <row r="566" spans="1:25" x14ac:dyDescent="0.2">
      <c r="A566" t="s">
        <v>860</v>
      </c>
      <c r="B566">
        <v>571760</v>
      </c>
      <c r="C566">
        <v>15423</v>
      </c>
      <c r="D566" s="2">
        <v>21.6</v>
      </c>
      <c r="E566">
        <v>2013</v>
      </c>
      <c r="F566" t="s">
        <v>45</v>
      </c>
      <c r="G566">
        <v>2014</v>
      </c>
      <c r="H566" t="s">
        <v>861</v>
      </c>
      <c r="I566">
        <v>0</v>
      </c>
      <c r="J566">
        <v>50</v>
      </c>
      <c r="K566">
        <v>60</v>
      </c>
      <c r="L566">
        <v>0</v>
      </c>
      <c r="M566">
        <v>0</v>
      </c>
      <c r="N566">
        <v>60</v>
      </c>
      <c r="O566">
        <v>0</v>
      </c>
      <c r="P566">
        <v>0</v>
      </c>
      <c r="Q566">
        <v>0</v>
      </c>
      <c r="R566">
        <v>0</v>
      </c>
      <c r="S566">
        <v>0</v>
      </c>
      <c r="T566">
        <v>0</v>
      </c>
      <c r="U566" t="s">
        <v>60</v>
      </c>
      <c r="V566" s="3" t="d">
        <v>1991-06-05</v>
      </c>
      <c r="W566">
        <v>2014</v>
      </c>
      <c r="X566" s="4">
        <f t="shared" si="16"/>
        <v>22.591780821917808</v>
      </c>
      <c r="Y566" s="5">
        <f t="shared" ca="1" si="17"/>
        <v>1</v>
      </c>
    </row>
    <row r="567" spans="1:25" x14ac:dyDescent="0.2">
      <c r="A567" t="s">
        <v>860</v>
      </c>
      <c r="B567">
        <v>571760</v>
      </c>
      <c r="C567">
        <v>15423</v>
      </c>
      <c r="D567" s="2">
        <v>22.6</v>
      </c>
      <c r="E567">
        <v>2014</v>
      </c>
      <c r="F567" t="s">
        <v>45</v>
      </c>
      <c r="G567">
        <v>2014</v>
      </c>
      <c r="H567" t="s">
        <v>862</v>
      </c>
      <c r="I567">
        <v>0</v>
      </c>
      <c r="J567">
        <v>55</v>
      </c>
      <c r="K567">
        <v>60</v>
      </c>
      <c r="L567">
        <v>0</v>
      </c>
      <c r="M567">
        <v>0</v>
      </c>
      <c r="N567">
        <v>60</v>
      </c>
      <c r="O567">
        <v>0</v>
      </c>
      <c r="P567">
        <v>0</v>
      </c>
      <c r="Q567">
        <v>0</v>
      </c>
      <c r="R567">
        <v>0</v>
      </c>
      <c r="S567">
        <v>65</v>
      </c>
      <c r="T567">
        <v>0</v>
      </c>
      <c r="U567" t="s">
        <v>60</v>
      </c>
      <c r="V567" s="3" t="d">
        <v>1991-06-05</v>
      </c>
      <c r="W567">
        <v>2014</v>
      </c>
      <c r="X567" s="4">
        <f t="shared" si="16"/>
        <v>22.591780821917808</v>
      </c>
      <c r="Y567" s="5">
        <f t="shared" ca="1" si="17"/>
        <v>1</v>
      </c>
    </row>
    <row r="568" spans="1:25" x14ac:dyDescent="0.2">
      <c r="A568" t="s">
        <v>863</v>
      </c>
      <c r="B568" t="s">
        <v>864</v>
      </c>
      <c r="C568">
        <v>0</v>
      </c>
      <c r="D568" s="2">
        <v>18.3</v>
      </c>
      <c r="E568">
        <v>2014</v>
      </c>
      <c r="F568" t="s">
        <v>24</v>
      </c>
      <c r="G568">
        <v>0</v>
      </c>
      <c r="H568" t="s">
        <v>865</v>
      </c>
      <c r="I568">
        <v>0</v>
      </c>
      <c r="J568">
        <v>45</v>
      </c>
      <c r="K568">
        <v>50</v>
      </c>
      <c r="L568">
        <v>0</v>
      </c>
      <c r="M568">
        <v>0</v>
      </c>
      <c r="N568">
        <v>55</v>
      </c>
      <c r="O568">
        <v>0</v>
      </c>
      <c r="P568">
        <v>0</v>
      </c>
      <c r="Q568">
        <v>0</v>
      </c>
      <c r="R568">
        <v>0</v>
      </c>
      <c r="S568">
        <v>50</v>
      </c>
      <c r="T568">
        <v>0</v>
      </c>
      <c r="U568" t="s">
        <v>60</v>
      </c>
      <c r="V568" s="3" t="d">
        <v>1899-12-30</v>
      </c>
      <c r="W568">
        <v>0</v>
      </c>
      <c r="X568" s="4">
        <f t="shared" si="16"/>
        <v>0</v>
      </c>
      <c r="Y568" s="5">
        <f t="shared" ca="1" si="17"/>
        <v>0</v>
      </c>
    </row>
    <row r="569" spans="1:25" x14ac:dyDescent="0.2">
      <c r="A569" t="s">
        <v>866</v>
      </c>
      <c r="B569">
        <v>595284</v>
      </c>
      <c r="C569">
        <v>14942</v>
      </c>
      <c r="D569" s="2">
        <v>22.1</v>
      </c>
      <c r="E569">
        <v>2014</v>
      </c>
      <c r="F569" t="s">
        <v>31</v>
      </c>
      <c r="G569">
        <v>2016</v>
      </c>
      <c r="H569" t="s">
        <v>867</v>
      </c>
      <c r="I569">
        <v>55</v>
      </c>
      <c r="J569">
        <v>0</v>
      </c>
      <c r="K569">
        <v>0</v>
      </c>
      <c r="L569">
        <v>0</v>
      </c>
      <c r="M569">
        <v>0</v>
      </c>
      <c r="N569">
        <v>0</v>
      </c>
      <c r="O569">
        <v>45</v>
      </c>
      <c r="P569">
        <v>50</v>
      </c>
      <c r="Q569">
        <v>50</v>
      </c>
      <c r="R569">
        <v>30</v>
      </c>
      <c r="S569">
        <v>0</v>
      </c>
      <c r="T569">
        <v>0</v>
      </c>
      <c r="U569" t="s">
        <v>60</v>
      </c>
      <c r="V569" s="3" t="d">
        <v>1991-11-09</v>
      </c>
      <c r="W569">
        <v>2017</v>
      </c>
      <c r="X569" s="4">
        <f t="shared" si="16"/>
        <v>25.164383561643834</v>
      </c>
      <c r="Y569" s="5">
        <f t="shared" ca="1" si="17"/>
        <v>0</v>
      </c>
    </row>
    <row r="570" spans="1:25" x14ac:dyDescent="0.2">
      <c r="A570" t="s">
        <v>866</v>
      </c>
      <c r="B570">
        <v>595284</v>
      </c>
      <c r="C570">
        <v>14942</v>
      </c>
      <c r="D570" s="2">
        <v>23.1</v>
      </c>
      <c r="E570">
        <v>2015</v>
      </c>
      <c r="F570" t="s">
        <v>31</v>
      </c>
      <c r="G570">
        <v>2017</v>
      </c>
      <c r="H570" t="s">
        <v>868</v>
      </c>
      <c r="I570">
        <v>55</v>
      </c>
      <c r="J570">
        <v>0</v>
      </c>
      <c r="K570">
        <v>0</v>
      </c>
      <c r="L570">
        <v>0</v>
      </c>
      <c r="M570">
        <v>0</v>
      </c>
      <c r="N570">
        <v>0</v>
      </c>
      <c r="O570">
        <v>45</v>
      </c>
      <c r="P570">
        <v>45</v>
      </c>
      <c r="Q570">
        <v>50</v>
      </c>
      <c r="R570">
        <v>30</v>
      </c>
      <c r="S570">
        <v>0</v>
      </c>
      <c r="T570">
        <v>0</v>
      </c>
      <c r="U570" t="s">
        <v>60</v>
      </c>
      <c r="V570" s="3" t="d">
        <v>1991-11-09</v>
      </c>
      <c r="W570">
        <v>2017</v>
      </c>
      <c r="X570" s="4">
        <f t="shared" si="16"/>
        <v>25.164383561643834</v>
      </c>
      <c r="Y570" s="5">
        <f t="shared" ca="1" si="17"/>
        <v>0</v>
      </c>
    </row>
    <row r="571" spans="1:25" x14ac:dyDescent="0.2">
      <c r="A571" t="s">
        <v>866</v>
      </c>
      <c r="B571">
        <v>595284</v>
      </c>
      <c r="C571">
        <v>14942</v>
      </c>
      <c r="D571" s="2">
        <v>24.1</v>
      </c>
      <c r="E571">
        <v>2016</v>
      </c>
      <c r="F571" t="s">
        <v>31</v>
      </c>
      <c r="G571">
        <v>2016</v>
      </c>
      <c r="H571" t="s">
        <v>869</v>
      </c>
      <c r="I571">
        <v>55</v>
      </c>
      <c r="J571">
        <v>0</v>
      </c>
      <c r="K571">
        <v>0</v>
      </c>
      <c r="L571">
        <v>0</v>
      </c>
      <c r="M571">
        <v>0</v>
      </c>
      <c r="N571">
        <v>0</v>
      </c>
      <c r="O571">
        <v>45</v>
      </c>
      <c r="P571">
        <v>50</v>
      </c>
      <c r="Q571">
        <v>50</v>
      </c>
      <c r="R571">
        <v>30</v>
      </c>
      <c r="S571">
        <v>0</v>
      </c>
      <c r="T571">
        <v>0</v>
      </c>
      <c r="U571" t="s">
        <v>60</v>
      </c>
      <c r="V571" s="3" t="d">
        <v>1991-11-09</v>
      </c>
      <c r="W571">
        <v>2017</v>
      </c>
      <c r="X571" s="4">
        <f t="shared" si="16"/>
        <v>25.164383561643834</v>
      </c>
      <c r="Y571" s="5">
        <f t="shared" ca="1" si="17"/>
        <v>0</v>
      </c>
    </row>
    <row r="572" spans="1:25" x14ac:dyDescent="0.2">
      <c r="A572" t="s">
        <v>866</v>
      </c>
      <c r="B572">
        <v>595284</v>
      </c>
      <c r="C572">
        <v>14942</v>
      </c>
      <c r="D572" s="2">
        <v>21.1</v>
      </c>
      <c r="E572">
        <v>2013</v>
      </c>
      <c r="F572" t="s">
        <v>31</v>
      </c>
      <c r="G572">
        <v>2016</v>
      </c>
      <c r="H572" t="s">
        <v>870</v>
      </c>
      <c r="I572">
        <v>50</v>
      </c>
      <c r="J572">
        <v>0</v>
      </c>
      <c r="K572">
        <v>0</v>
      </c>
      <c r="L572">
        <v>0</v>
      </c>
      <c r="M572">
        <v>0</v>
      </c>
      <c r="N572">
        <v>0</v>
      </c>
      <c r="O572">
        <v>40</v>
      </c>
      <c r="P572">
        <v>50</v>
      </c>
      <c r="Q572">
        <v>50</v>
      </c>
      <c r="R572">
        <v>30</v>
      </c>
      <c r="S572">
        <v>0</v>
      </c>
      <c r="T572">
        <v>0</v>
      </c>
      <c r="U572" t="s">
        <v>60</v>
      </c>
      <c r="V572" s="3" t="d">
        <v>1991-11-09</v>
      </c>
      <c r="W572">
        <v>2017</v>
      </c>
      <c r="X572" s="4">
        <f t="shared" si="16"/>
        <v>25.164383561643834</v>
      </c>
      <c r="Y572" s="5">
        <f t="shared" ca="1" si="17"/>
        <v>0</v>
      </c>
    </row>
    <row r="573" spans="1:25" x14ac:dyDescent="0.2">
      <c r="A573" t="s">
        <v>866</v>
      </c>
      <c r="B573">
        <v>595284</v>
      </c>
      <c r="C573">
        <v>14942</v>
      </c>
      <c r="D573" s="2">
        <v>21.1</v>
      </c>
      <c r="E573">
        <v>2013</v>
      </c>
      <c r="F573" t="s">
        <v>31</v>
      </c>
      <c r="G573">
        <v>0</v>
      </c>
      <c r="H573" t="s">
        <v>871</v>
      </c>
      <c r="I573">
        <v>50</v>
      </c>
      <c r="J573">
        <v>0</v>
      </c>
      <c r="K573">
        <v>0</v>
      </c>
      <c r="L573">
        <v>0</v>
      </c>
      <c r="M573">
        <v>0</v>
      </c>
      <c r="N573">
        <v>0</v>
      </c>
      <c r="O573">
        <v>40</v>
      </c>
      <c r="P573">
        <v>50</v>
      </c>
      <c r="Q573">
        <v>50</v>
      </c>
      <c r="R573">
        <v>30</v>
      </c>
      <c r="S573">
        <v>0</v>
      </c>
      <c r="T573">
        <v>0</v>
      </c>
      <c r="U573" t="s">
        <v>60</v>
      </c>
      <c r="V573" s="3" t="d">
        <v>1991-11-09</v>
      </c>
      <c r="W573">
        <v>2017</v>
      </c>
      <c r="X573" s="4">
        <f t="shared" si="16"/>
        <v>25.164383561643834</v>
      </c>
      <c r="Y573" s="5">
        <f t="shared" ca="1" si="17"/>
        <v>0</v>
      </c>
    </row>
    <row r="574" spans="1:25" x14ac:dyDescent="0.2">
      <c r="A574" t="s">
        <v>872</v>
      </c>
      <c r="B574">
        <v>668800</v>
      </c>
      <c r="C574">
        <v>19514</v>
      </c>
      <c r="D574" s="2">
        <v>23.9</v>
      </c>
      <c r="E574">
        <v>2019</v>
      </c>
      <c r="F574" t="s">
        <v>31</v>
      </c>
      <c r="G574">
        <v>2019</v>
      </c>
      <c r="H574" t="s">
        <v>873</v>
      </c>
      <c r="I574">
        <v>55</v>
      </c>
      <c r="J574">
        <v>0</v>
      </c>
      <c r="K574">
        <v>0</v>
      </c>
      <c r="L574">
        <v>0</v>
      </c>
      <c r="M574">
        <v>0</v>
      </c>
      <c r="N574">
        <v>0</v>
      </c>
      <c r="O574">
        <v>50</v>
      </c>
      <c r="P574">
        <v>55</v>
      </c>
      <c r="Q574">
        <v>45</v>
      </c>
      <c r="R574">
        <v>30</v>
      </c>
      <c r="S574">
        <v>0</v>
      </c>
      <c r="T574">
        <v>0</v>
      </c>
      <c r="U574" t="s">
        <v>60</v>
      </c>
      <c r="V574" s="3" t="d">
        <v>1995-02-03</v>
      </c>
      <c r="W574">
        <v>2019</v>
      </c>
      <c r="X574" s="4">
        <f t="shared" si="16"/>
        <v>23.926027397260274</v>
      </c>
      <c r="Y574" s="5">
        <f t="shared" ca="1" si="17"/>
        <v>1</v>
      </c>
    </row>
    <row r="575" spans="1:25" x14ac:dyDescent="0.2">
      <c r="A575" t="s">
        <v>872</v>
      </c>
      <c r="B575">
        <v>668800</v>
      </c>
      <c r="C575">
        <v>19514</v>
      </c>
      <c r="D575" s="2">
        <v>21.9</v>
      </c>
      <c r="E575">
        <v>2017</v>
      </c>
      <c r="F575" t="s">
        <v>31</v>
      </c>
      <c r="G575">
        <v>2019</v>
      </c>
      <c r="H575" t="s">
        <v>874</v>
      </c>
      <c r="I575">
        <v>50</v>
      </c>
      <c r="J575">
        <v>0</v>
      </c>
      <c r="K575">
        <v>0</v>
      </c>
      <c r="L575">
        <v>0</v>
      </c>
      <c r="M575">
        <v>0</v>
      </c>
      <c r="N575">
        <v>0</v>
      </c>
      <c r="O575">
        <v>45</v>
      </c>
      <c r="P575">
        <v>45</v>
      </c>
      <c r="Q575">
        <v>45</v>
      </c>
      <c r="R575">
        <v>30</v>
      </c>
      <c r="S575">
        <v>0</v>
      </c>
      <c r="T575">
        <v>0</v>
      </c>
      <c r="U575" t="s">
        <v>60</v>
      </c>
      <c r="V575" s="3" t="d">
        <v>1995-02-03</v>
      </c>
      <c r="W575">
        <v>2019</v>
      </c>
      <c r="X575" s="4">
        <f t="shared" si="16"/>
        <v>23.926027397260274</v>
      </c>
      <c r="Y575" s="5">
        <f t="shared" ca="1" si="17"/>
        <v>1</v>
      </c>
    </row>
    <row r="576" spans="1:25" x14ac:dyDescent="0.2">
      <c r="A576" t="s">
        <v>872</v>
      </c>
      <c r="B576">
        <v>668800</v>
      </c>
      <c r="C576">
        <v>19514</v>
      </c>
      <c r="D576" s="2">
        <v>22.9</v>
      </c>
      <c r="E576">
        <v>2018</v>
      </c>
      <c r="F576" t="s">
        <v>31</v>
      </c>
      <c r="G576">
        <v>2019</v>
      </c>
      <c r="H576" t="s">
        <v>875</v>
      </c>
      <c r="I576">
        <v>55</v>
      </c>
      <c r="J576">
        <v>0</v>
      </c>
      <c r="K576">
        <v>0</v>
      </c>
      <c r="L576">
        <v>0</v>
      </c>
      <c r="M576">
        <v>0</v>
      </c>
      <c r="N576">
        <v>0</v>
      </c>
      <c r="O576">
        <v>50</v>
      </c>
      <c r="P576">
        <v>50</v>
      </c>
      <c r="Q576">
        <v>45</v>
      </c>
      <c r="R576">
        <v>30</v>
      </c>
      <c r="S576">
        <v>0</v>
      </c>
      <c r="T576">
        <v>0</v>
      </c>
      <c r="U576" t="s">
        <v>60</v>
      </c>
      <c r="V576" s="3" t="d">
        <v>1995-02-03</v>
      </c>
      <c r="W576">
        <v>2019</v>
      </c>
      <c r="X576" s="4">
        <f t="shared" si="16"/>
        <v>23.926027397260274</v>
      </c>
      <c r="Y576" s="5">
        <f t="shared" ca="1" si="17"/>
        <v>1</v>
      </c>
    </row>
    <row r="577" spans="1:25" x14ac:dyDescent="0.2">
      <c r="A577" t="s">
        <v>872</v>
      </c>
      <c r="B577">
        <v>668800</v>
      </c>
      <c r="C577">
        <v>19514</v>
      </c>
      <c r="D577" s="2">
        <v>24.4</v>
      </c>
      <c r="E577">
        <v>2019</v>
      </c>
      <c r="F577" t="s">
        <v>31</v>
      </c>
      <c r="G577">
        <v>2019</v>
      </c>
      <c r="H577" t="s">
        <v>876</v>
      </c>
      <c r="I577">
        <v>45</v>
      </c>
      <c r="J577">
        <v>0</v>
      </c>
      <c r="K577">
        <v>0</v>
      </c>
      <c r="L577">
        <v>0</v>
      </c>
      <c r="M577">
        <v>0</v>
      </c>
      <c r="N577">
        <v>0</v>
      </c>
      <c r="O577">
        <v>45</v>
      </c>
      <c r="P577">
        <v>55</v>
      </c>
      <c r="Q577">
        <v>50</v>
      </c>
      <c r="R577">
        <v>30</v>
      </c>
      <c r="S577">
        <v>0</v>
      </c>
      <c r="T577">
        <v>0</v>
      </c>
      <c r="U577" t="s">
        <v>107</v>
      </c>
      <c r="V577" s="3" t="d">
        <v>1995-02-03</v>
      </c>
      <c r="W577">
        <v>2019</v>
      </c>
      <c r="X577" s="4">
        <f t="shared" si="16"/>
        <v>23.926027397260274</v>
      </c>
      <c r="Y577" s="5">
        <f t="shared" ca="1" si="17"/>
        <v>1</v>
      </c>
    </row>
    <row r="578" spans="1:25" x14ac:dyDescent="0.2">
      <c r="A578" t="s">
        <v>872</v>
      </c>
      <c r="B578">
        <v>668800</v>
      </c>
      <c r="C578">
        <v>19514</v>
      </c>
      <c r="D578" s="2">
        <v>24.6</v>
      </c>
      <c r="E578">
        <v>2019</v>
      </c>
      <c r="F578" t="s">
        <v>31</v>
      </c>
      <c r="G578">
        <v>2019</v>
      </c>
      <c r="H578" t="s">
        <v>876</v>
      </c>
      <c r="I578">
        <v>45</v>
      </c>
      <c r="J578">
        <v>0</v>
      </c>
      <c r="K578">
        <v>0</v>
      </c>
      <c r="L578">
        <v>0</v>
      </c>
      <c r="M578">
        <v>0</v>
      </c>
      <c r="N578">
        <v>0</v>
      </c>
      <c r="O578">
        <v>45</v>
      </c>
      <c r="P578">
        <v>55</v>
      </c>
      <c r="Q578">
        <v>50</v>
      </c>
      <c r="R578">
        <v>30</v>
      </c>
      <c r="S578">
        <v>0</v>
      </c>
      <c r="T578">
        <v>0</v>
      </c>
      <c r="U578" t="s">
        <v>108</v>
      </c>
      <c r="V578" s="3" t="d">
        <v>1995-02-03</v>
      </c>
      <c r="W578">
        <v>2019</v>
      </c>
      <c r="X578" s="4">
        <f t="shared" si="16"/>
        <v>23.926027397260274</v>
      </c>
      <c r="Y578" s="5">
        <f t="shared" ca="1" si="17"/>
        <v>1</v>
      </c>
    </row>
    <row r="579" spans="1:25" x14ac:dyDescent="0.2">
      <c r="A579" t="s">
        <v>872</v>
      </c>
      <c r="B579">
        <v>668800</v>
      </c>
      <c r="C579">
        <v>19514</v>
      </c>
      <c r="D579" s="2">
        <v>23.4</v>
      </c>
      <c r="E579">
        <v>2018</v>
      </c>
      <c r="F579" t="s">
        <v>31</v>
      </c>
      <c r="G579">
        <v>0</v>
      </c>
      <c r="H579" t="s">
        <v>877</v>
      </c>
      <c r="I579">
        <v>45</v>
      </c>
      <c r="J579">
        <v>0</v>
      </c>
      <c r="K579">
        <v>0</v>
      </c>
      <c r="L579">
        <v>0</v>
      </c>
      <c r="M579">
        <v>0</v>
      </c>
      <c r="N579">
        <v>0</v>
      </c>
      <c r="O579">
        <v>50</v>
      </c>
      <c r="P579">
        <v>55</v>
      </c>
      <c r="Q579">
        <v>50</v>
      </c>
      <c r="R579">
        <v>30</v>
      </c>
      <c r="S579">
        <v>0</v>
      </c>
      <c r="T579">
        <v>0</v>
      </c>
      <c r="U579" t="s">
        <v>566</v>
      </c>
      <c r="V579" s="3" t="d">
        <v>1995-02-03</v>
      </c>
      <c r="W579">
        <v>2019</v>
      </c>
      <c r="X579" s="4">
        <f t="shared" ref="X579:X642" si="18">IF(W579=0,0,(DATE(W579,1,1)-V579)/365)</f>
        <v>23.926027397260274</v>
      </c>
      <c r="Y579" s="5">
        <f t="shared" ref="Y579:Y642" ca="1" si="19">IF(AND((TODAY()-V579)/365 &lt; 23, W579=0), -1, IF(X579=0, 0, INT(X579&lt;=23.99)))</f>
        <v>1</v>
      </c>
    </row>
    <row r="580" spans="1:25" x14ac:dyDescent="0.2">
      <c r="A580" t="s">
        <v>872</v>
      </c>
      <c r="B580">
        <v>668800</v>
      </c>
      <c r="C580">
        <v>19514</v>
      </c>
      <c r="D580" s="2">
        <v>20.9</v>
      </c>
      <c r="E580">
        <v>2016</v>
      </c>
      <c r="F580" t="s">
        <v>31</v>
      </c>
      <c r="G580">
        <v>0</v>
      </c>
      <c r="H580" t="s">
        <v>878</v>
      </c>
      <c r="I580">
        <v>50</v>
      </c>
      <c r="J580">
        <v>0</v>
      </c>
      <c r="K580">
        <v>0</v>
      </c>
      <c r="L580">
        <v>0</v>
      </c>
      <c r="M580">
        <v>0</v>
      </c>
      <c r="N580">
        <v>0</v>
      </c>
      <c r="O580">
        <v>45</v>
      </c>
      <c r="P580">
        <v>45</v>
      </c>
      <c r="Q580">
        <v>45</v>
      </c>
      <c r="R580">
        <v>30</v>
      </c>
      <c r="S580">
        <v>0</v>
      </c>
      <c r="T580">
        <v>0</v>
      </c>
      <c r="U580" t="s">
        <v>60</v>
      </c>
      <c r="V580" s="3" t="d">
        <v>1995-02-03</v>
      </c>
      <c r="W580">
        <v>2019</v>
      </c>
      <c r="X580" s="4">
        <f t="shared" si="18"/>
        <v>23.926027397260274</v>
      </c>
      <c r="Y580" s="5">
        <f t="shared" ca="1" si="19"/>
        <v>1</v>
      </c>
    </row>
    <row r="581" spans="1:25" x14ac:dyDescent="0.2">
      <c r="A581" t="s">
        <v>879</v>
      </c>
      <c r="B581" t="s">
        <v>880</v>
      </c>
      <c r="C581">
        <v>0</v>
      </c>
      <c r="D581" s="2">
        <v>17.7</v>
      </c>
      <c r="E581">
        <v>2017</v>
      </c>
      <c r="F581" t="s">
        <v>70</v>
      </c>
      <c r="G581">
        <v>0</v>
      </c>
      <c r="H581" t="s">
        <v>881</v>
      </c>
      <c r="I581">
        <v>0</v>
      </c>
      <c r="J581">
        <v>0</v>
      </c>
      <c r="K581">
        <v>0</v>
      </c>
      <c r="L581">
        <v>0</v>
      </c>
      <c r="M581">
        <v>0</v>
      </c>
      <c r="N581">
        <v>0</v>
      </c>
      <c r="O581">
        <v>0</v>
      </c>
      <c r="P581">
        <v>0</v>
      </c>
      <c r="Q581">
        <v>0</v>
      </c>
      <c r="R581">
        <v>0</v>
      </c>
      <c r="S581">
        <v>0</v>
      </c>
      <c r="T581">
        <v>0</v>
      </c>
      <c r="U581" t="s">
        <v>60</v>
      </c>
      <c r="V581" s="3" t="d">
        <v>1899-12-30</v>
      </c>
      <c r="W581">
        <v>0</v>
      </c>
      <c r="X581" s="4">
        <f t="shared" si="18"/>
        <v>0</v>
      </c>
      <c r="Y581" s="5">
        <f t="shared" ca="1" si="19"/>
        <v>0</v>
      </c>
    </row>
    <row r="582" spans="1:25" x14ac:dyDescent="0.2">
      <c r="A582" t="s">
        <v>882</v>
      </c>
      <c r="B582">
        <v>0</v>
      </c>
      <c r="C582" t="s">
        <v>883</v>
      </c>
      <c r="D582" s="2">
        <v>21.3</v>
      </c>
      <c r="E582">
        <v>2019</v>
      </c>
      <c r="F582" t="s">
        <v>45</v>
      </c>
      <c r="G582">
        <v>2023</v>
      </c>
      <c r="H582" t="s">
        <v>884</v>
      </c>
      <c r="I582">
        <v>0</v>
      </c>
      <c r="J582">
        <v>0</v>
      </c>
      <c r="K582">
        <v>0</v>
      </c>
      <c r="L582">
        <v>0</v>
      </c>
      <c r="M582">
        <v>0</v>
      </c>
      <c r="N582">
        <v>0</v>
      </c>
      <c r="O582">
        <v>0</v>
      </c>
      <c r="P582">
        <v>0</v>
      </c>
      <c r="Q582">
        <v>0</v>
      </c>
      <c r="R582">
        <v>0</v>
      </c>
      <c r="S582">
        <v>0</v>
      </c>
      <c r="T582">
        <v>0</v>
      </c>
      <c r="U582" t="s">
        <v>108</v>
      </c>
      <c r="V582" s="3" t="d">
        <v>1899-12-30</v>
      </c>
      <c r="W582">
        <v>0</v>
      </c>
      <c r="X582" s="4">
        <f t="shared" si="18"/>
        <v>0</v>
      </c>
      <c r="Y582" s="5">
        <f t="shared" ca="1" si="19"/>
        <v>0</v>
      </c>
    </row>
    <row r="583" spans="1:25" x14ac:dyDescent="0.2">
      <c r="A583" t="s">
        <v>887</v>
      </c>
      <c r="B583">
        <v>592559</v>
      </c>
      <c r="C583">
        <v>0</v>
      </c>
      <c r="D583" s="2">
        <v>22.1</v>
      </c>
      <c r="E583">
        <v>2014</v>
      </c>
      <c r="F583" t="s">
        <v>24</v>
      </c>
      <c r="G583">
        <v>2016</v>
      </c>
      <c r="H583" t="s">
        <v>888</v>
      </c>
      <c r="I583">
        <v>0</v>
      </c>
      <c r="J583">
        <v>40</v>
      </c>
      <c r="K583">
        <v>40</v>
      </c>
      <c r="L583">
        <v>65</v>
      </c>
      <c r="M583">
        <v>0</v>
      </c>
      <c r="N583">
        <v>60</v>
      </c>
      <c r="O583">
        <v>0</v>
      </c>
      <c r="P583">
        <v>0</v>
      </c>
      <c r="Q583">
        <v>0</v>
      </c>
      <c r="R583">
        <v>0</v>
      </c>
      <c r="S583">
        <v>0</v>
      </c>
      <c r="T583">
        <v>0</v>
      </c>
      <c r="U583" t="s">
        <v>60</v>
      </c>
      <c r="V583" s="3" t="d">
        <v>1991-11-09</v>
      </c>
      <c r="W583">
        <v>0</v>
      </c>
      <c r="X583" s="4">
        <f t="shared" si="18"/>
        <v>0</v>
      </c>
      <c r="Y583" s="5">
        <f t="shared" ca="1" si="19"/>
        <v>0</v>
      </c>
    </row>
    <row r="584" spans="1:25" x14ac:dyDescent="0.2">
      <c r="A584" t="s">
        <v>887</v>
      </c>
      <c r="B584">
        <v>592559</v>
      </c>
      <c r="C584">
        <v>0</v>
      </c>
      <c r="D584" s="2">
        <v>21.1</v>
      </c>
      <c r="E584">
        <v>2013</v>
      </c>
      <c r="F584" t="s">
        <v>24</v>
      </c>
      <c r="G584">
        <v>0</v>
      </c>
      <c r="H584" t="s">
        <v>889</v>
      </c>
      <c r="I584">
        <v>0</v>
      </c>
      <c r="J584">
        <v>60</v>
      </c>
      <c r="K584">
        <v>50</v>
      </c>
      <c r="L584">
        <v>0</v>
      </c>
      <c r="M584">
        <v>0</v>
      </c>
      <c r="N584">
        <v>60</v>
      </c>
      <c r="O584">
        <v>0</v>
      </c>
      <c r="P584">
        <v>0</v>
      </c>
      <c r="Q584">
        <v>0</v>
      </c>
      <c r="R584">
        <v>0</v>
      </c>
      <c r="S584">
        <v>0</v>
      </c>
      <c r="T584">
        <v>0</v>
      </c>
      <c r="U584" t="s">
        <v>60</v>
      </c>
      <c r="V584" s="3" t="d">
        <v>1899-12-30</v>
      </c>
      <c r="W584">
        <v>0</v>
      </c>
      <c r="X584" s="4">
        <f t="shared" si="18"/>
        <v>0</v>
      </c>
      <c r="Y584" s="5">
        <f t="shared" ca="1" si="19"/>
        <v>0</v>
      </c>
    </row>
    <row r="585" spans="1:25" x14ac:dyDescent="0.2">
      <c r="A585" t="s">
        <v>890</v>
      </c>
      <c r="B585">
        <v>621058</v>
      </c>
      <c r="C585">
        <v>17553</v>
      </c>
      <c r="D585" s="2">
        <v>20.6</v>
      </c>
      <c r="E585">
        <v>2015</v>
      </c>
      <c r="F585" t="s">
        <v>24</v>
      </c>
      <c r="G585">
        <v>2018</v>
      </c>
      <c r="H585" t="s">
        <v>891</v>
      </c>
      <c r="I585">
        <v>0</v>
      </c>
      <c r="J585">
        <v>50</v>
      </c>
      <c r="K585">
        <v>55</v>
      </c>
      <c r="L585">
        <v>45</v>
      </c>
      <c r="M585">
        <v>0</v>
      </c>
      <c r="N585">
        <v>50</v>
      </c>
      <c r="O585">
        <v>0</v>
      </c>
      <c r="P585">
        <v>0</v>
      </c>
      <c r="Q585">
        <v>0</v>
      </c>
      <c r="R585">
        <v>0</v>
      </c>
      <c r="S585">
        <v>0</v>
      </c>
      <c r="T585">
        <v>0</v>
      </c>
      <c r="U585" t="s">
        <v>60</v>
      </c>
      <c r="V585" s="3" t="d">
        <v>1994-06-02</v>
      </c>
      <c r="W585">
        <v>2017</v>
      </c>
      <c r="X585" s="4">
        <f t="shared" si="18"/>
        <v>22.6</v>
      </c>
      <c r="Y585" s="5">
        <f t="shared" ca="1" si="19"/>
        <v>1</v>
      </c>
    </row>
    <row r="586" spans="1:25" x14ac:dyDescent="0.2">
      <c r="A586" t="s">
        <v>890</v>
      </c>
      <c r="B586">
        <v>621058</v>
      </c>
      <c r="C586">
        <v>17553</v>
      </c>
      <c r="D586" s="2">
        <v>21.6</v>
      </c>
      <c r="E586">
        <v>2016</v>
      </c>
      <c r="F586" t="s">
        <v>24</v>
      </c>
      <c r="G586">
        <v>2018</v>
      </c>
      <c r="H586" t="s">
        <v>892</v>
      </c>
      <c r="I586">
        <v>0</v>
      </c>
      <c r="J586">
        <v>55</v>
      </c>
      <c r="K586">
        <v>60</v>
      </c>
      <c r="L586">
        <v>45</v>
      </c>
      <c r="M586">
        <v>0</v>
      </c>
      <c r="N586">
        <v>50</v>
      </c>
      <c r="O586">
        <v>0</v>
      </c>
      <c r="P586">
        <v>0</v>
      </c>
      <c r="Q586">
        <v>0</v>
      </c>
      <c r="R586">
        <v>0</v>
      </c>
      <c r="S586">
        <v>40</v>
      </c>
      <c r="T586">
        <v>0</v>
      </c>
      <c r="U586" t="s">
        <v>60</v>
      </c>
      <c r="V586" s="3" t="d">
        <v>1994-06-02</v>
      </c>
      <c r="W586">
        <v>2017</v>
      </c>
      <c r="X586" s="4">
        <f t="shared" si="18"/>
        <v>22.6</v>
      </c>
      <c r="Y586" s="5">
        <f t="shared" ca="1" si="19"/>
        <v>1</v>
      </c>
    </row>
    <row r="587" spans="1:25" x14ac:dyDescent="0.2">
      <c r="A587" t="s">
        <v>890</v>
      </c>
      <c r="B587">
        <v>621058</v>
      </c>
      <c r="C587">
        <v>17553</v>
      </c>
      <c r="D587" s="2">
        <v>20.6</v>
      </c>
      <c r="E587">
        <v>2015</v>
      </c>
      <c r="F587" t="s">
        <v>24</v>
      </c>
      <c r="G587">
        <v>0</v>
      </c>
      <c r="H587" t="s">
        <v>893</v>
      </c>
      <c r="I587">
        <v>0</v>
      </c>
      <c r="J587">
        <v>50</v>
      </c>
      <c r="K587">
        <v>55</v>
      </c>
      <c r="L587">
        <v>45</v>
      </c>
      <c r="M587">
        <v>0</v>
      </c>
      <c r="N587">
        <v>50</v>
      </c>
      <c r="O587">
        <v>0</v>
      </c>
      <c r="P587">
        <v>0</v>
      </c>
      <c r="Q587">
        <v>0</v>
      </c>
      <c r="R587">
        <v>0</v>
      </c>
      <c r="S587">
        <v>0</v>
      </c>
      <c r="T587">
        <v>0</v>
      </c>
      <c r="U587" t="s">
        <v>60</v>
      </c>
      <c r="V587" s="3" t="d">
        <v>1994-06-02</v>
      </c>
      <c r="W587">
        <v>2017</v>
      </c>
      <c r="X587" s="4">
        <f t="shared" si="18"/>
        <v>22.6</v>
      </c>
      <c r="Y587" s="5">
        <f t="shared" ca="1" si="19"/>
        <v>1</v>
      </c>
    </row>
    <row r="588" spans="1:25" x14ac:dyDescent="0.2">
      <c r="A588" t="s">
        <v>894</v>
      </c>
      <c r="B588">
        <v>656762</v>
      </c>
      <c r="C588" t="s">
        <v>895</v>
      </c>
      <c r="D588" s="2">
        <v>23</v>
      </c>
      <c r="E588">
        <v>2016</v>
      </c>
      <c r="F588" t="s">
        <v>24</v>
      </c>
      <c r="G588">
        <v>2018</v>
      </c>
      <c r="H588" t="s">
        <v>896</v>
      </c>
      <c r="I588">
        <v>0</v>
      </c>
      <c r="J588">
        <v>45</v>
      </c>
      <c r="K588">
        <v>50</v>
      </c>
      <c r="L588">
        <v>0</v>
      </c>
      <c r="M588">
        <v>0</v>
      </c>
      <c r="N588">
        <v>50</v>
      </c>
      <c r="O588">
        <v>0</v>
      </c>
      <c r="P588">
        <v>0</v>
      </c>
      <c r="Q588">
        <v>0</v>
      </c>
      <c r="R588">
        <v>0</v>
      </c>
      <c r="S588">
        <v>55</v>
      </c>
      <c r="T588">
        <v>0</v>
      </c>
      <c r="U588" t="s">
        <v>60</v>
      </c>
      <c r="V588" s="3" t="d">
        <v>1993-01-16</v>
      </c>
      <c r="W588">
        <v>0</v>
      </c>
      <c r="X588" s="4">
        <f t="shared" si="18"/>
        <v>0</v>
      </c>
      <c r="Y588" s="5">
        <f t="shared" ca="1" si="19"/>
        <v>0</v>
      </c>
    </row>
    <row r="589" spans="1:25" x14ac:dyDescent="0.2">
      <c r="A589" t="s">
        <v>897</v>
      </c>
      <c r="B589" t="s">
        <v>899</v>
      </c>
      <c r="C589">
        <v>0</v>
      </c>
      <c r="D589" s="2">
        <v>21</v>
      </c>
      <c r="E589">
        <v>2018</v>
      </c>
      <c r="F589" t="s">
        <v>70</v>
      </c>
      <c r="G589">
        <v>0</v>
      </c>
      <c r="H589" t="s">
        <v>900</v>
      </c>
      <c r="I589">
        <v>50</v>
      </c>
      <c r="J589">
        <v>0</v>
      </c>
      <c r="K589">
        <v>0</v>
      </c>
      <c r="L589">
        <v>0</v>
      </c>
      <c r="M589">
        <v>0</v>
      </c>
      <c r="N589">
        <v>0</v>
      </c>
      <c r="O589">
        <v>55</v>
      </c>
      <c r="P589">
        <v>55</v>
      </c>
      <c r="Q589">
        <v>30</v>
      </c>
      <c r="R589">
        <v>55</v>
      </c>
      <c r="S589">
        <v>0</v>
      </c>
      <c r="T589">
        <v>0</v>
      </c>
      <c r="U589" t="s">
        <v>60</v>
      </c>
      <c r="V589" s="3" t="d">
        <v>1899-12-30</v>
      </c>
      <c r="W589">
        <v>0</v>
      </c>
      <c r="X589" s="4">
        <f t="shared" si="18"/>
        <v>0</v>
      </c>
      <c r="Y589" s="5">
        <f t="shared" ca="1" si="19"/>
        <v>0</v>
      </c>
    </row>
    <row r="590" spans="1:25" x14ac:dyDescent="0.2">
      <c r="A590" t="s">
        <v>901</v>
      </c>
      <c r="B590">
        <v>501989</v>
      </c>
      <c r="C590">
        <v>10257</v>
      </c>
      <c r="D590" s="2">
        <v>25.081451059999999</v>
      </c>
      <c r="E590">
        <v>2013</v>
      </c>
      <c r="F590" t="s">
        <v>45</v>
      </c>
      <c r="G590">
        <v>2013</v>
      </c>
      <c r="H590" t="s">
        <v>902</v>
      </c>
      <c r="I590">
        <v>0</v>
      </c>
      <c r="J590">
        <v>50</v>
      </c>
      <c r="K590">
        <v>50</v>
      </c>
      <c r="L590">
        <v>0</v>
      </c>
      <c r="M590">
        <v>0</v>
      </c>
      <c r="N590">
        <v>60</v>
      </c>
      <c r="O590">
        <v>0</v>
      </c>
      <c r="P590">
        <v>0</v>
      </c>
      <c r="Q590">
        <v>0</v>
      </c>
      <c r="R590">
        <v>0</v>
      </c>
      <c r="S590">
        <v>50</v>
      </c>
      <c r="T590">
        <v>0</v>
      </c>
      <c r="U590" t="s">
        <v>60</v>
      </c>
      <c r="V590" s="3" t="d">
        <v>1987-12-03</v>
      </c>
      <c r="W590">
        <v>2010</v>
      </c>
      <c r="X590" s="4">
        <f t="shared" si="18"/>
        <v>22.095890410958905</v>
      </c>
      <c r="Y590" s="5">
        <f t="shared" ca="1" si="19"/>
        <v>1</v>
      </c>
    </row>
    <row r="591" spans="1:25" x14ac:dyDescent="0.2">
      <c r="A591" t="s">
        <v>904</v>
      </c>
      <c r="B591">
        <v>621416</v>
      </c>
      <c r="C591" t="s">
        <v>905</v>
      </c>
      <c r="D591" s="2">
        <v>19.3</v>
      </c>
      <c r="E591">
        <v>2013</v>
      </c>
      <c r="F591" t="s">
        <v>35</v>
      </c>
      <c r="G591">
        <v>2016</v>
      </c>
      <c r="H591" t="s">
        <v>906</v>
      </c>
      <c r="I591">
        <v>50</v>
      </c>
      <c r="J591">
        <v>0</v>
      </c>
      <c r="K591">
        <v>0</v>
      </c>
      <c r="L591">
        <v>0</v>
      </c>
      <c r="M591">
        <v>0</v>
      </c>
      <c r="N591">
        <v>0</v>
      </c>
      <c r="O591">
        <v>50</v>
      </c>
      <c r="P591">
        <v>60</v>
      </c>
      <c r="Q591">
        <v>50</v>
      </c>
      <c r="R591">
        <v>40</v>
      </c>
      <c r="S591">
        <v>0</v>
      </c>
      <c r="T591">
        <v>0</v>
      </c>
      <c r="U591" t="s">
        <v>60</v>
      </c>
      <c r="V591" s="3" t="d">
        <v>1993-09-25</v>
      </c>
      <c r="W591">
        <v>0</v>
      </c>
      <c r="X591" s="4">
        <f t="shared" si="18"/>
        <v>0</v>
      </c>
      <c r="Y591" s="5">
        <f t="shared" ca="1" si="19"/>
        <v>0</v>
      </c>
    </row>
    <row r="592" spans="1:25" x14ac:dyDescent="0.2">
      <c r="A592" t="s">
        <v>907</v>
      </c>
      <c r="B592" t="s">
        <v>908</v>
      </c>
      <c r="C592">
        <v>0</v>
      </c>
      <c r="D592" s="2">
        <v>20.5</v>
      </c>
      <c r="E592">
        <v>2018</v>
      </c>
      <c r="F592" t="s">
        <v>24</v>
      </c>
      <c r="G592">
        <v>0</v>
      </c>
      <c r="H592" t="s">
        <v>909</v>
      </c>
      <c r="I592">
        <v>0</v>
      </c>
      <c r="J592">
        <v>50</v>
      </c>
      <c r="K592">
        <v>50</v>
      </c>
      <c r="L592">
        <v>0</v>
      </c>
      <c r="M592">
        <v>0</v>
      </c>
      <c r="N592">
        <v>50</v>
      </c>
      <c r="O592">
        <v>0</v>
      </c>
      <c r="P592">
        <v>0</v>
      </c>
      <c r="Q592">
        <v>0</v>
      </c>
      <c r="R592">
        <v>0</v>
      </c>
      <c r="S592">
        <v>50</v>
      </c>
      <c r="T592">
        <v>0</v>
      </c>
      <c r="U592" t="s">
        <v>60</v>
      </c>
      <c r="V592" s="3" t="d">
        <v>1899-12-30</v>
      </c>
      <c r="W592">
        <v>0</v>
      </c>
      <c r="X592" s="4">
        <f t="shared" si="18"/>
        <v>0</v>
      </c>
      <c r="Y592" s="5">
        <f t="shared" ca="1" si="19"/>
        <v>0</v>
      </c>
    </row>
    <row r="593" spans="1:25" x14ac:dyDescent="0.2">
      <c r="A593" t="s">
        <v>910</v>
      </c>
      <c r="B593">
        <v>0</v>
      </c>
      <c r="C593" t="s">
        <v>911</v>
      </c>
      <c r="D593" s="2">
        <v>22.1</v>
      </c>
      <c r="E593">
        <v>2019</v>
      </c>
      <c r="F593" t="s">
        <v>45</v>
      </c>
      <c r="G593">
        <v>2023</v>
      </c>
      <c r="H593" t="s">
        <v>912</v>
      </c>
      <c r="I593">
        <v>0</v>
      </c>
      <c r="J593">
        <v>0</v>
      </c>
      <c r="K593">
        <v>0</v>
      </c>
      <c r="L593">
        <v>0</v>
      </c>
      <c r="M593">
        <v>0</v>
      </c>
      <c r="N593">
        <v>0</v>
      </c>
      <c r="O593">
        <v>0</v>
      </c>
      <c r="P593">
        <v>0</v>
      </c>
      <c r="Q593">
        <v>0</v>
      </c>
      <c r="R593">
        <v>0</v>
      </c>
      <c r="S593">
        <v>0</v>
      </c>
      <c r="T593">
        <v>0</v>
      </c>
      <c r="U593" t="s">
        <v>108</v>
      </c>
      <c r="V593" s="3" t="d">
        <v>1899-12-30</v>
      </c>
      <c r="W593">
        <v>0</v>
      </c>
      <c r="X593" s="4">
        <f t="shared" si="18"/>
        <v>0</v>
      </c>
      <c r="Y593" s="5">
        <f t="shared" ca="1" si="19"/>
        <v>0</v>
      </c>
    </row>
    <row r="594" spans="1:25" x14ac:dyDescent="0.2">
      <c r="A594" t="s">
        <v>914</v>
      </c>
      <c r="B594">
        <v>0</v>
      </c>
      <c r="C594" t="s">
        <v>915</v>
      </c>
      <c r="D594" s="2">
        <v>22.1</v>
      </c>
      <c r="E594">
        <v>2019</v>
      </c>
      <c r="F594" t="s">
        <v>24</v>
      </c>
      <c r="G594">
        <v>2022</v>
      </c>
      <c r="H594" t="s">
        <v>916</v>
      </c>
      <c r="I594">
        <v>0</v>
      </c>
      <c r="J594">
        <v>0</v>
      </c>
      <c r="K594">
        <v>40</v>
      </c>
      <c r="L594">
        <v>0</v>
      </c>
      <c r="M594">
        <v>0</v>
      </c>
      <c r="N594">
        <v>70</v>
      </c>
      <c r="O594">
        <v>0</v>
      </c>
      <c r="P594">
        <v>0</v>
      </c>
      <c r="Q594">
        <v>0</v>
      </c>
      <c r="R594">
        <v>0</v>
      </c>
      <c r="S594">
        <v>50</v>
      </c>
      <c r="T594">
        <v>0</v>
      </c>
      <c r="U594" t="s">
        <v>108</v>
      </c>
      <c r="V594" s="3" t="d">
        <v>1899-12-30</v>
      </c>
      <c r="W594">
        <v>0</v>
      </c>
      <c r="X594" s="4">
        <f t="shared" si="18"/>
        <v>0</v>
      </c>
      <c r="Y594" s="5">
        <f t="shared" ca="1" si="19"/>
        <v>0</v>
      </c>
    </row>
    <row r="595" spans="1:25" x14ac:dyDescent="0.2">
      <c r="A595" t="s">
        <v>914</v>
      </c>
      <c r="B595" t="s">
        <v>918</v>
      </c>
      <c r="C595">
        <v>0</v>
      </c>
      <c r="D595" s="2">
        <v>21.4</v>
      </c>
      <c r="E595">
        <v>2019</v>
      </c>
      <c r="F595" t="s">
        <v>24</v>
      </c>
      <c r="G595">
        <v>0</v>
      </c>
      <c r="H595" t="s">
        <v>919</v>
      </c>
      <c r="I595">
        <v>0</v>
      </c>
      <c r="J595">
        <v>0</v>
      </c>
      <c r="K595">
        <v>40</v>
      </c>
      <c r="L595">
        <v>0</v>
      </c>
      <c r="M595">
        <v>0</v>
      </c>
      <c r="N595">
        <v>70</v>
      </c>
      <c r="O595">
        <v>0</v>
      </c>
      <c r="P595">
        <v>0</v>
      </c>
      <c r="Q595">
        <v>0</v>
      </c>
      <c r="R595">
        <v>0</v>
      </c>
      <c r="S595">
        <v>55</v>
      </c>
      <c r="T595">
        <v>0</v>
      </c>
      <c r="U595" t="s">
        <v>60</v>
      </c>
      <c r="V595" s="3" t="d">
        <v>1899-12-30</v>
      </c>
      <c r="W595">
        <v>0</v>
      </c>
      <c r="X595" s="4">
        <f t="shared" si="18"/>
        <v>0</v>
      </c>
      <c r="Y595" s="5">
        <f t="shared" ca="1" si="19"/>
        <v>0</v>
      </c>
    </row>
    <row r="596" spans="1:25" x14ac:dyDescent="0.2">
      <c r="A596" t="s">
        <v>920</v>
      </c>
      <c r="B596">
        <v>664057</v>
      </c>
      <c r="C596">
        <v>17932</v>
      </c>
      <c r="D596" s="2">
        <v>22.6</v>
      </c>
      <c r="E596">
        <v>2017</v>
      </c>
      <c r="F596" t="s">
        <v>70</v>
      </c>
      <c r="G596">
        <v>2018</v>
      </c>
      <c r="H596" t="s">
        <v>921</v>
      </c>
      <c r="I596">
        <v>40</v>
      </c>
      <c r="J596">
        <v>0</v>
      </c>
      <c r="K596">
        <v>0</v>
      </c>
      <c r="L596">
        <v>0</v>
      </c>
      <c r="M596">
        <v>0</v>
      </c>
      <c r="N596">
        <v>0</v>
      </c>
      <c r="O596">
        <v>65</v>
      </c>
      <c r="P596">
        <v>50</v>
      </c>
      <c r="Q596">
        <v>30</v>
      </c>
      <c r="R596">
        <v>60</v>
      </c>
      <c r="S596">
        <v>0</v>
      </c>
      <c r="T596">
        <v>0</v>
      </c>
      <c r="U596" t="s">
        <v>60</v>
      </c>
      <c r="V596" s="3" t="d">
        <v>1994-06-01</v>
      </c>
      <c r="W596">
        <v>2017</v>
      </c>
      <c r="X596" s="4">
        <f t="shared" si="18"/>
        <v>22.602739726027398</v>
      </c>
      <c r="Y596" s="5">
        <f t="shared" ca="1" si="19"/>
        <v>1</v>
      </c>
    </row>
    <row r="597" spans="1:25" x14ac:dyDescent="0.2">
      <c r="A597" t="s">
        <v>920</v>
      </c>
      <c r="B597">
        <v>664057</v>
      </c>
      <c r="C597">
        <v>17932</v>
      </c>
      <c r="D597" s="2">
        <v>21.6</v>
      </c>
      <c r="E597">
        <v>2016</v>
      </c>
      <c r="F597" t="s">
        <v>70</v>
      </c>
      <c r="G597">
        <v>2018</v>
      </c>
      <c r="H597" t="s">
        <v>922</v>
      </c>
      <c r="I597">
        <v>35</v>
      </c>
      <c r="J597">
        <v>0</v>
      </c>
      <c r="K597">
        <v>0</v>
      </c>
      <c r="L597">
        <v>0</v>
      </c>
      <c r="M597">
        <v>0</v>
      </c>
      <c r="N597">
        <v>0</v>
      </c>
      <c r="O597">
        <v>65</v>
      </c>
      <c r="P597">
        <v>50</v>
      </c>
      <c r="Q597">
        <v>30</v>
      </c>
      <c r="R597">
        <v>60</v>
      </c>
      <c r="S597">
        <v>0</v>
      </c>
      <c r="T597">
        <v>0</v>
      </c>
      <c r="U597" t="s">
        <v>60</v>
      </c>
      <c r="V597" s="3" t="d">
        <v>1994-06-01</v>
      </c>
      <c r="W597">
        <v>2017</v>
      </c>
      <c r="X597" s="4">
        <f t="shared" si="18"/>
        <v>22.602739726027398</v>
      </c>
      <c r="Y597" s="5">
        <f t="shared" ca="1" si="19"/>
        <v>1</v>
      </c>
    </row>
    <row r="598" spans="1:25" x14ac:dyDescent="0.2">
      <c r="A598" t="s">
        <v>920</v>
      </c>
      <c r="B598">
        <v>664057</v>
      </c>
      <c r="C598">
        <v>17932</v>
      </c>
      <c r="D598" s="2">
        <v>20.6</v>
      </c>
      <c r="E598">
        <v>2015</v>
      </c>
      <c r="F598" t="s">
        <v>70</v>
      </c>
      <c r="G598">
        <v>2018</v>
      </c>
      <c r="H598" t="s">
        <v>923</v>
      </c>
      <c r="I598">
        <v>35</v>
      </c>
      <c r="J598">
        <v>0</v>
      </c>
      <c r="K598">
        <v>0</v>
      </c>
      <c r="L598">
        <v>0</v>
      </c>
      <c r="M598">
        <v>0</v>
      </c>
      <c r="N598">
        <v>0</v>
      </c>
      <c r="O598">
        <v>65</v>
      </c>
      <c r="P598">
        <v>50</v>
      </c>
      <c r="Q598">
        <v>30</v>
      </c>
      <c r="R598">
        <v>65</v>
      </c>
      <c r="S598">
        <v>0</v>
      </c>
      <c r="T598">
        <v>0</v>
      </c>
      <c r="U598" t="s">
        <v>60</v>
      </c>
      <c r="V598" s="3" t="d">
        <v>1994-06-01</v>
      </c>
      <c r="W598">
        <v>2017</v>
      </c>
      <c r="X598" s="4">
        <f t="shared" si="18"/>
        <v>22.602739726027398</v>
      </c>
      <c r="Y598" s="5">
        <f t="shared" ca="1" si="19"/>
        <v>1</v>
      </c>
    </row>
    <row r="599" spans="1:25" x14ac:dyDescent="0.2">
      <c r="A599" t="s">
        <v>920</v>
      </c>
      <c r="B599">
        <v>664057</v>
      </c>
      <c r="C599">
        <v>17932</v>
      </c>
      <c r="D599" s="2">
        <v>20.6</v>
      </c>
      <c r="E599">
        <v>2015</v>
      </c>
      <c r="F599" t="s">
        <v>70</v>
      </c>
      <c r="G599">
        <v>0</v>
      </c>
      <c r="H599" t="s">
        <v>924</v>
      </c>
      <c r="I599">
        <v>35</v>
      </c>
      <c r="J599">
        <v>0</v>
      </c>
      <c r="K599">
        <v>0</v>
      </c>
      <c r="L599">
        <v>0</v>
      </c>
      <c r="M599">
        <v>0</v>
      </c>
      <c r="N599">
        <v>0</v>
      </c>
      <c r="O599">
        <v>65</v>
      </c>
      <c r="P599">
        <v>50</v>
      </c>
      <c r="Q599">
        <v>30</v>
      </c>
      <c r="R599">
        <v>65</v>
      </c>
      <c r="S599">
        <v>0</v>
      </c>
      <c r="T599">
        <v>0</v>
      </c>
      <c r="U599" t="s">
        <v>60</v>
      </c>
      <c r="V599" s="3" t="d">
        <v>1994-06-01</v>
      </c>
      <c r="W599">
        <v>2017</v>
      </c>
      <c r="X599" s="4">
        <f t="shared" si="18"/>
        <v>22.602739726027398</v>
      </c>
      <c r="Y599" s="5">
        <f t="shared" ca="1" si="19"/>
        <v>1</v>
      </c>
    </row>
    <row r="600" spans="1:25" x14ac:dyDescent="0.2">
      <c r="A600" t="s">
        <v>925</v>
      </c>
      <c r="B600">
        <v>605498</v>
      </c>
      <c r="C600">
        <v>18300</v>
      </c>
      <c r="D600" s="2">
        <v>24.3</v>
      </c>
      <c r="E600">
        <v>2017</v>
      </c>
      <c r="F600" t="s">
        <v>45</v>
      </c>
      <c r="G600">
        <v>2017</v>
      </c>
      <c r="H600" t="s">
        <v>926</v>
      </c>
      <c r="I600">
        <v>0</v>
      </c>
      <c r="J600">
        <v>50</v>
      </c>
      <c r="K600">
        <v>55</v>
      </c>
      <c r="L600">
        <v>50</v>
      </c>
      <c r="M600">
        <v>0</v>
      </c>
      <c r="N600">
        <v>55</v>
      </c>
      <c r="O600">
        <v>0</v>
      </c>
      <c r="P600">
        <v>0</v>
      </c>
      <c r="Q600">
        <v>0</v>
      </c>
      <c r="R600">
        <v>0</v>
      </c>
      <c r="S600">
        <v>55</v>
      </c>
      <c r="T600">
        <v>0</v>
      </c>
      <c r="U600" t="s">
        <v>60</v>
      </c>
      <c r="V600" s="3" t="d">
        <v>1992-09-11</v>
      </c>
      <c r="W600">
        <v>2018</v>
      </c>
      <c r="X600" s="4">
        <f t="shared" si="18"/>
        <v>25.323287671232876</v>
      </c>
      <c r="Y600" s="5">
        <f t="shared" ca="1" si="19"/>
        <v>0</v>
      </c>
    </row>
    <row r="601" spans="1:25" x14ac:dyDescent="0.2">
      <c r="A601" t="s">
        <v>925</v>
      </c>
      <c r="B601">
        <v>605498</v>
      </c>
      <c r="C601">
        <v>18300</v>
      </c>
      <c r="D601" s="2">
        <v>23.3</v>
      </c>
      <c r="E601">
        <v>2016</v>
      </c>
      <c r="F601" t="s">
        <v>45</v>
      </c>
      <c r="G601">
        <v>2017</v>
      </c>
      <c r="H601" t="s">
        <v>927</v>
      </c>
      <c r="I601">
        <v>0</v>
      </c>
      <c r="J601">
        <v>50</v>
      </c>
      <c r="K601">
        <v>55</v>
      </c>
      <c r="L601">
        <v>50</v>
      </c>
      <c r="M601">
        <v>0</v>
      </c>
      <c r="N601">
        <v>55</v>
      </c>
      <c r="O601">
        <v>0</v>
      </c>
      <c r="P601">
        <v>0</v>
      </c>
      <c r="Q601">
        <v>0</v>
      </c>
      <c r="R601">
        <v>0</v>
      </c>
      <c r="S601">
        <v>55</v>
      </c>
      <c r="T601">
        <v>0</v>
      </c>
      <c r="U601" t="s">
        <v>60</v>
      </c>
      <c r="V601" s="3" t="d">
        <v>1992-09-11</v>
      </c>
      <c r="W601">
        <v>2018</v>
      </c>
      <c r="X601" s="4">
        <f t="shared" si="18"/>
        <v>25.323287671232876</v>
      </c>
      <c r="Y601" s="5">
        <f t="shared" ca="1" si="19"/>
        <v>0</v>
      </c>
    </row>
    <row r="602" spans="1:25" x14ac:dyDescent="0.2">
      <c r="A602" t="s">
        <v>925</v>
      </c>
      <c r="B602">
        <v>605498</v>
      </c>
      <c r="C602">
        <v>18300</v>
      </c>
      <c r="D602" s="2">
        <v>22.3</v>
      </c>
      <c r="E602">
        <v>2015</v>
      </c>
      <c r="F602" t="s">
        <v>45</v>
      </c>
      <c r="G602">
        <v>2018</v>
      </c>
      <c r="H602" t="s">
        <v>928</v>
      </c>
      <c r="I602">
        <v>0</v>
      </c>
      <c r="J602">
        <v>50</v>
      </c>
      <c r="K602">
        <v>55</v>
      </c>
      <c r="L602">
        <v>50</v>
      </c>
      <c r="M602">
        <v>0</v>
      </c>
      <c r="N602">
        <v>50</v>
      </c>
      <c r="O602">
        <v>0</v>
      </c>
      <c r="P602">
        <v>0</v>
      </c>
      <c r="Q602">
        <v>0</v>
      </c>
      <c r="R602">
        <v>0</v>
      </c>
      <c r="S602">
        <v>55</v>
      </c>
      <c r="T602">
        <v>0</v>
      </c>
      <c r="U602" t="s">
        <v>60</v>
      </c>
      <c r="V602" s="3" t="d">
        <v>1992-09-11</v>
      </c>
      <c r="W602">
        <v>2018</v>
      </c>
      <c r="X602" s="4">
        <f t="shared" si="18"/>
        <v>25.323287671232876</v>
      </c>
      <c r="Y602" s="5">
        <f t="shared" ca="1" si="19"/>
        <v>0</v>
      </c>
    </row>
    <row r="603" spans="1:25" x14ac:dyDescent="0.2">
      <c r="A603" t="s">
        <v>925</v>
      </c>
      <c r="B603">
        <v>605498</v>
      </c>
      <c r="C603">
        <v>18300</v>
      </c>
      <c r="D603" s="2">
        <v>23.1</v>
      </c>
      <c r="E603">
        <v>2015</v>
      </c>
      <c r="F603" t="s">
        <v>45</v>
      </c>
      <c r="G603">
        <v>2017</v>
      </c>
      <c r="H603" t="s">
        <v>929</v>
      </c>
      <c r="I603">
        <v>0</v>
      </c>
      <c r="J603">
        <v>50</v>
      </c>
      <c r="K603">
        <v>50</v>
      </c>
      <c r="L603">
        <v>50</v>
      </c>
      <c r="M603">
        <v>0</v>
      </c>
      <c r="N603">
        <v>55</v>
      </c>
      <c r="O603">
        <v>0</v>
      </c>
      <c r="P603">
        <v>0</v>
      </c>
      <c r="Q603">
        <v>0</v>
      </c>
      <c r="R603">
        <v>0</v>
      </c>
      <c r="S603">
        <v>55</v>
      </c>
      <c r="T603">
        <v>0</v>
      </c>
      <c r="U603" t="s">
        <v>386</v>
      </c>
      <c r="V603" s="3" t="d">
        <v>1992-09-11</v>
      </c>
      <c r="W603">
        <v>2018</v>
      </c>
      <c r="X603" s="4">
        <f t="shared" si="18"/>
        <v>25.323287671232876</v>
      </c>
      <c r="Y603" s="5">
        <f t="shared" ca="1" si="19"/>
        <v>0</v>
      </c>
    </row>
    <row r="604" spans="1:25" x14ac:dyDescent="0.2">
      <c r="A604" t="s">
        <v>925</v>
      </c>
      <c r="B604">
        <v>605498</v>
      </c>
      <c r="C604">
        <v>18300</v>
      </c>
      <c r="D604" s="2">
        <v>22.3</v>
      </c>
      <c r="E604">
        <v>2015</v>
      </c>
      <c r="F604" t="s">
        <v>45</v>
      </c>
      <c r="G604">
        <v>0</v>
      </c>
      <c r="H604" t="s">
        <v>930</v>
      </c>
      <c r="I604">
        <v>0</v>
      </c>
      <c r="J604">
        <v>50</v>
      </c>
      <c r="K604">
        <v>55</v>
      </c>
      <c r="L604">
        <v>50</v>
      </c>
      <c r="M604">
        <v>0</v>
      </c>
      <c r="N604">
        <v>60</v>
      </c>
      <c r="O604">
        <v>0</v>
      </c>
      <c r="P604">
        <v>0</v>
      </c>
      <c r="Q604">
        <v>0</v>
      </c>
      <c r="R604">
        <v>0</v>
      </c>
      <c r="S604">
        <v>50</v>
      </c>
      <c r="T604">
        <v>0</v>
      </c>
      <c r="U604" t="s">
        <v>60</v>
      </c>
      <c r="V604" s="3" t="d">
        <v>1992-09-11</v>
      </c>
      <c r="W604">
        <v>2018</v>
      </c>
      <c r="X604" s="4">
        <f t="shared" si="18"/>
        <v>25.323287671232876</v>
      </c>
      <c r="Y604" s="5">
        <f t="shared" ca="1" si="19"/>
        <v>0</v>
      </c>
    </row>
    <row r="605" spans="1:25" x14ac:dyDescent="0.2">
      <c r="A605" t="s">
        <v>925</v>
      </c>
      <c r="B605">
        <v>605498</v>
      </c>
      <c r="C605">
        <v>18300</v>
      </c>
      <c r="D605" s="2">
        <v>21.3</v>
      </c>
      <c r="E605">
        <v>2014</v>
      </c>
      <c r="F605" t="s">
        <v>45</v>
      </c>
      <c r="G605">
        <v>0</v>
      </c>
      <c r="H605" t="s">
        <v>931</v>
      </c>
      <c r="I605">
        <v>0</v>
      </c>
      <c r="J605">
        <v>50</v>
      </c>
      <c r="K605">
        <v>55</v>
      </c>
      <c r="L605">
        <v>50</v>
      </c>
      <c r="M605">
        <v>0</v>
      </c>
      <c r="N605">
        <v>60</v>
      </c>
      <c r="O605">
        <v>0</v>
      </c>
      <c r="P605">
        <v>0</v>
      </c>
      <c r="Q605">
        <v>0</v>
      </c>
      <c r="R605">
        <v>0</v>
      </c>
      <c r="S605">
        <v>50</v>
      </c>
      <c r="T605">
        <v>0</v>
      </c>
      <c r="U605" t="s">
        <v>60</v>
      </c>
      <c r="V605" s="3" t="d">
        <v>1992-09-11</v>
      </c>
      <c r="W605">
        <v>2018</v>
      </c>
      <c r="X605" s="4">
        <f t="shared" si="18"/>
        <v>25.323287671232876</v>
      </c>
      <c r="Y605" s="5">
        <f t="shared" ca="1" si="19"/>
        <v>0</v>
      </c>
    </row>
    <row r="606" spans="1:25" x14ac:dyDescent="0.2">
      <c r="A606" t="s">
        <v>932</v>
      </c>
      <c r="B606">
        <v>572180</v>
      </c>
      <c r="C606">
        <v>13132</v>
      </c>
      <c r="D606" s="2">
        <v>23.8</v>
      </c>
      <c r="E606">
        <v>2014</v>
      </c>
      <c r="F606" t="s">
        <v>31</v>
      </c>
      <c r="G606">
        <v>2014</v>
      </c>
      <c r="H606" t="s">
        <v>933</v>
      </c>
      <c r="I606">
        <v>55</v>
      </c>
      <c r="J606">
        <v>0</v>
      </c>
      <c r="K606">
        <v>0</v>
      </c>
      <c r="L606">
        <v>0</v>
      </c>
      <c r="M606">
        <v>0</v>
      </c>
      <c r="N606">
        <v>0</v>
      </c>
      <c r="O606">
        <v>55</v>
      </c>
      <c r="P606">
        <v>45</v>
      </c>
      <c r="Q606">
        <v>55</v>
      </c>
      <c r="R606">
        <v>30</v>
      </c>
      <c r="S606">
        <v>0</v>
      </c>
      <c r="T606">
        <v>0</v>
      </c>
      <c r="U606" t="s">
        <v>60</v>
      </c>
      <c r="V606" s="3" t="d">
        <v>1990-03-22</v>
      </c>
      <c r="W606">
        <v>2014</v>
      </c>
      <c r="X606" s="4">
        <f t="shared" si="18"/>
        <v>23.797260273972604</v>
      </c>
      <c r="Y606" s="5">
        <f t="shared" ca="1" si="19"/>
        <v>1</v>
      </c>
    </row>
    <row r="607" spans="1:25" x14ac:dyDescent="0.2">
      <c r="A607" t="s">
        <v>932</v>
      </c>
      <c r="B607">
        <v>572180</v>
      </c>
      <c r="C607">
        <v>13132</v>
      </c>
      <c r="D607" s="2">
        <v>22.8</v>
      </c>
      <c r="E607">
        <v>2013</v>
      </c>
      <c r="F607" t="s">
        <v>31</v>
      </c>
      <c r="G607">
        <v>2014</v>
      </c>
      <c r="H607" t="s">
        <v>934</v>
      </c>
      <c r="I607">
        <v>50</v>
      </c>
      <c r="J607">
        <v>0</v>
      </c>
      <c r="K607">
        <v>0</v>
      </c>
      <c r="L607">
        <v>0</v>
      </c>
      <c r="M607">
        <v>0</v>
      </c>
      <c r="N607">
        <v>0</v>
      </c>
      <c r="O607">
        <v>50</v>
      </c>
      <c r="P607">
        <v>50</v>
      </c>
      <c r="Q607">
        <v>60</v>
      </c>
      <c r="R607">
        <v>30</v>
      </c>
      <c r="S607">
        <v>0</v>
      </c>
      <c r="T607">
        <v>0</v>
      </c>
      <c r="U607" t="s">
        <v>60</v>
      </c>
      <c r="V607" s="3" t="d">
        <v>1990-03-22</v>
      </c>
      <c r="W607">
        <v>2014</v>
      </c>
      <c r="X607" s="4">
        <f t="shared" si="18"/>
        <v>23.797260273972604</v>
      </c>
      <c r="Y607" s="5">
        <f t="shared" ca="1" si="19"/>
        <v>1</v>
      </c>
    </row>
    <row r="608" spans="1:25" x14ac:dyDescent="0.2">
      <c r="A608" t="s">
        <v>935</v>
      </c>
      <c r="B608">
        <v>592806</v>
      </c>
      <c r="C608">
        <v>0</v>
      </c>
      <c r="D608" s="2">
        <v>21.1</v>
      </c>
      <c r="E608">
        <v>2013</v>
      </c>
      <c r="F608" t="s">
        <v>24</v>
      </c>
      <c r="G608">
        <v>2016</v>
      </c>
      <c r="H608" t="s">
        <v>936</v>
      </c>
      <c r="I608">
        <v>0</v>
      </c>
      <c r="J608">
        <v>50</v>
      </c>
      <c r="K608">
        <v>50</v>
      </c>
      <c r="L608">
        <v>0</v>
      </c>
      <c r="M608">
        <v>0</v>
      </c>
      <c r="N608">
        <v>0</v>
      </c>
      <c r="O608">
        <v>0</v>
      </c>
      <c r="P608">
        <v>0</v>
      </c>
      <c r="Q608">
        <v>0</v>
      </c>
      <c r="R608">
        <v>0</v>
      </c>
      <c r="S608">
        <v>50</v>
      </c>
      <c r="T608">
        <v>0</v>
      </c>
      <c r="U608" t="s">
        <v>60</v>
      </c>
      <c r="V608" s="3" t="d">
        <v>1991-12-10</v>
      </c>
      <c r="W608">
        <v>0</v>
      </c>
      <c r="X608" s="4">
        <f t="shared" si="18"/>
        <v>0</v>
      </c>
      <c r="Y608" s="5">
        <f t="shared" ca="1" si="19"/>
        <v>0</v>
      </c>
    </row>
    <row r="609" spans="1:25" x14ac:dyDescent="0.2">
      <c r="A609" t="s">
        <v>935</v>
      </c>
      <c r="B609">
        <v>592806</v>
      </c>
      <c r="C609">
        <v>0</v>
      </c>
      <c r="D609" s="2">
        <v>23.1</v>
      </c>
      <c r="E609">
        <v>2015</v>
      </c>
      <c r="F609" t="s">
        <v>24</v>
      </c>
      <c r="G609">
        <v>2017</v>
      </c>
      <c r="H609" t="s">
        <v>937</v>
      </c>
      <c r="I609">
        <v>0</v>
      </c>
      <c r="J609">
        <v>55</v>
      </c>
      <c r="K609">
        <v>45</v>
      </c>
      <c r="L609">
        <v>45</v>
      </c>
      <c r="M609">
        <v>0</v>
      </c>
      <c r="N609">
        <v>60</v>
      </c>
      <c r="O609">
        <v>0</v>
      </c>
      <c r="P609">
        <v>0</v>
      </c>
      <c r="Q609">
        <v>0</v>
      </c>
      <c r="R609">
        <v>0</v>
      </c>
      <c r="S609">
        <v>50</v>
      </c>
      <c r="T609">
        <v>0</v>
      </c>
      <c r="U609" t="s">
        <v>60</v>
      </c>
      <c r="V609" s="3" t="d">
        <v>1991-12-10</v>
      </c>
      <c r="W609">
        <v>0</v>
      </c>
      <c r="X609" s="4">
        <f t="shared" si="18"/>
        <v>0</v>
      </c>
      <c r="Y609" s="5">
        <f t="shared" ca="1" si="19"/>
        <v>0</v>
      </c>
    </row>
    <row r="610" spans="1:25" x14ac:dyDescent="0.2">
      <c r="A610" t="s">
        <v>935</v>
      </c>
      <c r="B610">
        <v>592806</v>
      </c>
      <c r="C610">
        <v>0</v>
      </c>
      <c r="D610" s="2">
        <v>21.1</v>
      </c>
      <c r="E610">
        <v>2013</v>
      </c>
      <c r="F610" t="s">
        <v>24</v>
      </c>
      <c r="G610">
        <v>0</v>
      </c>
      <c r="H610" t="s">
        <v>938</v>
      </c>
      <c r="I610">
        <v>0</v>
      </c>
      <c r="J610">
        <v>50</v>
      </c>
      <c r="K610">
        <v>50</v>
      </c>
      <c r="L610">
        <v>0</v>
      </c>
      <c r="M610">
        <v>0</v>
      </c>
      <c r="N610">
        <v>60</v>
      </c>
      <c r="O610">
        <v>0</v>
      </c>
      <c r="P610">
        <v>0</v>
      </c>
      <c r="Q610">
        <v>0</v>
      </c>
      <c r="R610">
        <v>0</v>
      </c>
      <c r="S610">
        <v>50</v>
      </c>
      <c r="T610">
        <v>0</v>
      </c>
      <c r="U610" t="s">
        <v>60</v>
      </c>
      <c r="V610" s="3" t="d">
        <v>1899-12-30</v>
      </c>
      <c r="W610">
        <v>0</v>
      </c>
      <c r="X610" s="4">
        <f t="shared" si="18"/>
        <v>0</v>
      </c>
      <c r="Y610" s="5">
        <f t="shared" ca="1" si="19"/>
        <v>0</v>
      </c>
    </row>
    <row r="611" spans="1:25" x14ac:dyDescent="0.2">
      <c r="A611" t="s">
        <v>939</v>
      </c>
      <c r="B611">
        <v>592808</v>
      </c>
      <c r="C611">
        <v>13414</v>
      </c>
      <c r="D611" s="2">
        <v>23.6</v>
      </c>
      <c r="E611">
        <v>2016</v>
      </c>
      <c r="F611" t="s">
        <v>70</v>
      </c>
      <c r="G611">
        <v>2017</v>
      </c>
      <c r="H611" t="s">
        <v>940</v>
      </c>
      <c r="I611">
        <v>40</v>
      </c>
      <c r="J611">
        <v>0</v>
      </c>
      <c r="K611">
        <v>0</v>
      </c>
      <c r="L611">
        <v>0</v>
      </c>
      <c r="M611">
        <v>0</v>
      </c>
      <c r="N611">
        <v>0</v>
      </c>
      <c r="O611">
        <v>55</v>
      </c>
      <c r="P611">
        <v>50</v>
      </c>
      <c r="Q611">
        <v>35</v>
      </c>
      <c r="R611">
        <v>60</v>
      </c>
      <c r="S611">
        <v>0</v>
      </c>
      <c r="T611">
        <v>0</v>
      </c>
      <c r="U611" t="s">
        <v>60</v>
      </c>
      <c r="V611" s="3" t="d">
        <v>1992-05-24</v>
      </c>
      <c r="W611">
        <v>2016</v>
      </c>
      <c r="X611" s="4">
        <f t="shared" si="18"/>
        <v>23.621917808219177</v>
      </c>
      <c r="Y611" s="5">
        <f t="shared" ca="1" si="19"/>
        <v>1</v>
      </c>
    </row>
    <row r="612" spans="1:25" x14ac:dyDescent="0.2">
      <c r="A612" t="s">
        <v>941</v>
      </c>
      <c r="B612">
        <v>683734</v>
      </c>
      <c r="C612" t="s">
        <v>942</v>
      </c>
      <c r="D612" s="2">
        <v>21.4</v>
      </c>
      <c r="E612">
        <v>2019</v>
      </c>
      <c r="F612" t="s">
        <v>37</v>
      </c>
      <c r="G612">
        <v>2020</v>
      </c>
      <c r="H612" t="s">
        <v>943</v>
      </c>
      <c r="I612">
        <v>45</v>
      </c>
      <c r="J612">
        <v>0</v>
      </c>
      <c r="K612">
        <v>0</v>
      </c>
      <c r="L612">
        <v>0</v>
      </c>
      <c r="M612">
        <v>0</v>
      </c>
      <c r="N612">
        <v>0</v>
      </c>
      <c r="O612">
        <v>45</v>
      </c>
      <c r="P612">
        <v>65</v>
      </c>
      <c r="Q612">
        <v>60</v>
      </c>
      <c r="R612">
        <v>30</v>
      </c>
      <c r="S612">
        <v>0</v>
      </c>
      <c r="T612">
        <v>0</v>
      </c>
      <c r="U612" t="s">
        <v>108</v>
      </c>
      <c r="V612" s="3" t="d">
        <v>1899-12-30</v>
      </c>
      <c r="W612">
        <v>0</v>
      </c>
      <c r="X612" s="4">
        <f t="shared" si="18"/>
        <v>0</v>
      </c>
      <c r="Y612" s="5">
        <f t="shared" ca="1" si="19"/>
        <v>0</v>
      </c>
    </row>
    <row r="613" spans="1:25" x14ac:dyDescent="0.2">
      <c r="A613" t="s">
        <v>941</v>
      </c>
      <c r="B613">
        <v>683734</v>
      </c>
      <c r="C613" t="s">
        <v>30</v>
      </c>
      <c r="D613" s="2">
        <v>21.2</v>
      </c>
      <c r="E613">
        <v>2019</v>
      </c>
      <c r="F613" t="s">
        <v>37</v>
      </c>
      <c r="G613">
        <v>0</v>
      </c>
      <c r="H613" t="s">
        <v>943</v>
      </c>
      <c r="I613">
        <v>45</v>
      </c>
      <c r="J613">
        <v>0</v>
      </c>
      <c r="K613">
        <v>0</v>
      </c>
      <c r="L613">
        <v>0</v>
      </c>
      <c r="M613">
        <v>0</v>
      </c>
      <c r="N613">
        <v>0</v>
      </c>
      <c r="O613">
        <v>45</v>
      </c>
      <c r="P613">
        <v>65</v>
      </c>
      <c r="Q613">
        <v>65</v>
      </c>
      <c r="R613">
        <v>30</v>
      </c>
      <c r="S613">
        <v>0</v>
      </c>
      <c r="T613">
        <v>0</v>
      </c>
      <c r="U613" t="s">
        <v>25</v>
      </c>
      <c r="V613" s="3" t="d">
        <v>1899-12-30</v>
      </c>
      <c r="W613">
        <v>0</v>
      </c>
      <c r="X613" s="4">
        <f t="shared" si="18"/>
        <v>0</v>
      </c>
      <c r="Y613" s="5">
        <f t="shared" ca="1" si="19"/>
        <v>0</v>
      </c>
    </row>
    <row r="614" spans="1:25" x14ac:dyDescent="0.2">
      <c r="A614" t="s">
        <v>941</v>
      </c>
      <c r="B614">
        <v>683734</v>
      </c>
      <c r="C614">
        <v>0</v>
      </c>
      <c r="D614" s="2">
        <v>20.7</v>
      </c>
      <c r="E614">
        <v>2019</v>
      </c>
      <c r="F614" t="s">
        <v>37</v>
      </c>
      <c r="G614">
        <v>2020</v>
      </c>
      <c r="H614" t="s">
        <v>944</v>
      </c>
      <c r="I614">
        <v>50</v>
      </c>
      <c r="J614">
        <v>0</v>
      </c>
      <c r="K614">
        <v>0</v>
      </c>
      <c r="L614">
        <v>0</v>
      </c>
      <c r="M614">
        <v>0</v>
      </c>
      <c r="N614">
        <v>0</v>
      </c>
      <c r="O614">
        <v>50</v>
      </c>
      <c r="P614">
        <v>60</v>
      </c>
      <c r="Q614">
        <v>60</v>
      </c>
      <c r="R614">
        <v>40</v>
      </c>
      <c r="S614">
        <v>0</v>
      </c>
      <c r="T614">
        <v>0</v>
      </c>
      <c r="U614" t="s">
        <v>60</v>
      </c>
      <c r="V614" s="3" t="d">
        <v>1998-04-03</v>
      </c>
      <c r="W614">
        <v>0</v>
      </c>
      <c r="X614" s="4">
        <f t="shared" si="18"/>
        <v>0</v>
      </c>
      <c r="Y614" s="5">
        <f t="shared" ca="1" si="19"/>
        <v>-1</v>
      </c>
    </row>
    <row r="615" spans="1:25" x14ac:dyDescent="0.2">
      <c r="A615" t="s">
        <v>941</v>
      </c>
      <c r="B615">
        <v>683734</v>
      </c>
      <c r="C615">
        <v>0</v>
      </c>
      <c r="D615" s="2">
        <v>20.7</v>
      </c>
      <c r="E615">
        <v>2019</v>
      </c>
      <c r="F615" t="s">
        <v>37</v>
      </c>
      <c r="G615">
        <v>0</v>
      </c>
      <c r="H615" t="s">
        <v>945</v>
      </c>
      <c r="I615">
        <v>50</v>
      </c>
      <c r="J615">
        <v>0</v>
      </c>
      <c r="K615">
        <v>0</v>
      </c>
      <c r="L615">
        <v>0</v>
      </c>
      <c r="M615">
        <v>0</v>
      </c>
      <c r="N615">
        <v>0</v>
      </c>
      <c r="O615">
        <v>50</v>
      </c>
      <c r="P615">
        <v>60</v>
      </c>
      <c r="Q615">
        <v>60</v>
      </c>
      <c r="R615">
        <v>30</v>
      </c>
      <c r="S615">
        <v>0</v>
      </c>
      <c r="T615">
        <v>0</v>
      </c>
      <c r="U615" t="s">
        <v>60</v>
      </c>
      <c r="V615" s="3" t="d">
        <v>1899-12-30</v>
      </c>
      <c r="W615">
        <v>0</v>
      </c>
      <c r="X615" s="4">
        <f t="shared" si="18"/>
        <v>0</v>
      </c>
      <c r="Y615" s="5">
        <f t="shared" ca="1" si="19"/>
        <v>0</v>
      </c>
    </row>
    <row r="616" spans="1:25" x14ac:dyDescent="0.2">
      <c r="A616" t="s">
        <v>946</v>
      </c>
      <c r="B616">
        <v>623205</v>
      </c>
      <c r="C616">
        <v>14196</v>
      </c>
      <c r="D616" s="2">
        <v>20.5</v>
      </c>
      <c r="E616">
        <v>2015</v>
      </c>
      <c r="F616" t="s">
        <v>96</v>
      </c>
      <c r="G616">
        <v>2017</v>
      </c>
      <c r="H616" t="s">
        <v>947</v>
      </c>
      <c r="I616">
        <v>55</v>
      </c>
      <c r="J616">
        <v>0</v>
      </c>
      <c r="K616">
        <v>0</v>
      </c>
      <c r="L616">
        <v>0</v>
      </c>
      <c r="M616">
        <v>0</v>
      </c>
      <c r="N616">
        <v>0</v>
      </c>
      <c r="O616">
        <v>45</v>
      </c>
      <c r="P616">
        <v>55</v>
      </c>
      <c r="Q616">
        <v>30</v>
      </c>
      <c r="R616">
        <v>65</v>
      </c>
      <c r="S616">
        <v>0</v>
      </c>
      <c r="T616">
        <v>0</v>
      </c>
      <c r="U616" t="s">
        <v>60</v>
      </c>
      <c r="V616" s="3" t="d">
        <v>1994-07-14</v>
      </c>
      <c r="W616">
        <v>2018</v>
      </c>
      <c r="X616" s="4">
        <f t="shared" si="18"/>
        <v>23.484931506849314</v>
      </c>
      <c r="Y616" s="5">
        <f t="shared" ca="1" si="19"/>
        <v>1</v>
      </c>
    </row>
    <row r="617" spans="1:25" x14ac:dyDescent="0.2">
      <c r="A617" t="s">
        <v>946</v>
      </c>
      <c r="B617">
        <v>623205</v>
      </c>
      <c r="C617">
        <v>14196</v>
      </c>
      <c r="D617" s="2">
        <v>19.5</v>
      </c>
      <c r="E617">
        <v>2014</v>
      </c>
      <c r="F617" t="s">
        <v>96</v>
      </c>
      <c r="G617">
        <v>2017</v>
      </c>
      <c r="H617" t="s">
        <v>948</v>
      </c>
      <c r="I617">
        <v>55</v>
      </c>
      <c r="J617">
        <v>0</v>
      </c>
      <c r="K617">
        <v>0</v>
      </c>
      <c r="L617">
        <v>0</v>
      </c>
      <c r="M617">
        <v>0</v>
      </c>
      <c r="N617">
        <v>0</v>
      </c>
      <c r="O617">
        <v>45</v>
      </c>
      <c r="P617">
        <v>50</v>
      </c>
      <c r="Q617">
        <v>30</v>
      </c>
      <c r="R617">
        <v>60</v>
      </c>
      <c r="S617">
        <v>0</v>
      </c>
      <c r="T617">
        <v>0</v>
      </c>
      <c r="U617" t="s">
        <v>60</v>
      </c>
      <c r="V617" s="3" t="d">
        <v>1994-07-14</v>
      </c>
      <c r="W617">
        <v>2018</v>
      </c>
      <c r="X617" s="4">
        <f t="shared" si="18"/>
        <v>23.484931506849314</v>
      </c>
      <c r="Y617" s="5">
        <f t="shared" ca="1" si="19"/>
        <v>1</v>
      </c>
    </row>
    <row r="618" spans="1:25" x14ac:dyDescent="0.2">
      <c r="A618" t="s">
        <v>949</v>
      </c>
      <c r="B618">
        <v>691251</v>
      </c>
      <c r="C618" t="s">
        <v>950</v>
      </c>
      <c r="D618" s="2">
        <v>16.5</v>
      </c>
      <c r="E618">
        <v>2019</v>
      </c>
      <c r="F618" t="s">
        <v>24</v>
      </c>
      <c r="G618">
        <v>0</v>
      </c>
      <c r="H618" t="s">
        <v>951</v>
      </c>
      <c r="I618">
        <v>0</v>
      </c>
      <c r="J618">
        <v>0</v>
      </c>
      <c r="K618">
        <v>0</v>
      </c>
      <c r="L618">
        <v>0</v>
      </c>
      <c r="M618">
        <v>0</v>
      </c>
      <c r="N618">
        <v>0</v>
      </c>
      <c r="O618">
        <v>0</v>
      </c>
      <c r="P618">
        <v>0</v>
      </c>
      <c r="Q618">
        <v>0</v>
      </c>
      <c r="R618">
        <v>0</v>
      </c>
      <c r="S618">
        <v>0</v>
      </c>
      <c r="T618">
        <v>0</v>
      </c>
      <c r="U618" t="s">
        <v>205</v>
      </c>
      <c r="V618" s="3" t="d">
        <v>1899-12-30</v>
      </c>
      <c r="W618">
        <v>0</v>
      </c>
      <c r="X618" s="4">
        <f t="shared" si="18"/>
        <v>0</v>
      </c>
      <c r="Y618" s="5">
        <f t="shared" ca="1" si="19"/>
        <v>0</v>
      </c>
    </row>
    <row r="619" spans="1:25" x14ac:dyDescent="0.2">
      <c r="A619" t="s">
        <v>949</v>
      </c>
      <c r="B619">
        <v>691251</v>
      </c>
      <c r="C619">
        <v>0</v>
      </c>
      <c r="D619" s="2">
        <v>16.5</v>
      </c>
      <c r="E619">
        <v>2019</v>
      </c>
      <c r="F619" t="s">
        <v>24</v>
      </c>
      <c r="G619">
        <v>2024</v>
      </c>
      <c r="H619" t="s">
        <v>952</v>
      </c>
      <c r="I619">
        <v>0</v>
      </c>
      <c r="J619">
        <v>50</v>
      </c>
      <c r="K619">
        <v>50</v>
      </c>
      <c r="L619">
        <v>0</v>
      </c>
      <c r="M619">
        <v>0</v>
      </c>
      <c r="N619">
        <v>60</v>
      </c>
      <c r="O619">
        <v>0</v>
      </c>
      <c r="P619">
        <v>0</v>
      </c>
      <c r="Q619">
        <v>0</v>
      </c>
      <c r="R619">
        <v>0</v>
      </c>
      <c r="S619">
        <v>0</v>
      </c>
      <c r="T619">
        <v>0</v>
      </c>
      <c r="U619" t="s">
        <v>60</v>
      </c>
      <c r="V619" s="3" t="d">
        <v>1899-12-30</v>
      </c>
      <c r="W619">
        <v>0</v>
      </c>
      <c r="X619" s="4">
        <f t="shared" si="18"/>
        <v>0</v>
      </c>
      <c r="Y619" s="5">
        <f t="shared" ca="1" si="19"/>
        <v>0</v>
      </c>
    </row>
    <row r="620" spans="1:25" x14ac:dyDescent="0.2">
      <c r="A620" t="s">
        <v>949</v>
      </c>
      <c r="B620">
        <v>691251</v>
      </c>
      <c r="C620">
        <v>0</v>
      </c>
      <c r="D620" s="2">
        <v>16</v>
      </c>
      <c r="E620">
        <v>2019</v>
      </c>
      <c r="F620" t="s">
        <v>24</v>
      </c>
      <c r="G620">
        <v>0</v>
      </c>
      <c r="H620" t="s">
        <v>953</v>
      </c>
      <c r="I620">
        <v>0</v>
      </c>
      <c r="J620">
        <v>50</v>
      </c>
      <c r="K620">
        <v>55</v>
      </c>
      <c r="L620">
        <v>0</v>
      </c>
      <c r="M620">
        <v>0</v>
      </c>
      <c r="N620">
        <v>60</v>
      </c>
      <c r="O620">
        <v>0</v>
      </c>
      <c r="P620">
        <v>0</v>
      </c>
      <c r="Q620">
        <v>0</v>
      </c>
      <c r="R620">
        <v>0</v>
      </c>
      <c r="S620">
        <v>0</v>
      </c>
      <c r="T620">
        <v>0</v>
      </c>
      <c r="U620" t="s">
        <v>60</v>
      </c>
      <c r="V620" s="3" t="d">
        <v>1899-12-30</v>
      </c>
      <c r="W620">
        <v>0</v>
      </c>
      <c r="X620" s="4">
        <f t="shared" si="18"/>
        <v>0</v>
      </c>
      <c r="Y620" s="5">
        <f t="shared" ca="1" si="19"/>
        <v>0</v>
      </c>
    </row>
    <row r="621" spans="1:25" x14ac:dyDescent="0.2">
      <c r="A621" t="s">
        <v>949</v>
      </c>
      <c r="B621">
        <v>691251</v>
      </c>
      <c r="C621">
        <v>0</v>
      </c>
      <c r="D621" s="2">
        <v>16.7</v>
      </c>
      <c r="E621">
        <v>2019</v>
      </c>
      <c r="F621" t="s">
        <v>24</v>
      </c>
      <c r="G621">
        <v>2025</v>
      </c>
      <c r="H621" t="s">
        <v>951</v>
      </c>
      <c r="I621">
        <v>0</v>
      </c>
      <c r="J621">
        <v>0</v>
      </c>
      <c r="K621">
        <v>0</v>
      </c>
      <c r="L621">
        <v>0</v>
      </c>
      <c r="M621">
        <v>0</v>
      </c>
      <c r="N621">
        <v>0</v>
      </c>
      <c r="O621">
        <v>0</v>
      </c>
      <c r="P621">
        <v>0</v>
      </c>
      <c r="Q621">
        <v>0</v>
      </c>
      <c r="R621">
        <v>0</v>
      </c>
      <c r="S621">
        <v>0</v>
      </c>
      <c r="T621">
        <v>0</v>
      </c>
      <c r="U621" t="s">
        <v>108</v>
      </c>
      <c r="V621" s="3" t="d">
        <v>1899-12-30</v>
      </c>
      <c r="W621">
        <v>0</v>
      </c>
      <c r="X621" s="4">
        <f t="shared" si="18"/>
        <v>0</v>
      </c>
      <c r="Y621" s="5">
        <f t="shared" ca="1" si="19"/>
        <v>0</v>
      </c>
    </row>
    <row r="622" spans="1:25" x14ac:dyDescent="0.2">
      <c r="A622" t="s">
        <v>954</v>
      </c>
      <c r="B622">
        <v>596883</v>
      </c>
      <c r="C622">
        <v>0</v>
      </c>
      <c r="D622" s="2">
        <v>22.488706369999999</v>
      </c>
      <c r="E622">
        <v>2016</v>
      </c>
      <c r="F622" t="s">
        <v>24</v>
      </c>
      <c r="G622">
        <v>2017</v>
      </c>
      <c r="H622" t="s">
        <v>955</v>
      </c>
      <c r="I622">
        <v>0</v>
      </c>
      <c r="J622">
        <v>0</v>
      </c>
      <c r="K622">
        <v>45</v>
      </c>
      <c r="L622">
        <v>0</v>
      </c>
      <c r="M622">
        <v>0</v>
      </c>
      <c r="N622">
        <v>75</v>
      </c>
      <c r="O622">
        <v>0</v>
      </c>
      <c r="P622">
        <v>0</v>
      </c>
      <c r="Q622">
        <v>0</v>
      </c>
      <c r="R622">
        <v>0</v>
      </c>
      <c r="S622">
        <v>50</v>
      </c>
      <c r="T622">
        <v>0</v>
      </c>
      <c r="U622" t="s">
        <v>60</v>
      </c>
      <c r="V622" s="3" t="d">
        <v>1993-07-06</v>
      </c>
      <c r="W622">
        <v>0</v>
      </c>
      <c r="X622" s="4">
        <f t="shared" si="18"/>
        <v>0</v>
      </c>
      <c r="Y622" s="5">
        <f t="shared" ca="1" si="19"/>
        <v>0</v>
      </c>
    </row>
    <row r="623" spans="1:25" x14ac:dyDescent="0.2">
      <c r="A623" t="s">
        <v>956</v>
      </c>
      <c r="B623">
        <v>542992</v>
      </c>
      <c r="C623">
        <v>12779</v>
      </c>
      <c r="D623" s="2">
        <v>24.4</v>
      </c>
      <c r="E623">
        <v>2015</v>
      </c>
      <c r="F623" t="s">
        <v>172</v>
      </c>
      <c r="G623">
        <v>2015</v>
      </c>
      <c r="H623" t="s">
        <v>957</v>
      </c>
      <c r="I623">
        <v>60</v>
      </c>
      <c r="J623">
        <v>0</v>
      </c>
      <c r="K623">
        <v>0</v>
      </c>
      <c r="L623">
        <v>0</v>
      </c>
      <c r="M623">
        <v>0</v>
      </c>
      <c r="N623">
        <v>0</v>
      </c>
      <c r="O623">
        <v>50</v>
      </c>
      <c r="P623">
        <v>50</v>
      </c>
      <c r="Q623">
        <v>45</v>
      </c>
      <c r="R623">
        <v>50</v>
      </c>
      <c r="S623">
        <v>0</v>
      </c>
      <c r="T623">
        <v>0</v>
      </c>
      <c r="U623" t="s">
        <v>60</v>
      </c>
      <c r="V623" s="3" t="d">
        <v>1990-08-07</v>
      </c>
      <c r="W623">
        <v>2016</v>
      </c>
      <c r="X623" s="4">
        <f t="shared" si="18"/>
        <v>25.419178082191781</v>
      </c>
      <c r="Y623" s="5">
        <f t="shared" ca="1" si="19"/>
        <v>0</v>
      </c>
    </row>
    <row r="624" spans="1:25" x14ac:dyDescent="0.2">
      <c r="A624" t="s">
        <v>958</v>
      </c>
      <c r="B624">
        <v>628451</v>
      </c>
      <c r="C624">
        <v>0</v>
      </c>
      <c r="D624" s="2">
        <v>23.748117730000001</v>
      </c>
      <c r="E624">
        <v>2017</v>
      </c>
      <c r="F624" t="s">
        <v>35</v>
      </c>
      <c r="G624">
        <v>2018</v>
      </c>
      <c r="H624" t="s">
        <v>959</v>
      </c>
      <c r="I624">
        <v>50</v>
      </c>
      <c r="J624">
        <v>0</v>
      </c>
      <c r="K624">
        <v>0</v>
      </c>
      <c r="L624">
        <v>0</v>
      </c>
      <c r="M624">
        <v>0</v>
      </c>
      <c r="N624">
        <v>0</v>
      </c>
      <c r="O624">
        <v>45</v>
      </c>
      <c r="P624">
        <v>50</v>
      </c>
      <c r="Q624">
        <v>40</v>
      </c>
      <c r="R624">
        <v>45</v>
      </c>
      <c r="S624">
        <v>0</v>
      </c>
      <c r="T624">
        <v>0</v>
      </c>
      <c r="U624" t="s">
        <v>60</v>
      </c>
      <c r="V624" s="3" t="d">
        <v>1993-04-03</v>
      </c>
      <c r="W624">
        <v>0</v>
      </c>
      <c r="X624" s="4">
        <f t="shared" si="18"/>
        <v>0</v>
      </c>
      <c r="Y624" s="5">
        <f t="shared" ca="1" si="19"/>
        <v>0</v>
      </c>
    </row>
    <row r="625" spans="1:25" x14ac:dyDescent="0.2">
      <c r="A625" t="s">
        <v>958</v>
      </c>
      <c r="B625">
        <v>628451</v>
      </c>
      <c r="C625">
        <v>0</v>
      </c>
      <c r="D625" s="2">
        <v>22.74606434</v>
      </c>
      <c r="E625">
        <v>2016</v>
      </c>
      <c r="F625" t="s">
        <v>35</v>
      </c>
      <c r="G625">
        <v>2018</v>
      </c>
      <c r="H625" t="s">
        <v>960</v>
      </c>
      <c r="I625">
        <v>50</v>
      </c>
      <c r="J625">
        <v>0</v>
      </c>
      <c r="K625">
        <v>0</v>
      </c>
      <c r="L625">
        <v>0</v>
      </c>
      <c r="M625">
        <v>0</v>
      </c>
      <c r="N625">
        <v>0</v>
      </c>
      <c r="O625">
        <v>50</v>
      </c>
      <c r="P625">
        <v>55</v>
      </c>
      <c r="Q625">
        <v>40</v>
      </c>
      <c r="R625">
        <v>45</v>
      </c>
      <c r="S625">
        <v>0</v>
      </c>
      <c r="T625">
        <v>0</v>
      </c>
      <c r="U625" t="s">
        <v>60</v>
      </c>
      <c r="V625" s="3" t="d">
        <v>1993-04-03</v>
      </c>
      <c r="W625">
        <v>0</v>
      </c>
      <c r="X625" s="4">
        <f t="shared" si="18"/>
        <v>0</v>
      </c>
      <c r="Y625" s="5">
        <f t="shared" ca="1" si="19"/>
        <v>0</v>
      </c>
    </row>
    <row r="626" spans="1:25" x14ac:dyDescent="0.2">
      <c r="A626" t="s">
        <v>961</v>
      </c>
      <c r="B626" t="s">
        <v>962</v>
      </c>
      <c r="C626">
        <v>0</v>
      </c>
      <c r="D626" s="2">
        <v>18.100000000000001</v>
      </c>
      <c r="E626">
        <v>2013</v>
      </c>
      <c r="F626" t="s">
        <v>172</v>
      </c>
      <c r="G626">
        <v>0</v>
      </c>
      <c r="H626" t="s">
        <v>963</v>
      </c>
      <c r="I626">
        <v>50</v>
      </c>
      <c r="J626">
        <v>0</v>
      </c>
      <c r="K626">
        <v>0</v>
      </c>
      <c r="L626">
        <v>0</v>
      </c>
      <c r="M626">
        <v>0</v>
      </c>
      <c r="N626">
        <v>0</v>
      </c>
      <c r="O626">
        <v>50</v>
      </c>
      <c r="P626">
        <v>50</v>
      </c>
      <c r="Q626">
        <v>50</v>
      </c>
      <c r="R626">
        <v>30</v>
      </c>
      <c r="S626">
        <v>0</v>
      </c>
      <c r="T626">
        <v>0</v>
      </c>
      <c r="U626" t="s">
        <v>60</v>
      </c>
      <c r="V626" s="3" t="d">
        <v>1899-12-30</v>
      </c>
      <c r="W626">
        <v>0</v>
      </c>
      <c r="X626" s="4">
        <f t="shared" si="18"/>
        <v>0</v>
      </c>
      <c r="Y626" s="5">
        <f t="shared" ca="1" si="19"/>
        <v>0</v>
      </c>
    </row>
    <row r="627" spans="1:25" x14ac:dyDescent="0.2">
      <c r="A627" t="s">
        <v>964</v>
      </c>
      <c r="B627">
        <v>0</v>
      </c>
      <c r="C627" t="s">
        <v>965</v>
      </c>
      <c r="D627" s="2">
        <v>18.399999999999999</v>
      </c>
      <c r="E627">
        <v>2019</v>
      </c>
      <c r="F627" t="s">
        <v>158</v>
      </c>
      <c r="G627">
        <v>2023</v>
      </c>
      <c r="H627" t="s">
        <v>966</v>
      </c>
      <c r="I627">
        <v>0</v>
      </c>
      <c r="J627">
        <v>0</v>
      </c>
      <c r="K627">
        <v>0</v>
      </c>
      <c r="L627">
        <v>0</v>
      </c>
      <c r="M627">
        <v>0</v>
      </c>
      <c r="N627">
        <v>0</v>
      </c>
      <c r="O627">
        <v>0</v>
      </c>
      <c r="P627">
        <v>0</v>
      </c>
      <c r="Q627">
        <v>0</v>
      </c>
      <c r="R627">
        <v>0</v>
      </c>
      <c r="S627">
        <v>0</v>
      </c>
      <c r="T627">
        <v>0</v>
      </c>
      <c r="U627" t="s">
        <v>107</v>
      </c>
      <c r="V627" s="3" t="d">
        <v>1899-12-30</v>
      </c>
      <c r="W627">
        <v>0</v>
      </c>
      <c r="X627" s="4">
        <f t="shared" si="18"/>
        <v>0</v>
      </c>
      <c r="Y627" s="5">
        <f t="shared" ca="1" si="19"/>
        <v>0</v>
      </c>
    </row>
    <row r="628" spans="1:25" x14ac:dyDescent="0.2">
      <c r="A628" t="s">
        <v>964</v>
      </c>
      <c r="B628">
        <v>0</v>
      </c>
      <c r="C628" t="s">
        <v>965</v>
      </c>
      <c r="D628" s="2">
        <v>18.7</v>
      </c>
      <c r="E628">
        <v>2019</v>
      </c>
      <c r="F628" t="s">
        <v>158</v>
      </c>
      <c r="G628">
        <v>2023</v>
      </c>
      <c r="H628" t="s">
        <v>966</v>
      </c>
      <c r="I628">
        <v>0</v>
      </c>
      <c r="J628">
        <v>0</v>
      </c>
      <c r="K628">
        <v>0</v>
      </c>
      <c r="L628">
        <v>0</v>
      </c>
      <c r="M628">
        <v>0</v>
      </c>
      <c r="N628">
        <v>0</v>
      </c>
      <c r="O628">
        <v>0</v>
      </c>
      <c r="P628">
        <v>0</v>
      </c>
      <c r="Q628">
        <v>0</v>
      </c>
      <c r="R628">
        <v>0</v>
      </c>
      <c r="S628">
        <v>0</v>
      </c>
      <c r="T628">
        <v>0</v>
      </c>
      <c r="U628" t="s">
        <v>108</v>
      </c>
      <c r="V628" s="3" t="d">
        <v>1899-12-30</v>
      </c>
      <c r="W628">
        <v>0</v>
      </c>
      <c r="X628" s="4">
        <f t="shared" si="18"/>
        <v>0</v>
      </c>
      <c r="Y628" s="5">
        <f t="shared" ca="1" si="19"/>
        <v>0</v>
      </c>
    </row>
    <row r="629" spans="1:25" x14ac:dyDescent="0.2">
      <c r="A629" t="s">
        <v>967</v>
      </c>
      <c r="B629">
        <v>650443</v>
      </c>
      <c r="C629">
        <v>0</v>
      </c>
      <c r="D629" s="2">
        <v>22.182067079999999</v>
      </c>
      <c r="E629">
        <v>2019</v>
      </c>
      <c r="F629" t="s">
        <v>70</v>
      </c>
      <c r="G629">
        <v>2022</v>
      </c>
      <c r="H629" t="s">
        <v>968</v>
      </c>
      <c r="I629">
        <v>55</v>
      </c>
      <c r="J629">
        <v>0</v>
      </c>
      <c r="K629">
        <v>0</v>
      </c>
      <c r="L629">
        <v>0</v>
      </c>
      <c r="M629">
        <v>0</v>
      </c>
      <c r="N629">
        <v>0</v>
      </c>
      <c r="O629">
        <v>50</v>
      </c>
      <c r="P629">
        <v>50</v>
      </c>
      <c r="Q629">
        <v>45</v>
      </c>
      <c r="R629">
        <v>60</v>
      </c>
      <c r="S629">
        <v>0</v>
      </c>
      <c r="T629">
        <v>0</v>
      </c>
      <c r="U629" t="s">
        <v>60</v>
      </c>
      <c r="V629" s="3" t="d">
        <v>1996-10-26</v>
      </c>
      <c r="W629">
        <v>0</v>
      </c>
      <c r="X629" s="4">
        <f t="shared" si="18"/>
        <v>0</v>
      </c>
      <c r="Y629" s="5">
        <f t="shared" ca="1" si="19"/>
        <v>-1</v>
      </c>
    </row>
    <row r="630" spans="1:25" x14ac:dyDescent="0.2">
      <c r="A630" t="s">
        <v>967</v>
      </c>
      <c r="B630">
        <v>650443</v>
      </c>
      <c r="C630">
        <v>0</v>
      </c>
      <c r="D630" s="2">
        <v>21.182751540000002</v>
      </c>
      <c r="E630">
        <v>2018</v>
      </c>
      <c r="F630" t="s">
        <v>70</v>
      </c>
      <c r="G630">
        <v>2022</v>
      </c>
      <c r="H630" t="s">
        <v>968</v>
      </c>
      <c r="I630">
        <v>55</v>
      </c>
      <c r="J630">
        <v>0</v>
      </c>
      <c r="K630">
        <v>0</v>
      </c>
      <c r="L630">
        <v>0</v>
      </c>
      <c r="M630">
        <v>0</v>
      </c>
      <c r="N630">
        <v>0</v>
      </c>
      <c r="O630">
        <v>50</v>
      </c>
      <c r="P630">
        <v>50</v>
      </c>
      <c r="Q630">
        <v>45</v>
      </c>
      <c r="R630">
        <v>60</v>
      </c>
      <c r="S630">
        <v>0</v>
      </c>
      <c r="T630">
        <v>0</v>
      </c>
      <c r="U630" t="s">
        <v>60</v>
      </c>
      <c r="V630" s="3" t="d">
        <v>1996-10-26</v>
      </c>
      <c r="W630">
        <v>0</v>
      </c>
      <c r="X630" s="4">
        <f t="shared" si="18"/>
        <v>0</v>
      </c>
      <c r="Y630" s="5">
        <f t="shared" ca="1" si="19"/>
        <v>-1</v>
      </c>
    </row>
    <row r="631" spans="1:25" x14ac:dyDescent="0.2">
      <c r="A631" t="s">
        <v>970</v>
      </c>
      <c r="B631">
        <v>647378</v>
      </c>
      <c r="C631">
        <v>0</v>
      </c>
      <c r="D631" s="2">
        <v>17.5</v>
      </c>
      <c r="E631">
        <v>2016</v>
      </c>
      <c r="F631" t="s">
        <v>31</v>
      </c>
      <c r="G631">
        <v>2020</v>
      </c>
      <c r="H631" t="s">
        <v>972</v>
      </c>
      <c r="I631">
        <v>50</v>
      </c>
      <c r="J631">
        <v>0</v>
      </c>
      <c r="K631">
        <v>0</v>
      </c>
      <c r="L631">
        <v>0</v>
      </c>
      <c r="M631">
        <v>0</v>
      </c>
      <c r="N631">
        <v>0</v>
      </c>
      <c r="O631">
        <v>40</v>
      </c>
      <c r="P631">
        <v>40</v>
      </c>
      <c r="Q631">
        <v>55</v>
      </c>
      <c r="R631">
        <v>40</v>
      </c>
      <c r="S631">
        <v>0</v>
      </c>
      <c r="T631">
        <v>0</v>
      </c>
      <c r="U631" t="s">
        <v>60</v>
      </c>
      <c r="V631" s="3" t="d">
        <v>1998-07-05</v>
      </c>
      <c r="W631">
        <v>0</v>
      </c>
      <c r="X631" s="4">
        <f t="shared" si="18"/>
        <v>0</v>
      </c>
      <c r="Y631" s="5">
        <f t="shared" ca="1" si="19"/>
        <v>-1</v>
      </c>
    </row>
    <row r="632" spans="1:25" x14ac:dyDescent="0.2">
      <c r="A632" t="s">
        <v>970</v>
      </c>
      <c r="B632">
        <v>647378</v>
      </c>
      <c r="C632">
        <v>0</v>
      </c>
      <c r="D632" s="2">
        <v>18.5</v>
      </c>
      <c r="E632">
        <v>2017</v>
      </c>
      <c r="F632" t="s">
        <v>31</v>
      </c>
      <c r="G632">
        <v>2020</v>
      </c>
      <c r="H632" t="s">
        <v>973</v>
      </c>
      <c r="I632">
        <v>50</v>
      </c>
      <c r="J632">
        <v>0</v>
      </c>
      <c r="K632">
        <v>0</v>
      </c>
      <c r="L632">
        <v>0</v>
      </c>
      <c r="M632">
        <v>0</v>
      </c>
      <c r="N632">
        <v>0</v>
      </c>
      <c r="O632">
        <v>40</v>
      </c>
      <c r="P632">
        <v>40</v>
      </c>
      <c r="Q632">
        <v>55</v>
      </c>
      <c r="R632">
        <v>40</v>
      </c>
      <c r="S632">
        <v>0</v>
      </c>
      <c r="T632">
        <v>0</v>
      </c>
      <c r="U632" t="s">
        <v>60</v>
      </c>
      <c r="V632" s="3" t="d">
        <v>1998-07-05</v>
      </c>
      <c r="W632">
        <v>0</v>
      </c>
      <c r="X632" s="4">
        <f t="shared" si="18"/>
        <v>0</v>
      </c>
      <c r="Y632" s="5">
        <f t="shared" ca="1" si="19"/>
        <v>-1</v>
      </c>
    </row>
    <row r="633" spans="1:25" x14ac:dyDescent="0.2">
      <c r="A633" t="s">
        <v>970</v>
      </c>
      <c r="B633">
        <v>647378</v>
      </c>
      <c r="C633">
        <v>0</v>
      </c>
      <c r="D633" s="2">
        <v>19.5</v>
      </c>
      <c r="E633">
        <v>2018</v>
      </c>
      <c r="F633" t="s">
        <v>31</v>
      </c>
      <c r="G633">
        <v>2021</v>
      </c>
      <c r="H633" t="s">
        <v>974</v>
      </c>
      <c r="I633">
        <v>50</v>
      </c>
      <c r="J633">
        <v>0</v>
      </c>
      <c r="K633">
        <v>0</v>
      </c>
      <c r="L633">
        <v>0</v>
      </c>
      <c r="M633">
        <v>0</v>
      </c>
      <c r="N633">
        <v>0</v>
      </c>
      <c r="O633">
        <v>40</v>
      </c>
      <c r="P633">
        <v>45</v>
      </c>
      <c r="Q633">
        <v>55</v>
      </c>
      <c r="R633">
        <v>40</v>
      </c>
      <c r="S633">
        <v>0</v>
      </c>
      <c r="T633">
        <v>0</v>
      </c>
      <c r="U633" t="s">
        <v>60</v>
      </c>
      <c r="V633" s="3" t="d">
        <v>1998-07-05</v>
      </c>
      <c r="W633">
        <v>0</v>
      </c>
      <c r="X633" s="4">
        <f t="shared" si="18"/>
        <v>0</v>
      </c>
      <c r="Y633" s="5">
        <f t="shared" ca="1" si="19"/>
        <v>-1</v>
      </c>
    </row>
    <row r="634" spans="1:25" x14ac:dyDescent="0.2">
      <c r="A634" t="s">
        <v>970</v>
      </c>
      <c r="B634">
        <v>647378</v>
      </c>
      <c r="C634">
        <v>0</v>
      </c>
      <c r="D634" s="2">
        <v>17.5</v>
      </c>
      <c r="E634">
        <v>2016</v>
      </c>
      <c r="F634" t="s">
        <v>31</v>
      </c>
      <c r="G634">
        <v>0</v>
      </c>
      <c r="H634" t="s">
        <v>975</v>
      </c>
      <c r="I634">
        <v>50</v>
      </c>
      <c r="J634">
        <v>0</v>
      </c>
      <c r="K634">
        <v>0</v>
      </c>
      <c r="L634">
        <v>0</v>
      </c>
      <c r="M634">
        <v>0</v>
      </c>
      <c r="N634">
        <v>0</v>
      </c>
      <c r="O634">
        <v>40</v>
      </c>
      <c r="P634">
        <v>40</v>
      </c>
      <c r="Q634">
        <v>55</v>
      </c>
      <c r="R634">
        <v>40</v>
      </c>
      <c r="S634">
        <v>0</v>
      </c>
      <c r="T634">
        <v>0</v>
      </c>
      <c r="U634" t="s">
        <v>60</v>
      </c>
      <c r="V634" s="3" t="d">
        <v>1899-12-30</v>
      </c>
      <c r="W634">
        <v>0</v>
      </c>
      <c r="X634" s="4">
        <f t="shared" si="18"/>
        <v>0</v>
      </c>
      <c r="Y634" s="5">
        <f t="shared" ca="1" si="19"/>
        <v>0</v>
      </c>
    </row>
    <row r="635" spans="1:25" ht="409.6" x14ac:dyDescent="0.2">
      <c r="A635" t="s">
        <v>976</v>
      </c>
      <c r="B635">
        <v>670370</v>
      </c>
      <c r="C635" t="s">
        <v>977</v>
      </c>
      <c r="D635" s="2">
        <v>25.1</v>
      </c>
      <c r="E635">
        <v>2019</v>
      </c>
      <c r="F635" t="s">
        <v>35</v>
      </c>
      <c r="G635">
        <v>2020</v>
      </c>
      <c r="H635" s="1" t="s">
        <v>978</v>
      </c>
      <c r="I635">
        <v>50</v>
      </c>
      <c r="J635">
        <v>0</v>
      </c>
      <c r="K635">
        <v>0</v>
      </c>
      <c r="L635">
        <v>0</v>
      </c>
      <c r="M635">
        <v>0</v>
      </c>
      <c r="N635">
        <v>0</v>
      </c>
      <c r="O635">
        <v>45</v>
      </c>
      <c r="P635">
        <v>50</v>
      </c>
      <c r="Q635">
        <v>55</v>
      </c>
      <c r="R635">
        <v>40</v>
      </c>
      <c r="S635">
        <v>0</v>
      </c>
      <c r="T635">
        <v>0</v>
      </c>
      <c r="U635" t="s">
        <v>107</v>
      </c>
      <c r="V635" s="3" t="d">
        <v>1899-12-30</v>
      </c>
      <c r="W635">
        <v>0</v>
      </c>
      <c r="X635" s="4">
        <f t="shared" si="18"/>
        <v>0</v>
      </c>
      <c r="Y635" s="5">
        <f t="shared" ca="1" si="19"/>
        <v>0</v>
      </c>
    </row>
    <row r="636" spans="1:25" ht="409.6" x14ac:dyDescent="0.2">
      <c r="A636" t="s">
        <v>976</v>
      </c>
      <c r="B636">
        <v>670370</v>
      </c>
      <c r="C636" t="s">
        <v>977</v>
      </c>
      <c r="D636" s="2">
        <v>25.3</v>
      </c>
      <c r="E636">
        <v>2019</v>
      </c>
      <c r="F636" t="s">
        <v>35</v>
      </c>
      <c r="G636">
        <v>2020</v>
      </c>
      <c r="H636" s="1" t="s">
        <v>978</v>
      </c>
      <c r="I636">
        <v>50</v>
      </c>
      <c r="J636">
        <v>0</v>
      </c>
      <c r="K636">
        <v>0</v>
      </c>
      <c r="L636">
        <v>0</v>
      </c>
      <c r="M636">
        <v>0</v>
      </c>
      <c r="N636">
        <v>0</v>
      </c>
      <c r="O636">
        <v>45</v>
      </c>
      <c r="P636">
        <v>50</v>
      </c>
      <c r="Q636">
        <v>55</v>
      </c>
      <c r="R636">
        <v>40</v>
      </c>
      <c r="S636">
        <v>0</v>
      </c>
      <c r="T636">
        <v>0</v>
      </c>
      <c r="U636" t="s">
        <v>108</v>
      </c>
      <c r="V636" s="3" t="d">
        <v>1899-12-30</v>
      </c>
      <c r="W636">
        <v>0</v>
      </c>
      <c r="X636" s="4">
        <f t="shared" si="18"/>
        <v>0</v>
      </c>
      <c r="Y636" s="5">
        <f t="shared" ca="1" si="19"/>
        <v>0</v>
      </c>
    </row>
    <row r="637" spans="1:25" x14ac:dyDescent="0.2">
      <c r="A637" t="s">
        <v>976</v>
      </c>
      <c r="B637">
        <v>670370</v>
      </c>
      <c r="C637">
        <v>0</v>
      </c>
      <c r="D637" s="2">
        <v>23.6</v>
      </c>
      <c r="E637">
        <v>2018</v>
      </c>
      <c r="F637" t="s">
        <v>35</v>
      </c>
      <c r="G637">
        <v>2019</v>
      </c>
      <c r="H637" t="s">
        <v>979</v>
      </c>
      <c r="I637">
        <v>45</v>
      </c>
      <c r="J637">
        <v>0</v>
      </c>
      <c r="K637">
        <v>0</v>
      </c>
      <c r="L637">
        <v>0</v>
      </c>
      <c r="M637">
        <v>0</v>
      </c>
      <c r="N637">
        <v>0</v>
      </c>
      <c r="O637">
        <v>45</v>
      </c>
      <c r="P637">
        <v>45</v>
      </c>
      <c r="Q637">
        <v>50</v>
      </c>
      <c r="R637">
        <v>40</v>
      </c>
      <c r="S637">
        <v>0</v>
      </c>
      <c r="T637">
        <v>0</v>
      </c>
      <c r="U637" t="s">
        <v>60</v>
      </c>
      <c r="V637" s="3" t="d">
        <v>1994-05-10</v>
      </c>
      <c r="W637">
        <v>0</v>
      </c>
      <c r="X637" s="4">
        <f t="shared" si="18"/>
        <v>0</v>
      </c>
      <c r="Y637" s="5">
        <f t="shared" ca="1" si="19"/>
        <v>0</v>
      </c>
    </row>
    <row r="638" spans="1:25" x14ac:dyDescent="0.2">
      <c r="A638" t="s">
        <v>976</v>
      </c>
      <c r="B638">
        <v>670370</v>
      </c>
      <c r="C638">
        <v>0</v>
      </c>
      <c r="D638" s="2">
        <v>24.6</v>
      </c>
      <c r="E638">
        <v>2019</v>
      </c>
      <c r="F638" t="s">
        <v>509</v>
      </c>
      <c r="G638">
        <v>2020</v>
      </c>
      <c r="H638" t="s">
        <v>979</v>
      </c>
      <c r="I638">
        <v>45</v>
      </c>
      <c r="J638">
        <v>0</v>
      </c>
      <c r="K638">
        <v>0</v>
      </c>
      <c r="L638">
        <v>0</v>
      </c>
      <c r="M638">
        <v>0</v>
      </c>
      <c r="N638">
        <v>0</v>
      </c>
      <c r="O638">
        <v>45</v>
      </c>
      <c r="P638">
        <v>45</v>
      </c>
      <c r="Q638">
        <v>50</v>
      </c>
      <c r="R638">
        <v>40</v>
      </c>
      <c r="S638">
        <v>0</v>
      </c>
      <c r="T638">
        <v>0</v>
      </c>
      <c r="U638" t="s">
        <v>60</v>
      </c>
      <c r="V638" s="3" t="d">
        <v>1994-05-10</v>
      </c>
      <c r="W638">
        <v>0</v>
      </c>
      <c r="X638" s="4">
        <f t="shared" si="18"/>
        <v>0</v>
      </c>
      <c r="Y638" s="5">
        <f t="shared" ca="1" si="19"/>
        <v>0</v>
      </c>
    </row>
    <row r="639" spans="1:25" x14ac:dyDescent="0.2">
      <c r="A639" t="s">
        <v>980</v>
      </c>
      <c r="B639">
        <v>606477</v>
      </c>
      <c r="C639">
        <v>0</v>
      </c>
      <c r="D639" s="2">
        <v>23.715263520000001</v>
      </c>
      <c r="E639">
        <v>2016</v>
      </c>
      <c r="F639" t="s">
        <v>70</v>
      </c>
      <c r="G639">
        <v>2017</v>
      </c>
      <c r="H639" t="s">
        <v>981</v>
      </c>
      <c r="I639">
        <v>50</v>
      </c>
      <c r="J639">
        <v>0</v>
      </c>
      <c r="K639">
        <v>0</v>
      </c>
      <c r="L639">
        <v>0</v>
      </c>
      <c r="M639">
        <v>0</v>
      </c>
      <c r="N639">
        <v>0</v>
      </c>
      <c r="O639">
        <v>55</v>
      </c>
      <c r="P639">
        <v>45</v>
      </c>
      <c r="Q639">
        <v>35</v>
      </c>
      <c r="R639">
        <v>60</v>
      </c>
      <c r="S639">
        <v>0</v>
      </c>
      <c r="T639">
        <v>0</v>
      </c>
      <c r="U639" t="s">
        <v>60</v>
      </c>
      <c r="V639" s="3" t="d">
        <v>1992-04-14</v>
      </c>
      <c r="W639">
        <v>0</v>
      </c>
      <c r="X639" s="4">
        <f t="shared" si="18"/>
        <v>0</v>
      </c>
      <c r="Y639" s="5">
        <f t="shared" ca="1" si="19"/>
        <v>0</v>
      </c>
    </row>
    <row r="640" spans="1:25" x14ac:dyDescent="0.2">
      <c r="A640" t="s">
        <v>982</v>
      </c>
      <c r="B640">
        <v>624505</v>
      </c>
      <c r="C640">
        <v>0</v>
      </c>
      <c r="D640" s="2">
        <v>20.2</v>
      </c>
      <c r="E640">
        <v>2016</v>
      </c>
      <c r="F640" t="s">
        <v>70</v>
      </c>
      <c r="G640">
        <v>2019</v>
      </c>
      <c r="H640" t="s">
        <v>983</v>
      </c>
      <c r="I640">
        <v>45</v>
      </c>
      <c r="J640">
        <v>0</v>
      </c>
      <c r="K640">
        <v>0</v>
      </c>
      <c r="L640">
        <v>0</v>
      </c>
      <c r="M640">
        <v>0</v>
      </c>
      <c r="N640">
        <v>0</v>
      </c>
      <c r="O640">
        <v>60</v>
      </c>
      <c r="P640">
        <v>50</v>
      </c>
      <c r="Q640">
        <v>40</v>
      </c>
      <c r="R640">
        <v>60</v>
      </c>
      <c r="S640">
        <v>0</v>
      </c>
      <c r="T640">
        <v>0</v>
      </c>
      <c r="U640" t="s">
        <v>60</v>
      </c>
      <c r="V640" s="3" t="d">
        <v>1995-10-13</v>
      </c>
      <c r="W640">
        <v>0</v>
      </c>
      <c r="X640" s="4">
        <f t="shared" si="18"/>
        <v>0</v>
      </c>
      <c r="Y640" s="5">
        <f t="shared" ca="1" si="19"/>
        <v>0</v>
      </c>
    </row>
    <row r="641" spans="1:25" x14ac:dyDescent="0.2">
      <c r="A641" t="s">
        <v>982</v>
      </c>
      <c r="B641">
        <v>624505</v>
      </c>
      <c r="C641">
        <v>0</v>
      </c>
      <c r="D641" s="2">
        <v>21.2</v>
      </c>
      <c r="E641">
        <v>2017</v>
      </c>
      <c r="F641" t="s">
        <v>70</v>
      </c>
      <c r="G641">
        <v>2019</v>
      </c>
      <c r="H641" t="s">
        <v>984</v>
      </c>
      <c r="I641">
        <v>45</v>
      </c>
      <c r="J641">
        <v>0</v>
      </c>
      <c r="K641">
        <v>0</v>
      </c>
      <c r="L641">
        <v>0</v>
      </c>
      <c r="M641">
        <v>0</v>
      </c>
      <c r="N641">
        <v>0</v>
      </c>
      <c r="O641">
        <v>60</v>
      </c>
      <c r="P641">
        <v>50</v>
      </c>
      <c r="Q641">
        <v>40</v>
      </c>
      <c r="R641">
        <v>60</v>
      </c>
      <c r="S641">
        <v>0</v>
      </c>
      <c r="T641">
        <v>0</v>
      </c>
      <c r="U641" t="s">
        <v>60</v>
      </c>
      <c r="V641" s="3" t="d">
        <v>1995-10-13</v>
      </c>
      <c r="W641">
        <v>0</v>
      </c>
      <c r="X641" s="4">
        <f t="shared" si="18"/>
        <v>0</v>
      </c>
      <c r="Y641" s="5">
        <f t="shared" ca="1" si="19"/>
        <v>0</v>
      </c>
    </row>
    <row r="642" spans="1:25" x14ac:dyDescent="0.2">
      <c r="A642" t="s">
        <v>982</v>
      </c>
      <c r="B642">
        <v>624505</v>
      </c>
      <c r="C642">
        <v>0</v>
      </c>
      <c r="D642" s="2">
        <v>20.2</v>
      </c>
      <c r="E642">
        <v>2016</v>
      </c>
      <c r="F642" t="s">
        <v>70</v>
      </c>
      <c r="G642">
        <v>0</v>
      </c>
      <c r="H642" t="s">
        <v>985</v>
      </c>
      <c r="I642">
        <v>45</v>
      </c>
      <c r="J642">
        <v>0</v>
      </c>
      <c r="K642">
        <v>0</v>
      </c>
      <c r="L642">
        <v>0</v>
      </c>
      <c r="M642">
        <v>0</v>
      </c>
      <c r="N642">
        <v>0</v>
      </c>
      <c r="O642">
        <v>60</v>
      </c>
      <c r="P642">
        <v>50</v>
      </c>
      <c r="Q642">
        <v>40</v>
      </c>
      <c r="R642">
        <v>60</v>
      </c>
      <c r="S642">
        <v>0</v>
      </c>
      <c r="T642">
        <v>0</v>
      </c>
      <c r="U642" t="s">
        <v>60</v>
      </c>
      <c r="V642" s="3" t="d">
        <v>1899-12-30</v>
      </c>
      <c r="W642">
        <v>0</v>
      </c>
      <c r="X642" s="4">
        <f t="shared" si="18"/>
        <v>0</v>
      </c>
      <c r="Y642" s="5">
        <f t="shared" ca="1" si="19"/>
        <v>0</v>
      </c>
    </row>
    <row r="643" spans="1:25" x14ac:dyDescent="0.2">
      <c r="A643" t="s">
        <v>986</v>
      </c>
      <c r="B643">
        <v>656950</v>
      </c>
      <c r="C643">
        <v>0</v>
      </c>
      <c r="D643" s="2">
        <v>21.5</v>
      </c>
      <c r="E643">
        <v>2017</v>
      </c>
      <c r="F643" t="s">
        <v>70</v>
      </c>
      <c r="G643">
        <v>2019</v>
      </c>
      <c r="H643" t="s">
        <v>987</v>
      </c>
      <c r="I643">
        <v>55</v>
      </c>
      <c r="J643">
        <v>0</v>
      </c>
      <c r="K643">
        <v>0</v>
      </c>
      <c r="L643">
        <v>0</v>
      </c>
      <c r="M643">
        <v>0</v>
      </c>
      <c r="N643">
        <v>0</v>
      </c>
      <c r="O643">
        <v>45</v>
      </c>
      <c r="P643">
        <v>45</v>
      </c>
      <c r="Q643">
        <v>20</v>
      </c>
      <c r="R643">
        <v>80</v>
      </c>
      <c r="S643">
        <v>0</v>
      </c>
      <c r="T643">
        <v>0</v>
      </c>
      <c r="U643" t="s">
        <v>60</v>
      </c>
      <c r="V643" s="3" t="d">
        <v>1995-06-24</v>
      </c>
      <c r="W643">
        <v>0</v>
      </c>
      <c r="X643" s="4">
        <f t="shared" ref="X643:X706" si="20">IF(W643=0,0,(DATE(W643,1,1)-V643)/365)</f>
        <v>0</v>
      </c>
      <c r="Y643" s="5">
        <f t="shared" ref="Y643:Y706" ca="1" si="21">IF(AND((TODAY()-V643)/365 &lt; 23, W643=0), -1, IF(X643=0, 0, INT(X643&lt;=23.99)))</f>
        <v>0</v>
      </c>
    </row>
    <row r="644" spans="1:25" x14ac:dyDescent="0.2">
      <c r="A644" t="s">
        <v>986</v>
      </c>
      <c r="B644">
        <v>656950</v>
      </c>
      <c r="C644">
        <v>0</v>
      </c>
      <c r="D644" s="2">
        <v>19.5</v>
      </c>
      <c r="E644">
        <v>2015</v>
      </c>
      <c r="F644" t="s">
        <v>96</v>
      </c>
      <c r="G644">
        <v>2019</v>
      </c>
      <c r="H644" t="s">
        <v>988</v>
      </c>
      <c r="I644">
        <v>55</v>
      </c>
      <c r="J644">
        <v>0</v>
      </c>
      <c r="K644">
        <v>0</v>
      </c>
      <c r="L644">
        <v>0</v>
      </c>
      <c r="M644">
        <v>0</v>
      </c>
      <c r="N644">
        <v>0</v>
      </c>
      <c r="O644">
        <v>45</v>
      </c>
      <c r="P644">
        <v>45</v>
      </c>
      <c r="Q644">
        <v>20</v>
      </c>
      <c r="R644">
        <v>80</v>
      </c>
      <c r="S644">
        <v>0</v>
      </c>
      <c r="T644">
        <v>0</v>
      </c>
      <c r="U644" t="s">
        <v>60</v>
      </c>
      <c r="V644" s="3" t="d">
        <v>1995-06-24</v>
      </c>
      <c r="W644">
        <v>0</v>
      </c>
      <c r="X644" s="4">
        <f t="shared" si="20"/>
        <v>0</v>
      </c>
      <c r="Y644" s="5">
        <f t="shared" ca="1" si="21"/>
        <v>0</v>
      </c>
    </row>
    <row r="645" spans="1:25" x14ac:dyDescent="0.2">
      <c r="A645" t="s">
        <v>986</v>
      </c>
      <c r="B645">
        <v>656950</v>
      </c>
      <c r="C645">
        <v>0</v>
      </c>
      <c r="D645" s="2">
        <v>20.5</v>
      </c>
      <c r="E645">
        <v>2016</v>
      </c>
      <c r="F645" t="s">
        <v>96</v>
      </c>
      <c r="G645">
        <v>2019</v>
      </c>
      <c r="H645" t="s">
        <v>989</v>
      </c>
      <c r="I645">
        <v>55</v>
      </c>
      <c r="J645">
        <v>0</v>
      </c>
      <c r="K645">
        <v>0</v>
      </c>
      <c r="L645">
        <v>0</v>
      </c>
      <c r="M645">
        <v>0</v>
      </c>
      <c r="N645">
        <v>0</v>
      </c>
      <c r="O645">
        <v>45</v>
      </c>
      <c r="P645">
        <v>45</v>
      </c>
      <c r="Q645">
        <v>20</v>
      </c>
      <c r="R645">
        <v>80</v>
      </c>
      <c r="S645">
        <v>0</v>
      </c>
      <c r="T645">
        <v>0</v>
      </c>
      <c r="U645" t="s">
        <v>60</v>
      </c>
      <c r="V645" s="3" t="d">
        <v>1995-06-24</v>
      </c>
      <c r="W645">
        <v>0</v>
      </c>
      <c r="X645" s="4">
        <f t="shared" si="20"/>
        <v>0</v>
      </c>
      <c r="Y645" s="5">
        <f t="shared" ca="1" si="21"/>
        <v>0</v>
      </c>
    </row>
    <row r="646" spans="1:25" x14ac:dyDescent="0.2">
      <c r="A646" t="s">
        <v>990</v>
      </c>
      <c r="B646">
        <v>0</v>
      </c>
      <c r="C646" t="s">
        <v>991</v>
      </c>
      <c r="D646" s="2">
        <v>22.6</v>
      </c>
      <c r="E646">
        <v>2019</v>
      </c>
      <c r="F646" t="s">
        <v>24</v>
      </c>
      <c r="G646">
        <v>2021</v>
      </c>
      <c r="H646" t="s">
        <v>992</v>
      </c>
      <c r="I646">
        <v>0</v>
      </c>
      <c r="J646">
        <v>0</v>
      </c>
      <c r="K646">
        <v>0</v>
      </c>
      <c r="L646">
        <v>0</v>
      </c>
      <c r="M646">
        <v>0</v>
      </c>
      <c r="N646">
        <v>0</v>
      </c>
      <c r="O646">
        <v>0</v>
      </c>
      <c r="P646">
        <v>0</v>
      </c>
      <c r="Q646">
        <v>0</v>
      </c>
      <c r="R646">
        <v>0</v>
      </c>
      <c r="S646">
        <v>0</v>
      </c>
      <c r="T646">
        <v>0</v>
      </c>
      <c r="U646" t="s">
        <v>108</v>
      </c>
      <c r="V646" s="3" t="d">
        <v>1899-12-30</v>
      </c>
      <c r="W646">
        <v>0</v>
      </c>
      <c r="X646" s="4">
        <f t="shared" si="20"/>
        <v>0</v>
      </c>
      <c r="Y646" s="5">
        <f t="shared" ca="1" si="21"/>
        <v>0</v>
      </c>
    </row>
    <row r="647" spans="1:25" x14ac:dyDescent="0.2">
      <c r="A647" t="s">
        <v>993</v>
      </c>
      <c r="B647">
        <v>0</v>
      </c>
      <c r="C647" t="s">
        <v>994</v>
      </c>
      <c r="D647" s="2">
        <v>19.3</v>
      </c>
      <c r="E647">
        <v>2019</v>
      </c>
      <c r="F647" t="s">
        <v>24</v>
      </c>
      <c r="G647">
        <v>2022</v>
      </c>
      <c r="H647" t="s">
        <v>995</v>
      </c>
      <c r="I647">
        <v>0</v>
      </c>
      <c r="J647">
        <v>0</v>
      </c>
      <c r="K647">
        <v>0</v>
      </c>
      <c r="L647">
        <v>0</v>
      </c>
      <c r="M647">
        <v>0</v>
      </c>
      <c r="N647">
        <v>0</v>
      </c>
      <c r="O647">
        <v>0</v>
      </c>
      <c r="P647">
        <v>0</v>
      </c>
      <c r="Q647">
        <v>0</v>
      </c>
      <c r="R647">
        <v>0</v>
      </c>
      <c r="S647">
        <v>0</v>
      </c>
      <c r="T647">
        <v>0</v>
      </c>
      <c r="U647" t="s">
        <v>107</v>
      </c>
      <c r="V647" s="3" t="d">
        <v>1899-12-30</v>
      </c>
      <c r="W647">
        <v>0</v>
      </c>
      <c r="X647" s="4">
        <f t="shared" si="20"/>
        <v>0</v>
      </c>
      <c r="Y647" s="5">
        <f t="shared" ca="1" si="21"/>
        <v>0</v>
      </c>
    </row>
    <row r="648" spans="1:25" x14ac:dyDescent="0.2">
      <c r="A648" t="s">
        <v>993</v>
      </c>
      <c r="B648">
        <v>0</v>
      </c>
      <c r="C648" t="s">
        <v>994</v>
      </c>
      <c r="D648" s="2">
        <v>19.5</v>
      </c>
      <c r="E648">
        <v>2019</v>
      </c>
      <c r="F648" t="s">
        <v>24</v>
      </c>
      <c r="G648">
        <v>2022</v>
      </c>
      <c r="H648" t="s">
        <v>995</v>
      </c>
      <c r="I648">
        <v>0</v>
      </c>
      <c r="J648">
        <v>0</v>
      </c>
      <c r="K648">
        <v>0</v>
      </c>
      <c r="L648">
        <v>0</v>
      </c>
      <c r="M648">
        <v>0</v>
      </c>
      <c r="N648">
        <v>0</v>
      </c>
      <c r="O648">
        <v>0</v>
      </c>
      <c r="P648">
        <v>0</v>
      </c>
      <c r="Q648">
        <v>0</v>
      </c>
      <c r="R648">
        <v>0</v>
      </c>
      <c r="S648">
        <v>0</v>
      </c>
      <c r="T648">
        <v>0</v>
      </c>
      <c r="U648" t="s">
        <v>108</v>
      </c>
      <c r="V648" s="3" t="d">
        <v>1899-12-30</v>
      </c>
      <c r="W648">
        <v>0</v>
      </c>
      <c r="X648" s="4">
        <f t="shared" si="20"/>
        <v>0</v>
      </c>
      <c r="Y648" s="5">
        <f t="shared" ca="1" si="21"/>
        <v>0</v>
      </c>
    </row>
    <row r="649" spans="1:25" x14ac:dyDescent="0.2">
      <c r="A649" t="s">
        <v>996</v>
      </c>
      <c r="B649">
        <v>682657</v>
      </c>
      <c r="C649" t="s">
        <v>997</v>
      </c>
      <c r="D649" s="2">
        <v>17.600000000000001</v>
      </c>
      <c r="E649">
        <v>2019</v>
      </c>
      <c r="F649" t="s">
        <v>96</v>
      </c>
      <c r="G649">
        <v>2024</v>
      </c>
      <c r="H649" t="s">
        <v>998</v>
      </c>
      <c r="I649">
        <v>60</v>
      </c>
      <c r="J649">
        <v>0</v>
      </c>
      <c r="K649">
        <v>0</v>
      </c>
      <c r="L649">
        <v>0</v>
      </c>
      <c r="M649">
        <v>0</v>
      </c>
      <c r="N649">
        <v>0</v>
      </c>
      <c r="O649">
        <v>50</v>
      </c>
      <c r="P649">
        <v>55</v>
      </c>
      <c r="Q649">
        <v>50</v>
      </c>
      <c r="R649">
        <v>60</v>
      </c>
      <c r="S649">
        <v>0</v>
      </c>
      <c r="T649">
        <v>0</v>
      </c>
      <c r="U649" t="s">
        <v>108</v>
      </c>
      <c r="V649" s="3" t="d">
        <v>1899-12-30</v>
      </c>
      <c r="W649">
        <v>0</v>
      </c>
      <c r="X649" s="4">
        <f t="shared" si="20"/>
        <v>0</v>
      </c>
      <c r="Y649" s="5">
        <f t="shared" ca="1" si="21"/>
        <v>0</v>
      </c>
    </row>
    <row r="650" spans="1:25" x14ac:dyDescent="0.2">
      <c r="A650" t="s">
        <v>996</v>
      </c>
      <c r="B650">
        <v>682657</v>
      </c>
      <c r="C650">
        <v>0</v>
      </c>
      <c r="D650" s="2">
        <v>16.92813142</v>
      </c>
      <c r="E650">
        <v>2019</v>
      </c>
      <c r="F650" t="s">
        <v>509</v>
      </c>
      <c r="G650">
        <v>2023</v>
      </c>
      <c r="H650" t="s">
        <v>999</v>
      </c>
      <c r="I650">
        <v>55</v>
      </c>
      <c r="J650">
        <v>0</v>
      </c>
      <c r="K650">
        <v>0</v>
      </c>
      <c r="L650">
        <v>0</v>
      </c>
      <c r="M650">
        <v>0</v>
      </c>
      <c r="N650">
        <v>0</v>
      </c>
      <c r="O650">
        <v>50</v>
      </c>
      <c r="P650">
        <v>50</v>
      </c>
      <c r="Q650">
        <v>45</v>
      </c>
      <c r="R650">
        <v>50</v>
      </c>
      <c r="S650">
        <v>0</v>
      </c>
      <c r="T650">
        <v>0</v>
      </c>
      <c r="U650" t="s">
        <v>60</v>
      </c>
      <c r="V650" s="3" t="d">
        <v>2002-01-27</v>
      </c>
      <c r="W650">
        <v>0</v>
      </c>
      <c r="X650" s="4">
        <f t="shared" si="20"/>
        <v>0</v>
      </c>
      <c r="Y650" s="5">
        <f t="shared" ca="1" si="21"/>
        <v>-1</v>
      </c>
    </row>
    <row r="651" spans="1:25" x14ac:dyDescent="0.2">
      <c r="A651" t="s">
        <v>1000</v>
      </c>
      <c r="B651">
        <v>553970</v>
      </c>
      <c r="C651">
        <v>13415</v>
      </c>
      <c r="D651" s="2">
        <v>23.077344279999998</v>
      </c>
      <c r="E651">
        <v>2014</v>
      </c>
      <c r="F651" t="s">
        <v>24</v>
      </c>
      <c r="G651">
        <v>2015</v>
      </c>
      <c r="H651" t="s">
        <v>1001</v>
      </c>
      <c r="I651">
        <v>0</v>
      </c>
      <c r="J651">
        <v>40</v>
      </c>
      <c r="K651">
        <v>45</v>
      </c>
      <c r="L651">
        <v>0</v>
      </c>
      <c r="M651">
        <v>0</v>
      </c>
      <c r="N651">
        <v>70</v>
      </c>
      <c r="O651">
        <v>0</v>
      </c>
      <c r="P651">
        <v>0</v>
      </c>
      <c r="Q651">
        <v>0</v>
      </c>
      <c r="R651">
        <v>0</v>
      </c>
      <c r="S651">
        <v>45</v>
      </c>
      <c r="T651">
        <v>0</v>
      </c>
      <c r="U651" t="s">
        <v>60</v>
      </c>
      <c r="V651" s="3" t="d">
        <v>1990-12-04</v>
      </c>
      <c r="W651">
        <v>2015</v>
      </c>
      <c r="X651" s="4">
        <f t="shared" si="20"/>
        <v>24.093150684931508</v>
      </c>
      <c r="Y651" s="5">
        <f t="shared" ca="1" si="21"/>
        <v>0</v>
      </c>
    </row>
    <row r="652" spans="1:25" x14ac:dyDescent="0.2">
      <c r="A652" t="s">
        <v>1002</v>
      </c>
      <c r="B652">
        <v>622780</v>
      </c>
      <c r="C652">
        <v>0</v>
      </c>
      <c r="D652" s="2">
        <v>22.655715260000001</v>
      </c>
      <c r="E652">
        <v>2017</v>
      </c>
      <c r="F652" t="s">
        <v>45</v>
      </c>
      <c r="G652">
        <v>2019</v>
      </c>
      <c r="H652" t="s">
        <v>1003</v>
      </c>
      <c r="I652">
        <v>0</v>
      </c>
      <c r="J652">
        <v>45</v>
      </c>
      <c r="K652">
        <v>40</v>
      </c>
      <c r="L652">
        <v>0</v>
      </c>
      <c r="M652">
        <v>0</v>
      </c>
      <c r="N652">
        <v>60</v>
      </c>
      <c r="O652">
        <v>0</v>
      </c>
      <c r="P652">
        <v>0</v>
      </c>
      <c r="Q652">
        <v>0</v>
      </c>
      <c r="R652">
        <v>0</v>
      </c>
      <c r="S652">
        <v>50</v>
      </c>
      <c r="T652">
        <v>0</v>
      </c>
      <c r="U652" t="s">
        <v>60</v>
      </c>
      <c r="V652" s="3" t="d">
        <v>1994-05-07</v>
      </c>
      <c r="W652">
        <v>0</v>
      </c>
      <c r="X652" s="4">
        <f t="shared" si="20"/>
        <v>0</v>
      </c>
      <c r="Y652" s="5">
        <f t="shared" ca="1" si="21"/>
        <v>0</v>
      </c>
    </row>
    <row r="653" spans="1:25" x14ac:dyDescent="0.2">
      <c r="A653" t="s">
        <v>1002</v>
      </c>
      <c r="B653">
        <v>622780</v>
      </c>
      <c r="C653">
        <v>0</v>
      </c>
      <c r="D653" s="2">
        <v>20.65434634</v>
      </c>
      <c r="E653">
        <v>2015</v>
      </c>
      <c r="F653" t="s">
        <v>45</v>
      </c>
      <c r="G653">
        <v>2019</v>
      </c>
      <c r="H653" t="s">
        <v>1004</v>
      </c>
      <c r="I653">
        <v>0</v>
      </c>
      <c r="J653">
        <v>50</v>
      </c>
      <c r="K653">
        <v>40</v>
      </c>
      <c r="L653">
        <v>0</v>
      </c>
      <c r="M653">
        <v>0</v>
      </c>
      <c r="N653">
        <v>60</v>
      </c>
      <c r="O653">
        <v>0</v>
      </c>
      <c r="P653">
        <v>0</v>
      </c>
      <c r="Q653">
        <v>0</v>
      </c>
      <c r="R653">
        <v>0</v>
      </c>
      <c r="S653">
        <v>45</v>
      </c>
      <c r="T653">
        <v>0</v>
      </c>
      <c r="U653" t="s">
        <v>60</v>
      </c>
      <c r="V653" s="3" t="d">
        <v>1994-05-07</v>
      </c>
      <c r="W653">
        <v>0</v>
      </c>
      <c r="X653" s="4">
        <f t="shared" si="20"/>
        <v>0</v>
      </c>
      <c r="Y653" s="5">
        <f t="shared" ca="1" si="21"/>
        <v>0</v>
      </c>
    </row>
    <row r="654" spans="1:25" x14ac:dyDescent="0.2">
      <c r="A654" t="s">
        <v>1002</v>
      </c>
      <c r="B654">
        <v>622780</v>
      </c>
      <c r="C654">
        <v>0</v>
      </c>
      <c r="D654" s="2">
        <v>21.653661880000001</v>
      </c>
      <c r="E654">
        <v>2016</v>
      </c>
      <c r="F654" t="s">
        <v>45</v>
      </c>
      <c r="G654">
        <v>2019</v>
      </c>
      <c r="H654" t="s">
        <v>1005</v>
      </c>
      <c r="I654">
        <v>0</v>
      </c>
      <c r="J654">
        <v>50</v>
      </c>
      <c r="K654">
        <v>40</v>
      </c>
      <c r="L654">
        <v>0</v>
      </c>
      <c r="M654">
        <v>0</v>
      </c>
      <c r="N654">
        <v>60</v>
      </c>
      <c r="O654">
        <v>0</v>
      </c>
      <c r="P654">
        <v>0</v>
      </c>
      <c r="Q654">
        <v>0</v>
      </c>
      <c r="R654">
        <v>0</v>
      </c>
      <c r="S654">
        <v>45</v>
      </c>
      <c r="T654">
        <v>0</v>
      </c>
      <c r="U654" t="s">
        <v>60</v>
      </c>
      <c r="V654" s="3" t="d">
        <v>1994-05-07</v>
      </c>
      <c r="W654">
        <v>0</v>
      </c>
      <c r="X654" s="4">
        <f t="shared" si="20"/>
        <v>0</v>
      </c>
      <c r="Y654" s="5">
        <f t="shared" ca="1" si="21"/>
        <v>0</v>
      </c>
    </row>
    <row r="655" spans="1:25" x14ac:dyDescent="0.2">
      <c r="A655" t="s">
        <v>1006</v>
      </c>
      <c r="B655">
        <v>0</v>
      </c>
      <c r="C655" t="s">
        <v>1007</v>
      </c>
      <c r="D655" s="2">
        <v>18.5</v>
      </c>
      <c r="E655">
        <v>2019</v>
      </c>
      <c r="F655" t="s">
        <v>96</v>
      </c>
      <c r="G655">
        <v>2023</v>
      </c>
      <c r="H655" t="s">
        <v>1008</v>
      </c>
      <c r="I655">
        <v>0</v>
      </c>
      <c r="J655">
        <v>0</v>
      </c>
      <c r="K655">
        <v>0</v>
      </c>
      <c r="L655">
        <v>0</v>
      </c>
      <c r="M655">
        <v>0</v>
      </c>
      <c r="N655">
        <v>0</v>
      </c>
      <c r="O655">
        <v>0</v>
      </c>
      <c r="P655">
        <v>0</v>
      </c>
      <c r="Q655">
        <v>0</v>
      </c>
      <c r="R655">
        <v>0</v>
      </c>
      <c r="S655">
        <v>0</v>
      </c>
      <c r="T655">
        <v>0</v>
      </c>
      <c r="U655" t="s">
        <v>107</v>
      </c>
      <c r="V655" s="3" t="d">
        <v>1899-12-30</v>
      </c>
      <c r="W655">
        <v>0</v>
      </c>
      <c r="X655" s="4">
        <f t="shared" si="20"/>
        <v>0</v>
      </c>
      <c r="Y655" s="5">
        <f t="shared" ca="1" si="21"/>
        <v>0</v>
      </c>
    </row>
    <row r="656" spans="1:25" x14ac:dyDescent="0.2">
      <c r="A656" t="s">
        <v>1006</v>
      </c>
      <c r="B656">
        <v>0</v>
      </c>
      <c r="C656" t="s">
        <v>1007</v>
      </c>
      <c r="D656" s="2">
        <v>18.8</v>
      </c>
      <c r="E656">
        <v>2019</v>
      </c>
      <c r="F656" t="s">
        <v>96</v>
      </c>
      <c r="G656">
        <v>2023</v>
      </c>
      <c r="H656" t="s">
        <v>1008</v>
      </c>
      <c r="I656">
        <v>0</v>
      </c>
      <c r="J656">
        <v>0</v>
      </c>
      <c r="K656">
        <v>0</v>
      </c>
      <c r="L656">
        <v>0</v>
      </c>
      <c r="M656">
        <v>0</v>
      </c>
      <c r="N656">
        <v>0</v>
      </c>
      <c r="O656">
        <v>0</v>
      </c>
      <c r="P656">
        <v>0</v>
      </c>
      <c r="Q656">
        <v>0</v>
      </c>
      <c r="R656">
        <v>0</v>
      </c>
      <c r="S656">
        <v>0</v>
      </c>
      <c r="T656">
        <v>0</v>
      </c>
      <c r="U656" t="s">
        <v>108</v>
      </c>
      <c r="V656" s="3" t="d">
        <v>1899-12-30</v>
      </c>
      <c r="W656">
        <v>0</v>
      </c>
      <c r="X656" s="4">
        <f t="shared" si="20"/>
        <v>0</v>
      </c>
      <c r="Y656" s="5">
        <f t="shared" ca="1" si="21"/>
        <v>0</v>
      </c>
    </row>
    <row r="657" spans="1:25" x14ac:dyDescent="0.2">
      <c r="A657" t="s">
        <v>1009</v>
      </c>
      <c r="B657">
        <v>667373</v>
      </c>
      <c r="C657">
        <v>0</v>
      </c>
      <c r="D657" s="2">
        <v>21.084188910000002</v>
      </c>
      <c r="E657">
        <v>2019</v>
      </c>
      <c r="F657" t="s">
        <v>24</v>
      </c>
      <c r="G657">
        <v>2020</v>
      </c>
      <c r="H657" t="s">
        <v>1010</v>
      </c>
      <c r="I657">
        <v>0</v>
      </c>
      <c r="J657">
        <v>50</v>
      </c>
      <c r="K657">
        <v>45</v>
      </c>
      <c r="L657">
        <v>0</v>
      </c>
      <c r="M657">
        <v>0</v>
      </c>
      <c r="N657">
        <v>55</v>
      </c>
      <c r="O657">
        <v>0</v>
      </c>
      <c r="P657">
        <v>0</v>
      </c>
      <c r="Q657">
        <v>0</v>
      </c>
      <c r="R657">
        <v>0</v>
      </c>
      <c r="S657">
        <v>55</v>
      </c>
      <c r="T657">
        <v>0</v>
      </c>
      <c r="U657" t="s">
        <v>60</v>
      </c>
      <c r="V657" s="3" t="d">
        <v>1997-12-01</v>
      </c>
      <c r="W657">
        <v>0</v>
      </c>
      <c r="X657" s="4">
        <f t="shared" si="20"/>
        <v>0</v>
      </c>
      <c r="Y657" s="5">
        <f t="shared" ca="1" si="21"/>
        <v>-1</v>
      </c>
    </row>
    <row r="658" spans="1:25" x14ac:dyDescent="0.2">
      <c r="A658" t="s">
        <v>1011</v>
      </c>
      <c r="B658">
        <v>605795</v>
      </c>
      <c r="C658">
        <v>11776</v>
      </c>
      <c r="D658" s="2">
        <v>23.093771390000001</v>
      </c>
      <c r="E658">
        <v>2013</v>
      </c>
      <c r="F658" t="s">
        <v>24</v>
      </c>
      <c r="G658">
        <v>2015</v>
      </c>
      <c r="H658" t="s">
        <v>1012</v>
      </c>
      <c r="I658">
        <v>0</v>
      </c>
      <c r="J658">
        <v>50</v>
      </c>
      <c r="K658">
        <v>50</v>
      </c>
      <c r="L658">
        <v>0</v>
      </c>
      <c r="M658">
        <v>0</v>
      </c>
      <c r="N658">
        <v>60</v>
      </c>
      <c r="O658">
        <v>0</v>
      </c>
      <c r="P658">
        <v>0</v>
      </c>
      <c r="Q658">
        <v>0</v>
      </c>
      <c r="R658">
        <v>0</v>
      </c>
      <c r="S658">
        <v>50</v>
      </c>
      <c r="T658">
        <v>0</v>
      </c>
      <c r="U658" t="s">
        <v>60</v>
      </c>
      <c r="V658" s="3" t="d">
        <v>1989-11-28</v>
      </c>
      <c r="W658">
        <v>2017</v>
      </c>
      <c r="X658" s="4">
        <f t="shared" si="20"/>
        <v>27.112328767123287</v>
      </c>
      <c r="Y658" s="5">
        <f t="shared" ca="1" si="21"/>
        <v>0</v>
      </c>
    </row>
    <row r="659" spans="1:25" x14ac:dyDescent="0.2">
      <c r="A659" t="s">
        <v>1013</v>
      </c>
      <c r="B659">
        <v>592365</v>
      </c>
      <c r="C659">
        <v>0</v>
      </c>
      <c r="D659" s="2">
        <v>20.2</v>
      </c>
      <c r="E659">
        <v>2013</v>
      </c>
      <c r="F659" t="s">
        <v>35</v>
      </c>
      <c r="G659">
        <v>2015</v>
      </c>
      <c r="H659" t="s">
        <v>1014</v>
      </c>
      <c r="I659">
        <v>50</v>
      </c>
      <c r="J659">
        <v>0</v>
      </c>
      <c r="K659">
        <v>0</v>
      </c>
      <c r="L659">
        <v>0</v>
      </c>
      <c r="M659">
        <v>0</v>
      </c>
      <c r="N659">
        <v>0</v>
      </c>
      <c r="O659">
        <v>50</v>
      </c>
      <c r="P659">
        <v>60</v>
      </c>
      <c r="Q659">
        <v>50</v>
      </c>
      <c r="R659">
        <v>60</v>
      </c>
      <c r="S659">
        <v>0</v>
      </c>
      <c r="T659">
        <v>0</v>
      </c>
      <c r="U659" t="s">
        <v>60</v>
      </c>
      <c r="V659" s="3" t="d">
        <v>1992-10-13</v>
      </c>
      <c r="W659">
        <v>0</v>
      </c>
      <c r="X659" s="4">
        <f t="shared" si="20"/>
        <v>0</v>
      </c>
      <c r="Y659" s="5">
        <f t="shared" ca="1" si="21"/>
        <v>0</v>
      </c>
    </row>
    <row r="660" spans="1:25" x14ac:dyDescent="0.2">
      <c r="A660" t="s">
        <v>1015</v>
      </c>
      <c r="B660">
        <v>671242</v>
      </c>
      <c r="C660">
        <v>0</v>
      </c>
      <c r="D660" s="2">
        <v>21.87542779</v>
      </c>
      <c r="E660">
        <v>2016</v>
      </c>
      <c r="F660" t="s">
        <v>96</v>
      </c>
      <c r="G660">
        <v>2019</v>
      </c>
      <c r="H660" t="s">
        <v>1016</v>
      </c>
      <c r="I660">
        <v>55</v>
      </c>
      <c r="J660">
        <v>0</v>
      </c>
      <c r="K660">
        <v>0</v>
      </c>
      <c r="L660">
        <v>0</v>
      </c>
      <c r="M660">
        <v>0</v>
      </c>
      <c r="N660">
        <v>0</v>
      </c>
      <c r="O660">
        <v>50</v>
      </c>
      <c r="P660">
        <v>45</v>
      </c>
      <c r="Q660">
        <v>50</v>
      </c>
      <c r="R660">
        <v>50</v>
      </c>
      <c r="S660">
        <v>0</v>
      </c>
      <c r="T660">
        <v>0</v>
      </c>
      <c r="U660" t="s">
        <v>60</v>
      </c>
      <c r="V660" s="3" t="d">
        <v>1994-02-15</v>
      </c>
      <c r="W660">
        <v>0</v>
      </c>
      <c r="X660" s="4">
        <f t="shared" si="20"/>
        <v>0</v>
      </c>
      <c r="Y660" s="5">
        <f t="shared" ca="1" si="21"/>
        <v>0</v>
      </c>
    </row>
    <row r="661" spans="1:25" x14ac:dyDescent="0.2">
      <c r="A661" t="s">
        <v>1017</v>
      </c>
      <c r="B661">
        <v>546990</v>
      </c>
      <c r="C661">
        <v>14329</v>
      </c>
      <c r="D661" s="2">
        <v>23.5</v>
      </c>
      <c r="E661">
        <v>2018</v>
      </c>
      <c r="F661" t="s">
        <v>70</v>
      </c>
      <c r="G661">
        <v>2018</v>
      </c>
      <c r="H661" t="s">
        <v>1018</v>
      </c>
      <c r="I661">
        <v>45</v>
      </c>
      <c r="J661">
        <v>0</v>
      </c>
      <c r="K661">
        <v>0</v>
      </c>
      <c r="L661">
        <v>0</v>
      </c>
      <c r="M661">
        <v>0</v>
      </c>
      <c r="N661">
        <v>0</v>
      </c>
      <c r="O661">
        <v>60</v>
      </c>
      <c r="P661">
        <v>55</v>
      </c>
      <c r="Q661">
        <v>50</v>
      </c>
      <c r="R661">
        <v>70</v>
      </c>
      <c r="S661">
        <v>0</v>
      </c>
      <c r="T661">
        <v>0</v>
      </c>
      <c r="U661" t="s">
        <v>60</v>
      </c>
      <c r="V661" s="3" t="d">
        <v>1994-07-20</v>
      </c>
      <c r="W661">
        <v>2017</v>
      </c>
      <c r="X661" s="4">
        <f t="shared" si="20"/>
        <v>22.468493150684932</v>
      </c>
      <c r="Y661" s="5">
        <f t="shared" ca="1" si="21"/>
        <v>1</v>
      </c>
    </row>
    <row r="662" spans="1:25" x14ac:dyDescent="0.2">
      <c r="A662" t="s">
        <v>1017</v>
      </c>
      <c r="B662">
        <v>546990</v>
      </c>
      <c r="C662">
        <v>14329</v>
      </c>
      <c r="D662" s="2">
        <v>22.5</v>
      </c>
      <c r="E662">
        <v>2017</v>
      </c>
      <c r="F662" t="s">
        <v>70</v>
      </c>
      <c r="G662">
        <v>2017</v>
      </c>
      <c r="H662" t="s">
        <v>1019</v>
      </c>
      <c r="I662">
        <v>45</v>
      </c>
      <c r="J662">
        <v>0</v>
      </c>
      <c r="K662">
        <v>0</v>
      </c>
      <c r="L662">
        <v>0</v>
      </c>
      <c r="M662">
        <v>0</v>
      </c>
      <c r="N662">
        <v>0</v>
      </c>
      <c r="O662">
        <v>60</v>
      </c>
      <c r="P662">
        <v>50</v>
      </c>
      <c r="Q662">
        <v>50</v>
      </c>
      <c r="R662">
        <v>70</v>
      </c>
      <c r="S662">
        <v>0</v>
      </c>
      <c r="T662">
        <v>0</v>
      </c>
      <c r="U662" t="s">
        <v>60</v>
      </c>
      <c r="V662" s="3" t="d">
        <v>1994-07-20</v>
      </c>
      <c r="W662">
        <v>2017</v>
      </c>
      <c r="X662" s="4">
        <f t="shared" si="20"/>
        <v>22.468493150684932</v>
      </c>
      <c r="Y662" s="5">
        <f t="shared" ca="1" si="21"/>
        <v>1</v>
      </c>
    </row>
    <row r="663" spans="1:25" x14ac:dyDescent="0.2">
      <c r="A663" t="s">
        <v>1017</v>
      </c>
      <c r="B663">
        <v>546990</v>
      </c>
      <c r="C663">
        <v>14329</v>
      </c>
      <c r="D663" s="2">
        <v>20.5</v>
      </c>
      <c r="E663">
        <v>2015</v>
      </c>
      <c r="F663" t="s">
        <v>70</v>
      </c>
      <c r="G663">
        <v>2017</v>
      </c>
      <c r="H663" t="s">
        <v>1020</v>
      </c>
      <c r="I663">
        <v>45</v>
      </c>
      <c r="J663">
        <v>0</v>
      </c>
      <c r="K663">
        <v>0</v>
      </c>
      <c r="L663">
        <v>0</v>
      </c>
      <c r="M663">
        <v>0</v>
      </c>
      <c r="N663">
        <v>0</v>
      </c>
      <c r="O663">
        <v>60</v>
      </c>
      <c r="P663">
        <v>60</v>
      </c>
      <c r="Q663">
        <v>45</v>
      </c>
      <c r="R663">
        <v>70</v>
      </c>
      <c r="S663">
        <v>0</v>
      </c>
      <c r="T663">
        <v>0</v>
      </c>
      <c r="U663" t="s">
        <v>60</v>
      </c>
      <c r="V663" s="3" t="d">
        <v>1994-07-20</v>
      </c>
      <c r="W663">
        <v>2017</v>
      </c>
      <c r="X663" s="4">
        <f t="shared" si="20"/>
        <v>22.468493150684932</v>
      </c>
      <c r="Y663" s="5">
        <f t="shared" ca="1" si="21"/>
        <v>1</v>
      </c>
    </row>
    <row r="664" spans="1:25" x14ac:dyDescent="0.2">
      <c r="A664" t="s">
        <v>1017</v>
      </c>
      <c r="B664">
        <v>546990</v>
      </c>
      <c r="C664">
        <v>14329</v>
      </c>
      <c r="D664" s="2">
        <v>24.5</v>
      </c>
      <c r="E664">
        <v>2019</v>
      </c>
      <c r="F664" t="s">
        <v>70</v>
      </c>
      <c r="G664">
        <v>2019</v>
      </c>
      <c r="H664" t="s">
        <v>1021</v>
      </c>
      <c r="I664">
        <v>45</v>
      </c>
      <c r="J664">
        <v>0</v>
      </c>
      <c r="K664">
        <v>0</v>
      </c>
      <c r="L664">
        <v>0</v>
      </c>
      <c r="M664">
        <v>0</v>
      </c>
      <c r="N664">
        <v>0</v>
      </c>
      <c r="O664">
        <v>55</v>
      </c>
      <c r="P664">
        <v>45</v>
      </c>
      <c r="Q664">
        <v>45</v>
      </c>
      <c r="R664">
        <v>60</v>
      </c>
      <c r="S664">
        <v>0</v>
      </c>
      <c r="T664">
        <v>0</v>
      </c>
      <c r="U664" t="s">
        <v>60</v>
      </c>
      <c r="V664" s="3" t="d">
        <v>1994-07-20</v>
      </c>
      <c r="W664">
        <v>2017</v>
      </c>
      <c r="X664" s="4">
        <f t="shared" si="20"/>
        <v>22.468493150684932</v>
      </c>
      <c r="Y664" s="5">
        <f t="shared" ca="1" si="21"/>
        <v>1</v>
      </c>
    </row>
    <row r="665" spans="1:25" x14ac:dyDescent="0.2">
      <c r="A665" t="s">
        <v>1017</v>
      </c>
      <c r="B665">
        <v>546990</v>
      </c>
      <c r="C665">
        <v>14329</v>
      </c>
      <c r="D665" s="2">
        <v>18.5</v>
      </c>
      <c r="E665">
        <v>2013</v>
      </c>
      <c r="F665" t="s">
        <v>70</v>
      </c>
      <c r="G665">
        <v>2017</v>
      </c>
      <c r="H665" t="s">
        <v>1022</v>
      </c>
      <c r="I665">
        <v>50</v>
      </c>
      <c r="J665">
        <v>0</v>
      </c>
      <c r="K665">
        <v>0</v>
      </c>
      <c r="L665">
        <v>0</v>
      </c>
      <c r="M665">
        <v>0</v>
      </c>
      <c r="N665">
        <v>0</v>
      </c>
      <c r="O665">
        <v>60</v>
      </c>
      <c r="P665">
        <v>50</v>
      </c>
      <c r="Q665">
        <v>60</v>
      </c>
      <c r="R665">
        <v>70</v>
      </c>
      <c r="S665">
        <v>0</v>
      </c>
      <c r="T665">
        <v>0</v>
      </c>
      <c r="U665" t="s">
        <v>60</v>
      </c>
      <c r="V665" s="3" t="d">
        <v>1994-07-20</v>
      </c>
      <c r="W665">
        <v>2017</v>
      </c>
      <c r="X665" s="4">
        <f t="shared" si="20"/>
        <v>22.468493150684932</v>
      </c>
      <c r="Y665" s="5">
        <f t="shared" ca="1" si="21"/>
        <v>1</v>
      </c>
    </row>
    <row r="666" spans="1:25" x14ac:dyDescent="0.2">
      <c r="A666" t="s">
        <v>1017</v>
      </c>
      <c r="B666">
        <v>546990</v>
      </c>
      <c r="C666">
        <v>14329</v>
      </c>
      <c r="D666" s="2">
        <v>21.5</v>
      </c>
      <c r="E666">
        <v>2016</v>
      </c>
      <c r="F666" t="s">
        <v>70</v>
      </c>
      <c r="G666">
        <v>2018</v>
      </c>
      <c r="H666" t="s">
        <v>1023</v>
      </c>
      <c r="I666">
        <v>45</v>
      </c>
      <c r="J666">
        <v>0</v>
      </c>
      <c r="K666">
        <v>0</v>
      </c>
      <c r="L666">
        <v>0</v>
      </c>
      <c r="M666">
        <v>0</v>
      </c>
      <c r="N666">
        <v>0</v>
      </c>
      <c r="O666">
        <v>60</v>
      </c>
      <c r="P666">
        <v>55</v>
      </c>
      <c r="Q666">
        <v>45</v>
      </c>
      <c r="R666">
        <v>70</v>
      </c>
      <c r="S666">
        <v>0</v>
      </c>
      <c r="T666">
        <v>0</v>
      </c>
      <c r="U666" t="s">
        <v>60</v>
      </c>
      <c r="V666" s="3" t="d">
        <v>1994-07-20</v>
      </c>
      <c r="W666">
        <v>2017</v>
      </c>
      <c r="X666" s="4">
        <f t="shared" si="20"/>
        <v>22.468493150684932</v>
      </c>
      <c r="Y666" s="5">
        <f t="shared" ca="1" si="21"/>
        <v>1</v>
      </c>
    </row>
    <row r="667" spans="1:25" x14ac:dyDescent="0.2">
      <c r="A667" t="s">
        <v>1017</v>
      </c>
      <c r="B667">
        <v>546990</v>
      </c>
      <c r="C667">
        <v>14329</v>
      </c>
      <c r="D667" s="2">
        <v>22</v>
      </c>
      <c r="E667">
        <v>2018</v>
      </c>
      <c r="F667" t="s">
        <v>27</v>
      </c>
      <c r="G667">
        <v>2018</v>
      </c>
      <c r="H667" t="s">
        <v>1024</v>
      </c>
      <c r="I667">
        <v>40</v>
      </c>
      <c r="J667">
        <v>0</v>
      </c>
      <c r="K667">
        <v>0</v>
      </c>
      <c r="L667">
        <v>0</v>
      </c>
      <c r="M667">
        <v>0</v>
      </c>
      <c r="N667">
        <v>0</v>
      </c>
      <c r="O667">
        <v>60</v>
      </c>
      <c r="P667">
        <v>45</v>
      </c>
      <c r="Q667">
        <v>60</v>
      </c>
      <c r="R667">
        <v>70</v>
      </c>
      <c r="S667">
        <v>0</v>
      </c>
      <c r="T667">
        <v>0</v>
      </c>
      <c r="U667" t="s">
        <v>128</v>
      </c>
      <c r="V667" s="3" t="d">
        <v>1994-07-20</v>
      </c>
      <c r="W667">
        <v>2017</v>
      </c>
      <c r="X667" s="4">
        <f t="shared" si="20"/>
        <v>22.468493150684932</v>
      </c>
      <c r="Y667" s="5">
        <f t="shared" ca="1" si="21"/>
        <v>1</v>
      </c>
    </row>
    <row r="668" spans="1:25" ht="409.6" x14ac:dyDescent="0.2">
      <c r="A668" t="s">
        <v>1017</v>
      </c>
      <c r="B668">
        <v>546990</v>
      </c>
      <c r="C668">
        <v>14329</v>
      </c>
      <c r="D668" s="2">
        <v>24.9</v>
      </c>
      <c r="E668">
        <v>2019</v>
      </c>
      <c r="F668" t="s">
        <v>27</v>
      </c>
      <c r="G668">
        <v>2019</v>
      </c>
      <c r="H668" s="1" t="s">
        <v>1025</v>
      </c>
      <c r="I668">
        <v>40</v>
      </c>
      <c r="J668">
        <v>0</v>
      </c>
      <c r="K668">
        <v>0</v>
      </c>
      <c r="L668">
        <v>0</v>
      </c>
      <c r="M668">
        <v>0</v>
      </c>
      <c r="N668">
        <v>0</v>
      </c>
      <c r="O668">
        <v>55</v>
      </c>
      <c r="P668">
        <v>40</v>
      </c>
      <c r="Q668">
        <v>60</v>
      </c>
      <c r="R668">
        <v>70</v>
      </c>
      <c r="S668">
        <v>0</v>
      </c>
      <c r="T668">
        <v>0</v>
      </c>
      <c r="U668" t="s">
        <v>107</v>
      </c>
      <c r="V668" s="3" t="d">
        <v>1994-07-20</v>
      </c>
      <c r="W668">
        <v>2017</v>
      </c>
      <c r="X668" s="4">
        <f t="shared" si="20"/>
        <v>22.468493150684932</v>
      </c>
      <c r="Y668" s="5">
        <f t="shared" ca="1" si="21"/>
        <v>1</v>
      </c>
    </row>
    <row r="669" spans="1:25" ht="409.6" x14ac:dyDescent="0.2">
      <c r="A669" t="s">
        <v>1017</v>
      </c>
      <c r="B669">
        <v>546990</v>
      </c>
      <c r="C669">
        <v>14329</v>
      </c>
      <c r="D669" s="2">
        <v>25.1</v>
      </c>
      <c r="E669">
        <v>2019</v>
      </c>
      <c r="F669" t="s">
        <v>27</v>
      </c>
      <c r="G669">
        <v>2019</v>
      </c>
      <c r="H669" s="1" t="s">
        <v>1025</v>
      </c>
      <c r="I669">
        <v>40</v>
      </c>
      <c r="J669">
        <v>0</v>
      </c>
      <c r="K669">
        <v>0</v>
      </c>
      <c r="L669">
        <v>0</v>
      </c>
      <c r="M669">
        <v>0</v>
      </c>
      <c r="N669">
        <v>0</v>
      </c>
      <c r="O669">
        <v>55</v>
      </c>
      <c r="P669">
        <v>40</v>
      </c>
      <c r="Q669">
        <v>60</v>
      </c>
      <c r="R669">
        <v>70</v>
      </c>
      <c r="S669">
        <v>0</v>
      </c>
      <c r="T669">
        <v>0</v>
      </c>
      <c r="U669" t="s">
        <v>108</v>
      </c>
      <c r="V669" s="3" t="d">
        <v>1994-07-20</v>
      </c>
      <c r="W669">
        <v>2017</v>
      </c>
      <c r="X669" s="4">
        <f t="shared" si="20"/>
        <v>22.468493150684932</v>
      </c>
      <c r="Y669" s="5">
        <f t="shared" ca="1" si="21"/>
        <v>1</v>
      </c>
    </row>
    <row r="670" spans="1:25" x14ac:dyDescent="0.2">
      <c r="A670" t="s">
        <v>1026</v>
      </c>
      <c r="B670">
        <v>572675</v>
      </c>
      <c r="C670">
        <v>0</v>
      </c>
      <c r="D670" s="2">
        <v>25.464750169999999</v>
      </c>
      <c r="E670">
        <v>2013</v>
      </c>
      <c r="F670" t="s">
        <v>37</v>
      </c>
      <c r="G670">
        <v>2014</v>
      </c>
      <c r="H670" t="s">
        <v>1027</v>
      </c>
      <c r="I670">
        <v>40</v>
      </c>
      <c r="J670">
        <v>0</v>
      </c>
      <c r="K670">
        <v>0</v>
      </c>
      <c r="L670">
        <v>0</v>
      </c>
      <c r="M670">
        <v>0</v>
      </c>
      <c r="N670">
        <v>0</v>
      </c>
      <c r="O670">
        <v>40</v>
      </c>
      <c r="P670">
        <v>50</v>
      </c>
      <c r="Q670">
        <v>50</v>
      </c>
      <c r="R670">
        <v>20</v>
      </c>
      <c r="S670">
        <v>0</v>
      </c>
      <c r="T670">
        <v>0</v>
      </c>
      <c r="U670" t="s">
        <v>60</v>
      </c>
      <c r="V670" s="3" t="d">
        <v>1987-07-16</v>
      </c>
      <c r="W670">
        <v>0</v>
      </c>
      <c r="X670" s="4">
        <f t="shared" si="20"/>
        <v>0</v>
      </c>
      <c r="Y670" s="5">
        <f t="shared" ca="1" si="21"/>
        <v>0</v>
      </c>
    </row>
    <row r="671" spans="1:25" x14ac:dyDescent="0.2">
      <c r="A671" t="s">
        <v>1028</v>
      </c>
      <c r="B671">
        <v>607455</v>
      </c>
      <c r="C671">
        <v>14706</v>
      </c>
      <c r="D671" s="2">
        <v>22.4</v>
      </c>
      <c r="E671">
        <v>2016</v>
      </c>
      <c r="F671" t="s">
        <v>45</v>
      </c>
      <c r="G671">
        <v>2017</v>
      </c>
      <c r="H671" t="s">
        <v>1029</v>
      </c>
      <c r="I671">
        <v>0</v>
      </c>
      <c r="J671">
        <v>45</v>
      </c>
      <c r="K671">
        <v>50</v>
      </c>
      <c r="L671">
        <v>55</v>
      </c>
      <c r="M671">
        <v>0</v>
      </c>
      <c r="N671">
        <v>55</v>
      </c>
      <c r="O671">
        <v>0</v>
      </c>
      <c r="P671">
        <v>0</v>
      </c>
      <c r="Q671">
        <v>0</v>
      </c>
      <c r="R671">
        <v>0</v>
      </c>
      <c r="S671">
        <v>0</v>
      </c>
      <c r="T671">
        <v>0</v>
      </c>
      <c r="U671" t="s">
        <v>60</v>
      </c>
      <c r="V671" s="3" t="d">
        <v>1993-08-10</v>
      </c>
      <c r="W671">
        <v>2017</v>
      </c>
      <c r="X671" s="4">
        <f t="shared" si="20"/>
        <v>23.410958904109588</v>
      </c>
      <c r="Y671" s="5">
        <f t="shared" ca="1" si="21"/>
        <v>1</v>
      </c>
    </row>
    <row r="672" spans="1:25" x14ac:dyDescent="0.2">
      <c r="A672" t="s">
        <v>1028</v>
      </c>
      <c r="B672">
        <v>607455</v>
      </c>
      <c r="C672">
        <v>14706</v>
      </c>
      <c r="D672" s="2">
        <v>25.4</v>
      </c>
      <c r="E672">
        <v>2019</v>
      </c>
      <c r="F672" t="s">
        <v>45</v>
      </c>
      <c r="G672">
        <v>2019</v>
      </c>
      <c r="H672" t="s">
        <v>1030</v>
      </c>
      <c r="I672">
        <v>0</v>
      </c>
      <c r="J672">
        <v>50</v>
      </c>
      <c r="K672">
        <v>50</v>
      </c>
      <c r="L672">
        <v>45</v>
      </c>
      <c r="M672">
        <v>0</v>
      </c>
      <c r="N672">
        <v>55</v>
      </c>
      <c r="O672">
        <v>0</v>
      </c>
      <c r="P672">
        <v>0</v>
      </c>
      <c r="Q672">
        <v>0</v>
      </c>
      <c r="R672">
        <v>0</v>
      </c>
      <c r="S672">
        <v>50</v>
      </c>
      <c r="T672">
        <v>0</v>
      </c>
      <c r="U672" t="s">
        <v>60</v>
      </c>
      <c r="V672" s="3" t="d">
        <v>1993-08-10</v>
      </c>
      <c r="W672">
        <v>2017</v>
      </c>
      <c r="X672" s="4">
        <f t="shared" si="20"/>
        <v>23.410958904109588</v>
      </c>
      <c r="Y672" s="5">
        <f t="shared" ca="1" si="21"/>
        <v>1</v>
      </c>
    </row>
    <row r="673" spans="1:25" x14ac:dyDescent="0.2">
      <c r="A673" t="s">
        <v>1028</v>
      </c>
      <c r="B673">
        <v>607455</v>
      </c>
      <c r="C673">
        <v>14706</v>
      </c>
      <c r="D673" s="2">
        <v>21.4</v>
      </c>
      <c r="E673">
        <v>2015</v>
      </c>
      <c r="F673" t="s">
        <v>45</v>
      </c>
      <c r="G673">
        <v>2017</v>
      </c>
      <c r="H673" t="s">
        <v>1031</v>
      </c>
      <c r="I673">
        <v>0</v>
      </c>
      <c r="J673">
        <v>50</v>
      </c>
      <c r="K673">
        <v>45</v>
      </c>
      <c r="L673">
        <v>50</v>
      </c>
      <c r="M673">
        <v>0</v>
      </c>
      <c r="N673">
        <v>55</v>
      </c>
      <c r="O673">
        <v>0</v>
      </c>
      <c r="P673">
        <v>0</v>
      </c>
      <c r="Q673">
        <v>0</v>
      </c>
      <c r="R673">
        <v>0</v>
      </c>
      <c r="S673">
        <v>0</v>
      </c>
      <c r="T673">
        <v>0</v>
      </c>
      <c r="U673" t="s">
        <v>60</v>
      </c>
      <c r="V673" s="3" t="d">
        <v>1993-08-10</v>
      </c>
      <c r="W673">
        <v>2017</v>
      </c>
      <c r="X673" s="4">
        <f t="shared" si="20"/>
        <v>23.410958904109588</v>
      </c>
      <c r="Y673" s="5">
        <f t="shared" ca="1" si="21"/>
        <v>1</v>
      </c>
    </row>
    <row r="674" spans="1:25" x14ac:dyDescent="0.2">
      <c r="A674" t="s">
        <v>1028</v>
      </c>
      <c r="B674">
        <v>607455</v>
      </c>
      <c r="C674">
        <v>14706</v>
      </c>
      <c r="D674" s="2">
        <v>23.4</v>
      </c>
      <c r="E674">
        <v>2017</v>
      </c>
      <c r="F674" t="s">
        <v>45</v>
      </c>
      <c r="G674">
        <v>2017</v>
      </c>
      <c r="H674" t="s">
        <v>1032</v>
      </c>
      <c r="I674">
        <v>0</v>
      </c>
      <c r="J674">
        <v>45</v>
      </c>
      <c r="K674">
        <v>50</v>
      </c>
      <c r="L674">
        <v>60</v>
      </c>
      <c r="M674">
        <v>0</v>
      </c>
      <c r="N674">
        <v>55</v>
      </c>
      <c r="O674">
        <v>0</v>
      </c>
      <c r="P674">
        <v>0</v>
      </c>
      <c r="Q674">
        <v>0</v>
      </c>
      <c r="R674">
        <v>0</v>
      </c>
      <c r="S674">
        <v>0</v>
      </c>
      <c r="T674">
        <v>0</v>
      </c>
      <c r="U674" t="s">
        <v>60</v>
      </c>
      <c r="V674" s="3" t="d">
        <v>1993-08-10</v>
      </c>
      <c r="W674">
        <v>2017</v>
      </c>
      <c r="X674" s="4">
        <f t="shared" si="20"/>
        <v>23.410958904109588</v>
      </c>
      <c r="Y674" s="5">
        <f t="shared" ca="1" si="21"/>
        <v>1</v>
      </c>
    </row>
    <row r="675" spans="1:25" x14ac:dyDescent="0.2">
      <c r="A675" t="s">
        <v>1028</v>
      </c>
      <c r="B675">
        <v>607455</v>
      </c>
      <c r="C675">
        <v>14706</v>
      </c>
      <c r="D675" s="2">
        <v>24.4</v>
      </c>
      <c r="E675">
        <v>2018</v>
      </c>
      <c r="F675" t="s">
        <v>45</v>
      </c>
      <c r="G675">
        <v>2019</v>
      </c>
      <c r="H675" t="s">
        <v>1033</v>
      </c>
      <c r="I675">
        <v>0</v>
      </c>
      <c r="J675">
        <v>45</v>
      </c>
      <c r="K675">
        <v>50</v>
      </c>
      <c r="L675">
        <v>55</v>
      </c>
      <c r="M675">
        <v>0</v>
      </c>
      <c r="N675">
        <v>60</v>
      </c>
      <c r="O675">
        <v>0</v>
      </c>
      <c r="P675">
        <v>0</v>
      </c>
      <c r="Q675">
        <v>0</v>
      </c>
      <c r="R675">
        <v>0</v>
      </c>
      <c r="S675">
        <v>0</v>
      </c>
      <c r="T675">
        <v>0</v>
      </c>
      <c r="U675" t="s">
        <v>60</v>
      </c>
      <c r="V675" s="3" t="d">
        <v>1993-08-10</v>
      </c>
      <c r="W675">
        <v>2017</v>
      </c>
      <c r="X675" s="4">
        <f t="shared" si="20"/>
        <v>23.410958904109588</v>
      </c>
      <c r="Y675" s="5">
        <f t="shared" ca="1" si="21"/>
        <v>1</v>
      </c>
    </row>
    <row r="676" spans="1:25" x14ac:dyDescent="0.2">
      <c r="A676" t="s">
        <v>1028</v>
      </c>
      <c r="B676">
        <v>607455</v>
      </c>
      <c r="C676">
        <v>14706</v>
      </c>
      <c r="D676" s="2">
        <v>25.8</v>
      </c>
      <c r="E676">
        <v>2019</v>
      </c>
      <c r="F676" t="s">
        <v>45</v>
      </c>
      <c r="G676">
        <v>2019</v>
      </c>
      <c r="H676" t="s">
        <v>1034</v>
      </c>
      <c r="I676">
        <v>0</v>
      </c>
      <c r="J676">
        <v>55</v>
      </c>
      <c r="K676">
        <v>45</v>
      </c>
      <c r="L676">
        <v>45</v>
      </c>
      <c r="M676">
        <v>0</v>
      </c>
      <c r="N676">
        <v>55</v>
      </c>
      <c r="O676">
        <v>0</v>
      </c>
      <c r="P676">
        <v>0</v>
      </c>
      <c r="Q676">
        <v>0</v>
      </c>
      <c r="R676">
        <v>0</v>
      </c>
      <c r="S676">
        <v>50</v>
      </c>
      <c r="T676">
        <v>0</v>
      </c>
      <c r="U676" t="s">
        <v>107</v>
      </c>
      <c r="V676" s="3" t="d">
        <v>1993-08-10</v>
      </c>
      <c r="W676">
        <v>2017</v>
      </c>
      <c r="X676" s="4">
        <f t="shared" si="20"/>
        <v>23.410958904109588</v>
      </c>
      <c r="Y676" s="5">
        <f t="shared" ca="1" si="21"/>
        <v>1</v>
      </c>
    </row>
    <row r="677" spans="1:25" x14ac:dyDescent="0.2">
      <c r="A677" t="s">
        <v>1028</v>
      </c>
      <c r="B677">
        <v>607455</v>
      </c>
      <c r="C677">
        <v>14706</v>
      </c>
      <c r="D677" s="2">
        <v>26.1</v>
      </c>
      <c r="E677">
        <v>2019</v>
      </c>
      <c r="F677" t="s">
        <v>45</v>
      </c>
      <c r="G677">
        <v>2019</v>
      </c>
      <c r="H677" t="s">
        <v>1034</v>
      </c>
      <c r="I677">
        <v>0</v>
      </c>
      <c r="J677">
        <v>55</v>
      </c>
      <c r="K677">
        <v>45</v>
      </c>
      <c r="L677">
        <v>45</v>
      </c>
      <c r="M677">
        <v>0</v>
      </c>
      <c r="N677">
        <v>55</v>
      </c>
      <c r="O677">
        <v>0</v>
      </c>
      <c r="P677">
        <v>0</v>
      </c>
      <c r="Q677">
        <v>0</v>
      </c>
      <c r="R677">
        <v>0</v>
      </c>
      <c r="S677">
        <v>50</v>
      </c>
      <c r="T677">
        <v>0</v>
      </c>
      <c r="U677" t="s">
        <v>108</v>
      </c>
      <c r="V677" s="3" t="d">
        <v>1993-08-10</v>
      </c>
      <c r="W677">
        <v>2017</v>
      </c>
      <c r="X677" s="4">
        <f t="shared" si="20"/>
        <v>23.410958904109588</v>
      </c>
      <c r="Y677" s="5">
        <f t="shared" ca="1" si="21"/>
        <v>1</v>
      </c>
    </row>
    <row r="678" spans="1:25" x14ac:dyDescent="0.2">
      <c r="A678" t="s">
        <v>1035</v>
      </c>
      <c r="B678">
        <v>621593</v>
      </c>
      <c r="C678" t="s">
        <v>1036</v>
      </c>
      <c r="D678" s="2">
        <v>24.2</v>
      </c>
      <c r="E678">
        <v>2019</v>
      </c>
      <c r="F678" t="s">
        <v>24</v>
      </c>
      <c r="G678">
        <v>2020</v>
      </c>
      <c r="H678" t="s">
        <v>1037</v>
      </c>
      <c r="I678">
        <v>0</v>
      </c>
      <c r="J678">
        <v>45</v>
      </c>
      <c r="K678">
        <v>45</v>
      </c>
      <c r="L678">
        <v>0</v>
      </c>
      <c r="M678">
        <v>0</v>
      </c>
      <c r="N678">
        <v>65</v>
      </c>
      <c r="O678">
        <v>0</v>
      </c>
      <c r="P678">
        <v>0</v>
      </c>
      <c r="Q678">
        <v>0</v>
      </c>
      <c r="R678">
        <v>0</v>
      </c>
      <c r="S678">
        <v>60</v>
      </c>
      <c r="T678">
        <v>55</v>
      </c>
      <c r="U678" t="s">
        <v>107</v>
      </c>
      <c r="V678" s="3" t="d">
        <v>1899-12-30</v>
      </c>
      <c r="W678">
        <v>0</v>
      </c>
      <c r="X678" s="4">
        <f t="shared" si="20"/>
        <v>0</v>
      </c>
      <c r="Y678" s="5">
        <f t="shared" ca="1" si="21"/>
        <v>0</v>
      </c>
    </row>
    <row r="679" spans="1:25" x14ac:dyDescent="0.2">
      <c r="A679" t="s">
        <v>1035</v>
      </c>
      <c r="B679">
        <v>621593</v>
      </c>
      <c r="C679" t="s">
        <v>1036</v>
      </c>
      <c r="D679" s="2">
        <v>24.4</v>
      </c>
      <c r="E679">
        <v>2019</v>
      </c>
      <c r="F679" t="s">
        <v>24</v>
      </c>
      <c r="G679">
        <v>2020</v>
      </c>
      <c r="H679" t="s">
        <v>1037</v>
      </c>
      <c r="I679">
        <v>0</v>
      </c>
      <c r="J679">
        <v>45</v>
      </c>
      <c r="K679">
        <v>45</v>
      </c>
      <c r="L679">
        <v>0</v>
      </c>
      <c r="M679">
        <v>0</v>
      </c>
      <c r="N679">
        <v>65</v>
      </c>
      <c r="O679">
        <v>0</v>
      </c>
      <c r="P679">
        <v>0</v>
      </c>
      <c r="Q679">
        <v>0</v>
      </c>
      <c r="R679">
        <v>0</v>
      </c>
      <c r="S679">
        <v>60</v>
      </c>
      <c r="T679">
        <v>55</v>
      </c>
      <c r="U679" t="s">
        <v>108</v>
      </c>
      <c r="V679" s="3" t="d">
        <v>1899-12-30</v>
      </c>
      <c r="W679">
        <v>0</v>
      </c>
      <c r="X679" s="4">
        <f t="shared" si="20"/>
        <v>0</v>
      </c>
      <c r="Y679" s="5">
        <f t="shared" ca="1" si="21"/>
        <v>0</v>
      </c>
    </row>
    <row r="680" spans="1:25" x14ac:dyDescent="0.2">
      <c r="A680" t="s">
        <v>1035</v>
      </c>
      <c r="B680">
        <v>621593</v>
      </c>
      <c r="C680" t="s">
        <v>1036</v>
      </c>
      <c r="D680" s="2">
        <v>24.4</v>
      </c>
      <c r="E680">
        <v>2019</v>
      </c>
      <c r="F680" t="s">
        <v>24</v>
      </c>
      <c r="G680">
        <v>2020</v>
      </c>
      <c r="H680" t="s">
        <v>1037</v>
      </c>
      <c r="I680">
        <v>0</v>
      </c>
      <c r="J680">
        <v>45</v>
      </c>
      <c r="K680">
        <v>45</v>
      </c>
      <c r="L680">
        <v>0</v>
      </c>
      <c r="M680">
        <v>0</v>
      </c>
      <c r="N680">
        <v>65</v>
      </c>
      <c r="O680">
        <v>0</v>
      </c>
      <c r="P680">
        <v>0</v>
      </c>
      <c r="Q680">
        <v>0</v>
      </c>
      <c r="R680">
        <v>0</v>
      </c>
      <c r="S680">
        <v>60</v>
      </c>
      <c r="T680">
        <v>55</v>
      </c>
      <c r="U680" t="s">
        <v>145</v>
      </c>
      <c r="V680" s="3" t="d">
        <v>1899-12-30</v>
      </c>
      <c r="W680">
        <v>0</v>
      </c>
      <c r="X680" s="4">
        <f t="shared" si="20"/>
        <v>0</v>
      </c>
      <c r="Y680" s="5">
        <f t="shared" ca="1" si="21"/>
        <v>0</v>
      </c>
    </row>
    <row r="681" spans="1:25" x14ac:dyDescent="0.2">
      <c r="A681" t="s">
        <v>1035</v>
      </c>
      <c r="B681">
        <v>621593</v>
      </c>
      <c r="C681" t="s">
        <v>1036</v>
      </c>
      <c r="D681" s="2">
        <v>23.720739219999999</v>
      </c>
      <c r="E681">
        <v>2019</v>
      </c>
      <c r="F681" t="s">
        <v>24</v>
      </c>
      <c r="G681">
        <v>2020</v>
      </c>
      <c r="H681" t="s">
        <v>1038</v>
      </c>
      <c r="I681">
        <v>0</v>
      </c>
      <c r="J681">
        <v>45</v>
      </c>
      <c r="K681">
        <v>45</v>
      </c>
      <c r="L681">
        <v>0</v>
      </c>
      <c r="M681">
        <v>0</v>
      </c>
      <c r="N681">
        <v>60</v>
      </c>
      <c r="O681">
        <v>0</v>
      </c>
      <c r="P681">
        <v>0</v>
      </c>
      <c r="Q681">
        <v>0</v>
      </c>
      <c r="R681">
        <v>0</v>
      </c>
      <c r="S681">
        <v>55</v>
      </c>
      <c r="T681">
        <v>0</v>
      </c>
      <c r="U681" t="s">
        <v>60</v>
      </c>
      <c r="V681" s="3" t="d">
        <v>1995-04-13</v>
      </c>
      <c r="W681">
        <v>0</v>
      </c>
      <c r="X681" s="4">
        <f t="shared" si="20"/>
        <v>0</v>
      </c>
      <c r="Y681" s="5">
        <f t="shared" ca="1" si="21"/>
        <v>0</v>
      </c>
    </row>
    <row r="682" spans="1:25" x14ac:dyDescent="0.2">
      <c r="A682" t="s">
        <v>1039</v>
      </c>
      <c r="B682">
        <v>543101</v>
      </c>
      <c r="C682">
        <v>13050</v>
      </c>
      <c r="D682" s="2">
        <v>23.7</v>
      </c>
      <c r="E682">
        <v>2014</v>
      </c>
      <c r="F682" t="s">
        <v>24</v>
      </c>
      <c r="G682">
        <v>2014</v>
      </c>
      <c r="H682" t="s">
        <v>1040</v>
      </c>
      <c r="I682">
        <v>0</v>
      </c>
      <c r="J682">
        <v>45</v>
      </c>
      <c r="K682">
        <v>55</v>
      </c>
      <c r="L682">
        <v>0</v>
      </c>
      <c r="M682">
        <v>0</v>
      </c>
      <c r="N682">
        <v>60</v>
      </c>
      <c r="O682">
        <v>0</v>
      </c>
      <c r="P682">
        <v>0</v>
      </c>
      <c r="Q682">
        <v>0</v>
      </c>
      <c r="R682">
        <v>0</v>
      </c>
      <c r="S682">
        <v>55</v>
      </c>
      <c r="T682">
        <v>0</v>
      </c>
      <c r="U682" t="s">
        <v>60</v>
      </c>
      <c r="V682" s="3" t="d">
        <v>1990-04-18</v>
      </c>
      <c r="W682">
        <v>2014</v>
      </c>
      <c r="X682" s="4">
        <f t="shared" si="20"/>
        <v>23.723287671232878</v>
      </c>
      <c r="Y682" s="5">
        <f t="shared" ca="1" si="21"/>
        <v>1</v>
      </c>
    </row>
    <row r="683" spans="1:25" x14ac:dyDescent="0.2">
      <c r="A683" t="s">
        <v>1039</v>
      </c>
      <c r="B683">
        <v>543101</v>
      </c>
      <c r="C683">
        <v>13050</v>
      </c>
      <c r="D683" s="2">
        <v>22.7</v>
      </c>
      <c r="E683">
        <v>2013</v>
      </c>
      <c r="F683" t="s">
        <v>24</v>
      </c>
      <c r="G683">
        <v>2015</v>
      </c>
      <c r="H683" t="s">
        <v>1041</v>
      </c>
      <c r="I683">
        <v>0</v>
      </c>
      <c r="J683">
        <v>50</v>
      </c>
      <c r="K683">
        <v>60</v>
      </c>
      <c r="L683">
        <v>0</v>
      </c>
      <c r="M683">
        <v>0</v>
      </c>
      <c r="N683">
        <v>60</v>
      </c>
      <c r="O683">
        <v>0</v>
      </c>
      <c r="P683">
        <v>0</v>
      </c>
      <c r="Q683">
        <v>0</v>
      </c>
      <c r="R683">
        <v>0</v>
      </c>
      <c r="S683">
        <v>60</v>
      </c>
      <c r="T683">
        <v>0</v>
      </c>
      <c r="U683" t="s">
        <v>60</v>
      </c>
      <c r="V683" s="3" t="d">
        <v>1990-04-18</v>
      </c>
      <c r="W683">
        <v>2014</v>
      </c>
      <c r="X683" s="4">
        <f t="shared" si="20"/>
        <v>23.723287671232878</v>
      </c>
      <c r="Y683" s="5">
        <f t="shared" ca="1" si="21"/>
        <v>1</v>
      </c>
    </row>
    <row r="684" spans="1:25" x14ac:dyDescent="0.2">
      <c r="A684" t="s">
        <v>1042</v>
      </c>
      <c r="B684">
        <v>678803</v>
      </c>
      <c r="C684" t="s">
        <v>1043</v>
      </c>
      <c r="D684" s="2">
        <v>18.8</v>
      </c>
      <c r="E684">
        <v>2019</v>
      </c>
      <c r="F684" t="s">
        <v>158</v>
      </c>
      <c r="G684">
        <v>2023</v>
      </c>
      <c r="H684" t="s">
        <v>1044</v>
      </c>
      <c r="I684">
        <v>55</v>
      </c>
      <c r="J684">
        <v>0</v>
      </c>
      <c r="K684">
        <v>0</v>
      </c>
      <c r="L684">
        <v>0</v>
      </c>
      <c r="M684">
        <v>0</v>
      </c>
      <c r="N684">
        <v>0</v>
      </c>
      <c r="O684">
        <v>45</v>
      </c>
      <c r="P684">
        <v>40</v>
      </c>
      <c r="Q684">
        <v>80</v>
      </c>
      <c r="R684">
        <v>40</v>
      </c>
      <c r="S684">
        <v>0</v>
      </c>
      <c r="T684">
        <v>0</v>
      </c>
      <c r="U684" t="s">
        <v>107</v>
      </c>
      <c r="V684" s="3" t="d">
        <v>1899-12-30</v>
      </c>
      <c r="W684">
        <v>0</v>
      </c>
      <c r="X684" s="4">
        <f t="shared" si="20"/>
        <v>0</v>
      </c>
      <c r="Y684" s="5">
        <f t="shared" ca="1" si="21"/>
        <v>0</v>
      </c>
    </row>
    <row r="685" spans="1:25" x14ac:dyDescent="0.2">
      <c r="A685" t="s">
        <v>1042</v>
      </c>
      <c r="B685">
        <v>678803</v>
      </c>
      <c r="C685" t="s">
        <v>1043</v>
      </c>
      <c r="D685" s="2">
        <v>19</v>
      </c>
      <c r="E685">
        <v>2019</v>
      </c>
      <c r="F685" t="s">
        <v>158</v>
      </c>
      <c r="G685">
        <v>2023</v>
      </c>
      <c r="H685" t="s">
        <v>1044</v>
      </c>
      <c r="I685">
        <v>55</v>
      </c>
      <c r="J685">
        <v>0</v>
      </c>
      <c r="K685">
        <v>0</v>
      </c>
      <c r="L685">
        <v>0</v>
      </c>
      <c r="M685">
        <v>0</v>
      </c>
      <c r="N685">
        <v>0</v>
      </c>
      <c r="O685">
        <v>45</v>
      </c>
      <c r="P685">
        <v>40</v>
      </c>
      <c r="Q685">
        <v>80</v>
      </c>
      <c r="R685">
        <v>40</v>
      </c>
      <c r="S685">
        <v>0</v>
      </c>
      <c r="T685">
        <v>0</v>
      </c>
      <c r="U685" t="s">
        <v>108</v>
      </c>
      <c r="V685" s="3" t="d">
        <v>1899-12-30</v>
      </c>
      <c r="W685">
        <v>0</v>
      </c>
      <c r="X685" s="4">
        <f t="shared" si="20"/>
        <v>0</v>
      </c>
      <c r="Y685" s="5">
        <f t="shared" ca="1" si="21"/>
        <v>0</v>
      </c>
    </row>
    <row r="686" spans="1:25" x14ac:dyDescent="0.2">
      <c r="A686" t="s">
        <v>1042</v>
      </c>
      <c r="B686">
        <v>571685</v>
      </c>
      <c r="C686">
        <v>0</v>
      </c>
      <c r="D686" s="2">
        <v>20.99383984</v>
      </c>
      <c r="E686">
        <v>2013</v>
      </c>
      <c r="F686" t="s">
        <v>70</v>
      </c>
      <c r="G686">
        <v>2015</v>
      </c>
      <c r="H686" t="s">
        <v>1045</v>
      </c>
      <c r="I686">
        <v>40</v>
      </c>
      <c r="J686">
        <v>0</v>
      </c>
      <c r="K686">
        <v>0</v>
      </c>
      <c r="L686">
        <v>0</v>
      </c>
      <c r="M686">
        <v>0</v>
      </c>
      <c r="N686">
        <v>0</v>
      </c>
      <c r="O686">
        <v>50</v>
      </c>
      <c r="P686">
        <v>50</v>
      </c>
      <c r="Q686">
        <v>40</v>
      </c>
      <c r="R686">
        <v>30</v>
      </c>
      <c r="S686">
        <v>0</v>
      </c>
      <c r="T686">
        <v>0</v>
      </c>
      <c r="U686" t="s">
        <v>60</v>
      </c>
      <c r="V686" s="3" t="d">
        <v>1992-01-04</v>
      </c>
      <c r="W686">
        <v>0</v>
      </c>
      <c r="X686" s="4">
        <f t="shared" si="20"/>
        <v>0</v>
      </c>
      <c r="Y686" s="5">
        <f t="shared" ca="1" si="21"/>
        <v>0</v>
      </c>
    </row>
    <row r="687" spans="1:25" x14ac:dyDescent="0.2">
      <c r="A687" t="s">
        <v>1042</v>
      </c>
      <c r="B687">
        <v>678803</v>
      </c>
      <c r="C687">
        <v>0</v>
      </c>
      <c r="D687" s="2">
        <v>18.32169747</v>
      </c>
      <c r="E687">
        <v>2019</v>
      </c>
      <c r="F687" t="s">
        <v>70</v>
      </c>
      <c r="G687">
        <v>2022</v>
      </c>
      <c r="H687" t="s">
        <v>1046</v>
      </c>
      <c r="I687">
        <v>50</v>
      </c>
      <c r="J687">
        <v>0</v>
      </c>
      <c r="K687">
        <v>0</v>
      </c>
      <c r="L687">
        <v>0</v>
      </c>
      <c r="M687">
        <v>0</v>
      </c>
      <c r="N687">
        <v>0</v>
      </c>
      <c r="O687">
        <v>45</v>
      </c>
      <c r="P687">
        <v>40</v>
      </c>
      <c r="Q687">
        <v>55</v>
      </c>
      <c r="R687">
        <v>40</v>
      </c>
      <c r="S687">
        <v>0</v>
      </c>
      <c r="T687">
        <v>0</v>
      </c>
      <c r="U687" t="s">
        <v>60</v>
      </c>
      <c r="V687" s="3" t="d">
        <v>2000-09-05</v>
      </c>
      <c r="W687">
        <v>0</v>
      </c>
      <c r="X687" s="4">
        <f t="shared" si="20"/>
        <v>0</v>
      </c>
      <c r="Y687" s="5">
        <f t="shared" ca="1" si="21"/>
        <v>-1</v>
      </c>
    </row>
    <row r="688" spans="1:25" x14ac:dyDescent="0.2">
      <c r="A688" t="s">
        <v>1047</v>
      </c>
      <c r="B688" t="s">
        <v>1048</v>
      </c>
      <c r="C688">
        <v>0</v>
      </c>
      <c r="D688" s="2">
        <v>19.8</v>
      </c>
      <c r="E688">
        <v>2016</v>
      </c>
      <c r="F688" t="s">
        <v>24</v>
      </c>
      <c r="G688">
        <v>0</v>
      </c>
      <c r="H688" t="s">
        <v>1049</v>
      </c>
      <c r="I688">
        <v>0</v>
      </c>
      <c r="J688">
        <v>40</v>
      </c>
      <c r="K688">
        <v>50</v>
      </c>
      <c r="L688">
        <v>45</v>
      </c>
      <c r="M688">
        <v>0</v>
      </c>
      <c r="N688">
        <v>60</v>
      </c>
      <c r="O688">
        <v>0</v>
      </c>
      <c r="P688">
        <v>0</v>
      </c>
      <c r="Q688">
        <v>0</v>
      </c>
      <c r="R688">
        <v>0</v>
      </c>
      <c r="S688">
        <v>0</v>
      </c>
      <c r="T688">
        <v>60</v>
      </c>
      <c r="U688" t="s">
        <v>60</v>
      </c>
      <c r="V688" s="3" t="d">
        <v>1899-12-30</v>
      </c>
      <c r="W688">
        <v>0</v>
      </c>
      <c r="X688" s="4">
        <f t="shared" si="20"/>
        <v>0</v>
      </c>
      <c r="Y688" s="5">
        <f t="shared" ca="1" si="21"/>
        <v>0</v>
      </c>
    </row>
    <row r="689" spans="1:25" x14ac:dyDescent="0.2">
      <c r="A689" t="s">
        <v>1050</v>
      </c>
      <c r="B689">
        <v>650854</v>
      </c>
      <c r="C689">
        <v>0</v>
      </c>
      <c r="D689" s="2">
        <v>22.198494180000001</v>
      </c>
      <c r="E689">
        <v>2018</v>
      </c>
      <c r="F689" t="s">
        <v>70</v>
      </c>
      <c r="G689">
        <v>2020</v>
      </c>
      <c r="H689" t="s">
        <v>1051</v>
      </c>
      <c r="I689">
        <v>55</v>
      </c>
      <c r="J689">
        <v>0</v>
      </c>
      <c r="K689">
        <v>0</v>
      </c>
      <c r="L689">
        <v>0</v>
      </c>
      <c r="M689">
        <v>0</v>
      </c>
      <c r="N689">
        <v>0</v>
      </c>
      <c r="O689">
        <v>55</v>
      </c>
      <c r="P689">
        <v>50</v>
      </c>
      <c r="Q689">
        <v>45</v>
      </c>
      <c r="R689">
        <v>60</v>
      </c>
      <c r="S689">
        <v>0</v>
      </c>
      <c r="T689">
        <v>0</v>
      </c>
      <c r="U689" t="s">
        <v>60</v>
      </c>
      <c r="V689" s="3" t="d">
        <v>1995-10-21</v>
      </c>
      <c r="W689">
        <v>0</v>
      </c>
      <c r="X689" s="4">
        <f t="shared" si="20"/>
        <v>0</v>
      </c>
      <c r="Y689" s="5">
        <f t="shared" ca="1" si="21"/>
        <v>0</v>
      </c>
    </row>
    <row r="690" spans="1:25" x14ac:dyDescent="0.2">
      <c r="A690" t="s">
        <v>1050</v>
      </c>
      <c r="B690">
        <v>650854</v>
      </c>
      <c r="C690">
        <v>0</v>
      </c>
      <c r="D690" s="2">
        <v>21.19917864</v>
      </c>
      <c r="E690">
        <v>2017</v>
      </c>
      <c r="F690" t="s">
        <v>70</v>
      </c>
      <c r="G690">
        <v>2020</v>
      </c>
      <c r="H690" t="s">
        <v>1052</v>
      </c>
      <c r="I690">
        <v>55</v>
      </c>
      <c r="J690">
        <v>0</v>
      </c>
      <c r="K690">
        <v>0</v>
      </c>
      <c r="L690">
        <v>0</v>
      </c>
      <c r="M690">
        <v>0</v>
      </c>
      <c r="N690">
        <v>0</v>
      </c>
      <c r="O690">
        <v>55</v>
      </c>
      <c r="P690">
        <v>50</v>
      </c>
      <c r="Q690">
        <v>45</v>
      </c>
      <c r="R690">
        <v>60</v>
      </c>
      <c r="S690">
        <v>0</v>
      </c>
      <c r="T690">
        <v>0</v>
      </c>
      <c r="U690" t="s">
        <v>60</v>
      </c>
      <c r="V690" s="3" t="d">
        <v>1995-10-21</v>
      </c>
      <c r="W690">
        <v>0</v>
      </c>
      <c r="X690" s="4">
        <f t="shared" si="20"/>
        <v>0</v>
      </c>
      <c r="Y690" s="5">
        <f t="shared" ca="1" si="21"/>
        <v>0</v>
      </c>
    </row>
    <row r="691" spans="1:25" x14ac:dyDescent="0.2">
      <c r="A691" t="s">
        <v>1053</v>
      </c>
      <c r="B691">
        <v>641743</v>
      </c>
      <c r="C691" t="s">
        <v>1054</v>
      </c>
      <c r="D691" s="2">
        <v>24.2</v>
      </c>
      <c r="E691">
        <v>2019</v>
      </c>
      <c r="F691" t="s">
        <v>45</v>
      </c>
      <c r="G691">
        <v>2021</v>
      </c>
      <c r="H691" t="s">
        <v>1055</v>
      </c>
      <c r="I691">
        <v>0</v>
      </c>
      <c r="J691">
        <v>55</v>
      </c>
      <c r="K691">
        <v>50</v>
      </c>
      <c r="L691">
        <v>55</v>
      </c>
      <c r="M691">
        <v>0</v>
      </c>
      <c r="N691">
        <v>50</v>
      </c>
      <c r="O691">
        <v>0</v>
      </c>
      <c r="P691">
        <v>0</v>
      </c>
      <c r="Q691">
        <v>0</v>
      </c>
      <c r="R691">
        <v>0</v>
      </c>
      <c r="S691">
        <v>0</v>
      </c>
      <c r="T691">
        <v>0</v>
      </c>
      <c r="U691" t="s">
        <v>107</v>
      </c>
      <c r="V691" s="3" t="d">
        <v>1899-12-30</v>
      </c>
      <c r="W691">
        <v>0</v>
      </c>
      <c r="X691" s="4">
        <f t="shared" si="20"/>
        <v>0</v>
      </c>
      <c r="Y691" s="5">
        <f t="shared" ca="1" si="21"/>
        <v>0</v>
      </c>
    </row>
    <row r="692" spans="1:25" x14ac:dyDescent="0.2">
      <c r="A692" t="s">
        <v>1053</v>
      </c>
      <c r="B692">
        <v>641743</v>
      </c>
      <c r="C692" t="s">
        <v>1054</v>
      </c>
      <c r="D692" s="2">
        <v>24.5</v>
      </c>
      <c r="E692">
        <v>2019</v>
      </c>
      <c r="F692" t="s">
        <v>45</v>
      </c>
      <c r="G692">
        <v>2021</v>
      </c>
      <c r="H692" t="s">
        <v>1055</v>
      </c>
      <c r="I692">
        <v>0</v>
      </c>
      <c r="J692">
        <v>55</v>
      </c>
      <c r="K692">
        <v>50</v>
      </c>
      <c r="L692">
        <v>55</v>
      </c>
      <c r="M692">
        <v>0</v>
      </c>
      <c r="N692">
        <v>50</v>
      </c>
      <c r="O692">
        <v>0</v>
      </c>
      <c r="P692">
        <v>0</v>
      </c>
      <c r="Q692">
        <v>0</v>
      </c>
      <c r="R692">
        <v>0</v>
      </c>
      <c r="S692">
        <v>0</v>
      </c>
      <c r="T692">
        <v>0</v>
      </c>
      <c r="U692" t="s">
        <v>108</v>
      </c>
      <c r="V692" s="3" t="d">
        <v>1899-12-30</v>
      </c>
      <c r="W692">
        <v>0</v>
      </c>
      <c r="X692" s="4">
        <f t="shared" si="20"/>
        <v>0</v>
      </c>
      <c r="Y692" s="5">
        <f t="shared" ca="1" si="21"/>
        <v>0</v>
      </c>
    </row>
    <row r="693" spans="1:25" x14ac:dyDescent="0.2">
      <c r="A693" t="s">
        <v>1053</v>
      </c>
      <c r="B693">
        <v>641743</v>
      </c>
      <c r="C693" t="s">
        <v>1054</v>
      </c>
      <c r="D693" s="2">
        <v>24.3</v>
      </c>
      <c r="E693">
        <v>2019</v>
      </c>
      <c r="F693" t="s">
        <v>45</v>
      </c>
      <c r="G693">
        <v>2021</v>
      </c>
      <c r="H693" t="s">
        <v>1055</v>
      </c>
      <c r="I693">
        <v>0</v>
      </c>
      <c r="J693">
        <v>55</v>
      </c>
      <c r="K693">
        <v>50</v>
      </c>
      <c r="L693">
        <v>55</v>
      </c>
      <c r="M693">
        <v>0</v>
      </c>
      <c r="N693">
        <v>50</v>
      </c>
      <c r="O693">
        <v>0</v>
      </c>
      <c r="P693">
        <v>0</v>
      </c>
      <c r="Q693">
        <v>0</v>
      </c>
      <c r="R693">
        <v>0</v>
      </c>
      <c r="S693">
        <v>0</v>
      </c>
      <c r="T693">
        <v>0</v>
      </c>
      <c r="U693" t="s">
        <v>296</v>
      </c>
      <c r="V693" s="3" t="d">
        <v>1899-12-30</v>
      </c>
      <c r="W693">
        <v>0</v>
      </c>
      <c r="X693" s="4">
        <f t="shared" si="20"/>
        <v>0</v>
      </c>
      <c r="Y693" s="5">
        <f t="shared" ca="1" si="21"/>
        <v>0</v>
      </c>
    </row>
    <row r="694" spans="1:25" x14ac:dyDescent="0.2">
      <c r="A694" t="s">
        <v>1053</v>
      </c>
      <c r="B694">
        <v>641743</v>
      </c>
      <c r="C694" t="s">
        <v>1054</v>
      </c>
      <c r="D694" s="2">
        <v>22.8</v>
      </c>
      <c r="E694">
        <v>2018</v>
      </c>
      <c r="F694" t="s">
        <v>45</v>
      </c>
      <c r="G694">
        <v>2020</v>
      </c>
      <c r="H694" t="s">
        <v>1056</v>
      </c>
      <c r="I694">
        <v>0</v>
      </c>
      <c r="J694">
        <v>55</v>
      </c>
      <c r="K694">
        <v>55</v>
      </c>
      <c r="L694">
        <v>0</v>
      </c>
      <c r="M694">
        <v>0</v>
      </c>
      <c r="N694">
        <v>55</v>
      </c>
      <c r="O694">
        <v>0</v>
      </c>
      <c r="P694">
        <v>0</v>
      </c>
      <c r="Q694">
        <v>0</v>
      </c>
      <c r="R694">
        <v>0</v>
      </c>
      <c r="S694">
        <v>45</v>
      </c>
      <c r="T694">
        <v>0</v>
      </c>
      <c r="U694" t="s">
        <v>60</v>
      </c>
      <c r="V694" s="3" t="d">
        <v>1995-03-21</v>
      </c>
      <c r="W694">
        <v>0</v>
      </c>
      <c r="X694" s="4">
        <f t="shared" si="20"/>
        <v>0</v>
      </c>
      <c r="Y694" s="5">
        <f t="shared" ca="1" si="21"/>
        <v>0</v>
      </c>
    </row>
    <row r="695" spans="1:25" x14ac:dyDescent="0.2">
      <c r="A695" t="s">
        <v>1053</v>
      </c>
      <c r="B695">
        <v>641743</v>
      </c>
      <c r="C695" t="s">
        <v>1054</v>
      </c>
      <c r="D695" s="2">
        <v>21.8</v>
      </c>
      <c r="E695">
        <v>2017</v>
      </c>
      <c r="F695" t="s">
        <v>45</v>
      </c>
      <c r="G695">
        <v>2020</v>
      </c>
      <c r="H695" t="s">
        <v>1057</v>
      </c>
      <c r="I695">
        <v>0</v>
      </c>
      <c r="J695">
        <v>55</v>
      </c>
      <c r="K695">
        <v>55</v>
      </c>
      <c r="L695">
        <v>0</v>
      </c>
      <c r="M695">
        <v>0</v>
      </c>
      <c r="N695">
        <v>55</v>
      </c>
      <c r="O695">
        <v>0</v>
      </c>
      <c r="P695">
        <v>0</v>
      </c>
      <c r="Q695">
        <v>0</v>
      </c>
      <c r="R695">
        <v>0</v>
      </c>
      <c r="S695">
        <v>45</v>
      </c>
      <c r="T695">
        <v>0</v>
      </c>
      <c r="U695" t="s">
        <v>60</v>
      </c>
      <c r="V695" s="3" t="d">
        <v>1995-03-21</v>
      </c>
      <c r="W695">
        <v>0</v>
      </c>
      <c r="X695" s="4">
        <f t="shared" si="20"/>
        <v>0</v>
      </c>
      <c r="Y695" s="5">
        <f t="shared" ca="1" si="21"/>
        <v>0</v>
      </c>
    </row>
    <row r="696" spans="1:25" x14ac:dyDescent="0.2">
      <c r="A696" t="s">
        <v>1053</v>
      </c>
      <c r="B696">
        <v>641743</v>
      </c>
      <c r="C696" t="s">
        <v>1054</v>
      </c>
      <c r="D696" s="2">
        <v>23.8</v>
      </c>
      <c r="E696">
        <v>2019</v>
      </c>
      <c r="F696" t="s">
        <v>45</v>
      </c>
      <c r="G696">
        <v>2020</v>
      </c>
      <c r="H696" t="s">
        <v>1058</v>
      </c>
      <c r="I696">
        <v>0</v>
      </c>
      <c r="J696">
        <v>55</v>
      </c>
      <c r="K696">
        <v>50</v>
      </c>
      <c r="L696">
        <v>55</v>
      </c>
      <c r="M696">
        <v>0</v>
      </c>
      <c r="N696">
        <v>55</v>
      </c>
      <c r="O696">
        <v>0</v>
      </c>
      <c r="P696">
        <v>0</v>
      </c>
      <c r="Q696">
        <v>0</v>
      </c>
      <c r="R696">
        <v>0</v>
      </c>
      <c r="S696">
        <v>0</v>
      </c>
      <c r="T696">
        <v>0</v>
      </c>
      <c r="U696" t="s">
        <v>60</v>
      </c>
      <c r="V696" s="3" t="d">
        <v>1995-03-21</v>
      </c>
      <c r="W696">
        <v>0</v>
      </c>
      <c r="X696" s="4">
        <f t="shared" si="20"/>
        <v>0</v>
      </c>
      <c r="Y696" s="5">
        <f t="shared" ca="1" si="21"/>
        <v>0</v>
      </c>
    </row>
    <row r="697" spans="1:25" x14ac:dyDescent="0.2">
      <c r="A697" t="s">
        <v>1053</v>
      </c>
      <c r="B697">
        <v>641743</v>
      </c>
      <c r="C697" t="s">
        <v>1054</v>
      </c>
      <c r="D697" s="2">
        <v>20.8</v>
      </c>
      <c r="E697">
        <v>2016</v>
      </c>
      <c r="F697" t="s">
        <v>45</v>
      </c>
      <c r="G697">
        <v>2019</v>
      </c>
      <c r="H697" t="s">
        <v>1059</v>
      </c>
      <c r="I697">
        <v>0</v>
      </c>
      <c r="J697">
        <v>55</v>
      </c>
      <c r="K697">
        <v>55</v>
      </c>
      <c r="L697">
        <v>0</v>
      </c>
      <c r="M697">
        <v>0</v>
      </c>
      <c r="N697">
        <v>55</v>
      </c>
      <c r="O697">
        <v>0</v>
      </c>
      <c r="P697">
        <v>0</v>
      </c>
      <c r="Q697">
        <v>0</v>
      </c>
      <c r="R697">
        <v>0</v>
      </c>
      <c r="S697">
        <v>45</v>
      </c>
      <c r="T697">
        <v>0</v>
      </c>
      <c r="U697" t="s">
        <v>60</v>
      </c>
      <c r="V697" s="3" t="d">
        <v>1995-03-21</v>
      </c>
      <c r="W697">
        <v>0</v>
      </c>
      <c r="X697" s="4">
        <f t="shared" si="20"/>
        <v>0</v>
      </c>
      <c r="Y697" s="5">
        <f t="shared" ca="1" si="21"/>
        <v>0</v>
      </c>
    </row>
    <row r="698" spans="1:25" x14ac:dyDescent="0.2">
      <c r="A698" t="s">
        <v>1053</v>
      </c>
      <c r="B698">
        <v>641743</v>
      </c>
      <c r="C698" t="s">
        <v>1054</v>
      </c>
      <c r="D698" s="2">
        <v>20.8</v>
      </c>
      <c r="E698">
        <v>2016</v>
      </c>
      <c r="F698" t="s">
        <v>45</v>
      </c>
      <c r="G698">
        <v>0</v>
      </c>
      <c r="H698" t="s">
        <v>1060</v>
      </c>
      <c r="I698">
        <v>0</v>
      </c>
      <c r="J698">
        <v>55</v>
      </c>
      <c r="K698">
        <v>55</v>
      </c>
      <c r="L698">
        <v>0</v>
      </c>
      <c r="M698">
        <v>0</v>
      </c>
      <c r="N698">
        <v>55</v>
      </c>
      <c r="O698">
        <v>0</v>
      </c>
      <c r="P698">
        <v>0</v>
      </c>
      <c r="Q698">
        <v>0</v>
      </c>
      <c r="R698">
        <v>0</v>
      </c>
      <c r="S698">
        <v>45</v>
      </c>
      <c r="T698">
        <v>0</v>
      </c>
      <c r="U698" t="s">
        <v>60</v>
      </c>
      <c r="V698" s="3" t="d">
        <v>1899-12-30</v>
      </c>
      <c r="W698">
        <v>0</v>
      </c>
      <c r="X698" s="4">
        <f t="shared" si="20"/>
        <v>0</v>
      </c>
      <c r="Y698" s="5">
        <f t="shared" ca="1" si="21"/>
        <v>0</v>
      </c>
    </row>
    <row r="699" spans="1:25" x14ac:dyDescent="0.2">
      <c r="A699" t="s">
        <v>1061</v>
      </c>
      <c r="B699">
        <v>543535</v>
      </c>
      <c r="C699">
        <v>0</v>
      </c>
      <c r="D699" s="2">
        <v>22.9</v>
      </c>
      <c r="E699">
        <v>2013</v>
      </c>
      <c r="F699" t="s">
        <v>24</v>
      </c>
      <c r="G699">
        <v>2014</v>
      </c>
      <c r="H699" t="s">
        <v>1062</v>
      </c>
      <c r="I699">
        <v>0</v>
      </c>
      <c r="J699">
        <v>0</v>
      </c>
      <c r="K699">
        <v>50</v>
      </c>
      <c r="L699">
        <v>0</v>
      </c>
      <c r="M699">
        <v>0</v>
      </c>
      <c r="N699">
        <v>60</v>
      </c>
      <c r="O699">
        <v>0</v>
      </c>
      <c r="P699">
        <v>0</v>
      </c>
      <c r="Q699">
        <v>0</v>
      </c>
      <c r="R699">
        <v>0</v>
      </c>
      <c r="S699">
        <v>50</v>
      </c>
      <c r="T699">
        <v>0</v>
      </c>
      <c r="U699" t="s">
        <v>60</v>
      </c>
      <c r="V699" s="3" t="d">
        <v>1990-02-19</v>
      </c>
      <c r="W699">
        <v>0</v>
      </c>
      <c r="X699" s="4">
        <f t="shared" si="20"/>
        <v>0</v>
      </c>
      <c r="Y699" s="5">
        <f t="shared" ca="1" si="21"/>
        <v>0</v>
      </c>
    </row>
    <row r="700" spans="1:25" x14ac:dyDescent="0.2">
      <c r="A700" t="s">
        <v>1063</v>
      </c>
      <c r="B700">
        <v>0</v>
      </c>
      <c r="C700" t="s">
        <v>1064</v>
      </c>
      <c r="D700" s="2">
        <v>24.6</v>
      </c>
      <c r="E700">
        <v>2019</v>
      </c>
      <c r="F700" t="s">
        <v>45</v>
      </c>
      <c r="G700">
        <v>2019</v>
      </c>
      <c r="H700" t="s">
        <v>1065</v>
      </c>
      <c r="I700">
        <v>0</v>
      </c>
      <c r="J700">
        <v>45</v>
      </c>
      <c r="K700">
        <v>50</v>
      </c>
      <c r="L700">
        <v>60</v>
      </c>
      <c r="M700">
        <v>0</v>
      </c>
      <c r="N700">
        <v>45</v>
      </c>
      <c r="O700">
        <v>0</v>
      </c>
      <c r="P700">
        <v>0</v>
      </c>
      <c r="Q700">
        <v>0</v>
      </c>
      <c r="R700">
        <v>0</v>
      </c>
      <c r="S700">
        <v>55</v>
      </c>
      <c r="T700">
        <v>0</v>
      </c>
      <c r="U700" t="s">
        <v>107</v>
      </c>
      <c r="V700" s="3" t="d">
        <v>1899-12-30</v>
      </c>
      <c r="W700">
        <v>0</v>
      </c>
      <c r="X700" s="4">
        <f t="shared" si="20"/>
        <v>0</v>
      </c>
      <c r="Y700" s="5">
        <f t="shared" ca="1" si="21"/>
        <v>0</v>
      </c>
    </row>
    <row r="701" spans="1:25" x14ac:dyDescent="0.2">
      <c r="A701" t="s">
        <v>1063</v>
      </c>
      <c r="B701">
        <v>0</v>
      </c>
      <c r="C701" t="s">
        <v>1064</v>
      </c>
      <c r="D701" s="2">
        <v>24.9</v>
      </c>
      <c r="E701">
        <v>2019</v>
      </c>
      <c r="F701" t="s">
        <v>45</v>
      </c>
      <c r="G701">
        <v>2019</v>
      </c>
      <c r="H701" t="s">
        <v>1065</v>
      </c>
      <c r="I701">
        <v>0</v>
      </c>
      <c r="J701">
        <v>45</v>
      </c>
      <c r="K701">
        <v>50</v>
      </c>
      <c r="L701">
        <v>60</v>
      </c>
      <c r="M701">
        <v>0</v>
      </c>
      <c r="N701">
        <v>45</v>
      </c>
      <c r="O701">
        <v>0</v>
      </c>
      <c r="P701">
        <v>0</v>
      </c>
      <c r="Q701">
        <v>0</v>
      </c>
      <c r="R701">
        <v>0</v>
      </c>
      <c r="S701">
        <v>55</v>
      </c>
      <c r="T701">
        <v>0</v>
      </c>
      <c r="U701" t="s">
        <v>108</v>
      </c>
      <c r="V701" s="3" t="d">
        <v>1899-12-30</v>
      </c>
      <c r="W701">
        <v>0</v>
      </c>
      <c r="X701" s="4">
        <f t="shared" si="20"/>
        <v>0</v>
      </c>
      <c r="Y701" s="5">
        <f t="shared" ca="1" si="21"/>
        <v>0</v>
      </c>
    </row>
    <row r="702" spans="1:25" x14ac:dyDescent="0.2">
      <c r="A702" t="s">
        <v>1066</v>
      </c>
      <c r="B702">
        <v>519168</v>
      </c>
      <c r="C702">
        <v>11424</v>
      </c>
      <c r="D702" s="2">
        <v>24.3</v>
      </c>
      <c r="E702">
        <v>2014</v>
      </c>
      <c r="F702" t="s">
        <v>24</v>
      </c>
      <c r="G702">
        <v>2014</v>
      </c>
      <c r="H702" t="s">
        <v>1067</v>
      </c>
      <c r="I702">
        <v>0</v>
      </c>
      <c r="J702">
        <v>45</v>
      </c>
      <c r="K702">
        <v>50</v>
      </c>
      <c r="L702">
        <v>60</v>
      </c>
      <c r="M702">
        <v>0</v>
      </c>
      <c r="N702">
        <v>60</v>
      </c>
      <c r="O702">
        <v>0</v>
      </c>
      <c r="P702">
        <v>0</v>
      </c>
      <c r="Q702">
        <v>0</v>
      </c>
      <c r="R702">
        <v>0</v>
      </c>
      <c r="S702">
        <v>0</v>
      </c>
      <c r="T702">
        <v>0</v>
      </c>
      <c r="U702" t="s">
        <v>60</v>
      </c>
      <c r="V702" s="3" t="d">
        <v>1989-09-09</v>
      </c>
      <c r="W702">
        <v>2014</v>
      </c>
      <c r="X702" s="4">
        <f t="shared" si="20"/>
        <v>24.328767123287673</v>
      </c>
      <c r="Y702" s="5">
        <f t="shared" ca="1" si="21"/>
        <v>0</v>
      </c>
    </row>
    <row r="703" spans="1:25" x14ac:dyDescent="0.2">
      <c r="A703" t="s">
        <v>1066</v>
      </c>
      <c r="B703">
        <v>519168</v>
      </c>
      <c r="C703">
        <v>11424</v>
      </c>
      <c r="D703" s="2">
        <v>23.3</v>
      </c>
      <c r="E703">
        <v>2013</v>
      </c>
      <c r="F703" t="s">
        <v>24</v>
      </c>
      <c r="G703">
        <v>2014</v>
      </c>
      <c r="H703" t="s">
        <v>1068</v>
      </c>
      <c r="I703">
        <v>0</v>
      </c>
      <c r="J703">
        <v>50</v>
      </c>
      <c r="K703">
        <v>50</v>
      </c>
      <c r="L703">
        <v>60</v>
      </c>
      <c r="M703">
        <v>0</v>
      </c>
      <c r="N703">
        <v>60</v>
      </c>
      <c r="O703">
        <v>0</v>
      </c>
      <c r="P703">
        <v>0</v>
      </c>
      <c r="Q703">
        <v>0</v>
      </c>
      <c r="R703">
        <v>0</v>
      </c>
      <c r="S703">
        <v>0</v>
      </c>
      <c r="T703">
        <v>0</v>
      </c>
      <c r="U703" t="s">
        <v>60</v>
      </c>
      <c r="V703" s="3" t="d">
        <v>1989-09-09</v>
      </c>
      <c r="W703">
        <v>2014</v>
      </c>
      <c r="X703" s="4">
        <f t="shared" si="20"/>
        <v>24.328767123287673</v>
      </c>
      <c r="Y703" s="5">
        <f t="shared" ca="1" si="21"/>
        <v>0</v>
      </c>
    </row>
    <row r="704" spans="1:25" x14ac:dyDescent="0.2">
      <c r="A704" t="s">
        <v>1069</v>
      </c>
      <c r="B704">
        <v>623993</v>
      </c>
      <c r="C704">
        <v>14551</v>
      </c>
      <c r="D704" s="2">
        <v>21.201916499999999</v>
      </c>
      <c r="E704">
        <v>2016</v>
      </c>
      <c r="F704" t="s">
        <v>70</v>
      </c>
      <c r="G704">
        <v>2017</v>
      </c>
      <c r="H704" t="s">
        <v>1070</v>
      </c>
      <c r="I704">
        <v>55</v>
      </c>
      <c r="J704">
        <v>0</v>
      </c>
      <c r="K704">
        <v>0</v>
      </c>
      <c r="L704">
        <v>0</v>
      </c>
      <c r="M704">
        <v>0</v>
      </c>
      <c r="N704">
        <v>0</v>
      </c>
      <c r="O704">
        <v>0</v>
      </c>
      <c r="P704">
        <v>45</v>
      </c>
      <c r="Q704">
        <v>55</v>
      </c>
      <c r="R704">
        <v>45</v>
      </c>
      <c r="S704">
        <v>0</v>
      </c>
      <c r="T704">
        <v>0</v>
      </c>
      <c r="U704" t="s">
        <v>60</v>
      </c>
      <c r="V704" s="3" t="d">
        <v>1994-10-19</v>
      </c>
      <c r="W704">
        <v>2017</v>
      </c>
      <c r="X704" s="4">
        <f t="shared" si="20"/>
        <v>22.219178082191782</v>
      </c>
      <c r="Y704" s="5">
        <f t="shared" ca="1" si="21"/>
        <v>1</v>
      </c>
    </row>
    <row r="705" spans="1:25" x14ac:dyDescent="0.2">
      <c r="A705" t="s">
        <v>1069</v>
      </c>
      <c r="B705">
        <v>623993</v>
      </c>
      <c r="C705">
        <v>14551</v>
      </c>
      <c r="D705" s="2">
        <v>22.203969879999999</v>
      </c>
      <c r="E705">
        <v>2017</v>
      </c>
      <c r="F705" t="s">
        <v>70</v>
      </c>
      <c r="G705">
        <v>2017</v>
      </c>
      <c r="H705" t="s">
        <v>1071</v>
      </c>
      <c r="I705">
        <v>50</v>
      </c>
      <c r="J705">
        <v>0</v>
      </c>
      <c r="K705">
        <v>0</v>
      </c>
      <c r="L705">
        <v>0</v>
      </c>
      <c r="M705">
        <v>0</v>
      </c>
      <c r="N705">
        <v>0</v>
      </c>
      <c r="O705">
        <v>0</v>
      </c>
      <c r="P705">
        <v>45</v>
      </c>
      <c r="Q705">
        <v>55</v>
      </c>
      <c r="R705">
        <v>45</v>
      </c>
      <c r="S705">
        <v>0</v>
      </c>
      <c r="T705">
        <v>0</v>
      </c>
      <c r="U705" t="s">
        <v>60</v>
      </c>
      <c r="V705" s="3" t="d">
        <v>1994-10-19</v>
      </c>
      <c r="W705">
        <v>2017</v>
      </c>
      <c r="X705" s="4">
        <f t="shared" si="20"/>
        <v>22.219178082191782</v>
      </c>
      <c r="Y705" s="5">
        <f t="shared" ca="1" si="21"/>
        <v>1</v>
      </c>
    </row>
    <row r="706" spans="1:25" ht="409.6" x14ac:dyDescent="0.2">
      <c r="A706" t="s">
        <v>1072</v>
      </c>
      <c r="B706">
        <v>678011</v>
      </c>
      <c r="C706" t="s">
        <v>1073</v>
      </c>
      <c r="D706" s="2">
        <v>19</v>
      </c>
      <c r="E706">
        <v>2018</v>
      </c>
      <c r="F706" t="s">
        <v>31</v>
      </c>
      <c r="G706">
        <v>0</v>
      </c>
      <c r="H706" s="1" t="s">
        <v>1074</v>
      </c>
      <c r="I706">
        <v>65</v>
      </c>
      <c r="J706">
        <v>0</v>
      </c>
      <c r="K706">
        <v>0</v>
      </c>
      <c r="L706">
        <v>0</v>
      </c>
      <c r="M706">
        <v>0</v>
      </c>
      <c r="N706">
        <v>0</v>
      </c>
      <c r="O706">
        <v>55</v>
      </c>
      <c r="P706">
        <v>55</v>
      </c>
      <c r="Q706">
        <v>50</v>
      </c>
      <c r="R706">
        <v>45</v>
      </c>
      <c r="S706">
        <v>0</v>
      </c>
      <c r="T706">
        <v>0</v>
      </c>
      <c r="U706" t="s">
        <v>29</v>
      </c>
      <c r="V706" s="3" t="d">
        <v>1899-12-30</v>
      </c>
      <c r="W706">
        <v>0</v>
      </c>
      <c r="X706" s="4">
        <f t="shared" si="20"/>
        <v>0</v>
      </c>
      <c r="Y706" s="5">
        <f t="shared" ca="1" si="21"/>
        <v>0</v>
      </c>
    </row>
    <row r="707" spans="1:25" ht="409.6" x14ac:dyDescent="0.2">
      <c r="A707" t="s">
        <v>1072</v>
      </c>
      <c r="B707">
        <v>678011</v>
      </c>
      <c r="C707" t="s">
        <v>1073</v>
      </c>
      <c r="D707" s="2">
        <v>20</v>
      </c>
      <c r="E707">
        <v>2019</v>
      </c>
      <c r="F707" t="s">
        <v>31</v>
      </c>
      <c r="G707">
        <v>2022</v>
      </c>
      <c r="H707" s="1" t="s">
        <v>1075</v>
      </c>
      <c r="I707">
        <v>65</v>
      </c>
      <c r="J707">
        <v>0</v>
      </c>
      <c r="K707">
        <v>0</v>
      </c>
      <c r="L707">
        <v>0</v>
      </c>
      <c r="M707">
        <v>0</v>
      </c>
      <c r="N707">
        <v>0</v>
      </c>
      <c r="O707">
        <v>55</v>
      </c>
      <c r="P707">
        <v>55</v>
      </c>
      <c r="Q707">
        <v>50</v>
      </c>
      <c r="R707">
        <v>45</v>
      </c>
      <c r="S707">
        <v>0</v>
      </c>
      <c r="T707">
        <v>0</v>
      </c>
      <c r="U707" t="s">
        <v>107</v>
      </c>
      <c r="V707" s="3" t="d">
        <v>1899-12-30</v>
      </c>
      <c r="W707">
        <v>0</v>
      </c>
      <c r="X707" s="4">
        <f t="shared" ref="X707:X770" si="22">IF(W707=0,0,(DATE(W707,1,1)-V707)/365)</f>
        <v>0</v>
      </c>
      <c r="Y707" s="5">
        <f t="shared" ref="Y707:Y770" ca="1" si="23">IF(AND((TODAY()-V707)/365 &lt; 23, W707=0), -1, IF(X707=0, 0, INT(X707&lt;=23.99)))</f>
        <v>0</v>
      </c>
    </row>
    <row r="708" spans="1:25" ht="409.6" x14ac:dyDescent="0.2">
      <c r="A708" t="s">
        <v>1072</v>
      </c>
      <c r="B708">
        <v>678011</v>
      </c>
      <c r="C708" t="s">
        <v>1073</v>
      </c>
      <c r="D708" s="2">
        <v>20.2</v>
      </c>
      <c r="E708">
        <v>2019</v>
      </c>
      <c r="F708" t="s">
        <v>31</v>
      </c>
      <c r="G708">
        <v>2022</v>
      </c>
      <c r="H708" s="1" t="s">
        <v>1075</v>
      </c>
      <c r="I708">
        <v>65</v>
      </c>
      <c r="J708">
        <v>0</v>
      </c>
      <c r="K708">
        <v>0</v>
      </c>
      <c r="L708">
        <v>0</v>
      </c>
      <c r="M708">
        <v>0</v>
      </c>
      <c r="N708">
        <v>0</v>
      </c>
      <c r="O708">
        <v>55</v>
      </c>
      <c r="P708">
        <v>55</v>
      </c>
      <c r="Q708">
        <v>50</v>
      </c>
      <c r="R708">
        <v>45</v>
      </c>
      <c r="S708">
        <v>0</v>
      </c>
      <c r="T708">
        <v>0</v>
      </c>
      <c r="U708" t="s">
        <v>108</v>
      </c>
      <c r="V708" s="3" t="d">
        <v>1899-12-30</v>
      </c>
      <c r="W708">
        <v>0</v>
      </c>
      <c r="X708" s="4">
        <f t="shared" si="22"/>
        <v>0</v>
      </c>
      <c r="Y708" s="5">
        <f t="shared" ca="1" si="23"/>
        <v>0</v>
      </c>
    </row>
    <row r="709" spans="1:25" x14ac:dyDescent="0.2">
      <c r="A709" t="s">
        <v>1072</v>
      </c>
      <c r="B709">
        <v>678011</v>
      </c>
      <c r="C709" t="s">
        <v>1073</v>
      </c>
      <c r="D709" s="2">
        <v>19.5</v>
      </c>
      <c r="E709">
        <v>2019</v>
      </c>
      <c r="F709" t="s">
        <v>31</v>
      </c>
      <c r="G709">
        <v>2022</v>
      </c>
      <c r="H709" t="s">
        <v>1076</v>
      </c>
      <c r="I709">
        <v>60</v>
      </c>
      <c r="J709">
        <v>0</v>
      </c>
      <c r="K709">
        <v>0</v>
      </c>
      <c r="L709">
        <v>0</v>
      </c>
      <c r="M709">
        <v>0</v>
      </c>
      <c r="N709">
        <v>0</v>
      </c>
      <c r="O709">
        <v>55</v>
      </c>
      <c r="P709">
        <v>55</v>
      </c>
      <c r="Q709">
        <v>40</v>
      </c>
      <c r="R709">
        <v>45</v>
      </c>
      <c r="S709">
        <v>0</v>
      </c>
      <c r="T709">
        <v>0</v>
      </c>
      <c r="U709" t="s">
        <v>60</v>
      </c>
      <c r="V709" s="3" t="d">
        <v>1999-06-20</v>
      </c>
      <c r="W709">
        <v>0</v>
      </c>
      <c r="X709" s="4">
        <f t="shared" si="22"/>
        <v>0</v>
      </c>
      <c r="Y709" s="5">
        <f t="shared" ca="1" si="23"/>
        <v>-1</v>
      </c>
    </row>
    <row r="710" spans="1:25" x14ac:dyDescent="0.2">
      <c r="A710" t="s">
        <v>1072</v>
      </c>
      <c r="B710">
        <v>678011</v>
      </c>
      <c r="C710" t="s">
        <v>1073</v>
      </c>
      <c r="D710" s="2">
        <v>18.5</v>
      </c>
      <c r="E710">
        <v>2018</v>
      </c>
      <c r="F710" t="s">
        <v>31</v>
      </c>
      <c r="G710">
        <v>2022</v>
      </c>
      <c r="H710" t="s">
        <v>1077</v>
      </c>
      <c r="I710">
        <v>55</v>
      </c>
      <c r="J710">
        <v>0</v>
      </c>
      <c r="K710">
        <v>0</v>
      </c>
      <c r="L710">
        <v>0</v>
      </c>
      <c r="M710">
        <v>0</v>
      </c>
      <c r="N710">
        <v>0</v>
      </c>
      <c r="O710">
        <v>55</v>
      </c>
      <c r="P710">
        <v>55</v>
      </c>
      <c r="Q710">
        <v>40</v>
      </c>
      <c r="R710">
        <v>45</v>
      </c>
      <c r="S710">
        <v>0</v>
      </c>
      <c r="T710">
        <v>0</v>
      </c>
      <c r="U710" t="s">
        <v>60</v>
      </c>
      <c r="V710" s="3" t="d">
        <v>1999-06-20</v>
      </c>
      <c r="W710">
        <v>0</v>
      </c>
      <c r="X710" s="4">
        <f t="shared" si="22"/>
        <v>0</v>
      </c>
      <c r="Y710" s="5">
        <f t="shared" ca="1" si="23"/>
        <v>-1</v>
      </c>
    </row>
    <row r="711" spans="1:25" x14ac:dyDescent="0.2">
      <c r="A711" t="s">
        <v>1072</v>
      </c>
      <c r="B711">
        <v>678011</v>
      </c>
      <c r="C711" t="s">
        <v>1073</v>
      </c>
      <c r="D711" s="2">
        <v>18.5</v>
      </c>
      <c r="E711">
        <v>2018</v>
      </c>
      <c r="F711" t="s">
        <v>31</v>
      </c>
      <c r="G711">
        <v>0</v>
      </c>
      <c r="H711" t="s">
        <v>1078</v>
      </c>
      <c r="I711">
        <v>55</v>
      </c>
      <c r="J711">
        <v>0</v>
      </c>
      <c r="K711">
        <v>0</v>
      </c>
      <c r="L711">
        <v>0</v>
      </c>
      <c r="M711">
        <v>0</v>
      </c>
      <c r="N711">
        <v>0</v>
      </c>
      <c r="O711">
        <v>55</v>
      </c>
      <c r="P711">
        <v>55</v>
      </c>
      <c r="Q711">
        <v>40</v>
      </c>
      <c r="R711">
        <v>45</v>
      </c>
      <c r="S711">
        <v>0</v>
      </c>
      <c r="T711">
        <v>0</v>
      </c>
      <c r="U711" t="s">
        <v>60</v>
      </c>
      <c r="V711" s="3" t="d">
        <v>1899-12-30</v>
      </c>
      <c r="W711">
        <v>0</v>
      </c>
      <c r="X711" s="4">
        <f t="shared" si="22"/>
        <v>0</v>
      </c>
      <c r="Y711" s="5">
        <f t="shared" ca="1" si="23"/>
        <v>0</v>
      </c>
    </row>
    <row r="712" spans="1:25" x14ac:dyDescent="0.2">
      <c r="A712" t="s">
        <v>1079</v>
      </c>
      <c r="B712" t="s">
        <v>1080</v>
      </c>
      <c r="C712">
        <v>0</v>
      </c>
      <c r="D712" s="2">
        <v>17.8</v>
      </c>
      <c r="E712">
        <v>2017</v>
      </c>
      <c r="F712" t="s">
        <v>96</v>
      </c>
      <c r="G712">
        <v>0</v>
      </c>
      <c r="H712" t="s">
        <v>1081</v>
      </c>
      <c r="I712">
        <v>0</v>
      </c>
      <c r="J712">
        <v>0</v>
      </c>
      <c r="K712">
        <v>0</v>
      </c>
      <c r="L712">
        <v>0</v>
      </c>
      <c r="M712">
        <v>0</v>
      </c>
      <c r="N712">
        <v>0</v>
      </c>
      <c r="O712">
        <v>0</v>
      </c>
      <c r="P712">
        <v>0</v>
      </c>
      <c r="Q712">
        <v>0</v>
      </c>
      <c r="R712">
        <v>0</v>
      </c>
      <c r="S712">
        <v>0</v>
      </c>
      <c r="T712">
        <v>0</v>
      </c>
      <c r="U712" t="s">
        <v>60</v>
      </c>
      <c r="V712" s="3" t="d">
        <v>1899-12-30</v>
      </c>
      <c r="W712">
        <v>0</v>
      </c>
      <c r="X712" s="4">
        <f t="shared" si="22"/>
        <v>0</v>
      </c>
      <c r="Y712" s="5">
        <f t="shared" ca="1" si="23"/>
        <v>0</v>
      </c>
    </row>
    <row r="713" spans="1:25" x14ac:dyDescent="0.2">
      <c r="A713" t="s">
        <v>1083</v>
      </c>
      <c r="B713">
        <v>683011</v>
      </c>
      <c r="C713" t="s">
        <v>1084</v>
      </c>
      <c r="D713" s="2">
        <v>18.399999999999999</v>
      </c>
      <c r="E713">
        <v>2019</v>
      </c>
      <c r="F713" t="s">
        <v>96</v>
      </c>
      <c r="G713">
        <v>2023</v>
      </c>
      <c r="H713" t="s">
        <v>1085</v>
      </c>
      <c r="I713">
        <v>55</v>
      </c>
      <c r="J713">
        <v>0</v>
      </c>
      <c r="K713">
        <v>0</v>
      </c>
      <c r="L713">
        <v>0</v>
      </c>
      <c r="M713">
        <v>0</v>
      </c>
      <c r="N713">
        <v>0</v>
      </c>
      <c r="O713">
        <v>55</v>
      </c>
      <c r="P713">
        <v>55</v>
      </c>
      <c r="Q713">
        <v>45</v>
      </c>
      <c r="R713">
        <v>50</v>
      </c>
      <c r="S713">
        <v>0</v>
      </c>
      <c r="T713">
        <v>0</v>
      </c>
      <c r="U713" t="s">
        <v>108</v>
      </c>
      <c r="V713" s="3" t="d">
        <v>1899-12-30</v>
      </c>
      <c r="W713">
        <v>0</v>
      </c>
      <c r="X713" s="4">
        <f t="shared" si="22"/>
        <v>0</v>
      </c>
      <c r="Y713" s="5">
        <f t="shared" ca="1" si="23"/>
        <v>0</v>
      </c>
    </row>
    <row r="714" spans="1:25" x14ac:dyDescent="0.2">
      <c r="A714" t="s">
        <v>1083</v>
      </c>
      <c r="B714">
        <v>683011</v>
      </c>
      <c r="C714" t="s">
        <v>1086</v>
      </c>
      <c r="D714" s="2">
        <v>18.100000000000001</v>
      </c>
      <c r="E714">
        <v>2019</v>
      </c>
      <c r="F714" t="s">
        <v>96</v>
      </c>
      <c r="G714">
        <v>0</v>
      </c>
      <c r="H714" t="s">
        <v>1085</v>
      </c>
      <c r="I714">
        <v>55</v>
      </c>
      <c r="J714">
        <v>0</v>
      </c>
      <c r="K714">
        <v>0</v>
      </c>
      <c r="L714">
        <v>0</v>
      </c>
      <c r="M714">
        <v>0</v>
      </c>
      <c r="N714">
        <v>0</v>
      </c>
      <c r="O714">
        <v>55</v>
      </c>
      <c r="P714">
        <v>55</v>
      </c>
      <c r="Q714">
        <v>45</v>
      </c>
      <c r="R714">
        <v>50</v>
      </c>
      <c r="S714">
        <v>0</v>
      </c>
      <c r="T714">
        <v>0</v>
      </c>
      <c r="U714" t="s">
        <v>25</v>
      </c>
      <c r="V714" s="3" t="d">
        <v>1899-12-30</v>
      </c>
      <c r="W714">
        <v>0</v>
      </c>
      <c r="X714" s="4">
        <f t="shared" si="22"/>
        <v>0</v>
      </c>
      <c r="Y714" s="5">
        <f t="shared" ca="1" si="23"/>
        <v>0</v>
      </c>
    </row>
    <row r="715" spans="1:25" x14ac:dyDescent="0.2">
      <c r="A715" t="s">
        <v>1083</v>
      </c>
      <c r="B715">
        <v>683011</v>
      </c>
      <c r="C715">
        <v>0</v>
      </c>
      <c r="D715" s="2">
        <v>17.7</v>
      </c>
      <c r="E715">
        <v>2019</v>
      </c>
      <c r="F715" t="s">
        <v>96</v>
      </c>
      <c r="G715">
        <v>2023</v>
      </c>
      <c r="H715" t="s">
        <v>1087</v>
      </c>
      <c r="I715">
        <v>55</v>
      </c>
      <c r="J715">
        <v>0</v>
      </c>
      <c r="K715">
        <v>0</v>
      </c>
      <c r="L715">
        <v>0</v>
      </c>
      <c r="M715">
        <v>0</v>
      </c>
      <c r="N715">
        <v>0</v>
      </c>
      <c r="O715">
        <v>55</v>
      </c>
      <c r="P715">
        <v>55</v>
      </c>
      <c r="Q715">
        <v>40</v>
      </c>
      <c r="R715">
        <v>55</v>
      </c>
      <c r="S715">
        <v>0</v>
      </c>
      <c r="T715">
        <v>0</v>
      </c>
      <c r="U715" t="s">
        <v>60</v>
      </c>
      <c r="V715" s="3" t="d">
        <v>2001-04-28</v>
      </c>
      <c r="W715">
        <v>0</v>
      </c>
      <c r="X715" s="4">
        <f t="shared" si="22"/>
        <v>0</v>
      </c>
      <c r="Y715" s="5">
        <f t="shared" ca="1" si="23"/>
        <v>-1</v>
      </c>
    </row>
    <row r="716" spans="1:25" x14ac:dyDescent="0.2">
      <c r="A716" t="s">
        <v>1083</v>
      </c>
      <c r="B716">
        <v>683011</v>
      </c>
      <c r="C716">
        <v>0</v>
      </c>
      <c r="D716" s="2">
        <v>17.7</v>
      </c>
      <c r="E716">
        <v>2019</v>
      </c>
      <c r="F716" t="s">
        <v>96</v>
      </c>
      <c r="G716">
        <v>0</v>
      </c>
      <c r="H716" t="s">
        <v>1088</v>
      </c>
      <c r="I716">
        <v>50</v>
      </c>
      <c r="J716">
        <v>0</v>
      </c>
      <c r="K716">
        <v>0</v>
      </c>
      <c r="L716">
        <v>0</v>
      </c>
      <c r="M716">
        <v>0</v>
      </c>
      <c r="N716">
        <v>0</v>
      </c>
      <c r="O716">
        <v>55</v>
      </c>
      <c r="P716">
        <v>50</v>
      </c>
      <c r="Q716">
        <v>35</v>
      </c>
      <c r="R716">
        <v>55</v>
      </c>
      <c r="S716">
        <v>0</v>
      </c>
      <c r="T716">
        <v>0</v>
      </c>
      <c r="U716" t="s">
        <v>60</v>
      </c>
      <c r="V716" s="3" t="d">
        <v>1899-12-30</v>
      </c>
      <c r="W716">
        <v>0</v>
      </c>
      <c r="X716" s="4">
        <f t="shared" si="22"/>
        <v>0</v>
      </c>
      <c r="Y716" s="5">
        <f t="shared" ca="1" si="23"/>
        <v>0</v>
      </c>
    </row>
    <row r="717" spans="1:25" x14ac:dyDescent="0.2">
      <c r="A717" t="s">
        <v>1089</v>
      </c>
      <c r="B717">
        <v>681520</v>
      </c>
      <c r="C717" t="s">
        <v>1090</v>
      </c>
      <c r="D717" s="2">
        <v>19.8</v>
      </c>
      <c r="E717">
        <v>2019</v>
      </c>
      <c r="F717" t="s">
        <v>45</v>
      </c>
      <c r="G717">
        <v>2023</v>
      </c>
      <c r="H717" t="s">
        <v>1091</v>
      </c>
      <c r="I717">
        <v>0</v>
      </c>
      <c r="J717">
        <v>45</v>
      </c>
      <c r="K717">
        <v>45</v>
      </c>
      <c r="L717">
        <v>0</v>
      </c>
      <c r="M717">
        <v>0</v>
      </c>
      <c r="N717">
        <v>65</v>
      </c>
      <c r="O717">
        <v>0</v>
      </c>
      <c r="P717">
        <v>0</v>
      </c>
      <c r="Q717">
        <v>0</v>
      </c>
      <c r="R717">
        <v>0</v>
      </c>
      <c r="S717">
        <v>55</v>
      </c>
      <c r="T717">
        <v>0</v>
      </c>
      <c r="U717" t="s">
        <v>108</v>
      </c>
      <c r="V717" s="3" t="d">
        <v>1899-12-30</v>
      </c>
      <c r="W717">
        <v>0</v>
      </c>
      <c r="X717" s="4">
        <f t="shared" si="22"/>
        <v>0</v>
      </c>
      <c r="Y717" s="5">
        <f t="shared" ca="1" si="23"/>
        <v>0</v>
      </c>
    </row>
    <row r="718" spans="1:25" x14ac:dyDescent="0.2">
      <c r="A718" t="s">
        <v>1089</v>
      </c>
      <c r="B718">
        <v>681520</v>
      </c>
      <c r="C718">
        <v>0</v>
      </c>
      <c r="D718" s="2">
        <v>19.100000000000001</v>
      </c>
      <c r="E718">
        <v>2019</v>
      </c>
      <c r="F718" t="s">
        <v>45</v>
      </c>
      <c r="G718">
        <v>2022</v>
      </c>
      <c r="H718" t="s">
        <v>1092</v>
      </c>
      <c r="I718">
        <v>0</v>
      </c>
      <c r="J718">
        <v>40</v>
      </c>
      <c r="K718">
        <v>45</v>
      </c>
      <c r="L718">
        <v>0</v>
      </c>
      <c r="M718">
        <v>0</v>
      </c>
      <c r="N718">
        <v>70</v>
      </c>
      <c r="O718">
        <v>0</v>
      </c>
      <c r="P718">
        <v>0</v>
      </c>
      <c r="Q718">
        <v>0</v>
      </c>
      <c r="R718">
        <v>0</v>
      </c>
      <c r="S718">
        <v>45</v>
      </c>
      <c r="T718">
        <v>0</v>
      </c>
      <c r="U718" t="s">
        <v>60</v>
      </c>
      <c r="V718" s="3" t="d">
        <v>1999-12-05</v>
      </c>
      <c r="W718">
        <v>0</v>
      </c>
      <c r="X718" s="4">
        <f t="shared" si="22"/>
        <v>0</v>
      </c>
      <c r="Y718" s="5">
        <f t="shared" ca="1" si="23"/>
        <v>-1</v>
      </c>
    </row>
    <row r="719" spans="1:25" x14ac:dyDescent="0.2">
      <c r="A719" t="s">
        <v>1089</v>
      </c>
      <c r="B719">
        <v>681520</v>
      </c>
      <c r="C719">
        <v>0</v>
      </c>
      <c r="D719" s="2">
        <v>19.100000000000001</v>
      </c>
      <c r="E719">
        <v>2019</v>
      </c>
      <c r="F719" t="s">
        <v>45</v>
      </c>
      <c r="G719">
        <v>0</v>
      </c>
      <c r="H719" t="s">
        <v>1093</v>
      </c>
      <c r="I719">
        <v>0</v>
      </c>
      <c r="J719">
        <v>40</v>
      </c>
      <c r="K719">
        <v>45</v>
      </c>
      <c r="L719">
        <v>0</v>
      </c>
      <c r="M719">
        <v>0</v>
      </c>
      <c r="N719">
        <v>70</v>
      </c>
      <c r="O719">
        <v>0</v>
      </c>
      <c r="P719">
        <v>0</v>
      </c>
      <c r="Q719">
        <v>0</v>
      </c>
      <c r="R719">
        <v>0</v>
      </c>
      <c r="S719">
        <v>45</v>
      </c>
      <c r="T719">
        <v>0</v>
      </c>
      <c r="U719" t="s">
        <v>60</v>
      </c>
      <c r="V719" s="3" t="d">
        <v>1899-12-30</v>
      </c>
      <c r="W719">
        <v>0</v>
      </c>
      <c r="X719" s="4">
        <f t="shared" si="22"/>
        <v>0</v>
      </c>
      <c r="Y719" s="5">
        <f t="shared" ca="1" si="23"/>
        <v>0</v>
      </c>
    </row>
    <row r="720" spans="1:25" x14ac:dyDescent="0.2">
      <c r="A720" t="s">
        <v>1094</v>
      </c>
      <c r="B720">
        <v>677602</v>
      </c>
      <c r="C720">
        <v>0</v>
      </c>
      <c r="D720" s="2">
        <v>16.7</v>
      </c>
      <c r="E720">
        <v>2017</v>
      </c>
      <c r="F720" t="s">
        <v>96</v>
      </c>
      <c r="G720">
        <v>0</v>
      </c>
      <c r="H720" t="s">
        <v>1095</v>
      </c>
      <c r="I720">
        <v>60</v>
      </c>
      <c r="J720">
        <v>0</v>
      </c>
      <c r="K720">
        <v>0</v>
      </c>
      <c r="L720">
        <v>0</v>
      </c>
      <c r="M720">
        <v>0</v>
      </c>
      <c r="N720">
        <v>0</v>
      </c>
      <c r="O720">
        <v>50</v>
      </c>
      <c r="P720">
        <v>40</v>
      </c>
      <c r="Q720">
        <v>50</v>
      </c>
      <c r="R720">
        <v>50</v>
      </c>
      <c r="S720">
        <v>0</v>
      </c>
      <c r="T720">
        <v>0</v>
      </c>
      <c r="U720" t="s">
        <v>122</v>
      </c>
      <c r="V720" s="3" t="d">
        <v>1899-12-30</v>
      </c>
      <c r="W720">
        <v>0</v>
      </c>
      <c r="X720" s="4">
        <f t="shared" si="22"/>
        <v>0</v>
      </c>
      <c r="Y720" s="5">
        <f t="shared" ca="1" si="23"/>
        <v>0</v>
      </c>
    </row>
    <row r="721" spans="1:25" x14ac:dyDescent="0.2">
      <c r="A721" t="s">
        <v>1094</v>
      </c>
      <c r="B721">
        <v>677602</v>
      </c>
      <c r="C721" t="s">
        <v>1096</v>
      </c>
      <c r="D721" s="2">
        <v>18.7</v>
      </c>
      <c r="E721">
        <v>2019</v>
      </c>
      <c r="F721" t="s">
        <v>96</v>
      </c>
      <c r="G721">
        <v>2023</v>
      </c>
      <c r="H721" t="s">
        <v>1097</v>
      </c>
      <c r="I721">
        <v>60</v>
      </c>
      <c r="J721">
        <v>0</v>
      </c>
      <c r="K721">
        <v>0</v>
      </c>
      <c r="L721">
        <v>0</v>
      </c>
      <c r="M721">
        <v>0</v>
      </c>
      <c r="N721">
        <v>0</v>
      </c>
      <c r="O721">
        <v>55</v>
      </c>
      <c r="P721">
        <v>55</v>
      </c>
      <c r="Q721">
        <v>55</v>
      </c>
      <c r="R721">
        <v>45</v>
      </c>
      <c r="S721">
        <v>0</v>
      </c>
      <c r="T721">
        <v>0</v>
      </c>
      <c r="U721" t="s">
        <v>107</v>
      </c>
      <c r="V721" s="3" t="d">
        <v>1899-12-30</v>
      </c>
      <c r="W721">
        <v>0</v>
      </c>
      <c r="X721" s="4">
        <f t="shared" si="22"/>
        <v>0</v>
      </c>
      <c r="Y721" s="5">
        <f t="shared" ca="1" si="23"/>
        <v>0</v>
      </c>
    </row>
    <row r="722" spans="1:25" x14ac:dyDescent="0.2">
      <c r="A722" t="s">
        <v>1094</v>
      </c>
      <c r="B722">
        <v>677602</v>
      </c>
      <c r="C722" t="s">
        <v>1096</v>
      </c>
      <c r="D722" s="2">
        <v>18.899999999999999</v>
      </c>
      <c r="E722">
        <v>2019</v>
      </c>
      <c r="F722" t="s">
        <v>96</v>
      </c>
      <c r="G722">
        <v>2023</v>
      </c>
      <c r="H722" t="s">
        <v>1097</v>
      </c>
      <c r="I722">
        <v>60</v>
      </c>
      <c r="J722">
        <v>0</v>
      </c>
      <c r="K722">
        <v>0</v>
      </c>
      <c r="L722">
        <v>0</v>
      </c>
      <c r="M722">
        <v>0</v>
      </c>
      <c r="N722">
        <v>0</v>
      </c>
      <c r="O722">
        <v>55</v>
      </c>
      <c r="P722">
        <v>55</v>
      </c>
      <c r="Q722">
        <v>55</v>
      </c>
      <c r="R722">
        <v>45</v>
      </c>
      <c r="S722">
        <v>0</v>
      </c>
      <c r="T722">
        <v>0</v>
      </c>
      <c r="U722" t="s">
        <v>108</v>
      </c>
      <c r="V722" s="3" t="d">
        <v>1899-12-30</v>
      </c>
      <c r="W722">
        <v>0</v>
      </c>
      <c r="X722" s="4">
        <f t="shared" si="22"/>
        <v>0</v>
      </c>
      <c r="Y722" s="5">
        <f t="shared" ca="1" si="23"/>
        <v>0</v>
      </c>
    </row>
    <row r="723" spans="1:25" x14ac:dyDescent="0.2">
      <c r="A723" t="s">
        <v>1094</v>
      </c>
      <c r="B723">
        <v>677602</v>
      </c>
      <c r="C723">
        <v>0</v>
      </c>
      <c r="D723" s="2">
        <v>18.214921289999999</v>
      </c>
      <c r="E723">
        <v>2019</v>
      </c>
      <c r="F723" t="s">
        <v>96</v>
      </c>
      <c r="G723">
        <v>2022</v>
      </c>
      <c r="H723" t="s">
        <v>1098</v>
      </c>
      <c r="I723">
        <v>60</v>
      </c>
      <c r="J723">
        <v>0</v>
      </c>
      <c r="K723">
        <v>0</v>
      </c>
      <c r="L723">
        <v>0</v>
      </c>
      <c r="M723">
        <v>0</v>
      </c>
      <c r="N723">
        <v>0</v>
      </c>
      <c r="O723">
        <v>50</v>
      </c>
      <c r="P723">
        <v>55</v>
      </c>
      <c r="Q723">
        <v>50</v>
      </c>
      <c r="R723">
        <v>50</v>
      </c>
      <c r="S723">
        <v>0</v>
      </c>
      <c r="T723">
        <v>0</v>
      </c>
      <c r="U723" t="s">
        <v>60</v>
      </c>
      <c r="V723" s="3" t="d">
        <v>2000-10-14</v>
      </c>
      <c r="W723">
        <v>0</v>
      </c>
      <c r="X723" s="4">
        <f t="shared" si="22"/>
        <v>0</v>
      </c>
      <c r="Y723" s="5">
        <f t="shared" ca="1" si="23"/>
        <v>-1</v>
      </c>
    </row>
    <row r="724" spans="1:25" x14ac:dyDescent="0.2">
      <c r="A724" t="s">
        <v>1094</v>
      </c>
      <c r="B724">
        <v>677602</v>
      </c>
      <c r="C724">
        <v>0</v>
      </c>
      <c r="D724" s="2">
        <v>17.215605750000002</v>
      </c>
      <c r="E724">
        <v>2018</v>
      </c>
      <c r="F724" t="s">
        <v>96</v>
      </c>
      <c r="G724">
        <v>2022</v>
      </c>
      <c r="H724" t="s">
        <v>1099</v>
      </c>
      <c r="I724">
        <v>55</v>
      </c>
      <c r="J724">
        <v>0</v>
      </c>
      <c r="K724">
        <v>0</v>
      </c>
      <c r="L724">
        <v>0</v>
      </c>
      <c r="M724">
        <v>0</v>
      </c>
      <c r="N724">
        <v>0</v>
      </c>
      <c r="O724">
        <v>55</v>
      </c>
      <c r="P724">
        <v>50</v>
      </c>
      <c r="Q724">
        <v>40</v>
      </c>
      <c r="R724">
        <v>45</v>
      </c>
      <c r="S724">
        <v>0</v>
      </c>
      <c r="T724">
        <v>0</v>
      </c>
      <c r="U724" t="s">
        <v>60</v>
      </c>
      <c r="V724" s="3" t="d">
        <v>2000-10-14</v>
      </c>
      <c r="W724">
        <v>0</v>
      </c>
      <c r="X724" s="4">
        <f t="shared" si="22"/>
        <v>0</v>
      </c>
      <c r="Y724" s="5">
        <f t="shared" ca="1" si="23"/>
        <v>-1</v>
      </c>
    </row>
    <row r="725" spans="1:25" x14ac:dyDescent="0.2">
      <c r="A725" t="s">
        <v>1094</v>
      </c>
      <c r="B725">
        <v>677602</v>
      </c>
      <c r="C725">
        <v>0</v>
      </c>
      <c r="D725" s="2">
        <v>16.2</v>
      </c>
      <c r="E725">
        <v>2017</v>
      </c>
      <c r="F725" t="s">
        <v>96</v>
      </c>
      <c r="G725">
        <v>0</v>
      </c>
      <c r="H725" t="s">
        <v>1100</v>
      </c>
      <c r="I725">
        <v>60</v>
      </c>
      <c r="J725">
        <v>0</v>
      </c>
      <c r="K725">
        <v>0</v>
      </c>
      <c r="L725">
        <v>0</v>
      </c>
      <c r="M725">
        <v>0</v>
      </c>
      <c r="N725">
        <v>0</v>
      </c>
      <c r="O725">
        <v>55</v>
      </c>
      <c r="P725">
        <v>50</v>
      </c>
      <c r="Q725">
        <v>45</v>
      </c>
      <c r="R725">
        <v>40</v>
      </c>
      <c r="S725">
        <v>0</v>
      </c>
      <c r="T725">
        <v>0</v>
      </c>
      <c r="U725" t="s">
        <v>60</v>
      </c>
      <c r="V725" s="3" t="d">
        <v>1899-12-30</v>
      </c>
      <c r="W725">
        <v>0</v>
      </c>
      <c r="X725" s="4">
        <f t="shared" si="22"/>
        <v>0</v>
      </c>
      <c r="Y725" s="5">
        <f t="shared" ca="1" si="23"/>
        <v>0</v>
      </c>
    </row>
    <row r="726" spans="1:25" x14ac:dyDescent="0.2">
      <c r="A726" t="s">
        <v>1101</v>
      </c>
      <c r="B726" t="s">
        <v>1102</v>
      </c>
      <c r="C726">
        <v>0</v>
      </c>
      <c r="D726" s="2">
        <v>15.6</v>
      </c>
      <c r="E726">
        <v>2014</v>
      </c>
      <c r="F726" t="s">
        <v>70</v>
      </c>
      <c r="G726">
        <v>0</v>
      </c>
      <c r="H726" t="s">
        <v>1103</v>
      </c>
      <c r="I726">
        <v>55</v>
      </c>
      <c r="J726">
        <v>0</v>
      </c>
      <c r="K726">
        <v>0</v>
      </c>
      <c r="L726">
        <v>0</v>
      </c>
      <c r="M726">
        <v>0</v>
      </c>
      <c r="N726">
        <v>0</v>
      </c>
      <c r="O726">
        <v>55</v>
      </c>
      <c r="P726">
        <v>55</v>
      </c>
      <c r="Q726">
        <v>55</v>
      </c>
      <c r="R726">
        <v>60</v>
      </c>
      <c r="S726">
        <v>0</v>
      </c>
      <c r="T726">
        <v>0</v>
      </c>
      <c r="U726" t="s">
        <v>60</v>
      </c>
      <c r="V726" s="3" t="d">
        <v>1899-12-30</v>
      </c>
      <c r="W726">
        <v>0</v>
      </c>
      <c r="X726" s="4">
        <f t="shared" si="22"/>
        <v>0</v>
      </c>
      <c r="Y726" s="5">
        <f t="shared" ca="1" si="23"/>
        <v>0</v>
      </c>
    </row>
    <row r="727" spans="1:25" x14ac:dyDescent="0.2">
      <c r="A727" t="s">
        <v>1104</v>
      </c>
      <c r="B727">
        <v>679737</v>
      </c>
      <c r="C727" t="s">
        <v>1105</v>
      </c>
      <c r="D727" s="2">
        <v>16.7</v>
      </c>
      <c r="E727">
        <v>2017</v>
      </c>
      <c r="F727" t="s">
        <v>31</v>
      </c>
      <c r="G727">
        <v>0</v>
      </c>
      <c r="H727" t="s">
        <v>1106</v>
      </c>
      <c r="I727">
        <v>50</v>
      </c>
      <c r="J727">
        <v>0</v>
      </c>
      <c r="K727">
        <v>0</v>
      </c>
      <c r="L727">
        <v>0</v>
      </c>
      <c r="M727">
        <v>0</v>
      </c>
      <c r="N727">
        <v>0</v>
      </c>
      <c r="O727">
        <v>50</v>
      </c>
      <c r="P727">
        <v>45</v>
      </c>
      <c r="Q727">
        <v>50</v>
      </c>
      <c r="R727">
        <v>45</v>
      </c>
      <c r="S727">
        <v>0</v>
      </c>
      <c r="T727">
        <v>0</v>
      </c>
      <c r="U727" t="s">
        <v>122</v>
      </c>
      <c r="V727" s="3" t="d">
        <v>1899-12-30</v>
      </c>
      <c r="W727">
        <v>0</v>
      </c>
      <c r="X727" s="4">
        <f t="shared" si="22"/>
        <v>0</v>
      </c>
      <c r="Y727" s="5">
        <f t="shared" ca="1" si="23"/>
        <v>0</v>
      </c>
    </row>
    <row r="728" spans="1:25" ht="409.6" x14ac:dyDescent="0.2">
      <c r="A728" t="s">
        <v>1104</v>
      </c>
      <c r="B728">
        <v>679737</v>
      </c>
      <c r="C728" t="s">
        <v>1105</v>
      </c>
      <c r="D728" s="2">
        <v>18.600000000000001</v>
      </c>
      <c r="E728">
        <v>2019</v>
      </c>
      <c r="F728" t="s">
        <v>27</v>
      </c>
      <c r="G728">
        <v>2023</v>
      </c>
      <c r="H728" s="1" t="s">
        <v>1107</v>
      </c>
      <c r="I728">
        <v>55</v>
      </c>
      <c r="J728">
        <v>0</v>
      </c>
      <c r="K728">
        <v>0</v>
      </c>
      <c r="L728">
        <v>0</v>
      </c>
      <c r="M728">
        <v>0</v>
      </c>
      <c r="N728">
        <v>0</v>
      </c>
      <c r="O728">
        <v>50</v>
      </c>
      <c r="P728">
        <v>55</v>
      </c>
      <c r="Q728">
        <v>55</v>
      </c>
      <c r="R728">
        <v>60</v>
      </c>
      <c r="S728">
        <v>0</v>
      </c>
      <c r="T728">
        <v>0</v>
      </c>
      <c r="U728" t="s">
        <v>107</v>
      </c>
      <c r="V728" s="3" t="d">
        <v>1899-12-30</v>
      </c>
      <c r="W728">
        <v>0</v>
      </c>
      <c r="X728" s="4">
        <f t="shared" si="22"/>
        <v>0</v>
      </c>
      <c r="Y728" s="5">
        <f t="shared" ca="1" si="23"/>
        <v>0</v>
      </c>
    </row>
    <row r="729" spans="1:25" ht="409.6" x14ac:dyDescent="0.2">
      <c r="A729" t="s">
        <v>1104</v>
      </c>
      <c r="B729">
        <v>679737</v>
      </c>
      <c r="C729" t="s">
        <v>1105</v>
      </c>
      <c r="D729" s="2">
        <v>18.899999999999999</v>
      </c>
      <c r="E729">
        <v>2019</v>
      </c>
      <c r="F729" t="s">
        <v>27</v>
      </c>
      <c r="G729">
        <v>2023</v>
      </c>
      <c r="H729" s="1" t="s">
        <v>1107</v>
      </c>
      <c r="I729">
        <v>55</v>
      </c>
      <c r="J729">
        <v>0</v>
      </c>
      <c r="K729">
        <v>0</v>
      </c>
      <c r="L729">
        <v>0</v>
      </c>
      <c r="M729">
        <v>0</v>
      </c>
      <c r="N729">
        <v>0</v>
      </c>
      <c r="O729">
        <v>50</v>
      </c>
      <c r="P729">
        <v>55</v>
      </c>
      <c r="Q729">
        <v>55</v>
      </c>
      <c r="R729">
        <v>60</v>
      </c>
      <c r="S729">
        <v>0</v>
      </c>
      <c r="T729">
        <v>0</v>
      </c>
      <c r="U729" t="s">
        <v>108</v>
      </c>
      <c r="V729" s="3" t="d">
        <v>1899-12-30</v>
      </c>
      <c r="W729">
        <v>0</v>
      </c>
      <c r="X729" s="4">
        <f t="shared" si="22"/>
        <v>0</v>
      </c>
      <c r="Y729" s="5">
        <f t="shared" ca="1" si="23"/>
        <v>0</v>
      </c>
    </row>
    <row r="730" spans="1:25" x14ac:dyDescent="0.2">
      <c r="A730" t="s">
        <v>1104</v>
      </c>
      <c r="B730">
        <v>679737</v>
      </c>
      <c r="C730" t="s">
        <v>1105</v>
      </c>
      <c r="D730" s="2">
        <v>17.16632444</v>
      </c>
      <c r="E730">
        <v>2018</v>
      </c>
      <c r="F730" t="s">
        <v>70</v>
      </c>
      <c r="G730">
        <v>2022</v>
      </c>
      <c r="H730" t="s">
        <v>1108</v>
      </c>
      <c r="I730">
        <v>50</v>
      </c>
      <c r="J730">
        <v>0</v>
      </c>
      <c r="K730">
        <v>0</v>
      </c>
      <c r="L730">
        <v>0</v>
      </c>
      <c r="M730">
        <v>0</v>
      </c>
      <c r="N730">
        <v>0</v>
      </c>
      <c r="O730">
        <v>50</v>
      </c>
      <c r="P730">
        <v>50</v>
      </c>
      <c r="Q730">
        <v>50</v>
      </c>
      <c r="R730">
        <v>65</v>
      </c>
      <c r="S730">
        <v>0</v>
      </c>
      <c r="T730">
        <v>0</v>
      </c>
      <c r="U730" t="s">
        <v>60</v>
      </c>
      <c r="V730" s="3" t="d">
        <v>2000-11-01</v>
      </c>
      <c r="W730">
        <v>0</v>
      </c>
      <c r="X730" s="4">
        <f t="shared" si="22"/>
        <v>0</v>
      </c>
      <c r="Y730" s="5">
        <f t="shared" ca="1" si="23"/>
        <v>-1</v>
      </c>
    </row>
    <row r="731" spans="1:25" x14ac:dyDescent="0.2">
      <c r="A731" t="s">
        <v>1104</v>
      </c>
      <c r="B731">
        <v>679737</v>
      </c>
      <c r="C731" t="s">
        <v>1105</v>
      </c>
      <c r="D731" s="2">
        <v>18.165639970000001</v>
      </c>
      <c r="E731">
        <v>2019</v>
      </c>
      <c r="F731" t="s">
        <v>70</v>
      </c>
      <c r="G731">
        <v>2022</v>
      </c>
      <c r="H731" t="s">
        <v>1109</v>
      </c>
      <c r="I731">
        <v>50</v>
      </c>
      <c r="J731">
        <v>0</v>
      </c>
      <c r="K731">
        <v>0</v>
      </c>
      <c r="L731">
        <v>0</v>
      </c>
      <c r="M731">
        <v>0</v>
      </c>
      <c r="N731">
        <v>0</v>
      </c>
      <c r="O731">
        <v>50</v>
      </c>
      <c r="P731">
        <v>55</v>
      </c>
      <c r="Q731">
        <v>50</v>
      </c>
      <c r="R731">
        <v>60</v>
      </c>
      <c r="S731">
        <v>0</v>
      </c>
      <c r="T731">
        <v>0</v>
      </c>
      <c r="U731" t="s">
        <v>60</v>
      </c>
      <c r="V731" s="3" t="d">
        <v>2000-11-01</v>
      </c>
      <c r="W731">
        <v>0</v>
      </c>
      <c r="X731" s="4">
        <f t="shared" si="22"/>
        <v>0</v>
      </c>
      <c r="Y731" s="5">
        <f t="shared" ca="1" si="23"/>
        <v>-1</v>
      </c>
    </row>
    <row r="732" spans="1:25" x14ac:dyDescent="0.2">
      <c r="A732" t="s">
        <v>1104</v>
      </c>
      <c r="B732">
        <v>679737</v>
      </c>
      <c r="C732" t="s">
        <v>1105</v>
      </c>
      <c r="D732" s="2">
        <v>16.2</v>
      </c>
      <c r="E732">
        <v>2017</v>
      </c>
      <c r="F732" t="s">
        <v>31</v>
      </c>
      <c r="G732">
        <v>0</v>
      </c>
      <c r="H732" t="s">
        <v>1110</v>
      </c>
      <c r="I732">
        <v>55</v>
      </c>
      <c r="J732">
        <v>0</v>
      </c>
      <c r="K732">
        <v>0</v>
      </c>
      <c r="L732">
        <v>0</v>
      </c>
      <c r="M732">
        <v>0</v>
      </c>
      <c r="N732">
        <v>0</v>
      </c>
      <c r="O732">
        <v>50</v>
      </c>
      <c r="P732">
        <v>45</v>
      </c>
      <c r="Q732">
        <v>50</v>
      </c>
      <c r="R732">
        <v>55</v>
      </c>
      <c r="S732">
        <v>0</v>
      </c>
      <c r="T732">
        <v>0</v>
      </c>
      <c r="U732" t="s">
        <v>60</v>
      </c>
      <c r="V732" s="3" t="d">
        <v>1899-12-30</v>
      </c>
      <c r="W732">
        <v>0</v>
      </c>
      <c r="X732" s="4">
        <f t="shared" si="22"/>
        <v>0</v>
      </c>
      <c r="Y732" s="5">
        <f t="shared" ca="1" si="23"/>
        <v>0</v>
      </c>
    </row>
    <row r="733" spans="1:25" x14ac:dyDescent="0.2">
      <c r="A733" t="s">
        <v>1111</v>
      </c>
      <c r="B733">
        <v>0</v>
      </c>
      <c r="C733">
        <v>20039</v>
      </c>
      <c r="D733" s="2">
        <v>16.600000000000001</v>
      </c>
      <c r="E733">
        <v>2018</v>
      </c>
      <c r="F733" t="s">
        <v>31</v>
      </c>
      <c r="G733">
        <v>0</v>
      </c>
      <c r="H733" t="s">
        <v>1112</v>
      </c>
      <c r="I733">
        <v>80</v>
      </c>
      <c r="J733">
        <v>0</v>
      </c>
      <c r="K733">
        <v>0</v>
      </c>
      <c r="L733">
        <v>0</v>
      </c>
      <c r="M733">
        <v>0</v>
      </c>
      <c r="N733">
        <v>0</v>
      </c>
      <c r="O733">
        <v>50</v>
      </c>
      <c r="P733">
        <v>50</v>
      </c>
      <c r="Q733">
        <v>50</v>
      </c>
      <c r="R733">
        <v>20</v>
      </c>
      <c r="S733">
        <v>0</v>
      </c>
      <c r="T733">
        <v>0</v>
      </c>
      <c r="U733" t="s">
        <v>193</v>
      </c>
      <c r="V733" s="3" t="d">
        <v>1999-02-27</v>
      </c>
      <c r="W733">
        <v>2019</v>
      </c>
      <c r="X733" s="4">
        <f t="shared" si="22"/>
        <v>19.857534246575341</v>
      </c>
      <c r="Y733" s="5">
        <f t="shared" ca="1" si="23"/>
        <v>1</v>
      </c>
    </row>
    <row r="734" spans="1:25" x14ac:dyDescent="0.2">
      <c r="A734" t="s">
        <v>1111</v>
      </c>
      <c r="B734">
        <v>0</v>
      </c>
      <c r="C734">
        <v>20039</v>
      </c>
      <c r="D734" s="2">
        <v>17.8</v>
      </c>
      <c r="E734">
        <v>2019</v>
      </c>
      <c r="F734" t="s">
        <v>31</v>
      </c>
      <c r="G734">
        <v>2024</v>
      </c>
      <c r="H734" t="s">
        <v>1113</v>
      </c>
      <c r="I734">
        <v>80</v>
      </c>
      <c r="J734">
        <v>0</v>
      </c>
      <c r="K734">
        <v>0</v>
      </c>
      <c r="L734">
        <v>0</v>
      </c>
      <c r="M734">
        <v>0</v>
      </c>
      <c r="N734">
        <v>0</v>
      </c>
      <c r="O734">
        <v>50</v>
      </c>
      <c r="P734">
        <v>50</v>
      </c>
      <c r="Q734">
        <v>50</v>
      </c>
      <c r="R734">
        <v>20</v>
      </c>
      <c r="S734">
        <v>0</v>
      </c>
      <c r="T734">
        <v>0</v>
      </c>
      <c r="U734" t="s">
        <v>108</v>
      </c>
      <c r="V734" s="3" t="d">
        <v>1999-02-27</v>
      </c>
      <c r="W734">
        <v>2019</v>
      </c>
      <c r="X734" s="4">
        <f t="shared" si="22"/>
        <v>19.857534246575341</v>
      </c>
      <c r="Y734" s="5">
        <f t="shared" ca="1" si="23"/>
        <v>1</v>
      </c>
    </row>
    <row r="735" spans="1:25" x14ac:dyDescent="0.2">
      <c r="A735" t="s">
        <v>1111</v>
      </c>
      <c r="B735" t="s">
        <v>1114</v>
      </c>
      <c r="C735">
        <v>20039</v>
      </c>
      <c r="D735" s="2">
        <v>16.100000000000001</v>
      </c>
      <c r="E735">
        <v>2018</v>
      </c>
      <c r="F735" t="s">
        <v>31</v>
      </c>
      <c r="G735">
        <v>0</v>
      </c>
      <c r="H735" t="s">
        <v>1115</v>
      </c>
      <c r="I735">
        <v>60</v>
      </c>
      <c r="J735">
        <v>0</v>
      </c>
      <c r="K735">
        <v>0</v>
      </c>
      <c r="L735">
        <v>0</v>
      </c>
      <c r="M735">
        <v>0</v>
      </c>
      <c r="N735">
        <v>0</v>
      </c>
      <c r="O735">
        <v>60</v>
      </c>
      <c r="P735">
        <v>55</v>
      </c>
      <c r="Q735">
        <v>50</v>
      </c>
      <c r="R735">
        <v>35</v>
      </c>
      <c r="S735">
        <v>0</v>
      </c>
      <c r="T735">
        <v>0</v>
      </c>
      <c r="U735" t="s">
        <v>60</v>
      </c>
      <c r="V735" s="3" t="d">
        <v>1999-02-27</v>
      </c>
      <c r="W735">
        <v>2019</v>
      </c>
      <c r="X735" s="4">
        <f t="shared" si="22"/>
        <v>19.857534246575341</v>
      </c>
      <c r="Y735" s="5">
        <f t="shared" ca="1" si="23"/>
        <v>1</v>
      </c>
    </row>
    <row r="736" spans="1:25" x14ac:dyDescent="0.2">
      <c r="A736" t="s">
        <v>1111</v>
      </c>
      <c r="B736">
        <v>0</v>
      </c>
      <c r="C736">
        <v>20039</v>
      </c>
      <c r="D736" s="2">
        <v>17.600000000000001</v>
      </c>
      <c r="E736">
        <v>2019</v>
      </c>
      <c r="F736" t="s">
        <v>31</v>
      </c>
      <c r="G736">
        <v>2024</v>
      </c>
      <c r="H736" t="s">
        <v>1113</v>
      </c>
      <c r="I736">
        <v>80</v>
      </c>
      <c r="J736">
        <v>0</v>
      </c>
      <c r="K736">
        <v>0</v>
      </c>
      <c r="L736">
        <v>0</v>
      </c>
      <c r="M736">
        <v>0</v>
      </c>
      <c r="N736">
        <v>0</v>
      </c>
      <c r="O736">
        <v>50</v>
      </c>
      <c r="P736">
        <v>50</v>
      </c>
      <c r="Q736">
        <v>50</v>
      </c>
      <c r="R736">
        <v>20</v>
      </c>
      <c r="S736">
        <v>0</v>
      </c>
      <c r="T736">
        <v>0</v>
      </c>
      <c r="U736" t="s">
        <v>107</v>
      </c>
      <c r="V736" s="3" t="d">
        <v>1999-02-27</v>
      </c>
      <c r="W736">
        <v>2019</v>
      </c>
      <c r="X736" s="4">
        <f t="shared" si="22"/>
        <v>19.857534246575341</v>
      </c>
      <c r="Y736" s="5">
        <f t="shared" ca="1" si="23"/>
        <v>1</v>
      </c>
    </row>
    <row r="737" spans="1:25" x14ac:dyDescent="0.2">
      <c r="A737" t="s">
        <v>1116</v>
      </c>
      <c r="B737">
        <v>0</v>
      </c>
      <c r="C737" t="s">
        <v>1117</v>
      </c>
      <c r="D737" s="2">
        <v>20.2</v>
      </c>
      <c r="E737">
        <v>2019</v>
      </c>
      <c r="F737" t="s">
        <v>96</v>
      </c>
      <c r="G737">
        <v>2022</v>
      </c>
      <c r="H737" t="s">
        <v>1118</v>
      </c>
      <c r="I737">
        <v>0</v>
      </c>
      <c r="J737">
        <v>0</v>
      </c>
      <c r="K737">
        <v>0</v>
      </c>
      <c r="L737">
        <v>0</v>
      </c>
      <c r="M737">
        <v>0</v>
      </c>
      <c r="N737">
        <v>0</v>
      </c>
      <c r="O737">
        <v>0</v>
      </c>
      <c r="P737">
        <v>0</v>
      </c>
      <c r="Q737">
        <v>0</v>
      </c>
      <c r="R737">
        <v>0</v>
      </c>
      <c r="S737">
        <v>0</v>
      </c>
      <c r="T737">
        <v>0</v>
      </c>
      <c r="U737" t="s">
        <v>107</v>
      </c>
      <c r="V737" s="3" t="d">
        <v>1899-12-30</v>
      </c>
      <c r="W737">
        <v>0</v>
      </c>
      <c r="X737" s="4">
        <f t="shared" si="22"/>
        <v>0</v>
      </c>
      <c r="Y737" s="5">
        <f t="shared" ca="1" si="23"/>
        <v>0</v>
      </c>
    </row>
    <row r="738" spans="1:25" x14ac:dyDescent="0.2">
      <c r="A738" t="s">
        <v>1116</v>
      </c>
      <c r="B738">
        <v>0</v>
      </c>
      <c r="C738" t="s">
        <v>1117</v>
      </c>
      <c r="D738" s="2">
        <v>20.5</v>
      </c>
      <c r="E738">
        <v>2019</v>
      </c>
      <c r="F738" t="s">
        <v>96</v>
      </c>
      <c r="G738">
        <v>2022</v>
      </c>
      <c r="H738" t="s">
        <v>1118</v>
      </c>
      <c r="I738">
        <v>0</v>
      </c>
      <c r="J738">
        <v>0</v>
      </c>
      <c r="K738">
        <v>0</v>
      </c>
      <c r="L738">
        <v>0</v>
      </c>
      <c r="M738">
        <v>0</v>
      </c>
      <c r="N738">
        <v>0</v>
      </c>
      <c r="O738">
        <v>0</v>
      </c>
      <c r="P738">
        <v>0</v>
      </c>
      <c r="Q738">
        <v>0</v>
      </c>
      <c r="R738">
        <v>0</v>
      </c>
      <c r="S738">
        <v>0</v>
      </c>
      <c r="T738">
        <v>0</v>
      </c>
      <c r="U738" t="s">
        <v>108</v>
      </c>
      <c r="V738" s="3" t="d">
        <v>1899-12-30</v>
      </c>
      <c r="W738">
        <v>0</v>
      </c>
      <c r="X738" s="4">
        <f t="shared" si="22"/>
        <v>0</v>
      </c>
      <c r="Y738" s="5">
        <f t="shared" ca="1" si="23"/>
        <v>0</v>
      </c>
    </row>
    <row r="739" spans="1:25" x14ac:dyDescent="0.2">
      <c r="A739" t="s">
        <v>1119</v>
      </c>
      <c r="B739">
        <v>663574</v>
      </c>
      <c r="C739">
        <v>0</v>
      </c>
      <c r="D739" s="2">
        <v>18.5</v>
      </c>
      <c r="E739">
        <v>2015</v>
      </c>
      <c r="F739" t="s">
        <v>24</v>
      </c>
      <c r="G739">
        <v>2020</v>
      </c>
      <c r="H739" t="s">
        <v>1120</v>
      </c>
      <c r="I739">
        <v>0</v>
      </c>
      <c r="J739">
        <v>47</v>
      </c>
      <c r="K739">
        <v>47</v>
      </c>
      <c r="L739">
        <v>0</v>
      </c>
      <c r="M739">
        <v>0</v>
      </c>
      <c r="N739">
        <v>60</v>
      </c>
      <c r="O739">
        <v>0</v>
      </c>
      <c r="P739">
        <v>0</v>
      </c>
      <c r="Q739">
        <v>0</v>
      </c>
      <c r="R739">
        <v>0</v>
      </c>
      <c r="S739">
        <v>57</v>
      </c>
      <c r="T739">
        <v>0</v>
      </c>
      <c r="U739" t="s">
        <v>386</v>
      </c>
      <c r="V739" s="3" t="d">
        <v>1899-12-30</v>
      </c>
      <c r="W739">
        <v>0</v>
      </c>
      <c r="X739" s="4">
        <f t="shared" si="22"/>
        <v>0</v>
      </c>
      <c r="Y739" s="5">
        <f t="shared" ca="1" si="23"/>
        <v>0</v>
      </c>
    </row>
    <row r="740" spans="1:25" x14ac:dyDescent="0.2">
      <c r="A740" t="s">
        <v>1119</v>
      </c>
      <c r="B740">
        <v>663574</v>
      </c>
      <c r="C740">
        <v>0</v>
      </c>
      <c r="D740" s="2">
        <v>17.7</v>
      </c>
      <c r="E740">
        <v>2015</v>
      </c>
      <c r="F740" t="s">
        <v>24</v>
      </c>
      <c r="G740">
        <v>2018</v>
      </c>
      <c r="H740" t="s">
        <v>1121</v>
      </c>
      <c r="I740">
        <v>0</v>
      </c>
      <c r="J740">
        <v>40</v>
      </c>
      <c r="K740">
        <v>45</v>
      </c>
      <c r="L740">
        <v>60</v>
      </c>
      <c r="M740">
        <v>0</v>
      </c>
      <c r="N740">
        <v>70</v>
      </c>
      <c r="O740">
        <v>0</v>
      </c>
      <c r="P740">
        <v>0</v>
      </c>
      <c r="Q740">
        <v>0</v>
      </c>
      <c r="R740">
        <v>0</v>
      </c>
      <c r="S740">
        <v>0</v>
      </c>
      <c r="T740">
        <v>0</v>
      </c>
      <c r="U740" t="s">
        <v>60</v>
      </c>
      <c r="V740" s="3" t="d">
        <v>1997-04-15</v>
      </c>
      <c r="W740">
        <v>0</v>
      </c>
      <c r="X740" s="4">
        <f t="shared" si="22"/>
        <v>0</v>
      </c>
      <c r="Y740" s="5">
        <f t="shared" ca="1" si="23"/>
        <v>-1</v>
      </c>
    </row>
    <row r="741" spans="1:25" x14ac:dyDescent="0.2">
      <c r="A741" t="s">
        <v>1119</v>
      </c>
      <c r="B741">
        <v>663574</v>
      </c>
      <c r="C741">
        <v>0</v>
      </c>
      <c r="D741" s="2">
        <v>17.7</v>
      </c>
      <c r="E741">
        <v>2015</v>
      </c>
      <c r="F741" t="s">
        <v>24</v>
      </c>
      <c r="G741">
        <v>0</v>
      </c>
      <c r="H741" t="s">
        <v>1122</v>
      </c>
      <c r="I741">
        <v>0</v>
      </c>
      <c r="J741">
        <v>40</v>
      </c>
      <c r="K741">
        <v>45</v>
      </c>
      <c r="L741">
        <v>60</v>
      </c>
      <c r="M741">
        <v>0</v>
      </c>
      <c r="N741">
        <v>70</v>
      </c>
      <c r="O741">
        <v>0</v>
      </c>
      <c r="P741">
        <v>0</v>
      </c>
      <c r="Q741">
        <v>0</v>
      </c>
      <c r="R741">
        <v>0</v>
      </c>
      <c r="S741">
        <v>0</v>
      </c>
      <c r="T741">
        <v>0</v>
      </c>
      <c r="U741" t="s">
        <v>60</v>
      </c>
      <c r="V741" s="3" t="d">
        <v>1899-12-30</v>
      </c>
      <c r="W741">
        <v>0</v>
      </c>
      <c r="X741" s="4">
        <f t="shared" si="22"/>
        <v>0</v>
      </c>
      <c r="Y741" s="5">
        <f t="shared" ca="1" si="23"/>
        <v>0</v>
      </c>
    </row>
    <row r="742" spans="1:25" x14ac:dyDescent="0.2">
      <c r="A742" t="s">
        <v>1123</v>
      </c>
      <c r="B742">
        <v>622608</v>
      </c>
      <c r="C742">
        <v>15488</v>
      </c>
      <c r="D742" s="2">
        <v>20.944558520000001</v>
      </c>
      <c r="E742">
        <v>2016</v>
      </c>
      <c r="F742" t="s">
        <v>24</v>
      </c>
      <c r="G742">
        <v>2017</v>
      </c>
      <c r="H742" t="s">
        <v>1124</v>
      </c>
      <c r="I742">
        <v>0</v>
      </c>
      <c r="J742">
        <v>50</v>
      </c>
      <c r="K742">
        <v>55</v>
      </c>
      <c r="L742">
        <v>40</v>
      </c>
      <c r="M742">
        <v>0</v>
      </c>
      <c r="N742">
        <v>60</v>
      </c>
      <c r="O742">
        <v>0</v>
      </c>
      <c r="P742">
        <v>0</v>
      </c>
      <c r="Q742">
        <v>0</v>
      </c>
      <c r="R742">
        <v>0</v>
      </c>
      <c r="S742">
        <v>50</v>
      </c>
      <c r="T742">
        <v>0</v>
      </c>
      <c r="U742" t="s">
        <v>60</v>
      </c>
      <c r="V742" s="3" t="d">
        <v>1995-01-21</v>
      </c>
      <c r="W742">
        <v>2017</v>
      </c>
      <c r="X742" s="4">
        <f t="shared" si="22"/>
        <v>21.961643835616439</v>
      </c>
      <c r="Y742" s="5">
        <f t="shared" ca="1" si="23"/>
        <v>1</v>
      </c>
    </row>
    <row r="743" spans="1:25" x14ac:dyDescent="0.2">
      <c r="A743" t="s">
        <v>1123</v>
      </c>
      <c r="B743">
        <v>622608</v>
      </c>
      <c r="C743">
        <v>15488</v>
      </c>
      <c r="D743" s="2">
        <v>19.94524298</v>
      </c>
      <c r="E743">
        <v>2015</v>
      </c>
      <c r="F743" t="s">
        <v>24</v>
      </c>
      <c r="G743">
        <v>2017</v>
      </c>
      <c r="H743" t="s">
        <v>1125</v>
      </c>
      <c r="I743">
        <v>0</v>
      </c>
      <c r="J743">
        <v>50</v>
      </c>
      <c r="K743">
        <v>50</v>
      </c>
      <c r="L743">
        <v>0</v>
      </c>
      <c r="M743">
        <v>0</v>
      </c>
      <c r="N743">
        <v>60</v>
      </c>
      <c r="O743">
        <v>0</v>
      </c>
      <c r="P743">
        <v>0</v>
      </c>
      <c r="Q743">
        <v>0</v>
      </c>
      <c r="R743">
        <v>0</v>
      </c>
      <c r="S743">
        <v>0</v>
      </c>
      <c r="T743">
        <v>0</v>
      </c>
      <c r="U743" t="s">
        <v>60</v>
      </c>
      <c r="V743" s="3" t="d">
        <v>1995-01-21</v>
      </c>
      <c r="W743">
        <v>2017</v>
      </c>
      <c r="X743" s="4">
        <f t="shared" si="22"/>
        <v>21.961643835616439</v>
      </c>
      <c r="Y743" s="5">
        <f t="shared" ca="1" si="23"/>
        <v>1</v>
      </c>
    </row>
    <row r="744" spans="1:25" x14ac:dyDescent="0.2">
      <c r="A744" t="s">
        <v>1123</v>
      </c>
      <c r="B744">
        <v>622608</v>
      </c>
      <c r="C744">
        <v>15488</v>
      </c>
      <c r="D744" s="2">
        <v>18.945927449999999</v>
      </c>
      <c r="E744">
        <v>2014</v>
      </c>
      <c r="F744" t="s">
        <v>24</v>
      </c>
      <c r="G744">
        <v>2017</v>
      </c>
      <c r="H744" t="s">
        <v>1126</v>
      </c>
      <c r="I744">
        <v>0</v>
      </c>
      <c r="J744">
        <v>0</v>
      </c>
      <c r="K744">
        <v>45</v>
      </c>
      <c r="L744">
        <v>0</v>
      </c>
      <c r="M744">
        <v>0</v>
      </c>
      <c r="N744">
        <v>60</v>
      </c>
      <c r="O744">
        <v>0</v>
      </c>
      <c r="P744">
        <v>0</v>
      </c>
      <c r="Q744">
        <v>0</v>
      </c>
      <c r="R744">
        <v>0</v>
      </c>
      <c r="S744">
        <v>0</v>
      </c>
      <c r="T744">
        <v>50</v>
      </c>
      <c r="U744" t="s">
        <v>60</v>
      </c>
      <c r="V744" s="3" t="d">
        <v>1995-01-21</v>
      </c>
      <c r="W744">
        <v>2017</v>
      </c>
      <c r="X744" s="4">
        <f t="shared" si="22"/>
        <v>21.961643835616439</v>
      </c>
      <c r="Y744" s="5">
        <f t="shared" ca="1" si="23"/>
        <v>1</v>
      </c>
    </row>
    <row r="745" spans="1:25" x14ac:dyDescent="0.2">
      <c r="A745" t="s">
        <v>1127</v>
      </c>
      <c r="B745">
        <v>666620</v>
      </c>
      <c r="C745" t="s">
        <v>1128</v>
      </c>
      <c r="D745" s="2">
        <v>17.100000000000001</v>
      </c>
      <c r="E745">
        <v>2015</v>
      </c>
      <c r="F745" t="s">
        <v>96</v>
      </c>
      <c r="G745">
        <v>0</v>
      </c>
      <c r="H745" t="s">
        <v>1129</v>
      </c>
      <c r="I745">
        <v>55</v>
      </c>
      <c r="J745">
        <v>0</v>
      </c>
      <c r="K745">
        <v>0</v>
      </c>
      <c r="L745">
        <v>0</v>
      </c>
      <c r="M745">
        <v>0</v>
      </c>
      <c r="N745">
        <v>0</v>
      </c>
      <c r="O745">
        <v>55</v>
      </c>
      <c r="P745">
        <v>50</v>
      </c>
      <c r="Q745">
        <v>40</v>
      </c>
      <c r="R745">
        <v>45</v>
      </c>
      <c r="S745">
        <v>0</v>
      </c>
      <c r="T745">
        <v>0</v>
      </c>
      <c r="U745" t="s">
        <v>422</v>
      </c>
      <c r="V745" s="3" t="d">
        <v>1899-12-30</v>
      </c>
      <c r="W745">
        <v>0</v>
      </c>
      <c r="X745" s="4">
        <f t="shared" si="22"/>
        <v>0</v>
      </c>
      <c r="Y745" s="5">
        <f t="shared" ca="1" si="23"/>
        <v>0</v>
      </c>
    </row>
    <row r="746" spans="1:25" x14ac:dyDescent="0.2">
      <c r="A746" t="s">
        <v>1127</v>
      </c>
      <c r="B746">
        <v>666620</v>
      </c>
      <c r="C746" t="s">
        <v>1128</v>
      </c>
      <c r="D746" s="2">
        <v>20.8</v>
      </c>
      <c r="E746">
        <v>2019</v>
      </c>
      <c r="F746" t="s">
        <v>96</v>
      </c>
      <c r="G746">
        <v>2020</v>
      </c>
      <c r="H746" t="s">
        <v>1130</v>
      </c>
      <c r="I746">
        <v>55</v>
      </c>
      <c r="J746">
        <v>0</v>
      </c>
      <c r="K746">
        <v>0</v>
      </c>
      <c r="L746">
        <v>0</v>
      </c>
      <c r="M746">
        <v>0</v>
      </c>
      <c r="N746">
        <v>0</v>
      </c>
      <c r="O746">
        <v>50</v>
      </c>
      <c r="P746">
        <v>55</v>
      </c>
      <c r="Q746">
        <v>45</v>
      </c>
      <c r="R746">
        <v>50</v>
      </c>
      <c r="S746">
        <v>0</v>
      </c>
      <c r="T746">
        <v>0</v>
      </c>
      <c r="U746" t="s">
        <v>107</v>
      </c>
      <c r="V746" s="3" t="d">
        <v>1899-12-30</v>
      </c>
      <c r="W746">
        <v>0</v>
      </c>
      <c r="X746" s="4">
        <f t="shared" si="22"/>
        <v>0</v>
      </c>
      <c r="Y746" s="5">
        <f t="shared" ca="1" si="23"/>
        <v>0</v>
      </c>
    </row>
    <row r="747" spans="1:25" x14ac:dyDescent="0.2">
      <c r="A747" t="s">
        <v>1127</v>
      </c>
      <c r="B747">
        <v>666620</v>
      </c>
      <c r="C747" t="s">
        <v>1128</v>
      </c>
      <c r="D747" s="2">
        <v>21</v>
      </c>
      <c r="E747">
        <v>2019</v>
      </c>
      <c r="F747" t="s">
        <v>96</v>
      </c>
      <c r="G747">
        <v>2020</v>
      </c>
      <c r="H747" t="s">
        <v>1130</v>
      </c>
      <c r="I747">
        <v>55</v>
      </c>
      <c r="J747">
        <v>0</v>
      </c>
      <c r="K747">
        <v>0</v>
      </c>
      <c r="L747">
        <v>0</v>
      </c>
      <c r="M747">
        <v>0</v>
      </c>
      <c r="N747">
        <v>0</v>
      </c>
      <c r="O747">
        <v>50</v>
      </c>
      <c r="P747">
        <v>55</v>
      </c>
      <c r="Q747">
        <v>45</v>
      </c>
      <c r="R747">
        <v>50</v>
      </c>
      <c r="S747">
        <v>0</v>
      </c>
      <c r="T747">
        <v>0</v>
      </c>
      <c r="U747" t="s">
        <v>108</v>
      </c>
      <c r="V747" s="3" t="d">
        <v>1899-12-30</v>
      </c>
      <c r="W747">
        <v>0</v>
      </c>
      <c r="X747" s="4">
        <f t="shared" si="22"/>
        <v>0</v>
      </c>
      <c r="Y747" s="5">
        <f t="shared" ca="1" si="23"/>
        <v>0</v>
      </c>
    </row>
    <row r="748" spans="1:25" x14ac:dyDescent="0.2">
      <c r="A748" t="s">
        <v>1127</v>
      </c>
      <c r="B748">
        <v>666620</v>
      </c>
      <c r="C748" t="s">
        <v>1128</v>
      </c>
      <c r="D748" s="2">
        <v>18.302532509999999</v>
      </c>
      <c r="E748">
        <v>2017</v>
      </c>
      <c r="F748" t="s">
        <v>96</v>
      </c>
      <c r="G748">
        <v>2021</v>
      </c>
      <c r="H748" t="s">
        <v>1131</v>
      </c>
      <c r="I748">
        <v>55</v>
      </c>
      <c r="J748">
        <v>0</v>
      </c>
      <c r="K748">
        <v>0</v>
      </c>
      <c r="L748">
        <v>0</v>
      </c>
      <c r="M748">
        <v>0</v>
      </c>
      <c r="N748">
        <v>0</v>
      </c>
      <c r="O748">
        <v>50</v>
      </c>
      <c r="P748">
        <v>50</v>
      </c>
      <c r="Q748">
        <v>40</v>
      </c>
      <c r="R748">
        <v>55</v>
      </c>
      <c r="S748">
        <v>0</v>
      </c>
      <c r="T748">
        <v>0</v>
      </c>
      <c r="U748" t="s">
        <v>60</v>
      </c>
      <c r="V748" s="3" t="d">
        <v>1998-09-13</v>
      </c>
      <c r="W748">
        <v>0</v>
      </c>
      <c r="X748" s="4">
        <f t="shared" si="22"/>
        <v>0</v>
      </c>
      <c r="Y748" s="5">
        <f t="shared" ca="1" si="23"/>
        <v>-1</v>
      </c>
    </row>
    <row r="749" spans="1:25" x14ac:dyDescent="0.2">
      <c r="A749" t="s">
        <v>1127</v>
      </c>
      <c r="B749">
        <v>666620</v>
      </c>
      <c r="C749" t="s">
        <v>1128</v>
      </c>
      <c r="D749" s="2">
        <v>19.30184805</v>
      </c>
      <c r="E749">
        <v>2018</v>
      </c>
      <c r="F749" t="s">
        <v>96</v>
      </c>
      <c r="G749">
        <v>2020</v>
      </c>
      <c r="H749" t="s">
        <v>1132</v>
      </c>
      <c r="I749">
        <v>55</v>
      </c>
      <c r="J749">
        <v>0</v>
      </c>
      <c r="K749">
        <v>0</v>
      </c>
      <c r="L749">
        <v>0</v>
      </c>
      <c r="M749">
        <v>0</v>
      </c>
      <c r="N749">
        <v>0</v>
      </c>
      <c r="O749">
        <v>55</v>
      </c>
      <c r="P749">
        <v>55</v>
      </c>
      <c r="Q749">
        <v>40</v>
      </c>
      <c r="R749">
        <v>50</v>
      </c>
      <c r="S749">
        <v>0</v>
      </c>
      <c r="T749">
        <v>0</v>
      </c>
      <c r="U749" t="s">
        <v>60</v>
      </c>
      <c r="V749" s="3" t="d">
        <v>1998-09-13</v>
      </c>
      <c r="W749">
        <v>0</v>
      </c>
      <c r="X749" s="4">
        <f t="shared" si="22"/>
        <v>0</v>
      </c>
      <c r="Y749" s="5">
        <f t="shared" ca="1" si="23"/>
        <v>-1</v>
      </c>
    </row>
    <row r="750" spans="1:25" x14ac:dyDescent="0.2">
      <c r="A750" t="s">
        <v>1127</v>
      </c>
      <c r="B750">
        <v>666620</v>
      </c>
      <c r="C750" t="s">
        <v>1128</v>
      </c>
      <c r="D750" s="2">
        <v>20.301163590000002</v>
      </c>
      <c r="E750">
        <v>2019</v>
      </c>
      <c r="F750" t="s">
        <v>96</v>
      </c>
      <c r="G750">
        <v>2021</v>
      </c>
      <c r="H750" t="s">
        <v>1133</v>
      </c>
      <c r="I750">
        <v>55</v>
      </c>
      <c r="J750">
        <v>0</v>
      </c>
      <c r="K750">
        <v>0</v>
      </c>
      <c r="L750">
        <v>0</v>
      </c>
      <c r="M750">
        <v>0</v>
      </c>
      <c r="N750">
        <v>0</v>
      </c>
      <c r="O750">
        <v>55</v>
      </c>
      <c r="P750">
        <v>50</v>
      </c>
      <c r="Q750">
        <v>40</v>
      </c>
      <c r="R750">
        <v>50</v>
      </c>
      <c r="S750">
        <v>0</v>
      </c>
      <c r="T750">
        <v>0</v>
      </c>
      <c r="U750" t="s">
        <v>60</v>
      </c>
      <c r="V750" s="3" t="d">
        <v>1998-09-13</v>
      </c>
      <c r="W750">
        <v>0</v>
      </c>
      <c r="X750" s="4">
        <f t="shared" si="22"/>
        <v>0</v>
      </c>
      <c r="Y750" s="5">
        <f t="shared" ca="1" si="23"/>
        <v>-1</v>
      </c>
    </row>
    <row r="751" spans="1:25" x14ac:dyDescent="0.2">
      <c r="A751" t="s">
        <v>1127</v>
      </c>
      <c r="B751">
        <v>666620</v>
      </c>
      <c r="C751" t="s">
        <v>1128</v>
      </c>
      <c r="D751" s="2">
        <v>16.3</v>
      </c>
      <c r="E751">
        <v>2015</v>
      </c>
      <c r="F751" t="s">
        <v>96</v>
      </c>
      <c r="G751">
        <v>0</v>
      </c>
      <c r="H751" t="s">
        <v>1134</v>
      </c>
      <c r="I751">
        <v>50</v>
      </c>
      <c r="J751">
        <v>0</v>
      </c>
      <c r="K751">
        <v>0</v>
      </c>
      <c r="L751">
        <v>0</v>
      </c>
      <c r="M751">
        <v>0</v>
      </c>
      <c r="N751">
        <v>0</v>
      </c>
      <c r="O751">
        <v>60</v>
      </c>
      <c r="P751">
        <v>55</v>
      </c>
      <c r="Q751">
        <v>35</v>
      </c>
      <c r="R751">
        <v>50</v>
      </c>
      <c r="S751">
        <v>0</v>
      </c>
      <c r="T751">
        <v>0</v>
      </c>
      <c r="U751" t="s">
        <v>60</v>
      </c>
      <c r="V751" s="3" t="d">
        <v>1899-12-30</v>
      </c>
      <c r="W751">
        <v>0</v>
      </c>
      <c r="X751" s="4">
        <f t="shared" si="22"/>
        <v>0</v>
      </c>
      <c r="Y751" s="5">
        <f t="shared" ca="1" si="23"/>
        <v>0</v>
      </c>
    </row>
    <row r="752" spans="1:25" x14ac:dyDescent="0.2">
      <c r="A752" t="s">
        <v>1135</v>
      </c>
      <c r="B752">
        <v>605244</v>
      </c>
      <c r="C752">
        <v>16925</v>
      </c>
      <c r="D752" s="2">
        <v>26</v>
      </c>
      <c r="E752">
        <v>2019</v>
      </c>
      <c r="F752" t="s">
        <v>31</v>
      </c>
      <c r="G752">
        <v>2019</v>
      </c>
      <c r="H752" t="s">
        <v>1136</v>
      </c>
      <c r="I752">
        <v>50</v>
      </c>
      <c r="J752">
        <v>0</v>
      </c>
      <c r="K752">
        <v>0</v>
      </c>
      <c r="L752">
        <v>0</v>
      </c>
      <c r="M752">
        <v>0</v>
      </c>
      <c r="N752">
        <v>0</v>
      </c>
      <c r="O752">
        <v>50</v>
      </c>
      <c r="P752">
        <v>40</v>
      </c>
      <c r="Q752">
        <v>50</v>
      </c>
      <c r="R752">
        <v>30</v>
      </c>
      <c r="S752">
        <v>0</v>
      </c>
      <c r="T752">
        <v>0</v>
      </c>
      <c r="U752" t="s">
        <v>60</v>
      </c>
      <c r="V752" s="3" t="d">
        <v>1993-01-12</v>
      </c>
      <c r="W752">
        <v>2018</v>
      </c>
      <c r="X752" s="4">
        <f t="shared" si="22"/>
        <v>24.986301369863014</v>
      </c>
      <c r="Y752" s="5">
        <f t="shared" ca="1" si="23"/>
        <v>0</v>
      </c>
    </row>
    <row r="753" spans="1:25" x14ac:dyDescent="0.2">
      <c r="A753" t="s">
        <v>1135</v>
      </c>
      <c r="B753">
        <v>605244</v>
      </c>
      <c r="C753">
        <v>16925</v>
      </c>
      <c r="D753" s="2">
        <v>22</v>
      </c>
      <c r="E753">
        <v>2015</v>
      </c>
      <c r="F753" t="s">
        <v>31</v>
      </c>
      <c r="G753">
        <v>2017</v>
      </c>
      <c r="H753" t="s">
        <v>1137</v>
      </c>
      <c r="I753">
        <v>50</v>
      </c>
      <c r="J753">
        <v>0</v>
      </c>
      <c r="K753">
        <v>0</v>
      </c>
      <c r="L753">
        <v>0</v>
      </c>
      <c r="M753">
        <v>0</v>
      </c>
      <c r="N753">
        <v>0</v>
      </c>
      <c r="O753">
        <v>45</v>
      </c>
      <c r="P753">
        <v>50</v>
      </c>
      <c r="Q753">
        <v>45</v>
      </c>
      <c r="R753">
        <v>30</v>
      </c>
      <c r="S753">
        <v>0</v>
      </c>
      <c r="T753">
        <v>0</v>
      </c>
      <c r="U753" t="s">
        <v>60</v>
      </c>
      <c r="V753" s="3" t="d">
        <v>1993-01-12</v>
      </c>
      <c r="W753">
        <v>2018</v>
      </c>
      <c r="X753" s="4">
        <f t="shared" si="22"/>
        <v>24.986301369863014</v>
      </c>
      <c r="Y753" s="5">
        <f t="shared" ca="1" si="23"/>
        <v>0</v>
      </c>
    </row>
    <row r="754" spans="1:25" x14ac:dyDescent="0.2">
      <c r="A754" t="s">
        <v>1135</v>
      </c>
      <c r="B754">
        <v>605244</v>
      </c>
      <c r="C754">
        <v>16925</v>
      </c>
      <c r="D754" s="2">
        <v>23</v>
      </c>
      <c r="E754">
        <v>2016</v>
      </c>
      <c r="F754" t="s">
        <v>31</v>
      </c>
      <c r="G754">
        <v>2018</v>
      </c>
      <c r="H754" t="s">
        <v>1138</v>
      </c>
      <c r="I754">
        <v>50</v>
      </c>
      <c r="J754">
        <v>0</v>
      </c>
      <c r="K754">
        <v>0</v>
      </c>
      <c r="L754">
        <v>0</v>
      </c>
      <c r="M754">
        <v>0</v>
      </c>
      <c r="N754">
        <v>0</v>
      </c>
      <c r="O754">
        <v>45</v>
      </c>
      <c r="P754">
        <v>45</v>
      </c>
      <c r="Q754">
        <v>45</v>
      </c>
      <c r="R754">
        <v>30</v>
      </c>
      <c r="S754">
        <v>0</v>
      </c>
      <c r="T754">
        <v>0</v>
      </c>
      <c r="U754" t="s">
        <v>60</v>
      </c>
      <c r="V754" s="3" t="d">
        <v>1993-01-12</v>
      </c>
      <c r="W754">
        <v>2018</v>
      </c>
      <c r="X754" s="4">
        <f t="shared" si="22"/>
        <v>24.986301369863014</v>
      </c>
      <c r="Y754" s="5">
        <f t="shared" ca="1" si="23"/>
        <v>0</v>
      </c>
    </row>
    <row r="755" spans="1:25" x14ac:dyDescent="0.2">
      <c r="A755" t="s">
        <v>1135</v>
      </c>
      <c r="B755">
        <v>605244</v>
      </c>
      <c r="C755">
        <v>16925</v>
      </c>
      <c r="D755" s="2">
        <v>21</v>
      </c>
      <c r="E755">
        <v>2014</v>
      </c>
      <c r="F755" t="s">
        <v>31</v>
      </c>
      <c r="G755">
        <v>2017</v>
      </c>
      <c r="H755" t="s">
        <v>1139</v>
      </c>
      <c r="I755">
        <v>50</v>
      </c>
      <c r="J755">
        <v>0</v>
      </c>
      <c r="K755">
        <v>0</v>
      </c>
      <c r="L755">
        <v>0</v>
      </c>
      <c r="M755">
        <v>0</v>
      </c>
      <c r="N755">
        <v>0</v>
      </c>
      <c r="O755">
        <v>45</v>
      </c>
      <c r="P755">
        <v>55</v>
      </c>
      <c r="Q755">
        <v>45</v>
      </c>
      <c r="R755">
        <v>30</v>
      </c>
      <c r="S755">
        <v>0</v>
      </c>
      <c r="T755">
        <v>0</v>
      </c>
      <c r="U755" t="s">
        <v>60</v>
      </c>
      <c r="V755" s="3" t="d">
        <v>1993-01-12</v>
      </c>
      <c r="W755">
        <v>2018</v>
      </c>
      <c r="X755" s="4">
        <f t="shared" si="22"/>
        <v>24.986301369863014</v>
      </c>
      <c r="Y755" s="5">
        <f t="shared" ca="1" si="23"/>
        <v>0</v>
      </c>
    </row>
    <row r="756" spans="1:25" x14ac:dyDescent="0.2">
      <c r="A756" t="s">
        <v>1135</v>
      </c>
      <c r="B756">
        <v>605244</v>
      </c>
      <c r="C756">
        <v>16925</v>
      </c>
      <c r="D756" s="2">
        <v>25</v>
      </c>
      <c r="E756">
        <v>2018</v>
      </c>
      <c r="F756" t="s">
        <v>31</v>
      </c>
      <c r="G756">
        <v>2018</v>
      </c>
      <c r="H756" t="s">
        <v>1140</v>
      </c>
      <c r="I756">
        <v>55</v>
      </c>
      <c r="J756">
        <v>0</v>
      </c>
      <c r="K756">
        <v>0</v>
      </c>
      <c r="L756">
        <v>0</v>
      </c>
      <c r="M756">
        <v>0</v>
      </c>
      <c r="N756">
        <v>0</v>
      </c>
      <c r="O756">
        <v>50</v>
      </c>
      <c r="P756">
        <v>45</v>
      </c>
      <c r="Q756">
        <v>50</v>
      </c>
      <c r="R756">
        <v>30</v>
      </c>
      <c r="S756">
        <v>0</v>
      </c>
      <c r="T756">
        <v>0</v>
      </c>
      <c r="U756" t="s">
        <v>60</v>
      </c>
      <c r="V756" s="3" t="d">
        <v>1993-01-12</v>
      </c>
      <c r="W756">
        <v>2018</v>
      </c>
      <c r="X756" s="4">
        <f t="shared" si="22"/>
        <v>24.986301369863014</v>
      </c>
      <c r="Y756" s="5">
        <f t="shared" ca="1" si="23"/>
        <v>0</v>
      </c>
    </row>
    <row r="757" spans="1:25" x14ac:dyDescent="0.2">
      <c r="A757" t="s">
        <v>1135</v>
      </c>
      <c r="B757">
        <v>605244</v>
      </c>
      <c r="C757">
        <v>16925</v>
      </c>
      <c r="D757" s="2">
        <v>24</v>
      </c>
      <c r="E757">
        <v>2017</v>
      </c>
      <c r="F757" t="s">
        <v>31</v>
      </c>
      <c r="G757">
        <v>2019</v>
      </c>
      <c r="H757" t="s">
        <v>1141</v>
      </c>
      <c r="I757">
        <v>55</v>
      </c>
      <c r="J757">
        <v>0</v>
      </c>
      <c r="K757">
        <v>0</v>
      </c>
      <c r="L757">
        <v>0</v>
      </c>
      <c r="M757">
        <v>0</v>
      </c>
      <c r="N757">
        <v>0</v>
      </c>
      <c r="O757">
        <v>50</v>
      </c>
      <c r="P757">
        <v>45</v>
      </c>
      <c r="Q757">
        <v>45</v>
      </c>
      <c r="R757">
        <v>30</v>
      </c>
      <c r="S757">
        <v>0</v>
      </c>
      <c r="T757">
        <v>0</v>
      </c>
      <c r="U757" t="s">
        <v>60</v>
      </c>
      <c r="V757" s="3" t="d">
        <v>1993-01-12</v>
      </c>
      <c r="W757">
        <v>2018</v>
      </c>
      <c r="X757" s="4">
        <f t="shared" si="22"/>
        <v>24.986301369863014</v>
      </c>
      <c r="Y757" s="5">
        <f t="shared" ca="1" si="23"/>
        <v>0</v>
      </c>
    </row>
    <row r="758" spans="1:25" x14ac:dyDescent="0.2">
      <c r="A758" t="s">
        <v>1135</v>
      </c>
      <c r="B758">
        <v>605244</v>
      </c>
      <c r="C758">
        <v>16925</v>
      </c>
      <c r="D758" s="2">
        <v>21</v>
      </c>
      <c r="E758">
        <v>2014</v>
      </c>
      <c r="F758" t="s">
        <v>31</v>
      </c>
      <c r="G758">
        <v>0</v>
      </c>
      <c r="H758" t="s">
        <v>1142</v>
      </c>
      <c r="I758">
        <v>50</v>
      </c>
      <c r="J758">
        <v>0</v>
      </c>
      <c r="K758">
        <v>0</v>
      </c>
      <c r="L758">
        <v>0</v>
      </c>
      <c r="M758">
        <v>0</v>
      </c>
      <c r="N758">
        <v>0</v>
      </c>
      <c r="O758">
        <v>45</v>
      </c>
      <c r="P758">
        <v>50</v>
      </c>
      <c r="Q758">
        <v>45</v>
      </c>
      <c r="R758">
        <v>30</v>
      </c>
      <c r="S758">
        <v>0</v>
      </c>
      <c r="T758">
        <v>0</v>
      </c>
      <c r="U758" t="s">
        <v>60</v>
      </c>
      <c r="V758" s="3" t="d">
        <v>1993-01-12</v>
      </c>
      <c r="W758">
        <v>2018</v>
      </c>
      <c r="X758" s="4">
        <f t="shared" si="22"/>
        <v>24.986301369863014</v>
      </c>
      <c r="Y758" s="5">
        <f t="shared" ca="1" si="23"/>
        <v>0</v>
      </c>
    </row>
    <row r="759" spans="1:25" x14ac:dyDescent="0.2">
      <c r="A759" t="s">
        <v>1143</v>
      </c>
      <c r="B759">
        <v>605151</v>
      </c>
      <c r="C759">
        <v>12918</v>
      </c>
      <c r="D759" s="2">
        <v>20.399999999999999</v>
      </c>
      <c r="E759">
        <v>2013</v>
      </c>
      <c r="F759" t="s">
        <v>24</v>
      </c>
      <c r="G759">
        <v>2015</v>
      </c>
      <c r="H759" t="s">
        <v>1144</v>
      </c>
      <c r="I759">
        <v>0</v>
      </c>
      <c r="J759">
        <v>60</v>
      </c>
      <c r="K759">
        <v>50</v>
      </c>
      <c r="L759">
        <v>60</v>
      </c>
      <c r="M759">
        <v>0</v>
      </c>
      <c r="N759">
        <v>70</v>
      </c>
      <c r="O759">
        <v>0</v>
      </c>
      <c r="P759">
        <v>0</v>
      </c>
      <c r="Q759">
        <v>0</v>
      </c>
      <c r="R759">
        <v>0</v>
      </c>
      <c r="S759">
        <v>0</v>
      </c>
      <c r="T759">
        <v>0</v>
      </c>
      <c r="U759" t="s">
        <v>60</v>
      </c>
      <c r="V759" s="3" t="d">
        <v>1992-08-10</v>
      </c>
      <c r="W759">
        <v>2015</v>
      </c>
      <c r="X759" s="4">
        <f t="shared" si="22"/>
        <v>22.408219178082192</v>
      </c>
      <c r="Y759" s="5">
        <f t="shared" ca="1" si="23"/>
        <v>1</v>
      </c>
    </row>
    <row r="760" spans="1:25" x14ac:dyDescent="0.2">
      <c r="A760" t="s">
        <v>1143</v>
      </c>
      <c r="B760">
        <v>605151</v>
      </c>
      <c r="C760">
        <v>12918</v>
      </c>
      <c r="D760" s="2">
        <v>22.4</v>
      </c>
      <c r="E760">
        <v>2015</v>
      </c>
      <c r="F760" t="s">
        <v>24</v>
      </c>
      <c r="G760">
        <v>2016</v>
      </c>
      <c r="H760" t="s">
        <v>1145</v>
      </c>
      <c r="I760">
        <v>0</v>
      </c>
      <c r="J760">
        <v>50</v>
      </c>
      <c r="K760">
        <v>45</v>
      </c>
      <c r="L760">
        <v>60</v>
      </c>
      <c r="M760">
        <v>0</v>
      </c>
      <c r="N760">
        <v>65</v>
      </c>
      <c r="O760">
        <v>0</v>
      </c>
      <c r="P760">
        <v>0</v>
      </c>
      <c r="Q760">
        <v>0</v>
      </c>
      <c r="R760">
        <v>0</v>
      </c>
      <c r="S760">
        <v>50</v>
      </c>
      <c r="T760">
        <v>0</v>
      </c>
      <c r="U760" t="s">
        <v>60</v>
      </c>
      <c r="V760" s="3" t="d">
        <v>1992-08-10</v>
      </c>
      <c r="W760">
        <v>2015</v>
      </c>
      <c r="X760" s="4">
        <f t="shared" si="22"/>
        <v>22.408219178082192</v>
      </c>
      <c r="Y760" s="5">
        <f t="shared" ca="1" si="23"/>
        <v>1</v>
      </c>
    </row>
    <row r="761" spans="1:25" x14ac:dyDescent="0.2">
      <c r="A761" t="s">
        <v>1143</v>
      </c>
      <c r="B761">
        <v>605151</v>
      </c>
      <c r="C761">
        <v>12918</v>
      </c>
      <c r="D761" s="2">
        <v>21.4</v>
      </c>
      <c r="E761">
        <v>2014</v>
      </c>
      <c r="F761" t="s">
        <v>24</v>
      </c>
      <c r="G761">
        <v>2014</v>
      </c>
      <c r="H761" t="s">
        <v>1146</v>
      </c>
      <c r="I761">
        <v>0</v>
      </c>
      <c r="J761">
        <v>50</v>
      </c>
      <c r="K761">
        <v>50</v>
      </c>
      <c r="L761">
        <v>65</v>
      </c>
      <c r="M761">
        <v>0</v>
      </c>
      <c r="N761">
        <v>70</v>
      </c>
      <c r="O761">
        <v>0</v>
      </c>
      <c r="P761">
        <v>0</v>
      </c>
      <c r="Q761">
        <v>0</v>
      </c>
      <c r="R761">
        <v>0</v>
      </c>
      <c r="S761">
        <v>0</v>
      </c>
      <c r="T761">
        <v>0</v>
      </c>
      <c r="U761" t="s">
        <v>60</v>
      </c>
      <c r="V761" s="3" t="d">
        <v>1992-08-10</v>
      </c>
      <c r="W761">
        <v>2015</v>
      </c>
      <c r="X761" s="4">
        <f t="shared" si="22"/>
        <v>22.408219178082192</v>
      </c>
      <c r="Y761" s="5">
        <f t="shared" ca="1" si="23"/>
        <v>1</v>
      </c>
    </row>
    <row r="762" spans="1:25" x14ac:dyDescent="0.2">
      <c r="A762" t="s">
        <v>1147</v>
      </c>
      <c r="B762">
        <v>554374</v>
      </c>
      <c r="C762">
        <v>15603</v>
      </c>
      <c r="D762" s="2">
        <v>24.835044490000001</v>
      </c>
      <c r="E762">
        <v>2017</v>
      </c>
      <c r="F762" t="s">
        <v>24</v>
      </c>
      <c r="G762">
        <v>2017</v>
      </c>
      <c r="H762" t="s">
        <v>1148</v>
      </c>
      <c r="I762">
        <v>0</v>
      </c>
      <c r="J762">
        <v>0</v>
      </c>
      <c r="K762">
        <v>40</v>
      </c>
      <c r="L762">
        <v>60</v>
      </c>
      <c r="M762">
        <v>0</v>
      </c>
      <c r="N762">
        <v>75</v>
      </c>
      <c r="O762">
        <v>0</v>
      </c>
      <c r="P762">
        <v>0</v>
      </c>
      <c r="Q762">
        <v>0</v>
      </c>
      <c r="R762">
        <v>0</v>
      </c>
      <c r="S762">
        <v>0</v>
      </c>
      <c r="T762">
        <v>0</v>
      </c>
      <c r="U762" t="s">
        <v>60</v>
      </c>
      <c r="V762" s="3" t="d">
        <v>1992-03-02</v>
      </c>
      <c r="W762">
        <v>2017</v>
      </c>
      <c r="X762" s="4">
        <f t="shared" si="22"/>
        <v>24.852054794520548</v>
      </c>
      <c r="Y762" s="5">
        <f t="shared" ca="1" si="23"/>
        <v>0</v>
      </c>
    </row>
    <row r="763" spans="1:25" x14ac:dyDescent="0.2">
      <c r="A763" t="s">
        <v>1149</v>
      </c>
      <c r="B763">
        <v>642558</v>
      </c>
      <c r="C763">
        <v>17030</v>
      </c>
      <c r="D763" s="2">
        <v>20.922655720000002</v>
      </c>
      <c r="E763">
        <v>2017</v>
      </c>
      <c r="F763" t="s">
        <v>24</v>
      </c>
      <c r="G763">
        <v>2018</v>
      </c>
      <c r="H763" t="s">
        <v>1150</v>
      </c>
      <c r="I763">
        <v>0</v>
      </c>
      <c r="J763">
        <v>55</v>
      </c>
      <c r="K763">
        <v>55</v>
      </c>
      <c r="L763">
        <v>0</v>
      </c>
      <c r="M763">
        <v>0</v>
      </c>
      <c r="N763">
        <v>55</v>
      </c>
      <c r="O763">
        <v>0</v>
      </c>
      <c r="P763">
        <v>0</v>
      </c>
      <c r="Q763">
        <v>0</v>
      </c>
      <c r="R763">
        <v>0</v>
      </c>
      <c r="S763">
        <v>45</v>
      </c>
      <c r="T763">
        <v>0</v>
      </c>
      <c r="U763" t="s">
        <v>60</v>
      </c>
      <c r="V763" s="3" t="d">
        <v>1996-01-30</v>
      </c>
      <c r="W763">
        <v>2018</v>
      </c>
      <c r="X763" s="4">
        <f t="shared" si="22"/>
        <v>21.936986301369863</v>
      </c>
      <c r="Y763" s="5">
        <f t="shared" ca="1" si="23"/>
        <v>1</v>
      </c>
    </row>
    <row r="764" spans="1:25" x14ac:dyDescent="0.2">
      <c r="A764" t="s">
        <v>1149</v>
      </c>
      <c r="B764">
        <v>642558</v>
      </c>
      <c r="C764">
        <v>17030</v>
      </c>
      <c r="D764" s="2">
        <v>19.920602330000001</v>
      </c>
      <c r="E764">
        <v>2016</v>
      </c>
      <c r="F764" t="s">
        <v>24</v>
      </c>
      <c r="G764">
        <v>2018</v>
      </c>
      <c r="H764" t="s">
        <v>1151</v>
      </c>
      <c r="I764">
        <v>0</v>
      </c>
      <c r="J764">
        <v>55</v>
      </c>
      <c r="K764">
        <v>55</v>
      </c>
      <c r="L764">
        <v>0</v>
      </c>
      <c r="M764">
        <v>0</v>
      </c>
      <c r="N764">
        <v>55</v>
      </c>
      <c r="O764">
        <v>0</v>
      </c>
      <c r="P764">
        <v>0</v>
      </c>
      <c r="Q764">
        <v>0</v>
      </c>
      <c r="R764">
        <v>0</v>
      </c>
      <c r="S764">
        <v>45</v>
      </c>
      <c r="T764">
        <v>0</v>
      </c>
      <c r="U764" t="s">
        <v>60</v>
      </c>
      <c r="V764" s="3" t="d">
        <v>1996-01-30</v>
      </c>
      <c r="W764">
        <v>2018</v>
      </c>
      <c r="X764" s="4">
        <f t="shared" si="22"/>
        <v>21.936986301369863</v>
      </c>
      <c r="Y764" s="5">
        <f t="shared" ca="1" si="23"/>
        <v>1</v>
      </c>
    </row>
    <row r="765" spans="1:25" x14ac:dyDescent="0.2">
      <c r="A765" t="s">
        <v>1149</v>
      </c>
      <c r="B765">
        <v>642558</v>
      </c>
      <c r="C765">
        <v>17030</v>
      </c>
      <c r="D765" s="2">
        <v>18.92128679</v>
      </c>
      <c r="E765">
        <v>2015</v>
      </c>
      <c r="F765" t="s">
        <v>24</v>
      </c>
      <c r="G765">
        <v>2018</v>
      </c>
      <c r="H765" t="s">
        <v>1152</v>
      </c>
      <c r="I765">
        <v>0</v>
      </c>
      <c r="J765">
        <v>55</v>
      </c>
      <c r="K765">
        <v>55</v>
      </c>
      <c r="L765">
        <v>0</v>
      </c>
      <c r="M765">
        <v>0</v>
      </c>
      <c r="N765">
        <v>50</v>
      </c>
      <c r="O765">
        <v>0</v>
      </c>
      <c r="P765">
        <v>0</v>
      </c>
      <c r="Q765">
        <v>0</v>
      </c>
      <c r="R765">
        <v>0</v>
      </c>
      <c r="S765">
        <v>50</v>
      </c>
      <c r="T765">
        <v>0</v>
      </c>
      <c r="U765" t="s">
        <v>60</v>
      </c>
      <c r="V765" s="3" t="d">
        <v>1996-01-30</v>
      </c>
      <c r="W765">
        <v>2018</v>
      </c>
      <c r="X765" s="4">
        <f t="shared" si="22"/>
        <v>21.936986301369863</v>
      </c>
      <c r="Y765" s="5">
        <f t="shared" ca="1" si="23"/>
        <v>1</v>
      </c>
    </row>
    <row r="766" spans="1:25" x14ac:dyDescent="0.2">
      <c r="A766" t="s">
        <v>1153</v>
      </c>
      <c r="B766">
        <v>516414</v>
      </c>
      <c r="C766">
        <v>10240</v>
      </c>
      <c r="D766" s="2">
        <v>23.61943874</v>
      </c>
      <c r="E766">
        <v>2013</v>
      </c>
      <c r="F766" t="s">
        <v>24</v>
      </c>
      <c r="G766">
        <v>2014</v>
      </c>
      <c r="H766" t="s">
        <v>1154</v>
      </c>
      <c r="I766">
        <v>0</v>
      </c>
      <c r="J766">
        <v>0</v>
      </c>
      <c r="K766">
        <v>40</v>
      </c>
      <c r="L766">
        <v>0</v>
      </c>
      <c r="M766">
        <v>0</v>
      </c>
      <c r="N766">
        <v>60</v>
      </c>
      <c r="O766">
        <v>0</v>
      </c>
      <c r="P766">
        <v>0</v>
      </c>
      <c r="Q766">
        <v>0</v>
      </c>
      <c r="R766">
        <v>0</v>
      </c>
      <c r="S766">
        <v>50</v>
      </c>
      <c r="T766">
        <v>0</v>
      </c>
      <c r="U766" t="s">
        <v>60</v>
      </c>
      <c r="V766" s="3" t="d">
        <v>1989-05-20</v>
      </c>
      <c r="W766">
        <v>2015</v>
      </c>
      <c r="X766" s="4">
        <f t="shared" si="22"/>
        <v>25.635616438356163</v>
      </c>
      <c r="Y766" s="5">
        <f t="shared" ca="1" si="23"/>
        <v>0</v>
      </c>
    </row>
    <row r="767" spans="1:25" x14ac:dyDescent="0.2">
      <c r="A767" t="s">
        <v>1155</v>
      </c>
      <c r="B767">
        <v>570489</v>
      </c>
      <c r="C767">
        <v>10711</v>
      </c>
      <c r="D767" s="2">
        <v>21.17727584</v>
      </c>
      <c r="E767">
        <v>2013</v>
      </c>
      <c r="F767" t="s">
        <v>96</v>
      </c>
      <c r="G767">
        <v>2014</v>
      </c>
      <c r="H767" t="s">
        <v>1156</v>
      </c>
      <c r="I767">
        <v>60</v>
      </c>
      <c r="J767">
        <v>0</v>
      </c>
      <c r="K767">
        <v>0</v>
      </c>
      <c r="L767">
        <v>0</v>
      </c>
      <c r="M767">
        <v>0</v>
      </c>
      <c r="N767">
        <v>0</v>
      </c>
      <c r="O767">
        <v>60</v>
      </c>
      <c r="P767">
        <v>50</v>
      </c>
      <c r="Q767">
        <v>50</v>
      </c>
      <c r="R767">
        <v>70</v>
      </c>
      <c r="S767">
        <v>0</v>
      </c>
      <c r="T767">
        <v>0</v>
      </c>
      <c r="U767" t="s">
        <v>60</v>
      </c>
      <c r="V767" s="3" t="d">
        <v>1991-10-29</v>
      </c>
      <c r="W767">
        <v>2014</v>
      </c>
      <c r="X767" s="4">
        <f t="shared" si="22"/>
        <v>22.19178082191781</v>
      </c>
      <c r="Y767" s="5">
        <f t="shared" ca="1" si="23"/>
        <v>1</v>
      </c>
    </row>
    <row r="768" spans="1:25" x14ac:dyDescent="0.2">
      <c r="A768" t="s">
        <v>1157</v>
      </c>
      <c r="B768">
        <v>606157</v>
      </c>
      <c r="C768">
        <v>15482</v>
      </c>
      <c r="D768" s="2">
        <v>21.694729639999998</v>
      </c>
      <c r="E768">
        <v>2016</v>
      </c>
      <c r="F768" t="s">
        <v>70</v>
      </c>
      <c r="G768">
        <v>2018</v>
      </c>
      <c r="H768" t="s">
        <v>1158</v>
      </c>
      <c r="I768">
        <v>60</v>
      </c>
      <c r="J768">
        <v>0</v>
      </c>
      <c r="K768">
        <v>0</v>
      </c>
      <c r="L768">
        <v>0</v>
      </c>
      <c r="M768">
        <v>0</v>
      </c>
      <c r="N768">
        <v>0</v>
      </c>
      <c r="O768">
        <v>50</v>
      </c>
      <c r="P768">
        <v>45</v>
      </c>
      <c r="Q768">
        <v>50</v>
      </c>
      <c r="R768">
        <v>60</v>
      </c>
      <c r="S768">
        <v>0</v>
      </c>
      <c r="T768">
        <v>0</v>
      </c>
      <c r="U768" t="s">
        <v>60</v>
      </c>
      <c r="V768" s="3" t="d">
        <v>1994-04-22</v>
      </c>
      <c r="W768">
        <v>2018</v>
      </c>
      <c r="X768" s="4">
        <f t="shared" si="22"/>
        <v>23.712328767123289</v>
      </c>
      <c r="Y768" s="5">
        <f t="shared" ca="1" si="23"/>
        <v>1</v>
      </c>
    </row>
    <row r="769" spans="1:25" x14ac:dyDescent="0.2">
      <c r="A769" t="s">
        <v>1157</v>
      </c>
      <c r="B769">
        <v>606157</v>
      </c>
      <c r="C769">
        <v>15482</v>
      </c>
      <c r="D769" s="2">
        <v>20.695414100000001</v>
      </c>
      <c r="E769">
        <v>2015</v>
      </c>
      <c r="F769" t="s">
        <v>70</v>
      </c>
      <c r="G769">
        <v>2018</v>
      </c>
      <c r="H769" t="s">
        <v>1159</v>
      </c>
      <c r="I769">
        <v>60</v>
      </c>
      <c r="J769">
        <v>0</v>
      </c>
      <c r="K769">
        <v>0</v>
      </c>
      <c r="L769">
        <v>0</v>
      </c>
      <c r="M769">
        <v>0</v>
      </c>
      <c r="N769">
        <v>0</v>
      </c>
      <c r="O769">
        <v>50</v>
      </c>
      <c r="P769">
        <v>45</v>
      </c>
      <c r="Q769">
        <v>50</v>
      </c>
      <c r="R769">
        <v>60</v>
      </c>
      <c r="S769">
        <v>0</v>
      </c>
      <c r="T769">
        <v>0</v>
      </c>
      <c r="U769" t="s">
        <v>60</v>
      </c>
      <c r="V769" s="3" t="d">
        <v>1994-04-22</v>
      </c>
      <c r="W769">
        <v>2018</v>
      </c>
      <c r="X769" s="4">
        <f t="shared" si="22"/>
        <v>23.712328767123289</v>
      </c>
      <c r="Y769" s="5">
        <f t="shared" ca="1" si="23"/>
        <v>1</v>
      </c>
    </row>
    <row r="770" spans="1:25" x14ac:dyDescent="0.2">
      <c r="A770" t="s">
        <v>1157</v>
      </c>
      <c r="B770">
        <v>606157</v>
      </c>
      <c r="C770">
        <v>15482</v>
      </c>
      <c r="D770" s="2">
        <v>22.696783029999999</v>
      </c>
      <c r="E770">
        <v>2017</v>
      </c>
      <c r="F770" t="s">
        <v>70</v>
      </c>
      <c r="G770">
        <v>2018</v>
      </c>
      <c r="H770" t="s">
        <v>1160</v>
      </c>
      <c r="I770">
        <v>70</v>
      </c>
      <c r="J770">
        <v>0</v>
      </c>
      <c r="K770">
        <v>0</v>
      </c>
      <c r="L770">
        <v>0</v>
      </c>
      <c r="M770">
        <v>0</v>
      </c>
      <c r="N770">
        <v>0</v>
      </c>
      <c r="O770">
        <v>50</v>
      </c>
      <c r="P770">
        <v>45</v>
      </c>
      <c r="Q770">
        <v>55</v>
      </c>
      <c r="R770">
        <v>60</v>
      </c>
      <c r="S770">
        <v>0</v>
      </c>
      <c r="T770">
        <v>0</v>
      </c>
      <c r="U770" t="s">
        <v>60</v>
      </c>
      <c r="V770" s="3" t="d">
        <v>1994-04-22</v>
      </c>
      <c r="W770">
        <v>2018</v>
      </c>
      <c r="X770" s="4">
        <f t="shared" si="22"/>
        <v>23.712328767123289</v>
      </c>
      <c r="Y770" s="5">
        <f t="shared" ca="1" si="23"/>
        <v>1</v>
      </c>
    </row>
    <row r="771" spans="1:25" x14ac:dyDescent="0.2">
      <c r="A771" t="s">
        <v>1157</v>
      </c>
      <c r="B771">
        <v>606157</v>
      </c>
      <c r="C771">
        <v>15482</v>
      </c>
      <c r="D771" s="2">
        <v>25.4</v>
      </c>
      <c r="E771">
        <v>2019</v>
      </c>
      <c r="F771" t="s">
        <v>158</v>
      </c>
      <c r="G771">
        <v>2019</v>
      </c>
      <c r="H771" t="s">
        <v>1161</v>
      </c>
      <c r="I771">
        <v>55</v>
      </c>
      <c r="J771">
        <v>0</v>
      </c>
      <c r="K771">
        <v>0</v>
      </c>
      <c r="L771">
        <v>0</v>
      </c>
      <c r="M771">
        <v>0</v>
      </c>
      <c r="N771">
        <v>0</v>
      </c>
      <c r="O771">
        <v>45</v>
      </c>
      <c r="P771">
        <v>40</v>
      </c>
      <c r="Q771">
        <v>65</v>
      </c>
      <c r="R771">
        <v>50</v>
      </c>
      <c r="S771">
        <v>0</v>
      </c>
      <c r="T771">
        <v>0</v>
      </c>
      <c r="U771" t="s">
        <v>108</v>
      </c>
      <c r="V771" s="3" t="d">
        <v>1994-04-22</v>
      </c>
      <c r="W771">
        <v>2018</v>
      </c>
      <c r="X771" s="4">
        <f t="shared" ref="X771:X834" si="24">IF(W771=0,0,(DATE(W771,1,1)-V771)/365)</f>
        <v>23.712328767123289</v>
      </c>
      <c r="Y771" s="5">
        <f t="shared" ref="Y771:Y834" ca="1" si="25">IF(AND((TODAY()-V771)/365 &lt; 23, W771=0), -1, IF(X771=0, 0, INT(X771&lt;=23.99)))</f>
        <v>1</v>
      </c>
    </row>
    <row r="772" spans="1:25" x14ac:dyDescent="0.2">
      <c r="A772" t="s">
        <v>1163</v>
      </c>
      <c r="B772">
        <v>657066</v>
      </c>
      <c r="C772">
        <v>0</v>
      </c>
      <c r="D772" s="2">
        <v>20.5</v>
      </c>
      <c r="E772">
        <v>2017</v>
      </c>
      <c r="F772" t="s">
        <v>70</v>
      </c>
      <c r="G772">
        <v>2021</v>
      </c>
      <c r="H772" t="s">
        <v>1164</v>
      </c>
      <c r="I772">
        <v>60</v>
      </c>
      <c r="J772">
        <v>0</v>
      </c>
      <c r="K772">
        <v>0</v>
      </c>
      <c r="L772">
        <v>0</v>
      </c>
      <c r="M772">
        <v>0</v>
      </c>
      <c r="N772">
        <v>0</v>
      </c>
      <c r="O772">
        <v>55</v>
      </c>
      <c r="P772">
        <v>45</v>
      </c>
      <c r="Q772">
        <v>35</v>
      </c>
      <c r="R772">
        <v>80</v>
      </c>
      <c r="S772">
        <v>0</v>
      </c>
      <c r="T772">
        <v>0</v>
      </c>
      <c r="U772" t="s">
        <v>60</v>
      </c>
      <c r="V772" s="3" t="d">
        <v>1996-06-20</v>
      </c>
      <c r="W772">
        <v>0</v>
      </c>
      <c r="X772" s="4">
        <f t="shared" si="24"/>
        <v>0</v>
      </c>
      <c r="Y772" s="5">
        <f t="shared" ca="1" si="25"/>
        <v>0</v>
      </c>
    </row>
    <row r="773" spans="1:25" x14ac:dyDescent="0.2">
      <c r="A773" t="s">
        <v>1165</v>
      </c>
      <c r="B773">
        <v>504186</v>
      </c>
      <c r="C773">
        <v>5595</v>
      </c>
      <c r="D773" s="2">
        <v>24.320328539999998</v>
      </c>
      <c r="E773">
        <v>2013</v>
      </c>
      <c r="F773" t="s">
        <v>24</v>
      </c>
      <c r="G773">
        <v>2014</v>
      </c>
      <c r="H773" t="s">
        <v>1166</v>
      </c>
      <c r="I773">
        <v>0</v>
      </c>
      <c r="J773">
        <v>50</v>
      </c>
      <c r="K773">
        <v>50</v>
      </c>
      <c r="L773">
        <v>40</v>
      </c>
      <c r="M773">
        <v>0</v>
      </c>
      <c r="N773">
        <v>50</v>
      </c>
      <c r="O773">
        <v>0</v>
      </c>
      <c r="P773">
        <v>0</v>
      </c>
      <c r="Q773">
        <v>0</v>
      </c>
      <c r="R773">
        <v>0</v>
      </c>
      <c r="S773">
        <v>0</v>
      </c>
      <c r="T773">
        <v>0</v>
      </c>
      <c r="U773" t="s">
        <v>60</v>
      </c>
      <c r="V773" s="3" t="d">
        <v>1988-09-06</v>
      </c>
      <c r="W773">
        <v>2015</v>
      </c>
      <c r="X773" s="4">
        <f t="shared" si="24"/>
        <v>26.336986301369862</v>
      </c>
      <c r="Y773" s="5">
        <f t="shared" ca="1" si="25"/>
        <v>0</v>
      </c>
    </row>
    <row r="774" spans="1:25" x14ac:dyDescent="0.2">
      <c r="A774" t="s">
        <v>1167</v>
      </c>
      <c r="B774">
        <v>527055</v>
      </c>
      <c r="C774">
        <v>5498</v>
      </c>
      <c r="D774" s="2">
        <v>22.13552361</v>
      </c>
      <c r="E774">
        <v>2013</v>
      </c>
      <c r="F774" t="s">
        <v>24</v>
      </c>
      <c r="G774">
        <v>2014</v>
      </c>
      <c r="H774" t="s">
        <v>1168</v>
      </c>
      <c r="I774">
        <v>0</v>
      </c>
      <c r="J774">
        <v>50</v>
      </c>
      <c r="K774">
        <v>50</v>
      </c>
      <c r="L774">
        <v>60</v>
      </c>
      <c r="M774">
        <v>0</v>
      </c>
      <c r="N774">
        <v>70</v>
      </c>
      <c r="O774">
        <v>0</v>
      </c>
      <c r="P774">
        <v>0</v>
      </c>
      <c r="Q774">
        <v>0</v>
      </c>
      <c r="R774">
        <v>0</v>
      </c>
      <c r="S774">
        <v>0</v>
      </c>
      <c r="T774">
        <v>0</v>
      </c>
      <c r="U774" t="s">
        <v>60</v>
      </c>
      <c r="V774" s="3" t="d">
        <v>1990-11-13</v>
      </c>
      <c r="W774">
        <v>2011</v>
      </c>
      <c r="X774" s="4">
        <f t="shared" si="24"/>
        <v>20.147945205479452</v>
      </c>
      <c r="Y774" s="5">
        <f t="shared" ca="1" si="25"/>
        <v>1</v>
      </c>
    </row>
    <row r="775" spans="1:25" x14ac:dyDescent="0.2">
      <c r="A775" t="s">
        <v>1167</v>
      </c>
      <c r="B775">
        <v>527055</v>
      </c>
      <c r="C775">
        <v>5498</v>
      </c>
      <c r="D775" s="2">
        <v>23.134839150000001</v>
      </c>
      <c r="E775">
        <v>2014</v>
      </c>
      <c r="F775" t="s">
        <v>24</v>
      </c>
      <c r="G775">
        <v>2014</v>
      </c>
      <c r="H775" t="s">
        <v>1169</v>
      </c>
      <c r="I775">
        <v>0</v>
      </c>
      <c r="J775">
        <v>45</v>
      </c>
      <c r="K775">
        <v>55</v>
      </c>
      <c r="L775">
        <v>65</v>
      </c>
      <c r="M775">
        <v>0</v>
      </c>
      <c r="N775">
        <v>70</v>
      </c>
      <c r="O775">
        <v>0</v>
      </c>
      <c r="P775">
        <v>0</v>
      </c>
      <c r="Q775">
        <v>0</v>
      </c>
      <c r="R775">
        <v>0</v>
      </c>
      <c r="S775">
        <v>0</v>
      </c>
      <c r="T775">
        <v>0</v>
      </c>
      <c r="U775" t="s">
        <v>60</v>
      </c>
      <c r="V775" s="3" t="d">
        <v>1990-11-13</v>
      </c>
      <c r="W775">
        <v>2011</v>
      </c>
      <c r="X775" s="4">
        <f t="shared" si="24"/>
        <v>20.147945205479452</v>
      </c>
      <c r="Y775" s="5">
        <f t="shared" ca="1" si="25"/>
        <v>1</v>
      </c>
    </row>
    <row r="776" spans="1:25" x14ac:dyDescent="0.2">
      <c r="A776" t="s">
        <v>1170</v>
      </c>
      <c r="B776">
        <v>691186</v>
      </c>
      <c r="C776" t="s">
        <v>716</v>
      </c>
      <c r="D776" s="2">
        <v>16.8</v>
      </c>
      <c r="E776">
        <v>2019</v>
      </c>
      <c r="F776" t="s">
        <v>96</v>
      </c>
      <c r="G776">
        <v>0</v>
      </c>
      <c r="H776" t="s">
        <v>1171</v>
      </c>
      <c r="I776">
        <v>0</v>
      </c>
      <c r="J776">
        <v>0</v>
      </c>
      <c r="K776">
        <v>0</v>
      </c>
      <c r="L776">
        <v>0</v>
      </c>
      <c r="M776">
        <v>0</v>
      </c>
      <c r="N776">
        <v>0</v>
      </c>
      <c r="O776">
        <v>0</v>
      </c>
      <c r="P776">
        <v>0</v>
      </c>
      <c r="Q776">
        <v>0</v>
      </c>
      <c r="R776">
        <v>0</v>
      </c>
      <c r="S776">
        <v>0</v>
      </c>
      <c r="T776">
        <v>0</v>
      </c>
      <c r="U776" t="s">
        <v>205</v>
      </c>
      <c r="V776" s="3" t="d">
        <v>1899-12-30</v>
      </c>
      <c r="W776">
        <v>0</v>
      </c>
      <c r="X776" s="4">
        <f t="shared" si="24"/>
        <v>0</v>
      </c>
      <c r="Y776" s="5">
        <f t="shared" ca="1" si="25"/>
        <v>0</v>
      </c>
    </row>
    <row r="777" spans="1:25" x14ac:dyDescent="0.2">
      <c r="A777" t="s">
        <v>1170</v>
      </c>
      <c r="B777">
        <v>691186</v>
      </c>
      <c r="C777" t="s">
        <v>716</v>
      </c>
      <c r="D777" s="2">
        <v>16.8</v>
      </c>
      <c r="E777">
        <v>2019</v>
      </c>
      <c r="F777" t="s">
        <v>96</v>
      </c>
      <c r="G777">
        <v>2024</v>
      </c>
      <c r="H777" t="s">
        <v>1172</v>
      </c>
      <c r="I777">
        <v>55</v>
      </c>
      <c r="J777">
        <v>0</v>
      </c>
      <c r="K777">
        <v>0</v>
      </c>
      <c r="L777">
        <v>0</v>
      </c>
      <c r="M777">
        <v>0</v>
      </c>
      <c r="N777">
        <v>0</v>
      </c>
      <c r="O777">
        <v>50</v>
      </c>
      <c r="P777">
        <v>50</v>
      </c>
      <c r="Q777">
        <v>45</v>
      </c>
      <c r="R777">
        <v>50</v>
      </c>
      <c r="S777">
        <v>0</v>
      </c>
      <c r="T777">
        <v>0</v>
      </c>
      <c r="U777" t="s">
        <v>60</v>
      </c>
      <c r="V777" s="3" t="d">
        <v>1899-12-30</v>
      </c>
      <c r="W777">
        <v>0</v>
      </c>
      <c r="X777" s="4">
        <f t="shared" si="24"/>
        <v>0</v>
      </c>
      <c r="Y777" s="5">
        <f t="shared" ca="1" si="25"/>
        <v>0</v>
      </c>
    </row>
    <row r="778" spans="1:25" x14ac:dyDescent="0.2">
      <c r="A778" t="s">
        <v>1170</v>
      </c>
      <c r="B778">
        <v>691186</v>
      </c>
      <c r="C778" t="s">
        <v>716</v>
      </c>
      <c r="D778" s="2">
        <v>16.3</v>
      </c>
      <c r="E778">
        <v>2019</v>
      </c>
      <c r="F778" t="s">
        <v>96</v>
      </c>
      <c r="G778">
        <v>0</v>
      </c>
      <c r="H778" t="s">
        <v>1173</v>
      </c>
      <c r="I778">
        <v>55</v>
      </c>
      <c r="J778">
        <v>0</v>
      </c>
      <c r="K778">
        <v>0</v>
      </c>
      <c r="L778">
        <v>0</v>
      </c>
      <c r="M778">
        <v>0</v>
      </c>
      <c r="N778">
        <v>0</v>
      </c>
      <c r="O778">
        <v>50</v>
      </c>
      <c r="P778">
        <v>50</v>
      </c>
      <c r="Q778">
        <v>45</v>
      </c>
      <c r="R778">
        <v>50</v>
      </c>
      <c r="S778">
        <v>0</v>
      </c>
      <c r="T778">
        <v>0</v>
      </c>
      <c r="U778" t="s">
        <v>60</v>
      </c>
      <c r="V778" s="3" t="d">
        <v>1899-12-30</v>
      </c>
      <c r="W778">
        <v>0</v>
      </c>
      <c r="X778" s="4">
        <f t="shared" si="24"/>
        <v>0</v>
      </c>
      <c r="Y778" s="5">
        <f t="shared" ca="1" si="25"/>
        <v>0</v>
      </c>
    </row>
    <row r="779" spans="1:25" x14ac:dyDescent="0.2">
      <c r="A779" t="s">
        <v>1170</v>
      </c>
      <c r="B779">
        <v>691186</v>
      </c>
      <c r="C779" t="s">
        <v>716</v>
      </c>
      <c r="D779" s="2">
        <v>17</v>
      </c>
      <c r="E779">
        <v>2019</v>
      </c>
      <c r="F779" t="s">
        <v>96</v>
      </c>
      <c r="G779">
        <v>2025</v>
      </c>
      <c r="H779" t="s">
        <v>1171</v>
      </c>
      <c r="I779">
        <v>0</v>
      </c>
      <c r="J779">
        <v>0</v>
      </c>
      <c r="K779">
        <v>0</v>
      </c>
      <c r="L779">
        <v>0</v>
      </c>
      <c r="M779">
        <v>0</v>
      </c>
      <c r="N779">
        <v>0</v>
      </c>
      <c r="O779">
        <v>0</v>
      </c>
      <c r="P779">
        <v>0</v>
      </c>
      <c r="Q779">
        <v>0</v>
      </c>
      <c r="R779">
        <v>0</v>
      </c>
      <c r="S779">
        <v>0</v>
      </c>
      <c r="T779">
        <v>0</v>
      </c>
      <c r="U779" t="s">
        <v>108</v>
      </c>
      <c r="V779" s="3" t="d">
        <v>1899-12-30</v>
      </c>
      <c r="W779">
        <v>0</v>
      </c>
      <c r="X779" s="4">
        <f t="shared" si="24"/>
        <v>0</v>
      </c>
      <c r="Y779" s="5">
        <f t="shared" ca="1" si="25"/>
        <v>0</v>
      </c>
    </row>
    <row r="780" spans="1:25" x14ac:dyDescent="0.2">
      <c r="A780" t="s">
        <v>1174</v>
      </c>
      <c r="B780">
        <v>491708</v>
      </c>
      <c r="C780">
        <v>8992</v>
      </c>
      <c r="D780" s="2">
        <v>25.54688569</v>
      </c>
      <c r="E780">
        <v>2013</v>
      </c>
      <c r="F780" t="s">
        <v>24</v>
      </c>
      <c r="G780">
        <v>2014</v>
      </c>
      <c r="H780" t="s">
        <v>1175</v>
      </c>
      <c r="I780">
        <v>0</v>
      </c>
      <c r="J780">
        <v>0</v>
      </c>
      <c r="K780">
        <v>50</v>
      </c>
      <c r="L780">
        <v>0</v>
      </c>
      <c r="M780">
        <v>0</v>
      </c>
      <c r="N780">
        <v>80</v>
      </c>
      <c r="O780">
        <v>0</v>
      </c>
      <c r="P780">
        <v>0</v>
      </c>
      <c r="Q780">
        <v>0</v>
      </c>
      <c r="R780">
        <v>0</v>
      </c>
      <c r="S780">
        <v>50</v>
      </c>
      <c r="T780">
        <v>0</v>
      </c>
      <c r="U780" t="s">
        <v>60</v>
      </c>
      <c r="V780" s="3" t="d">
        <v>1987-06-16</v>
      </c>
      <c r="W780">
        <v>2013</v>
      </c>
      <c r="X780" s="4">
        <f t="shared" si="24"/>
        <v>25.564383561643837</v>
      </c>
      <c r="Y780" s="5">
        <f t="shared" ca="1" si="25"/>
        <v>0</v>
      </c>
    </row>
    <row r="781" spans="1:25" x14ac:dyDescent="0.2">
      <c r="A781" t="s">
        <v>1176</v>
      </c>
      <c r="B781">
        <v>660614</v>
      </c>
      <c r="C781" t="s">
        <v>1177</v>
      </c>
      <c r="D781" s="2">
        <v>21.7</v>
      </c>
      <c r="E781">
        <v>2019</v>
      </c>
      <c r="F781" t="s">
        <v>96</v>
      </c>
      <c r="G781">
        <v>2019</v>
      </c>
      <c r="H781" t="s">
        <v>1178</v>
      </c>
      <c r="I781">
        <v>60</v>
      </c>
      <c r="J781">
        <v>0</v>
      </c>
      <c r="K781">
        <v>0</v>
      </c>
      <c r="L781">
        <v>0</v>
      </c>
      <c r="M781">
        <v>0</v>
      </c>
      <c r="N781">
        <v>0</v>
      </c>
      <c r="O781">
        <v>60</v>
      </c>
      <c r="P781">
        <v>50</v>
      </c>
      <c r="Q781">
        <v>40</v>
      </c>
      <c r="R781">
        <v>60</v>
      </c>
      <c r="S781">
        <v>0</v>
      </c>
      <c r="T781">
        <v>0</v>
      </c>
      <c r="U781" t="s">
        <v>107</v>
      </c>
      <c r="V781" s="3" t="d">
        <v>1899-12-30</v>
      </c>
      <c r="W781">
        <v>0</v>
      </c>
      <c r="X781" s="4">
        <f t="shared" si="24"/>
        <v>0</v>
      </c>
      <c r="Y781" s="5">
        <f t="shared" ca="1" si="25"/>
        <v>0</v>
      </c>
    </row>
    <row r="782" spans="1:25" x14ac:dyDescent="0.2">
      <c r="A782" t="s">
        <v>1176</v>
      </c>
      <c r="B782">
        <v>660614</v>
      </c>
      <c r="C782" t="s">
        <v>1177</v>
      </c>
      <c r="D782" s="2">
        <v>22</v>
      </c>
      <c r="E782">
        <v>2019</v>
      </c>
      <c r="F782" t="s">
        <v>96</v>
      </c>
      <c r="G782">
        <v>2019</v>
      </c>
      <c r="H782" t="s">
        <v>1178</v>
      </c>
      <c r="I782">
        <v>60</v>
      </c>
      <c r="J782">
        <v>0</v>
      </c>
      <c r="K782">
        <v>0</v>
      </c>
      <c r="L782">
        <v>0</v>
      </c>
      <c r="M782">
        <v>0</v>
      </c>
      <c r="N782">
        <v>0</v>
      </c>
      <c r="O782">
        <v>60</v>
      </c>
      <c r="P782">
        <v>50</v>
      </c>
      <c r="Q782">
        <v>40</v>
      </c>
      <c r="R782">
        <v>60</v>
      </c>
      <c r="S782">
        <v>0</v>
      </c>
      <c r="T782">
        <v>0</v>
      </c>
      <c r="U782" t="s">
        <v>108</v>
      </c>
      <c r="V782" s="3" t="d">
        <v>1899-12-30</v>
      </c>
      <c r="W782">
        <v>0</v>
      </c>
      <c r="X782" s="4">
        <f t="shared" si="24"/>
        <v>0</v>
      </c>
      <c r="Y782" s="5">
        <f t="shared" ca="1" si="25"/>
        <v>0</v>
      </c>
    </row>
    <row r="783" spans="1:25" x14ac:dyDescent="0.2">
      <c r="A783" t="s">
        <v>1176</v>
      </c>
      <c r="B783">
        <v>660614</v>
      </c>
      <c r="C783" t="s">
        <v>1177</v>
      </c>
      <c r="D783" s="2">
        <v>20.27378508</v>
      </c>
      <c r="E783">
        <v>2018</v>
      </c>
      <c r="F783" t="s">
        <v>96</v>
      </c>
      <c r="G783">
        <v>2020</v>
      </c>
      <c r="H783" t="s">
        <v>1179</v>
      </c>
      <c r="I783">
        <v>60</v>
      </c>
      <c r="J783">
        <v>0</v>
      </c>
      <c r="K783">
        <v>0</v>
      </c>
      <c r="L783">
        <v>0</v>
      </c>
      <c r="M783">
        <v>0</v>
      </c>
      <c r="N783">
        <v>0</v>
      </c>
      <c r="O783">
        <v>55</v>
      </c>
      <c r="P783">
        <v>50</v>
      </c>
      <c r="Q783">
        <v>40</v>
      </c>
      <c r="R783">
        <v>60</v>
      </c>
      <c r="S783">
        <v>0</v>
      </c>
      <c r="T783">
        <v>0</v>
      </c>
      <c r="U783" t="s">
        <v>60</v>
      </c>
      <c r="V783" s="3" t="d">
        <v>1997-09-23</v>
      </c>
      <c r="W783">
        <v>0</v>
      </c>
      <c r="X783" s="4">
        <f t="shared" si="24"/>
        <v>0</v>
      </c>
      <c r="Y783" s="5">
        <f t="shared" ca="1" si="25"/>
        <v>-1</v>
      </c>
    </row>
    <row r="784" spans="1:25" x14ac:dyDescent="0.2">
      <c r="A784" t="s">
        <v>1176</v>
      </c>
      <c r="B784">
        <v>660614</v>
      </c>
      <c r="C784" t="s">
        <v>1177</v>
      </c>
      <c r="D784" s="2">
        <v>21.273100620000001</v>
      </c>
      <c r="E784">
        <v>2019</v>
      </c>
      <c r="F784" t="s">
        <v>96</v>
      </c>
      <c r="G784">
        <v>2020</v>
      </c>
      <c r="H784" t="s">
        <v>1180</v>
      </c>
      <c r="I784">
        <v>60</v>
      </c>
      <c r="J784">
        <v>0</v>
      </c>
      <c r="K784">
        <v>0</v>
      </c>
      <c r="L784">
        <v>0</v>
      </c>
      <c r="M784">
        <v>0</v>
      </c>
      <c r="N784">
        <v>0</v>
      </c>
      <c r="O784">
        <v>55</v>
      </c>
      <c r="P784">
        <v>45</v>
      </c>
      <c r="Q784">
        <v>40</v>
      </c>
      <c r="R784">
        <v>60</v>
      </c>
      <c r="S784">
        <v>0</v>
      </c>
      <c r="T784">
        <v>0</v>
      </c>
      <c r="U784" t="s">
        <v>60</v>
      </c>
      <c r="V784" s="3" t="d">
        <v>1997-09-23</v>
      </c>
      <c r="W784">
        <v>0</v>
      </c>
      <c r="X784" s="4">
        <f t="shared" si="24"/>
        <v>0</v>
      </c>
      <c r="Y784" s="5">
        <f t="shared" ca="1" si="25"/>
        <v>-1</v>
      </c>
    </row>
    <row r="785" spans="1:25" x14ac:dyDescent="0.2">
      <c r="A785" t="s">
        <v>1176</v>
      </c>
      <c r="B785">
        <v>660614</v>
      </c>
      <c r="C785" t="s">
        <v>1177</v>
      </c>
      <c r="D785" s="2">
        <v>16.3</v>
      </c>
      <c r="E785">
        <v>2014</v>
      </c>
      <c r="F785" t="s">
        <v>96</v>
      </c>
      <c r="G785">
        <v>0</v>
      </c>
      <c r="H785" t="s">
        <v>1181</v>
      </c>
      <c r="I785">
        <v>55</v>
      </c>
      <c r="J785">
        <v>0</v>
      </c>
      <c r="K785">
        <v>0</v>
      </c>
      <c r="L785">
        <v>0</v>
      </c>
      <c r="M785">
        <v>0</v>
      </c>
      <c r="N785">
        <v>0</v>
      </c>
      <c r="O785">
        <v>60</v>
      </c>
      <c r="P785">
        <v>55</v>
      </c>
      <c r="Q785">
        <v>40</v>
      </c>
      <c r="R785">
        <v>65</v>
      </c>
      <c r="S785">
        <v>0</v>
      </c>
      <c r="T785">
        <v>0</v>
      </c>
      <c r="U785" t="s">
        <v>60</v>
      </c>
      <c r="V785" s="3" t="d">
        <v>1899-12-30</v>
      </c>
      <c r="W785">
        <v>0</v>
      </c>
      <c r="X785" s="4">
        <f t="shared" si="24"/>
        <v>0</v>
      </c>
      <c r="Y785" s="5">
        <f t="shared" ca="1" si="25"/>
        <v>0</v>
      </c>
    </row>
    <row r="786" spans="1:25" x14ac:dyDescent="0.2">
      <c r="A786" t="s">
        <v>1182</v>
      </c>
      <c r="B786">
        <v>605521</v>
      </c>
      <c r="C786" t="s">
        <v>1183</v>
      </c>
      <c r="D786" s="2">
        <v>25.8</v>
      </c>
      <c r="E786">
        <v>2019</v>
      </c>
      <c r="F786" t="s">
        <v>24</v>
      </c>
      <c r="G786">
        <v>2019</v>
      </c>
      <c r="H786" t="s">
        <v>1184</v>
      </c>
      <c r="I786">
        <v>0</v>
      </c>
      <c r="J786">
        <v>40</v>
      </c>
      <c r="K786">
        <v>40</v>
      </c>
      <c r="L786">
        <v>55</v>
      </c>
      <c r="M786">
        <v>0</v>
      </c>
      <c r="N786">
        <v>65</v>
      </c>
      <c r="O786">
        <v>0</v>
      </c>
      <c r="P786">
        <v>0</v>
      </c>
      <c r="Q786">
        <v>0</v>
      </c>
      <c r="R786">
        <v>0</v>
      </c>
      <c r="S786">
        <v>50</v>
      </c>
      <c r="T786">
        <v>0</v>
      </c>
      <c r="U786" t="s">
        <v>60</v>
      </c>
      <c r="V786" s="3" t="d">
        <v>1993-03-23</v>
      </c>
      <c r="W786">
        <v>0</v>
      </c>
      <c r="X786" s="4">
        <f t="shared" si="24"/>
        <v>0</v>
      </c>
      <c r="Y786" s="5">
        <f t="shared" ca="1" si="25"/>
        <v>0</v>
      </c>
    </row>
    <row r="787" spans="1:25" x14ac:dyDescent="0.2">
      <c r="A787" t="s">
        <v>1182</v>
      </c>
      <c r="B787">
        <v>605521</v>
      </c>
      <c r="C787" t="s">
        <v>1183</v>
      </c>
      <c r="D787" s="2">
        <v>23.8</v>
      </c>
      <c r="E787">
        <v>2017</v>
      </c>
      <c r="F787" t="s">
        <v>24</v>
      </c>
      <c r="G787">
        <v>2018</v>
      </c>
      <c r="H787" t="s">
        <v>1185</v>
      </c>
      <c r="I787">
        <v>0</v>
      </c>
      <c r="J787">
        <v>40</v>
      </c>
      <c r="K787">
        <v>45</v>
      </c>
      <c r="L787">
        <v>50</v>
      </c>
      <c r="M787">
        <v>0</v>
      </c>
      <c r="N787">
        <v>70</v>
      </c>
      <c r="O787">
        <v>0</v>
      </c>
      <c r="P787">
        <v>0</v>
      </c>
      <c r="Q787">
        <v>0</v>
      </c>
      <c r="R787">
        <v>0</v>
      </c>
      <c r="S787">
        <v>55</v>
      </c>
      <c r="T787">
        <v>0</v>
      </c>
      <c r="U787" t="s">
        <v>60</v>
      </c>
      <c r="V787" s="3" t="d">
        <v>1993-03-23</v>
      </c>
      <c r="W787">
        <v>0</v>
      </c>
      <c r="X787" s="4">
        <f t="shared" si="24"/>
        <v>0</v>
      </c>
      <c r="Y787" s="5">
        <f t="shared" ca="1" si="25"/>
        <v>0</v>
      </c>
    </row>
    <row r="788" spans="1:25" x14ac:dyDescent="0.2">
      <c r="A788" t="s">
        <v>1182</v>
      </c>
      <c r="B788">
        <v>605521</v>
      </c>
      <c r="C788" t="s">
        <v>1183</v>
      </c>
      <c r="D788" s="2">
        <v>24.8</v>
      </c>
      <c r="E788">
        <v>2018</v>
      </c>
      <c r="F788" t="s">
        <v>24</v>
      </c>
      <c r="G788">
        <v>2018</v>
      </c>
      <c r="H788" t="s">
        <v>1185</v>
      </c>
      <c r="I788">
        <v>0</v>
      </c>
      <c r="J788">
        <v>40</v>
      </c>
      <c r="K788">
        <v>45</v>
      </c>
      <c r="L788">
        <v>50</v>
      </c>
      <c r="M788">
        <v>0</v>
      </c>
      <c r="N788">
        <v>70</v>
      </c>
      <c r="O788">
        <v>0</v>
      </c>
      <c r="P788">
        <v>0</v>
      </c>
      <c r="Q788">
        <v>0</v>
      </c>
      <c r="R788">
        <v>0</v>
      </c>
      <c r="S788">
        <v>55</v>
      </c>
      <c r="T788">
        <v>0</v>
      </c>
      <c r="U788" t="s">
        <v>60</v>
      </c>
      <c r="V788" s="3" t="d">
        <v>1993-03-23</v>
      </c>
      <c r="W788">
        <v>0</v>
      </c>
      <c r="X788" s="4">
        <f t="shared" si="24"/>
        <v>0</v>
      </c>
      <c r="Y788" s="5">
        <f t="shared" ca="1" si="25"/>
        <v>0</v>
      </c>
    </row>
    <row r="789" spans="1:25" x14ac:dyDescent="0.2">
      <c r="A789" t="s">
        <v>1186</v>
      </c>
      <c r="B789">
        <v>592499</v>
      </c>
      <c r="C789">
        <v>16731</v>
      </c>
      <c r="D789" s="2">
        <v>22.7</v>
      </c>
      <c r="E789">
        <v>2015</v>
      </c>
      <c r="F789" t="s">
        <v>24</v>
      </c>
      <c r="G789">
        <v>2018</v>
      </c>
      <c r="H789" t="s">
        <v>1187</v>
      </c>
      <c r="I789">
        <v>0</v>
      </c>
      <c r="J789">
        <v>45</v>
      </c>
      <c r="K789">
        <v>50</v>
      </c>
      <c r="L789">
        <v>0</v>
      </c>
      <c r="M789">
        <v>0</v>
      </c>
      <c r="N789">
        <v>60</v>
      </c>
      <c r="O789">
        <v>0</v>
      </c>
      <c r="P789">
        <v>0</v>
      </c>
      <c r="Q789">
        <v>0</v>
      </c>
      <c r="R789">
        <v>0</v>
      </c>
      <c r="S789">
        <v>55</v>
      </c>
      <c r="T789">
        <v>0</v>
      </c>
      <c r="U789" t="s">
        <v>60</v>
      </c>
      <c r="V789" s="3" t="d">
        <v>1992-04-08</v>
      </c>
      <c r="W789">
        <v>2017</v>
      </c>
      <c r="X789" s="4">
        <f t="shared" si="24"/>
        <v>24.75068493150685</v>
      </c>
      <c r="Y789" s="5">
        <f t="shared" ca="1" si="25"/>
        <v>0</v>
      </c>
    </row>
    <row r="790" spans="1:25" x14ac:dyDescent="0.2">
      <c r="A790" t="s">
        <v>1186</v>
      </c>
      <c r="B790">
        <v>592499</v>
      </c>
      <c r="C790">
        <v>16731</v>
      </c>
      <c r="D790" s="2">
        <v>23.7</v>
      </c>
      <c r="E790">
        <v>2016</v>
      </c>
      <c r="F790" t="s">
        <v>24</v>
      </c>
      <c r="G790">
        <v>2018</v>
      </c>
      <c r="H790" t="s">
        <v>1187</v>
      </c>
      <c r="I790">
        <v>0</v>
      </c>
      <c r="J790">
        <v>45</v>
      </c>
      <c r="K790">
        <v>50</v>
      </c>
      <c r="L790">
        <v>0</v>
      </c>
      <c r="M790">
        <v>0</v>
      </c>
      <c r="N790">
        <v>60</v>
      </c>
      <c r="O790">
        <v>0</v>
      </c>
      <c r="P790">
        <v>0</v>
      </c>
      <c r="Q790">
        <v>0</v>
      </c>
      <c r="R790">
        <v>0</v>
      </c>
      <c r="S790">
        <v>55</v>
      </c>
      <c r="T790">
        <v>0</v>
      </c>
      <c r="U790" t="s">
        <v>60</v>
      </c>
      <c r="V790" s="3" t="d">
        <v>1992-04-08</v>
      </c>
      <c r="W790">
        <v>2017</v>
      </c>
      <c r="X790" s="4">
        <f t="shared" si="24"/>
        <v>24.75068493150685</v>
      </c>
      <c r="Y790" s="5">
        <f t="shared" ca="1" si="25"/>
        <v>0</v>
      </c>
    </row>
    <row r="791" spans="1:25" x14ac:dyDescent="0.2">
      <c r="A791" t="s">
        <v>1188</v>
      </c>
      <c r="B791">
        <v>621705</v>
      </c>
      <c r="C791" t="s">
        <v>1189</v>
      </c>
      <c r="D791" s="2">
        <v>20.963723479999999</v>
      </c>
      <c r="E791">
        <v>2015</v>
      </c>
      <c r="F791" t="s">
        <v>31</v>
      </c>
      <c r="G791">
        <v>2018</v>
      </c>
      <c r="H791" t="s">
        <v>1190</v>
      </c>
      <c r="I791">
        <v>65</v>
      </c>
      <c r="J791">
        <v>0</v>
      </c>
      <c r="K791">
        <v>0</v>
      </c>
      <c r="L791">
        <v>0</v>
      </c>
      <c r="M791">
        <v>0</v>
      </c>
      <c r="N791">
        <v>0</v>
      </c>
      <c r="O791">
        <v>55</v>
      </c>
      <c r="P791">
        <v>40</v>
      </c>
      <c r="Q791">
        <v>35</v>
      </c>
      <c r="R791">
        <v>30</v>
      </c>
      <c r="S791">
        <v>0</v>
      </c>
      <c r="T791">
        <v>0</v>
      </c>
      <c r="U791" t="s">
        <v>60</v>
      </c>
      <c r="V791" s="3" t="d">
        <v>1994-01-14</v>
      </c>
      <c r="W791">
        <v>0</v>
      </c>
      <c r="X791" s="4">
        <f t="shared" si="24"/>
        <v>0</v>
      </c>
      <c r="Y791" s="5">
        <f t="shared" ca="1" si="25"/>
        <v>0</v>
      </c>
    </row>
    <row r="792" spans="1:25" x14ac:dyDescent="0.2">
      <c r="A792" t="s">
        <v>1188</v>
      </c>
      <c r="B792">
        <v>621705</v>
      </c>
      <c r="C792" t="s">
        <v>1189</v>
      </c>
      <c r="D792" s="2">
        <v>21.963039009999999</v>
      </c>
      <c r="E792">
        <v>2016</v>
      </c>
      <c r="F792" t="s">
        <v>31</v>
      </c>
      <c r="G792">
        <v>2018</v>
      </c>
      <c r="H792" t="s">
        <v>1190</v>
      </c>
      <c r="I792">
        <v>65</v>
      </c>
      <c r="J792">
        <v>0</v>
      </c>
      <c r="K792">
        <v>0</v>
      </c>
      <c r="L792">
        <v>0</v>
      </c>
      <c r="M792">
        <v>0</v>
      </c>
      <c r="N792">
        <v>0</v>
      </c>
      <c r="O792">
        <v>55</v>
      </c>
      <c r="P792">
        <v>40</v>
      </c>
      <c r="Q792">
        <v>35</v>
      </c>
      <c r="R792">
        <v>30</v>
      </c>
      <c r="S792">
        <v>0</v>
      </c>
      <c r="T792">
        <v>0</v>
      </c>
      <c r="U792" t="s">
        <v>60</v>
      </c>
      <c r="V792" s="3" t="d">
        <v>1994-01-14</v>
      </c>
      <c r="W792">
        <v>0</v>
      </c>
      <c r="X792" s="4">
        <f t="shared" si="24"/>
        <v>0</v>
      </c>
      <c r="Y792" s="5">
        <f t="shared" ca="1" si="25"/>
        <v>0</v>
      </c>
    </row>
    <row r="793" spans="1:25" x14ac:dyDescent="0.2">
      <c r="A793" t="s">
        <v>1191</v>
      </c>
      <c r="B793" t="s">
        <v>1192</v>
      </c>
      <c r="C793">
        <v>0</v>
      </c>
      <c r="D793" s="2">
        <v>17.600000000000001</v>
      </c>
      <c r="E793">
        <v>2017</v>
      </c>
      <c r="F793" t="s">
        <v>45</v>
      </c>
      <c r="G793">
        <v>0</v>
      </c>
      <c r="H793" t="s">
        <v>1193</v>
      </c>
      <c r="I793">
        <v>0</v>
      </c>
      <c r="J793">
        <v>55</v>
      </c>
      <c r="K793">
        <v>50</v>
      </c>
      <c r="L793">
        <v>50</v>
      </c>
      <c r="M793">
        <v>0</v>
      </c>
      <c r="N793">
        <v>55</v>
      </c>
      <c r="O793">
        <v>0</v>
      </c>
      <c r="P793">
        <v>0</v>
      </c>
      <c r="Q793">
        <v>0</v>
      </c>
      <c r="R793">
        <v>0</v>
      </c>
      <c r="S793">
        <v>0</v>
      </c>
      <c r="T793">
        <v>0</v>
      </c>
      <c r="U793" t="s">
        <v>60</v>
      </c>
      <c r="V793" s="3" t="d">
        <v>1899-12-30</v>
      </c>
      <c r="W793">
        <v>0</v>
      </c>
      <c r="X793" s="4">
        <f t="shared" si="24"/>
        <v>0</v>
      </c>
      <c r="Y793" s="5">
        <f t="shared" ca="1" si="25"/>
        <v>0</v>
      </c>
    </row>
    <row r="794" spans="1:25" x14ac:dyDescent="0.2">
      <c r="A794" t="s">
        <v>1194</v>
      </c>
      <c r="B794">
        <v>663872</v>
      </c>
      <c r="C794" t="s">
        <v>1195</v>
      </c>
      <c r="D794" s="2">
        <v>19.100000000000001</v>
      </c>
      <c r="E794">
        <v>2015</v>
      </c>
      <c r="F794" t="s">
        <v>24</v>
      </c>
      <c r="G794">
        <v>2020</v>
      </c>
      <c r="H794" t="s">
        <v>1196</v>
      </c>
      <c r="I794">
        <v>0</v>
      </c>
      <c r="J794">
        <v>50</v>
      </c>
      <c r="K794">
        <v>50</v>
      </c>
      <c r="L794">
        <v>57</v>
      </c>
      <c r="M794">
        <v>0</v>
      </c>
      <c r="N794">
        <v>57</v>
      </c>
      <c r="O794">
        <v>0</v>
      </c>
      <c r="P794">
        <v>0</v>
      </c>
      <c r="Q794">
        <v>0</v>
      </c>
      <c r="R794">
        <v>0</v>
      </c>
      <c r="S794">
        <v>0</v>
      </c>
      <c r="T794">
        <v>0</v>
      </c>
      <c r="U794" t="s">
        <v>386</v>
      </c>
      <c r="V794" s="3" t="d">
        <v>1899-12-30</v>
      </c>
      <c r="W794">
        <v>0</v>
      </c>
      <c r="X794" s="4">
        <f t="shared" si="24"/>
        <v>0</v>
      </c>
      <c r="Y794" s="5">
        <f t="shared" ca="1" si="25"/>
        <v>0</v>
      </c>
    </row>
    <row r="795" spans="1:25" x14ac:dyDescent="0.2">
      <c r="A795" t="s">
        <v>1194</v>
      </c>
      <c r="B795">
        <v>663872</v>
      </c>
      <c r="C795">
        <v>0</v>
      </c>
      <c r="D795" s="2">
        <v>18.3</v>
      </c>
      <c r="E795">
        <v>2015</v>
      </c>
      <c r="F795" t="s">
        <v>24</v>
      </c>
      <c r="G795">
        <v>2018</v>
      </c>
      <c r="H795" t="s">
        <v>1197</v>
      </c>
      <c r="I795">
        <v>0</v>
      </c>
      <c r="J795">
        <v>50</v>
      </c>
      <c r="K795">
        <v>50</v>
      </c>
      <c r="L795">
        <v>0</v>
      </c>
      <c r="M795">
        <v>0</v>
      </c>
      <c r="N795">
        <v>60</v>
      </c>
      <c r="O795">
        <v>0</v>
      </c>
      <c r="P795">
        <v>0</v>
      </c>
      <c r="Q795">
        <v>0</v>
      </c>
      <c r="R795">
        <v>0</v>
      </c>
      <c r="S795">
        <v>60</v>
      </c>
      <c r="T795">
        <v>0</v>
      </c>
      <c r="U795" t="s">
        <v>60</v>
      </c>
      <c r="V795" s="3" t="d">
        <v>1996-08-28</v>
      </c>
      <c r="W795">
        <v>0</v>
      </c>
      <c r="X795" s="4">
        <f t="shared" si="24"/>
        <v>0</v>
      </c>
      <c r="Y795" s="5">
        <f t="shared" ca="1" si="25"/>
        <v>0</v>
      </c>
    </row>
    <row r="796" spans="1:25" x14ac:dyDescent="0.2">
      <c r="A796" t="s">
        <v>1194</v>
      </c>
      <c r="B796">
        <v>663872</v>
      </c>
      <c r="C796">
        <v>0</v>
      </c>
      <c r="D796" s="2">
        <v>19.3</v>
      </c>
      <c r="E796">
        <v>2016</v>
      </c>
      <c r="F796" t="s">
        <v>24</v>
      </c>
      <c r="G796">
        <v>2019</v>
      </c>
      <c r="H796" t="s">
        <v>1198</v>
      </c>
      <c r="I796">
        <v>0</v>
      </c>
      <c r="J796">
        <v>45</v>
      </c>
      <c r="K796">
        <v>50</v>
      </c>
      <c r="L796">
        <v>0</v>
      </c>
      <c r="M796">
        <v>0</v>
      </c>
      <c r="N796">
        <v>60</v>
      </c>
      <c r="O796">
        <v>0</v>
      </c>
      <c r="P796">
        <v>0</v>
      </c>
      <c r="Q796">
        <v>0</v>
      </c>
      <c r="R796">
        <v>0</v>
      </c>
      <c r="S796">
        <v>60</v>
      </c>
      <c r="T796">
        <v>0</v>
      </c>
      <c r="U796" t="s">
        <v>60</v>
      </c>
      <c r="V796" s="3" t="d">
        <v>1996-08-28</v>
      </c>
      <c r="W796">
        <v>0</v>
      </c>
      <c r="X796" s="4">
        <f t="shared" si="24"/>
        <v>0</v>
      </c>
      <c r="Y796" s="5">
        <f t="shared" ca="1" si="25"/>
        <v>0</v>
      </c>
    </row>
    <row r="797" spans="1:25" x14ac:dyDescent="0.2">
      <c r="A797" t="s">
        <v>1194</v>
      </c>
      <c r="B797">
        <v>663872</v>
      </c>
      <c r="C797">
        <v>0</v>
      </c>
      <c r="D797" s="2">
        <v>18.3</v>
      </c>
      <c r="E797">
        <v>2015</v>
      </c>
      <c r="F797" t="s">
        <v>24</v>
      </c>
      <c r="G797">
        <v>0</v>
      </c>
      <c r="H797" t="s">
        <v>1199</v>
      </c>
      <c r="I797">
        <v>0</v>
      </c>
      <c r="J797">
        <v>50</v>
      </c>
      <c r="K797">
        <v>55</v>
      </c>
      <c r="L797">
        <v>0</v>
      </c>
      <c r="M797">
        <v>0</v>
      </c>
      <c r="N797">
        <v>60</v>
      </c>
      <c r="O797">
        <v>0</v>
      </c>
      <c r="P797">
        <v>0</v>
      </c>
      <c r="Q797">
        <v>0</v>
      </c>
      <c r="R797">
        <v>0</v>
      </c>
      <c r="S797">
        <v>60</v>
      </c>
      <c r="T797">
        <v>0</v>
      </c>
      <c r="U797" t="s">
        <v>60</v>
      </c>
      <c r="V797" s="3" t="d">
        <v>1899-12-30</v>
      </c>
      <c r="W797">
        <v>0</v>
      </c>
      <c r="X797" s="4">
        <f t="shared" si="24"/>
        <v>0</v>
      </c>
      <c r="Y797" s="5">
        <f t="shared" ca="1" si="25"/>
        <v>0</v>
      </c>
    </row>
    <row r="798" spans="1:25" x14ac:dyDescent="0.2">
      <c r="A798" t="s">
        <v>1200</v>
      </c>
      <c r="B798">
        <v>592879</v>
      </c>
      <c r="C798">
        <v>10836</v>
      </c>
      <c r="D798" s="2">
        <v>25</v>
      </c>
      <c r="E798">
        <v>2014</v>
      </c>
      <c r="F798" t="s">
        <v>24</v>
      </c>
      <c r="G798">
        <v>2014</v>
      </c>
      <c r="H798" t="s">
        <v>1201</v>
      </c>
      <c r="I798">
        <v>0</v>
      </c>
      <c r="J798">
        <v>50</v>
      </c>
      <c r="K798">
        <v>50</v>
      </c>
      <c r="L798">
        <v>0</v>
      </c>
      <c r="M798">
        <v>0</v>
      </c>
      <c r="N798">
        <v>55</v>
      </c>
      <c r="O798">
        <v>0</v>
      </c>
      <c r="P798">
        <v>0</v>
      </c>
      <c r="Q798">
        <v>0</v>
      </c>
      <c r="R798">
        <v>0</v>
      </c>
      <c r="S798">
        <v>50</v>
      </c>
      <c r="T798">
        <v>0</v>
      </c>
      <c r="U798" t="s">
        <v>60</v>
      </c>
      <c r="V798" s="3" t="d">
        <v>1988-12-21</v>
      </c>
      <c r="W798">
        <v>2015</v>
      </c>
      <c r="X798" s="4">
        <f t="shared" si="24"/>
        <v>26.046575342465754</v>
      </c>
      <c r="Y798" s="5">
        <f t="shared" ca="1" si="25"/>
        <v>0</v>
      </c>
    </row>
    <row r="799" spans="1:25" x14ac:dyDescent="0.2">
      <c r="A799" t="s">
        <v>1200</v>
      </c>
      <c r="B799">
        <v>592879</v>
      </c>
      <c r="C799">
        <v>10836</v>
      </c>
      <c r="D799" s="2">
        <v>24</v>
      </c>
      <c r="E799">
        <v>2013</v>
      </c>
      <c r="F799" t="s">
        <v>24</v>
      </c>
      <c r="G799">
        <v>2014</v>
      </c>
      <c r="H799" t="s">
        <v>1202</v>
      </c>
      <c r="I799">
        <v>0</v>
      </c>
      <c r="J799">
        <v>60</v>
      </c>
      <c r="K799">
        <v>50</v>
      </c>
      <c r="L799">
        <v>50</v>
      </c>
      <c r="M799">
        <v>0</v>
      </c>
      <c r="N799">
        <v>60</v>
      </c>
      <c r="O799">
        <v>0</v>
      </c>
      <c r="P799">
        <v>0</v>
      </c>
      <c r="Q799">
        <v>0</v>
      </c>
      <c r="R799">
        <v>0</v>
      </c>
      <c r="S799">
        <v>0</v>
      </c>
      <c r="T799">
        <v>0</v>
      </c>
      <c r="U799" t="s">
        <v>60</v>
      </c>
      <c r="V799" s="3" t="d">
        <v>1988-12-21</v>
      </c>
      <c r="W799">
        <v>2015</v>
      </c>
      <c r="X799" s="4">
        <f t="shared" si="24"/>
        <v>26.046575342465754</v>
      </c>
      <c r="Y799" s="5">
        <f t="shared" ca="1" si="25"/>
        <v>0</v>
      </c>
    </row>
    <row r="800" spans="1:25" x14ac:dyDescent="0.2">
      <c r="A800" t="s">
        <v>1200</v>
      </c>
      <c r="B800">
        <v>592879</v>
      </c>
      <c r="C800">
        <v>10836</v>
      </c>
      <c r="D800" s="2">
        <v>26</v>
      </c>
      <c r="E800">
        <v>2015</v>
      </c>
      <c r="F800" t="s">
        <v>24</v>
      </c>
      <c r="G800">
        <v>2015</v>
      </c>
      <c r="H800" t="s">
        <v>1203</v>
      </c>
      <c r="I800">
        <v>0</v>
      </c>
      <c r="J800">
        <v>50</v>
      </c>
      <c r="K800">
        <v>50</v>
      </c>
      <c r="L800">
        <v>45</v>
      </c>
      <c r="M800">
        <v>0</v>
      </c>
      <c r="N800">
        <v>55</v>
      </c>
      <c r="O800">
        <v>0</v>
      </c>
      <c r="P800">
        <v>0</v>
      </c>
      <c r="Q800">
        <v>0</v>
      </c>
      <c r="R800">
        <v>0</v>
      </c>
      <c r="S800">
        <v>45</v>
      </c>
      <c r="T800">
        <v>0</v>
      </c>
      <c r="U800" t="s">
        <v>60</v>
      </c>
      <c r="V800" s="3" t="d">
        <v>1988-12-21</v>
      </c>
      <c r="W800">
        <v>2015</v>
      </c>
      <c r="X800" s="4">
        <f t="shared" si="24"/>
        <v>26.046575342465754</v>
      </c>
      <c r="Y800" s="5">
        <f t="shared" ca="1" si="25"/>
        <v>0</v>
      </c>
    </row>
    <row r="801" spans="1:25" x14ac:dyDescent="0.2">
      <c r="A801" t="s">
        <v>1204</v>
      </c>
      <c r="B801">
        <v>657117</v>
      </c>
      <c r="C801">
        <v>16309</v>
      </c>
      <c r="D801" s="2">
        <v>22</v>
      </c>
      <c r="E801">
        <v>2015</v>
      </c>
      <c r="F801" t="s">
        <v>24</v>
      </c>
      <c r="G801">
        <v>2018</v>
      </c>
      <c r="H801" t="s">
        <v>1205</v>
      </c>
      <c r="I801">
        <v>0</v>
      </c>
      <c r="J801">
        <v>45</v>
      </c>
      <c r="K801">
        <v>50</v>
      </c>
      <c r="L801">
        <v>0</v>
      </c>
      <c r="M801">
        <v>0</v>
      </c>
      <c r="N801">
        <v>55</v>
      </c>
      <c r="O801">
        <v>0</v>
      </c>
      <c r="P801">
        <v>0</v>
      </c>
      <c r="Q801">
        <v>0</v>
      </c>
      <c r="R801">
        <v>0</v>
      </c>
      <c r="S801">
        <v>50</v>
      </c>
      <c r="T801">
        <v>0</v>
      </c>
      <c r="U801" t="s">
        <v>60</v>
      </c>
      <c r="V801" s="3" t="d">
        <v>1992-12-19</v>
      </c>
      <c r="W801">
        <v>2018</v>
      </c>
      <c r="X801" s="4">
        <f t="shared" si="24"/>
        <v>25.052054794520547</v>
      </c>
      <c r="Y801" s="5">
        <f t="shared" ca="1" si="25"/>
        <v>0</v>
      </c>
    </row>
    <row r="802" spans="1:25" x14ac:dyDescent="0.2">
      <c r="A802" t="s">
        <v>1206</v>
      </c>
      <c r="B802">
        <v>664119</v>
      </c>
      <c r="C802">
        <v>18083</v>
      </c>
      <c r="D802" s="2">
        <v>24</v>
      </c>
      <c r="E802">
        <v>2018</v>
      </c>
      <c r="F802" t="s">
        <v>31</v>
      </c>
      <c r="G802">
        <v>2019</v>
      </c>
      <c r="H802" t="s">
        <v>1207</v>
      </c>
      <c r="I802">
        <v>50</v>
      </c>
      <c r="J802">
        <v>0</v>
      </c>
      <c r="K802">
        <v>0</v>
      </c>
      <c r="L802">
        <v>0</v>
      </c>
      <c r="M802">
        <v>0</v>
      </c>
      <c r="N802">
        <v>0</v>
      </c>
      <c r="O802">
        <v>45</v>
      </c>
      <c r="P802">
        <v>50</v>
      </c>
      <c r="Q802">
        <v>50</v>
      </c>
      <c r="R802">
        <v>30</v>
      </c>
      <c r="S802">
        <v>0</v>
      </c>
      <c r="T802">
        <v>0</v>
      </c>
      <c r="U802" t="s">
        <v>60</v>
      </c>
      <c r="V802" s="3" t="d">
        <v>1994-01-16</v>
      </c>
      <c r="W802">
        <v>2019</v>
      </c>
      <c r="X802" s="4">
        <f t="shared" si="24"/>
        <v>24.975342465753425</v>
      </c>
      <c r="Y802" s="5">
        <f t="shared" ca="1" si="25"/>
        <v>0</v>
      </c>
    </row>
    <row r="803" spans="1:25" x14ac:dyDescent="0.2">
      <c r="A803" t="s">
        <v>1206</v>
      </c>
      <c r="B803">
        <v>664119</v>
      </c>
      <c r="C803">
        <v>18083</v>
      </c>
      <c r="D803" s="2">
        <v>23</v>
      </c>
      <c r="E803">
        <v>2017</v>
      </c>
      <c r="F803" t="s">
        <v>31</v>
      </c>
      <c r="G803">
        <v>2018</v>
      </c>
      <c r="H803" t="s">
        <v>1208</v>
      </c>
      <c r="I803">
        <v>50</v>
      </c>
      <c r="J803">
        <v>0</v>
      </c>
      <c r="K803">
        <v>0</v>
      </c>
      <c r="L803">
        <v>0</v>
      </c>
      <c r="M803">
        <v>0</v>
      </c>
      <c r="N803">
        <v>0</v>
      </c>
      <c r="O803">
        <v>45</v>
      </c>
      <c r="P803">
        <v>50</v>
      </c>
      <c r="Q803">
        <v>50</v>
      </c>
      <c r="R803">
        <v>30</v>
      </c>
      <c r="S803">
        <v>0</v>
      </c>
      <c r="T803">
        <v>0</v>
      </c>
      <c r="U803" t="s">
        <v>60</v>
      </c>
      <c r="V803" s="3" t="d">
        <v>1994-01-16</v>
      </c>
      <c r="W803">
        <v>2019</v>
      </c>
      <c r="X803" s="4">
        <f t="shared" si="24"/>
        <v>24.975342465753425</v>
      </c>
      <c r="Y803" s="5">
        <f t="shared" ca="1" si="25"/>
        <v>0</v>
      </c>
    </row>
    <row r="804" spans="1:25" x14ac:dyDescent="0.2">
      <c r="A804" t="s">
        <v>1206</v>
      </c>
      <c r="B804">
        <v>664119</v>
      </c>
      <c r="C804">
        <v>18083</v>
      </c>
      <c r="D804" s="2">
        <v>21</v>
      </c>
      <c r="E804">
        <v>2015</v>
      </c>
      <c r="F804" t="s">
        <v>31</v>
      </c>
      <c r="G804">
        <v>2018</v>
      </c>
      <c r="H804" t="s">
        <v>1209</v>
      </c>
      <c r="I804">
        <v>50</v>
      </c>
      <c r="J804">
        <v>0</v>
      </c>
      <c r="K804">
        <v>0</v>
      </c>
      <c r="L804">
        <v>0</v>
      </c>
      <c r="M804">
        <v>0</v>
      </c>
      <c r="N804">
        <v>0</v>
      </c>
      <c r="O804">
        <v>45</v>
      </c>
      <c r="P804">
        <v>50</v>
      </c>
      <c r="Q804">
        <v>50</v>
      </c>
      <c r="R804">
        <v>30</v>
      </c>
      <c r="S804">
        <v>0</v>
      </c>
      <c r="T804">
        <v>0</v>
      </c>
      <c r="U804" t="s">
        <v>60</v>
      </c>
      <c r="V804" s="3" t="d">
        <v>1994-01-16</v>
      </c>
      <c r="W804">
        <v>2019</v>
      </c>
      <c r="X804" s="4">
        <f t="shared" si="24"/>
        <v>24.975342465753425</v>
      </c>
      <c r="Y804" s="5">
        <f t="shared" ca="1" si="25"/>
        <v>0</v>
      </c>
    </row>
    <row r="805" spans="1:25" x14ac:dyDescent="0.2">
      <c r="A805" t="s">
        <v>1206</v>
      </c>
      <c r="B805">
        <v>664119</v>
      </c>
      <c r="C805">
        <v>18083</v>
      </c>
      <c r="D805" s="2">
        <v>22</v>
      </c>
      <c r="E805">
        <v>2016</v>
      </c>
      <c r="F805" t="s">
        <v>31</v>
      </c>
      <c r="G805">
        <v>2018</v>
      </c>
      <c r="H805" t="s">
        <v>1210</v>
      </c>
      <c r="I805">
        <v>50</v>
      </c>
      <c r="J805">
        <v>0</v>
      </c>
      <c r="K805">
        <v>0</v>
      </c>
      <c r="L805">
        <v>0</v>
      </c>
      <c r="M805">
        <v>0</v>
      </c>
      <c r="N805">
        <v>0</v>
      </c>
      <c r="O805">
        <v>45</v>
      </c>
      <c r="P805">
        <v>45</v>
      </c>
      <c r="Q805">
        <v>50</v>
      </c>
      <c r="R805">
        <v>20</v>
      </c>
      <c r="S805">
        <v>0</v>
      </c>
      <c r="T805">
        <v>0</v>
      </c>
      <c r="U805" t="s">
        <v>60</v>
      </c>
      <c r="V805" s="3" t="d">
        <v>1994-01-16</v>
      </c>
      <c r="W805">
        <v>2019</v>
      </c>
      <c r="X805" s="4">
        <f t="shared" si="24"/>
        <v>24.975342465753425</v>
      </c>
      <c r="Y805" s="5">
        <f t="shared" ca="1" si="25"/>
        <v>0</v>
      </c>
    </row>
    <row r="806" spans="1:25" ht="409.6" x14ac:dyDescent="0.2">
      <c r="A806" t="s">
        <v>1206</v>
      </c>
      <c r="B806">
        <v>664119</v>
      </c>
      <c r="C806">
        <v>18083</v>
      </c>
      <c r="D806" s="2">
        <v>25.4</v>
      </c>
      <c r="E806">
        <v>2019</v>
      </c>
      <c r="F806" t="s">
        <v>31</v>
      </c>
      <c r="G806">
        <v>2019</v>
      </c>
      <c r="H806" s="1" t="s">
        <v>1211</v>
      </c>
      <c r="I806">
        <v>45</v>
      </c>
      <c r="J806">
        <v>0</v>
      </c>
      <c r="K806">
        <v>0</v>
      </c>
      <c r="L806">
        <v>0</v>
      </c>
      <c r="M806">
        <v>0</v>
      </c>
      <c r="N806">
        <v>0</v>
      </c>
      <c r="O806">
        <v>40</v>
      </c>
      <c r="P806">
        <v>50</v>
      </c>
      <c r="Q806">
        <v>65</v>
      </c>
      <c r="R806">
        <v>30</v>
      </c>
      <c r="S806">
        <v>0</v>
      </c>
      <c r="T806">
        <v>0</v>
      </c>
      <c r="U806" t="s">
        <v>107</v>
      </c>
      <c r="V806" s="3" t="d">
        <v>1994-01-16</v>
      </c>
      <c r="W806">
        <v>2019</v>
      </c>
      <c r="X806" s="4">
        <f t="shared" si="24"/>
        <v>24.975342465753425</v>
      </c>
      <c r="Y806" s="5">
        <f t="shared" ca="1" si="25"/>
        <v>0</v>
      </c>
    </row>
    <row r="807" spans="1:25" ht="409.6" x14ac:dyDescent="0.2">
      <c r="A807" t="s">
        <v>1206</v>
      </c>
      <c r="B807">
        <v>664119</v>
      </c>
      <c r="C807">
        <v>18083</v>
      </c>
      <c r="D807" s="2">
        <v>25.6</v>
      </c>
      <c r="E807">
        <v>2019</v>
      </c>
      <c r="F807" t="s">
        <v>31</v>
      </c>
      <c r="G807">
        <v>2019</v>
      </c>
      <c r="H807" s="1" t="s">
        <v>1211</v>
      </c>
      <c r="I807">
        <v>45</v>
      </c>
      <c r="J807">
        <v>0</v>
      </c>
      <c r="K807">
        <v>0</v>
      </c>
      <c r="L807">
        <v>0</v>
      </c>
      <c r="M807">
        <v>0</v>
      </c>
      <c r="N807">
        <v>0</v>
      </c>
      <c r="O807">
        <v>40</v>
      </c>
      <c r="P807">
        <v>50</v>
      </c>
      <c r="Q807">
        <v>65</v>
      </c>
      <c r="R807">
        <v>30</v>
      </c>
      <c r="S807">
        <v>0</v>
      </c>
      <c r="T807">
        <v>0</v>
      </c>
      <c r="U807" t="s">
        <v>108</v>
      </c>
      <c r="V807" s="3" t="d">
        <v>1994-01-16</v>
      </c>
      <c r="W807">
        <v>2019</v>
      </c>
      <c r="X807" s="4">
        <f t="shared" si="24"/>
        <v>24.975342465753425</v>
      </c>
      <c r="Y807" s="5">
        <f t="shared" ca="1" si="25"/>
        <v>0</v>
      </c>
    </row>
    <row r="808" spans="1:25" x14ac:dyDescent="0.2">
      <c r="A808" t="s">
        <v>1206</v>
      </c>
      <c r="B808">
        <v>664119</v>
      </c>
      <c r="C808">
        <v>0</v>
      </c>
      <c r="D808" s="2">
        <v>21</v>
      </c>
      <c r="E808">
        <v>2015</v>
      </c>
      <c r="F808" t="s">
        <v>31</v>
      </c>
      <c r="G808">
        <v>0</v>
      </c>
      <c r="H808" t="s">
        <v>1213</v>
      </c>
      <c r="I808">
        <v>50</v>
      </c>
      <c r="J808">
        <v>0</v>
      </c>
      <c r="K808">
        <v>0</v>
      </c>
      <c r="L808">
        <v>0</v>
      </c>
      <c r="M808">
        <v>0</v>
      </c>
      <c r="N808">
        <v>0</v>
      </c>
      <c r="O808">
        <v>45</v>
      </c>
      <c r="P808">
        <v>50</v>
      </c>
      <c r="Q808">
        <v>50</v>
      </c>
      <c r="R808">
        <v>30</v>
      </c>
      <c r="S808">
        <v>0</v>
      </c>
      <c r="T808">
        <v>0</v>
      </c>
      <c r="U808" t="s">
        <v>60</v>
      </c>
      <c r="V808" s="3" t="d">
        <v>1994-01-16</v>
      </c>
      <c r="W808">
        <v>2019</v>
      </c>
      <c r="X808" s="4">
        <f t="shared" si="24"/>
        <v>24.975342465753425</v>
      </c>
      <c r="Y808" s="5">
        <f t="shared" ca="1" si="25"/>
        <v>0</v>
      </c>
    </row>
    <row r="809" spans="1:25" x14ac:dyDescent="0.2">
      <c r="A809" t="s">
        <v>1214</v>
      </c>
      <c r="B809">
        <v>605131</v>
      </c>
      <c r="C809">
        <v>12158</v>
      </c>
      <c r="D809" s="2">
        <v>26</v>
      </c>
      <c r="E809">
        <v>2016</v>
      </c>
      <c r="F809" t="s">
        <v>31</v>
      </c>
      <c r="G809">
        <v>2016</v>
      </c>
      <c r="H809" t="s">
        <v>1215</v>
      </c>
      <c r="I809">
        <v>50</v>
      </c>
      <c r="J809">
        <v>0</v>
      </c>
      <c r="K809">
        <v>0</v>
      </c>
      <c r="L809">
        <v>0</v>
      </c>
      <c r="M809">
        <v>0</v>
      </c>
      <c r="N809">
        <v>0</v>
      </c>
      <c r="O809">
        <v>55</v>
      </c>
      <c r="P809">
        <v>55</v>
      </c>
      <c r="Q809">
        <v>40</v>
      </c>
      <c r="R809">
        <v>40</v>
      </c>
      <c r="S809">
        <v>0</v>
      </c>
      <c r="T809">
        <v>0</v>
      </c>
      <c r="U809" t="s">
        <v>60</v>
      </c>
      <c r="V809" s="3" t="d">
        <v>1989-12-28</v>
      </c>
      <c r="W809">
        <v>2015</v>
      </c>
      <c r="X809" s="4">
        <f t="shared" si="24"/>
        <v>25.027397260273972</v>
      </c>
      <c r="Y809" s="5">
        <f t="shared" ca="1" si="25"/>
        <v>0</v>
      </c>
    </row>
    <row r="810" spans="1:25" x14ac:dyDescent="0.2">
      <c r="A810" t="s">
        <v>1214</v>
      </c>
      <c r="B810">
        <v>605131</v>
      </c>
      <c r="C810">
        <v>12158</v>
      </c>
      <c r="D810" s="2">
        <v>25</v>
      </c>
      <c r="E810">
        <v>2015</v>
      </c>
      <c r="F810" t="s">
        <v>31</v>
      </c>
      <c r="G810">
        <v>2015</v>
      </c>
      <c r="H810" t="s">
        <v>1216</v>
      </c>
      <c r="I810">
        <v>50</v>
      </c>
      <c r="J810">
        <v>0</v>
      </c>
      <c r="K810">
        <v>0</v>
      </c>
      <c r="L810">
        <v>0</v>
      </c>
      <c r="M810">
        <v>0</v>
      </c>
      <c r="N810">
        <v>0</v>
      </c>
      <c r="O810">
        <v>50</v>
      </c>
      <c r="P810">
        <v>55</v>
      </c>
      <c r="Q810">
        <v>45</v>
      </c>
      <c r="R810">
        <v>40</v>
      </c>
      <c r="S810">
        <v>0</v>
      </c>
      <c r="T810">
        <v>0</v>
      </c>
      <c r="U810" t="s">
        <v>60</v>
      </c>
      <c r="V810" s="3" t="d">
        <v>1989-12-28</v>
      </c>
      <c r="W810">
        <v>2015</v>
      </c>
      <c r="X810" s="4">
        <f t="shared" si="24"/>
        <v>25.027397260273972</v>
      </c>
      <c r="Y810" s="5">
        <f t="shared" ca="1" si="25"/>
        <v>0</v>
      </c>
    </row>
    <row r="811" spans="1:25" x14ac:dyDescent="0.2">
      <c r="A811" t="s">
        <v>1214</v>
      </c>
      <c r="B811">
        <v>605131</v>
      </c>
      <c r="C811">
        <v>12158</v>
      </c>
      <c r="D811" s="2">
        <v>24</v>
      </c>
      <c r="E811">
        <v>2014</v>
      </c>
      <c r="F811" t="s">
        <v>31</v>
      </c>
      <c r="G811">
        <v>2015</v>
      </c>
      <c r="H811" t="s">
        <v>1217</v>
      </c>
      <c r="I811">
        <v>50</v>
      </c>
      <c r="J811">
        <v>0</v>
      </c>
      <c r="K811">
        <v>0</v>
      </c>
      <c r="L811">
        <v>0</v>
      </c>
      <c r="M811">
        <v>0</v>
      </c>
      <c r="N811">
        <v>0</v>
      </c>
      <c r="O811">
        <v>50</v>
      </c>
      <c r="P811">
        <v>50</v>
      </c>
      <c r="Q811">
        <v>30</v>
      </c>
      <c r="R811">
        <v>40</v>
      </c>
      <c r="S811">
        <v>0</v>
      </c>
      <c r="T811">
        <v>0</v>
      </c>
      <c r="U811" t="s">
        <v>60</v>
      </c>
      <c r="V811" s="3" t="d">
        <v>1989-12-28</v>
      </c>
      <c r="W811">
        <v>2015</v>
      </c>
      <c r="X811" s="4">
        <f t="shared" si="24"/>
        <v>25.027397260273972</v>
      </c>
      <c r="Y811" s="5">
        <f t="shared" ca="1" si="25"/>
        <v>0</v>
      </c>
    </row>
    <row r="812" spans="1:25" ht="409.6" x14ac:dyDescent="0.2">
      <c r="A812" t="s">
        <v>1219</v>
      </c>
      <c r="B812">
        <v>675648</v>
      </c>
      <c r="C812" t="s">
        <v>57</v>
      </c>
      <c r="D812" s="2">
        <v>20.6</v>
      </c>
      <c r="E812">
        <v>2019</v>
      </c>
      <c r="F812" t="s">
        <v>27</v>
      </c>
      <c r="G812">
        <v>2021</v>
      </c>
      <c r="H812" s="1" t="s">
        <v>1220</v>
      </c>
      <c r="I812">
        <v>60</v>
      </c>
      <c r="J812">
        <v>0</v>
      </c>
      <c r="K812">
        <v>0</v>
      </c>
      <c r="L812">
        <v>0</v>
      </c>
      <c r="M812">
        <v>0</v>
      </c>
      <c r="N812">
        <v>0</v>
      </c>
      <c r="O812">
        <v>50</v>
      </c>
      <c r="P812">
        <v>45</v>
      </c>
      <c r="Q812">
        <v>65</v>
      </c>
      <c r="R812">
        <v>55</v>
      </c>
      <c r="S812">
        <v>0</v>
      </c>
      <c r="T812">
        <v>0</v>
      </c>
      <c r="U812" t="s">
        <v>107</v>
      </c>
      <c r="V812" s="3" t="d">
        <v>1899-12-30</v>
      </c>
      <c r="W812">
        <v>0</v>
      </c>
      <c r="X812" s="4">
        <f t="shared" si="24"/>
        <v>0</v>
      </c>
      <c r="Y812" s="5">
        <f t="shared" ca="1" si="25"/>
        <v>0</v>
      </c>
    </row>
    <row r="813" spans="1:25" ht="409.6" x14ac:dyDescent="0.2">
      <c r="A813" t="s">
        <v>1219</v>
      </c>
      <c r="B813">
        <v>675648</v>
      </c>
      <c r="C813" t="s">
        <v>57</v>
      </c>
      <c r="D813" s="2">
        <v>20.8</v>
      </c>
      <c r="E813">
        <v>2019</v>
      </c>
      <c r="F813" t="s">
        <v>27</v>
      </c>
      <c r="G813">
        <v>2021</v>
      </c>
      <c r="H813" s="1" t="s">
        <v>1220</v>
      </c>
      <c r="I813">
        <v>60</v>
      </c>
      <c r="J813">
        <v>0</v>
      </c>
      <c r="K813">
        <v>0</v>
      </c>
      <c r="L813">
        <v>0</v>
      </c>
      <c r="M813">
        <v>0</v>
      </c>
      <c r="N813">
        <v>0</v>
      </c>
      <c r="O813">
        <v>50</v>
      </c>
      <c r="P813">
        <v>45</v>
      </c>
      <c r="Q813">
        <v>65</v>
      </c>
      <c r="R813">
        <v>55</v>
      </c>
      <c r="S813">
        <v>0</v>
      </c>
      <c r="T813">
        <v>0</v>
      </c>
      <c r="U813" t="s">
        <v>108</v>
      </c>
      <c r="V813" s="3" t="d">
        <v>1899-12-30</v>
      </c>
      <c r="W813">
        <v>0</v>
      </c>
      <c r="X813" s="4">
        <f t="shared" si="24"/>
        <v>0</v>
      </c>
      <c r="Y813" s="5">
        <f t="shared" ca="1" si="25"/>
        <v>0</v>
      </c>
    </row>
    <row r="814" spans="1:25" x14ac:dyDescent="0.2">
      <c r="A814" t="s">
        <v>1219</v>
      </c>
      <c r="B814">
        <v>675648</v>
      </c>
      <c r="C814" t="s">
        <v>216</v>
      </c>
      <c r="D814" s="2">
        <v>18.600000000000001</v>
      </c>
      <c r="E814">
        <v>2017</v>
      </c>
      <c r="F814" t="s">
        <v>70</v>
      </c>
      <c r="G814">
        <v>0</v>
      </c>
      <c r="H814" t="s">
        <v>1221</v>
      </c>
      <c r="I814">
        <v>60</v>
      </c>
      <c r="J814">
        <v>0</v>
      </c>
      <c r="K814">
        <v>0</v>
      </c>
      <c r="L814">
        <v>0</v>
      </c>
      <c r="M814">
        <v>0</v>
      </c>
      <c r="N814">
        <v>0</v>
      </c>
      <c r="O814">
        <v>50</v>
      </c>
      <c r="P814">
        <v>45</v>
      </c>
      <c r="Q814">
        <v>60</v>
      </c>
      <c r="R814">
        <v>60</v>
      </c>
      <c r="S814">
        <v>0</v>
      </c>
      <c r="T814">
        <v>0</v>
      </c>
      <c r="U814" t="s">
        <v>218</v>
      </c>
      <c r="V814" s="3" t="d">
        <v>1899-12-30</v>
      </c>
      <c r="W814">
        <v>0</v>
      </c>
      <c r="X814" s="4">
        <f t="shared" si="24"/>
        <v>0</v>
      </c>
      <c r="Y814" s="5">
        <f t="shared" ca="1" si="25"/>
        <v>0</v>
      </c>
    </row>
    <row r="815" spans="1:25" x14ac:dyDescent="0.2">
      <c r="A815" t="s">
        <v>1219</v>
      </c>
      <c r="B815">
        <v>675648</v>
      </c>
      <c r="C815">
        <v>0</v>
      </c>
      <c r="D815" s="2">
        <v>20.100000000000001</v>
      </c>
      <c r="E815">
        <v>2019</v>
      </c>
      <c r="F815" t="s">
        <v>70</v>
      </c>
      <c r="G815">
        <v>2021</v>
      </c>
      <c r="H815" t="s">
        <v>1222</v>
      </c>
      <c r="I815">
        <v>60</v>
      </c>
      <c r="J815">
        <v>0</v>
      </c>
      <c r="K815">
        <v>0</v>
      </c>
      <c r="L815">
        <v>0</v>
      </c>
      <c r="M815">
        <v>0</v>
      </c>
      <c r="N815">
        <v>0</v>
      </c>
      <c r="O815">
        <v>55</v>
      </c>
      <c r="P815">
        <v>45</v>
      </c>
      <c r="Q815">
        <v>50</v>
      </c>
      <c r="R815">
        <v>60</v>
      </c>
      <c r="S815">
        <v>0</v>
      </c>
      <c r="T815">
        <v>0</v>
      </c>
      <c r="U815" t="s">
        <v>60</v>
      </c>
      <c r="V815" s="3" t="d">
        <v>1998-11-21</v>
      </c>
      <c r="W815">
        <v>0</v>
      </c>
      <c r="X815" s="4">
        <f t="shared" si="24"/>
        <v>0</v>
      </c>
      <c r="Y815" s="5">
        <f t="shared" ca="1" si="25"/>
        <v>-1</v>
      </c>
    </row>
    <row r="816" spans="1:25" x14ac:dyDescent="0.2">
      <c r="A816" t="s">
        <v>1219</v>
      </c>
      <c r="B816">
        <v>675648</v>
      </c>
      <c r="C816">
        <v>0</v>
      </c>
      <c r="D816" s="2">
        <v>19.100000000000001</v>
      </c>
      <c r="E816">
        <v>2018</v>
      </c>
      <c r="F816" t="s">
        <v>70</v>
      </c>
      <c r="G816">
        <v>2021</v>
      </c>
      <c r="H816" t="s">
        <v>1223</v>
      </c>
      <c r="I816">
        <v>60</v>
      </c>
      <c r="J816">
        <v>0</v>
      </c>
      <c r="K816">
        <v>0</v>
      </c>
      <c r="L816">
        <v>0</v>
      </c>
      <c r="M816">
        <v>0</v>
      </c>
      <c r="N816">
        <v>0</v>
      </c>
      <c r="O816">
        <v>55</v>
      </c>
      <c r="P816">
        <v>50</v>
      </c>
      <c r="Q816">
        <v>55</v>
      </c>
      <c r="R816">
        <v>60</v>
      </c>
      <c r="S816">
        <v>0</v>
      </c>
      <c r="T816">
        <v>0</v>
      </c>
      <c r="U816" t="s">
        <v>60</v>
      </c>
      <c r="V816" s="3" t="d">
        <v>1998-11-21</v>
      </c>
      <c r="W816">
        <v>0</v>
      </c>
      <c r="X816" s="4">
        <f t="shared" si="24"/>
        <v>0</v>
      </c>
      <c r="Y816" s="5">
        <f t="shared" ca="1" si="25"/>
        <v>-1</v>
      </c>
    </row>
    <row r="817" spans="1:25" x14ac:dyDescent="0.2">
      <c r="A817" t="s">
        <v>1219</v>
      </c>
      <c r="B817">
        <v>675648</v>
      </c>
      <c r="C817">
        <v>0</v>
      </c>
      <c r="D817" s="2">
        <v>18.100000000000001</v>
      </c>
      <c r="E817">
        <v>2017</v>
      </c>
      <c r="F817" t="s">
        <v>70</v>
      </c>
      <c r="G817">
        <v>2021</v>
      </c>
      <c r="H817" t="s">
        <v>1224</v>
      </c>
      <c r="I817">
        <v>60</v>
      </c>
      <c r="J817">
        <v>0</v>
      </c>
      <c r="K817">
        <v>0</v>
      </c>
      <c r="L817">
        <v>0</v>
      </c>
      <c r="M817">
        <v>0</v>
      </c>
      <c r="N817">
        <v>0</v>
      </c>
      <c r="O817">
        <v>55</v>
      </c>
      <c r="P817">
        <v>50</v>
      </c>
      <c r="Q817">
        <v>55</v>
      </c>
      <c r="R817">
        <v>60</v>
      </c>
      <c r="S817">
        <v>0</v>
      </c>
      <c r="T817">
        <v>0</v>
      </c>
      <c r="U817" t="s">
        <v>60</v>
      </c>
      <c r="V817" s="3" t="d">
        <v>1998-11-21</v>
      </c>
      <c r="W817">
        <v>0</v>
      </c>
      <c r="X817" s="4">
        <f t="shared" si="24"/>
        <v>0</v>
      </c>
      <c r="Y817" s="5">
        <f t="shared" ca="1" si="25"/>
        <v>-1</v>
      </c>
    </row>
    <row r="818" spans="1:25" x14ac:dyDescent="0.2">
      <c r="A818" t="s">
        <v>1219</v>
      </c>
      <c r="B818">
        <v>675648</v>
      </c>
      <c r="C818">
        <v>0</v>
      </c>
      <c r="D818" s="2">
        <v>18.100000000000001</v>
      </c>
      <c r="E818">
        <v>2017</v>
      </c>
      <c r="F818" t="s">
        <v>70</v>
      </c>
      <c r="G818">
        <v>0</v>
      </c>
      <c r="H818" t="s">
        <v>1225</v>
      </c>
      <c r="I818">
        <v>60</v>
      </c>
      <c r="J818">
        <v>0</v>
      </c>
      <c r="K818">
        <v>0</v>
      </c>
      <c r="L818">
        <v>0</v>
      </c>
      <c r="M818">
        <v>0</v>
      </c>
      <c r="N818">
        <v>0</v>
      </c>
      <c r="O818">
        <v>55</v>
      </c>
      <c r="P818">
        <v>50</v>
      </c>
      <c r="Q818">
        <v>55</v>
      </c>
      <c r="R818">
        <v>60</v>
      </c>
      <c r="S818">
        <v>0</v>
      </c>
      <c r="T818">
        <v>0</v>
      </c>
      <c r="U818" t="s">
        <v>60</v>
      </c>
      <c r="V818" s="3" t="d">
        <v>1899-12-30</v>
      </c>
      <c r="W818">
        <v>0</v>
      </c>
      <c r="X818" s="4">
        <f t="shared" si="24"/>
        <v>0</v>
      </c>
      <c r="Y818" s="5">
        <f t="shared" ca="1" si="25"/>
        <v>0</v>
      </c>
    </row>
    <row r="819" spans="1:25" x14ac:dyDescent="0.2">
      <c r="A819" t="s">
        <v>1226</v>
      </c>
      <c r="B819" t="s">
        <v>1228</v>
      </c>
      <c r="C819" t="s">
        <v>1227</v>
      </c>
      <c r="D819" s="2">
        <v>18.3</v>
      </c>
      <c r="E819">
        <v>2018</v>
      </c>
      <c r="F819" t="s">
        <v>24</v>
      </c>
      <c r="G819">
        <v>0</v>
      </c>
      <c r="H819" t="s">
        <v>1229</v>
      </c>
      <c r="I819">
        <v>0</v>
      </c>
      <c r="J819">
        <v>50</v>
      </c>
      <c r="K819">
        <v>50</v>
      </c>
      <c r="L819">
        <v>55</v>
      </c>
      <c r="M819">
        <v>0</v>
      </c>
      <c r="N819">
        <v>60</v>
      </c>
      <c r="O819">
        <v>0</v>
      </c>
      <c r="P819">
        <v>0</v>
      </c>
      <c r="Q819">
        <v>0</v>
      </c>
      <c r="R819">
        <v>0</v>
      </c>
      <c r="S819">
        <v>0</v>
      </c>
      <c r="T819">
        <v>0</v>
      </c>
      <c r="U819" t="s">
        <v>60</v>
      </c>
      <c r="V819" s="3" t="d">
        <v>1899-12-30</v>
      </c>
      <c r="W819">
        <v>0</v>
      </c>
      <c r="X819" s="4">
        <f t="shared" si="24"/>
        <v>0</v>
      </c>
      <c r="Y819" s="5">
        <f t="shared" ca="1" si="25"/>
        <v>0</v>
      </c>
    </row>
    <row r="820" spans="1:25" x14ac:dyDescent="0.2">
      <c r="A820" t="s">
        <v>1230</v>
      </c>
      <c r="B820" t="s">
        <v>1231</v>
      </c>
      <c r="C820" t="s">
        <v>285</v>
      </c>
      <c r="D820" s="2">
        <v>18.7</v>
      </c>
      <c r="E820">
        <v>2016</v>
      </c>
      <c r="F820" t="s">
        <v>24</v>
      </c>
      <c r="G820">
        <v>0</v>
      </c>
      <c r="H820" t="s">
        <v>1232</v>
      </c>
      <c r="I820">
        <v>0</v>
      </c>
      <c r="J820">
        <v>45</v>
      </c>
      <c r="K820">
        <v>50</v>
      </c>
      <c r="L820">
        <v>0</v>
      </c>
      <c r="M820">
        <v>0</v>
      </c>
      <c r="N820">
        <v>60</v>
      </c>
      <c r="O820">
        <v>0</v>
      </c>
      <c r="P820">
        <v>0</v>
      </c>
      <c r="Q820">
        <v>0</v>
      </c>
      <c r="R820">
        <v>0</v>
      </c>
      <c r="S820">
        <v>0</v>
      </c>
      <c r="T820">
        <v>0</v>
      </c>
      <c r="U820" t="s">
        <v>60</v>
      </c>
      <c r="V820" s="3" t="d">
        <v>1899-12-30</v>
      </c>
      <c r="W820">
        <v>0</v>
      </c>
      <c r="X820" s="4">
        <f t="shared" si="24"/>
        <v>0</v>
      </c>
      <c r="Y820" s="5">
        <f t="shared" ca="1" si="25"/>
        <v>0</v>
      </c>
    </row>
    <row r="821" spans="1:25" x14ac:dyDescent="0.2">
      <c r="A821" t="s">
        <v>1230</v>
      </c>
      <c r="B821" t="s">
        <v>1231</v>
      </c>
      <c r="C821" t="s">
        <v>285</v>
      </c>
      <c r="D821" s="2">
        <v>20.7</v>
      </c>
      <c r="E821">
        <v>2018</v>
      </c>
      <c r="F821" t="s">
        <v>24</v>
      </c>
      <c r="G821">
        <v>0</v>
      </c>
      <c r="H821" t="s">
        <v>1233</v>
      </c>
      <c r="I821">
        <v>0</v>
      </c>
      <c r="J821">
        <v>55</v>
      </c>
      <c r="K821">
        <v>45</v>
      </c>
      <c r="L821">
        <v>50</v>
      </c>
      <c r="M821">
        <v>0</v>
      </c>
      <c r="N821">
        <v>55</v>
      </c>
      <c r="O821">
        <v>0</v>
      </c>
      <c r="P821">
        <v>0</v>
      </c>
      <c r="Q821">
        <v>0</v>
      </c>
      <c r="R821">
        <v>0</v>
      </c>
      <c r="S821">
        <v>0</v>
      </c>
      <c r="T821">
        <v>0</v>
      </c>
      <c r="U821" t="s">
        <v>60</v>
      </c>
      <c r="V821" s="3" t="d">
        <v>1899-12-30</v>
      </c>
      <c r="W821">
        <v>0</v>
      </c>
      <c r="X821" s="4">
        <f t="shared" si="24"/>
        <v>0</v>
      </c>
      <c r="Y821" s="5">
        <f t="shared" ca="1" si="25"/>
        <v>0</v>
      </c>
    </row>
    <row r="822" spans="1:25" x14ac:dyDescent="0.2">
      <c r="A822" t="s">
        <v>1234</v>
      </c>
      <c r="B822">
        <v>592169</v>
      </c>
      <c r="C822">
        <v>17237</v>
      </c>
      <c r="D822" s="2">
        <v>20.5</v>
      </c>
      <c r="E822">
        <v>2013</v>
      </c>
      <c r="F822" t="s">
        <v>24</v>
      </c>
      <c r="G822">
        <v>2016</v>
      </c>
      <c r="H822" t="s">
        <v>1235</v>
      </c>
      <c r="I822">
        <v>0</v>
      </c>
      <c r="J822">
        <v>40</v>
      </c>
      <c r="K822">
        <v>50</v>
      </c>
      <c r="L822">
        <v>60</v>
      </c>
      <c r="M822">
        <v>0</v>
      </c>
      <c r="N822">
        <v>60</v>
      </c>
      <c r="O822">
        <v>0</v>
      </c>
      <c r="P822">
        <v>0</v>
      </c>
      <c r="Q822">
        <v>0</v>
      </c>
      <c r="R822">
        <v>0</v>
      </c>
      <c r="S822">
        <v>0</v>
      </c>
      <c r="T822">
        <v>0</v>
      </c>
      <c r="U822" t="s">
        <v>60</v>
      </c>
      <c r="V822" s="3" t="d">
        <v>1992-06-19</v>
      </c>
      <c r="W822">
        <v>2016</v>
      </c>
      <c r="X822" s="4">
        <f t="shared" si="24"/>
        <v>23.550684931506851</v>
      </c>
      <c r="Y822" s="5">
        <f t="shared" ca="1" si="25"/>
        <v>1</v>
      </c>
    </row>
    <row r="823" spans="1:25" x14ac:dyDescent="0.2">
      <c r="A823" t="s">
        <v>1234</v>
      </c>
      <c r="B823">
        <v>592169</v>
      </c>
      <c r="C823">
        <v>17237</v>
      </c>
      <c r="D823" s="2">
        <v>23.5</v>
      </c>
      <c r="E823">
        <v>2016</v>
      </c>
      <c r="F823" t="s">
        <v>24</v>
      </c>
      <c r="G823">
        <v>2017</v>
      </c>
      <c r="H823" t="s">
        <v>1236</v>
      </c>
      <c r="I823">
        <v>0</v>
      </c>
      <c r="J823">
        <v>40</v>
      </c>
      <c r="K823">
        <v>45</v>
      </c>
      <c r="L823">
        <v>50</v>
      </c>
      <c r="M823">
        <v>0</v>
      </c>
      <c r="N823">
        <v>60</v>
      </c>
      <c r="O823">
        <v>0</v>
      </c>
      <c r="P823">
        <v>0</v>
      </c>
      <c r="Q823">
        <v>0</v>
      </c>
      <c r="R823">
        <v>0</v>
      </c>
      <c r="S823">
        <v>55</v>
      </c>
      <c r="T823">
        <v>0</v>
      </c>
      <c r="U823" t="s">
        <v>60</v>
      </c>
      <c r="V823" s="3" t="d">
        <v>1992-06-19</v>
      </c>
      <c r="W823">
        <v>2016</v>
      </c>
      <c r="X823" s="4">
        <f t="shared" si="24"/>
        <v>23.550684931506851</v>
      </c>
      <c r="Y823" s="5">
        <f t="shared" ca="1" si="25"/>
        <v>1</v>
      </c>
    </row>
    <row r="824" spans="1:25" x14ac:dyDescent="0.2">
      <c r="A824" t="s">
        <v>1234</v>
      </c>
      <c r="B824">
        <v>592169</v>
      </c>
      <c r="C824">
        <v>17237</v>
      </c>
      <c r="D824" s="2">
        <v>22.5</v>
      </c>
      <c r="E824">
        <v>2015</v>
      </c>
      <c r="F824" t="s">
        <v>24</v>
      </c>
      <c r="G824">
        <v>2017</v>
      </c>
      <c r="H824" t="s">
        <v>1236</v>
      </c>
      <c r="I824">
        <v>0</v>
      </c>
      <c r="J824">
        <v>40</v>
      </c>
      <c r="K824">
        <v>45</v>
      </c>
      <c r="L824">
        <v>50</v>
      </c>
      <c r="M824">
        <v>0</v>
      </c>
      <c r="N824">
        <v>60</v>
      </c>
      <c r="O824">
        <v>0</v>
      </c>
      <c r="P824">
        <v>0</v>
      </c>
      <c r="Q824">
        <v>0</v>
      </c>
      <c r="R824">
        <v>0</v>
      </c>
      <c r="S824">
        <v>55</v>
      </c>
      <c r="T824">
        <v>0</v>
      </c>
      <c r="U824" t="s">
        <v>60</v>
      </c>
      <c r="V824" s="3" t="d">
        <v>1992-06-19</v>
      </c>
      <c r="W824">
        <v>2016</v>
      </c>
      <c r="X824" s="4">
        <f t="shared" si="24"/>
        <v>23.550684931506851</v>
      </c>
      <c r="Y824" s="5">
        <f t="shared" ca="1" si="25"/>
        <v>1</v>
      </c>
    </row>
    <row r="825" spans="1:25" x14ac:dyDescent="0.2">
      <c r="A825" t="s">
        <v>1234</v>
      </c>
      <c r="B825">
        <v>592169</v>
      </c>
      <c r="C825">
        <v>17237</v>
      </c>
      <c r="D825" s="2">
        <v>21.5</v>
      </c>
      <c r="E825">
        <v>2014</v>
      </c>
      <c r="F825" t="s">
        <v>24</v>
      </c>
      <c r="G825">
        <v>2016</v>
      </c>
      <c r="H825" t="s">
        <v>1237</v>
      </c>
      <c r="I825">
        <v>0</v>
      </c>
      <c r="J825">
        <v>40</v>
      </c>
      <c r="K825">
        <v>40</v>
      </c>
      <c r="L825">
        <v>45</v>
      </c>
      <c r="M825">
        <v>0</v>
      </c>
      <c r="N825">
        <v>60</v>
      </c>
      <c r="O825">
        <v>0</v>
      </c>
      <c r="P825">
        <v>0</v>
      </c>
      <c r="Q825">
        <v>0</v>
      </c>
      <c r="R825">
        <v>0</v>
      </c>
      <c r="S825">
        <v>0</v>
      </c>
      <c r="T825">
        <v>0</v>
      </c>
      <c r="U825" t="s">
        <v>60</v>
      </c>
      <c r="V825" s="3" t="d">
        <v>1992-06-19</v>
      </c>
      <c r="W825">
        <v>2016</v>
      </c>
      <c r="X825" s="4">
        <f t="shared" si="24"/>
        <v>23.550684931506851</v>
      </c>
      <c r="Y825" s="5">
        <f t="shared" ca="1" si="25"/>
        <v>1</v>
      </c>
    </row>
    <row r="826" spans="1:25" x14ac:dyDescent="0.2">
      <c r="A826" t="s">
        <v>1238</v>
      </c>
      <c r="B826">
        <v>592169</v>
      </c>
      <c r="C826" t="s">
        <v>1239</v>
      </c>
      <c r="D826" s="2">
        <v>21.2</v>
      </c>
      <c r="E826">
        <v>2014</v>
      </c>
      <c r="F826" t="s">
        <v>37</v>
      </c>
      <c r="G826">
        <v>0</v>
      </c>
      <c r="H826" t="s">
        <v>1240</v>
      </c>
      <c r="I826">
        <v>50</v>
      </c>
      <c r="J826">
        <v>0</v>
      </c>
      <c r="K826">
        <v>0</v>
      </c>
      <c r="L826">
        <v>0</v>
      </c>
      <c r="M826">
        <v>0</v>
      </c>
      <c r="N826">
        <v>0</v>
      </c>
      <c r="O826">
        <v>50</v>
      </c>
      <c r="P826">
        <v>45</v>
      </c>
      <c r="Q826">
        <v>55</v>
      </c>
      <c r="R826">
        <v>40</v>
      </c>
      <c r="S826">
        <v>0</v>
      </c>
      <c r="T826">
        <v>0</v>
      </c>
      <c r="U826" t="s">
        <v>60</v>
      </c>
      <c r="V826" s="3" t="d">
        <v>1992-06-19</v>
      </c>
      <c r="W826">
        <v>2016</v>
      </c>
      <c r="X826" s="4">
        <f t="shared" si="24"/>
        <v>23.550684931506851</v>
      </c>
      <c r="Y826" s="5">
        <f t="shared" ca="1" si="25"/>
        <v>1</v>
      </c>
    </row>
    <row r="827" spans="1:25" x14ac:dyDescent="0.2">
      <c r="A827" t="s">
        <v>1238</v>
      </c>
      <c r="B827">
        <v>592169</v>
      </c>
      <c r="C827" t="s">
        <v>1239</v>
      </c>
      <c r="D827" s="2">
        <v>22.2</v>
      </c>
      <c r="E827">
        <v>2015</v>
      </c>
      <c r="F827" t="s">
        <v>37</v>
      </c>
      <c r="G827">
        <v>0</v>
      </c>
      <c r="H827" t="s">
        <v>1240</v>
      </c>
      <c r="I827">
        <v>50</v>
      </c>
      <c r="J827">
        <v>0</v>
      </c>
      <c r="K827">
        <v>0</v>
      </c>
      <c r="L827">
        <v>0</v>
      </c>
      <c r="M827">
        <v>0</v>
      </c>
      <c r="N827">
        <v>0</v>
      </c>
      <c r="O827">
        <v>50</v>
      </c>
      <c r="P827">
        <v>45</v>
      </c>
      <c r="Q827">
        <v>55</v>
      </c>
      <c r="R827">
        <v>40</v>
      </c>
      <c r="S827">
        <v>0</v>
      </c>
      <c r="T827">
        <v>0</v>
      </c>
      <c r="U827" t="s">
        <v>60</v>
      </c>
      <c r="V827" s="3" t="d">
        <v>1992-06-19</v>
      </c>
      <c r="W827">
        <v>2016</v>
      </c>
      <c r="X827" s="4">
        <f t="shared" si="24"/>
        <v>23.550684931506851</v>
      </c>
      <c r="Y827" s="5">
        <f t="shared" ca="1" si="25"/>
        <v>1</v>
      </c>
    </row>
    <row r="828" spans="1:25" x14ac:dyDescent="0.2">
      <c r="A828" t="s">
        <v>1241</v>
      </c>
      <c r="B828">
        <v>624426</v>
      </c>
      <c r="C828">
        <v>0</v>
      </c>
      <c r="D828" s="2">
        <v>21.7</v>
      </c>
      <c r="E828">
        <v>2015</v>
      </c>
      <c r="F828" t="s">
        <v>70</v>
      </c>
      <c r="G828">
        <v>2017</v>
      </c>
      <c r="H828" t="s">
        <v>1242</v>
      </c>
      <c r="I828">
        <v>50</v>
      </c>
      <c r="J828">
        <v>0</v>
      </c>
      <c r="K828">
        <v>0</v>
      </c>
      <c r="L828">
        <v>0</v>
      </c>
      <c r="M828">
        <v>0</v>
      </c>
      <c r="N828">
        <v>0</v>
      </c>
      <c r="O828">
        <v>60</v>
      </c>
      <c r="P828">
        <v>45</v>
      </c>
      <c r="Q828">
        <v>35</v>
      </c>
      <c r="R828">
        <v>55</v>
      </c>
      <c r="S828">
        <v>0</v>
      </c>
      <c r="T828">
        <v>0</v>
      </c>
      <c r="U828" t="s">
        <v>60</v>
      </c>
      <c r="V828" s="3" t="d">
        <v>1993-04-17</v>
      </c>
      <c r="W828">
        <v>0</v>
      </c>
      <c r="X828" s="4">
        <f t="shared" si="24"/>
        <v>0</v>
      </c>
      <c r="Y828" s="5">
        <f t="shared" ca="1" si="25"/>
        <v>0</v>
      </c>
    </row>
    <row r="829" spans="1:25" x14ac:dyDescent="0.2">
      <c r="A829" t="s">
        <v>1241</v>
      </c>
      <c r="B829">
        <v>624426</v>
      </c>
      <c r="C829">
        <v>0</v>
      </c>
      <c r="D829" s="2">
        <v>20.7</v>
      </c>
      <c r="E829">
        <v>2014</v>
      </c>
      <c r="F829" t="s">
        <v>70</v>
      </c>
      <c r="G829">
        <v>2017</v>
      </c>
      <c r="H829" t="s">
        <v>1243</v>
      </c>
      <c r="I829">
        <v>50</v>
      </c>
      <c r="J829">
        <v>0</v>
      </c>
      <c r="K829">
        <v>0</v>
      </c>
      <c r="L829">
        <v>0</v>
      </c>
      <c r="M829">
        <v>0</v>
      </c>
      <c r="N829">
        <v>0</v>
      </c>
      <c r="O829">
        <v>60</v>
      </c>
      <c r="P829">
        <v>50</v>
      </c>
      <c r="Q829">
        <v>35</v>
      </c>
      <c r="R829">
        <v>55</v>
      </c>
      <c r="S829">
        <v>0</v>
      </c>
      <c r="T829">
        <v>0</v>
      </c>
      <c r="U829" t="s">
        <v>60</v>
      </c>
      <c r="V829" s="3" t="d">
        <v>1993-04-17</v>
      </c>
      <c r="W829">
        <v>0</v>
      </c>
      <c r="X829" s="4">
        <f t="shared" si="24"/>
        <v>0</v>
      </c>
      <c r="Y829" s="5">
        <f t="shared" ca="1" si="25"/>
        <v>0</v>
      </c>
    </row>
    <row r="830" spans="1:25" x14ac:dyDescent="0.2">
      <c r="A830" t="s">
        <v>1241</v>
      </c>
      <c r="B830">
        <v>624426</v>
      </c>
      <c r="C830">
        <v>0</v>
      </c>
      <c r="D830" s="2">
        <v>20.7</v>
      </c>
      <c r="E830">
        <v>2014</v>
      </c>
      <c r="F830" t="s">
        <v>70</v>
      </c>
      <c r="G830">
        <v>0</v>
      </c>
      <c r="H830" t="s">
        <v>1244</v>
      </c>
      <c r="I830">
        <v>50</v>
      </c>
      <c r="J830">
        <v>0</v>
      </c>
      <c r="K830">
        <v>0</v>
      </c>
      <c r="L830">
        <v>0</v>
      </c>
      <c r="M830">
        <v>0</v>
      </c>
      <c r="N830">
        <v>0</v>
      </c>
      <c r="O830">
        <v>60</v>
      </c>
      <c r="P830">
        <v>50</v>
      </c>
      <c r="Q830">
        <v>35</v>
      </c>
      <c r="R830">
        <v>55</v>
      </c>
      <c r="S830">
        <v>0</v>
      </c>
      <c r="T830">
        <v>0</v>
      </c>
      <c r="U830" t="s">
        <v>60</v>
      </c>
      <c r="V830" s="3" t="d">
        <v>1899-12-30</v>
      </c>
      <c r="W830">
        <v>0</v>
      </c>
      <c r="X830" s="4">
        <f t="shared" si="24"/>
        <v>0</v>
      </c>
      <c r="Y830" s="5">
        <f t="shared" ca="1" si="25"/>
        <v>0</v>
      </c>
    </row>
    <row r="831" spans="1:25" x14ac:dyDescent="0.2">
      <c r="A831" t="s">
        <v>1245</v>
      </c>
      <c r="B831">
        <v>680735</v>
      </c>
      <c r="C831" t="s">
        <v>1246</v>
      </c>
      <c r="D831" s="2">
        <v>22.2</v>
      </c>
      <c r="E831">
        <v>2019</v>
      </c>
      <c r="F831" t="s">
        <v>45</v>
      </c>
      <c r="G831">
        <v>2020</v>
      </c>
      <c r="H831" t="s">
        <v>1247</v>
      </c>
      <c r="I831">
        <v>0</v>
      </c>
      <c r="J831">
        <v>0</v>
      </c>
      <c r="K831">
        <v>0</v>
      </c>
      <c r="L831">
        <v>0</v>
      </c>
      <c r="M831">
        <v>0</v>
      </c>
      <c r="N831">
        <v>0</v>
      </c>
      <c r="O831">
        <v>0</v>
      </c>
      <c r="P831">
        <v>0</v>
      </c>
      <c r="Q831">
        <v>0</v>
      </c>
      <c r="R831">
        <v>0</v>
      </c>
      <c r="S831">
        <v>0</v>
      </c>
      <c r="T831">
        <v>0</v>
      </c>
      <c r="U831" t="s">
        <v>107</v>
      </c>
      <c r="V831" s="3" t="d">
        <v>1899-12-30</v>
      </c>
      <c r="W831">
        <v>0</v>
      </c>
      <c r="X831" s="4">
        <f t="shared" si="24"/>
        <v>0</v>
      </c>
      <c r="Y831" s="5">
        <f t="shared" ca="1" si="25"/>
        <v>0</v>
      </c>
    </row>
    <row r="832" spans="1:25" x14ac:dyDescent="0.2">
      <c r="A832" t="s">
        <v>1245</v>
      </c>
      <c r="B832">
        <v>680735</v>
      </c>
      <c r="C832" t="s">
        <v>1246</v>
      </c>
      <c r="D832" s="2">
        <v>22.4</v>
      </c>
      <c r="E832">
        <v>2019</v>
      </c>
      <c r="F832" t="s">
        <v>45</v>
      </c>
      <c r="G832">
        <v>2020</v>
      </c>
      <c r="H832" t="s">
        <v>1247</v>
      </c>
      <c r="I832">
        <v>0</v>
      </c>
      <c r="J832">
        <v>0</v>
      </c>
      <c r="K832">
        <v>0</v>
      </c>
      <c r="L832">
        <v>0</v>
      </c>
      <c r="M832">
        <v>0</v>
      </c>
      <c r="N832">
        <v>0</v>
      </c>
      <c r="O832">
        <v>0</v>
      </c>
      <c r="P832">
        <v>0</v>
      </c>
      <c r="Q832">
        <v>0</v>
      </c>
      <c r="R832">
        <v>0</v>
      </c>
      <c r="S832">
        <v>0</v>
      </c>
      <c r="T832">
        <v>0</v>
      </c>
      <c r="U832" t="s">
        <v>108</v>
      </c>
      <c r="V832" s="3" t="d">
        <v>1899-12-30</v>
      </c>
      <c r="W832">
        <v>0</v>
      </c>
      <c r="X832" s="4">
        <f t="shared" si="24"/>
        <v>0</v>
      </c>
      <c r="Y832" s="5">
        <f t="shared" ca="1" si="25"/>
        <v>0</v>
      </c>
    </row>
    <row r="833" spans="1:25" x14ac:dyDescent="0.2">
      <c r="A833" t="s">
        <v>1245</v>
      </c>
      <c r="B833">
        <v>680735</v>
      </c>
      <c r="C833">
        <v>0</v>
      </c>
      <c r="D833" s="2">
        <v>20.8</v>
      </c>
      <c r="E833">
        <v>2018</v>
      </c>
      <c r="F833" t="s">
        <v>45</v>
      </c>
      <c r="G833">
        <v>2021</v>
      </c>
      <c r="H833" t="s">
        <v>1249</v>
      </c>
      <c r="I833">
        <v>0</v>
      </c>
      <c r="J833">
        <v>50</v>
      </c>
      <c r="K833">
        <v>50</v>
      </c>
      <c r="L833">
        <v>55</v>
      </c>
      <c r="M833">
        <v>0</v>
      </c>
      <c r="N833">
        <v>55</v>
      </c>
      <c r="O833">
        <v>0</v>
      </c>
      <c r="P833">
        <v>0</v>
      </c>
      <c r="Q833">
        <v>0</v>
      </c>
      <c r="R833">
        <v>0</v>
      </c>
      <c r="S833">
        <v>50</v>
      </c>
      <c r="T833">
        <v>0</v>
      </c>
      <c r="U833" t="s">
        <v>60</v>
      </c>
      <c r="V833" s="3" t="d">
        <v>1997-03-28</v>
      </c>
      <c r="W833">
        <v>0</v>
      </c>
      <c r="X833" s="4">
        <f t="shared" si="24"/>
        <v>0</v>
      </c>
      <c r="Y833" s="5">
        <f t="shared" ca="1" si="25"/>
        <v>-1</v>
      </c>
    </row>
    <row r="834" spans="1:25" x14ac:dyDescent="0.2">
      <c r="A834" t="s">
        <v>1245</v>
      </c>
      <c r="B834">
        <v>680735</v>
      </c>
      <c r="C834">
        <v>0</v>
      </c>
      <c r="D834" s="2">
        <v>21.8</v>
      </c>
      <c r="E834">
        <v>2019</v>
      </c>
      <c r="F834" t="s">
        <v>45</v>
      </c>
      <c r="G834">
        <v>2021</v>
      </c>
      <c r="H834" t="s">
        <v>1250</v>
      </c>
      <c r="I834">
        <v>0</v>
      </c>
      <c r="J834">
        <v>50</v>
      </c>
      <c r="K834">
        <v>50</v>
      </c>
      <c r="L834">
        <v>55</v>
      </c>
      <c r="M834">
        <v>0</v>
      </c>
      <c r="N834">
        <v>55</v>
      </c>
      <c r="O834">
        <v>0</v>
      </c>
      <c r="P834">
        <v>0</v>
      </c>
      <c r="Q834">
        <v>0</v>
      </c>
      <c r="R834">
        <v>0</v>
      </c>
      <c r="S834">
        <v>50</v>
      </c>
      <c r="T834">
        <v>0</v>
      </c>
      <c r="U834" t="s">
        <v>60</v>
      </c>
      <c r="V834" s="3" t="d">
        <v>1997-03-28</v>
      </c>
      <c r="W834">
        <v>0</v>
      </c>
      <c r="X834" s="4">
        <f t="shared" si="24"/>
        <v>0</v>
      </c>
      <c r="Y834" s="5">
        <f t="shared" ca="1" si="25"/>
        <v>-1</v>
      </c>
    </row>
    <row r="835" spans="1:25" x14ac:dyDescent="0.2">
      <c r="A835" t="s">
        <v>1245</v>
      </c>
      <c r="B835">
        <v>680735</v>
      </c>
      <c r="C835">
        <v>0</v>
      </c>
      <c r="D835" s="2">
        <v>20.8</v>
      </c>
      <c r="E835">
        <v>2018</v>
      </c>
      <c r="F835" t="s">
        <v>45</v>
      </c>
      <c r="G835">
        <v>0</v>
      </c>
      <c r="H835" t="s">
        <v>1251</v>
      </c>
      <c r="I835">
        <v>0</v>
      </c>
      <c r="J835">
        <v>50</v>
      </c>
      <c r="K835">
        <v>45</v>
      </c>
      <c r="L835">
        <v>55</v>
      </c>
      <c r="M835">
        <v>0</v>
      </c>
      <c r="N835">
        <v>55</v>
      </c>
      <c r="O835">
        <v>0</v>
      </c>
      <c r="P835">
        <v>0</v>
      </c>
      <c r="Q835">
        <v>0</v>
      </c>
      <c r="R835">
        <v>0</v>
      </c>
      <c r="S835">
        <v>50</v>
      </c>
      <c r="T835">
        <v>0</v>
      </c>
      <c r="U835" t="s">
        <v>60</v>
      </c>
      <c r="V835" s="3" t="d">
        <v>1899-12-30</v>
      </c>
      <c r="W835">
        <v>0</v>
      </c>
      <c r="X835" s="4">
        <f t="shared" ref="X835:X898" si="26">IF(W835=0,0,(DATE(W835,1,1)-V835)/365)</f>
        <v>0</v>
      </c>
      <c r="Y835" s="5">
        <f t="shared" ref="Y835:Y898" ca="1" si="27">IF(AND((TODAY()-V835)/365 &lt; 23, W835=0), -1, IF(X835=0, 0, INT(X835&lt;=23.99)))</f>
        <v>0</v>
      </c>
    </row>
    <row r="836" spans="1:25" x14ac:dyDescent="0.2">
      <c r="A836" t="s">
        <v>1252</v>
      </c>
      <c r="B836">
        <v>621573</v>
      </c>
      <c r="C836">
        <v>18288</v>
      </c>
      <c r="D836" s="2">
        <v>20.2</v>
      </c>
      <c r="E836">
        <v>2014</v>
      </c>
      <c r="F836" t="s">
        <v>70</v>
      </c>
      <c r="G836">
        <v>2017</v>
      </c>
      <c r="H836" t="s">
        <v>1253</v>
      </c>
      <c r="I836">
        <v>50</v>
      </c>
      <c r="J836">
        <v>0</v>
      </c>
      <c r="K836">
        <v>0</v>
      </c>
      <c r="L836">
        <v>0</v>
      </c>
      <c r="M836">
        <v>0</v>
      </c>
      <c r="N836">
        <v>0</v>
      </c>
      <c r="O836">
        <v>50</v>
      </c>
      <c r="P836">
        <v>45</v>
      </c>
      <c r="Q836">
        <v>0</v>
      </c>
      <c r="R836">
        <v>50</v>
      </c>
      <c r="S836">
        <v>0</v>
      </c>
      <c r="T836">
        <v>0</v>
      </c>
      <c r="U836" t="s">
        <v>60</v>
      </c>
      <c r="V836" s="3" t="d">
        <v>1993-10-14</v>
      </c>
      <c r="W836">
        <v>2018</v>
      </c>
      <c r="X836" s="4">
        <f t="shared" si="26"/>
        <v>24.232876712328768</v>
      </c>
      <c r="Y836" s="5">
        <f t="shared" ca="1" si="27"/>
        <v>0</v>
      </c>
    </row>
    <row r="837" spans="1:25" x14ac:dyDescent="0.2">
      <c r="A837" t="s">
        <v>1252</v>
      </c>
      <c r="B837">
        <v>621573</v>
      </c>
      <c r="C837">
        <v>18288</v>
      </c>
      <c r="D837" s="2">
        <v>24.2</v>
      </c>
      <c r="E837">
        <v>2018</v>
      </c>
      <c r="F837" t="s">
        <v>70</v>
      </c>
      <c r="G837">
        <v>2018</v>
      </c>
      <c r="H837" t="s">
        <v>1254</v>
      </c>
      <c r="I837">
        <v>45</v>
      </c>
      <c r="J837">
        <v>0</v>
      </c>
      <c r="K837">
        <v>0</v>
      </c>
      <c r="L837">
        <v>0</v>
      </c>
      <c r="M837">
        <v>0</v>
      </c>
      <c r="N837">
        <v>0</v>
      </c>
      <c r="O837">
        <v>50</v>
      </c>
      <c r="P837">
        <v>50</v>
      </c>
      <c r="Q837">
        <v>45</v>
      </c>
      <c r="R837">
        <v>50</v>
      </c>
      <c r="S837">
        <v>0</v>
      </c>
      <c r="T837">
        <v>0</v>
      </c>
      <c r="U837" t="s">
        <v>60</v>
      </c>
      <c r="V837" s="3" t="d">
        <v>1993-10-14</v>
      </c>
      <c r="W837">
        <v>2018</v>
      </c>
      <c r="X837" s="4">
        <f t="shared" si="26"/>
        <v>24.232876712328768</v>
      </c>
      <c r="Y837" s="5">
        <f t="shared" ca="1" si="27"/>
        <v>0</v>
      </c>
    </row>
    <row r="838" spans="1:25" x14ac:dyDescent="0.2">
      <c r="A838" t="s">
        <v>1252</v>
      </c>
      <c r="B838">
        <v>621573</v>
      </c>
      <c r="C838">
        <v>18288</v>
      </c>
      <c r="D838" s="2">
        <v>21.2</v>
      </c>
      <c r="E838">
        <v>2015</v>
      </c>
      <c r="F838" t="s">
        <v>70</v>
      </c>
      <c r="G838">
        <v>2017</v>
      </c>
      <c r="H838" t="s">
        <v>1255</v>
      </c>
      <c r="I838">
        <v>45</v>
      </c>
      <c r="J838">
        <v>0</v>
      </c>
      <c r="K838">
        <v>0</v>
      </c>
      <c r="L838">
        <v>0</v>
      </c>
      <c r="M838">
        <v>0</v>
      </c>
      <c r="N838">
        <v>0</v>
      </c>
      <c r="O838">
        <v>50</v>
      </c>
      <c r="P838">
        <v>50</v>
      </c>
      <c r="Q838">
        <v>45</v>
      </c>
      <c r="R838">
        <v>50</v>
      </c>
      <c r="S838">
        <v>0</v>
      </c>
      <c r="T838">
        <v>0</v>
      </c>
      <c r="U838" t="s">
        <v>60</v>
      </c>
      <c r="V838" s="3" t="d">
        <v>1993-10-14</v>
      </c>
      <c r="W838">
        <v>2018</v>
      </c>
      <c r="X838" s="4">
        <f t="shared" si="26"/>
        <v>24.232876712328768</v>
      </c>
      <c r="Y838" s="5">
        <f t="shared" ca="1" si="27"/>
        <v>0</v>
      </c>
    </row>
    <row r="839" spans="1:25" x14ac:dyDescent="0.2">
      <c r="A839" t="s">
        <v>1252</v>
      </c>
      <c r="B839">
        <v>621573</v>
      </c>
      <c r="C839">
        <v>18288</v>
      </c>
      <c r="D839" s="2">
        <v>22.2</v>
      </c>
      <c r="E839">
        <v>2016</v>
      </c>
      <c r="F839" t="s">
        <v>70</v>
      </c>
      <c r="G839">
        <v>2017</v>
      </c>
      <c r="H839" t="s">
        <v>1255</v>
      </c>
      <c r="I839">
        <v>45</v>
      </c>
      <c r="J839">
        <v>0</v>
      </c>
      <c r="K839">
        <v>0</v>
      </c>
      <c r="L839">
        <v>0</v>
      </c>
      <c r="M839">
        <v>0</v>
      </c>
      <c r="N839">
        <v>0</v>
      </c>
      <c r="O839">
        <v>50</v>
      </c>
      <c r="P839">
        <v>50</v>
      </c>
      <c r="Q839">
        <v>45</v>
      </c>
      <c r="R839">
        <v>50</v>
      </c>
      <c r="S839">
        <v>0</v>
      </c>
      <c r="T839">
        <v>0</v>
      </c>
      <c r="U839" t="s">
        <v>60</v>
      </c>
      <c r="V839" s="3" t="d">
        <v>1993-10-14</v>
      </c>
      <c r="W839">
        <v>2018</v>
      </c>
      <c r="X839" s="4">
        <f t="shared" si="26"/>
        <v>24.232876712328768</v>
      </c>
      <c r="Y839" s="5">
        <f t="shared" ca="1" si="27"/>
        <v>0</v>
      </c>
    </row>
    <row r="840" spans="1:25" x14ac:dyDescent="0.2">
      <c r="A840" t="s">
        <v>1252</v>
      </c>
      <c r="B840">
        <v>621573</v>
      </c>
      <c r="C840">
        <v>18288</v>
      </c>
      <c r="D840" s="2">
        <v>19.2</v>
      </c>
      <c r="E840">
        <v>2013</v>
      </c>
      <c r="F840" t="s">
        <v>70</v>
      </c>
      <c r="G840">
        <v>2017</v>
      </c>
      <c r="H840" t="s">
        <v>1256</v>
      </c>
      <c r="I840">
        <v>50</v>
      </c>
      <c r="J840">
        <v>0</v>
      </c>
      <c r="K840">
        <v>0</v>
      </c>
      <c r="L840">
        <v>0</v>
      </c>
      <c r="M840">
        <v>0</v>
      </c>
      <c r="N840">
        <v>0</v>
      </c>
      <c r="O840">
        <v>50</v>
      </c>
      <c r="P840">
        <v>50</v>
      </c>
      <c r="Q840">
        <v>50</v>
      </c>
      <c r="R840">
        <v>50</v>
      </c>
      <c r="S840">
        <v>0</v>
      </c>
      <c r="T840">
        <v>0</v>
      </c>
      <c r="U840" t="s">
        <v>60</v>
      </c>
      <c r="V840" s="3" t="d">
        <v>1993-10-14</v>
      </c>
      <c r="W840">
        <v>2018</v>
      </c>
      <c r="X840" s="4">
        <f t="shared" si="26"/>
        <v>24.232876712328768</v>
      </c>
      <c r="Y840" s="5">
        <f t="shared" ca="1" si="27"/>
        <v>0</v>
      </c>
    </row>
    <row r="841" spans="1:25" x14ac:dyDescent="0.2">
      <c r="A841" t="s">
        <v>1257</v>
      </c>
      <c r="B841">
        <v>656362</v>
      </c>
      <c r="C841">
        <v>0</v>
      </c>
      <c r="D841" s="2">
        <v>18.8</v>
      </c>
      <c r="E841">
        <v>2014</v>
      </c>
      <c r="F841" t="s">
        <v>24</v>
      </c>
      <c r="G841">
        <v>2018</v>
      </c>
      <c r="H841" t="s">
        <v>1258</v>
      </c>
      <c r="I841">
        <v>0</v>
      </c>
      <c r="J841">
        <v>45</v>
      </c>
      <c r="K841">
        <v>50</v>
      </c>
      <c r="L841">
        <v>60</v>
      </c>
      <c r="M841">
        <v>0</v>
      </c>
      <c r="N841">
        <v>55</v>
      </c>
      <c r="O841">
        <v>0</v>
      </c>
      <c r="P841">
        <v>0</v>
      </c>
      <c r="Q841">
        <v>0</v>
      </c>
      <c r="R841">
        <v>0</v>
      </c>
      <c r="S841">
        <v>0</v>
      </c>
      <c r="T841">
        <v>0</v>
      </c>
      <c r="U841" t="s">
        <v>60</v>
      </c>
      <c r="V841" s="3" t="d">
        <v>1995-03-14</v>
      </c>
      <c r="W841">
        <v>0</v>
      </c>
      <c r="X841" s="4">
        <f t="shared" si="26"/>
        <v>0</v>
      </c>
      <c r="Y841" s="5">
        <f t="shared" ca="1" si="27"/>
        <v>0</v>
      </c>
    </row>
    <row r="842" spans="1:25" x14ac:dyDescent="0.2">
      <c r="A842" t="s">
        <v>1257</v>
      </c>
      <c r="B842">
        <v>656362</v>
      </c>
      <c r="C842">
        <v>0</v>
      </c>
      <c r="D842" s="2">
        <v>18.8</v>
      </c>
      <c r="E842">
        <v>2014</v>
      </c>
      <c r="F842" t="s">
        <v>24</v>
      </c>
      <c r="G842">
        <v>0</v>
      </c>
      <c r="H842" t="s">
        <v>1259</v>
      </c>
      <c r="I842">
        <v>0</v>
      </c>
      <c r="J842">
        <v>45</v>
      </c>
      <c r="K842">
        <v>50</v>
      </c>
      <c r="L842">
        <v>60</v>
      </c>
      <c r="M842">
        <v>0</v>
      </c>
      <c r="N842">
        <v>55</v>
      </c>
      <c r="O842">
        <v>0</v>
      </c>
      <c r="P842">
        <v>0</v>
      </c>
      <c r="Q842">
        <v>0</v>
      </c>
      <c r="R842">
        <v>0</v>
      </c>
      <c r="S842">
        <v>0</v>
      </c>
      <c r="T842">
        <v>0</v>
      </c>
      <c r="U842" t="s">
        <v>60</v>
      </c>
      <c r="V842" s="3" t="d">
        <v>1899-12-30</v>
      </c>
      <c r="W842">
        <v>0</v>
      </c>
      <c r="X842" s="4">
        <f t="shared" si="26"/>
        <v>0</v>
      </c>
      <c r="Y842" s="5">
        <f t="shared" ca="1" si="27"/>
        <v>0</v>
      </c>
    </row>
    <row r="843" spans="1:25" x14ac:dyDescent="0.2">
      <c r="A843" t="s">
        <v>1260</v>
      </c>
      <c r="B843">
        <v>669140</v>
      </c>
      <c r="C843" t="s">
        <v>265</v>
      </c>
      <c r="D843" s="2">
        <v>21.7</v>
      </c>
      <c r="E843">
        <v>2019</v>
      </c>
      <c r="F843" t="s">
        <v>24</v>
      </c>
      <c r="G843">
        <v>2021</v>
      </c>
      <c r="H843" t="s">
        <v>1261</v>
      </c>
      <c r="I843">
        <v>0</v>
      </c>
      <c r="J843">
        <v>0</v>
      </c>
      <c r="K843">
        <v>0</v>
      </c>
      <c r="L843">
        <v>0</v>
      </c>
      <c r="M843">
        <v>0</v>
      </c>
      <c r="N843">
        <v>0</v>
      </c>
      <c r="O843">
        <v>0</v>
      </c>
      <c r="P843">
        <v>0</v>
      </c>
      <c r="Q843">
        <v>0</v>
      </c>
      <c r="R843">
        <v>0</v>
      </c>
      <c r="S843">
        <v>0</v>
      </c>
      <c r="T843">
        <v>0</v>
      </c>
      <c r="U843" t="s">
        <v>107</v>
      </c>
      <c r="V843" s="3" t="d">
        <v>1899-12-30</v>
      </c>
      <c r="W843">
        <v>0</v>
      </c>
      <c r="X843" s="4">
        <f t="shared" si="26"/>
        <v>0</v>
      </c>
      <c r="Y843" s="5">
        <f t="shared" ca="1" si="27"/>
        <v>0</v>
      </c>
    </row>
    <row r="844" spans="1:25" x14ac:dyDescent="0.2">
      <c r="A844" t="s">
        <v>1260</v>
      </c>
      <c r="B844">
        <v>669140</v>
      </c>
      <c r="C844" t="s">
        <v>265</v>
      </c>
      <c r="D844" s="2">
        <v>21.9</v>
      </c>
      <c r="E844">
        <v>2019</v>
      </c>
      <c r="F844" t="s">
        <v>24</v>
      </c>
      <c r="G844">
        <v>2021</v>
      </c>
      <c r="H844" t="s">
        <v>1261</v>
      </c>
      <c r="I844">
        <v>0</v>
      </c>
      <c r="J844">
        <v>0</v>
      </c>
      <c r="K844">
        <v>0</v>
      </c>
      <c r="L844">
        <v>0</v>
      </c>
      <c r="M844">
        <v>0</v>
      </c>
      <c r="N844">
        <v>0</v>
      </c>
      <c r="O844">
        <v>0</v>
      </c>
      <c r="P844">
        <v>0</v>
      </c>
      <c r="Q844">
        <v>0</v>
      </c>
      <c r="R844">
        <v>0</v>
      </c>
      <c r="S844">
        <v>0</v>
      </c>
      <c r="T844">
        <v>0</v>
      </c>
      <c r="U844" t="s">
        <v>108</v>
      </c>
      <c r="V844" s="3" t="d">
        <v>1899-12-30</v>
      </c>
      <c r="W844">
        <v>0</v>
      </c>
      <c r="X844" s="4">
        <f t="shared" si="26"/>
        <v>0</v>
      </c>
      <c r="Y844" s="5">
        <f t="shared" ca="1" si="27"/>
        <v>0</v>
      </c>
    </row>
    <row r="845" spans="1:25" x14ac:dyDescent="0.2">
      <c r="A845" t="s">
        <v>1260</v>
      </c>
      <c r="B845">
        <v>669140</v>
      </c>
      <c r="C845">
        <v>0</v>
      </c>
      <c r="D845" s="2">
        <v>20.2</v>
      </c>
      <c r="E845">
        <v>2018</v>
      </c>
      <c r="F845" t="s">
        <v>24</v>
      </c>
      <c r="G845">
        <v>2020</v>
      </c>
      <c r="H845" t="s">
        <v>1262</v>
      </c>
      <c r="I845">
        <v>0</v>
      </c>
      <c r="J845">
        <v>55</v>
      </c>
      <c r="K845">
        <v>45</v>
      </c>
      <c r="L845">
        <v>60</v>
      </c>
      <c r="M845">
        <v>0</v>
      </c>
      <c r="N845">
        <v>55</v>
      </c>
      <c r="O845">
        <v>0</v>
      </c>
      <c r="P845">
        <v>0</v>
      </c>
      <c r="Q845">
        <v>0</v>
      </c>
      <c r="R845">
        <v>0</v>
      </c>
      <c r="S845">
        <v>0</v>
      </c>
      <c r="T845">
        <v>0</v>
      </c>
      <c r="U845" t="s">
        <v>60</v>
      </c>
      <c r="V845" s="3" t="d">
        <v>1997-10-02</v>
      </c>
      <c r="W845">
        <v>0</v>
      </c>
      <c r="X845" s="4">
        <f t="shared" si="26"/>
        <v>0</v>
      </c>
      <c r="Y845" s="5">
        <f t="shared" ca="1" si="27"/>
        <v>-1</v>
      </c>
    </row>
    <row r="846" spans="1:25" x14ac:dyDescent="0.2">
      <c r="A846" t="s">
        <v>1260</v>
      </c>
      <c r="B846">
        <v>669140</v>
      </c>
      <c r="C846">
        <v>0</v>
      </c>
      <c r="D846" s="2">
        <v>19.2</v>
      </c>
      <c r="E846">
        <v>2017</v>
      </c>
      <c r="F846" t="s">
        <v>24</v>
      </c>
      <c r="G846">
        <v>2020</v>
      </c>
      <c r="H846" t="s">
        <v>1263</v>
      </c>
      <c r="I846">
        <v>0</v>
      </c>
      <c r="J846">
        <v>50</v>
      </c>
      <c r="K846">
        <v>45</v>
      </c>
      <c r="L846">
        <v>60</v>
      </c>
      <c r="M846">
        <v>0</v>
      </c>
      <c r="N846">
        <v>60</v>
      </c>
      <c r="O846">
        <v>0</v>
      </c>
      <c r="P846">
        <v>0</v>
      </c>
      <c r="Q846">
        <v>0</v>
      </c>
      <c r="R846">
        <v>0</v>
      </c>
      <c r="S846">
        <v>0</v>
      </c>
      <c r="T846">
        <v>0</v>
      </c>
      <c r="U846" t="s">
        <v>60</v>
      </c>
      <c r="V846" s="3" t="d">
        <v>1997-10-02</v>
      </c>
      <c r="W846">
        <v>0</v>
      </c>
      <c r="X846" s="4">
        <f t="shared" si="26"/>
        <v>0</v>
      </c>
      <c r="Y846" s="5">
        <f t="shared" ca="1" si="27"/>
        <v>-1</v>
      </c>
    </row>
    <row r="847" spans="1:25" x14ac:dyDescent="0.2">
      <c r="A847" t="s">
        <v>1260</v>
      </c>
      <c r="B847">
        <v>669140</v>
      </c>
      <c r="C847">
        <v>0</v>
      </c>
      <c r="D847" s="2">
        <v>21.2</v>
      </c>
      <c r="E847">
        <v>2019</v>
      </c>
      <c r="F847" t="s">
        <v>24</v>
      </c>
      <c r="G847">
        <v>2022</v>
      </c>
      <c r="H847" t="s">
        <v>1264</v>
      </c>
      <c r="I847">
        <v>0</v>
      </c>
      <c r="J847">
        <v>55</v>
      </c>
      <c r="K847">
        <v>45</v>
      </c>
      <c r="L847">
        <v>60</v>
      </c>
      <c r="M847">
        <v>0</v>
      </c>
      <c r="N847">
        <v>55</v>
      </c>
      <c r="O847">
        <v>0</v>
      </c>
      <c r="P847">
        <v>0</v>
      </c>
      <c r="Q847">
        <v>0</v>
      </c>
      <c r="R847">
        <v>0</v>
      </c>
      <c r="S847">
        <v>0</v>
      </c>
      <c r="T847">
        <v>0</v>
      </c>
      <c r="U847" t="s">
        <v>60</v>
      </c>
      <c r="V847" s="3" t="d">
        <v>1997-10-02</v>
      </c>
      <c r="W847">
        <v>0</v>
      </c>
      <c r="X847" s="4">
        <f t="shared" si="26"/>
        <v>0</v>
      </c>
      <c r="Y847" s="5">
        <f t="shared" ca="1" si="27"/>
        <v>-1</v>
      </c>
    </row>
    <row r="848" spans="1:25" x14ac:dyDescent="0.2">
      <c r="A848" t="s">
        <v>1260</v>
      </c>
      <c r="B848">
        <v>669140</v>
      </c>
      <c r="C848">
        <v>0</v>
      </c>
      <c r="D848" s="2">
        <v>18.2</v>
      </c>
      <c r="E848">
        <v>2016</v>
      </c>
      <c r="F848" t="s">
        <v>24</v>
      </c>
      <c r="G848">
        <v>2020</v>
      </c>
      <c r="H848" t="s">
        <v>1265</v>
      </c>
      <c r="I848">
        <v>0</v>
      </c>
      <c r="J848">
        <v>45</v>
      </c>
      <c r="K848">
        <v>40</v>
      </c>
      <c r="L848">
        <v>55</v>
      </c>
      <c r="M848">
        <v>0</v>
      </c>
      <c r="N848">
        <v>55</v>
      </c>
      <c r="O848">
        <v>0</v>
      </c>
      <c r="P848">
        <v>0</v>
      </c>
      <c r="Q848">
        <v>0</v>
      </c>
      <c r="R848">
        <v>0</v>
      </c>
      <c r="S848">
        <v>0</v>
      </c>
      <c r="T848">
        <v>0</v>
      </c>
      <c r="U848" t="s">
        <v>60</v>
      </c>
      <c r="V848" s="3" t="d">
        <v>1997-10-02</v>
      </c>
      <c r="W848">
        <v>0</v>
      </c>
      <c r="X848" s="4">
        <f t="shared" si="26"/>
        <v>0</v>
      </c>
      <c r="Y848" s="5">
        <f t="shared" ca="1" si="27"/>
        <v>-1</v>
      </c>
    </row>
    <row r="849" spans="1:25" x14ac:dyDescent="0.2">
      <c r="A849" t="s">
        <v>1260</v>
      </c>
      <c r="B849">
        <v>669140</v>
      </c>
      <c r="C849">
        <v>0</v>
      </c>
      <c r="D849" s="2">
        <v>18.2</v>
      </c>
      <c r="E849">
        <v>2016</v>
      </c>
      <c r="F849" t="s">
        <v>24</v>
      </c>
      <c r="G849">
        <v>0</v>
      </c>
      <c r="H849" t="s">
        <v>1266</v>
      </c>
      <c r="I849">
        <v>0</v>
      </c>
      <c r="J849">
        <v>45</v>
      </c>
      <c r="K849">
        <v>40</v>
      </c>
      <c r="L849">
        <v>55</v>
      </c>
      <c r="M849">
        <v>0</v>
      </c>
      <c r="N849">
        <v>55</v>
      </c>
      <c r="O849">
        <v>0</v>
      </c>
      <c r="P849">
        <v>0</v>
      </c>
      <c r="Q849">
        <v>0</v>
      </c>
      <c r="R849">
        <v>0</v>
      </c>
      <c r="S849">
        <v>0</v>
      </c>
      <c r="T849">
        <v>0</v>
      </c>
      <c r="U849" t="s">
        <v>60</v>
      </c>
      <c r="V849" s="3" t="d">
        <v>1899-12-30</v>
      </c>
      <c r="W849">
        <v>0</v>
      </c>
      <c r="X849" s="4">
        <f t="shared" si="26"/>
        <v>0</v>
      </c>
      <c r="Y849" s="5">
        <f t="shared" ca="1" si="27"/>
        <v>0</v>
      </c>
    </row>
    <row r="850" spans="1:25" x14ac:dyDescent="0.2">
      <c r="A850" t="s">
        <v>1267</v>
      </c>
      <c r="B850">
        <v>596295</v>
      </c>
      <c r="C850">
        <v>16561</v>
      </c>
      <c r="D850" s="2">
        <v>23.1</v>
      </c>
      <c r="E850">
        <v>2017</v>
      </c>
      <c r="F850" t="s">
        <v>45</v>
      </c>
      <c r="G850">
        <v>2017</v>
      </c>
      <c r="H850" t="s">
        <v>1268</v>
      </c>
      <c r="I850">
        <v>0</v>
      </c>
      <c r="J850">
        <v>50</v>
      </c>
      <c r="K850">
        <v>55</v>
      </c>
      <c r="L850">
        <v>60</v>
      </c>
      <c r="M850">
        <v>0</v>
      </c>
      <c r="N850">
        <v>55</v>
      </c>
      <c r="O850">
        <v>0</v>
      </c>
      <c r="P850">
        <v>0</v>
      </c>
      <c r="Q850">
        <v>0</v>
      </c>
      <c r="R850">
        <v>0</v>
      </c>
      <c r="S850">
        <v>0</v>
      </c>
      <c r="T850">
        <v>0</v>
      </c>
      <c r="U850" t="s">
        <v>60</v>
      </c>
      <c r="V850" s="3" t="d">
        <v>1993-11-23</v>
      </c>
      <c r="W850">
        <v>2018</v>
      </c>
      <c r="X850" s="4">
        <f t="shared" si="26"/>
        <v>24.123287671232877</v>
      </c>
      <c r="Y850" s="5">
        <f t="shared" ca="1" si="27"/>
        <v>0</v>
      </c>
    </row>
    <row r="851" spans="1:25" x14ac:dyDescent="0.2">
      <c r="A851" t="s">
        <v>1267</v>
      </c>
      <c r="B851">
        <v>596295</v>
      </c>
      <c r="C851">
        <v>16561</v>
      </c>
      <c r="D851" s="2">
        <v>21.1</v>
      </c>
      <c r="E851">
        <v>2015</v>
      </c>
      <c r="F851" t="s">
        <v>45</v>
      </c>
      <c r="G851">
        <v>2018</v>
      </c>
      <c r="H851" t="s">
        <v>1269</v>
      </c>
      <c r="I851">
        <v>0</v>
      </c>
      <c r="J851">
        <v>55</v>
      </c>
      <c r="K851">
        <v>50</v>
      </c>
      <c r="L851">
        <v>0</v>
      </c>
      <c r="M851">
        <v>0</v>
      </c>
      <c r="N851">
        <v>50</v>
      </c>
      <c r="O851">
        <v>0</v>
      </c>
      <c r="P851">
        <v>0</v>
      </c>
      <c r="Q851">
        <v>0</v>
      </c>
      <c r="R851">
        <v>0</v>
      </c>
      <c r="S851">
        <v>45</v>
      </c>
      <c r="T851">
        <v>0</v>
      </c>
      <c r="U851" t="s">
        <v>60</v>
      </c>
      <c r="V851" s="3" t="d">
        <v>1993-11-23</v>
      </c>
      <c r="W851">
        <v>2018</v>
      </c>
      <c r="X851" s="4">
        <f t="shared" si="26"/>
        <v>24.123287671232877</v>
      </c>
      <c r="Y851" s="5">
        <f t="shared" ca="1" si="27"/>
        <v>0</v>
      </c>
    </row>
    <row r="852" spans="1:25" x14ac:dyDescent="0.2">
      <c r="A852" t="s">
        <v>1267</v>
      </c>
      <c r="B852">
        <v>596295</v>
      </c>
      <c r="C852">
        <v>16561</v>
      </c>
      <c r="D852" s="2">
        <v>22.1</v>
      </c>
      <c r="E852">
        <v>2016</v>
      </c>
      <c r="F852" t="s">
        <v>45</v>
      </c>
      <c r="G852">
        <v>2017</v>
      </c>
      <c r="H852" t="s">
        <v>1270</v>
      </c>
      <c r="I852">
        <v>0</v>
      </c>
      <c r="J852">
        <v>55</v>
      </c>
      <c r="K852">
        <v>55</v>
      </c>
      <c r="L852">
        <v>45</v>
      </c>
      <c r="M852">
        <v>0</v>
      </c>
      <c r="N852">
        <v>55</v>
      </c>
      <c r="O852">
        <v>0</v>
      </c>
      <c r="P852">
        <v>0</v>
      </c>
      <c r="Q852">
        <v>0</v>
      </c>
      <c r="R852">
        <v>0</v>
      </c>
      <c r="S852">
        <v>0</v>
      </c>
      <c r="T852">
        <v>0</v>
      </c>
      <c r="U852" t="s">
        <v>60</v>
      </c>
      <c r="V852" s="3" t="d">
        <v>1993-11-23</v>
      </c>
      <c r="W852">
        <v>2018</v>
      </c>
      <c r="X852" s="4">
        <f t="shared" si="26"/>
        <v>24.123287671232877</v>
      </c>
      <c r="Y852" s="5">
        <f t="shared" ca="1" si="27"/>
        <v>0</v>
      </c>
    </row>
    <row r="853" spans="1:25" x14ac:dyDescent="0.2">
      <c r="A853" t="s">
        <v>1267</v>
      </c>
      <c r="B853">
        <v>596295</v>
      </c>
      <c r="C853">
        <v>16561</v>
      </c>
      <c r="D853" s="2">
        <v>20.100000000000001</v>
      </c>
      <c r="E853">
        <v>2014</v>
      </c>
      <c r="F853" t="s">
        <v>45</v>
      </c>
      <c r="G853">
        <v>0</v>
      </c>
      <c r="H853" t="s">
        <v>1271</v>
      </c>
      <c r="I853">
        <v>0</v>
      </c>
      <c r="J853">
        <v>55</v>
      </c>
      <c r="K853">
        <v>50</v>
      </c>
      <c r="L853">
        <v>0</v>
      </c>
      <c r="M853">
        <v>0</v>
      </c>
      <c r="N853">
        <v>50</v>
      </c>
      <c r="O853">
        <v>0</v>
      </c>
      <c r="P853">
        <v>0</v>
      </c>
      <c r="Q853">
        <v>0</v>
      </c>
      <c r="R853">
        <v>0</v>
      </c>
      <c r="S853">
        <v>45</v>
      </c>
      <c r="T853">
        <v>0</v>
      </c>
      <c r="U853" t="s">
        <v>60</v>
      </c>
      <c r="V853" s="3" t="d">
        <v>1993-11-23</v>
      </c>
      <c r="W853">
        <v>2018</v>
      </c>
      <c r="X853" s="4">
        <f t="shared" si="26"/>
        <v>24.123287671232877</v>
      </c>
      <c r="Y853" s="5">
        <f t="shared" ca="1" si="27"/>
        <v>0</v>
      </c>
    </row>
    <row r="854" spans="1:25" x14ac:dyDescent="0.2">
      <c r="A854" t="s">
        <v>1273</v>
      </c>
      <c r="B854">
        <v>669720</v>
      </c>
      <c r="C854">
        <v>19363</v>
      </c>
      <c r="D854" s="2">
        <v>21.5</v>
      </c>
      <c r="E854">
        <v>2017</v>
      </c>
      <c r="F854" t="s">
        <v>70</v>
      </c>
      <c r="G854">
        <v>2017</v>
      </c>
      <c r="H854" t="s">
        <v>1274</v>
      </c>
      <c r="I854">
        <v>60</v>
      </c>
      <c r="J854">
        <v>0</v>
      </c>
      <c r="K854">
        <v>0</v>
      </c>
      <c r="L854">
        <v>0</v>
      </c>
      <c r="M854">
        <v>0</v>
      </c>
      <c r="N854">
        <v>0</v>
      </c>
      <c r="O854">
        <v>50</v>
      </c>
      <c r="P854">
        <v>55</v>
      </c>
      <c r="Q854">
        <v>50</v>
      </c>
      <c r="R854">
        <v>55</v>
      </c>
      <c r="S854">
        <v>0</v>
      </c>
      <c r="T854">
        <v>0</v>
      </c>
      <c r="U854" t="s">
        <v>60</v>
      </c>
      <c r="V854" s="3" t="d">
        <v>1995-07-05</v>
      </c>
      <c r="W854">
        <v>2017</v>
      </c>
      <c r="X854" s="4">
        <f t="shared" si="26"/>
        <v>21.509589041095889</v>
      </c>
      <c r="Y854" s="5">
        <f t="shared" ca="1" si="27"/>
        <v>1</v>
      </c>
    </row>
    <row r="855" spans="1:25" x14ac:dyDescent="0.2">
      <c r="A855" t="s">
        <v>1273</v>
      </c>
      <c r="B855">
        <v>669720</v>
      </c>
      <c r="C855">
        <v>19363</v>
      </c>
      <c r="D855" s="2">
        <v>22.5</v>
      </c>
      <c r="E855">
        <v>2018</v>
      </c>
      <c r="F855" t="s">
        <v>70</v>
      </c>
      <c r="G855">
        <v>2018</v>
      </c>
      <c r="H855" t="s">
        <v>1275</v>
      </c>
      <c r="I855">
        <v>60</v>
      </c>
      <c r="J855">
        <v>0</v>
      </c>
      <c r="K855">
        <v>0</v>
      </c>
      <c r="L855">
        <v>0</v>
      </c>
      <c r="M855">
        <v>0</v>
      </c>
      <c r="N855">
        <v>0</v>
      </c>
      <c r="O855">
        <v>55</v>
      </c>
      <c r="P855">
        <v>50</v>
      </c>
      <c r="Q855">
        <v>55</v>
      </c>
      <c r="R855">
        <v>50</v>
      </c>
      <c r="S855">
        <v>0</v>
      </c>
      <c r="T855">
        <v>0</v>
      </c>
      <c r="U855" t="s">
        <v>60</v>
      </c>
      <c r="V855" s="3" t="d">
        <v>1995-07-05</v>
      </c>
      <c r="W855">
        <v>2017</v>
      </c>
      <c r="X855" s="4">
        <f t="shared" si="26"/>
        <v>21.509589041095889</v>
      </c>
      <c r="Y855" s="5">
        <f t="shared" ca="1" si="27"/>
        <v>1</v>
      </c>
    </row>
    <row r="856" spans="1:25" x14ac:dyDescent="0.2">
      <c r="A856" t="s">
        <v>1273</v>
      </c>
      <c r="B856">
        <v>669720</v>
      </c>
      <c r="C856">
        <v>19363</v>
      </c>
      <c r="D856" s="2">
        <v>20.5</v>
      </c>
      <c r="E856">
        <v>2016</v>
      </c>
      <c r="F856" t="s">
        <v>70</v>
      </c>
      <c r="G856">
        <v>2019</v>
      </c>
      <c r="H856" t="s">
        <v>1276</v>
      </c>
      <c r="I856">
        <v>60</v>
      </c>
      <c r="J856">
        <v>0</v>
      </c>
      <c r="K856">
        <v>0</v>
      </c>
      <c r="L856">
        <v>0</v>
      </c>
      <c r="M856">
        <v>0</v>
      </c>
      <c r="N856">
        <v>0</v>
      </c>
      <c r="O856">
        <v>50</v>
      </c>
      <c r="P856">
        <v>50</v>
      </c>
      <c r="Q856">
        <v>50</v>
      </c>
      <c r="R856">
        <v>45</v>
      </c>
      <c r="S856">
        <v>0</v>
      </c>
      <c r="T856">
        <v>0</v>
      </c>
      <c r="U856" t="s">
        <v>60</v>
      </c>
      <c r="V856" s="3" t="d">
        <v>1995-07-05</v>
      </c>
      <c r="W856">
        <v>2017</v>
      </c>
      <c r="X856" s="4">
        <f t="shared" si="26"/>
        <v>21.509589041095889</v>
      </c>
      <c r="Y856" s="5">
        <f t="shared" ca="1" si="27"/>
        <v>1</v>
      </c>
    </row>
    <row r="857" spans="1:25" x14ac:dyDescent="0.2">
      <c r="A857" t="s">
        <v>1273</v>
      </c>
      <c r="B857">
        <v>669720</v>
      </c>
      <c r="C857">
        <v>19363</v>
      </c>
      <c r="D857" s="2">
        <v>23.5</v>
      </c>
      <c r="E857">
        <v>2019</v>
      </c>
      <c r="F857" t="s">
        <v>70</v>
      </c>
      <c r="G857">
        <v>2019</v>
      </c>
      <c r="H857" t="s">
        <v>1277</v>
      </c>
      <c r="I857">
        <v>60</v>
      </c>
      <c r="J857">
        <v>0</v>
      </c>
      <c r="K857">
        <v>0</v>
      </c>
      <c r="L857">
        <v>0</v>
      </c>
      <c r="M857">
        <v>0</v>
      </c>
      <c r="N857">
        <v>0</v>
      </c>
      <c r="O857">
        <v>55</v>
      </c>
      <c r="P857">
        <v>55</v>
      </c>
      <c r="Q857">
        <v>50</v>
      </c>
      <c r="R857">
        <v>55</v>
      </c>
      <c r="S857">
        <v>0</v>
      </c>
      <c r="T857">
        <v>0</v>
      </c>
      <c r="U857" t="s">
        <v>60</v>
      </c>
      <c r="V857" s="3" t="d">
        <v>1995-07-05</v>
      </c>
      <c r="W857">
        <v>2017</v>
      </c>
      <c r="X857" s="4">
        <f t="shared" si="26"/>
        <v>21.509589041095889</v>
      </c>
      <c r="Y857" s="5">
        <f t="shared" ca="1" si="27"/>
        <v>1</v>
      </c>
    </row>
    <row r="858" spans="1:25" x14ac:dyDescent="0.2">
      <c r="A858" t="s">
        <v>1273</v>
      </c>
      <c r="B858">
        <v>669720</v>
      </c>
      <c r="C858">
        <v>19363</v>
      </c>
      <c r="D858" s="2">
        <v>22</v>
      </c>
      <c r="E858">
        <v>2018</v>
      </c>
      <c r="F858" t="s">
        <v>158</v>
      </c>
      <c r="G858">
        <v>2018</v>
      </c>
      <c r="H858" t="s">
        <v>1278</v>
      </c>
      <c r="I858">
        <v>60</v>
      </c>
      <c r="J858">
        <v>0</v>
      </c>
      <c r="K858">
        <v>0</v>
      </c>
      <c r="L858">
        <v>0</v>
      </c>
      <c r="M858">
        <v>0</v>
      </c>
      <c r="N858">
        <v>0</v>
      </c>
      <c r="O858">
        <v>50</v>
      </c>
      <c r="P858">
        <v>50</v>
      </c>
      <c r="Q858">
        <v>60</v>
      </c>
      <c r="R858">
        <v>50</v>
      </c>
      <c r="S858">
        <v>0</v>
      </c>
      <c r="T858">
        <v>0</v>
      </c>
      <c r="U858" t="s">
        <v>128</v>
      </c>
      <c r="V858" s="3" t="d">
        <v>1995-07-05</v>
      </c>
      <c r="W858">
        <v>2017</v>
      </c>
      <c r="X858" s="4">
        <f t="shared" si="26"/>
        <v>21.509589041095889</v>
      </c>
      <c r="Y858" s="5">
        <f t="shared" ca="1" si="27"/>
        <v>1</v>
      </c>
    </row>
    <row r="859" spans="1:25" x14ac:dyDescent="0.2">
      <c r="A859" t="s">
        <v>1273</v>
      </c>
      <c r="B859">
        <v>669720</v>
      </c>
      <c r="C859">
        <v>19363</v>
      </c>
      <c r="D859" s="2">
        <v>23.9</v>
      </c>
      <c r="E859">
        <v>2019</v>
      </c>
      <c r="F859" t="s">
        <v>158</v>
      </c>
      <c r="G859">
        <v>2019</v>
      </c>
      <c r="H859" t="s">
        <v>1279</v>
      </c>
      <c r="I859">
        <v>60</v>
      </c>
      <c r="J859">
        <v>0</v>
      </c>
      <c r="K859">
        <v>0</v>
      </c>
      <c r="L859">
        <v>0</v>
      </c>
      <c r="M859">
        <v>0</v>
      </c>
      <c r="N859">
        <v>0</v>
      </c>
      <c r="O859">
        <v>55</v>
      </c>
      <c r="P859">
        <v>50</v>
      </c>
      <c r="Q859">
        <v>60</v>
      </c>
      <c r="R859">
        <v>55</v>
      </c>
      <c r="S859">
        <v>0</v>
      </c>
      <c r="T859">
        <v>0</v>
      </c>
      <c r="U859" t="s">
        <v>107</v>
      </c>
      <c r="V859" s="3" t="d">
        <v>1995-07-05</v>
      </c>
      <c r="W859">
        <v>2017</v>
      </c>
      <c r="X859" s="4">
        <f t="shared" si="26"/>
        <v>21.509589041095889</v>
      </c>
      <c r="Y859" s="5">
        <f t="shared" ca="1" si="27"/>
        <v>1</v>
      </c>
    </row>
    <row r="860" spans="1:25" x14ac:dyDescent="0.2">
      <c r="A860" t="s">
        <v>1273</v>
      </c>
      <c r="B860">
        <v>669720</v>
      </c>
      <c r="C860">
        <v>19363</v>
      </c>
      <c r="D860" s="2">
        <v>24.2</v>
      </c>
      <c r="E860">
        <v>2019</v>
      </c>
      <c r="F860" t="s">
        <v>158</v>
      </c>
      <c r="G860">
        <v>2019</v>
      </c>
      <c r="H860" t="s">
        <v>1279</v>
      </c>
      <c r="I860">
        <v>60</v>
      </c>
      <c r="J860">
        <v>0</v>
      </c>
      <c r="K860">
        <v>0</v>
      </c>
      <c r="L860">
        <v>0</v>
      </c>
      <c r="M860">
        <v>0</v>
      </c>
      <c r="N860">
        <v>0</v>
      </c>
      <c r="O860">
        <v>55</v>
      </c>
      <c r="P860">
        <v>50</v>
      </c>
      <c r="Q860">
        <v>60</v>
      </c>
      <c r="R860">
        <v>55</v>
      </c>
      <c r="S860">
        <v>0</v>
      </c>
      <c r="T860">
        <v>0</v>
      </c>
      <c r="U860" t="s">
        <v>108</v>
      </c>
      <c r="V860" s="3" t="d">
        <v>1995-07-05</v>
      </c>
      <c r="W860">
        <v>2017</v>
      </c>
      <c r="X860" s="4">
        <f t="shared" si="26"/>
        <v>21.509589041095889</v>
      </c>
      <c r="Y860" s="5">
        <f t="shared" ca="1" si="27"/>
        <v>1</v>
      </c>
    </row>
    <row r="861" spans="1:25" x14ac:dyDescent="0.2">
      <c r="A861" t="s">
        <v>1273</v>
      </c>
      <c r="B861">
        <v>669720</v>
      </c>
      <c r="C861">
        <v>0</v>
      </c>
      <c r="D861" s="2">
        <v>20.7</v>
      </c>
      <c r="E861">
        <v>2016</v>
      </c>
      <c r="F861" t="s">
        <v>70</v>
      </c>
      <c r="G861">
        <v>0</v>
      </c>
      <c r="H861" t="s">
        <v>1281</v>
      </c>
      <c r="I861">
        <v>60</v>
      </c>
      <c r="J861">
        <v>0</v>
      </c>
      <c r="K861">
        <v>0</v>
      </c>
      <c r="L861">
        <v>0</v>
      </c>
      <c r="M861">
        <v>0</v>
      </c>
      <c r="N861">
        <v>0</v>
      </c>
      <c r="O861">
        <v>50</v>
      </c>
      <c r="P861">
        <v>50</v>
      </c>
      <c r="Q861">
        <v>50</v>
      </c>
      <c r="R861">
        <v>45</v>
      </c>
      <c r="S861">
        <v>0</v>
      </c>
      <c r="T861">
        <v>0</v>
      </c>
      <c r="U861" t="s">
        <v>60</v>
      </c>
      <c r="V861" s="3" t="d">
        <v>1995-07-05</v>
      </c>
      <c r="W861">
        <v>2017</v>
      </c>
      <c r="X861" s="4">
        <f t="shared" si="26"/>
        <v>21.509589041095889</v>
      </c>
      <c r="Y861" s="5">
        <f t="shared" ca="1" si="27"/>
        <v>1</v>
      </c>
    </row>
    <row r="862" spans="1:25" x14ac:dyDescent="0.2">
      <c r="A862" t="s">
        <v>1282</v>
      </c>
      <c r="B862">
        <v>595978</v>
      </c>
      <c r="C862">
        <v>12976</v>
      </c>
      <c r="D862" s="2">
        <v>21.4</v>
      </c>
      <c r="E862">
        <v>2014</v>
      </c>
      <c r="F862" t="s">
        <v>31</v>
      </c>
      <c r="G862">
        <v>2015</v>
      </c>
      <c r="H862" t="s">
        <v>1283</v>
      </c>
      <c r="I862">
        <v>65</v>
      </c>
      <c r="J862">
        <v>0</v>
      </c>
      <c r="K862">
        <v>0</v>
      </c>
      <c r="L862">
        <v>0</v>
      </c>
      <c r="M862">
        <v>0</v>
      </c>
      <c r="N862">
        <v>0</v>
      </c>
      <c r="O862">
        <v>65</v>
      </c>
      <c r="P862">
        <v>50</v>
      </c>
      <c r="Q862">
        <v>50</v>
      </c>
      <c r="R862">
        <v>40</v>
      </c>
      <c r="S862">
        <v>0</v>
      </c>
      <c r="T862">
        <v>0</v>
      </c>
      <c r="U862" t="s">
        <v>60</v>
      </c>
      <c r="V862" s="3" t="d">
        <v>1992-08-18</v>
      </c>
      <c r="W862">
        <v>2015</v>
      </c>
      <c r="X862" s="4">
        <f t="shared" si="26"/>
        <v>22.386301369863013</v>
      </c>
      <c r="Y862" s="5">
        <f t="shared" ca="1" si="27"/>
        <v>1</v>
      </c>
    </row>
    <row r="863" spans="1:25" x14ac:dyDescent="0.2">
      <c r="A863" t="s">
        <v>1282</v>
      </c>
      <c r="B863">
        <v>595978</v>
      </c>
      <c r="C863">
        <v>12976</v>
      </c>
      <c r="D863" s="2">
        <v>20.399999999999999</v>
      </c>
      <c r="E863">
        <v>2013</v>
      </c>
      <c r="F863" t="s">
        <v>31</v>
      </c>
      <c r="G863">
        <v>2015</v>
      </c>
      <c r="H863" t="s">
        <v>1284</v>
      </c>
      <c r="I863">
        <v>70</v>
      </c>
      <c r="J863">
        <v>0</v>
      </c>
      <c r="K863">
        <v>0</v>
      </c>
      <c r="L863">
        <v>0</v>
      </c>
      <c r="M863">
        <v>0</v>
      </c>
      <c r="N863">
        <v>0</v>
      </c>
      <c r="O863">
        <v>60</v>
      </c>
      <c r="P863">
        <v>60</v>
      </c>
      <c r="Q863">
        <v>50</v>
      </c>
      <c r="R863">
        <v>30</v>
      </c>
      <c r="S863">
        <v>0</v>
      </c>
      <c r="T863">
        <v>0</v>
      </c>
      <c r="U863" t="s">
        <v>60</v>
      </c>
      <c r="V863" s="3" t="d">
        <v>1992-08-18</v>
      </c>
      <c r="W863">
        <v>2015</v>
      </c>
      <c r="X863" s="4">
        <f t="shared" si="26"/>
        <v>22.386301369863013</v>
      </c>
      <c r="Y863" s="5">
        <f t="shared" ca="1" si="27"/>
        <v>1</v>
      </c>
    </row>
    <row r="864" spans="1:25" x14ac:dyDescent="0.2">
      <c r="A864" t="s">
        <v>1285</v>
      </c>
      <c r="B864">
        <v>592477</v>
      </c>
      <c r="C864">
        <v>0</v>
      </c>
      <c r="D864" s="2">
        <v>23.1</v>
      </c>
      <c r="E864">
        <v>2015</v>
      </c>
      <c r="F864" t="s">
        <v>24</v>
      </c>
      <c r="G864">
        <v>2017</v>
      </c>
      <c r="H864" t="s">
        <v>1286</v>
      </c>
      <c r="I864">
        <v>0</v>
      </c>
      <c r="J864">
        <v>45</v>
      </c>
      <c r="K864">
        <v>50</v>
      </c>
      <c r="L864">
        <v>0</v>
      </c>
      <c r="M864">
        <v>0</v>
      </c>
      <c r="N864">
        <v>50</v>
      </c>
      <c r="O864">
        <v>0</v>
      </c>
      <c r="P864">
        <v>0</v>
      </c>
      <c r="Q864">
        <v>0</v>
      </c>
      <c r="R864">
        <v>0</v>
      </c>
      <c r="S864">
        <v>45</v>
      </c>
      <c r="T864">
        <v>0</v>
      </c>
      <c r="U864" t="s">
        <v>60</v>
      </c>
      <c r="V864" s="3" t="d">
        <v>1991-11-16</v>
      </c>
      <c r="W864">
        <v>0</v>
      </c>
      <c r="X864" s="4">
        <f t="shared" si="26"/>
        <v>0</v>
      </c>
      <c r="Y864" s="5">
        <f t="shared" ca="1" si="27"/>
        <v>0</v>
      </c>
    </row>
    <row r="865" spans="1:25" x14ac:dyDescent="0.2">
      <c r="A865" t="s">
        <v>1285</v>
      </c>
      <c r="B865">
        <v>592477</v>
      </c>
      <c r="C865">
        <v>0</v>
      </c>
      <c r="D865" s="2">
        <v>24.1</v>
      </c>
      <c r="E865">
        <v>2016</v>
      </c>
      <c r="F865" t="s">
        <v>24</v>
      </c>
      <c r="G865">
        <v>2017</v>
      </c>
      <c r="H865" t="s">
        <v>1287</v>
      </c>
      <c r="I865">
        <v>0</v>
      </c>
      <c r="J865">
        <v>45</v>
      </c>
      <c r="K865">
        <v>45</v>
      </c>
      <c r="L865">
        <v>0</v>
      </c>
      <c r="M865">
        <v>0</v>
      </c>
      <c r="N865">
        <v>50</v>
      </c>
      <c r="O865">
        <v>0</v>
      </c>
      <c r="P865">
        <v>0</v>
      </c>
      <c r="Q865">
        <v>0</v>
      </c>
      <c r="R865">
        <v>0</v>
      </c>
      <c r="S865">
        <v>45</v>
      </c>
      <c r="T865">
        <v>0</v>
      </c>
      <c r="U865" t="s">
        <v>60</v>
      </c>
      <c r="V865" s="3" t="d">
        <v>1991-11-16</v>
      </c>
      <c r="W865">
        <v>0</v>
      </c>
      <c r="X865" s="4">
        <f t="shared" si="26"/>
        <v>0</v>
      </c>
      <c r="Y865" s="5">
        <f t="shared" ca="1" si="27"/>
        <v>0</v>
      </c>
    </row>
    <row r="866" spans="1:25" x14ac:dyDescent="0.2">
      <c r="A866" t="s">
        <v>1285</v>
      </c>
      <c r="B866">
        <v>592477</v>
      </c>
      <c r="C866">
        <v>0</v>
      </c>
      <c r="D866" s="2">
        <v>22.1</v>
      </c>
      <c r="E866">
        <v>2014</v>
      </c>
      <c r="F866" t="s">
        <v>24</v>
      </c>
      <c r="G866">
        <v>2016</v>
      </c>
      <c r="H866" t="s">
        <v>1288</v>
      </c>
      <c r="I866">
        <v>0</v>
      </c>
      <c r="J866">
        <v>40</v>
      </c>
      <c r="K866">
        <v>50</v>
      </c>
      <c r="L866">
        <v>0</v>
      </c>
      <c r="M866">
        <v>0</v>
      </c>
      <c r="N866">
        <v>55</v>
      </c>
      <c r="O866">
        <v>0</v>
      </c>
      <c r="P866">
        <v>0</v>
      </c>
      <c r="Q866">
        <v>0</v>
      </c>
      <c r="R866">
        <v>0</v>
      </c>
      <c r="S866">
        <v>60</v>
      </c>
      <c r="T866">
        <v>0</v>
      </c>
      <c r="U866" t="s">
        <v>60</v>
      </c>
      <c r="V866" s="3" t="d">
        <v>1991-11-16</v>
      </c>
      <c r="W866">
        <v>0</v>
      </c>
      <c r="X866" s="4">
        <f t="shared" si="26"/>
        <v>0</v>
      </c>
      <c r="Y866" s="5">
        <f t="shared" ca="1" si="27"/>
        <v>0</v>
      </c>
    </row>
    <row r="867" spans="1:25" x14ac:dyDescent="0.2">
      <c r="A867" t="s">
        <v>1289</v>
      </c>
      <c r="B867">
        <v>545348</v>
      </c>
      <c r="C867">
        <v>14241</v>
      </c>
      <c r="D867" s="2">
        <v>25.6</v>
      </c>
      <c r="E867">
        <v>2017</v>
      </c>
      <c r="F867" t="s">
        <v>24</v>
      </c>
      <c r="G867">
        <v>2017</v>
      </c>
      <c r="H867" t="s">
        <v>1290</v>
      </c>
      <c r="I867">
        <v>0</v>
      </c>
      <c r="J867">
        <v>55</v>
      </c>
      <c r="K867">
        <v>50</v>
      </c>
      <c r="L867">
        <v>0</v>
      </c>
      <c r="M867">
        <v>0</v>
      </c>
      <c r="N867">
        <v>60</v>
      </c>
      <c r="O867">
        <v>0</v>
      </c>
      <c r="P867">
        <v>0</v>
      </c>
      <c r="Q867">
        <v>0</v>
      </c>
      <c r="R867">
        <v>0</v>
      </c>
      <c r="S867">
        <v>45</v>
      </c>
      <c r="T867">
        <v>0</v>
      </c>
      <c r="U867" t="s">
        <v>60</v>
      </c>
      <c r="V867" s="3" t="d">
        <v>1991-05-13</v>
      </c>
      <c r="W867">
        <v>2017</v>
      </c>
      <c r="X867" s="4">
        <f t="shared" si="26"/>
        <v>25.657534246575342</v>
      </c>
      <c r="Y867" s="5">
        <f t="shared" ca="1" si="27"/>
        <v>0</v>
      </c>
    </row>
    <row r="868" spans="1:25" x14ac:dyDescent="0.2">
      <c r="A868" t="s">
        <v>1291</v>
      </c>
      <c r="B868" t="s">
        <v>1292</v>
      </c>
      <c r="C868">
        <v>0</v>
      </c>
      <c r="D868" s="2">
        <v>17.8</v>
      </c>
      <c r="E868">
        <v>2017</v>
      </c>
      <c r="F868" t="s">
        <v>96</v>
      </c>
      <c r="G868">
        <v>0</v>
      </c>
      <c r="H868" t="s">
        <v>1293</v>
      </c>
      <c r="I868">
        <v>0</v>
      </c>
      <c r="J868">
        <v>0</v>
      </c>
      <c r="K868">
        <v>0</v>
      </c>
      <c r="L868">
        <v>0</v>
      </c>
      <c r="M868">
        <v>0</v>
      </c>
      <c r="N868">
        <v>0</v>
      </c>
      <c r="O868">
        <v>0</v>
      </c>
      <c r="P868">
        <v>0</v>
      </c>
      <c r="Q868">
        <v>0</v>
      </c>
      <c r="R868">
        <v>0</v>
      </c>
      <c r="S868">
        <v>0</v>
      </c>
      <c r="T868">
        <v>0</v>
      </c>
      <c r="U868" t="s">
        <v>60</v>
      </c>
      <c r="V868" s="3" t="d">
        <v>1899-12-30</v>
      </c>
      <c r="W868">
        <v>0</v>
      </c>
      <c r="X868" s="4">
        <f t="shared" si="26"/>
        <v>0</v>
      </c>
      <c r="Y868" s="5">
        <f t="shared" ca="1" si="27"/>
        <v>0</v>
      </c>
    </row>
    <row r="869" spans="1:25" x14ac:dyDescent="0.2">
      <c r="A869" t="s">
        <v>1294</v>
      </c>
      <c r="B869">
        <v>640457</v>
      </c>
      <c r="C869">
        <v>15672</v>
      </c>
      <c r="D869" s="2">
        <v>21.7</v>
      </c>
      <c r="E869">
        <v>2017</v>
      </c>
      <c r="F869" t="s">
        <v>70</v>
      </c>
      <c r="G869">
        <v>2018</v>
      </c>
      <c r="H869" t="s">
        <v>1295</v>
      </c>
      <c r="I869">
        <v>40</v>
      </c>
      <c r="J869">
        <v>0</v>
      </c>
      <c r="K869">
        <v>0</v>
      </c>
      <c r="L869">
        <v>0</v>
      </c>
      <c r="M869">
        <v>0</v>
      </c>
      <c r="N869">
        <v>0</v>
      </c>
      <c r="O869">
        <v>60</v>
      </c>
      <c r="P869">
        <v>60</v>
      </c>
      <c r="Q869">
        <v>50</v>
      </c>
      <c r="R869">
        <v>60</v>
      </c>
      <c r="S869">
        <v>0</v>
      </c>
      <c r="T869">
        <v>0</v>
      </c>
      <c r="U869" t="s">
        <v>60</v>
      </c>
      <c r="V869" s="3" t="d">
        <v>1995-05-03</v>
      </c>
      <c r="W869">
        <v>2018</v>
      </c>
      <c r="X869" s="4">
        <f t="shared" si="26"/>
        <v>22.682191780821917</v>
      </c>
      <c r="Y869" s="5">
        <f t="shared" ca="1" si="27"/>
        <v>1</v>
      </c>
    </row>
    <row r="870" spans="1:25" x14ac:dyDescent="0.2">
      <c r="A870" t="s">
        <v>1294</v>
      </c>
      <c r="B870">
        <v>640457</v>
      </c>
      <c r="C870">
        <v>15672</v>
      </c>
      <c r="D870" s="2">
        <v>18.7</v>
      </c>
      <c r="E870">
        <v>2014</v>
      </c>
      <c r="F870" t="s">
        <v>70</v>
      </c>
      <c r="G870">
        <v>2017</v>
      </c>
      <c r="H870" t="s">
        <v>1296</v>
      </c>
      <c r="I870">
        <v>40</v>
      </c>
      <c r="J870">
        <v>0</v>
      </c>
      <c r="K870">
        <v>0</v>
      </c>
      <c r="L870">
        <v>0</v>
      </c>
      <c r="M870">
        <v>0</v>
      </c>
      <c r="N870">
        <v>0</v>
      </c>
      <c r="O870">
        <v>60</v>
      </c>
      <c r="P870">
        <v>60</v>
      </c>
      <c r="Q870">
        <v>55</v>
      </c>
      <c r="R870">
        <v>65</v>
      </c>
      <c r="S870">
        <v>0</v>
      </c>
      <c r="T870">
        <v>0</v>
      </c>
      <c r="U870" t="s">
        <v>60</v>
      </c>
      <c r="V870" s="3" t="d">
        <v>1995-05-03</v>
      </c>
      <c r="W870">
        <v>2018</v>
      </c>
      <c r="X870" s="4">
        <f t="shared" si="26"/>
        <v>22.682191780821917</v>
      </c>
      <c r="Y870" s="5">
        <f t="shared" ca="1" si="27"/>
        <v>1</v>
      </c>
    </row>
    <row r="871" spans="1:25" x14ac:dyDescent="0.2">
      <c r="A871" t="s">
        <v>1294</v>
      </c>
      <c r="B871">
        <v>640457</v>
      </c>
      <c r="C871">
        <v>15672</v>
      </c>
      <c r="D871" s="2">
        <v>20.7</v>
      </c>
      <c r="E871">
        <v>2016</v>
      </c>
      <c r="F871" t="s">
        <v>70</v>
      </c>
      <c r="G871">
        <v>2017</v>
      </c>
      <c r="H871" t="s">
        <v>1297</v>
      </c>
      <c r="I871">
        <v>40</v>
      </c>
      <c r="J871">
        <v>0</v>
      </c>
      <c r="K871">
        <v>0</v>
      </c>
      <c r="L871">
        <v>0</v>
      </c>
      <c r="M871">
        <v>0</v>
      </c>
      <c r="N871">
        <v>0</v>
      </c>
      <c r="O871">
        <v>60</v>
      </c>
      <c r="P871">
        <v>60</v>
      </c>
      <c r="Q871">
        <v>55</v>
      </c>
      <c r="R871">
        <v>60</v>
      </c>
      <c r="S871">
        <v>0</v>
      </c>
      <c r="T871">
        <v>0</v>
      </c>
      <c r="U871" t="s">
        <v>60</v>
      </c>
      <c r="V871" s="3" t="d">
        <v>1995-05-03</v>
      </c>
      <c r="W871">
        <v>2018</v>
      </c>
      <c r="X871" s="4">
        <f t="shared" si="26"/>
        <v>22.682191780821917</v>
      </c>
      <c r="Y871" s="5">
        <f t="shared" ca="1" si="27"/>
        <v>1</v>
      </c>
    </row>
    <row r="872" spans="1:25" x14ac:dyDescent="0.2">
      <c r="A872" t="s">
        <v>1294</v>
      </c>
      <c r="B872">
        <v>640457</v>
      </c>
      <c r="C872">
        <v>15672</v>
      </c>
      <c r="D872" s="2">
        <v>17.7</v>
      </c>
      <c r="E872">
        <v>2013</v>
      </c>
      <c r="F872" t="s">
        <v>70</v>
      </c>
      <c r="G872">
        <v>2017</v>
      </c>
      <c r="H872" t="s">
        <v>1298</v>
      </c>
      <c r="I872">
        <v>50</v>
      </c>
      <c r="J872">
        <v>0</v>
      </c>
      <c r="K872">
        <v>0</v>
      </c>
      <c r="L872">
        <v>0</v>
      </c>
      <c r="M872">
        <v>0</v>
      </c>
      <c r="N872">
        <v>0</v>
      </c>
      <c r="O872">
        <v>60</v>
      </c>
      <c r="P872">
        <v>60</v>
      </c>
      <c r="Q872">
        <v>50</v>
      </c>
      <c r="R872">
        <v>60</v>
      </c>
      <c r="S872">
        <v>0</v>
      </c>
      <c r="T872">
        <v>0</v>
      </c>
      <c r="U872" t="s">
        <v>60</v>
      </c>
      <c r="V872" s="3" t="d">
        <v>1995-05-03</v>
      </c>
      <c r="W872">
        <v>2018</v>
      </c>
      <c r="X872" s="4">
        <f t="shared" si="26"/>
        <v>22.682191780821917</v>
      </c>
      <c r="Y872" s="5">
        <f t="shared" ca="1" si="27"/>
        <v>1</v>
      </c>
    </row>
    <row r="873" spans="1:25" x14ac:dyDescent="0.2">
      <c r="A873" t="s">
        <v>1294</v>
      </c>
      <c r="B873">
        <v>640457</v>
      </c>
      <c r="C873">
        <v>15672</v>
      </c>
      <c r="D873" s="2">
        <v>19.7</v>
      </c>
      <c r="E873">
        <v>2015</v>
      </c>
      <c r="F873" t="s">
        <v>70</v>
      </c>
      <c r="G873">
        <v>2017</v>
      </c>
      <c r="H873" t="s">
        <v>1299</v>
      </c>
      <c r="I873">
        <v>40</v>
      </c>
      <c r="J873">
        <v>0</v>
      </c>
      <c r="K873">
        <v>0</v>
      </c>
      <c r="L873">
        <v>0</v>
      </c>
      <c r="M873">
        <v>0</v>
      </c>
      <c r="N873">
        <v>0</v>
      </c>
      <c r="O873">
        <v>60</v>
      </c>
      <c r="P873">
        <v>60</v>
      </c>
      <c r="Q873">
        <v>55</v>
      </c>
      <c r="R873">
        <v>60</v>
      </c>
      <c r="S873">
        <v>0</v>
      </c>
      <c r="T873">
        <v>0</v>
      </c>
      <c r="U873" t="s">
        <v>60</v>
      </c>
      <c r="V873" s="3" t="d">
        <v>1995-05-03</v>
      </c>
      <c r="W873">
        <v>2018</v>
      </c>
      <c r="X873" s="4">
        <f t="shared" si="26"/>
        <v>22.682191780821917</v>
      </c>
      <c r="Y873" s="5">
        <f t="shared" ca="1" si="27"/>
        <v>1</v>
      </c>
    </row>
    <row r="874" spans="1:25" x14ac:dyDescent="0.2">
      <c r="A874" t="s">
        <v>1294</v>
      </c>
      <c r="B874">
        <v>640457</v>
      </c>
      <c r="C874">
        <v>15672</v>
      </c>
      <c r="D874" s="2">
        <v>22</v>
      </c>
      <c r="E874">
        <v>2018</v>
      </c>
      <c r="F874" t="s">
        <v>70</v>
      </c>
      <c r="G874">
        <v>2018</v>
      </c>
      <c r="H874" t="s">
        <v>1300</v>
      </c>
      <c r="I874">
        <v>40</v>
      </c>
      <c r="J874">
        <v>0</v>
      </c>
      <c r="K874">
        <v>0</v>
      </c>
      <c r="L874">
        <v>0</v>
      </c>
      <c r="M874">
        <v>0</v>
      </c>
      <c r="N874">
        <v>0</v>
      </c>
      <c r="O874">
        <v>50</v>
      </c>
      <c r="P874">
        <v>60</v>
      </c>
      <c r="Q874">
        <v>55</v>
      </c>
      <c r="R874">
        <v>55</v>
      </c>
      <c r="S874">
        <v>0</v>
      </c>
      <c r="T874">
        <v>0</v>
      </c>
      <c r="U874" t="s">
        <v>128</v>
      </c>
      <c r="V874" s="3" t="d">
        <v>1995-05-03</v>
      </c>
      <c r="W874">
        <v>2018</v>
      </c>
      <c r="X874" s="4">
        <f t="shared" si="26"/>
        <v>22.682191780821917</v>
      </c>
      <c r="Y874" s="5">
        <f t="shared" ca="1" si="27"/>
        <v>1</v>
      </c>
    </row>
    <row r="875" spans="1:25" x14ac:dyDescent="0.2">
      <c r="A875" t="s">
        <v>1294</v>
      </c>
      <c r="B875">
        <v>640457</v>
      </c>
      <c r="C875">
        <v>15672</v>
      </c>
      <c r="D875" s="2">
        <v>17.7</v>
      </c>
      <c r="E875">
        <v>2013</v>
      </c>
      <c r="F875" t="s">
        <v>70</v>
      </c>
      <c r="G875">
        <v>0</v>
      </c>
      <c r="H875" t="s">
        <v>1301</v>
      </c>
      <c r="I875">
        <v>50</v>
      </c>
      <c r="J875">
        <v>0</v>
      </c>
      <c r="K875">
        <v>0</v>
      </c>
      <c r="L875">
        <v>0</v>
      </c>
      <c r="M875">
        <v>0</v>
      </c>
      <c r="N875">
        <v>0</v>
      </c>
      <c r="O875">
        <v>60</v>
      </c>
      <c r="P875">
        <v>60</v>
      </c>
      <c r="Q875">
        <v>50</v>
      </c>
      <c r="R875">
        <v>60</v>
      </c>
      <c r="S875">
        <v>0</v>
      </c>
      <c r="T875">
        <v>0</v>
      </c>
      <c r="U875" t="s">
        <v>60</v>
      </c>
      <c r="V875" s="3" t="d">
        <v>1995-05-03</v>
      </c>
      <c r="W875">
        <v>2018</v>
      </c>
      <c r="X875" s="4">
        <f t="shared" si="26"/>
        <v>22.682191780821917</v>
      </c>
      <c r="Y875" s="5">
        <f t="shared" ca="1" si="27"/>
        <v>1</v>
      </c>
    </row>
    <row r="876" spans="1:25" x14ac:dyDescent="0.2">
      <c r="A876" t="s">
        <v>1303</v>
      </c>
      <c r="B876">
        <v>623300</v>
      </c>
      <c r="C876" t="s">
        <v>1304</v>
      </c>
      <c r="D876" s="2">
        <v>21.2</v>
      </c>
      <c r="E876">
        <v>2015</v>
      </c>
      <c r="F876" t="s">
        <v>31</v>
      </c>
      <c r="G876">
        <v>2018</v>
      </c>
      <c r="H876" t="s">
        <v>1305</v>
      </c>
      <c r="I876">
        <v>60</v>
      </c>
      <c r="J876">
        <v>0</v>
      </c>
      <c r="K876">
        <v>0</v>
      </c>
      <c r="L876">
        <v>0</v>
      </c>
      <c r="M876">
        <v>0</v>
      </c>
      <c r="N876">
        <v>0</v>
      </c>
      <c r="O876">
        <v>60</v>
      </c>
      <c r="P876">
        <v>45</v>
      </c>
      <c r="Q876">
        <v>45</v>
      </c>
      <c r="R876">
        <v>40</v>
      </c>
      <c r="S876">
        <v>0</v>
      </c>
      <c r="T876">
        <v>0</v>
      </c>
      <c r="U876" t="s">
        <v>60</v>
      </c>
      <c r="V876" s="3" t="d">
        <v>1993-10-27</v>
      </c>
      <c r="W876">
        <v>0</v>
      </c>
      <c r="X876" s="4">
        <f t="shared" si="26"/>
        <v>0</v>
      </c>
      <c r="Y876" s="5">
        <f t="shared" ca="1" si="27"/>
        <v>0</v>
      </c>
    </row>
    <row r="877" spans="1:25" x14ac:dyDescent="0.2">
      <c r="A877" t="s">
        <v>1303</v>
      </c>
      <c r="B877">
        <v>623300</v>
      </c>
      <c r="C877" t="s">
        <v>1304</v>
      </c>
      <c r="D877" s="2">
        <v>21.2</v>
      </c>
      <c r="E877">
        <v>2015</v>
      </c>
      <c r="F877" t="s">
        <v>31</v>
      </c>
      <c r="G877">
        <v>0</v>
      </c>
      <c r="H877" t="s">
        <v>1306</v>
      </c>
      <c r="I877">
        <v>60</v>
      </c>
      <c r="J877">
        <v>0</v>
      </c>
      <c r="K877">
        <v>0</v>
      </c>
      <c r="L877">
        <v>0</v>
      </c>
      <c r="M877">
        <v>0</v>
      </c>
      <c r="N877">
        <v>0</v>
      </c>
      <c r="O877">
        <v>60</v>
      </c>
      <c r="P877">
        <v>45</v>
      </c>
      <c r="Q877">
        <v>40</v>
      </c>
      <c r="R877">
        <v>40</v>
      </c>
      <c r="S877">
        <v>0</v>
      </c>
      <c r="T877">
        <v>0</v>
      </c>
      <c r="U877" t="s">
        <v>60</v>
      </c>
      <c r="V877" s="3" t="d">
        <v>1899-12-30</v>
      </c>
      <c r="W877">
        <v>0</v>
      </c>
      <c r="X877" s="4">
        <f t="shared" si="26"/>
        <v>0</v>
      </c>
      <c r="Y877" s="5">
        <f t="shared" ca="1" si="27"/>
        <v>0</v>
      </c>
    </row>
    <row r="878" spans="1:25" x14ac:dyDescent="0.2">
      <c r="A878" t="s">
        <v>1307</v>
      </c>
      <c r="B878">
        <v>663586</v>
      </c>
      <c r="C878">
        <v>18360</v>
      </c>
      <c r="D878" s="2">
        <v>17.7</v>
      </c>
      <c r="E878">
        <v>2015</v>
      </c>
      <c r="F878" t="s">
        <v>172</v>
      </c>
      <c r="G878">
        <v>0</v>
      </c>
      <c r="H878" t="s">
        <v>1308</v>
      </c>
      <c r="I878">
        <v>60</v>
      </c>
      <c r="J878">
        <v>0</v>
      </c>
      <c r="K878">
        <v>0</v>
      </c>
      <c r="L878">
        <v>0</v>
      </c>
      <c r="M878">
        <v>0</v>
      </c>
      <c r="N878">
        <v>0</v>
      </c>
      <c r="O878">
        <v>50</v>
      </c>
      <c r="P878">
        <v>50</v>
      </c>
      <c r="Q878">
        <v>55</v>
      </c>
      <c r="R878">
        <v>40</v>
      </c>
      <c r="S878">
        <v>0</v>
      </c>
      <c r="T878">
        <v>0</v>
      </c>
      <c r="U878" t="s">
        <v>60</v>
      </c>
      <c r="V878" s="3" t="d">
        <v>1997-04-02</v>
      </c>
      <c r="W878">
        <v>2019</v>
      </c>
      <c r="X878" s="4">
        <f t="shared" si="26"/>
        <v>21.764383561643836</v>
      </c>
      <c r="Y878" s="5">
        <f t="shared" ca="1" si="27"/>
        <v>1</v>
      </c>
    </row>
    <row r="879" spans="1:25" x14ac:dyDescent="0.2">
      <c r="A879" t="s">
        <v>1307</v>
      </c>
      <c r="B879">
        <v>663586</v>
      </c>
      <c r="C879">
        <v>18360</v>
      </c>
      <c r="D879" s="2">
        <v>18.7</v>
      </c>
      <c r="E879">
        <v>2016</v>
      </c>
      <c r="F879" t="s">
        <v>172</v>
      </c>
      <c r="G879">
        <v>2019</v>
      </c>
      <c r="H879" t="s">
        <v>1309</v>
      </c>
      <c r="I879">
        <v>60</v>
      </c>
      <c r="J879">
        <v>0</v>
      </c>
      <c r="K879">
        <v>0</v>
      </c>
      <c r="L879">
        <v>0</v>
      </c>
      <c r="M879">
        <v>0</v>
      </c>
      <c r="N879">
        <v>0</v>
      </c>
      <c r="O879">
        <v>50</v>
      </c>
      <c r="P879">
        <v>50</v>
      </c>
      <c r="Q879">
        <v>55</v>
      </c>
      <c r="R879">
        <v>40</v>
      </c>
      <c r="S879">
        <v>0</v>
      </c>
      <c r="T879">
        <v>0</v>
      </c>
      <c r="U879" t="s">
        <v>60</v>
      </c>
      <c r="V879" s="3" t="d">
        <v>1997-04-02</v>
      </c>
      <c r="W879">
        <v>2019</v>
      </c>
      <c r="X879" s="4">
        <f t="shared" si="26"/>
        <v>21.764383561643836</v>
      </c>
      <c r="Y879" s="5">
        <f t="shared" ca="1" si="27"/>
        <v>1</v>
      </c>
    </row>
    <row r="880" spans="1:25" x14ac:dyDescent="0.2">
      <c r="A880" t="s">
        <v>1307</v>
      </c>
      <c r="B880">
        <v>663586</v>
      </c>
      <c r="C880">
        <v>18360</v>
      </c>
      <c r="D880" s="2">
        <v>20.8</v>
      </c>
      <c r="E880">
        <v>2018</v>
      </c>
      <c r="F880" t="s">
        <v>172</v>
      </c>
      <c r="G880">
        <v>2019</v>
      </c>
      <c r="H880" t="s">
        <v>1310</v>
      </c>
      <c r="I880">
        <v>60</v>
      </c>
      <c r="J880">
        <v>0</v>
      </c>
      <c r="K880">
        <v>0</v>
      </c>
      <c r="L880">
        <v>0</v>
      </c>
      <c r="M880">
        <v>0</v>
      </c>
      <c r="N880">
        <v>0</v>
      </c>
      <c r="O880">
        <v>50</v>
      </c>
      <c r="P880">
        <v>50</v>
      </c>
      <c r="Q880">
        <v>60</v>
      </c>
      <c r="R880">
        <v>40</v>
      </c>
      <c r="S880">
        <v>0</v>
      </c>
      <c r="T880">
        <v>0</v>
      </c>
      <c r="U880" t="s">
        <v>60</v>
      </c>
      <c r="V880" s="3" t="d">
        <v>1997-04-02</v>
      </c>
      <c r="W880">
        <v>2019</v>
      </c>
      <c r="X880" s="4">
        <f t="shared" si="26"/>
        <v>21.764383561643836</v>
      </c>
      <c r="Y880" s="5">
        <f t="shared" ca="1" si="27"/>
        <v>1</v>
      </c>
    </row>
    <row r="881" spans="1:25" x14ac:dyDescent="0.2">
      <c r="A881" t="s">
        <v>1307</v>
      </c>
      <c r="B881">
        <v>663586</v>
      </c>
      <c r="C881">
        <v>18360</v>
      </c>
      <c r="D881" s="2">
        <v>19.8</v>
      </c>
      <c r="E881">
        <v>2017</v>
      </c>
      <c r="F881" t="s">
        <v>172</v>
      </c>
      <c r="G881">
        <v>2019</v>
      </c>
      <c r="H881" t="s">
        <v>1311</v>
      </c>
      <c r="I881">
        <v>60</v>
      </c>
      <c r="J881">
        <v>0</v>
      </c>
      <c r="K881">
        <v>0</v>
      </c>
      <c r="L881">
        <v>0</v>
      </c>
      <c r="M881">
        <v>0</v>
      </c>
      <c r="N881">
        <v>0</v>
      </c>
      <c r="O881">
        <v>50</v>
      </c>
      <c r="P881">
        <v>50</v>
      </c>
      <c r="Q881">
        <v>55</v>
      </c>
      <c r="R881">
        <v>40</v>
      </c>
      <c r="S881">
        <v>0</v>
      </c>
      <c r="T881">
        <v>0</v>
      </c>
      <c r="U881" t="s">
        <v>60</v>
      </c>
      <c r="V881" s="3" t="d">
        <v>1997-04-02</v>
      </c>
      <c r="W881">
        <v>2019</v>
      </c>
      <c r="X881" s="4">
        <f t="shared" si="26"/>
        <v>21.764383561643836</v>
      </c>
      <c r="Y881" s="5">
        <f t="shared" ca="1" si="27"/>
        <v>1</v>
      </c>
    </row>
    <row r="882" spans="1:25" x14ac:dyDescent="0.2">
      <c r="A882" t="s">
        <v>1307</v>
      </c>
      <c r="B882">
        <v>663586</v>
      </c>
      <c r="C882">
        <v>18360</v>
      </c>
      <c r="D882" s="2">
        <v>19</v>
      </c>
      <c r="E882">
        <v>2018</v>
      </c>
      <c r="F882" t="s">
        <v>172</v>
      </c>
      <c r="G882">
        <v>2018</v>
      </c>
      <c r="H882" t="s">
        <v>1312</v>
      </c>
      <c r="I882">
        <v>60</v>
      </c>
      <c r="J882">
        <v>0</v>
      </c>
      <c r="K882">
        <v>0</v>
      </c>
      <c r="L882">
        <v>0</v>
      </c>
      <c r="M882">
        <v>0</v>
      </c>
      <c r="N882">
        <v>0</v>
      </c>
      <c r="O882">
        <v>45</v>
      </c>
      <c r="P882">
        <v>45</v>
      </c>
      <c r="Q882">
        <v>65</v>
      </c>
      <c r="R882">
        <v>40</v>
      </c>
      <c r="S882">
        <v>0</v>
      </c>
      <c r="T882">
        <v>0</v>
      </c>
      <c r="U882" t="s">
        <v>128</v>
      </c>
      <c r="V882" s="3" t="d">
        <v>1997-04-02</v>
      </c>
      <c r="W882">
        <v>2019</v>
      </c>
      <c r="X882" s="4">
        <f t="shared" si="26"/>
        <v>21.764383561643836</v>
      </c>
      <c r="Y882" s="5">
        <f t="shared" ca="1" si="27"/>
        <v>1</v>
      </c>
    </row>
    <row r="883" spans="1:25" x14ac:dyDescent="0.2">
      <c r="A883" t="s">
        <v>1307</v>
      </c>
      <c r="B883">
        <v>663586</v>
      </c>
      <c r="C883">
        <v>18360</v>
      </c>
      <c r="D883" s="2">
        <v>22.2</v>
      </c>
      <c r="E883">
        <v>2019</v>
      </c>
      <c r="F883" t="s">
        <v>172</v>
      </c>
      <c r="G883">
        <v>2019</v>
      </c>
      <c r="H883" t="s">
        <v>1313</v>
      </c>
      <c r="I883">
        <v>65</v>
      </c>
      <c r="J883">
        <v>0</v>
      </c>
      <c r="K883">
        <v>0</v>
      </c>
      <c r="L883">
        <v>0</v>
      </c>
      <c r="M883">
        <v>0</v>
      </c>
      <c r="N883">
        <v>0</v>
      </c>
      <c r="O883">
        <v>50</v>
      </c>
      <c r="P883">
        <v>45</v>
      </c>
      <c r="Q883">
        <v>70</v>
      </c>
      <c r="R883">
        <v>40</v>
      </c>
      <c r="S883">
        <v>0</v>
      </c>
      <c r="T883">
        <v>0</v>
      </c>
      <c r="U883" t="s">
        <v>107</v>
      </c>
      <c r="V883" s="3" t="d">
        <v>1997-04-02</v>
      </c>
      <c r="W883">
        <v>2019</v>
      </c>
      <c r="X883" s="4">
        <f t="shared" si="26"/>
        <v>21.764383561643836</v>
      </c>
      <c r="Y883" s="5">
        <f t="shared" ca="1" si="27"/>
        <v>1</v>
      </c>
    </row>
    <row r="884" spans="1:25" x14ac:dyDescent="0.2">
      <c r="A884" t="s">
        <v>1307</v>
      </c>
      <c r="B884">
        <v>663586</v>
      </c>
      <c r="C884">
        <v>0</v>
      </c>
      <c r="D884" s="2">
        <v>17.5</v>
      </c>
      <c r="E884">
        <v>2015</v>
      </c>
      <c r="F884" t="s">
        <v>24</v>
      </c>
      <c r="G884">
        <v>0</v>
      </c>
      <c r="H884" t="s">
        <v>1315</v>
      </c>
      <c r="I884">
        <v>60</v>
      </c>
      <c r="J884">
        <v>45</v>
      </c>
      <c r="K884">
        <v>55</v>
      </c>
      <c r="L884">
        <v>55</v>
      </c>
      <c r="M884">
        <v>0</v>
      </c>
      <c r="N884">
        <v>55</v>
      </c>
      <c r="O884">
        <v>50</v>
      </c>
      <c r="P884">
        <v>50</v>
      </c>
      <c r="Q884">
        <v>55</v>
      </c>
      <c r="R884">
        <v>40</v>
      </c>
      <c r="S884">
        <v>0</v>
      </c>
      <c r="T884">
        <v>0</v>
      </c>
      <c r="U884" t="s">
        <v>60</v>
      </c>
      <c r="V884" s="3" t="d">
        <v>1997-04-02</v>
      </c>
      <c r="W884">
        <v>2019</v>
      </c>
      <c r="X884" s="4">
        <f t="shared" si="26"/>
        <v>21.764383561643836</v>
      </c>
      <c r="Y884" s="5">
        <f t="shared" ca="1" si="27"/>
        <v>1</v>
      </c>
    </row>
    <row r="885" spans="1:25" x14ac:dyDescent="0.2">
      <c r="A885" t="s">
        <v>1316</v>
      </c>
      <c r="B885">
        <v>605444</v>
      </c>
      <c r="C885">
        <v>0</v>
      </c>
      <c r="D885" s="2">
        <v>22.1</v>
      </c>
      <c r="E885">
        <v>2015</v>
      </c>
      <c r="F885" t="s">
        <v>24</v>
      </c>
      <c r="G885">
        <v>2017</v>
      </c>
      <c r="H885" t="s">
        <v>1317</v>
      </c>
      <c r="I885">
        <v>0</v>
      </c>
      <c r="J885">
        <v>50</v>
      </c>
      <c r="K885">
        <v>50</v>
      </c>
      <c r="L885">
        <v>50</v>
      </c>
      <c r="M885">
        <v>0</v>
      </c>
      <c r="N885">
        <v>50</v>
      </c>
      <c r="O885">
        <v>0</v>
      </c>
      <c r="P885">
        <v>0</v>
      </c>
      <c r="Q885">
        <v>0</v>
      </c>
      <c r="R885">
        <v>0</v>
      </c>
      <c r="S885">
        <v>0</v>
      </c>
      <c r="T885">
        <v>0</v>
      </c>
      <c r="U885" t="s">
        <v>60</v>
      </c>
      <c r="V885" s="3" t="d">
        <v>1992-11-23</v>
      </c>
      <c r="W885">
        <v>0</v>
      </c>
      <c r="X885" s="4">
        <f t="shared" si="26"/>
        <v>0</v>
      </c>
      <c r="Y885" s="5">
        <f t="shared" ca="1" si="27"/>
        <v>0</v>
      </c>
    </row>
    <row r="886" spans="1:25" x14ac:dyDescent="0.2">
      <c r="A886" t="s">
        <v>1316</v>
      </c>
      <c r="B886">
        <v>605444</v>
      </c>
      <c r="C886">
        <v>0</v>
      </c>
      <c r="D886" s="2">
        <v>21.1</v>
      </c>
      <c r="E886">
        <v>2014</v>
      </c>
      <c r="F886" t="s">
        <v>24</v>
      </c>
      <c r="G886">
        <v>0</v>
      </c>
      <c r="H886" t="s">
        <v>1318</v>
      </c>
      <c r="I886">
        <v>0</v>
      </c>
      <c r="J886">
        <v>50</v>
      </c>
      <c r="K886">
        <v>50</v>
      </c>
      <c r="L886">
        <v>50</v>
      </c>
      <c r="M886">
        <v>0</v>
      </c>
      <c r="N886">
        <v>50</v>
      </c>
      <c r="O886">
        <v>0</v>
      </c>
      <c r="P886">
        <v>0</v>
      </c>
      <c r="Q886">
        <v>0</v>
      </c>
      <c r="R886">
        <v>0</v>
      </c>
      <c r="S886">
        <v>0</v>
      </c>
      <c r="T886">
        <v>0</v>
      </c>
      <c r="U886" t="s">
        <v>60</v>
      </c>
      <c r="V886" s="3" t="d">
        <v>1899-12-30</v>
      </c>
      <c r="W886">
        <v>0</v>
      </c>
      <c r="X886" s="4">
        <f t="shared" si="26"/>
        <v>0</v>
      </c>
      <c r="Y886" s="5">
        <f t="shared" ca="1" si="27"/>
        <v>0</v>
      </c>
    </row>
    <row r="887" spans="1:25" x14ac:dyDescent="0.2">
      <c r="A887" t="s">
        <v>1319</v>
      </c>
      <c r="B887">
        <v>621012</v>
      </c>
      <c r="C887">
        <v>0</v>
      </c>
      <c r="D887" s="2">
        <v>19.3</v>
      </c>
      <c r="E887">
        <v>2013</v>
      </c>
      <c r="F887" t="s">
        <v>70</v>
      </c>
      <c r="G887">
        <v>2017</v>
      </c>
      <c r="H887" t="s">
        <v>1320</v>
      </c>
      <c r="I887">
        <v>50</v>
      </c>
      <c r="J887">
        <v>0</v>
      </c>
      <c r="K887">
        <v>0</v>
      </c>
      <c r="L887">
        <v>0</v>
      </c>
      <c r="M887">
        <v>0</v>
      </c>
      <c r="N887">
        <v>0</v>
      </c>
      <c r="O887">
        <v>60</v>
      </c>
      <c r="P887">
        <v>50</v>
      </c>
      <c r="Q887">
        <v>40</v>
      </c>
      <c r="R887">
        <v>60</v>
      </c>
      <c r="S887">
        <v>0</v>
      </c>
      <c r="T887">
        <v>0</v>
      </c>
      <c r="U887" t="s">
        <v>60</v>
      </c>
      <c r="V887" s="3" t="d">
        <v>1993-09-16</v>
      </c>
      <c r="W887">
        <v>0</v>
      </c>
      <c r="X887" s="4">
        <f t="shared" si="26"/>
        <v>0</v>
      </c>
      <c r="Y887" s="5">
        <f t="shared" ca="1" si="27"/>
        <v>0</v>
      </c>
    </row>
    <row r="888" spans="1:25" x14ac:dyDescent="0.2">
      <c r="A888" t="s">
        <v>1321</v>
      </c>
      <c r="B888">
        <v>668853</v>
      </c>
      <c r="C888" t="s">
        <v>1322</v>
      </c>
      <c r="D888" s="2">
        <v>21.6</v>
      </c>
      <c r="E888">
        <v>2019</v>
      </c>
      <c r="F888" t="s">
        <v>172</v>
      </c>
      <c r="G888">
        <v>2022</v>
      </c>
      <c r="H888" t="s">
        <v>1323</v>
      </c>
      <c r="I888">
        <v>0</v>
      </c>
      <c r="J888">
        <v>0</v>
      </c>
      <c r="K888">
        <v>0</v>
      </c>
      <c r="L888">
        <v>0</v>
      </c>
      <c r="M888">
        <v>0</v>
      </c>
      <c r="N888">
        <v>0</v>
      </c>
      <c r="O888">
        <v>0</v>
      </c>
      <c r="P888">
        <v>0</v>
      </c>
      <c r="Q888">
        <v>0</v>
      </c>
      <c r="R888">
        <v>0</v>
      </c>
      <c r="S888">
        <v>0</v>
      </c>
      <c r="T888">
        <v>0</v>
      </c>
      <c r="U888" t="s">
        <v>108</v>
      </c>
      <c r="V888" s="3" t="d">
        <v>1899-12-30</v>
      </c>
      <c r="W888">
        <v>0</v>
      </c>
      <c r="X888" s="4">
        <f t="shared" si="26"/>
        <v>0</v>
      </c>
      <c r="Y888" s="5">
        <f t="shared" ca="1" si="27"/>
        <v>0</v>
      </c>
    </row>
    <row r="889" spans="1:25" x14ac:dyDescent="0.2">
      <c r="A889" t="s">
        <v>1321</v>
      </c>
      <c r="B889">
        <v>668853</v>
      </c>
      <c r="C889">
        <v>0</v>
      </c>
      <c r="D889" s="2">
        <v>20.9</v>
      </c>
      <c r="E889">
        <v>2019</v>
      </c>
      <c r="F889" t="s">
        <v>172</v>
      </c>
      <c r="G889">
        <v>2022</v>
      </c>
      <c r="H889" t="s">
        <v>1324</v>
      </c>
      <c r="I889">
        <v>50</v>
      </c>
      <c r="J889">
        <v>0</v>
      </c>
      <c r="K889">
        <v>0</v>
      </c>
      <c r="L889">
        <v>0</v>
      </c>
      <c r="M889">
        <v>0</v>
      </c>
      <c r="N889">
        <v>0</v>
      </c>
      <c r="O889">
        <v>45</v>
      </c>
      <c r="P889">
        <v>55</v>
      </c>
      <c r="Q889">
        <v>40</v>
      </c>
      <c r="R889">
        <v>45</v>
      </c>
      <c r="S889">
        <v>0</v>
      </c>
      <c r="T889">
        <v>0</v>
      </c>
      <c r="U889" t="s">
        <v>60</v>
      </c>
      <c r="V889" s="3" t="d">
        <v>1998-01-22</v>
      </c>
      <c r="W889">
        <v>0</v>
      </c>
      <c r="X889" s="4">
        <f t="shared" si="26"/>
        <v>0</v>
      </c>
      <c r="Y889" s="5">
        <f t="shared" ca="1" si="27"/>
        <v>-1</v>
      </c>
    </row>
    <row r="890" spans="1:25" x14ac:dyDescent="0.2">
      <c r="A890" t="s">
        <v>1321</v>
      </c>
      <c r="B890">
        <v>668853</v>
      </c>
      <c r="C890">
        <v>0</v>
      </c>
      <c r="D890" s="2">
        <v>20.9</v>
      </c>
      <c r="E890">
        <v>2019</v>
      </c>
      <c r="F890" t="s">
        <v>172</v>
      </c>
      <c r="G890">
        <v>0</v>
      </c>
      <c r="H890" t="s">
        <v>1325</v>
      </c>
      <c r="I890">
        <v>50</v>
      </c>
      <c r="J890">
        <v>0</v>
      </c>
      <c r="K890">
        <v>0</v>
      </c>
      <c r="L890">
        <v>0</v>
      </c>
      <c r="M890">
        <v>0</v>
      </c>
      <c r="N890">
        <v>0</v>
      </c>
      <c r="O890">
        <v>45</v>
      </c>
      <c r="P890">
        <v>55</v>
      </c>
      <c r="Q890">
        <v>45</v>
      </c>
      <c r="R890">
        <v>45</v>
      </c>
      <c r="S890">
        <v>0</v>
      </c>
      <c r="T890">
        <v>0</v>
      </c>
      <c r="U890" t="s">
        <v>60</v>
      </c>
      <c r="V890" s="3" t="d">
        <v>1899-12-30</v>
      </c>
      <c r="W890">
        <v>0</v>
      </c>
      <c r="X890" s="4">
        <f t="shared" si="26"/>
        <v>0</v>
      </c>
      <c r="Y890" s="5">
        <f t="shared" ca="1" si="27"/>
        <v>0</v>
      </c>
    </row>
    <row r="891" spans="1:25" x14ac:dyDescent="0.2">
      <c r="A891" t="s">
        <v>1326</v>
      </c>
      <c r="B891">
        <v>596103</v>
      </c>
      <c r="C891">
        <v>16153</v>
      </c>
      <c r="D891" s="2">
        <v>24.1</v>
      </c>
      <c r="E891">
        <v>2017</v>
      </c>
      <c r="F891" t="s">
        <v>70</v>
      </c>
      <c r="G891">
        <v>2017</v>
      </c>
      <c r="H891" t="s">
        <v>1327</v>
      </c>
      <c r="I891">
        <v>50</v>
      </c>
      <c r="J891">
        <v>0</v>
      </c>
      <c r="K891">
        <v>0</v>
      </c>
      <c r="L891">
        <v>0</v>
      </c>
      <c r="M891">
        <v>0</v>
      </c>
      <c r="N891">
        <v>0</v>
      </c>
      <c r="O891">
        <v>50</v>
      </c>
      <c r="P891">
        <v>50</v>
      </c>
      <c r="Q891">
        <v>50</v>
      </c>
      <c r="R891">
        <v>50</v>
      </c>
      <c r="S891">
        <v>0</v>
      </c>
      <c r="T891">
        <v>0</v>
      </c>
      <c r="U891" t="s">
        <v>60</v>
      </c>
      <c r="V891" s="3" t="d">
        <v>1992-12-13</v>
      </c>
      <c r="W891">
        <v>2017</v>
      </c>
      <c r="X891" s="4">
        <f t="shared" si="26"/>
        <v>24.068493150684933</v>
      </c>
      <c r="Y891" s="5">
        <f t="shared" ca="1" si="27"/>
        <v>0</v>
      </c>
    </row>
    <row r="892" spans="1:25" x14ac:dyDescent="0.2">
      <c r="A892" t="s">
        <v>1326</v>
      </c>
      <c r="B892">
        <v>596103</v>
      </c>
      <c r="C892">
        <v>16153</v>
      </c>
      <c r="D892" s="2">
        <v>23</v>
      </c>
      <c r="E892">
        <v>2016</v>
      </c>
      <c r="F892" t="s">
        <v>70</v>
      </c>
      <c r="G892">
        <v>2017</v>
      </c>
      <c r="H892" t="s">
        <v>1328</v>
      </c>
      <c r="I892">
        <v>55</v>
      </c>
      <c r="J892">
        <v>0</v>
      </c>
      <c r="K892">
        <v>0</v>
      </c>
      <c r="L892">
        <v>0</v>
      </c>
      <c r="M892">
        <v>0</v>
      </c>
      <c r="N892">
        <v>0</v>
      </c>
      <c r="O892">
        <v>45</v>
      </c>
      <c r="P892">
        <v>50</v>
      </c>
      <c r="Q892">
        <v>40</v>
      </c>
      <c r="R892">
        <v>55</v>
      </c>
      <c r="S892">
        <v>0</v>
      </c>
      <c r="T892">
        <v>0</v>
      </c>
      <c r="U892" t="s">
        <v>60</v>
      </c>
      <c r="V892" s="3" t="d">
        <v>1992-12-13</v>
      </c>
      <c r="W892">
        <v>2017</v>
      </c>
      <c r="X892" s="4">
        <f t="shared" si="26"/>
        <v>24.068493150684933</v>
      </c>
      <c r="Y892" s="5">
        <f t="shared" ca="1" si="27"/>
        <v>0</v>
      </c>
    </row>
    <row r="893" spans="1:25" x14ac:dyDescent="0.2">
      <c r="A893" t="s">
        <v>1326</v>
      </c>
      <c r="B893">
        <v>596103</v>
      </c>
      <c r="C893">
        <v>16153</v>
      </c>
      <c r="D893" s="2">
        <v>22.1</v>
      </c>
      <c r="E893">
        <v>2015</v>
      </c>
      <c r="F893" t="s">
        <v>35</v>
      </c>
      <c r="G893">
        <v>2017</v>
      </c>
      <c r="H893" t="s">
        <v>1329</v>
      </c>
      <c r="I893">
        <v>55</v>
      </c>
      <c r="J893">
        <v>0</v>
      </c>
      <c r="K893">
        <v>0</v>
      </c>
      <c r="L893">
        <v>0</v>
      </c>
      <c r="M893">
        <v>0</v>
      </c>
      <c r="N893">
        <v>0</v>
      </c>
      <c r="O893">
        <v>50</v>
      </c>
      <c r="P893">
        <v>50</v>
      </c>
      <c r="Q893">
        <v>40</v>
      </c>
      <c r="R893">
        <v>55</v>
      </c>
      <c r="S893">
        <v>0</v>
      </c>
      <c r="T893">
        <v>0</v>
      </c>
      <c r="U893" t="s">
        <v>60</v>
      </c>
      <c r="V893" s="3" t="d">
        <v>1992-12-13</v>
      </c>
      <c r="W893">
        <v>2017</v>
      </c>
      <c r="X893" s="4">
        <f t="shared" si="26"/>
        <v>24.068493150684933</v>
      </c>
      <c r="Y893" s="5">
        <f t="shared" ca="1" si="27"/>
        <v>0</v>
      </c>
    </row>
    <row r="894" spans="1:25" x14ac:dyDescent="0.2">
      <c r="A894" t="s">
        <v>1330</v>
      </c>
      <c r="B894">
        <v>663930</v>
      </c>
      <c r="C894" t="s">
        <v>1331</v>
      </c>
      <c r="D894" s="2">
        <v>19.3</v>
      </c>
      <c r="E894">
        <v>2015</v>
      </c>
      <c r="F894" t="s">
        <v>24</v>
      </c>
      <c r="G894">
        <v>2020</v>
      </c>
      <c r="H894" t="s">
        <v>1332</v>
      </c>
      <c r="I894">
        <v>0</v>
      </c>
      <c r="J894">
        <v>50</v>
      </c>
      <c r="K894">
        <v>52</v>
      </c>
      <c r="L894">
        <v>55</v>
      </c>
      <c r="M894">
        <v>0</v>
      </c>
      <c r="N894">
        <v>65</v>
      </c>
      <c r="O894">
        <v>0</v>
      </c>
      <c r="P894">
        <v>0</v>
      </c>
      <c r="Q894">
        <v>0</v>
      </c>
      <c r="R894">
        <v>0</v>
      </c>
      <c r="S894">
        <v>0</v>
      </c>
      <c r="T894">
        <v>0</v>
      </c>
      <c r="U894" t="s">
        <v>386</v>
      </c>
      <c r="V894" s="3" t="d">
        <v>1899-12-30</v>
      </c>
      <c r="W894">
        <v>0</v>
      </c>
      <c r="X894" s="4">
        <f t="shared" si="26"/>
        <v>0</v>
      </c>
      <c r="Y894" s="5">
        <f t="shared" ca="1" si="27"/>
        <v>0</v>
      </c>
    </row>
    <row r="895" spans="1:25" x14ac:dyDescent="0.2">
      <c r="A895" t="s">
        <v>1330</v>
      </c>
      <c r="B895">
        <v>663930</v>
      </c>
      <c r="C895">
        <v>0</v>
      </c>
      <c r="D895" s="2">
        <v>18.5</v>
      </c>
      <c r="E895">
        <v>2015</v>
      </c>
      <c r="F895" t="s">
        <v>24</v>
      </c>
      <c r="G895">
        <v>2019</v>
      </c>
      <c r="H895" t="s">
        <v>1333</v>
      </c>
      <c r="I895">
        <v>0</v>
      </c>
      <c r="J895">
        <v>50</v>
      </c>
      <c r="K895">
        <v>50</v>
      </c>
      <c r="L895">
        <v>55</v>
      </c>
      <c r="M895">
        <v>0</v>
      </c>
      <c r="N895">
        <v>65</v>
      </c>
      <c r="O895">
        <v>0</v>
      </c>
      <c r="P895">
        <v>0</v>
      </c>
      <c r="Q895">
        <v>0</v>
      </c>
      <c r="R895">
        <v>0</v>
      </c>
      <c r="S895">
        <v>0</v>
      </c>
      <c r="T895">
        <v>0</v>
      </c>
      <c r="U895" t="s">
        <v>60</v>
      </c>
      <c r="V895" s="3" t="d">
        <v>1996-07-09</v>
      </c>
      <c r="W895">
        <v>0</v>
      </c>
      <c r="X895" s="4">
        <f t="shared" si="26"/>
        <v>0</v>
      </c>
      <c r="Y895" s="5">
        <f t="shared" ca="1" si="27"/>
        <v>0</v>
      </c>
    </row>
    <row r="896" spans="1:25" x14ac:dyDescent="0.2">
      <c r="A896" t="s">
        <v>1330</v>
      </c>
      <c r="B896">
        <v>663930</v>
      </c>
      <c r="C896">
        <v>0</v>
      </c>
      <c r="D896" s="2">
        <v>18.5</v>
      </c>
      <c r="E896">
        <v>2015</v>
      </c>
      <c r="F896" t="s">
        <v>24</v>
      </c>
      <c r="G896">
        <v>0</v>
      </c>
      <c r="H896" t="s">
        <v>1334</v>
      </c>
      <c r="I896">
        <v>0</v>
      </c>
      <c r="J896">
        <v>50</v>
      </c>
      <c r="K896">
        <v>50</v>
      </c>
      <c r="L896">
        <v>50</v>
      </c>
      <c r="M896">
        <v>0</v>
      </c>
      <c r="N896">
        <v>65</v>
      </c>
      <c r="O896">
        <v>0</v>
      </c>
      <c r="P896">
        <v>0</v>
      </c>
      <c r="Q896">
        <v>0</v>
      </c>
      <c r="R896">
        <v>0</v>
      </c>
      <c r="S896">
        <v>0</v>
      </c>
      <c r="T896">
        <v>0</v>
      </c>
      <c r="U896" t="s">
        <v>60</v>
      </c>
      <c r="V896" s="3" t="d">
        <v>1899-12-30</v>
      </c>
      <c r="W896">
        <v>0</v>
      </c>
      <c r="X896" s="4">
        <f t="shared" si="26"/>
        <v>0</v>
      </c>
      <c r="Y896" s="5">
        <f t="shared" ca="1" si="27"/>
        <v>0</v>
      </c>
    </row>
    <row r="897" spans="1:25" x14ac:dyDescent="0.2">
      <c r="A897" t="s">
        <v>1335</v>
      </c>
      <c r="B897">
        <v>608723</v>
      </c>
      <c r="C897">
        <v>15047</v>
      </c>
      <c r="D897" s="2">
        <v>23.5</v>
      </c>
      <c r="E897">
        <v>2016</v>
      </c>
      <c r="F897" t="s">
        <v>24</v>
      </c>
      <c r="G897">
        <v>2016</v>
      </c>
      <c r="H897" t="s">
        <v>1336</v>
      </c>
      <c r="I897">
        <v>0</v>
      </c>
      <c r="J897">
        <v>50</v>
      </c>
      <c r="K897">
        <v>55</v>
      </c>
      <c r="L897">
        <v>0</v>
      </c>
      <c r="M897">
        <v>0</v>
      </c>
      <c r="N897">
        <v>55</v>
      </c>
      <c r="O897">
        <v>0</v>
      </c>
      <c r="P897">
        <v>0</v>
      </c>
      <c r="Q897">
        <v>0</v>
      </c>
      <c r="R897">
        <v>0</v>
      </c>
      <c r="S897">
        <v>50</v>
      </c>
      <c r="T897">
        <v>0</v>
      </c>
      <c r="U897" t="s">
        <v>60</v>
      </c>
      <c r="V897" s="3" t="d">
        <v>1992-06-26</v>
      </c>
      <c r="W897">
        <v>2018</v>
      </c>
      <c r="X897" s="4">
        <f t="shared" si="26"/>
        <v>25.534246575342465</v>
      </c>
      <c r="Y897" s="5">
        <f t="shared" ca="1" si="27"/>
        <v>0</v>
      </c>
    </row>
    <row r="898" spans="1:25" x14ac:dyDescent="0.2">
      <c r="A898" t="s">
        <v>1335</v>
      </c>
      <c r="B898">
        <v>608723</v>
      </c>
      <c r="C898">
        <v>15047</v>
      </c>
      <c r="D898" s="2">
        <v>22.5</v>
      </c>
      <c r="E898">
        <v>2015</v>
      </c>
      <c r="F898" t="s">
        <v>24</v>
      </c>
      <c r="G898">
        <v>2016</v>
      </c>
      <c r="H898" t="s">
        <v>1337</v>
      </c>
      <c r="I898">
        <v>0</v>
      </c>
      <c r="J898">
        <v>50</v>
      </c>
      <c r="K898">
        <v>55</v>
      </c>
      <c r="L898">
        <v>0</v>
      </c>
      <c r="M898">
        <v>0</v>
      </c>
      <c r="N898">
        <v>55</v>
      </c>
      <c r="O898">
        <v>0</v>
      </c>
      <c r="P898">
        <v>0</v>
      </c>
      <c r="Q898">
        <v>0</v>
      </c>
      <c r="R898">
        <v>0</v>
      </c>
      <c r="S898">
        <v>50</v>
      </c>
      <c r="T898">
        <v>0</v>
      </c>
      <c r="U898" t="s">
        <v>60</v>
      </c>
      <c r="V898" s="3" t="d">
        <v>1992-06-26</v>
      </c>
      <c r="W898">
        <v>2018</v>
      </c>
      <c r="X898" s="4">
        <f t="shared" si="26"/>
        <v>25.534246575342465</v>
      </c>
      <c r="Y898" s="5">
        <f t="shared" ca="1" si="27"/>
        <v>0</v>
      </c>
    </row>
    <row r="899" spans="1:25" x14ac:dyDescent="0.2">
      <c r="A899" t="s">
        <v>1335</v>
      </c>
      <c r="B899">
        <v>608723</v>
      </c>
      <c r="C899">
        <v>15047</v>
      </c>
      <c r="D899" s="2">
        <v>24.5</v>
      </c>
      <c r="E899">
        <v>2017</v>
      </c>
      <c r="F899" t="s">
        <v>24</v>
      </c>
      <c r="G899">
        <v>2017</v>
      </c>
      <c r="H899" t="s">
        <v>1338</v>
      </c>
      <c r="I899">
        <v>0</v>
      </c>
      <c r="J899">
        <v>55</v>
      </c>
      <c r="K899">
        <v>50</v>
      </c>
      <c r="L899">
        <v>0</v>
      </c>
      <c r="M899">
        <v>0</v>
      </c>
      <c r="N899">
        <v>55</v>
      </c>
      <c r="O899">
        <v>0</v>
      </c>
      <c r="P899">
        <v>0</v>
      </c>
      <c r="Q899">
        <v>0</v>
      </c>
      <c r="R899">
        <v>0</v>
      </c>
      <c r="S899">
        <v>50</v>
      </c>
      <c r="T899">
        <v>0</v>
      </c>
      <c r="U899" t="s">
        <v>60</v>
      </c>
      <c r="V899" s="3" t="d">
        <v>1992-06-26</v>
      </c>
      <c r="W899">
        <v>2018</v>
      </c>
      <c r="X899" s="4">
        <f t="shared" ref="X899:X962" si="28">IF(W899=0,0,(DATE(W899,1,1)-V899)/365)</f>
        <v>25.534246575342465</v>
      </c>
      <c r="Y899" s="5">
        <f t="shared" ref="Y899:Y962" ca="1" si="29">IF(AND((TODAY()-V899)/365 &lt; 23, W899=0), -1, IF(X899=0, 0, INT(X899&lt;=23.99)))</f>
        <v>0</v>
      </c>
    </row>
    <row r="900" spans="1:25" x14ac:dyDescent="0.2">
      <c r="A900" t="s">
        <v>1335</v>
      </c>
      <c r="B900">
        <v>608723</v>
      </c>
      <c r="C900">
        <v>15047</v>
      </c>
      <c r="D900" s="2">
        <v>25.5</v>
      </c>
      <c r="E900">
        <v>2018</v>
      </c>
      <c r="F900" t="s">
        <v>24</v>
      </c>
      <c r="G900">
        <v>2018</v>
      </c>
      <c r="H900" t="s">
        <v>1339</v>
      </c>
      <c r="I900">
        <v>0</v>
      </c>
      <c r="J900">
        <v>55</v>
      </c>
      <c r="K900">
        <v>45</v>
      </c>
      <c r="L900">
        <v>0</v>
      </c>
      <c r="M900">
        <v>0</v>
      </c>
      <c r="N900">
        <v>55</v>
      </c>
      <c r="O900">
        <v>0</v>
      </c>
      <c r="P900">
        <v>0</v>
      </c>
      <c r="Q900">
        <v>0</v>
      </c>
      <c r="R900">
        <v>0</v>
      </c>
      <c r="S900">
        <v>45</v>
      </c>
      <c r="T900">
        <v>0</v>
      </c>
      <c r="U900" t="s">
        <v>60</v>
      </c>
      <c r="V900" s="3" t="d">
        <v>1992-06-26</v>
      </c>
      <c r="W900">
        <v>2018</v>
      </c>
      <c r="X900" s="4">
        <f t="shared" si="28"/>
        <v>25.534246575342465</v>
      </c>
      <c r="Y900" s="5">
        <f t="shared" ca="1" si="29"/>
        <v>0</v>
      </c>
    </row>
    <row r="901" spans="1:25" x14ac:dyDescent="0.2">
      <c r="A901" t="s">
        <v>1335</v>
      </c>
      <c r="B901">
        <v>608723</v>
      </c>
      <c r="C901">
        <v>15047</v>
      </c>
      <c r="D901" s="2">
        <v>21.5</v>
      </c>
      <c r="E901">
        <v>2014</v>
      </c>
      <c r="F901" t="s">
        <v>24</v>
      </c>
      <c r="G901">
        <v>2016</v>
      </c>
      <c r="H901" t="s">
        <v>1340</v>
      </c>
      <c r="I901">
        <v>0</v>
      </c>
      <c r="J901">
        <v>45</v>
      </c>
      <c r="K901">
        <v>60</v>
      </c>
      <c r="L901">
        <v>0</v>
      </c>
      <c r="M901">
        <v>0</v>
      </c>
      <c r="N901">
        <v>60</v>
      </c>
      <c r="O901">
        <v>0</v>
      </c>
      <c r="P901">
        <v>0</v>
      </c>
      <c r="Q901">
        <v>0</v>
      </c>
      <c r="R901">
        <v>0</v>
      </c>
      <c r="S901">
        <v>50</v>
      </c>
      <c r="T901">
        <v>0</v>
      </c>
      <c r="U901" t="s">
        <v>60</v>
      </c>
      <c r="V901" s="3" t="d">
        <v>1992-06-26</v>
      </c>
      <c r="W901">
        <v>2018</v>
      </c>
      <c r="X901" s="4">
        <f t="shared" si="28"/>
        <v>25.534246575342465</v>
      </c>
      <c r="Y901" s="5">
        <f t="shared" ca="1" si="29"/>
        <v>0</v>
      </c>
    </row>
    <row r="902" spans="1:25" x14ac:dyDescent="0.2">
      <c r="A902" t="s">
        <v>1341</v>
      </c>
      <c r="B902">
        <v>677369</v>
      </c>
      <c r="C902">
        <v>0</v>
      </c>
      <c r="D902" s="2">
        <v>24.514715949999999</v>
      </c>
      <c r="E902">
        <v>2019</v>
      </c>
      <c r="F902" t="s">
        <v>45</v>
      </c>
      <c r="G902">
        <v>2020</v>
      </c>
      <c r="H902" t="s">
        <v>1342</v>
      </c>
      <c r="I902">
        <v>0</v>
      </c>
      <c r="J902">
        <v>55</v>
      </c>
      <c r="K902">
        <v>50</v>
      </c>
      <c r="L902">
        <v>50</v>
      </c>
      <c r="M902">
        <v>0</v>
      </c>
      <c r="N902">
        <v>50</v>
      </c>
      <c r="O902">
        <v>0</v>
      </c>
      <c r="P902">
        <v>0</v>
      </c>
      <c r="Q902">
        <v>0</v>
      </c>
      <c r="R902">
        <v>0</v>
      </c>
      <c r="S902">
        <v>0</v>
      </c>
      <c r="T902">
        <v>0</v>
      </c>
      <c r="U902" t="s">
        <v>60</v>
      </c>
      <c r="V902" s="3" t="d">
        <v>1994-06-27</v>
      </c>
      <c r="W902">
        <v>0</v>
      </c>
      <c r="X902" s="4">
        <f t="shared" si="28"/>
        <v>0</v>
      </c>
      <c r="Y902" s="5">
        <f t="shared" ca="1" si="29"/>
        <v>0</v>
      </c>
    </row>
    <row r="903" spans="1:25" x14ac:dyDescent="0.2">
      <c r="A903" t="s">
        <v>1343</v>
      </c>
      <c r="B903" t="s">
        <v>1344</v>
      </c>
      <c r="C903">
        <v>0</v>
      </c>
      <c r="D903" s="2">
        <v>17.3</v>
      </c>
      <c r="E903">
        <v>2017</v>
      </c>
      <c r="F903" t="s">
        <v>45</v>
      </c>
      <c r="G903">
        <v>0</v>
      </c>
      <c r="H903" t="s">
        <v>1345</v>
      </c>
      <c r="I903">
        <v>0</v>
      </c>
      <c r="J903">
        <v>0</v>
      </c>
      <c r="K903">
        <v>0</v>
      </c>
      <c r="L903">
        <v>0</v>
      </c>
      <c r="M903">
        <v>0</v>
      </c>
      <c r="N903">
        <v>0</v>
      </c>
      <c r="O903">
        <v>0</v>
      </c>
      <c r="P903">
        <v>0</v>
      </c>
      <c r="Q903">
        <v>0</v>
      </c>
      <c r="R903">
        <v>0</v>
      </c>
      <c r="S903">
        <v>0</v>
      </c>
      <c r="T903">
        <v>0</v>
      </c>
      <c r="U903" t="s">
        <v>60</v>
      </c>
      <c r="V903" s="3" t="d">
        <v>1899-12-30</v>
      </c>
      <c r="W903">
        <v>0</v>
      </c>
      <c r="X903" s="4">
        <f t="shared" si="28"/>
        <v>0</v>
      </c>
      <c r="Y903" s="5">
        <f t="shared" ca="1" si="29"/>
        <v>0</v>
      </c>
    </row>
    <row r="904" spans="1:25" x14ac:dyDescent="0.2">
      <c r="A904" t="s">
        <v>1346</v>
      </c>
      <c r="B904" t="s">
        <v>1348</v>
      </c>
      <c r="C904">
        <v>0</v>
      </c>
      <c r="D904" s="2">
        <v>17.5</v>
      </c>
      <c r="E904">
        <v>2017</v>
      </c>
      <c r="F904" t="s">
        <v>31</v>
      </c>
      <c r="G904">
        <v>0</v>
      </c>
      <c r="H904" t="s">
        <v>1349</v>
      </c>
      <c r="I904">
        <v>0</v>
      </c>
      <c r="J904">
        <v>0</v>
      </c>
      <c r="K904">
        <v>0</v>
      </c>
      <c r="L904">
        <v>0</v>
      </c>
      <c r="M904">
        <v>0</v>
      </c>
      <c r="N904">
        <v>0</v>
      </c>
      <c r="O904">
        <v>0</v>
      </c>
      <c r="P904">
        <v>0</v>
      </c>
      <c r="Q904">
        <v>0</v>
      </c>
      <c r="R904">
        <v>0</v>
      </c>
      <c r="S904">
        <v>0</v>
      </c>
      <c r="T904">
        <v>0</v>
      </c>
      <c r="U904" t="s">
        <v>60</v>
      </c>
      <c r="V904" s="3" t="d">
        <v>1899-12-30</v>
      </c>
      <c r="W904">
        <v>0</v>
      </c>
      <c r="X904" s="4">
        <f t="shared" si="28"/>
        <v>0</v>
      </c>
      <c r="Y904" s="5">
        <f t="shared" ca="1" si="29"/>
        <v>0</v>
      </c>
    </row>
    <row r="905" spans="1:25" x14ac:dyDescent="0.2">
      <c r="A905" t="s">
        <v>1346</v>
      </c>
      <c r="B905" t="s">
        <v>1348</v>
      </c>
      <c r="C905">
        <v>0</v>
      </c>
      <c r="D905" s="2">
        <v>18.5</v>
      </c>
      <c r="E905">
        <v>2018</v>
      </c>
      <c r="F905" t="s">
        <v>31</v>
      </c>
      <c r="G905">
        <v>0</v>
      </c>
      <c r="H905" t="s">
        <v>1350</v>
      </c>
      <c r="I905">
        <v>50</v>
      </c>
      <c r="J905">
        <v>0</v>
      </c>
      <c r="K905">
        <v>0</v>
      </c>
      <c r="L905">
        <v>0</v>
      </c>
      <c r="M905">
        <v>0</v>
      </c>
      <c r="N905">
        <v>0</v>
      </c>
      <c r="O905">
        <v>50</v>
      </c>
      <c r="P905">
        <v>50</v>
      </c>
      <c r="Q905">
        <v>45</v>
      </c>
      <c r="R905">
        <v>40</v>
      </c>
      <c r="S905">
        <v>0</v>
      </c>
      <c r="T905">
        <v>0</v>
      </c>
      <c r="U905" t="s">
        <v>60</v>
      </c>
      <c r="V905" s="3" t="d">
        <v>1899-12-30</v>
      </c>
      <c r="W905">
        <v>0</v>
      </c>
      <c r="X905" s="4">
        <f t="shared" si="28"/>
        <v>0</v>
      </c>
      <c r="Y905" s="5">
        <f t="shared" ca="1" si="29"/>
        <v>0</v>
      </c>
    </row>
    <row r="906" spans="1:25" x14ac:dyDescent="0.2">
      <c r="A906" t="s">
        <v>1351</v>
      </c>
      <c r="B906">
        <v>592868</v>
      </c>
      <c r="C906">
        <v>0</v>
      </c>
      <c r="D906" s="2">
        <v>21.9</v>
      </c>
      <c r="E906">
        <v>2014</v>
      </c>
      <c r="F906" t="s">
        <v>70</v>
      </c>
      <c r="G906">
        <v>2016</v>
      </c>
      <c r="H906" t="s">
        <v>1352</v>
      </c>
      <c r="I906">
        <v>60</v>
      </c>
      <c r="J906">
        <v>0</v>
      </c>
      <c r="K906">
        <v>0</v>
      </c>
      <c r="L906">
        <v>0</v>
      </c>
      <c r="M906">
        <v>0</v>
      </c>
      <c r="N906">
        <v>0</v>
      </c>
      <c r="O906">
        <v>50</v>
      </c>
      <c r="P906">
        <v>45</v>
      </c>
      <c r="Q906">
        <v>50</v>
      </c>
      <c r="R906">
        <v>50</v>
      </c>
      <c r="S906">
        <v>0</v>
      </c>
      <c r="T906">
        <v>0</v>
      </c>
      <c r="U906" t="s">
        <v>60</v>
      </c>
      <c r="V906" s="3" t="d">
        <v>1992-02-07</v>
      </c>
      <c r="W906">
        <v>0</v>
      </c>
      <c r="X906" s="4">
        <f t="shared" si="28"/>
        <v>0</v>
      </c>
      <c r="Y906" s="5">
        <f t="shared" ca="1" si="29"/>
        <v>0</v>
      </c>
    </row>
    <row r="907" spans="1:25" x14ac:dyDescent="0.2">
      <c r="A907" t="s">
        <v>1351</v>
      </c>
      <c r="B907">
        <v>592868</v>
      </c>
      <c r="C907">
        <v>0</v>
      </c>
      <c r="D907" s="2">
        <v>22.9</v>
      </c>
      <c r="E907">
        <v>2015</v>
      </c>
      <c r="F907" t="s">
        <v>70</v>
      </c>
      <c r="G907">
        <v>2017</v>
      </c>
      <c r="H907" t="s">
        <v>1353</v>
      </c>
      <c r="I907">
        <v>60</v>
      </c>
      <c r="J907">
        <v>0</v>
      </c>
      <c r="K907">
        <v>0</v>
      </c>
      <c r="L907">
        <v>0</v>
      </c>
      <c r="M907">
        <v>0</v>
      </c>
      <c r="N907">
        <v>0</v>
      </c>
      <c r="O907">
        <v>50</v>
      </c>
      <c r="P907">
        <v>45</v>
      </c>
      <c r="Q907">
        <v>55</v>
      </c>
      <c r="R907">
        <v>50</v>
      </c>
      <c r="S907">
        <v>0</v>
      </c>
      <c r="T907">
        <v>0</v>
      </c>
      <c r="U907" t="s">
        <v>60</v>
      </c>
      <c r="V907" s="3" t="d">
        <v>1992-02-07</v>
      </c>
      <c r="W907">
        <v>0</v>
      </c>
      <c r="X907" s="4">
        <f t="shared" si="28"/>
        <v>0</v>
      </c>
      <c r="Y907" s="5">
        <f t="shared" ca="1" si="29"/>
        <v>0</v>
      </c>
    </row>
    <row r="908" spans="1:25" x14ac:dyDescent="0.2">
      <c r="A908" t="s">
        <v>1351</v>
      </c>
      <c r="B908">
        <v>592868</v>
      </c>
      <c r="C908">
        <v>0</v>
      </c>
      <c r="D908" s="2">
        <v>20.9</v>
      </c>
      <c r="E908">
        <v>2013</v>
      </c>
      <c r="F908" t="s">
        <v>70</v>
      </c>
      <c r="G908">
        <v>2016</v>
      </c>
      <c r="H908" t="s">
        <v>1354</v>
      </c>
      <c r="I908">
        <v>60</v>
      </c>
      <c r="J908">
        <v>0</v>
      </c>
      <c r="K908">
        <v>0</v>
      </c>
      <c r="L908">
        <v>0</v>
      </c>
      <c r="M908">
        <v>0</v>
      </c>
      <c r="N908">
        <v>0</v>
      </c>
      <c r="O908">
        <v>50</v>
      </c>
      <c r="P908">
        <v>60</v>
      </c>
      <c r="Q908">
        <v>50</v>
      </c>
      <c r="R908">
        <v>30</v>
      </c>
      <c r="S908">
        <v>0</v>
      </c>
      <c r="T908">
        <v>0</v>
      </c>
      <c r="U908" t="s">
        <v>60</v>
      </c>
      <c r="V908" s="3" t="d">
        <v>1992-02-07</v>
      </c>
      <c r="W908">
        <v>0</v>
      </c>
      <c r="X908" s="4">
        <f t="shared" si="28"/>
        <v>0</v>
      </c>
      <c r="Y908" s="5">
        <f t="shared" ca="1" si="29"/>
        <v>0</v>
      </c>
    </row>
    <row r="909" spans="1:25" x14ac:dyDescent="0.2">
      <c r="A909" t="s">
        <v>1351</v>
      </c>
      <c r="B909">
        <v>592868</v>
      </c>
      <c r="C909">
        <v>0</v>
      </c>
      <c r="D909" s="2">
        <v>20.9</v>
      </c>
      <c r="E909">
        <v>2013</v>
      </c>
      <c r="F909" t="s">
        <v>70</v>
      </c>
      <c r="G909">
        <v>0</v>
      </c>
      <c r="H909" t="s">
        <v>1355</v>
      </c>
      <c r="I909">
        <v>50</v>
      </c>
      <c r="J909">
        <v>0</v>
      </c>
      <c r="K909">
        <v>0</v>
      </c>
      <c r="L909">
        <v>0</v>
      </c>
      <c r="M909">
        <v>0</v>
      </c>
      <c r="N909">
        <v>0</v>
      </c>
      <c r="O909">
        <v>50</v>
      </c>
      <c r="P909">
        <v>60</v>
      </c>
      <c r="Q909">
        <v>50</v>
      </c>
      <c r="R909">
        <v>30</v>
      </c>
      <c r="S909">
        <v>0</v>
      </c>
      <c r="T909">
        <v>0</v>
      </c>
      <c r="U909" t="s">
        <v>60</v>
      </c>
      <c r="V909" s="3" t="d">
        <v>1899-12-30</v>
      </c>
      <c r="W909">
        <v>0</v>
      </c>
      <c r="X909" s="4">
        <f t="shared" si="28"/>
        <v>0</v>
      </c>
      <c r="Y909" s="5">
        <f t="shared" ca="1" si="29"/>
        <v>0</v>
      </c>
    </row>
    <row r="910" spans="1:25" x14ac:dyDescent="0.2">
      <c r="A910" t="s">
        <v>1356</v>
      </c>
      <c r="B910">
        <v>596211</v>
      </c>
      <c r="C910">
        <v>0</v>
      </c>
      <c r="D910" s="2">
        <v>22.5</v>
      </c>
      <c r="E910">
        <v>2013</v>
      </c>
      <c r="F910" t="s">
        <v>24</v>
      </c>
      <c r="G910">
        <v>2015</v>
      </c>
      <c r="H910" t="s">
        <v>1357</v>
      </c>
      <c r="I910">
        <v>0</v>
      </c>
      <c r="J910">
        <v>40</v>
      </c>
      <c r="K910">
        <v>50</v>
      </c>
      <c r="L910">
        <v>0</v>
      </c>
      <c r="M910">
        <v>0</v>
      </c>
      <c r="N910">
        <v>70</v>
      </c>
      <c r="O910">
        <v>0</v>
      </c>
      <c r="P910">
        <v>0</v>
      </c>
      <c r="Q910">
        <v>0</v>
      </c>
      <c r="R910">
        <v>0</v>
      </c>
      <c r="S910">
        <v>60</v>
      </c>
      <c r="T910">
        <v>0</v>
      </c>
      <c r="U910" t="s">
        <v>60</v>
      </c>
      <c r="V910" s="3" t="d">
        <v>1990-07-11</v>
      </c>
      <c r="W910">
        <v>0</v>
      </c>
      <c r="X910" s="4">
        <f t="shared" si="28"/>
        <v>0</v>
      </c>
      <c r="Y910" s="5">
        <f t="shared" ca="1" si="29"/>
        <v>0</v>
      </c>
    </row>
    <row r="911" spans="1:25" x14ac:dyDescent="0.2">
      <c r="A911" t="s">
        <v>1358</v>
      </c>
      <c r="B911">
        <v>543944</v>
      </c>
      <c r="C911">
        <v>0</v>
      </c>
      <c r="D911" s="2">
        <v>23.3</v>
      </c>
      <c r="E911">
        <v>2013</v>
      </c>
      <c r="F911" t="s">
        <v>45</v>
      </c>
      <c r="G911">
        <v>2014</v>
      </c>
      <c r="H911" t="s">
        <v>1359</v>
      </c>
      <c r="I911">
        <v>0</v>
      </c>
      <c r="J911">
        <v>40</v>
      </c>
      <c r="K911">
        <v>0</v>
      </c>
      <c r="L911">
        <v>60</v>
      </c>
      <c r="M911">
        <v>0</v>
      </c>
      <c r="N911">
        <v>60</v>
      </c>
      <c r="O911">
        <v>0</v>
      </c>
      <c r="P911">
        <v>0</v>
      </c>
      <c r="Q911">
        <v>0</v>
      </c>
      <c r="R911">
        <v>0</v>
      </c>
      <c r="S911">
        <v>0</v>
      </c>
      <c r="T911">
        <v>0</v>
      </c>
      <c r="U911" t="s">
        <v>60</v>
      </c>
      <c r="V911" s="3" t="d">
        <v>1989-09-26</v>
      </c>
      <c r="W911">
        <v>0</v>
      </c>
      <c r="X911" s="4">
        <f t="shared" si="28"/>
        <v>0</v>
      </c>
      <c r="Y911" s="5">
        <f t="shared" ca="1" si="29"/>
        <v>0</v>
      </c>
    </row>
    <row r="912" spans="1:25" x14ac:dyDescent="0.2">
      <c r="A912" t="s">
        <v>1360</v>
      </c>
      <c r="B912">
        <v>621025</v>
      </c>
      <c r="C912">
        <v>0</v>
      </c>
      <c r="D912" s="2">
        <v>19.600000000000001</v>
      </c>
      <c r="E912">
        <v>2013</v>
      </c>
      <c r="F912" t="s">
        <v>35</v>
      </c>
      <c r="G912">
        <v>2017</v>
      </c>
      <c r="H912" t="s">
        <v>1361</v>
      </c>
      <c r="I912">
        <v>60</v>
      </c>
      <c r="J912">
        <v>0</v>
      </c>
      <c r="K912">
        <v>0</v>
      </c>
      <c r="L912">
        <v>0</v>
      </c>
      <c r="M912">
        <v>0</v>
      </c>
      <c r="N912">
        <v>0</v>
      </c>
      <c r="O912">
        <v>50</v>
      </c>
      <c r="P912">
        <v>50</v>
      </c>
      <c r="Q912">
        <v>50</v>
      </c>
      <c r="R912">
        <v>40</v>
      </c>
      <c r="S912">
        <v>0</v>
      </c>
      <c r="T912">
        <v>0</v>
      </c>
      <c r="U912" t="s">
        <v>60</v>
      </c>
      <c r="V912" s="3" t="d">
        <v>1993-05-11</v>
      </c>
      <c r="W912">
        <v>0</v>
      </c>
      <c r="X912" s="4">
        <f t="shared" si="28"/>
        <v>0</v>
      </c>
      <c r="Y912" s="5">
        <f t="shared" ca="1" si="29"/>
        <v>0</v>
      </c>
    </row>
    <row r="913" spans="1:25" x14ac:dyDescent="0.2">
      <c r="A913" t="s">
        <v>1360</v>
      </c>
      <c r="B913">
        <v>621025</v>
      </c>
      <c r="C913">
        <v>0</v>
      </c>
      <c r="D913" s="2">
        <v>21.6</v>
      </c>
      <c r="E913">
        <v>2015</v>
      </c>
      <c r="F913" t="s">
        <v>35</v>
      </c>
      <c r="G913">
        <v>2017</v>
      </c>
      <c r="H913" t="s">
        <v>1362</v>
      </c>
      <c r="I913">
        <v>50</v>
      </c>
      <c r="J913">
        <v>0</v>
      </c>
      <c r="K913">
        <v>0</v>
      </c>
      <c r="L913">
        <v>0</v>
      </c>
      <c r="M913">
        <v>0</v>
      </c>
      <c r="N913">
        <v>0</v>
      </c>
      <c r="O913">
        <v>50</v>
      </c>
      <c r="P913">
        <v>45</v>
      </c>
      <c r="Q913">
        <v>40</v>
      </c>
      <c r="R913">
        <v>40</v>
      </c>
      <c r="S913">
        <v>0</v>
      </c>
      <c r="T913">
        <v>0</v>
      </c>
      <c r="U913" t="s">
        <v>60</v>
      </c>
      <c r="V913" s="3" t="d">
        <v>1993-05-11</v>
      </c>
      <c r="W913">
        <v>0</v>
      </c>
      <c r="X913" s="4">
        <f t="shared" si="28"/>
        <v>0</v>
      </c>
      <c r="Y913" s="5">
        <f t="shared" ca="1" si="29"/>
        <v>0</v>
      </c>
    </row>
    <row r="914" spans="1:25" x14ac:dyDescent="0.2">
      <c r="A914" t="s">
        <v>1360</v>
      </c>
      <c r="B914">
        <v>621025</v>
      </c>
      <c r="C914">
        <v>0</v>
      </c>
      <c r="D914" s="2">
        <v>20.6</v>
      </c>
      <c r="E914">
        <v>2014</v>
      </c>
      <c r="F914" t="s">
        <v>35</v>
      </c>
      <c r="G914">
        <v>2016</v>
      </c>
      <c r="H914" t="s">
        <v>1363</v>
      </c>
      <c r="I914">
        <v>60</v>
      </c>
      <c r="J914">
        <v>0</v>
      </c>
      <c r="K914">
        <v>0</v>
      </c>
      <c r="L914">
        <v>0</v>
      </c>
      <c r="M914">
        <v>0</v>
      </c>
      <c r="N914">
        <v>0</v>
      </c>
      <c r="O914">
        <v>50</v>
      </c>
      <c r="P914">
        <v>55</v>
      </c>
      <c r="Q914">
        <v>45</v>
      </c>
      <c r="R914">
        <v>40</v>
      </c>
      <c r="S914">
        <v>0</v>
      </c>
      <c r="T914">
        <v>0</v>
      </c>
      <c r="U914" t="s">
        <v>60</v>
      </c>
      <c r="V914" s="3" t="d">
        <v>1993-05-11</v>
      </c>
      <c r="W914">
        <v>0</v>
      </c>
      <c r="X914" s="4">
        <f t="shared" si="28"/>
        <v>0</v>
      </c>
      <c r="Y914" s="5">
        <f t="shared" ca="1" si="29"/>
        <v>0</v>
      </c>
    </row>
    <row r="915" spans="1:25" x14ac:dyDescent="0.2">
      <c r="A915" t="s">
        <v>1364</v>
      </c>
      <c r="B915">
        <v>0</v>
      </c>
      <c r="C915" t="s">
        <v>1365</v>
      </c>
      <c r="D915" s="2">
        <v>18.5</v>
      </c>
      <c r="E915">
        <v>2019</v>
      </c>
      <c r="F915" t="s">
        <v>45</v>
      </c>
      <c r="G915">
        <v>2023</v>
      </c>
      <c r="H915" t="s">
        <v>1366</v>
      </c>
      <c r="I915">
        <v>0</v>
      </c>
      <c r="J915">
        <v>0</v>
      </c>
      <c r="K915">
        <v>0</v>
      </c>
      <c r="L915">
        <v>0</v>
      </c>
      <c r="M915">
        <v>0</v>
      </c>
      <c r="N915">
        <v>0</v>
      </c>
      <c r="O915">
        <v>0</v>
      </c>
      <c r="P915">
        <v>0</v>
      </c>
      <c r="Q915">
        <v>0</v>
      </c>
      <c r="R915">
        <v>0</v>
      </c>
      <c r="S915">
        <v>0</v>
      </c>
      <c r="T915">
        <v>0</v>
      </c>
      <c r="U915" t="s">
        <v>108</v>
      </c>
      <c r="V915" s="3" t="d">
        <v>1899-12-30</v>
      </c>
      <c r="W915">
        <v>0</v>
      </c>
      <c r="X915" s="4">
        <f t="shared" si="28"/>
        <v>0</v>
      </c>
      <c r="Y915" s="5">
        <f t="shared" ca="1" si="29"/>
        <v>0</v>
      </c>
    </row>
    <row r="916" spans="1:25" x14ac:dyDescent="0.2">
      <c r="A916" t="s">
        <v>1364</v>
      </c>
      <c r="B916" t="s">
        <v>1368</v>
      </c>
      <c r="C916">
        <v>0</v>
      </c>
      <c r="D916" s="2">
        <v>17.8</v>
      </c>
      <c r="E916">
        <v>2019</v>
      </c>
      <c r="F916" t="s">
        <v>45</v>
      </c>
      <c r="G916">
        <v>0</v>
      </c>
      <c r="H916" t="s">
        <v>1369</v>
      </c>
      <c r="I916">
        <v>0</v>
      </c>
      <c r="J916">
        <v>50</v>
      </c>
      <c r="K916">
        <v>55</v>
      </c>
      <c r="L916">
        <v>60</v>
      </c>
      <c r="M916">
        <v>0</v>
      </c>
      <c r="N916">
        <v>50</v>
      </c>
      <c r="O916">
        <v>0</v>
      </c>
      <c r="P916">
        <v>0</v>
      </c>
      <c r="Q916">
        <v>0</v>
      </c>
      <c r="R916">
        <v>0</v>
      </c>
      <c r="S916">
        <v>55</v>
      </c>
      <c r="T916">
        <v>0</v>
      </c>
      <c r="U916" t="s">
        <v>60</v>
      </c>
      <c r="V916" s="3" t="d">
        <v>1899-12-30</v>
      </c>
      <c r="W916">
        <v>0</v>
      </c>
      <c r="X916" s="4">
        <f t="shared" si="28"/>
        <v>0</v>
      </c>
      <c r="Y916" s="5">
        <f t="shared" ca="1" si="29"/>
        <v>0</v>
      </c>
    </row>
    <row r="917" spans="1:25" x14ac:dyDescent="0.2">
      <c r="A917" t="s">
        <v>1370</v>
      </c>
      <c r="B917" t="s">
        <v>1371</v>
      </c>
      <c r="C917">
        <v>0</v>
      </c>
      <c r="D917" s="2">
        <v>18</v>
      </c>
      <c r="E917">
        <v>2016</v>
      </c>
      <c r="F917" t="s">
        <v>70</v>
      </c>
      <c r="G917">
        <v>0</v>
      </c>
      <c r="H917" t="s">
        <v>1372</v>
      </c>
      <c r="I917">
        <v>50</v>
      </c>
      <c r="J917">
        <v>0</v>
      </c>
      <c r="K917">
        <v>0</v>
      </c>
      <c r="L917">
        <v>0</v>
      </c>
      <c r="M917">
        <v>0</v>
      </c>
      <c r="N917">
        <v>0</v>
      </c>
      <c r="O917">
        <v>50</v>
      </c>
      <c r="P917">
        <v>40</v>
      </c>
      <c r="Q917">
        <v>50</v>
      </c>
      <c r="R917">
        <v>50</v>
      </c>
      <c r="S917">
        <v>0</v>
      </c>
      <c r="T917">
        <v>0</v>
      </c>
      <c r="U917" t="s">
        <v>60</v>
      </c>
      <c r="V917" s="3" t="d">
        <v>1899-12-30</v>
      </c>
      <c r="W917">
        <v>0</v>
      </c>
      <c r="X917" s="4">
        <f t="shared" si="28"/>
        <v>0</v>
      </c>
      <c r="Y917" s="5">
        <f t="shared" ca="1" si="29"/>
        <v>0</v>
      </c>
    </row>
    <row r="918" spans="1:25" x14ac:dyDescent="0.2">
      <c r="A918" t="s">
        <v>1373</v>
      </c>
      <c r="B918">
        <v>622196</v>
      </c>
      <c r="C918">
        <v>0</v>
      </c>
      <c r="D918" s="2">
        <v>19.5</v>
      </c>
      <c r="E918">
        <v>2013</v>
      </c>
      <c r="F918" t="s">
        <v>70</v>
      </c>
      <c r="G918">
        <v>2017</v>
      </c>
      <c r="H918" t="s">
        <v>1374</v>
      </c>
      <c r="I918">
        <v>50</v>
      </c>
      <c r="J918">
        <v>0</v>
      </c>
      <c r="K918">
        <v>0</v>
      </c>
      <c r="L918">
        <v>0</v>
      </c>
      <c r="M918">
        <v>0</v>
      </c>
      <c r="N918">
        <v>0</v>
      </c>
      <c r="O918">
        <v>60</v>
      </c>
      <c r="P918">
        <v>50</v>
      </c>
      <c r="Q918">
        <v>40</v>
      </c>
      <c r="R918">
        <v>60</v>
      </c>
      <c r="S918">
        <v>0</v>
      </c>
      <c r="T918">
        <v>0</v>
      </c>
      <c r="U918" t="s">
        <v>60</v>
      </c>
      <c r="V918" s="3" t="d">
        <v>1993-07-16</v>
      </c>
      <c r="W918">
        <v>0</v>
      </c>
      <c r="X918" s="4">
        <f t="shared" si="28"/>
        <v>0</v>
      </c>
      <c r="Y918" s="5">
        <f t="shared" ca="1" si="29"/>
        <v>0</v>
      </c>
    </row>
    <row r="919" spans="1:25" x14ac:dyDescent="0.2">
      <c r="A919" t="s">
        <v>1375</v>
      </c>
      <c r="B919" t="s">
        <v>1377</v>
      </c>
      <c r="C919">
        <v>0</v>
      </c>
      <c r="D919" s="2">
        <v>21.1</v>
      </c>
      <c r="E919">
        <v>2016</v>
      </c>
      <c r="F919" t="s">
        <v>24</v>
      </c>
      <c r="G919">
        <v>0</v>
      </c>
      <c r="H919" t="s">
        <v>1378</v>
      </c>
      <c r="I919">
        <v>0</v>
      </c>
      <c r="J919">
        <v>45</v>
      </c>
      <c r="K919">
        <v>45</v>
      </c>
      <c r="L919">
        <v>0</v>
      </c>
      <c r="M919">
        <v>0</v>
      </c>
      <c r="N919">
        <v>60</v>
      </c>
      <c r="O919">
        <v>0</v>
      </c>
      <c r="P919">
        <v>0</v>
      </c>
      <c r="Q919">
        <v>0</v>
      </c>
      <c r="R919">
        <v>0</v>
      </c>
      <c r="S919">
        <v>55</v>
      </c>
      <c r="T919">
        <v>0</v>
      </c>
      <c r="U919" t="s">
        <v>60</v>
      </c>
      <c r="V919" s="3" t="d">
        <v>1899-12-30</v>
      </c>
      <c r="W919">
        <v>0</v>
      </c>
      <c r="X919" s="4">
        <f t="shared" si="28"/>
        <v>0</v>
      </c>
      <c r="Y919" s="5">
        <f t="shared" ca="1" si="29"/>
        <v>0</v>
      </c>
    </row>
    <row r="920" spans="1:25" x14ac:dyDescent="0.2">
      <c r="A920" t="s">
        <v>1379</v>
      </c>
      <c r="B920">
        <v>0</v>
      </c>
      <c r="C920" t="s">
        <v>1380</v>
      </c>
      <c r="D920" s="2">
        <v>22.1</v>
      </c>
      <c r="E920">
        <v>2019</v>
      </c>
      <c r="F920" t="s">
        <v>45</v>
      </c>
      <c r="G920">
        <v>2021</v>
      </c>
      <c r="H920" t="s">
        <v>1381</v>
      </c>
      <c r="I920">
        <v>0</v>
      </c>
      <c r="J920">
        <v>0</v>
      </c>
      <c r="K920">
        <v>0</v>
      </c>
      <c r="L920">
        <v>0</v>
      </c>
      <c r="M920">
        <v>0</v>
      </c>
      <c r="N920">
        <v>0</v>
      </c>
      <c r="O920">
        <v>0</v>
      </c>
      <c r="P920">
        <v>0</v>
      </c>
      <c r="Q920">
        <v>0</v>
      </c>
      <c r="R920">
        <v>0</v>
      </c>
      <c r="S920">
        <v>0</v>
      </c>
      <c r="T920">
        <v>0</v>
      </c>
      <c r="U920" t="s">
        <v>107</v>
      </c>
      <c r="V920" s="3" t="d">
        <v>1899-12-30</v>
      </c>
      <c r="W920">
        <v>0</v>
      </c>
      <c r="X920" s="4">
        <f t="shared" si="28"/>
        <v>0</v>
      </c>
      <c r="Y920" s="5">
        <f t="shared" ca="1" si="29"/>
        <v>0</v>
      </c>
    </row>
    <row r="921" spans="1:25" x14ac:dyDescent="0.2">
      <c r="A921" t="s">
        <v>1379</v>
      </c>
      <c r="B921">
        <v>0</v>
      </c>
      <c r="C921" t="s">
        <v>1380</v>
      </c>
      <c r="D921" s="2">
        <v>22.4</v>
      </c>
      <c r="E921">
        <v>2019</v>
      </c>
      <c r="F921" t="s">
        <v>45</v>
      </c>
      <c r="G921">
        <v>2021</v>
      </c>
      <c r="H921" t="s">
        <v>1381</v>
      </c>
      <c r="I921">
        <v>0</v>
      </c>
      <c r="J921">
        <v>0</v>
      </c>
      <c r="K921">
        <v>0</v>
      </c>
      <c r="L921">
        <v>0</v>
      </c>
      <c r="M921">
        <v>0</v>
      </c>
      <c r="N921">
        <v>0</v>
      </c>
      <c r="O921">
        <v>0</v>
      </c>
      <c r="P921">
        <v>0</v>
      </c>
      <c r="Q921">
        <v>0</v>
      </c>
      <c r="R921">
        <v>0</v>
      </c>
      <c r="S921">
        <v>0</v>
      </c>
      <c r="T921">
        <v>0</v>
      </c>
      <c r="U921" t="s">
        <v>108</v>
      </c>
      <c r="V921" s="3" t="d">
        <v>1899-12-30</v>
      </c>
      <c r="W921">
        <v>0</v>
      </c>
      <c r="X921" s="4">
        <f t="shared" si="28"/>
        <v>0</v>
      </c>
      <c r="Y921" s="5">
        <f t="shared" ca="1" si="29"/>
        <v>0</v>
      </c>
    </row>
    <row r="922" spans="1:25" x14ac:dyDescent="0.2">
      <c r="A922" t="s">
        <v>1382</v>
      </c>
      <c r="B922">
        <v>515768</v>
      </c>
      <c r="C922">
        <v>0</v>
      </c>
      <c r="D922" s="2">
        <v>25.097878170000001</v>
      </c>
      <c r="E922">
        <v>2015</v>
      </c>
      <c r="F922" t="s">
        <v>37</v>
      </c>
      <c r="G922">
        <v>2016</v>
      </c>
      <c r="H922" t="s">
        <v>1383</v>
      </c>
      <c r="I922">
        <v>55</v>
      </c>
      <c r="J922">
        <v>0</v>
      </c>
      <c r="K922">
        <v>0</v>
      </c>
      <c r="L922">
        <v>0</v>
      </c>
      <c r="M922">
        <v>0</v>
      </c>
      <c r="N922">
        <v>0</v>
      </c>
      <c r="O922">
        <v>40</v>
      </c>
      <c r="P922">
        <v>40</v>
      </c>
      <c r="Q922">
        <v>60</v>
      </c>
      <c r="R922">
        <v>20</v>
      </c>
      <c r="S922">
        <v>0</v>
      </c>
      <c r="T922">
        <v>0</v>
      </c>
      <c r="U922" t="s">
        <v>60</v>
      </c>
      <c r="V922" s="3" t="d">
        <v>1989-11-26</v>
      </c>
      <c r="W922">
        <v>0</v>
      </c>
      <c r="X922" s="4">
        <f t="shared" si="28"/>
        <v>0</v>
      </c>
      <c r="Y922" s="5">
        <f t="shared" ca="1" si="29"/>
        <v>0</v>
      </c>
    </row>
    <row r="923" spans="1:25" x14ac:dyDescent="0.2">
      <c r="A923" t="s">
        <v>1384</v>
      </c>
      <c r="B923" t="s">
        <v>1385</v>
      </c>
      <c r="C923">
        <v>0</v>
      </c>
      <c r="D923" s="2">
        <v>17.899999999999999</v>
      </c>
      <c r="E923">
        <v>2017</v>
      </c>
      <c r="F923" t="s">
        <v>70</v>
      </c>
      <c r="G923">
        <v>0</v>
      </c>
      <c r="H923" t="s">
        <v>1386</v>
      </c>
      <c r="I923">
        <v>45</v>
      </c>
      <c r="J923">
        <v>0</v>
      </c>
      <c r="K923">
        <v>0</v>
      </c>
      <c r="L923">
        <v>0</v>
      </c>
      <c r="M923">
        <v>0</v>
      </c>
      <c r="N923">
        <v>0</v>
      </c>
      <c r="O923">
        <v>45</v>
      </c>
      <c r="P923">
        <v>40</v>
      </c>
      <c r="Q923">
        <v>55</v>
      </c>
      <c r="R923">
        <v>50</v>
      </c>
      <c r="S923">
        <v>0</v>
      </c>
      <c r="T923">
        <v>0</v>
      </c>
      <c r="U923" t="s">
        <v>60</v>
      </c>
      <c r="V923" s="3" t="d">
        <v>1899-12-30</v>
      </c>
      <c r="W923">
        <v>0</v>
      </c>
      <c r="X923" s="4">
        <f t="shared" si="28"/>
        <v>0</v>
      </c>
      <c r="Y923" s="5">
        <f t="shared" ca="1" si="29"/>
        <v>0</v>
      </c>
    </row>
    <row r="924" spans="1:25" x14ac:dyDescent="0.2">
      <c r="A924" t="s">
        <v>1384</v>
      </c>
      <c r="B924" t="s">
        <v>1387</v>
      </c>
      <c r="C924">
        <v>0</v>
      </c>
      <c r="D924" s="2">
        <v>17.899999999999999</v>
      </c>
      <c r="E924">
        <v>2017</v>
      </c>
      <c r="F924" t="s">
        <v>70</v>
      </c>
      <c r="G924">
        <v>0</v>
      </c>
      <c r="H924" t="s">
        <v>1388</v>
      </c>
      <c r="I924">
        <v>0</v>
      </c>
      <c r="J924">
        <v>0</v>
      </c>
      <c r="K924">
        <v>0</v>
      </c>
      <c r="L924">
        <v>0</v>
      </c>
      <c r="M924">
        <v>0</v>
      </c>
      <c r="N924">
        <v>0</v>
      </c>
      <c r="O924">
        <v>0</v>
      </c>
      <c r="P924">
        <v>0</v>
      </c>
      <c r="Q924">
        <v>0</v>
      </c>
      <c r="R924">
        <v>0</v>
      </c>
      <c r="S924">
        <v>0</v>
      </c>
      <c r="T924">
        <v>0</v>
      </c>
      <c r="U924" t="s">
        <v>60</v>
      </c>
      <c r="V924" s="3" t="d">
        <v>1899-12-30</v>
      </c>
      <c r="W924">
        <v>0</v>
      </c>
      <c r="X924" s="4">
        <f t="shared" si="28"/>
        <v>0</v>
      </c>
      <c r="Y924" s="5">
        <f t="shared" ca="1" si="29"/>
        <v>0</v>
      </c>
    </row>
    <row r="925" spans="1:25" x14ac:dyDescent="0.2">
      <c r="A925" t="s">
        <v>1389</v>
      </c>
      <c r="B925">
        <v>608627</v>
      </c>
      <c r="C925">
        <v>0</v>
      </c>
      <c r="D925" s="2">
        <v>21.4</v>
      </c>
      <c r="E925">
        <v>2013</v>
      </c>
      <c r="F925" t="s">
        <v>70</v>
      </c>
      <c r="G925">
        <v>2016</v>
      </c>
      <c r="H925" t="s">
        <v>1390</v>
      </c>
      <c r="I925">
        <v>50</v>
      </c>
      <c r="J925">
        <v>0</v>
      </c>
      <c r="K925">
        <v>0</v>
      </c>
      <c r="L925">
        <v>0</v>
      </c>
      <c r="M925">
        <v>0</v>
      </c>
      <c r="N925">
        <v>0</v>
      </c>
      <c r="O925">
        <v>60</v>
      </c>
      <c r="P925">
        <v>50</v>
      </c>
      <c r="Q925">
        <v>50</v>
      </c>
      <c r="R925">
        <v>60</v>
      </c>
      <c r="S925">
        <v>0</v>
      </c>
      <c r="T925">
        <v>0</v>
      </c>
      <c r="U925" t="s">
        <v>60</v>
      </c>
      <c r="V925" s="3" t="d">
        <v>1991-07-29</v>
      </c>
      <c r="W925">
        <v>0</v>
      </c>
      <c r="X925" s="4">
        <f t="shared" si="28"/>
        <v>0</v>
      </c>
      <c r="Y925" s="5">
        <f t="shared" ca="1" si="29"/>
        <v>0</v>
      </c>
    </row>
    <row r="926" spans="1:25" x14ac:dyDescent="0.2">
      <c r="A926" t="s">
        <v>1389</v>
      </c>
      <c r="B926">
        <v>608627</v>
      </c>
      <c r="C926">
        <v>0</v>
      </c>
      <c r="D926" s="2">
        <v>24.4</v>
      </c>
      <c r="E926">
        <v>2016</v>
      </c>
      <c r="F926" t="s">
        <v>70</v>
      </c>
      <c r="G926">
        <v>2017</v>
      </c>
      <c r="H926" t="s">
        <v>1391</v>
      </c>
      <c r="I926">
        <v>45</v>
      </c>
      <c r="J926">
        <v>0</v>
      </c>
      <c r="K926">
        <v>0</v>
      </c>
      <c r="L926">
        <v>0</v>
      </c>
      <c r="M926">
        <v>0</v>
      </c>
      <c r="N926">
        <v>0</v>
      </c>
      <c r="O926">
        <v>50</v>
      </c>
      <c r="P926">
        <v>45</v>
      </c>
      <c r="Q926">
        <v>45</v>
      </c>
      <c r="R926">
        <v>55</v>
      </c>
      <c r="S926">
        <v>0</v>
      </c>
      <c r="T926">
        <v>0</v>
      </c>
      <c r="U926" t="s">
        <v>60</v>
      </c>
      <c r="V926" s="3" t="d">
        <v>1991-07-29</v>
      </c>
      <c r="W926">
        <v>0</v>
      </c>
      <c r="X926" s="4">
        <f t="shared" si="28"/>
        <v>0</v>
      </c>
      <c r="Y926" s="5">
        <f t="shared" ca="1" si="29"/>
        <v>0</v>
      </c>
    </row>
    <row r="927" spans="1:25" x14ac:dyDescent="0.2">
      <c r="A927" t="s">
        <v>1389</v>
      </c>
      <c r="B927">
        <v>608627</v>
      </c>
      <c r="C927">
        <v>0</v>
      </c>
      <c r="D927" s="2">
        <v>23.4</v>
      </c>
      <c r="E927">
        <v>2015</v>
      </c>
      <c r="F927" t="s">
        <v>70</v>
      </c>
      <c r="G927">
        <v>2018</v>
      </c>
      <c r="H927" t="s">
        <v>1392</v>
      </c>
      <c r="I927">
        <v>45</v>
      </c>
      <c r="J927">
        <v>0</v>
      </c>
      <c r="K927">
        <v>0</v>
      </c>
      <c r="L927">
        <v>0</v>
      </c>
      <c r="M927">
        <v>0</v>
      </c>
      <c r="N927">
        <v>0</v>
      </c>
      <c r="O927">
        <v>50</v>
      </c>
      <c r="P927">
        <v>45</v>
      </c>
      <c r="Q927">
        <v>50</v>
      </c>
      <c r="R927">
        <v>55</v>
      </c>
      <c r="S927">
        <v>0</v>
      </c>
      <c r="T927">
        <v>0</v>
      </c>
      <c r="U927" t="s">
        <v>60</v>
      </c>
      <c r="V927" s="3" t="d">
        <v>1991-07-29</v>
      </c>
      <c r="W927">
        <v>0</v>
      </c>
      <c r="X927" s="4">
        <f t="shared" si="28"/>
        <v>0</v>
      </c>
      <c r="Y927" s="5">
        <f t="shared" ca="1" si="29"/>
        <v>0</v>
      </c>
    </row>
    <row r="928" spans="1:25" x14ac:dyDescent="0.2">
      <c r="A928" t="s">
        <v>1389</v>
      </c>
      <c r="B928">
        <v>608627</v>
      </c>
      <c r="C928">
        <v>0</v>
      </c>
      <c r="D928" s="2">
        <v>22.4</v>
      </c>
      <c r="E928">
        <v>2014</v>
      </c>
      <c r="F928" t="s">
        <v>70</v>
      </c>
      <c r="G928">
        <v>2016</v>
      </c>
      <c r="H928" t="s">
        <v>1393</v>
      </c>
      <c r="I928">
        <v>45</v>
      </c>
      <c r="J928">
        <v>0</v>
      </c>
      <c r="K928">
        <v>0</v>
      </c>
      <c r="L928">
        <v>0</v>
      </c>
      <c r="M928">
        <v>0</v>
      </c>
      <c r="N928">
        <v>0</v>
      </c>
      <c r="O928">
        <v>50</v>
      </c>
      <c r="P928">
        <v>45</v>
      </c>
      <c r="Q928">
        <v>50</v>
      </c>
      <c r="R928">
        <v>55</v>
      </c>
      <c r="S928">
        <v>0</v>
      </c>
      <c r="T928">
        <v>0</v>
      </c>
      <c r="U928" t="s">
        <v>60</v>
      </c>
      <c r="V928" s="3" t="d">
        <v>1991-07-29</v>
      </c>
      <c r="W928">
        <v>0</v>
      </c>
      <c r="X928" s="4">
        <f t="shared" si="28"/>
        <v>0</v>
      </c>
      <c r="Y928" s="5">
        <f t="shared" ca="1" si="29"/>
        <v>0</v>
      </c>
    </row>
    <row r="929" spans="1:25" x14ac:dyDescent="0.2">
      <c r="A929" t="s">
        <v>1394</v>
      </c>
      <c r="B929" t="s">
        <v>1395</v>
      </c>
      <c r="C929">
        <v>0</v>
      </c>
      <c r="D929" s="2">
        <v>17</v>
      </c>
      <c r="E929">
        <v>2017</v>
      </c>
      <c r="F929" t="s">
        <v>70</v>
      </c>
      <c r="G929">
        <v>0</v>
      </c>
      <c r="H929" t="s">
        <v>1396</v>
      </c>
      <c r="I929">
        <v>0</v>
      </c>
      <c r="J929">
        <v>0</v>
      </c>
      <c r="K929">
        <v>0</v>
      </c>
      <c r="L929">
        <v>0</v>
      </c>
      <c r="M929">
        <v>0</v>
      </c>
      <c r="N929">
        <v>0</v>
      </c>
      <c r="O929">
        <v>0</v>
      </c>
      <c r="P929">
        <v>0</v>
      </c>
      <c r="Q929">
        <v>0</v>
      </c>
      <c r="R929">
        <v>0</v>
      </c>
      <c r="S929">
        <v>0</v>
      </c>
      <c r="T929">
        <v>0</v>
      </c>
      <c r="U929" t="s">
        <v>60</v>
      </c>
      <c r="V929" s="3" t="d">
        <v>1899-12-30</v>
      </c>
      <c r="W929">
        <v>0</v>
      </c>
      <c r="X929" s="4">
        <f t="shared" si="28"/>
        <v>0</v>
      </c>
      <c r="Y929" s="5">
        <f t="shared" ca="1" si="29"/>
        <v>0</v>
      </c>
    </row>
    <row r="930" spans="1:25" x14ac:dyDescent="0.2">
      <c r="A930" t="s">
        <v>1397</v>
      </c>
      <c r="B930">
        <v>0</v>
      </c>
      <c r="C930" t="s">
        <v>1398</v>
      </c>
      <c r="D930" s="2">
        <v>16.8</v>
      </c>
      <c r="E930">
        <v>2019</v>
      </c>
      <c r="F930" t="s">
        <v>51</v>
      </c>
      <c r="G930">
        <v>0</v>
      </c>
      <c r="H930" t="s">
        <v>1399</v>
      </c>
      <c r="I930">
        <v>45</v>
      </c>
      <c r="J930">
        <v>0</v>
      </c>
      <c r="K930">
        <v>0</v>
      </c>
      <c r="L930">
        <v>0</v>
      </c>
      <c r="M930">
        <v>0</v>
      </c>
      <c r="N930">
        <v>0</v>
      </c>
      <c r="O930">
        <v>50</v>
      </c>
      <c r="P930">
        <v>40</v>
      </c>
      <c r="Q930">
        <v>80</v>
      </c>
      <c r="R930">
        <v>40</v>
      </c>
      <c r="S930">
        <v>0</v>
      </c>
      <c r="T930">
        <v>0</v>
      </c>
      <c r="U930" t="s">
        <v>205</v>
      </c>
      <c r="V930" s="3" t="d">
        <v>1899-12-30</v>
      </c>
      <c r="W930">
        <v>0</v>
      </c>
      <c r="X930" s="4">
        <f t="shared" si="28"/>
        <v>0</v>
      </c>
      <c r="Y930" s="5">
        <f t="shared" ca="1" si="29"/>
        <v>0</v>
      </c>
    </row>
    <row r="931" spans="1:25" x14ac:dyDescent="0.2">
      <c r="A931" t="s">
        <v>1397</v>
      </c>
      <c r="B931" t="s">
        <v>1400</v>
      </c>
      <c r="C931">
        <v>0</v>
      </c>
      <c r="D931" s="2">
        <v>16.3</v>
      </c>
      <c r="E931">
        <v>2019</v>
      </c>
      <c r="F931" t="s">
        <v>70</v>
      </c>
      <c r="G931">
        <v>0</v>
      </c>
      <c r="H931" t="s">
        <v>1401</v>
      </c>
      <c r="I931">
        <v>50</v>
      </c>
      <c r="J931">
        <v>0</v>
      </c>
      <c r="K931">
        <v>0</v>
      </c>
      <c r="L931">
        <v>0</v>
      </c>
      <c r="M931">
        <v>0</v>
      </c>
      <c r="N931">
        <v>0</v>
      </c>
      <c r="O931">
        <v>50</v>
      </c>
      <c r="P931">
        <v>50</v>
      </c>
      <c r="Q931">
        <v>60</v>
      </c>
      <c r="R931">
        <v>50</v>
      </c>
      <c r="S931">
        <v>0</v>
      </c>
      <c r="T931">
        <v>0</v>
      </c>
      <c r="U931" t="s">
        <v>60</v>
      </c>
      <c r="V931" s="3" t="d">
        <v>1899-12-30</v>
      </c>
      <c r="W931">
        <v>0</v>
      </c>
      <c r="X931" s="4">
        <f t="shared" si="28"/>
        <v>0</v>
      </c>
      <c r="Y931" s="5">
        <f t="shared" ca="1" si="29"/>
        <v>0</v>
      </c>
    </row>
    <row r="932" spans="1:25" x14ac:dyDescent="0.2">
      <c r="A932" t="s">
        <v>1397</v>
      </c>
      <c r="B932">
        <v>0</v>
      </c>
      <c r="C932">
        <v>0</v>
      </c>
      <c r="D932" s="2">
        <v>16.899999999999999</v>
      </c>
      <c r="E932">
        <v>2019</v>
      </c>
      <c r="F932" t="s">
        <v>51</v>
      </c>
      <c r="G932">
        <v>2025</v>
      </c>
      <c r="H932" t="s">
        <v>1399</v>
      </c>
      <c r="I932">
        <v>45</v>
      </c>
      <c r="J932">
        <v>0</v>
      </c>
      <c r="K932">
        <v>0</v>
      </c>
      <c r="L932">
        <v>0</v>
      </c>
      <c r="M932">
        <v>0</v>
      </c>
      <c r="N932">
        <v>0</v>
      </c>
      <c r="O932">
        <v>50</v>
      </c>
      <c r="P932">
        <v>40</v>
      </c>
      <c r="Q932">
        <v>60</v>
      </c>
      <c r="R932">
        <v>40</v>
      </c>
      <c r="S932">
        <v>0</v>
      </c>
      <c r="T932">
        <v>0</v>
      </c>
      <c r="U932" t="s">
        <v>108</v>
      </c>
      <c r="V932" s="3" t="d">
        <v>1899-12-30</v>
      </c>
      <c r="W932">
        <v>0</v>
      </c>
      <c r="X932" s="4">
        <f t="shared" si="28"/>
        <v>0</v>
      </c>
      <c r="Y932" s="5">
        <f t="shared" ca="1" si="29"/>
        <v>0</v>
      </c>
    </row>
    <row r="933" spans="1:25" x14ac:dyDescent="0.2">
      <c r="A933" t="s">
        <v>1402</v>
      </c>
      <c r="B933">
        <v>663366</v>
      </c>
      <c r="C933" t="s">
        <v>1331</v>
      </c>
      <c r="D933" s="2">
        <v>19.100000000000001</v>
      </c>
      <c r="E933">
        <v>2015</v>
      </c>
      <c r="F933" t="s">
        <v>24</v>
      </c>
      <c r="G933">
        <v>2020</v>
      </c>
      <c r="H933" t="s">
        <v>1403</v>
      </c>
      <c r="I933">
        <v>0</v>
      </c>
      <c r="J933">
        <v>50</v>
      </c>
      <c r="K933">
        <v>50</v>
      </c>
      <c r="L933">
        <v>57</v>
      </c>
      <c r="M933">
        <v>0</v>
      </c>
      <c r="N933">
        <v>70</v>
      </c>
      <c r="O933">
        <v>0</v>
      </c>
      <c r="P933">
        <v>0</v>
      </c>
      <c r="Q933">
        <v>0</v>
      </c>
      <c r="R933">
        <v>0</v>
      </c>
      <c r="S933">
        <v>0</v>
      </c>
      <c r="T933">
        <v>0</v>
      </c>
      <c r="U933" t="s">
        <v>386</v>
      </c>
      <c r="V933" s="3" t="d">
        <v>1899-12-30</v>
      </c>
      <c r="W933">
        <v>0</v>
      </c>
      <c r="X933" s="4">
        <f t="shared" si="28"/>
        <v>0</v>
      </c>
      <c r="Y933" s="5">
        <f t="shared" ca="1" si="29"/>
        <v>0</v>
      </c>
    </row>
    <row r="934" spans="1:25" ht="409.6" x14ac:dyDescent="0.2">
      <c r="A934" t="s">
        <v>1402</v>
      </c>
      <c r="B934">
        <v>663366</v>
      </c>
      <c r="C934" t="s">
        <v>398</v>
      </c>
      <c r="D934" s="2">
        <v>22.7</v>
      </c>
      <c r="E934">
        <v>2019</v>
      </c>
      <c r="F934" t="s">
        <v>24</v>
      </c>
      <c r="G934">
        <v>2019</v>
      </c>
      <c r="H934" s="1" t="s">
        <v>1404</v>
      </c>
      <c r="I934">
        <v>0</v>
      </c>
      <c r="J934">
        <v>55</v>
      </c>
      <c r="K934">
        <v>50</v>
      </c>
      <c r="L934">
        <v>50</v>
      </c>
      <c r="M934">
        <v>0</v>
      </c>
      <c r="N934">
        <v>55</v>
      </c>
      <c r="O934">
        <v>0</v>
      </c>
      <c r="P934">
        <v>0</v>
      </c>
      <c r="Q934">
        <v>0</v>
      </c>
      <c r="R934">
        <v>0</v>
      </c>
      <c r="S934">
        <v>50</v>
      </c>
      <c r="T934">
        <v>0</v>
      </c>
      <c r="U934" t="s">
        <v>107</v>
      </c>
      <c r="V934" s="3" t="d">
        <v>1899-12-30</v>
      </c>
      <c r="W934">
        <v>0</v>
      </c>
      <c r="X934" s="4">
        <f t="shared" si="28"/>
        <v>0</v>
      </c>
      <c r="Y934" s="5">
        <f t="shared" ca="1" si="29"/>
        <v>0</v>
      </c>
    </row>
    <row r="935" spans="1:25" ht="409.6" x14ac:dyDescent="0.2">
      <c r="A935" t="s">
        <v>1402</v>
      </c>
      <c r="B935">
        <v>663366</v>
      </c>
      <c r="C935" t="s">
        <v>398</v>
      </c>
      <c r="D935" s="2">
        <v>23</v>
      </c>
      <c r="E935">
        <v>2019</v>
      </c>
      <c r="F935" t="s">
        <v>24</v>
      </c>
      <c r="G935">
        <v>2019</v>
      </c>
      <c r="H935" s="1" t="s">
        <v>1404</v>
      </c>
      <c r="I935">
        <v>0</v>
      </c>
      <c r="J935">
        <v>55</v>
      </c>
      <c r="K935">
        <v>50</v>
      </c>
      <c r="L935">
        <v>50</v>
      </c>
      <c r="M935">
        <v>0</v>
      </c>
      <c r="N935">
        <v>55</v>
      </c>
      <c r="O935">
        <v>0</v>
      </c>
      <c r="P935">
        <v>0</v>
      </c>
      <c r="Q935">
        <v>0</v>
      </c>
      <c r="R935">
        <v>0</v>
      </c>
      <c r="S935">
        <v>50</v>
      </c>
      <c r="T935">
        <v>0</v>
      </c>
      <c r="U935" t="s">
        <v>108</v>
      </c>
      <c r="V935" s="3" t="d">
        <v>1899-12-30</v>
      </c>
      <c r="W935">
        <v>0</v>
      </c>
      <c r="X935" s="4">
        <f t="shared" si="28"/>
        <v>0</v>
      </c>
      <c r="Y935" s="5">
        <f t="shared" ca="1" si="29"/>
        <v>0</v>
      </c>
    </row>
    <row r="936" spans="1:25" x14ac:dyDescent="0.2">
      <c r="A936" t="s">
        <v>1402</v>
      </c>
      <c r="B936">
        <v>663366</v>
      </c>
      <c r="C936" t="s">
        <v>398</v>
      </c>
      <c r="D936" s="2">
        <v>21.3</v>
      </c>
      <c r="E936">
        <v>2018</v>
      </c>
      <c r="F936" t="s">
        <v>24</v>
      </c>
      <c r="G936">
        <v>2019</v>
      </c>
      <c r="H936" t="s">
        <v>1405</v>
      </c>
      <c r="I936">
        <v>0</v>
      </c>
      <c r="J936">
        <v>50</v>
      </c>
      <c r="K936">
        <v>50</v>
      </c>
      <c r="L936">
        <v>55</v>
      </c>
      <c r="M936">
        <v>0</v>
      </c>
      <c r="N936">
        <v>60</v>
      </c>
      <c r="O936">
        <v>0</v>
      </c>
      <c r="P936">
        <v>0</v>
      </c>
      <c r="Q936">
        <v>0</v>
      </c>
      <c r="R936">
        <v>0</v>
      </c>
      <c r="S936">
        <v>45</v>
      </c>
      <c r="T936">
        <v>0</v>
      </c>
      <c r="U936" t="s">
        <v>60</v>
      </c>
      <c r="V936" s="3" t="d">
        <v>1996-09-18</v>
      </c>
      <c r="W936">
        <v>0</v>
      </c>
      <c r="X936" s="4">
        <f t="shared" si="28"/>
        <v>0</v>
      </c>
      <c r="Y936" s="5">
        <f t="shared" ca="1" si="29"/>
        <v>0</v>
      </c>
    </row>
    <row r="937" spans="1:25" x14ac:dyDescent="0.2">
      <c r="A937" t="s">
        <v>1402</v>
      </c>
      <c r="B937">
        <v>663366</v>
      </c>
      <c r="C937" t="s">
        <v>398</v>
      </c>
      <c r="D937" s="2">
        <v>20.3</v>
      </c>
      <c r="E937">
        <v>2017</v>
      </c>
      <c r="F937" t="s">
        <v>24</v>
      </c>
      <c r="G937">
        <v>2019</v>
      </c>
      <c r="H937" t="s">
        <v>1406</v>
      </c>
      <c r="I937">
        <v>0</v>
      </c>
      <c r="J937">
        <v>50</v>
      </c>
      <c r="K937">
        <v>50</v>
      </c>
      <c r="L937">
        <v>55</v>
      </c>
      <c r="M937">
        <v>0</v>
      </c>
      <c r="N937">
        <v>60</v>
      </c>
      <c r="O937">
        <v>0</v>
      </c>
      <c r="P937">
        <v>0</v>
      </c>
      <c r="Q937">
        <v>0</v>
      </c>
      <c r="R937">
        <v>0</v>
      </c>
      <c r="S937">
        <v>45</v>
      </c>
      <c r="T937">
        <v>0</v>
      </c>
      <c r="U937" t="s">
        <v>60</v>
      </c>
      <c r="V937" s="3" t="d">
        <v>1996-09-18</v>
      </c>
      <c r="W937">
        <v>0</v>
      </c>
      <c r="X937" s="4">
        <f t="shared" si="28"/>
        <v>0</v>
      </c>
      <c r="Y937" s="5">
        <f t="shared" ca="1" si="29"/>
        <v>0</v>
      </c>
    </row>
    <row r="938" spans="1:25" x14ac:dyDescent="0.2">
      <c r="A938" t="s">
        <v>1402</v>
      </c>
      <c r="B938">
        <v>663366</v>
      </c>
      <c r="C938" t="s">
        <v>398</v>
      </c>
      <c r="D938" s="2">
        <v>22.3</v>
      </c>
      <c r="E938">
        <v>2019</v>
      </c>
      <c r="F938" t="s">
        <v>24</v>
      </c>
      <c r="G938">
        <v>2019</v>
      </c>
      <c r="H938" t="s">
        <v>1407</v>
      </c>
      <c r="I938">
        <v>0</v>
      </c>
      <c r="J938">
        <v>55</v>
      </c>
      <c r="K938">
        <v>45</v>
      </c>
      <c r="L938">
        <v>55</v>
      </c>
      <c r="M938">
        <v>0</v>
      </c>
      <c r="N938">
        <v>55</v>
      </c>
      <c r="O938">
        <v>0</v>
      </c>
      <c r="P938">
        <v>0</v>
      </c>
      <c r="Q938">
        <v>0</v>
      </c>
      <c r="R938">
        <v>0</v>
      </c>
      <c r="S938">
        <v>45</v>
      </c>
      <c r="T938">
        <v>0</v>
      </c>
      <c r="U938" t="s">
        <v>60</v>
      </c>
      <c r="V938" s="3" t="d">
        <v>1996-09-18</v>
      </c>
      <c r="W938">
        <v>0</v>
      </c>
      <c r="X938" s="4">
        <f t="shared" si="28"/>
        <v>0</v>
      </c>
      <c r="Y938" s="5">
        <f t="shared" ca="1" si="29"/>
        <v>0</v>
      </c>
    </row>
    <row r="939" spans="1:25" x14ac:dyDescent="0.2">
      <c r="A939" t="s">
        <v>1402</v>
      </c>
      <c r="B939">
        <v>663366</v>
      </c>
      <c r="C939" t="s">
        <v>398</v>
      </c>
      <c r="D939" s="2">
        <v>18.3</v>
      </c>
      <c r="E939">
        <v>2015</v>
      </c>
      <c r="F939" t="s">
        <v>24</v>
      </c>
      <c r="G939">
        <v>2019</v>
      </c>
      <c r="H939" t="s">
        <v>1408</v>
      </c>
      <c r="I939">
        <v>0</v>
      </c>
      <c r="J939">
        <v>50</v>
      </c>
      <c r="K939">
        <v>50</v>
      </c>
      <c r="L939">
        <v>55</v>
      </c>
      <c r="M939">
        <v>0</v>
      </c>
      <c r="N939">
        <v>65</v>
      </c>
      <c r="O939">
        <v>0</v>
      </c>
      <c r="P939">
        <v>0</v>
      </c>
      <c r="Q939">
        <v>0</v>
      </c>
      <c r="R939">
        <v>0</v>
      </c>
      <c r="S939">
        <v>0</v>
      </c>
      <c r="T939">
        <v>0</v>
      </c>
      <c r="U939" t="s">
        <v>60</v>
      </c>
      <c r="V939" s="3" t="d">
        <v>1996-09-18</v>
      </c>
      <c r="W939">
        <v>0</v>
      </c>
      <c r="X939" s="4">
        <f t="shared" si="28"/>
        <v>0</v>
      </c>
      <c r="Y939" s="5">
        <f t="shared" ca="1" si="29"/>
        <v>0</v>
      </c>
    </row>
    <row r="940" spans="1:25" x14ac:dyDescent="0.2">
      <c r="A940" t="s">
        <v>1402</v>
      </c>
      <c r="B940">
        <v>663366</v>
      </c>
      <c r="C940" t="s">
        <v>398</v>
      </c>
      <c r="D940" s="2">
        <v>19.3</v>
      </c>
      <c r="E940">
        <v>2016</v>
      </c>
      <c r="F940" t="s">
        <v>24</v>
      </c>
      <c r="G940">
        <v>2019</v>
      </c>
      <c r="H940" t="s">
        <v>1408</v>
      </c>
      <c r="I940">
        <v>0</v>
      </c>
      <c r="J940">
        <v>50</v>
      </c>
      <c r="K940">
        <v>50</v>
      </c>
      <c r="L940">
        <v>55</v>
      </c>
      <c r="M940">
        <v>0</v>
      </c>
      <c r="N940">
        <v>65</v>
      </c>
      <c r="O940">
        <v>0</v>
      </c>
      <c r="P940">
        <v>0</v>
      </c>
      <c r="Q940">
        <v>0</v>
      </c>
      <c r="R940">
        <v>0</v>
      </c>
      <c r="S940">
        <v>0</v>
      </c>
      <c r="T940">
        <v>0</v>
      </c>
      <c r="U940" t="s">
        <v>60</v>
      </c>
      <c r="V940" s="3" t="d">
        <v>1996-09-18</v>
      </c>
      <c r="W940">
        <v>0</v>
      </c>
      <c r="X940" s="4">
        <f t="shared" si="28"/>
        <v>0</v>
      </c>
      <c r="Y940" s="5">
        <f t="shared" ca="1" si="29"/>
        <v>0</v>
      </c>
    </row>
    <row r="941" spans="1:25" x14ac:dyDescent="0.2">
      <c r="A941" t="s">
        <v>1402</v>
      </c>
      <c r="B941">
        <v>663366</v>
      </c>
      <c r="C941" t="s">
        <v>398</v>
      </c>
      <c r="D941" s="2">
        <v>18.3</v>
      </c>
      <c r="E941">
        <v>2015</v>
      </c>
      <c r="F941" t="s">
        <v>24</v>
      </c>
      <c r="G941">
        <v>0</v>
      </c>
      <c r="H941" t="s">
        <v>1409</v>
      </c>
      <c r="I941">
        <v>0</v>
      </c>
      <c r="J941">
        <v>50</v>
      </c>
      <c r="K941">
        <v>50</v>
      </c>
      <c r="L941">
        <v>55</v>
      </c>
      <c r="M941">
        <v>0</v>
      </c>
      <c r="N941">
        <v>65</v>
      </c>
      <c r="O941">
        <v>0</v>
      </c>
      <c r="P941">
        <v>0</v>
      </c>
      <c r="Q941">
        <v>0</v>
      </c>
      <c r="R941">
        <v>0</v>
      </c>
      <c r="S941">
        <v>0</v>
      </c>
      <c r="T941">
        <v>0</v>
      </c>
      <c r="U941" t="s">
        <v>60</v>
      </c>
      <c r="V941" s="3" t="d">
        <v>1899-12-30</v>
      </c>
      <c r="W941">
        <v>0</v>
      </c>
      <c r="X941" s="4">
        <f t="shared" si="28"/>
        <v>0</v>
      </c>
      <c r="Y941" s="5">
        <f t="shared" ca="1" si="29"/>
        <v>0</v>
      </c>
    </row>
    <row r="942" spans="1:25" x14ac:dyDescent="0.2">
      <c r="A942" t="s">
        <v>1410</v>
      </c>
      <c r="B942">
        <v>685121</v>
      </c>
      <c r="C942">
        <v>0</v>
      </c>
      <c r="D942" s="2">
        <v>20.2</v>
      </c>
      <c r="E942">
        <v>2019</v>
      </c>
      <c r="F942" t="s">
        <v>96</v>
      </c>
      <c r="G942">
        <v>2023</v>
      </c>
      <c r="H942" t="s">
        <v>1411</v>
      </c>
      <c r="I942">
        <v>55</v>
      </c>
      <c r="J942">
        <v>0</v>
      </c>
      <c r="K942">
        <v>0</v>
      </c>
      <c r="L942">
        <v>0</v>
      </c>
      <c r="M942">
        <v>0</v>
      </c>
      <c r="N942">
        <v>0</v>
      </c>
      <c r="O942">
        <v>50</v>
      </c>
      <c r="P942">
        <v>50</v>
      </c>
      <c r="Q942">
        <v>40</v>
      </c>
      <c r="R942">
        <v>55</v>
      </c>
      <c r="S942">
        <v>0</v>
      </c>
      <c r="T942">
        <v>0</v>
      </c>
      <c r="U942" t="s">
        <v>60</v>
      </c>
      <c r="V942" s="3" t="d">
        <v>1998-10-23</v>
      </c>
      <c r="W942">
        <v>0</v>
      </c>
      <c r="X942" s="4">
        <f t="shared" si="28"/>
        <v>0</v>
      </c>
      <c r="Y942" s="5">
        <f t="shared" ca="1" si="29"/>
        <v>-1</v>
      </c>
    </row>
    <row r="943" spans="1:25" x14ac:dyDescent="0.2">
      <c r="A943" t="s">
        <v>1410</v>
      </c>
      <c r="B943">
        <v>685121</v>
      </c>
      <c r="C943">
        <v>0</v>
      </c>
      <c r="D943" s="2">
        <v>19.2</v>
      </c>
      <c r="E943">
        <v>2019</v>
      </c>
      <c r="F943" t="s">
        <v>96</v>
      </c>
      <c r="G943">
        <v>0</v>
      </c>
      <c r="H943" t="s">
        <v>1412</v>
      </c>
      <c r="I943">
        <v>55</v>
      </c>
      <c r="J943">
        <v>0</v>
      </c>
      <c r="K943">
        <v>0</v>
      </c>
      <c r="L943">
        <v>0</v>
      </c>
      <c r="M943">
        <v>0</v>
      </c>
      <c r="N943">
        <v>0</v>
      </c>
      <c r="O943">
        <v>50</v>
      </c>
      <c r="P943">
        <v>50</v>
      </c>
      <c r="Q943">
        <v>40</v>
      </c>
      <c r="R943">
        <v>55</v>
      </c>
      <c r="S943">
        <v>0</v>
      </c>
      <c r="T943">
        <v>0</v>
      </c>
      <c r="U943" t="s">
        <v>60</v>
      </c>
      <c r="V943" s="3" t="d">
        <v>1899-12-30</v>
      </c>
      <c r="W943">
        <v>0</v>
      </c>
      <c r="X943" s="4">
        <f t="shared" si="28"/>
        <v>0</v>
      </c>
      <c r="Y943" s="5">
        <f t="shared" ca="1" si="29"/>
        <v>0</v>
      </c>
    </row>
    <row r="944" spans="1:25" x14ac:dyDescent="0.2">
      <c r="A944" t="s">
        <v>1413</v>
      </c>
      <c r="B944">
        <v>641386</v>
      </c>
      <c r="C944" t="s">
        <v>1414</v>
      </c>
      <c r="D944" s="2">
        <v>24.6</v>
      </c>
      <c r="E944">
        <v>2019</v>
      </c>
      <c r="F944" t="s">
        <v>45</v>
      </c>
      <c r="G944">
        <v>2019</v>
      </c>
      <c r="H944" t="s">
        <v>1415</v>
      </c>
      <c r="I944">
        <v>0</v>
      </c>
      <c r="J944">
        <v>60</v>
      </c>
      <c r="K944">
        <v>40</v>
      </c>
      <c r="L944">
        <v>0</v>
      </c>
      <c r="M944">
        <v>0</v>
      </c>
      <c r="N944">
        <v>55</v>
      </c>
      <c r="O944">
        <v>0</v>
      </c>
      <c r="P944">
        <v>0</v>
      </c>
      <c r="Q944">
        <v>0</v>
      </c>
      <c r="R944">
        <v>0</v>
      </c>
      <c r="S944">
        <v>0</v>
      </c>
      <c r="T944">
        <v>0</v>
      </c>
      <c r="U944" t="s">
        <v>107</v>
      </c>
      <c r="V944" s="3" t="d">
        <v>1899-12-30</v>
      </c>
      <c r="W944">
        <v>0</v>
      </c>
      <c r="X944" s="4">
        <f t="shared" si="28"/>
        <v>0</v>
      </c>
      <c r="Y944" s="5">
        <f t="shared" ca="1" si="29"/>
        <v>0</v>
      </c>
    </row>
    <row r="945" spans="1:25" x14ac:dyDescent="0.2">
      <c r="A945" t="s">
        <v>1413</v>
      </c>
      <c r="B945">
        <v>641386</v>
      </c>
      <c r="C945" t="s">
        <v>1414</v>
      </c>
      <c r="D945" s="2">
        <v>24.9</v>
      </c>
      <c r="E945">
        <v>2019</v>
      </c>
      <c r="F945" t="s">
        <v>45</v>
      </c>
      <c r="G945">
        <v>2019</v>
      </c>
      <c r="H945" t="s">
        <v>1415</v>
      </c>
      <c r="I945">
        <v>0</v>
      </c>
      <c r="J945">
        <v>60</v>
      </c>
      <c r="K945">
        <v>40</v>
      </c>
      <c r="L945">
        <v>0</v>
      </c>
      <c r="M945">
        <v>0</v>
      </c>
      <c r="N945">
        <v>55</v>
      </c>
      <c r="O945">
        <v>0</v>
      </c>
      <c r="P945">
        <v>0</v>
      </c>
      <c r="Q945">
        <v>0</v>
      </c>
      <c r="R945">
        <v>0</v>
      </c>
      <c r="S945">
        <v>0</v>
      </c>
      <c r="T945">
        <v>0</v>
      </c>
      <c r="U945" t="s">
        <v>108</v>
      </c>
      <c r="V945" s="3" t="d">
        <v>1899-12-30</v>
      </c>
      <c r="W945">
        <v>0</v>
      </c>
      <c r="X945" s="4">
        <f t="shared" si="28"/>
        <v>0</v>
      </c>
      <c r="Y945" s="5">
        <f t="shared" ca="1" si="29"/>
        <v>0</v>
      </c>
    </row>
    <row r="946" spans="1:25" x14ac:dyDescent="0.2">
      <c r="A946" t="s">
        <v>1413</v>
      </c>
      <c r="B946">
        <v>641386</v>
      </c>
      <c r="C946" t="s">
        <v>1414</v>
      </c>
      <c r="D946" s="2">
        <v>24.7</v>
      </c>
      <c r="E946">
        <v>2019</v>
      </c>
      <c r="F946" t="s">
        <v>45</v>
      </c>
      <c r="G946">
        <v>2019</v>
      </c>
      <c r="H946" t="s">
        <v>1415</v>
      </c>
      <c r="I946">
        <v>0</v>
      </c>
      <c r="J946">
        <v>60</v>
      </c>
      <c r="K946">
        <v>40</v>
      </c>
      <c r="L946">
        <v>0</v>
      </c>
      <c r="M946">
        <v>0</v>
      </c>
      <c r="N946">
        <v>55</v>
      </c>
      <c r="O946">
        <v>0</v>
      </c>
      <c r="P946">
        <v>0</v>
      </c>
      <c r="Q946">
        <v>0</v>
      </c>
      <c r="R946">
        <v>0</v>
      </c>
      <c r="S946">
        <v>0</v>
      </c>
      <c r="T946">
        <v>0</v>
      </c>
      <c r="U946" t="s">
        <v>296</v>
      </c>
      <c r="V946" s="3" t="d">
        <v>1899-12-30</v>
      </c>
      <c r="W946">
        <v>0</v>
      </c>
      <c r="X946" s="4">
        <f t="shared" si="28"/>
        <v>0</v>
      </c>
      <c r="Y946" s="5">
        <f t="shared" ca="1" si="29"/>
        <v>0</v>
      </c>
    </row>
    <row r="947" spans="1:25" x14ac:dyDescent="0.2">
      <c r="A947" t="s">
        <v>1413</v>
      </c>
      <c r="B947">
        <v>641386</v>
      </c>
      <c r="C947" t="s">
        <v>1414</v>
      </c>
      <c r="D947" s="2">
        <v>23.2</v>
      </c>
      <c r="E947">
        <v>2018</v>
      </c>
      <c r="F947" t="s">
        <v>45</v>
      </c>
      <c r="G947">
        <v>2019</v>
      </c>
      <c r="H947" t="s">
        <v>1416</v>
      </c>
      <c r="I947">
        <v>0</v>
      </c>
      <c r="J947">
        <v>55</v>
      </c>
      <c r="K947">
        <v>50</v>
      </c>
      <c r="L947">
        <v>0</v>
      </c>
      <c r="M947">
        <v>0</v>
      </c>
      <c r="N947">
        <v>60</v>
      </c>
      <c r="O947">
        <v>0</v>
      </c>
      <c r="P947">
        <v>0</v>
      </c>
      <c r="Q947">
        <v>0</v>
      </c>
      <c r="R947">
        <v>0</v>
      </c>
      <c r="S947">
        <v>50</v>
      </c>
      <c r="T947">
        <v>0</v>
      </c>
      <c r="U947" t="s">
        <v>60</v>
      </c>
      <c r="V947" s="3" t="d">
        <v>1994-10-21</v>
      </c>
      <c r="W947">
        <v>0</v>
      </c>
      <c r="X947" s="4">
        <f t="shared" si="28"/>
        <v>0</v>
      </c>
      <c r="Y947" s="5">
        <f t="shared" ca="1" si="29"/>
        <v>0</v>
      </c>
    </row>
    <row r="948" spans="1:25" x14ac:dyDescent="0.2">
      <c r="A948" t="s">
        <v>1413</v>
      </c>
      <c r="B948">
        <v>641386</v>
      </c>
      <c r="C948" t="s">
        <v>1414</v>
      </c>
      <c r="D948" s="2">
        <v>22.2</v>
      </c>
      <c r="E948">
        <v>2017</v>
      </c>
      <c r="F948" t="s">
        <v>45</v>
      </c>
      <c r="G948">
        <v>2019</v>
      </c>
      <c r="H948" t="s">
        <v>1417</v>
      </c>
      <c r="I948">
        <v>0</v>
      </c>
      <c r="J948">
        <v>55</v>
      </c>
      <c r="K948">
        <v>50</v>
      </c>
      <c r="L948">
        <v>0</v>
      </c>
      <c r="M948">
        <v>0</v>
      </c>
      <c r="N948">
        <v>60</v>
      </c>
      <c r="O948">
        <v>0</v>
      </c>
      <c r="P948">
        <v>0</v>
      </c>
      <c r="Q948">
        <v>0</v>
      </c>
      <c r="R948">
        <v>0</v>
      </c>
      <c r="S948">
        <v>50</v>
      </c>
      <c r="T948">
        <v>0</v>
      </c>
      <c r="U948" t="s">
        <v>60</v>
      </c>
      <c r="V948" s="3" t="d">
        <v>1994-10-21</v>
      </c>
      <c r="W948">
        <v>0</v>
      </c>
      <c r="X948" s="4">
        <f t="shared" si="28"/>
        <v>0</v>
      </c>
      <c r="Y948" s="5">
        <f t="shared" ca="1" si="29"/>
        <v>0</v>
      </c>
    </row>
    <row r="949" spans="1:25" x14ac:dyDescent="0.2">
      <c r="A949" t="s">
        <v>1413</v>
      </c>
      <c r="B949">
        <v>641386</v>
      </c>
      <c r="C949" t="s">
        <v>1414</v>
      </c>
      <c r="D949" s="2">
        <v>24.2</v>
      </c>
      <c r="E949">
        <v>2019</v>
      </c>
      <c r="F949" t="s">
        <v>45</v>
      </c>
      <c r="G949">
        <v>2020</v>
      </c>
      <c r="H949" t="s">
        <v>1418</v>
      </c>
      <c r="I949">
        <v>0</v>
      </c>
      <c r="J949">
        <v>55</v>
      </c>
      <c r="K949">
        <v>50</v>
      </c>
      <c r="L949">
        <v>0</v>
      </c>
      <c r="M949">
        <v>0</v>
      </c>
      <c r="N949">
        <v>60</v>
      </c>
      <c r="O949">
        <v>0</v>
      </c>
      <c r="P949">
        <v>0</v>
      </c>
      <c r="Q949">
        <v>0</v>
      </c>
      <c r="R949">
        <v>0</v>
      </c>
      <c r="S949">
        <v>50</v>
      </c>
      <c r="T949">
        <v>0</v>
      </c>
      <c r="U949" t="s">
        <v>60</v>
      </c>
      <c r="V949" s="3" t="d">
        <v>1994-10-21</v>
      </c>
      <c r="W949">
        <v>0</v>
      </c>
      <c r="X949" s="4">
        <f t="shared" si="28"/>
        <v>0</v>
      </c>
      <c r="Y949" s="5">
        <f t="shared" ca="1" si="29"/>
        <v>0</v>
      </c>
    </row>
    <row r="950" spans="1:25" x14ac:dyDescent="0.2">
      <c r="A950" t="s">
        <v>1413</v>
      </c>
      <c r="B950">
        <v>641386</v>
      </c>
      <c r="C950" t="s">
        <v>1414</v>
      </c>
      <c r="D950" s="2">
        <v>21.2</v>
      </c>
      <c r="E950">
        <v>2016</v>
      </c>
      <c r="F950" t="s">
        <v>45</v>
      </c>
      <c r="G950">
        <v>2019</v>
      </c>
      <c r="H950" t="s">
        <v>1419</v>
      </c>
      <c r="I950">
        <v>0</v>
      </c>
      <c r="J950">
        <v>50</v>
      </c>
      <c r="K950">
        <v>50</v>
      </c>
      <c r="L950">
        <v>0</v>
      </c>
      <c r="M950">
        <v>0</v>
      </c>
      <c r="N950">
        <v>60</v>
      </c>
      <c r="O950">
        <v>0</v>
      </c>
      <c r="P950">
        <v>0</v>
      </c>
      <c r="Q950">
        <v>0</v>
      </c>
      <c r="R950">
        <v>0</v>
      </c>
      <c r="S950">
        <v>50</v>
      </c>
      <c r="T950">
        <v>0</v>
      </c>
      <c r="U950" t="s">
        <v>60</v>
      </c>
      <c r="V950" s="3" t="d">
        <v>1994-10-21</v>
      </c>
      <c r="W950">
        <v>0</v>
      </c>
      <c r="X950" s="4">
        <f t="shared" si="28"/>
        <v>0</v>
      </c>
      <c r="Y950" s="5">
        <f t="shared" ca="1" si="29"/>
        <v>0</v>
      </c>
    </row>
    <row r="951" spans="1:25" x14ac:dyDescent="0.2">
      <c r="A951" t="s">
        <v>1413</v>
      </c>
      <c r="B951">
        <v>641386</v>
      </c>
      <c r="C951" t="s">
        <v>1414</v>
      </c>
      <c r="D951" s="2">
        <v>21.2</v>
      </c>
      <c r="E951">
        <v>2016</v>
      </c>
      <c r="F951" t="s">
        <v>45</v>
      </c>
      <c r="G951">
        <v>0</v>
      </c>
      <c r="H951" t="s">
        <v>1420</v>
      </c>
      <c r="I951">
        <v>0</v>
      </c>
      <c r="J951">
        <v>50</v>
      </c>
      <c r="K951">
        <v>50</v>
      </c>
      <c r="L951">
        <v>0</v>
      </c>
      <c r="M951">
        <v>0</v>
      </c>
      <c r="N951">
        <v>60</v>
      </c>
      <c r="O951">
        <v>0</v>
      </c>
      <c r="P951">
        <v>0</v>
      </c>
      <c r="Q951">
        <v>0</v>
      </c>
      <c r="R951">
        <v>0</v>
      </c>
      <c r="S951">
        <v>50</v>
      </c>
      <c r="T951">
        <v>0</v>
      </c>
      <c r="U951" t="s">
        <v>60</v>
      </c>
      <c r="V951" s="3" t="d">
        <v>1899-12-30</v>
      </c>
      <c r="W951">
        <v>0</v>
      </c>
      <c r="X951" s="4">
        <f t="shared" si="28"/>
        <v>0</v>
      </c>
      <c r="Y951" s="5">
        <f t="shared" ca="1" si="29"/>
        <v>0</v>
      </c>
    </row>
    <row r="952" spans="1:25" x14ac:dyDescent="0.2">
      <c r="A952" t="s">
        <v>1421</v>
      </c>
      <c r="B952">
        <v>664069</v>
      </c>
      <c r="C952" t="s">
        <v>1422</v>
      </c>
      <c r="D952" s="2">
        <v>25.1</v>
      </c>
      <c r="E952">
        <v>2019</v>
      </c>
      <c r="F952" t="s">
        <v>45</v>
      </c>
      <c r="G952">
        <v>2020</v>
      </c>
      <c r="H952" t="s">
        <v>1423</v>
      </c>
      <c r="I952">
        <v>0</v>
      </c>
      <c r="J952">
        <v>0</v>
      </c>
      <c r="K952">
        <v>0</v>
      </c>
      <c r="L952">
        <v>0</v>
      </c>
      <c r="M952">
        <v>0</v>
      </c>
      <c r="N952">
        <v>0</v>
      </c>
      <c r="O952">
        <v>0</v>
      </c>
      <c r="P952">
        <v>0</v>
      </c>
      <c r="Q952">
        <v>0</v>
      </c>
      <c r="R952">
        <v>0</v>
      </c>
      <c r="S952">
        <v>0</v>
      </c>
      <c r="T952">
        <v>0</v>
      </c>
      <c r="U952" t="s">
        <v>107</v>
      </c>
      <c r="V952" s="3" t="d">
        <v>1899-12-30</v>
      </c>
      <c r="W952">
        <v>0</v>
      </c>
      <c r="X952" s="4">
        <f t="shared" si="28"/>
        <v>0</v>
      </c>
      <c r="Y952" s="5">
        <f t="shared" ca="1" si="29"/>
        <v>0</v>
      </c>
    </row>
    <row r="953" spans="1:25" x14ac:dyDescent="0.2">
      <c r="A953" t="s">
        <v>1421</v>
      </c>
      <c r="B953">
        <v>664069</v>
      </c>
      <c r="C953" t="s">
        <v>1422</v>
      </c>
      <c r="D953" s="2">
        <v>25.4</v>
      </c>
      <c r="E953">
        <v>2019</v>
      </c>
      <c r="F953" t="s">
        <v>45</v>
      </c>
      <c r="G953">
        <v>2020</v>
      </c>
      <c r="H953" t="s">
        <v>1423</v>
      </c>
      <c r="I953">
        <v>0</v>
      </c>
      <c r="J953">
        <v>0</v>
      </c>
      <c r="K953">
        <v>0</v>
      </c>
      <c r="L953">
        <v>0</v>
      </c>
      <c r="M953">
        <v>0</v>
      </c>
      <c r="N953">
        <v>0</v>
      </c>
      <c r="O953">
        <v>0</v>
      </c>
      <c r="P953">
        <v>0</v>
      </c>
      <c r="Q953">
        <v>0</v>
      </c>
      <c r="R953">
        <v>0</v>
      </c>
      <c r="S953">
        <v>0</v>
      </c>
      <c r="T953">
        <v>0</v>
      </c>
      <c r="U953" t="s">
        <v>108</v>
      </c>
      <c r="V953" s="3" t="d">
        <v>1899-12-30</v>
      </c>
      <c r="W953">
        <v>0</v>
      </c>
      <c r="X953" s="4">
        <f t="shared" si="28"/>
        <v>0</v>
      </c>
      <c r="Y953" s="5">
        <f t="shared" ca="1" si="29"/>
        <v>0</v>
      </c>
    </row>
    <row r="954" spans="1:25" x14ac:dyDescent="0.2">
      <c r="A954" t="s">
        <v>1421</v>
      </c>
      <c r="B954">
        <v>664069</v>
      </c>
      <c r="C954" t="s">
        <v>1422</v>
      </c>
      <c r="D954" s="2">
        <v>24.7</v>
      </c>
      <c r="E954">
        <v>2019</v>
      </c>
      <c r="F954" t="s">
        <v>45</v>
      </c>
      <c r="G954">
        <v>2020</v>
      </c>
      <c r="H954" t="s">
        <v>1424</v>
      </c>
      <c r="I954">
        <v>0</v>
      </c>
      <c r="J954">
        <v>40</v>
      </c>
      <c r="K954">
        <v>50</v>
      </c>
      <c r="L954">
        <v>55</v>
      </c>
      <c r="M954">
        <v>0</v>
      </c>
      <c r="N954">
        <v>50</v>
      </c>
      <c r="O954">
        <v>0</v>
      </c>
      <c r="P954">
        <v>0</v>
      </c>
      <c r="Q954">
        <v>0</v>
      </c>
      <c r="R954">
        <v>0</v>
      </c>
      <c r="S954">
        <v>0</v>
      </c>
      <c r="T954">
        <v>0</v>
      </c>
      <c r="U954" t="s">
        <v>60</v>
      </c>
      <c r="V954" s="3" t="d">
        <v>1994-04-28</v>
      </c>
      <c r="W954">
        <v>0</v>
      </c>
      <c r="X954" s="4">
        <f t="shared" si="28"/>
        <v>0</v>
      </c>
      <c r="Y954" s="5">
        <f t="shared" ca="1" si="29"/>
        <v>0</v>
      </c>
    </row>
    <row r="955" spans="1:25" x14ac:dyDescent="0.2">
      <c r="A955" t="s">
        <v>1425</v>
      </c>
      <c r="B955">
        <v>669229</v>
      </c>
      <c r="C955" t="s">
        <v>1426</v>
      </c>
      <c r="D955" s="2">
        <v>21.7</v>
      </c>
      <c r="E955">
        <v>2019</v>
      </c>
      <c r="F955" t="s">
        <v>45</v>
      </c>
      <c r="G955">
        <v>2023</v>
      </c>
      <c r="H955" t="s">
        <v>1427</v>
      </c>
      <c r="I955">
        <v>0</v>
      </c>
      <c r="J955">
        <v>0</v>
      </c>
      <c r="K955">
        <v>0</v>
      </c>
      <c r="L955">
        <v>0</v>
      </c>
      <c r="M955">
        <v>0</v>
      </c>
      <c r="N955">
        <v>0</v>
      </c>
      <c r="O955">
        <v>0</v>
      </c>
      <c r="P955">
        <v>0</v>
      </c>
      <c r="Q955">
        <v>0</v>
      </c>
      <c r="R955">
        <v>0</v>
      </c>
      <c r="S955">
        <v>0</v>
      </c>
      <c r="T955">
        <v>0</v>
      </c>
      <c r="U955" t="s">
        <v>108</v>
      </c>
      <c r="V955" s="3" t="d">
        <v>1899-12-30</v>
      </c>
      <c r="W955">
        <v>0</v>
      </c>
      <c r="X955" s="4">
        <f t="shared" si="28"/>
        <v>0</v>
      </c>
      <c r="Y955" s="5">
        <f t="shared" ca="1" si="29"/>
        <v>0</v>
      </c>
    </row>
    <row r="956" spans="1:25" x14ac:dyDescent="0.2">
      <c r="A956" t="s">
        <v>1425</v>
      </c>
      <c r="B956">
        <v>669229</v>
      </c>
      <c r="C956" t="s">
        <v>971</v>
      </c>
      <c r="D956" s="2">
        <v>21</v>
      </c>
      <c r="E956">
        <v>2019</v>
      </c>
      <c r="F956" t="s">
        <v>45</v>
      </c>
      <c r="G956">
        <v>2022</v>
      </c>
      <c r="H956" t="s">
        <v>1428</v>
      </c>
      <c r="I956">
        <v>0</v>
      </c>
      <c r="J956">
        <v>50</v>
      </c>
      <c r="K956">
        <v>55</v>
      </c>
      <c r="L956">
        <v>0</v>
      </c>
      <c r="M956">
        <v>0</v>
      </c>
      <c r="N956">
        <v>50</v>
      </c>
      <c r="O956">
        <v>0</v>
      </c>
      <c r="P956">
        <v>0</v>
      </c>
      <c r="Q956">
        <v>0</v>
      </c>
      <c r="R956">
        <v>0</v>
      </c>
      <c r="S956">
        <v>45</v>
      </c>
      <c r="T956">
        <v>0</v>
      </c>
      <c r="U956" t="s">
        <v>60</v>
      </c>
      <c r="V956" s="3" t="d">
        <v>1998-01-07</v>
      </c>
      <c r="W956">
        <v>0</v>
      </c>
      <c r="X956" s="4">
        <f t="shared" si="28"/>
        <v>0</v>
      </c>
      <c r="Y956" s="5">
        <f t="shared" ca="1" si="29"/>
        <v>-1</v>
      </c>
    </row>
    <row r="957" spans="1:25" x14ac:dyDescent="0.2">
      <c r="A957" t="s">
        <v>1425</v>
      </c>
      <c r="B957">
        <v>669229</v>
      </c>
      <c r="C957" t="s">
        <v>971</v>
      </c>
      <c r="D957" s="2">
        <v>21</v>
      </c>
      <c r="E957">
        <v>2019</v>
      </c>
      <c r="F957" t="s">
        <v>45</v>
      </c>
      <c r="G957">
        <v>0</v>
      </c>
      <c r="H957" t="s">
        <v>1429</v>
      </c>
      <c r="I957">
        <v>0</v>
      </c>
      <c r="J957">
        <v>50</v>
      </c>
      <c r="K957">
        <v>55</v>
      </c>
      <c r="L957">
        <v>0</v>
      </c>
      <c r="M957">
        <v>0</v>
      </c>
      <c r="N957">
        <v>50</v>
      </c>
      <c r="O957">
        <v>0</v>
      </c>
      <c r="P957">
        <v>0</v>
      </c>
      <c r="Q957">
        <v>0</v>
      </c>
      <c r="R957">
        <v>0</v>
      </c>
      <c r="S957">
        <v>45</v>
      </c>
      <c r="T957">
        <v>0</v>
      </c>
      <c r="U957" t="s">
        <v>60</v>
      </c>
      <c r="V957" s="3" t="d">
        <v>1899-12-30</v>
      </c>
      <c r="W957">
        <v>0</v>
      </c>
      <c r="X957" s="4">
        <f t="shared" si="28"/>
        <v>0</v>
      </c>
      <c r="Y957" s="5">
        <f t="shared" ca="1" si="29"/>
        <v>0</v>
      </c>
    </row>
    <row r="958" spans="1:25" x14ac:dyDescent="0.2">
      <c r="A958" t="s">
        <v>1430</v>
      </c>
      <c r="B958" t="s">
        <v>1431</v>
      </c>
      <c r="C958">
        <v>0</v>
      </c>
      <c r="D958" s="2">
        <v>18</v>
      </c>
      <c r="E958">
        <v>2017</v>
      </c>
      <c r="F958" t="s">
        <v>24</v>
      </c>
      <c r="G958">
        <v>0</v>
      </c>
      <c r="H958" t="s">
        <v>1432</v>
      </c>
      <c r="I958">
        <v>0</v>
      </c>
      <c r="J958">
        <v>0</v>
      </c>
      <c r="K958">
        <v>0</v>
      </c>
      <c r="L958">
        <v>0</v>
      </c>
      <c r="M958">
        <v>0</v>
      </c>
      <c r="N958">
        <v>0</v>
      </c>
      <c r="O958">
        <v>0</v>
      </c>
      <c r="P958">
        <v>0</v>
      </c>
      <c r="Q958">
        <v>0</v>
      </c>
      <c r="R958">
        <v>0</v>
      </c>
      <c r="S958">
        <v>0</v>
      </c>
      <c r="T958">
        <v>0</v>
      </c>
      <c r="U958" t="s">
        <v>60</v>
      </c>
      <c r="V958" s="3" t="d">
        <v>1899-12-30</v>
      </c>
      <c r="W958">
        <v>0</v>
      </c>
      <c r="X958" s="4">
        <f t="shared" si="28"/>
        <v>0</v>
      </c>
      <c r="Y958" s="5">
        <f t="shared" ca="1" si="29"/>
        <v>0</v>
      </c>
    </row>
    <row r="959" spans="1:25" x14ac:dyDescent="0.2">
      <c r="A959" t="s">
        <v>1433</v>
      </c>
      <c r="B959">
        <v>592325</v>
      </c>
      <c r="C959">
        <v>12160</v>
      </c>
      <c r="D959" s="2">
        <v>23.6</v>
      </c>
      <c r="E959">
        <v>2016</v>
      </c>
      <c r="F959" t="s">
        <v>70</v>
      </c>
      <c r="G959">
        <v>2016</v>
      </c>
      <c r="H959" t="s">
        <v>1434</v>
      </c>
      <c r="I959">
        <v>50</v>
      </c>
      <c r="J959">
        <v>0</v>
      </c>
      <c r="K959">
        <v>0</v>
      </c>
      <c r="L959">
        <v>0</v>
      </c>
      <c r="M959">
        <v>0</v>
      </c>
      <c r="N959">
        <v>0</v>
      </c>
      <c r="O959">
        <v>50</v>
      </c>
      <c r="P959">
        <v>55</v>
      </c>
      <c r="Q959">
        <v>45</v>
      </c>
      <c r="R959">
        <v>55</v>
      </c>
      <c r="S959">
        <v>0</v>
      </c>
      <c r="T959">
        <v>0</v>
      </c>
      <c r="U959" t="s">
        <v>60</v>
      </c>
      <c r="V959" s="3" t="d">
        <v>1992-05-17</v>
      </c>
      <c r="W959">
        <v>2016</v>
      </c>
      <c r="X959" s="4">
        <f t="shared" si="28"/>
        <v>23.641095890410959</v>
      </c>
      <c r="Y959" s="5">
        <f t="shared" ca="1" si="29"/>
        <v>1</v>
      </c>
    </row>
    <row r="960" spans="1:25" x14ac:dyDescent="0.2">
      <c r="A960" t="s">
        <v>1433</v>
      </c>
      <c r="B960">
        <v>592325</v>
      </c>
      <c r="C960">
        <v>12160</v>
      </c>
      <c r="D960" s="2">
        <v>22.6</v>
      </c>
      <c r="E960">
        <v>2015</v>
      </c>
      <c r="F960" t="s">
        <v>70</v>
      </c>
      <c r="G960">
        <v>2016</v>
      </c>
      <c r="H960" t="s">
        <v>1435</v>
      </c>
      <c r="I960">
        <v>50</v>
      </c>
      <c r="J960">
        <v>0</v>
      </c>
      <c r="K960">
        <v>0</v>
      </c>
      <c r="L960">
        <v>0</v>
      </c>
      <c r="M960">
        <v>0</v>
      </c>
      <c r="N960">
        <v>0</v>
      </c>
      <c r="O960">
        <v>50</v>
      </c>
      <c r="P960">
        <v>50</v>
      </c>
      <c r="Q960">
        <v>40</v>
      </c>
      <c r="R960">
        <v>55</v>
      </c>
      <c r="S960">
        <v>0</v>
      </c>
      <c r="T960">
        <v>0</v>
      </c>
      <c r="U960" t="s">
        <v>60</v>
      </c>
      <c r="V960" s="3" t="d">
        <v>1992-05-17</v>
      </c>
      <c r="W960">
        <v>2016</v>
      </c>
      <c r="X960" s="4">
        <f t="shared" si="28"/>
        <v>23.641095890410959</v>
      </c>
      <c r="Y960" s="5">
        <f t="shared" ca="1" si="29"/>
        <v>1</v>
      </c>
    </row>
    <row r="961" spans="1:25" x14ac:dyDescent="0.2">
      <c r="A961" t="s">
        <v>1436</v>
      </c>
      <c r="B961" t="s">
        <v>1437</v>
      </c>
      <c r="C961">
        <v>0</v>
      </c>
      <c r="D961" s="2">
        <v>18.100000000000001</v>
      </c>
      <c r="E961">
        <v>2017</v>
      </c>
      <c r="F961" t="s">
        <v>24</v>
      </c>
      <c r="G961">
        <v>0</v>
      </c>
      <c r="H961" t="s">
        <v>1438</v>
      </c>
      <c r="I961">
        <v>0</v>
      </c>
      <c r="J961">
        <v>0</v>
      </c>
      <c r="K961">
        <v>0</v>
      </c>
      <c r="L961">
        <v>0</v>
      </c>
      <c r="M961">
        <v>0</v>
      </c>
      <c r="N961">
        <v>0</v>
      </c>
      <c r="O961">
        <v>0</v>
      </c>
      <c r="P961">
        <v>0</v>
      </c>
      <c r="Q961">
        <v>0</v>
      </c>
      <c r="R961">
        <v>0</v>
      </c>
      <c r="S961">
        <v>0</v>
      </c>
      <c r="T961">
        <v>0</v>
      </c>
      <c r="U961" t="s">
        <v>60</v>
      </c>
      <c r="V961" s="3" t="d">
        <v>1899-12-30</v>
      </c>
      <c r="W961">
        <v>0</v>
      </c>
      <c r="X961" s="4">
        <f t="shared" si="28"/>
        <v>0</v>
      </c>
      <c r="Y961" s="5">
        <f t="shared" ca="1" si="29"/>
        <v>0</v>
      </c>
    </row>
    <row r="962" spans="1:25" x14ac:dyDescent="0.2">
      <c r="A962" t="s">
        <v>1439</v>
      </c>
      <c r="B962">
        <v>621294</v>
      </c>
      <c r="C962">
        <v>15100</v>
      </c>
      <c r="D962" s="2">
        <v>25.4</v>
      </c>
      <c r="E962">
        <v>2017</v>
      </c>
      <c r="F962" t="s">
        <v>24</v>
      </c>
      <c r="G962">
        <v>2017</v>
      </c>
      <c r="H962" t="s">
        <v>1440</v>
      </c>
      <c r="I962">
        <v>0</v>
      </c>
      <c r="J962">
        <v>45</v>
      </c>
      <c r="K962">
        <v>50</v>
      </c>
      <c r="L962">
        <v>0</v>
      </c>
      <c r="M962">
        <v>0</v>
      </c>
      <c r="N962">
        <v>70</v>
      </c>
      <c r="O962">
        <v>0</v>
      </c>
      <c r="P962">
        <v>0</v>
      </c>
      <c r="Q962">
        <v>0</v>
      </c>
      <c r="R962">
        <v>0</v>
      </c>
      <c r="S962">
        <v>55</v>
      </c>
      <c r="T962">
        <v>0</v>
      </c>
      <c r="U962" t="s">
        <v>60</v>
      </c>
      <c r="V962" s="3" t="d">
        <v>1991-08-05</v>
      </c>
      <c r="W962">
        <v>2016</v>
      </c>
      <c r="X962" s="4">
        <f t="shared" si="28"/>
        <v>24.424657534246574</v>
      </c>
      <c r="Y962" s="5">
        <f t="shared" ca="1" si="29"/>
        <v>0</v>
      </c>
    </row>
    <row r="963" spans="1:25" x14ac:dyDescent="0.2">
      <c r="A963" t="s">
        <v>1441</v>
      </c>
      <c r="B963" t="s">
        <v>1442</v>
      </c>
      <c r="C963">
        <v>0</v>
      </c>
      <c r="D963" s="2">
        <v>18</v>
      </c>
      <c r="E963">
        <v>2017</v>
      </c>
      <c r="F963" t="s">
        <v>24</v>
      </c>
      <c r="G963">
        <v>0</v>
      </c>
      <c r="H963" t="s">
        <v>1443</v>
      </c>
      <c r="I963">
        <v>0</v>
      </c>
      <c r="J963">
        <v>0</v>
      </c>
      <c r="K963">
        <v>0</v>
      </c>
      <c r="L963">
        <v>0</v>
      </c>
      <c r="M963">
        <v>0</v>
      </c>
      <c r="N963">
        <v>0</v>
      </c>
      <c r="O963">
        <v>0</v>
      </c>
      <c r="P963">
        <v>0</v>
      </c>
      <c r="Q963">
        <v>0</v>
      </c>
      <c r="R963">
        <v>0</v>
      </c>
      <c r="S963">
        <v>0</v>
      </c>
      <c r="T963">
        <v>0</v>
      </c>
      <c r="U963" t="s">
        <v>60</v>
      </c>
      <c r="V963" s="3" t="d">
        <v>1899-12-30</v>
      </c>
      <c r="W963">
        <v>0</v>
      </c>
      <c r="X963" s="4">
        <f t="shared" ref="X963:X1026" si="30">IF(W963=0,0,(DATE(W963,1,1)-V963)/365)</f>
        <v>0</v>
      </c>
      <c r="Y963" s="5">
        <f t="shared" ref="Y963:Y1026" ca="1" si="31">IF(AND((TODAY()-V963)/365 &lt; 23, W963=0), -1, IF(X963=0, 0, INT(X963&lt;=23.99)))</f>
        <v>0</v>
      </c>
    </row>
    <row r="964" spans="1:25" x14ac:dyDescent="0.2">
      <c r="A964" t="s">
        <v>1444</v>
      </c>
      <c r="B964">
        <v>594902</v>
      </c>
      <c r="C964">
        <v>14932</v>
      </c>
      <c r="D964" s="2">
        <v>21.8</v>
      </c>
      <c r="E964">
        <v>2014</v>
      </c>
      <c r="F964" t="s">
        <v>24</v>
      </c>
      <c r="G964">
        <v>2015</v>
      </c>
      <c r="H964" t="s">
        <v>1445</v>
      </c>
      <c r="I964">
        <v>0</v>
      </c>
      <c r="J964">
        <v>50</v>
      </c>
      <c r="K964">
        <v>55</v>
      </c>
      <c r="L964">
        <v>50</v>
      </c>
      <c r="M964">
        <v>0</v>
      </c>
      <c r="N964">
        <v>55</v>
      </c>
      <c r="O964">
        <v>0</v>
      </c>
      <c r="P964">
        <v>0</v>
      </c>
      <c r="Q964">
        <v>0</v>
      </c>
      <c r="R964">
        <v>0</v>
      </c>
      <c r="S964">
        <v>55</v>
      </c>
      <c r="T964">
        <v>0</v>
      </c>
      <c r="U964" t="s">
        <v>60</v>
      </c>
      <c r="V964" s="3" t="d">
        <v>1992-03-05</v>
      </c>
      <c r="W964">
        <v>2017</v>
      </c>
      <c r="X964" s="4">
        <f t="shared" si="30"/>
        <v>24.843835616438355</v>
      </c>
      <c r="Y964" s="5">
        <f t="shared" ca="1" si="31"/>
        <v>0</v>
      </c>
    </row>
    <row r="965" spans="1:25" x14ac:dyDescent="0.2">
      <c r="A965" t="s">
        <v>1444</v>
      </c>
      <c r="B965">
        <v>594902</v>
      </c>
      <c r="C965">
        <v>14932</v>
      </c>
      <c r="D965" s="2">
        <v>23.8</v>
      </c>
      <c r="E965">
        <v>2016</v>
      </c>
      <c r="F965" t="s">
        <v>24</v>
      </c>
      <c r="G965">
        <v>2017</v>
      </c>
      <c r="H965" t="s">
        <v>1446</v>
      </c>
      <c r="I965">
        <v>0</v>
      </c>
      <c r="J965">
        <v>50</v>
      </c>
      <c r="K965">
        <v>50</v>
      </c>
      <c r="L965">
        <v>55</v>
      </c>
      <c r="M965">
        <v>0</v>
      </c>
      <c r="N965">
        <v>55</v>
      </c>
      <c r="O965">
        <v>0</v>
      </c>
      <c r="P965">
        <v>0</v>
      </c>
      <c r="Q965">
        <v>0</v>
      </c>
      <c r="R965">
        <v>0</v>
      </c>
      <c r="S965">
        <v>50</v>
      </c>
      <c r="T965">
        <v>0</v>
      </c>
      <c r="U965" t="s">
        <v>60</v>
      </c>
      <c r="V965" s="3" t="d">
        <v>1992-03-05</v>
      </c>
      <c r="W965">
        <v>2017</v>
      </c>
      <c r="X965" s="4">
        <f t="shared" si="30"/>
        <v>24.843835616438355</v>
      </c>
      <c r="Y965" s="5">
        <f t="shared" ca="1" si="31"/>
        <v>0</v>
      </c>
    </row>
    <row r="966" spans="1:25" x14ac:dyDescent="0.2">
      <c r="A966" t="s">
        <v>1444</v>
      </c>
      <c r="B966">
        <v>594902</v>
      </c>
      <c r="C966">
        <v>14932</v>
      </c>
      <c r="D966" s="2">
        <v>22.8</v>
      </c>
      <c r="E966">
        <v>2015</v>
      </c>
      <c r="F966" t="s">
        <v>24</v>
      </c>
      <c r="G966">
        <v>2016</v>
      </c>
      <c r="H966" t="s">
        <v>1447</v>
      </c>
      <c r="I966">
        <v>0</v>
      </c>
      <c r="J966">
        <v>50</v>
      </c>
      <c r="K966">
        <v>50</v>
      </c>
      <c r="L966">
        <v>55</v>
      </c>
      <c r="M966">
        <v>0</v>
      </c>
      <c r="N966">
        <v>55</v>
      </c>
      <c r="O966">
        <v>0</v>
      </c>
      <c r="P966">
        <v>0</v>
      </c>
      <c r="Q966">
        <v>0</v>
      </c>
      <c r="R966">
        <v>0</v>
      </c>
      <c r="S966">
        <v>50</v>
      </c>
      <c r="T966">
        <v>0</v>
      </c>
      <c r="U966" t="s">
        <v>60</v>
      </c>
      <c r="V966" s="3" t="d">
        <v>1992-03-05</v>
      </c>
      <c r="W966">
        <v>2017</v>
      </c>
      <c r="X966" s="4">
        <f t="shared" si="30"/>
        <v>24.843835616438355</v>
      </c>
      <c r="Y966" s="5">
        <f t="shared" ca="1" si="31"/>
        <v>0</v>
      </c>
    </row>
    <row r="967" spans="1:25" x14ac:dyDescent="0.2">
      <c r="A967" t="s">
        <v>1448</v>
      </c>
      <c r="B967" t="s">
        <v>1449</v>
      </c>
      <c r="C967">
        <v>0</v>
      </c>
      <c r="D967" s="2">
        <v>18.100000000000001</v>
      </c>
      <c r="E967">
        <v>2017</v>
      </c>
      <c r="F967" t="s">
        <v>172</v>
      </c>
      <c r="G967">
        <v>0</v>
      </c>
      <c r="H967" t="s">
        <v>1450</v>
      </c>
      <c r="I967">
        <v>55</v>
      </c>
      <c r="J967">
        <v>0</v>
      </c>
      <c r="K967">
        <v>0</v>
      </c>
      <c r="L967">
        <v>0</v>
      </c>
      <c r="M967">
        <v>0</v>
      </c>
      <c r="N967">
        <v>0</v>
      </c>
      <c r="O967">
        <v>50</v>
      </c>
      <c r="P967">
        <v>45</v>
      </c>
      <c r="Q967">
        <v>45</v>
      </c>
      <c r="R967">
        <v>50</v>
      </c>
      <c r="S967">
        <v>0</v>
      </c>
      <c r="T967">
        <v>0</v>
      </c>
      <c r="U967" t="s">
        <v>60</v>
      </c>
      <c r="V967" s="3" t="d">
        <v>1899-12-30</v>
      </c>
      <c r="W967">
        <v>0</v>
      </c>
      <c r="X967" s="4">
        <f t="shared" si="30"/>
        <v>0</v>
      </c>
      <c r="Y967" s="5">
        <f t="shared" ca="1" si="31"/>
        <v>0</v>
      </c>
    </row>
    <row r="968" spans="1:25" x14ac:dyDescent="0.2">
      <c r="A968" t="s">
        <v>1448</v>
      </c>
      <c r="B968" t="s">
        <v>1451</v>
      </c>
      <c r="C968">
        <v>0</v>
      </c>
      <c r="D968" s="2">
        <v>18.100000000000001</v>
      </c>
      <c r="E968">
        <v>2017</v>
      </c>
      <c r="F968" t="s">
        <v>172</v>
      </c>
      <c r="G968">
        <v>0</v>
      </c>
      <c r="H968" t="s">
        <v>1452</v>
      </c>
      <c r="I968">
        <v>0</v>
      </c>
      <c r="J968">
        <v>0</v>
      </c>
      <c r="K968">
        <v>0</v>
      </c>
      <c r="L968">
        <v>0</v>
      </c>
      <c r="M968">
        <v>0</v>
      </c>
      <c r="N968">
        <v>0</v>
      </c>
      <c r="O968">
        <v>0</v>
      </c>
      <c r="P968">
        <v>0</v>
      </c>
      <c r="Q968">
        <v>0</v>
      </c>
      <c r="R968">
        <v>0</v>
      </c>
      <c r="S968">
        <v>0</v>
      </c>
      <c r="T968">
        <v>0</v>
      </c>
      <c r="U968" t="s">
        <v>60</v>
      </c>
      <c r="V968" s="3" t="d">
        <v>1899-12-30</v>
      </c>
      <c r="W968">
        <v>0</v>
      </c>
      <c r="X968" s="4">
        <f t="shared" si="30"/>
        <v>0</v>
      </c>
      <c r="Y968" s="5">
        <f t="shared" ca="1" si="31"/>
        <v>0</v>
      </c>
    </row>
    <row r="969" spans="1:25" x14ac:dyDescent="0.2">
      <c r="A969" t="s">
        <v>1453</v>
      </c>
      <c r="B969">
        <v>666163</v>
      </c>
      <c r="C969" t="s">
        <v>1455</v>
      </c>
      <c r="D969" s="2">
        <v>21.7</v>
      </c>
      <c r="E969">
        <v>2019</v>
      </c>
      <c r="F969" t="s">
        <v>31</v>
      </c>
      <c r="G969">
        <v>2021</v>
      </c>
      <c r="H969" t="s">
        <v>1456</v>
      </c>
      <c r="I969">
        <v>55</v>
      </c>
      <c r="J969">
        <v>0</v>
      </c>
      <c r="K969">
        <v>0</v>
      </c>
      <c r="L969">
        <v>0</v>
      </c>
      <c r="M969">
        <v>0</v>
      </c>
      <c r="N969">
        <v>0</v>
      </c>
      <c r="O969">
        <v>45</v>
      </c>
      <c r="P969">
        <v>45</v>
      </c>
      <c r="Q969">
        <v>50</v>
      </c>
      <c r="R969">
        <v>30</v>
      </c>
      <c r="S969">
        <v>0</v>
      </c>
      <c r="T969">
        <v>0</v>
      </c>
      <c r="U969" t="s">
        <v>107</v>
      </c>
      <c r="V969" s="3" t="d">
        <v>1899-12-30</v>
      </c>
      <c r="W969">
        <v>0</v>
      </c>
      <c r="X969" s="4">
        <f t="shared" si="30"/>
        <v>0</v>
      </c>
      <c r="Y969" s="5">
        <f t="shared" ca="1" si="31"/>
        <v>0</v>
      </c>
    </row>
    <row r="970" spans="1:25" x14ac:dyDescent="0.2">
      <c r="A970" t="s">
        <v>1453</v>
      </c>
      <c r="B970">
        <v>666163</v>
      </c>
      <c r="C970" t="s">
        <v>1455</v>
      </c>
      <c r="D970" s="2">
        <v>22</v>
      </c>
      <c r="E970">
        <v>2019</v>
      </c>
      <c r="F970" t="s">
        <v>31</v>
      </c>
      <c r="G970">
        <v>2021</v>
      </c>
      <c r="H970" t="s">
        <v>1456</v>
      </c>
      <c r="I970">
        <v>55</v>
      </c>
      <c r="J970">
        <v>0</v>
      </c>
      <c r="K970">
        <v>0</v>
      </c>
      <c r="L970">
        <v>0</v>
      </c>
      <c r="M970">
        <v>0</v>
      </c>
      <c r="N970">
        <v>0</v>
      </c>
      <c r="O970">
        <v>45</v>
      </c>
      <c r="P970">
        <v>45</v>
      </c>
      <c r="Q970">
        <v>50</v>
      </c>
      <c r="R970">
        <v>30</v>
      </c>
      <c r="S970">
        <v>0</v>
      </c>
      <c r="T970">
        <v>0</v>
      </c>
      <c r="U970" t="s">
        <v>108</v>
      </c>
      <c r="V970" s="3" t="d">
        <v>1899-12-30</v>
      </c>
      <c r="W970">
        <v>0</v>
      </c>
      <c r="X970" s="4">
        <f t="shared" si="30"/>
        <v>0</v>
      </c>
      <c r="Y970" s="5">
        <f t="shared" ca="1" si="31"/>
        <v>0</v>
      </c>
    </row>
    <row r="971" spans="1:25" x14ac:dyDescent="0.2">
      <c r="A971" t="s">
        <v>1453</v>
      </c>
      <c r="B971">
        <v>666163</v>
      </c>
      <c r="C971">
        <v>0</v>
      </c>
      <c r="D971" s="2">
        <v>19.3</v>
      </c>
      <c r="E971">
        <v>2017</v>
      </c>
      <c r="F971" t="s">
        <v>31</v>
      </c>
      <c r="G971">
        <v>2020</v>
      </c>
      <c r="H971" t="s">
        <v>1457</v>
      </c>
      <c r="I971">
        <v>50</v>
      </c>
      <c r="J971">
        <v>0</v>
      </c>
      <c r="K971">
        <v>0</v>
      </c>
      <c r="L971">
        <v>0</v>
      </c>
      <c r="M971">
        <v>0</v>
      </c>
      <c r="N971">
        <v>0</v>
      </c>
      <c r="O971">
        <v>50</v>
      </c>
      <c r="P971">
        <v>50</v>
      </c>
      <c r="Q971">
        <v>45</v>
      </c>
      <c r="R971">
        <v>40</v>
      </c>
      <c r="S971">
        <v>0</v>
      </c>
      <c r="T971">
        <v>0</v>
      </c>
      <c r="U971" t="s">
        <v>60</v>
      </c>
      <c r="V971" s="3" t="d">
        <v>1997-09-25</v>
      </c>
      <c r="W971">
        <v>0</v>
      </c>
      <c r="X971" s="4">
        <f t="shared" si="30"/>
        <v>0</v>
      </c>
      <c r="Y971" s="5">
        <f t="shared" ca="1" si="31"/>
        <v>-1</v>
      </c>
    </row>
    <row r="972" spans="1:25" x14ac:dyDescent="0.2">
      <c r="A972" t="s">
        <v>1453</v>
      </c>
      <c r="B972">
        <v>666163</v>
      </c>
      <c r="C972">
        <v>0</v>
      </c>
      <c r="D972" s="2">
        <v>20.3</v>
      </c>
      <c r="E972">
        <v>2018</v>
      </c>
      <c r="F972" t="s">
        <v>31</v>
      </c>
      <c r="G972">
        <v>2021</v>
      </c>
      <c r="H972" t="s">
        <v>1458</v>
      </c>
      <c r="I972">
        <v>50</v>
      </c>
      <c r="J972">
        <v>0</v>
      </c>
      <c r="K972">
        <v>0</v>
      </c>
      <c r="L972">
        <v>0</v>
      </c>
      <c r="M972">
        <v>0</v>
      </c>
      <c r="N972">
        <v>0</v>
      </c>
      <c r="O972">
        <v>55</v>
      </c>
      <c r="P972">
        <v>45</v>
      </c>
      <c r="Q972">
        <v>45</v>
      </c>
      <c r="R972">
        <v>35</v>
      </c>
      <c r="S972">
        <v>0</v>
      </c>
      <c r="T972">
        <v>0</v>
      </c>
      <c r="U972" t="s">
        <v>60</v>
      </c>
      <c r="V972" s="3" t="d">
        <v>1997-09-25</v>
      </c>
      <c r="W972">
        <v>0</v>
      </c>
      <c r="X972" s="4">
        <f t="shared" si="30"/>
        <v>0</v>
      </c>
      <c r="Y972" s="5">
        <f t="shared" ca="1" si="31"/>
        <v>-1</v>
      </c>
    </row>
    <row r="973" spans="1:25" x14ac:dyDescent="0.2">
      <c r="A973" t="s">
        <v>1453</v>
      </c>
      <c r="B973">
        <v>666163</v>
      </c>
      <c r="C973">
        <v>0</v>
      </c>
      <c r="D973" s="2">
        <v>18.3</v>
      </c>
      <c r="E973">
        <v>2016</v>
      </c>
      <c r="F973" t="s">
        <v>31</v>
      </c>
      <c r="G973">
        <v>2020</v>
      </c>
      <c r="H973" t="s">
        <v>1459</v>
      </c>
      <c r="I973">
        <v>55</v>
      </c>
      <c r="J973">
        <v>0</v>
      </c>
      <c r="K973">
        <v>0</v>
      </c>
      <c r="L973">
        <v>0</v>
      </c>
      <c r="M973">
        <v>0</v>
      </c>
      <c r="N973">
        <v>0</v>
      </c>
      <c r="O973">
        <v>50</v>
      </c>
      <c r="P973">
        <v>50</v>
      </c>
      <c r="Q973">
        <v>55</v>
      </c>
      <c r="R973">
        <v>40</v>
      </c>
      <c r="S973">
        <v>0</v>
      </c>
      <c r="T973">
        <v>0</v>
      </c>
      <c r="U973" t="s">
        <v>60</v>
      </c>
      <c r="V973" s="3" t="d">
        <v>1997-09-25</v>
      </c>
      <c r="W973">
        <v>0</v>
      </c>
      <c r="X973" s="4">
        <f t="shared" si="30"/>
        <v>0</v>
      </c>
      <c r="Y973" s="5">
        <f t="shared" ca="1" si="31"/>
        <v>-1</v>
      </c>
    </row>
    <row r="974" spans="1:25" x14ac:dyDescent="0.2">
      <c r="A974" t="s">
        <v>1453</v>
      </c>
      <c r="B974">
        <v>666163</v>
      </c>
      <c r="C974">
        <v>0</v>
      </c>
      <c r="D974" s="2">
        <v>21.3</v>
      </c>
      <c r="E974">
        <v>2019</v>
      </c>
      <c r="F974" t="s">
        <v>31</v>
      </c>
      <c r="G974">
        <v>2021</v>
      </c>
      <c r="H974" t="s">
        <v>1460</v>
      </c>
      <c r="I974">
        <v>55</v>
      </c>
      <c r="J974">
        <v>0</v>
      </c>
      <c r="K974">
        <v>0</v>
      </c>
      <c r="L974">
        <v>0</v>
      </c>
      <c r="M974">
        <v>0</v>
      </c>
      <c r="N974">
        <v>0</v>
      </c>
      <c r="O974">
        <v>55</v>
      </c>
      <c r="P974">
        <v>45</v>
      </c>
      <c r="Q974">
        <v>45</v>
      </c>
      <c r="R974">
        <v>35</v>
      </c>
      <c r="S974">
        <v>0</v>
      </c>
      <c r="T974">
        <v>0</v>
      </c>
      <c r="U974" t="s">
        <v>60</v>
      </c>
      <c r="V974" s="3" t="d">
        <v>1997-09-25</v>
      </c>
      <c r="W974">
        <v>0</v>
      </c>
      <c r="X974" s="4">
        <f t="shared" si="30"/>
        <v>0</v>
      </c>
      <c r="Y974" s="5">
        <f t="shared" ca="1" si="31"/>
        <v>-1</v>
      </c>
    </row>
    <row r="975" spans="1:25" x14ac:dyDescent="0.2">
      <c r="A975" t="s">
        <v>1453</v>
      </c>
      <c r="B975">
        <v>666163</v>
      </c>
      <c r="C975">
        <v>0</v>
      </c>
      <c r="D975" s="2">
        <v>18.3</v>
      </c>
      <c r="E975">
        <v>2016</v>
      </c>
      <c r="F975" t="s">
        <v>31</v>
      </c>
      <c r="G975">
        <v>0</v>
      </c>
      <c r="H975" t="s">
        <v>1461</v>
      </c>
      <c r="I975">
        <v>55</v>
      </c>
      <c r="J975">
        <v>0</v>
      </c>
      <c r="K975">
        <v>0</v>
      </c>
      <c r="L975">
        <v>0</v>
      </c>
      <c r="M975">
        <v>0</v>
      </c>
      <c r="N975">
        <v>0</v>
      </c>
      <c r="O975">
        <v>50</v>
      </c>
      <c r="P975">
        <v>50</v>
      </c>
      <c r="Q975">
        <v>55</v>
      </c>
      <c r="R975">
        <v>40</v>
      </c>
      <c r="S975">
        <v>0</v>
      </c>
      <c r="T975">
        <v>0</v>
      </c>
      <c r="U975" t="s">
        <v>60</v>
      </c>
      <c r="V975" s="3" t="d">
        <v>1899-12-30</v>
      </c>
      <c r="W975">
        <v>0</v>
      </c>
      <c r="X975" s="4">
        <f t="shared" si="30"/>
        <v>0</v>
      </c>
      <c r="Y975" s="5">
        <f t="shared" ca="1" si="31"/>
        <v>0</v>
      </c>
    </row>
    <row r="976" spans="1:25" x14ac:dyDescent="0.2">
      <c r="A976" t="s">
        <v>1462</v>
      </c>
      <c r="B976" t="s">
        <v>1463</v>
      </c>
      <c r="C976">
        <v>0</v>
      </c>
      <c r="D976" s="2">
        <v>20.9</v>
      </c>
      <c r="E976">
        <v>2014</v>
      </c>
      <c r="F976" t="s">
        <v>45</v>
      </c>
      <c r="G976">
        <v>0</v>
      </c>
      <c r="H976" t="s">
        <v>1464</v>
      </c>
      <c r="I976">
        <v>0</v>
      </c>
      <c r="J976">
        <v>55</v>
      </c>
      <c r="K976">
        <v>40</v>
      </c>
      <c r="L976">
        <v>50</v>
      </c>
      <c r="M976">
        <v>0</v>
      </c>
      <c r="N976">
        <v>50</v>
      </c>
      <c r="O976">
        <v>0</v>
      </c>
      <c r="P976">
        <v>0</v>
      </c>
      <c r="Q976">
        <v>0</v>
      </c>
      <c r="R976">
        <v>0</v>
      </c>
      <c r="S976">
        <v>0</v>
      </c>
      <c r="T976">
        <v>0</v>
      </c>
      <c r="U976" t="s">
        <v>60</v>
      </c>
      <c r="V976" s="3" t="d">
        <v>1899-12-30</v>
      </c>
      <c r="W976">
        <v>0</v>
      </c>
      <c r="X976" s="4">
        <f t="shared" si="30"/>
        <v>0</v>
      </c>
      <c r="Y976" s="5">
        <f t="shared" ca="1" si="31"/>
        <v>0</v>
      </c>
    </row>
    <row r="977" spans="1:25" x14ac:dyDescent="0.2">
      <c r="A977" t="s">
        <v>1465</v>
      </c>
      <c r="B977">
        <v>664701</v>
      </c>
      <c r="C977">
        <v>18114</v>
      </c>
      <c r="D977" s="2">
        <v>23.1</v>
      </c>
      <c r="E977">
        <v>2016</v>
      </c>
      <c r="F977" t="s">
        <v>24</v>
      </c>
      <c r="G977">
        <v>2018</v>
      </c>
      <c r="H977" t="s">
        <v>1466</v>
      </c>
      <c r="I977">
        <v>0</v>
      </c>
      <c r="J977">
        <v>50</v>
      </c>
      <c r="K977">
        <v>50</v>
      </c>
      <c r="L977">
        <v>0</v>
      </c>
      <c r="M977">
        <v>0</v>
      </c>
      <c r="N977">
        <v>55</v>
      </c>
      <c r="O977">
        <v>0</v>
      </c>
      <c r="P977">
        <v>0</v>
      </c>
      <c r="Q977">
        <v>0</v>
      </c>
      <c r="R977">
        <v>0</v>
      </c>
      <c r="S977">
        <v>50</v>
      </c>
      <c r="T977">
        <v>0</v>
      </c>
      <c r="U977" t="s">
        <v>60</v>
      </c>
      <c r="V977" s="3" t="d">
        <v>1992-11-12</v>
      </c>
      <c r="W977">
        <v>2017</v>
      </c>
      <c r="X977" s="4">
        <f t="shared" si="30"/>
        <v>24.153424657534245</v>
      </c>
      <c r="Y977" s="5">
        <f t="shared" ca="1" si="31"/>
        <v>0</v>
      </c>
    </row>
    <row r="978" spans="1:25" x14ac:dyDescent="0.2">
      <c r="A978" t="s">
        <v>1467</v>
      </c>
      <c r="B978" t="s">
        <v>1468</v>
      </c>
      <c r="C978">
        <v>0</v>
      </c>
      <c r="D978" s="2">
        <v>22.3</v>
      </c>
      <c r="E978">
        <v>2014</v>
      </c>
      <c r="F978" t="s">
        <v>45</v>
      </c>
      <c r="G978">
        <v>0</v>
      </c>
      <c r="H978" t="s">
        <v>1469</v>
      </c>
      <c r="I978">
        <v>0</v>
      </c>
      <c r="J978">
        <v>45</v>
      </c>
      <c r="K978">
        <v>50</v>
      </c>
      <c r="L978">
        <v>0</v>
      </c>
      <c r="M978">
        <v>0</v>
      </c>
      <c r="N978">
        <v>50</v>
      </c>
      <c r="O978">
        <v>0</v>
      </c>
      <c r="P978">
        <v>0</v>
      </c>
      <c r="Q978">
        <v>0</v>
      </c>
      <c r="R978">
        <v>0</v>
      </c>
      <c r="S978">
        <v>50</v>
      </c>
      <c r="T978">
        <v>0</v>
      </c>
      <c r="U978" t="s">
        <v>60</v>
      </c>
      <c r="V978" s="3" t="d">
        <v>1899-12-30</v>
      </c>
      <c r="W978">
        <v>0</v>
      </c>
      <c r="X978" s="4">
        <f t="shared" si="30"/>
        <v>0</v>
      </c>
      <c r="Y978" s="5">
        <f t="shared" ca="1" si="31"/>
        <v>0</v>
      </c>
    </row>
    <row r="979" spans="1:25" x14ac:dyDescent="0.2">
      <c r="A979" t="s">
        <v>1470</v>
      </c>
      <c r="B979">
        <v>0</v>
      </c>
      <c r="C979" t="s">
        <v>1471</v>
      </c>
      <c r="D979" s="2">
        <v>19.899999999999999</v>
      </c>
      <c r="E979">
        <v>2019</v>
      </c>
      <c r="F979" t="s">
        <v>24</v>
      </c>
      <c r="G979">
        <v>2023</v>
      </c>
      <c r="H979" t="s">
        <v>1472</v>
      </c>
      <c r="I979">
        <v>0</v>
      </c>
      <c r="J979">
        <v>50</v>
      </c>
      <c r="K979">
        <v>50</v>
      </c>
      <c r="L979">
        <v>55</v>
      </c>
      <c r="M979">
        <v>0</v>
      </c>
      <c r="N979">
        <v>50</v>
      </c>
      <c r="O979">
        <v>0</v>
      </c>
      <c r="P979">
        <v>0</v>
      </c>
      <c r="Q979">
        <v>0</v>
      </c>
      <c r="R979">
        <v>0</v>
      </c>
      <c r="S979">
        <v>0</v>
      </c>
      <c r="T979">
        <v>0</v>
      </c>
      <c r="U979" t="s">
        <v>107</v>
      </c>
      <c r="V979" s="3" t="d">
        <v>1899-12-30</v>
      </c>
      <c r="W979">
        <v>0</v>
      </c>
      <c r="X979" s="4">
        <f t="shared" si="30"/>
        <v>0</v>
      </c>
      <c r="Y979" s="5">
        <f t="shared" ca="1" si="31"/>
        <v>0</v>
      </c>
    </row>
    <row r="980" spans="1:25" x14ac:dyDescent="0.2">
      <c r="A980" t="s">
        <v>1470</v>
      </c>
      <c r="B980">
        <v>0</v>
      </c>
      <c r="C980" t="s">
        <v>1471</v>
      </c>
      <c r="D980" s="2">
        <v>20.100000000000001</v>
      </c>
      <c r="E980">
        <v>2019</v>
      </c>
      <c r="F980" t="s">
        <v>24</v>
      </c>
      <c r="G980">
        <v>2023</v>
      </c>
      <c r="H980" t="s">
        <v>1472</v>
      </c>
      <c r="I980">
        <v>0</v>
      </c>
      <c r="J980">
        <v>50</v>
      </c>
      <c r="K980">
        <v>50</v>
      </c>
      <c r="L980">
        <v>55</v>
      </c>
      <c r="M980">
        <v>0</v>
      </c>
      <c r="N980">
        <v>50</v>
      </c>
      <c r="O980">
        <v>0</v>
      </c>
      <c r="P980">
        <v>0</v>
      </c>
      <c r="Q980">
        <v>0</v>
      </c>
      <c r="R980">
        <v>0</v>
      </c>
      <c r="S980">
        <v>0</v>
      </c>
      <c r="T980">
        <v>0</v>
      </c>
      <c r="U980" t="s">
        <v>108</v>
      </c>
      <c r="V980" s="3" t="d">
        <v>1899-12-30</v>
      </c>
      <c r="W980">
        <v>0</v>
      </c>
      <c r="X980" s="4">
        <f t="shared" si="30"/>
        <v>0</v>
      </c>
      <c r="Y980" s="5">
        <f t="shared" ca="1" si="31"/>
        <v>0</v>
      </c>
    </row>
    <row r="981" spans="1:25" x14ac:dyDescent="0.2">
      <c r="A981" t="s">
        <v>1473</v>
      </c>
      <c r="B981">
        <v>0</v>
      </c>
      <c r="C981" t="s">
        <v>1474</v>
      </c>
      <c r="D981" s="2">
        <v>18</v>
      </c>
      <c r="E981">
        <v>2019</v>
      </c>
      <c r="F981" t="s">
        <v>70</v>
      </c>
      <c r="G981">
        <v>2024</v>
      </c>
      <c r="H981" t="s">
        <v>1475</v>
      </c>
      <c r="I981">
        <v>0</v>
      </c>
      <c r="J981">
        <v>0</v>
      </c>
      <c r="K981">
        <v>0</v>
      </c>
      <c r="L981">
        <v>0</v>
      </c>
      <c r="M981">
        <v>0</v>
      </c>
      <c r="N981">
        <v>0</v>
      </c>
      <c r="O981">
        <v>0</v>
      </c>
      <c r="P981">
        <v>0</v>
      </c>
      <c r="Q981">
        <v>0</v>
      </c>
      <c r="R981">
        <v>0</v>
      </c>
      <c r="S981">
        <v>0</v>
      </c>
      <c r="T981">
        <v>0</v>
      </c>
      <c r="U981" t="s">
        <v>108</v>
      </c>
      <c r="V981" s="3" t="d">
        <v>1899-12-30</v>
      </c>
      <c r="W981">
        <v>0</v>
      </c>
      <c r="X981" s="4">
        <f t="shared" si="30"/>
        <v>0</v>
      </c>
      <c r="Y981" s="5">
        <f t="shared" ca="1" si="31"/>
        <v>0</v>
      </c>
    </row>
    <row r="982" spans="1:25" x14ac:dyDescent="0.2">
      <c r="A982" t="s">
        <v>1476</v>
      </c>
      <c r="B982">
        <v>641576</v>
      </c>
      <c r="C982" t="s">
        <v>1477</v>
      </c>
      <c r="D982" s="2">
        <v>23.8</v>
      </c>
      <c r="E982">
        <v>2019</v>
      </c>
      <c r="F982" t="s">
        <v>45</v>
      </c>
      <c r="G982">
        <v>2020</v>
      </c>
      <c r="H982" t="s">
        <v>1478</v>
      </c>
      <c r="I982">
        <v>0</v>
      </c>
      <c r="J982">
        <v>0</v>
      </c>
      <c r="K982">
        <v>0</v>
      </c>
      <c r="L982">
        <v>0</v>
      </c>
      <c r="M982">
        <v>0</v>
      </c>
      <c r="N982">
        <v>0</v>
      </c>
      <c r="O982">
        <v>0</v>
      </c>
      <c r="P982">
        <v>0</v>
      </c>
      <c r="Q982">
        <v>0</v>
      </c>
      <c r="R982">
        <v>0</v>
      </c>
      <c r="S982">
        <v>0</v>
      </c>
      <c r="T982">
        <v>0</v>
      </c>
      <c r="U982" t="s">
        <v>107</v>
      </c>
      <c r="V982" s="3" t="d">
        <v>1899-12-30</v>
      </c>
      <c r="W982">
        <v>0</v>
      </c>
      <c r="X982" s="4">
        <f t="shared" si="30"/>
        <v>0</v>
      </c>
      <c r="Y982" s="5">
        <f t="shared" ca="1" si="31"/>
        <v>0</v>
      </c>
    </row>
    <row r="983" spans="1:25" x14ac:dyDescent="0.2">
      <c r="A983" t="s">
        <v>1476</v>
      </c>
      <c r="B983">
        <v>641576</v>
      </c>
      <c r="C983" t="s">
        <v>1477</v>
      </c>
      <c r="D983" s="2">
        <v>24</v>
      </c>
      <c r="E983">
        <v>2019</v>
      </c>
      <c r="F983" t="s">
        <v>45</v>
      </c>
      <c r="G983">
        <v>2020</v>
      </c>
      <c r="H983" t="s">
        <v>1478</v>
      </c>
      <c r="I983">
        <v>0</v>
      </c>
      <c r="J983">
        <v>0</v>
      </c>
      <c r="K983">
        <v>0</v>
      </c>
      <c r="L983">
        <v>0</v>
      </c>
      <c r="M983">
        <v>0</v>
      </c>
      <c r="N983">
        <v>0</v>
      </c>
      <c r="O983">
        <v>0</v>
      </c>
      <c r="P983">
        <v>0</v>
      </c>
      <c r="Q983">
        <v>0</v>
      </c>
      <c r="R983">
        <v>0</v>
      </c>
      <c r="S983">
        <v>0</v>
      </c>
      <c r="T983">
        <v>0</v>
      </c>
      <c r="U983" t="s">
        <v>108</v>
      </c>
      <c r="V983" s="3" t="d">
        <v>1899-12-30</v>
      </c>
      <c r="W983">
        <v>0</v>
      </c>
      <c r="X983" s="4">
        <f t="shared" si="30"/>
        <v>0</v>
      </c>
      <c r="Y983" s="5">
        <f t="shared" ca="1" si="31"/>
        <v>0</v>
      </c>
    </row>
    <row r="984" spans="1:25" x14ac:dyDescent="0.2">
      <c r="A984" t="s">
        <v>1476</v>
      </c>
      <c r="B984">
        <v>641576</v>
      </c>
      <c r="C984" t="s">
        <v>1477</v>
      </c>
      <c r="D984" s="2">
        <v>24</v>
      </c>
      <c r="E984">
        <v>2019</v>
      </c>
      <c r="F984" t="s">
        <v>45</v>
      </c>
      <c r="G984">
        <v>2020</v>
      </c>
      <c r="H984" t="s">
        <v>1478</v>
      </c>
      <c r="I984">
        <v>0</v>
      </c>
      <c r="J984">
        <v>0</v>
      </c>
      <c r="K984">
        <v>0</v>
      </c>
      <c r="L984">
        <v>0</v>
      </c>
      <c r="M984">
        <v>0</v>
      </c>
      <c r="N984">
        <v>0</v>
      </c>
      <c r="O984">
        <v>0</v>
      </c>
      <c r="P984">
        <v>0</v>
      </c>
      <c r="Q984">
        <v>0</v>
      </c>
      <c r="R984">
        <v>0</v>
      </c>
      <c r="S984">
        <v>0</v>
      </c>
      <c r="T984">
        <v>0</v>
      </c>
      <c r="U984" t="s">
        <v>145</v>
      </c>
      <c r="V984" s="3" t="d">
        <v>1899-12-30</v>
      </c>
      <c r="W984">
        <v>0</v>
      </c>
      <c r="X984" s="4">
        <f t="shared" si="30"/>
        <v>0</v>
      </c>
      <c r="Y984" s="5">
        <f t="shared" ca="1" si="31"/>
        <v>0</v>
      </c>
    </row>
    <row r="985" spans="1:25" x14ac:dyDescent="0.2">
      <c r="A985" t="s">
        <v>1476</v>
      </c>
      <c r="B985">
        <v>641576</v>
      </c>
      <c r="C985">
        <v>0</v>
      </c>
      <c r="D985" s="2">
        <v>23.4</v>
      </c>
      <c r="E985">
        <v>2019</v>
      </c>
      <c r="F985" t="s">
        <v>45</v>
      </c>
      <c r="G985">
        <v>2020</v>
      </c>
      <c r="H985" t="s">
        <v>1479</v>
      </c>
      <c r="I985">
        <v>0</v>
      </c>
      <c r="J985">
        <v>55</v>
      </c>
      <c r="K985">
        <v>55</v>
      </c>
      <c r="L985">
        <v>50</v>
      </c>
      <c r="M985">
        <v>0</v>
      </c>
      <c r="N985">
        <v>50</v>
      </c>
      <c r="O985">
        <v>0</v>
      </c>
      <c r="P985">
        <v>0</v>
      </c>
      <c r="Q985">
        <v>0</v>
      </c>
      <c r="R985">
        <v>0</v>
      </c>
      <c r="S985">
        <v>50</v>
      </c>
      <c r="T985">
        <v>0</v>
      </c>
      <c r="U985" t="s">
        <v>60</v>
      </c>
      <c r="V985" s="3" t="d">
        <v>1995-08-23</v>
      </c>
      <c r="W985">
        <v>0</v>
      </c>
      <c r="X985" s="4">
        <f t="shared" si="30"/>
        <v>0</v>
      </c>
      <c r="Y985" s="5">
        <f t="shared" ca="1" si="31"/>
        <v>0</v>
      </c>
    </row>
    <row r="986" spans="1:25" x14ac:dyDescent="0.2">
      <c r="A986" t="s">
        <v>1476</v>
      </c>
      <c r="B986">
        <v>641576</v>
      </c>
      <c r="C986">
        <v>0</v>
      </c>
      <c r="D986" s="2">
        <v>21.4</v>
      </c>
      <c r="E986">
        <v>2017</v>
      </c>
      <c r="F986" t="s">
        <v>45</v>
      </c>
      <c r="G986">
        <v>2019</v>
      </c>
      <c r="H986" t="s">
        <v>1480</v>
      </c>
      <c r="I986">
        <v>0</v>
      </c>
      <c r="J986">
        <v>55</v>
      </c>
      <c r="K986">
        <v>55</v>
      </c>
      <c r="L986">
        <v>45</v>
      </c>
      <c r="M986">
        <v>45</v>
      </c>
      <c r="N986">
        <v>50</v>
      </c>
      <c r="O986">
        <v>0</v>
      </c>
      <c r="P986">
        <v>0</v>
      </c>
      <c r="Q986">
        <v>0</v>
      </c>
      <c r="R986">
        <v>0</v>
      </c>
      <c r="S986">
        <v>0</v>
      </c>
      <c r="T986">
        <v>0</v>
      </c>
      <c r="U986" t="s">
        <v>60</v>
      </c>
      <c r="V986" s="3" t="d">
        <v>1995-08-23</v>
      </c>
      <c r="W986">
        <v>0</v>
      </c>
      <c r="X986" s="4">
        <f t="shared" si="30"/>
        <v>0</v>
      </c>
      <c r="Y986" s="5">
        <f t="shared" ca="1" si="31"/>
        <v>0</v>
      </c>
    </row>
    <row r="987" spans="1:25" x14ac:dyDescent="0.2">
      <c r="A987" t="s">
        <v>1476</v>
      </c>
      <c r="B987">
        <v>641576</v>
      </c>
      <c r="C987">
        <v>0</v>
      </c>
      <c r="D987" s="2">
        <v>22.4</v>
      </c>
      <c r="E987">
        <v>2018</v>
      </c>
      <c r="F987" t="s">
        <v>45</v>
      </c>
      <c r="G987">
        <v>2020</v>
      </c>
      <c r="H987" t="s">
        <v>1481</v>
      </c>
      <c r="I987">
        <v>0</v>
      </c>
      <c r="J987">
        <v>55</v>
      </c>
      <c r="K987">
        <v>55</v>
      </c>
      <c r="L987">
        <v>50</v>
      </c>
      <c r="M987">
        <v>0</v>
      </c>
      <c r="N987">
        <v>50</v>
      </c>
      <c r="O987">
        <v>0</v>
      </c>
      <c r="P987">
        <v>0</v>
      </c>
      <c r="Q987">
        <v>0</v>
      </c>
      <c r="R987">
        <v>0</v>
      </c>
      <c r="S987">
        <v>45</v>
      </c>
      <c r="T987">
        <v>0</v>
      </c>
      <c r="U987" t="s">
        <v>60</v>
      </c>
      <c r="V987" s="3" t="d">
        <v>1995-08-23</v>
      </c>
      <c r="W987">
        <v>0</v>
      </c>
      <c r="X987" s="4">
        <f t="shared" si="30"/>
        <v>0</v>
      </c>
      <c r="Y987" s="5">
        <f t="shared" ca="1" si="31"/>
        <v>0</v>
      </c>
    </row>
    <row r="988" spans="1:25" x14ac:dyDescent="0.2">
      <c r="A988" t="s">
        <v>1482</v>
      </c>
      <c r="B988">
        <v>623148</v>
      </c>
      <c r="C988">
        <v>0</v>
      </c>
      <c r="D988" s="2">
        <v>22.5</v>
      </c>
      <c r="E988">
        <v>2014</v>
      </c>
      <c r="F988" t="s">
        <v>70</v>
      </c>
      <c r="G988">
        <v>2016</v>
      </c>
      <c r="H988" t="s">
        <v>1483</v>
      </c>
      <c r="I988">
        <v>60</v>
      </c>
      <c r="J988">
        <v>0</v>
      </c>
      <c r="K988">
        <v>0</v>
      </c>
      <c r="L988">
        <v>0</v>
      </c>
      <c r="M988">
        <v>0</v>
      </c>
      <c r="N988">
        <v>0</v>
      </c>
      <c r="O988">
        <v>50</v>
      </c>
      <c r="P988">
        <v>55</v>
      </c>
      <c r="Q988">
        <v>45</v>
      </c>
      <c r="R988">
        <v>40</v>
      </c>
      <c r="S988">
        <v>0</v>
      </c>
      <c r="T988">
        <v>0</v>
      </c>
      <c r="U988" t="s">
        <v>60</v>
      </c>
      <c r="V988" s="3" t="d">
        <v>1991-06-15</v>
      </c>
      <c r="W988">
        <v>0</v>
      </c>
      <c r="X988" s="4">
        <f t="shared" si="30"/>
        <v>0</v>
      </c>
      <c r="Y988" s="5">
        <f t="shared" ca="1" si="31"/>
        <v>0</v>
      </c>
    </row>
    <row r="989" spans="1:25" x14ac:dyDescent="0.2">
      <c r="A989" t="s">
        <v>1484</v>
      </c>
      <c r="B989">
        <v>542993</v>
      </c>
      <c r="C989">
        <v>12701</v>
      </c>
      <c r="D989" s="2">
        <v>24.3</v>
      </c>
      <c r="E989">
        <v>2014</v>
      </c>
      <c r="F989" t="s">
        <v>70</v>
      </c>
      <c r="G989">
        <v>2014</v>
      </c>
      <c r="H989" t="s">
        <v>1485</v>
      </c>
      <c r="I989">
        <v>30</v>
      </c>
      <c r="J989">
        <v>0</v>
      </c>
      <c r="K989">
        <v>0</v>
      </c>
      <c r="L989">
        <v>0</v>
      </c>
      <c r="M989">
        <v>0</v>
      </c>
      <c r="N989">
        <v>0</v>
      </c>
      <c r="O989">
        <v>55</v>
      </c>
      <c r="P989">
        <v>50</v>
      </c>
      <c r="Q989">
        <v>20</v>
      </c>
      <c r="R989">
        <v>80</v>
      </c>
      <c r="S989">
        <v>0</v>
      </c>
      <c r="T989">
        <v>0</v>
      </c>
      <c r="U989" t="s">
        <v>60</v>
      </c>
      <c r="V989" s="3" t="d">
        <v>1989-08-30</v>
      </c>
      <c r="W989">
        <v>2014</v>
      </c>
      <c r="X989" s="4">
        <f t="shared" si="30"/>
        <v>24.356164383561644</v>
      </c>
      <c r="Y989" s="5">
        <f t="shared" ca="1" si="31"/>
        <v>0</v>
      </c>
    </row>
    <row r="990" spans="1:25" x14ac:dyDescent="0.2">
      <c r="A990" t="s">
        <v>1486</v>
      </c>
      <c r="B990">
        <v>571740</v>
      </c>
      <c r="C990">
        <v>10199</v>
      </c>
      <c r="D990" s="2">
        <v>22.313483919999999</v>
      </c>
      <c r="E990">
        <v>2013</v>
      </c>
      <c r="F990" t="s">
        <v>70</v>
      </c>
      <c r="G990">
        <v>2013</v>
      </c>
      <c r="H990" t="s">
        <v>1487</v>
      </c>
      <c r="I990">
        <v>50</v>
      </c>
      <c r="J990">
        <v>0</v>
      </c>
      <c r="K990">
        <v>0</v>
      </c>
      <c r="L990">
        <v>0</v>
      </c>
      <c r="M990">
        <v>0</v>
      </c>
      <c r="N990">
        <v>0</v>
      </c>
      <c r="O990">
        <v>60</v>
      </c>
      <c r="P990">
        <v>50</v>
      </c>
      <c r="Q990">
        <v>40</v>
      </c>
      <c r="R990">
        <v>80</v>
      </c>
      <c r="S990">
        <v>0</v>
      </c>
      <c r="T990">
        <v>0</v>
      </c>
      <c r="U990" t="s">
        <v>60</v>
      </c>
      <c r="V990" s="3" t="d">
        <v>1990-09-09</v>
      </c>
      <c r="W990">
        <v>2013</v>
      </c>
      <c r="X990" s="4">
        <f t="shared" si="30"/>
        <v>22.328767123287673</v>
      </c>
      <c r="Y990" s="5">
        <f t="shared" ca="1" si="31"/>
        <v>1</v>
      </c>
    </row>
    <row r="991" spans="1:25" x14ac:dyDescent="0.2">
      <c r="A991" t="s">
        <v>1488</v>
      </c>
      <c r="B991">
        <v>641856</v>
      </c>
      <c r="C991">
        <v>15654</v>
      </c>
      <c r="D991" s="2">
        <v>22.4</v>
      </c>
      <c r="E991">
        <v>2017</v>
      </c>
      <c r="F991" t="s">
        <v>70</v>
      </c>
      <c r="G991">
        <v>2017</v>
      </c>
      <c r="H991" t="s">
        <v>1489</v>
      </c>
      <c r="I991">
        <v>45</v>
      </c>
      <c r="J991">
        <v>0</v>
      </c>
      <c r="K991">
        <v>0</v>
      </c>
      <c r="L991">
        <v>0</v>
      </c>
      <c r="M991">
        <v>0</v>
      </c>
      <c r="N991">
        <v>0</v>
      </c>
      <c r="O991">
        <v>50</v>
      </c>
      <c r="P991">
        <v>50</v>
      </c>
      <c r="Q991">
        <v>45</v>
      </c>
      <c r="R991">
        <v>50</v>
      </c>
      <c r="S991">
        <v>0</v>
      </c>
      <c r="T991">
        <v>0</v>
      </c>
      <c r="U991" t="s">
        <v>60</v>
      </c>
      <c r="V991" s="3" t="d">
        <v>1994-08-23</v>
      </c>
      <c r="W991">
        <v>2018</v>
      </c>
      <c r="X991" s="4">
        <f t="shared" si="30"/>
        <v>23.375342465753423</v>
      </c>
      <c r="Y991" s="5">
        <f t="shared" ca="1" si="31"/>
        <v>1</v>
      </c>
    </row>
    <row r="992" spans="1:25" x14ac:dyDescent="0.2">
      <c r="A992" t="s">
        <v>1488</v>
      </c>
      <c r="B992">
        <v>641856</v>
      </c>
      <c r="C992">
        <v>15654</v>
      </c>
      <c r="D992" s="2">
        <v>19.399999999999999</v>
      </c>
      <c r="E992">
        <v>2014</v>
      </c>
      <c r="F992" t="s">
        <v>70</v>
      </c>
      <c r="G992">
        <v>2017</v>
      </c>
      <c r="H992" t="s">
        <v>1490</v>
      </c>
      <c r="I992">
        <v>45</v>
      </c>
      <c r="J992">
        <v>0</v>
      </c>
      <c r="K992">
        <v>0</v>
      </c>
      <c r="L992">
        <v>0</v>
      </c>
      <c r="M992">
        <v>0</v>
      </c>
      <c r="N992">
        <v>0</v>
      </c>
      <c r="O992">
        <v>50</v>
      </c>
      <c r="P992">
        <v>60</v>
      </c>
      <c r="Q992">
        <v>50</v>
      </c>
      <c r="R992">
        <v>50</v>
      </c>
      <c r="S992">
        <v>0</v>
      </c>
      <c r="T992">
        <v>0</v>
      </c>
      <c r="U992" t="s">
        <v>60</v>
      </c>
      <c r="V992" s="3" t="d">
        <v>1994-08-23</v>
      </c>
      <c r="W992">
        <v>2018</v>
      </c>
      <c r="X992" s="4">
        <f t="shared" si="30"/>
        <v>23.375342465753423</v>
      </c>
      <c r="Y992" s="5">
        <f t="shared" ca="1" si="31"/>
        <v>1</v>
      </c>
    </row>
    <row r="993" spans="1:25" x14ac:dyDescent="0.2">
      <c r="A993" t="s">
        <v>1488</v>
      </c>
      <c r="B993">
        <v>641856</v>
      </c>
      <c r="C993">
        <v>15654</v>
      </c>
      <c r="D993" s="2">
        <v>23.4</v>
      </c>
      <c r="E993">
        <v>2018</v>
      </c>
      <c r="F993" t="s">
        <v>70</v>
      </c>
      <c r="G993">
        <v>2018</v>
      </c>
      <c r="H993" t="s">
        <v>1491</v>
      </c>
      <c r="I993">
        <v>45</v>
      </c>
      <c r="J993">
        <v>0</v>
      </c>
      <c r="K993">
        <v>0</v>
      </c>
      <c r="L993">
        <v>0</v>
      </c>
      <c r="M993">
        <v>0</v>
      </c>
      <c r="N993">
        <v>0</v>
      </c>
      <c r="O993">
        <v>50</v>
      </c>
      <c r="P993">
        <v>45</v>
      </c>
      <c r="Q993">
        <v>50</v>
      </c>
      <c r="R993">
        <v>50</v>
      </c>
      <c r="S993">
        <v>0</v>
      </c>
      <c r="T993">
        <v>0</v>
      </c>
      <c r="U993" t="s">
        <v>60</v>
      </c>
      <c r="V993" s="3" t="d">
        <v>1994-08-23</v>
      </c>
      <c r="W993">
        <v>2018</v>
      </c>
      <c r="X993" s="4">
        <f t="shared" si="30"/>
        <v>23.375342465753423</v>
      </c>
      <c r="Y993" s="5">
        <f t="shared" ca="1" si="31"/>
        <v>1</v>
      </c>
    </row>
    <row r="994" spans="1:25" x14ac:dyDescent="0.2">
      <c r="A994" t="s">
        <v>1488</v>
      </c>
      <c r="B994">
        <v>641856</v>
      </c>
      <c r="C994">
        <v>15654</v>
      </c>
      <c r="D994" s="2">
        <v>21.4</v>
      </c>
      <c r="E994">
        <v>2016</v>
      </c>
      <c r="F994" t="s">
        <v>70</v>
      </c>
      <c r="G994">
        <v>2017</v>
      </c>
      <c r="H994" t="s">
        <v>1492</v>
      </c>
      <c r="I994">
        <v>45</v>
      </c>
      <c r="J994">
        <v>0</v>
      </c>
      <c r="K994">
        <v>0</v>
      </c>
      <c r="L994">
        <v>0</v>
      </c>
      <c r="M994">
        <v>0</v>
      </c>
      <c r="N994">
        <v>0</v>
      </c>
      <c r="O994">
        <v>50</v>
      </c>
      <c r="P994">
        <v>55</v>
      </c>
      <c r="Q994">
        <v>40</v>
      </c>
      <c r="R994">
        <v>45</v>
      </c>
      <c r="S994">
        <v>0</v>
      </c>
      <c r="T994">
        <v>0</v>
      </c>
      <c r="U994" t="s">
        <v>60</v>
      </c>
      <c r="V994" s="3" t="d">
        <v>1994-08-23</v>
      </c>
      <c r="W994">
        <v>2018</v>
      </c>
      <c r="X994" s="4">
        <f t="shared" si="30"/>
        <v>23.375342465753423</v>
      </c>
      <c r="Y994" s="5">
        <f t="shared" ca="1" si="31"/>
        <v>1</v>
      </c>
    </row>
    <row r="995" spans="1:25" x14ac:dyDescent="0.2">
      <c r="A995" t="s">
        <v>1488</v>
      </c>
      <c r="B995">
        <v>641856</v>
      </c>
      <c r="C995">
        <v>15654</v>
      </c>
      <c r="D995" s="2">
        <v>18.399999999999999</v>
      </c>
      <c r="E995">
        <v>2013</v>
      </c>
      <c r="F995" t="s">
        <v>70</v>
      </c>
      <c r="G995">
        <v>2017</v>
      </c>
      <c r="H995" t="s">
        <v>1493</v>
      </c>
      <c r="I995">
        <v>40</v>
      </c>
      <c r="J995">
        <v>0</v>
      </c>
      <c r="K995">
        <v>0</v>
      </c>
      <c r="L995">
        <v>0</v>
      </c>
      <c r="M995">
        <v>0</v>
      </c>
      <c r="N995">
        <v>0</v>
      </c>
      <c r="O995">
        <v>50</v>
      </c>
      <c r="P995">
        <v>60</v>
      </c>
      <c r="Q995">
        <v>50</v>
      </c>
      <c r="R995">
        <v>40</v>
      </c>
      <c r="S995">
        <v>0</v>
      </c>
      <c r="T995">
        <v>0</v>
      </c>
      <c r="U995" t="s">
        <v>60</v>
      </c>
      <c r="V995" s="3" t="d">
        <v>1994-08-23</v>
      </c>
      <c r="W995">
        <v>2018</v>
      </c>
      <c r="X995" s="4">
        <f t="shared" si="30"/>
        <v>23.375342465753423</v>
      </c>
      <c r="Y995" s="5">
        <f t="shared" ca="1" si="31"/>
        <v>1</v>
      </c>
    </row>
    <row r="996" spans="1:25" x14ac:dyDescent="0.2">
      <c r="A996" t="s">
        <v>1488</v>
      </c>
      <c r="B996">
        <v>641856</v>
      </c>
      <c r="C996">
        <v>15654</v>
      </c>
      <c r="D996" s="2">
        <v>20.399999999999999</v>
      </c>
      <c r="E996">
        <v>2015</v>
      </c>
      <c r="F996" t="s">
        <v>70</v>
      </c>
      <c r="G996">
        <v>2017</v>
      </c>
      <c r="H996" t="s">
        <v>1494</v>
      </c>
      <c r="I996">
        <v>45</v>
      </c>
      <c r="J996">
        <v>0</v>
      </c>
      <c r="K996">
        <v>0</v>
      </c>
      <c r="L996">
        <v>0</v>
      </c>
      <c r="M996">
        <v>0</v>
      </c>
      <c r="N996">
        <v>0</v>
      </c>
      <c r="O996">
        <v>50</v>
      </c>
      <c r="P996">
        <v>60</v>
      </c>
      <c r="Q996">
        <v>50</v>
      </c>
      <c r="R996">
        <v>50</v>
      </c>
      <c r="S996">
        <v>0</v>
      </c>
      <c r="T996">
        <v>0</v>
      </c>
      <c r="U996" t="s">
        <v>60</v>
      </c>
      <c r="V996" s="3" t="d">
        <v>1994-08-23</v>
      </c>
      <c r="W996">
        <v>2018</v>
      </c>
      <c r="X996" s="4">
        <f t="shared" si="30"/>
        <v>23.375342465753423</v>
      </c>
      <c r="Y996" s="5">
        <f t="shared" ca="1" si="31"/>
        <v>1</v>
      </c>
    </row>
    <row r="997" spans="1:25" x14ac:dyDescent="0.2">
      <c r="A997" t="s">
        <v>1488</v>
      </c>
      <c r="B997">
        <v>641856</v>
      </c>
      <c r="C997">
        <v>15654</v>
      </c>
      <c r="D997" s="2">
        <v>24.8</v>
      </c>
      <c r="E997">
        <v>2019</v>
      </c>
      <c r="F997" t="s">
        <v>51</v>
      </c>
      <c r="G997">
        <v>2019</v>
      </c>
      <c r="H997" t="s">
        <v>1495</v>
      </c>
      <c r="I997">
        <v>40</v>
      </c>
      <c r="J997">
        <v>0</v>
      </c>
      <c r="K997">
        <v>0</v>
      </c>
      <c r="L997">
        <v>0</v>
      </c>
      <c r="M997">
        <v>0</v>
      </c>
      <c r="N997">
        <v>0</v>
      </c>
      <c r="O997">
        <v>50</v>
      </c>
      <c r="P997">
        <v>50</v>
      </c>
      <c r="Q997">
        <v>55</v>
      </c>
      <c r="R997">
        <v>45</v>
      </c>
      <c r="S997">
        <v>0</v>
      </c>
      <c r="T997">
        <v>0</v>
      </c>
      <c r="U997" t="s">
        <v>107</v>
      </c>
      <c r="V997" s="3" t="d">
        <v>1994-08-23</v>
      </c>
      <c r="W997">
        <v>2018</v>
      </c>
      <c r="X997" s="4">
        <f t="shared" si="30"/>
        <v>23.375342465753423</v>
      </c>
      <c r="Y997" s="5">
        <f t="shared" ca="1" si="31"/>
        <v>1</v>
      </c>
    </row>
    <row r="998" spans="1:25" x14ac:dyDescent="0.2">
      <c r="A998" t="s">
        <v>1488</v>
      </c>
      <c r="B998">
        <v>641856</v>
      </c>
      <c r="C998">
        <v>15654</v>
      </c>
      <c r="D998" s="2">
        <v>18.399999999999999</v>
      </c>
      <c r="E998">
        <v>2013</v>
      </c>
      <c r="F998" t="s">
        <v>70</v>
      </c>
      <c r="G998">
        <v>0</v>
      </c>
      <c r="H998" t="s">
        <v>1496</v>
      </c>
      <c r="I998">
        <v>40</v>
      </c>
      <c r="J998">
        <v>0</v>
      </c>
      <c r="K998">
        <v>0</v>
      </c>
      <c r="L998">
        <v>0</v>
      </c>
      <c r="M998">
        <v>0</v>
      </c>
      <c r="N998">
        <v>0</v>
      </c>
      <c r="O998">
        <v>50</v>
      </c>
      <c r="P998">
        <v>60</v>
      </c>
      <c r="Q998">
        <v>50</v>
      </c>
      <c r="R998">
        <v>30</v>
      </c>
      <c r="S998">
        <v>0</v>
      </c>
      <c r="T998">
        <v>0</v>
      </c>
      <c r="U998" t="s">
        <v>60</v>
      </c>
      <c r="V998" s="3" t="d">
        <v>1994-08-23</v>
      </c>
      <c r="W998">
        <v>2018</v>
      </c>
      <c r="X998" s="4">
        <f t="shared" si="30"/>
        <v>23.375342465753423</v>
      </c>
      <c r="Y998" s="5">
        <f t="shared" ca="1" si="31"/>
        <v>1</v>
      </c>
    </row>
    <row r="999" spans="1:25" x14ac:dyDescent="0.2">
      <c r="A999" t="s">
        <v>1497</v>
      </c>
      <c r="B999">
        <v>667421</v>
      </c>
      <c r="C999" t="s">
        <v>1498</v>
      </c>
      <c r="D999" s="2">
        <v>23</v>
      </c>
      <c r="E999">
        <v>2019</v>
      </c>
      <c r="F999" t="s">
        <v>24</v>
      </c>
      <c r="G999">
        <v>2021</v>
      </c>
      <c r="H999" t="s">
        <v>1499</v>
      </c>
      <c r="I999">
        <v>0</v>
      </c>
      <c r="J999">
        <v>50</v>
      </c>
      <c r="K999">
        <v>50</v>
      </c>
      <c r="L999">
        <v>55</v>
      </c>
      <c r="M999">
        <v>0</v>
      </c>
      <c r="N999">
        <v>50</v>
      </c>
      <c r="O999">
        <v>0</v>
      </c>
      <c r="P999">
        <v>0</v>
      </c>
      <c r="Q999">
        <v>0</v>
      </c>
      <c r="R999">
        <v>0</v>
      </c>
      <c r="S999">
        <v>50</v>
      </c>
      <c r="T999">
        <v>0</v>
      </c>
      <c r="U999" t="s">
        <v>107</v>
      </c>
      <c r="V999" s="3" t="d">
        <v>1899-12-30</v>
      </c>
      <c r="W999">
        <v>0</v>
      </c>
      <c r="X999" s="4">
        <f t="shared" si="30"/>
        <v>0</v>
      </c>
      <c r="Y999" s="5">
        <f t="shared" ca="1" si="31"/>
        <v>0</v>
      </c>
    </row>
    <row r="1000" spans="1:25" x14ac:dyDescent="0.2">
      <c r="A1000" t="s">
        <v>1497</v>
      </c>
      <c r="B1000">
        <v>667421</v>
      </c>
      <c r="C1000" t="s">
        <v>1498</v>
      </c>
      <c r="D1000" s="2">
        <v>23.2</v>
      </c>
      <c r="E1000">
        <v>2019</v>
      </c>
      <c r="F1000" t="s">
        <v>24</v>
      </c>
      <c r="G1000">
        <v>2021</v>
      </c>
      <c r="H1000" t="s">
        <v>1499</v>
      </c>
      <c r="I1000">
        <v>0</v>
      </c>
      <c r="J1000">
        <v>50</v>
      </c>
      <c r="K1000">
        <v>50</v>
      </c>
      <c r="L1000">
        <v>55</v>
      </c>
      <c r="M1000">
        <v>0</v>
      </c>
      <c r="N1000">
        <v>50</v>
      </c>
      <c r="O1000">
        <v>0</v>
      </c>
      <c r="P1000">
        <v>0</v>
      </c>
      <c r="Q1000">
        <v>0</v>
      </c>
      <c r="R1000">
        <v>0</v>
      </c>
      <c r="S1000">
        <v>50</v>
      </c>
      <c r="T1000">
        <v>0</v>
      </c>
      <c r="U1000" t="s">
        <v>108</v>
      </c>
      <c r="V1000" s="3" t="d">
        <v>1899-12-30</v>
      </c>
      <c r="W1000">
        <v>0</v>
      </c>
      <c r="X1000" s="4">
        <f t="shared" si="30"/>
        <v>0</v>
      </c>
      <c r="Y1000" s="5">
        <f t="shared" ca="1" si="31"/>
        <v>0</v>
      </c>
    </row>
    <row r="1001" spans="1:25" x14ac:dyDescent="0.2">
      <c r="A1001" t="s">
        <v>1497</v>
      </c>
      <c r="B1001">
        <v>667421</v>
      </c>
      <c r="C1001" t="s">
        <v>1500</v>
      </c>
      <c r="D1001" s="2">
        <v>20.9</v>
      </c>
      <c r="E1001">
        <v>2017</v>
      </c>
      <c r="F1001" t="s">
        <v>24</v>
      </c>
      <c r="G1001">
        <v>0</v>
      </c>
      <c r="H1001" t="s">
        <v>1501</v>
      </c>
      <c r="I1001">
        <v>0</v>
      </c>
      <c r="J1001">
        <v>40</v>
      </c>
      <c r="K1001">
        <v>50</v>
      </c>
      <c r="L1001">
        <v>45</v>
      </c>
      <c r="M1001">
        <v>0</v>
      </c>
      <c r="N1001">
        <v>60</v>
      </c>
      <c r="O1001">
        <v>0</v>
      </c>
      <c r="P1001">
        <v>0</v>
      </c>
      <c r="Q1001">
        <v>0</v>
      </c>
      <c r="R1001">
        <v>0</v>
      </c>
      <c r="S1001">
        <v>55</v>
      </c>
      <c r="T1001">
        <v>0</v>
      </c>
      <c r="U1001" t="s">
        <v>218</v>
      </c>
      <c r="V1001" s="3" t="d">
        <v>1899-12-30</v>
      </c>
      <c r="W1001">
        <v>0</v>
      </c>
      <c r="X1001" s="4">
        <f t="shared" si="30"/>
        <v>0</v>
      </c>
      <c r="Y1001" s="5">
        <f t="shared" ca="1" si="31"/>
        <v>0</v>
      </c>
    </row>
    <row r="1002" spans="1:25" x14ac:dyDescent="0.2">
      <c r="A1002" t="s">
        <v>1497</v>
      </c>
      <c r="B1002">
        <v>667421</v>
      </c>
      <c r="C1002" t="s">
        <v>1500</v>
      </c>
      <c r="D1002" s="2">
        <v>21.5</v>
      </c>
      <c r="E1002">
        <v>2018</v>
      </c>
      <c r="F1002" t="s">
        <v>24</v>
      </c>
      <c r="G1002">
        <v>2021</v>
      </c>
      <c r="H1002" t="s">
        <v>1502</v>
      </c>
      <c r="I1002">
        <v>0</v>
      </c>
      <c r="J1002">
        <v>50</v>
      </c>
      <c r="K1002">
        <v>55</v>
      </c>
      <c r="L1002">
        <v>50</v>
      </c>
      <c r="M1002">
        <v>0</v>
      </c>
      <c r="N1002">
        <v>60</v>
      </c>
      <c r="O1002">
        <v>0</v>
      </c>
      <c r="P1002">
        <v>0</v>
      </c>
      <c r="Q1002">
        <v>0</v>
      </c>
      <c r="R1002">
        <v>0</v>
      </c>
      <c r="S1002">
        <v>55</v>
      </c>
      <c r="T1002">
        <v>0</v>
      </c>
      <c r="U1002" t="s">
        <v>60</v>
      </c>
      <c r="V1002" s="3" t="d">
        <v>1996-06-28</v>
      </c>
      <c r="W1002">
        <v>0</v>
      </c>
      <c r="X1002" s="4">
        <f t="shared" si="30"/>
        <v>0</v>
      </c>
      <c r="Y1002" s="5">
        <f t="shared" ca="1" si="31"/>
        <v>0</v>
      </c>
    </row>
    <row r="1003" spans="1:25" x14ac:dyDescent="0.2">
      <c r="A1003" t="s">
        <v>1497</v>
      </c>
      <c r="B1003">
        <v>667421</v>
      </c>
      <c r="C1003">
        <v>0</v>
      </c>
      <c r="D1003" s="2">
        <v>22.5</v>
      </c>
      <c r="E1003">
        <v>2019</v>
      </c>
      <c r="F1003" t="s">
        <v>24</v>
      </c>
      <c r="G1003">
        <v>2021</v>
      </c>
      <c r="H1003" t="s">
        <v>1503</v>
      </c>
      <c r="I1003">
        <v>0</v>
      </c>
      <c r="J1003">
        <v>50</v>
      </c>
      <c r="K1003">
        <v>50</v>
      </c>
      <c r="L1003">
        <v>50</v>
      </c>
      <c r="M1003">
        <v>0</v>
      </c>
      <c r="N1003">
        <v>55</v>
      </c>
      <c r="O1003">
        <v>0</v>
      </c>
      <c r="P1003">
        <v>0</v>
      </c>
      <c r="Q1003">
        <v>0</v>
      </c>
      <c r="R1003">
        <v>0</v>
      </c>
      <c r="S1003">
        <v>55</v>
      </c>
      <c r="T1003">
        <v>0</v>
      </c>
      <c r="U1003" t="s">
        <v>60</v>
      </c>
      <c r="V1003" s="3" t="d">
        <v>1996-06-28</v>
      </c>
      <c r="W1003">
        <v>0</v>
      </c>
      <c r="X1003" s="4">
        <f t="shared" si="30"/>
        <v>0</v>
      </c>
      <c r="Y1003" s="5">
        <f t="shared" ca="1" si="31"/>
        <v>0</v>
      </c>
    </row>
    <row r="1004" spans="1:25" x14ac:dyDescent="0.2">
      <c r="A1004" t="s">
        <v>1497</v>
      </c>
      <c r="B1004">
        <v>667421</v>
      </c>
      <c r="C1004">
        <v>0</v>
      </c>
      <c r="D1004" s="2">
        <v>20.5</v>
      </c>
      <c r="E1004">
        <v>2017</v>
      </c>
      <c r="F1004" t="s">
        <v>24</v>
      </c>
      <c r="G1004">
        <v>0</v>
      </c>
      <c r="H1004" t="s">
        <v>1504</v>
      </c>
      <c r="I1004">
        <v>0</v>
      </c>
      <c r="J1004">
        <v>50</v>
      </c>
      <c r="K1004">
        <v>55</v>
      </c>
      <c r="L1004">
        <v>50</v>
      </c>
      <c r="M1004">
        <v>0</v>
      </c>
      <c r="N1004">
        <v>60</v>
      </c>
      <c r="O1004">
        <v>0</v>
      </c>
      <c r="P1004">
        <v>0</v>
      </c>
      <c r="Q1004">
        <v>0</v>
      </c>
      <c r="R1004">
        <v>0</v>
      </c>
      <c r="S1004">
        <v>55</v>
      </c>
      <c r="T1004">
        <v>0</v>
      </c>
      <c r="U1004" t="s">
        <v>60</v>
      </c>
      <c r="V1004" s="3" t="d">
        <v>1899-12-30</v>
      </c>
      <c r="W1004">
        <v>0</v>
      </c>
      <c r="X1004" s="4">
        <f t="shared" si="30"/>
        <v>0</v>
      </c>
      <c r="Y1004" s="5">
        <f t="shared" ca="1" si="31"/>
        <v>0</v>
      </c>
    </row>
    <row r="1005" spans="1:25" x14ac:dyDescent="0.2">
      <c r="A1005" t="s">
        <v>1497</v>
      </c>
      <c r="B1005">
        <v>667421</v>
      </c>
      <c r="C1005">
        <v>0</v>
      </c>
      <c r="D1005" s="2">
        <v>21.5</v>
      </c>
      <c r="E1005">
        <v>2018</v>
      </c>
      <c r="F1005" t="s">
        <v>24</v>
      </c>
      <c r="G1005">
        <v>0</v>
      </c>
      <c r="H1005" t="s">
        <v>1505</v>
      </c>
      <c r="I1005">
        <v>0</v>
      </c>
      <c r="J1005">
        <v>50</v>
      </c>
      <c r="K1005">
        <v>55</v>
      </c>
      <c r="L1005">
        <v>50</v>
      </c>
      <c r="M1005">
        <v>0</v>
      </c>
      <c r="N1005">
        <v>60</v>
      </c>
      <c r="O1005">
        <v>0</v>
      </c>
      <c r="P1005">
        <v>0</v>
      </c>
      <c r="Q1005">
        <v>0</v>
      </c>
      <c r="R1005">
        <v>0</v>
      </c>
      <c r="S1005">
        <v>55</v>
      </c>
      <c r="T1005">
        <v>0</v>
      </c>
      <c r="U1005" t="s">
        <v>60</v>
      </c>
      <c r="V1005" s="3" t="d">
        <v>1899-12-30</v>
      </c>
      <c r="W1005">
        <v>0</v>
      </c>
      <c r="X1005" s="4">
        <f t="shared" si="30"/>
        <v>0</v>
      </c>
      <c r="Y1005" s="5">
        <f t="shared" ca="1" si="31"/>
        <v>0</v>
      </c>
    </row>
    <row r="1006" spans="1:25" x14ac:dyDescent="0.2">
      <c r="A1006" t="s">
        <v>1507</v>
      </c>
      <c r="B1006" t="s">
        <v>1508</v>
      </c>
      <c r="C1006">
        <v>0</v>
      </c>
      <c r="D1006" s="2">
        <v>18.600000000000001</v>
      </c>
      <c r="E1006">
        <v>2016</v>
      </c>
      <c r="F1006" t="s">
        <v>24</v>
      </c>
      <c r="G1006">
        <v>0</v>
      </c>
      <c r="H1006" t="s">
        <v>1509</v>
      </c>
      <c r="I1006">
        <v>0</v>
      </c>
      <c r="J1006">
        <v>45</v>
      </c>
      <c r="K1006">
        <v>50</v>
      </c>
      <c r="L1006">
        <v>0</v>
      </c>
      <c r="M1006">
        <v>0</v>
      </c>
      <c r="N1006">
        <v>55</v>
      </c>
      <c r="O1006">
        <v>0</v>
      </c>
      <c r="P1006">
        <v>0</v>
      </c>
      <c r="Q1006">
        <v>0</v>
      </c>
      <c r="R1006">
        <v>0</v>
      </c>
      <c r="S1006">
        <v>55</v>
      </c>
      <c r="T1006">
        <v>0</v>
      </c>
      <c r="U1006" t="s">
        <v>60</v>
      </c>
      <c r="V1006" s="3" t="d">
        <v>1899-12-30</v>
      </c>
      <c r="W1006">
        <v>0</v>
      </c>
      <c r="X1006" s="4">
        <f t="shared" si="30"/>
        <v>0</v>
      </c>
      <c r="Y1006" s="5">
        <f t="shared" ca="1" si="31"/>
        <v>0</v>
      </c>
    </row>
    <row r="1007" spans="1:25" x14ac:dyDescent="0.2">
      <c r="A1007" t="s">
        <v>1510</v>
      </c>
      <c r="B1007">
        <v>656190</v>
      </c>
      <c r="C1007">
        <v>0</v>
      </c>
      <c r="D1007" s="2">
        <v>19</v>
      </c>
      <c r="E1007">
        <v>2015</v>
      </c>
      <c r="F1007" t="s">
        <v>31</v>
      </c>
      <c r="G1007">
        <v>2018</v>
      </c>
      <c r="H1007" t="s">
        <v>1511</v>
      </c>
      <c r="I1007">
        <v>60</v>
      </c>
      <c r="J1007">
        <v>0</v>
      </c>
      <c r="K1007">
        <v>0</v>
      </c>
      <c r="L1007">
        <v>0</v>
      </c>
      <c r="M1007">
        <v>0</v>
      </c>
      <c r="N1007">
        <v>0</v>
      </c>
      <c r="O1007">
        <v>55</v>
      </c>
      <c r="P1007">
        <v>40</v>
      </c>
      <c r="Q1007">
        <v>35</v>
      </c>
      <c r="R1007">
        <v>30</v>
      </c>
      <c r="S1007">
        <v>0</v>
      </c>
      <c r="T1007">
        <v>0</v>
      </c>
      <c r="U1007" t="s">
        <v>60</v>
      </c>
      <c r="V1007" s="3" t="d">
        <v>1996-01-05</v>
      </c>
      <c r="W1007">
        <v>0</v>
      </c>
      <c r="X1007" s="4">
        <f t="shared" si="30"/>
        <v>0</v>
      </c>
      <c r="Y1007" s="5">
        <f t="shared" ca="1" si="31"/>
        <v>0</v>
      </c>
    </row>
    <row r="1008" spans="1:25" x14ac:dyDescent="0.2">
      <c r="A1008" t="s">
        <v>1510</v>
      </c>
      <c r="B1008">
        <v>656190</v>
      </c>
      <c r="C1008">
        <v>0</v>
      </c>
      <c r="D1008" s="2">
        <v>18</v>
      </c>
      <c r="E1008">
        <v>2014</v>
      </c>
      <c r="F1008" t="s">
        <v>31</v>
      </c>
      <c r="G1008">
        <v>2018</v>
      </c>
      <c r="H1008" t="s">
        <v>1512</v>
      </c>
      <c r="I1008">
        <v>60</v>
      </c>
      <c r="J1008">
        <v>0</v>
      </c>
      <c r="K1008">
        <v>0</v>
      </c>
      <c r="L1008">
        <v>0</v>
      </c>
      <c r="M1008">
        <v>0</v>
      </c>
      <c r="N1008">
        <v>0</v>
      </c>
      <c r="O1008">
        <v>50</v>
      </c>
      <c r="P1008">
        <v>40</v>
      </c>
      <c r="Q1008">
        <v>35</v>
      </c>
      <c r="R1008">
        <v>30</v>
      </c>
      <c r="S1008">
        <v>0</v>
      </c>
      <c r="T1008">
        <v>0</v>
      </c>
      <c r="U1008" t="s">
        <v>60</v>
      </c>
      <c r="V1008" s="3" t="d">
        <v>1996-01-05</v>
      </c>
      <c r="W1008">
        <v>0</v>
      </c>
      <c r="X1008" s="4">
        <f t="shared" si="30"/>
        <v>0</v>
      </c>
      <c r="Y1008" s="5">
        <f t="shared" ca="1" si="31"/>
        <v>0</v>
      </c>
    </row>
    <row r="1009" spans="1:25" x14ac:dyDescent="0.2">
      <c r="A1009" t="s">
        <v>1513</v>
      </c>
      <c r="B1009">
        <v>664977</v>
      </c>
      <c r="C1009">
        <v>0</v>
      </c>
      <c r="D1009" s="2">
        <v>23</v>
      </c>
      <c r="E1009">
        <v>2019</v>
      </c>
      <c r="F1009" t="s">
        <v>24</v>
      </c>
      <c r="G1009">
        <v>2020</v>
      </c>
      <c r="H1009" t="s">
        <v>1514</v>
      </c>
      <c r="I1009">
        <v>0</v>
      </c>
      <c r="J1009">
        <v>40</v>
      </c>
      <c r="K1009">
        <v>40</v>
      </c>
      <c r="L1009">
        <v>0</v>
      </c>
      <c r="M1009">
        <v>0</v>
      </c>
      <c r="N1009">
        <v>70</v>
      </c>
      <c r="O1009">
        <v>0</v>
      </c>
      <c r="P1009">
        <v>0</v>
      </c>
      <c r="Q1009">
        <v>0</v>
      </c>
      <c r="R1009">
        <v>0</v>
      </c>
      <c r="S1009">
        <v>45</v>
      </c>
      <c r="T1009">
        <v>0</v>
      </c>
      <c r="U1009" t="s">
        <v>60</v>
      </c>
      <c r="V1009" s="3" t="d">
        <v>1996-01-04</v>
      </c>
      <c r="W1009">
        <v>0</v>
      </c>
      <c r="X1009" s="4">
        <f t="shared" si="30"/>
        <v>0</v>
      </c>
      <c r="Y1009" s="5">
        <f t="shared" ca="1" si="31"/>
        <v>0</v>
      </c>
    </row>
    <row r="1010" spans="1:25" x14ac:dyDescent="0.2">
      <c r="A1010" t="s">
        <v>1515</v>
      </c>
      <c r="B1010">
        <v>592381</v>
      </c>
      <c r="C1010">
        <v>0</v>
      </c>
      <c r="D1010" s="2">
        <v>23.5</v>
      </c>
      <c r="E1010">
        <v>2013</v>
      </c>
      <c r="F1010" t="s">
        <v>24</v>
      </c>
      <c r="G1010">
        <v>2014</v>
      </c>
      <c r="H1010" t="s">
        <v>1516</v>
      </c>
      <c r="I1010">
        <v>0</v>
      </c>
      <c r="J1010">
        <v>30</v>
      </c>
      <c r="K1010">
        <v>50</v>
      </c>
      <c r="L1010">
        <v>0</v>
      </c>
      <c r="M1010">
        <v>0</v>
      </c>
      <c r="N1010">
        <v>60</v>
      </c>
      <c r="O1010">
        <v>0</v>
      </c>
      <c r="P1010">
        <v>0</v>
      </c>
      <c r="Q1010">
        <v>0</v>
      </c>
      <c r="R1010">
        <v>0</v>
      </c>
      <c r="S1010">
        <v>50</v>
      </c>
      <c r="T1010">
        <v>0</v>
      </c>
      <c r="U1010" t="s">
        <v>60</v>
      </c>
      <c r="V1010" s="3" t="d">
        <v>1989-07-15</v>
      </c>
      <c r="W1010">
        <v>0</v>
      </c>
      <c r="X1010" s="4">
        <f t="shared" si="30"/>
        <v>0</v>
      </c>
      <c r="Y1010" s="5">
        <f t="shared" ca="1" si="31"/>
        <v>0</v>
      </c>
    </row>
    <row r="1011" spans="1:25" x14ac:dyDescent="0.2">
      <c r="A1011" t="s">
        <v>1517</v>
      </c>
      <c r="B1011">
        <v>608341</v>
      </c>
      <c r="C1011">
        <v>0</v>
      </c>
      <c r="D1011" s="2">
        <v>21.2</v>
      </c>
      <c r="E1011">
        <v>2015</v>
      </c>
      <c r="F1011" t="s">
        <v>24</v>
      </c>
      <c r="G1011">
        <v>2019</v>
      </c>
      <c r="H1011" t="s">
        <v>1518</v>
      </c>
      <c r="I1011">
        <v>0</v>
      </c>
      <c r="J1011">
        <v>50</v>
      </c>
      <c r="K1011">
        <v>45</v>
      </c>
      <c r="L1011">
        <v>50</v>
      </c>
      <c r="M1011">
        <v>0</v>
      </c>
      <c r="N1011">
        <v>60</v>
      </c>
      <c r="O1011">
        <v>0</v>
      </c>
      <c r="P1011">
        <v>0</v>
      </c>
      <c r="Q1011">
        <v>0</v>
      </c>
      <c r="R1011">
        <v>0</v>
      </c>
      <c r="S1011">
        <v>0</v>
      </c>
      <c r="T1011">
        <v>0</v>
      </c>
      <c r="U1011" t="s">
        <v>60</v>
      </c>
      <c r="V1011" s="3" t="d">
        <v>1993-10-29</v>
      </c>
      <c r="W1011">
        <v>0</v>
      </c>
      <c r="X1011" s="4">
        <f t="shared" si="30"/>
        <v>0</v>
      </c>
      <c r="Y1011" s="5">
        <f t="shared" ca="1" si="31"/>
        <v>0</v>
      </c>
    </row>
    <row r="1012" spans="1:25" x14ac:dyDescent="0.2">
      <c r="A1012" t="s">
        <v>1517</v>
      </c>
      <c r="B1012">
        <v>608341</v>
      </c>
      <c r="C1012">
        <v>0</v>
      </c>
      <c r="D1012" s="2">
        <v>21.2</v>
      </c>
      <c r="E1012">
        <v>2015</v>
      </c>
      <c r="F1012" t="s">
        <v>24</v>
      </c>
      <c r="G1012">
        <v>0</v>
      </c>
      <c r="H1012" t="s">
        <v>1519</v>
      </c>
      <c r="I1012">
        <v>0</v>
      </c>
      <c r="J1012">
        <v>50</v>
      </c>
      <c r="K1012">
        <v>45</v>
      </c>
      <c r="L1012">
        <v>50</v>
      </c>
      <c r="M1012">
        <v>0</v>
      </c>
      <c r="N1012">
        <v>60</v>
      </c>
      <c r="O1012">
        <v>0</v>
      </c>
      <c r="P1012">
        <v>0</v>
      </c>
      <c r="Q1012">
        <v>0</v>
      </c>
      <c r="R1012">
        <v>0</v>
      </c>
      <c r="S1012">
        <v>0</v>
      </c>
      <c r="T1012">
        <v>0</v>
      </c>
      <c r="U1012" t="s">
        <v>60</v>
      </c>
      <c r="V1012" s="3" t="d">
        <v>1899-12-30</v>
      </c>
      <c r="W1012">
        <v>0</v>
      </c>
      <c r="X1012" s="4">
        <f t="shared" si="30"/>
        <v>0</v>
      </c>
      <c r="Y1012" s="5">
        <f t="shared" ca="1" si="31"/>
        <v>0</v>
      </c>
    </row>
    <row r="1013" spans="1:25" ht="409.6" x14ac:dyDescent="0.2">
      <c r="A1013" t="s">
        <v>1520</v>
      </c>
      <c r="B1013">
        <v>675448</v>
      </c>
      <c r="C1013" t="s">
        <v>1521</v>
      </c>
      <c r="D1013" s="2">
        <v>20.6</v>
      </c>
      <c r="E1013">
        <v>2019</v>
      </c>
      <c r="F1013" t="s">
        <v>31</v>
      </c>
      <c r="G1013">
        <v>2022</v>
      </c>
      <c r="H1013" s="1" t="s">
        <v>1522</v>
      </c>
      <c r="I1013">
        <v>55</v>
      </c>
      <c r="J1013">
        <v>0</v>
      </c>
      <c r="K1013">
        <v>0</v>
      </c>
      <c r="L1013">
        <v>0</v>
      </c>
      <c r="M1013">
        <v>0</v>
      </c>
      <c r="N1013">
        <v>0</v>
      </c>
      <c r="O1013">
        <v>55</v>
      </c>
      <c r="P1013">
        <v>50</v>
      </c>
      <c r="Q1013">
        <v>55</v>
      </c>
      <c r="R1013">
        <v>30</v>
      </c>
      <c r="S1013">
        <v>0</v>
      </c>
      <c r="T1013">
        <v>0</v>
      </c>
      <c r="U1013" t="s">
        <v>107</v>
      </c>
      <c r="V1013" s="3" t="d">
        <v>1899-12-30</v>
      </c>
      <c r="W1013">
        <v>0</v>
      </c>
      <c r="X1013" s="4">
        <f t="shared" si="30"/>
        <v>0</v>
      </c>
      <c r="Y1013" s="5">
        <f t="shared" ca="1" si="31"/>
        <v>0</v>
      </c>
    </row>
    <row r="1014" spans="1:25" ht="409.6" x14ac:dyDescent="0.2">
      <c r="A1014" t="s">
        <v>1520</v>
      </c>
      <c r="B1014">
        <v>675448</v>
      </c>
      <c r="C1014" t="s">
        <v>1521</v>
      </c>
      <c r="D1014" s="2">
        <v>20.8</v>
      </c>
      <c r="E1014">
        <v>2019</v>
      </c>
      <c r="F1014" t="s">
        <v>31</v>
      </c>
      <c r="G1014">
        <v>2022</v>
      </c>
      <c r="H1014" s="1" t="s">
        <v>1522</v>
      </c>
      <c r="I1014">
        <v>55</v>
      </c>
      <c r="J1014">
        <v>0</v>
      </c>
      <c r="K1014">
        <v>0</v>
      </c>
      <c r="L1014">
        <v>0</v>
      </c>
      <c r="M1014">
        <v>0</v>
      </c>
      <c r="N1014">
        <v>0</v>
      </c>
      <c r="O1014">
        <v>55</v>
      </c>
      <c r="P1014">
        <v>50</v>
      </c>
      <c r="Q1014">
        <v>55</v>
      </c>
      <c r="R1014">
        <v>30</v>
      </c>
      <c r="S1014">
        <v>0</v>
      </c>
      <c r="T1014">
        <v>0</v>
      </c>
      <c r="U1014" t="s">
        <v>108</v>
      </c>
      <c r="V1014" s="3" t="d">
        <v>1899-12-30</v>
      </c>
      <c r="W1014">
        <v>0</v>
      </c>
      <c r="X1014" s="4">
        <f t="shared" si="30"/>
        <v>0</v>
      </c>
      <c r="Y1014" s="5">
        <f t="shared" ca="1" si="31"/>
        <v>0</v>
      </c>
    </row>
    <row r="1015" spans="1:25" x14ac:dyDescent="0.2">
      <c r="A1015" t="s">
        <v>1520</v>
      </c>
      <c r="B1015">
        <v>675448</v>
      </c>
      <c r="C1015" t="s">
        <v>1521</v>
      </c>
      <c r="D1015" s="2">
        <v>20.100000000000001</v>
      </c>
      <c r="E1015">
        <v>2019</v>
      </c>
      <c r="F1015" t="s">
        <v>31</v>
      </c>
      <c r="G1015">
        <v>2021</v>
      </c>
      <c r="H1015" t="s">
        <v>1523</v>
      </c>
      <c r="I1015">
        <v>60</v>
      </c>
      <c r="J1015">
        <v>0</v>
      </c>
      <c r="K1015">
        <v>0</v>
      </c>
      <c r="L1015">
        <v>0</v>
      </c>
      <c r="M1015">
        <v>0</v>
      </c>
      <c r="N1015">
        <v>0</v>
      </c>
      <c r="O1015">
        <v>55</v>
      </c>
      <c r="P1015">
        <v>45</v>
      </c>
      <c r="Q1015">
        <v>45</v>
      </c>
      <c r="R1015">
        <v>35</v>
      </c>
      <c r="S1015">
        <v>0</v>
      </c>
      <c r="T1015">
        <v>0</v>
      </c>
      <c r="U1015" t="s">
        <v>60</v>
      </c>
      <c r="V1015" s="3" t="d">
        <v>1998-11-10</v>
      </c>
      <c r="W1015">
        <v>0</v>
      </c>
      <c r="X1015" s="4">
        <f t="shared" si="30"/>
        <v>0</v>
      </c>
      <c r="Y1015" s="5">
        <f t="shared" ca="1" si="31"/>
        <v>-1</v>
      </c>
    </row>
    <row r="1016" spans="1:25" x14ac:dyDescent="0.2">
      <c r="A1016" t="s">
        <v>1520</v>
      </c>
      <c r="B1016">
        <v>675448</v>
      </c>
      <c r="C1016" t="s">
        <v>1521</v>
      </c>
      <c r="D1016" s="2">
        <v>18.100000000000001</v>
      </c>
      <c r="E1016">
        <v>2017</v>
      </c>
      <c r="F1016" t="s">
        <v>31</v>
      </c>
      <c r="G1016">
        <v>2020</v>
      </c>
      <c r="H1016" t="s">
        <v>1524</v>
      </c>
      <c r="I1016">
        <v>60</v>
      </c>
      <c r="J1016">
        <v>0</v>
      </c>
      <c r="K1016">
        <v>0</v>
      </c>
      <c r="L1016">
        <v>0</v>
      </c>
      <c r="M1016">
        <v>0</v>
      </c>
      <c r="N1016">
        <v>0</v>
      </c>
      <c r="O1016">
        <v>55</v>
      </c>
      <c r="P1016">
        <v>40</v>
      </c>
      <c r="Q1016">
        <v>45</v>
      </c>
      <c r="R1016">
        <v>30</v>
      </c>
      <c r="S1016">
        <v>0</v>
      </c>
      <c r="T1016">
        <v>0</v>
      </c>
      <c r="U1016" t="s">
        <v>60</v>
      </c>
      <c r="V1016" s="3" t="d">
        <v>1998-11-10</v>
      </c>
      <c r="W1016">
        <v>0</v>
      </c>
      <c r="X1016" s="4">
        <f t="shared" si="30"/>
        <v>0</v>
      </c>
      <c r="Y1016" s="5">
        <f t="shared" ca="1" si="31"/>
        <v>-1</v>
      </c>
    </row>
    <row r="1017" spans="1:25" x14ac:dyDescent="0.2">
      <c r="A1017" t="s">
        <v>1520</v>
      </c>
      <c r="B1017">
        <v>675448</v>
      </c>
      <c r="C1017" t="s">
        <v>1521</v>
      </c>
      <c r="D1017" s="2">
        <v>18.100000000000001</v>
      </c>
      <c r="E1017">
        <v>2017</v>
      </c>
      <c r="F1017" t="s">
        <v>31</v>
      </c>
      <c r="G1017">
        <v>0</v>
      </c>
      <c r="H1017" t="s">
        <v>1525</v>
      </c>
      <c r="I1017">
        <v>60</v>
      </c>
      <c r="J1017">
        <v>0</v>
      </c>
      <c r="K1017">
        <v>0</v>
      </c>
      <c r="L1017">
        <v>0</v>
      </c>
      <c r="M1017">
        <v>0</v>
      </c>
      <c r="N1017">
        <v>0</v>
      </c>
      <c r="O1017">
        <v>55</v>
      </c>
      <c r="P1017">
        <v>40</v>
      </c>
      <c r="Q1017">
        <v>45</v>
      </c>
      <c r="R1017">
        <v>30</v>
      </c>
      <c r="S1017">
        <v>0</v>
      </c>
      <c r="T1017">
        <v>0</v>
      </c>
      <c r="U1017" t="s">
        <v>60</v>
      </c>
      <c r="V1017" s="3" t="d">
        <v>1899-12-30</v>
      </c>
      <c r="W1017">
        <v>0</v>
      </c>
      <c r="X1017" s="4">
        <f t="shared" si="30"/>
        <v>0</v>
      </c>
      <c r="Y1017" s="5">
        <f t="shared" ca="1" si="31"/>
        <v>0</v>
      </c>
    </row>
    <row r="1018" spans="1:25" x14ac:dyDescent="0.2">
      <c r="A1018" t="s">
        <v>1520</v>
      </c>
      <c r="B1018">
        <v>675448</v>
      </c>
      <c r="C1018" t="s">
        <v>1521</v>
      </c>
      <c r="D1018" s="2">
        <v>18.100000000000001</v>
      </c>
      <c r="E1018">
        <v>2017</v>
      </c>
      <c r="F1018" t="s">
        <v>31</v>
      </c>
      <c r="G1018">
        <v>0</v>
      </c>
      <c r="H1018" t="s">
        <v>1526</v>
      </c>
      <c r="I1018">
        <v>0</v>
      </c>
      <c r="J1018">
        <v>0</v>
      </c>
      <c r="K1018">
        <v>0</v>
      </c>
      <c r="L1018">
        <v>0</v>
      </c>
      <c r="M1018">
        <v>0</v>
      </c>
      <c r="N1018">
        <v>0</v>
      </c>
      <c r="O1018">
        <v>0</v>
      </c>
      <c r="P1018">
        <v>0</v>
      </c>
      <c r="Q1018">
        <v>0</v>
      </c>
      <c r="R1018">
        <v>0</v>
      </c>
      <c r="S1018">
        <v>0</v>
      </c>
      <c r="T1018">
        <v>0</v>
      </c>
      <c r="U1018" t="s">
        <v>60</v>
      </c>
      <c r="V1018" s="3" t="d">
        <v>1899-12-30</v>
      </c>
      <c r="W1018">
        <v>0</v>
      </c>
      <c r="X1018" s="4">
        <f t="shared" si="30"/>
        <v>0</v>
      </c>
      <c r="Y1018" s="5">
        <f t="shared" ca="1" si="31"/>
        <v>0</v>
      </c>
    </row>
    <row r="1019" spans="1:25" x14ac:dyDescent="0.2">
      <c r="A1019" t="s">
        <v>1527</v>
      </c>
      <c r="B1019" t="s">
        <v>1528</v>
      </c>
      <c r="C1019">
        <v>0</v>
      </c>
      <c r="D1019" s="2">
        <v>18.100000000000001</v>
      </c>
      <c r="E1019">
        <v>2017</v>
      </c>
      <c r="F1019" t="s">
        <v>70</v>
      </c>
      <c r="G1019">
        <v>0</v>
      </c>
      <c r="H1019" t="s">
        <v>1529</v>
      </c>
      <c r="I1019">
        <v>0</v>
      </c>
      <c r="J1019">
        <v>0</v>
      </c>
      <c r="K1019">
        <v>0</v>
      </c>
      <c r="L1019">
        <v>0</v>
      </c>
      <c r="M1019">
        <v>0</v>
      </c>
      <c r="N1019">
        <v>0</v>
      </c>
      <c r="O1019">
        <v>0</v>
      </c>
      <c r="P1019">
        <v>0</v>
      </c>
      <c r="Q1019">
        <v>0</v>
      </c>
      <c r="R1019">
        <v>0</v>
      </c>
      <c r="S1019">
        <v>0</v>
      </c>
      <c r="T1019">
        <v>0</v>
      </c>
      <c r="U1019" t="s">
        <v>60</v>
      </c>
      <c r="V1019" s="3" t="d">
        <v>1899-12-30</v>
      </c>
      <c r="W1019">
        <v>0</v>
      </c>
      <c r="X1019" s="4">
        <f t="shared" si="30"/>
        <v>0</v>
      </c>
      <c r="Y1019" s="5">
        <f t="shared" ca="1" si="31"/>
        <v>0</v>
      </c>
    </row>
    <row r="1020" spans="1:25" x14ac:dyDescent="0.2">
      <c r="A1020" t="s">
        <v>1530</v>
      </c>
      <c r="B1020">
        <v>663368</v>
      </c>
      <c r="C1020">
        <v>0</v>
      </c>
      <c r="D1020" s="2">
        <v>19.3</v>
      </c>
      <c r="E1020">
        <v>2016</v>
      </c>
      <c r="F1020" t="s">
        <v>70</v>
      </c>
      <c r="G1020">
        <v>2019</v>
      </c>
      <c r="H1020" t="s">
        <v>1531</v>
      </c>
      <c r="I1020">
        <v>50</v>
      </c>
      <c r="J1020">
        <v>0</v>
      </c>
      <c r="K1020">
        <v>0</v>
      </c>
      <c r="L1020">
        <v>0</v>
      </c>
      <c r="M1020">
        <v>0</v>
      </c>
      <c r="N1020">
        <v>0</v>
      </c>
      <c r="O1020">
        <v>60</v>
      </c>
      <c r="P1020">
        <v>50</v>
      </c>
      <c r="Q1020">
        <v>40</v>
      </c>
      <c r="R1020">
        <v>60</v>
      </c>
      <c r="S1020">
        <v>0</v>
      </c>
      <c r="T1020">
        <v>0</v>
      </c>
      <c r="U1020" t="s">
        <v>60</v>
      </c>
      <c r="V1020" s="3" t="d">
        <v>1996-09-10</v>
      </c>
      <c r="W1020">
        <v>0</v>
      </c>
      <c r="X1020" s="4">
        <f t="shared" si="30"/>
        <v>0</v>
      </c>
      <c r="Y1020" s="5">
        <f t="shared" ca="1" si="31"/>
        <v>0</v>
      </c>
    </row>
    <row r="1021" spans="1:25" x14ac:dyDescent="0.2">
      <c r="A1021" t="s">
        <v>1530</v>
      </c>
      <c r="B1021">
        <v>663368</v>
      </c>
      <c r="C1021">
        <v>0</v>
      </c>
      <c r="D1021" s="2">
        <v>18.3</v>
      </c>
      <c r="E1021">
        <v>2015</v>
      </c>
      <c r="F1021" t="s">
        <v>70</v>
      </c>
      <c r="G1021">
        <v>2019</v>
      </c>
      <c r="H1021" t="s">
        <v>1532</v>
      </c>
      <c r="I1021">
        <v>50</v>
      </c>
      <c r="J1021">
        <v>0</v>
      </c>
      <c r="K1021">
        <v>0</v>
      </c>
      <c r="L1021">
        <v>0</v>
      </c>
      <c r="M1021">
        <v>0</v>
      </c>
      <c r="N1021">
        <v>0</v>
      </c>
      <c r="O1021">
        <v>60</v>
      </c>
      <c r="P1021">
        <v>50</v>
      </c>
      <c r="Q1021">
        <v>40</v>
      </c>
      <c r="R1021">
        <v>60</v>
      </c>
      <c r="S1021">
        <v>0</v>
      </c>
      <c r="T1021">
        <v>0</v>
      </c>
      <c r="U1021" t="s">
        <v>60</v>
      </c>
      <c r="V1021" s="3" t="d">
        <v>1996-09-10</v>
      </c>
      <c r="W1021">
        <v>0</v>
      </c>
      <c r="X1021" s="4">
        <f t="shared" si="30"/>
        <v>0</v>
      </c>
      <c r="Y1021" s="5">
        <f t="shared" ca="1" si="31"/>
        <v>0</v>
      </c>
    </row>
    <row r="1022" spans="1:25" x14ac:dyDescent="0.2">
      <c r="A1022" t="s">
        <v>1530</v>
      </c>
      <c r="B1022">
        <v>663368</v>
      </c>
      <c r="C1022">
        <v>0</v>
      </c>
      <c r="D1022" s="2">
        <v>20.3</v>
      </c>
      <c r="E1022">
        <v>2017</v>
      </c>
      <c r="F1022" t="s">
        <v>70</v>
      </c>
      <c r="G1022">
        <v>2019</v>
      </c>
      <c r="H1022" t="s">
        <v>1533</v>
      </c>
      <c r="I1022">
        <v>50</v>
      </c>
      <c r="J1022">
        <v>0</v>
      </c>
      <c r="K1022">
        <v>0</v>
      </c>
      <c r="L1022">
        <v>0</v>
      </c>
      <c r="M1022">
        <v>0</v>
      </c>
      <c r="N1022">
        <v>0</v>
      </c>
      <c r="O1022">
        <v>60</v>
      </c>
      <c r="P1022">
        <v>50</v>
      </c>
      <c r="Q1022">
        <v>45</v>
      </c>
      <c r="R1022">
        <v>60</v>
      </c>
      <c r="S1022">
        <v>0</v>
      </c>
      <c r="T1022">
        <v>0</v>
      </c>
      <c r="U1022" t="s">
        <v>60</v>
      </c>
      <c r="V1022" s="3" t="d">
        <v>1996-09-10</v>
      </c>
      <c r="W1022">
        <v>0</v>
      </c>
      <c r="X1022" s="4">
        <f t="shared" si="30"/>
        <v>0</v>
      </c>
      <c r="Y1022" s="5">
        <f t="shared" ca="1" si="31"/>
        <v>0</v>
      </c>
    </row>
    <row r="1023" spans="1:25" x14ac:dyDescent="0.2">
      <c r="A1023" t="s">
        <v>1530</v>
      </c>
      <c r="B1023">
        <v>663368</v>
      </c>
      <c r="C1023">
        <v>0</v>
      </c>
      <c r="D1023" s="2">
        <v>21.3</v>
      </c>
      <c r="E1023">
        <v>2018</v>
      </c>
      <c r="F1023" t="s">
        <v>70</v>
      </c>
      <c r="G1023">
        <v>2020</v>
      </c>
      <c r="H1023" t="s">
        <v>1534</v>
      </c>
      <c r="I1023">
        <v>50</v>
      </c>
      <c r="J1023">
        <v>0</v>
      </c>
      <c r="K1023">
        <v>0</v>
      </c>
      <c r="L1023">
        <v>0</v>
      </c>
      <c r="M1023">
        <v>0</v>
      </c>
      <c r="N1023">
        <v>0</v>
      </c>
      <c r="O1023">
        <v>60</v>
      </c>
      <c r="P1023">
        <v>50</v>
      </c>
      <c r="Q1023">
        <v>40</v>
      </c>
      <c r="R1023">
        <v>60</v>
      </c>
      <c r="S1023">
        <v>0</v>
      </c>
      <c r="T1023">
        <v>0</v>
      </c>
      <c r="U1023" t="s">
        <v>60</v>
      </c>
      <c r="V1023" s="3" t="d">
        <v>1996-09-10</v>
      </c>
      <c r="W1023">
        <v>0</v>
      </c>
      <c r="X1023" s="4">
        <f t="shared" si="30"/>
        <v>0</v>
      </c>
      <c r="Y1023" s="5">
        <f t="shared" ca="1" si="31"/>
        <v>0</v>
      </c>
    </row>
    <row r="1024" spans="1:25" x14ac:dyDescent="0.2">
      <c r="A1024" t="s">
        <v>1530</v>
      </c>
      <c r="B1024">
        <v>663368</v>
      </c>
      <c r="C1024">
        <v>0</v>
      </c>
      <c r="D1024" s="2">
        <v>18.3</v>
      </c>
      <c r="E1024">
        <v>2015</v>
      </c>
      <c r="F1024" t="s">
        <v>70</v>
      </c>
      <c r="G1024">
        <v>0</v>
      </c>
      <c r="H1024" t="s">
        <v>1535</v>
      </c>
      <c r="I1024">
        <v>50</v>
      </c>
      <c r="J1024">
        <v>0</v>
      </c>
      <c r="K1024">
        <v>0</v>
      </c>
      <c r="L1024">
        <v>0</v>
      </c>
      <c r="M1024">
        <v>0</v>
      </c>
      <c r="N1024">
        <v>0</v>
      </c>
      <c r="O1024">
        <v>50</v>
      </c>
      <c r="P1024">
        <v>50</v>
      </c>
      <c r="Q1024">
        <v>40</v>
      </c>
      <c r="R1024">
        <v>60</v>
      </c>
      <c r="S1024">
        <v>0</v>
      </c>
      <c r="T1024">
        <v>0</v>
      </c>
      <c r="U1024" t="s">
        <v>60</v>
      </c>
      <c r="V1024" s="3" t="d">
        <v>1899-12-30</v>
      </c>
      <c r="W1024">
        <v>0</v>
      </c>
      <c r="X1024" s="4">
        <f t="shared" si="30"/>
        <v>0</v>
      </c>
      <c r="Y1024" s="5">
        <f t="shared" ca="1" si="31"/>
        <v>0</v>
      </c>
    </row>
    <row r="1025" spans="1:25" x14ac:dyDescent="0.2">
      <c r="A1025" t="s">
        <v>1536</v>
      </c>
      <c r="B1025">
        <v>669690</v>
      </c>
      <c r="C1025" t="s">
        <v>1537</v>
      </c>
      <c r="D1025" s="2">
        <v>21.4</v>
      </c>
      <c r="E1025">
        <v>2019</v>
      </c>
      <c r="F1025" t="s">
        <v>24</v>
      </c>
      <c r="G1025">
        <v>2023</v>
      </c>
      <c r="H1025" t="s">
        <v>1538</v>
      </c>
      <c r="I1025">
        <v>0</v>
      </c>
      <c r="J1025">
        <v>45</v>
      </c>
      <c r="K1025">
        <v>45</v>
      </c>
      <c r="L1025">
        <v>60</v>
      </c>
      <c r="M1025">
        <v>55</v>
      </c>
      <c r="N1025">
        <v>55</v>
      </c>
      <c r="O1025">
        <v>0</v>
      </c>
      <c r="P1025">
        <v>0</v>
      </c>
      <c r="Q1025">
        <v>0</v>
      </c>
      <c r="R1025">
        <v>0</v>
      </c>
      <c r="S1025">
        <v>0</v>
      </c>
      <c r="T1025">
        <v>0</v>
      </c>
      <c r="U1025" t="s">
        <v>107</v>
      </c>
      <c r="V1025" s="3" t="d">
        <v>1899-12-30</v>
      </c>
      <c r="W1025">
        <v>0</v>
      </c>
      <c r="X1025" s="4">
        <f t="shared" si="30"/>
        <v>0</v>
      </c>
      <c r="Y1025" s="5">
        <f t="shared" ca="1" si="31"/>
        <v>0</v>
      </c>
    </row>
    <row r="1026" spans="1:25" x14ac:dyDescent="0.2">
      <c r="A1026" t="s">
        <v>1536</v>
      </c>
      <c r="B1026">
        <v>669690</v>
      </c>
      <c r="C1026" t="s">
        <v>1537</v>
      </c>
      <c r="D1026" s="2">
        <v>21.7</v>
      </c>
      <c r="E1026">
        <v>2019</v>
      </c>
      <c r="F1026" t="s">
        <v>24</v>
      </c>
      <c r="G1026">
        <v>2023</v>
      </c>
      <c r="H1026" t="s">
        <v>1538</v>
      </c>
      <c r="I1026">
        <v>0</v>
      </c>
      <c r="J1026">
        <v>45</v>
      </c>
      <c r="K1026">
        <v>45</v>
      </c>
      <c r="L1026">
        <v>60</v>
      </c>
      <c r="M1026">
        <v>55</v>
      </c>
      <c r="N1026">
        <v>55</v>
      </c>
      <c r="O1026">
        <v>0</v>
      </c>
      <c r="P1026">
        <v>0</v>
      </c>
      <c r="Q1026">
        <v>0</v>
      </c>
      <c r="R1026">
        <v>0</v>
      </c>
      <c r="S1026">
        <v>0</v>
      </c>
      <c r="T1026">
        <v>0</v>
      </c>
      <c r="U1026" t="s">
        <v>108</v>
      </c>
      <c r="V1026" s="3" t="d">
        <v>1899-12-30</v>
      </c>
      <c r="W1026">
        <v>0</v>
      </c>
      <c r="X1026" s="4">
        <f t="shared" si="30"/>
        <v>0</v>
      </c>
      <c r="Y1026" s="5">
        <f t="shared" ca="1" si="31"/>
        <v>0</v>
      </c>
    </row>
    <row r="1027" spans="1:25" x14ac:dyDescent="0.2">
      <c r="A1027" t="s">
        <v>1536</v>
      </c>
      <c r="B1027">
        <v>669690</v>
      </c>
      <c r="C1027">
        <v>0</v>
      </c>
      <c r="D1027" s="2">
        <v>20</v>
      </c>
      <c r="E1027">
        <v>2018</v>
      </c>
      <c r="F1027" t="s">
        <v>24</v>
      </c>
      <c r="G1027">
        <v>2021</v>
      </c>
      <c r="H1027" t="s">
        <v>1539</v>
      </c>
      <c r="I1027">
        <v>0</v>
      </c>
      <c r="J1027">
        <v>50</v>
      </c>
      <c r="K1027">
        <v>45</v>
      </c>
      <c r="L1027">
        <v>60</v>
      </c>
      <c r="M1027">
        <v>0</v>
      </c>
      <c r="N1027">
        <v>60</v>
      </c>
      <c r="O1027">
        <v>0</v>
      </c>
      <c r="P1027">
        <v>0</v>
      </c>
      <c r="Q1027">
        <v>0</v>
      </c>
      <c r="R1027">
        <v>0</v>
      </c>
      <c r="S1027">
        <v>0</v>
      </c>
      <c r="T1027">
        <v>0</v>
      </c>
      <c r="U1027" t="s">
        <v>60</v>
      </c>
      <c r="V1027" s="3" t="d">
        <v>1998-01-09</v>
      </c>
      <c r="W1027">
        <v>0</v>
      </c>
      <c r="X1027" s="4">
        <f t="shared" ref="X1027:X1090" si="32">IF(W1027=0,0,(DATE(W1027,1,1)-V1027)/365)</f>
        <v>0</v>
      </c>
      <c r="Y1027" s="5">
        <f t="shared" ref="Y1027:Y1090" ca="1" si="33">IF(AND((TODAY()-V1027)/365 &lt; 23, W1027=0), -1, IF(X1027=0, 0, INT(X1027&lt;=23.99)))</f>
        <v>-1</v>
      </c>
    </row>
    <row r="1028" spans="1:25" x14ac:dyDescent="0.2">
      <c r="A1028" t="s">
        <v>1536</v>
      </c>
      <c r="B1028">
        <v>669690</v>
      </c>
      <c r="C1028">
        <v>0</v>
      </c>
      <c r="D1028" s="2">
        <v>21</v>
      </c>
      <c r="E1028">
        <v>2019</v>
      </c>
      <c r="F1028" t="s">
        <v>24</v>
      </c>
      <c r="G1028">
        <v>2021</v>
      </c>
      <c r="H1028" t="s">
        <v>1540</v>
      </c>
      <c r="I1028">
        <v>0</v>
      </c>
      <c r="J1028">
        <v>50</v>
      </c>
      <c r="K1028">
        <v>45</v>
      </c>
      <c r="L1028">
        <v>60</v>
      </c>
      <c r="M1028">
        <v>0</v>
      </c>
      <c r="N1028">
        <v>55</v>
      </c>
      <c r="O1028">
        <v>0</v>
      </c>
      <c r="P1028">
        <v>0</v>
      </c>
      <c r="Q1028">
        <v>0</v>
      </c>
      <c r="R1028">
        <v>0</v>
      </c>
      <c r="S1028">
        <v>0</v>
      </c>
      <c r="T1028">
        <v>0</v>
      </c>
      <c r="U1028" t="s">
        <v>60</v>
      </c>
      <c r="V1028" s="3" t="d">
        <v>1998-01-09</v>
      </c>
      <c r="W1028">
        <v>0</v>
      </c>
      <c r="X1028" s="4">
        <f t="shared" si="32"/>
        <v>0</v>
      </c>
      <c r="Y1028" s="5">
        <f t="shared" ca="1" si="33"/>
        <v>-1</v>
      </c>
    </row>
    <row r="1029" spans="1:25" x14ac:dyDescent="0.2">
      <c r="A1029" t="s">
        <v>1536</v>
      </c>
      <c r="B1029">
        <v>669690</v>
      </c>
      <c r="C1029">
        <v>0</v>
      </c>
      <c r="D1029" s="2">
        <v>20</v>
      </c>
      <c r="E1029">
        <v>2018</v>
      </c>
      <c r="F1029" t="s">
        <v>24</v>
      </c>
      <c r="G1029">
        <v>0</v>
      </c>
      <c r="H1029" t="s">
        <v>1541</v>
      </c>
      <c r="I1029">
        <v>0</v>
      </c>
      <c r="J1029">
        <v>50</v>
      </c>
      <c r="K1029">
        <v>45</v>
      </c>
      <c r="L1029">
        <v>60</v>
      </c>
      <c r="M1029">
        <v>0</v>
      </c>
      <c r="N1029">
        <v>60</v>
      </c>
      <c r="O1029">
        <v>0</v>
      </c>
      <c r="P1029">
        <v>0</v>
      </c>
      <c r="Q1029">
        <v>0</v>
      </c>
      <c r="R1029">
        <v>0</v>
      </c>
      <c r="S1029">
        <v>0</v>
      </c>
      <c r="T1029">
        <v>0</v>
      </c>
      <c r="U1029" t="s">
        <v>60</v>
      </c>
      <c r="V1029" s="3" t="d">
        <v>1899-12-30</v>
      </c>
      <c r="W1029">
        <v>0</v>
      </c>
      <c r="X1029" s="4">
        <f t="shared" si="32"/>
        <v>0</v>
      </c>
      <c r="Y1029" s="5">
        <f t="shared" ca="1" si="33"/>
        <v>0</v>
      </c>
    </row>
    <row r="1030" spans="1:25" x14ac:dyDescent="0.2">
      <c r="A1030" t="s">
        <v>1542</v>
      </c>
      <c r="B1030">
        <v>666164</v>
      </c>
      <c r="C1030" t="s">
        <v>28</v>
      </c>
      <c r="D1030" s="2">
        <v>22.1</v>
      </c>
      <c r="E1030">
        <v>2019</v>
      </c>
      <c r="F1030" t="s">
        <v>51</v>
      </c>
      <c r="G1030">
        <v>2020</v>
      </c>
      <c r="H1030" t="s">
        <v>1543</v>
      </c>
      <c r="I1030">
        <v>45</v>
      </c>
      <c r="J1030">
        <v>0</v>
      </c>
      <c r="K1030">
        <v>0</v>
      </c>
      <c r="L1030">
        <v>0</v>
      </c>
      <c r="M1030">
        <v>0</v>
      </c>
      <c r="N1030">
        <v>0</v>
      </c>
      <c r="O1030">
        <v>50</v>
      </c>
      <c r="P1030">
        <v>50</v>
      </c>
      <c r="Q1030">
        <v>50</v>
      </c>
      <c r="R1030">
        <v>45</v>
      </c>
      <c r="S1030">
        <v>0</v>
      </c>
      <c r="T1030">
        <v>0</v>
      </c>
      <c r="U1030" t="s">
        <v>107</v>
      </c>
      <c r="V1030" s="3" t="d">
        <v>1899-12-30</v>
      </c>
      <c r="W1030">
        <v>0</v>
      </c>
      <c r="X1030" s="4">
        <f t="shared" si="32"/>
        <v>0</v>
      </c>
      <c r="Y1030" s="5">
        <f t="shared" ca="1" si="33"/>
        <v>0</v>
      </c>
    </row>
    <row r="1031" spans="1:25" x14ac:dyDescent="0.2">
      <c r="A1031" t="s">
        <v>1542</v>
      </c>
      <c r="B1031">
        <v>666164</v>
      </c>
      <c r="C1031" t="s">
        <v>28</v>
      </c>
      <c r="D1031" s="2">
        <v>22.3</v>
      </c>
      <c r="E1031">
        <v>2019</v>
      </c>
      <c r="F1031" t="s">
        <v>51</v>
      </c>
      <c r="G1031">
        <v>2020</v>
      </c>
      <c r="H1031" t="s">
        <v>1543</v>
      </c>
      <c r="I1031">
        <v>45</v>
      </c>
      <c r="J1031">
        <v>0</v>
      </c>
      <c r="K1031">
        <v>0</v>
      </c>
      <c r="L1031">
        <v>0</v>
      </c>
      <c r="M1031">
        <v>0</v>
      </c>
      <c r="N1031">
        <v>0</v>
      </c>
      <c r="O1031">
        <v>50</v>
      </c>
      <c r="P1031">
        <v>50</v>
      </c>
      <c r="Q1031">
        <v>50</v>
      </c>
      <c r="R1031">
        <v>45</v>
      </c>
      <c r="S1031">
        <v>0</v>
      </c>
      <c r="T1031">
        <v>0</v>
      </c>
      <c r="U1031" t="s">
        <v>108</v>
      </c>
      <c r="V1031" s="3" t="d">
        <v>1899-12-30</v>
      </c>
      <c r="W1031">
        <v>0</v>
      </c>
      <c r="X1031" s="4">
        <f t="shared" si="32"/>
        <v>0</v>
      </c>
      <c r="Y1031" s="5">
        <f t="shared" ca="1" si="33"/>
        <v>0</v>
      </c>
    </row>
    <row r="1032" spans="1:25" x14ac:dyDescent="0.2">
      <c r="A1032" t="s">
        <v>1542</v>
      </c>
      <c r="B1032">
        <v>666164</v>
      </c>
      <c r="C1032" t="s">
        <v>28</v>
      </c>
      <c r="D1032" s="2">
        <v>22.3</v>
      </c>
      <c r="E1032">
        <v>2019</v>
      </c>
      <c r="F1032" t="s">
        <v>51</v>
      </c>
      <c r="G1032">
        <v>2020</v>
      </c>
      <c r="H1032" t="s">
        <v>1543</v>
      </c>
      <c r="I1032">
        <v>45</v>
      </c>
      <c r="J1032">
        <v>0</v>
      </c>
      <c r="K1032">
        <v>0</v>
      </c>
      <c r="L1032">
        <v>0</v>
      </c>
      <c r="M1032">
        <v>0</v>
      </c>
      <c r="N1032">
        <v>0</v>
      </c>
      <c r="O1032">
        <v>50</v>
      </c>
      <c r="P1032">
        <v>50</v>
      </c>
      <c r="Q1032">
        <v>50</v>
      </c>
      <c r="R1032">
        <v>45</v>
      </c>
      <c r="S1032">
        <v>0</v>
      </c>
      <c r="T1032">
        <v>0</v>
      </c>
      <c r="U1032" t="s">
        <v>145</v>
      </c>
      <c r="V1032" s="3" t="d">
        <v>1899-12-30</v>
      </c>
      <c r="W1032">
        <v>0</v>
      </c>
      <c r="X1032" s="4">
        <f t="shared" si="32"/>
        <v>0</v>
      </c>
      <c r="Y1032" s="5">
        <f t="shared" ca="1" si="33"/>
        <v>0</v>
      </c>
    </row>
    <row r="1033" spans="1:25" x14ac:dyDescent="0.2">
      <c r="A1033" t="s">
        <v>1542</v>
      </c>
      <c r="B1033">
        <v>666164</v>
      </c>
      <c r="C1033">
        <v>0</v>
      </c>
      <c r="D1033" s="2">
        <v>20.7</v>
      </c>
      <c r="E1033">
        <v>2018</v>
      </c>
      <c r="F1033" t="s">
        <v>70</v>
      </c>
      <c r="G1033">
        <v>2020</v>
      </c>
      <c r="H1033" t="s">
        <v>1544</v>
      </c>
      <c r="I1033">
        <v>50</v>
      </c>
      <c r="J1033">
        <v>0</v>
      </c>
      <c r="K1033">
        <v>0</v>
      </c>
      <c r="L1033">
        <v>0</v>
      </c>
      <c r="M1033">
        <v>0</v>
      </c>
      <c r="N1033">
        <v>0</v>
      </c>
      <c r="O1033">
        <v>50</v>
      </c>
      <c r="P1033">
        <v>55</v>
      </c>
      <c r="Q1033">
        <v>50</v>
      </c>
      <c r="R1033">
        <v>50</v>
      </c>
      <c r="S1033">
        <v>0</v>
      </c>
      <c r="T1033">
        <v>0</v>
      </c>
      <c r="U1033" t="s">
        <v>60</v>
      </c>
      <c r="V1033" s="3" t="d">
        <v>1997-05-02</v>
      </c>
      <c r="W1033">
        <v>0</v>
      </c>
      <c r="X1033" s="4">
        <f t="shared" si="32"/>
        <v>0</v>
      </c>
      <c r="Y1033" s="5">
        <f t="shared" ca="1" si="33"/>
        <v>-1</v>
      </c>
    </row>
    <row r="1034" spans="1:25" x14ac:dyDescent="0.2">
      <c r="A1034" t="s">
        <v>1542</v>
      </c>
      <c r="B1034">
        <v>666164</v>
      </c>
      <c r="C1034">
        <v>0</v>
      </c>
      <c r="D1034" s="2">
        <v>19.7</v>
      </c>
      <c r="E1034">
        <v>2017</v>
      </c>
      <c r="F1034" t="s">
        <v>70</v>
      </c>
      <c r="G1034">
        <v>2020</v>
      </c>
      <c r="H1034" t="s">
        <v>1545</v>
      </c>
      <c r="I1034">
        <v>50</v>
      </c>
      <c r="J1034">
        <v>0</v>
      </c>
      <c r="K1034">
        <v>0</v>
      </c>
      <c r="L1034">
        <v>0</v>
      </c>
      <c r="M1034">
        <v>0</v>
      </c>
      <c r="N1034">
        <v>0</v>
      </c>
      <c r="O1034">
        <v>50</v>
      </c>
      <c r="P1034">
        <v>55</v>
      </c>
      <c r="Q1034">
        <v>55</v>
      </c>
      <c r="R1034">
        <v>50</v>
      </c>
      <c r="S1034">
        <v>0</v>
      </c>
      <c r="T1034">
        <v>0</v>
      </c>
      <c r="U1034" t="s">
        <v>60</v>
      </c>
      <c r="V1034" s="3" t="d">
        <v>1997-05-02</v>
      </c>
      <c r="W1034">
        <v>0</v>
      </c>
      <c r="X1034" s="4">
        <f t="shared" si="32"/>
        <v>0</v>
      </c>
      <c r="Y1034" s="5">
        <f t="shared" ca="1" si="33"/>
        <v>-1</v>
      </c>
    </row>
    <row r="1035" spans="1:25" x14ac:dyDescent="0.2">
      <c r="A1035" t="s">
        <v>1542</v>
      </c>
      <c r="B1035">
        <v>666164</v>
      </c>
      <c r="C1035">
        <v>0</v>
      </c>
      <c r="D1035" s="2">
        <v>21.7</v>
      </c>
      <c r="E1035">
        <v>2019</v>
      </c>
      <c r="F1035" t="s">
        <v>70</v>
      </c>
      <c r="G1035">
        <v>2020</v>
      </c>
      <c r="H1035" t="s">
        <v>1546</v>
      </c>
      <c r="I1035">
        <v>50</v>
      </c>
      <c r="J1035">
        <v>0</v>
      </c>
      <c r="K1035">
        <v>0</v>
      </c>
      <c r="L1035">
        <v>0</v>
      </c>
      <c r="M1035">
        <v>0</v>
      </c>
      <c r="N1035">
        <v>0</v>
      </c>
      <c r="O1035">
        <v>50</v>
      </c>
      <c r="P1035">
        <v>50</v>
      </c>
      <c r="Q1035">
        <v>45</v>
      </c>
      <c r="R1035">
        <v>50</v>
      </c>
      <c r="S1035">
        <v>0</v>
      </c>
      <c r="T1035">
        <v>0</v>
      </c>
      <c r="U1035" t="s">
        <v>60</v>
      </c>
      <c r="V1035" s="3" t="d">
        <v>1997-05-02</v>
      </c>
      <c r="W1035">
        <v>0</v>
      </c>
      <c r="X1035" s="4">
        <f t="shared" si="32"/>
        <v>0</v>
      </c>
      <c r="Y1035" s="5">
        <f t="shared" ca="1" si="33"/>
        <v>-1</v>
      </c>
    </row>
    <row r="1036" spans="1:25" x14ac:dyDescent="0.2">
      <c r="A1036" t="s">
        <v>1542</v>
      </c>
      <c r="B1036">
        <v>666164</v>
      </c>
      <c r="C1036">
        <v>0</v>
      </c>
      <c r="D1036" s="2">
        <v>18.7</v>
      </c>
      <c r="E1036">
        <v>2016</v>
      </c>
      <c r="F1036" t="s">
        <v>70</v>
      </c>
      <c r="G1036">
        <v>2020</v>
      </c>
      <c r="H1036" t="s">
        <v>1547</v>
      </c>
      <c r="I1036">
        <v>50</v>
      </c>
      <c r="J1036">
        <v>0</v>
      </c>
      <c r="K1036">
        <v>0</v>
      </c>
      <c r="L1036">
        <v>0</v>
      </c>
      <c r="M1036">
        <v>0</v>
      </c>
      <c r="N1036">
        <v>0</v>
      </c>
      <c r="O1036">
        <v>50</v>
      </c>
      <c r="P1036">
        <v>55</v>
      </c>
      <c r="Q1036">
        <v>55</v>
      </c>
      <c r="R1036">
        <v>55</v>
      </c>
      <c r="S1036">
        <v>0</v>
      </c>
      <c r="T1036">
        <v>0</v>
      </c>
      <c r="U1036" t="s">
        <v>60</v>
      </c>
      <c r="V1036" s="3" t="d">
        <v>1997-05-02</v>
      </c>
      <c r="W1036">
        <v>0</v>
      </c>
      <c r="X1036" s="4">
        <f t="shared" si="32"/>
        <v>0</v>
      </c>
      <c r="Y1036" s="5">
        <f t="shared" ca="1" si="33"/>
        <v>-1</v>
      </c>
    </row>
    <row r="1037" spans="1:25" x14ac:dyDescent="0.2">
      <c r="A1037" t="s">
        <v>1542</v>
      </c>
      <c r="B1037">
        <v>666164</v>
      </c>
      <c r="C1037">
        <v>0</v>
      </c>
      <c r="D1037" s="2">
        <v>18.7</v>
      </c>
      <c r="E1037">
        <v>2016</v>
      </c>
      <c r="F1037" t="s">
        <v>70</v>
      </c>
      <c r="G1037">
        <v>0</v>
      </c>
      <c r="H1037" t="s">
        <v>1548</v>
      </c>
      <c r="I1037">
        <v>50</v>
      </c>
      <c r="J1037">
        <v>0</v>
      </c>
      <c r="K1037">
        <v>0</v>
      </c>
      <c r="L1037">
        <v>0</v>
      </c>
      <c r="M1037">
        <v>0</v>
      </c>
      <c r="N1037">
        <v>0</v>
      </c>
      <c r="O1037">
        <v>50</v>
      </c>
      <c r="P1037">
        <v>55</v>
      </c>
      <c r="Q1037">
        <v>55</v>
      </c>
      <c r="R1037">
        <v>60</v>
      </c>
      <c r="S1037">
        <v>0</v>
      </c>
      <c r="T1037">
        <v>0</v>
      </c>
      <c r="U1037" t="s">
        <v>60</v>
      </c>
      <c r="V1037" s="3" t="d">
        <v>1899-12-30</v>
      </c>
      <c r="W1037">
        <v>0</v>
      </c>
      <c r="X1037" s="4">
        <f t="shared" si="32"/>
        <v>0</v>
      </c>
      <c r="Y1037" s="5">
        <f t="shared" ca="1" si="33"/>
        <v>0</v>
      </c>
    </row>
    <row r="1038" spans="1:25" x14ac:dyDescent="0.2">
      <c r="A1038" t="s">
        <v>1549</v>
      </c>
      <c r="B1038">
        <v>544930</v>
      </c>
      <c r="C1038">
        <v>9780</v>
      </c>
      <c r="D1038" s="2">
        <v>25.065023960000001</v>
      </c>
      <c r="E1038">
        <v>2013</v>
      </c>
      <c r="F1038" t="s">
        <v>70</v>
      </c>
      <c r="G1038">
        <v>2014</v>
      </c>
      <c r="H1038" t="s">
        <v>1550</v>
      </c>
      <c r="I1038">
        <v>50</v>
      </c>
      <c r="J1038">
        <v>0</v>
      </c>
      <c r="K1038">
        <v>0</v>
      </c>
      <c r="L1038">
        <v>0</v>
      </c>
      <c r="M1038">
        <v>0</v>
      </c>
      <c r="N1038">
        <v>0</v>
      </c>
      <c r="O1038">
        <v>50</v>
      </c>
      <c r="P1038">
        <v>40</v>
      </c>
      <c r="Q1038">
        <v>50</v>
      </c>
      <c r="R1038">
        <v>40</v>
      </c>
      <c r="S1038">
        <v>0</v>
      </c>
      <c r="T1038">
        <v>0</v>
      </c>
      <c r="U1038" t="s">
        <v>60</v>
      </c>
      <c r="V1038" s="3" t="d">
        <v>1987-12-09</v>
      </c>
      <c r="W1038">
        <v>2016</v>
      </c>
      <c r="X1038" s="4">
        <f t="shared" si="32"/>
        <v>28.082191780821919</v>
      </c>
      <c r="Y1038" s="5">
        <f t="shared" ca="1" si="33"/>
        <v>0</v>
      </c>
    </row>
    <row r="1039" spans="1:25" x14ac:dyDescent="0.2">
      <c r="A1039" t="s">
        <v>1551</v>
      </c>
      <c r="B1039">
        <v>605483</v>
      </c>
      <c r="C1039">
        <v>13543</v>
      </c>
      <c r="D1039" s="2">
        <v>21.1</v>
      </c>
      <c r="E1039">
        <v>2014</v>
      </c>
      <c r="F1039" t="s">
        <v>45</v>
      </c>
      <c r="G1039">
        <v>2016</v>
      </c>
      <c r="H1039" t="s">
        <v>1552</v>
      </c>
      <c r="I1039">
        <v>0</v>
      </c>
      <c r="J1039">
        <v>50</v>
      </c>
      <c r="K1039">
        <v>45</v>
      </c>
      <c r="L1039">
        <v>0</v>
      </c>
      <c r="M1039">
        <v>0</v>
      </c>
      <c r="N1039">
        <v>60</v>
      </c>
      <c r="O1039">
        <v>0</v>
      </c>
      <c r="P1039">
        <v>0</v>
      </c>
      <c r="Q1039">
        <v>0</v>
      </c>
      <c r="R1039">
        <v>0</v>
      </c>
      <c r="S1039">
        <v>55</v>
      </c>
      <c r="T1039">
        <v>0</v>
      </c>
      <c r="U1039" t="s">
        <v>60</v>
      </c>
      <c r="V1039" s="3" t="d">
        <v>1992-12-04</v>
      </c>
      <c r="W1039">
        <v>2016</v>
      </c>
      <c r="X1039" s="4">
        <f t="shared" si="32"/>
        <v>23.090410958904108</v>
      </c>
      <c r="Y1039" s="5">
        <f t="shared" ca="1" si="33"/>
        <v>1</v>
      </c>
    </row>
    <row r="1040" spans="1:25" x14ac:dyDescent="0.2">
      <c r="A1040" t="s">
        <v>1551</v>
      </c>
      <c r="B1040">
        <v>605483</v>
      </c>
      <c r="C1040">
        <v>13543</v>
      </c>
      <c r="D1040" s="2">
        <v>20.100000000000001</v>
      </c>
      <c r="E1040">
        <v>2013</v>
      </c>
      <c r="F1040" t="s">
        <v>45</v>
      </c>
      <c r="G1040">
        <v>2016</v>
      </c>
      <c r="H1040" t="s">
        <v>1553</v>
      </c>
      <c r="I1040">
        <v>0</v>
      </c>
      <c r="J1040">
        <v>60</v>
      </c>
      <c r="K1040">
        <v>50</v>
      </c>
      <c r="L1040">
        <v>0</v>
      </c>
      <c r="M1040">
        <v>0</v>
      </c>
      <c r="N1040">
        <v>70</v>
      </c>
      <c r="O1040">
        <v>0</v>
      </c>
      <c r="P1040">
        <v>0</v>
      </c>
      <c r="Q1040">
        <v>0</v>
      </c>
      <c r="R1040">
        <v>0</v>
      </c>
      <c r="S1040">
        <v>50</v>
      </c>
      <c r="T1040">
        <v>0</v>
      </c>
      <c r="U1040" t="s">
        <v>60</v>
      </c>
      <c r="V1040" s="3" t="d">
        <v>1992-12-04</v>
      </c>
      <c r="W1040">
        <v>2016</v>
      </c>
      <c r="X1040" s="4">
        <f t="shared" si="32"/>
        <v>23.090410958904108</v>
      </c>
      <c r="Y1040" s="5">
        <f t="shared" ca="1" si="33"/>
        <v>1</v>
      </c>
    </row>
    <row r="1041" spans="1:25" x14ac:dyDescent="0.2">
      <c r="A1041" t="s">
        <v>1551</v>
      </c>
      <c r="B1041">
        <v>605483</v>
      </c>
      <c r="C1041">
        <v>13543</v>
      </c>
      <c r="D1041" s="2">
        <v>22.1</v>
      </c>
      <c r="E1041">
        <v>2015</v>
      </c>
      <c r="F1041" t="s">
        <v>45</v>
      </c>
      <c r="G1041">
        <v>2016</v>
      </c>
      <c r="H1041" t="s">
        <v>1554</v>
      </c>
      <c r="I1041">
        <v>0</v>
      </c>
      <c r="J1041">
        <v>55</v>
      </c>
      <c r="K1041">
        <v>40</v>
      </c>
      <c r="L1041">
        <v>0</v>
      </c>
      <c r="M1041">
        <v>0</v>
      </c>
      <c r="N1041">
        <v>60</v>
      </c>
      <c r="O1041">
        <v>0</v>
      </c>
      <c r="P1041">
        <v>0</v>
      </c>
      <c r="Q1041">
        <v>0</v>
      </c>
      <c r="R1041">
        <v>0</v>
      </c>
      <c r="S1041">
        <v>55</v>
      </c>
      <c r="T1041">
        <v>0</v>
      </c>
      <c r="U1041" t="s">
        <v>60</v>
      </c>
      <c r="V1041" s="3" t="d">
        <v>1992-12-04</v>
      </c>
      <c r="W1041">
        <v>2016</v>
      </c>
      <c r="X1041" s="4">
        <f t="shared" si="32"/>
        <v>23.090410958904108</v>
      </c>
      <c r="Y1041" s="5">
        <f t="shared" ca="1" si="33"/>
        <v>1</v>
      </c>
    </row>
    <row r="1042" spans="1:25" x14ac:dyDescent="0.2">
      <c r="A1042" t="s">
        <v>1555</v>
      </c>
      <c r="B1042">
        <v>596119</v>
      </c>
      <c r="C1042">
        <v>13176</v>
      </c>
      <c r="D1042" s="2">
        <v>21.7</v>
      </c>
      <c r="E1042">
        <v>2014</v>
      </c>
      <c r="F1042" t="s">
        <v>31</v>
      </c>
      <c r="G1042">
        <v>2015</v>
      </c>
      <c r="H1042" t="s">
        <v>1556</v>
      </c>
      <c r="I1042">
        <v>60</v>
      </c>
      <c r="J1042">
        <v>0</v>
      </c>
      <c r="K1042">
        <v>0</v>
      </c>
      <c r="L1042">
        <v>0</v>
      </c>
      <c r="M1042">
        <v>0</v>
      </c>
      <c r="N1042">
        <v>0</v>
      </c>
      <c r="O1042">
        <v>50</v>
      </c>
      <c r="P1042">
        <v>60</v>
      </c>
      <c r="Q1042">
        <v>50</v>
      </c>
      <c r="R1042">
        <v>50</v>
      </c>
      <c r="S1042">
        <v>0</v>
      </c>
      <c r="T1042">
        <v>0</v>
      </c>
      <c r="U1042" t="s">
        <v>60</v>
      </c>
      <c r="V1042" s="3" t="d">
        <v>1992-04-03</v>
      </c>
      <c r="W1042">
        <v>2015</v>
      </c>
      <c r="X1042" s="4">
        <f t="shared" si="32"/>
        <v>22.761643835616439</v>
      </c>
      <c r="Y1042" s="5">
        <f t="shared" ca="1" si="33"/>
        <v>1</v>
      </c>
    </row>
    <row r="1043" spans="1:25" x14ac:dyDescent="0.2">
      <c r="A1043" t="s">
        <v>1555</v>
      </c>
      <c r="B1043">
        <v>596119</v>
      </c>
      <c r="C1043">
        <v>13176</v>
      </c>
      <c r="D1043" s="2">
        <v>20.7</v>
      </c>
      <c r="E1043">
        <v>2013</v>
      </c>
      <c r="F1043" t="s">
        <v>31</v>
      </c>
      <c r="G1043">
        <v>2015</v>
      </c>
      <c r="H1043" t="s">
        <v>1557</v>
      </c>
      <c r="I1043">
        <v>50</v>
      </c>
      <c r="J1043">
        <v>0</v>
      </c>
      <c r="K1043">
        <v>0</v>
      </c>
      <c r="L1043">
        <v>0</v>
      </c>
      <c r="M1043">
        <v>0</v>
      </c>
      <c r="N1043">
        <v>0</v>
      </c>
      <c r="O1043">
        <v>50</v>
      </c>
      <c r="P1043">
        <v>50</v>
      </c>
      <c r="Q1043">
        <v>40</v>
      </c>
      <c r="R1043">
        <v>50</v>
      </c>
      <c r="S1043">
        <v>0</v>
      </c>
      <c r="T1043">
        <v>0</v>
      </c>
      <c r="U1043" t="s">
        <v>60</v>
      </c>
      <c r="V1043" s="3" t="d">
        <v>1992-04-03</v>
      </c>
      <c r="W1043">
        <v>2015</v>
      </c>
      <c r="X1043" s="4">
        <f t="shared" si="32"/>
        <v>22.761643835616439</v>
      </c>
      <c r="Y1043" s="5">
        <f t="shared" ca="1" si="33"/>
        <v>1</v>
      </c>
    </row>
    <row r="1044" spans="1:25" x14ac:dyDescent="0.2">
      <c r="A1044" t="s">
        <v>1558</v>
      </c>
      <c r="B1044">
        <v>642130</v>
      </c>
      <c r="C1044">
        <v>0</v>
      </c>
      <c r="D1044" s="2">
        <v>19.399999999999999</v>
      </c>
      <c r="E1044">
        <v>2015</v>
      </c>
      <c r="F1044" t="s">
        <v>45</v>
      </c>
      <c r="G1044">
        <v>2019</v>
      </c>
      <c r="H1044" t="s">
        <v>1559</v>
      </c>
      <c r="I1044">
        <v>0</v>
      </c>
      <c r="J1044">
        <v>40</v>
      </c>
      <c r="K1044">
        <v>45</v>
      </c>
      <c r="L1044">
        <v>0</v>
      </c>
      <c r="M1044">
        <v>0</v>
      </c>
      <c r="N1044">
        <v>55</v>
      </c>
      <c r="O1044">
        <v>0</v>
      </c>
      <c r="P1044">
        <v>0</v>
      </c>
      <c r="Q1044">
        <v>0</v>
      </c>
      <c r="R1044">
        <v>0</v>
      </c>
      <c r="S1044">
        <v>0</v>
      </c>
      <c r="T1044">
        <v>0</v>
      </c>
      <c r="U1044" t="s">
        <v>60</v>
      </c>
      <c r="V1044" s="3" t="d">
        <v>1995-08-17</v>
      </c>
      <c r="W1044">
        <v>0</v>
      </c>
      <c r="X1044" s="4">
        <f t="shared" si="32"/>
        <v>0</v>
      </c>
      <c r="Y1044" s="5">
        <f t="shared" ca="1" si="33"/>
        <v>0</v>
      </c>
    </row>
    <row r="1045" spans="1:25" x14ac:dyDescent="0.2">
      <c r="A1045" t="s">
        <v>1558</v>
      </c>
      <c r="B1045">
        <v>642130</v>
      </c>
      <c r="C1045">
        <v>0</v>
      </c>
      <c r="D1045" s="2">
        <v>18.399999999999999</v>
      </c>
      <c r="E1045">
        <v>2014</v>
      </c>
      <c r="F1045" t="s">
        <v>45</v>
      </c>
      <c r="G1045">
        <v>2018</v>
      </c>
      <c r="H1045" t="s">
        <v>1560</v>
      </c>
      <c r="I1045">
        <v>0</v>
      </c>
      <c r="J1045">
        <v>40</v>
      </c>
      <c r="K1045">
        <v>45</v>
      </c>
      <c r="L1045">
        <v>0</v>
      </c>
      <c r="M1045">
        <v>0</v>
      </c>
      <c r="N1045">
        <v>60</v>
      </c>
      <c r="O1045">
        <v>0</v>
      </c>
      <c r="P1045">
        <v>0</v>
      </c>
      <c r="Q1045">
        <v>0</v>
      </c>
      <c r="R1045">
        <v>0</v>
      </c>
      <c r="S1045">
        <v>0</v>
      </c>
      <c r="T1045">
        <v>0</v>
      </c>
      <c r="U1045" t="s">
        <v>60</v>
      </c>
      <c r="V1045" s="3" t="d">
        <v>1995-08-17</v>
      </c>
      <c r="W1045">
        <v>0</v>
      </c>
      <c r="X1045" s="4">
        <f t="shared" si="32"/>
        <v>0</v>
      </c>
      <c r="Y1045" s="5">
        <f t="shared" ca="1" si="33"/>
        <v>0</v>
      </c>
    </row>
    <row r="1046" spans="1:25" x14ac:dyDescent="0.2">
      <c r="A1046" t="s">
        <v>1558</v>
      </c>
      <c r="B1046">
        <v>642130</v>
      </c>
      <c r="C1046">
        <v>0</v>
      </c>
      <c r="D1046" s="2">
        <v>17.399999999999999</v>
      </c>
      <c r="E1046">
        <v>2013</v>
      </c>
      <c r="F1046" t="s">
        <v>96</v>
      </c>
      <c r="G1046">
        <v>0</v>
      </c>
      <c r="H1046" t="s">
        <v>1561</v>
      </c>
      <c r="I1046">
        <v>0</v>
      </c>
      <c r="J1046">
        <v>50</v>
      </c>
      <c r="K1046">
        <v>50</v>
      </c>
      <c r="L1046">
        <v>0</v>
      </c>
      <c r="M1046">
        <v>0</v>
      </c>
      <c r="N1046">
        <v>60</v>
      </c>
      <c r="O1046">
        <v>0</v>
      </c>
      <c r="P1046">
        <v>0</v>
      </c>
      <c r="Q1046">
        <v>0</v>
      </c>
      <c r="R1046">
        <v>0</v>
      </c>
      <c r="S1046">
        <v>0</v>
      </c>
      <c r="T1046">
        <v>0</v>
      </c>
      <c r="U1046" t="s">
        <v>60</v>
      </c>
      <c r="V1046" s="3" t="d">
        <v>1899-12-30</v>
      </c>
      <c r="W1046">
        <v>0</v>
      </c>
      <c r="X1046" s="4">
        <f t="shared" si="32"/>
        <v>0</v>
      </c>
      <c r="Y1046" s="5">
        <f t="shared" ca="1" si="33"/>
        <v>0</v>
      </c>
    </row>
    <row r="1047" spans="1:25" x14ac:dyDescent="0.2">
      <c r="A1047" t="s">
        <v>1562</v>
      </c>
      <c r="B1047" t="s">
        <v>1563</v>
      </c>
      <c r="C1047">
        <v>0</v>
      </c>
      <c r="D1047" s="2">
        <v>20.9</v>
      </c>
      <c r="E1047">
        <v>2016</v>
      </c>
      <c r="F1047" t="s">
        <v>172</v>
      </c>
      <c r="G1047">
        <v>0</v>
      </c>
      <c r="H1047" t="s">
        <v>1564</v>
      </c>
      <c r="I1047">
        <v>50</v>
      </c>
      <c r="J1047">
        <v>0</v>
      </c>
      <c r="K1047">
        <v>0</v>
      </c>
      <c r="L1047">
        <v>0</v>
      </c>
      <c r="M1047">
        <v>0</v>
      </c>
      <c r="N1047">
        <v>0</v>
      </c>
      <c r="O1047">
        <v>45</v>
      </c>
      <c r="P1047">
        <v>50</v>
      </c>
      <c r="Q1047">
        <v>45</v>
      </c>
      <c r="R1047">
        <v>40</v>
      </c>
      <c r="S1047">
        <v>0</v>
      </c>
      <c r="T1047">
        <v>0</v>
      </c>
      <c r="U1047" t="s">
        <v>60</v>
      </c>
      <c r="V1047" s="3" t="d">
        <v>1899-12-30</v>
      </c>
      <c r="W1047">
        <v>0</v>
      </c>
      <c r="X1047" s="4">
        <f t="shared" si="32"/>
        <v>0</v>
      </c>
      <c r="Y1047" s="5">
        <f t="shared" ca="1" si="33"/>
        <v>0</v>
      </c>
    </row>
    <row r="1048" spans="1:25" x14ac:dyDescent="0.2">
      <c r="A1048" t="s">
        <v>1565</v>
      </c>
      <c r="B1048">
        <v>664167</v>
      </c>
      <c r="C1048">
        <v>17588</v>
      </c>
      <c r="D1048" s="2">
        <v>21.3</v>
      </c>
      <c r="E1048">
        <v>2015</v>
      </c>
      <c r="F1048" t="s">
        <v>96</v>
      </c>
      <c r="G1048">
        <v>2018</v>
      </c>
      <c r="H1048" t="s">
        <v>1566</v>
      </c>
      <c r="I1048">
        <v>55</v>
      </c>
      <c r="J1048">
        <v>0</v>
      </c>
      <c r="K1048">
        <v>0</v>
      </c>
      <c r="L1048">
        <v>0</v>
      </c>
      <c r="M1048">
        <v>0</v>
      </c>
      <c r="N1048">
        <v>0</v>
      </c>
      <c r="O1048">
        <v>55</v>
      </c>
      <c r="P1048">
        <v>45</v>
      </c>
      <c r="Q1048">
        <v>30</v>
      </c>
      <c r="R1048">
        <v>65</v>
      </c>
      <c r="S1048">
        <v>0</v>
      </c>
      <c r="T1048">
        <v>0</v>
      </c>
      <c r="U1048" t="s">
        <v>60</v>
      </c>
      <c r="V1048" s="3" t="d">
        <v>1993-09-05</v>
      </c>
      <c r="W1048">
        <v>2018</v>
      </c>
      <c r="X1048" s="4">
        <f t="shared" si="32"/>
        <v>24.339726027397262</v>
      </c>
      <c r="Y1048" s="5">
        <f t="shared" ca="1" si="33"/>
        <v>0</v>
      </c>
    </row>
    <row r="1049" spans="1:25" x14ac:dyDescent="0.2">
      <c r="A1049" t="s">
        <v>1565</v>
      </c>
      <c r="B1049">
        <v>664167</v>
      </c>
      <c r="C1049">
        <v>17588</v>
      </c>
      <c r="D1049" s="2">
        <v>22.3</v>
      </c>
      <c r="E1049">
        <v>2016</v>
      </c>
      <c r="F1049" t="s">
        <v>96</v>
      </c>
      <c r="G1049">
        <v>2018</v>
      </c>
      <c r="H1049" t="s">
        <v>1567</v>
      </c>
      <c r="I1049">
        <v>55</v>
      </c>
      <c r="J1049">
        <v>0</v>
      </c>
      <c r="K1049">
        <v>0</v>
      </c>
      <c r="L1049">
        <v>0</v>
      </c>
      <c r="M1049">
        <v>0</v>
      </c>
      <c r="N1049">
        <v>0</v>
      </c>
      <c r="O1049">
        <v>55</v>
      </c>
      <c r="P1049">
        <v>45</v>
      </c>
      <c r="Q1049">
        <v>30</v>
      </c>
      <c r="R1049">
        <v>65</v>
      </c>
      <c r="S1049">
        <v>0</v>
      </c>
      <c r="T1049">
        <v>0</v>
      </c>
      <c r="U1049" t="s">
        <v>60</v>
      </c>
      <c r="V1049" s="3" t="d">
        <v>1993-09-05</v>
      </c>
      <c r="W1049">
        <v>2018</v>
      </c>
      <c r="X1049" s="4">
        <f t="shared" si="32"/>
        <v>24.339726027397262</v>
      </c>
      <c r="Y1049" s="5">
        <f t="shared" ca="1" si="33"/>
        <v>0</v>
      </c>
    </row>
    <row r="1050" spans="1:25" x14ac:dyDescent="0.2">
      <c r="A1050" t="s">
        <v>1565</v>
      </c>
      <c r="B1050">
        <v>664167</v>
      </c>
      <c r="C1050">
        <v>17588</v>
      </c>
      <c r="D1050" s="2">
        <v>23.3</v>
      </c>
      <c r="E1050">
        <v>2017</v>
      </c>
      <c r="F1050" t="s">
        <v>96</v>
      </c>
      <c r="G1050">
        <v>2018</v>
      </c>
      <c r="H1050" t="s">
        <v>1568</v>
      </c>
      <c r="I1050">
        <v>55</v>
      </c>
      <c r="J1050">
        <v>0</v>
      </c>
      <c r="K1050">
        <v>0</v>
      </c>
      <c r="L1050">
        <v>0</v>
      </c>
      <c r="M1050">
        <v>0</v>
      </c>
      <c r="N1050">
        <v>0</v>
      </c>
      <c r="O1050">
        <v>55</v>
      </c>
      <c r="P1050">
        <v>45</v>
      </c>
      <c r="Q1050">
        <v>30</v>
      </c>
      <c r="R1050">
        <v>65</v>
      </c>
      <c r="S1050">
        <v>0</v>
      </c>
      <c r="T1050">
        <v>0</v>
      </c>
      <c r="U1050" t="s">
        <v>60</v>
      </c>
      <c r="V1050" s="3" t="d">
        <v>1993-09-05</v>
      </c>
      <c r="W1050">
        <v>2018</v>
      </c>
      <c r="X1050" s="4">
        <f t="shared" si="32"/>
        <v>24.339726027397262</v>
      </c>
      <c r="Y1050" s="5">
        <f t="shared" ca="1" si="33"/>
        <v>0</v>
      </c>
    </row>
    <row r="1051" spans="1:25" x14ac:dyDescent="0.2">
      <c r="A1051" t="s">
        <v>1565</v>
      </c>
      <c r="B1051">
        <v>664167</v>
      </c>
      <c r="C1051" t="s">
        <v>1569</v>
      </c>
      <c r="D1051" s="2">
        <v>22.1</v>
      </c>
      <c r="E1051">
        <v>2015</v>
      </c>
      <c r="F1051" t="s">
        <v>96</v>
      </c>
      <c r="G1051">
        <v>2018</v>
      </c>
      <c r="H1051" t="s">
        <v>1570</v>
      </c>
      <c r="I1051">
        <v>55</v>
      </c>
      <c r="J1051">
        <v>0</v>
      </c>
      <c r="K1051">
        <v>0</v>
      </c>
      <c r="L1051">
        <v>0</v>
      </c>
      <c r="M1051">
        <v>0</v>
      </c>
      <c r="N1051">
        <v>0</v>
      </c>
      <c r="O1051">
        <v>55</v>
      </c>
      <c r="P1051">
        <v>50</v>
      </c>
      <c r="Q1051">
        <v>45</v>
      </c>
      <c r="R1051">
        <v>60</v>
      </c>
      <c r="S1051">
        <v>0</v>
      </c>
      <c r="T1051">
        <v>0</v>
      </c>
      <c r="U1051" t="s">
        <v>386</v>
      </c>
      <c r="V1051" s="3" t="d">
        <v>1993-09-05</v>
      </c>
      <c r="W1051">
        <v>2018</v>
      </c>
      <c r="X1051" s="4">
        <f t="shared" si="32"/>
        <v>24.339726027397262</v>
      </c>
      <c r="Y1051" s="5">
        <f t="shared" ca="1" si="33"/>
        <v>0</v>
      </c>
    </row>
    <row r="1052" spans="1:25" x14ac:dyDescent="0.2">
      <c r="A1052" t="s">
        <v>1565</v>
      </c>
      <c r="B1052">
        <v>664167</v>
      </c>
      <c r="C1052">
        <v>0</v>
      </c>
      <c r="D1052" s="2">
        <v>21.3</v>
      </c>
      <c r="E1052">
        <v>2015</v>
      </c>
      <c r="F1052" t="s">
        <v>96</v>
      </c>
      <c r="G1052">
        <v>0</v>
      </c>
      <c r="H1052" t="s">
        <v>1571</v>
      </c>
      <c r="I1052">
        <v>55</v>
      </c>
      <c r="J1052">
        <v>0</v>
      </c>
      <c r="K1052">
        <v>0</v>
      </c>
      <c r="L1052">
        <v>0</v>
      </c>
      <c r="M1052">
        <v>0</v>
      </c>
      <c r="N1052">
        <v>0</v>
      </c>
      <c r="O1052">
        <v>55</v>
      </c>
      <c r="P1052">
        <v>45</v>
      </c>
      <c r="Q1052">
        <v>30</v>
      </c>
      <c r="R1052">
        <v>65</v>
      </c>
      <c r="S1052">
        <v>0</v>
      </c>
      <c r="T1052">
        <v>0</v>
      </c>
      <c r="U1052" t="s">
        <v>60</v>
      </c>
      <c r="V1052" s="3" t="d">
        <v>1993-09-05</v>
      </c>
      <c r="W1052">
        <v>2018</v>
      </c>
      <c r="X1052" s="4">
        <f t="shared" si="32"/>
        <v>24.339726027397262</v>
      </c>
      <c r="Y1052" s="5">
        <f t="shared" ca="1" si="33"/>
        <v>0</v>
      </c>
    </row>
    <row r="1053" spans="1:25" x14ac:dyDescent="0.2">
      <c r="A1053" t="s">
        <v>1572</v>
      </c>
      <c r="B1053">
        <v>595014</v>
      </c>
      <c r="C1053">
        <v>12572</v>
      </c>
      <c r="D1053" s="2">
        <v>24.5</v>
      </c>
      <c r="E1053">
        <v>2013</v>
      </c>
      <c r="F1053" t="s">
        <v>24</v>
      </c>
      <c r="G1053">
        <v>2014</v>
      </c>
      <c r="H1053" t="s">
        <v>1573</v>
      </c>
      <c r="I1053">
        <v>0</v>
      </c>
      <c r="J1053">
        <v>50</v>
      </c>
      <c r="K1053">
        <v>50</v>
      </c>
      <c r="L1053">
        <v>50</v>
      </c>
      <c r="M1053">
        <v>0</v>
      </c>
      <c r="N1053">
        <v>60</v>
      </c>
      <c r="O1053">
        <v>0</v>
      </c>
      <c r="P1053">
        <v>0</v>
      </c>
      <c r="Q1053">
        <v>0</v>
      </c>
      <c r="R1053">
        <v>0</v>
      </c>
      <c r="S1053">
        <v>0</v>
      </c>
      <c r="T1053">
        <v>0</v>
      </c>
      <c r="U1053" t="s">
        <v>60</v>
      </c>
      <c r="V1053" s="3" t="d">
        <v>1988-06-30</v>
      </c>
      <c r="W1053">
        <v>2014</v>
      </c>
      <c r="X1053" s="4">
        <f t="shared" si="32"/>
        <v>25.523287671232875</v>
      </c>
      <c r="Y1053" s="5">
        <f t="shared" ca="1" si="33"/>
        <v>0</v>
      </c>
    </row>
    <row r="1054" spans="1:25" x14ac:dyDescent="0.2">
      <c r="A1054" t="s">
        <v>1574</v>
      </c>
      <c r="B1054" t="s">
        <v>1575</v>
      </c>
      <c r="C1054">
        <v>0</v>
      </c>
      <c r="D1054" s="2">
        <v>18.3</v>
      </c>
      <c r="E1054">
        <v>2017</v>
      </c>
      <c r="F1054" t="s">
        <v>70</v>
      </c>
      <c r="G1054">
        <v>0</v>
      </c>
      <c r="H1054" t="s">
        <v>1576</v>
      </c>
      <c r="I1054">
        <v>0</v>
      </c>
      <c r="J1054">
        <v>0</v>
      </c>
      <c r="K1054">
        <v>0</v>
      </c>
      <c r="L1054">
        <v>0</v>
      </c>
      <c r="M1054">
        <v>0</v>
      </c>
      <c r="N1054">
        <v>0</v>
      </c>
      <c r="O1054">
        <v>0</v>
      </c>
      <c r="P1054">
        <v>0</v>
      </c>
      <c r="Q1054">
        <v>0</v>
      </c>
      <c r="R1054">
        <v>0</v>
      </c>
      <c r="S1054">
        <v>0</v>
      </c>
      <c r="T1054">
        <v>0</v>
      </c>
      <c r="U1054" t="s">
        <v>60</v>
      </c>
      <c r="V1054" s="3" t="d">
        <v>1899-12-30</v>
      </c>
      <c r="W1054">
        <v>0</v>
      </c>
      <c r="X1054" s="4">
        <f t="shared" si="32"/>
        <v>0</v>
      </c>
      <c r="Y1054" s="5">
        <f t="shared" ca="1" si="33"/>
        <v>0</v>
      </c>
    </row>
    <row r="1055" spans="1:25" x14ac:dyDescent="0.2">
      <c r="A1055" t="s">
        <v>1577</v>
      </c>
      <c r="B1055">
        <v>686796</v>
      </c>
      <c r="C1055" t="s">
        <v>1578</v>
      </c>
      <c r="D1055" s="2">
        <v>18.2</v>
      </c>
      <c r="E1055">
        <v>2019</v>
      </c>
      <c r="F1055" t="s">
        <v>45</v>
      </c>
      <c r="G1055">
        <v>2024</v>
      </c>
      <c r="H1055" t="s">
        <v>1579</v>
      </c>
      <c r="I1055">
        <v>0</v>
      </c>
      <c r="J1055">
        <v>50</v>
      </c>
      <c r="K1055">
        <v>50</v>
      </c>
      <c r="L1055">
        <v>65</v>
      </c>
      <c r="M1055">
        <v>0</v>
      </c>
      <c r="N1055">
        <v>55</v>
      </c>
      <c r="O1055">
        <v>0</v>
      </c>
      <c r="P1055">
        <v>0</v>
      </c>
      <c r="Q1055">
        <v>0</v>
      </c>
      <c r="R1055">
        <v>0</v>
      </c>
      <c r="S1055">
        <v>0</v>
      </c>
      <c r="T1055">
        <v>0</v>
      </c>
      <c r="U1055" t="s">
        <v>108</v>
      </c>
      <c r="V1055" s="3" t="d">
        <v>1899-12-30</v>
      </c>
      <c r="W1055">
        <v>0</v>
      </c>
      <c r="X1055" s="4">
        <f t="shared" si="32"/>
        <v>0</v>
      </c>
      <c r="Y1055" s="5">
        <f t="shared" ca="1" si="33"/>
        <v>0</v>
      </c>
    </row>
    <row r="1056" spans="1:25" x14ac:dyDescent="0.2">
      <c r="A1056" t="s">
        <v>1577</v>
      </c>
      <c r="B1056">
        <v>686796</v>
      </c>
      <c r="C1056" t="s">
        <v>1086</v>
      </c>
      <c r="D1056" s="2">
        <v>17.899999999999999</v>
      </c>
      <c r="E1056">
        <v>2019</v>
      </c>
      <c r="F1056" t="s">
        <v>45</v>
      </c>
      <c r="G1056">
        <v>0</v>
      </c>
      <c r="H1056" t="s">
        <v>1579</v>
      </c>
      <c r="I1056">
        <v>0</v>
      </c>
      <c r="J1056">
        <v>50</v>
      </c>
      <c r="K1056">
        <v>50</v>
      </c>
      <c r="L1056">
        <v>65</v>
      </c>
      <c r="M1056">
        <v>0</v>
      </c>
      <c r="N1056">
        <v>55</v>
      </c>
      <c r="O1056">
        <v>0</v>
      </c>
      <c r="P1056">
        <v>0</v>
      </c>
      <c r="Q1056">
        <v>0</v>
      </c>
      <c r="R1056">
        <v>0</v>
      </c>
      <c r="S1056">
        <v>0</v>
      </c>
      <c r="T1056">
        <v>0</v>
      </c>
      <c r="U1056" t="s">
        <v>25</v>
      </c>
      <c r="V1056" s="3" t="d">
        <v>1899-12-30</v>
      </c>
      <c r="W1056">
        <v>0</v>
      </c>
      <c r="X1056" s="4">
        <f t="shared" si="32"/>
        <v>0</v>
      </c>
      <c r="Y1056" s="5">
        <f t="shared" ca="1" si="33"/>
        <v>0</v>
      </c>
    </row>
    <row r="1057" spans="1:25" x14ac:dyDescent="0.2">
      <c r="A1057" t="s">
        <v>1577</v>
      </c>
      <c r="B1057">
        <v>686796</v>
      </c>
      <c r="C1057">
        <v>0</v>
      </c>
      <c r="D1057" s="2">
        <v>17.5</v>
      </c>
      <c r="E1057">
        <v>2019</v>
      </c>
      <c r="F1057" t="s">
        <v>45</v>
      </c>
      <c r="G1057">
        <v>2023</v>
      </c>
      <c r="H1057" t="s">
        <v>1580</v>
      </c>
      <c r="I1057">
        <v>0</v>
      </c>
      <c r="J1057">
        <v>50</v>
      </c>
      <c r="K1057">
        <v>50</v>
      </c>
      <c r="L1057">
        <v>60</v>
      </c>
      <c r="M1057">
        <v>0</v>
      </c>
      <c r="N1057">
        <v>55</v>
      </c>
      <c r="O1057">
        <v>0</v>
      </c>
      <c r="P1057">
        <v>0</v>
      </c>
      <c r="Q1057">
        <v>0</v>
      </c>
      <c r="R1057">
        <v>0</v>
      </c>
      <c r="S1057">
        <v>50</v>
      </c>
      <c r="T1057">
        <v>0</v>
      </c>
      <c r="U1057" t="s">
        <v>60</v>
      </c>
      <c r="V1057" s="3" t="d">
        <v>2001-06-28</v>
      </c>
      <c r="W1057">
        <v>0</v>
      </c>
      <c r="X1057" s="4">
        <f t="shared" si="32"/>
        <v>0</v>
      </c>
      <c r="Y1057" s="5">
        <f t="shared" ca="1" si="33"/>
        <v>-1</v>
      </c>
    </row>
    <row r="1058" spans="1:25" x14ac:dyDescent="0.2">
      <c r="A1058" t="s">
        <v>1577</v>
      </c>
      <c r="B1058">
        <v>686796</v>
      </c>
      <c r="C1058">
        <v>0</v>
      </c>
      <c r="D1058" s="2">
        <v>17.5</v>
      </c>
      <c r="E1058">
        <v>2019</v>
      </c>
      <c r="F1058" t="s">
        <v>45</v>
      </c>
      <c r="G1058">
        <v>0</v>
      </c>
      <c r="H1058" t="s">
        <v>1581</v>
      </c>
      <c r="I1058">
        <v>0</v>
      </c>
      <c r="J1058">
        <v>50</v>
      </c>
      <c r="K1058">
        <v>50</v>
      </c>
      <c r="L1058">
        <v>60</v>
      </c>
      <c r="M1058">
        <v>0</v>
      </c>
      <c r="N1058">
        <v>55</v>
      </c>
      <c r="O1058">
        <v>0</v>
      </c>
      <c r="P1058">
        <v>0</v>
      </c>
      <c r="Q1058">
        <v>0</v>
      </c>
      <c r="R1058">
        <v>0</v>
      </c>
      <c r="S1058">
        <v>50</v>
      </c>
      <c r="T1058">
        <v>0</v>
      </c>
      <c r="U1058" t="s">
        <v>60</v>
      </c>
      <c r="V1058" s="3" t="d">
        <v>1899-12-30</v>
      </c>
      <c r="W1058">
        <v>0</v>
      </c>
      <c r="X1058" s="4">
        <f t="shared" si="32"/>
        <v>0</v>
      </c>
      <c r="Y1058" s="5">
        <f t="shared" ca="1" si="33"/>
        <v>0</v>
      </c>
    </row>
    <row r="1059" spans="1:25" x14ac:dyDescent="0.2">
      <c r="A1059" t="s">
        <v>1582</v>
      </c>
      <c r="B1059">
        <v>0</v>
      </c>
      <c r="C1059" t="s">
        <v>1583</v>
      </c>
      <c r="D1059" s="2">
        <v>23.6</v>
      </c>
      <c r="E1059">
        <v>2019</v>
      </c>
      <c r="F1059" t="s">
        <v>45</v>
      </c>
      <c r="G1059">
        <v>2020</v>
      </c>
      <c r="H1059" t="s">
        <v>1584</v>
      </c>
      <c r="I1059">
        <v>0</v>
      </c>
      <c r="J1059">
        <v>0</v>
      </c>
      <c r="K1059">
        <v>0</v>
      </c>
      <c r="L1059">
        <v>0</v>
      </c>
      <c r="M1059">
        <v>0</v>
      </c>
      <c r="N1059">
        <v>0</v>
      </c>
      <c r="O1059">
        <v>0</v>
      </c>
      <c r="P1059">
        <v>0</v>
      </c>
      <c r="Q1059">
        <v>0</v>
      </c>
      <c r="R1059">
        <v>0</v>
      </c>
      <c r="S1059">
        <v>0</v>
      </c>
      <c r="T1059">
        <v>0</v>
      </c>
      <c r="U1059" t="s">
        <v>107</v>
      </c>
      <c r="V1059" s="3" t="d">
        <v>1899-12-30</v>
      </c>
      <c r="W1059">
        <v>0</v>
      </c>
      <c r="X1059" s="4">
        <f t="shared" si="32"/>
        <v>0</v>
      </c>
      <c r="Y1059" s="5">
        <f t="shared" ca="1" si="33"/>
        <v>0</v>
      </c>
    </row>
    <row r="1060" spans="1:25" x14ac:dyDescent="0.2">
      <c r="A1060" t="s">
        <v>1582</v>
      </c>
      <c r="B1060">
        <v>0</v>
      </c>
      <c r="C1060" t="s">
        <v>1583</v>
      </c>
      <c r="D1060" s="2">
        <v>23.8</v>
      </c>
      <c r="E1060">
        <v>2019</v>
      </c>
      <c r="F1060" t="s">
        <v>45</v>
      </c>
      <c r="G1060">
        <v>2020</v>
      </c>
      <c r="H1060" t="s">
        <v>1584</v>
      </c>
      <c r="I1060">
        <v>0</v>
      </c>
      <c r="J1060">
        <v>0</v>
      </c>
      <c r="K1060">
        <v>70</v>
      </c>
      <c r="L1060">
        <v>0</v>
      </c>
      <c r="M1060">
        <v>0</v>
      </c>
      <c r="N1060">
        <v>50</v>
      </c>
      <c r="O1060">
        <v>0</v>
      </c>
      <c r="P1060">
        <v>0</v>
      </c>
      <c r="Q1060">
        <v>0</v>
      </c>
      <c r="R1060">
        <v>0</v>
      </c>
      <c r="S1060">
        <v>55</v>
      </c>
      <c r="T1060">
        <v>0</v>
      </c>
      <c r="U1060" t="s">
        <v>108</v>
      </c>
      <c r="V1060" s="3" t="d">
        <v>1899-12-30</v>
      </c>
      <c r="W1060">
        <v>0</v>
      </c>
      <c r="X1060" s="4">
        <f t="shared" si="32"/>
        <v>0</v>
      </c>
      <c r="Y1060" s="5">
        <f t="shared" ca="1" si="33"/>
        <v>0</v>
      </c>
    </row>
    <row r="1061" spans="1:25" x14ac:dyDescent="0.2">
      <c r="A1061" t="s">
        <v>1585</v>
      </c>
      <c r="B1061">
        <v>669416</v>
      </c>
      <c r="C1061">
        <v>17969</v>
      </c>
      <c r="D1061" s="2">
        <v>18.2</v>
      </c>
      <c r="E1061">
        <v>2017</v>
      </c>
      <c r="F1061" t="s">
        <v>24</v>
      </c>
      <c r="G1061">
        <v>0</v>
      </c>
      <c r="H1061" t="s">
        <v>1586</v>
      </c>
      <c r="I1061">
        <v>0</v>
      </c>
      <c r="J1061">
        <v>45</v>
      </c>
      <c r="K1061">
        <v>45</v>
      </c>
      <c r="L1061">
        <v>60</v>
      </c>
      <c r="M1061">
        <v>0</v>
      </c>
      <c r="N1061">
        <v>55</v>
      </c>
      <c r="O1061">
        <v>0</v>
      </c>
      <c r="P1061">
        <v>0</v>
      </c>
      <c r="Q1061">
        <v>0</v>
      </c>
      <c r="R1061">
        <v>0</v>
      </c>
      <c r="S1061">
        <v>0</v>
      </c>
      <c r="T1061">
        <v>0</v>
      </c>
      <c r="U1061" t="s">
        <v>218</v>
      </c>
      <c r="V1061" s="3" t="d">
        <v>1997-04-18</v>
      </c>
      <c r="W1061">
        <v>2019</v>
      </c>
      <c r="X1061" s="4">
        <f t="shared" si="32"/>
        <v>21.720547945205478</v>
      </c>
      <c r="Y1061" s="5">
        <f t="shared" ca="1" si="33"/>
        <v>1</v>
      </c>
    </row>
    <row r="1062" spans="1:25" x14ac:dyDescent="0.2">
      <c r="A1062" t="s">
        <v>1585</v>
      </c>
      <c r="B1062">
        <v>669416</v>
      </c>
      <c r="C1062" t="s">
        <v>1587</v>
      </c>
      <c r="D1062" s="2">
        <v>20.2</v>
      </c>
      <c r="E1062">
        <v>2019</v>
      </c>
      <c r="F1062" t="s">
        <v>24</v>
      </c>
      <c r="G1062">
        <v>2022</v>
      </c>
      <c r="H1062" t="s">
        <v>1588</v>
      </c>
      <c r="I1062">
        <v>0</v>
      </c>
      <c r="J1062">
        <v>50</v>
      </c>
      <c r="K1062">
        <v>50</v>
      </c>
      <c r="L1062">
        <v>0</v>
      </c>
      <c r="M1062">
        <v>0</v>
      </c>
      <c r="N1062">
        <v>55</v>
      </c>
      <c r="O1062">
        <v>0</v>
      </c>
      <c r="P1062">
        <v>0</v>
      </c>
      <c r="Q1062">
        <v>0</v>
      </c>
      <c r="R1062">
        <v>0</v>
      </c>
      <c r="S1062">
        <v>60</v>
      </c>
      <c r="T1062">
        <v>0</v>
      </c>
      <c r="U1062" t="s">
        <v>107</v>
      </c>
      <c r="V1062" s="3" t="d">
        <v>1899-12-30</v>
      </c>
      <c r="W1062">
        <v>0</v>
      </c>
      <c r="X1062" s="4">
        <f t="shared" si="32"/>
        <v>0</v>
      </c>
      <c r="Y1062" s="5">
        <f t="shared" ca="1" si="33"/>
        <v>0</v>
      </c>
    </row>
    <row r="1063" spans="1:25" x14ac:dyDescent="0.2">
      <c r="A1063" t="s">
        <v>1585</v>
      </c>
      <c r="B1063">
        <v>669416</v>
      </c>
      <c r="C1063" t="s">
        <v>1587</v>
      </c>
      <c r="D1063" s="2">
        <v>20.5</v>
      </c>
      <c r="E1063">
        <v>2019</v>
      </c>
      <c r="F1063" t="s">
        <v>24</v>
      </c>
      <c r="G1063">
        <v>2022</v>
      </c>
      <c r="H1063" t="s">
        <v>1588</v>
      </c>
      <c r="I1063">
        <v>0</v>
      </c>
      <c r="J1063">
        <v>50</v>
      </c>
      <c r="K1063">
        <v>50</v>
      </c>
      <c r="L1063">
        <v>0</v>
      </c>
      <c r="M1063">
        <v>0</v>
      </c>
      <c r="N1063">
        <v>55</v>
      </c>
      <c r="O1063">
        <v>0</v>
      </c>
      <c r="P1063">
        <v>0</v>
      </c>
      <c r="Q1063">
        <v>0</v>
      </c>
      <c r="R1063">
        <v>0</v>
      </c>
      <c r="S1063">
        <v>60</v>
      </c>
      <c r="T1063">
        <v>0</v>
      </c>
      <c r="U1063" t="s">
        <v>108</v>
      </c>
      <c r="V1063" s="3" t="d">
        <v>1899-12-30</v>
      </c>
      <c r="W1063">
        <v>0</v>
      </c>
      <c r="X1063" s="4">
        <f t="shared" si="32"/>
        <v>0</v>
      </c>
      <c r="Y1063" s="5">
        <f t="shared" ca="1" si="33"/>
        <v>0</v>
      </c>
    </row>
    <row r="1064" spans="1:25" x14ac:dyDescent="0.2">
      <c r="A1064" t="s">
        <v>1585</v>
      </c>
      <c r="B1064">
        <v>669416</v>
      </c>
      <c r="C1064">
        <v>0</v>
      </c>
      <c r="D1064" s="2">
        <v>19.8</v>
      </c>
      <c r="E1064">
        <v>2019</v>
      </c>
      <c r="F1064" t="s">
        <v>24</v>
      </c>
      <c r="G1064">
        <v>2021</v>
      </c>
      <c r="H1064" t="s">
        <v>1589</v>
      </c>
      <c r="I1064">
        <v>0</v>
      </c>
      <c r="J1064">
        <v>50</v>
      </c>
      <c r="K1064">
        <v>50</v>
      </c>
      <c r="L1064">
        <v>55</v>
      </c>
      <c r="M1064">
        <v>0</v>
      </c>
      <c r="N1064">
        <v>60</v>
      </c>
      <c r="O1064">
        <v>0</v>
      </c>
      <c r="P1064">
        <v>0</v>
      </c>
      <c r="Q1064">
        <v>0</v>
      </c>
      <c r="R1064">
        <v>0</v>
      </c>
      <c r="S1064">
        <v>50</v>
      </c>
      <c r="T1064">
        <v>0</v>
      </c>
      <c r="U1064" t="s">
        <v>60</v>
      </c>
      <c r="V1064" s="3" t="d">
        <v>1999-03-21</v>
      </c>
      <c r="W1064">
        <v>0</v>
      </c>
      <c r="X1064" s="4">
        <f t="shared" si="32"/>
        <v>0</v>
      </c>
      <c r="Y1064" s="5">
        <f t="shared" ca="1" si="33"/>
        <v>-1</v>
      </c>
    </row>
    <row r="1065" spans="1:25" x14ac:dyDescent="0.2">
      <c r="A1065" t="s">
        <v>1585</v>
      </c>
      <c r="B1065">
        <v>669416</v>
      </c>
      <c r="C1065">
        <v>0</v>
      </c>
      <c r="D1065" s="2">
        <v>17.8</v>
      </c>
      <c r="E1065">
        <v>2017</v>
      </c>
      <c r="F1065" t="s">
        <v>24</v>
      </c>
      <c r="G1065">
        <v>2021</v>
      </c>
      <c r="H1065" t="s">
        <v>1590</v>
      </c>
      <c r="I1065">
        <v>0</v>
      </c>
      <c r="J1065">
        <v>50</v>
      </c>
      <c r="K1065">
        <v>55</v>
      </c>
      <c r="L1065">
        <v>60</v>
      </c>
      <c r="M1065">
        <v>0</v>
      </c>
      <c r="N1065">
        <v>60</v>
      </c>
      <c r="O1065">
        <v>0</v>
      </c>
      <c r="P1065">
        <v>0</v>
      </c>
      <c r="Q1065">
        <v>0</v>
      </c>
      <c r="R1065">
        <v>0</v>
      </c>
      <c r="S1065">
        <v>0</v>
      </c>
      <c r="T1065">
        <v>0</v>
      </c>
      <c r="U1065" t="s">
        <v>60</v>
      </c>
      <c r="V1065" s="3" t="d">
        <v>1999-03-21</v>
      </c>
      <c r="W1065">
        <v>0</v>
      </c>
      <c r="X1065" s="4">
        <f t="shared" si="32"/>
        <v>0</v>
      </c>
      <c r="Y1065" s="5">
        <f t="shared" ca="1" si="33"/>
        <v>-1</v>
      </c>
    </row>
    <row r="1066" spans="1:25" x14ac:dyDescent="0.2">
      <c r="A1066" t="s">
        <v>1585</v>
      </c>
      <c r="B1066">
        <v>669416</v>
      </c>
      <c r="C1066">
        <v>0</v>
      </c>
      <c r="D1066" s="2">
        <v>18.8</v>
      </c>
      <c r="E1066">
        <v>2018</v>
      </c>
      <c r="F1066" t="s">
        <v>24</v>
      </c>
      <c r="G1066">
        <v>2021</v>
      </c>
      <c r="H1066" t="s">
        <v>1591</v>
      </c>
      <c r="I1066">
        <v>0</v>
      </c>
      <c r="J1066">
        <v>50</v>
      </c>
      <c r="K1066">
        <v>55</v>
      </c>
      <c r="L1066">
        <v>60</v>
      </c>
      <c r="M1066">
        <v>0</v>
      </c>
      <c r="N1066">
        <v>60</v>
      </c>
      <c r="O1066">
        <v>0</v>
      </c>
      <c r="P1066">
        <v>0</v>
      </c>
      <c r="Q1066">
        <v>0</v>
      </c>
      <c r="R1066">
        <v>0</v>
      </c>
      <c r="S1066">
        <v>0</v>
      </c>
      <c r="T1066">
        <v>0</v>
      </c>
      <c r="U1066" t="s">
        <v>60</v>
      </c>
      <c r="V1066" s="3" t="d">
        <v>1999-03-21</v>
      </c>
      <c r="W1066">
        <v>0</v>
      </c>
      <c r="X1066" s="4">
        <f t="shared" si="32"/>
        <v>0</v>
      </c>
      <c r="Y1066" s="5">
        <f t="shared" ca="1" si="33"/>
        <v>-1</v>
      </c>
    </row>
    <row r="1067" spans="1:25" x14ac:dyDescent="0.2">
      <c r="A1067" t="s">
        <v>1585</v>
      </c>
      <c r="B1067">
        <v>669416</v>
      </c>
      <c r="C1067">
        <v>0</v>
      </c>
      <c r="D1067" s="2">
        <v>17.8</v>
      </c>
      <c r="E1067">
        <v>2017</v>
      </c>
      <c r="F1067" t="s">
        <v>24</v>
      </c>
      <c r="G1067">
        <v>0</v>
      </c>
      <c r="H1067" t="s">
        <v>1592</v>
      </c>
      <c r="I1067">
        <v>0</v>
      </c>
      <c r="J1067">
        <v>50</v>
      </c>
      <c r="K1067">
        <v>55</v>
      </c>
      <c r="L1067">
        <v>60</v>
      </c>
      <c r="M1067">
        <v>0</v>
      </c>
      <c r="N1067">
        <v>60</v>
      </c>
      <c r="O1067">
        <v>0</v>
      </c>
      <c r="P1067">
        <v>0</v>
      </c>
      <c r="Q1067">
        <v>0</v>
      </c>
      <c r="R1067">
        <v>0</v>
      </c>
      <c r="S1067">
        <v>0</v>
      </c>
      <c r="T1067">
        <v>0</v>
      </c>
      <c r="U1067" t="s">
        <v>60</v>
      </c>
      <c r="V1067" s="3" t="d">
        <v>1899-12-30</v>
      </c>
      <c r="W1067">
        <v>0</v>
      </c>
      <c r="X1067" s="4">
        <f t="shared" si="32"/>
        <v>0</v>
      </c>
      <c r="Y1067" s="5">
        <f t="shared" ca="1" si="33"/>
        <v>0</v>
      </c>
    </row>
    <row r="1068" spans="1:25" ht="409.6" x14ac:dyDescent="0.2">
      <c r="A1068" t="s">
        <v>1593</v>
      </c>
      <c r="B1068">
        <v>677942</v>
      </c>
      <c r="C1068" t="s">
        <v>1594</v>
      </c>
      <c r="D1068" s="2">
        <v>20</v>
      </c>
      <c r="E1068">
        <v>2019</v>
      </c>
      <c r="F1068" t="s">
        <v>96</v>
      </c>
      <c r="G1068">
        <v>2022</v>
      </c>
      <c r="H1068" s="1" t="s">
        <v>1595</v>
      </c>
      <c r="I1068">
        <v>80</v>
      </c>
      <c r="J1068">
        <v>0</v>
      </c>
      <c r="K1068">
        <v>0</v>
      </c>
      <c r="L1068">
        <v>0</v>
      </c>
      <c r="M1068">
        <v>0</v>
      </c>
      <c r="N1068">
        <v>0</v>
      </c>
      <c r="O1068">
        <v>50</v>
      </c>
      <c r="P1068">
        <v>40</v>
      </c>
      <c r="Q1068">
        <v>55</v>
      </c>
      <c r="R1068">
        <v>40</v>
      </c>
      <c r="S1068">
        <v>0</v>
      </c>
      <c r="T1068">
        <v>0</v>
      </c>
      <c r="U1068" t="s">
        <v>107</v>
      </c>
      <c r="V1068" s="3" t="d">
        <v>1899-12-30</v>
      </c>
      <c r="W1068">
        <v>0</v>
      </c>
      <c r="X1068" s="4">
        <f t="shared" si="32"/>
        <v>0</v>
      </c>
      <c r="Y1068" s="5">
        <f t="shared" ca="1" si="33"/>
        <v>0</v>
      </c>
    </row>
    <row r="1069" spans="1:25" ht="409.6" x14ac:dyDescent="0.2">
      <c r="A1069" t="s">
        <v>1593</v>
      </c>
      <c r="B1069">
        <v>677942</v>
      </c>
      <c r="C1069" t="s">
        <v>1594</v>
      </c>
      <c r="D1069" s="2">
        <v>20.2</v>
      </c>
      <c r="E1069">
        <v>2019</v>
      </c>
      <c r="F1069" t="s">
        <v>96</v>
      </c>
      <c r="G1069">
        <v>2022</v>
      </c>
      <c r="H1069" s="1" t="s">
        <v>1595</v>
      </c>
      <c r="I1069">
        <v>80</v>
      </c>
      <c r="J1069">
        <v>0</v>
      </c>
      <c r="K1069">
        <v>0</v>
      </c>
      <c r="L1069">
        <v>0</v>
      </c>
      <c r="M1069">
        <v>0</v>
      </c>
      <c r="N1069">
        <v>0</v>
      </c>
      <c r="O1069">
        <v>50</v>
      </c>
      <c r="P1069">
        <v>40</v>
      </c>
      <c r="Q1069">
        <v>55</v>
      </c>
      <c r="R1069">
        <v>40</v>
      </c>
      <c r="S1069">
        <v>0</v>
      </c>
      <c r="T1069">
        <v>0</v>
      </c>
      <c r="U1069" t="s">
        <v>108</v>
      </c>
      <c r="V1069" s="3" t="d">
        <v>1899-12-30</v>
      </c>
      <c r="W1069">
        <v>0</v>
      </c>
      <c r="X1069" s="4">
        <f t="shared" si="32"/>
        <v>0</v>
      </c>
      <c r="Y1069" s="5">
        <f t="shared" ca="1" si="33"/>
        <v>0</v>
      </c>
    </row>
    <row r="1070" spans="1:25" x14ac:dyDescent="0.2">
      <c r="A1070" t="s">
        <v>1593</v>
      </c>
      <c r="B1070">
        <v>677942</v>
      </c>
      <c r="C1070">
        <v>0</v>
      </c>
      <c r="D1070" s="2">
        <v>18.600000000000001</v>
      </c>
      <c r="E1070">
        <v>2018</v>
      </c>
      <c r="F1070" t="s">
        <v>96</v>
      </c>
      <c r="G1070">
        <v>2022</v>
      </c>
      <c r="H1070" t="s">
        <v>1597</v>
      </c>
      <c r="I1070">
        <v>70</v>
      </c>
      <c r="J1070">
        <v>0</v>
      </c>
      <c r="K1070">
        <v>0</v>
      </c>
      <c r="L1070">
        <v>0</v>
      </c>
      <c r="M1070">
        <v>0</v>
      </c>
      <c r="N1070">
        <v>0</v>
      </c>
      <c r="O1070">
        <v>50</v>
      </c>
      <c r="P1070">
        <v>45</v>
      </c>
      <c r="Q1070">
        <v>40</v>
      </c>
      <c r="R1070">
        <v>50</v>
      </c>
      <c r="S1070">
        <v>0</v>
      </c>
      <c r="T1070">
        <v>0</v>
      </c>
      <c r="U1070" t="s">
        <v>60</v>
      </c>
      <c r="V1070" s="3" t="d">
        <v>1999-06-11</v>
      </c>
      <c r="W1070">
        <v>0</v>
      </c>
      <c r="X1070" s="4">
        <f t="shared" si="32"/>
        <v>0</v>
      </c>
      <c r="Y1070" s="5">
        <f t="shared" ca="1" si="33"/>
        <v>-1</v>
      </c>
    </row>
    <row r="1071" spans="1:25" x14ac:dyDescent="0.2">
      <c r="A1071" t="s">
        <v>1593</v>
      </c>
      <c r="B1071">
        <v>677942</v>
      </c>
      <c r="C1071">
        <v>0</v>
      </c>
      <c r="D1071" s="2">
        <v>19.600000000000001</v>
      </c>
      <c r="E1071">
        <v>2019</v>
      </c>
      <c r="F1071" t="s">
        <v>96</v>
      </c>
      <c r="G1071">
        <v>2022</v>
      </c>
      <c r="H1071" t="s">
        <v>1598</v>
      </c>
      <c r="I1071">
        <v>70</v>
      </c>
      <c r="J1071">
        <v>0</v>
      </c>
      <c r="K1071">
        <v>0</v>
      </c>
      <c r="L1071">
        <v>0</v>
      </c>
      <c r="M1071">
        <v>0</v>
      </c>
      <c r="N1071">
        <v>0</v>
      </c>
      <c r="O1071">
        <v>55</v>
      </c>
      <c r="P1071">
        <v>50</v>
      </c>
      <c r="Q1071">
        <v>40</v>
      </c>
      <c r="R1071">
        <v>50</v>
      </c>
      <c r="S1071">
        <v>0</v>
      </c>
      <c r="T1071">
        <v>0</v>
      </c>
      <c r="U1071" t="s">
        <v>60</v>
      </c>
      <c r="V1071" s="3" t="d">
        <v>1999-06-11</v>
      </c>
      <c r="W1071">
        <v>0</v>
      </c>
      <c r="X1071" s="4">
        <f t="shared" si="32"/>
        <v>0</v>
      </c>
      <c r="Y1071" s="5">
        <f t="shared" ca="1" si="33"/>
        <v>-1</v>
      </c>
    </row>
    <row r="1072" spans="1:25" x14ac:dyDescent="0.2">
      <c r="A1072" t="s">
        <v>1593</v>
      </c>
      <c r="B1072">
        <v>677942</v>
      </c>
      <c r="C1072">
        <v>0</v>
      </c>
      <c r="D1072" s="2">
        <v>18.600000000000001</v>
      </c>
      <c r="E1072">
        <v>2018</v>
      </c>
      <c r="F1072" t="s">
        <v>96</v>
      </c>
      <c r="G1072">
        <v>0</v>
      </c>
      <c r="H1072" t="s">
        <v>1599</v>
      </c>
      <c r="I1072">
        <v>70</v>
      </c>
      <c r="J1072">
        <v>0</v>
      </c>
      <c r="K1072">
        <v>0</v>
      </c>
      <c r="L1072">
        <v>0</v>
      </c>
      <c r="M1072">
        <v>0</v>
      </c>
      <c r="N1072">
        <v>0</v>
      </c>
      <c r="O1072">
        <v>50</v>
      </c>
      <c r="P1072">
        <v>45</v>
      </c>
      <c r="Q1072">
        <v>40</v>
      </c>
      <c r="R1072">
        <v>50</v>
      </c>
      <c r="S1072">
        <v>0</v>
      </c>
      <c r="T1072">
        <v>0</v>
      </c>
      <c r="U1072" t="s">
        <v>60</v>
      </c>
      <c r="V1072" s="3" t="d">
        <v>1899-12-30</v>
      </c>
      <c r="W1072">
        <v>0</v>
      </c>
      <c r="X1072" s="4">
        <f t="shared" si="32"/>
        <v>0</v>
      </c>
      <c r="Y1072" s="5">
        <f t="shared" ca="1" si="33"/>
        <v>0</v>
      </c>
    </row>
    <row r="1073" spans="1:25" x14ac:dyDescent="0.2">
      <c r="A1073" t="s">
        <v>1600</v>
      </c>
      <c r="B1073">
        <v>666182</v>
      </c>
      <c r="C1073">
        <v>19612</v>
      </c>
      <c r="D1073" s="2">
        <v>17.8</v>
      </c>
      <c r="E1073">
        <v>2016</v>
      </c>
      <c r="F1073" t="s">
        <v>96</v>
      </c>
      <c r="G1073">
        <v>2020</v>
      </c>
      <c r="H1073" t="s">
        <v>1601</v>
      </c>
      <c r="I1073">
        <v>45</v>
      </c>
      <c r="J1073">
        <v>0</v>
      </c>
      <c r="K1073">
        <v>0</v>
      </c>
      <c r="L1073">
        <v>0</v>
      </c>
      <c r="M1073">
        <v>0</v>
      </c>
      <c r="N1073">
        <v>0</v>
      </c>
      <c r="O1073">
        <v>45</v>
      </c>
      <c r="P1073">
        <v>45</v>
      </c>
      <c r="Q1073">
        <v>50</v>
      </c>
      <c r="R1073">
        <v>40</v>
      </c>
      <c r="S1073">
        <v>0</v>
      </c>
      <c r="T1073">
        <v>0</v>
      </c>
      <c r="U1073" t="s">
        <v>60</v>
      </c>
      <c r="V1073" s="3" t="d">
        <v>1998-03-05</v>
      </c>
      <c r="W1073">
        <v>2019</v>
      </c>
      <c r="X1073" s="4">
        <f t="shared" si="32"/>
        <v>20.841095890410958</v>
      </c>
      <c r="Y1073" s="5">
        <f t="shared" ca="1" si="33"/>
        <v>1</v>
      </c>
    </row>
    <row r="1074" spans="1:25" x14ac:dyDescent="0.2">
      <c r="A1074" t="s">
        <v>1600</v>
      </c>
      <c r="B1074">
        <v>666182</v>
      </c>
      <c r="C1074">
        <v>19612</v>
      </c>
      <c r="D1074" s="2">
        <v>19.8</v>
      </c>
      <c r="E1074">
        <v>2018</v>
      </c>
      <c r="F1074" t="s">
        <v>96</v>
      </c>
      <c r="G1074">
        <v>2019</v>
      </c>
      <c r="H1074" t="s">
        <v>1602</v>
      </c>
      <c r="I1074">
        <v>55</v>
      </c>
      <c r="J1074">
        <v>0</v>
      </c>
      <c r="K1074">
        <v>0</v>
      </c>
      <c r="L1074">
        <v>0</v>
      </c>
      <c r="M1074">
        <v>0</v>
      </c>
      <c r="N1074">
        <v>0</v>
      </c>
      <c r="O1074">
        <v>45</v>
      </c>
      <c r="P1074">
        <v>70</v>
      </c>
      <c r="Q1074">
        <v>55</v>
      </c>
      <c r="R1074">
        <v>50</v>
      </c>
      <c r="S1074">
        <v>0</v>
      </c>
      <c r="T1074">
        <v>0</v>
      </c>
      <c r="U1074" t="s">
        <v>60</v>
      </c>
      <c r="V1074" s="3" t="d">
        <v>1998-03-05</v>
      </c>
      <c r="W1074">
        <v>2019</v>
      </c>
      <c r="X1074" s="4">
        <f t="shared" si="32"/>
        <v>20.841095890410958</v>
      </c>
      <c r="Y1074" s="5">
        <f t="shared" ca="1" si="33"/>
        <v>1</v>
      </c>
    </row>
    <row r="1075" spans="1:25" x14ac:dyDescent="0.2">
      <c r="A1075" t="s">
        <v>1600</v>
      </c>
      <c r="B1075">
        <v>666182</v>
      </c>
      <c r="C1075">
        <v>19612</v>
      </c>
      <c r="D1075" s="2">
        <v>18.8</v>
      </c>
      <c r="E1075">
        <v>2017</v>
      </c>
      <c r="F1075" t="s">
        <v>96</v>
      </c>
      <c r="G1075">
        <v>2019</v>
      </c>
      <c r="H1075" t="s">
        <v>1603</v>
      </c>
      <c r="I1075">
        <v>50</v>
      </c>
      <c r="J1075">
        <v>0</v>
      </c>
      <c r="K1075">
        <v>0</v>
      </c>
      <c r="L1075">
        <v>0</v>
      </c>
      <c r="M1075">
        <v>0</v>
      </c>
      <c r="N1075">
        <v>0</v>
      </c>
      <c r="O1075">
        <v>45</v>
      </c>
      <c r="P1075">
        <v>60</v>
      </c>
      <c r="Q1075">
        <v>50</v>
      </c>
      <c r="R1075">
        <v>50</v>
      </c>
      <c r="S1075">
        <v>0</v>
      </c>
      <c r="T1075">
        <v>0</v>
      </c>
      <c r="U1075" t="s">
        <v>60</v>
      </c>
      <c r="V1075" s="3" t="d">
        <v>1998-03-05</v>
      </c>
      <c r="W1075">
        <v>2019</v>
      </c>
      <c r="X1075" s="4">
        <f t="shared" si="32"/>
        <v>20.841095890410958</v>
      </c>
      <c r="Y1075" s="5">
        <f t="shared" ca="1" si="33"/>
        <v>1</v>
      </c>
    </row>
    <row r="1076" spans="1:25" x14ac:dyDescent="0.2">
      <c r="A1076" t="s">
        <v>1600</v>
      </c>
      <c r="B1076">
        <v>666182</v>
      </c>
      <c r="C1076">
        <v>19612</v>
      </c>
      <c r="D1076" s="2">
        <v>19</v>
      </c>
      <c r="E1076">
        <v>2018</v>
      </c>
      <c r="F1076" t="s">
        <v>35</v>
      </c>
      <c r="G1076">
        <v>2019</v>
      </c>
      <c r="H1076" t="s">
        <v>1604</v>
      </c>
      <c r="I1076">
        <v>55</v>
      </c>
      <c r="J1076">
        <v>0</v>
      </c>
      <c r="K1076">
        <v>0</v>
      </c>
      <c r="L1076">
        <v>0</v>
      </c>
      <c r="M1076">
        <v>0</v>
      </c>
      <c r="N1076">
        <v>0</v>
      </c>
      <c r="O1076">
        <v>50</v>
      </c>
      <c r="P1076">
        <v>50</v>
      </c>
      <c r="Q1076">
        <v>70</v>
      </c>
      <c r="R1076">
        <v>45</v>
      </c>
      <c r="S1076">
        <v>0</v>
      </c>
      <c r="T1076">
        <v>0</v>
      </c>
      <c r="U1076" t="s">
        <v>128</v>
      </c>
      <c r="V1076" s="3" t="d">
        <v>1998-03-05</v>
      </c>
      <c r="W1076">
        <v>2019</v>
      </c>
      <c r="X1076" s="4">
        <f t="shared" si="32"/>
        <v>20.841095890410958</v>
      </c>
      <c r="Y1076" s="5">
        <f t="shared" ca="1" si="33"/>
        <v>1</v>
      </c>
    </row>
    <row r="1077" spans="1:25" ht="409.6" x14ac:dyDescent="0.2">
      <c r="A1077" t="s">
        <v>1600</v>
      </c>
      <c r="B1077">
        <v>666182</v>
      </c>
      <c r="C1077">
        <v>19612</v>
      </c>
      <c r="D1077" s="2">
        <v>21.3</v>
      </c>
      <c r="E1077">
        <v>2019</v>
      </c>
      <c r="F1077" t="s">
        <v>96</v>
      </c>
      <c r="G1077">
        <v>2020</v>
      </c>
      <c r="H1077" s="1" t="s">
        <v>1605</v>
      </c>
      <c r="I1077">
        <v>60</v>
      </c>
      <c r="J1077">
        <v>0</v>
      </c>
      <c r="K1077">
        <v>0</v>
      </c>
      <c r="L1077">
        <v>0</v>
      </c>
      <c r="M1077">
        <v>0</v>
      </c>
      <c r="N1077">
        <v>0</v>
      </c>
      <c r="O1077">
        <v>50</v>
      </c>
      <c r="P1077">
        <v>60</v>
      </c>
      <c r="Q1077">
        <v>60</v>
      </c>
      <c r="R1077">
        <v>45</v>
      </c>
      <c r="S1077">
        <v>0</v>
      </c>
      <c r="T1077">
        <v>0</v>
      </c>
      <c r="U1077" t="s">
        <v>107</v>
      </c>
      <c r="V1077" s="3" t="d">
        <v>1998-03-05</v>
      </c>
      <c r="W1077">
        <v>2019</v>
      </c>
      <c r="X1077" s="4">
        <f t="shared" si="32"/>
        <v>20.841095890410958</v>
      </c>
      <c r="Y1077" s="5">
        <f t="shared" ca="1" si="33"/>
        <v>1</v>
      </c>
    </row>
    <row r="1078" spans="1:25" x14ac:dyDescent="0.2">
      <c r="A1078" t="s">
        <v>1600</v>
      </c>
      <c r="B1078">
        <v>666182</v>
      </c>
      <c r="C1078">
        <v>19612</v>
      </c>
      <c r="D1078" s="2">
        <v>20.399999999999999</v>
      </c>
      <c r="E1078">
        <v>2018</v>
      </c>
      <c r="F1078" t="s">
        <v>35</v>
      </c>
      <c r="G1078">
        <v>0</v>
      </c>
      <c r="H1078" t="s">
        <v>1606</v>
      </c>
      <c r="I1078">
        <v>55</v>
      </c>
      <c r="J1078">
        <v>0</v>
      </c>
      <c r="K1078">
        <v>0</v>
      </c>
      <c r="L1078">
        <v>0</v>
      </c>
      <c r="M1078">
        <v>0</v>
      </c>
      <c r="N1078">
        <v>0</v>
      </c>
      <c r="O1078">
        <v>50</v>
      </c>
      <c r="P1078">
        <v>50</v>
      </c>
      <c r="Q1078">
        <v>70</v>
      </c>
      <c r="R1078">
        <v>45</v>
      </c>
      <c r="S1078">
        <v>0</v>
      </c>
      <c r="T1078">
        <v>0</v>
      </c>
      <c r="U1078" t="s">
        <v>566</v>
      </c>
      <c r="V1078" s="3" t="d">
        <v>1998-03-05</v>
      </c>
      <c r="W1078">
        <v>2019</v>
      </c>
      <c r="X1078" s="4">
        <f t="shared" si="32"/>
        <v>20.841095890410958</v>
      </c>
      <c r="Y1078" s="5">
        <f t="shared" ca="1" si="33"/>
        <v>1</v>
      </c>
    </row>
    <row r="1079" spans="1:25" x14ac:dyDescent="0.2">
      <c r="A1079" t="s">
        <v>1600</v>
      </c>
      <c r="B1079">
        <v>666182</v>
      </c>
      <c r="C1079">
        <v>19612</v>
      </c>
      <c r="D1079" s="2">
        <v>17.8</v>
      </c>
      <c r="E1079">
        <v>2016</v>
      </c>
      <c r="F1079" t="s">
        <v>35</v>
      </c>
      <c r="G1079">
        <v>0</v>
      </c>
      <c r="H1079" t="s">
        <v>1607</v>
      </c>
      <c r="I1079">
        <v>45</v>
      </c>
      <c r="J1079">
        <v>0</v>
      </c>
      <c r="K1079">
        <v>0</v>
      </c>
      <c r="L1079">
        <v>0</v>
      </c>
      <c r="M1079">
        <v>0</v>
      </c>
      <c r="N1079">
        <v>0</v>
      </c>
      <c r="O1079">
        <v>45</v>
      </c>
      <c r="P1079">
        <v>45</v>
      </c>
      <c r="Q1079">
        <v>50</v>
      </c>
      <c r="R1079">
        <v>40</v>
      </c>
      <c r="S1079">
        <v>0</v>
      </c>
      <c r="T1079">
        <v>0</v>
      </c>
      <c r="U1079" t="s">
        <v>60</v>
      </c>
      <c r="V1079" s="3" t="d">
        <v>1998-03-05</v>
      </c>
      <c r="W1079">
        <v>2019</v>
      </c>
      <c r="X1079" s="4">
        <f t="shared" si="32"/>
        <v>20.841095890410958</v>
      </c>
      <c r="Y1079" s="5">
        <f t="shared" ca="1" si="33"/>
        <v>1</v>
      </c>
    </row>
    <row r="1080" spans="1:25" x14ac:dyDescent="0.2">
      <c r="A1080" t="s">
        <v>1608</v>
      </c>
      <c r="B1080">
        <v>666310</v>
      </c>
      <c r="C1080" t="s">
        <v>1609</v>
      </c>
      <c r="D1080" s="2">
        <v>19.100000000000001</v>
      </c>
      <c r="E1080">
        <v>2019</v>
      </c>
      <c r="F1080" t="s">
        <v>31</v>
      </c>
      <c r="G1080">
        <v>2022</v>
      </c>
      <c r="H1080" t="s">
        <v>1610</v>
      </c>
      <c r="I1080">
        <v>55</v>
      </c>
      <c r="J1080">
        <v>0</v>
      </c>
      <c r="K1080">
        <v>0</v>
      </c>
      <c r="L1080">
        <v>0</v>
      </c>
      <c r="M1080">
        <v>0</v>
      </c>
      <c r="N1080">
        <v>0</v>
      </c>
      <c r="O1080">
        <v>50</v>
      </c>
      <c r="P1080">
        <v>55</v>
      </c>
      <c r="Q1080">
        <v>60</v>
      </c>
      <c r="R1080">
        <v>40</v>
      </c>
      <c r="S1080">
        <v>0</v>
      </c>
      <c r="T1080">
        <v>0</v>
      </c>
      <c r="U1080" t="s">
        <v>107</v>
      </c>
      <c r="V1080" s="3" t="d">
        <v>1899-12-30</v>
      </c>
      <c r="W1080">
        <v>0</v>
      </c>
      <c r="X1080" s="4">
        <f t="shared" si="32"/>
        <v>0</v>
      </c>
      <c r="Y1080" s="5">
        <f t="shared" ca="1" si="33"/>
        <v>0</v>
      </c>
    </row>
    <row r="1081" spans="1:25" x14ac:dyDescent="0.2">
      <c r="A1081" t="s">
        <v>1608</v>
      </c>
      <c r="B1081">
        <v>666310</v>
      </c>
      <c r="C1081" t="s">
        <v>1609</v>
      </c>
      <c r="D1081" s="2">
        <v>19.5</v>
      </c>
      <c r="E1081">
        <v>2019</v>
      </c>
      <c r="F1081" t="s">
        <v>31</v>
      </c>
      <c r="G1081">
        <v>2022</v>
      </c>
      <c r="H1081" t="s">
        <v>1610</v>
      </c>
      <c r="I1081">
        <v>55</v>
      </c>
      <c r="J1081">
        <v>0</v>
      </c>
      <c r="K1081">
        <v>0</v>
      </c>
      <c r="L1081">
        <v>0</v>
      </c>
      <c r="M1081">
        <v>0</v>
      </c>
      <c r="N1081">
        <v>0</v>
      </c>
      <c r="O1081">
        <v>50</v>
      </c>
      <c r="P1081">
        <v>55</v>
      </c>
      <c r="Q1081">
        <v>60</v>
      </c>
      <c r="R1081">
        <v>40</v>
      </c>
      <c r="S1081">
        <v>0</v>
      </c>
      <c r="T1081">
        <v>0</v>
      </c>
      <c r="U1081" t="s">
        <v>108</v>
      </c>
      <c r="V1081" s="3" t="d">
        <v>1899-12-30</v>
      </c>
      <c r="W1081">
        <v>0</v>
      </c>
      <c r="X1081" s="4">
        <f t="shared" si="32"/>
        <v>0</v>
      </c>
      <c r="Y1081" s="5">
        <f t="shared" ca="1" si="33"/>
        <v>0</v>
      </c>
    </row>
    <row r="1082" spans="1:25" x14ac:dyDescent="0.2">
      <c r="A1082" t="s">
        <v>1608</v>
      </c>
      <c r="B1082">
        <v>666310</v>
      </c>
      <c r="C1082">
        <v>0</v>
      </c>
      <c r="D1082" s="2">
        <v>18.899999999999999</v>
      </c>
      <c r="E1082">
        <v>2019</v>
      </c>
      <c r="F1082" t="s">
        <v>31</v>
      </c>
      <c r="G1082">
        <v>2022</v>
      </c>
      <c r="H1082" t="s">
        <v>1611</v>
      </c>
      <c r="I1082">
        <v>55</v>
      </c>
      <c r="J1082">
        <v>0</v>
      </c>
      <c r="K1082">
        <v>0</v>
      </c>
      <c r="L1082">
        <v>0</v>
      </c>
      <c r="M1082">
        <v>0</v>
      </c>
      <c r="N1082">
        <v>0</v>
      </c>
      <c r="O1082">
        <v>50</v>
      </c>
      <c r="P1082">
        <v>55</v>
      </c>
      <c r="Q1082">
        <v>50</v>
      </c>
      <c r="R1082">
        <v>50</v>
      </c>
      <c r="S1082">
        <v>0</v>
      </c>
      <c r="T1082">
        <v>0</v>
      </c>
      <c r="U1082" t="s">
        <v>60</v>
      </c>
      <c r="V1082" s="3" t="d">
        <v>2000-02-21</v>
      </c>
      <c r="W1082">
        <v>0</v>
      </c>
      <c r="X1082" s="4">
        <f t="shared" si="32"/>
        <v>0</v>
      </c>
      <c r="Y1082" s="5">
        <f t="shared" ca="1" si="33"/>
        <v>-1</v>
      </c>
    </row>
    <row r="1083" spans="1:25" x14ac:dyDescent="0.2">
      <c r="A1083" t="s">
        <v>1612</v>
      </c>
      <c r="B1083" t="s">
        <v>1613</v>
      </c>
      <c r="C1083">
        <v>0</v>
      </c>
      <c r="D1083" s="2">
        <v>18.399999999999999</v>
      </c>
      <c r="E1083">
        <v>2016</v>
      </c>
      <c r="F1083" t="s">
        <v>24</v>
      </c>
      <c r="G1083">
        <v>0</v>
      </c>
      <c r="H1083" t="s">
        <v>1614</v>
      </c>
      <c r="I1083">
        <v>0</v>
      </c>
      <c r="J1083">
        <v>55</v>
      </c>
      <c r="K1083">
        <v>50</v>
      </c>
      <c r="L1083">
        <v>45</v>
      </c>
      <c r="M1083">
        <v>0</v>
      </c>
      <c r="N1083">
        <v>55</v>
      </c>
      <c r="O1083">
        <v>0</v>
      </c>
      <c r="P1083">
        <v>0</v>
      </c>
      <c r="Q1083">
        <v>0</v>
      </c>
      <c r="R1083">
        <v>0</v>
      </c>
      <c r="S1083">
        <v>0</v>
      </c>
      <c r="T1083">
        <v>0</v>
      </c>
      <c r="U1083" t="s">
        <v>60</v>
      </c>
      <c r="V1083" s="3" t="d">
        <v>1899-12-30</v>
      </c>
      <c r="W1083">
        <v>0</v>
      </c>
      <c r="X1083" s="4">
        <f t="shared" si="32"/>
        <v>0</v>
      </c>
      <c r="Y1083" s="5">
        <f t="shared" ca="1" si="33"/>
        <v>0</v>
      </c>
    </row>
    <row r="1084" spans="1:25" x14ac:dyDescent="0.2">
      <c r="A1084" t="s">
        <v>1615</v>
      </c>
      <c r="B1084">
        <v>656252</v>
      </c>
      <c r="C1084">
        <v>17278</v>
      </c>
      <c r="D1084" s="2">
        <v>17.600000000000001</v>
      </c>
      <c r="E1084">
        <v>2014</v>
      </c>
      <c r="F1084" t="s">
        <v>37</v>
      </c>
      <c r="G1084">
        <v>2018</v>
      </c>
      <c r="H1084" t="s">
        <v>1616</v>
      </c>
      <c r="I1084">
        <v>50</v>
      </c>
      <c r="J1084">
        <v>0</v>
      </c>
      <c r="K1084">
        <v>0</v>
      </c>
      <c r="L1084">
        <v>0</v>
      </c>
      <c r="M1084">
        <v>0</v>
      </c>
      <c r="N1084">
        <v>0</v>
      </c>
      <c r="O1084">
        <v>40</v>
      </c>
      <c r="P1084">
        <v>50</v>
      </c>
      <c r="Q1084">
        <v>55</v>
      </c>
      <c r="R1084">
        <v>20</v>
      </c>
      <c r="S1084">
        <v>0</v>
      </c>
      <c r="T1084">
        <v>0</v>
      </c>
      <c r="U1084" t="s">
        <v>60</v>
      </c>
      <c r="V1084" s="3" t="d">
        <v>1996-05-29</v>
      </c>
      <c r="W1084">
        <v>2019</v>
      </c>
      <c r="X1084" s="4">
        <f t="shared" si="32"/>
        <v>22.608219178082191</v>
      </c>
      <c r="Y1084" s="5">
        <f t="shared" ca="1" si="33"/>
        <v>1</v>
      </c>
    </row>
    <row r="1085" spans="1:25" x14ac:dyDescent="0.2">
      <c r="A1085" t="s">
        <v>1615</v>
      </c>
      <c r="B1085">
        <v>656252</v>
      </c>
      <c r="C1085">
        <v>17278</v>
      </c>
      <c r="D1085" s="2">
        <v>21.6</v>
      </c>
      <c r="E1085">
        <v>2018</v>
      </c>
      <c r="F1085" t="s">
        <v>37</v>
      </c>
      <c r="G1085">
        <v>2018</v>
      </c>
      <c r="H1085" t="s">
        <v>1617</v>
      </c>
      <c r="I1085">
        <v>50</v>
      </c>
      <c r="J1085">
        <v>0</v>
      </c>
      <c r="K1085">
        <v>0</v>
      </c>
      <c r="L1085">
        <v>0</v>
      </c>
      <c r="M1085">
        <v>0</v>
      </c>
      <c r="N1085">
        <v>0</v>
      </c>
      <c r="O1085">
        <v>45</v>
      </c>
      <c r="P1085">
        <v>45</v>
      </c>
      <c r="Q1085">
        <v>60</v>
      </c>
      <c r="R1085">
        <v>20</v>
      </c>
      <c r="S1085">
        <v>0</v>
      </c>
      <c r="T1085">
        <v>0</v>
      </c>
      <c r="U1085" t="s">
        <v>60</v>
      </c>
      <c r="V1085" s="3" t="d">
        <v>1996-05-29</v>
      </c>
      <c r="W1085">
        <v>2019</v>
      </c>
      <c r="X1085" s="4">
        <f t="shared" si="32"/>
        <v>22.608219178082191</v>
      </c>
      <c r="Y1085" s="5">
        <f t="shared" ca="1" si="33"/>
        <v>1</v>
      </c>
    </row>
    <row r="1086" spans="1:25" x14ac:dyDescent="0.2">
      <c r="A1086" t="s">
        <v>1615</v>
      </c>
      <c r="B1086">
        <v>656252</v>
      </c>
      <c r="C1086">
        <v>17278</v>
      </c>
      <c r="D1086" s="2">
        <v>20.6</v>
      </c>
      <c r="E1086">
        <v>2017</v>
      </c>
      <c r="F1086" t="s">
        <v>37</v>
      </c>
      <c r="G1086">
        <v>2018</v>
      </c>
      <c r="H1086" t="s">
        <v>1618</v>
      </c>
      <c r="I1086">
        <v>50</v>
      </c>
      <c r="J1086">
        <v>0</v>
      </c>
      <c r="K1086">
        <v>0</v>
      </c>
      <c r="L1086">
        <v>0</v>
      </c>
      <c r="M1086">
        <v>0</v>
      </c>
      <c r="N1086">
        <v>0</v>
      </c>
      <c r="O1086">
        <v>40</v>
      </c>
      <c r="P1086">
        <v>45</v>
      </c>
      <c r="Q1086">
        <v>60</v>
      </c>
      <c r="R1086">
        <v>20</v>
      </c>
      <c r="S1086">
        <v>0</v>
      </c>
      <c r="T1086">
        <v>0</v>
      </c>
      <c r="U1086" t="s">
        <v>60</v>
      </c>
      <c r="V1086" s="3" t="d">
        <v>1996-05-29</v>
      </c>
      <c r="W1086">
        <v>2019</v>
      </c>
      <c r="X1086" s="4">
        <f t="shared" si="32"/>
        <v>22.608219178082191</v>
      </c>
      <c r="Y1086" s="5">
        <f t="shared" ca="1" si="33"/>
        <v>1</v>
      </c>
    </row>
    <row r="1087" spans="1:25" x14ac:dyDescent="0.2">
      <c r="A1087" t="s">
        <v>1615</v>
      </c>
      <c r="B1087">
        <v>656252</v>
      </c>
      <c r="C1087">
        <v>17278</v>
      </c>
      <c r="D1087" s="2">
        <v>22.6</v>
      </c>
      <c r="E1087">
        <v>2019</v>
      </c>
      <c r="F1087" t="s">
        <v>37</v>
      </c>
      <c r="G1087">
        <v>2019</v>
      </c>
      <c r="H1087" t="s">
        <v>1619</v>
      </c>
      <c r="I1087">
        <v>50</v>
      </c>
      <c r="J1087">
        <v>0</v>
      </c>
      <c r="K1087">
        <v>0</v>
      </c>
      <c r="L1087">
        <v>0</v>
      </c>
      <c r="M1087">
        <v>0</v>
      </c>
      <c r="N1087">
        <v>0</v>
      </c>
      <c r="O1087">
        <v>45</v>
      </c>
      <c r="P1087">
        <v>40</v>
      </c>
      <c r="Q1087">
        <v>60</v>
      </c>
      <c r="R1087">
        <v>20</v>
      </c>
      <c r="S1087">
        <v>0</v>
      </c>
      <c r="T1087">
        <v>0</v>
      </c>
      <c r="U1087" t="s">
        <v>60</v>
      </c>
      <c r="V1087" s="3" t="d">
        <v>1996-05-29</v>
      </c>
      <c r="W1087">
        <v>2019</v>
      </c>
      <c r="X1087" s="4">
        <f t="shared" si="32"/>
        <v>22.608219178082191</v>
      </c>
      <c r="Y1087" s="5">
        <f t="shared" ca="1" si="33"/>
        <v>1</v>
      </c>
    </row>
    <row r="1088" spans="1:25" x14ac:dyDescent="0.2">
      <c r="A1088" t="s">
        <v>1615</v>
      </c>
      <c r="B1088">
        <v>656252</v>
      </c>
      <c r="C1088">
        <v>17278</v>
      </c>
      <c r="D1088" s="2">
        <v>18.600000000000001</v>
      </c>
      <c r="E1088">
        <v>2015</v>
      </c>
      <c r="F1088" t="s">
        <v>37</v>
      </c>
      <c r="G1088">
        <v>2018</v>
      </c>
      <c r="H1088" t="s">
        <v>1620</v>
      </c>
      <c r="I1088">
        <v>50</v>
      </c>
      <c r="J1088">
        <v>0</v>
      </c>
      <c r="K1088">
        <v>0</v>
      </c>
      <c r="L1088">
        <v>0</v>
      </c>
      <c r="M1088">
        <v>0</v>
      </c>
      <c r="N1088">
        <v>0</v>
      </c>
      <c r="O1088">
        <v>40</v>
      </c>
      <c r="P1088">
        <v>50</v>
      </c>
      <c r="Q1088">
        <v>60</v>
      </c>
      <c r="R1088">
        <v>20</v>
      </c>
      <c r="S1088">
        <v>0</v>
      </c>
      <c r="T1088">
        <v>0</v>
      </c>
      <c r="U1088" t="s">
        <v>60</v>
      </c>
      <c r="V1088" s="3" t="d">
        <v>1996-05-29</v>
      </c>
      <c r="W1088">
        <v>2019</v>
      </c>
      <c r="X1088" s="4">
        <f t="shared" si="32"/>
        <v>22.608219178082191</v>
      </c>
      <c r="Y1088" s="5">
        <f t="shared" ca="1" si="33"/>
        <v>1</v>
      </c>
    </row>
    <row r="1089" spans="1:25" x14ac:dyDescent="0.2">
      <c r="A1089" t="s">
        <v>1615</v>
      </c>
      <c r="B1089">
        <v>656252</v>
      </c>
      <c r="C1089">
        <v>17278</v>
      </c>
      <c r="D1089" s="2">
        <v>19.600000000000001</v>
      </c>
      <c r="E1089">
        <v>2016</v>
      </c>
      <c r="F1089" t="s">
        <v>37</v>
      </c>
      <c r="G1089">
        <v>2018</v>
      </c>
      <c r="H1089" t="s">
        <v>1621</v>
      </c>
      <c r="I1089">
        <v>50</v>
      </c>
      <c r="J1089">
        <v>0</v>
      </c>
      <c r="K1089">
        <v>0</v>
      </c>
      <c r="L1089">
        <v>0</v>
      </c>
      <c r="M1089">
        <v>0</v>
      </c>
      <c r="N1089">
        <v>0</v>
      </c>
      <c r="O1089">
        <v>40</v>
      </c>
      <c r="P1089">
        <v>50</v>
      </c>
      <c r="Q1089">
        <v>60</v>
      </c>
      <c r="R1089">
        <v>20</v>
      </c>
      <c r="S1089">
        <v>0</v>
      </c>
      <c r="T1089">
        <v>0</v>
      </c>
      <c r="U1089" t="s">
        <v>60</v>
      </c>
      <c r="V1089" s="3" t="d">
        <v>1996-05-29</v>
      </c>
      <c r="W1089">
        <v>2019</v>
      </c>
      <c r="X1089" s="4">
        <f t="shared" si="32"/>
        <v>22.608219178082191</v>
      </c>
      <c r="Y1089" s="5">
        <f t="shared" ca="1" si="33"/>
        <v>1</v>
      </c>
    </row>
    <row r="1090" spans="1:25" x14ac:dyDescent="0.2">
      <c r="A1090" t="s">
        <v>1615</v>
      </c>
      <c r="B1090">
        <v>656252</v>
      </c>
      <c r="C1090">
        <v>17278</v>
      </c>
      <c r="D1090" s="2">
        <v>21</v>
      </c>
      <c r="E1090">
        <v>2018</v>
      </c>
      <c r="F1090" t="s">
        <v>37</v>
      </c>
      <c r="G1090">
        <v>2019</v>
      </c>
      <c r="H1090" t="s">
        <v>1622</v>
      </c>
      <c r="I1090">
        <v>50</v>
      </c>
      <c r="J1090">
        <v>0</v>
      </c>
      <c r="K1090">
        <v>0</v>
      </c>
      <c r="L1090">
        <v>0</v>
      </c>
      <c r="M1090">
        <v>0</v>
      </c>
      <c r="N1090">
        <v>0</v>
      </c>
      <c r="O1090">
        <v>45</v>
      </c>
      <c r="P1090">
        <v>40</v>
      </c>
      <c r="Q1090">
        <v>65</v>
      </c>
      <c r="R1090">
        <v>20</v>
      </c>
      <c r="S1090">
        <v>0</v>
      </c>
      <c r="T1090">
        <v>0</v>
      </c>
      <c r="U1090" t="s">
        <v>128</v>
      </c>
      <c r="V1090" s="3" t="d">
        <v>1996-05-29</v>
      </c>
      <c r="W1090">
        <v>2019</v>
      </c>
      <c r="X1090" s="4">
        <f t="shared" si="32"/>
        <v>22.608219178082191</v>
      </c>
      <c r="Y1090" s="5">
        <f t="shared" ca="1" si="33"/>
        <v>1</v>
      </c>
    </row>
    <row r="1091" spans="1:25" x14ac:dyDescent="0.2">
      <c r="A1091" t="s">
        <v>1615</v>
      </c>
      <c r="B1091">
        <v>656252</v>
      </c>
      <c r="C1091">
        <v>17278</v>
      </c>
      <c r="D1091" s="2">
        <v>22.9</v>
      </c>
      <c r="E1091">
        <v>2019</v>
      </c>
      <c r="F1091" t="s">
        <v>37</v>
      </c>
      <c r="G1091">
        <v>2019</v>
      </c>
      <c r="H1091" t="s">
        <v>1623</v>
      </c>
      <c r="I1091">
        <v>50</v>
      </c>
      <c r="J1091">
        <v>0</v>
      </c>
      <c r="K1091">
        <v>0</v>
      </c>
      <c r="L1091">
        <v>0</v>
      </c>
      <c r="M1091">
        <v>0</v>
      </c>
      <c r="N1091">
        <v>0</v>
      </c>
      <c r="O1091">
        <v>45</v>
      </c>
      <c r="P1091">
        <v>35</v>
      </c>
      <c r="Q1091">
        <v>60</v>
      </c>
      <c r="R1091">
        <v>20</v>
      </c>
      <c r="S1091">
        <v>0</v>
      </c>
      <c r="T1091">
        <v>0</v>
      </c>
      <c r="U1091" t="s">
        <v>107</v>
      </c>
      <c r="V1091" s="3" t="d">
        <v>1996-05-29</v>
      </c>
      <c r="W1091">
        <v>2019</v>
      </c>
      <c r="X1091" s="4">
        <f t="shared" ref="X1091:X1154" si="34">IF(W1091=0,0,(DATE(W1091,1,1)-V1091)/365)</f>
        <v>22.608219178082191</v>
      </c>
      <c r="Y1091" s="5">
        <f t="shared" ref="Y1091:Y1154" ca="1" si="35">IF(AND((TODAY()-V1091)/365 &lt; 23, W1091=0), -1, IF(X1091=0, 0, INT(X1091&lt;=23.99)))</f>
        <v>1</v>
      </c>
    </row>
    <row r="1092" spans="1:25" x14ac:dyDescent="0.2">
      <c r="A1092" t="s">
        <v>1615</v>
      </c>
      <c r="B1092">
        <v>656252</v>
      </c>
      <c r="C1092">
        <v>17278</v>
      </c>
      <c r="D1092" s="2">
        <v>23.3</v>
      </c>
      <c r="E1092">
        <v>2019</v>
      </c>
      <c r="F1092" t="s">
        <v>37</v>
      </c>
      <c r="G1092">
        <v>2019</v>
      </c>
      <c r="H1092" t="s">
        <v>1623</v>
      </c>
      <c r="I1092">
        <v>50</v>
      </c>
      <c r="J1092">
        <v>0</v>
      </c>
      <c r="K1092">
        <v>0</v>
      </c>
      <c r="L1092">
        <v>0</v>
      </c>
      <c r="M1092">
        <v>0</v>
      </c>
      <c r="N1092">
        <v>0</v>
      </c>
      <c r="O1092">
        <v>45</v>
      </c>
      <c r="P1092">
        <v>35</v>
      </c>
      <c r="Q1092">
        <v>60</v>
      </c>
      <c r="R1092">
        <v>20</v>
      </c>
      <c r="S1092">
        <v>0</v>
      </c>
      <c r="T1092">
        <v>0</v>
      </c>
      <c r="U1092" t="s">
        <v>108</v>
      </c>
      <c r="V1092" s="3" t="d">
        <v>1996-05-29</v>
      </c>
      <c r="W1092">
        <v>2019</v>
      </c>
      <c r="X1092" s="4">
        <f t="shared" si="34"/>
        <v>22.608219178082191</v>
      </c>
      <c r="Y1092" s="5">
        <f t="shared" ca="1" si="35"/>
        <v>1</v>
      </c>
    </row>
    <row r="1093" spans="1:25" x14ac:dyDescent="0.2">
      <c r="A1093" t="s">
        <v>1615</v>
      </c>
      <c r="B1093">
        <v>656252</v>
      </c>
      <c r="C1093">
        <v>17278</v>
      </c>
      <c r="D1093" s="2">
        <v>17.600000000000001</v>
      </c>
      <c r="E1093">
        <v>2014</v>
      </c>
      <c r="F1093" t="s">
        <v>37</v>
      </c>
      <c r="G1093">
        <v>0</v>
      </c>
      <c r="H1093" t="s">
        <v>1624</v>
      </c>
      <c r="I1093">
        <v>50</v>
      </c>
      <c r="J1093">
        <v>0</v>
      </c>
      <c r="K1093">
        <v>0</v>
      </c>
      <c r="L1093">
        <v>0</v>
      </c>
      <c r="M1093">
        <v>0</v>
      </c>
      <c r="N1093">
        <v>0</v>
      </c>
      <c r="O1093">
        <v>40</v>
      </c>
      <c r="P1093">
        <v>55</v>
      </c>
      <c r="Q1093">
        <v>55</v>
      </c>
      <c r="R1093">
        <v>20</v>
      </c>
      <c r="S1093">
        <v>0</v>
      </c>
      <c r="T1093">
        <v>0</v>
      </c>
      <c r="U1093" t="s">
        <v>60</v>
      </c>
      <c r="V1093" s="3" t="d">
        <v>1996-05-29</v>
      </c>
      <c r="W1093">
        <v>2019</v>
      </c>
      <c r="X1093" s="4">
        <f t="shared" si="34"/>
        <v>22.608219178082191</v>
      </c>
      <c r="Y1093" s="5">
        <f t="shared" ca="1" si="35"/>
        <v>1</v>
      </c>
    </row>
    <row r="1094" spans="1:25" x14ac:dyDescent="0.2">
      <c r="A1094" t="s">
        <v>1625</v>
      </c>
      <c r="B1094">
        <v>666915</v>
      </c>
      <c r="C1094" t="s">
        <v>259</v>
      </c>
      <c r="D1094" s="2">
        <v>24</v>
      </c>
      <c r="E1094">
        <v>2019</v>
      </c>
      <c r="F1094" t="s">
        <v>172</v>
      </c>
      <c r="G1094">
        <v>2020</v>
      </c>
      <c r="H1094" t="s">
        <v>1626</v>
      </c>
      <c r="I1094">
        <v>70</v>
      </c>
      <c r="J1094">
        <v>0</v>
      </c>
      <c r="K1094">
        <v>0</v>
      </c>
      <c r="L1094">
        <v>0</v>
      </c>
      <c r="M1094">
        <v>0</v>
      </c>
      <c r="N1094">
        <v>0</v>
      </c>
      <c r="O1094">
        <v>55</v>
      </c>
      <c r="P1094">
        <v>40</v>
      </c>
      <c r="Q1094">
        <v>70</v>
      </c>
      <c r="R1094">
        <v>40</v>
      </c>
      <c r="S1094">
        <v>0</v>
      </c>
      <c r="T1094">
        <v>0</v>
      </c>
      <c r="U1094" t="s">
        <v>107</v>
      </c>
      <c r="V1094" s="3" t="d">
        <v>1899-12-30</v>
      </c>
      <c r="W1094">
        <v>0</v>
      </c>
      <c r="X1094" s="4">
        <f t="shared" si="34"/>
        <v>0</v>
      </c>
      <c r="Y1094" s="5">
        <f t="shared" ca="1" si="35"/>
        <v>0</v>
      </c>
    </row>
    <row r="1095" spans="1:25" x14ac:dyDescent="0.2">
      <c r="A1095" t="s">
        <v>1625</v>
      </c>
      <c r="B1095">
        <v>666915</v>
      </c>
      <c r="C1095" t="s">
        <v>259</v>
      </c>
      <c r="D1095" s="2">
        <v>24.2</v>
      </c>
      <c r="E1095">
        <v>2019</v>
      </c>
      <c r="F1095" t="s">
        <v>172</v>
      </c>
      <c r="G1095">
        <v>2020</v>
      </c>
      <c r="H1095" t="s">
        <v>1626</v>
      </c>
      <c r="I1095">
        <v>70</v>
      </c>
      <c r="J1095">
        <v>0</v>
      </c>
      <c r="K1095">
        <v>0</v>
      </c>
      <c r="L1095">
        <v>0</v>
      </c>
      <c r="M1095">
        <v>0</v>
      </c>
      <c r="N1095">
        <v>0</v>
      </c>
      <c r="O1095">
        <v>55</v>
      </c>
      <c r="P1095">
        <v>40</v>
      </c>
      <c r="Q1095">
        <v>70</v>
      </c>
      <c r="R1095">
        <v>40</v>
      </c>
      <c r="S1095">
        <v>0</v>
      </c>
      <c r="T1095">
        <v>0</v>
      </c>
      <c r="U1095" t="s">
        <v>108</v>
      </c>
      <c r="V1095" s="3" t="d">
        <v>1899-12-30</v>
      </c>
      <c r="W1095">
        <v>0</v>
      </c>
      <c r="X1095" s="4">
        <f t="shared" si="34"/>
        <v>0</v>
      </c>
      <c r="Y1095" s="5">
        <f t="shared" ca="1" si="35"/>
        <v>0</v>
      </c>
    </row>
    <row r="1096" spans="1:25" x14ac:dyDescent="0.2">
      <c r="A1096" t="s">
        <v>1625</v>
      </c>
      <c r="B1096">
        <v>666915</v>
      </c>
      <c r="C1096">
        <v>0</v>
      </c>
      <c r="D1096" s="2">
        <v>22.5</v>
      </c>
      <c r="E1096">
        <v>2018</v>
      </c>
      <c r="F1096" t="s">
        <v>172</v>
      </c>
      <c r="G1096">
        <v>2020</v>
      </c>
      <c r="H1096" t="s">
        <v>1627</v>
      </c>
      <c r="I1096">
        <v>60</v>
      </c>
      <c r="J1096">
        <v>0</v>
      </c>
      <c r="K1096">
        <v>0</v>
      </c>
      <c r="L1096">
        <v>0</v>
      </c>
      <c r="M1096">
        <v>0</v>
      </c>
      <c r="N1096">
        <v>0</v>
      </c>
      <c r="O1096">
        <v>50</v>
      </c>
      <c r="P1096">
        <v>40</v>
      </c>
      <c r="Q1096">
        <v>60</v>
      </c>
      <c r="R1096">
        <v>30</v>
      </c>
      <c r="S1096">
        <v>0</v>
      </c>
      <c r="T1096">
        <v>0</v>
      </c>
      <c r="U1096" t="s">
        <v>60</v>
      </c>
      <c r="V1096" s="3" t="d">
        <v>1995-06-29</v>
      </c>
      <c r="W1096">
        <v>0</v>
      </c>
      <c r="X1096" s="4">
        <f t="shared" si="34"/>
        <v>0</v>
      </c>
      <c r="Y1096" s="5">
        <f t="shared" ca="1" si="35"/>
        <v>0</v>
      </c>
    </row>
    <row r="1097" spans="1:25" x14ac:dyDescent="0.2">
      <c r="A1097" t="s">
        <v>1625</v>
      </c>
      <c r="B1097">
        <v>666915</v>
      </c>
      <c r="C1097">
        <v>0</v>
      </c>
      <c r="D1097" s="2">
        <v>21.5</v>
      </c>
      <c r="E1097">
        <v>2017</v>
      </c>
      <c r="F1097" t="s">
        <v>172</v>
      </c>
      <c r="G1097">
        <v>2019</v>
      </c>
      <c r="H1097" t="s">
        <v>1628</v>
      </c>
      <c r="I1097">
        <v>60</v>
      </c>
      <c r="J1097">
        <v>0</v>
      </c>
      <c r="K1097">
        <v>0</v>
      </c>
      <c r="L1097">
        <v>0</v>
      </c>
      <c r="M1097">
        <v>0</v>
      </c>
      <c r="N1097">
        <v>0</v>
      </c>
      <c r="O1097">
        <v>45</v>
      </c>
      <c r="P1097">
        <v>45</v>
      </c>
      <c r="Q1097">
        <v>55</v>
      </c>
      <c r="R1097">
        <v>30</v>
      </c>
      <c r="S1097">
        <v>0</v>
      </c>
      <c r="T1097">
        <v>0</v>
      </c>
      <c r="U1097" t="s">
        <v>60</v>
      </c>
      <c r="V1097" s="3" t="d">
        <v>1995-06-29</v>
      </c>
      <c r="W1097">
        <v>0</v>
      </c>
      <c r="X1097" s="4">
        <f t="shared" si="34"/>
        <v>0</v>
      </c>
      <c r="Y1097" s="5">
        <f t="shared" ca="1" si="35"/>
        <v>0</v>
      </c>
    </row>
    <row r="1098" spans="1:25" x14ac:dyDescent="0.2">
      <c r="A1098" t="s">
        <v>1625</v>
      </c>
      <c r="B1098">
        <v>666915</v>
      </c>
      <c r="C1098">
        <v>0</v>
      </c>
      <c r="D1098" s="2">
        <v>23.5</v>
      </c>
      <c r="E1098">
        <v>2019</v>
      </c>
      <c r="F1098" t="s">
        <v>172</v>
      </c>
      <c r="G1098">
        <v>2020</v>
      </c>
      <c r="H1098" t="s">
        <v>1629</v>
      </c>
      <c r="I1098">
        <v>65</v>
      </c>
      <c r="J1098">
        <v>0</v>
      </c>
      <c r="K1098">
        <v>0</v>
      </c>
      <c r="L1098">
        <v>0</v>
      </c>
      <c r="M1098">
        <v>0</v>
      </c>
      <c r="N1098">
        <v>0</v>
      </c>
      <c r="O1098">
        <v>55</v>
      </c>
      <c r="P1098">
        <v>40</v>
      </c>
      <c r="Q1098">
        <v>60</v>
      </c>
      <c r="R1098">
        <v>40</v>
      </c>
      <c r="S1098">
        <v>0</v>
      </c>
      <c r="T1098">
        <v>0</v>
      </c>
      <c r="U1098" t="s">
        <v>60</v>
      </c>
      <c r="V1098" s="3" t="d">
        <v>1995-06-29</v>
      </c>
      <c r="W1098">
        <v>0</v>
      </c>
      <c r="X1098" s="4">
        <f t="shared" si="34"/>
        <v>0</v>
      </c>
      <c r="Y1098" s="5">
        <f t="shared" ca="1" si="35"/>
        <v>0</v>
      </c>
    </row>
    <row r="1099" spans="1:25" x14ac:dyDescent="0.2">
      <c r="A1099" t="s">
        <v>1625</v>
      </c>
      <c r="B1099">
        <v>666915</v>
      </c>
      <c r="C1099">
        <v>0</v>
      </c>
      <c r="D1099" s="2">
        <v>20.5</v>
      </c>
      <c r="E1099">
        <v>2016</v>
      </c>
      <c r="F1099" t="s">
        <v>172</v>
      </c>
      <c r="G1099">
        <v>2019</v>
      </c>
      <c r="H1099" t="s">
        <v>1630</v>
      </c>
      <c r="I1099">
        <v>60</v>
      </c>
      <c r="J1099">
        <v>0</v>
      </c>
      <c r="K1099">
        <v>0</v>
      </c>
      <c r="L1099">
        <v>0</v>
      </c>
      <c r="M1099">
        <v>0</v>
      </c>
      <c r="N1099">
        <v>0</v>
      </c>
      <c r="O1099">
        <v>45</v>
      </c>
      <c r="P1099">
        <v>40</v>
      </c>
      <c r="Q1099">
        <v>55</v>
      </c>
      <c r="R1099">
        <v>30</v>
      </c>
      <c r="S1099">
        <v>0</v>
      </c>
      <c r="T1099">
        <v>0</v>
      </c>
      <c r="U1099" t="s">
        <v>60</v>
      </c>
      <c r="V1099" s="3" t="d">
        <v>1995-06-29</v>
      </c>
      <c r="W1099">
        <v>0</v>
      </c>
      <c r="X1099" s="4">
        <f t="shared" si="34"/>
        <v>0</v>
      </c>
      <c r="Y1099" s="5">
        <f t="shared" ca="1" si="35"/>
        <v>0</v>
      </c>
    </row>
    <row r="1100" spans="1:25" x14ac:dyDescent="0.2">
      <c r="A1100" t="s">
        <v>1625</v>
      </c>
      <c r="B1100">
        <v>666915</v>
      </c>
      <c r="C1100">
        <v>0</v>
      </c>
      <c r="D1100" s="2">
        <v>20.5</v>
      </c>
      <c r="E1100">
        <v>2016</v>
      </c>
      <c r="F1100" t="s">
        <v>172</v>
      </c>
      <c r="G1100">
        <v>0</v>
      </c>
      <c r="H1100" t="s">
        <v>1631</v>
      </c>
      <c r="I1100">
        <v>60</v>
      </c>
      <c r="J1100">
        <v>0</v>
      </c>
      <c r="K1100">
        <v>0</v>
      </c>
      <c r="L1100">
        <v>0</v>
      </c>
      <c r="M1100">
        <v>0</v>
      </c>
      <c r="N1100">
        <v>0</v>
      </c>
      <c r="O1100">
        <v>45</v>
      </c>
      <c r="P1100">
        <v>40</v>
      </c>
      <c r="Q1100">
        <v>55</v>
      </c>
      <c r="R1100">
        <v>30</v>
      </c>
      <c r="S1100">
        <v>0</v>
      </c>
      <c r="T1100">
        <v>0</v>
      </c>
      <c r="U1100" t="s">
        <v>60</v>
      </c>
      <c r="V1100" s="3" t="d">
        <v>1899-12-30</v>
      </c>
      <c r="W1100">
        <v>0</v>
      </c>
      <c r="X1100" s="4">
        <f t="shared" si="34"/>
        <v>0</v>
      </c>
      <c r="Y1100" s="5">
        <f t="shared" ca="1" si="35"/>
        <v>0</v>
      </c>
    </row>
    <row r="1101" spans="1:25" x14ac:dyDescent="0.2">
      <c r="A1101" t="s">
        <v>1632</v>
      </c>
      <c r="B1101">
        <v>596074</v>
      </c>
      <c r="C1101">
        <v>17987</v>
      </c>
      <c r="D1101" s="2">
        <v>26.1</v>
      </c>
      <c r="E1101">
        <v>2019</v>
      </c>
      <c r="F1101" t="s">
        <v>45</v>
      </c>
      <c r="G1101">
        <v>2019</v>
      </c>
      <c r="H1101" t="s">
        <v>1633</v>
      </c>
      <c r="I1101">
        <v>0</v>
      </c>
      <c r="J1101">
        <v>60</v>
      </c>
      <c r="K1101">
        <v>60</v>
      </c>
      <c r="L1101">
        <v>45</v>
      </c>
      <c r="M1101">
        <v>45</v>
      </c>
      <c r="N1101">
        <v>60</v>
      </c>
      <c r="O1101">
        <v>0</v>
      </c>
      <c r="P1101">
        <v>0</v>
      </c>
      <c r="Q1101">
        <v>0</v>
      </c>
      <c r="R1101">
        <v>0</v>
      </c>
      <c r="S1101">
        <v>0</v>
      </c>
      <c r="T1101">
        <v>0</v>
      </c>
      <c r="U1101" t="s">
        <v>60</v>
      </c>
      <c r="V1101" s="3" t="d">
        <v>1992-12-01</v>
      </c>
      <c r="W1101">
        <v>2018</v>
      </c>
      <c r="X1101" s="4">
        <f t="shared" si="34"/>
        <v>25.101369863013698</v>
      </c>
      <c r="Y1101" s="5">
        <f t="shared" ca="1" si="35"/>
        <v>0</v>
      </c>
    </row>
    <row r="1102" spans="1:25" x14ac:dyDescent="0.2">
      <c r="A1102" t="s">
        <v>1632</v>
      </c>
      <c r="B1102">
        <v>596074</v>
      </c>
      <c r="C1102">
        <v>17987</v>
      </c>
      <c r="D1102" s="2">
        <v>25.1</v>
      </c>
      <c r="E1102">
        <v>2018</v>
      </c>
      <c r="F1102" t="s">
        <v>45</v>
      </c>
      <c r="G1102">
        <v>2018</v>
      </c>
      <c r="H1102" t="s">
        <v>1634</v>
      </c>
      <c r="I1102">
        <v>0</v>
      </c>
      <c r="J1102">
        <v>60</v>
      </c>
      <c r="K1102">
        <v>60</v>
      </c>
      <c r="L1102">
        <v>0</v>
      </c>
      <c r="M1102">
        <v>0</v>
      </c>
      <c r="N1102">
        <v>60</v>
      </c>
      <c r="O1102">
        <v>0</v>
      </c>
      <c r="P1102">
        <v>0</v>
      </c>
      <c r="Q1102">
        <v>0</v>
      </c>
      <c r="R1102">
        <v>0</v>
      </c>
      <c r="S1102">
        <v>45</v>
      </c>
      <c r="T1102">
        <v>0</v>
      </c>
      <c r="U1102" t="s">
        <v>60</v>
      </c>
      <c r="V1102" s="3" t="d">
        <v>1992-12-01</v>
      </c>
      <c r="W1102">
        <v>2018</v>
      </c>
      <c r="X1102" s="4">
        <f t="shared" si="34"/>
        <v>25.101369863013698</v>
      </c>
      <c r="Y1102" s="5">
        <f t="shared" ca="1" si="35"/>
        <v>0</v>
      </c>
    </row>
    <row r="1103" spans="1:25" x14ac:dyDescent="0.2">
      <c r="A1103" t="s">
        <v>1632</v>
      </c>
      <c r="B1103">
        <v>596074</v>
      </c>
      <c r="C1103">
        <v>17987</v>
      </c>
      <c r="D1103" s="2">
        <v>26.5</v>
      </c>
      <c r="E1103">
        <v>2019</v>
      </c>
      <c r="F1103" t="s">
        <v>45</v>
      </c>
      <c r="G1103">
        <v>2019</v>
      </c>
      <c r="H1103" t="s">
        <v>1635</v>
      </c>
      <c r="I1103">
        <v>0</v>
      </c>
      <c r="J1103">
        <v>55</v>
      </c>
      <c r="K1103">
        <v>60</v>
      </c>
      <c r="L1103">
        <v>50</v>
      </c>
      <c r="M1103">
        <v>50</v>
      </c>
      <c r="N1103">
        <v>40</v>
      </c>
      <c r="O1103">
        <v>0</v>
      </c>
      <c r="P1103">
        <v>0</v>
      </c>
      <c r="Q1103">
        <v>0</v>
      </c>
      <c r="R1103">
        <v>0</v>
      </c>
      <c r="S1103">
        <v>0</v>
      </c>
      <c r="T1103">
        <v>0</v>
      </c>
      <c r="U1103" t="s">
        <v>107</v>
      </c>
      <c r="V1103" s="3" t="d">
        <v>1992-12-01</v>
      </c>
      <c r="W1103">
        <v>2018</v>
      </c>
      <c r="X1103" s="4">
        <f t="shared" si="34"/>
        <v>25.101369863013698</v>
      </c>
      <c r="Y1103" s="5">
        <f t="shared" ca="1" si="35"/>
        <v>0</v>
      </c>
    </row>
    <row r="1104" spans="1:25" x14ac:dyDescent="0.2">
      <c r="A1104" t="s">
        <v>1632</v>
      </c>
      <c r="B1104">
        <v>596074</v>
      </c>
      <c r="C1104">
        <v>17987</v>
      </c>
      <c r="D1104" s="2">
        <v>26.8</v>
      </c>
      <c r="E1104">
        <v>2019</v>
      </c>
      <c r="F1104" t="s">
        <v>45</v>
      </c>
      <c r="G1104">
        <v>2019</v>
      </c>
      <c r="H1104" t="s">
        <v>1635</v>
      </c>
      <c r="I1104">
        <v>0</v>
      </c>
      <c r="J1104">
        <v>55</v>
      </c>
      <c r="K1104">
        <v>60</v>
      </c>
      <c r="L1104">
        <v>50</v>
      </c>
      <c r="M1104">
        <v>50</v>
      </c>
      <c r="N1104">
        <v>40</v>
      </c>
      <c r="O1104">
        <v>0</v>
      </c>
      <c r="P1104">
        <v>0</v>
      </c>
      <c r="Q1104">
        <v>0</v>
      </c>
      <c r="R1104">
        <v>0</v>
      </c>
      <c r="S1104">
        <v>0</v>
      </c>
      <c r="T1104">
        <v>0</v>
      </c>
      <c r="U1104" t="s">
        <v>108</v>
      </c>
      <c r="V1104" s="3" t="d">
        <v>1992-12-01</v>
      </c>
      <c r="W1104">
        <v>2018</v>
      </c>
      <c r="X1104" s="4">
        <f t="shared" si="34"/>
        <v>25.101369863013698</v>
      </c>
      <c r="Y1104" s="5">
        <f t="shared" ca="1" si="35"/>
        <v>0</v>
      </c>
    </row>
    <row r="1105" spans="1:25" x14ac:dyDescent="0.2">
      <c r="A1105" t="s">
        <v>1636</v>
      </c>
      <c r="B1105">
        <v>592833</v>
      </c>
      <c r="C1105">
        <v>14832</v>
      </c>
      <c r="D1105" s="2">
        <v>21.8</v>
      </c>
      <c r="E1105">
        <v>2014</v>
      </c>
      <c r="F1105" t="s">
        <v>24</v>
      </c>
      <c r="G1105">
        <v>2016</v>
      </c>
      <c r="H1105" t="s">
        <v>1637</v>
      </c>
      <c r="I1105">
        <v>0</v>
      </c>
      <c r="J1105">
        <v>50</v>
      </c>
      <c r="K1105">
        <v>45</v>
      </c>
      <c r="L1105">
        <v>0</v>
      </c>
      <c r="M1105">
        <v>0</v>
      </c>
      <c r="N1105">
        <v>60</v>
      </c>
      <c r="O1105">
        <v>0</v>
      </c>
      <c r="P1105">
        <v>0</v>
      </c>
      <c r="Q1105">
        <v>0</v>
      </c>
      <c r="R1105">
        <v>0</v>
      </c>
      <c r="S1105">
        <v>55</v>
      </c>
      <c r="T1105">
        <v>0</v>
      </c>
      <c r="U1105" t="s">
        <v>60</v>
      </c>
      <c r="V1105" s="3" t="d">
        <v>1992-03-21</v>
      </c>
      <c r="W1105">
        <v>2017</v>
      </c>
      <c r="X1105" s="4">
        <f t="shared" si="34"/>
        <v>24.8</v>
      </c>
      <c r="Y1105" s="5">
        <f t="shared" ca="1" si="35"/>
        <v>0</v>
      </c>
    </row>
    <row r="1106" spans="1:25" x14ac:dyDescent="0.2">
      <c r="A1106" t="s">
        <v>1636</v>
      </c>
      <c r="B1106">
        <v>592833</v>
      </c>
      <c r="C1106">
        <v>14832</v>
      </c>
      <c r="D1106" s="2">
        <v>22.8</v>
      </c>
      <c r="E1106">
        <v>2015</v>
      </c>
      <c r="F1106" t="s">
        <v>24</v>
      </c>
      <c r="G1106">
        <v>2016</v>
      </c>
      <c r="H1106" t="s">
        <v>1638</v>
      </c>
      <c r="I1106">
        <v>0</v>
      </c>
      <c r="J1106">
        <v>50</v>
      </c>
      <c r="K1106">
        <v>40</v>
      </c>
      <c r="L1106">
        <v>0</v>
      </c>
      <c r="M1106">
        <v>0</v>
      </c>
      <c r="N1106">
        <v>60</v>
      </c>
      <c r="O1106">
        <v>0</v>
      </c>
      <c r="P1106">
        <v>0</v>
      </c>
      <c r="Q1106">
        <v>0</v>
      </c>
      <c r="R1106">
        <v>0</v>
      </c>
      <c r="S1106">
        <v>55</v>
      </c>
      <c r="T1106">
        <v>0</v>
      </c>
      <c r="U1106" t="s">
        <v>60</v>
      </c>
      <c r="V1106" s="3" t="d">
        <v>1992-03-21</v>
      </c>
      <c r="W1106">
        <v>2017</v>
      </c>
      <c r="X1106" s="4">
        <f t="shared" si="34"/>
        <v>24.8</v>
      </c>
      <c r="Y1106" s="5">
        <f t="shared" ca="1" si="35"/>
        <v>0</v>
      </c>
    </row>
    <row r="1107" spans="1:25" x14ac:dyDescent="0.2">
      <c r="A1107" t="s">
        <v>1636</v>
      </c>
      <c r="B1107">
        <v>592833</v>
      </c>
      <c r="C1107">
        <v>14832</v>
      </c>
      <c r="D1107" s="2">
        <v>23.8</v>
      </c>
      <c r="E1107">
        <v>2016</v>
      </c>
      <c r="F1107" t="s">
        <v>24</v>
      </c>
      <c r="G1107">
        <v>2017</v>
      </c>
      <c r="H1107" t="s">
        <v>1639</v>
      </c>
      <c r="I1107">
        <v>0</v>
      </c>
      <c r="J1107">
        <v>45</v>
      </c>
      <c r="K1107">
        <v>40</v>
      </c>
      <c r="L1107">
        <v>55</v>
      </c>
      <c r="M1107">
        <v>0</v>
      </c>
      <c r="N1107">
        <v>60</v>
      </c>
      <c r="O1107">
        <v>0</v>
      </c>
      <c r="P1107">
        <v>0</v>
      </c>
      <c r="Q1107">
        <v>0</v>
      </c>
      <c r="R1107">
        <v>0</v>
      </c>
      <c r="S1107">
        <v>0</v>
      </c>
      <c r="T1107">
        <v>0</v>
      </c>
      <c r="U1107" t="s">
        <v>60</v>
      </c>
      <c r="V1107" s="3" t="d">
        <v>1992-03-21</v>
      </c>
      <c r="W1107">
        <v>2017</v>
      </c>
      <c r="X1107" s="4">
        <f t="shared" si="34"/>
        <v>24.8</v>
      </c>
      <c r="Y1107" s="5">
        <f t="shared" ca="1" si="35"/>
        <v>0</v>
      </c>
    </row>
    <row r="1108" spans="1:25" x14ac:dyDescent="0.2">
      <c r="A1108" t="s">
        <v>1636</v>
      </c>
      <c r="B1108">
        <v>592833</v>
      </c>
      <c r="C1108">
        <v>14832</v>
      </c>
      <c r="D1108" s="2">
        <v>27.2</v>
      </c>
      <c r="E1108">
        <v>2019</v>
      </c>
      <c r="F1108" t="s">
        <v>24</v>
      </c>
      <c r="G1108">
        <v>2019</v>
      </c>
      <c r="H1108" t="s">
        <v>1640</v>
      </c>
      <c r="I1108">
        <v>0</v>
      </c>
      <c r="J1108">
        <v>40</v>
      </c>
      <c r="K1108">
        <v>40</v>
      </c>
      <c r="L1108">
        <v>60</v>
      </c>
      <c r="M1108">
        <v>50</v>
      </c>
      <c r="N1108">
        <v>60</v>
      </c>
      <c r="O1108">
        <v>0</v>
      </c>
      <c r="P1108">
        <v>0</v>
      </c>
      <c r="Q1108">
        <v>0</v>
      </c>
      <c r="R1108">
        <v>0</v>
      </c>
      <c r="S1108">
        <v>0</v>
      </c>
      <c r="T1108">
        <v>0</v>
      </c>
      <c r="U1108" t="s">
        <v>107</v>
      </c>
      <c r="V1108" s="3" t="d">
        <v>1992-03-21</v>
      </c>
      <c r="W1108">
        <v>2017</v>
      </c>
      <c r="X1108" s="4">
        <f t="shared" si="34"/>
        <v>24.8</v>
      </c>
      <c r="Y1108" s="5">
        <f t="shared" ca="1" si="35"/>
        <v>0</v>
      </c>
    </row>
    <row r="1109" spans="1:25" x14ac:dyDescent="0.2">
      <c r="A1109" t="s">
        <v>1636</v>
      </c>
      <c r="B1109">
        <v>592833</v>
      </c>
      <c r="C1109">
        <v>14832</v>
      </c>
      <c r="D1109" s="2">
        <v>27.5</v>
      </c>
      <c r="E1109">
        <v>2019</v>
      </c>
      <c r="F1109" t="s">
        <v>24</v>
      </c>
      <c r="G1109">
        <v>2019</v>
      </c>
      <c r="H1109" t="s">
        <v>1640</v>
      </c>
      <c r="I1109">
        <v>0</v>
      </c>
      <c r="J1109">
        <v>40</v>
      </c>
      <c r="K1109">
        <v>40</v>
      </c>
      <c r="L1109">
        <v>60</v>
      </c>
      <c r="M1109">
        <v>50</v>
      </c>
      <c r="N1109">
        <v>60</v>
      </c>
      <c r="O1109">
        <v>0</v>
      </c>
      <c r="P1109">
        <v>0</v>
      </c>
      <c r="Q1109">
        <v>0</v>
      </c>
      <c r="R1109">
        <v>0</v>
      </c>
      <c r="S1109">
        <v>0</v>
      </c>
      <c r="T1109">
        <v>0</v>
      </c>
      <c r="U1109" t="s">
        <v>108</v>
      </c>
      <c r="V1109" s="3" t="d">
        <v>1992-03-21</v>
      </c>
      <c r="W1109">
        <v>2017</v>
      </c>
      <c r="X1109" s="4">
        <f t="shared" si="34"/>
        <v>24.8</v>
      </c>
      <c r="Y1109" s="5">
        <f t="shared" ca="1" si="35"/>
        <v>0</v>
      </c>
    </row>
    <row r="1110" spans="1:25" x14ac:dyDescent="0.2">
      <c r="A1110" t="s">
        <v>1636</v>
      </c>
      <c r="B1110">
        <v>592833</v>
      </c>
      <c r="C1110">
        <v>0</v>
      </c>
      <c r="D1110" s="2">
        <v>20.8</v>
      </c>
      <c r="E1110">
        <v>2013</v>
      </c>
      <c r="F1110" t="s">
        <v>24</v>
      </c>
      <c r="G1110">
        <v>0</v>
      </c>
      <c r="H1110" t="s">
        <v>1641</v>
      </c>
      <c r="I1110">
        <v>0</v>
      </c>
      <c r="J1110">
        <v>50</v>
      </c>
      <c r="K1110">
        <v>50</v>
      </c>
      <c r="L1110">
        <v>0</v>
      </c>
      <c r="M1110">
        <v>0</v>
      </c>
      <c r="N1110">
        <v>60</v>
      </c>
      <c r="O1110">
        <v>0</v>
      </c>
      <c r="P1110">
        <v>0</v>
      </c>
      <c r="Q1110">
        <v>0</v>
      </c>
      <c r="R1110">
        <v>0</v>
      </c>
      <c r="S1110">
        <v>60</v>
      </c>
      <c r="T1110">
        <v>0</v>
      </c>
      <c r="U1110" t="s">
        <v>60</v>
      </c>
      <c r="V1110" s="3" t="d">
        <v>1992-03-21</v>
      </c>
      <c r="W1110">
        <v>2017</v>
      </c>
      <c r="X1110" s="4">
        <f t="shared" si="34"/>
        <v>24.8</v>
      </c>
      <c r="Y1110" s="5">
        <f t="shared" ca="1" si="35"/>
        <v>0</v>
      </c>
    </row>
    <row r="1111" spans="1:25" x14ac:dyDescent="0.2">
      <c r="A1111" t="s">
        <v>1642</v>
      </c>
      <c r="B1111">
        <v>677951</v>
      </c>
      <c r="C1111" t="s">
        <v>1643</v>
      </c>
      <c r="D1111" s="2">
        <v>19.2</v>
      </c>
      <c r="E1111">
        <v>2019</v>
      </c>
      <c r="F1111" t="s">
        <v>96</v>
      </c>
      <c r="G1111">
        <v>2023</v>
      </c>
      <c r="H1111" t="s">
        <v>1644</v>
      </c>
      <c r="I1111">
        <v>60</v>
      </c>
      <c r="J1111">
        <v>0</v>
      </c>
      <c r="K1111">
        <v>0</v>
      </c>
      <c r="L1111">
        <v>0</v>
      </c>
      <c r="M1111">
        <v>0</v>
      </c>
      <c r="N1111">
        <v>0</v>
      </c>
      <c r="O1111">
        <v>55</v>
      </c>
      <c r="P1111">
        <v>50</v>
      </c>
      <c r="Q1111">
        <v>60</v>
      </c>
      <c r="R1111">
        <v>60</v>
      </c>
      <c r="S1111">
        <v>0</v>
      </c>
      <c r="T1111">
        <v>0</v>
      </c>
      <c r="U1111" t="s">
        <v>108</v>
      </c>
      <c r="V1111" s="3" t="d">
        <v>1899-12-30</v>
      </c>
      <c r="W1111">
        <v>0</v>
      </c>
      <c r="X1111" s="4">
        <f t="shared" si="34"/>
        <v>0</v>
      </c>
      <c r="Y1111" s="5">
        <f t="shared" ca="1" si="35"/>
        <v>0</v>
      </c>
    </row>
    <row r="1112" spans="1:25" x14ac:dyDescent="0.2">
      <c r="A1112" t="s">
        <v>1642</v>
      </c>
      <c r="B1112">
        <v>677951</v>
      </c>
      <c r="C1112" t="s">
        <v>30</v>
      </c>
      <c r="D1112" s="2">
        <v>19</v>
      </c>
      <c r="E1112">
        <v>2019</v>
      </c>
      <c r="F1112" t="s">
        <v>96</v>
      </c>
      <c r="G1112">
        <v>0</v>
      </c>
      <c r="H1112" t="s">
        <v>1644</v>
      </c>
      <c r="I1112">
        <v>60</v>
      </c>
      <c r="J1112">
        <v>0</v>
      </c>
      <c r="K1112">
        <v>0</v>
      </c>
      <c r="L1112">
        <v>0</v>
      </c>
      <c r="M1112">
        <v>0</v>
      </c>
      <c r="N1112">
        <v>0</v>
      </c>
      <c r="O1112">
        <v>55</v>
      </c>
      <c r="P1112">
        <v>50</v>
      </c>
      <c r="Q1112">
        <v>65</v>
      </c>
      <c r="R1112">
        <v>60</v>
      </c>
      <c r="S1112">
        <v>0</v>
      </c>
      <c r="T1112">
        <v>0</v>
      </c>
      <c r="U1112" t="s">
        <v>25</v>
      </c>
      <c r="V1112" s="3" t="d">
        <v>1899-12-30</v>
      </c>
      <c r="W1112">
        <v>0</v>
      </c>
      <c r="X1112" s="4">
        <f t="shared" si="34"/>
        <v>0</v>
      </c>
      <c r="Y1112" s="5">
        <f t="shared" ca="1" si="35"/>
        <v>0</v>
      </c>
    </row>
    <row r="1113" spans="1:25" x14ac:dyDescent="0.2">
      <c r="A1113" t="s">
        <v>1645</v>
      </c>
      <c r="B1113">
        <v>677951</v>
      </c>
      <c r="C1113">
        <v>0</v>
      </c>
      <c r="D1113" s="2">
        <v>18.5</v>
      </c>
      <c r="E1113">
        <v>2019</v>
      </c>
      <c r="F1113" t="s">
        <v>96</v>
      </c>
      <c r="G1113">
        <v>2022</v>
      </c>
      <c r="H1113" t="s">
        <v>1646</v>
      </c>
      <c r="I1113">
        <v>60</v>
      </c>
      <c r="J1113">
        <v>0</v>
      </c>
      <c r="K1113">
        <v>0</v>
      </c>
      <c r="L1113">
        <v>0</v>
      </c>
      <c r="M1113">
        <v>0</v>
      </c>
      <c r="N1113">
        <v>0</v>
      </c>
      <c r="O1113">
        <v>60</v>
      </c>
      <c r="P1113">
        <v>50</v>
      </c>
      <c r="Q1113">
        <v>55</v>
      </c>
      <c r="R1113">
        <v>60</v>
      </c>
      <c r="S1113">
        <v>0</v>
      </c>
      <c r="T1113">
        <v>0</v>
      </c>
      <c r="U1113" t="s">
        <v>60</v>
      </c>
      <c r="V1113" s="3" t="d">
        <v>2000-06-14</v>
      </c>
      <c r="W1113">
        <v>0</v>
      </c>
      <c r="X1113" s="4">
        <f t="shared" si="34"/>
        <v>0</v>
      </c>
      <c r="Y1113" s="5">
        <f t="shared" ca="1" si="35"/>
        <v>-1</v>
      </c>
    </row>
    <row r="1114" spans="1:25" x14ac:dyDescent="0.2">
      <c r="A1114" t="s">
        <v>1645</v>
      </c>
      <c r="B1114">
        <v>677951</v>
      </c>
      <c r="C1114">
        <v>0</v>
      </c>
      <c r="D1114" s="2">
        <v>18.5</v>
      </c>
      <c r="E1114">
        <v>2019</v>
      </c>
      <c r="F1114" t="s">
        <v>96</v>
      </c>
      <c r="G1114">
        <v>0</v>
      </c>
      <c r="H1114" t="s">
        <v>1647</v>
      </c>
      <c r="I1114">
        <v>60</v>
      </c>
      <c r="J1114">
        <v>0</v>
      </c>
      <c r="K1114">
        <v>0</v>
      </c>
      <c r="L1114">
        <v>0</v>
      </c>
      <c r="M1114">
        <v>0</v>
      </c>
      <c r="N1114">
        <v>0</v>
      </c>
      <c r="O1114">
        <v>60</v>
      </c>
      <c r="P1114">
        <v>50</v>
      </c>
      <c r="Q1114">
        <v>55</v>
      </c>
      <c r="R1114">
        <v>60</v>
      </c>
      <c r="S1114">
        <v>0</v>
      </c>
      <c r="T1114">
        <v>0</v>
      </c>
      <c r="U1114" t="s">
        <v>60</v>
      </c>
      <c r="V1114" s="3" t="d">
        <v>1899-12-30</v>
      </c>
      <c r="W1114">
        <v>0</v>
      </c>
      <c r="X1114" s="4">
        <f t="shared" si="34"/>
        <v>0</v>
      </c>
      <c r="Y1114" s="5">
        <f t="shared" ca="1" si="35"/>
        <v>0</v>
      </c>
    </row>
    <row r="1115" spans="1:25" x14ac:dyDescent="0.2">
      <c r="A1115" t="s">
        <v>1648</v>
      </c>
      <c r="B1115">
        <v>0</v>
      </c>
      <c r="C1115">
        <v>0</v>
      </c>
      <c r="D1115" s="2">
        <v>18.600000000000001</v>
      </c>
      <c r="E1115">
        <v>2019</v>
      </c>
      <c r="F1115" t="s">
        <v>45</v>
      </c>
      <c r="G1115">
        <v>2025</v>
      </c>
      <c r="H1115" t="s">
        <v>1650</v>
      </c>
      <c r="I1115">
        <v>0</v>
      </c>
      <c r="J1115">
        <v>0</v>
      </c>
      <c r="K1115">
        <v>0</v>
      </c>
      <c r="L1115">
        <v>0</v>
      </c>
      <c r="M1115">
        <v>0</v>
      </c>
      <c r="N1115">
        <v>0</v>
      </c>
      <c r="O1115">
        <v>0</v>
      </c>
      <c r="P1115">
        <v>0</v>
      </c>
      <c r="Q1115">
        <v>0</v>
      </c>
      <c r="R1115">
        <v>0</v>
      </c>
      <c r="S1115">
        <v>0</v>
      </c>
      <c r="T1115">
        <v>0</v>
      </c>
      <c r="U1115" t="s">
        <v>108</v>
      </c>
      <c r="V1115" s="3" t="d">
        <v>1899-12-30</v>
      </c>
      <c r="W1115">
        <v>0</v>
      </c>
      <c r="X1115" s="4">
        <f t="shared" si="34"/>
        <v>0</v>
      </c>
      <c r="Y1115" s="5">
        <f t="shared" ca="1" si="35"/>
        <v>0</v>
      </c>
    </row>
    <row r="1116" spans="1:25" x14ac:dyDescent="0.2">
      <c r="A1116" t="s">
        <v>1651</v>
      </c>
      <c r="B1116">
        <v>621471</v>
      </c>
      <c r="C1116">
        <v>15103</v>
      </c>
      <c r="D1116" s="2">
        <v>21</v>
      </c>
      <c r="E1116">
        <v>2014</v>
      </c>
      <c r="F1116" t="s">
        <v>70</v>
      </c>
      <c r="G1116">
        <v>2017</v>
      </c>
      <c r="H1116" t="s">
        <v>1652</v>
      </c>
      <c r="I1116">
        <v>40</v>
      </c>
      <c r="J1116">
        <v>0</v>
      </c>
      <c r="K1116">
        <v>0</v>
      </c>
      <c r="L1116">
        <v>0</v>
      </c>
      <c r="M1116">
        <v>0</v>
      </c>
      <c r="N1116">
        <v>0</v>
      </c>
      <c r="O1116">
        <v>55</v>
      </c>
      <c r="P1116">
        <v>50</v>
      </c>
      <c r="Q1116">
        <v>30</v>
      </c>
      <c r="R1116">
        <v>55</v>
      </c>
      <c r="S1116">
        <v>0</v>
      </c>
      <c r="T1116">
        <v>0</v>
      </c>
      <c r="U1116" t="s">
        <v>60</v>
      </c>
      <c r="V1116" s="3" t="d">
        <v>1993-01-14</v>
      </c>
      <c r="W1116">
        <v>2017</v>
      </c>
      <c r="X1116" s="4">
        <f t="shared" si="34"/>
        <v>23.980821917808218</v>
      </c>
      <c r="Y1116" s="5">
        <f t="shared" ca="1" si="35"/>
        <v>1</v>
      </c>
    </row>
    <row r="1117" spans="1:25" x14ac:dyDescent="0.2">
      <c r="A1117" t="s">
        <v>1651</v>
      </c>
      <c r="B1117">
        <v>621471</v>
      </c>
      <c r="C1117">
        <v>15103</v>
      </c>
      <c r="D1117" s="2">
        <v>23</v>
      </c>
      <c r="E1117">
        <v>2016</v>
      </c>
      <c r="F1117" t="s">
        <v>70</v>
      </c>
      <c r="G1117">
        <v>2016</v>
      </c>
      <c r="H1117" t="s">
        <v>1653</v>
      </c>
      <c r="I1117">
        <v>40</v>
      </c>
      <c r="J1117">
        <v>0</v>
      </c>
      <c r="K1117">
        <v>0</v>
      </c>
      <c r="L1117">
        <v>0</v>
      </c>
      <c r="M1117">
        <v>0</v>
      </c>
      <c r="N1117">
        <v>0</v>
      </c>
      <c r="O1117">
        <v>55</v>
      </c>
      <c r="P1117">
        <v>55</v>
      </c>
      <c r="Q1117">
        <v>30</v>
      </c>
      <c r="R1117">
        <v>60</v>
      </c>
      <c r="S1117">
        <v>0</v>
      </c>
      <c r="T1117">
        <v>0</v>
      </c>
      <c r="U1117" t="s">
        <v>60</v>
      </c>
      <c r="V1117" s="3" t="d">
        <v>1993-01-14</v>
      </c>
      <c r="W1117">
        <v>2017</v>
      </c>
      <c r="X1117" s="4">
        <f t="shared" si="34"/>
        <v>23.980821917808218</v>
      </c>
      <c r="Y1117" s="5">
        <f t="shared" ca="1" si="35"/>
        <v>1</v>
      </c>
    </row>
    <row r="1118" spans="1:25" x14ac:dyDescent="0.2">
      <c r="A1118" t="s">
        <v>1651</v>
      </c>
      <c r="B1118">
        <v>621471</v>
      </c>
      <c r="C1118">
        <v>15103</v>
      </c>
      <c r="D1118" s="2">
        <v>22</v>
      </c>
      <c r="E1118">
        <v>2015</v>
      </c>
      <c r="F1118" t="s">
        <v>70</v>
      </c>
      <c r="G1118">
        <v>2016</v>
      </c>
      <c r="H1118" t="s">
        <v>1654</v>
      </c>
      <c r="I1118">
        <v>40</v>
      </c>
      <c r="J1118">
        <v>0</v>
      </c>
      <c r="K1118">
        <v>0</v>
      </c>
      <c r="L1118">
        <v>0</v>
      </c>
      <c r="M1118">
        <v>0</v>
      </c>
      <c r="N1118">
        <v>0</v>
      </c>
      <c r="O1118">
        <v>50</v>
      </c>
      <c r="P1118">
        <v>55</v>
      </c>
      <c r="Q1118">
        <v>30</v>
      </c>
      <c r="R1118">
        <v>55</v>
      </c>
      <c r="S1118">
        <v>0</v>
      </c>
      <c r="T1118">
        <v>0</v>
      </c>
      <c r="U1118" t="s">
        <v>60</v>
      </c>
      <c r="V1118" s="3" t="d">
        <v>1993-01-14</v>
      </c>
      <c r="W1118">
        <v>2017</v>
      </c>
      <c r="X1118" s="4">
        <f t="shared" si="34"/>
        <v>23.980821917808218</v>
      </c>
      <c r="Y1118" s="5">
        <f t="shared" ca="1" si="35"/>
        <v>1</v>
      </c>
    </row>
    <row r="1119" spans="1:25" x14ac:dyDescent="0.2">
      <c r="A1119" t="s">
        <v>1655</v>
      </c>
      <c r="B1119" t="s">
        <v>1656</v>
      </c>
      <c r="C1119">
        <v>0</v>
      </c>
      <c r="D1119" s="2">
        <v>22.4</v>
      </c>
      <c r="E1119">
        <v>2016</v>
      </c>
      <c r="F1119" t="s">
        <v>172</v>
      </c>
      <c r="G1119">
        <v>0</v>
      </c>
      <c r="H1119" t="s">
        <v>1657</v>
      </c>
      <c r="I1119">
        <v>50</v>
      </c>
      <c r="J1119">
        <v>0</v>
      </c>
      <c r="K1119">
        <v>0</v>
      </c>
      <c r="L1119">
        <v>0</v>
      </c>
      <c r="M1119">
        <v>0</v>
      </c>
      <c r="N1119">
        <v>0</v>
      </c>
      <c r="O1119">
        <v>50</v>
      </c>
      <c r="P1119">
        <v>55</v>
      </c>
      <c r="Q1119">
        <v>40</v>
      </c>
      <c r="R1119">
        <v>50</v>
      </c>
      <c r="S1119">
        <v>0</v>
      </c>
      <c r="T1119">
        <v>0</v>
      </c>
      <c r="U1119" t="s">
        <v>60</v>
      </c>
      <c r="V1119" s="3" t="d">
        <v>1899-12-30</v>
      </c>
      <c r="W1119">
        <v>0</v>
      </c>
      <c r="X1119" s="4">
        <f t="shared" si="34"/>
        <v>0</v>
      </c>
      <c r="Y1119" s="5">
        <f t="shared" ca="1" si="35"/>
        <v>0</v>
      </c>
    </row>
    <row r="1120" spans="1:25" x14ac:dyDescent="0.2">
      <c r="A1120" t="s">
        <v>1658</v>
      </c>
      <c r="B1120" t="s">
        <v>1659</v>
      </c>
      <c r="C1120">
        <v>0</v>
      </c>
      <c r="D1120" s="2">
        <v>16.7</v>
      </c>
      <c r="E1120">
        <v>2017</v>
      </c>
      <c r="F1120" t="s">
        <v>45</v>
      </c>
      <c r="G1120">
        <v>0</v>
      </c>
      <c r="H1120" t="s">
        <v>1660</v>
      </c>
      <c r="I1120">
        <v>0</v>
      </c>
      <c r="J1120">
        <v>0</v>
      </c>
      <c r="K1120">
        <v>0</v>
      </c>
      <c r="L1120">
        <v>0</v>
      </c>
      <c r="M1120">
        <v>0</v>
      </c>
      <c r="N1120">
        <v>0</v>
      </c>
      <c r="O1120">
        <v>0</v>
      </c>
      <c r="P1120">
        <v>0</v>
      </c>
      <c r="Q1120">
        <v>0</v>
      </c>
      <c r="R1120">
        <v>0</v>
      </c>
      <c r="S1120">
        <v>0</v>
      </c>
      <c r="T1120">
        <v>0</v>
      </c>
      <c r="U1120" t="s">
        <v>60</v>
      </c>
      <c r="V1120" s="3" t="d">
        <v>1899-12-30</v>
      </c>
      <c r="W1120">
        <v>0</v>
      </c>
      <c r="X1120" s="4">
        <f t="shared" si="34"/>
        <v>0</v>
      </c>
      <c r="Y1120" s="5">
        <f t="shared" ca="1" si="35"/>
        <v>0</v>
      </c>
    </row>
    <row r="1121" spans="1:25" x14ac:dyDescent="0.2">
      <c r="A1121" t="s">
        <v>1661</v>
      </c>
      <c r="B1121" t="s">
        <v>1662</v>
      </c>
      <c r="C1121">
        <v>0</v>
      </c>
      <c r="D1121" s="2">
        <v>17.600000000000001</v>
      </c>
      <c r="E1121">
        <v>2017</v>
      </c>
      <c r="F1121" t="s">
        <v>24</v>
      </c>
      <c r="G1121">
        <v>0</v>
      </c>
      <c r="H1121" t="s">
        <v>1663</v>
      </c>
      <c r="I1121">
        <v>0</v>
      </c>
      <c r="J1121">
        <v>0</v>
      </c>
      <c r="K1121">
        <v>0</v>
      </c>
      <c r="L1121">
        <v>0</v>
      </c>
      <c r="M1121">
        <v>0</v>
      </c>
      <c r="N1121">
        <v>0</v>
      </c>
      <c r="O1121">
        <v>0</v>
      </c>
      <c r="P1121">
        <v>0</v>
      </c>
      <c r="Q1121">
        <v>0</v>
      </c>
      <c r="R1121">
        <v>0</v>
      </c>
      <c r="S1121">
        <v>0</v>
      </c>
      <c r="T1121">
        <v>0</v>
      </c>
      <c r="U1121" t="s">
        <v>60</v>
      </c>
      <c r="V1121" s="3" t="d">
        <v>1899-12-30</v>
      </c>
      <c r="W1121">
        <v>0</v>
      </c>
      <c r="X1121" s="4">
        <f t="shared" si="34"/>
        <v>0</v>
      </c>
      <c r="Y1121" s="5">
        <f t="shared" ca="1" si="35"/>
        <v>0</v>
      </c>
    </row>
    <row r="1122" spans="1:25" x14ac:dyDescent="0.2">
      <c r="A1122" t="s">
        <v>1664</v>
      </c>
      <c r="B1122" t="s">
        <v>1665</v>
      </c>
      <c r="C1122">
        <v>0</v>
      </c>
      <c r="D1122" s="2">
        <v>17.899999999999999</v>
      </c>
      <c r="E1122">
        <v>2014</v>
      </c>
      <c r="F1122" t="s">
        <v>24</v>
      </c>
      <c r="G1122">
        <v>0</v>
      </c>
      <c r="H1122" t="s">
        <v>1666</v>
      </c>
      <c r="I1122">
        <v>0</v>
      </c>
      <c r="J1122">
        <v>45</v>
      </c>
      <c r="K1122">
        <v>45</v>
      </c>
      <c r="L1122">
        <v>0</v>
      </c>
      <c r="M1122">
        <v>0</v>
      </c>
      <c r="N1122">
        <v>55</v>
      </c>
      <c r="O1122">
        <v>0</v>
      </c>
      <c r="P1122">
        <v>0</v>
      </c>
      <c r="Q1122">
        <v>0</v>
      </c>
      <c r="R1122">
        <v>0</v>
      </c>
      <c r="S1122">
        <v>55</v>
      </c>
      <c r="T1122">
        <v>0</v>
      </c>
      <c r="U1122" t="s">
        <v>60</v>
      </c>
      <c r="V1122" s="3" t="d">
        <v>1899-12-30</v>
      </c>
      <c r="W1122">
        <v>0</v>
      </c>
      <c r="X1122" s="4">
        <f t="shared" si="34"/>
        <v>0</v>
      </c>
      <c r="Y1122" s="5">
        <f t="shared" ca="1" si="35"/>
        <v>0</v>
      </c>
    </row>
    <row r="1123" spans="1:25" x14ac:dyDescent="0.2">
      <c r="A1123" t="s">
        <v>1664</v>
      </c>
      <c r="B1123" t="s">
        <v>1665</v>
      </c>
      <c r="C1123">
        <v>0</v>
      </c>
      <c r="D1123" s="2">
        <v>20.9</v>
      </c>
      <c r="E1123">
        <v>2017</v>
      </c>
      <c r="F1123" t="s">
        <v>24</v>
      </c>
      <c r="G1123">
        <v>0</v>
      </c>
      <c r="H1123" t="s">
        <v>1667</v>
      </c>
      <c r="I1123">
        <v>0</v>
      </c>
      <c r="J1123">
        <v>45</v>
      </c>
      <c r="K1123">
        <v>45</v>
      </c>
      <c r="L1123">
        <v>0</v>
      </c>
      <c r="M1123">
        <v>0</v>
      </c>
      <c r="N1123">
        <v>60</v>
      </c>
      <c r="O1123">
        <v>0</v>
      </c>
      <c r="P1123">
        <v>0</v>
      </c>
      <c r="Q1123">
        <v>0</v>
      </c>
      <c r="R1123">
        <v>0</v>
      </c>
      <c r="S1123">
        <v>55</v>
      </c>
      <c r="T1123">
        <v>0</v>
      </c>
      <c r="U1123" t="s">
        <v>60</v>
      </c>
      <c r="V1123" s="3" t="d">
        <v>1899-12-30</v>
      </c>
      <c r="W1123">
        <v>0</v>
      </c>
      <c r="X1123" s="4">
        <f t="shared" si="34"/>
        <v>0</v>
      </c>
      <c r="Y1123" s="5">
        <f t="shared" ca="1" si="35"/>
        <v>0</v>
      </c>
    </row>
    <row r="1124" spans="1:25" x14ac:dyDescent="0.2">
      <c r="A1124" t="s">
        <v>1668</v>
      </c>
      <c r="B1124">
        <v>641745</v>
      </c>
      <c r="C1124">
        <v>15734</v>
      </c>
      <c r="D1124" s="2">
        <v>21.4</v>
      </c>
      <c r="E1124">
        <v>2017</v>
      </c>
      <c r="F1124" t="s">
        <v>24</v>
      </c>
      <c r="G1124">
        <v>2018</v>
      </c>
      <c r="H1124" t="s">
        <v>1669</v>
      </c>
      <c r="I1124">
        <v>0</v>
      </c>
      <c r="J1124">
        <v>50</v>
      </c>
      <c r="K1124">
        <v>50</v>
      </c>
      <c r="L1124">
        <v>0</v>
      </c>
      <c r="M1124">
        <v>0</v>
      </c>
      <c r="N1124">
        <v>55</v>
      </c>
      <c r="O1124">
        <v>0</v>
      </c>
      <c r="P1124">
        <v>0</v>
      </c>
      <c r="Q1124">
        <v>0</v>
      </c>
      <c r="R1124">
        <v>0</v>
      </c>
      <c r="S1124">
        <v>50</v>
      </c>
      <c r="T1124">
        <v>0</v>
      </c>
      <c r="U1124" t="s">
        <v>60</v>
      </c>
      <c r="V1124" s="3" t="d">
        <v>1995-07-27</v>
      </c>
      <c r="W1124">
        <v>2018</v>
      </c>
      <c r="X1124" s="4">
        <f t="shared" si="34"/>
        <v>22.449315068493149</v>
      </c>
      <c r="Y1124" s="5">
        <f t="shared" ca="1" si="35"/>
        <v>1</v>
      </c>
    </row>
    <row r="1125" spans="1:25" x14ac:dyDescent="0.2">
      <c r="A1125" t="s">
        <v>1668</v>
      </c>
      <c r="B1125">
        <v>641745</v>
      </c>
      <c r="C1125">
        <v>15734</v>
      </c>
      <c r="D1125" s="2">
        <v>20.399999999999999</v>
      </c>
      <c r="E1125">
        <v>2016</v>
      </c>
      <c r="F1125" t="s">
        <v>24</v>
      </c>
      <c r="G1125">
        <v>2018</v>
      </c>
      <c r="H1125" t="s">
        <v>1670</v>
      </c>
      <c r="I1125">
        <v>0</v>
      </c>
      <c r="J1125">
        <v>55</v>
      </c>
      <c r="K1125">
        <v>50</v>
      </c>
      <c r="L1125">
        <v>0</v>
      </c>
      <c r="M1125">
        <v>0</v>
      </c>
      <c r="N1125">
        <v>55</v>
      </c>
      <c r="O1125">
        <v>0</v>
      </c>
      <c r="P1125">
        <v>0</v>
      </c>
      <c r="Q1125">
        <v>0</v>
      </c>
      <c r="R1125">
        <v>0</v>
      </c>
      <c r="S1125">
        <v>45</v>
      </c>
      <c r="T1125">
        <v>0</v>
      </c>
      <c r="U1125" t="s">
        <v>60</v>
      </c>
      <c r="V1125" s="3" t="d">
        <v>1995-07-27</v>
      </c>
      <c r="W1125">
        <v>2018</v>
      </c>
      <c r="X1125" s="4">
        <f t="shared" si="34"/>
        <v>22.449315068493149</v>
      </c>
      <c r="Y1125" s="5">
        <f t="shared" ca="1" si="35"/>
        <v>1</v>
      </c>
    </row>
    <row r="1126" spans="1:25" x14ac:dyDescent="0.2">
      <c r="A1126" t="s">
        <v>1671</v>
      </c>
      <c r="B1126" t="s">
        <v>1672</v>
      </c>
      <c r="C1126">
        <v>0</v>
      </c>
      <c r="D1126" s="2">
        <v>21.3</v>
      </c>
      <c r="E1126">
        <v>2014</v>
      </c>
      <c r="F1126" t="s">
        <v>24</v>
      </c>
      <c r="G1126">
        <v>0</v>
      </c>
      <c r="H1126" t="s">
        <v>1673</v>
      </c>
      <c r="I1126">
        <v>0</v>
      </c>
      <c r="J1126">
        <v>40</v>
      </c>
      <c r="K1126">
        <v>40</v>
      </c>
      <c r="L1126">
        <v>0</v>
      </c>
      <c r="M1126">
        <v>0</v>
      </c>
      <c r="N1126">
        <v>60</v>
      </c>
      <c r="O1126">
        <v>0</v>
      </c>
      <c r="P1126">
        <v>0</v>
      </c>
      <c r="Q1126">
        <v>0</v>
      </c>
      <c r="R1126">
        <v>0</v>
      </c>
      <c r="S1126">
        <v>50</v>
      </c>
      <c r="T1126">
        <v>0</v>
      </c>
      <c r="U1126" t="s">
        <v>60</v>
      </c>
      <c r="V1126" s="3" t="d">
        <v>1899-12-30</v>
      </c>
      <c r="W1126">
        <v>0</v>
      </c>
      <c r="X1126" s="4">
        <f t="shared" si="34"/>
        <v>0</v>
      </c>
      <c r="Y1126" s="5">
        <f t="shared" ca="1" si="35"/>
        <v>0</v>
      </c>
    </row>
    <row r="1127" spans="1:25" x14ac:dyDescent="0.2">
      <c r="A1127" t="s">
        <v>1674</v>
      </c>
      <c r="B1127">
        <v>623364</v>
      </c>
      <c r="C1127">
        <v>16390</v>
      </c>
      <c r="D1127" s="2">
        <v>23.2</v>
      </c>
      <c r="E1127">
        <v>2015</v>
      </c>
      <c r="F1127" t="s">
        <v>45</v>
      </c>
      <c r="G1127">
        <v>2018</v>
      </c>
      <c r="H1127" t="s">
        <v>1675</v>
      </c>
      <c r="I1127">
        <v>0</v>
      </c>
      <c r="J1127">
        <v>55</v>
      </c>
      <c r="K1127">
        <v>50</v>
      </c>
      <c r="L1127">
        <v>45</v>
      </c>
      <c r="M1127">
        <v>0</v>
      </c>
      <c r="N1127">
        <v>50</v>
      </c>
      <c r="O1127">
        <v>0</v>
      </c>
      <c r="P1127">
        <v>0</v>
      </c>
      <c r="Q1127">
        <v>0</v>
      </c>
      <c r="R1127">
        <v>0</v>
      </c>
      <c r="S1127">
        <v>0</v>
      </c>
      <c r="T1127">
        <v>0</v>
      </c>
      <c r="U1127" t="s">
        <v>60</v>
      </c>
      <c r="V1127" s="3" t="d">
        <v>1991-10-14</v>
      </c>
      <c r="W1127">
        <v>2018</v>
      </c>
      <c r="X1127" s="4">
        <f t="shared" si="34"/>
        <v>26.235616438356164</v>
      </c>
      <c r="Y1127" s="5">
        <f t="shared" ca="1" si="35"/>
        <v>0</v>
      </c>
    </row>
    <row r="1128" spans="1:25" x14ac:dyDescent="0.2">
      <c r="A1128" t="s">
        <v>1676</v>
      </c>
      <c r="B1128">
        <v>0</v>
      </c>
      <c r="C1128" t="s">
        <v>1677</v>
      </c>
      <c r="D1128" s="2">
        <v>23.6</v>
      </c>
      <c r="E1128">
        <v>2019</v>
      </c>
      <c r="F1128" t="s">
        <v>37</v>
      </c>
      <c r="G1128">
        <v>2022</v>
      </c>
      <c r="H1128" t="s">
        <v>1678</v>
      </c>
      <c r="I1128">
        <v>55</v>
      </c>
      <c r="J1128">
        <v>0</v>
      </c>
      <c r="K1128">
        <v>0</v>
      </c>
      <c r="L1128">
        <v>0</v>
      </c>
      <c r="M1128">
        <v>0</v>
      </c>
      <c r="N1128">
        <v>0</v>
      </c>
      <c r="O1128">
        <v>45</v>
      </c>
      <c r="P1128">
        <v>40</v>
      </c>
      <c r="Q1128">
        <v>70</v>
      </c>
      <c r="R1128">
        <v>20</v>
      </c>
      <c r="S1128">
        <v>0</v>
      </c>
      <c r="T1128">
        <v>0</v>
      </c>
      <c r="U1128" t="s">
        <v>107</v>
      </c>
      <c r="V1128" s="3" t="d">
        <v>1899-12-30</v>
      </c>
      <c r="W1128">
        <v>0</v>
      </c>
      <c r="X1128" s="4">
        <f t="shared" si="34"/>
        <v>0</v>
      </c>
      <c r="Y1128" s="5">
        <f t="shared" ca="1" si="35"/>
        <v>0</v>
      </c>
    </row>
    <row r="1129" spans="1:25" x14ac:dyDescent="0.2">
      <c r="A1129" t="s">
        <v>1676</v>
      </c>
      <c r="B1129">
        <v>0</v>
      </c>
      <c r="C1129" t="s">
        <v>1677</v>
      </c>
      <c r="D1129" s="2">
        <v>23.9</v>
      </c>
      <c r="E1129">
        <v>2019</v>
      </c>
      <c r="F1129" t="s">
        <v>37</v>
      </c>
      <c r="G1129">
        <v>2022</v>
      </c>
      <c r="H1129" t="s">
        <v>1678</v>
      </c>
      <c r="I1129">
        <v>55</v>
      </c>
      <c r="J1129">
        <v>0</v>
      </c>
      <c r="K1129">
        <v>0</v>
      </c>
      <c r="L1129">
        <v>0</v>
      </c>
      <c r="M1129">
        <v>0</v>
      </c>
      <c r="N1129">
        <v>0</v>
      </c>
      <c r="O1129">
        <v>45</v>
      </c>
      <c r="P1129">
        <v>40</v>
      </c>
      <c r="Q1129">
        <v>70</v>
      </c>
      <c r="R1129">
        <v>20</v>
      </c>
      <c r="S1129">
        <v>0</v>
      </c>
      <c r="T1129">
        <v>0</v>
      </c>
      <c r="U1129" t="s">
        <v>108</v>
      </c>
      <c r="V1129" s="3" t="d">
        <v>1899-12-30</v>
      </c>
      <c r="W1129">
        <v>0</v>
      </c>
      <c r="X1129" s="4">
        <f t="shared" si="34"/>
        <v>0</v>
      </c>
      <c r="Y1129" s="5">
        <f t="shared" ca="1" si="35"/>
        <v>0</v>
      </c>
    </row>
    <row r="1130" spans="1:25" x14ac:dyDescent="0.2">
      <c r="A1130" t="s">
        <v>1679</v>
      </c>
      <c r="B1130">
        <v>623323</v>
      </c>
      <c r="C1130">
        <v>17806</v>
      </c>
      <c r="D1130" s="2">
        <v>23.4</v>
      </c>
      <c r="E1130">
        <v>2017</v>
      </c>
      <c r="F1130" t="s">
        <v>70</v>
      </c>
      <c r="G1130">
        <v>2018</v>
      </c>
      <c r="H1130" t="s">
        <v>1680</v>
      </c>
      <c r="I1130">
        <v>55</v>
      </c>
      <c r="J1130">
        <v>0</v>
      </c>
      <c r="K1130">
        <v>0</v>
      </c>
      <c r="L1130">
        <v>0</v>
      </c>
      <c r="M1130">
        <v>0</v>
      </c>
      <c r="N1130">
        <v>0</v>
      </c>
      <c r="O1130">
        <v>65</v>
      </c>
      <c r="P1130">
        <v>50</v>
      </c>
      <c r="Q1130">
        <v>35</v>
      </c>
      <c r="R1130">
        <v>65</v>
      </c>
      <c r="S1130">
        <v>0</v>
      </c>
      <c r="T1130">
        <v>0</v>
      </c>
      <c r="U1130" t="s">
        <v>60</v>
      </c>
      <c r="V1130" s="3" t="d">
        <v>1993-08-22</v>
      </c>
      <c r="W1130">
        <v>2019</v>
      </c>
      <c r="X1130" s="4">
        <f t="shared" si="34"/>
        <v>25.378082191780823</v>
      </c>
      <c r="Y1130" s="5">
        <f t="shared" ca="1" si="35"/>
        <v>0</v>
      </c>
    </row>
    <row r="1131" spans="1:25" x14ac:dyDescent="0.2">
      <c r="A1131" t="s">
        <v>1679</v>
      </c>
      <c r="B1131">
        <v>623323</v>
      </c>
      <c r="C1131">
        <v>17806</v>
      </c>
      <c r="D1131" s="2">
        <v>24.4</v>
      </c>
      <c r="E1131">
        <v>2018</v>
      </c>
      <c r="F1131" t="s">
        <v>70</v>
      </c>
      <c r="G1131">
        <v>2018</v>
      </c>
      <c r="H1131" t="s">
        <v>1681</v>
      </c>
      <c r="I1131">
        <v>55</v>
      </c>
      <c r="J1131">
        <v>0</v>
      </c>
      <c r="K1131">
        <v>0</v>
      </c>
      <c r="L1131">
        <v>0</v>
      </c>
      <c r="M1131">
        <v>0</v>
      </c>
      <c r="N1131">
        <v>0</v>
      </c>
      <c r="O1131">
        <v>65</v>
      </c>
      <c r="P1131">
        <v>50</v>
      </c>
      <c r="Q1131">
        <v>35</v>
      </c>
      <c r="R1131">
        <v>65</v>
      </c>
      <c r="S1131">
        <v>0</v>
      </c>
      <c r="T1131">
        <v>0</v>
      </c>
      <c r="U1131" t="s">
        <v>60</v>
      </c>
      <c r="V1131" s="3" t="d">
        <v>1993-08-22</v>
      </c>
      <c r="W1131">
        <v>2019</v>
      </c>
      <c r="X1131" s="4">
        <f t="shared" si="34"/>
        <v>25.378082191780823</v>
      </c>
      <c r="Y1131" s="5">
        <f t="shared" ca="1" si="35"/>
        <v>0</v>
      </c>
    </row>
    <row r="1132" spans="1:25" x14ac:dyDescent="0.2">
      <c r="A1132" t="s">
        <v>1679</v>
      </c>
      <c r="B1132">
        <v>623323</v>
      </c>
      <c r="C1132">
        <v>17806</v>
      </c>
      <c r="D1132" s="2">
        <v>22.4</v>
      </c>
      <c r="E1132">
        <v>2016</v>
      </c>
      <c r="F1132" t="s">
        <v>70</v>
      </c>
      <c r="G1132">
        <v>2018</v>
      </c>
      <c r="H1132" t="s">
        <v>1682</v>
      </c>
      <c r="I1132">
        <v>50</v>
      </c>
      <c r="J1132">
        <v>0</v>
      </c>
      <c r="K1132">
        <v>0</v>
      </c>
      <c r="L1132">
        <v>0</v>
      </c>
      <c r="M1132">
        <v>0</v>
      </c>
      <c r="N1132">
        <v>0</v>
      </c>
      <c r="O1132">
        <v>65</v>
      </c>
      <c r="P1132">
        <v>45</v>
      </c>
      <c r="Q1132">
        <v>35</v>
      </c>
      <c r="R1132">
        <v>65</v>
      </c>
      <c r="S1132">
        <v>0</v>
      </c>
      <c r="T1132">
        <v>0</v>
      </c>
      <c r="U1132" t="s">
        <v>60</v>
      </c>
      <c r="V1132" s="3" t="d">
        <v>1993-08-22</v>
      </c>
      <c r="W1132">
        <v>2019</v>
      </c>
      <c r="X1132" s="4">
        <f t="shared" si="34"/>
        <v>25.378082191780823</v>
      </c>
      <c r="Y1132" s="5">
        <f t="shared" ca="1" si="35"/>
        <v>0</v>
      </c>
    </row>
    <row r="1133" spans="1:25" x14ac:dyDescent="0.2">
      <c r="A1133" t="s">
        <v>1679</v>
      </c>
      <c r="B1133">
        <v>623323</v>
      </c>
      <c r="C1133">
        <v>17806</v>
      </c>
      <c r="D1133" s="2">
        <v>25.4</v>
      </c>
      <c r="E1133">
        <v>2019</v>
      </c>
      <c r="F1133" t="s">
        <v>70</v>
      </c>
      <c r="G1133">
        <v>2019</v>
      </c>
      <c r="H1133" t="s">
        <v>1683</v>
      </c>
      <c r="I1133">
        <v>55</v>
      </c>
      <c r="J1133">
        <v>0</v>
      </c>
      <c r="K1133">
        <v>0</v>
      </c>
      <c r="L1133">
        <v>0</v>
      </c>
      <c r="M1133">
        <v>0</v>
      </c>
      <c r="N1133">
        <v>0</v>
      </c>
      <c r="O1133">
        <v>65</v>
      </c>
      <c r="P1133">
        <v>50</v>
      </c>
      <c r="Q1133">
        <v>35</v>
      </c>
      <c r="R1133">
        <v>65</v>
      </c>
      <c r="S1133">
        <v>0</v>
      </c>
      <c r="T1133">
        <v>0</v>
      </c>
      <c r="U1133" t="s">
        <v>60</v>
      </c>
      <c r="V1133" s="3" t="d">
        <v>1993-08-22</v>
      </c>
      <c r="W1133">
        <v>2019</v>
      </c>
      <c r="X1133" s="4">
        <f t="shared" si="34"/>
        <v>25.378082191780823</v>
      </c>
      <c r="Y1133" s="5">
        <f t="shared" ca="1" si="35"/>
        <v>0</v>
      </c>
    </row>
    <row r="1134" spans="1:25" x14ac:dyDescent="0.2">
      <c r="A1134" t="s">
        <v>1679</v>
      </c>
      <c r="B1134">
        <v>623323</v>
      </c>
      <c r="C1134">
        <v>17806</v>
      </c>
      <c r="D1134" s="2">
        <v>21.4</v>
      </c>
      <c r="E1134">
        <v>2015</v>
      </c>
      <c r="F1134" t="s">
        <v>70</v>
      </c>
      <c r="G1134">
        <v>2018</v>
      </c>
      <c r="H1134" t="s">
        <v>1684</v>
      </c>
      <c r="I1134">
        <v>50</v>
      </c>
      <c r="J1134">
        <v>0</v>
      </c>
      <c r="K1134">
        <v>0</v>
      </c>
      <c r="L1134">
        <v>0</v>
      </c>
      <c r="M1134">
        <v>0</v>
      </c>
      <c r="N1134">
        <v>0</v>
      </c>
      <c r="O1134">
        <v>65</v>
      </c>
      <c r="P1134">
        <v>45</v>
      </c>
      <c r="Q1134">
        <v>35</v>
      </c>
      <c r="R1134">
        <v>65</v>
      </c>
      <c r="S1134">
        <v>0</v>
      </c>
      <c r="T1134">
        <v>0</v>
      </c>
      <c r="U1134" t="s">
        <v>60</v>
      </c>
      <c r="V1134" s="3" t="d">
        <v>1993-08-22</v>
      </c>
      <c r="W1134">
        <v>2019</v>
      </c>
      <c r="X1134" s="4">
        <f t="shared" si="34"/>
        <v>25.378082191780823</v>
      </c>
      <c r="Y1134" s="5">
        <f t="shared" ca="1" si="35"/>
        <v>0</v>
      </c>
    </row>
    <row r="1135" spans="1:25" x14ac:dyDescent="0.2">
      <c r="A1135" t="s">
        <v>1679</v>
      </c>
      <c r="B1135">
        <v>623323</v>
      </c>
      <c r="C1135">
        <v>17806</v>
      </c>
      <c r="D1135" s="2">
        <v>25.8</v>
      </c>
      <c r="E1135">
        <v>2019</v>
      </c>
      <c r="F1135" t="s">
        <v>27</v>
      </c>
      <c r="G1135">
        <v>2019</v>
      </c>
      <c r="H1135" t="s">
        <v>1685</v>
      </c>
      <c r="I1135">
        <v>55</v>
      </c>
      <c r="J1135">
        <v>0</v>
      </c>
      <c r="K1135">
        <v>0</v>
      </c>
      <c r="L1135">
        <v>0</v>
      </c>
      <c r="M1135">
        <v>0</v>
      </c>
      <c r="N1135">
        <v>0</v>
      </c>
      <c r="O1135">
        <v>70</v>
      </c>
      <c r="P1135">
        <v>40</v>
      </c>
      <c r="Q1135">
        <v>50</v>
      </c>
      <c r="R1135">
        <v>70</v>
      </c>
      <c r="S1135">
        <v>0</v>
      </c>
      <c r="T1135">
        <v>0</v>
      </c>
      <c r="U1135" t="s">
        <v>107</v>
      </c>
      <c r="V1135" s="3" t="d">
        <v>1993-08-22</v>
      </c>
      <c r="W1135">
        <v>2019</v>
      </c>
      <c r="X1135" s="4">
        <f t="shared" si="34"/>
        <v>25.378082191780823</v>
      </c>
      <c r="Y1135" s="5">
        <f t="shared" ca="1" si="35"/>
        <v>0</v>
      </c>
    </row>
    <row r="1136" spans="1:25" x14ac:dyDescent="0.2">
      <c r="A1136" t="s">
        <v>1679</v>
      </c>
      <c r="B1136">
        <v>623323</v>
      </c>
      <c r="C1136">
        <v>17806</v>
      </c>
      <c r="D1136" s="2">
        <v>26</v>
      </c>
      <c r="E1136">
        <v>2019</v>
      </c>
      <c r="F1136" t="s">
        <v>27</v>
      </c>
      <c r="G1136">
        <v>2019</v>
      </c>
      <c r="H1136" t="s">
        <v>1685</v>
      </c>
      <c r="I1136">
        <v>55</v>
      </c>
      <c r="J1136">
        <v>0</v>
      </c>
      <c r="K1136">
        <v>0</v>
      </c>
      <c r="L1136">
        <v>0</v>
      </c>
      <c r="M1136">
        <v>0</v>
      </c>
      <c r="N1136">
        <v>0</v>
      </c>
      <c r="O1136">
        <v>70</v>
      </c>
      <c r="P1136">
        <v>40</v>
      </c>
      <c r="Q1136">
        <v>50</v>
      </c>
      <c r="R1136">
        <v>70</v>
      </c>
      <c r="S1136">
        <v>0</v>
      </c>
      <c r="T1136">
        <v>0</v>
      </c>
      <c r="U1136" t="s">
        <v>108</v>
      </c>
      <c r="V1136" s="3" t="d">
        <v>1993-08-22</v>
      </c>
      <c r="W1136">
        <v>2019</v>
      </c>
      <c r="X1136" s="4">
        <f t="shared" si="34"/>
        <v>25.378082191780823</v>
      </c>
      <c r="Y1136" s="5">
        <f t="shared" ca="1" si="35"/>
        <v>0</v>
      </c>
    </row>
    <row r="1137" spans="1:25" x14ac:dyDescent="0.2">
      <c r="A1137" t="s">
        <v>1679</v>
      </c>
      <c r="B1137">
        <v>623323</v>
      </c>
      <c r="C1137">
        <v>17806</v>
      </c>
      <c r="D1137" s="2">
        <v>21.4</v>
      </c>
      <c r="E1137">
        <v>2015</v>
      </c>
      <c r="F1137" t="s">
        <v>70</v>
      </c>
      <c r="G1137">
        <v>0</v>
      </c>
      <c r="H1137" t="s">
        <v>1686</v>
      </c>
      <c r="I1137">
        <v>50</v>
      </c>
      <c r="J1137">
        <v>0</v>
      </c>
      <c r="K1137">
        <v>0</v>
      </c>
      <c r="L1137">
        <v>0</v>
      </c>
      <c r="M1137">
        <v>0</v>
      </c>
      <c r="N1137">
        <v>0</v>
      </c>
      <c r="O1137">
        <v>65</v>
      </c>
      <c r="P1137">
        <v>45</v>
      </c>
      <c r="Q1137">
        <v>35</v>
      </c>
      <c r="R1137">
        <v>65</v>
      </c>
      <c r="S1137">
        <v>0</v>
      </c>
      <c r="T1137">
        <v>0</v>
      </c>
      <c r="U1137" t="s">
        <v>60</v>
      </c>
      <c r="V1137" s="3" t="d">
        <v>1993-08-22</v>
      </c>
      <c r="W1137">
        <v>2019</v>
      </c>
      <c r="X1137" s="4">
        <f t="shared" si="34"/>
        <v>25.378082191780823</v>
      </c>
      <c r="Y1137" s="5">
        <f t="shared" ca="1" si="35"/>
        <v>0</v>
      </c>
    </row>
    <row r="1138" spans="1:25" x14ac:dyDescent="0.2">
      <c r="A1138" t="s">
        <v>1687</v>
      </c>
      <c r="B1138">
        <v>669699</v>
      </c>
      <c r="C1138" t="s">
        <v>1688</v>
      </c>
      <c r="D1138" s="2">
        <v>21.8</v>
      </c>
      <c r="E1138">
        <v>2019</v>
      </c>
      <c r="F1138" t="s">
        <v>96</v>
      </c>
      <c r="G1138">
        <v>2021</v>
      </c>
      <c r="H1138" t="s">
        <v>1689</v>
      </c>
      <c r="I1138">
        <v>50</v>
      </c>
      <c r="J1138">
        <v>0</v>
      </c>
      <c r="K1138">
        <v>0</v>
      </c>
      <c r="L1138">
        <v>0</v>
      </c>
      <c r="M1138">
        <v>0</v>
      </c>
      <c r="N1138">
        <v>0</v>
      </c>
      <c r="O1138">
        <v>55</v>
      </c>
      <c r="P1138">
        <v>55</v>
      </c>
      <c r="Q1138">
        <v>55</v>
      </c>
      <c r="R1138">
        <v>50</v>
      </c>
      <c r="S1138">
        <v>0</v>
      </c>
      <c r="T1138">
        <v>0</v>
      </c>
      <c r="U1138" t="s">
        <v>108</v>
      </c>
      <c r="V1138" s="3" t="d">
        <v>1899-12-30</v>
      </c>
      <c r="W1138">
        <v>0</v>
      </c>
      <c r="X1138" s="4">
        <f t="shared" si="34"/>
        <v>0</v>
      </c>
      <c r="Y1138" s="5">
        <f t="shared" ca="1" si="35"/>
        <v>0</v>
      </c>
    </row>
    <row r="1139" spans="1:25" x14ac:dyDescent="0.2">
      <c r="A1139" t="s">
        <v>1687</v>
      </c>
      <c r="B1139">
        <v>669699</v>
      </c>
      <c r="C1139">
        <v>0</v>
      </c>
      <c r="D1139" s="2">
        <v>21.1</v>
      </c>
      <c r="E1139">
        <v>2019</v>
      </c>
      <c r="F1139" t="s">
        <v>96</v>
      </c>
      <c r="G1139">
        <v>2022</v>
      </c>
      <c r="H1139" t="s">
        <v>1691</v>
      </c>
      <c r="I1139">
        <v>55</v>
      </c>
      <c r="J1139">
        <v>0</v>
      </c>
      <c r="K1139">
        <v>0</v>
      </c>
      <c r="L1139">
        <v>0</v>
      </c>
      <c r="M1139">
        <v>0</v>
      </c>
      <c r="N1139">
        <v>0</v>
      </c>
      <c r="O1139">
        <v>50</v>
      </c>
      <c r="P1139">
        <v>55</v>
      </c>
      <c r="Q1139">
        <v>50</v>
      </c>
      <c r="R1139">
        <v>50</v>
      </c>
      <c r="S1139">
        <v>0</v>
      </c>
      <c r="T1139">
        <v>0</v>
      </c>
      <c r="U1139" t="s">
        <v>60</v>
      </c>
      <c r="V1139" s="3" t="d">
        <v>1997-11-19</v>
      </c>
      <c r="W1139">
        <v>0</v>
      </c>
      <c r="X1139" s="4">
        <f t="shared" si="34"/>
        <v>0</v>
      </c>
      <c r="Y1139" s="5">
        <f t="shared" ca="1" si="35"/>
        <v>-1</v>
      </c>
    </row>
    <row r="1140" spans="1:25" x14ac:dyDescent="0.2">
      <c r="A1140" t="s">
        <v>1687</v>
      </c>
      <c r="B1140">
        <v>669699</v>
      </c>
      <c r="C1140">
        <v>0</v>
      </c>
      <c r="D1140" s="2">
        <v>21.1</v>
      </c>
      <c r="E1140">
        <v>2019</v>
      </c>
      <c r="F1140" t="s">
        <v>96</v>
      </c>
      <c r="G1140">
        <v>0</v>
      </c>
      <c r="H1140" t="s">
        <v>1692</v>
      </c>
      <c r="I1140">
        <v>55</v>
      </c>
      <c r="J1140">
        <v>0</v>
      </c>
      <c r="K1140">
        <v>0</v>
      </c>
      <c r="L1140">
        <v>0</v>
      </c>
      <c r="M1140">
        <v>0</v>
      </c>
      <c r="N1140">
        <v>0</v>
      </c>
      <c r="O1140">
        <v>50</v>
      </c>
      <c r="P1140">
        <v>55</v>
      </c>
      <c r="Q1140">
        <v>50</v>
      </c>
      <c r="R1140">
        <v>50</v>
      </c>
      <c r="S1140">
        <v>0</v>
      </c>
      <c r="T1140">
        <v>0</v>
      </c>
      <c r="U1140" t="s">
        <v>60</v>
      </c>
      <c r="V1140" s="3" t="d">
        <v>1899-12-30</v>
      </c>
      <c r="W1140">
        <v>0</v>
      </c>
      <c r="X1140" s="4">
        <f t="shared" si="34"/>
        <v>0</v>
      </c>
      <c r="Y1140" s="5">
        <f t="shared" ca="1" si="35"/>
        <v>0</v>
      </c>
    </row>
    <row r="1141" spans="1:25" x14ac:dyDescent="0.2">
      <c r="A1141" t="s">
        <v>1693</v>
      </c>
      <c r="B1141">
        <v>640463</v>
      </c>
      <c r="C1141">
        <v>15158</v>
      </c>
      <c r="D1141" s="2">
        <v>22.9</v>
      </c>
      <c r="E1141">
        <v>2015</v>
      </c>
      <c r="F1141" t="s">
        <v>24</v>
      </c>
      <c r="G1141">
        <v>2016</v>
      </c>
      <c r="H1141" t="s">
        <v>1694</v>
      </c>
      <c r="I1141">
        <v>0</v>
      </c>
      <c r="J1141">
        <v>55</v>
      </c>
      <c r="K1141">
        <v>55</v>
      </c>
      <c r="L1141">
        <v>55</v>
      </c>
      <c r="M1141">
        <v>0</v>
      </c>
      <c r="N1141">
        <v>65</v>
      </c>
      <c r="O1141">
        <v>0</v>
      </c>
      <c r="P1141">
        <v>0</v>
      </c>
      <c r="Q1141">
        <v>0</v>
      </c>
      <c r="R1141">
        <v>0</v>
      </c>
      <c r="S1141">
        <v>0</v>
      </c>
      <c r="T1141">
        <v>0</v>
      </c>
      <c r="U1141" t="s">
        <v>60</v>
      </c>
      <c r="V1141" s="3" t="d">
        <v>1992-02-22</v>
      </c>
      <c r="W1141">
        <v>2016</v>
      </c>
      <c r="X1141" s="4">
        <f t="shared" si="34"/>
        <v>23.873972602739727</v>
      </c>
      <c r="Y1141" s="5">
        <f t="shared" ca="1" si="35"/>
        <v>1</v>
      </c>
    </row>
    <row r="1142" spans="1:25" x14ac:dyDescent="0.2">
      <c r="A1142" t="s">
        <v>1693</v>
      </c>
      <c r="B1142">
        <v>640463</v>
      </c>
      <c r="C1142">
        <v>15158</v>
      </c>
      <c r="D1142" s="2">
        <v>20.9</v>
      </c>
      <c r="E1142">
        <v>2013</v>
      </c>
      <c r="F1142" t="s">
        <v>24</v>
      </c>
      <c r="G1142">
        <v>2016</v>
      </c>
      <c r="H1142" t="s">
        <v>1695</v>
      </c>
      <c r="I1142">
        <v>0</v>
      </c>
      <c r="J1142">
        <v>50</v>
      </c>
      <c r="K1142">
        <v>50</v>
      </c>
      <c r="L1142">
        <v>50</v>
      </c>
      <c r="M1142">
        <v>0</v>
      </c>
      <c r="N1142">
        <v>70</v>
      </c>
      <c r="O1142">
        <v>0</v>
      </c>
      <c r="P1142">
        <v>0</v>
      </c>
      <c r="Q1142">
        <v>0</v>
      </c>
      <c r="R1142">
        <v>0</v>
      </c>
      <c r="S1142">
        <v>0</v>
      </c>
      <c r="T1142">
        <v>0</v>
      </c>
      <c r="U1142" t="s">
        <v>60</v>
      </c>
      <c r="V1142" s="3" t="d">
        <v>1992-02-22</v>
      </c>
      <c r="W1142">
        <v>2016</v>
      </c>
      <c r="X1142" s="4">
        <f t="shared" si="34"/>
        <v>23.873972602739727</v>
      </c>
      <c r="Y1142" s="5">
        <f t="shared" ca="1" si="35"/>
        <v>1</v>
      </c>
    </row>
    <row r="1143" spans="1:25" x14ac:dyDescent="0.2">
      <c r="A1143" t="s">
        <v>1693</v>
      </c>
      <c r="B1143">
        <v>640463</v>
      </c>
      <c r="C1143">
        <v>15158</v>
      </c>
      <c r="D1143" s="2">
        <v>21.9</v>
      </c>
      <c r="E1143">
        <v>2014</v>
      </c>
      <c r="F1143" t="s">
        <v>24</v>
      </c>
      <c r="G1143">
        <v>2015</v>
      </c>
      <c r="H1143" t="s">
        <v>1696</v>
      </c>
      <c r="I1143">
        <v>0</v>
      </c>
      <c r="J1143">
        <v>60</v>
      </c>
      <c r="K1143">
        <v>60</v>
      </c>
      <c r="L1143">
        <v>55</v>
      </c>
      <c r="M1143">
        <v>0</v>
      </c>
      <c r="N1143">
        <v>65</v>
      </c>
      <c r="O1143">
        <v>0</v>
      </c>
      <c r="P1143">
        <v>0</v>
      </c>
      <c r="Q1143">
        <v>0</v>
      </c>
      <c r="R1143">
        <v>0</v>
      </c>
      <c r="S1143">
        <v>0</v>
      </c>
      <c r="T1143">
        <v>0</v>
      </c>
      <c r="U1143" t="s">
        <v>60</v>
      </c>
      <c r="V1143" s="3" t="d">
        <v>1992-02-22</v>
      </c>
      <c r="W1143">
        <v>2016</v>
      </c>
      <c r="X1143" s="4">
        <f t="shared" si="34"/>
        <v>23.873972602739727</v>
      </c>
      <c r="Y1143" s="5">
        <f t="shared" ca="1" si="35"/>
        <v>1</v>
      </c>
    </row>
    <row r="1144" spans="1:25" x14ac:dyDescent="0.2">
      <c r="A1144" t="s">
        <v>1693</v>
      </c>
      <c r="B1144">
        <v>640463</v>
      </c>
      <c r="C1144">
        <v>0</v>
      </c>
      <c r="D1144" s="2">
        <v>20.9</v>
      </c>
      <c r="E1144">
        <v>2013</v>
      </c>
      <c r="F1144" t="s">
        <v>24</v>
      </c>
      <c r="G1144">
        <v>0</v>
      </c>
      <c r="H1144" t="s">
        <v>1697</v>
      </c>
      <c r="I1144">
        <v>0</v>
      </c>
      <c r="J1144">
        <v>50</v>
      </c>
      <c r="K1144">
        <v>50</v>
      </c>
      <c r="L1144">
        <v>0</v>
      </c>
      <c r="M1144">
        <v>0</v>
      </c>
      <c r="N1144">
        <v>70</v>
      </c>
      <c r="O1144">
        <v>0</v>
      </c>
      <c r="P1144">
        <v>0</v>
      </c>
      <c r="Q1144">
        <v>0</v>
      </c>
      <c r="R1144">
        <v>0</v>
      </c>
      <c r="S1144">
        <v>0</v>
      </c>
      <c r="T1144">
        <v>0</v>
      </c>
      <c r="U1144" t="s">
        <v>60</v>
      </c>
      <c r="V1144" s="3" t="d">
        <v>1992-02-22</v>
      </c>
      <c r="W1144">
        <v>2016</v>
      </c>
      <c r="X1144" s="4">
        <f t="shared" si="34"/>
        <v>23.873972602739727</v>
      </c>
      <c r="Y1144" s="5">
        <f t="shared" ca="1" si="35"/>
        <v>1</v>
      </c>
    </row>
    <row r="1145" spans="1:25" x14ac:dyDescent="0.2">
      <c r="A1145" t="s">
        <v>1698</v>
      </c>
      <c r="B1145">
        <v>657096</v>
      </c>
      <c r="C1145" t="s">
        <v>1699</v>
      </c>
      <c r="D1145" s="2">
        <v>24.1</v>
      </c>
      <c r="E1145">
        <v>2019</v>
      </c>
      <c r="F1145" t="s">
        <v>24</v>
      </c>
      <c r="G1145">
        <v>2020</v>
      </c>
      <c r="H1145" t="s">
        <v>1700</v>
      </c>
      <c r="I1145">
        <v>0</v>
      </c>
      <c r="J1145">
        <v>55</v>
      </c>
      <c r="K1145">
        <v>45</v>
      </c>
      <c r="L1145">
        <v>60</v>
      </c>
      <c r="M1145">
        <v>0</v>
      </c>
      <c r="N1145">
        <v>60</v>
      </c>
      <c r="O1145">
        <v>0</v>
      </c>
      <c r="P1145">
        <v>0</v>
      </c>
      <c r="Q1145">
        <v>0</v>
      </c>
      <c r="R1145">
        <v>0</v>
      </c>
      <c r="S1145">
        <v>0</v>
      </c>
      <c r="T1145">
        <v>0</v>
      </c>
      <c r="U1145" t="s">
        <v>107</v>
      </c>
      <c r="V1145" s="3" t="d">
        <v>1899-12-30</v>
      </c>
      <c r="W1145">
        <v>0</v>
      </c>
      <c r="X1145" s="4">
        <f t="shared" si="34"/>
        <v>0</v>
      </c>
      <c r="Y1145" s="5">
        <f t="shared" ca="1" si="35"/>
        <v>0</v>
      </c>
    </row>
    <row r="1146" spans="1:25" x14ac:dyDescent="0.2">
      <c r="A1146" t="s">
        <v>1698</v>
      </c>
      <c r="B1146">
        <v>657096</v>
      </c>
      <c r="C1146" t="s">
        <v>1699</v>
      </c>
      <c r="D1146" s="2">
        <v>24.4</v>
      </c>
      <c r="E1146">
        <v>2019</v>
      </c>
      <c r="F1146" t="s">
        <v>24</v>
      </c>
      <c r="G1146">
        <v>2020</v>
      </c>
      <c r="H1146" t="s">
        <v>1700</v>
      </c>
      <c r="I1146">
        <v>0</v>
      </c>
      <c r="J1146">
        <v>55</v>
      </c>
      <c r="K1146">
        <v>45</v>
      </c>
      <c r="L1146">
        <v>60</v>
      </c>
      <c r="M1146">
        <v>0</v>
      </c>
      <c r="N1146">
        <v>60</v>
      </c>
      <c r="O1146">
        <v>0</v>
      </c>
      <c r="P1146">
        <v>0</v>
      </c>
      <c r="Q1146">
        <v>0</v>
      </c>
      <c r="R1146">
        <v>0</v>
      </c>
      <c r="S1146">
        <v>0</v>
      </c>
      <c r="T1146">
        <v>0</v>
      </c>
      <c r="U1146" t="s">
        <v>108</v>
      </c>
      <c r="V1146" s="3" t="d">
        <v>1899-12-30</v>
      </c>
      <c r="W1146">
        <v>0</v>
      </c>
      <c r="X1146" s="4">
        <f t="shared" si="34"/>
        <v>0</v>
      </c>
      <c r="Y1146" s="5">
        <f t="shared" ca="1" si="35"/>
        <v>0</v>
      </c>
    </row>
    <row r="1147" spans="1:25" x14ac:dyDescent="0.2">
      <c r="A1147" t="s">
        <v>1698</v>
      </c>
      <c r="B1147">
        <v>657096</v>
      </c>
      <c r="C1147">
        <v>0</v>
      </c>
      <c r="D1147" s="2">
        <v>23.7</v>
      </c>
      <c r="E1147">
        <v>2019</v>
      </c>
      <c r="F1147" t="s">
        <v>24</v>
      </c>
      <c r="G1147">
        <v>2020</v>
      </c>
      <c r="H1147" t="s">
        <v>1701</v>
      </c>
      <c r="I1147">
        <v>0</v>
      </c>
      <c r="J1147">
        <v>55</v>
      </c>
      <c r="K1147">
        <v>40</v>
      </c>
      <c r="L1147">
        <v>60</v>
      </c>
      <c r="M1147">
        <v>0</v>
      </c>
      <c r="N1147">
        <v>60</v>
      </c>
      <c r="O1147">
        <v>0</v>
      </c>
      <c r="P1147">
        <v>0</v>
      </c>
      <c r="Q1147">
        <v>0</v>
      </c>
      <c r="R1147">
        <v>0</v>
      </c>
      <c r="S1147">
        <v>0</v>
      </c>
      <c r="T1147">
        <v>0</v>
      </c>
      <c r="U1147" t="s">
        <v>60</v>
      </c>
      <c r="V1147" s="3" t="d">
        <v>1995-04-25</v>
      </c>
      <c r="W1147">
        <v>0</v>
      </c>
      <c r="X1147" s="4">
        <f t="shared" si="34"/>
        <v>0</v>
      </c>
      <c r="Y1147" s="5">
        <f t="shared" ca="1" si="35"/>
        <v>0</v>
      </c>
    </row>
    <row r="1148" spans="1:25" x14ac:dyDescent="0.2">
      <c r="A1148" t="s">
        <v>1698</v>
      </c>
      <c r="B1148">
        <v>657096</v>
      </c>
      <c r="C1148">
        <v>0</v>
      </c>
      <c r="D1148" s="2">
        <v>20.7</v>
      </c>
      <c r="E1148">
        <v>2016</v>
      </c>
      <c r="F1148" t="s">
        <v>24</v>
      </c>
      <c r="G1148">
        <v>0</v>
      </c>
      <c r="H1148" t="s">
        <v>1702</v>
      </c>
      <c r="I1148">
        <v>0</v>
      </c>
      <c r="J1148">
        <v>45</v>
      </c>
      <c r="K1148">
        <v>45</v>
      </c>
      <c r="L1148">
        <v>60</v>
      </c>
      <c r="M1148">
        <v>0</v>
      </c>
      <c r="N1148">
        <v>60</v>
      </c>
      <c r="O1148">
        <v>0</v>
      </c>
      <c r="P1148">
        <v>0</v>
      </c>
      <c r="Q1148">
        <v>0</v>
      </c>
      <c r="R1148">
        <v>0</v>
      </c>
      <c r="S1148">
        <v>0</v>
      </c>
      <c r="T1148">
        <v>0</v>
      </c>
      <c r="U1148" t="s">
        <v>60</v>
      </c>
      <c r="V1148" s="3" t="d">
        <v>1899-12-30</v>
      </c>
      <c r="W1148">
        <v>0</v>
      </c>
      <c r="X1148" s="4">
        <f t="shared" si="34"/>
        <v>0</v>
      </c>
      <c r="Y1148" s="5">
        <f t="shared" ca="1" si="35"/>
        <v>0</v>
      </c>
    </row>
    <row r="1149" spans="1:25" x14ac:dyDescent="0.2">
      <c r="A1149" t="s">
        <v>1703</v>
      </c>
      <c r="B1149">
        <v>605548</v>
      </c>
      <c r="C1149">
        <v>16221</v>
      </c>
      <c r="D1149" s="2">
        <v>21.1</v>
      </c>
      <c r="E1149">
        <v>2014</v>
      </c>
      <c r="F1149" t="s">
        <v>70</v>
      </c>
      <c r="G1149">
        <v>2017</v>
      </c>
      <c r="H1149" t="s">
        <v>1704</v>
      </c>
      <c r="I1149">
        <v>60</v>
      </c>
      <c r="J1149">
        <v>0</v>
      </c>
      <c r="K1149">
        <v>0</v>
      </c>
      <c r="L1149">
        <v>0</v>
      </c>
      <c r="M1149">
        <v>0</v>
      </c>
      <c r="N1149">
        <v>0</v>
      </c>
      <c r="O1149">
        <v>55</v>
      </c>
      <c r="P1149">
        <v>55</v>
      </c>
      <c r="Q1149">
        <v>50</v>
      </c>
      <c r="R1149">
        <v>55</v>
      </c>
      <c r="S1149">
        <v>0</v>
      </c>
      <c r="T1149">
        <v>0</v>
      </c>
      <c r="U1149" t="s">
        <v>60</v>
      </c>
      <c r="V1149" s="3" t="d">
        <v>1992-11-27</v>
      </c>
      <c r="W1149">
        <v>2017</v>
      </c>
      <c r="X1149" s="4">
        <f t="shared" si="34"/>
        <v>24.112328767123287</v>
      </c>
      <c r="Y1149" s="5">
        <f t="shared" ca="1" si="35"/>
        <v>0</v>
      </c>
    </row>
    <row r="1150" spans="1:25" x14ac:dyDescent="0.2">
      <c r="A1150" t="s">
        <v>1703</v>
      </c>
      <c r="B1150">
        <v>605548</v>
      </c>
      <c r="C1150">
        <v>16221</v>
      </c>
      <c r="D1150" s="2">
        <v>23.1</v>
      </c>
      <c r="E1150">
        <v>2016</v>
      </c>
      <c r="F1150" t="s">
        <v>70</v>
      </c>
      <c r="G1150">
        <v>2017</v>
      </c>
      <c r="H1150" t="s">
        <v>1705</v>
      </c>
      <c r="I1150">
        <v>55</v>
      </c>
      <c r="J1150">
        <v>0</v>
      </c>
      <c r="K1150">
        <v>0</v>
      </c>
      <c r="L1150">
        <v>0</v>
      </c>
      <c r="M1150">
        <v>0</v>
      </c>
      <c r="N1150">
        <v>0</v>
      </c>
      <c r="O1150">
        <v>60</v>
      </c>
      <c r="P1150">
        <v>55</v>
      </c>
      <c r="Q1150">
        <v>50</v>
      </c>
      <c r="R1150">
        <v>55</v>
      </c>
      <c r="S1150">
        <v>0</v>
      </c>
      <c r="T1150">
        <v>0</v>
      </c>
      <c r="U1150" t="s">
        <v>60</v>
      </c>
      <c r="V1150" s="3" t="d">
        <v>1992-11-27</v>
      </c>
      <c r="W1150">
        <v>2017</v>
      </c>
      <c r="X1150" s="4">
        <f t="shared" si="34"/>
        <v>24.112328767123287</v>
      </c>
      <c r="Y1150" s="5">
        <f t="shared" ca="1" si="35"/>
        <v>0</v>
      </c>
    </row>
    <row r="1151" spans="1:25" x14ac:dyDescent="0.2">
      <c r="A1151" t="s">
        <v>1703</v>
      </c>
      <c r="B1151">
        <v>605548</v>
      </c>
      <c r="C1151">
        <v>16221</v>
      </c>
      <c r="D1151" s="2">
        <v>22.1</v>
      </c>
      <c r="E1151">
        <v>2015</v>
      </c>
      <c r="F1151" t="s">
        <v>70</v>
      </c>
      <c r="G1151">
        <v>2017</v>
      </c>
      <c r="H1151" t="s">
        <v>1706</v>
      </c>
      <c r="I1151">
        <v>60</v>
      </c>
      <c r="J1151">
        <v>0</v>
      </c>
      <c r="K1151">
        <v>0</v>
      </c>
      <c r="L1151">
        <v>0</v>
      </c>
      <c r="M1151">
        <v>0</v>
      </c>
      <c r="N1151">
        <v>0</v>
      </c>
      <c r="O1151">
        <v>55</v>
      </c>
      <c r="P1151">
        <v>50</v>
      </c>
      <c r="Q1151">
        <v>60</v>
      </c>
      <c r="R1151">
        <v>55</v>
      </c>
      <c r="S1151">
        <v>0</v>
      </c>
      <c r="T1151">
        <v>0</v>
      </c>
      <c r="U1151" t="s">
        <v>60</v>
      </c>
      <c r="V1151" s="3" t="d">
        <v>1992-11-27</v>
      </c>
      <c r="W1151">
        <v>2017</v>
      </c>
      <c r="X1151" s="4">
        <f t="shared" si="34"/>
        <v>24.112328767123287</v>
      </c>
      <c r="Y1151" s="5">
        <f t="shared" ca="1" si="35"/>
        <v>0</v>
      </c>
    </row>
    <row r="1152" spans="1:25" x14ac:dyDescent="0.2">
      <c r="A1152" t="s">
        <v>1703</v>
      </c>
      <c r="B1152">
        <v>605548</v>
      </c>
      <c r="C1152">
        <v>0</v>
      </c>
      <c r="D1152" s="2">
        <v>21.1</v>
      </c>
      <c r="E1152">
        <v>2014</v>
      </c>
      <c r="F1152" t="s">
        <v>70</v>
      </c>
      <c r="G1152">
        <v>0</v>
      </c>
      <c r="H1152" t="s">
        <v>1707</v>
      </c>
      <c r="I1152">
        <v>60</v>
      </c>
      <c r="J1152">
        <v>0</v>
      </c>
      <c r="K1152">
        <v>0</v>
      </c>
      <c r="L1152">
        <v>0</v>
      </c>
      <c r="M1152">
        <v>0</v>
      </c>
      <c r="N1152">
        <v>0</v>
      </c>
      <c r="O1152">
        <v>55</v>
      </c>
      <c r="P1152">
        <v>55</v>
      </c>
      <c r="Q1152">
        <v>50</v>
      </c>
      <c r="R1152">
        <v>55</v>
      </c>
      <c r="S1152">
        <v>0</v>
      </c>
      <c r="T1152">
        <v>0</v>
      </c>
      <c r="U1152" t="s">
        <v>60</v>
      </c>
      <c r="V1152" s="3" t="d">
        <v>1992-11-27</v>
      </c>
      <c r="W1152">
        <v>2017</v>
      </c>
      <c r="X1152" s="4">
        <f t="shared" si="34"/>
        <v>24.112328767123287</v>
      </c>
      <c r="Y1152" s="5">
        <f t="shared" ca="1" si="35"/>
        <v>0</v>
      </c>
    </row>
    <row r="1153" spans="1:25" x14ac:dyDescent="0.2">
      <c r="A1153" t="s">
        <v>1708</v>
      </c>
      <c r="B1153">
        <v>656184</v>
      </c>
      <c r="C1153" t="s">
        <v>1709</v>
      </c>
      <c r="D1153" s="2">
        <v>19.2</v>
      </c>
      <c r="E1153">
        <v>2015</v>
      </c>
      <c r="F1153" t="s">
        <v>45</v>
      </c>
      <c r="G1153">
        <v>2019</v>
      </c>
      <c r="H1153" t="s">
        <v>1710</v>
      </c>
      <c r="I1153">
        <v>0</v>
      </c>
      <c r="J1153">
        <v>60</v>
      </c>
      <c r="K1153">
        <v>52</v>
      </c>
      <c r="L1153">
        <v>60</v>
      </c>
      <c r="M1153">
        <v>0</v>
      </c>
      <c r="N1153">
        <v>60</v>
      </c>
      <c r="O1153">
        <v>0</v>
      </c>
      <c r="P1153">
        <v>0</v>
      </c>
      <c r="Q1153">
        <v>0</v>
      </c>
      <c r="R1153">
        <v>0</v>
      </c>
      <c r="S1153">
        <v>0</v>
      </c>
      <c r="T1153">
        <v>0</v>
      </c>
      <c r="U1153" t="s">
        <v>386</v>
      </c>
      <c r="V1153" s="3" t="d">
        <v>1899-12-30</v>
      </c>
      <c r="W1153">
        <v>0</v>
      </c>
      <c r="X1153" s="4">
        <f t="shared" si="34"/>
        <v>0</v>
      </c>
      <c r="Y1153" s="5">
        <f t="shared" ca="1" si="35"/>
        <v>0</v>
      </c>
    </row>
    <row r="1154" spans="1:25" x14ac:dyDescent="0.2">
      <c r="A1154" t="s">
        <v>1708</v>
      </c>
      <c r="B1154">
        <v>656184</v>
      </c>
      <c r="C1154">
        <v>0</v>
      </c>
      <c r="D1154" s="2">
        <v>20.399999999999999</v>
      </c>
      <c r="E1154">
        <v>2017</v>
      </c>
      <c r="F1154" t="s">
        <v>45</v>
      </c>
      <c r="G1154">
        <v>2019</v>
      </c>
      <c r="H1154" t="s">
        <v>1711</v>
      </c>
      <c r="I1154">
        <v>0</v>
      </c>
      <c r="J1154">
        <v>50</v>
      </c>
      <c r="K1154">
        <v>40</v>
      </c>
      <c r="L1154">
        <v>55</v>
      </c>
      <c r="M1154">
        <v>0</v>
      </c>
      <c r="N1154">
        <v>50</v>
      </c>
      <c r="O1154">
        <v>0</v>
      </c>
      <c r="P1154">
        <v>0</v>
      </c>
      <c r="Q1154">
        <v>0</v>
      </c>
      <c r="R1154">
        <v>0</v>
      </c>
      <c r="S1154">
        <v>0</v>
      </c>
      <c r="T1154">
        <v>0</v>
      </c>
      <c r="U1154" t="s">
        <v>60</v>
      </c>
      <c r="V1154" s="3" t="d">
        <v>1996-08-16</v>
      </c>
      <c r="W1154">
        <v>0</v>
      </c>
      <c r="X1154" s="4">
        <f t="shared" si="34"/>
        <v>0</v>
      </c>
      <c r="Y1154" s="5">
        <f t="shared" ca="1" si="35"/>
        <v>0</v>
      </c>
    </row>
    <row r="1155" spans="1:25" x14ac:dyDescent="0.2">
      <c r="A1155" t="s">
        <v>1708</v>
      </c>
      <c r="B1155">
        <v>656184</v>
      </c>
      <c r="C1155">
        <v>0</v>
      </c>
      <c r="D1155" s="2">
        <v>19.399999999999999</v>
      </c>
      <c r="E1155">
        <v>2016</v>
      </c>
      <c r="F1155" t="s">
        <v>45</v>
      </c>
      <c r="G1155">
        <v>2019</v>
      </c>
      <c r="H1155" t="s">
        <v>1712</v>
      </c>
      <c r="I1155">
        <v>0</v>
      </c>
      <c r="J1155">
        <v>60</v>
      </c>
      <c r="K1155">
        <v>55</v>
      </c>
      <c r="L1155">
        <v>60</v>
      </c>
      <c r="M1155">
        <v>0</v>
      </c>
      <c r="N1155">
        <v>65</v>
      </c>
      <c r="O1155">
        <v>0</v>
      </c>
      <c r="P1155">
        <v>0</v>
      </c>
      <c r="Q1155">
        <v>0</v>
      </c>
      <c r="R1155">
        <v>0</v>
      </c>
      <c r="S1155">
        <v>0</v>
      </c>
      <c r="T1155">
        <v>0</v>
      </c>
      <c r="U1155" t="s">
        <v>60</v>
      </c>
      <c r="V1155" s="3" t="d">
        <v>1996-08-16</v>
      </c>
      <c r="W1155">
        <v>0</v>
      </c>
      <c r="X1155" s="4">
        <f t="shared" ref="X1155:X1218" si="36">IF(W1155=0,0,(DATE(W1155,1,1)-V1155)/365)</f>
        <v>0</v>
      </c>
      <c r="Y1155" s="5">
        <f t="shared" ref="Y1155:Y1218" ca="1" si="37">IF(AND((TODAY()-V1155)/365 &lt; 23, W1155=0), -1, IF(X1155=0, 0, INT(X1155&lt;=23.99)))</f>
        <v>0</v>
      </c>
    </row>
    <row r="1156" spans="1:25" x14ac:dyDescent="0.2">
      <c r="A1156" t="s">
        <v>1708</v>
      </c>
      <c r="B1156">
        <v>656184</v>
      </c>
      <c r="C1156">
        <v>0</v>
      </c>
      <c r="D1156" s="2">
        <v>18.399999999999999</v>
      </c>
      <c r="E1156">
        <v>2015</v>
      </c>
      <c r="F1156" t="s">
        <v>45</v>
      </c>
      <c r="G1156">
        <v>2018</v>
      </c>
      <c r="H1156" t="s">
        <v>1713</v>
      </c>
      <c r="I1156">
        <v>0</v>
      </c>
      <c r="J1156">
        <v>60</v>
      </c>
      <c r="K1156">
        <v>60</v>
      </c>
      <c r="L1156">
        <v>60</v>
      </c>
      <c r="M1156">
        <v>0</v>
      </c>
      <c r="N1156">
        <v>65</v>
      </c>
      <c r="O1156">
        <v>0</v>
      </c>
      <c r="P1156">
        <v>0</v>
      </c>
      <c r="Q1156">
        <v>0</v>
      </c>
      <c r="R1156">
        <v>0</v>
      </c>
      <c r="S1156">
        <v>0</v>
      </c>
      <c r="T1156">
        <v>0</v>
      </c>
      <c r="U1156" t="s">
        <v>60</v>
      </c>
      <c r="V1156" s="3" t="d">
        <v>1996-08-16</v>
      </c>
      <c r="W1156">
        <v>0</v>
      </c>
      <c r="X1156" s="4">
        <f t="shared" si="36"/>
        <v>0</v>
      </c>
      <c r="Y1156" s="5">
        <f t="shared" ca="1" si="37"/>
        <v>0</v>
      </c>
    </row>
    <row r="1157" spans="1:25" x14ac:dyDescent="0.2">
      <c r="A1157" t="s">
        <v>1708</v>
      </c>
      <c r="B1157">
        <v>656184</v>
      </c>
      <c r="C1157">
        <v>0</v>
      </c>
      <c r="D1157" s="2">
        <v>17.399999999999999</v>
      </c>
      <c r="E1157">
        <v>2014</v>
      </c>
      <c r="F1157" t="s">
        <v>45</v>
      </c>
      <c r="G1157">
        <v>0</v>
      </c>
      <c r="H1157" t="s">
        <v>1714</v>
      </c>
      <c r="I1157">
        <v>0</v>
      </c>
      <c r="J1157">
        <v>60</v>
      </c>
      <c r="K1157">
        <v>60</v>
      </c>
      <c r="L1157">
        <v>60</v>
      </c>
      <c r="M1157">
        <v>0</v>
      </c>
      <c r="N1157">
        <v>65</v>
      </c>
      <c r="O1157">
        <v>0</v>
      </c>
      <c r="P1157">
        <v>0</v>
      </c>
      <c r="Q1157">
        <v>0</v>
      </c>
      <c r="R1157">
        <v>0</v>
      </c>
      <c r="S1157">
        <v>0</v>
      </c>
      <c r="T1157">
        <v>0</v>
      </c>
      <c r="U1157" t="s">
        <v>60</v>
      </c>
      <c r="V1157" s="3" t="d">
        <v>1899-12-30</v>
      </c>
      <c r="W1157">
        <v>0</v>
      </c>
      <c r="X1157" s="4">
        <f t="shared" si="36"/>
        <v>0</v>
      </c>
      <c r="Y1157" s="5">
        <f t="shared" ca="1" si="37"/>
        <v>0</v>
      </c>
    </row>
    <row r="1158" spans="1:25" x14ac:dyDescent="0.2">
      <c r="A1158" t="s">
        <v>1708</v>
      </c>
      <c r="B1158">
        <v>656184</v>
      </c>
      <c r="C1158">
        <v>0</v>
      </c>
      <c r="D1158" s="2">
        <v>18.399999999999999</v>
      </c>
      <c r="E1158">
        <v>2015</v>
      </c>
      <c r="F1158" t="s">
        <v>45</v>
      </c>
      <c r="G1158">
        <v>0</v>
      </c>
      <c r="H1158" t="s">
        <v>1715</v>
      </c>
      <c r="I1158">
        <v>0</v>
      </c>
      <c r="J1158">
        <v>60</v>
      </c>
      <c r="K1158">
        <v>60</v>
      </c>
      <c r="L1158">
        <v>60</v>
      </c>
      <c r="M1158">
        <v>0</v>
      </c>
      <c r="N1158">
        <v>65</v>
      </c>
      <c r="O1158">
        <v>0</v>
      </c>
      <c r="P1158">
        <v>0</v>
      </c>
      <c r="Q1158">
        <v>0</v>
      </c>
      <c r="R1158">
        <v>0</v>
      </c>
      <c r="S1158">
        <v>0</v>
      </c>
      <c r="T1158">
        <v>0</v>
      </c>
      <c r="U1158" t="s">
        <v>60</v>
      </c>
      <c r="V1158" s="3" t="d">
        <v>1899-12-30</v>
      </c>
      <c r="W1158">
        <v>0</v>
      </c>
      <c r="X1158" s="4">
        <f t="shared" si="36"/>
        <v>0</v>
      </c>
      <c r="Y1158" s="5">
        <f t="shared" ca="1" si="37"/>
        <v>0</v>
      </c>
    </row>
    <row r="1159" spans="1:25" x14ac:dyDescent="0.2">
      <c r="A1159" t="s">
        <v>1716</v>
      </c>
      <c r="B1159">
        <v>656416</v>
      </c>
      <c r="C1159">
        <v>0</v>
      </c>
      <c r="D1159" s="2">
        <v>23.1</v>
      </c>
      <c r="E1159">
        <v>2019</v>
      </c>
      <c r="F1159" t="s">
        <v>24</v>
      </c>
      <c r="G1159">
        <v>2021</v>
      </c>
      <c r="H1159" t="s">
        <v>1718</v>
      </c>
      <c r="I1159">
        <v>0</v>
      </c>
      <c r="J1159">
        <v>45</v>
      </c>
      <c r="K1159">
        <v>50</v>
      </c>
      <c r="L1159">
        <v>0</v>
      </c>
      <c r="M1159">
        <v>0</v>
      </c>
      <c r="N1159">
        <v>50</v>
      </c>
      <c r="O1159">
        <v>0</v>
      </c>
      <c r="P1159">
        <v>0</v>
      </c>
      <c r="Q1159">
        <v>0</v>
      </c>
      <c r="R1159">
        <v>0</v>
      </c>
      <c r="S1159">
        <v>50</v>
      </c>
      <c r="T1159">
        <v>0</v>
      </c>
      <c r="U1159" t="s">
        <v>60</v>
      </c>
      <c r="V1159" s="3" t="d">
        <v>1995-11-27</v>
      </c>
      <c r="W1159">
        <v>0</v>
      </c>
      <c r="X1159" s="4">
        <f t="shared" si="36"/>
        <v>0</v>
      </c>
      <c r="Y1159" s="5">
        <f t="shared" ca="1" si="37"/>
        <v>0</v>
      </c>
    </row>
    <row r="1160" spans="1:25" x14ac:dyDescent="0.2">
      <c r="A1160" t="s">
        <v>1719</v>
      </c>
      <c r="B1160">
        <v>621078</v>
      </c>
      <c r="C1160">
        <v>14707</v>
      </c>
      <c r="D1160" s="2">
        <v>21.4</v>
      </c>
      <c r="E1160">
        <v>2015</v>
      </c>
      <c r="F1160" t="s">
        <v>24</v>
      </c>
      <c r="G1160">
        <v>2017</v>
      </c>
      <c r="H1160" t="s">
        <v>1720</v>
      </c>
      <c r="I1160">
        <v>0</v>
      </c>
      <c r="J1160">
        <v>55</v>
      </c>
      <c r="K1160">
        <v>55</v>
      </c>
      <c r="L1160">
        <v>55</v>
      </c>
      <c r="M1160">
        <v>50</v>
      </c>
      <c r="N1160">
        <v>60</v>
      </c>
      <c r="O1160">
        <v>0</v>
      </c>
      <c r="P1160">
        <v>0</v>
      </c>
      <c r="Q1160">
        <v>0</v>
      </c>
      <c r="R1160">
        <v>0</v>
      </c>
      <c r="S1160">
        <v>0</v>
      </c>
      <c r="T1160">
        <v>0</v>
      </c>
      <c r="U1160" t="s">
        <v>60</v>
      </c>
      <c r="V1160" s="3" t="d">
        <v>1993-08-09</v>
      </c>
      <c r="W1160">
        <v>2019</v>
      </c>
      <c r="X1160" s="4">
        <f t="shared" si="36"/>
        <v>25.413698630136988</v>
      </c>
      <c r="Y1160" s="5">
        <f t="shared" ca="1" si="37"/>
        <v>0</v>
      </c>
    </row>
    <row r="1161" spans="1:25" x14ac:dyDescent="0.2">
      <c r="A1161" t="s">
        <v>1721</v>
      </c>
      <c r="B1161">
        <v>669381</v>
      </c>
      <c r="C1161">
        <v>18383</v>
      </c>
      <c r="D1161" s="2">
        <v>19.100000000000001</v>
      </c>
      <c r="E1161">
        <v>2017</v>
      </c>
      <c r="F1161" t="s">
        <v>96</v>
      </c>
      <c r="G1161">
        <v>0</v>
      </c>
      <c r="H1161" t="s">
        <v>1722</v>
      </c>
      <c r="I1161">
        <v>60</v>
      </c>
      <c r="J1161">
        <v>0</v>
      </c>
      <c r="K1161">
        <v>0</v>
      </c>
      <c r="L1161">
        <v>0</v>
      </c>
      <c r="M1161">
        <v>0</v>
      </c>
      <c r="N1161">
        <v>0</v>
      </c>
      <c r="O1161">
        <v>50</v>
      </c>
      <c r="P1161">
        <v>40</v>
      </c>
      <c r="Q1161">
        <v>45</v>
      </c>
      <c r="R1161">
        <v>70</v>
      </c>
      <c r="S1161">
        <v>0</v>
      </c>
      <c r="T1161">
        <v>0</v>
      </c>
      <c r="U1161" t="s">
        <v>218</v>
      </c>
      <c r="V1161" s="3" t="d">
        <v>1997-08-04</v>
      </c>
      <c r="W1161">
        <v>2018</v>
      </c>
      <c r="X1161" s="4">
        <f t="shared" si="36"/>
        <v>20.424657534246574</v>
      </c>
      <c r="Y1161" s="5">
        <f t="shared" ca="1" si="37"/>
        <v>1</v>
      </c>
    </row>
    <row r="1162" spans="1:25" x14ac:dyDescent="0.2">
      <c r="A1162" t="s">
        <v>1721</v>
      </c>
      <c r="B1162">
        <v>669381</v>
      </c>
      <c r="C1162" t="s">
        <v>1723</v>
      </c>
      <c r="D1162" s="2">
        <v>21.3</v>
      </c>
      <c r="E1162">
        <v>2019</v>
      </c>
      <c r="F1162" t="s">
        <v>96</v>
      </c>
      <c r="G1162">
        <v>2023</v>
      </c>
      <c r="H1162" t="s">
        <v>1724</v>
      </c>
      <c r="I1162">
        <v>55</v>
      </c>
      <c r="J1162">
        <v>0</v>
      </c>
      <c r="K1162">
        <v>0</v>
      </c>
      <c r="L1162">
        <v>0</v>
      </c>
      <c r="M1162">
        <v>0</v>
      </c>
      <c r="N1162">
        <v>0</v>
      </c>
      <c r="O1162">
        <v>50</v>
      </c>
      <c r="P1162">
        <v>40</v>
      </c>
      <c r="Q1162">
        <v>55</v>
      </c>
      <c r="R1162">
        <v>55</v>
      </c>
      <c r="S1162">
        <v>0</v>
      </c>
      <c r="T1162">
        <v>0</v>
      </c>
      <c r="U1162" t="s">
        <v>108</v>
      </c>
      <c r="V1162" s="3" t="d">
        <v>1899-12-30</v>
      </c>
      <c r="W1162">
        <v>0</v>
      </c>
      <c r="X1162" s="4">
        <f t="shared" si="36"/>
        <v>0</v>
      </c>
      <c r="Y1162" s="5">
        <f t="shared" ca="1" si="37"/>
        <v>0</v>
      </c>
    </row>
    <row r="1163" spans="1:25" x14ac:dyDescent="0.2">
      <c r="A1163" t="s">
        <v>1721</v>
      </c>
      <c r="B1163">
        <v>669381</v>
      </c>
      <c r="C1163">
        <v>0</v>
      </c>
      <c r="D1163" s="2">
        <v>20.6</v>
      </c>
      <c r="E1163">
        <v>2019</v>
      </c>
      <c r="F1163" t="s">
        <v>96</v>
      </c>
      <c r="G1163">
        <v>2022</v>
      </c>
      <c r="H1163" t="s">
        <v>1725</v>
      </c>
      <c r="I1163">
        <v>55</v>
      </c>
      <c r="J1163">
        <v>0</v>
      </c>
      <c r="K1163">
        <v>0</v>
      </c>
      <c r="L1163">
        <v>0</v>
      </c>
      <c r="M1163">
        <v>0</v>
      </c>
      <c r="N1163">
        <v>0</v>
      </c>
      <c r="O1163">
        <v>45</v>
      </c>
      <c r="P1163">
        <v>50</v>
      </c>
      <c r="Q1163">
        <v>50</v>
      </c>
      <c r="R1163">
        <v>60</v>
      </c>
      <c r="S1163">
        <v>0</v>
      </c>
      <c r="T1163">
        <v>0</v>
      </c>
      <c r="U1163" t="s">
        <v>60</v>
      </c>
      <c r="V1163" s="3" t="d">
        <v>1998-05-24</v>
      </c>
      <c r="W1163">
        <v>0</v>
      </c>
      <c r="X1163" s="4">
        <f t="shared" si="36"/>
        <v>0</v>
      </c>
      <c r="Y1163" s="5">
        <f t="shared" ca="1" si="37"/>
        <v>-1</v>
      </c>
    </row>
    <row r="1164" spans="1:25" x14ac:dyDescent="0.2">
      <c r="A1164" t="s">
        <v>1721</v>
      </c>
      <c r="B1164">
        <v>669381</v>
      </c>
      <c r="C1164">
        <v>0</v>
      </c>
      <c r="D1164" s="2">
        <v>20.6</v>
      </c>
      <c r="E1164">
        <v>2019</v>
      </c>
      <c r="F1164" t="s">
        <v>96</v>
      </c>
      <c r="G1164">
        <v>0</v>
      </c>
      <c r="H1164" t="s">
        <v>1726</v>
      </c>
      <c r="I1164">
        <v>55</v>
      </c>
      <c r="J1164">
        <v>0</v>
      </c>
      <c r="K1164">
        <v>0</v>
      </c>
      <c r="L1164">
        <v>0</v>
      </c>
      <c r="M1164">
        <v>0</v>
      </c>
      <c r="N1164">
        <v>0</v>
      </c>
      <c r="O1164">
        <v>45</v>
      </c>
      <c r="P1164">
        <v>50</v>
      </c>
      <c r="Q1164">
        <v>50</v>
      </c>
      <c r="R1164">
        <v>60</v>
      </c>
      <c r="S1164">
        <v>0</v>
      </c>
      <c r="T1164">
        <v>0</v>
      </c>
      <c r="U1164" t="s">
        <v>60</v>
      </c>
      <c r="V1164" s="3" t="d">
        <v>1899-12-30</v>
      </c>
      <c r="W1164">
        <v>0</v>
      </c>
      <c r="X1164" s="4">
        <f t="shared" si="36"/>
        <v>0</v>
      </c>
      <c r="Y1164" s="5">
        <f t="shared" ca="1" si="37"/>
        <v>0</v>
      </c>
    </row>
    <row r="1165" spans="1:25" x14ac:dyDescent="0.2">
      <c r="A1165" t="s">
        <v>1721</v>
      </c>
      <c r="B1165">
        <v>669381</v>
      </c>
      <c r="C1165">
        <v>0</v>
      </c>
      <c r="D1165" s="2">
        <v>18.600000000000001</v>
      </c>
      <c r="E1165">
        <v>2017</v>
      </c>
      <c r="F1165" t="s">
        <v>96</v>
      </c>
      <c r="G1165">
        <v>0</v>
      </c>
      <c r="H1165" t="s">
        <v>1727</v>
      </c>
      <c r="I1165">
        <v>55</v>
      </c>
      <c r="J1165">
        <v>0</v>
      </c>
      <c r="K1165">
        <v>0</v>
      </c>
      <c r="L1165">
        <v>0</v>
      </c>
      <c r="M1165">
        <v>0</v>
      </c>
      <c r="N1165">
        <v>0</v>
      </c>
      <c r="O1165">
        <v>55</v>
      </c>
      <c r="P1165">
        <v>50</v>
      </c>
      <c r="Q1165">
        <v>40</v>
      </c>
      <c r="R1165">
        <v>65</v>
      </c>
      <c r="S1165">
        <v>0</v>
      </c>
      <c r="T1165">
        <v>0</v>
      </c>
      <c r="U1165" t="s">
        <v>60</v>
      </c>
      <c r="V1165" s="3" t="d">
        <v>1899-12-30</v>
      </c>
      <c r="W1165">
        <v>0</v>
      </c>
      <c r="X1165" s="4">
        <f t="shared" si="36"/>
        <v>0</v>
      </c>
      <c r="Y1165" s="5">
        <f t="shared" ca="1" si="37"/>
        <v>0</v>
      </c>
    </row>
    <row r="1166" spans="1:25" x14ac:dyDescent="0.2">
      <c r="A1166" t="s">
        <v>1728</v>
      </c>
      <c r="B1166">
        <v>572086</v>
      </c>
      <c r="C1166">
        <v>13393</v>
      </c>
      <c r="D1166" s="2">
        <v>24.3</v>
      </c>
      <c r="E1166">
        <v>2015</v>
      </c>
      <c r="F1166" t="s">
        <v>24</v>
      </c>
      <c r="G1166">
        <v>2015</v>
      </c>
      <c r="H1166" t="s">
        <v>1729</v>
      </c>
      <c r="I1166">
        <v>0</v>
      </c>
      <c r="J1166">
        <v>45</v>
      </c>
      <c r="K1166">
        <v>65</v>
      </c>
      <c r="L1166">
        <v>45</v>
      </c>
      <c r="M1166">
        <v>0</v>
      </c>
      <c r="N1166">
        <v>50</v>
      </c>
      <c r="O1166">
        <v>0</v>
      </c>
      <c r="P1166">
        <v>0</v>
      </c>
      <c r="Q1166">
        <v>0</v>
      </c>
      <c r="R1166">
        <v>0</v>
      </c>
      <c r="S1166">
        <v>50</v>
      </c>
      <c r="T1166">
        <v>0</v>
      </c>
      <c r="U1166" t="s">
        <v>60</v>
      </c>
      <c r="V1166" s="3" t="d">
        <v>1990-09-17</v>
      </c>
      <c r="W1166">
        <v>2016</v>
      </c>
      <c r="X1166" s="4">
        <f t="shared" si="36"/>
        <v>25.306849315068494</v>
      </c>
      <c r="Y1166" s="5">
        <f t="shared" ca="1" si="37"/>
        <v>0</v>
      </c>
    </row>
    <row r="1167" spans="1:25" x14ac:dyDescent="0.2">
      <c r="A1167" t="s">
        <v>1728</v>
      </c>
      <c r="B1167">
        <v>572086</v>
      </c>
      <c r="C1167">
        <v>13393</v>
      </c>
      <c r="D1167" s="2">
        <v>25.3</v>
      </c>
      <c r="E1167">
        <v>2016</v>
      </c>
      <c r="F1167" t="s">
        <v>24</v>
      </c>
      <c r="G1167">
        <v>2016</v>
      </c>
      <c r="H1167" t="s">
        <v>1730</v>
      </c>
      <c r="I1167">
        <v>0</v>
      </c>
      <c r="J1167">
        <v>50</v>
      </c>
      <c r="K1167">
        <v>55</v>
      </c>
      <c r="L1167">
        <v>45</v>
      </c>
      <c r="M1167">
        <v>0</v>
      </c>
      <c r="N1167">
        <v>50</v>
      </c>
      <c r="O1167">
        <v>0</v>
      </c>
      <c r="P1167">
        <v>0</v>
      </c>
      <c r="Q1167">
        <v>0</v>
      </c>
      <c r="R1167">
        <v>0</v>
      </c>
      <c r="S1167">
        <v>55</v>
      </c>
      <c r="T1167">
        <v>0</v>
      </c>
      <c r="U1167" t="s">
        <v>60</v>
      </c>
      <c r="V1167" s="3" t="d">
        <v>1990-09-17</v>
      </c>
      <c r="W1167">
        <v>2016</v>
      </c>
      <c r="X1167" s="4">
        <f t="shared" si="36"/>
        <v>25.306849315068494</v>
      </c>
      <c r="Y1167" s="5">
        <f t="shared" ca="1" si="37"/>
        <v>0</v>
      </c>
    </row>
    <row r="1168" spans="1:25" ht="409.6" x14ac:dyDescent="0.2">
      <c r="A1168" t="s">
        <v>1731</v>
      </c>
      <c r="B1168">
        <v>663903</v>
      </c>
      <c r="C1168" t="s">
        <v>1732</v>
      </c>
      <c r="D1168" s="2">
        <v>22.9</v>
      </c>
      <c r="E1168">
        <v>2019</v>
      </c>
      <c r="F1168" t="s">
        <v>24</v>
      </c>
      <c r="G1168">
        <v>2020</v>
      </c>
      <c r="H1168" s="1" t="s">
        <v>1733</v>
      </c>
      <c r="I1168">
        <v>0</v>
      </c>
      <c r="J1168">
        <v>50</v>
      </c>
      <c r="K1168">
        <v>60</v>
      </c>
      <c r="L1168">
        <v>50</v>
      </c>
      <c r="M1168">
        <v>0</v>
      </c>
      <c r="N1168">
        <v>55</v>
      </c>
      <c r="O1168">
        <v>0</v>
      </c>
      <c r="P1168">
        <v>0</v>
      </c>
      <c r="Q1168">
        <v>0</v>
      </c>
      <c r="R1168">
        <v>0</v>
      </c>
      <c r="S1168">
        <v>0</v>
      </c>
      <c r="T1168">
        <v>0</v>
      </c>
      <c r="U1168" t="s">
        <v>107</v>
      </c>
      <c r="V1168" s="3" t="d">
        <v>1899-12-30</v>
      </c>
      <c r="W1168">
        <v>0</v>
      </c>
      <c r="X1168" s="4">
        <f t="shared" si="36"/>
        <v>0</v>
      </c>
      <c r="Y1168" s="5">
        <f t="shared" ca="1" si="37"/>
        <v>0</v>
      </c>
    </row>
    <row r="1169" spans="1:25" ht="409.6" x14ac:dyDescent="0.2">
      <c r="A1169" t="s">
        <v>1731</v>
      </c>
      <c r="B1169">
        <v>663903</v>
      </c>
      <c r="C1169" t="s">
        <v>1732</v>
      </c>
      <c r="D1169" s="2">
        <v>23.1</v>
      </c>
      <c r="E1169">
        <v>2019</v>
      </c>
      <c r="F1169" t="s">
        <v>24</v>
      </c>
      <c r="G1169">
        <v>2020</v>
      </c>
      <c r="H1169" s="1" t="s">
        <v>1733</v>
      </c>
      <c r="I1169">
        <v>0</v>
      </c>
      <c r="J1169">
        <v>50</v>
      </c>
      <c r="K1169">
        <v>60</v>
      </c>
      <c r="L1169">
        <v>50</v>
      </c>
      <c r="M1169">
        <v>0</v>
      </c>
      <c r="N1169">
        <v>55</v>
      </c>
      <c r="O1169">
        <v>0</v>
      </c>
      <c r="P1169">
        <v>0</v>
      </c>
      <c r="Q1169">
        <v>0</v>
      </c>
      <c r="R1169">
        <v>0</v>
      </c>
      <c r="S1169">
        <v>0</v>
      </c>
      <c r="T1169">
        <v>0</v>
      </c>
      <c r="U1169" t="s">
        <v>108</v>
      </c>
      <c r="V1169" s="3" t="d">
        <v>1899-12-30</v>
      </c>
      <c r="W1169">
        <v>0</v>
      </c>
      <c r="X1169" s="4">
        <f t="shared" si="36"/>
        <v>0</v>
      </c>
      <c r="Y1169" s="5">
        <f t="shared" ca="1" si="37"/>
        <v>0</v>
      </c>
    </row>
    <row r="1170" spans="1:25" ht="409.6" x14ac:dyDescent="0.2">
      <c r="A1170" t="s">
        <v>1731</v>
      </c>
      <c r="B1170">
        <v>663903</v>
      </c>
      <c r="C1170" t="s">
        <v>1732</v>
      </c>
      <c r="D1170" s="2">
        <v>22.9</v>
      </c>
      <c r="E1170">
        <v>2019</v>
      </c>
      <c r="F1170" t="s">
        <v>24</v>
      </c>
      <c r="G1170">
        <v>2020</v>
      </c>
      <c r="H1170" s="1" t="s">
        <v>1733</v>
      </c>
      <c r="I1170">
        <v>0</v>
      </c>
      <c r="J1170">
        <v>50</v>
      </c>
      <c r="K1170">
        <v>60</v>
      </c>
      <c r="L1170">
        <v>50</v>
      </c>
      <c r="M1170">
        <v>0</v>
      </c>
      <c r="N1170">
        <v>55</v>
      </c>
      <c r="O1170">
        <v>0</v>
      </c>
      <c r="P1170">
        <v>0</v>
      </c>
      <c r="Q1170">
        <v>0</v>
      </c>
      <c r="R1170">
        <v>0</v>
      </c>
      <c r="S1170">
        <v>0</v>
      </c>
      <c r="T1170">
        <v>0</v>
      </c>
      <c r="U1170" t="s">
        <v>296</v>
      </c>
      <c r="V1170" s="3" t="d">
        <v>1899-12-30</v>
      </c>
      <c r="W1170">
        <v>0</v>
      </c>
      <c r="X1170" s="4">
        <f t="shared" si="36"/>
        <v>0</v>
      </c>
      <c r="Y1170" s="5">
        <f t="shared" ca="1" si="37"/>
        <v>0</v>
      </c>
    </row>
    <row r="1171" spans="1:25" x14ac:dyDescent="0.2">
      <c r="A1171" t="s">
        <v>1731</v>
      </c>
      <c r="B1171">
        <v>663903</v>
      </c>
      <c r="C1171" t="s">
        <v>1734</v>
      </c>
      <c r="D1171" s="2">
        <v>19.2</v>
      </c>
      <c r="E1171">
        <v>2015</v>
      </c>
      <c r="F1171" t="s">
        <v>24</v>
      </c>
      <c r="G1171">
        <v>2020</v>
      </c>
      <c r="H1171" t="s">
        <v>1735</v>
      </c>
      <c r="I1171">
        <v>0</v>
      </c>
      <c r="J1171">
        <v>52</v>
      </c>
      <c r="K1171">
        <v>50</v>
      </c>
      <c r="L1171">
        <v>55</v>
      </c>
      <c r="M1171">
        <v>0</v>
      </c>
      <c r="N1171">
        <v>57</v>
      </c>
      <c r="O1171">
        <v>0</v>
      </c>
      <c r="P1171">
        <v>0</v>
      </c>
      <c r="Q1171">
        <v>0</v>
      </c>
      <c r="R1171">
        <v>0</v>
      </c>
      <c r="S1171">
        <v>0</v>
      </c>
      <c r="T1171">
        <v>0</v>
      </c>
      <c r="U1171" t="s">
        <v>386</v>
      </c>
      <c r="V1171" s="3" t="d">
        <v>1899-12-30</v>
      </c>
      <c r="W1171">
        <v>0</v>
      </c>
      <c r="X1171" s="4">
        <f t="shared" si="36"/>
        <v>0</v>
      </c>
      <c r="Y1171" s="5">
        <f t="shared" ca="1" si="37"/>
        <v>0</v>
      </c>
    </row>
    <row r="1172" spans="1:25" x14ac:dyDescent="0.2">
      <c r="A1172" t="s">
        <v>1731</v>
      </c>
      <c r="B1172">
        <v>663903</v>
      </c>
      <c r="C1172">
        <v>0</v>
      </c>
      <c r="D1172" s="2">
        <v>22.4</v>
      </c>
      <c r="E1172">
        <v>2019</v>
      </c>
      <c r="F1172" t="s">
        <v>24</v>
      </c>
      <c r="G1172">
        <v>2020</v>
      </c>
      <c r="H1172" t="s">
        <v>1736</v>
      </c>
      <c r="I1172">
        <v>0</v>
      </c>
      <c r="J1172">
        <v>50</v>
      </c>
      <c r="K1172">
        <v>55</v>
      </c>
      <c r="L1172">
        <v>0</v>
      </c>
      <c r="M1172">
        <v>0</v>
      </c>
      <c r="N1172">
        <v>60</v>
      </c>
      <c r="O1172">
        <v>0</v>
      </c>
      <c r="P1172">
        <v>0</v>
      </c>
      <c r="Q1172">
        <v>0</v>
      </c>
      <c r="R1172">
        <v>0</v>
      </c>
      <c r="S1172">
        <v>60</v>
      </c>
      <c r="T1172">
        <v>0</v>
      </c>
      <c r="U1172" t="s">
        <v>60</v>
      </c>
      <c r="V1172" s="3" t="d">
        <v>1996-08-04</v>
      </c>
      <c r="W1172">
        <v>0</v>
      </c>
      <c r="X1172" s="4">
        <f t="shared" si="36"/>
        <v>0</v>
      </c>
      <c r="Y1172" s="5">
        <f t="shared" ca="1" si="37"/>
        <v>0</v>
      </c>
    </row>
    <row r="1173" spans="1:25" x14ac:dyDescent="0.2">
      <c r="A1173" t="s">
        <v>1731</v>
      </c>
      <c r="B1173">
        <v>663903</v>
      </c>
      <c r="C1173">
        <v>0</v>
      </c>
      <c r="D1173" s="2">
        <v>21.4</v>
      </c>
      <c r="E1173">
        <v>2018</v>
      </c>
      <c r="F1173" t="s">
        <v>24</v>
      </c>
      <c r="G1173">
        <v>2020</v>
      </c>
      <c r="H1173" t="s">
        <v>1737</v>
      </c>
      <c r="I1173">
        <v>0</v>
      </c>
      <c r="J1173">
        <v>50</v>
      </c>
      <c r="K1173">
        <v>55</v>
      </c>
      <c r="L1173">
        <v>0</v>
      </c>
      <c r="M1173">
        <v>0</v>
      </c>
      <c r="N1173">
        <v>60</v>
      </c>
      <c r="O1173">
        <v>0</v>
      </c>
      <c r="P1173">
        <v>0</v>
      </c>
      <c r="Q1173">
        <v>0</v>
      </c>
      <c r="R1173">
        <v>0</v>
      </c>
      <c r="S1173">
        <v>60</v>
      </c>
      <c r="T1173">
        <v>0</v>
      </c>
      <c r="U1173" t="s">
        <v>60</v>
      </c>
      <c r="V1173" s="3" t="d">
        <v>1996-08-04</v>
      </c>
      <c r="W1173">
        <v>0</v>
      </c>
      <c r="X1173" s="4">
        <f t="shared" si="36"/>
        <v>0</v>
      </c>
      <c r="Y1173" s="5">
        <f t="shared" ca="1" si="37"/>
        <v>0</v>
      </c>
    </row>
    <row r="1174" spans="1:25" x14ac:dyDescent="0.2">
      <c r="A1174" t="s">
        <v>1731</v>
      </c>
      <c r="B1174">
        <v>663903</v>
      </c>
      <c r="C1174">
        <v>0</v>
      </c>
      <c r="D1174" s="2">
        <v>21.4</v>
      </c>
      <c r="E1174">
        <v>2018</v>
      </c>
      <c r="F1174" t="s">
        <v>24</v>
      </c>
      <c r="G1174">
        <v>0</v>
      </c>
      <c r="H1174" t="s">
        <v>1738</v>
      </c>
      <c r="I1174">
        <v>0</v>
      </c>
      <c r="J1174">
        <v>55</v>
      </c>
      <c r="K1174">
        <v>55</v>
      </c>
      <c r="L1174">
        <v>0</v>
      </c>
      <c r="M1174">
        <v>0</v>
      </c>
      <c r="N1174">
        <v>65</v>
      </c>
      <c r="O1174">
        <v>0</v>
      </c>
      <c r="P1174">
        <v>0</v>
      </c>
      <c r="Q1174">
        <v>0</v>
      </c>
      <c r="R1174">
        <v>0</v>
      </c>
      <c r="S1174">
        <v>60</v>
      </c>
      <c r="T1174">
        <v>0</v>
      </c>
      <c r="U1174" t="s">
        <v>60</v>
      </c>
      <c r="V1174" s="3" t="d">
        <v>1899-12-30</v>
      </c>
      <c r="W1174">
        <v>0</v>
      </c>
      <c r="X1174" s="4">
        <f t="shared" si="36"/>
        <v>0</v>
      </c>
      <c r="Y1174" s="5">
        <f t="shared" ca="1" si="37"/>
        <v>0</v>
      </c>
    </row>
    <row r="1175" spans="1:25" x14ac:dyDescent="0.2">
      <c r="A1175" t="s">
        <v>1731</v>
      </c>
      <c r="B1175">
        <v>663903</v>
      </c>
      <c r="C1175">
        <v>0</v>
      </c>
      <c r="D1175" s="2">
        <v>18.399999999999999</v>
      </c>
      <c r="E1175">
        <v>2015</v>
      </c>
      <c r="F1175" t="s">
        <v>24</v>
      </c>
      <c r="G1175">
        <v>0</v>
      </c>
      <c r="H1175" t="s">
        <v>1739</v>
      </c>
      <c r="I1175">
        <v>0</v>
      </c>
      <c r="J1175">
        <v>45</v>
      </c>
      <c r="K1175">
        <v>45</v>
      </c>
      <c r="L1175">
        <v>0</v>
      </c>
      <c r="M1175">
        <v>0</v>
      </c>
      <c r="N1175">
        <v>60</v>
      </c>
      <c r="O1175">
        <v>0</v>
      </c>
      <c r="P1175">
        <v>0</v>
      </c>
      <c r="Q1175">
        <v>0</v>
      </c>
      <c r="R1175">
        <v>0</v>
      </c>
      <c r="S1175">
        <v>50</v>
      </c>
      <c r="T1175">
        <v>0</v>
      </c>
      <c r="U1175" t="s">
        <v>60</v>
      </c>
      <c r="V1175" s="3" t="d">
        <v>1899-12-30</v>
      </c>
      <c r="W1175">
        <v>0</v>
      </c>
      <c r="X1175" s="4">
        <f t="shared" si="36"/>
        <v>0</v>
      </c>
      <c r="Y1175" s="5">
        <f t="shared" ca="1" si="37"/>
        <v>0</v>
      </c>
    </row>
    <row r="1176" spans="1:25" x14ac:dyDescent="0.2">
      <c r="A1176" t="s">
        <v>1731</v>
      </c>
      <c r="B1176">
        <v>663903</v>
      </c>
      <c r="C1176">
        <v>0</v>
      </c>
      <c r="D1176" s="2">
        <v>21.8</v>
      </c>
      <c r="E1176">
        <v>2018</v>
      </c>
      <c r="F1176" t="s">
        <v>24</v>
      </c>
      <c r="G1176">
        <v>0</v>
      </c>
      <c r="H1176" t="s">
        <v>1740</v>
      </c>
      <c r="I1176">
        <v>0</v>
      </c>
      <c r="J1176">
        <v>50</v>
      </c>
      <c r="K1176">
        <v>55</v>
      </c>
      <c r="L1176">
        <v>50</v>
      </c>
      <c r="M1176">
        <v>0</v>
      </c>
      <c r="N1176">
        <v>55</v>
      </c>
      <c r="O1176">
        <v>0</v>
      </c>
      <c r="P1176">
        <v>0</v>
      </c>
      <c r="Q1176">
        <v>0</v>
      </c>
      <c r="R1176">
        <v>0</v>
      </c>
      <c r="S1176">
        <v>0</v>
      </c>
      <c r="T1176">
        <v>0</v>
      </c>
      <c r="U1176" t="s">
        <v>29</v>
      </c>
      <c r="V1176" s="3" t="d">
        <v>1899-12-30</v>
      </c>
      <c r="W1176">
        <v>0</v>
      </c>
      <c r="X1176" s="4">
        <f t="shared" si="36"/>
        <v>0</v>
      </c>
      <c r="Y1176" s="5">
        <f t="shared" ca="1" si="37"/>
        <v>0</v>
      </c>
    </row>
    <row r="1177" spans="1:25" x14ac:dyDescent="0.2">
      <c r="A1177" t="s">
        <v>1741</v>
      </c>
      <c r="B1177" t="s">
        <v>1742</v>
      </c>
      <c r="C1177">
        <v>0</v>
      </c>
      <c r="D1177" s="2">
        <v>18.100000000000001</v>
      </c>
      <c r="E1177">
        <v>2017</v>
      </c>
      <c r="F1177" t="s">
        <v>31</v>
      </c>
      <c r="G1177">
        <v>0</v>
      </c>
      <c r="H1177" t="s">
        <v>1743</v>
      </c>
      <c r="I1177">
        <v>0</v>
      </c>
      <c r="J1177">
        <v>0</v>
      </c>
      <c r="K1177">
        <v>0</v>
      </c>
      <c r="L1177">
        <v>0</v>
      </c>
      <c r="M1177">
        <v>0</v>
      </c>
      <c r="N1177">
        <v>0</v>
      </c>
      <c r="O1177">
        <v>0</v>
      </c>
      <c r="P1177">
        <v>0</v>
      </c>
      <c r="Q1177">
        <v>0</v>
      </c>
      <c r="R1177">
        <v>0</v>
      </c>
      <c r="S1177">
        <v>0</v>
      </c>
      <c r="T1177">
        <v>0</v>
      </c>
      <c r="U1177" t="s">
        <v>60</v>
      </c>
      <c r="V1177" s="3" t="d">
        <v>1899-12-30</v>
      </c>
      <c r="W1177">
        <v>0</v>
      </c>
      <c r="X1177" s="4">
        <f t="shared" si="36"/>
        <v>0</v>
      </c>
      <c r="Y1177" s="5">
        <f t="shared" ca="1" si="37"/>
        <v>0</v>
      </c>
    </row>
    <row r="1178" spans="1:25" x14ac:dyDescent="0.2">
      <c r="A1178" t="s">
        <v>1744</v>
      </c>
      <c r="B1178">
        <v>669180</v>
      </c>
      <c r="C1178" t="s">
        <v>1745</v>
      </c>
      <c r="D1178" s="2">
        <v>21.9</v>
      </c>
      <c r="E1178">
        <v>2019</v>
      </c>
      <c r="F1178" t="s">
        <v>45</v>
      </c>
      <c r="G1178">
        <v>2022</v>
      </c>
      <c r="H1178" t="s">
        <v>1746</v>
      </c>
      <c r="I1178">
        <v>0</v>
      </c>
      <c r="J1178">
        <v>50</v>
      </c>
      <c r="K1178">
        <v>45</v>
      </c>
      <c r="L1178">
        <v>55</v>
      </c>
      <c r="M1178">
        <v>0</v>
      </c>
      <c r="N1178">
        <v>60</v>
      </c>
      <c r="O1178">
        <v>0</v>
      </c>
      <c r="P1178">
        <v>0</v>
      </c>
      <c r="Q1178">
        <v>0</v>
      </c>
      <c r="R1178">
        <v>0</v>
      </c>
      <c r="S1178">
        <v>0</v>
      </c>
      <c r="T1178">
        <v>0</v>
      </c>
      <c r="U1178" t="s">
        <v>107</v>
      </c>
      <c r="V1178" s="3" t="d">
        <v>1899-12-30</v>
      </c>
      <c r="W1178">
        <v>0</v>
      </c>
      <c r="X1178" s="4">
        <f t="shared" si="36"/>
        <v>0</v>
      </c>
      <c r="Y1178" s="5">
        <f t="shared" ca="1" si="37"/>
        <v>0</v>
      </c>
    </row>
    <row r="1179" spans="1:25" x14ac:dyDescent="0.2">
      <c r="A1179" t="s">
        <v>1744</v>
      </c>
      <c r="B1179">
        <v>669180</v>
      </c>
      <c r="C1179" t="s">
        <v>1745</v>
      </c>
      <c r="D1179" s="2">
        <v>22.1</v>
      </c>
      <c r="E1179">
        <v>2019</v>
      </c>
      <c r="F1179" t="s">
        <v>45</v>
      </c>
      <c r="G1179">
        <v>2022</v>
      </c>
      <c r="H1179" t="s">
        <v>1746</v>
      </c>
      <c r="I1179">
        <v>0</v>
      </c>
      <c r="J1179">
        <v>50</v>
      </c>
      <c r="K1179">
        <v>45</v>
      </c>
      <c r="L1179">
        <v>55</v>
      </c>
      <c r="M1179">
        <v>0</v>
      </c>
      <c r="N1179">
        <v>60</v>
      </c>
      <c r="O1179">
        <v>0</v>
      </c>
      <c r="P1179">
        <v>0</v>
      </c>
      <c r="Q1179">
        <v>0</v>
      </c>
      <c r="R1179">
        <v>0</v>
      </c>
      <c r="S1179">
        <v>0</v>
      </c>
      <c r="T1179">
        <v>0</v>
      </c>
      <c r="U1179" t="s">
        <v>108</v>
      </c>
      <c r="V1179" s="3" t="d">
        <v>1899-12-30</v>
      </c>
      <c r="W1179">
        <v>0</v>
      </c>
      <c r="X1179" s="4">
        <f t="shared" si="36"/>
        <v>0</v>
      </c>
      <c r="Y1179" s="5">
        <f t="shared" ca="1" si="37"/>
        <v>0</v>
      </c>
    </row>
    <row r="1180" spans="1:25" x14ac:dyDescent="0.2">
      <c r="A1180" t="s">
        <v>1744</v>
      </c>
      <c r="B1180">
        <v>669180</v>
      </c>
      <c r="C1180">
        <v>0</v>
      </c>
      <c r="D1180" s="2">
        <v>18.399999999999999</v>
      </c>
      <c r="E1180">
        <v>2016</v>
      </c>
      <c r="F1180" t="s">
        <v>45</v>
      </c>
      <c r="G1180">
        <v>2020</v>
      </c>
      <c r="H1180" t="s">
        <v>1747</v>
      </c>
      <c r="I1180">
        <v>0</v>
      </c>
      <c r="J1180">
        <v>45</v>
      </c>
      <c r="K1180">
        <v>45</v>
      </c>
      <c r="L1180">
        <v>45</v>
      </c>
      <c r="M1180">
        <v>0</v>
      </c>
      <c r="N1180">
        <v>60</v>
      </c>
      <c r="O1180">
        <v>0</v>
      </c>
      <c r="P1180">
        <v>0</v>
      </c>
      <c r="Q1180">
        <v>0</v>
      </c>
      <c r="R1180">
        <v>0</v>
      </c>
      <c r="S1180">
        <v>0</v>
      </c>
      <c r="T1180">
        <v>0</v>
      </c>
      <c r="U1180" t="s">
        <v>60</v>
      </c>
      <c r="V1180" s="3" t="d">
        <v>1997-07-30</v>
      </c>
      <c r="W1180">
        <v>0</v>
      </c>
      <c r="X1180" s="4">
        <f t="shared" si="36"/>
        <v>0</v>
      </c>
      <c r="Y1180" s="5">
        <f t="shared" ca="1" si="37"/>
        <v>-1</v>
      </c>
    </row>
    <row r="1181" spans="1:25" x14ac:dyDescent="0.2">
      <c r="A1181" t="s">
        <v>1744</v>
      </c>
      <c r="B1181">
        <v>669180</v>
      </c>
      <c r="C1181">
        <v>0</v>
      </c>
      <c r="D1181" s="2">
        <v>19.399999999999999</v>
      </c>
      <c r="E1181">
        <v>2017</v>
      </c>
      <c r="F1181" t="s">
        <v>45</v>
      </c>
      <c r="G1181">
        <v>2020</v>
      </c>
      <c r="H1181" t="s">
        <v>1748</v>
      </c>
      <c r="I1181">
        <v>0</v>
      </c>
      <c r="J1181">
        <v>45</v>
      </c>
      <c r="K1181">
        <v>45</v>
      </c>
      <c r="L1181">
        <v>50</v>
      </c>
      <c r="M1181">
        <v>0</v>
      </c>
      <c r="N1181">
        <v>60</v>
      </c>
      <c r="O1181">
        <v>0</v>
      </c>
      <c r="P1181">
        <v>0</v>
      </c>
      <c r="Q1181">
        <v>0</v>
      </c>
      <c r="R1181">
        <v>0</v>
      </c>
      <c r="S1181">
        <v>0</v>
      </c>
      <c r="T1181">
        <v>0</v>
      </c>
      <c r="U1181" t="s">
        <v>60</v>
      </c>
      <c r="V1181" s="3" t="d">
        <v>1997-07-30</v>
      </c>
      <c r="W1181">
        <v>0</v>
      </c>
      <c r="X1181" s="4">
        <f t="shared" si="36"/>
        <v>0</v>
      </c>
      <c r="Y1181" s="5">
        <f t="shared" ca="1" si="37"/>
        <v>-1</v>
      </c>
    </row>
    <row r="1182" spans="1:25" x14ac:dyDescent="0.2">
      <c r="A1182" t="s">
        <v>1744</v>
      </c>
      <c r="B1182">
        <v>669180</v>
      </c>
      <c r="C1182">
        <v>0</v>
      </c>
      <c r="D1182" s="2">
        <v>18.399999999999999</v>
      </c>
      <c r="E1182">
        <v>2016</v>
      </c>
      <c r="F1182" t="s">
        <v>45</v>
      </c>
      <c r="G1182">
        <v>0</v>
      </c>
      <c r="H1182" t="s">
        <v>1749</v>
      </c>
      <c r="I1182">
        <v>0</v>
      </c>
      <c r="J1182">
        <v>45</v>
      </c>
      <c r="K1182">
        <v>45</v>
      </c>
      <c r="L1182">
        <v>45</v>
      </c>
      <c r="M1182">
        <v>0</v>
      </c>
      <c r="N1182">
        <v>60</v>
      </c>
      <c r="O1182">
        <v>0</v>
      </c>
      <c r="P1182">
        <v>0</v>
      </c>
      <c r="Q1182">
        <v>0</v>
      </c>
      <c r="R1182">
        <v>0</v>
      </c>
      <c r="S1182">
        <v>0</v>
      </c>
      <c r="T1182">
        <v>0</v>
      </c>
      <c r="U1182" t="s">
        <v>60</v>
      </c>
      <c r="V1182" s="3" t="d">
        <v>1899-12-30</v>
      </c>
      <c r="W1182">
        <v>0</v>
      </c>
      <c r="X1182" s="4">
        <f t="shared" si="36"/>
        <v>0</v>
      </c>
      <c r="Y1182" s="5">
        <f t="shared" ca="1" si="37"/>
        <v>0</v>
      </c>
    </row>
    <row r="1183" spans="1:25" x14ac:dyDescent="0.2">
      <c r="A1183" t="s">
        <v>1750</v>
      </c>
      <c r="B1183">
        <v>666622</v>
      </c>
      <c r="C1183" t="s">
        <v>1752</v>
      </c>
      <c r="D1183" s="2">
        <v>20.399999999999999</v>
      </c>
      <c r="E1183">
        <v>2019</v>
      </c>
      <c r="F1183" t="s">
        <v>45</v>
      </c>
      <c r="G1183">
        <v>2021</v>
      </c>
      <c r="H1183" t="s">
        <v>1753</v>
      </c>
      <c r="I1183">
        <v>0</v>
      </c>
      <c r="J1183">
        <v>45</v>
      </c>
      <c r="K1183">
        <v>50</v>
      </c>
      <c r="L1183">
        <v>50</v>
      </c>
      <c r="M1183">
        <v>0</v>
      </c>
      <c r="N1183">
        <v>60</v>
      </c>
      <c r="O1183">
        <v>0</v>
      </c>
      <c r="P1183">
        <v>0</v>
      </c>
      <c r="Q1183">
        <v>0</v>
      </c>
      <c r="R1183">
        <v>0</v>
      </c>
      <c r="S1183">
        <v>0</v>
      </c>
      <c r="T1183">
        <v>0</v>
      </c>
      <c r="U1183" t="s">
        <v>107</v>
      </c>
      <c r="V1183" s="3" t="d">
        <v>1899-12-30</v>
      </c>
      <c r="W1183">
        <v>0</v>
      </c>
      <c r="X1183" s="4">
        <f t="shared" si="36"/>
        <v>0</v>
      </c>
      <c r="Y1183" s="5">
        <f t="shared" ca="1" si="37"/>
        <v>0</v>
      </c>
    </row>
    <row r="1184" spans="1:25" x14ac:dyDescent="0.2">
      <c r="A1184" t="s">
        <v>1750</v>
      </c>
      <c r="B1184">
        <v>666622</v>
      </c>
      <c r="C1184" t="s">
        <v>1752</v>
      </c>
      <c r="D1184" s="2">
        <v>20.6</v>
      </c>
      <c r="E1184">
        <v>2019</v>
      </c>
      <c r="F1184" t="s">
        <v>45</v>
      </c>
      <c r="G1184">
        <v>2021</v>
      </c>
      <c r="H1184" t="s">
        <v>1753</v>
      </c>
      <c r="I1184">
        <v>0</v>
      </c>
      <c r="J1184">
        <v>45</v>
      </c>
      <c r="K1184">
        <v>50</v>
      </c>
      <c r="L1184">
        <v>50</v>
      </c>
      <c r="M1184">
        <v>0</v>
      </c>
      <c r="N1184">
        <v>60</v>
      </c>
      <c r="O1184">
        <v>0</v>
      </c>
      <c r="P1184">
        <v>0</v>
      </c>
      <c r="Q1184">
        <v>0</v>
      </c>
      <c r="R1184">
        <v>0</v>
      </c>
      <c r="S1184">
        <v>0</v>
      </c>
      <c r="T1184">
        <v>0</v>
      </c>
      <c r="U1184" t="s">
        <v>108</v>
      </c>
      <c r="V1184" s="3" t="d">
        <v>1899-12-30</v>
      </c>
      <c r="W1184">
        <v>0</v>
      </c>
      <c r="X1184" s="4">
        <f t="shared" si="36"/>
        <v>0</v>
      </c>
      <c r="Y1184" s="5">
        <f t="shared" ca="1" si="37"/>
        <v>0</v>
      </c>
    </row>
    <row r="1185" spans="1:25" x14ac:dyDescent="0.2">
      <c r="A1185" t="s">
        <v>1750</v>
      </c>
      <c r="B1185">
        <v>666622</v>
      </c>
      <c r="C1185">
        <v>0</v>
      </c>
      <c r="D1185" s="2">
        <v>19.920602330000001</v>
      </c>
      <c r="E1185">
        <v>2019</v>
      </c>
      <c r="F1185" t="s">
        <v>45</v>
      </c>
      <c r="G1185">
        <v>2021</v>
      </c>
      <c r="H1185" t="s">
        <v>1754</v>
      </c>
      <c r="I1185">
        <v>0</v>
      </c>
      <c r="J1185">
        <v>50</v>
      </c>
      <c r="K1185">
        <v>45</v>
      </c>
      <c r="L1185">
        <v>55</v>
      </c>
      <c r="M1185">
        <v>0</v>
      </c>
      <c r="N1185">
        <v>65</v>
      </c>
      <c r="O1185">
        <v>0</v>
      </c>
      <c r="P1185">
        <v>0</v>
      </c>
      <c r="Q1185">
        <v>0</v>
      </c>
      <c r="R1185">
        <v>0</v>
      </c>
      <c r="S1185">
        <v>0</v>
      </c>
      <c r="T1185">
        <v>0</v>
      </c>
      <c r="U1185" t="s">
        <v>60</v>
      </c>
      <c r="V1185" s="3" t="d">
        <v>1999-01-30</v>
      </c>
      <c r="W1185">
        <v>0</v>
      </c>
      <c r="X1185" s="4">
        <f t="shared" si="36"/>
        <v>0</v>
      </c>
      <c r="Y1185" s="5">
        <f t="shared" ca="1" si="37"/>
        <v>-1</v>
      </c>
    </row>
    <row r="1186" spans="1:25" x14ac:dyDescent="0.2">
      <c r="A1186" t="s">
        <v>1750</v>
      </c>
      <c r="B1186">
        <v>666622</v>
      </c>
      <c r="C1186">
        <v>0</v>
      </c>
      <c r="D1186" s="2">
        <v>18.92128679</v>
      </c>
      <c r="E1186">
        <v>2018</v>
      </c>
      <c r="F1186" t="s">
        <v>45</v>
      </c>
      <c r="G1186">
        <v>2021</v>
      </c>
      <c r="H1186" t="s">
        <v>1755</v>
      </c>
      <c r="I1186">
        <v>0</v>
      </c>
      <c r="J1186">
        <v>45</v>
      </c>
      <c r="K1186">
        <v>50</v>
      </c>
      <c r="L1186">
        <v>55</v>
      </c>
      <c r="M1186">
        <v>0</v>
      </c>
      <c r="N1186">
        <v>60</v>
      </c>
      <c r="O1186">
        <v>0</v>
      </c>
      <c r="P1186">
        <v>0</v>
      </c>
      <c r="Q1186">
        <v>0</v>
      </c>
      <c r="R1186">
        <v>0</v>
      </c>
      <c r="S1186">
        <v>0</v>
      </c>
      <c r="T1186">
        <v>0</v>
      </c>
      <c r="U1186" t="s">
        <v>60</v>
      </c>
      <c r="V1186" s="3" t="d">
        <v>1999-01-30</v>
      </c>
      <c r="W1186">
        <v>0</v>
      </c>
      <c r="X1186" s="4">
        <f t="shared" si="36"/>
        <v>0</v>
      </c>
      <c r="Y1186" s="5">
        <f t="shared" ca="1" si="37"/>
        <v>-1</v>
      </c>
    </row>
    <row r="1187" spans="1:25" x14ac:dyDescent="0.2">
      <c r="A1187" t="s">
        <v>1756</v>
      </c>
      <c r="B1187">
        <v>571858</v>
      </c>
      <c r="C1187">
        <v>14101</v>
      </c>
      <c r="D1187" s="2">
        <v>21.3</v>
      </c>
      <c r="E1187">
        <v>2013</v>
      </c>
      <c r="F1187" t="s">
        <v>24</v>
      </c>
      <c r="G1187">
        <v>2015</v>
      </c>
      <c r="H1187" t="s">
        <v>1757</v>
      </c>
      <c r="I1187">
        <v>0</v>
      </c>
      <c r="J1187">
        <v>50</v>
      </c>
      <c r="K1187">
        <v>50</v>
      </c>
      <c r="L1187">
        <v>0</v>
      </c>
      <c r="M1187">
        <v>0</v>
      </c>
      <c r="N1187">
        <v>0</v>
      </c>
      <c r="O1187">
        <v>0</v>
      </c>
      <c r="P1187">
        <v>0</v>
      </c>
      <c r="Q1187">
        <v>0</v>
      </c>
      <c r="R1187">
        <v>0</v>
      </c>
      <c r="S1187">
        <v>50</v>
      </c>
      <c r="T1187">
        <v>0</v>
      </c>
      <c r="U1187" t="s">
        <v>60</v>
      </c>
      <c r="V1187" s="3" t="d">
        <v>1991-09-29</v>
      </c>
      <c r="W1187">
        <v>2019</v>
      </c>
      <c r="X1187" s="4">
        <f t="shared" si="36"/>
        <v>27.276712328767122</v>
      </c>
      <c r="Y1187" s="5">
        <f t="shared" ca="1" si="37"/>
        <v>0</v>
      </c>
    </row>
    <row r="1188" spans="1:25" x14ac:dyDescent="0.2">
      <c r="A1188" t="s">
        <v>1756</v>
      </c>
      <c r="B1188">
        <v>571858</v>
      </c>
      <c r="C1188">
        <v>14101</v>
      </c>
      <c r="D1188" s="2">
        <v>24.3</v>
      </c>
      <c r="E1188">
        <v>2016</v>
      </c>
      <c r="F1188" t="s">
        <v>24</v>
      </c>
      <c r="G1188">
        <v>2018</v>
      </c>
      <c r="H1188" t="s">
        <v>1758</v>
      </c>
      <c r="I1188">
        <v>0</v>
      </c>
      <c r="J1188">
        <v>45</v>
      </c>
      <c r="K1188">
        <v>45</v>
      </c>
      <c r="L1188">
        <v>0</v>
      </c>
      <c r="M1188">
        <v>0</v>
      </c>
      <c r="N1188">
        <v>55</v>
      </c>
      <c r="O1188">
        <v>0</v>
      </c>
      <c r="P1188">
        <v>0</v>
      </c>
      <c r="Q1188">
        <v>0</v>
      </c>
      <c r="R1188">
        <v>0</v>
      </c>
      <c r="S1188">
        <v>50</v>
      </c>
      <c r="T1188">
        <v>0</v>
      </c>
      <c r="U1188" t="s">
        <v>60</v>
      </c>
      <c r="V1188" s="3" t="d">
        <v>1991-09-29</v>
      </c>
      <c r="W1188">
        <v>2019</v>
      </c>
      <c r="X1188" s="4">
        <f t="shared" si="36"/>
        <v>27.276712328767122</v>
      </c>
      <c r="Y1188" s="5">
        <f t="shared" ca="1" si="37"/>
        <v>0</v>
      </c>
    </row>
    <row r="1189" spans="1:25" x14ac:dyDescent="0.2">
      <c r="A1189" t="s">
        <v>1756</v>
      </c>
      <c r="B1189">
        <v>571858</v>
      </c>
      <c r="C1189">
        <v>14101</v>
      </c>
      <c r="D1189" s="2">
        <v>23.3</v>
      </c>
      <c r="E1189">
        <v>2015</v>
      </c>
      <c r="F1189" t="s">
        <v>24</v>
      </c>
      <c r="G1189">
        <v>2016</v>
      </c>
      <c r="H1189" t="s">
        <v>1759</v>
      </c>
      <c r="I1189">
        <v>0</v>
      </c>
      <c r="J1189">
        <v>45</v>
      </c>
      <c r="K1189">
        <v>45</v>
      </c>
      <c r="L1189">
        <v>0</v>
      </c>
      <c r="M1189">
        <v>0</v>
      </c>
      <c r="N1189">
        <v>55</v>
      </c>
      <c r="O1189">
        <v>0</v>
      </c>
      <c r="P1189">
        <v>0</v>
      </c>
      <c r="Q1189">
        <v>0</v>
      </c>
      <c r="R1189">
        <v>0</v>
      </c>
      <c r="S1189">
        <v>45</v>
      </c>
      <c r="T1189">
        <v>0</v>
      </c>
      <c r="U1189" t="s">
        <v>60</v>
      </c>
      <c r="V1189" s="3" t="d">
        <v>1991-09-29</v>
      </c>
      <c r="W1189">
        <v>2019</v>
      </c>
      <c r="X1189" s="4">
        <f t="shared" si="36"/>
        <v>27.276712328767122</v>
      </c>
      <c r="Y1189" s="5">
        <f t="shared" ca="1" si="37"/>
        <v>0</v>
      </c>
    </row>
    <row r="1190" spans="1:25" x14ac:dyDescent="0.2">
      <c r="A1190" t="s">
        <v>1756</v>
      </c>
      <c r="B1190">
        <v>571858</v>
      </c>
      <c r="C1190">
        <v>14101</v>
      </c>
      <c r="D1190" s="2">
        <v>26.3</v>
      </c>
      <c r="E1190">
        <v>2018</v>
      </c>
      <c r="F1190" t="s">
        <v>24</v>
      </c>
      <c r="G1190">
        <v>2019</v>
      </c>
      <c r="H1190" t="s">
        <v>1760</v>
      </c>
      <c r="I1190">
        <v>0</v>
      </c>
      <c r="J1190">
        <v>45</v>
      </c>
      <c r="K1190">
        <v>50</v>
      </c>
      <c r="L1190">
        <v>0</v>
      </c>
      <c r="M1190">
        <v>0</v>
      </c>
      <c r="N1190">
        <v>60</v>
      </c>
      <c r="O1190">
        <v>0</v>
      </c>
      <c r="P1190">
        <v>0</v>
      </c>
      <c r="Q1190">
        <v>0</v>
      </c>
      <c r="R1190">
        <v>0</v>
      </c>
      <c r="S1190">
        <v>50</v>
      </c>
      <c r="T1190">
        <v>0</v>
      </c>
      <c r="U1190" t="s">
        <v>60</v>
      </c>
      <c r="V1190" s="3" t="d">
        <v>1991-09-29</v>
      </c>
      <c r="W1190">
        <v>2019</v>
      </c>
      <c r="X1190" s="4">
        <f t="shared" si="36"/>
        <v>27.276712328767122</v>
      </c>
      <c r="Y1190" s="5">
        <f t="shared" ca="1" si="37"/>
        <v>0</v>
      </c>
    </row>
    <row r="1191" spans="1:25" x14ac:dyDescent="0.2">
      <c r="A1191" t="s">
        <v>1756</v>
      </c>
      <c r="B1191">
        <v>571858</v>
      </c>
      <c r="C1191">
        <v>14101</v>
      </c>
      <c r="D1191" s="2">
        <v>22.3</v>
      </c>
      <c r="E1191">
        <v>2014</v>
      </c>
      <c r="F1191" t="s">
        <v>24</v>
      </c>
      <c r="G1191">
        <v>2015</v>
      </c>
      <c r="H1191" t="s">
        <v>1761</v>
      </c>
      <c r="I1191">
        <v>0</v>
      </c>
      <c r="J1191">
        <v>40</v>
      </c>
      <c r="K1191">
        <v>45</v>
      </c>
      <c r="L1191">
        <v>0</v>
      </c>
      <c r="M1191">
        <v>0</v>
      </c>
      <c r="N1191">
        <v>55</v>
      </c>
      <c r="O1191">
        <v>0</v>
      </c>
      <c r="P1191">
        <v>0</v>
      </c>
      <c r="Q1191">
        <v>0</v>
      </c>
      <c r="R1191">
        <v>0</v>
      </c>
      <c r="S1191">
        <v>50</v>
      </c>
      <c r="T1191">
        <v>0</v>
      </c>
      <c r="U1191" t="s">
        <v>60</v>
      </c>
      <c r="V1191" s="3" t="d">
        <v>1991-09-29</v>
      </c>
      <c r="W1191">
        <v>2019</v>
      </c>
      <c r="X1191" s="4">
        <f t="shared" si="36"/>
        <v>27.276712328767122</v>
      </c>
      <c r="Y1191" s="5">
        <f t="shared" ca="1" si="37"/>
        <v>0</v>
      </c>
    </row>
    <row r="1192" spans="1:25" x14ac:dyDescent="0.2">
      <c r="A1192" t="s">
        <v>1756</v>
      </c>
      <c r="B1192">
        <v>571858</v>
      </c>
      <c r="C1192">
        <v>14101</v>
      </c>
      <c r="D1192" s="2">
        <v>27.7</v>
      </c>
      <c r="E1192">
        <v>2019</v>
      </c>
      <c r="F1192" t="s">
        <v>24</v>
      </c>
      <c r="G1192">
        <v>2019</v>
      </c>
      <c r="H1192" t="s">
        <v>1762</v>
      </c>
      <c r="I1192">
        <v>0</v>
      </c>
      <c r="J1192">
        <v>50</v>
      </c>
      <c r="K1192">
        <v>45</v>
      </c>
      <c r="L1192">
        <v>0</v>
      </c>
      <c r="M1192">
        <v>0</v>
      </c>
      <c r="N1192">
        <v>65</v>
      </c>
      <c r="O1192">
        <v>0</v>
      </c>
      <c r="P1192">
        <v>0</v>
      </c>
      <c r="Q1192">
        <v>0</v>
      </c>
      <c r="R1192">
        <v>0</v>
      </c>
      <c r="S1192">
        <v>55</v>
      </c>
      <c r="T1192">
        <v>0</v>
      </c>
      <c r="U1192" t="s">
        <v>107</v>
      </c>
      <c r="V1192" s="3" t="d">
        <v>1991-09-29</v>
      </c>
      <c r="W1192">
        <v>2019</v>
      </c>
      <c r="X1192" s="4">
        <f t="shared" si="36"/>
        <v>27.276712328767122</v>
      </c>
      <c r="Y1192" s="5">
        <f t="shared" ca="1" si="37"/>
        <v>0</v>
      </c>
    </row>
    <row r="1193" spans="1:25" x14ac:dyDescent="0.2">
      <c r="A1193" t="s">
        <v>1763</v>
      </c>
      <c r="B1193">
        <v>0</v>
      </c>
      <c r="C1193" t="s">
        <v>1764</v>
      </c>
      <c r="D1193" s="2">
        <v>24.7</v>
      </c>
      <c r="E1193">
        <v>2019</v>
      </c>
      <c r="F1193" t="s">
        <v>24</v>
      </c>
      <c r="G1193">
        <v>2019</v>
      </c>
      <c r="H1193" t="s">
        <v>1765</v>
      </c>
      <c r="I1193">
        <v>0</v>
      </c>
      <c r="J1193">
        <v>60</v>
      </c>
      <c r="K1193">
        <v>45</v>
      </c>
      <c r="L1193">
        <v>55</v>
      </c>
      <c r="M1193">
        <v>50</v>
      </c>
      <c r="N1193">
        <v>50</v>
      </c>
      <c r="O1193">
        <v>0</v>
      </c>
      <c r="P1193">
        <v>0</v>
      </c>
      <c r="Q1193">
        <v>0</v>
      </c>
      <c r="R1193">
        <v>0</v>
      </c>
      <c r="S1193">
        <v>50</v>
      </c>
      <c r="T1193">
        <v>0</v>
      </c>
      <c r="U1193" t="s">
        <v>107</v>
      </c>
      <c r="V1193" s="3" t="d">
        <v>1899-12-30</v>
      </c>
      <c r="W1193">
        <v>0</v>
      </c>
      <c r="X1193" s="4">
        <f t="shared" si="36"/>
        <v>0</v>
      </c>
      <c r="Y1193" s="5">
        <f t="shared" ca="1" si="37"/>
        <v>0</v>
      </c>
    </row>
    <row r="1194" spans="1:25" x14ac:dyDescent="0.2">
      <c r="A1194" t="s">
        <v>1763</v>
      </c>
      <c r="B1194">
        <v>0</v>
      </c>
      <c r="C1194" t="s">
        <v>1764</v>
      </c>
      <c r="D1194" s="2">
        <v>24.9</v>
      </c>
      <c r="E1194">
        <v>2019</v>
      </c>
      <c r="F1194" t="s">
        <v>24</v>
      </c>
      <c r="G1194">
        <v>2019</v>
      </c>
      <c r="H1194" t="s">
        <v>1765</v>
      </c>
      <c r="I1194">
        <v>0</v>
      </c>
      <c r="J1194">
        <v>60</v>
      </c>
      <c r="K1194">
        <v>45</v>
      </c>
      <c r="L1194">
        <v>55</v>
      </c>
      <c r="M1194">
        <v>50</v>
      </c>
      <c r="N1194">
        <v>50</v>
      </c>
      <c r="O1194">
        <v>0</v>
      </c>
      <c r="P1194">
        <v>0</v>
      </c>
      <c r="Q1194">
        <v>0</v>
      </c>
      <c r="R1194">
        <v>0</v>
      </c>
      <c r="S1194">
        <v>50</v>
      </c>
      <c r="T1194">
        <v>0</v>
      </c>
      <c r="U1194" t="s">
        <v>108</v>
      </c>
      <c r="V1194" s="3" t="d">
        <v>1899-12-30</v>
      </c>
      <c r="W1194">
        <v>0</v>
      </c>
      <c r="X1194" s="4">
        <f t="shared" si="36"/>
        <v>0</v>
      </c>
      <c r="Y1194" s="5">
        <f t="shared" ca="1" si="37"/>
        <v>0</v>
      </c>
    </row>
    <row r="1195" spans="1:25" x14ac:dyDescent="0.2">
      <c r="A1195" t="s">
        <v>1766</v>
      </c>
      <c r="B1195">
        <v>656232</v>
      </c>
      <c r="C1195" t="s">
        <v>1767</v>
      </c>
      <c r="D1195" s="2">
        <v>23.1</v>
      </c>
      <c r="E1195">
        <v>2019</v>
      </c>
      <c r="F1195" t="s">
        <v>24</v>
      </c>
      <c r="G1195">
        <v>2020</v>
      </c>
      <c r="H1195" t="s">
        <v>1768</v>
      </c>
      <c r="I1195">
        <v>0</v>
      </c>
      <c r="J1195">
        <v>50</v>
      </c>
      <c r="K1195">
        <v>55</v>
      </c>
      <c r="L1195">
        <v>60</v>
      </c>
      <c r="M1195">
        <v>0</v>
      </c>
      <c r="N1195">
        <v>50</v>
      </c>
      <c r="O1195">
        <v>0</v>
      </c>
      <c r="P1195">
        <v>0</v>
      </c>
      <c r="Q1195">
        <v>0</v>
      </c>
      <c r="R1195">
        <v>0</v>
      </c>
      <c r="S1195">
        <v>55</v>
      </c>
      <c r="T1195">
        <v>0</v>
      </c>
      <c r="U1195" t="s">
        <v>107</v>
      </c>
      <c r="V1195" s="3" t="d">
        <v>1899-12-30</v>
      </c>
      <c r="W1195">
        <v>0</v>
      </c>
      <c r="X1195" s="4">
        <f t="shared" si="36"/>
        <v>0</v>
      </c>
      <c r="Y1195" s="5">
        <f t="shared" ca="1" si="37"/>
        <v>0</v>
      </c>
    </row>
    <row r="1196" spans="1:25" x14ac:dyDescent="0.2">
      <c r="A1196" t="s">
        <v>1766</v>
      </c>
      <c r="B1196">
        <v>656232</v>
      </c>
      <c r="C1196" t="s">
        <v>1767</v>
      </c>
      <c r="D1196" s="2">
        <v>23.4</v>
      </c>
      <c r="E1196">
        <v>2019</v>
      </c>
      <c r="F1196" t="s">
        <v>24</v>
      </c>
      <c r="G1196">
        <v>2020</v>
      </c>
      <c r="H1196" t="s">
        <v>1768</v>
      </c>
      <c r="I1196">
        <v>0</v>
      </c>
      <c r="J1196">
        <v>50</v>
      </c>
      <c r="K1196">
        <v>55</v>
      </c>
      <c r="L1196">
        <v>60</v>
      </c>
      <c r="M1196">
        <v>0</v>
      </c>
      <c r="N1196">
        <v>50</v>
      </c>
      <c r="O1196">
        <v>0</v>
      </c>
      <c r="P1196">
        <v>0</v>
      </c>
      <c r="Q1196">
        <v>0</v>
      </c>
      <c r="R1196">
        <v>0</v>
      </c>
      <c r="S1196">
        <v>55</v>
      </c>
      <c r="T1196">
        <v>0</v>
      </c>
      <c r="U1196" t="s">
        <v>108</v>
      </c>
      <c r="V1196" s="3" t="d">
        <v>1899-12-30</v>
      </c>
      <c r="W1196">
        <v>0</v>
      </c>
      <c r="X1196" s="4">
        <f t="shared" si="36"/>
        <v>0</v>
      </c>
      <c r="Y1196" s="5">
        <f t="shared" ca="1" si="37"/>
        <v>0</v>
      </c>
    </row>
    <row r="1197" spans="1:25" x14ac:dyDescent="0.2">
      <c r="A1197" t="s">
        <v>1766</v>
      </c>
      <c r="B1197">
        <v>656232</v>
      </c>
      <c r="C1197">
        <v>0</v>
      </c>
      <c r="D1197" s="2">
        <v>21.7</v>
      </c>
      <c r="E1197">
        <v>2018</v>
      </c>
      <c r="F1197" t="s">
        <v>24</v>
      </c>
      <c r="G1197">
        <v>2020</v>
      </c>
      <c r="H1197" t="s">
        <v>1769</v>
      </c>
      <c r="I1197">
        <v>0</v>
      </c>
      <c r="J1197">
        <v>55</v>
      </c>
      <c r="K1197">
        <v>50</v>
      </c>
      <c r="L1197">
        <v>55</v>
      </c>
      <c r="M1197">
        <v>0</v>
      </c>
      <c r="N1197">
        <v>55</v>
      </c>
      <c r="O1197">
        <v>0</v>
      </c>
      <c r="P1197">
        <v>0</v>
      </c>
      <c r="Q1197">
        <v>0</v>
      </c>
      <c r="R1197">
        <v>0</v>
      </c>
      <c r="S1197">
        <v>50</v>
      </c>
      <c r="T1197">
        <v>0</v>
      </c>
      <c r="U1197" t="s">
        <v>60</v>
      </c>
      <c r="V1197" s="3" t="d">
        <v>1996-04-02</v>
      </c>
      <c r="W1197">
        <v>0</v>
      </c>
      <c r="X1197" s="4">
        <f t="shared" si="36"/>
        <v>0</v>
      </c>
      <c r="Y1197" s="5">
        <f t="shared" ca="1" si="37"/>
        <v>0</v>
      </c>
    </row>
    <row r="1198" spans="1:25" x14ac:dyDescent="0.2">
      <c r="A1198" t="s">
        <v>1766</v>
      </c>
      <c r="B1198">
        <v>656232</v>
      </c>
      <c r="C1198">
        <v>0</v>
      </c>
      <c r="D1198" s="2">
        <v>22.7</v>
      </c>
      <c r="E1198">
        <v>2019</v>
      </c>
      <c r="F1198" t="s">
        <v>24</v>
      </c>
      <c r="G1198">
        <v>2020</v>
      </c>
      <c r="H1198" t="s">
        <v>1770</v>
      </c>
      <c r="I1198">
        <v>0</v>
      </c>
      <c r="J1198">
        <v>55</v>
      </c>
      <c r="K1198">
        <v>50</v>
      </c>
      <c r="L1198">
        <v>55</v>
      </c>
      <c r="M1198">
        <v>0</v>
      </c>
      <c r="N1198">
        <v>55</v>
      </c>
      <c r="O1198">
        <v>0</v>
      </c>
      <c r="P1198">
        <v>0</v>
      </c>
      <c r="Q1198">
        <v>0</v>
      </c>
      <c r="R1198">
        <v>0</v>
      </c>
      <c r="S1198">
        <v>50</v>
      </c>
      <c r="T1198">
        <v>0</v>
      </c>
      <c r="U1198" t="s">
        <v>60</v>
      </c>
      <c r="V1198" s="3" t="d">
        <v>1996-04-02</v>
      </c>
      <c r="W1198">
        <v>0</v>
      </c>
      <c r="X1198" s="4">
        <f t="shared" si="36"/>
        <v>0</v>
      </c>
      <c r="Y1198" s="5">
        <f t="shared" ca="1" si="37"/>
        <v>0</v>
      </c>
    </row>
    <row r="1199" spans="1:25" x14ac:dyDescent="0.2">
      <c r="A1199" t="s">
        <v>1771</v>
      </c>
      <c r="B1199">
        <v>592165</v>
      </c>
      <c r="C1199">
        <v>13527</v>
      </c>
      <c r="D1199" s="2">
        <v>23.4</v>
      </c>
      <c r="E1199">
        <v>2015</v>
      </c>
      <c r="F1199" t="s">
        <v>24</v>
      </c>
      <c r="G1199">
        <v>2017</v>
      </c>
      <c r="H1199" t="s">
        <v>1772</v>
      </c>
      <c r="I1199">
        <v>0</v>
      </c>
      <c r="J1199">
        <v>40</v>
      </c>
      <c r="K1199">
        <v>45</v>
      </c>
      <c r="L1199">
        <v>0</v>
      </c>
      <c r="M1199">
        <v>0</v>
      </c>
      <c r="N1199">
        <v>65</v>
      </c>
      <c r="O1199">
        <v>0</v>
      </c>
      <c r="P1199">
        <v>0</v>
      </c>
      <c r="Q1199">
        <v>0</v>
      </c>
      <c r="R1199">
        <v>0</v>
      </c>
      <c r="S1199">
        <v>50</v>
      </c>
      <c r="T1199">
        <v>0</v>
      </c>
      <c r="U1199" t="s">
        <v>60</v>
      </c>
      <c r="V1199" s="3" t="d">
        <v>1991-07-26</v>
      </c>
      <c r="W1199">
        <v>2019</v>
      </c>
      <c r="X1199" s="4">
        <f t="shared" si="36"/>
        <v>27.454794520547946</v>
      </c>
      <c r="Y1199" s="5">
        <f t="shared" ca="1" si="37"/>
        <v>0</v>
      </c>
    </row>
    <row r="1200" spans="1:25" x14ac:dyDescent="0.2">
      <c r="A1200" t="s">
        <v>1773</v>
      </c>
      <c r="B1200">
        <v>605213</v>
      </c>
      <c r="C1200">
        <v>0</v>
      </c>
      <c r="D1200" s="2">
        <v>22.3</v>
      </c>
      <c r="E1200">
        <v>2015</v>
      </c>
      <c r="F1200" t="s">
        <v>70</v>
      </c>
      <c r="G1200">
        <v>2018</v>
      </c>
      <c r="H1200" t="s">
        <v>1774</v>
      </c>
      <c r="I1200">
        <v>55</v>
      </c>
      <c r="J1200">
        <v>0</v>
      </c>
      <c r="K1200">
        <v>0</v>
      </c>
      <c r="L1200">
        <v>0</v>
      </c>
      <c r="M1200">
        <v>0</v>
      </c>
      <c r="N1200">
        <v>0</v>
      </c>
      <c r="O1200">
        <v>55</v>
      </c>
      <c r="P1200">
        <v>45</v>
      </c>
      <c r="Q1200">
        <v>50</v>
      </c>
      <c r="R1200">
        <v>55</v>
      </c>
      <c r="S1200">
        <v>0</v>
      </c>
      <c r="T1200">
        <v>0</v>
      </c>
      <c r="U1200" t="s">
        <v>60</v>
      </c>
      <c r="V1200" s="3" t="d">
        <v>1992-09-29</v>
      </c>
      <c r="W1200">
        <v>0</v>
      </c>
      <c r="X1200" s="4">
        <f t="shared" si="36"/>
        <v>0</v>
      </c>
      <c r="Y1200" s="5">
        <f t="shared" ca="1" si="37"/>
        <v>0</v>
      </c>
    </row>
    <row r="1201" spans="1:25" x14ac:dyDescent="0.2">
      <c r="A1201" t="s">
        <v>1775</v>
      </c>
      <c r="B1201">
        <v>592273</v>
      </c>
      <c r="C1201">
        <v>11615</v>
      </c>
      <c r="D1201" s="2">
        <v>21.4</v>
      </c>
      <c r="E1201">
        <v>2014</v>
      </c>
      <c r="F1201" t="s">
        <v>172</v>
      </c>
      <c r="G1201">
        <v>2016</v>
      </c>
      <c r="H1201" t="s">
        <v>1776</v>
      </c>
      <c r="I1201">
        <v>55</v>
      </c>
      <c r="J1201">
        <v>0</v>
      </c>
      <c r="K1201">
        <v>0</v>
      </c>
      <c r="L1201">
        <v>0</v>
      </c>
      <c r="M1201">
        <v>0</v>
      </c>
      <c r="N1201">
        <v>0</v>
      </c>
      <c r="O1201">
        <v>45</v>
      </c>
      <c r="P1201">
        <v>45</v>
      </c>
      <c r="Q1201">
        <v>50</v>
      </c>
      <c r="R1201">
        <v>40</v>
      </c>
      <c r="S1201">
        <v>0</v>
      </c>
      <c r="T1201">
        <v>0</v>
      </c>
      <c r="U1201" t="s">
        <v>60</v>
      </c>
      <c r="V1201" s="3" t="d">
        <v>1992-08-21</v>
      </c>
      <c r="W1201">
        <v>2015</v>
      </c>
      <c r="X1201" s="4">
        <f t="shared" si="36"/>
        <v>22.378082191780823</v>
      </c>
      <c r="Y1201" s="5">
        <f t="shared" ca="1" si="37"/>
        <v>1</v>
      </c>
    </row>
    <row r="1202" spans="1:25" x14ac:dyDescent="0.2">
      <c r="A1202" t="s">
        <v>1775</v>
      </c>
      <c r="B1202">
        <v>592273</v>
      </c>
      <c r="C1202">
        <v>11615</v>
      </c>
      <c r="D1202" s="2">
        <v>20.399999999999999</v>
      </c>
      <c r="E1202">
        <v>2013</v>
      </c>
      <c r="F1202" t="s">
        <v>172</v>
      </c>
      <c r="G1202">
        <v>2016</v>
      </c>
      <c r="H1202" t="s">
        <v>1777</v>
      </c>
      <c r="I1202">
        <v>50</v>
      </c>
      <c r="J1202">
        <v>0</v>
      </c>
      <c r="K1202">
        <v>0</v>
      </c>
      <c r="L1202">
        <v>0</v>
      </c>
      <c r="M1202">
        <v>0</v>
      </c>
      <c r="N1202">
        <v>0</v>
      </c>
      <c r="O1202">
        <v>50</v>
      </c>
      <c r="P1202">
        <v>50</v>
      </c>
      <c r="Q1202">
        <v>50</v>
      </c>
      <c r="R1202">
        <v>30</v>
      </c>
      <c r="S1202">
        <v>0</v>
      </c>
      <c r="T1202">
        <v>0</v>
      </c>
      <c r="U1202" t="s">
        <v>60</v>
      </c>
      <c r="V1202" s="3" t="d">
        <v>1992-08-21</v>
      </c>
      <c r="W1202">
        <v>2015</v>
      </c>
      <c r="X1202" s="4">
        <f t="shared" si="36"/>
        <v>22.378082191780823</v>
      </c>
      <c r="Y1202" s="5">
        <f t="shared" ca="1" si="37"/>
        <v>1</v>
      </c>
    </row>
    <row r="1203" spans="1:25" x14ac:dyDescent="0.2">
      <c r="A1203" t="s">
        <v>1775</v>
      </c>
      <c r="B1203">
        <v>592273</v>
      </c>
      <c r="C1203">
        <v>11615</v>
      </c>
      <c r="D1203" s="2">
        <v>22.4</v>
      </c>
      <c r="E1203">
        <v>2015</v>
      </c>
      <c r="F1203" t="s">
        <v>172</v>
      </c>
      <c r="G1203">
        <v>2016</v>
      </c>
      <c r="H1203" t="s">
        <v>1778</v>
      </c>
      <c r="I1203">
        <v>55</v>
      </c>
      <c r="J1203">
        <v>0</v>
      </c>
      <c r="K1203">
        <v>0</v>
      </c>
      <c r="L1203">
        <v>0</v>
      </c>
      <c r="M1203">
        <v>0</v>
      </c>
      <c r="N1203">
        <v>0</v>
      </c>
      <c r="O1203">
        <v>45</v>
      </c>
      <c r="P1203">
        <v>50</v>
      </c>
      <c r="Q1203">
        <v>45</v>
      </c>
      <c r="R1203">
        <v>40</v>
      </c>
      <c r="S1203">
        <v>0</v>
      </c>
      <c r="T1203">
        <v>0</v>
      </c>
      <c r="U1203" t="s">
        <v>60</v>
      </c>
      <c r="V1203" s="3" t="d">
        <v>1992-08-21</v>
      </c>
      <c r="W1203">
        <v>2015</v>
      </c>
      <c r="X1203" s="4">
        <f t="shared" si="36"/>
        <v>22.378082191780823</v>
      </c>
      <c r="Y1203" s="5">
        <f t="shared" ca="1" si="37"/>
        <v>1</v>
      </c>
    </row>
    <row r="1204" spans="1:25" x14ac:dyDescent="0.2">
      <c r="A1204" t="s">
        <v>1779</v>
      </c>
      <c r="B1204">
        <v>605232</v>
      </c>
      <c r="C1204">
        <v>16208</v>
      </c>
      <c r="D1204" s="2">
        <v>20.7</v>
      </c>
      <c r="E1204">
        <v>2014</v>
      </c>
      <c r="F1204" t="s">
        <v>45</v>
      </c>
      <c r="G1204">
        <v>2014</v>
      </c>
      <c r="H1204" t="s">
        <v>1780</v>
      </c>
      <c r="I1204">
        <v>0</v>
      </c>
      <c r="J1204">
        <v>50</v>
      </c>
      <c r="K1204">
        <v>50</v>
      </c>
      <c r="L1204">
        <v>0</v>
      </c>
      <c r="M1204">
        <v>0</v>
      </c>
      <c r="N1204">
        <v>65</v>
      </c>
      <c r="O1204">
        <v>0</v>
      </c>
      <c r="P1204">
        <v>0</v>
      </c>
      <c r="Q1204">
        <v>0</v>
      </c>
      <c r="R1204">
        <v>0</v>
      </c>
      <c r="S1204">
        <v>55</v>
      </c>
      <c r="T1204">
        <v>0</v>
      </c>
      <c r="U1204" t="s">
        <v>60</v>
      </c>
      <c r="V1204" s="3" t="d">
        <v>1993-04-14</v>
      </c>
      <c r="W1204">
        <v>2014</v>
      </c>
      <c r="X1204" s="4">
        <f t="shared" si="36"/>
        <v>20.731506849315068</v>
      </c>
      <c r="Y1204" s="5">
        <f t="shared" ca="1" si="37"/>
        <v>1</v>
      </c>
    </row>
    <row r="1205" spans="1:25" x14ac:dyDescent="0.2">
      <c r="A1205" t="s">
        <v>1779</v>
      </c>
      <c r="B1205">
        <v>605232</v>
      </c>
      <c r="C1205">
        <v>16208</v>
      </c>
      <c r="D1205" s="2">
        <v>20.7</v>
      </c>
      <c r="E1205">
        <v>2014</v>
      </c>
      <c r="F1205" t="s">
        <v>45</v>
      </c>
      <c r="G1205">
        <v>0</v>
      </c>
      <c r="H1205" t="s">
        <v>1781</v>
      </c>
      <c r="I1205">
        <v>0</v>
      </c>
      <c r="J1205">
        <v>50</v>
      </c>
      <c r="K1205">
        <v>50</v>
      </c>
      <c r="L1205">
        <v>0</v>
      </c>
      <c r="M1205">
        <v>0</v>
      </c>
      <c r="N1205">
        <v>65</v>
      </c>
      <c r="O1205">
        <v>0</v>
      </c>
      <c r="P1205">
        <v>0</v>
      </c>
      <c r="Q1205">
        <v>0</v>
      </c>
      <c r="R1205">
        <v>0</v>
      </c>
      <c r="S1205">
        <v>55</v>
      </c>
      <c r="T1205">
        <v>0</v>
      </c>
      <c r="U1205" t="s">
        <v>60</v>
      </c>
      <c r="V1205" s="3" t="d">
        <v>1993-04-14</v>
      </c>
      <c r="W1205">
        <v>2014</v>
      </c>
      <c r="X1205" s="4">
        <f t="shared" si="36"/>
        <v>20.731506849315068</v>
      </c>
      <c r="Y1205" s="5">
        <f t="shared" ca="1" si="37"/>
        <v>1</v>
      </c>
    </row>
    <row r="1206" spans="1:25" x14ac:dyDescent="0.2">
      <c r="A1206" t="s">
        <v>1782</v>
      </c>
      <c r="B1206">
        <v>680914</v>
      </c>
      <c r="C1206" t="s">
        <v>1783</v>
      </c>
      <c r="D1206" s="2">
        <v>19.8</v>
      </c>
      <c r="E1206">
        <v>2019</v>
      </c>
      <c r="F1206" t="s">
        <v>172</v>
      </c>
      <c r="G1206">
        <v>2023</v>
      </c>
      <c r="H1206" t="s">
        <v>1784</v>
      </c>
      <c r="I1206">
        <v>50</v>
      </c>
      <c r="J1206">
        <v>0</v>
      </c>
      <c r="K1206">
        <v>0</v>
      </c>
      <c r="L1206">
        <v>0</v>
      </c>
      <c r="M1206">
        <v>0</v>
      </c>
      <c r="N1206">
        <v>0</v>
      </c>
      <c r="O1206">
        <v>50</v>
      </c>
      <c r="P1206">
        <v>50</v>
      </c>
      <c r="Q1206">
        <v>60</v>
      </c>
      <c r="R1206">
        <v>40</v>
      </c>
      <c r="S1206">
        <v>0</v>
      </c>
      <c r="T1206">
        <v>0</v>
      </c>
      <c r="U1206" t="s">
        <v>107</v>
      </c>
      <c r="V1206" s="3" t="d">
        <v>1899-12-30</v>
      </c>
      <c r="W1206">
        <v>0</v>
      </c>
      <c r="X1206" s="4">
        <f t="shared" si="36"/>
        <v>0</v>
      </c>
      <c r="Y1206" s="5">
        <f t="shared" ca="1" si="37"/>
        <v>0</v>
      </c>
    </row>
    <row r="1207" spans="1:25" x14ac:dyDescent="0.2">
      <c r="A1207" t="s">
        <v>1782</v>
      </c>
      <c r="B1207">
        <v>680914</v>
      </c>
      <c r="C1207" t="s">
        <v>1783</v>
      </c>
      <c r="D1207" s="2">
        <v>20</v>
      </c>
      <c r="E1207">
        <v>2019</v>
      </c>
      <c r="F1207" t="s">
        <v>172</v>
      </c>
      <c r="G1207">
        <v>2023</v>
      </c>
      <c r="H1207" t="s">
        <v>1784</v>
      </c>
      <c r="I1207">
        <v>50</v>
      </c>
      <c r="J1207">
        <v>0</v>
      </c>
      <c r="K1207">
        <v>0</v>
      </c>
      <c r="L1207">
        <v>0</v>
      </c>
      <c r="M1207">
        <v>0</v>
      </c>
      <c r="N1207">
        <v>0</v>
      </c>
      <c r="O1207">
        <v>50</v>
      </c>
      <c r="P1207">
        <v>50</v>
      </c>
      <c r="Q1207">
        <v>60</v>
      </c>
      <c r="R1207">
        <v>40</v>
      </c>
      <c r="S1207">
        <v>0</v>
      </c>
      <c r="T1207">
        <v>0</v>
      </c>
      <c r="U1207" t="s">
        <v>108</v>
      </c>
      <c r="V1207" s="3" t="d">
        <v>1899-12-30</v>
      </c>
      <c r="W1207">
        <v>0</v>
      </c>
      <c r="X1207" s="4">
        <f t="shared" si="36"/>
        <v>0</v>
      </c>
      <c r="Y1207" s="5">
        <f t="shared" ca="1" si="37"/>
        <v>0</v>
      </c>
    </row>
    <row r="1208" spans="1:25" x14ac:dyDescent="0.2">
      <c r="A1208" t="s">
        <v>1782</v>
      </c>
      <c r="B1208">
        <v>680914</v>
      </c>
      <c r="C1208">
        <v>0</v>
      </c>
      <c r="D1208" s="2">
        <v>18.3</v>
      </c>
      <c r="E1208">
        <v>2018</v>
      </c>
      <c r="F1208" t="s">
        <v>172</v>
      </c>
      <c r="G1208">
        <v>2022</v>
      </c>
      <c r="H1208" t="s">
        <v>1785</v>
      </c>
      <c r="I1208">
        <v>50</v>
      </c>
      <c r="J1208">
        <v>0</v>
      </c>
      <c r="K1208">
        <v>0</v>
      </c>
      <c r="L1208">
        <v>0</v>
      </c>
      <c r="M1208">
        <v>0</v>
      </c>
      <c r="N1208">
        <v>0</v>
      </c>
      <c r="O1208">
        <v>50</v>
      </c>
      <c r="P1208">
        <v>45</v>
      </c>
      <c r="Q1208">
        <v>50</v>
      </c>
      <c r="R1208">
        <v>30</v>
      </c>
      <c r="S1208">
        <v>0</v>
      </c>
      <c r="T1208">
        <v>0</v>
      </c>
      <c r="U1208" t="s">
        <v>60</v>
      </c>
      <c r="V1208" s="3" t="d">
        <v>1999-09-12</v>
      </c>
      <c r="W1208">
        <v>0</v>
      </c>
      <c r="X1208" s="4">
        <f t="shared" si="36"/>
        <v>0</v>
      </c>
      <c r="Y1208" s="5">
        <f t="shared" ca="1" si="37"/>
        <v>-1</v>
      </c>
    </row>
    <row r="1209" spans="1:25" x14ac:dyDescent="0.2">
      <c r="A1209" t="s">
        <v>1782</v>
      </c>
      <c r="B1209">
        <v>680914</v>
      </c>
      <c r="C1209">
        <v>0</v>
      </c>
      <c r="D1209" s="2">
        <v>19.3</v>
      </c>
      <c r="E1209">
        <v>2019</v>
      </c>
      <c r="F1209" t="s">
        <v>172</v>
      </c>
      <c r="G1209">
        <v>2022</v>
      </c>
      <c r="H1209" t="s">
        <v>1786</v>
      </c>
      <c r="I1209">
        <v>50</v>
      </c>
      <c r="J1209">
        <v>0</v>
      </c>
      <c r="K1209">
        <v>0</v>
      </c>
      <c r="L1209">
        <v>0</v>
      </c>
      <c r="M1209">
        <v>0</v>
      </c>
      <c r="N1209">
        <v>0</v>
      </c>
      <c r="O1209">
        <v>50</v>
      </c>
      <c r="P1209">
        <v>50</v>
      </c>
      <c r="Q1209">
        <v>50</v>
      </c>
      <c r="R1209">
        <v>40</v>
      </c>
      <c r="S1209">
        <v>0</v>
      </c>
      <c r="T1209">
        <v>0</v>
      </c>
      <c r="U1209" t="s">
        <v>60</v>
      </c>
      <c r="V1209" s="3" t="d">
        <v>1999-09-12</v>
      </c>
      <c r="W1209">
        <v>0</v>
      </c>
      <c r="X1209" s="4">
        <f t="shared" si="36"/>
        <v>0</v>
      </c>
      <c r="Y1209" s="5">
        <f t="shared" ca="1" si="37"/>
        <v>-1</v>
      </c>
    </row>
    <row r="1210" spans="1:25" x14ac:dyDescent="0.2">
      <c r="A1210" t="s">
        <v>1782</v>
      </c>
      <c r="B1210">
        <v>680914</v>
      </c>
      <c r="C1210">
        <v>0</v>
      </c>
      <c r="D1210" s="2">
        <v>17.3</v>
      </c>
      <c r="E1210">
        <v>2017</v>
      </c>
      <c r="F1210" t="s">
        <v>172</v>
      </c>
      <c r="G1210">
        <v>0</v>
      </c>
      <c r="H1210" t="s">
        <v>1787</v>
      </c>
      <c r="I1210">
        <v>0</v>
      </c>
      <c r="J1210">
        <v>0</v>
      </c>
      <c r="K1210">
        <v>0</v>
      </c>
      <c r="L1210">
        <v>0</v>
      </c>
      <c r="M1210">
        <v>0</v>
      </c>
      <c r="N1210">
        <v>0</v>
      </c>
      <c r="O1210">
        <v>0</v>
      </c>
      <c r="P1210">
        <v>0</v>
      </c>
      <c r="Q1210">
        <v>0</v>
      </c>
      <c r="R1210">
        <v>0</v>
      </c>
      <c r="S1210">
        <v>0</v>
      </c>
      <c r="T1210">
        <v>0</v>
      </c>
      <c r="U1210" t="s">
        <v>60</v>
      </c>
      <c r="V1210" s="3" t="d">
        <v>1899-12-30</v>
      </c>
      <c r="W1210">
        <v>0</v>
      </c>
      <c r="X1210" s="4">
        <f t="shared" si="36"/>
        <v>0</v>
      </c>
      <c r="Y1210" s="5">
        <f t="shared" ca="1" si="37"/>
        <v>0</v>
      </c>
    </row>
    <row r="1211" spans="1:25" x14ac:dyDescent="0.2">
      <c r="A1211" t="s">
        <v>1788</v>
      </c>
      <c r="B1211">
        <v>571806</v>
      </c>
      <c r="C1211">
        <v>0</v>
      </c>
      <c r="D1211" s="2">
        <v>22.067077340000001</v>
      </c>
      <c r="E1211">
        <v>2013</v>
      </c>
      <c r="F1211" t="s">
        <v>70</v>
      </c>
      <c r="G1211">
        <v>2015</v>
      </c>
      <c r="H1211" t="s">
        <v>1789</v>
      </c>
      <c r="I1211">
        <v>40</v>
      </c>
      <c r="J1211">
        <v>0</v>
      </c>
      <c r="K1211">
        <v>0</v>
      </c>
      <c r="L1211">
        <v>0</v>
      </c>
      <c r="M1211">
        <v>0</v>
      </c>
      <c r="N1211">
        <v>0</v>
      </c>
      <c r="O1211">
        <v>50</v>
      </c>
      <c r="P1211">
        <v>50</v>
      </c>
      <c r="Q1211">
        <v>60</v>
      </c>
      <c r="R1211">
        <v>50</v>
      </c>
      <c r="S1211">
        <v>0</v>
      </c>
      <c r="T1211">
        <v>0</v>
      </c>
      <c r="U1211" t="s">
        <v>60</v>
      </c>
      <c r="V1211" s="3" t="d">
        <v>1990-12-08</v>
      </c>
      <c r="W1211">
        <v>0</v>
      </c>
      <c r="X1211" s="4">
        <f t="shared" si="36"/>
        <v>0</v>
      </c>
      <c r="Y1211" s="5">
        <f t="shared" ca="1" si="37"/>
        <v>0</v>
      </c>
    </row>
    <row r="1212" spans="1:25" x14ac:dyDescent="0.2">
      <c r="A1212" t="s">
        <v>1790</v>
      </c>
      <c r="B1212">
        <v>664125</v>
      </c>
      <c r="C1212">
        <v>0</v>
      </c>
      <c r="D1212" s="2">
        <v>22</v>
      </c>
      <c r="E1212">
        <v>2016</v>
      </c>
      <c r="F1212" t="s">
        <v>24</v>
      </c>
      <c r="G1212">
        <v>2017</v>
      </c>
      <c r="H1212" t="s">
        <v>1793</v>
      </c>
      <c r="I1212">
        <v>0</v>
      </c>
      <c r="J1212">
        <v>0</v>
      </c>
      <c r="K1212">
        <v>45</v>
      </c>
      <c r="L1212">
        <v>0</v>
      </c>
      <c r="M1212">
        <v>0</v>
      </c>
      <c r="N1212">
        <v>65</v>
      </c>
      <c r="O1212">
        <v>0</v>
      </c>
      <c r="P1212">
        <v>0</v>
      </c>
      <c r="Q1212">
        <v>0</v>
      </c>
      <c r="R1212">
        <v>0</v>
      </c>
      <c r="S1212">
        <v>65</v>
      </c>
      <c r="T1212">
        <v>0</v>
      </c>
      <c r="U1212" t="s">
        <v>60</v>
      </c>
      <c r="V1212" s="3" t="d">
        <v>1993-12-25</v>
      </c>
      <c r="W1212">
        <v>0</v>
      </c>
      <c r="X1212" s="4">
        <f t="shared" si="36"/>
        <v>0</v>
      </c>
      <c r="Y1212" s="5">
        <f t="shared" ca="1" si="37"/>
        <v>0</v>
      </c>
    </row>
    <row r="1213" spans="1:25" x14ac:dyDescent="0.2">
      <c r="A1213" t="s">
        <v>1790</v>
      </c>
      <c r="B1213">
        <v>664125</v>
      </c>
      <c r="C1213">
        <v>0</v>
      </c>
      <c r="D1213" s="2">
        <v>21</v>
      </c>
      <c r="E1213">
        <v>2015</v>
      </c>
      <c r="F1213" t="s">
        <v>24</v>
      </c>
      <c r="G1213">
        <v>0</v>
      </c>
      <c r="H1213" t="s">
        <v>1794</v>
      </c>
      <c r="I1213">
        <v>0</v>
      </c>
      <c r="J1213">
        <v>0</v>
      </c>
      <c r="K1213">
        <v>40</v>
      </c>
      <c r="L1213">
        <v>0</v>
      </c>
      <c r="M1213">
        <v>0</v>
      </c>
      <c r="N1213">
        <v>60</v>
      </c>
      <c r="O1213">
        <v>0</v>
      </c>
      <c r="P1213">
        <v>0</v>
      </c>
      <c r="Q1213">
        <v>0</v>
      </c>
      <c r="R1213">
        <v>0</v>
      </c>
      <c r="S1213">
        <v>60</v>
      </c>
      <c r="T1213">
        <v>0</v>
      </c>
      <c r="U1213" t="s">
        <v>60</v>
      </c>
      <c r="V1213" s="3" t="d">
        <v>1899-12-30</v>
      </c>
      <c r="W1213">
        <v>0</v>
      </c>
      <c r="X1213" s="4">
        <f t="shared" si="36"/>
        <v>0</v>
      </c>
      <c r="Y1213" s="5">
        <f t="shared" ca="1" si="37"/>
        <v>0</v>
      </c>
    </row>
    <row r="1214" spans="1:25" x14ac:dyDescent="0.2">
      <c r="A1214" t="s">
        <v>1795</v>
      </c>
      <c r="B1214">
        <v>605335</v>
      </c>
      <c r="C1214">
        <v>0</v>
      </c>
      <c r="D1214" s="2">
        <v>22.1</v>
      </c>
      <c r="E1214">
        <v>2015</v>
      </c>
      <c r="F1214" t="s">
        <v>45</v>
      </c>
      <c r="G1214">
        <v>2017</v>
      </c>
      <c r="H1214" t="s">
        <v>1796</v>
      </c>
      <c r="I1214">
        <v>0</v>
      </c>
      <c r="J1214">
        <v>60</v>
      </c>
      <c r="K1214">
        <v>55</v>
      </c>
      <c r="L1214">
        <v>50</v>
      </c>
      <c r="M1214">
        <v>0</v>
      </c>
      <c r="N1214">
        <v>45</v>
      </c>
      <c r="O1214">
        <v>0</v>
      </c>
      <c r="P1214">
        <v>0</v>
      </c>
      <c r="Q1214">
        <v>0</v>
      </c>
      <c r="R1214">
        <v>0</v>
      </c>
      <c r="S1214">
        <v>0</v>
      </c>
      <c r="T1214">
        <v>0</v>
      </c>
      <c r="U1214" t="s">
        <v>60</v>
      </c>
      <c r="V1214" s="3" t="d">
        <v>1992-12-13</v>
      </c>
      <c r="W1214">
        <v>0</v>
      </c>
      <c r="X1214" s="4">
        <f t="shared" si="36"/>
        <v>0</v>
      </c>
      <c r="Y1214" s="5">
        <f t="shared" ca="1" si="37"/>
        <v>0</v>
      </c>
    </row>
    <row r="1215" spans="1:25" x14ac:dyDescent="0.2">
      <c r="A1215" t="s">
        <v>1797</v>
      </c>
      <c r="B1215">
        <v>0</v>
      </c>
      <c r="C1215" t="s">
        <v>1798</v>
      </c>
      <c r="D1215" s="2">
        <v>20.9</v>
      </c>
      <c r="E1215">
        <v>2019</v>
      </c>
      <c r="F1215" t="s">
        <v>172</v>
      </c>
      <c r="G1215">
        <v>2023</v>
      </c>
      <c r="H1215" t="s">
        <v>1799</v>
      </c>
      <c r="I1215">
        <v>0</v>
      </c>
      <c r="J1215">
        <v>0</v>
      </c>
      <c r="K1215">
        <v>0</v>
      </c>
      <c r="L1215">
        <v>0</v>
      </c>
      <c r="M1215">
        <v>0</v>
      </c>
      <c r="N1215">
        <v>0</v>
      </c>
      <c r="O1215">
        <v>0</v>
      </c>
      <c r="P1215">
        <v>0</v>
      </c>
      <c r="Q1215">
        <v>0</v>
      </c>
      <c r="R1215">
        <v>0</v>
      </c>
      <c r="S1215">
        <v>0</v>
      </c>
      <c r="T1215">
        <v>0</v>
      </c>
      <c r="U1215" t="s">
        <v>108</v>
      </c>
      <c r="V1215" s="3" t="d">
        <v>1899-12-30</v>
      </c>
      <c r="W1215">
        <v>0</v>
      </c>
      <c r="X1215" s="4">
        <f t="shared" si="36"/>
        <v>0</v>
      </c>
      <c r="Y1215" s="5">
        <f t="shared" ca="1" si="37"/>
        <v>0</v>
      </c>
    </row>
    <row r="1216" spans="1:25" x14ac:dyDescent="0.2">
      <c r="A1216" t="s">
        <v>1797</v>
      </c>
      <c r="B1216" t="s">
        <v>1800</v>
      </c>
      <c r="C1216">
        <v>0</v>
      </c>
      <c r="D1216" s="2">
        <v>20.2</v>
      </c>
      <c r="E1216">
        <v>2019</v>
      </c>
      <c r="F1216" t="s">
        <v>172</v>
      </c>
      <c r="G1216">
        <v>0</v>
      </c>
      <c r="H1216" t="s">
        <v>1801</v>
      </c>
      <c r="I1216">
        <v>45</v>
      </c>
      <c r="J1216">
        <v>0</v>
      </c>
      <c r="K1216">
        <v>0</v>
      </c>
      <c r="L1216">
        <v>0</v>
      </c>
      <c r="M1216">
        <v>0</v>
      </c>
      <c r="N1216">
        <v>0</v>
      </c>
      <c r="O1216">
        <v>45</v>
      </c>
      <c r="P1216">
        <v>45</v>
      </c>
      <c r="Q1216">
        <v>60</v>
      </c>
      <c r="R1216">
        <v>45</v>
      </c>
      <c r="S1216">
        <v>0</v>
      </c>
      <c r="T1216">
        <v>0</v>
      </c>
      <c r="U1216" t="s">
        <v>60</v>
      </c>
      <c r="V1216" s="3" t="d">
        <v>1899-12-30</v>
      </c>
      <c r="W1216">
        <v>0</v>
      </c>
      <c r="X1216" s="4">
        <f t="shared" si="36"/>
        <v>0</v>
      </c>
      <c r="Y1216" s="5">
        <f t="shared" ca="1" si="37"/>
        <v>0</v>
      </c>
    </row>
    <row r="1217" spans="1:25" x14ac:dyDescent="0.2">
      <c r="A1217" t="s">
        <v>1802</v>
      </c>
      <c r="B1217">
        <v>664040</v>
      </c>
      <c r="C1217">
        <v>18882</v>
      </c>
      <c r="D1217" s="2">
        <v>22.5</v>
      </c>
      <c r="E1217">
        <v>2017</v>
      </c>
      <c r="F1217" t="s">
        <v>35</v>
      </c>
      <c r="G1217">
        <v>2019</v>
      </c>
      <c r="H1217" t="s">
        <v>1803</v>
      </c>
      <c r="I1217">
        <v>50</v>
      </c>
      <c r="J1217">
        <v>0</v>
      </c>
      <c r="K1217">
        <v>0</v>
      </c>
      <c r="L1217">
        <v>0</v>
      </c>
      <c r="M1217">
        <v>0</v>
      </c>
      <c r="N1217">
        <v>0</v>
      </c>
      <c r="O1217">
        <v>50</v>
      </c>
      <c r="P1217">
        <v>55</v>
      </c>
      <c r="Q1217">
        <v>45</v>
      </c>
      <c r="R1217">
        <v>40</v>
      </c>
      <c r="S1217">
        <v>0</v>
      </c>
      <c r="T1217">
        <v>0</v>
      </c>
      <c r="U1217" t="s">
        <v>60</v>
      </c>
      <c r="V1217" s="3" t="d">
        <v>1994-07-06</v>
      </c>
      <c r="W1217">
        <v>2018</v>
      </c>
      <c r="X1217" s="4">
        <f t="shared" si="36"/>
        <v>23.506849315068493</v>
      </c>
      <c r="Y1217" s="5">
        <f t="shared" ca="1" si="37"/>
        <v>1</v>
      </c>
    </row>
    <row r="1218" spans="1:25" x14ac:dyDescent="0.2">
      <c r="A1218" t="s">
        <v>1802</v>
      </c>
      <c r="B1218">
        <v>664040</v>
      </c>
      <c r="C1218">
        <v>18882</v>
      </c>
      <c r="D1218" s="2">
        <v>23.5</v>
      </c>
      <c r="E1218">
        <v>2018</v>
      </c>
      <c r="F1218" t="s">
        <v>35</v>
      </c>
      <c r="G1218">
        <v>2018</v>
      </c>
      <c r="H1218" t="s">
        <v>1804</v>
      </c>
      <c r="I1218">
        <v>50</v>
      </c>
      <c r="J1218">
        <v>0</v>
      </c>
      <c r="K1218">
        <v>0</v>
      </c>
      <c r="L1218">
        <v>0</v>
      </c>
      <c r="M1218">
        <v>0</v>
      </c>
      <c r="N1218">
        <v>0</v>
      </c>
      <c r="O1218">
        <v>50</v>
      </c>
      <c r="P1218">
        <v>55</v>
      </c>
      <c r="Q1218">
        <v>50</v>
      </c>
      <c r="R1218">
        <v>40</v>
      </c>
      <c r="S1218">
        <v>0</v>
      </c>
      <c r="T1218">
        <v>0</v>
      </c>
      <c r="U1218" t="s">
        <v>60</v>
      </c>
      <c r="V1218" s="3" t="d">
        <v>1994-07-06</v>
      </c>
      <c r="W1218">
        <v>2018</v>
      </c>
      <c r="X1218" s="4">
        <f t="shared" si="36"/>
        <v>23.506849315068493</v>
      </c>
      <c r="Y1218" s="5">
        <f t="shared" ca="1" si="37"/>
        <v>1</v>
      </c>
    </row>
    <row r="1219" spans="1:25" x14ac:dyDescent="0.2">
      <c r="A1219" t="s">
        <v>1802</v>
      </c>
      <c r="B1219">
        <v>664040</v>
      </c>
      <c r="C1219">
        <v>18882</v>
      </c>
      <c r="D1219" s="2">
        <v>24.9</v>
      </c>
      <c r="E1219">
        <v>2019</v>
      </c>
      <c r="F1219" t="s">
        <v>35</v>
      </c>
      <c r="G1219">
        <v>2019</v>
      </c>
      <c r="H1219" t="s">
        <v>1805</v>
      </c>
      <c r="I1219">
        <v>45</v>
      </c>
      <c r="J1219">
        <v>0</v>
      </c>
      <c r="K1219">
        <v>0</v>
      </c>
      <c r="L1219">
        <v>0</v>
      </c>
      <c r="M1219">
        <v>0</v>
      </c>
      <c r="N1219">
        <v>0</v>
      </c>
      <c r="O1219">
        <v>45</v>
      </c>
      <c r="P1219">
        <v>50</v>
      </c>
      <c r="Q1219">
        <v>55</v>
      </c>
      <c r="R1219">
        <v>50</v>
      </c>
      <c r="S1219">
        <v>0</v>
      </c>
      <c r="T1219">
        <v>0</v>
      </c>
      <c r="U1219" t="s">
        <v>107</v>
      </c>
      <c r="V1219" s="3" t="d">
        <v>1994-07-06</v>
      </c>
      <c r="W1219">
        <v>2018</v>
      </c>
      <c r="X1219" s="4">
        <f t="shared" ref="X1219:X1282" si="38">IF(W1219=0,0,(DATE(W1219,1,1)-V1219)/365)</f>
        <v>23.506849315068493</v>
      </c>
      <c r="Y1219" s="5">
        <f t="shared" ref="Y1219:Y1282" ca="1" si="39">IF(AND((TODAY()-V1219)/365 &lt; 23, W1219=0), -1, IF(X1219=0, 0, INT(X1219&lt;=23.99)))</f>
        <v>1</v>
      </c>
    </row>
    <row r="1220" spans="1:25" x14ac:dyDescent="0.2">
      <c r="A1220" t="s">
        <v>1802</v>
      </c>
      <c r="B1220">
        <v>664040</v>
      </c>
      <c r="C1220">
        <v>18882</v>
      </c>
      <c r="D1220" s="2">
        <v>20.5</v>
      </c>
      <c r="E1220">
        <v>2015</v>
      </c>
      <c r="F1220" t="s">
        <v>35</v>
      </c>
      <c r="G1220">
        <v>0</v>
      </c>
      <c r="H1220" t="s">
        <v>1806</v>
      </c>
      <c r="I1220">
        <v>50</v>
      </c>
      <c r="J1220">
        <v>0</v>
      </c>
      <c r="K1220">
        <v>0</v>
      </c>
      <c r="L1220">
        <v>0</v>
      </c>
      <c r="M1220">
        <v>0</v>
      </c>
      <c r="N1220">
        <v>0</v>
      </c>
      <c r="O1220">
        <v>50</v>
      </c>
      <c r="P1220">
        <v>50</v>
      </c>
      <c r="Q1220">
        <v>40</v>
      </c>
      <c r="R1220">
        <v>40</v>
      </c>
      <c r="S1220">
        <v>0</v>
      </c>
      <c r="T1220">
        <v>0</v>
      </c>
      <c r="U1220" t="s">
        <v>60</v>
      </c>
      <c r="V1220" s="3" t="d">
        <v>1994-07-06</v>
      </c>
      <c r="W1220">
        <v>2018</v>
      </c>
      <c r="X1220" s="4">
        <f t="shared" si="38"/>
        <v>23.506849315068493</v>
      </c>
      <c r="Y1220" s="5">
        <f t="shared" ca="1" si="39"/>
        <v>1</v>
      </c>
    </row>
    <row r="1221" spans="1:25" x14ac:dyDescent="0.2">
      <c r="A1221" t="s">
        <v>1807</v>
      </c>
      <c r="B1221">
        <v>669016</v>
      </c>
      <c r="C1221" t="s">
        <v>582</v>
      </c>
      <c r="D1221" s="2">
        <v>20</v>
      </c>
      <c r="E1221">
        <v>2018</v>
      </c>
      <c r="F1221" t="s">
        <v>70</v>
      </c>
      <c r="G1221">
        <v>2020</v>
      </c>
      <c r="H1221" t="s">
        <v>1809</v>
      </c>
      <c r="I1221">
        <v>60</v>
      </c>
      <c r="J1221">
        <v>0</v>
      </c>
      <c r="K1221">
        <v>0</v>
      </c>
      <c r="L1221">
        <v>0</v>
      </c>
      <c r="M1221">
        <v>0</v>
      </c>
      <c r="N1221">
        <v>0</v>
      </c>
      <c r="O1221">
        <v>50</v>
      </c>
      <c r="P1221">
        <v>50</v>
      </c>
      <c r="Q1221">
        <v>60</v>
      </c>
      <c r="R1221">
        <v>55</v>
      </c>
      <c r="S1221">
        <v>0</v>
      </c>
      <c r="T1221">
        <v>0</v>
      </c>
      <c r="U1221" t="s">
        <v>128</v>
      </c>
      <c r="V1221" s="3" t="d">
        <v>1899-12-30</v>
      </c>
      <c r="W1221">
        <v>0</v>
      </c>
      <c r="X1221" s="4">
        <f t="shared" si="38"/>
        <v>0</v>
      </c>
      <c r="Y1221" s="5">
        <f t="shared" ca="1" si="39"/>
        <v>0</v>
      </c>
    </row>
    <row r="1222" spans="1:25" ht="409.6" x14ac:dyDescent="0.2">
      <c r="A1222" t="s">
        <v>1807</v>
      </c>
      <c r="B1222">
        <v>669016</v>
      </c>
      <c r="C1222" t="s">
        <v>582</v>
      </c>
      <c r="D1222" s="2">
        <v>21.5</v>
      </c>
      <c r="E1222">
        <v>2019</v>
      </c>
      <c r="F1222" t="s">
        <v>27</v>
      </c>
      <c r="G1222">
        <v>2020</v>
      </c>
      <c r="H1222" s="1" t="s">
        <v>1810</v>
      </c>
      <c r="I1222">
        <v>60</v>
      </c>
      <c r="J1222">
        <v>0</v>
      </c>
      <c r="K1222">
        <v>0</v>
      </c>
      <c r="L1222">
        <v>0</v>
      </c>
      <c r="M1222">
        <v>0</v>
      </c>
      <c r="N1222">
        <v>0</v>
      </c>
      <c r="O1222">
        <v>50</v>
      </c>
      <c r="P1222">
        <v>55</v>
      </c>
      <c r="Q1222">
        <v>60</v>
      </c>
      <c r="R1222">
        <v>55</v>
      </c>
      <c r="S1222">
        <v>0</v>
      </c>
      <c r="T1222">
        <v>0</v>
      </c>
      <c r="U1222" t="s">
        <v>107</v>
      </c>
      <c r="V1222" s="3" t="d">
        <v>1899-12-30</v>
      </c>
      <c r="W1222">
        <v>0</v>
      </c>
      <c r="X1222" s="4">
        <f t="shared" si="38"/>
        <v>0</v>
      </c>
      <c r="Y1222" s="5">
        <f t="shared" ca="1" si="39"/>
        <v>0</v>
      </c>
    </row>
    <row r="1223" spans="1:25" ht="409.6" x14ac:dyDescent="0.2">
      <c r="A1223" t="s">
        <v>1807</v>
      </c>
      <c r="B1223">
        <v>669016</v>
      </c>
      <c r="C1223" t="s">
        <v>582</v>
      </c>
      <c r="D1223" s="2">
        <v>21.7</v>
      </c>
      <c r="E1223">
        <v>2019</v>
      </c>
      <c r="F1223" t="s">
        <v>27</v>
      </c>
      <c r="G1223">
        <v>2020</v>
      </c>
      <c r="H1223" s="1" t="s">
        <v>1810</v>
      </c>
      <c r="I1223">
        <v>60</v>
      </c>
      <c r="J1223">
        <v>0</v>
      </c>
      <c r="K1223">
        <v>0</v>
      </c>
      <c r="L1223">
        <v>0</v>
      </c>
      <c r="M1223">
        <v>0</v>
      </c>
      <c r="N1223">
        <v>0</v>
      </c>
      <c r="O1223">
        <v>50</v>
      </c>
      <c r="P1223">
        <v>55</v>
      </c>
      <c r="Q1223">
        <v>60</v>
      </c>
      <c r="R1223">
        <v>55</v>
      </c>
      <c r="S1223">
        <v>0</v>
      </c>
      <c r="T1223">
        <v>0</v>
      </c>
      <c r="U1223" t="s">
        <v>108</v>
      </c>
      <c r="V1223" s="3" t="d">
        <v>1899-12-30</v>
      </c>
      <c r="W1223">
        <v>0</v>
      </c>
      <c r="X1223" s="4">
        <f t="shared" si="38"/>
        <v>0</v>
      </c>
      <c r="Y1223" s="5">
        <f t="shared" ca="1" si="39"/>
        <v>0</v>
      </c>
    </row>
    <row r="1224" spans="1:25" ht="409.6" x14ac:dyDescent="0.2">
      <c r="A1224" t="s">
        <v>1807</v>
      </c>
      <c r="B1224">
        <v>669016</v>
      </c>
      <c r="C1224" t="s">
        <v>582</v>
      </c>
      <c r="D1224" s="2">
        <v>21.7</v>
      </c>
      <c r="E1224">
        <v>2019</v>
      </c>
      <c r="F1224" t="s">
        <v>27</v>
      </c>
      <c r="G1224">
        <v>2020</v>
      </c>
      <c r="H1224" s="1" t="s">
        <v>1810</v>
      </c>
      <c r="I1224">
        <v>60</v>
      </c>
      <c r="J1224">
        <v>0</v>
      </c>
      <c r="K1224">
        <v>0</v>
      </c>
      <c r="L1224">
        <v>0</v>
      </c>
      <c r="M1224">
        <v>0</v>
      </c>
      <c r="N1224">
        <v>0</v>
      </c>
      <c r="O1224">
        <v>50</v>
      </c>
      <c r="P1224">
        <v>55</v>
      </c>
      <c r="Q1224">
        <v>60</v>
      </c>
      <c r="R1224">
        <v>55</v>
      </c>
      <c r="S1224">
        <v>0</v>
      </c>
      <c r="T1224">
        <v>0</v>
      </c>
      <c r="U1224" t="s">
        <v>145</v>
      </c>
      <c r="V1224" s="3" t="d">
        <v>1899-12-30</v>
      </c>
      <c r="W1224">
        <v>0</v>
      </c>
      <c r="X1224" s="4">
        <f t="shared" si="38"/>
        <v>0</v>
      </c>
      <c r="Y1224" s="5">
        <f t="shared" ca="1" si="39"/>
        <v>0</v>
      </c>
    </row>
    <row r="1225" spans="1:25" x14ac:dyDescent="0.2">
      <c r="A1225" t="s">
        <v>1807</v>
      </c>
      <c r="B1225">
        <v>669016</v>
      </c>
      <c r="C1225" t="s">
        <v>582</v>
      </c>
      <c r="D1225" s="2">
        <v>21</v>
      </c>
      <c r="E1225">
        <v>2019</v>
      </c>
      <c r="F1225" t="s">
        <v>70</v>
      </c>
      <c r="G1225">
        <v>2020</v>
      </c>
      <c r="H1225" t="s">
        <v>1811</v>
      </c>
      <c r="I1225">
        <v>60</v>
      </c>
      <c r="J1225">
        <v>0</v>
      </c>
      <c r="K1225">
        <v>0</v>
      </c>
      <c r="L1225">
        <v>0</v>
      </c>
      <c r="M1225">
        <v>0</v>
      </c>
      <c r="N1225">
        <v>0</v>
      </c>
      <c r="O1225">
        <v>55</v>
      </c>
      <c r="P1225">
        <v>50</v>
      </c>
      <c r="Q1225">
        <v>50</v>
      </c>
      <c r="R1225">
        <v>60</v>
      </c>
      <c r="S1225">
        <v>0</v>
      </c>
      <c r="T1225">
        <v>0</v>
      </c>
      <c r="U1225" t="s">
        <v>60</v>
      </c>
      <c r="V1225" s="3" t="d">
        <v>1997-12-18</v>
      </c>
      <c r="W1225">
        <v>0</v>
      </c>
      <c r="X1225" s="4">
        <f t="shared" si="38"/>
        <v>0</v>
      </c>
      <c r="Y1225" s="5">
        <f t="shared" ca="1" si="39"/>
        <v>-1</v>
      </c>
    </row>
    <row r="1226" spans="1:25" x14ac:dyDescent="0.2">
      <c r="A1226" t="s">
        <v>1807</v>
      </c>
      <c r="B1226">
        <v>669016</v>
      </c>
      <c r="C1226" t="s">
        <v>582</v>
      </c>
      <c r="D1226" s="2">
        <v>18</v>
      </c>
      <c r="E1226">
        <v>2016</v>
      </c>
      <c r="F1226" t="s">
        <v>70</v>
      </c>
      <c r="G1226">
        <v>2020</v>
      </c>
      <c r="H1226" t="s">
        <v>1812</v>
      </c>
      <c r="I1226">
        <v>60</v>
      </c>
      <c r="J1226">
        <v>0</v>
      </c>
      <c r="K1226">
        <v>0</v>
      </c>
      <c r="L1226">
        <v>0</v>
      </c>
      <c r="M1226">
        <v>0</v>
      </c>
      <c r="N1226">
        <v>0</v>
      </c>
      <c r="O1226">
        <v>55</v>
      </c>
      <c r="P1226">
        <v>45</v>
      </c>
      <c r="Q1226">
        <v>50</v>
      </c>
      <c r="R1226">
        <v>60</v>
      </c>
      <c r="S1226">
        <v>0</v>
      </c>
      <c r="T1226">
        <v>0</v>
      </c>
      <c r="U1226" t="s">
        <v>60</v>
      </c>
      <c r="V1226" s="3" t="d">
        <v>1997-12-18</v>
      </c>
      <c r="W1226">
        <v>0</v>
      </c>
      <c r="X1226" s="4">
        <f t="shared" si="38"/>
        <v>0</v>
      </c>
      <c r="Y1226" s="5">
        <f t="shared" ca="1" si="39"/>
        <v>-1</v>
      </c>
    </row>
    <row r="1227" spans="1:25" x14ac:dyDescent="0.2">
      <c r="A1227" t="s">
        <v>1807</v>
      </c>
      <c r="B1227">
        <v>669016</v>
      </c>
      <c r="C1227" t="s">
        <v>582</v>
      </c>
      <c r="D1227" s="2">
        <v>20</v>
      </c>
      <c r="E1227">
        <v>2018</v>
      </c>
      <c r="F1227" t="s">
        <v>70</v>
      </c>
      <c r="G1227">
        <v>2020</v>
      </c>
      <c r="H1227" t="s">
        <v>1813</v>
      </c>
      <c r="I1227">
        <v>60</v>
      </c>
      <c r="J1227">
        <v>0</v>
      </c>
      <c r="K1227">
        <v>0</v>
      </c>
      <c r="L1227">
        <v>0</v>
      </c>
      <c r="M1227">
        <v>0</v>
      </c>
      <c r="N1227">
        <v>0</v>
      </c>
      <c r="O1227">
        <v>55</v>
      </c>
      <c r="P1227">
        <v>50</v>
      </c>
      <c r="Q1227">
        <v>50</v>
      </c>
      <c r="R1227">
        <v>60</v>
      </c>
      <c r="S1227">
        <v>0</v>
      </c>
      <c r="T1227">
        <v>0</v>
      </c>
      <c r="U1227" t="s">
        <v>60</v>
      </c>
      <c r="V1227" s="3" t="d">
        <v>1997-12-18</v>
      </c>
      <c r="W1227">
        <v>0</v>
      </c>
      <c r="X1227" s="4">
        <f t="shared" si="38"/>
        <v>0</v>
      </c>
      <c r="Y1227" s="5">
        <f t="shared" ca="1" si="39"/>
        <v>-1</v>
      </c>
    </row>
    <row r="1228" spans="1:25" x14ac:dyDescent="0.2">
      <c r="A1228" t="s">
        <v>1807</v>
      </c>
      <c r="B1228">
        <v>669016</v>
      </c>
      <c r="C1228" t="s">
        <v>582</v>
      </c>
      <c r="D1228" s="2">
        <v>19</v>
      </c>
      <c r="E1228">
        <v>2017</v>
      </c>
      <c r="F1228" t="s">
        <v>70</v>
      </c>
      <c r="G1228">
        <v>2020</v>
      </c>
      <c r="H1228" t="s">
        <v>1814</v>
      </c>
      <c r="I1228">
        <v>60</v>
      </c>
      <c r="J1228">
        <v>0</v>
      </c>
      <c r="K1228">
        <v>0</v>
      </c>
      <c r="L1228">
        <v>0</v>
      </c>
      <c r="M1228">
        <v>0</v>
      </c>
      <c r="N1228">
        <v>0</v>
      </c>
      <c r="O1228">
        <v>55</v>
      </c>
      <c r="P1228">
        <v>45</v>
      </c>
      <c r="Q1228">
        <v>50</v>
      </c>
      <c r="R1228">
        <v>60</v>
      </c>
      <c r="S1228">
        <v>0</v>
      </c>
      <c r="T1228">
        <v>0</v>
      </c>
      <c r="U1228" t="s">
        <v>60</v>
      </c>
      <c r="V1228" s="3" t="d">
        <v>1997-12-18</v>
      </c>
      <c r="W1228">
        <v>0</v>
      </c>
      <c r="X1228" s="4">
        <f t="shared" si="38"/>
        <v>0</v>
      </c>
      <c r="Y1228" s="5">
        <f t="shared" ca="1" si="39"/>
        <v>-1</v>
      </c>
    </row>
    <row r="1229" spans="1:25" x14ac:dyDescent="0.2">
      <c r="A1229" t="s">
        <v>1807</v>
      </c>
      <c r="B1229">
        <v>669016</v>
      </c>
      <c r="C1229" t="s">
        <v>582</v>
      </c>
      <c r="D1229" s="2">
        <v>18</v>
      </c>
      <c r="E1229">
        <v>2016</v>
      </c>
      <c r="F1229" t="s">
        <v>70</v>
      </c>
      <c r="G1229">
        <v>0</v>
      </c>
      <c r="H1229" t="s">
        <v>1815</v>
      </c>
      <c r="I1229">
        <v>60</v>
      </c>
      <c r="J1229">
        <v>0</v>
      </c>
      <c r="K1229">
        <v>0</v>
      </c>
      <c r="L1229">
        <v>0</v>
      </c>
      <c r="M1229">
        <v>0</v>
      </c>
      <c r="N1229">
        <v>0</v>
      </c>
      <c r="O1229">
        <v>55</v>
      </c>
      <c r="P1229">
        <v>45</v>
      </c>
      <c r="Q1229">
        <v>50</v>
      </c>
      <c r="R1229">
        <v>60</v>
      </c>
      <c r="S1229">
        <v>0</v>
      </c>
      <c r="T1229">
        <v>0</v>
      </c>
      <c r="U1229" t="s">
        <v>60</v>
      </c>
      <c r="V1229" s="3" t="d">
        <v>1899-12-30</v>
      </c>
      <c r="W1229">
        <v>0</v>
      </c>
      <c r="X1229" s="4">
        <f t="shared" si="38"/>
        <v>0</v>
      </c>
      <c r="Y1229" s="5">
        <f t="shared" ca="1" si="39"/>
        <v>0</v>
      </c>
    </row>
    <row r="1230" spans="1:25" x14ac:dyDescent="0.2">
      <c r="A1230" t="s">
        <v>1816</v>
      </c>
      <c r="B1230">
        <v>669732</v>
      </c>
      <c r="C1230">
        <v>0</v>
      </c>
      <c r="D1230" s="2">
        <v>20.5</v>
      </c>
      <c r="E1230">
        <v>2016</v>
      </c>
      <c r="F1230" t="s">
        <v>24</v>
      </c>
      <c r="G1230">
        <v>2019</v>
      </c>
      <c r="H1230" t="s">
        <v>1817</v>
      </c>
      <c r="I1230">
        <v>0</v>
      </c>
      <c r="J1230">
        <v>45</v>
      </c>
      <c r="K1230">
        <v>55</v>
      </c>
      <c r="L1230">
        <v>45</v>
      </c>
      <c r="M1230">
        <v>0</v>
      </c>
      <c r="N1230">
        <v>50</v>
      </c>
      <c r="O1230">
        <v>0</v>
      </c>
      <c r="P1230">
        <v>0</v>
      </c>
      <c r="Q1230">
        <v>0</v>
      </c>
      <c r="R1230">
        <v>0</v>
      </c>
      <c r="S1230">
        <v>50</v>
      </c>
      <c r="T1230">
        <v>0</v>
      </c>
      <c r="U1230" t="s">
        <v>60</v>
      </c>
      <c r="V1230" s="3" t="d">
        <v>1995-06-16</v>
      </c>
      <c r="W1230">
        <v>0</v>
      </c>
      <c r="X1230" s="4">
        <f t="shared" si="38"/>
        <v>0</v>
      </c>
      <c r="Y1230" s="5">
        <f t="shared" ca="1" si="39"/>
        <v>0</v>
      </c>
    </row>
    <row r="1231" spans="1:25" x14ac:dyDescent="0.2">
      <c r="A1231" t="s">
        <v>1816</v>
      </c>
      <c r="B1231">
        <v>669732</v>
      </c>
      <c r="C1231">
        <v>0</v>
      </c>
      <c r="D1231" s="2">
        <v>21.5</v>
      </c>
      <c r="E1231">
        <v>2017</v>
      </c>
      <c r="F1231" t="s">
        <v>24</v>
      </c>
      <c r="G1231">
        <v>2019</v>
      </c>
      <c r="H1231" t="s">
        <v>1818</v>
      </c>
      <c r="I1231">
        <v>0</v>
      </c>
      <c r="J1231">
        <v>45</v>
      </c>
      <c r="K1231">
        <v>55</v>
      </c>
      <c r="L1231">
        <v>45</v>
      </c>
      <c r="M1231">
        <v>0</v>
      </c>
      <c r="N1231">
        <v>50</v>
      </c>
      <c r="O1231">
        <v>0</v>
      </c>
      <c r="P1231">
        <v>0</v>
      </c>
      <c r="Q1231">
        <v>0</v>
      </c>
      <c r="R1231">
        <v>0</v>
      </c>
      <c r="S1231">
        <v>60</v>
      </c>
      <c r="T1231">
        <v>0</v>
      </c>
      <c r="U1231" t="s">
        <v>60</v>
      </c>
      <c r="V1231" s="3" t="d">
        <v>1995-06-16</v>
      </c>
      <c r="W1231">
        <v>0</v>
      </c>
      <c r="X1231" s="4">
        <f t="shared" si="38"/>
        <v>0</v>
      </c>
      <c r="Y1231" s="5">
        <f t="shared" ca="1" si="39"/>
        <v>0</v>
      </c>
    </row>
    <row r="1232" spans="1:25" x14ac:dyDescent="0.2">
      <c r="A1232" t="s">
        <v>1816</v>
      </c>
      <c r="B1232">
        <v>669732</v>
      </c>
      <c r="C1232">
        <v>0</v>
      </c>
      <c r="D1232" s="2">
        <v>20.5</v>
      </c>
      <c r="E1232">
        <v>2016</v>
      </c>
      <c r="F1232" t="s">
        <v>24</v>
      </c>
      <c r="G1232">
        <v>0</v>
      </c>
      <c r="H1232" t="s">
        <v>1819</v>
      </c>
      <c r="I1232">
        <v>0</v>
      </c>
      <c r="J1232">
        <v>45</v>
      </c>
      <c r="K1232">
        <v>55</v>
      </c>
      <c r="L1232">
        <v>45</v>
      </c>
      <c r="M1232">
        <v>0</v>
      </c>
      <c r="N1232">
        <v>50</v>
      </c>
      <c r="O1232">
        <v>0</v>
      </c>
      <c r="P1232">
        <v>0</v>
      </c>
      <c r="Q1232">
        <v>0</v>
      </c>
      <c r="R1232">
        <v>0</v>
      </c>
      <c r="S1232">
        <v>50</v>
      </c>
      <c r="T1232">
        <v>0</v>
      </c>
      <c r="U1232" t="s">
        <v>60</v>
      </c>
      <c r="V1232" s="3" t="d">
        <v>1899-12-30</v>
      </c>
      <c r="W1232">
        <v>0</v>
      </c>
      <c r="X1232" s="4">
        <f t="shared" si="38"/>
        <v>0</v>
      </c>
      <c r="Y1232" s="5">
        <f t="shared" ca="1" si="39"/>
        <v>0</v>
      </c>
    </row>
    <row r="1233" spans="1:25" x14ac:dyDescent="0.2">
      <c r="A1233" t="s">
        <v>1820</v>
      </c>
      <c r="B1233" t="s">
        <v>1821</v>
      </c>
      <c r="C1233">
        <v>17871</v>
      </c>
      <c r="D1233" s="2">
        <v>18.2</v>
      </c>
      <c r="E1233">
        <v>2018</v>
      </c>
      <c r="F1233" t="s">
        <v>45</v>
      </c>
      <c r="G1233">
        <v>0</v>
      </c>
      <c r="H1233" t="s">
        <v>1822</v>
      </c>
      <c r="I1233">
        <v>0</v>
      </c>
      <c r="J1233">
        <v>45</v>
      </c>
      <c r="K1233">
        <v>50</v>
      </c>
      <c r="L1233">
        <v>0</v>
      </c>
      <c r="M1233">
        <v>0</v>
      </c>
      <c r="N1233">
        <v>55</v>
      </c>
      <c r="O1233">
        <v>0</v>
      </c>
      <c r="P1233">
        <v>0</v>
      </c>
      <c r="Q1233">
        <v>0</v>
      </c>
      <c r="R1233">
        <v>0</v>
      </c>
      <c r="S1233">
        <v>50</v>
      </c>
      <c r="T1233">
        <v>0</v>
      </c>
      <c r="U1233" t="s">
        <v>60</v>
      </c>
      <c r="V1233" s="3" t="d">
        <v>1993-11-19</v>
      </c>
      <c r="W1233">
        <v>2019</v>
      </c>
      <c r="X1233" s="4">
        <f t="shared" si="38"/>
        <v>25.134246575342466</v>
      </c>
      <c r="Y1233" s="5">
        <f t="shared" ca="1" si="39"/>
        <v>0</v>
      </c>
    </row>
    <row r="1234" spans="1:25" x14ac:dyDescent="0.2">
      <c r="A1234" t="s">
        <v>1823</v>
      </c>
      <c r="B1234">
        <v>607043</v>
      </c>
      <c r="C1234">
        <v>12927</v>
      </c>
      <c r="D1234" s="2">
        <v>21.8</v>
      </c>
      <c r="E1234">
        <v>2015</v>
      </c>
      <c r="F1234" t="s">
        <v>70</v>
      </c>
      <c r="G1234">
        <v>2016</v>
      </c>
      <c r="H1234" t="s">
        <v>1824</v>
      </c>
      <c r="I1234">
        <v>50</v>
      </c>
      <c r="J1234">
        <v>0</v>
      </c>
      <c r="K1234">
        <v>0</v>
      </c>
      <c r="L1234">
        <v>0</v>
      </c>
      <c r="M1234">
        <v>0</v>
      </c>
      <c r="N1234">
        <v>0</v>
      </c>
      <c r="O1234">
        <v>50</v>
      </c>
      <c r="P1234">
        <v>55</v>
      </c>
      <c r="Q1234">
        <v>50</v>
      </c>
      <c r="R1234">
        <v>50</v>
      </c>
      <c r="S1234">
        <v>0</v>
      </c>
      <c r="T1234">
        <v>0</v>
      </c>
      <c r="U1234" t="s">
        <v>60</v>
      </c>
      <c r="V1234" s="3" t="d">
        <v>1993-03-27</v>
      </c>
      <c r="W1234">
        <v>2016</v>
      </c>
      <c r="X1234" s="4">
        <f t="shared" si="38"/>
        <v>22.780821917808218</v>
      </c>
      <c r="Y1234" s="5">
        <f t="shared" ca="1" si="39"/>
        <v>1</v>
      </c>
    </row>
    <row r="1235" spans="1:25" x14ac:dyDescent="0.2">
      <c r="A1235" t="s">
        <v>1823</v>
      </c>
      <c r="B1235">
        <v>607043</v>
      </c>
      <c r="C1235">
        <v>12927</v>
      </c>
      <c r="D1235" s="2">
        <v>19.8</v>
      </c>
      <c r="E1235">
        <v>2013</v>
      </c>
      <c r="F1235" t="s">
        <v>70</v>
      </c>
      <c r="G1235">
        <v>2016</v>
      </c>
      <c r="H1235" t="s">
        <v>1825</v>
      </c>
      <c r="I1235">
        <v>50</v>
      </c>
      <c r="J1235">
        <v>0</v>
      </c>
      <c r="K1235">
        <v>0</v>
      </c>
      <c r="L1235">
        <v>0</v>
      </c>
      <c r="M1235">
        <v>0</v>
      </c>
      <c r="N1235">
        <v>0</v>
      </c>
      <c r="O1235">
        <v>50</v>
      </c>
      <c r="P1235">
        <v>60</v>
      </c>
      <c r="Q1235">
        <v>60</v>
      </c>
      <c r="R1235">
        <v>50</v>
      </c>
      <c r="S1235">
        <v>0</v>
      </c>
      <c r="T1235">
        <v>0</v>
      </c>
      <c r="U1235" t="s">
        <v>60</v>
      </c>
      <c r="V1235" s="3" t="d">
        <v>1993-03-27</v>
      </c>
      <c r="W1235">
        <v>2016</v>
      </c>
      <c r="X1235" s="4">
        <f t="shared" si="38"/>
        <v>22.780821917808218</v>
      </c>
      <c r="Y1235" s="5">
        <f t="shared" ca="1" si="39"/>
        <v>1</v>
      </c>
    </row>
    <row r="1236" spans="1:25" x14ac:dyDescent="0.2">
      <c r="A1236" t="s">
        <v>1823</v>
      </c>
      <c r="B1236">
        <v>607043</v>
      </c>
      <c r="C1236">
        <v>12927</v>
      </c>
      <c r="D1236" s="2">
        <v>22.8</v>
      </c>
      <c r="E1236">
        <v>2016</v>
      </c>
      <c r="F1236" t="s">
        <v>70</v>
      </c>
      <c r="G1236">
        <v>2016</v>
      </c>
      <c r="H1236" t="s">
        <v>1826</v>
      </c>
      <c r="I1236">
        <v>50</v>
      </c>
      <c r="J1236">
        <v>0</v>
      </c>
      <c r="K1236">
        <v>0</v>
      </c>
      <c r="L1236">
        <v>0</v>
      </c>
      <c r="M1236">
        <v>0</v>
      </c>
      <c r="N1236">
        <v>0</v>
      </c>
      <c r="O1236">
        <v>50</v>
      </c>
      <c r="P1236">
        <v>55</v>
      </c>
      <c r="Q1236">
        <v>50</v>
      </c>
      <c r="R1236">
        <v>50</v>
      </c>
      <c r="S1236">
        <v>0</v>
      </c>
      <c r="T1236">
        <v>0</v>
      </c>
      <c r="U1236" t="s">
        <v>60</v>
      </c>
      <c r="V1236" s="3" t="d">
        <v>1993-03-27</v>
      </c>
      <c r="W1236">
        <v>2016</v>
      </c>
      <c r="X1236" s="4">
        <f t="shared" si="38"/>
        <v>22.780821917808218</v>
      </c>
      <c r="Y1236" s="5">
        <f t="shared" ca="1" si="39"/>
        <v>1</v>
      </c>
    </row>
    <row r="1237" spans="1:25" x14ac:dyDescent="0.2">
      <c r="A1237" t="s">
        <v>1823</v>
      </c>
      <c r="B1237">
        <v>607043</v>
      </c>
      <c r="C1237">
        <v>12927</v>
      </c>
      <c r="D1237" s="2">
        <v>20.8</v>
      </c>
      <c r="E1237">
        <v>2014</v>
      </c>
      <c r="F1237" t="s">
        <v>70</v>
      </c>
      <c r="G1237">
        <v>2016</v>
      </c>
      <c r="H1237" t="s">
        <v>1827</v>
      </c>
      <c r="I1237">
        <v>50</v>
      </c>
      <c r="J1237">
        <v>0</v>
      </c>
      <c r="K1237">
        <v>0</v>
      </c>
      <c r="L1237">
        <v>0</v>
      </c>
      <c r="M1237">
        <v>0</v>
      </c>
      <c r="N1237">
        <v>0</v>
      </c>
      <c r="O1237">
        <v>50</v>
      </c>
      <c r="P1237">
        <v>55</v>
      </c>
      <c r="Q1237">
        <v>50</v>
      </c>
      <c r="R1237">
        <v>50</v>
      </c>
      <c r="S1237">
        <v>0</v>
      </c>
      <c r="T1237">
        <v>0</v>
      </c>
      <c r="U1237" t="s">
        <v>60</v>
      </c>
      <c r="V1237" s="3" t="d">
        <v>1993-03-27</v>
      </c>
      <c r="W1237">
        <v>2016</v>
      </c>
      <c r="X1237" s="4">
        <f t="shared" si="38"/>
        <v>22.780821917808218</v>
      </c>
      <c r="Y1237" s="5">
        <f t="shared" ca="1" si="39"/>
        <v>1</v>
      </c>
    </row>
    <row r="1238" spans="1:25" x14ac:dyDescent="0.2">
      <c r="A1238" t="s">
        <v>1829</v>
      </c>
      <c r="B1238">
        <v>663399</v>
      </c>
      <c r="C1238">
        <v>0</v>
      </c>
      <c r="D1238" s="2">
        <v>22.6</v>
      </c>
      <c r="E1238">
        <v>2017</v>
      </c>
      <c r="F1238" t="s">
        <v>45</v>
      </c>
      <c r="G1238">
        <v>2018</v>
      </c>
      <c r="H1238" t="s">
        <v>1830</v>
      </c>
      <c r="I1238">
        <v>0</v>
      </c>
      <c r="J1238">
        <v>50</v>
      </c>
      <c r="K1238">
        <v>55</v>
      </c>
      <c r="L1238">
        <v>0</v>
      </c>
      <c r="M1238">
        <v>0</v>
      </c>
      <c r="N1238">
        <v>50</v>
      </c>
      <c r="O1238">
        <v>0</v>
      </c>
      <c r="P1238">
        <v>0</v>
      </c>
      <c r="Q1238">
        <v>0</v>
      </c>
      <c r="R1238">
        <v>0</v>
      </c>
      <c r="S1238">
        <v>50</v>
      </c>
      <c r="T1238">
        <v>0</v>
      </c>
      <c r="U1238" t="s">
        <v>60</v>
      </c>
      <c r="V1238" s="3" t="d">
        <v>1994-06-03</v>
      </c>
      <c r="W1238">
        <v>0</v>
      </c>
      <c r="X1238" s="4">
        <f t="shared" si="38"/>
        <v>0</v>
      </c>
      <c r="Y1238" s="5">
        <f t="shared" ca="1" si="39"/>
        <v>0</v>
      </c>
    </row>
    <row r="1239" spans="1:25" x14ac:dyDescent="0.2">
      <c r="A1239" t="s">
        <v>1829</v>
      </c>
      <c r="B1239">
        <v>663399</v>
      </c>
      <c r="C1239">
        <v>0</v>
      </c>
      <c r="D1239" s="2">
        <v>23.6</v>
      </c>
      <c r="E1239">
        <v>2018</v>
      </c>
      <c r="F1239" t="s">
        <v>45</v>
      </c>
      <c r="G1239">
        <v>2018</v>
      </c>
      <c r="H1239" t="s">
        <v>1831</v>
      </c>
      <c r="I1239">
        <v>0</v>
      </c>
      <c r="J1239">
        <v>50</v>
      </c>
      <c r="K1239">
        <v>50</v>
      </c>
      <c r="L1239">
        <v>0</v>
      </c>
      <c r="M1239">
        <v>0</v>
      </c>
      <c r="N1239">
        <v>50</v>
      </c>
      <c r="O1239">
        <v>0</v>
      </c>
      <c r="P1239">
        <v>0</v>
      </c>
      <c r="Q1239">
        <v>0</v>
      </c>
      <c r="R1239">
        <v>0</v>
      </c>
      <c r="S1239">
        <v>50</v>
      </c>
      <c r="T1239">
        <v>0</v>
      </c>
      <c r="U1239" t="s">
        <v>60</v>
      </c>
      <c r="V1239" s="3" t="d">
        <v>1994-06-03</v>
      </c>
      <c r="W1239">
        <v>0</v>
      </c>
      <c r="X1239" s="4">
        <f t="shared" si="38"/>
        <v>0</v>
      </c>
      <c r="Y1239" s="5">
        <f t="shared" ca="1" si="39"/>
        <v>0</v>
      </c>
    </row>
    <row r="1240" spans="1:25" x14ac:dyDescent="0.2">
      <c r="A1240" t="s">
        <v>1829</v>
      </c>
      <c r="B1240">
        <v>663399</v>
      </c>
      <c r="C1240">
        <v>0</v>
      </c>
      <c r="D1240" s="2">
        <v>21.6</v>
      </c>
      <c r="E1240">
        <v>2016</v>
      </c>
      <c r="F1240" t="s">
        <v>45</v>
      </c>
      <c r="G1240">
        <v>2017</v>
      </c>
      <c r="H1240" t="s">
        <v>1832</v>
      </c>
      <c r="I1240">
        <v>0</v>
      </c>
      <c r="J1240">
        <v>50</v>
      </c>
      <c r="K1240">
        <v>55</v>
      </c>
      <c r="L1240">
        <v>0</v>
      </c>
      <c r="M1240">
        <v>0</v>
      </c>
      <c r="N1240">
        <v>50</v>
      </c>
      <c r="O1240">
        <v>0</v>
      </c>
      <c r="P1240">
        <v>0</v>
      </c>
      <c r="Q1240">
        <v>0</v>
      </c>
      <c r="R1240">
        <v>0</v>
      </c>
      <c r="S1240">
        <v>50</v>
      </c>
      <c r="T1240">
        <v>0</v>
      </c>
      <c r="U1240" t="s">
        <v>60</v>
      </c>
      <c r="V1240" s="3" t="d">
        <v>1994-06-03</v>
      </c>
      <c r="W1240">
        <v>0</v>
      </c>
      <c r="X1240" s="4">
        <f t="shared" si="38"/>
        <v>0</v>
      </c>
      <c r="Y1240" s="5">
        <f t="shared" ca="1" si="39"/>
        <v>0</v>
      </c>
    </row>
    <row r="1241" spans="1:25" x14ac:dyDescent="0.2">
      <c r="A1241" t="s">
        <v>1829</v>
      </c>
      <c r="B1241">
        <v>663399</v>
      </c>
      <c r="C1241">
        <v>0</v>
      </c>
      <c r="D1241" s="2">
        <v>20.6</v>
      </c>
      <c r="E1241">
        <v>2015</v>
      </c>
      <c r="F1241" t="s">
        <v>45</v>
      </c>
      <c r="G1241">
        <v>2018</v>
      </c>
      <c r="H1241" t="s">
        <v>1833</v>
      </c>
      <c r="I1241">
        <v>0</v>
      </c>
      <c r="J1241">
        <v>50</v>
      </c>
      <c r="K1241">
        <v>55</v>
      </c>
      <c r="L1241">
        <v>0</v>
      </c>
      <c r="M1241">
        <v>0</v>
      </c>
      <c r="N1241">
        <v>50</v>
      </c>
      <c r="O1241">
        <v>0</v>
      </c>
      <c r="P1241">
        <v>0</v>
      </c>
      <c r="Q1241">
        <v>0</v>
      </c>
      <c r="R1241">
        <v>0</v>
      </c>
      <c r="S1241">
        <v>50</v>
      </c>
      <c r="T1241">
        <v>0</v>
      </c>
      <c r="U1241" t="s">
        <v>60</v>
      </c>
      <c r="V1241" s="3" t="d">
        <v>1994-06-03</v>
      </c>
      <c r="W1241">
        <v>0</v>
      </c>
      <c r="X1241" s="4">
        <f t="shared" si="38"/>
        <v>0</v>
      </c>
      <c r="Y1241" s="5">
        <f t="shared" ca="1" si="39"/>
        <v>0</v>
      </c>
    </row>
    <row r="1242" spans="1:25" x14ac:dyDescent="0.2">
      <c r="A1242" t="s">
        <v>1829</v>
      </c>
      <c r="B1242">
        <v>663399</v>
      </c>
      <c r="C1242">
        <v>0</v>
      </c>
      <c r="D1242" s="2">
        <v>20.6</v>
      </c>
      <c r="E1242">
        <v>2015</v>
      </c>
      <c r="F1242" t="s">
        <v>45</v>
      </c>
      <c r="G1242">
        <v>0</v>
      </c>
      <c r="H1242" t="s">
        <v>1834</v>
      </c>
      <c r="I1242">
        <v>0</v>
      </c>
      <c r="J1242">
        <v>50</v>
      </c>
      <c r="K1242">
        <v>55</v>
      </c>
      <c r="L1242">
        <v>0</v>
      </c>
      <c r="M1242">
        <v>0</v>
      </c>
      <c r="N1242">
        <v>50</v>
      </c>
      <c r="O1242">
        <v>0</v>
      </c>
      <c r="P1242">
        <v>0</v>
      </c>
      <c r="Q1242">
        <v>0</v>
      </c>
      <c r="R1242">
        <v>0</v>
      </c>
      <c r="S1242">
        <v>50</v>
      </c>
      <c r="T1242">
        <v>0</v>
      </c>
      <c r="U1242" t="s">
        <v>60</v>
      </c>
      <c r="V1242" s="3" t="d">
        <v>1899-12-30</v>
      </c>
      <c r="W1242">
        <v>0</v>
      </c>
      <c r="X1242" s="4">
        <f t="shared" si="38"/>
        <v>0</v>
      </c>
      <c r="Y1242" s="5">
        <f t="shared" ca="1" si="39"/>
        <v>0</v>
      </c>
    </row>
    <row r="1243" spans="1:25" x14ac:dyDescent="0.2">
      <c r="A1243" t="s">
        <v>1835</v>
      </c>
      <c r="B1243">
        <v>682227</v>
      </c>
      <c r="C1243" t="s">
        <v>1836</v>
      </c>
      <c r="D1243" s="2">
        <v>21.4</v>
      </c>
      <c r="E1243">
        <v>2019</v>
      </c>
      <c r="F1243" t="s">
        <v>45</v>
      </c>
      <c r="G1243">
        <v>2022</v>
      </c>
      <c r="H1243" t="s">
        <v>1837</v>
      </c>
      <c r="I1243">
        <v>0</v>
      </c>
      <c r="J1243">
        <v>55</v>
      </c>
      <c r="K1243">
        <v>55</v>
      </c>
      <c r="L1243">
        <v>45</v>
      </c>
      <c r="M1243">
        <v>0</v>
      </c>
      <c r="N1243">
        <v>50</v>
      </c>
      <c r="O1243">
        <v>0</v>
      </c>
      <c r="P1243">
        <v>0</v>
      </c>
      <c r="Q1243">
        <v>0</v>
      </c>
      <c r="R1243">
        <v>0</v>
      </c>
      <c r="S1243">
        <v>50</v>
      </c>
      <c r="T1243">
        <v>0</v>
      </c>
      <c r="U1243" t="s">
        <v>108</v>
      </c>
      <c r="V1243" s="3" t="d">
        <v>1899-12-30</v>
      </c>
      <c r="W1243">
        <v>0</v>
      </c>
      <c r="X1243" s="4">
        <f t="shared" si="38"/>
        <v>0</v>
      </c>
      <c r="Y1243" s="5">
        <f t="shared" ca="1" si="39"/>
        <v>0</v>
      </c>
    </row>
    <row r="1244" spans="1:25" x14ac:dyDescent="0.2">
      <c r="A1244" t="s">
        <v>1835</v>
      </c>
      <c r="B1244">
        <v>682227</v>
      </c>
      <c r="C1244">
        <v>0</v>
      </c>
      <c r="D1244" s="2">
        <v>20.8</v>
      </c>
      <c r="E1244">
        <v>2019</v>
      </c>
      <c r="F1244" t="s">
        <v>45</v>
      </c>
      <c r="G1244">
        <v>2022</v>
      </c>
      <c r="H1244" t="s">
        <v>1838</v>
      </c>
      <c r="I1244">
        <v>0</v>
      </c>
      <c r="J1244">
        <v>50</v>
      </c>
      <c r="K1244">
        <v>45</v>
      </c>
      <c r="L1244">
        <v>50</v>
      </c>
      <c r="M1244">
        <v>0</v>
      </c>
      <c r="N1244">
        <v>60</v>
      </c>
      <c r="O1244">
        <v>0</v>
      </c>
      <c r="P1244">
        <v>0</v>
      </c>
      <c r="Q1244">
        <v>0</v>
      </c>
      <c r="R1244">
        <v>0</v>
      </c>
      <c r="S1244">
        <v>55</v>
      </c>
      <c r="T1244">
        <v>0</v>
      </c>
      <c r="U1244" t="s">
        <v>60</v>
      </c>
      <c r="V1244" s="3" t="d">
        <v>1998-04-02</v>
      </c>
      <c r="W1244">
        <v>0</v>
      </c>
      <c r="X1244" s="4">
        <f t="shared" si="38"/>
        <v>0</v>
      </c>
      <c r="Y1244" s="5">
        <f t="shared" ca="1" si="39"/>
        <v>-1</v>
      </c>
    </row>
    <row r="1245" spans="1:25" x14ac:dyDescent="0.2">
      <c r="A1245" t="s">
        <v>1835</v>
      </c>
      <c r="B1245">
        <v>682227</v>
      </c>
      <c r="C1245">
        <v>0</v>
      </c>
      <c r="D1245" s="2">
        <v>19.8</v>
      </c>
      <c r="E1245">
        <v>2018</v>
      </c>
      <c r="F1245" t="s">
        <v>45</v>
      </c>
      <c r="G1245">
        <v>0</v>
      </c>
      <c r="H1245" t="s">
        <v>1839</v>
      </c>
      <c r="I1245">
        <v>0</v>
      </c>
      <c r="J1245">
        <v>50</v>
      </c>
      <c r="K1245">
        <v>45</v>
      </c>
      <c r="L1245">
        <v>0</v>
      </c>
      <c r="M1245">
        <v>0</v>
      </c>
      <c r="N1245">
        <v>60</v>
      </c>
      <c r="O1245">
        <v>0</v>
      </c>
      <c r="P1245">
        <v>0</v>
      </c>
      <c r="Q1245">
        <v>0</v>
      </c>
      <c r="R1245">
        <v>0</v>
      </c>
      <c r="S1245">
        <v>55</v>
      </c>
      <c r="T1245">
        <v>0</v>
      </c>
      <c r="U1245" t="s">
        <v>60</v>
      </c>
      <c r="V1245" s="3" t="d">
        <v>1899-12-30</v>
      </c>
      <c r="W1245">
        <v>0</v>
      </c>
      <c r="X1245" s="4">
        <f t="shared" si="38"/>
        <v>0</v>
      </c>
      <c r="Y1245" s="5">
        <f t="shared" ca="1" si="39"/>
        <v>0</v>
      </c>
    </row>
    <row r="1246" spans="1:25" x14ac:dyDescent="0.2">
      <c r="A1246" t="s">
        <v>1835</v>
      </c>
      <c r="B1246">
        <v>682227</v>
      </c>
      <c r="C1246">
        <v>0</v>
      </c>
      <c r="D1246" s="2">
        <v>20.8</v>
      </c>
      <c r="E1246">
        <v>2019</v>
      </c>
      <c r="F1246" t="s">
        <v>45</v>
      </c>
      <c r="G1246">
        <v>0</v>
      </c>
      <c r="H1246" t="s">
        <v>1840</v>
      </c>
      <c r="I1246">
        <v>0</v>
      </c>
      <c r="J1246">
        <v>50</v>
      </c>
      <c r="K1246">
        <v>45</v>
      </c>
      <c r="L1246">
        <v>50</v>
      </c>
      <c r="M1246">
        <v>0</v>
      </c>
      <c r="N1246">
        <v>60</v>
      </c>
      <c r="O1246">
        <v>0</v>
      </c>
      <c r="P1246">
        <v>0</v>
      </c>
      <c r="Q1246">
        <v>0</v>
      </c>
      <c r="R1246">
        <v>0</v>
      </c>
      <c r="S1246">
        <v>55</v>
      </c>
      <c r="T1246">
        <v>0</v>
      </c>
      <c r="U1246" t="s">
        <v>60</v>
      </c>
      <c r="V1246" s="3" t="d">
        <v>1899-12-30</v>
      </c>
      <c r="W1246">
        <v>0</v>
      </c>
      <c r="X1246" s="4">
        <f t="shared" si="38"/>
        <v>0</v>
      </c>
      <c r="Y1246" s="5">
        <f t="shared" ca="1" si="39"/>
        <v>0</v>
      </c>
    </row>
    <row r="1247" spans="1:25" x14ac:dyDescent="0.2">
      <c r="A1247" t="s">
        <v>1841</v>
      </c>
      <c r="B1247">
        <v>605540</v>
      </c>
      <c r="C1247">
        <v>16162</v>
      </c>
      <c r="D1247" s="2">
        <v>22.9</v>
      </c>
      <c r="E1247">
        <v>2016</v>
      </c>
      <c r="F1247" t="s">
        <v>24</v>
      </c>
      <c r="G1247">
        <v>2017</v>
      </c>
      <c r="H1247" t="s">
        <v>1842</v>
      </c>
      <c r="I1247">
        <v>0</v>
      </c>
      <c r="J1247">
        <v>50</v>
      </c>
      <c r="K1247">
        <v>45</v>
      </c>
      <c r="L1247">
        <v>0</v>
      </c>
      <c r="M1247">
        <v>0</v>
      </c>
      <c r="N1247">
        <v>60</v>
      </c>
      <c r="O1247">
        <v>0</v>
      </c>
      <c r="P1247">
        <v>0</v>
      </c>
      <c r="Q1247">
        <v>0</v>
      </c>
      <c r="R1247">
        <v>0</v>
      </c>
      <c r="S1247">
        <v>50</v>
      </c>
      <c r="T1247">
        <v>0</v>
      </c>
      <c r="U1247" t="s">
        <v>60</v>
      </c>
      <c r="V1247" s="3" t="d">
        <v>1993-02-10</v>
      </c>
      <c r="W1247">
        <v>2017</v>
      </c>
      <c r="X1247" s="4">
        <f t="shared" si="38"/>
        <v>23.906849315068492</v>
      </c>
      <c r="Y1247" s="5">
        <f t="shared" ca="1" si="39"/>
        <v>1</v>
      </c>
    </row>
    <row r="1248" spans="1:25" x14ac:dyDescent="0.2">
      <c r="A1248" t="s">
        <v>1841</v>
      </c>
      <c r="B1248">
        <v>605540</v>
      </c>
      <c r="C1248">
        <v>16162</v>
      </c>
      <c r="D1248" s="2">
        <v>23.9</v>
      </c>
      <c r="E1248">
        <v>2017</v>
      </c>
      <c r="F1248" t="s">
        <v>24</v>
      </c>
      <c r="G1248">
        <v>2017</v>
      </c>
      <c r="H1248" t="s">
        <v>1843</v>
      </c>
      <c r="I1248">
        <v>0</v>
      </c>
      <c r="J1248">
        <v>50</v>
      </c>
      <c r="K1248">
        <v>55</v>
      </c>
      <c r="L1248">
        <v>0</v>
      </c>
      <c r="M1248">
        <v>0</v>
      </c>
      <c r="N1248">
        <v>60</v>
      </c>
      <c r="O1248">
        <v>0</v>
      </c>
      <c r="P1248">
        <v>0</v>
      </c>
      <c r="Q1248">
        <v>0</v>
      </c>
      <c r="R1248">
        <v>0</v>
      </c>
      <c r="S1248">
        <v>55</v>
      </c>
      <c r="T1248">
        <v>0</v>
      </c>
      <c r="U1248" t="s">
        <v>60</v>
      </c>
      <c r="V1248" s="3" t="d">
        <v>1993-02-10</v>
      </c>
      <c r="W1248">
        <v>2017</v>
      </c>
      <c r="X1248" s="4">
        <f t="shared" si="38"/>
        <v>23.906849315068492</v>
      </c>
      <c r="Y1248" s="5">
        <f t="shared" ca="1" si="39"/>
        <v>1</v>
      </c>
    </row>
    <row r="1249" spans="1:25" x14ac:dyDescent="0.2">
      <c r="A1249" t="s">
        <v>1844</v>
      </c>
      <c r="B1249" t="s">
        <v>1845</v>
      </c>
      <c r="C1249">
        <v>0</v>
      </c>
      <c r="D1249" s="2">
        <v>15.8</v>
      </c>
      <c r="E1249">
        <v>2018</v>
      </c>
      <c r="F1249" t="s">
        <v>96</v>
      </c>
      <c r="G1249">
        <v>0</v>
      </c>
      <c r="H1249" t="s">
        <v>1846</v>
      </c>
      <c r="I1249">
        <v>50</v>
      </c>
      <c r="J1249">
        <v>0</v>
      </c>
      <c r="K1249">
        <v>0</v>
      </c>
      <c r="L1249">
        <v>0</v>
      </c>
      <c r="M1249">
        <v>0</v>
      </c>
      <c r="N1249">
        <v>0</v>
      </c>
      <c r="O1249">
        <v>50</v>
      </c>
      <c r="P1249">
        <v>50</v>
      </c>
      <c r="Q1249">
        <v>55</v>
      </c>
      <c r="R1249">
        <v>45</v>
      </c>
      <c r="S1249">
        <v>0</v>
      </c>
      <c r="T1249">
        <v>0</v>
      </c>
      <c r="U1249" t="s">
        <v>60</v>
      </c>
      <c r="V1249" s="3" t="d">
        <v>1899-12-30</v>
      </c>
      <c r="W1249">
        <v>0</v>
      </c>
      <c r="X1249" s="4">
        <f t="shared" si="38"/>
        <v>0</v>
      </c>
      <c r="Y1249" s="5">
        <f t="shared" ca="1" si="39"/>
        <v>0</v>
      </c>
    </row>
    <row r="1250" spans="1:25" x14ac:dyDescent="0.2">
      <c r="A1250" t="s">
        <v>1847</v>
      </c>
      <c r="B1250">
        <v>542316</v>
      </c>
      <c r="C1250">
        <v>0</v>
      </c>
      <c r="D1250" s="2">
        <v>24.03285421</v>
      </c>
      <c r="E1250">
        <v>2013</v>
      </c>
      <c r="F1250" t="s">
        <v>45</v>
      </c>
      <c r="G1250">
        <v>0</v>
      </c>
      <c r="H1250" t="s">
        <v>1848</v>
      </c>
      <c r="I1250">
        <v>0</v>
      </c>
      <c r="J1250">
        <v>0</v>
      </c>
      <c r="K1250">
        <v>0</v>
      </c>
      <c r="L1250">
        <v>0</v>
      </c>
      <c r="M1250">
        <v>0</v>
      </c>
      <c r="N1250">
        <v>0</v>
      </c>
      <c r="O1250">
        <v>0</v>
      </c>
      <c r="P1250">
        <v>0</v>
      </c>
      <c r="Q1250">
        <v>0</v>
      </c>
      <c r="R1250">
        <v>0</v>
      </c>
      <c r="S1250">
        <v>0</v>
      </c>
      <c r="T1250">
        <v>0</v>
      </c>
      <c r="U1250" t="s">
        <v>60</v>
      </c>
      <c r="V1250" s="3" t="d">
        <v>1988-12-20</v>
      </c>
      <c r="W1250">
        <v>0</v>
      </c>
      <c r="X1250" s="4">
        <f t="shared" si="38"/>
        <v>0</v>
      </c>
      <c r="Y1250" s="5">
        <f t="shared" ca="1" si="39"/>
        <v>0</v>
      </c>
    </row>
    <row r="1251" spans="1:25" x14ac:dyDescent="0.2">
      <c r="A1251" t="s">
        <v>1849</v>
      </c>
      <c r="B1251">
        <v>677952</v>
      </c>
      <c r="C1251" t="s">
        <v>1850</v>
      </c>
      <c r="D1251" s="2">
        <v>19.7</v>
      </c>
      <c r="E1251">
        <v>2019</v>
      </c>
      <c r="F1251" t="s">
        <v>24</v>
      </c>
      <c r="G1251">
        <v>2022</v>
      </c>
      <c r="H1251" t="s">
        <v>1851</v>
      </c>
      <c r="I1251">
        <v>0</v>
      </c>
      <c r="J1251">
        <v>45</v>
      </c>
      <c r="K1251">
        <v>55</v>
      </c>
      <c r="L1251">
        <v>0</v>
      </c>
      <c r="M1251">
        <v>0</v>
      </c>
      <c r="N1251">
        <v>55</v>
      </c>
      <c r="O1251">
        <v>0</v>
      </c>
      <c r="P1251">
        <v>0</v>
      </c>
      <c r="Q1251">
        <v>0</v>
      </c>
      <c r="R1251">
        <v>0</v>
      </c>
      <c r="S1251">
        <v>55</v>
      </c>
      <c r="T1251">
        <v>0</v>
      </c>
      <c r="U1251" t="s">
        <v>107</v>
      </c>
      <c r="V1251" s="3" t="d">
        <v>1899-12-30</v>
      </c>
      <c r="W1251">
        <v>0</v>
      </c>
      <c r="X1251" s="4">
        <f t="shared" si="38"/>
        <v>0</v>
      </c>
      <c r="Y1251" s="5">
        <f t="shared" ca="1" si="39"/>
        <v>0</v>
      </c>
    </row>
    <row r="1252" spans="1:25" x14ac:dyDescent="0.2">
      <c r="A1252" t="s">
        <v>1849</v>
      </c>
      <c r="B1252">
        <v>677952</v>
      </c>
      <c r="C1252" t="s">
        <v>1850</v>
      </c>
      <c r="D1252" s="2">
        <v>19.899999999999999</v>
      </c>
      <c r="E1252">
        <v>2019</v>
      </c>
      <c r="F1252" t="s">
        <v>24</v>
      </c>
      <c r="G1252">
        <v>2022</v>
      </c>
      <c r="H1252" t="s">
        <v>1851</v>
      </c>
      <c r="I1252">
        <v>0</v>
      </c>
      <c r="J1252">
        <v>45</v>
      </c>
      <c r="K1252">
        <v>55</v>
      </c>
      <c r="L1252">
        <v>0</v>
      </c>
      <c r="M1252">
        <v>0</v>
      </c>
      <c r="N1252">
        <v>55</v>
      </c>
      <c r="O1252">
        <v>0</v>
      </c>
      <c r="P1252">
        <v>0</v>
      </c>
      <c r="Q1252">
        <v>0</v>
      </c>
      <c r="R1252">
        <v>0</v>
      </c>
      <c r="S1252">
        <v>55</v>
      </c>
      <c r="T1252">
        <v>0</v>
      </c>
      <c r="U1252" t="s">
        <v>108</v>
      </c>
      <c r="V1252" s="3" t="d">
        <v>1899-12-30</v>
      </c>
      <c r="W1252">
        <v>0</v>
      </c>
      <c r="X1252" s="4">
        <f t="shared" si="38"/>
        <v>0</v>
      </c>
      <c r="Y1252" s="5">
        <f t="shared" ca="1" si="39"/>
        <v>0</v>
      </c>
    </row>
    <row r="1253" spans="1:25" x14ac:dyDescent="0.2">
      <c r="A1253" t="s">
        <v>1849</v>
      </c>
      <c r="B1253">
        <v>677952</v>
      </c>
      <c r="C1253">
        <v>0</v>
      </c>
      <c r="D1253" s="2">
        <v>18.2</v>
      </c>
      <c r="E1253">
        <v>2018</v>
      </c>
      <c r="F1253" t="s">
        <v>24</v>
      </c>
      <c r="G1253">
        <v>2022</v>
      </c>
      <c r="H1253" t="s">
        <v>1852</v>
      </c>
      <c r="I1253">
        <v>0</v>
      </c>
      <c r="J1253">
        <v>50</v>
      </c>
      <c r="K1253">
        <v>50</v>
      </c>
      <c r="L1253">
        <v>0</v>
      </c>
      <c r="M1253">
        <v>0</v>
      </c>
      <c r="N1253">
        <v>55</v>
      </c>
      <c r="O1253">
        <v>0</v>
      </c>
      <c r="P1253">
        <v>0</v>
      </c>
      <c r="Q1253">
        <v>0</v>
      </c>
      <c r="R1253">
        <v>0</v>
      </c>
      <c r="S1253">
        <v>55</v>
      </c>
      <c r="T1253">
        <v>0</v>
      </c>
      <c r="U1253" t="s">
        <v>60</v>
      </c>
      <c r="V1253" s="3" t="d">
        <v>1999-10-05</v>
      </c>
      <c r="W1253">
        <v>0</v>
      </c>
      <c r="X1253" s="4">
        <f t="shared" si="38"/>
        <v>0</v>
      </c>
      <c r="Y1253" s="5">
        <f t="shared" ca="1" si="39"/>
        <v>-1</v>
      </c>
    </row>
    <row r="1254" spans="1:25" x14ac:dyDescent="0.2">
      <c r="A1254" t="s">
        <v>1849</v>
      </c>
      <c r="B1254">
        <v>677952</v>
      </c>
      <c r="C1254">
        <v>0</v>
      </c>
      <c r="D1254" s="2">
        <v>19.2</v>
      </c>
      <c r="E1254">
        <v>2019</v>
      </c>
      <c r="F1254" t="s">
        <v>24</v>
      </c>
      <c r="G1254">
        <v>2022</v>
      </c>
      <c r="H1254" t="s">
        <v>1853</v>
      </c>
      <c r="I1254">
        <v>0</v>
      </c>
      <c r="J1254">
        <v>50</v>
      </c>
      <c r="K1254">
        <v>50</v>
      </c>
      <c r="L1254">
        <v>0</v>
      </c>
      <c r="M1254">
        <v>0</v>
      </c>
      <c r="N1254">
        <v>60</v>
      </c>
      <c r="O1254">
        <v>0</v>
      </c>
      <c r="P1254">
        <v>0</v>
      </c>
      <c r="Q1254">
        <v>0</v>
      </c>
      <c r="R1254">
        <v>0</v>
      </c>
      <c r="S1254">
        <v>55</v>
      </c>
      <c r="T1254">
        <v>0</v>
      </c>
      <c r="U1254" t="s">
        <v>60</v>
      </c>
      <c r="V1254" s="3" t="d">
        <v>1999-10-05</v>
      </c>
      <c r="W1254">
        <v>0</v>
      </c>
      <c r="X1254" s="4">
        <f t="shared" si="38"/>
        <v>0</v>
      </c>
      <c r="Y1254" s="5">
        <f t="shared" ca="1" si="39"/>
        <v>-1</v>
      </c>
    </row>
    <row r="1255" spans="1:25" x14ac:dyDescent="0.2">
      <c r="A1255" t="s">
        <v>1849</v>
      </c>
      <c r="B1255">
        <v>677952</v>
      </c>
      <c r="C1255">
        <v>0</v>
      </c>
      <c r="D1255" s="2">
        <v>18.2</v>
      </c>
      <c r="E1255">
        <v>2018</v>
      </c>
      <c r="F1255" t="s">
        <v>24</v>
      </c>
      <c r="G1255">
        <v>0</v>
      </c>
      <c r="H1255" t="s">
        <v>1854</v>
      </c>
      <c r="I1255">
        <v>0</v>
      </c>
      <c r="J1255">
        <v>50</v>
      </c>
      <c r="K1255">
        <v>50</v>
      </c>
      <c r="L1255">
        <v>0</v>
      </c>
      <c r="M1255">
        <v>0</v>
      </c>
      <c r="N1255">
        <v>55</v>
      </c>
      <c r="O1255">
        <v>0</v>
      </c>
      <c r="P1255">
        <v>0</v>
      </c>
      <c r="Q1255">
        <v>0</v>
      </c>
      <c r="R1255">
        <v>0</v>
      </c>
      <c r="S1255">
        <v>55</v>
      </c>
      <c r="T1255">
        <v>0</v>
      </c>
      <c r="U1255" t="s">
        <v>60</v>
      </c>
      <c r="V1255" s="3" t="d">
        <v>1899-12-30</v>
      </c>
      <c r="W1255">
        <v>0</v>
      </c>
      <c r="X1255" s="4">
        <f t="shared" si="38"/>
        <v>0</v>
      </c>
      <c r="Y1255" s="5">
        <f t="shared" ca="1" si="39"/>
        <v>0</v>
      </c>
    </row>
    <row r="1256" spans="1:25" x14ac:dyDescent="0.2">
      <c r="A1256" t="s">
        <v>1849</v>
      </c>
      <c r="B1256">
        <v>677952</v>
      </c>
      <c r="C1256">
        <v>0</v>
      </c>
      <c r="D1256" s="2">
        <v>17.2</v>
      </c>
      <c r="E1256">
        <v>2017</v>
      </c>
      <c r="F1256" t="s">
        <v>24</v>
      </c>
      <c r="G1256">
        <v>0</v>
      </c>
      <c r="H1256" t="s">
        <v>1855</v>
      </c>
      <c r="I1256">
        <v>0</v>
      </c>
      <c r="J1256">
        <v>0</v>
      </c>
      <c r="K1256">
        <v>0</v>
      </c>
      <c r="L1256">
        <v>0</v>
      </c>
      <c r="M1256">
        <v>0</v>
      </c>
      <c r="N1256">
        <v>0</v>
      </c>
      <c r="O1256">
        <v>0</v>
      </c>
      <c r="P1256">
        <v>0</v>
      </c>
      <c r="Q1256">
        <v>0</v>
      </c>
      <c r="R1256">
        <v>0</v>
      </c>
      <c r="S1256">
        <v>0</v>
      </c>
      <c r="T1256">
        <v>0</v>
      </c>
      <c r="U1256" t="s">
        <v>60</v>
      </c>
      <c r="V1256" s="3" t="d">
        <v>1899-12-30</v>
      </c>
      <c r="W1256">
        <v>0</v>
      </c>
      <c r="X1256" s="4">
        <f t="shared" si="38"/>
        <v>0</v>
      </c>
      <c r="Y1256" s="5">
        <f t="shared" ca="1" si="39"/>
        <v>0</v>
      </c>
    </row>
    <row r="1257" spans="1:25" x14ac:dyDescent="0.2">
      <c r="A1257" t="s">
        <v>1856</v>
      </c>
      <c r="B1257">
        <v>656352</v>
      </c>
      <c r="C1257">
        <v>0</v>
      </c>
      <c r="D1257" s="2">
        <v>18.5</v>
      </c>
      <c r="E1257">
        <v>2015</v>
      </c>
      <c r="F1257" t="s">
        <v>70</v>
      </c>
      <c r="G1257">
        <v>2018</v>
      </c>
      <c r="H1257" t="s">
        <v>1857</v>
      </c>
      <c r="I1257">
        <v>60</v>
      </c>
      <c r="J1257">
        <v>0</v>
      </c>
      <c r="K1257">
        <v>0</v>
      </c>
      <c r="L1257">
        <v>0</v>
      </c>
      <c r="M1257">
        <v>0</v>
      </c>
      <c r="N1257">
        <v>0</v>
      </c>
      <c r="O1257">
        <v>40</v>
      </c>
      <c r="P1257">
        <v>55</v>
      </c>
      <c r="Q1257">
        <v>55</v>
      </c>
      <c r="R1257">
        <v>40</v>
      </c>
      <c r="S1257">
        <v>0</v>
      </c>
      <c r="T1257">
        <v>0</v>
      </c>
      <c r="U1257" t="s">
        <v>60</v>
      </c>
      <c r="V1257" s="3" t="d">
        <v>1996-06-18</v>
      </c>
      <c r="W1257">
        <v>0</v>
      </c>
      <c r="X1257" s="4">
        <f t="shared" si="38"/>
        <v>0</v>
      </c>
      <c r="Y1257" s="5">
        <f t="shared" ca="1" si="39"/>
        <v>0</v>
      </c>
    </row>
    <row r="1258" spans="1:25" x14ac:dyDescent="0.2">
      <c r="A1258" t="s">
        <v>1856</v>
      </c>
      <c r="B1258">
        <v>656352</v>
      </c>
      <c r="C1258">
        <v>0</v>
      </c>
      <c r="D1258" s="2">
        <v>19.5</v>
      </c>
      <c r="E1258">
        <v>2016</v>
      </c>
      <c r="F1258" t="s">
        <v>70</v>
      </c>
      <c r="G1258">
        <v>2018</v>
      </c>
      <c r="H1258" t="s">
        <v>1858</v>
      </c>
      <c r="I1258">
        <v>50</v>
      </c>
      <c r="J1258">
        <v>0</v>
      </c>
      <c r="K1258">
        <v>0</v>
      </c>
      <c r="L1258">
        <v>0</v>
      </c>
      <c r="M1258">
        <v>0</v>
      </c>
      <c r="N1258">
        <v>0</v>
      </c>
      <c r="O1258">
        <v>45</v>
      </c>
      <c r="P1258">
        <v>50</v>
      </c>
      <c r="Q1258">
        <v>55</v>
      </c>
      <c r="R1258">
        <v>40</v>
      </c>
      <c r="S1258">
        <v>0</v>
      </c>
      <c r="T1258">
        <v>0</v>
      </c>
      <c r="U1258" t="s">
        <v>60</v>
      </c>
      <c r="V1258" s="3" t="d">
        <v>1996-06-18</v>
      </c>
      <c r="W1258">
        <v>0</v>
      </c>
      <c r="X1258" s="4">
        <f t="shared" si="38"/>
        <v>0</v>
      </c>
      <c r="Y1258" s="5">
        <f t="shared" ca="1" si="39"/>
        <v>0</v>
      </c>
    </row>
    <row r="1259" spans="1:25" x14ac:dyDescent="0.2">
      <c r="A1259" t="s">
        <v>1856</v>
      </c>
      <c r="B1259">
        <v>656352</v>
      </c>
      <c r="C1259">
        <v>0</v>
      </c>
      <c r="D1259" s="2">
        <v>17.5</v>
      </c>
      <c r="E1259">
        <v>2014</v>
      </c>
      <c r="F1259" t="s">
        <v>70</v>
      </c>
      <c r="G1259">
        <v>2018</v>
      </c>
      <c r="H1259" t="s">
        <v>1859</v>
      </c>
      <c r="I1259">
        <v>60</v>
      </c>
      <c r="J1259">
        <v>0</v>
      </c>
      <c r="K1259">
        <v>0</v>
      </c>
      <c r="L1259">
        <v>0</v>
      </c>
      <c r="M1259">
        <v>0</v>
      </c>
      <c r="N1259">
        <v>0</v>
      </c>
      <c r="O1259">
        <v>40</v>
      </c>
      <c r="P1259">
        <v>55</v>
      </c>
      <c r="Q1259">
        <v>60</v>
      </c>
      <c r="R1259">
        <v>35</v>
      </c>
      <c r="S1259">
        <v>0</v>
      </c>
      <c r="T1259">
        <v>0</v>
      </c>
      <c r="U1259" t="s">
        <v>60</v>
      </c>
      <c r="V1259" s="3" t="d">
        <v>1996-06-18</v>
      </c>
      <c r="W1259">
        <v>0</v>
      </c>
      <c r="X1259" s="4">
        <f t="shared" si="38"/>
        <v>0</v>
      </c>
      <c r="Y1259" s="5">
        <f t="shared" ca="1" si="39"/>
        <v>0</v>
      </c>
    </row>
    <row r="1260" spans="1:25" x14ac:dyDescent="0.2">
      <c r="A1260" t="s">
        <v>1856</v>
      </c>
      <c r="B1260">
        <v>656352</v>
      </c>
      <c r="C1260">
        <v>0</v>
      </c>
      <c r="D1260" s="2">
        <v>17.5</v>
      </c>
      <c r="E1260">
        <v>2014</v>
      </c>
      <c r="F1260" t="s">
        <v>70</v>
      </c>
      <c r="G1260">
        <v>0</v>
      </c>
      <c r="H1260" t="s">
        <v>1860</v>
      </c>
      <c r="I1260">
        <v>60</v>
      </c>
      <c r="J1260">
        <v>0</v>
      </c>
      <c r="K1260">
        <v>0</v>
      </c>
      <c r="L1260">
        <v>0</v>
      </c>
      <c r="M1260">
        <v>0</v>
      </c>
      <c r="N1260">
        <v>0</v>
      </c>
      <c r="O1260">
        <v>40</v>
      </c>
      <c r="P1260">
        <v>55</v>
      </c>
      <c r="Q1260">
        <v>60</v>
      </c>
      <c r="R1260">
        <v>35</v>
      </c>
      <c r="S1260">
        <v>0</v>
      </c>
      <c r="T1260">
        <v>0</v>
      </c>
      <c r="U1260" t="s">
        <v>60</v>
      </c>
      <c r="V1260" s="3" t="d">
        <v>1899-12-30</v>
      </c>
      <c r="W1260">
        <v>0</v>
      </c>
      <c r="X1260" s="4">
        <f t="shared" si="38"/>
        <v>0</v>
      </c>
      <c r="Y1260" s="5">
        <f t="shared" ca="1" si="39"/>
        <v>0</v>
      </c>
    </row>
    <row r="1261" spans="1:25" x14ac:dyDescent="0.2">
      <c r="A1261" t="s">
        <v>1861</v>
      </c>
      <c r="B1261">
        <v>666129</v>
      </c>
      <c r="C1261" t="s">
        <v>46</v>
      </c>
      <c r="D1261" s="2">
        <v>20</v>
      </c>
      <c r="E1261">
        <v>2018</v>
      </c>
      <c r="F1261" t="s">
        <v>45</v>
      </c>
      <c r="G1261">
        <v>2021</v>
      </c>
      <c r="H1261" t="s">
        <v>1863</v>
      </c>
      <c r="I1261">
        <v>0</v>
      </c>
      <c r="J1261">
        <v>55</v>
      </c>
      <c r="K1261">
        <v>55</v>
      </c>
      <c r="L1261">
        <v>60</v>
      </c>
      <c r="M1261">
        <v>0</v>
      </c>
      <c r="N1261">
        <v>50</v>
      </c>
      <c r="O1261">
        <v>0</v>
      </c>
      <c r="P1261">
        <v>0</v>
      </c>
      <c r="Q1261">
        <v>0</v>
      </c>
      <c r="R1261">
        <v>0</v>
      </c>
      <c r="S1261">
        <v>0</v>
      </c>
      <c r="T1261">
        <v>0</v>
      </c>
      <c r="U1261" t="s">
        <v>128</v>
      </c>
      <c r="V1261" s="3" t="d">
        <v>1899-12-30</v>
      </c>
      <c r="W1261">
        <v>0</v>
      </c>
      <c r="X1261" s="4">
        <f t="shared" si="38"/>
        <v>0</v>
      </c>
      <c r="Y1261" s="5">
        <f t="shared" ca="1" si="39"/>
        <v>0</v>
      </c>
    </row>
    <row r="1262" spans="1:25" x14ac:dyDescent="0.2">
      <c r="A1262" t="s">
        <v>1861</v>
      </c>
      <c r="B1262">
        <v>666129</v>
      </c>
      <c r="C1262" t="s">
        <v>46</v>
      </c>
      <c r="D1262" s="2">
        <v>21.9</v>
      </c>
      <c r="E1262">
        <v>2019</v>
      </c>
      <c r="F1262" t="s">
        <v>45</v>
      </c>
      <c r="G1262">
        <v>2021</v>
      </c>
      <c r="H1262" t="s">
        <v>1864</v>
      </c>
      <c r="I1262">
        <v>0</v>
      </c>
      <c r="J1262">
        <v>55</v>
      </c>
      <c r="K1262">
        <v>55</v>
      </c>
      <c r="L1262">
        <v>60</v>
      </c>
      <c r="M1262">
        <v>0</v>
      </c>
      <c r="N1262">
        <v>50</v>
      </c>
      <c r="O1262">
        <v>0</v>
      </c>
      <c r="P1262">
        <v>0</v>
      </c>
      <c r="Q1262">
        <v>0</v>
      </c>
      <c r="R1262">
        <v>0</v>
      </c>
      <c r="S1262">
        <v>0</v>
      </c>
      <c r="T1262">
        <v>0</v>
      </c>
      <c r="U1262" t="s">
        <v>107</v>
      </c>
      <c r="V1262" s="3" t="d">
        <v>1899-12-30</v>
      </c>
      <c r="W1262">
        <v>0</v>
      </c>
      <c r="X1262" s="4">
        <f t="shared" si="38"/>
        <v>0</v>
      </c>
      <c r="Y1262" s="5">
        <f t="shared" ca="1" si="39"/>
        <v>0</v>
      </c>
    </row>
    <row r="1263" spans="1:25" x14ac:dyDescent="0.2">
      <c r="A1263" t="s">
        <v>1861</v>
      </c>
      <c r="B1263">
        <v>666129</v>
      </c>
      <c r="C1263" t="s">
        <v>46</v>
      </c>
      <c r="D1263" s="2">
        <v>22.1</v>
      </c>
      <c r="E1263">
        <v>2019</v>
      </c>
      <c r="F1263" t="s">
        <v>45</v>
      </c>
      <c r="G1263">
        <v>2021</v>
      </c>
      <c r="H1263" t="s">
        <v>1864</v>
      </c>
      <c r="I1263">
        <v>0</v>
      </c>
      <c r="J1263">
        <v>55</v>
      </c>
      <c r="K1263">
        <v>55</v>
      </c>
      <c r="L1263">
        <v>60</v>
      </c>
      <c r="M1263">
        <v>0</v>
      </c>
      <c r="N1263">
        <v>50</v>
      </c>
      <c r="O1263">
        <v>0</v>
      </c>
      <c r="P1263">
        <v>0</v>
      </c>
      <c r="Q1263">
        <v>0</v>
      </c>
      <c r="R1263">
        <v>0</v>
      </c>
      <c r="S1263">
        <v>0</v>
      </c>
      <c r="T1263">
        <v>0</v>
      </c>
      <c r="U1263" t="s">
        <v>108</v>
      </c>
      <c r="V1263" s="3" t="d">
        <v>1899-12-30</v>
      </c>
      <c r="W1263">
        <v>0</v>
      </c>
      <c r="X1263" s="4">
        <f t="shared" si="38"/>
        <v>0</v>
      </c>
      <c r="Y1263" s="5">
        <f t="shared" ca="1" si="39"/>
        <v>0</v>
      </c>
    </row>
    <row r="1264" spans="1:25" x14ac:dyDescent="0.2">
      <c r="A1264" t="s">
        <v>1861</v>
      </c>
      <c r="B1264">
        <v>666129</v>
      </c>
      <c r="C1264">
        <v>0</v>
      </c>
      <c r="D1264" s="2">
        <v>20.399999999999999</v>
      </c>
      <c r="E1264">
        <v>2018</v>
      </c>
      <c r="F1264" t="s">
        <v>45</v>
      </c>
      <c r="G1264">
        <v>2021</v>
      </c>
      <c r="H1264" t="s">
        <v>1865</v>
      </c>
      <c r="I1264">
        <v>0</v>
      </c>
      <c r="J1264">
        <v>55</v>
      </c>
      <c r="K1264">
        <v>55</v>
      </c>
      <c r="L1264">
        <v>60</v>
      </c>
      <c r="M1264">
        <v>0</v>
      </c>
      <c r="N1264">
        <v>55</v>
      </c>
      <c r="O1264">
        <v>0</v>
      </c>
      <c r="P1264">
        <v>0</v>
      </c>
      <c r="Q1264">
        <v>0</v>
      </c>
      <c r="R1264">
        <v>0</v>
      </c>
      <c r="S1264">
        <v>0</v>
      </c>
      <c r="T1264">
        <v>0</v>
      </c>
      <c r="U1264" t="s">
        <v>60</v>
      </c>
      <c r="V1264" s="3" t="d">
        <v>1997-08-05</v>
      </c>
      <c r="W1264">
        <v>0</v>
      </c>
      <c r="X1264" s="4">
        <f t="shared" si="38"/>
        <v>0</v>
      </c>
      <c r="Y1264" s="5">
        <f t="shared" ca="1" si="39"/>
        <v>-1</v>
      </c>
    </row>
    <row r="1265" spans="1:25" x14ac:dyDescent="0.2">
      <c r="A1265" t="s">
        <v>1861</v>
      </c>
      <c r="B1265">
        <v>666129</v>
      </c>
      <c r="C1265">
        <v>0</v>
      </c>
      <c r="D1265" s="2">
        <v>19.399999999999999</v>
      </c>
      <c r="E1265">
        <v>2017</v>
      </c>
      <c r="F1265" t="s">
        <v>45</v>
      </c>
      <c r="G1265">
        <v>2019</v>
      </c>
      <c r="H1265" t="s">
        <v>1866</v>
      </c>
      <c r="I1265">
        <v>0</v>
      </c>
      <c r="J1265">
        <v>55</v>
      </c>
      <c r="K1265">
        <v>55</v>
      </c>
      <c r="L1265">
        <v>60</v>
      </c>
      <c r="M1265">
        <v>0</v>
      </c>
      <c r="N1265">
        <v>55</v>
      </c>
      <c r="O1265">
        <v>0</v>
      </c>
      <c r="P1265">
        <v>0</v>
      </c>
      <c r="Q1265">
        <v>0</v>
      </c>
      <c r="R1265">
        <v>0</v>
      </c>
      <c r="S1265">
        <v>0</v>
      </c>
      <c r="T1265">
        <v>0</v>
      </c>
      <c r="U1265" t="s">
        <v>60</v>
      </c>
      <c r="V1265" s="3" t="d">
        <v>1997-08-05</v>
      </c>
      <c r="W1265">
        <v>0</v>
      </c>
      <c r="X1265" s="4">
        <f t="shared" si="38"/>
        <v>0</v>
      </c>
      <c r="Y1265" s="5">
        <f t="shared" ca="1" si="39"/>
        <v>-1</v>
      </c>
    </row>
    <row r="1266" spans="1:25" x14ac:dyDescent="0.2">
      <c r="A1266" t="s">
        <v>1861</v>
      </c>
      <c r="B1266">
        <v>666129</v>
      </c>
      <c r="C1266">
        <v>0</v>
      </c>
      <c r="D1266" s="2">
        <v>21.4</v>
      </c>
      <c r="E1266">
        <v>2019</v>
      </c>
      <c r="F1266" t="s">
        <v>45</v>
      </c>
      <c r="G1266">
        <v>2021</v>
      </c>
      <c r="H1266" t="s">
        <v>1867</v>
      </c>
      <c r="I1266">
        <v>0</v>
      </c>
      <c r="J1266">
        <v>55</v>
      </c>
      <c r="K1266">
        <v>55</v>
      </c>
      <c r="L1266">
        <v>60</v>
      </c>
      <c r="M1266">
        <v>0</v>
      </c>
      <c r="N1266">
        <v>55</v>
      </c>
      <c r="O1266">
        <v>0</v>
      </c>
      <c r="P1266">
        <v>0</v>
      </c>
      <c r="Q1266">
        <v>0</v>
      </c>
      <c r="R1266">
        <v>0</v>
      </c>
      <c r="S1266">
        <v>0</v>
      </c>
      <c r="T1266">
        <v>0</v>
      </c>
      <c r="U1266" t="s">
        <v>60</v>
      </c>
      <c r="V1266" s="3" t="d">
        <v>1997-08-05</v>
      </c>
      <c r="W1266">
        <v>0</v>
      </c>
      <c r="X1266" s="4">
        <f t="shared" si="38"/>
        <v>0</v>
      </c>
      <c r="Y1266" s="5">
        <f t="shared" ca="1" si="39"/>
        <v>-1</v>
      </c>
    </row>
    <row r="1267" spans="1:25" x14ac:dyDescent="0.2">
      <c r="A1267" t="s">
        <v>1861</v>
      </c>
      <c r="B1267">
        <v>666129</v>
      </c>
      <c r="C1267">
        <v>0</v>
      </c>
      <c r="D1267" s="2">
        <v>18.399999999999999</v>
      </c>
      <c r="E1267">
        <v>2016</v>
      </c>
      <c r="F1267" t="s">
        <v>45</v>
      </c>
      <c r="G1267">
        <v>2020</v>
      </c>
      <c r="H1267" t="s">
        <v>1868</v>
      </c>
      <c r="I1267">
        <v>0</v>
      </c>
      <c r="J1267">
        <v>55</v>
      </c>
      <c r="K1267">
        <v>55</v>
      </c>
      <c r="L1267">
        <v>60</v>
      </c>
      <c r="M1267">
        <v>0</v>
      </c>
      <c r="N1267">
        <v>55</v>
      </c>
      <c r="O1267">
        <v>0</v>
      </c>
      <c r="P1267">
        <v>0</v>
      </c>
      <c r="Q1267">
        <v>0</v>
      </c>
      <c r="R1267">
        <v>0</v>
      </c>
      <c r="S1267">
        <v>0</v>
      </c>
      <c r="T1267">
        <v>0</v>
      </c>
      <c r="U1267" t="s">
        <v>60</v>
      </c>
      <c r="V1267" s="3" t="d">
        <v>1997-08-05</v>
      </c>
      <c r="W1267">
        <v>0</v>
      </c>
      <c r="X1267" s="4">
        <f t="shared" si="38"/>
        <v>0</v>
      </c>
      <c r="Y1267" s="5">
        <f t="shared" ca="1" si="39"/>
        <v>-1</v>
      </c>
    </row>
    <row r="1268" spans="1:25" x14ac:dyDescent="0.2">
      <c r="A1268" t="s">
        <v>1861</v>
      </c>
      <c r="B1268">
        <v>666129</v>
      </c>
      <c r="C1268">
        <v>0</v>
      </c>
      <c r="D1268" s="2">
        <v>18.399999999999999</v>
      </c>
      <c r="E1268">
        <v>2016</v>
      </c>
      <c r="F1268" t="s">
        <v>45</v>
      </c>
      <c r="G1268">
        <v>0</v>
      </c>
      <c r="H1268" t="s">
        <v>1869</v>
      </c>
      <c r="I1268">
        <v>0</v>
      </c>
      <c r="J1268">
        <v>55</v>
      </c>
      <c r="K1268">
        <v>55</v>
      </c>
      <c r="L1268">
        <v>60</v>
      </c>
      <c r="M1268">
        <v>0</v>
      </c>
      <c r="N1268">
        <v>55</v>
      </c>
      <c r="O1268">
        <v>0</v>
      </c>
      <c r="P1268">
        <v>0</v>
      </c>
      <c r="Q1268">
        <v>0</v>
      </c>
      <c r="R1268">
        <v>0</v>
      </c>
      <c r="S1268">
        <v>0</v>
      </c>
      <c r="T1268">
        <v>0</v>
      </c>
      <c r="U1268" t="s">
        <v>60</v>
      </c>
      <c r="V1268" s="3" t="d">
        <v>1899-12-30</v>
      </c>
      <c r="W1268">
        <v>0</v>
      </c>
      <c r="X1268" s="4">
        <f t="shared" si="38"/>
        <v>0</v>
      </c>
      <c r="Y1268" s="5">
        <f t="shared" ca="1" si="39"/>
        <v>0</v>
      </c>
    </row>
    <row r="1269" spans="1:25" x14ac:dyDescent="0.2">
      <c r="A1269" t="s">
        <v>1870</v>
      </c>
      <c r="B1269" t="s">
        <v>1871</v>
      </c>
      <c r="C1269">
        <v>0</v>
      </c>
      <c r="D1269" s="2">
        <v>15.9</v>
      </c>
      <c r="E1269">
        <v>2019</v>
      </c>
      <c r="F1269" t="s">
        <v>31</v>
      </c>
      <c r="G1269">
        <v>0</v>
      </c>
      <c r="H1269" t="s">
        <v>1872</v>
      </c>
      <c r="I1269">
        <v>60</v>
      </c>
      <c r="J1269">
        <v>0</v>
      </c>
      <c r="K1269">
        <v>0</v>
      </c>
      <c r="L1269">
        <v>0</v>
      </c>
      <c r="M1269">
        <v>0</v>
      </c>
      <c r="N1269">
        <v>0</v>
      </c>
      <c r="O1269">
        <v>50</v>
      </c>
      <c r="P1269">
        <v>50</v>
      </c>
      <c r="Q1269">
        <v>50</v>
      </c>
      <c r="R1269">
        <v>45</v>
      </c>
      <c r="S1269">
        <v>0</v>
      </c>
      <c r="T1269">
        <v>0</v>
      </c>
      <c r="U1269" t="s">
        <v>60</v>
      </c>
      <c r="V1269" s="3" t="d">
        <v>1899-12-30</v>
      </c>
      <c r="W1269">
        <v>0</v>
      </c>
      <c r="X1269" s="4">
        <f t="shared" si="38"/>
        <v>0</v>
      </c>
      <c r="Y1269" s="5">
        <f t="shared" ca="1" si="39"/>
        <v>0</v>
      </c>
    </row>
    <row r="1270" spans="1:25" x14ac:dyDescent="0.2">
      <c r="A1270" t="s">
        <v>1873</v>
      </c>
      <c r="B1270">
        <v>678394</v>
      </c>
      <c r="C1270" t="s">
        <v>1874</v>
      </c>
      <c r="D1270" s="2">
        <v>20.100000000000001</v>
      </c>
      <c r="E1270">
        <v>2019</v>
      </c>
      <c r="F1270" t="s">
        <v>24</v>
      </c>
      <c r="G1270">
        <v>2022</v>
      </c>
      <c r="H1270" t="s">
        <v>1875</v>
      </c>
      <c r="I1270">
        <v>0</v>
      </c>
      <c r="J1270">
        <v>55</v>
      </c>
      <c r="K1270">
        <v>50</v>
      </c>
      <c r="L1270">
        <v>55</v>
      </c>
      <c r="M1270">
        <v>0</v>
      </c>
      <c r="N1270">
        <v>60</v>
      </c>
      <c r="O1270">
        <v>0</v>
      </c>
      <c r="P1270">
        <v>0</v>
      </c>
      <c r="Q1270">
        <v>0</v>
      </c>
      <c r="R1270">
        <v>0</v>
      </c>
      <c r="S1270">
        <v>0</v>
      </c>
      <c r="T1270">
        <v>0</v>
      </c>
      <c r="U1270" t="s">
        <v>107</v>
      </c>
      <c r="V1270" s="3" t="d">
        <v>1899-12-30</v>
      </c>
      <c r="W1270">
        <v>0</v>
      </c>
      <c r="X1270" s="4">
        <f t="shared" si="38"/>
        <v>0</v>
      </c>
      <c r="Y1270" s="5">
        <f t="shared" ca="1" si="39"/>
        <v>0</v>
      </c>
    </row>
    <row r="1271" spans="1:25" x14ac:dyDescent="0.2">
      <c r="A1271" t="s">
        <v>1873</v>
      </c>
      <c r="B1271">
        <v>678394</v>
      </c>
      <c r="C1271" t="s">
        <v>1874</v>
      </c>
      <c r="D1271" s="2">
        <v>20.3</v>
      </c>
      <c r="E1271">
        <v>2019</v>
      </c>
      <c r="F1271" t="s">
        <v>24</v>
      </c>
      <c r="G1271">
        <v>2022</v>
      </c>
      <c r="H1271" t="s">
        <v>1875</v>
      </c>
      <c r="I1271">
        <v>0</v>
      </c>
      <c r="J1271">
        <v>55</v>
      </c>
      <c r="K1271">
        <v>50</v>
      </c>
      <c r="L1271">
        <v>55</v>
      </c>
      <c r="M1271">
        <v>0</v>
      </c>
      <c r="N1271">
        <v>60</v>
      </c>
      <c r="O1271">
        <v>0</v>
      </c>
      <c r="P1271">
        <v>0</v>
      </c>
      <c r="Q1271">
        <v>0</v>
      </c>
      <c r="R1271">
        <v>0</v>
      </c>
      <c r="S1271">
        <v>0</v>
      </c>
      <c r="T1271">
        <v>0</v>
      </c>
      <c r="U1271" t="s">
        <v>108</v>
      </c>
      <c r="V1271" s="3" t="d">
        <v>1899-12-30</v>
      </c>
      <c r="W1271">
        <v>0</v>
      </c>
      <c r="X1271" s="4">
        <f t="shared" si="38"/>
        <v>0</v>
      </c>
      <c r="Y1271" s="5">
        <f t="shared" ca="1" si="39"/>
        <v>0</v>
      </c>
    </row>
    <row r="1272" spans="1:25" x14ac:dyDescent="0.2">
      <c r="A1272" t="s">
        <v>1873</v>
      </c>
      <c r="B1272">
        <v>678394</v>
      </c>
      <c r="C1272" t="s">
        <v>1874</v>
      </c>
      <c r="D1272" s="2">
        <v>19.62765229</v>
      </c>
      <c r="E1272">
        <v>2019</v>
      </c>
      <c r="F1272" t="s">
        <v>24</v>
      </c>
      <c r="G1272">
        <v>2022</v>
      </c>
      <c r="H1272" t="s">
        <v>1876</v>
      </c>
      <c r="I1272">
        <v>0</v>
      </c>
      <c r="J1272">
        <v>50</v>
      </c>
      <c r="K1272">
        <v>50</v>
      </c>
      <c r="L1272">
        <v>0</v>
      </c>
      <c r="M1272">
        <v>0</v>
      </c>
      <c r="N1272">
        <v>60</v>
      </c>
      <c r="O1272">
        <v>0</v>
      </c>
      <c r="P1272">
        <v>0</v>
      </c>
      <c r="Q1272">
        <v>0</v>
      </c>
      <c r="R1272">
        <v>0</v>
      </c>
      <c r="S1272">
        <v>55</v>
      </c>
      <c r="T1272">
        <v>0</v>
      </c>
      <c r="U1272" t="s">
        <v>60</v>
      </c>
      <c r="V1272" s="3" t="d">
        <v>1999-05-17</v>
      </c>
      <c r="W1272">
        <v>0</v>
      </c>
      <c r="X1272" s="4">
        <f t="shared" si="38"/>
        <v>0</v>
      </c>
      <c r="Y1272" s="5">
        <f t="shared" ca="1" si="39"/>
        <v>-1</v>
      </c>
    </row>
    <row r="1273" spans="1:25" x14ac:dyDescent="0.2">
      <c r="A1273" t="s">
        <v>1877</v>
      </c>
      <c r="B1273">
        <v>0</v>
      </c>
      <c r="C1273" t="s">
        <v>1878</v>
      </c>
      <c r="D1273" s="2">
        <v>17.2</v>
      </c>
      <c r="E1273">
        <v>2019</v>
      </c>
      <c r="F1273" t="s">
        <v>27</v>
      </c>
      <c r="G1273">
        <v>2024</v>
      </c>
      <c r="H1273" t="s">
        <v>1879</v>
      </c>
      <c r="I1273">
        <v>60</v>
      </c>
      <c r="J1273">
        <v>0</v>
      </c>
      <c r="K1273">
        <v>0</v>
      </c>
      <c r="L1273">
        <v>0</v>
      </c>
      <c r="M1273">
        <v>0</v>
      </c>
      <c r="N1273">
        <v>0</v>
      </c>
      <c r="O1273">
        <v>55</v>
      </c>
      <c r="P1273">
        <v>55</v>
      </c>
      <c r="Q1273">
        <v>50</v>
      </c>
      <c r="R1273">
        <v>55</v>
      </c>
      <c r="S1273">
        <v>0</v>
      </c>
      <c r="T1273">
        <v>0</v>
      </c>
      <c r="U1273" t="s">
        <v>108</v>
      </c>
      <c r="V1273" s="3" t="d">
        <v>1899-12-30</v>
      </c>
      <c r="W1273">
        <v>0</v>
      </c>
      <c r="X1273" s="4">
        <f t="shared" si="38"/>
        <v>0</v>
      </c>
      <c r="Y1273" s="5">
        <f t="shared" ca="1" si="39"/>
        <v>0</v>
      </c>
    </row>
    <row r="1274" spans="1:25" x14ac:dyDescent="0.2">
      <c r="A1274" t="s">
        <v>1880</v>
      </c>
      <c r="B1274">
        <v>659910</v>
      </c>
      <c r="C1274" t="s">
        <v>1881</v>
      </c>
      <c r="D1274" s="2">
        <v>17.305954830000001</v>
      </c>
      <c r="E1274">
        <v>2015</v>
      </c>
      <c r="F1274" t="s">
        <v>70</v>
      </c>
      <c r="G1274">
        <v>2020</v>
      </c>
      <c r="H1274" t="s">
        <v>1882</v>
      </c>
      <c r="I1274">
        <v>50</v>
      </c>
      <c r="J1274">
        <v>0</v>
      </c>
      <c r="K1274">
        <v>0</v>
      </c>
      <c r="L1274">
        <v>0</v>
      </c>
      <c r="M1274">
        <v>0</v>
      </c>
      <c r="N1274">
        <v>0</v>
      </c>
      <c r="O1274">
        <v>50</v>
      </c>
      <c r="P1274">
        <v>45</v>
      </c>
      <c r="Q1274">
        <v>40</v>
      </c>
      <c r="R1274">
        <v>60</v>
      </c>
      <c r="S1274">
        <v>0</v>
      </c>
      <c r="T1274">
        <v>0</v>
      </c>
      <c r="U1274" t="s">
        <v>60</v>
      </c>
      <c r="V1274" s="3" t="d">
        <v>1997-09-11</v>
      </c>
      <c r="W1274">
        <v>0</v>
      </c>
      <c r="X1274" s="4">
        <f t="shared" si="38"/>
        <v>0</v>
      </c>
      <c r="Y1274" s="5">
        <f t="shared" ca="1" si="39"/>
        <v>-1</v>
      </c>
    </row>
    <row r="1275" spans="1:25" x14ac:dyDescent="0.2">
      <c r="A1275" t="s">
        <v>1880</v>
      </c>
      <c r="B1275">
        <v>659910</v>
      </c>
      <c r="C1275" t="s">
        <v>1881</v>
      </c>
      <c r="D1275" s="2">
        <v>18.305270360000002</v>
      </c>
      <c r="E1275">
        <v>2016</v>
      </c>
      <c r="F1275" t="s">
        <v>70</v>
      </c>
      <c r="G1275">
        <v>2020</v>
      </c>
      <c r="H1275" t="s">
        <v>1883</v>
      </c>
      <c r="I1275">
        <v>55</v>
      </c>
      <c r="J1275">
        <v>0</v>
      </c>
      <c r="K1275">
        <v>0</v>
      </c>
      <c r="L1275">
        <v>0</v>
      </c>
      <c r="M1275">
        <v>0</v>
      </c>
      <c r="N1275">
        <v>0</v>
      </c>
      <c r="O1275">
        <v>50</v>
      </c>
      <c r="P1275">
        <v>45</v>
      </c>
      <c r="Q1275">
        <v>40</v>
      </c>
      <c r="R1275">
        <v>60</v>
      </c>
      <c r="S1275">
        <v>0</v>
      </c>
      <c r="T1275">
        <v>0</v>
      </c>
      <c r="U1275" t="s">
        <v>60</v>
      </c>
      <c r="V1275" s="3" t="d">
        <v>1997-09-11</v>
      </c>
      <c r="W1275">
        <v>0</v>
      </c>
      <c r="X1275" s="4">
        <f t="shared" si="38"/>
        <v>0</v>
      </c>
      <c r="Y1275" s="5">
        <f t="shared" ca="1" si="39"/>
        <v>-1</v>
      </c>
    </row>
    <row r="1276" spans="1:25" x14ac:dyDescent="0.2">
      <c r="A1276" t="s">
        <v>1880</v>
      </c>
      <c r="B1276">
        <v>659910</v>
      </c>
      <c r="C1276" t="s">
        <v>1881</v>
      </c>
      <c r="D1276" s="2">
        <v>19.307323749999998</v>
      </c>
      <c r="E1276">
        <v>2017</v>
      </c>
      <c r="F1276" t="s">
        <v>70</v>
      </c>
      <c r="G1276">
        <v>2020</v>
      </c>
      <c r="H1276" t="s">
        <v>1884</v>
      </c>
      <c r="I1276">
        <v>60</v>
      </c>
      <c r="J1276">
        <v>0</v>
      </c>
      <c r="K1276">
        <v>0</v>
      </c>
      <c r="L1276">
        <v>0</v>
      </c>
      <c r="M1276">
        <v>0</v>
      </c>
      <c r="N1276">
        <v>0</v>
      </c>
      <c r="O1276">
        <v>55</v>
      </c>
      <c r="P1276">
        <v>50</v>
      </c>
      <c r="Q1276">
        <v>45</v>
      </c>
      <c r="R1276">
        <v>60</v>
      </c>
      <c r="S1276">
        <v>0</v>
      </c>
      <c r="T1276">
        <v>0</v>
      </c>
      <c r="U1276" t="s">
        <v>60</v>
      </c>
      <c r="V1276" s="3" t="d">
        <v>1997-09-11</v>
      </c>
      <c r="W1276">
        <v>0</v>
      </c>
      <c r="X1276" s="4">
        <f t="shared" si="38"/>
        <v>0</v>
      </c>
      <c r="Y1276" s="5">
        <f t="shared" ca="1" si="39"/>
        <v>-1</v>
      </c>
    </row>
    <row r="1277" spans="1:25" x14ac:dyDescent="0.2">
      <c r="A1277" t="s">
        <v>1880</v>
      </c>
      <c r="B1277">
        <v>659910</v>
      </c>
      <c r="C1277" t="s">
        <v>1881</v>
      </c>
      <c r="D1277" s="2">
        <v>16.3</v>
      </c>
      <c r="E1277">
        <v>2014</v>
      </c>
      <c r="F1277" t="s">
        <v>70</v>
      </c>
      <c r="G1277">
        <v>0</v>
      </c>
      <c r="H1277" t="s">
        <v>1885</v>
      </c>
      <c r="I1277">
        <v>50</v>
      </c>
      <c r="J1277">
        <v>0</v>
      </c>
      <c r="K1277">
        <v>0</v>
      </c>
      <c r="L1277">
        <v>0</v>
      </c>
      <c r="M1277">
        <v>0</v>
      </c>
      <c r="N1277">
        <v>0</v>
      </c>
      <c r="O1277">
        <v>60</v>
      </c>
      <c r="P1277">
        <v>65</v>
      </c>
      <c r="Q1277">
        <v>55</v>
      </c>
      <c r="R1277">
        <v>55</v>
      </c>
      <c r="S1277">
        <v>0</v>
      </c>
      <c r="T1277">
        <v>0</v>
      </c>
      <c r="U1277" t="s">
        <v>60</v>
      </c>
      <c r="V1277" s="3" t="d">
        <v>1899-12-30</v>
      </c>
      <c r="W1277">
        <v>0</v>
      </c>
      <c r="X1277" s="4">
        <f t="shared" si="38"/>
        <v>0</v>
      </c>
      <c r="Y1277" s="5">
        <f t="shared" ca="1" si="39"/>
        <v>0</v>
      </c>
    </row>
    <row r="1278" spans="1:25" x14ac:dyDescent="0.2">
      <c r="A1278" t="s">
        <v>1886</v>
      </c>
      <c r="B1278">
        <v>0</v>
      </c>
      <c r="C1278" t="s">
        <v>950</v>
      </c>
      <c r="D1278" s="2">
        <v>16.7</v>
      </c>
      <c r="E1278">
        <v>2019</v>
      </c>
      <c r="F1278" t="s">
        <v>24</v>
      </c>
      <c r="G1278">
        <v>0</v>
      </c>
      <c r="H1278" t="s">
        <v>1887</v>
      </c>
      <c r="I1278">
        <v>0</v>
      </c>
      <c r="J1278">
        <v>0</v>
      </c>
      <c r="K1278">
        <v>0</v>
      </c>
      <c r="L1278">
        <v>0</v>
      </c>
      <c r="M1278">
        <v>0</v>
      </c>
      <c r="N1278">
        <v>0</v>
      </c>
      <c r="O1278">
        <v>0</v>
      </c>
      <c r="P1278">
        <v>0</v>
      </c>
      <c r="Q1278">
        <v>0</v>
      </c>
      <c r="R1278">
        <v>0</v>
      </c>
      <c r="S1278">
        <v>0</v>
      </c>
      <c r="T1278">
        <v>0</v>
      </c>
      <c r="U1278" t="s">
        <v>205</v>
      </c>
      <c r="V1278" s="3" t="d">
        <v>1899-12-30</v>
      </c>
      <c r="W1278">
        <v>0</v>
      </c>
      <c r="X1278" s="4">
        <f t="shared" si="38"/>
        <v>0</v>
      </c>
      <c r="Y1278" s="5">
        <f t="shared" ca="1" si="39"/>
        <v>0</v>
      </c>
    </row>
    <row r="1279" spans="1:25" x14ac:dyDescent="0.2">
      <c r="A1279" t="s">
        <v>1886</v>
      </c>
      <c r="B1279" t="s">
        <v>1888</v>
      </c>
      <c r="C1279">
        <v>0</v>
      </c>
      <c r="D1279" s="2">
        <v>16.2</v>
      </c>
      <c r="E1279">
        <v>2019</v>
      </c>
      <c r="F1279" t="s">
        <v>24</v>
      </c>
      <c r="G1279">
        <v>0</v>
      </c>
      <c r="H1279" t="s">
        <v>1889</v>
      </c>
      <c r="I1279">
        <v>0</v>
      </c>
      <c r="J1279">
        <v>50</v>
      </c>
      <c r="K1279">
        <v>55</v>
      </c>
      <c r="L1279">
        <v>0</v>
      </c>
      <c r="M1279">
        <v>0</v>
      </c>
      <c r="N1279">
        <v>60</v>
      </c>
      <c r="O1279">
        <v>0</v>
      </c>
      <c r="P1279">
        <v>0</v>
      </c>
      <c r="Q1279">
        <v>0</v>
      </c>
      <c r="R1279">
        <v>0</v>
      </c>
      <c r="S1279">
        <v>50</v>
      </c>
      <c r="T1279">
        <v>0</v>
      </c>
      <c r="U1279" t="s">
        <v>60</v>
      </c>
      <c r="V1279" s="3" t="d">
        <v>1899-12-30</v>
      </c>
      <c r="W1279">
        <v>0</v>
      </c>
      <c r="X1279" s="4">
        <f t="shared" si="38"/>
        <v>0</v>
      </c>
      <c r="Y1279" s="5">
        <f t="shared" ca="1" si="39"/>
        <v>0</v>
      </c>
    </row>
    <row r="1280" spans="1:25" x14ac:dyDescent="0.2">
      <c r="A1280" t="s">
        <v>1886</v>
      </c>
      <c r="B1280">
        <v>0</v>
      </c>
      <c r="C1280">
        <v>0</v>
      </c>
      <c r="D1280" s="2">
        <v>16.899999999999999</v>
      </c>
      <c r="E1280">
        <v>2019</v>
      </c>
      <c r="F1280" t="s">
        <v>24</v>
      </c>
      <c r="G1280">
        <v>2025</v>
      </c>
      <c r="H1280" t="s">
        <v>1887</v>
      </c>
      <c r="I1280">
        <v>0</v>
      </c>
      <c r="J1280">
        <v>0</v>
      </c>
      <c r="K1280">
        <v>0</v>
      </c>
      <c r="L1280">
        <v>0</v>
      </c>
      <c r="M1280">
        <v>0</v>
      </c>
      <c r="N1280">
        <v>0</v>
      </c>
      <c r="O1280">
        <v>0</v>
      </c>
      <c r="P1280">
        <v>0</v>
      </c>
      <c r="Q1280">
        <v>0</v>
      </c>
      <c r="R1280">
        <v>0</v>
      </c>
      <c r="S1280">
        <v>0</v>
      </c>
      <c r="T1280">
        <v>0</v>
      </c>
      <c r="U1280" t="s">
        <v>108</v>
      </c>
      <c r="V1280" s="3" t="d">
        <v>1899-12-30</v>
      </c>
      <c r="W1280">
        <v>0</v>
      </c>
      <c r="X1280" s="4">
        <f t="shared" si="38"/>
        <v>0</v>
      </c>
      <c r="Y1280" s="5">
        <f t="shared" ca="1" si="39"/>
        <v>0</v>
      </c>
    </row>
    <row r="1281" spans="1:25" x14ac:dyDescent="0.2">
      <c r="A1281" t="s">
        <v>1890</v>
      </c>
      <c r="B1281">
        <v>677644</v>
      </c>
      <c r="C1281">
        <v>0</v>
      </c>
      <c r="D1281" s="2">
        <v>18.32169747</v>
      </c>
      <c r="E1281">
        <v>2019</v>
      </c>
      <c r="F1281" t="s">
        <v>45</v>
      </c>
      <c r="G1281">
        <v>2022</v>
      </c>
      <c r="H1281" t="s">
        <v>1891</v>
      </c>
      <c r="I1281">
        <v>0</v>
      </c>
      <c r="J1281">
        <v>45</v>
      </c>
      <c r="K1281">
        <v>55</v>
      </c>
      <c r="L1281">
        <v>55</v>
      </c>
      <c r="M1281">
        <v>0</v>
      </c>
      <c r="N1281">
        <v>55</v>
      </c>
      <c r="O1281">
        <v>0</v>
      </c>
      <c r="P1281">
        <v>0</v>
      </c>
      <c r="Q1281">
        <v>0</v>
      </c>
      <c r="R1281">
        <v>0</v>
      </c>
      <c r="S1281">
        <v>55</v>
      </c>
      <c r="T1281">
        <v>0</v>
      </c>
      <c r="U1281" t="s">
        <v>60</v>
      </c>
      <c r="V1281" s="3" t="d">
        <v>2000-09-05</v>
      </c>
      <c r="W1281">
        <v>0</v>
      </c>
      <c r="X1281" s="4">
        <f t="shared" si="38"/>
        <v>0</v>
      </c>
      <c r="Y1281" s="5">
        <f t="shared" ca="1" si="39"/>
        <v>-1</v>
      </c>
    </row>
    <row r="1282" spans="1:25" x14ac:dyDescent="0.2">
      <c r="A1282" t="s">
        <v>1892</v>
      </c>
      <c r="B1282">
        <v>677587</v>
      </c>
      <c r="C1282" t="s">
        <v>1893</v>
      </c>
      <c r="D1282" s="2">
        <v>18.2</v>
      </c>
      <c r="E1282">
        <v>2019</v>
      </c>
      <c r="F1282" t="s">
        <v>96</v>
      </c>
      <c r="G1282">
        <v>2022</v>
      </c>
      <c r="H1282" t="s">
        <v>1894</v>
      </c>
      <c r="I1282">
        <v>50</v>
      </c>
      <c r="J1282">
        <v>0</v>
      </c>
      <c r="K1282">
        <v>0</v>
      </c>
      <c r="L1282">
        <v>0</v>
      </c>
      <c r="M1282">
        <v>0</v>
      </c>
      <c r="N1282">
        <v>0</v>
      </c>
      <c r="O1282">
        <v>55</v>
      </c>
      <c r="P1282">
        <v>60</v>
      </c>
      <c r="Q1282">
        <v>40</v>
      </c>
      <c r="R1282">
        <v>60</v>
      </c>
      <c r="S1282">
        <v>0</v>
      </c>
      <c r="T1282">
        <v>0</v>
      </c>
      <c r="U1282" t="s">
        <v>107</v>
      </c>
      <c r="V1282" s="3" t="d">
        <v>1899-12-30</v>
      </c>
      <c r="W1282">
        <v>0</v>
      </c>
      <c r="X1282" s="4">
        <f t="shared" si="38"/>
        <v>0</v>
      </c>
      <c r="Y1282" s="5">
        <f t="shared" ca="1" si="39"/>
        <v>0</v>
      </c>
    </row>
    <row r="1283" spans="1:25" x14ac:dyDescent="0.2">
      <c r="A1283" t="s">
        <v>1892</v>
      </c>
      <c r="B1283">
        <v>677587</v>
      </c>
      <c r="C1283" t="s">
        <v>1893</v>
      </c>
      <c r="D1283" s="2">
        <v>18.7</v>
      </c>
      <c r="E1283">
        <v>2019</v>
      </c>
      <c r="F1283" t="s">
        <v>96</v>
      </c>
      <c r="G1283">
        <v>2022</v>
      </c>
      <c r="H1283" t="s">
        <v>1894</v>
      </c>
      <c r="I1283">
        <v>50</v>
      </c>
      <c r="J1283">
        <v>0</v>
      </c>
      <c r="K1283">
        <v>0</v>
      </c>
      <c r="L1283">
        <v>0</v>
      </c>
      <c r="M1283">
        <v>0</v>
      </c>
      <c r="N1283">
        <v>0</v>
      </c>
      <c r="O1283">
        <v>55</v>
      </c>
      <c r="P1283">
        <v>60</v>
      </c>
      <c r="Q1283">
        <v>45</v>
      </c>
      <c r="R1283">
        <v>60</v>
      </c>
      <c r="S1283">
        <v>0</v>
      </c>
      <c r="T1283">
        <v>0</v>
      </c>
      <c r="U1283" t="s">
        <v>108</v>
      </c>
      <c r="V1283" s="3" t="d">
        <v>1899-12-30</v>
      </c>
      <c r="W1283">
        <v>0</v>
      </c>
      <c r="X1283" s="4">
        <f t="shared" ref="X1283:X1346" si="40">IF(W1283=0,0,(DATE(W1283,1,1)-V1283)/365)</f>
        <v>0</v>
      </c>
      <c r="Y1283" s="5">
        <f t="shared" ref="Y1283:Y1346" ca="1" si="41">IF(AND((TODAY()-V1283)/365 &lt; 23, W1283=0), -1, IF(X1283=0, 0, INT(X1283&lt;=23.99)))</f>
        <v>0</v>
      </c>
    </row>
    <row r="1284" spans="1:25" x14ac:dyDescent="0.2">
      <c r="A1284" t="s">
        <v>1892</v>
      </c>
      <c r="B1284">
        <v>677587</v>
      </c>
      <c r="C1284" t="s">
        <v>1893</v>
      </c>
      <c r="D1284" s="2">
        <v>16.966461330000001</v>
      </c>
      <c r="E1284">
        <v>2018</v>
      </c>
      <c r="F1284" t="s">
        <v>96</v>
      </c>
      <c r="G1284">
        <v>2021</v>
      </c>
      <c r="H1284" t="s">
        <v>1895</v>
      </c>
      <c r="I1284">
        <v>50</v>
      </c>
      <c r="J1284">
        <v>0</v>
      </c>
      <c r="K1284">
        <v>0</v>
      </c>
      <c r="L1284">
        <v>0</v>
      </c>
      <c r="M1284">
        <v>0</v>
      </c>
      <c r="N1284">
        <v>0</v>
      </c>
      <c r="O1284">
        <v>55</v>
      </c>
      <c r="P1284">
        <v>55</v>
      </c>
      <c r="Q1284">
        <v>45</v>
      </c>
      <c r="R1284">
        <v>60</v>
      </c>
      <c r="S1284">
        <v>0</v>
      </c>
      <c r="T1284">
        <v>0</v>
      </c>
      <c r="U1284" t="s">
        <v>60</v>
      </c>
      <c r="V1284" s="3" t="d">
        <v>2001-01-13</v>
      </c>
      <c r="W1284">
        <v>0</v>
      </c>
      <c r="X1284" s="4">
        <f t="shared" si="40"/>
        <v>0</v>
      </c>
      <c r="Y1284" s="5">
        <f t="shared" ca="1" si="41"/>
        <v>-1</v>
      </c>
    </row>
    <row r="1285" spans="1:25" x14ac:dyDescent="0.2">
      <c r="A1285" t="s">
        <v>1892</v>
      </c>
      <c r="B1285">
        <v>677587</v>
      </c>
      <c r="C1285" t="s">
        <v>1893</v>
      </c>
      <c r="D1285" s="2">
        <v>17.965776869999999</v>
      </c>
      <c r="E1285">
        <v>2019</v>
      </c>
      <c r="F1285" t="s">
        <v>96</v>
      </c>
      <c r="G1285">
        <v>2022</v>
      </c>
      <c r="H1285" t="s">
        <v>1896</v>
      </c>
      <c r="I1285">
        <v>50</v>
      </c>
      <c r="J1285">
        <v>0</v>
      </c>
      <c r="K1285">
        <v>0</v>
      </c>
      <c r="L1285">
        <v>0</v>
      </c>
      <c r="M1285">
        <v>0</v>
      </c>
      <c r="N1285">
        <v>0</v>
      </c>
      <c r="O1285">
        <v>55</v>
      </c>
      <c r="P1285">
        <v>55</v>
      </c>
      <c r="Q1285">
        <v>40</v>
      </c>
      <c r="R1285">
        <v>60</v>
      </c>
      <c r="S1285">
        <v>0</v>
      </c>
      <c r="T1285">
        <v>0</v>
      </c>
      <c r="U1285" t="s">
        <v>60</v>
      </c>
      <c r="V1285" s="3" t="d">
        <v>2001-01-13</v>
      </c>
      <c r="W1285">
        <v>0</v>
      </c>
      <c r="X1285" s="4">
        <f t="shared" si="40"/>
        <v>0</v>
      </c>
      <c r="Y1285" s="5">
        <f t="shared" ca="1" si="41"/>
        <v>-1</v>
      </c>
    </row>
    <row r="1286" spans="1:25" x14ac:dyDescent="0.2">
      <c r="A1286" t="s">
        <v>1897</v>
      </c>
      <c r="B1286">
        <v>680755</v>
      </c>
      <c r="C1286">
        <v>0</v>
      </c>
      <c r="D1286" s="2">
        <v>17.399999999999999</v>
      </c>
      <c r="E1286">
        <v>2018</v>
      </c>
      <c r="F1286" t="s">
        <v>24</v>
      </c>
      <c r="G1286">
        <v>2022</v>
      </c>
      <c r="H1286" t="s">
        <v>1898</v>
      </c>
      <c r="I1286">
        <v>0</v>
      </c>
      <c r="J1286">
        <v>50</v>
      </c>
      <c r="K1286">
        <v>50</v>
      </c>
      <c r="L1286">
        <v>0</v>
      </c>
      <c r="M1286">
        <v>0</v>
      </c>
      <c r="N1286">
        <v>60</v>
      </c>
      <c r="O1286">
        <v>0</v>
      </c>
      <c r="P1286">
        <v>0</v>
      </c>
      <c r="Q1286">
        <v>0</v>
      </c>
      <c r="R1286">
        <v>0</v>
      </c>
      <c r="S1286">
        <v>55</v>
      </c>
      <c r="T1286">
        <v>0</v>
      </c>
      <c r="U1286" t="s">
        <v>60</v>
      </c>
      <c r="V1286" s="3" t="d">
        <v>2000-07-26</v>
      </c>
      <c r="W1286">
        <v>0</v>
      </c>
      <c r="X1286" s="4">
        <f t="shared" si="40"/>
        <v>0</v>
      </c>
      <c r="Y1286" s="5">
        <f t="shared" ca="1" si="41"/>
        <v>-1</v>
      </c>
    </row>
    <row r="1287" spans="1:25" x14ac:dyDescent="0.2">
      <c r="A1287" t="s">
        <v>1897</v>
      </c>
      <c r="B1287">
        <v>680755</v>
      </c>
      <c r="C1287">
        <v>0</v>
      </c>
      <c r="D1287" s="2">
        <v>17.399999999999999</v>
      </c>
      <c r="E1287">
        <v>2018</v>
      </c>
      <c r="F1287" t="s">
        <v>24</v>
      </c>
      <c r="G1287">
        <v>0</v>
      </c>
      <c r="H1287" t="s">
        <v>1899</v>
      </c>
      <c r="I1287">
        <v>0</v>
      </c>
      <c r="J1287">
        <v>50</v>
      </c>
      <c r="K1287">
        <v>50</v>
      </c>
      <c r="L1287">
        <v>0</v>
      </c>
      <c r="M1287">
        <v>0</v>
      </c>
      <c r="N1287">
        <v>60</v>
      </c>
      <c r="O1287">
        <v>0</v>
      </c>
      <c r="P1287">
        <v>0</v>
      </c>
      <c r="Q1287">
        <v>0</v>
      </c>
      <c r="R1287">
        <v>0</v>
      </c>
      <c r="S1287">
        <v>55</v>
      </c>
      <c r="T1287">
        <v>0</v>
      </c>
      <c r="U1287" t="s">
        <v>60</v>
      </c>
      <c r="V1287" s="3" t="d">
        <v>1899-12-30</v>
      </c>
      <c r="W1287">
        <v>0</v>
      </c>
      <c r="X1287" s="4">
        <f t="shared" si="40"/>
        <v>0</v>
      </c>
      <c r="Y1287" s="5">
        <f t="shared" ca="1" si="41"/>
        <v>0</v>
      </c>
    </row>
    <row r="1288" spans="1:25" x14ac:dyDescent="0.2">
      <c r="A1288" t="s">
        <v>1900</v>
      </c>
      <c r="B1288" t="s">
        <v>1901</v>
      </c>
      <c r="C1288">
        <v>0</v>
      </c>
      <c r="D1288" s="2">
        <v>21.3</v>
      </c>
      <c r="E1288">
        <v>2015</v>
      </c>
      <c r="F1288" t="s">
        <v>24</v>
      </c>
      <c r="G1288">
        <v>0</v>
      </c>
      <c r="H1288" t="s">
        <v>1902</v>
      </c>
      <c r="I1288">
        <v>0</v>
      </c>
      <c r="J1288">
        <v>0</v>
      </c>
      <c r="K1288">
        <v>55</v>
      </c>
      <c r="L1288">
        <v>45</v>
      </c>
      <c r="M1288">
        <v>55</v>
      </c>
      <c r="N1288">
        <v>60</v>
      </c>
      <c r="O1288">
        <v>0</v>
      </c>
      <c r="P1288">
        <v>0</v>
      </c>
      <c r="Q1288">
        <v>0</v>
      </c>
      <c r="R1288">
        <v>0</v>
      </c>
      <c r="S1288">
        <v>0</v>
      </c>
      <c r="T1288">
        <v>0</v>
      </c>
      <c r="U1288" t="s">
        <v>60</v>
      </c>
      <c r="V1288" s="3" t="d">
        <v>1899-12-30</v>
      </c>
      <c r="W1288">
        <v>0</v>
      </c>
      <c r="X1288" s="4">
        <f t="shared" si="40"/>
        <v>0</v>
      </c>
      <c r="Y1288" s="5">
        <f t="shared" ca="1" si="41"/>
        <v>0</v>
      </c>
    </row>
    <row r="1289" spans="1:25" x14ac:dyDescent="0.2">
      <c r="A1289" t="s">
        <v>1903</v>
      </c>
      <c r="B1289">
        <v>0</v>
      </c>
      <c r="C1289" t="s">
        <v>1904</v>
      </c>
      <c r="D1289" s="2">
        <v>18.8</v>
      </c>
      <c r="E1289">
        <v>2019</v>
      </c>
      <c r="F1289" t="s">
        <v>24</v>
      </c>
      <c r="G1289">
        <v>2024</v>
      </c>
      <c r="H1289" t="s">
        <v>1905</v>
      </c>
      <c r="I1289">
        <v>0</v>
      </c>
      <c r="J1289">
        <v>0</v>
      </c>
      <c r="K1289">
        <v>0</v>
      </c>
      <c r="L1289">
        <v>0</v>
      </c>
      <c r="M1289">
        <v>0</v>
      </c>
      <c r="N1289">
        <v>0</v>
      </c>
      <c r="O1289">
        <v>0</v>
      </c>
      <c r="P1289">
        <v>0</v>
      </c>
      <c r="Q1289">
        <v>0</v>
      </c>
      <c r="R1289">
        <v>0</v>
      </c>
      <c r="S1289">
        <v>0</v>
      </c>
      <c r="T1289">
        <v>0</v>
      </c>
      <c r="U1289" t="s">
        <v>108</v>
      </c>
      <c r="V1289" s="3" t="d">
        <v>1899-12-30</v>
      </c>
      <c r="W1289">
        <v>0</v>
      </c>
      <c r="X1289" s="4">
        <f t="shared" si="40"/>
        <v>0</v>
      </c>
      <c r="Y1289" s="5">
        <f t="shared" ca="1" si="41"/>
        <v>0</v>
      </c>
    </row>
    <row r="1290" spans="1:25" x14ac:dyDescent="0.2">
      <c r="A1290" t="s">
        <v>1906</v>
      </c>
      <c r="B1290">
        <v>650504</v>
      </c>
      <c r="C1290" t="s">
        <v>1907</v>
      </c>
      <c r="D1290" s="2">
        <v>22.6</v>
      </c>
      <c r="E1290">
        <v>2019</v>
      </c>
      <c r="F1290" t="s">
        <v>45</v>
      </c>
      <c r="G1290">
        <v>2021</v>
      </c>
      <c r="H1290" t="s">
        <v>1908</v>
      </c>
      <c r="I1290">
        <v>0</v>
      </c>
      <c r="J1290">
        <v>55</v>
      </c>
      <c r="K1290">
        <v>45</v>
      </c>
      <c r="L1290">
        <v>55</v>
      </c>
      <c r="M1290">
        <v>0</v>
      </c>
      <c r="N1290">
        <v>50</v>
      </c>
      <c r="O1290">
        <v>0</v>
      </c>
      <c r="P1290">
        <v>0</v>
      </c>
      <c r="Q1290">
        <v>0</v>
      </c>
      <c r="R1290">
        <v>0</v>
      </c>
      <c r="S1290">
        <v>0</v>
      </c>
      <c r="T1290">
        <v>0</v>
      </c>
      <c r="U1290" t="s">
        <v>107</v>
      </c>
      <c r="V1290" s="3" t="d">
        <v>1899-12-30</v>
      </c>
      <c r="W1290">
        <v>0</v>
      </c>
      <c r="X1290" s="4">
        <f t="shared" si="40"/>
        <v>0</v>
      </c>
      <c r="Y1290" s="5">
        <f t="shared" ca="1" si="41"/>
        <v>0</v>
      </c>
    </row>
    <row r="1291" spans="1:25" x14ac:dyDescent="0.2">
      <c r="A1291" t="s">
        <v>1906</v>
      </c>
      <c r="B1291">
        <v>650504</v>
      </c>
      <c r="C1291" t="s">
        <v>1907</v>
      </c>
      <c r="D1291" s="2">
        <v>22.9</v>
      </c>
      <c r="E1291">
        <v>2019</v>
      </c>
      <c r="F1291" t="s">
        <v>45</v>
      </c>
      <c r="G1291">
        <v>2021</v>
      </c>
      <c r="H1291" t="s">
        <v>1908</v>
      </c>
      <c r="I1291">
        <v>0</v>
      </c>
      <c r="J1291">
        <v>55</v>
      </c>
      <c r="K1291">
        <v>45</v>
      </c>
      <c r="L1291">
        <v>55</v>
      </c>
      <c r="M1291">
        <v>0</v>
      </c>
      <c r="N1291">
        <v>50</v>
      </c>
      <c r="O1291">
        <v>0</v>
      </c>
      <c r="P1291">
        <v>0</v>
      </c>
      <c r="Q1291">
        <v>0</v>
      </c>
      <c r="R1291">
        <v>0</v>
      </c>
      <c r="S1291">
        <v>0</v>
      </c>
      <c r="T1291">
        <v>0</v>
      </c>
      <c r="U1291" t="s">
        <v>108</v>
      </c>
      <c r="V1291" s="3" t="d">
        <v>1899-12-30</v>
      </c>
      <c r="W1291">
        <v>0</v>
      </c>
      <c r="X1291" s="4">
        <f t="shared" si="40"/>
        <v>0</v>
      </c>
      <c r="Y1291" s="5">
        <f t="shared" ca="1" si="41"/>
        <v>0</v>
      </c>
    </row>
    <row r="1292" spans="1:25" x14ac:dyDescent="0.2">
      <c r="A1292" t="s">
        <v>1906</v>
      </c>
      <c r="B1292">
        <v>650504</v>
      </c>
      <c r="C1292" t="s">
        <v>1907</v>
      </c>
      <c r="D1292" s="2">
        <v>20.19712526</v>
      </c>
      <c r="E1292">
        <v>2017</v>
      </c>
      <c r="F1292" t="s">
        <v>45</v>
      </c>
      <c r="G1292">
        <v>2021</v>
      </c>
      <c r="H1292" t="s">
        <v>1909</v>
      </c>
      <c r="I1292">
        <v>0</v>
      </c>
      <c r="J1292">
        <v>50</v>
      </c>
      <c r="K1292">
        <v>50</v>
      </c>
      <c r="L1292">
        <v>55</v>
      </c>
      <c r="M1292">
        <v>0</v>
      </c>
      <c r="N1292">
        <v>55</v>
      </c>
      <c r="O1292">
        <v>0</v>
      </c>
      <c r="P1292">
        <v>0</v>
      </c>
      <c r="Q1292">
        <v>0</v>
      </c>
      <c r="R1292">
        <v>0</v>
      </c>
      <c r="S1292">
        <v>0</v>
      </c>
      <c r="T1292">
        <v>0</v>
      </c>
      <c r="U1292" t="s">
        <v>60</v>
      </c>
      <c r="V1292" s="3" t="d">
        <v>1996-10-21</v>
      </c>
      <c r="W1292">
        <v>0</v>
      </c>
      <c r="X1292" s="4">
        <f t="shared" si="40"/>
        <v>0</v>
      </c>
      <c r="Y1292" s="5">
        <f t="shared" ca="1" si="41"/>
        <v>-1</v>
      </c>
    </row>
    <row r="1293" spans="1:25" x14ac:dyDescent="0.2">
      <c r="A1293" t="s">
        <v>1906</v>
      </c>
      <c r="B1293">
        <v>650504</v>
      </c>
      <c r="C1293" t="s">
        <v>1907</v>
      </c>
      <c r="D1293" s="2">
        <v>21.19644079</v>
      </c>
      <c r="E1293">
        <v>2018</v>
      </c>
      <c r="F1293" t="s">
        <v>45</v>
      </c>
      <c r="G1293">
        <v>2021</v>
      </c>
      <c r="H1293" t="s">
        <v>1910</v>
      </c>
      <c r="I1293">
        <v>0</v>
      </c>
      <c r="J1293">
        <v>50</v>
      </c>
      <c r="K1293">
        <v>50</v>
      </c>
      <c r="L1293">
        <v>55</v>
      </c>
      <c r="M1293">
        <v>0</v>
      </c>
      <c r="N1293">
        <v>55</v>
      </c>
      <c r="O1293">
        <v>0</v>
      </c>
      <c r="P1293">
        <v>0</v>
      </c>
      <c r="Q1293">
        <v>0</v>
      </c>
      <c r="R1293">
        <v>0</v>
      </c>
      <c r="S1293">
        <v>0</v>
      </c>
      <c r="T1293">
        <v>0</v>
      </c>
      <c r="U1293" t="s">
        <v>60</v>
      </c>
      <c r="V1293" s="3" t="d">
        <v>1996-10-21</v>
      </c>
      <c r="W1293">
        <v>0</v>
      </c>
      <c r="X1293" s="4">
        <f t="shared" si="40"/>
        <v>0</v>
      </c>
      <c r="Y1293" s="5">
        <f t="shared" ca="1" si="41"/>
        <v>-1</v>
      </c>
    </row>
    <row r="1294" spans="1:25" x14ac:dyDescent="0.2">
      <c r="A1294" t="s">
        <v>1911</v>
      </c>
      <c r="B1294">
        <v>665023</v>
      </c>
      <c r="C1294" t="s">
        <v>1913</v>
      </c>
      <c r="D1294" s="2">
        <v>22.7</v>
      </c>
      <c r="E1294">
        <v>2019</v>
      </c>
      <c r="F1294" t="s">
        <v>37</v>
      </c>
      <c r="G1294">
        <v>2021</v>
      </c>
      <c r="H1294" t="s">
        <v>1914</v>
      </c>
      <c r="I1294">
        <v>55</v>
      </c>
      <c r="J1294">
        <v>0</v>
      </c>
      <c r="K1294">
        <v>0</v>
      </c>
      <c r="L1294">
        <v>0</v>
      </c>
      <c r="M1294">
        <v>0</v>
      </c>
      <c r="N1294">
        <v>0</v>
      </c>
      <c r="O1294">
        <v>50</v>
      </c>
      <c r="P1294">
        <v>45</v>
      </c>
      <c r="Q1294">
        <v>60</v>
      </c>
      <c r="R1294">
        <v>30</v>
      </c>
      <c r="S1294">
        <v>0</v>
      </c>
      <c r="T1294">
        <v>0</v>
      </c>
      <c r="U1294" t="s">
        <v>107</v>
      </c>
      <c r="V1294" s="3" t="d">
        <v>1899-12-30</v>
      </c>
      <c r="W1294">
        <v>0</v>
      </c>
      <c r="X1294" s="4">
        <f t="shared" si="40"/>
        <v>0</v>
      </c>
      <c r="Y1294" s="5">
        <f t="shared" ca="1" si="41"/>
        <v>0</v>
      </c>
    </row>
    <row r="1295" spans="1:25" x14ac:dyDescent="0.2">
      <c r="A1295" t="s">
        <v>1911</v>
      </c>
      <c r="B1295">
        <v>665023</v>
      </c>
      <c r="C1295" t="s">
        <v>1913</v>
      </c>
      <c r="D1295" s="2">
        <v>23</v>
      </c>
      <c r="E1295">
        <v>2019</v>
      </c>
      <c r="F1295" t="s">
        <v>37</v>
      </c>
      <c r="G1295">
        <v>2021</v>
      </c>
      <c r="H1295" t="s">
        <v>1914</v>
      </c>
      <c r="I1295">
        <v>55</v>
      </c>
      <c r="J1295">
        <v>0</v>
      </c>
      <c r="K1295">
        <v>0</v>
      </c>
      <c r="L1295">
        <v>0</v>
      </c>
      <c r="M1295">
        <v>0</v>
      </c>
      <c r="N1295">
        <v>0</v>
      </c>
      <c r="O1295">
        <v>50</v>
      </c>
      <c r="P1295">
        <v>45</v>
      </c>
      <c r="Q1295">
        <v>60</v>
      </c>
      <c r="R1295">
        <v>30</v>
      </c>
      <c r="S1295">
        <v>0</v>
      </c>
      <c r="T1295">
        <v>0</v>
      </c>
      <c r="U1295" t="s">
        <v>108</v>
      </c>
      <c r="V1295" s="3" t="d">
        <v>1899-12-30</v>
      </c>
      <c r="W1295">
        <v>0</v>
      </c>
      <c r="X1295" s="4">
        <f t="shared" si="40"/>
        <v>0</v>
      </c>
      <c r="Y1295" s="5">
        <f t="shared" ca="1" si="41"/>
        <v>0</v>
      </c>
    </row>
    <row r="1296" spans="1:25" x14ac:dyDescent="0.2">
      <c r="A1296" t="s">
        <v>1911</v>
      </c>
      <c r="B1296">
        <v>665023</v>
      </c>
      <c r="C1296" t="s">
        <v>1913</v>
      </c>
      <c r="D1296" s="2">
        <v>21.3</v>
      </c>
      <c r="E1296">
        <v>2018</v>
      </c>
      <c r="F1296" t="s">
        <v>37</v>
      </c>
      <c r="G1296">
        <v>2021</v>
      </c>
      <c r="H1296" t="s">
        <v>1915</v>
      </c>
      <c r="I1296">
        <v>50</v>
      </c>
      <c r="J1296">
        <v>0</v>
      </c>
      <c r="K1296">
        <v>0</v>
      </c>
      <c r="L1296">
        <v>0</v>
      </c>
      <c r="M1296">
        <v>0</v>
      </c>
      <c r="N1296">
        <v>0</v>
      </c>
      <c r="O1296">
        <v>55</v>
      </c>
      <c r="P1296">
        <v>45</v>
      </c>
      <c r="Q1296">
        <v>55</v>
      </c>
      <c r="R1296">
        <v>50</v>
      </c>
      <c r="S1296">
        <v>0</v>
      </c>
      <c r="T1296">
        <v>0</v>
      </c>
      <c r="U1296" t="s">
        <v>60</v>
      </c>
      <c r="V1296" s="3" t="d">
        <v>1996-09-21</v>
      </c>
      <c r="W1296">
        <v>0</v>
      </c>
      <c r="X1296" s="4">
        <f t="shared" si="40"/>
        <v>0</v>
      </c>
      <c r="Y1296" s="5">
        <f t="shared" ca="1" si="41"/>
        <v>0</v>
      </c>
    </row>
    <row r="1297" spans="1:25" x14ac:dyDescent="0.2">
      <c r="A1297" t="s">
        <v>1911</v>
      </c>
      <c r="B1297">
        <v>665023</v>
      </c>
      <c r="C1297" t="s">
        <v>1913</v>
      </c>
      <c r="D1297" s="2">
        <v>21.3</v>
      </c>
      <c r="E1297">
        <v>2018</v>
      </c>
      <c r="F1297" t="s">
        <v>37</v>
      </c>
      <c r="G1297">
        <v>0</v>
      </c>
      <c r="H1297" t="s">
        <v>1916</v>
      </c>
      <c r="I1297">
        <v>50</v>
      </c>
      <c r="J1297">
        <v>0</v>
      </c>
      <c r="K1297">
        <v>0</v>
      </c>
      <c r="L1297">
        <v>0</v>
      </c>
      <c r="M1297">
        <v>0</v>
      </c>
      <c r="N1297">
        <v>0</v>
      </c>
      <c r="O1297">
        <v>55</v>
      </c>
      <c r="P1297">
        <v>45</v>
      </c>
      <c r="Q1297">
        <v>55</v>
      </c>
      <c r="R1297">
        <v>50</v>
      </c>
      <c r="S1297">
        <v>0</v>
      </c>
      <c r="T1297">
        <v>0</v>
      </c>
      <c r="U1297" t="s">
        <v>60</v>
      </c>
      <c r="V1297" s="3" t="d">
        <v>1899-12-30</v>
      </c>
      <c r="W1297">
        <v>0</v>
      </c>
      <c r="X1297" s="4">
        <f t="shared" si="40"/>
        <v>0</v>
      </c>
      <c r="Y1297" s="5">
        <f t="shared" ca="1" si="41"/>
        <v>0</v>
      </c>
    </row>
    <row r="1298" spans="1:25" x14ac:dyDescent="0.2">
      <c r="A1298" t="s">
        <v>1917</v>
      </c>
      <c r="B1298">
        <v>669724</v>
      </c>
      <c r="C1298" t="s">
        <v>1918</v>
      </c>
      <c r="D1298" s="2">
        <v>21</v>
      </c>
      <c r="E1298">
        <v>2019</v>
      </c>
      <c r="F1298" t="s">
        <v>24</v>
      </c>
      <c r="G1298">
        <v>2021</v>
      </c>
      <c r="H1298" t="s">
        <v>1919</v>
      </c>
      <c r="I1298">
        <v>0</v>
      </c>
      <c r="J1298">
        <v>50</v>
      </c>
      <c r="K1298">
        <v>50</v>
      </c>
      <c r="L1298">
        <v>0</v>
      </c>
      <c r="M1298">
        <v>0</v>
      </c>
      <c r="N1298">
        <v>60</v>
      </c>
      <c r="O1298">
        <v>0</v>
      </c>
      <c r="P1298">
        <v>0</v>
      </c>
      <c r="Q1298">
        <v>0</v>
      </c>
      <c r="R1298">
        <v>0</v>
      </c>
      <c r="S1298">
        <v>50</v>
      </c>
      <c r="T1298">
        <v>0</v>
      </c>
      <c r="U1298" t="s">
        <v>107</v>
      </c>
      <c r="V1298" s="3" t="d">
        <v>1899-12-30</v>
      </c>
      <c r="W1298">
        <v>0</v>
      </c>
      <c r="X1298" s="4">
        <f t="shared" si="40"/>
        <v>0</v>
      </c>
      <c r="Y1298" s="5">
        <f t="shared" ca="1" si="41"/>
        <v>0</v>
      </c>
    </row>
    <row r="1299" spans="1:25" x14ac:dyDescent="0.2">
      <c r="A1299" t="s">
        <v>1917</v>
      </c>
      <c r="B1299">
        <v>669724</v>
      </c>
      <c r="C1299" t="s">
        <v>1918</v>
      </c>
      <c r="D1299" s="2">
        <v>21.3</v>
      </c>
      <c r="E1299">
        <v>2019</v>
      </c>
      <c r="F1299" t="s">
        <v>24</v>
      </c>
      <c r="G1299">
        <v>2021</v>
      </c>
      <c r="H1299" t="s">
        <v>1919</v>
      </c>
      <c r="I1299">
        <v>0</v>
      </c>
      <c r="J1299">
        <v>50</v>
      </c>
      <c r="K1299">
        <v>50</v>
      </c>
      <c r="L1299">
        <v>0</v>
      </c>
      <c r="M1299">
        <v>0</v>
      </c>
      <c r="N1299">
        <v>60</v>
      </c>
      <c r="O1299">
        <v>0</v>
      </c>
      <c r="P1299">
        <v>0</v>
      </c>
      <c r="Q1299">
        <v>0</v>
      </c>
      <c r="R1299">
        <v>0</v>
      </c>
      <c r="S1299">
        <v>50</v>
      </c>
      <c r="T1299">
        <v>0</v>
      </c>
      <c r="U1299" t="s">
        <v>108</v>
      </c>
      <c r="V1299" s="3" t="d">
        <v>1899-12-30</v>
      </c>
      <c r="W1299">
        <v>0</v>
      </c>
      <c r="X1299" s="4">
        <f t="shared" si="40"/>
        <v>0</v>
      </c>
      <c r="Y1299" s="5">
        <f t="shared" ca="1" si="41"/>
        <v>0</v>
      </c>
    </row>
    <row r="1300" spans="1:25" x14ac:dyDescent="0.2">
      <c r="A1300" t="s">
        <v>1917</v>
      </c>
      <c r="B1300">
        <v>669724</v>
      </c>
      <c r="C1300" t="s">
        <v>1918</v>
      </c>
      <c r="D1300" s="2">
        <v>17.600000000000001</v>
      </c>
      <c r="E1300">
        <v>2016</v>
      </c>
      <c r="F1300" t="s">
        <v>24</v>
      </c>
      <c r="G1300">
        <v>2020</v>
      </c>
      <c r="H1300" t="s">
        <v>1920</v>
      </c>
      <c r="I1300">
        <v>0</v>
      </c>
      <c r="J1300">
        <v>40</v>
      </c>
      <c r="K1300">
        <v>45</v>
      </c>
      <c r="L1300">
        <v>0</v>
      </c>
      <c r="M1300">
        <v>0</v>
      </c>
      <c r="N1300">
        <v>50</v>
      </c>
      <c r="O1300">
        <v>0</v>
      </c>
      <c r="P1300">
        <v>0</v>
      </c>
      <c r="Q1300">
        <v>0</v>
      </c>
      <c r="R1300">
        <v>0</v>
      </c>
      <c r="S1300">
        <v>50</v>
      </c>
      <c r="T1300">
        <v>0</v>
      </c>
      <c r="U1300" t="s">
        <v>60</v>
      </c>
      <c r="V1300" s="3" t="d">
        <v>1998-05-29</v>
      </c>
      <c r="W1300">
        <v>0</v>
      </c>
      <c r="X1300" s="4">
        <f t="shared" si="40"/>
        <v>0</v>
      </c>
      <c r="Y1300" s="5">
        <f t="shared" ca="1" si="41"/>
        <v>-1</v>
      </c>
    </row>
    <row r="1301" spans="1:25" x14ac:dyDescent="0.2">
      <c r="A1301" t="s">
        <v>1917</v>
      </c>
      <c r="B1301">
        <v>669724</v>
      </c>
      <c r="C1301" t="s">
        <v>1918</v>
      </c>
      <c r="D1301" s="2">
        <v>20.6</v>
      </c>
      <c r="E1301">
        <v>2019</v>
      </c>
      <c r="F1301" t="s">
        <v>24</v>
      </c>
      <c r="G1301">
        <v>2021</v>
      </c>
      <c r="H1301" t="s">
        <v>1921</v>
      </c>
      <c r="I1301">
        <v>0</v>
      </c>
      <c r="J1301">
        <v>45</v>
      </c>
      <c r="K1301">
        <v>60</v>
      </c>
      <c r="L1301">
        <v>0</v>
      </c>
      <c r="M1301">
        <v>0</v>
      </c>
      <c r="N1301">
        <v>55</v>
      </c>
      <c r="O1301">
        <v>0</v>
      </c>
      <c r="P1301">
        <v>0</v>
      </c>
      <c r="Q1301">
        <v>0</v>
      </c>
      <c r="R1301">
        <v>0</v>
      </c>
      <c r="S1301">
        <v>50</v>
      </c>
      <c r="T1301">
        <v>0</v>
      </c>
      <c r="U1301" t="s">
        <v>60</v>
      </c>
      <c r="V1301" s="3" t="d">
        <v>1998-05-29</v>
      </c>
      <c r="W1301">
        <v>0</v>
      </c>
      <c r="X1301" s="4">
        <f t="shared" si="40"/>
        <v>0</v>
      </c>
      <c r="Y1301" s="5">
        <f t="shared" ca="1" si="41"/>
        <v>-1</v>
      </c>
    </row>
    <row r="1302" spans="1:25" x14ac:dyDescent="0.2">
      <c r="A1302" t="s">
        <v>1917</v>
      </c>
      <c r="B1302">
        <v>669724</v>
      </c>
      <c r="C1302" t="s">
        <v>1918</v>
      </c>
      <c r="D1302" s="2">
        <v>18.600000000000001</v>
      </c>
      <c r="E1302">
        <v>2017</v>
      </c>
      <c r="F1302" t="s">
        <v>24</v>
      </c>
      <c r="G1302">
        <v>2020</v>
      </c>
      <c r="H1302" t="s">
        <v>1922</v>
      </c>
      <c r="I1302">
        <v>0</v>
      </c>
      <c r="J1302">
        <v>40</v>
      </c>
      <c r="K1302">
        <v>45</v>
      </c>
      <c r="L1302">
        <v>0</v>
      </c>
      <c r="M1302">
        <v>0</v>
      </c>
      <c r="N1302">
        <v>50</v>
      </c>
      <c r="O1302">
        <v>0</v>
      </c>
      <c r="P1302">
        <v>0</v>
      </c>
      <c r="Q1302">
        <v>0</v>
      </c>
      <c r="R1302">
        <v>0</v>
      </c>
      <c r="S1302">
        <v>50</v>
      </c>
      <c r="T1302">
        <v>0</v>
      </c>
      <c r="U1302" t="s">
        <v>60</v>
      </c>
      <c r="V1302" s="3" t="d">
        <v>1998-05-29</v>
      </c>
      <c r="W1302">
        <v>0</v>
      </c>
      <c r="X1302" s="4">
        <f t="shared" si="40"/>
        <v>0</v>
      </c>
      <c r="Y1302" s="5">
        <f t="shared" ca="1" si="41"/>
        <v>-1</v>
      </c>
    </row>
    <row r="1303" spans="1:25" x14ac:dyDescent="0.2">
      <c r="A1303" t="s">
        <v>1917</v>
      </c>
      <c r="B1303">
        <v>669724</v>
      </c>
      <c r="C1303" t="s">
        <v>1918</v>
      </c>
      <c r="D1303" s="2">
        <v>19.600000000000001</v>
      </c>
      <c r="E1303">
        <v>2018</v>
      </c>
      <c r="F1303" t="s">
        <v>24</v>
      </c>
      <c r="G1303">
        <v>2020</v>
      </c>
      <c r="H1303" t="s">
        <v>1923</v>
      </c>
      <c r="I1303">
        <v>0</v>
      </c>
      <c r="J1303">
        <v>45</v>
      </c>
      <c r="K1303">
        <v>55</v>
      </c>
      <c r="L1303">
        <v>0</v>
      </c>
      <c r="M1303">
        <v>0</v>
      </c>
      <c r="N1303">
        <v>55</v>
      </c>
      <c r="O1303">
        <v>0</v>
      </c>
      <c r="P1303">
        <v>0</v>
      </c>
      <c r="Q1303">
        <v>0</v>
      </c>
      <c r="R1303">
        <v>0</v>
      </c>
      <c r="S1303">
        <v>50</v>
      </c>
      <c r="T1303">
        <v>0</v>
      </c>
      <c r="U1303" t="s">
        <v>60</v>
      </c>
      <c r="V1303" s="3" t="d">
        <v>1998-05-29</v>
      </c>
      <c r="W1303">
        <v>0</v>
      </c>
      <c r="X1303" s="4">
        <f t="shared" si="40"/>
        <v>0</v>
      </c>
      <c r="Y1303" s="5">
        <f t="shared" ca="1" si="41"/>
        <v>-1</v>
      </c>
    </row>
    <row r="1304" spans="1:25" x14ac:dyDescent="0.2">
      <c r="A1304" t="s">
        <v>1925</v>
      </c>
      <c r="B1304">
        <v>657680</v>
      </c>
      <c r="C1304">
        <v>20186</v>
      </c>
      <c r="D1304" s="2">
        <v>23</v>
      </c>
      <c r="E1304">
        <v>2015</v>
      </c>
      <c r="F1304" t="s">
        <v>24</v>
      </c>
      <c r="G1304">
        <v>2017</v>
      </c>
      <c r="H1304" t="s">
        <v>1926</v>
      </c>
      <c r="I1304">
        <v>0</v>
      </c>
      <c r="J1304">
        <v>50</v>
      </c>
      <c r="K1304">
        <v>55</v>
      </c>
      <c r="L1304">
        <v>55</v>
      </c>
      <c r="M1304">
        <v>0</v>
      </c>
      <c r="N1304">
        <v>45</v>
      </c>
      <c r="O1304">
        <v>0</v>
      </c>
      <c r="P1304">
        <v>0</v>
      </c>
      <c r="Q1304">
        <v>0</v>
      </c>
      <c r="R1304">
        <v>0</v>
      </c>
      <c r="S1304">
        <v>0</v>
      </c>
      <c r="T1304">
        <v>0</v>
      </c>
      <c r="U1304" t="s">
        <v>60</v>
      </c>
      <c r="V1304" s="3" t="d">
        <v>1995-12-18</v>
      </c>
      <c r="W1304">
        <v>2019</v>
      </c>
      <c r="X1304" s="4">
        <f t="shared" si="40"/>
        <v>23.054794520547944</v>
      </c>
      <c r="Y1304" s="5">
        <f t="shared" ca="1" si="41"/>
        <v>1</v>
      </c>
    </row>
    <row r="1305" spans="1:25" x14ac:dyDescent="0.2">
      <c r="A1305" t="s">
        <v>1925</v>
      </c>
      <c r="B1305">
        <v>657680</v>
      </c>
      <c r="C1305">
        <v>20186</v>
      </c>
      <c r="D1305" s="2">
        <v>24</v>
      </c>
      <c r="E1305">
        <v>2016</v>
      </c>
      <c r="F1305" t="s">
        <v>24</v>
      </c>
      <c r="G1305">
        <v>2017</v>
      </c>
      <c r="H1305" t="s">
        <v>1927</v>
      </c>
      <c r="I1305">
        <v>0</v>
      </c>
      <c r="J1305">
        <v>50</v>
      </c>
      <c r="K1305">
        <v>55</v>
      </c>
      <c r="L1305">
        <v>55</v>
      </c>
      <c r="M1305">
        <v>0</v>
      </c>
      <c r="N1305">
        <v>45</v>
      </c>
      <c r="O1305">
        <v>0</v>
      </c>
      <c r="P1305">
        <v>0</v>
      </c>
      <c r="Q1305">
        <v>0</v>
      </c>
      <c r="R1305">
        <v>0</v>
      </c>
      <c r="S1305">
        <v>50</v>
      </c>
      <c r="T1305">
        <v>0</v>
      </c>
      <c r="U1305" t="s">
        <v>60</v>
      </c>
      <c r="V1305" s="3" t="d">
        <v>1995-12-18</v>
      </c>
      <c r="W1305">
        <v>2019</v>
      </c>
      <c r="X1305" s="4">
        <f t="shared" si="40"/>
        <v>23.054794520547944</v>
      </c>
      <c r="Y1305" s="5">
        <f t="shared" ca="1" si="41"/>
        <v>1</v>
      </c>
    </row>
    <row r="1306" spans="1:25" x14ac:dyDescent="0.2">
      <c r="A1306" t="s">
        <v>1928</v>
      </c>
      <c r="B1306">
        <v>657680</v>
      </c>
      <c r="C1306">
        <v>20186</v>
      </c>
      <c r="D1306" s="2">
        <v>23</v>
      </c>
      <c r="E1306">
        <v>2019</v>
      </c>
      <c r="F1306" t="s">
        <v>45</v>
      </c>
      <c r="G1306">
        <v>2019</v>
      </c>
      <c r="H1306" t="s">
        <v>1929</v>
      </c>
      <c r="I1306">
        <v>60</v>
      </c>
      <c r="J1306">
        <v>50</v>
      </c>
      <c r="K1306">
        <v>60</v>
      </c>
      <c r="L1306">
        <v>55</v>
      </c>
      <c r="M1306">
        <v>55</v>
      </c>
      <c r="N1306">
        <v>55</v>
      </c>
      <c r="O1306">
        <v>55</v>
      </c>
      <c r="P1306">
        <v>55</v>
      </c>
      <c r="Q1306">
        <v>50</v>
      </c>
      <c r="R1306">
        <v>30</v>
      </c>
      <c r="S1306">
        <v>0</v>
      </c>
      <c r="T1306">
        <v>0</v>
      </c>
      <c r="U1306" t="s">
        <v>60</v>
      </c>
      <c r="V1306" s="3" t="d">
        <v>1995-12-18</v>
      </c>
      <c r="W1306">
        <v>2019</v>
      </c>
      <c r="X1306" s="4">
        <f t="shared" si="40"/>
        <v>23.054794520547944</v>
      </c>
      <c r="Y1306" s="5">
        <f t="shared" ca="1" si="41"/>
        <v>1</v>
      </c>
    </row>
    <row r="1307" spans="1:25" x14ac:dyDescent="0.2">
      <c r="A1307" t="s">
        <v>1928</v>
      </c>
      <c r="B1307">
        <v>657680</v>
      </c>
      <c r="C1307">
        <v>20186</v>
      </c>
      <c r="D1307" s="2">
        <v>21</v>
      </c>
      <c r="E1307">
        <v>2017</v>
      </c>
      <c r="F1307" t="s">
        <v>37</v>
      </c>
      <c r="G1307">
        <v>2019</v>
      </c>
      <c r="H1307" t="s">
        <v>1930</v>
      </c>
      <c r="I1307">
        <v>60</v>
      </c>
      <c r="J1307">
        <v>50</v>
      </c>
      <c r="K1307">
        <v>55</v>
      </c>
      <c r="L1307">
        <v>60</v>
      </c>
      <c r="M1307">
        <v>0</v>
      </c>
      <c r="N1307">
        <v>55</v>
      </c>
      <c r="O1307">
        <v>55</v>
      </c>
      <c r="P1307">
        <v>60</v>
      </c>
      <c r="Q1307">
        <v>50</v>
      </c>
      <c r="R1307">
        <v>30</v>
      </c>
      <c r="S1307">
        <v>0</v>
      </c>
      <c r="T1307">
        <v>0</v>
      </c>
      <c r="U1307" t="s">
        <v>60</v>
      </c>
      <c r="V1307" s="3" t="d">
        <v>1995-12-18</v>
      </c>
      <c r="W1307">
        <v>2019</v>
      </c>
      <c r="X1307" s="4">
        <f t="shared" si="40"/>
        <v>23.054794520547944</v>
      </c>
      <c r="Y1307" s="5">
        <f t="shared" ca="1" si="41"/>
        <v>1</v>
      </c>
    </row>
    <row r="1308" spans="1:25" x14ac:dyDescent="0.2">
      <c r="A1308" t="s">
        <v>1928</v>
      </c>
      <c r="B1308">
        <v>657680</v>
      </c>
      <c r="C1308">
        <v>20186</v>
      </c>
      <c r="D1308" s="2">
        <v>22</v>
      </c>
      <c r="E1308">
        <v>2018</v>
      </c>
      <c r="F1308" t="s">
        <v>45</v>
      </c>
      <c r="G1308">
        <v>2019</v>
      </c>
      <c r="H1308" t="s">
        <v>1931</v>
      </c>
      <c r="I1308">
        <v>60</v>
      </c>
      <c r="J1308">
        <v>50</v>
      </c>
      <c r="K1308">
        <v>55</v>
      </c>
      <c r="L1308">
        <v>60</v>
      </c>
      <c r="M1308">
        <v>55</v>
      </c>
      <c r="N1308">
        <v>55</v>
      </c>
      <c r="O1308">
        <v>55</v>
      </c>
      <c r="P1308">
        <v>60</v>
      </c>
      <c r="Q1308">
        <v>50</v>
      </c>
      <c r="R1308">
        <v>30</v>
      </c>
      <c r="S1308">
        <v>0</v>
      </c>
      <c r="T1308">
        <v>0</v>
      </c>
      <c r="U1308" t="s">
        <v>60</v>
      </c>
      <c r="V1308" s="3" t="d">
        <v>1995-12-18</v>
      </c>
      <c r="W1308">
        <v>2019</v>
      </c>
      <c r="X1308" s="4">
        <f t="shared" si="40"/>
        <v>23.054794520547944</v>
      </c>
      <c r="Y1308" s="5">
        <f t="shared" ca="1" si="41"/>
        <v>1</v>
      </c>
    </row>
    <row r="1309" spans="1:25" x14ac:dyDescent="0.2">
      <c r="A1309" t="s">
        <v>1928</v>
      </c>
      <c r="B1309">
        <v>657680</v>
      </c>
      <c r="C1309">
        <v>20186</v>
      </c>
      <c r="D1309" s="2">
        <v>22</v>
      </c>
      <c r="E1309">
        <v>2018</v>
      </c>
      <c r="F1309" t="s">
        <v>37</v>
      </c>
      <c r="G1309">
        <v>2019</v>
      </c>
      <c r="H1309" t="s">
        <v>1932</v>
      </c>
      <c r="I1309">
        <v>60</v>
      </c>
      <c r="J1309">
        <v>55</v>
      </c>
      <c r="K1309">
        <v>50</v>
      </c>
      <c r="L1309">
        <v>60</v>
      </c>
      <c r="M1309">
        <v>0</v>
      </c>
      <c r="N1309">
        <v>55</v>
      </c>
      <c r="O1309">
        <v>50</v>
      </c>
      <c r="P1309">
        <v>55</v>
      </c>
      <c r="Q1309">
        <v>65</v>
      </c>
      <c r="R1309">
        <v>30</v>
      </c>
      <c r="S1309">
        <v>0</v>
      </c>
      <c r="T1309">
        <v>0</v>
      </c>
      <c r="U1309" t="s">
        <v>128</v>
      </c>
      <c r="V1309" s="3" t="d">
        <v>1995-12-18</v>
      </c>
      <c r="W1309">
        <v>2019</v>
      </c>
      <c r="X1309" s="4">
        <f t="shared" si="40"/>
        <v>23.054794520547944</v>
      </c>
      <c r="Y1309" s="5">
        <f t="shared" ca="1" si="41"/>
        <v>1</v>
      </c>
    </row>
    <row r="1310" spans="1:25" x14ac:dyDescent="0.2">
      <c r="A1310" t="s">
        <v>1928</v>
      </c>
      <c r="B1310">
        <v>657680</v>
      </c>
      <c r="C1310">
        <v>20186</v>
      </c>
      <c r="D1310" s="2">
        <v>23.5</v>
      </c>
      <c r="E1310">
        <v>2019</v>
      </c>
      <c r="F1310" t="s">
        <v>37</v>
      </c>
      <c r="G1310">
        <v>2019</v>
      </c>
      <c r="H1310" t="s">
        <v>1933</v>
      </c>
      <c r="I1310">
        <v>60</v>
      </c>
      <c r="J1310">
        <v>55</v>
      </c>
      <c r="K1310">
        <v>60</v>
      </c>
      <c r="L1310">
        <v>60</v>
      </c>
      <c r="M1310">
        <v>55</v>
      </c>
      <c r="N1310">
        <v>55</v>
      </c>
      <c r="O1310">
        <v>50</v>
      </c>
      <c r="P1310">
        <v>55</v>
      </c>
      <c r="Q1310">
        <v>65</v>
      </c>
      <c r="R1310">
        <v>30</v>
      </c>
      <c r="S1310">
        <v>0</v>
      </c>
      <c r="T1310">
        <v>0</v>
      </c>
      <c r="U1310" t="s">
        <v>107</v>
      </c>
      <c r="V1310" s="3" t="d">
        <v>1995-12-18</v>
      </c>
      <c r="W1310">
        <v>2019</v>
      </c>
      <c r="X1310" s="4">
        <f t="shared" si="40"/>
        <v>23.054794520547944</v>
      </c>
      <c r="Y1310" s="5">
        <f t="shared" ca="1" si="41"/>
        <v>1</v>
      </c>
    </row>
    <row r="1311" spans="1:25" x14ac:dyDescent="0.2">
      <c r="A1311" t="s">
        <v>1928</v>
      </c>
      <c r="B1311">
        <v>657680</v>
      </c>
      <c r="C1311">
        <v>20186</v>
      </c>
      <c r="D1311" s="2">
        <v>23.7</v>
      </c>
      <c r="E1311">
        <v>2019</v>
      </c>
      <c r="F1311" t="s">
        <v>45</v>
      </c>
      <c r="G1311">
        <v>2019</v>
      </c>
      <c r="H1311" t="s">
        <v>1933</v>
      </c>
      <c r="I1311">
        <v>60</v>
      </c>
      <c r="J1311">
        <v>55</v>
      </c>
      <c r="K1311">
        <v>60</v>
      </c>
      <c r="L1311">
        <v>60</v>
      </c>
      <c r="M1311">
        <v>55</v>
      </c>
      <c r="N1311">
        <v>55</v>
      </c>
      <c r="O1311">
        <v>50</v>
      </c>
      <c r="P1311">
        <v>55</v>
      </c>
      <c r="Q1311">
        <v>65</v>
      </c>
      <c r="R1311">
        <v>30</v>
      </c>
      <c r="S1311">
        <v>0</v>
      </c>
      <c r="T1311">
        <v>0</v>
      </c>
      <c r="U1311" t="s">
        <v>108</v>
      </c>
      <c r="V1311" s="3" t="d">
        <v>1995-12-18</v>
      </c>
      <c r="W1311">
        <v>2019</v>
      </c>
      <c r="X1311" s="4">
        <f t="shared" si="40"/>
        <v>23.054794520547944</v>
      </c>
      <c r="Y1311" s="5">
        <f t="shared" ca="1" si="41"/>
        <v>1</v>
      </c>
    </row>
    <row r="1312" spans="1:25" x14ac:dyDescent="0.2">
      <c r="A1312" t="s">
        <v>1928</v>
      </c>
      <c r="B1312">
        <v>657680</v>
      </c>
      <c r="C1312">
        <v>20186</v>
      </c>
      <c r="D1312" s="2">
        <v>23.5</v>
      </c>
      <c r="E1312">
        <v>2019</v>
      </c>
      <c r="F1312" t="s">
        <v>37</v>
      </c>
      <c r="G1312">
        <v>2019</v>
      </c>
      <c r="H1312" t="s">
        <v>1933</v>
      </c>
      <c r="I1312">
        <v>60</v>
      </c>
      <c r="J1312">
        <v>55</v>
      </c>
      <c r="K1312">
        <v>60</v>
      </c>
      <c r="L1312">
        <v>60</v>
      </c>
      <c r="M1312">
        <v>55</v>
      </c>
      <c r="N1312">
        <v>55</v>
      </c>
      <c r="O1312">
        <v>50</v>
      </c>
      <c r="P1312">
        <v>55</v>
      </c>
      <c r="Q1312">
        <v>65</v>
      </c>
      <c r="R1312">
        <v>30</v>
      </c>
      <c r="S1312">
        <v>0</v>
      </c>
      <c r="T1312">
        <v>0</v>
      </c>
      <c r="U1312" t="s">
        <v>296</v>
      </c>
      <c r="V1312" s="3" t="d">
        <v>1995-12-18</v>
      </c>
      <c r="W1312">
        <v>2019</v>
      </c>
      <c r="X1312" s="4">
        <f t="shared" si="40"/>
        <v>23.054794520547944</v>
      </c>
      <c r="Y1312" s="5">
        <f t="shared" ca="1" si="41"/>
        <v>1</v>
      </c>
    </row>
    <row r="1313" spans="1:25" x14ac:dyDescent="0.2">
      <c r="A1313" t="s">
        <v>1928</v>
      </c>
      <c r="B1313">
        <v>657680</v>
      </c>
      <c r="C1313" t="s">
        <v>1934</v>
      </c>
      <c r="D1313" s="2">
        <v>21.6</v>
      </c>
      <c r="E1313">
        <v>2017</v>
      </c>
      <c r="F1313" t="s">
        <v>45</v>
      </c>
      <c r="G1313">
        <v>0</v>
      </c>
      <c r="H1313" t="s">
        <v>1935</v>
      </c>
      <c r="I1313">
        <v>60</v>
      </c>
      <c r="J1313">
        <v>55</v>
      </c>
      <c r="K1313">
        <v>60</v>
      </c>
      <c r="L1313">
        <v>55</v>
      </c>
      <c r="M1313">
        <v>45</v>
      </c>
      <c r="N1313">
        <v>50</v>
      </c>
      <c r="O1313">
        <v>55</v>
      </c>
      <c r="P1313">
        <v>55</v>
      </c>
      <c r="Q1313">
        <v>70</v>
      </c>
      <c r="R1313">
        <v>20</v>
      </c>
      <c r="S1313">
        <v>0</v>
      </c>
      <c r="T1313">
        <v>0</v>
      </c>
      <c r="U1313" t="s">
        <v>218</v>
      </c>
      <c r="V1313" s="3" t="d">
        <v>1899-12-30</v>
      </c>
      <c r="W1313">
        <v>0</v>
      </c>
      <c r="X1313" s="4">
        <f t="shared" si="40"/>
        <v>0</v>
      </c>
      <c r="Y1313" s="5">
        <f t="shared" ca="1" si="41"/>
        <v>0</v>
      </c>
    </row>
    <row r="1314" spans="1:25" x14ac:dyDescent="0.2">
      <c r="A1314" t="s">
        <v>1928</v>
      </c>
      <c r="B1314">
        <v>657680</v>
      </c>
      <c r="C1314">
        <v>0</v>
      </c>
      <c r="D1314" s="2">
        <v>21</v>
      </c>
      <c r="E1314">
        <v>2017</v>
      </c>
      <c r="F1314" t="s">
        <v>45</v>
      </c>
      <c r="G1314">
        <v>0</v>
      </c>
      <c r="H1314" t="s">
        <v>1936</v>
      </c>
      <c r="I1314">
        <v>60</v>
      </c>
      <c r="J1314">
        <v>50</v>
      </c>
      <c r="K1314">
        <v>55</v>
      </c>
      <c r="L1314">
        <v>60</v>
      </c>
      <c r="M1314">
        <v>0</v>
      </c>
      <c r="N1314">
        <v>55</v>
      </c>
      <c r="O1314">
        <v>55</v>
      </c>
      <c r="P1314">
        <v>60</v>
      </c>
      <c r="Q1314">
        <v>50</v>
      </c>
      <c r="R1314">
        <v>30</v>
      </c>
      <c r="S1314">
        <v>0</v>
      </c>
      <c r="T1314">
        <v>0</v>
      </c>
      <c r="U1314" t="s">
        <v>60</v>
      </c>
      <c r="V1314" s="3" t="d">
        <v>1899-12-30</v>
      </c>
      <c r="W1314">
        <v>0</v>
      </c>
      <c r="X1314" s="4">
        <f t="shared" si="40"/>
        <v>0</v>
      </c>
      <c r="Y1314" s="5">
        <f t="shared" ca="1" si="41"/>
        <v>0</v>
      </c>
    </row>
    <row r="1315" spans="1:25" x14ac:dyDescent="0.2">
      <c r="A1315" t="s">
        <v>1937</v>
      </c>
      <c r="B1315">
        <v>669446</v>
      </c>
      <c r="C1315">
        <v>0</v>
      </c>
      <c r="D1315" s="2">
        <v>18</v>
      </c>
      <c r="E1315">
        <v>2017</v>
      </c>
      <c r="F1315" t="s">
        <v>45</v>
      </c>
      <c r="G1315">
        <v>2021</v>
      </c>
      <c r="H1315" t="s">
        <v>1938</v>
      </c>
      <c r="I1315">
        <v>0</v>
      </c>
      <c r="J1315">
        <v>55</v>
      </c>
      <c r="K1315">
        <v>50</v>
      </c>
      <c r="L1315">
        <v>45</v>
      </c>
      <c r="M1315">
        <v>0</v>
      </c>
      <c r="N1315">
        <v>60</v>
      </c>
      <c r="O1315">
        <v>0</v>
      </c>
      <c r="P1315">
        <v>0</v>
      </c>
      <c r="Q1315">
        <v>0</v>
      </c>
      <c r="R1315">
        <v>0</v>
      </c>
      <c r="S1315">
        <v>0</v>
      </c>
      <c r="T1315">
        <v>0</v>
      </c>
      <c r="U1315" t="s">
        <v>60</v>
      </c>
      <c r="V1315" s="3" t="d">
        <v>1999-01-02</v>
      </c>
      <c r="W1315">
        <v>0</v>
      </c>
      <c r="X1315" s="4">
        <f t="shared" si="40"/>
        <v>0</v>
      </c>
      <c r="Y1315" s="5">
        <f t="shared" ca="1" si="41"/>
        <v>-1</v>
      </c>
    </row>
    <row r="1316" spans="1:25" x14ac:dyDescent="0.2">
      <c r="A1316" t="s">
        <v>1937</v>
      </c>
      <c r="B1316">
        <v>669446</v>
      </c>
      <c r="C1316">
        <v>0</v>
      </c>
      <c r="D1316" s="2">
        <v>18</v>
      </c>
      <c r="E1316">
        <v>2017</v>
      </c>
      <c r="F1316" t="s">
        <v>45</v>
      </c>
      <c r="G1316">
        <v>0</v>
      </c>
      <c r="H1316" t="s">
        <v>1939</v>
      </c>
      <c r="I1316">
        <v>0</v>
      </c>
      <c r="J1316">
        <v>55</v>
      </c>
      <c r="K1316">
        <v>50</v>
      </c>
      <c r="L1316">
        <v>45</v>
      </c>
      <c r="M1316">
        <v>0</v>
      </c>
      <c r="N1316">
        <v>60</v>
      </c>
      <c r="O1316">
        <v>0</v>
      </c>
      <c r="P1316">
        <v>0</v>
      </c>
      <c r="Q1316">
        <v>0</v>
      </c>
      <c r="R1316">
        <v>0</v>
      </c>
      <c r="S1316">
        <v>0</v>
      </c>
      <c r="T1316">
        <v>0</v>
      </c>
      <c r="U1316" t="s">
        <v>60</v>
      </c>
      <c r="V1316" s="3" t="d">
        <v>1899-12-30</v>
      </c>
      <c r="W1316">
        <v>0</v>
      </c>
      <c r="X1316" s="4">
        <f t="shared" si="40"/>
        <v>0</v>
      </c>
      <c r="Y1316" s="5">
        <f t="shared" ca="1" si="41"/>
        <v>0</v>
      </c>
    </row>
    <row r="1317" spans="1:25" x14ac:dyDescent="0.2">
      <c r="A1317" t="s">
        <v>1940</v>
      </c>
      <c r="B1317">
        <v>663898</v>
      </c>
      <c r="C1317">
        <v>17907</v>
      </c>
      <c r="D1317" s="2">
        <v>18.399999999999999</v>
      </c>
      <c r="E1317">
        <v>2015</v>
      </c>
      <c r="F1317" t="s">
        <v>96</v>
      </c>
      <c r="G1317">
        <v>2019</v>
      </c>
      <c r="H1317" t="s">
        <v>1941</v>
      </c>
      <c r="I1317">
        <v>60</v>
      </c>
      <c r="J1317">
        <v>0</v>
      </c>
      <c r="K1317">
        <v>0</v>
      </c>
      <c r="L1317">
        <v>0</v>
      </c>
      <c r="M1317">
        <v>0</v>
      </c>
      <c r="N1317">
        <v>0</v>
      </c>
      <c r="O1317">
        <v>55</v>
      </c>
      <c r="P1317">
        <v>55</v>
      </c>
      <c r="Q1317">
        <v>60</v>
      </c>
      <c r="R1317">
        <v>55</v>
      </c>
      <c r="S1317">
        <v>0</v>
      </c>
      <c r="T1317">
        <v>0</v>
      </c>
      <c r="U1317" t="s">
        <v>60</v>
      </c>
      <c r="V1317" s="3" t="d">
        <v>1996-08-09</v>
      </c>
      <c r="W1317">
        <v>2019</v>
      </c>
      <c r="X1317" s="4">
        <f t="shared" si="40"/>
        <v>22.410958904109588</v>
      </c>
      <c r="Y1317" s="5">
        <f t="shared" ca="1" si="41"/>
        <v>1</v>
      </c>
    </row>
    <row r="1318" spans="1:25" x14ac:dyDescent="0.2">
      <c r="A1318" t="s">
        <v>1940</v>
      </c>
      <c r="B1318">
        <v>663898</v>
      </c>
      <c r="C1318">
        <v>17907</v>
      </c>
      <c r="D1318" s="2">
        <v>22.4</v>
      </c>
      <c r="E1318">
        <v>2019</v>
      </c>
      <c r="F1318" t="s">
        <v>509</v>
      </c>
      <c r="G1318">
        <v>2019</v>
      </c>
      <c r="H1318" t="s">
        <v>1942</v>
      </c>
      <c r="I1318">
        <v>60</v>
      </c>
      <c r="J1318">
        <v>0</v>
      </c>
      <c r="K1318">
        <v>0</v>
      </c>
      <c r="L1318">
        <v>0</v>
      </c>
      <c r="M1318">
        <v>0</v>
      </c>
      <c r="N1318">
        <v>0</v>
      </c>
      <c r="O1318">
        <v>55</v>
      </c>
      <c r="P1318">
        <v>60</v>
      </c>
      <c r="Q1318">
        <v>55</v>
      </c>
      <c r="R1318">
        <v>45</v>
      </c>
      <c r="S1318">
        <v>0</v>
      </c>
      <c r="T1318">
        <v>0</v>
      </c>
      <c r="U1318" t="s">
        <v>60</v>
      </c>
      <c r="V1318" s="3" t="d">
        <v>1996-08-09</v>
      </c>
      <c r="W1318">
        <v>2019</v>
      </c>
      <c r="X1318" s="4">
        <f t="shared" si="40"/>
        <v>22.410958904109588</v>
      </c>
      <c r="Y1318" s="5">
        <f t="shared" ca="1" si="41"/>
        <v>1</v>
      </c>
    </row>
    <row r="1319" spans="1:25" x14ac:dyDescent="0.2">
      <c r="A1319" t="s">
        <v>1940</v>
      </c>
      <c r="B1319">
        <v>663898</v>
      </c>
      <c r="C1319">
        <v>17907</v>
      </c>
      <c r="D1319" s="2">
        <v>19.399999999999999</v>
      </c>
      <c r="E1319">
        <v>2016</v>
      </c>
      <c r="F1319" t="s">
        <v>96</v>
      </c>
      <c r="G1319">
        <v>2018</v>
      </c>
      <c r="H1319" t="s">
        <v>1943</v>
      </c>
      <c r="I1319">
        <v>55</v>
      </c>
      <c r="J1319">
        <v>0</v>
      </c>
      <c r="K1319">
        <v>0</v>
      </c>
      <c r="L1319">
        <v>0</v>
      </c>
      <c r="M1319">
        <v>0</v>
      </c>
      <c r="N1319">
        <v>0</v>
      </c>
      <c r="O1319">
        <v>50</v>
      </c>
      <c r="P1319">
        <v>55</v>
      </c>
      <c r="Q1319">
        <v>60</v>
      </c>
      <c r="R1319">
        <v>50</v>
      </c>
      <c r="S1319">
        <v>0</v>
      </c>
      <c r="T1319">
        <v>0</v>
      </c>
      <c r="U1319" t="s">
        <v>60</v>
      </c>
      <c r="V1319" s="3" t="d">
        <v>1996-08-09</v>
      </c>
      <c r="W1319">
        <v>2019</v>
      </c>
      <c r="X1319" s="4">
        <f t="shared" si="40"/>
        <v>22.410958904109588</v>
      </c>
      <c r="Y1319" s="5">
        <f t="shared" ca="1" si="41"/>
        <v>1</v>
      </c>
    </row>
    <row r="1320" spans="1:25" x14ac:dyDescent="0.2">
      <c r="A1320" t="s">
        <v>1940</v>
      </c>
      <c r="B1320">
        <v>663898</v>
      </c>
      <c r="C1320">
        <v>17907</v>
      </c>
      <c r="D1320" s="2">
        <v>21.4</v>
      </c>
      <c r="E1320">
        <v>2018</v>
      </c>
      <c r="F1320" t="s">
        <v>509</v>
      </c>
      <c r="G1320">
        <v>2018</v>
      </c>
      <c r="H1320" t="s">
        <v>1944</v>
      </c>
      <c r="I1320">
        <v>60</v>
      </c>
      <c r="J1320">
        <v>0</v>
      </c>
      <c r="K1320">
        <v>0</v>
      </c>
      <c r="L1320">
        <v>0</v>
      </c>
      <c r="M1320">
        <v>0</v>
      </c>
      <c r="N1320">
        <v>0</v>
      </c>
      <c r="O1320">
        <v>50</v>
      </c>
      <c r="P1320">
        <v>60</v>
      </c>
      <c r="Q1320">
        <v>55</v>
      </c>
      <c r="R1320">
        <v>50</v>
      </c>
      <c r="S1320">
        <v>0</v>
      </c>
      <c r="T1320">
        <v>0</v>
      </c>
      <c r="U1320" t="s">
        <v>60</v>
      </c>
      <c r="V1320" s="3" t="d">
        <v>1996-08-09</v>
      </c>
      <c r="W1320">
        <v>2019</v>
      </c>
      <c r="X1320" s="4">
        <f t="shared" si="40"/>
        <v>22.410958904109588</v>
      </c>
      <c r="Y1320" s="5">
        <f t="shared" ca="1" si="41"/>
        <v>1</v>
      </c>
    </row>
    <row r="1321" spans="1:25" x14ac:dyDescent="0.2">
      <c r="A1321" t="s">
        <v>1940</v>
      </c>
      <c r="B1321">
        <v>663898</v>
      </c>
      <c r="C1321">
        <v>17907</v>
      </c>
      <c r="D1321" s="2">
        <v>20.399999999999999</v>
      </c>
      <c r="E1321">
        <v>2017</v>
      </c>
      <c r="F1321" t="s">
        <v>96</v>
      </c>
      <c r="G1321">
        <v>2018</v>
      </c>
      <c r="H1321" t="s">
        <v>1945</v>
      </c>
      <c r="I1321">
        <v>60</v>
      </c>
      <c r="J1321">
        <v>0</v>
      </c>
      <c r="K1321">
        <v>0</v>
      </c>
      <c r="L1321">
        <v>0</v>
      </c>
      <c r="M1321">
        <v>0</v>
      </c>
      <c r="N1321">
        <v>0</v>
      </c>
      <c r="O1321">
        <v>50</v>
      </c>
      <c r="P1321">
        <v>55</v>
      </c>
      <c r="Q1321">
        <v>55</v>
      </c>
      <c r="R1321">
        <v>50</v>
      </c>
      <c r="S1321">
        <v>0</v>
      </c>
      <c r="T1321">
        <v>0</v>
      </c>
      <c r="U1321" t="s">
        <v>60</v>
      </c>
      <c r="V1321" s="3" t="d">
        <v>1996-08-09</v>
      </c>
      <c r="W1321">
        <v>2019</v>
      </c>
      <c r="X1321" s="4">
        <f t="shared" si="40"/>
        <v>22.410958904109588</v>
      </c>
      <c r="Y1321" s="5">
        <f t="shared" ca="1" si="41"/>
        <v>1</v>
      </c>
    </row>
    <row r="1322" spans="1:25" x14ac:dyDescent="0.2">
      <c r="A1322" t="s">
        <v>1940</v>
      </c>
      <c r="B1322">
        <v>663898</v>
      </c>
      <c r="C1322">
        <v>17907</v>
      </c>
      <c r="D1322" s="2">
        <v>21</v>
      </c>
      <c r="E1322">
        <v>2018</v>
      </c>
      <c r="F1322" t="s">
        <v>96</v>
      </c>
      <c r="G1322">
        <v>2019</v>
      </c>
      <c r="H1322" t="s">
        <v>1946</v>
      </c>
      <c r="I1322">
        <v>55</v>
      </c>
      <c r="J1322">
        <v>0</v>
      </c>
      <c r="K1322">
        <v>0</v>
      </c>
      <c r="L1322">
        <v>0</v>
      </c>
      <c r="M1322">
        <v>0</v>
      </c>
      <c r="N1322">
        <v>0</v>
      </c>
      <c r="O1322">
        <v>50</v>
      </c>
      <c r="P1322">
        <v>50</v>
      </c>
      <c r="Q1322">
        <v>60</v>
      </c>
      <c r="R1322">
        <v>45</v>
      </c>
      <c r="S1322">
        <v>0</v>
      </c>
      <c r="T1322">
        <v>0</v>
      </c>
      <c r="U1322" t="s">
        <v>128</v>
      </c>
      <c r="V1322" s="3" t="d">
        <v>1996-08-09</v>
      </c>
      <c r="W1322">
        <v>2019</v>
      </c>
      <c r="X1322" s="4">
        <f t="shared" si="40"/>
        <v>22.410958904109588</v>
      </c>
      <c r="Y1322" s="5">
        <f t="shared" ca="1" si="41"/>
        <v>1</v>
      </c>
    </row>
    <row r="1323" spans="1:25" ht="409.6" x14ac:dyDescent="0.2">
      <c r="A1323" t="s">
        <v>1940</v>
      </c>
      <c r="B1323">
        <v>663898</v>
      </c>
      <c r="C1323">
        <v>17907</v>
      </c>
      <c r="D1323" s="2">
        <v>22.8</v>
      </c>
      <c r="E1323">
        <v>2019</v>
      </c>
      <c r="F1323" t="s">
        <v>96</v>
      </c>
      <c r="G1323">
        <v>2019</v>
      </c>
      <c r="H1323" s="1" t="s">
        <v>1947</v>
      </c>
      <c r="I1323">
        <v>55</v>
      </c>
      <c r="J1323">
        <v>0</v>
      </c>
      <c r="K1323">
        <v>0</v>
      </c>
      <c r="L1323">
        <v>0</v>
      </c>
      <c r="M1323">
        <v>0</v>
      </c>
      <c r="N1323">
        <v>0</v>
      </c>
      <c r="O1323">
        <v>50</v>
      </c>
      <c r="P1323">
        <v>55</v>
      </c>
      <c r="Q1323">
        <v>60</v>
      </c>
      <c r="R1323">
        <v>45</v>
      </c>
      <c r="S1323">
        <v>0</v>
      </c>
      <c r="T1323">
        <v>0</v>
      </c>
      <c r="U1323" t="s">
        <v>107</v>
      </c>
      <c r="V1323" s="3" t="d">
        <v>1996-08-09</v>
      </c>
      <c r="W1323">
        <v>2019</v>
      </c>
      <c r="X1323" s="4">
        <f t="shared" si="40"/>
        <v>22.410958904109588</v>
      </c>
      <c r="Y1323" s="5">
        <f t="shared" ca="1" si="41"/>
        <v>1</v>
      </c>
    </row>
    <row r="1324" spans="1:25" ht="409.6" x14ac:dyDescent="0.2">
      <c r="A1324" t="s">
        <v>1940</v>
      </c>
      <c r="B1324">
        <v>663898</v>
      </c>
      <c r="C1324">
        <v>17907</v>
      </c>
      <c r="D1324" s="2">
        <v>23.1</v>
      </c>
      <c r="E1324">
        <v>2019</v>
      </c>
      <c r="F1324" t="s">
        <v>96</v>
      </c>
      <c r="G1324">
        <v>2019</v>
      </c>
      <c r="H1324" s="1" t="s">
        <v>1947</v>
      </c>
      <c r="I1324">
        <v>55</v>
      </c>
      <c r="J1324">
        <v>0</v>
      </c>
      <c r="K1324">
        <v>0</v>
      </c>
      <c r="L1324">
        <v>0</v>
      </c>
      <c r="M1324">
        <v>0</v>
      </c>
      <c r="N1324">
        <v>0</v>
      </c>
      <c r="O1324">
        <v>50</v>
      </c>
      <c r="P1324">
        <v>55</v>
      </c>
      <c r="Q1324">
        <v>60</v>
      </c>
      <c r="R1324">
        <v>45</v>
      </c>
      <c r="S1324">
        <v>0</v>
      </c>
      <c r="T1324">
        <v>0</v>
      </c>
      <c r="U1324" t="s">
        <v>108</v>
      </c>
      <c r="V1324" s="3" t="d">
        <v>1996-08-09</v>
      </c>
      <c r="W1324">
        <v>2019</v>
      </c>
      <c r="X1324" s="4">
        <f t="shared" si="40"/>
        <v>22.410958904109588</v>
      </c>
      <c r="Y1324" s="5">
        <f t="shared" ca="1" si="41"/>
        <v>1</v>
      </c>
    </row>
    <row r="1325" spans="1:25" x14ac:dyDescent="0.2">
      <c r="A1325" t="s">
        <v>1940</v>
      </c>
      <c r="B1325">
        <v>663898</v>
      </c>
      <c r="C1325">
        <v>17907</v>
      </c>
      <c r="D1325" s="2">
        <v>21.9</v>
      </c>
      <c r="E1325">
        <v>2018</v>
      </c>
      <c r="F1325" t="s">
        <v>96</v>
      </c>
      <c r="G1325">
        <v>0</v>
      </c>
      <c r="H1325" t="s">
        <v>1948</v>
      </c>
      <c r="I1325">
        <v>55</v>
      </c>
      <c r="J1325">
        <v>0</v>
      </c>
      <c r="K1325">
        <v>0</v>
      </c>
      <c r="L1325">
        <v>0</v>
      </c>
      <c r="M1325">
        <v>0</v>
      </c>
      <c r="N1325">
        <v>0</v>
      </c>
      <c r="O1325">
        <v>50</v>
      </c>
      <c r="P1325">
        <v>50</v>
      </c>
      <c r="Q1325">
        <v>60</v>
      </c>
      <c r="R1325">
        <v>45</v>
      </c>
      <c r="S1325">
        <v>0</v>
      </c>
      <c r="T1325">
        <v>0</v>
      </c>
      <c r="U1325" t="s">
        <v>566</v>
      </c>
      <c r="V1325" s="3" t="d">
        <v>1996-08-09</v>
      </c>
      <c r="W1325">
        <v>2019</v>
      </c>
      <c r="X1325" s="4">
        <f t="shared" si="40"/>
        <v>22.410958904109588</v>
      </c>
      <c r="Y1325" s="5">
        <f t="shared" ca="1" si="41"/>
        <v>1</v>
      </c>
    </row>
    <row r="1326" spans="1:25" x14ac:dyDescent="0.2">
      <c r="A1326" t="s">
        <v>1940</v>
      </c>
      <c r="B1326">
        <v>663898</v>
      </c>
      <c r="C1326" t="s">
        <v>1949</v>
      </c>
      <c r="D1326" s="2">
        <v>19.2</v>
      </c>
      <c r="E1326">
        <v>2015</v>
      </c>
      <c r="F1326" t="s">
        <v>96</v>
      </c>
      <c r="G1326">
        <v>2019</v>
      </c>
      <c r="H1326" t="s">
        <v>1950</v>
      </c>
      <c r="I1326">
        <v>60</v>
      </c>
      <c r="J1326">
        <v>0</v>
      </c>
      <c r="K1326">
        <v>0</v>
      </c>
      <c r="L1326">
        <v>0</v>
      </c>
      <c r="M1326">
        <v>0</v>
      </c>
      <c r="N1326">
        <v>0</v>
      </c>
      <c r="O1326">
        <v>55</v>
      </c>
      <c r="P1326">
        <v>52</v>
      </c>
      <c r="Q1326">
        <v>60</v>
      </c>
      <c r="R1326">
        <v>47</v>
      </c>
      <c r="S1326">
        <v>0</v>
      </c>
      <c r="T1326">
        <v>0</v>
      </c>
      <c r="U1326" t="s">
        <v>386</v>
      </c>
      <c r="V1326" s="3" t="d">
        <v>1996-08-09</v>
      </c>
      <c r="W1326">
        <v>2019</v>
      </c>
      <c r="X1326" s="4">
        <f t="shared" si="40"/>
        <v>22.410958904109588</v>
      </c>
      <c r="Y1326" s="5">
        <f t="shared" ca="1" si="41"/>
        <v>1</v>
      </c>
    </row>
    <row r="1327" spans="1:25" x14ac:dyDescent="0.2">
      <c r="A1327" t="s">
        <v>1940</v>
      </c>
      <c r="B1327">
        <v>663898</v>
      </c>
      <c r="C1327">
        <v>17907</v>
      </c>
      <c r="D1327" s="2">
        <v>18.399999999999999</v>
      </c>
      <c r="E1327">
        <v>2015</v>
      </c>
      <c r="F1327" t="s">
        <v>96</v>
      </c>
      <c r="G1327">
        <v>0</v>
      </c>
      <c r="H1327" t="s">
        <v>1951</v>
      </c>
      <c r="I1327">
        <v>60</v>
      </c>
      <c r="J1327">
        <v>0</v>
      </c>
      <c r="K1327">
        <v>0</v>
      </c>
      <c r="L1327">
        <v>0</v>
      </c>
      <c r="M1327">
        <v>0</v>
      </c>
      <c r="N1327">
        <v>0</v>
      </c>
      <c r="O1327">
        <v>55</v>
      </c>
      <c r="P1327">
        <v>55</v>
      </c>
      <c r="Q1327">
        <v>60</v>
      </c>
      <c r="R1327">
        <v>55</v>
      </c>
      <c r="S1327">
        <v>0</v>
      </c>
      <c r="T1327">
        <v>0</v>
      </c>
      <c r="U1327" t="s">
        <v>60</v>
      </c>
      <c r="V1327" s="3" t="d">
        <v>1996-08-09</v>
      </c>
      <c r="W1327">
        <v>2019</v>
      </c>
      <c r="X1327" s="4">
        <f t="shared" si="40"/>
        <v>22.410958904109588</v>
      </c>
      <c r="Y1327" s="5">
        <f t="shared" ca="1" si="41"/>
        <v>1</v>
      </c>
    </row>
    <row r="1328" spans="1:25" ht="409.6" x14ac:dyDescent="0.2">
      <c r="A1328" t="s">
        <v>1952</v>
      </c>
      <c r="B1328">
        <v>663478</v>
      </c>
      <c r="C1328" t="s">
        <v>1953</v>
      </c>
      <c r="D1328" s="2">
        <v>21.9</v>
      </c>
      <c r="E1328">
        <v>2019</v>
      </c>
      <c r="F1328" t="s">
        <v>172</v>
      </c>
      <c r="G1328">
        <v>2021</v>
      </c>
      <c r="H1328" s="1" t="s">
        <v>1954</v>
      </c>
      <c r="I1328">
        <v>60</v>
      </c>
      <c r="J1328">
        <v>0</v>
      </c>
      <c r="K1328">
        <v>0</v>
      </c>
      <c r="L1328">
        <v>0</v>
      </c>
      <c r="M1328">
        <v>0</v>
      </c>
      <c r="N1328">
        <v>0</v>
      </c>
      <c r="O1328">
        <v>50</v>
      </c>
      <c r="P1328">
        <v>40</v>
      </c>
      <c r="Q1328">
        <v>55</v>
      </c>
      <c r="R1328">
        <v>40</v>
      </c>
      <c r="S1328">
        <v>0</v>
      </c>
      <c r="T1328">
        <v>0</v>
      </c>
      <c r="U1328" t="s">
        <v>107</v>
      </c>
      <c r="V1328" s="3" t="d">
        <v>1899-12-30</v>
      </c>
      <c r="W1328">
        <v>0</v>
      </c>
      <c r="X1328" s="4">
        <f t="shared" si="40"/>
        <v>0</v>
      </c>
      <c r="Y1328" s="5">
        <f t="shared" ca="1" si="41"/>
        <v>0</v>
      </c>
    </row>
    <row r="1329" spans="1:25" ht="409.6" x14ac:dyDescent="0.2">
      <c r="A1329" t="s">
        <v>1952</v>
      </c>
      <c r="B1329">
        <v>663478</v>
      </c>
      <c r="C1329" t="s">
        <v>1953</v>
      </c>
      <c r="D1329" s="2">
        <v>22.1</v>
      </c>
      <c r="E1329">
        <v>2019</v>
      </c>
      <c r="F1329" t="s">
        <v>172</v>
      </c>
      <c r="G1329">
        <v>2021</v>
      </c>
      <c r="H1329" s="1" t="s">
        <v>1954</v>
      </c>
      <c r="I1329">
        <v>60</v>
      </c>
      <c r="J1329">
        <v>0</v>
      </c>
      <c r="K1329">
        <v>0</v>
      </c>
      <c r="L1329">
        <v>0</v>
      </c>
      <c r="M1329">
        <v>0</v>
      </c>
      <c r="N1329">
        <v>0</v>
      </c>
      <c r="O1329">
        <v>50</v>
      </c>
      <c r="P1329">
        <v>40</v>
      </c>
      <c r="Q1329">
        <v>55</v>
      </c>
      <c r="R1329">
        <v>40</v>
      </c>
      <c r="S1329">
        <v>0</v>
      </c>
      <c r="T1329">
        <v>0</v>
      </c>
      <c r="U1329" t="s">
        <v>108</v>
      </c>
      <c r="V1329" s="3" t="d">
        <v>1899-12-30</v>
      </c>
      <c r="W1329">
        <v>0</v>
      </c>
      <c r="X1329" s="4">
        <f t="shared" si="40"/>
        <v>0</v>
      </c>
      <c r="Y1329" s="5">
        <f t="shared" ca="1" si="41"/>
        <v>0</v>
      </c>
    </row>
    <row r="1330" spans="1:25" x14ac:dyDescent="0.2">
      <c r="A1330" t="s">
        <v>1952</v>
      </c>
      <c r="B1330">
        <v>663478</v>
      </c>
      <c r="C1330">
        <v>0</v>
      </c>
      <c r="D1330" s="2">
        <v>19.399999999999999</v>
      </c>
      <c r="E1330">
        <v>2017</v>
      </c>
      <c r="F1330" t="s">
        <v>509</v>
      </c>
      <c r="G1330">
        <v>2020</v>
      </c>
      <c r="H1330" t="s">
        <v>1955</v>
      </c>
      <c r="I1330">
        <v>55</v>
      </c>
      <c r="J1330">
        <v>0</v>
      </c>
      <c r="K1330">
        <v>0</v>
      </c>
      <c r="L1330">
        <v>0</v>
      </c>
      <c r="M1330">
        <v>0</v>
      </c>
      <c r="N1330">
        <v>0</v>
      </c>
      <c r="O1330">
        <v>50</v>
      </c>
      <c r="P1330">
        <v>45</v>
      </c>
      <c r="Q1330">
        <v>45</v>
      </c>
      <c r="R1330">
        <v>45</v>
      </c>
      <c r="S1330">
        <v>0</v>
      </c>
      <c r="T1330">
        <v>0</v>
      </c>
      <c r="U1330" t="s">
        <v>60</v>
      </c>
      <c r="V1330" s="3" t="d">
        <v>1997-07-28</v>
      </c>
      <c r="W1330">
        <v>0</v>
      </c>
      <c r="X1330" s="4">
        <f t="shared" si="40"/>
        <v>0</v>
      </c>
      <c r="Y1330" s="5">
        <f t="shared" ca="1" si="41"/>
        <v>-1</v>
      </c>
    </row>
    <row r="1331" spans="1:25" x14ac:dyDescent="0.2">
      <c r="A1331" t="s">
        <v>1952</v>
      </c>
      <c r="B1331">
        <v>663478</v>
      </c>
      <c r="C1331">
        <v>0</v>
      </c>
      <c r="D1331" s="2">
        <v>18.399999999999999</v>
      </c>
      <c r="E1331">
        <v>2016</v>
      </c>
      <c r="F1331" t="s">
        <v>96</v>
      </c>
      <c r="G1331">
        <v>2019</v>
      </c>
      <c r="H1331" t="s">
        <v>1956</v>
      </c>
      <c r="I1331">
        <v>55</v>
      </c>
      <c r="J1331">
        <v>0</v>
      </c>
      <c r="K1331">
        <v>0</v>
      </c>
      <c r="L1331">
        <v>0</v>
      </c>
      <c r="M1331">
        <v>0</v>
      </c>
      <c r="N1331">
        <v>0</v>
      </c>
      <c r="O1331">
        <v>50</v>
      </c>
      <c r="P1331">
        <v>50</v>
      </c>
      <c r="Q1331">
        <v>50</v>
      </c>
      <c r="R1331">
        <v>45</v>
      </c>
      <c r="S1331">
        <v>0</v>
      </c>
      <c r="T1331">
        <v>0</v>
      </c>
      <c r="U1331" t="s">
        <v>60</v>
      </c>
      <c r="V1331" s="3" t="d">
        <v>1997-07-28</v>
      </c>
      <c r="W1331">
        <v>0</v>
      </c>
      <c r="X1331" s="4">
        <f t="shared" si="40"/>
        <v>0</v>
      </c>
      <c r="Y1331" s="5">
        <f t="shared" ca="1" si="41"/>
        <v>-1</v>
      </c>
    </row>
    <row r="1332" spans="1:25" x14ac:dyDescent="0.2">
      <c r="A1332" t="s">
        <v>1952</v>
      </c>
      <c r="B1332">
        <v>663478</v>
      </c>
      <c r="C1332">
        <v>0</v>
      </c>
      <c r="D1332" s="2">
        <v>17.399999999999999</v>
      </c>
      <c r="E1332">
        <v>2015</v>
      </c>
      <c r="F1332" t="s">
        <v>96</v>
      </c>
      <c r="G1332">
        <v>2019</v>
      </c>
      <c r="H1332" t="s">
        <v>1957</v>
      </c>
      <c r="I1332">
        <v>55</v>
      </c>
      <c r="J1332">
        <v>0</v>
      </c>
      <c r="K1332">
        <v>0</v>
      </c>
      <c r="L1332">
        <v>0</v>
      </c>
      <c r="M1332">
        <v>0</v>
      </c>
      <c r="N1332">
        <v>0</v>
      </c>
      <c r="O1332">
        <v>50</v>
      </c>
      <c r="P1332">
        <v>50</v>
      </c>
      <c r="Q1332">
        <v>50</v>
      </c>
      <c r="R1332">
        <v>45</v>
      </c>
      <c r="S1332">
        <v>0</v>
      </c>
      <c r="T1332">
        <v>0</v>
      </c>
      <c r="U1332" t="s">
        <v>60</v>
      </c>
      <c r="V1332" s="3" t="d">
        <v>1997-07-28</v>
      </c>
      <c r="W1332">
        <v>0</v>
      </c>
      <c r="X1332" s="4">
        <f t="shared" si="40"/>
        <v>0</v>
      </c>
      <c r="Y1332" s="5">
        <f t="shared" ca="1" si="41"/>
        <v>-1</v>
      </c>
    </row>
    <row r="1333" spans="1:25" x14ac:dyDescent="0.2">
      <c r="A1333" t="s">
        <v>1958</v>
      </c>
      <c r="B1333">
        <v>663893</v>
      </c>
      <c r="C1333" t="s">
        <v>333</v>
      </c>
      <c r="D1333" s="2">
        <v>19.2</v>
      </c>
      <c r="E1333">
        <v>2015</v>
      </c>
      <c r="F1333" t="s">
        <v>45</v>
      </c>
      <c r="G1333">
        <v>2019</v>
      </c>
      <c r="H1333" t="s">
        <v>1959</v>
      </c>
      <c r="I1333">
        <v>0</v>
      </c>
      <c r="J1333">
        <v>57</v>
      </c>
      <c r="K1333">
        <v>50</v>
      </c>
      <c r="L1333">
        <v>50</v>
      </c>
      <c r="M1333">
        <v>0</v>
      </c>
      <c r="N1333">
        <v>50</v>
      </c>
      <c r="O1333">
        <v>0</v>
      </c>
      <c r="P1333">
        <v>0</v>
      </c>
      <c r="Q1333">
        <v>0</v>
      </c>
      <c r="R1333">
        <v>0</v>
      </c>
      <c r="S1333">
        <v>0</v>
      </c>
      <c r="T1333">
        <v>0</v>
      </c>
      <c r="U1333" t="s">
        <v>386</v>
      </c>
      <c r="V1333" s="3" t="d">
        <v>1899-12-30</v>
      </c>
      <c r="W1333">
        <v>0</v>
      </c>
      <c r="X1333" s="4">
        <f t="shared" si="40"/>
        <v>0</v>
      </c>
      <c r="Y1333" s="5">
        <f t="shared" ca="1" si="41"/>
        <v>0</v>
      </c>
    </row>
    <row r="1334" spans="1:25" x14ac:dyDescent="0.2">
      <c r="A1334" t="s">
        <v>1958</v>
      </c>
      <c r="B1334">
        <v>663893</v>
      </c>
      <c r="C1334" t="s">
        <v>1500</v>
      </c>
      <c r="D1334" s="2">
        <v>22.8</v>
      </c>
      <c r="E1334">
        <v>2019</v>
      </c>
      <c r="F1334" t="s">
        <v>45</v>
      </c>
      <c r="G1334">
        <v>2020</v>
      </c>
      <c r="H1334" t="s">
        <v>1960</v>
      </c>
      <c r="I1334">
        <v>0</v>
      </c>
      <c r="J1334">
        <v>50</v>
      </c>
      <c r="K1334">
        <v>45</v>
      </c>
      <c r="L1334">
        <v>55</v>
      </c>
      <c r="M1334">
        <v>0</v>
      </c>
      <c r="N1334">
        <v>45</v>
      </c>
      <c r="O1334">
        <v>0</v>
      </c>
      <c r="P1334">
        <v>0</v>
      </c>
      <c r="Q1334">
        <v>0</v>
      </c>
      <c r="R1334">
        <v>0</v>
      </c>
      <c r="S1334">
        <v>0</v>
      </c>
      <c r="T1334">
        <v>0</v>
      </c>
      <c r="U1334" t="s">
        <v>107</v>
      </c>
      <c r="V1334" s="3" t="d">
        <v>1899-12-30</v>
      </c>
      <c r="W1334">
        <v>0</v>
      </c>
      <c r="X1334" s="4">
        <f t="shared" si="40"/>
        <v>0</v>
      </c>
      <c r="Y1334" s="5">
        <f t="shared" ca="1" si="41"/>
        <v>0</v>
      </c>
    </row>
    <row r="1335" spans="1:25" x14ac:dyDescent="0.2">
      <c r="A1335" t="s">
        <v>1958</v>
      </c>
      <c r="B1335">
        <v>663893</v>
      </c>
      <c r="C1335" t="s">
        <v>1500</v>
      </c>
      <c r="D1335" s="2">
        <v>23.1</v>
      </c>
      <c r="E1335">
        <v>2019</v>
      </c>
      <c r="F1335" t="s">
        <v>45</v>
      </c>
      <c r="G1335">
        <v>2020</v>
      </c>
      <c r="H1335" t="s">
        <v>1960</v>
      </c>
      <c r="I1335">
        <v>0</v>
      </c>
      <c r="J1335">
        <v>45</v>
      </c>
      <c r="K1335">
        <v>45</v>
      </c>
      <c r="L1335">
        <v>0</v>
      </c>
      <c r="M1335">
        <v>0</v>
      </c>
      <c r="N1335">
        <v>50</v>
      </c>
      <c r="O1335">
        <v>0</v>
      </c>
      <c r="P1335">
        <v>0</v>
      </c>
      <c r="Q1335">
        <v>0</v>
      </c>
      <c r="R1335">
        <v>0</v>
      </c>
      <c r="S1335">
        <v>55</v>
      </c>
      <c r="T1335">
        <v>0</v>
      </c>
      <c r="U1335" t="s">
        <v>108</v>
      </c>
      <c r="V1335" s="3" t="d">
        <v>1899-12-30</v>
      </c>
      <c r="W1335">
        <v>0</v>
      </c>
      <c r="X1335" s="4">
        <f t="shared" si="40"/>
        <v>0</v>
      </c>
      <c r="Y1335" s="5">
        <f t="shared" ca="1" si="41"/>
        <v>0</v>
      </c>
    </row>
    <row r="1336" spans="1:25" x14ac:dyDescent="0.2">
      <c r="A1336" t="s">
        <v>1958</v>
      </c>
      <c r="B1336">
        <v>663893</v>
      </c>
      <c r="C1336">
        <v>0</v>
      </c>
      <c r="D1336" s="2">
        <v>22.4</v>
      </c>
      <c r="E1336">
        <v>2019</v>
      </c>
      <c r="F1336" t="s">
        <v>45</v>
      </c>
      <c r="G1336">
        <v>2021</v>
      </c>
      <c r="H1336" t="s">
        <v>1961</v>
      </c>
      <c r="I1336">
        <v>0</v>
      </c>
      <c r="J1336">
        <v>45</v>
      </c>
      <c r="K1336">
        <v>45</v>
      </c>
      <c r="L1336">
        <v>55</v>
      </c>
      <c r="M1336">
        <v>0</v>
      </c>
      <c r="N1336">
        <v>55</v>
      </c>
      <c r="O1336">
        <v>0</v>
      </c>
      <c r="P1336">
        <v>0</v>
      </c>
      <c r="Q1336">
        <v>0</v>
      </c>
      <c r="R1336">
        <v>0</v>
      </c>
      <c r="S1336">
        <v>50</v>
      </c>
      <c r="T1336">
        <v>0</v>
      </c>
      <c r="U1336" t="s">
        <v>60</v>
      </c>
      <c r="V1336" s="3" t="d">
        <v>1996-08-11</v>
      </c>
      <c r="W1336">
        <v>0</v>
      </c>
      <c r="X1336" s="4">
        <f t="shared" si="40"/>
        <v>0</v>
      </c>
      <c r="Y1336" s="5">
        <f t="shared" ca="1" si="41"/>
        <v>0</v>
      </c>
    </row>
    <row r="1337" spans="1:25" x14ac:dyDescent="0.2">
      <c r="A1337" t="s">
        <v>1958</v>
      </c>
      <c r="B1337">
        <v>663893</v>
      </c>
      <c r="C1337">
        <v>0</v>
      </c>
      <c r="D1337" s="2">
        <v>20.399999999999999</v>
      </c>
      <c r="E1337">
        <v>2017</v>
      </c>
      <c r="F1337" t="s">
        <v>45</v>
      </c>
      <c r="G1337">
        <v>2020</v>
      </c>
      <c r="H1337" t="s">
        <v>1962</v>
      </c>
      <c r="I1337">
        <v>0</v>
      </c>
      <c r="J1337">
        <v>45</v>
      </c>
      <c r="K1337">
        <v>45</v>
      </c>
      <c r="L1337">
        <v>60</v>
      </c>
      <c r="M1337">
        <v>0</v>
      </c>
      <c r="N1337">
        <v>60</v>
      </c>
      <c r="O1337">
        <v>0</v>
      </c>
      <c r="P1337">
        <v>0</v>
      </c>
      <c r="Q1337">
        <v>0</v>
      </c>
      <c r="R1337">
        <v>0</v>
      </c>
      <c r="S1337">
        <v>0</v>
      </c>
      <c r="T1337">
        <v>0</v>
      </c>
      <c r="U1337" t="s">
        <v>60</v>
      </c>
      <c r="V1337" s="3" t="d">
        <v>1996-08-11</v>
      </c>
      <c r="W1337">
        <v>0</v>
      </c>
      <c r="X1337" s="4">
        <f t="shared" si="40"/>
        <v>0</v>
      </c>
      <c r="Y1337" s="5">
        <f t="shared" ca="1" si="41"/>
        <v>0</v>
      </c>
    </row>
    <row r="1338" spans="1:25" x14ac:dyDescent="0.2">
      <c r="A1338" t="s">
        <v>1958</v>
      </c>
      <c r="B1338">
        <v>663893</v>
      </c>
      <c r="C1338">
        <v>0</v>
      </c>
      <c r="D1338" s="2">
        <v>21.4</v>
      </c>
      <c r="E1338">
        <v>2018</v>
      </c>
      <c r="F1338" t="s">
        <v>45</v>
      </c>
      <c r="G1338">
        <v>2020</v>
      </c>
      <c r="H1338" t="s">
        <v>1963</v>
      </c>
      <c r="I1338">
        <v>0</v>
      </c>
      <c r="J1338">
        <v>50</v>
      </c>
      <c r="K1338">
        <v>45</v>
      </c>
      <c r="L1338">
        <v>60</v>
      </c>
      <c r="M1338">
        <v>0</v>
      </c>
      <c r="N1338">
        <v>60</v>
      </c>
      <c r="O1338">
        <v>0</v>
      </c>
      <c r="P1338">
        <v>0</v>
      </c>
      <c r="Q1338">
        <v>0</v>
      </c>
      <c r="R1338">
        <v>0</v>
      </c>
      <c r="S1338">
        <v>0</v>
      </c>
      <c r="T1338">
        <v>0</v>
      </c>
      <c r="U1338" t="s">
        <v>60</v>
      </c>
      <c r="V1338" s="3" t="d">
        <v>1996-08-11</v>
      </c>
      <c r="W1338">
        <v>0</v>
      </c>
      <c r="X1338" s="4">
        <f t="shared" si="40"/>
        <v>0</v>
      </c>
      <c r="Y1338" s="5">
        <f t="shared" ca="1" si="41"/>
        <v>0</v>
      </c>
    </row>
    <row r="1339" spans="1:25" x14ac:dyDescent="0.2">
      <c r="A1339" t="s">
        <v>1958</v>
      </c>
      <c r="B1339">
        <v>663893</v>
      </c>
      <c r="C1339">
        <v>0</v>
      </c>
      <c r="D1339" s="2">
        <v>20.399999999999999</v>
      </c>
      <c r="E1339">
        <v>2017</v>
      </c>
      <c r="F1339" t="s">
        <v>45</v>
      </c>
      <c r="G1339">
        <v>0</v>
      </c>
      <c r="H1339" t="s">
        <v>1964</v>
      </c>
      <c r="I1339">
        <v>0</v>
      </c>
      <c r="J1339">
        <v>45</v>
      </c>
      <c r="K1339">
        <v>45</v>
      </c>
      <c r="L1339">
        <v>55</v>
      </c>
      <c r="M1339">
        <v>0</v>
      </c>
      <c r="N1339">
        <v>65</v>
      </c>
      <c r="O1339">
        <v>0</v>
      </c>
      <c r="P1339">
        <v>0</v>
      </c>
      <c r="Q1339">
        <v>0</v>
      </c>
      <c r="R1339">
        <v>0</v>
      </c>
      <c r="S1339">
        <v>0</v>
      </c>
      <c r="T1339">
        <v>0</v>
      </c>
      <c r="U1339" t="s">
        <v>60</v>
      </c>
      <c r="V1339" s="3" t="d">
        <v>1899-12-30</v>
      </c>
      <c r="W1339">
        <v>0</v>
      </c>
      <c r="X1339" s="4">
        <f t="shared" si="40"/>
        <v>0</v>
      </c>
      <c r="Y1339" s="5">
        <f t="shared" ca="1" si="41"/>
        <v>0</v>
      </c>
    </row>
    <row r="1340" spans="1:25" x14ac:dyDescent="0.2">
      <c r="A1340" t="s">
        <v>1958</v>
      </c>
      <c r="B1340">
        <v>663893</v>
      </c>
      <c r="C1340">
        <v>0</v>
      </c>
      <c r="D1340" s="2">
        <v>18.399999999999999</v>
      </c>
      <c r="E1340">
        <v>2015</v>
      </c>
      <c r="F1340" t="s">
        <v>24</v>
      </c>
      <c r="G1340">
        <v>0</v>
      </c>
      <c r="H1340" t="s">
        <v>1965</v>
      </c>
      <c r="I1340">
        <v>0</v>
      </c>
      <c r="J1340">
        <v>50</v>
      </c>
      <c r="K1340">
        <v>45</v>
      </c>
      <c r="L1340">
        <v>50</v>
      </c>
      <c r="M1340">
        <v>0</v>
      </c>
      <c r="N1340">
        <v>60</v>
      </c>
      <c r="O1340">
        <v>0</v>
      </c>
      <c r="P1340">
        <v>0</v>
      </c>
      <c r="Q1340">
        <v>0</v>
      </c>
      <c r="R1340">
        <v>0</v>
      </c>
      <c r="S1340">
        <v>0</v>
      </c>
      <c r="T1340">
        <v>0</v>
      </c>
      <c r="U1340" t="s">
        <v>60</v>
      </c>
      <c r="V1340" s="3" t="d">
        <v>1899-12-30</v>
      </c>
      <c r="W1340">
        <v>0</v>
      </c>
      <c r="X1340" s="4">
        <f t="shared" si="40"/>
        <v>0</v>
      </c>
      <c r="Y1340" s="5">
        <f t="shared" ca="1" si="41"/>
        <v>0</v>
      </c>
    </row>
    <row r="1341" spans="1:25" x14ac:dyDescent="0.2">
      <c r="A1341" t="s">
        <v>1958</v>
      </c>
      <c r="B1341">
        <v>663893</v>
      </c>
      <c r="C1341">
        <v>0</v>
      </c>
      <c r="D1341" s="2">
        <v>20.8</v>
      </c>
      <c r="E1341">
        <v>2017</v>
      </c>
      <c r="F1341" t="s">
        <v>45</v>
      </c>
      <c r="G1341">
        <v>0</v>
      </c>
      <c r="H1341" t="s">
        <v>1966</v>
      </c>
      <c r="I1341">
        <v>0</v>
      </c>
      <c r="J1341">
        <v>45</v>
      </c>
      <c r="K1341">
        <v>45</v>
      </c>
      <c r="L1341">
        <v>60</v>
      </c>
      <c r="M1341">
        <v>0</v>
      </c>
      <c r="N1341">
        <v>55</v>
      </c>
      <c r="O1341">
        <v>0</v>
      </c>
      <c r="P1341">
        <v>0</v>
      </c>
      <c r="Q1341">
        <v>0</v>
      </c>
      <c r="R1341">
        <v>0</v>
      </c>
      <c r="S1341">
        <v>0</v>
      </c>
      <c r="T1341">
        <v>0</v>
      </c>
      <c r="U1341" t="s">
        <v>218</v>
      </c>
      <c r="V1341" s="3" t="d">
        <v>1899-12-30</v>
      </c>
      <c r="W1341">
        <v>0</v>
      </c>
      <c r="X1341" s="4">
        <f t="shared" si="40"/>
        <v>0</v>
      </c>
      <c r="Y1341" s="5">
        <f t="shared" ca="1" si="41"/>
        <v>0</v>
      </c>
    </row>
    <row r="1342" spans="1:25" x14ac:dyDescent="0.2">
      <c r="A1342" t="s">
        <v>1967</v>
      </c>
      <c r="B1342">
        <v>664858</v>
      </c>
      <c r="C1342">
        <v>0</v>
      </c>
      <c r="D1342" s="2">
        <v>22.3</v>
      </c>
      <c r="E1342">
        <v>2016</v>
      </c>
      <c r="F1342" t="s">
        <v>35</v>
      </c>
      <c r="G1342">
        <v>2018</v>
      </c>
      <c r="H1342" t="s">
        <v>1969</v>
      </c>
      <c r="I1342">
        <v>50</v>
      </c>
      <c r="J1342">
        <v>0</v>
      </c>
      <c r="K1342">
        <v>0</v>
      </c>
      <c r="L1342">
        <v>0</v>
      </c>
      <c r="M1342">
        <v>0</v>
      </c>
      <c r="N1342">
        <v>0</v>
      </c>
      <c r="O1342">
        <v>50</v>
      </c>
      <c r="P1342">
        <v>50</v>
      </c>
      <c r="Q1342">
        <v>40</v>
      </c>
      <c r="R1342">
        <v>50</v>
      </c>
      <c r="S1342">
        <v>0</v>
      </c>
      <c r="T1342">
        <v>0</v>
      </c>
      <c r="U1342" t="s">
        <v>60</v>
      </c>
      <c r="V1342" s="3" t="d">
        <v>1993-09-11</v>
      </c>
      <c r="W1342">
        <v>0</v>
      </c>
      <c r="X1342" s="4">
        <f t="shared" si="40"/>
        <v>0</v>
      </c>
      <c r="Y1342" s="5">
        <f t="shared" ca="1" si="41"/>
        <v>0</v>
      </c>
    </row>
    <row r="1343" spans="1:25" x14ac:dyDescent="0.2">
      <c r="A1343" t="s">
        <v>1967</v>
      </c>
      <c r="B1343">
        <v>664858</v>
      </c>
      <c r="C1343">
        <v>0</v>
      </c>
      <c r="D1343" s="2">
        <v>21.3</v>
      </c>
      <c r="E1343">
        <v>2015</v>
      </c>
      <c r="F1343" t="s">
        <v>70</v>
      </c>
      <c r="G1343">
        <v>2018</v>
      </c>
      <c r="H1343" t="s">
        <v>1970</v>
      </c>
      <c r="I1343">
        <v>50</v>
      </c>
      <c r="J1343">
        <v>0</v>
      </c>
      <c r="K1343">
        <v>0</v>
      </c>
      <c r="L1343">
        <v>0</v>
      </c>
      <c r="M1343">
        <v>0</v>
      </c>
      <c r="N1343">
        <v>0</v>
      </c>
      <c r="O1343">
        <v>50</v>
      </c>
      <c r="P1343">
        <v>50</v>
      </c>
      <c r="Q1343">
        <v>40</v>
      </c>
      <c r="R1343">
        <v>50</v>
      </c>
      <c r="S1343">
        <v>0</v>
      </c>
      <c r="T1343">
        <v>0</v>
      </c>
      <c r="U1343" t="s">
        <v>60</v>
      </c>
      <c r="V1343" s="3" t="d">
        <v>1993-09-11</v>
      </c>
      <c r="W1343">
        <v>0</v>
      </c>
      <c r="X1343" s="4">
        <f t="shared" si="40"/>
        <v>0</v>
      </c>
      <c r="Y1343" s="5">
        <f t="shared" ca="1" si="41"/>
        <v>0</v>
      </c>
    </row>
    <row r="1344" spans="1:25" x14ac:dyDescent="0.2">
      <c r="A1344" t="s">
        <v>1967</v>
      </c>
      <c r="B1344">
        <v>664858</v>
      </c>
      <c r="C1344">
        <v>0</v>
      </c>
      <c r="D1344" s="2">
        <v>21.3</v>
      </c>
      <c r="E1344">
        <v>2015</v>
      </c>
      <c r="F1344" t="s">
        <v>70</v>
      </c>
      <c r="G1344">
        <v>0</v>
      </c>
      <c r="H1344" t="s">
        <v>1971</v>
      </c>
      <c r="I1344">
        <v>50</v>
      </c>
      <c r="J1344">
        <v>0</v>
      </c>
      <c r="K1344">
        <v>0</v>
      </c>
      <c r="L1344">
        <v>0</v>
      </c>
      <c r="M1344">
        <v>0</v>
      </c>
      <c r="N1344">
        <v>0</v>
      </c>
      <c r="O1344">
        <v>50</v>
      </c>
      <c r="P1344">
        <v>50</v>
      </c>
      <c r="Q1344">
        <v>40</v>
      </c>
      <c r="R1344">
        <v>50</v>
      </c>
      <c r="S1344">
        <v>0</v>
      </c>
      <c r="T1344">
        <v>0</v>
      </c>
      <c r="U1344" t="s">
        <v>60</v>
      </c>
      <c r="V1344" s="3" t="d">
        <v>1899-12-30</v>
      </c>
      <c r="W1344">
        <v>0</v>
      </c>
      <c r="X1344" s="4">
        <f t="shared" si="40"/>
        <v>0</v>
      </c>
      <c r="Y1344" s="5">
        <f t="shared" ca="1" si="41"/>
        <v>0</v>
      </c>
    </row>
    <row r="1345" spans="1:25" x14ac:dyDescent="0.2">
      <c r="A1345" t="s">
        <v>1972</v>
      </c>
      <c r="B1345">
        <v>683005</v>
      </c>
      <c r="C1345" t="s">
        <v>1973</v>
      </c>
      <c r="D1345" s="2">
        <v>19</v>
      </c>
      <c r="E1345">
        <v>2019</v>
      </c>
      <c r="F1345" t="s">
        <v>24</v>
      </c>
      <c r="G1345">
        <v>2024</v>
      </c>
      <c r="H1345" t="s">
        <v>1974</v>
      </c>
      <c r="I1345">
        <v>0</v>
      </c>
      <c r="J1345">
        <v>50</v>
      </c>
      <c r="K1345">
        <v>50</v>
      </c>
      <c r="L1345">
        <v>55</v>
      </c>
      <c r="M1345">
        <v>0</v>
      </c>
      <c r="N1345">
        <v>60</v>
      </c>
      <c r="O1345">
        <v>0</v>
      </c>
      <c r="P1345">
        <v>0</v>
      </c>
      <c r="Q1345">
        <v>0</v>
      </c>
      <c r="R1345">
        <v>0</v>
      </c>
      <c r="S1345">
        <v>55</v>
      </c>
      <c r="T1345">
        <v>0</v>
      </c>
      <c r="U1345" t="s">
        <v>108</v>
      </c>
      <c r="V1345" s="3" t="d">
        <v>1899-12-30</v>
      </c>
      <c r="W1345">
        <v>0</v>
      </c>
      <c r="X1345" s="4">
        <f t="shared" si="40"/>
        <v>0</v>
      </c>
      <c r="Y1345" s="5">
        <f t="shared" ca="1" si="41"/>
        <v>0</v>
      </c>
    </row>
    <row r="1346" spans="1:25" x14ac:dyDescent="0.2">
      <c r="A1346" t="s">
        <v>1972</v>
      </c>
      <c r="B1346">
        <v>683005</v>
      </c>
      <c r="C1346" t="s">
        <v>1975</v>
      </c>
      <c r="D1346" s="2">
        <v>18.8</v>
      </c>
      <c r="E1346">
        <v>2019</v>
      </c>
      <c r="F1346" t="s">
        <v>24</v>
      </c>
      <c r="G1346">
        <v>0</v>
      </c>
      <c r="H1346" t="s">
        <v>1974</v>
      </c>
      <c r="I1346">
        <v>0</v>
      </c>
      <c r="J1346">
        <v>50</v>
      </c>
      <c r="K1346">
        <v>50</v>
      </c>
      <c r="L1346">
        <v>55</v>
      </c>
      <c r="M1346">
        <v>0</v>
      </c>
      <c r="N1346">
        <v>60</v>
      </c>
      <c r="O1346">
        <v>0</v>
      </c>
      <c r="P1346">
        <v>0</v>
      </c>
      <c r="Q1346">
        <v>0</v>
      </c>
      <c r="R1346">
        <v>0</v>
      </c>
      <c r="S1346">
        <v>55</v>
      </c>
      <c r="T1346">
        <v>0</v>
      </c>
      <c r="U1346" t="s">
        <v>25</v>
      </c>
      <c r="V1346" s="3" t="d">
        <v>1899-12-30</v>
      </c>
      <c r="W1346">
        <v>0</v>
      </c>
      <c r="X1346" s="4">
        <f t="shared" si="40"/>
        <v>0</v>
      </c>
      <c r="Y1346" s="5">
        <f t="shared" ca="1" si="41"/>
        <v>0</v>
      </c>
    </row>
    <row r="1347" spans="1:25" x14ac:dyDescent="0.2">
      <c r="A1347" t="s">
        <v>1972</v>
      </c>
      <c r="B1347">
        <v>683005</v>
      </c>
      <c r="C1347">
        <v>0</v>
      </c>
      <c r="D1347" s="2">
        <v>18.3</v>
      </c>
      <c r="E1347">
        <v>2019</v>
      </c>
      <c r="F1347" t="s">
        <v>24</v>
      </c>
      <c r="G1347">
        <v>2023</v>
      </c>
      <c r="H1347" t="s">
        <v>1976</v>
      </c>
      <c r="I1347">
        <v>0</v>
      </c>
      <c r="J1347">
        <v>50</v>
      </c>
      <c r="K1347">
        <v>50</v>
      </c>
      <c r="L1347">
        <v>50</v>
      </c>
      <c r="M1347">
        <v>0</v>
      </c>
      <c r="N1347">
        <v>65</v>
      </c>
      <c r="O1347">
        <v>0</v>
      </c>
      <c r="P1347">
        <v>0</v>
      </c>
      <c r="Q1347">
        <v>0</v>
      </c>
      <c r="R1347">
        <v>0</v>
      </c>
      <c r="S1347">
        <v>60</v>
      </c>
      <c r="T1347">
        <v>0</v>
      </c>
      <c r="U1347" t="s">
        <v>60</v>
      </c>
      <c r="V1347" s="3" t="d">
        <v>2000-09-08</v>
      </c>
      <c r="W1347">
        <v>0</v>
      </c>
      <c r="X1347" s="4">
        <f t="shared" ref="X1347:X1410" si="42">IF(W1347=0,0,(DATE(W1347,1,1)-V1347)/365)</f>
        <v>0</v>
      </c>
      <c r="Y1347" s="5">
        <f t="shared" ref="Y1347:Y1410" ca="1" si="43">IF(AND((TODAY()-V1347)/365 &lt; 23, W1347=0), -1, IF(X1347=0, 0, INT(X1347&lt;=23.99)))</f>
        <v>-1</v>
      </c>
    </row>
    <row r="1348" spans="1:25" x14ac:dyDescent="0.2">
      <c r="A1348" t="s">
        <v>1972</v>
      </c>
      <c r="B1348">
        <v>683005</v>
      </c>
      <c r="C1348">
        <v>0</v>
      </c>
      <c r="D1348" s="2">
        <v>18.3</v>
      </c>
      <c r="E1348">
        <v>2019</v>
      </c>
      <c r="F1348" t="s">
        <v>24</v>
      </c>
      <c r="G1348">
        <v>0</v>
      </c>
      <c r="H1348" t="s">
        <v>1977</v>
      </c>
      <c r="I1348">
        <v>0</v>
      </c>
      <c r="J1348">
        <v>50</v>
      </c>
      <c r="K1348">
        <v>50</v>
      </c>
      <c r="L1348">
        <v>50</v>
      </c>
      <c r="M1348">
        <v>0</v>
      </c>
      <c r="N1348">
        <v>65</v>
      </c>
      <c r="O1348">
        <v>0</v>
      </c>
      <c r="P1348">
        <v>0</v>
      </c>
      <c r="Q1348">
        <v>0</v>
      </c>
      <c r="R1348">
        <v>0</v>
      </c>
      <c r="S1348">
        <v>60</v>
      </c>
      <c r="T1348">
        <v>0</v>
      </c>
      <c r="U1348" t="s">
        <v>60</v>
      </c>
      <c r="V1348" s="3" t="d">
        <v>1899-12-30</v>
      </c>
      <c r="W1348">
        <v>0</v>
      </c>
      <c r="X1348" s="4">
        <f t="shared" si="42"/>
        <v>0</v>
      </c>
      <c r="Y1348" s="5">
        <f t="shared" ca="1" si="43"/>
        <v>0</v>
      </c>
    </row>
    <row r="1349" spans="1:25" x14ac:dyDescent="0.2">
      <c r="A1349" t="s">
        <v>1978</v>
      </c>
      <c r="B1349" t="s">
        <v>1979</v>
      </c>
      <c r="C1349">
        <v>19269</v>
      </c>
      <c r="D1349" s="2">
        <v>17.7</v>
      </c>
      <c r="E1349">
        <v>2019</v>
      </c>
      <c r="F1349" t="s">
        <v>172</v>
      </c>
      <c r="G1349">
        <v>0</v>
      </c>
      <c r="H1349" t="s">
        <v>1980</v>
      </c>
      <c r="I1349">
        <v>50</v>
      </c>
      <c r="J1349">
        <v>0</v>
      </c>
      <c r="K1349">
        <v>0</v>
      </c>
      <c r="L1349">
        <v>0</v>
      </c>
      <c r="M1349">
        <v>0</v>
      </c>
      <c r="N1349">
        <v>0</v>
      </c>
      <c r="O1349">
        <v>50</v>
      </c>
      <c r="P1349">
        <v>55</v>
      </c>
      <c r="Q1349">
        <v>50</v>
      </c>
      <c r="R1349">
        <v>40</v>
      </c>
      <c r="S1349">
        <v>0</v>
      </c>
      <c r="T1349">
        <v>0</v>
      </c>
      <c r="U1349" t="s">
        <v>60</v>
      </c>
      <c r="V1349" s="3" t="d">
        <v>1899-12-30</v>
      </c>
      <c r="W1349">
        <v>0</v>
      </c>
      <c r="X1349" s="4">
        <f t="shared" si="42"/>
        <v>0</v>
      </c>
      <c r="Y1349" s="5">
        <f t="shared" ca="1" si="43"/>
        <v>0</v>
      </c>
    </row>
    <row r="1350" spans="1:25" x14ac:dyDescent="0.2">
      <c r="A1350" t="s">
        <v>1981</v>
      </c>
      <c r="B1350">
        <v>680695</v>
      </c>
      <c r="C1350" t="s">
        <v>1982</v>
      </c>
      <c r="D1350" s="2">
        <v>19.600000000000001</v>
      </c>
      <c r="E1350">
        <v>2019</v>
      </c>
      <c r="F1350" t="s">
        <v>27</v>
      </c>
      <c r="G1350">
        <v>2023</v>
      </c>
      <c r="H1350" t="s">
        <v>1983</v>
      </c>
      <c r="I1350">
        <v>60</v>
      </c>
      <c r="J1350">
        <v>0</v>
      </c>
      <c r="K1350">
        <v>0</v>
      </c>
      <c r="L1350">
        <v>0</v>
      </c>
      <c r="M1350">
        <v>0</v>
      </c>
      <c r="N1350">
        <v>0</v>
      </c>
      <c r="O1350">
        <v>55</v>
      </c>
      <c r="P1350">
        <v>40</v>
      </c>
      <c r="Q1350">
        <v>60</v>
      </c>
      <c r="R1350">
        <v>60</v>
      </c>
      <c r="S1350">
        <v>0</v>
      </c>
      <c r="T1350">
        <v>0</v>
      </c>
      <c r="U1350" t="s">
        <v>107</v>
      </c>
      <c r="V1350" s="3" t="d">
        <v>1899-12-30</v>
      </c>
      <c r="W1350">
        <v>0</v>
      </c>
      <c r="X1350" s="4">
        <f t="shared" si="42"/>
        <v>0</v>
      </c>
      <c r="Y1350" s="5">
        <f t="shared" ca="1" si="43"/>
        <v>0</v>
      </c>
    </row>
    <row r="1351" spans="1:25" x14ac:dyDescent="0.2">
      <c r="A1351" t="s">
        <v>1981</v>
      </c>
      <c r="B1351">
        <v>680695</v>
      </c>
      <c r="C1351" t="s">
        <v>1982</v>
      </c>
      <c r="D1351" s="2">
        <v>19.8</v>
      </c>
      <c r="E1351">
        <v>2019</v>
      </c>
      <c r="F1351" t="s">
        <v>27</v>
      </c>
      <c r="G1351">
        <v>2023</v>
      </c>
      <c r="H1351" t="s">
        <v>1983</v>
      </c>
      <c r="I1351">
        <v>60</v>
      </c>
      <c r="J1351">
        <v>0</v>
      </c>
      <c r="K1351">
        <v>0</v>
      </c>
      <c r="L1351">
        <v>0</v>
      </c>
      <c r="M1351">
        <v>0</v>
      </c>
      <c r="N1351">
        <v>0</v>
      </c>
      <c r="O1351">
        <v>55</v>
      </c>
      <c r="P1351">
        <v>40</v>
      </c>
      <c r="Q1351">
        <v>60</v>
      </c>
      <c r="R1351">
        <v>60</v>
      </c>
      <c r="S1351">
        <v>0</v>
      </c>
      <c r="T1351">
        <v>0</v>
      </c>
      <c r="U1351" t="s">
        <v>108</v>
      </c>
      <c r="V1351" s="3" t="d">
        <v>1899-12-30</v>
      </c>
      <c r="W1351">
        <v>0</v>
      </c>
      <c r="X1351" s="4">
        <f t="shared" si="42"/>
        <v>0</v>
      </c>
      <c r="Y1351" s="5">
        <f t="shared" ca="1" si="43"/>
        <v>0</v>
      </c>
    </row>
    <row r="1352" spans="1:25" x14ac:dyDescent="0.2">
      <c r="A1352" t="s">
        <v>1981</v>
      </c>
      <c r="B1352">
        <v>680695</v>
      </c>
      <c r="C1352">
        <v>0</v>
      </c>
      <c r="D1352" s="2">
        <v>18.2</v>
      </c>
      <c r="E1352">
        <v>2018</v>
      </c>
      <c r="F1352" t="s">
        <v>70</v>
      </c>
      <c r="G1352">
        <v>2022</v>
      </c>
      <c r="H1352" t="s">
        <v>1985</v>
      </c>
      <c r="I1352">
        <v>55</v>
      </c>
      <c r="J1352">
        <v>0</v>
      </c>
      <c r="K1352">
        <v>0</v>
      </c>
      <c r="L1352">
        <v>0</v>
      </c>
      <c r="M1352">
        <v>0</v>
      </c>
      <c r="N1352">
        <v>0</v>
      </c>
      <c r="O1352">
        <v>55</v>
      </c>
      <c r="P1352">
        <v>45</v>
      </c>
      <c r="Q1352">
        <v>45</v>
      </c>
      <c r="R1352">
        <v>70</v>
      </c>
      <c r="S1352">
        <v>0</v>
      </c>
      <c r="T1352">
        <v>0</v>
      </c>
      <c r="U1352" t="s">
        <v>60</v>
      </c>
      <c r="V1352" s="3" t="d">
        <v>1999-11-02</v>
      </c>
      <c r="W1352">
        <v>0</v>
      </c>
      <c r="X1352" s="4">
        <f t="shared" si="42"/>
        <v>0</v>
      </c>
      <c r="Y1352" s="5">
        <f t="shared" ca="1" si="43"/>
        <v>-1</v>
      </c>
    </row>
    <row r="1353" spans="1:25" x14ac:dyDescent="0.2">
      <c r="A1353" t="s">
        <v>1981</v>
      </c>
      <c r="B1353">
        <v>680695</v>
      </c>
      <c r="C1353">
        <v>0</v>
      </c>
      <c r="D1353" s="2">
        <v>19.2</v>
      </c>
      <c r="E1353">
        <v>2019</v>
      </c>
      <c r="F1353" t="s">
        <v>70</v>
      </c>
      <c r="G1353">
        <v>2022</v>
      </c>
      <c r="H1353" t="s">
        <v>1986</v>
      </c>
      <c r="I1353">
        <v>55</v>
      </c>
      <c r="J1353">
        <v>0</v>
      </c>
      <c r="K1353">
        <v>0</v>
      </c>
      <c r="L1353">
        <v>0</v>
      </c>
      <c r="M1353">
        <v>0</v>
      </c>
      <c r="N1353">
        <v>0</v>
      </c>
      <c r="O1353">
        <v>55</v>
      </c>
      <c r="P1353">
        <v>50</v>
      </c>
      <c r="Q1353">
        <v>55</v>
      </c>
      <c r="R1353">
        <v>65</v>
      </c>
      <c r="S1353">
        <v>0</v>
      </c>
      <c r="T1353">
        <v>0</v>
      </c>
      <c r="U1353" t="s">
        <v>60</v>
      </c>
      <c r="V1353" s="3" t="d">
        <v>1999-11-02</v>
      </c>
      <c r="W1353">
        <v>0</v>
      </c>
      <c r="X1353" s="4">
        <f t="shared" si="42"/>
        <v>0</v>
      </c>
      <c r="Y1353" s="5">
        <f t="shared" ca="1" si="43"/>
        <v>-1</v>
      </c>
    </row>
    <row r="1354" spans="1:25" x14ac:dyDescent="0.2">
      <c r="A1354" t="s">
        <v>1981</v>
      </c>
      <c r="B1354">
        <v>680695</v>
      </c>
      <c r="C1354">
        <v>0</v>
      </c>
      <c r="D1354" s="2">
        <v>18.2</v>
      </c>
      <c r="E1354">
        <v>2018</v>
      </c>
      <c r="F1354" t="s">
        <v>70</v>
      </c>
      <c r="G1354">
        <v>0</v>
      </c>
      <c r="H1354" t="s">
        <v>1987</v>
      </c>
      <c r="I1354">
        <v>55</v>
      </c>
      <c r="J1354">
        <v>0</v>
      </c>
      <c r="K1354">
        <v>0</v>
      </c>
      <c r="L1354">
        <v>0</v>
      </c>
      <c r="M1354">
        <v>0</v>
      </c>
      <c r="N1354">
        <v>0</v>
      </c>
      <c r="O1354">
        <v>50</v>
      </c>
      <c r="P1354">
        <v>45</v>
      </c>
      <c r="Q1354">
        <v>45</v>
      </c>
      <c r="R1354">
        <v>70</v>
      </c>
      <c r="S1354">
        <v>0</v>
      </c>
      <c r="T1354">
        <v>0</v>
      </c>
      <c r="U1354" t="s">
        <v>60</v>
      </c>
      <c r="V1354" s="3" t="d">
        <v>1899-12-30</v>
      </c>
      <c r="W1354">
        <v>0</v>
      </c>
      <c r="X1354" s="4">
        <f t="shared" si="42"/>
        <v>0</v>
      </c>
      <c r="Y1354" s="5">
        <f t="shared" ca="1" si="43"/>
        <v>0</v>
      </c>
    </row>
    <row r="1355" spans="1:25" x14ac:dyDescent="0.2">
      <c r="A1355" t="s">
        <v>1988</v>
      </c>
      <c r="B1355">
        <v>641807</v>
      </c>
      <c r="C1355">
        <v>0</v>
      </c>
      <c r="D1355" s="2">
        <v>23.1</v>
      </c>
      <c r="E1355">
        <v>2018</v>
      </c>
      <c r="F1355" t="s">
        <v>70</v>
      </c>
      <c r="G1355">
        <v>2019</v>
      </c>
      <c r="H1355" t="s">
        <v>1989</v>
      </c>
      <c r="I1355">
        <v>45</v>
      </c>
      <c r="J1355">
        <v>0</v>
      </c>
      <c r="K1355">
        <v>0</v>
      </c>
      <c r="L1355">
        <v>0</v>
      </c>
      <c r="M1355">
        <v>0</v>
      </c>
      <c r="N1355">
        <v>0</v>
      </c>
      <c r="O1355">
        <v>50</v>
      </c>
      <c r="P1355">
        <v>50</v>
      </c>
      <c r="Q1355">
        <v>30</v>
      </c>
      <c r="R1355">
        <v>60</v>
      </c>
      <c r="S1355">
        <v>0</v>
      </c>
      <c r="T1355">
        <v>0</v>
      </c>
      <c r="U1355" t="s">
        <v>60</v>
      </c>
      <c r="V1355" s="3" t="d">
        <v>1994-11-27</v>
      </c>
      <c r="W1355">
        <v>0</v>
      </c>
      <c r="X1355" s="4">
        <f t="shared" si="42"/>
        <v>0</v>
      </c>
      <c r="Y1355" s="5">
        <f t="shared" ca="1" si="43"/>
        <v>0</v>
      </c>
    </row>
    <row r="1356" spans="1:25" x14ac:dyDescent="0.2">
      <c r="A1356" t="s">
        <v>1988</v>
      </c>
      <c r="B1356">
        <v>641807</v>
      </c>
      <c r="C1356">
        <v>0</v>
      </c>
      <c r="D1356" s="2">
        <v>22.1</v>
      </c>
      <c r="E1356">
        <v>2017</v>
      </c>
      <c r="F1356" t="s">
        <v>70</v>
      </c>
      <c r="G1356">
        <v>2019</v>
      </c>
      <c r="H1356" t="s">
        <v>1990</v>
      </c>
      <c r="I1356">
        <v>45</v>
      </c>
      <c r="J1356">
        <v>0</v>
      </c>
      <c r="K1356">
        <v>0</v>
      </c>
      <c r="L1356">
        <v>0</v>
      </c>
      <c r="M1356">
        <v>0</v>
      </c>
      <c r="N1356">
        <v>0</v>
      </c>
      <c r="O1356">
        <v>50</v>
      </c>
      <c r="P1356">
        <v>50</v>
      </c>
      <c r="Q1356">
        <v>30</v>
      </c>
      <c r="R1356">
        <v>55</v>
      </c>
      <c r="S1356">
        <v>0</v>
      </c>
      <c r="T1356">
        <v>0</v>
      </c>
      <c r="U1356" t="s">
        <v>60</v>
      </c>
      <c r="V1356" s="3" t="d">
        <v>1994-11-27</v>
      </c>
      <c r="W1356">
        <v>0</v>
      </c>
      <c r="X1356" s="4">
        <f t="shared" si="42"/>
        <v>0</v>
      </c>
      <c r="Y1356" s="5">
        <f t="shared" ca="1" si="43"/>
        <v>0</v>
      </c>
    </row>
    <row r="1357" spans="1:25" x14ac:dyDescent="0.2">
      <c r="A1357" t="s">
        <v>1988</v>
      </c>
      <c r="B1357">
        <v>641807</v>
      </c>
      <c r="C1357">
        <v>0</v>
      </c>
      <c r="D1357" s="2">
        <v>21.1</v>
      </c>
      <c r="E1357">
        <v>2016</v>
      </c>
      <c r="F1357" t="s">
        <v>70</v>
      </c>
      <c r="G1357">
        <v>0</v>
      </c>
      <c r="H1357" t="s">
        <v>1991</v>
      </c>
      <c r="I1357">
        <v>45</v>
      </c>
      <c r="J1357">
        <v>0</v>
      </c>
      <c r="K1357">
        <v>0</v>
      </c>
      <c r="L1357">
        <v>0</v>
      </c>
      <c r="M1357">
        <v>0</v>
      </c>
      <c r="N1357">
        <v>0</v>
      </c>
      <c r="O1357">
        <v>50</v>
      </c>
      <c r="P1357">
        <v>50</v>
      </c>
      <c r="Q1357">
        <v>30</v>
      </c>
      <c r="R1357">
        <v>55</v>
      </c>
      <c r="S1357">
        <v>0</v>
      </c>
      <c r="T1357">
        <v>0</v>
      </c>
      <c r="U1357" t="s">
        <v>60</v>
      </c>
      <c r="V1357" s="3" t="d">
        <v>1899-12-30</v>
      </c>
      <c r="W1357">
        <v>0</v>
      </c>
      <c r="X1357" s="4">
        <f t="shared" si="42"/>
        <v>0</v>
      </c>
      <c r="Y1357" s="5">
        <f t="shared" ca="1" si="43"/>
        <v>0</v>
      </c>
    </row>
    <row r="1358" spans="1:25" x14ac:dyDescent="0.2">
      <c r="A1358" t="s">
        <v>1992</v>
      </c>
      <c r="B1358">
        <v>641703</v>
      </c>
      <c r="C1358" t="s">
        <v>1993</v>
      </c>
      <c r="D1358" s="2">
        <v>22.8</v>
      </c>
      <c r="E1358">
        <v>2018</v>
      </c>
      <c r="F1358" t="s">
        <v>24</v>
      </c>
      <c r="G1358">
        <v>2019</v>
      </c>
      <c r="H1358" t="s">
        <v>1994</v>
      </c>
      <c r="I1358">
        <v>0</v>
      </c>
      <c r="J1358">
        <v>60</v>
      </c>
      <c r="K1358">
        <v>60</v>
      </c>
      <c r="L1358">
        <v>0</v>
      </c>
      <c r="M1358">
        <v>0</v>
      </c>
      <c r="N1358">
        <v>60</v>
      </c>
      <c r="O1358">
        <v>0</v>
      </c>
      <c r="P1358">
        <v>0</v>
      </c>
      <c r="Q1358">
        <v>0</v>
      </c>
      <c r="R1358">
        <v>0</v>
      </c>
      <c r="S1358">
        <v>55</v>
      </c>
      <c r="T1358">
        <v>0</v>
      </c>
      <c r="U1358" t="s">
        <v>60</v>
      </c>
      <c r="V1358" s="3" t="d">
        <v>1995-03-31</v>
      </c>
      <c r="W1358">
        <v>0</v>
      </c>
      <c r="X1358" s="4">
        <f t="shared" si="42"/>
        <v>0</v>
      </c>
      <c r="Y1358" s="5">
        <f t="shared" ca="1" si="43"/>
        <v>0</v>
      </c>
    </row>
    <row r="1359" spans="1:25" x14ac:dyDescent="0.2">
      <c r="A1359" t="s">
        <v>1992</v>
      </c>
      <c r="B1359">
        <v>641703</v>
      </c>
      <c r="C1359" t="s">
        <v>1993</v>
      </c>
      <c r="D1359" s="2">
        <v>21.8</v>
      </c>
      <c r="E1359">
        <v>2017</v>
      </c>
      <c r="F1359" t="s">
        <v>24</v>
      </c>
      <c r="G1359">
        <v>2018</v>
      </c>
      <c r="H1359" t="s">
        <v>1995</v>
      </c>
      <c r="I1359">
        <v>0</v>
      </c>
      <c r="J1359">
        <v>55</v>
      </c>
      <c r="K1359">
        <v>60</v>
      </c>
      <c r="L1359">
        <v>45</v>
      </c>
      <c r="M1359">
        <v>55</v>
      </c>
      <c r="N1359">
        <v>60</v>
      </c>
      <c r="O1359">
        <v>0</v>
      </c>
      <c r="P1359">
        <v>0</v>
      </c>
      <c r="Q1359">
        <v>0</v>
      </c>
      <c r="R1359">
        <v>0</v>
      </c>
      <c r="S1359">
        <v>0</v>
      </c>
      <c r="T1359">
        <v>0</v>
      </c>
      <c r="U1359" t="s">
        <v>60</v>
      </c>
      <c r="V1359" s="3" t="d">
        <v>1995-03-31</v>
      </c>
      <c r="W1359">
        <v>0</v>
      </c>
      <c r="X1359" s="4">
        <f t="shared" si="42"/>
        <v>0</v>
      </c>
      <c r="Y1359" s="5">
        <f t="shared" ca="1" si="43"/>
        <v>0</v>
      </c>
    </row>
    <row r="1360" spans="1:25" x14ac:dyDescent="0.2">
      <c r="A1360" t="s">
        <v>1992</v>
      </c>
      <c r="B1360">
        <v>641703</v>
      </c>
      <c r="C1360" t="s">
        <v>1993</v>
      </c>
      <c r="D1360" s="2">
        <v>19.8</v>
      </c>
      <c r="E1360">
        <v>2015</v>
      </c>
      <c r="F1360" t="s">
        <v>24</v>
      </c>
      <c r="G1360">
        <v>2017</v>
      </c>
      <c r="H1360" t="s">
        <v>1996</v>
      </c>
      <c r="I1360">
        <v>0</v>
      </c>
      <c r="J1360">
        <v>55</v>
      </c>
      <c r="K1360">
        <v>50</v>
      </c>
      <c r="L1360">
        <v>45</v>
      </c>
      <c r="M1360">
        <v>0</v>
      </c>
      <c r="N1360">
        <v>60</v>
      </c>
      <c r="O1360">
        <v>0</v>
      </c>
      <c r="P1360">
        <v>0</v>
      </c>
      <c r="Q1360">
        <v>0</v>
      </c>
      <c r="R1360">
        <v>0</v>
      </c>
      <c r="S1360">
        <v>0</v>
      </c>
      <c r="T1360">
        <v>0</v>
      </c>
      <c r="U1360" t="s">
        <v>60</v>
      </c>
      <c r="V1360" s="3" t="d">
        <v>1995-03-31</v>
      </c>
      <c r="W1360">
        <v>0</v>
      </c>
      <c r="X1360" s="4">
        <f t="shared" si="42"/>
        <v>0</v>
      </c>
      <c r="Y1360" s="5">
        <f t="shared" ca="1" si="43"/>
        <v>0</v>
      </c>
    </row>
    <row r="1361" spans="1:25" x14ac:dyDescent="0.2">
      <c r="A1361" t="s">
        <v>1992</v>
      </c>
      <c r="B1361">
        <v>641703</v>
      </c>
      <c r="C1361" t="s">
        <v>1993</v>
      </c>
      <c r="D1361" s="2">
        <v>23.8</v>
      </c>
      <c r="E1361">
        <v>2019</v>
      </c>
      <c r="F1361" t="s">
        <v>24</v>
      </c>
      <c r="G1361">
        <v>2020</v>
      </c>
      <c r="H1361" t="s">
        <v>1997</v>
      </c>
      <c r="I1361">
        <v>0</v>
      </c>
      <c r="J1361">
        <v>60</v>
      </c>
      <c r="K1361">
        <v>60</v>
      </c>
      <c r="L1361">
        <v>0</v>
      </c>
      <c r="M1361">
        <v>0</v>
      </c>
      <c r="N1361">
        <v>60</v>
      </c>
      <c r="O1361">
        <v>0</v>
      </c>
      <c r="P1361">
        <v>0</v>
      </c>
      <c r="Q1361">
        <v>0</v>
      </c>
      <c r="R1361">
        <v>0</v>
      </c>
      <c r="S1361">
        <v>55</v>
      </c>
      <c r="T1361">
        <v>0</v>
      </c>
      <c r="U1361" t="s">
        <v>60</v>
      </c>
      <c r="V1361" s="3" t="d">
        <v>1995-03-31</v>
      </c>
      <c r="W1361">
        <v>0</v>
      </c>
      <c r="X1361" s="4">
        <f t="shared" si="42"/>
        <v>0</v>
      </c>
      <c r="Y1361" s="5">
        <f t="shared" ca="1" si="43"/>
        <v>0</v>
      </c>
    </row>
    <row r="1362" spans="1:25" x14ac:dyDescent="0.2">
      <c r="A1362" t="s">
        <v>1992</v>
      </c>
      <c r="B1362">
        <v>641703</v>
      </c>
      <c r="C1362" t="s">
        <v>1993</v>
      </c>
      <c r="D1362" s="2">
        <v>20.8</v>
      </c>
      <c r="E1362">
        <v>2016</v>
      </c>
      <c r="F1362" t="s">
        <v>24</v>
      </c>
      <c r="G1362">
        <v>2017</v>
      </c>
      <c r="H1362" t="s">
        <v>1998</v>
      </c>
      <c r="I1362">
        <v>0</v>
      </c>
      <c r="J1362">
        <v>55</v>
      </c>
      <c r="K1362">
        <v>55</v>
      </c>
      <c r="L1362">
        <v>45</v>
      </c>
      <c r="M1362">
        <v>0</v>
      </c>
      <c r="N1362">
        <v>60</v>
      </c>
      <c r="O1362">
        <v>0</v>
      </c>
      <c r="P1362">
        <v>0</v>
      </c>
      <c r="Q1362">
        <v>0</v>
      </c>
      <c r="R1362">
        <v>0</v>
      </c>
      <c r="S1362">
        <v>0</v>
      </c>
      <c r="T1362">
        <v>0</v>
      </c>
      <c r="U1362" t="s">
        <v>60</v>
      </c>
      <c r="V1362" s="3" t="d">
        <v>1995-03-31</v>
      </c>
      <c r="W1362">
        <v>0</v>
      </c>
      <c r="X1362" s="4">
        <f t="shared" si="42"/>
        <v>0</v>
      </c>
      <c r="Y1362" s="5">
        <f t="shared" ca="1" si="43"/>
        <v>0</v>
      </c>
    </row>
    <row r="1363" spans="1:25" x14ac:dyDescent="0.2">
      <c r="A1363" t="s">
        <v>1992</v>
      </c>
      <c r="B1363">
        <v>641703</v>
      </c>
      <c r="C1363" t="s">
        <v>1993</v>
      </c>
      <c r="D1363" s="2">
        <v>22</v>
      </c>
      <c r="E1363">
        <v>2018</v>
      </c>
      <c r="F1363" t="s">
        <v>24</v>
      </c>
      <c r="G1363">
        <v>2018</v>
      </c>
      <c r="H1363" t="s">
        <v>1999</v>
      </c>
      <c r="I1363">
        <v>0</v>
      </c>
      <c r="J1363">
        <v>65</v>
      </c>
      <c r="K1363">
        <v>55</v>
      </c>
      <c r="L1363">
        <v>55</v>
      </c>
      <c r="M1363">
        <v>50</v>
      </c>
      <c r="N1363">
        <v>60</v>
      </c>
      <c r="O1363">
        <v>0</v>
      </c>
      <c r="P1363">
        <v>0</v>
      </c>
      <c r="Q1363">
        <v>0</v>
      </c>
      <c r="R1363">
        <v>0</v>
      </c>
      <c r="S1363">
        <v>0</v>
      </c>
      <c r="T1363">
        <v>55</v>
      </c>
      <c r="U1363" t="s">
        <v>128</v>
      </c>
      <c r="V1363" s="3" t="d">
        <v>1899-12-30</v>
      </c>
      <c r="W1363">
        <v>0</v>
      </c>
      <c r="X1363" s="4">
        <f t="shared" si="42"/>
        <v>0</v>
      </c>
      <c r="Y1363" s="5">
        <f t="shared" ca="1" si="43"/>
        <v>0</v>
      </c>
    </row>
    <row r="1364" spans="1:25" x14ac:dyDescent="0.2">
      <c r="A1364" t="s">
        <v>1992</v>
      </c>
      <c r="B1364">
        <v>641703</v>
      </c>
      <c r="C1364" t="s">
        <v>1993</v>
      </c>
      <c r="D1364" s="2">
        <v>24.2</v>
      </c>
      <c r="E1364">
        <v>2019</v>
      </c>
      <c r="F1364" t="s">
        <v>24</v>
      </c>
      <c r="G1364">
        <v>2019</v>
      </c>
      <c r="H1364" t="s">
        <v>2000</v>
      </c>
      <c r="I1364">
        <v>0</v>
      </c>
      <c r="J1364">
        <v>65</v>
      </c>
      <c r="K1364">
        <v>55</v>
      </c>
      <c r="L1364">
        <v>55</v>
      </c>
      <c r="M1364">
        <v>50</v>
      </c>
      <c r="N1364">
        <v>60</v>
      </c>
      <c r="O1364">
        <v>0</v>
      </c>
      <c r="P1364">
        <v>0</v>
      </c>
      <c r="Q1364">
        <v>0</v>
      </c>
      <c r="R1364">
        <v>0</v>
      </c>
      <c r="S1364">
        <v>0</v>
      </c>
      <c r="T1364">
        <v>55</v>
      </c>
      <c r="U1364" t="s">
        <v>107</v>
      </c>
      <c r="V1364" s="3" t="d">
        <v>1899-12-30</v>
      </c>
      <c r="W1364">
        <v>0</v>
      </c>
      <c r="X1364" s="4">
        <f t="shared" si="42"/>
        <v>0</v>
      </c>
      <c r="Y1364" s="5">
        <f t="shared" ca="1" si="43"/>
        <v>0</v>
      </c>
    </row>
    <row r="1365" spans="1:25" x14ac:dyDescent="0.2">
      <c r="A1365" t="s">
        <v>1992</v>
      </c>
      <c r="B1365">
        <v>641703</v>
      </c>
      <c r="C1365" t="s">
        <v>1993</v>
      </c>
      <c r="D1365" s="2">
        <v>24.4</v>
      </c>
      <c r="E1365">
        <v>2019</v>
      </c>
      <c r="F1365" t="s">
        <v>24</v>
      </c>
      <c r="G1365">
        <v>2019</v>
      </c>
      <c r="H1365" t="s">
        <v>2000</v>
      </c>
      <c r="I1365">
        <v>0</v>
      </c>
      <c r="J1365">
        <v>65</v>
      </c>
      <c r="K1365">
        <v>55</v>
      </c>
      <c r="L1365">
        <v>55</v>
      </c>
      <c r="M1365">
        <v>50</v>
      </c>
      <c r="N1365">
        <v>60</v>
      </c>
      <c r="O1365">
        <v>0</v>
      </c>
      <c r="P1365">
        <v>0</v>
      </c>
      <c r="Q1365">
        <v>0</v>
      </c>
      <c r="R1365">
        <v>0</v>
      </c>
      <c r="S1365">
        <v>0</v>
      </c>
      <c r="T1365">
        <v>55</v>
      </c>
      <c r="U1365" t="s">
        <v>108</v>
      </c>
      <c r="V1365" s="3" t="d">
        <v>1899-12-30</v>
      </c>
      <c r="W1365">
        <v>0</v>
      </c>
      <c r="X1365" s="4">
        <f t="shared" si="42"/>
        <v>0</v>
      </c>
      <c r="Y1365" s="5">
        <f t="shared" ca="1" si="43"/>
        <v>0</v>
      </c>
    </row>
    <row r="1366" spans="1:25" x14ac:dyDescent="0.2">
      <c r="A1366" t="s">
        <v>2001</v>
      </c>
      <c r="B1366" t="s">
        <v>2002</v>
      </c>
      <c r="C1366">
        <v>0</v>
      </c>
      <c r="D1366" s="2">
        <v>21</v>
      </c>
      <c r="E1366">
        <v>2014</v>
      </c>
      <c r="F1366" t="s">
        <v>24</v>
      </c>
      <c r="G1366">
        <v>0</v>
      </c>
      <c r="H1366" t="s">
        <v>2003</v>
      </c>
      <c r="I1366">
        <v>0</v>
      </c>
      <c r="J1366">
        <v>40</v>
      </c>
      <c r="K1366">
        <v>0</v>
      </c>
      <c r="L1366">
        <v>60</v>
      </c>
      <c r="M1366">
        <v>45</v>
      </c>
      <c r="N1366">
        <v>60</v>
      </c>
      <c r="O1366">
        <v>0</v>
      </c>
      <c r="P1366">
        <v>0</v>
      </c>
      <c r="Q1366">
        <v>0</v>
      </c>
      <c r="R1366">
        <v>0</v>
      </c>
      <c r="S1366">
        <v>0</v>
      </c>
      <c r="T1366">
        <v>0</v>
      </c>
      <c r="U1366" t="s">
        <v>60</v>
      </c>
      <c r="V1366" s="3" t="d">
        <v>1899-12-30</v>
      </c>
      <c r="W1366">
        <v>0</v>
      </c>
      <c r="X1366" s="4">
        <f t="shared" si="42"/>
        <v>0</v>
      </c>
      <c r="Y1366" s="5">
        <f t="shared" ca="1" si="43"/>
        <v>0</v>
      </c>
    </row>
    <row r="1367" spans="1:25" x14ac:dyDescent="0.2">
      <c r="A1367" t="s">
        <v>2004</v>
      </c>
      <c r="B1367">
        <v>571849</v>
      </c>
      <c r="C1367">
        <v>0</v>
      </c>
      <c r="D1367" s="2">
        <v>22.469541410000001</v>
      </c>
      <c r="E1367">
        <v>2013</v>
      </c>
      <c r="F1367" t="s">
        <v>70</v>
      </c>
      <c r="G1367">
        <v>2015</v>
      </c>
      <c r="H1367" t="s">
        <v>2005</v>
      </c>
      <c r="I1367">
        <v>50</v>
      </c>
      <c r="J1367">
        <v>0</v>
      </c>
      <c r="K1367">
        <v>0</v>
      </c>
      <c r="L1367">
        <v>0</v>
      </c>
      <c r="M1367">
        <v>0</v>
      </c>
      <c r="N1367">
        <v>0</v>
      </c>
      <c r="O1367">
        <v>60</v>
      </c>
      <c r="P1367">
        <v>60</v>
      </c>
      <c r="Q1367">
        <v>30</v>
      </c>
      <c r="R1367">
        <v>70</v>
      </c>
      <c r="S1367">
        <v>0</v>
      </c>
      <c r="T1367">
        <v>0</v>
      </c>
      <c r="U1367" t="s">
        <v>60</v>
      </c>
      <c r="V1367" s="3" t="d">
        <v>1990-07-14</v>
      </c>
      <c r="W1367">
        <v>0</v>
      </c>
      <c r="X1367" s="4">
        <f t="shared" si="42"/>
        <v>0</v>
      </c>
      <c r="Y1367" s="5">
        <f t="shared" ca="1" si="43"/>
        <v>0</v>
      </c>
    </row>
    <row r="1368" spans="1:25" ht="409.6" x14ac:dyDescent="0.2">
      <c r="A1368" t="s">
        <v>2006</v>
      </c>
      <c r="B1368">
        <v>667670</v>
      </c>
      <c r="C1368" t="s">
        <v>2007</v>
      </c>
      <c r="D1368" s="2">
        <v>24.6</v>
      </c>
      <c r="E1368">
        <v>2019</v>
      </c>
      <c r="F1368" t="s">
        <v>37</v>
      </c>
      <c r="G1368">
        <v>2019</v>
      </c>
      <c r="H1368" s="1" t="s">
        <v>2008</v>
      </c>
      <c r="I1368">
        <v>40</v>
      </c>
      <c r="J1368">
        <v>0</v>
      </c>
      <c r="K1368">
        <v>0</v>
      </c>
      <c r="L1368">
        <v>0</v>
      </c>
      <c r="M1368">
        <v>0</v>
      </c>
      <c r="N1368">
        <v>0</v>
      </c>
      <c r="O1368">
        <v>45</v>
      </c>
      <c r="P1368">
        <v>40</v>
      </c>
      <c r="Q1368">
        <v>65</v>
      </c>
      <c r="R1368">
        <v>40</v>
      </c>
      <c r="S1368">
        <v>0</v>
      </c>
      <c r="T1368">
        <v>0</v>
      </c>
      <c r="U1368" t="s">
        <v>107</v>
      </c>
      <c r="V1368" s="3" t="d">
        <v>1899-12-30</v>
      </c>
      <c r="W1368">
        <v>0</v>
      </c>
      <c r="X1368" s="4">
        <f t="shared" si="42"/>
        <v>0</v>
      </c>
      <c r="Y1368" s="5">
        <f t="shared" ca="1" si="43"/>
        <v>0</v>
      </c>
    </row>
    <row r="1369" spans="1:25" ht="409.6" x14ac:dyDescent="0.2">
      <c r="A1369" t="s">
        <v>2006</v>
      </c>
      <c r="B1369">
        <v>667670</v>
      </c>
      <c r="C1369" t="s">
        <v>2007</v>
      </c>
      <c r="D1369" s="2">
        <v>24.9</v>
      </c>
      <c r="E1369">
        <v>2019</v>
      </c>
      <c r="F1369" t="s">
        <v>37</v>
      </c>
      <c r="G1369">
        <v>2019</v>
      </c>
      <c r="H1369" s="1" t="s">
        <v>2008</v>
      </c>
      <c r="I1369">
        <v>40</v>
      </c>
      <c r="J1369">
        <v>0</v>
      </c>
      <c r="K1369">
        <v>0</v>
      </c>
      <c r="L1369">
        <v>0</v>
      </c>
      <c r="M1369">
        <v>0</v>
      </c>
      <c r="N1369">
        <v>0</v>
      </c>
      <c r="O1369">
        <v>45</v>
      </c>
      <c r="P1369">
        <v>40</v>
      </c>
      <c r="Q1369">
        <v>65</v>
      </c>
      <c r="R1369">
        <v>40</v>
      </c>
      <c r="S1369">
        <v>0</v>
      </c>
      <c r="T1369">
        <v>0</v>
      </c>
      <c r="U1369" t="s">
        <v>108</v>
      </c>
      <c r="V1369" s="3" t="d">
        <v>1899-12-30</v>
      </c>
      <c r="W1369">
        <v>0</v>
      </c>
      <c r="X1369" s="4">
        <f t="shared" si="42"/>
        <v>0</v>
      </c>
      <c r="Y1369" s="5">
        <f t="shared" ca="1" si="43"/>
        <v>0</v>
      </c>
    </row>
    <row r="1370" spans="1:25" x14ac:dyDescent="0.2">
      <c r="A1370" t="s">
        <v>2006</v>
      </c>
      <c r="B1370">
        <v>667670</v>
      </c>
      <c r="C1370" t="s">
        <v>2009</v>
      </c>
      <c r="D1370" s="2">
        <v>22</v>
      </c>
      <c r="E1370">
        <v>2017</v>
      </c>
      <c r="F1370" t="s">
        <v>37</v>
      </c>
      <c r="G1370">
        <v>0</v>
      </c>
      <c r="H1370" t="s">
        <v>2010</v>
      </c>
      <c r="I1370">
        <v>50</v>
      </c>
      <c r="J1370">
        <v>0</v>
      </c>
      <c r="K1370">
        <v>0</v>
      </c>
      <c r="L1370">
        <v>0</v>
      </c>
      <c r="M1370">
        <v>0</v>
      </c>
      <c r="N1370">
        <v>0</v>
      </c>
      <c r="O1370">
        <v>45</v>
      </c>
      <c r="P1370">
        <v>50</v>
      </c>
      <c r="Q1370">
        <v>60</v>
      </c>
      <c r="R1370">
        <v>40</v>
      </c>
      <c r="S1370">
        <v>0</v>
      </c>
      <c r="T1370">
        <v>0</v>
      </c>
      <c r="U1370" t="s">
        <v>218</v>
      </c>
      <c r="V1370" s="3" t="d">
        <v>1899-12-30</v>
      </c>
      <c r="W1370">
        <v>0</v>
      </c>
      <c r="X1370" s="4">
        <f t="shared" si="42"/>
        <v>0</v>
      </c>
      <c r="Y1370" s="5">
        <f t="shared" ca="1" si="43"/>
        <v>0</v>
      </c>
    </row>
    <row r="1371" spans="1:25" x14ac:dyDescent="0.2">
      <c r="A1371" t="s">
        <v>2006</v>
      </c>
      <c r="B1371">
        <v>667670</v>
      </c>
      <c r="C1371">
        <v>0</v>
      </c>
      <c r="D1371" s="2">
        <v>23.2</v>
      </c>
      <c r="E1371">
        <v>2018</v>
      </c>
      <c r="F1371" t="s">
        <v>37</v>
      </c>
      <c r="G1371">
        <v>2019</v>
      </c>
      <c r="H1371" t="s">
        <v>2011</v>
      </c>
      <c r="I1371">
        <v>50</v>
      </c>
      <c r="J1371">
        <v>0</v>
      </c>
      <c r="K1371">
        <v>0</v>
      </c>
      <c r="L1371">
        <v>0</v>
      </c>
      <c r="M1371">
        <v>0</v>
      </c>
      <c r="N1371">
        <v>0</v>
      </c>
      <c r="O1371">
        <v>45</v>
      </c>
      <c r="P1371">
        <v>50</v>
      </c>
      <c r="Q1371">
        <v>60</v>
      </c>
      <c r="R1371">
        <v>50</v>
      </c>
      <c r="S1371">
        <v>0</v>
      </c>
      <c r="T1371">
        <v>0</v>
      </c>
      <c r="U1371" t="s">
        <v>60</v>
      </c>
      <c r="V1371" s="3" t="d">
        <v>1994-11-01</v>
      </c>
      <c r="W1371">
        <v>0</v>
      </c>
      <c r="X1371" s="4">
        <f t="shared" si="42"/>
        <v>0</v>
      </c>
      <c r="Y1371" s="5">
        <f t="shared" ca="1" si="43"/>
        <v>0</v>
      </c>
    </row>
    <row r="1372" spans="1:25" x14ac:dyDescent="0.2">
      <c r="A1372" t="s">
        <v>2006</v>
      </c>
      <c r="B1372">
        <v>667670</v>
      </c>
      <c r="C1372">
        <v>0</v>
      </c>
      <c r="D1372" s="2">
        <v>22.2</v>
      </c>
      <c r="E1372">
        <v>2017</v>
      </c>
      <c r="F1372" t="s">
        <v>70</v>
      </c>
      <c r="G1372">
        <v>2020</v>
      </c>
      <c r="H1372" t="s">
        <v>2012</v>
      </c>
      <c r="I1372">
        <v>50</v>
      </c>
      <c r="J1372">
        <v>0</v>
      </c>
      <c r="K1372">
        <v>0</v>
      </c>
      <c r="L1372">
        <v>0</v>
      </c>
      <c r="M1372">
        <v>0</v>
      </c>
      <c r="N1372">
        <v>0</v>
      </c>
      <c r="O1372">
        <v>50</v>
      </c>
      <c r="P1372">
        <v>50</v>
      </c>
      <c r="Q1372">
        <v>55</v>
      </c>
      <c r="R1372">
        <v>50</v>
      </c>
      <c r="S1372">
        <v>0</v>
      </c>
      <c r="T1372">
        <v>0</v>
      </c>
      <c r="U1372" t="s">
        <v>60</v>
      </c>
      <c r="V1372" s="3" t="d">
        <v>1994-11-01</v>
      </c>
      <c r="W1372">
        <v>0</v>
      </c>
      <c r="X1372" s="4">
        <f t="shared" si="42"/>
        <v>0</v>
      </c>
      <c r="Y1372" s="5">
        <f t="shared" ca="1" si="43"/>
        <v>0</v>
      </c>
    </row>
    <row r="1373" spans="1:25" x14ac:dyDescent="0.2">
      <c r="A1373" t="s">
        <v>2006</v>
      </c>
      <c r="B1373">
        <v>667670</v>
      </c>
      <c r="C1373">
        <v>0</v>
      </c>
      <c r="D1373" s="2">
        <v>24.2</v>
      </c>
      <c r="E1373">
        <v>2019</v>
      </c>
      <c r="F1373" t="s">
        <v>70</v>
      </c>
      <c r="G1373">
        <v>2019</v>
      </c>
      <c r="H1373" t="s">
        <v>2013</v>
      </c>
      <c r="I1373">
        <v>50</v>
      </c>
      <c r="J1373">
        <v>0</v>
      </c>
      <c r="K1373">
        <v>0</v>
      </c>
      <c r="L1373">
        <v>0</v>
      </c>
      <c r="M1373">
        <v>0</v>
      </c>
      <c r="N1373">
        <v>0</v>
      </c>
      <c r="O1373">
        <v>40</v>
      </c>
      <c r="P1373">
        <v>50</v>
      </c>
      <c r="Q1373">
        <v>60</v>
      </c>
      <c r="R1373">
        <v>50</v>
      </c>
      <c r="S1373">
        <v>0</v>
      </c>
      <c r="T1373">
        <v>0</v>
      </c>
      <c r="U1373" t="s">
        <v>60</v>
      </c>
      <c r="V1373" s="3" t="d">
        <v>1994-11-01</v>
      </c>
      <c r="W1373">
        <v>0</v>
      </c>
      <c r="X1373" s="4">
        <f t="shared" si="42"/>
        <v>0</v>
      </c>
      <c r="Y1373" s="5">
        <f t="shared" ca="1" si="43"/>
        <v>0</v>
      </c>
    </row>
    <row r="1374" spans="1:25" x14ac:dyDescent="0.2">
      <c r="A1374" t="s">
        <v>2006</v>
      </c>
      <c r="B1374">
        <v>667670</v>
      </c>
      <c r="C1374">
        <v>0</v>
      </c>
      <c r="D1374" s="2">
        <v>22.2</v>
      </c>
      <c r="E1374">
        <v>2017</v>
      </c>
      <c r="F1374" t="s">
        <v>37</v>
      </c>
      <c r="G1374">
        <v>0</v>
      </c>
      <c r="H1374" t="s">
        <v>2014</v>
      </c>
      <c r="I1374">
        <v>50</v>
      </c>
      <c r="J1374">
        <v>0</v>
      </c>
      <c r="K1374">
        <v>0</v>
      </c>
      <c r="L1374">
        <v>0</v>
      </c>
      <c r="M1374">
        <v>0</v>
      </c>
      <c r="N1374">
        <v>0</v>
      </c>
      <c r="O1374">
        <v>50</v>
      </c>
      <c r="P1374">
        <v>50</v>
      </c>
      <c r="Q1374">
        <v>55</v>
      </c>
      <c r="R1374">
        <v>50</v>
      </c>
      <c r="S1374">
        <v>0</v>
      </c>
      <c r="T1374">
        <v>0</v>
      </c>
      <c r="U1374" t="s">
        <v>60</v>
      </c>
      <c r="V1374" s="3" t="d">
        <v>1899-12-30</v>
      </c>
      <c r="W1374">
        <v>0</v>
      </c>
      <c r="X1374" s="4">
        <f t="shared" si="42"/>
        <v>0</v>
      </c>
      <c r="Y1374" s="5">
        <f t="shared" ca="1" si="43"/>
        <v>0</v>
      </c>
    </row>
    <row r="1375" spans="1:25" x14ac:dyDescent="0.2">
      <c r="A1375" t="s">
        <v>2015</v>
      </c>
      <c r="B1375">
        <v>0</v>
      </c>
      <c r="C1375" t="s">
        <v>2017</v>
      </c>
      <c r="D1375" s="2">
        <v>21.3</v>
      </c>
      <c r="E1375">
        <v>2019</v>
      </c>
      <c r="F1375" t="s">
        <v>27</v>
      </c>
      <c r="G1375">
        <v>2024</v>
      </c>
      <c r="H1375" t="s">
        <v>2018</v>
      </c>
      <c r="I1375">
        <v>0</v>
      </c>
      <c r="J1375">
        <v>0</v>
      </c>
      <c r="K1375">
        <v>0</v>
      </c>
      <c r="L1375">
        <v>0</v>
      </c>
      <c r="M1375">
        <v>0</v>
      </c>
      <c r="N1375">
        <v>0</v>
      </c>
      <c r="O1375">
        <v>0</v>
      </c>
      <c r="P1375">
        <v>0</v>
      </c>
      <c r="Q1375">
        <v>0</v>
      </c>
      <c r="R1375">
        <v>0</v>
      </c>
      <c r="S1375">
        <v>0</v>
      </c>
      <c r="T1375">
        <v>0</v>
      </c>
      <c r="U1375" t="s">
        <v>108</v>
      </c>
      <c r="V1375" s="3" t="d">
        <v>1899-12-30</v>
      </c>
      <c r="W1375">
        <v>0</v>
      </c>
      <c r="X1375" s="4">
        <f t="shared" si="42"/>
        <v>0</v>
      </c>
      <c r="Y1375" s="5">
        <f t="shared" ca="1" si="43"/>
        <v>0</v>
      </c>
    </row>
    <row r="1376" spans="1:25" x14ac:dyDescent="0.2">
      <c r="A1376" t="s">
        <v>2019</v>
      </c>
      <c r="B1376">
        <v>641385</v>
      </c>
      <c r="C1376">
        <v>0</v>
      </c>
      <c r="D1376" s="2">
        <v>22.2</v>
      </c>
      <c r="E1376">
        <v>2017</v>
      </c>
      <c r="F1376" t="s">
        <v>35</v>
      </c>
      <c r="G1376">
        <v>2020</v>
      </c>
      <c r="H1376" t="s">
        <v>2020</v>
      </c>
      <c r="I1376">
        <v>55</v>
      </c>
      <c r="J1376">
        <v>0</v>
      </c>
      <c r="K1376">
        <v>0</v>
      </c>
      <c r="L1376">
        <v>0</v>
      </c>
      <c r="M1376">
        <v>0</v>
      </c>
      <c r="N1376">
        <v>0</v>
      </c>
      <c r="O1376">
        <v>50</v>
      </c>
      <c r="P1376">
        <v>45</v>
      </c>
      <c r="Q1376">
        <v>45</v>
      </c>
      <c r="R1376">
        <v>50</v>
      </c>
      <c r="S1376">
        <v>0</v>
      </c>
      <c r="T1376">
        <v>0</v>
      </c>
      <c r="U1376" t="s">
        <v>60</v>
      </c>
      <c r="V1376" s="3" t="d">
        <v>1994-10-04</v>
      </c>
      <c r="W1376">
        <v>0</v>
      </c>
      <c r="X1376" s="4">
        <f t="shared" si="42"/>
        <v>0</v>
      </c>
      <c r="Y1376" s="5">
        <f t="shared" ca="1" si="43"/>
        <v>0</v>
      </c>
    </row>
    <row r="1377" spans="1:25" x14ac:dyDescent="0.2">
      <c r="A1377" t="s">
        <v>2019</v>
      </c>
      <c r="B1377">
        <v>641385</v>
      </c>
      <c r="C1377">
        <v>0</v>
      </c>
      <c r="D1377" s="2">
        <v>23.2</v>
      </c>
      <c r="E1377">
        <v>2018</v>
      </c>
      <c r="F1377" t="s">
        <v>35</v>
      </c>
      <c r="G1377">
        <v>2020</v>
      </c>
      <c r="H1377" t="s">
        <v>2021</v>
      </c>
      <c r="I1377">
        <v>55</v>
      </c>
      <c r="J1377">
        <v>0</v>
      </c>
      <c r="K1377">
        <v>0</v>
      </c>
      <c r="L1377">
        <v>0</v>
      </c>
      <c r="M1377">
        <v>0</v>
      </c>
      <c r="N1377">
        <v>0</v>
      </c>
      <c r="O1377">
        <v>50</v>
      </c>
      <c r="P1377">
        <v>45</v>
      </c>
      <c r="Q1377">
        <v>45</v>
      </c>
      <c r="R1377">
        <v>50</v>
      </c>
      <c r="S1377">
        <v>0</v>
      </c>
      <c r="T1377">
        <v>0</v>
      </c>
      <c r="U1377" t="s">
        <v>60</v>
      </c>
      <c r="V1377" s="3" t="d">
        <v>1994-10-04</v>
      </c>
      <c r="W1377">
        <v>0</v>
      </c>
      <c r="X1377" s="4">
        <f t="shared" si="42"/>
        <v>0</v>
      </c>
      <c r="Y1377" s="5">
        <f t="shared" ca="1" si="43"/>
        <v>0</v>
      </c>
    </row>
    <row r="1378" spans="1:25" x14ac:dyDescent="0.2">
      <c r="A1378" t="s">
        <v>2022</v>
      </c>
      <c r="B1378">
        <v>668672</v>
      </c>
      <c r="C1378">
        <v>0</v>
      </c>
      <c r="D1378" s="2">
        <v>21.3</v>
      </c>
      <c r="E1378">
        <v>2017</v>
      </c>
      <c r="F1378" t="s">
        <v>45</v>
      </c>
      <c r="G1378">
        <v>2020</v>
      </c>
      <c r="H1378" t="s">
        <v>2023</v>
      </c>
      <c r="I1378">
        <v>0</v>
      </c>
      <c r="J1378">
        <v>45</v>
      </c>
      <c r="K1378">
        <v>45</v>
      </c>
      <c r="L1378">
        <v>55</v>
      </c>
      <c r="M1378">
        <v>0</v>
      </c>
      <c r="N1378">
        <v>50</v>
      </c>
      <c r="O1378">
        <v>0</v>
      </c>
      <c r="P1378">
        <v>0</v>
      </c>
      <c r="Q1378">
        <v>0</v>
      </c>
      <c r="R1378">
        <v>0</v>
      </c>
      <c r="S1378">
        <v>0</v>
      </c>
      <c r="T1378">
        <v>0</v>
      </c>
      <c r="U1378" t="s">
        <v>60</v>
      </c>
      <c r="V1378" s="3" t="d">
        <v>1995-08-28</v>
      </c>
      <c r="W1378">
        <v>0</v>
      </c>
      <c r="X1378" s="4">
        <f t="shared" si="42"/>
        <v>0</v>
      </c>
      <c r="Y1378" s="5">
        <f t="shared" ca="1" si="43"/>
        <v>0</v>
      </c>
    </row>
    <row r="1379" spans="1:25" x14ac:dyDescent="0.2">
      <c r="A1379" t="s">
        <v>2024</v>
      </c>
      <c r="B1379">
        <v>683146</v>
      </c>
      <c r="C1379" t="s">
        <v>2025</v>
      </c>
      <c r="D1379" s="2">
        <v>19.8</v>
      </c>
      <c r="E1379">
        <v>2019</v>
      </c>
      <c r="F1379" t="s">
        <v>172</v>
      </c>
      <c r="G1379">
        <v>2022</v>
      </c>
      <c r="H1379" t="s">
        <v>2026</v>
      </c>
      <c r="I1379">
        <v>50</v>
      </c>
      <c r="J1379">
        <v>0</v>
      </c>
      <c r="K1379">
        <v>0</v>
      </c>
      <c r="L1379">
        <v>0</v>
      </c>
      <c r="M1379">
        <v>0</v>
      </c>
      <c r="N1379">
        <v>0</v>
      </c>
      <c r="O1379">
        <v>50</v>
      </c>
      <c r="P1379">
        <v>55</v>
      </c>
      <c r="Q1379">
        <v>65</v>
      </c>
      <c r="R1379">
        <v>40</v>
      </c>
      <c r="S1379">
        <v>0</v>
      </c>
      <c r="T1379">
        <v>0</v>
      </c>
      <c r="U1379" t="s">
        <v>108</v>
      </c>
      <c r="V1379" s="3" t="d">
        <v>1899-12-30</v>
      </c>
      <c r="W1379">
        <v>0</v>
      </c>
      <c r="X1379" s="4">
        <f t="shared" si="42"/>
        <v>0</v>
      </c>
      <c r="Y1379" s="5">
        <f t="shared" ca="1" si="43"/>
        <v>0</v>
      </c>
    </row>
    <row r="1380" spans="1:25" x14ac:dyDescent="0.2">
      <c r="A1380" t="s">
        <v>2024</v>
      </c>
      <c r="B1380">
        <v>683146</v>
      </c>
      <c r="C1380" t="s">
        <v>2027</v>
      </c>
      <c r="D1380" s="2">
        <v>19.600000000000001</v>
      </c>
      <c r="E1380">
        <v>2019</v>
      </c>
      <c r="F1380" t="s">
        <v>172</v>
      </c>
      <c r="G1380">
        <v>0</v>
      </c>
      <c r="H1380" t="s">
        <v>2026</v>
      </c>
      <c r="I1380">
        <v>50</v>
      </c>
      <c r="J1380">
        <v>0</v>
      </c>
      <c r="K1380">
        <v>0</v>
      </c>
      <c r="L1380">
        <v>0</v>
      </c>
      <c r="M1380">
        <v>0</v>
      </c>
      <c r="N1380">
        <v>0</v>
      </c>
      <c r="O1380">
        <v>50</v>
      </c>
      <c r="P1380">
        <v>55</v>
      </c>
      <c r="Q1380">
        <v>65</v>
      </c>
      <c r="R1380">
        <v>40</v>
      </c>
      <c r="S1380">
        <v>0</v>
      </c>
      <c r="T1380">
        <v>0</v>
      </c>
      <c r="U1380" t="s">
        <v>25</v>
      </c>
      <c r="V1380" s="3" t="d">
        <v>1899-12-30</v>
      </c>
      <c r="W1380">
        <v>0</v>
      </c>
      <c r="X1380" s="4">
        <f t="shared" si="42"/>
        <v>0</v>
      </c>
      <c r="Y1380" s="5">
        <f t="shared" ca="1" si="43"/>
        <v>0</v>
      </c>
    </row>
    <row r="1381" spans="1:25" x14ac:dyDescent="0.2">
      <c r="A1381" t="s">
        <v>2024</v>
      </c>
      <c r="B1381">
        <v>683146</v>
      </c>
      <c r="C1381">
        <v>0</v>
      </c>
      <c r="D1381" s="2">
        <v>19.100000000000001</v>
      </c>
      <c r="E1381">
        <v>2019</v>
      </c>
      <c r="F1381" t="s">
        <v>172</v>
      </c>
      <c r="G1381">
        <v>2023</v>
      </c>
      <c r="H1381" t="s">
        <v>2028</v>
      </c>
      <c r="I1381">
        <v>60</v>
      </c>
      <c r="J1381">
        <v>0</v>
      </c>
      <c r="K1381">
        <v>0</v>
      </c>
      <c r="L1381">
        <v>0</v>
      </c>
      <c r="M1381">
        <v>0</v>
      </c>
      <c r="N1381">
        <v>0</v>
      </c>
      <c r="O1381">
        <v>45</v>
      </c>
      <c r="P1381">
        <v>55</v>
      </c>
      <c r="Q1381">
        <v>55</v>
      </c>
      <c r="R1381">
        <v>40</v>
      </c>
      <c r="S1381">
        <v>0</v>
      </c>
      <c r="T1381">
        <v>0</v>
      </c>
      <c r="U1381" t="s">
        <v>60</v>
      </c>
      <c r="V1381" s="3" t="d">
        <v>1999-11-13</v>
      </c>
      <c r="W1381">
        <v>0</v>
      </c>
      <c r="X1381" s="4">
        <f t="shared" si="42"/>
        <v>0</v>
      </c>
      <c r="Y1381" s="5">
        <f t="shared" ca="1" si="43"/>
        <v>-1</v>
      </c>
    </row>
    <row r="1382" spans="1:25" x14ac:dyDescent="0.2">
      <c r="A1382" t="s">
        <v>2024</v>
      </c>
      <c r="B1382">
        <v>683146</v>
      </c>
      <c r="C1382">
        <v>0</v>
      </c>
      <c r="D1382" s="2">
        <v>19.100000000000001</v>
      </c>
      <c r="E1382">
        <v>2019</v>
      </c>
      <c r="F1382" t="s">
        <v>172</v>
      </c>
      <c r="G1382">
        <v>0</v>
      </c>
      <c r="H1382" t="s">
        <v>2029</v>
      </c>
      <c r="I1382">
        <v>60</v>
      </c>
      <c r="J1382">
        <v>0</v>
      </c>
      <c r="K1382">
        <v>0</v>
      </c>
      <c r="L1382">
        <v>0</v>
      </c>
      <c r="M1382">
        <v>0</v>
      </c>
      <c r="N1382">
        <v>0</v>
      </c>
      <c r="O1382">
        <v>45</v>
      </c>
      <c r="P1382">
        <v>55</v>
      </c>
      <c r="Q1382">
        <v>55</v>
      </c>
      <c r="R1382">
        <v>40</v>
      </c>
      <c r="S1382">
        <v>0</v>
      </c>
      <c r="T1382">
        <v>0</v>
      </c>
      <c r="U1382" t="s">
        <v>60</v>
      </c>
      <c r="V1382" s="3" t="d">
        <v>1899-12-30</v>
      </c>
      <c r="W1382">
        <v>0</v>
      </c>
      <c r="X1382" s="4">
        <f t="shared" si="42"/>
        <v>0</v>
      </c>
      <c r="Y1382" s="5">
        <f t="shared" ca="1" si="43"/>
        <v>0</v>
      </c>
    </row>
    <row r="1383" spans="1:25" x14ac:dyDescent="0.2">
      <c r="A1383" t="s">
        <v>2030</v>
      </c>
      <c r="B1383">
        <v>0</v>
      </c>
      <c r="C1383" t="s">
        <v>2031</v>
      </c>
      <c r="D1383" s="2">
        <v>22.9</v>
      </c>
      <c r="E1383">
        <v>2019</v>
      </c>
      <c r="F1383" t="s">
        <v>24</v>
      </c>
      <c r="G1383">
        <v>2021</v>
      </c>
      <c r="H1383" t="s">
        <v>2032</v>
      </c>
      <c r="I1383">
        <v>0</v>
      </c>
      <c r="J1383">
        <v>0</v>
      </c>
      <c r="K1383">
        <v>0</v>
      </c>
      <c r="L1383">
        <v>0</v>
      </c>
      <c r="M1383">
        <v>0</v>
      </c>
      <c r="N1383">
        <v>0</v>
      </c>
      <c r="O1383">
        <v>0</v>
      </c>
      <c r="P1383">
        <v>0</v>
      </c>
      <c r="Q1383">
        <v>0</v>
      </c>
      <c r="R1383">
        <v>0</v>
      </c>
      <c r="S1383">
        <v>0</v>
      </c>
      <c r="T1383">
        <v>0</v>
      </c>
      <c r="U1383" t="s">
        <v>108</v>
      </c>
      <c r="V1383" s="3" t="d">
        <v>1899-12-30</v>
      </c>
      <c r="W1383">
        <v>0</v>
      </c>
      <c r="X1383" s="4">
        <f t="shared" si="42"/>
        <v>0</v>
      </c>
      <c r="Y1383" s="5">
        <f t="shared" ca="1" si="43"/>
        <v>0</v>
      </c>
    </row>
    <row r="1384" spans="1:25" x14ac:dyDescent="0.2">
      <c r="A1384" t="s">
        <v>2033</v>
      </c>
      <c r="B1384">
        <v>656340</v>
      </c>
      <c r="C1384" t="s">
        <v>2034</v>
      </c>
      <c r="D1384" s="2">
        <v>24</v>
      </c>
      <c r="E1384">
        <v>2019</v>
      </c>
      <c r="F1384" t="s">
        <v>31</v>
      </c>
      <c r="G1384">
        <v>2019</v>
      </c>
      <c r="H1384" t="s">
        <v>2035</v>
      </c>
      <c r="I1384">
        <v>50</v>
      </c>
      <c r="J1384">
        <v>0</v>
      </c>
      <c r="K1384">
        <v>0</v>
      </c>
      <c r="L1384">
        <v>0</v>
      </c>
      <c r="M1384">
        <v>0</v>
      </c>
      <c r="N1384">
        <v>0</v>
      </c>
      <c r="O1384">
        <v>50</v>
      </c>
      <c r="P1384">
        <v>50</v>
      </c>
      <c r="Q1384">
        <v>55</v>
      </c>
      <c r="R1384">
        <v>35</v>
      </c>
      <c r="S1384">
        <v>0</v>
      </c>
      <c r="T1384">
        <v>0</v>
      </c>
      <c r="U1384" t="s">
        <v>107</v>
      </c>
      <c r="V1384" s="3" t="d">
        <v>1899-12-30</v>
      </c>
      <c r="W1384">
        <v>0</v>
      </c>
      <c r="X1384" s="4">
        <f t="shared" si="42"/>
        <v>0</v>
      </c>
      <c r="Y1384" s="5">
        <f t="shared" ca="1" si="43"/>
        <v>0</v>
      </c>
    </row>
    <row r="1385" spans="1:25" x14ac:dyDescent="0.2">
      <c r="A1385" t="s">
        <v>2033</v>
      </c>
      <c r="B1385">
        <v>656340</v>
      </c>
      <c r="C1385" t="s">
        <v>2034</v>
      </c>
      <c r="D1385" s="2">
        <v>24.2</v>
      </c>
      <c r="E1385">
        <v>2019</v>
      </c>
      <c r="F1385" t="s">
        <v>31</v>
      </c>
      <c r="G1385">
        <v>2019</v>
      </c>
      <c r="H1385" t="s">
        <v>2035</v>
      </c>
      <c r="I1385">
        <v>50</v>
      </c>
      <c r="J1385">
        <v>0</v>
      </c>
      <c r="K1385">
        <v>0</v>
      </c>
      <c r="L1385">
        <v>0</v>
      </c>
      <c r="M1385">
        <v>0</v>
      </c>
      <c r="N1385">
        <v>0</v>
      </c>
      <c r="O1385">
        <v>50</v>
      </c>
      <c r="P1385">
        <v>50</v>
      </c>
      <c r="Q1385">
        <v>55</v>
      </c>
      <c r="R1385">
        <v>35</v>
      </c>
      <c r="S1385">
        <v>0</v>
      </c>
      <c r="T1385">
        <v>0</v>
      </c>
      <c r="U1385" t="s">
        <v>108</v>
      </c>
      <c r="V1385" s="3" t="d">
        <v>1899-12-30</v>
      </c>
      <c r="W1385">
        <v>0</v>
      </c>
      <c r="X1385" s="4">
        <f t="shared" si="42"/>
        <v>0</v>
      </c>
      <c r="Y1385" s="5">
        <f t="shared" ca="1" si="43"/>
        <v>0</v>
      </c>
    </row>
    <row r="1386" spans="1:25" x14ac:dyDescent="0.2">
      <c r="A1386" t="s">
        <v>2033</v>
      </c>
      <c r="B1386">
        <v>656340</v>
      </c>
      <c r="C1386" t="s">
        <v>2034</v>
      </c>
      <c r="D1386" s="2">
        <v>22.5</v>
      </c>
      <c r="E1386">
        <v>2018</v>
      </c>
      <c r="F1386" t="s">
        <v>31</v>
      </c>
      <c r="G1386">
        <v>2019</v>
      </c>
      <c r="H1386" t="s">
        <v>2036</v>
      </c>
      <c r="I1386">
        <v>45</v>
      </c>
      <c r="J1386">
        <v>0</v>
      </c>
      <c r="K1386">
        <v>0</v>
      </c>
      <c r="L1386">
        <v>0</v>
      </c>
      <c r="M1386">
        <v>0</v>
      </c>
      <c r="N1386">
        <v>0</v>
      </c>
      <c r="O1386">
        <v>45</v>
      </c>
      <c r="P1386">
        <v>45</v>
      </c>
      <c r="Q1386">
        <v>45</v>
      </c>
      <c r="R1386">
        <v>40</v>
      </c>
      <c r="S1386">
        <v>0</v>
      </c>
      <c r="T1386">
        <v>0</v>
      </c>
      <c r="U1386" t="s">
        <v>60</v>
      </c>
      <c r="V1386" s="3" t="d">
        <v>1995-06-25</v>
      </c>
      <c r="W1386">
        <v>0</v>
      </c>
      <c r="X1386" s="4">
        <f t="shared" si="42"/>
        <v>0</v>
      </c>
      <c r="Y1386" s="5">
        <f t="shared" ca="1" si="43"/>
        <v>0</v>
      </c>
    </row>
    <row r="1387" spans="1:25" x14ac:dyDescent="0.2">
      <c r="A1387" t="s">
        <v>2033</v>
      </c>
      <c r="B1387">
        <v>656340</v>
      </c>
      <c r="C1387" t="s">
        <v>2034</v>
      </c>
      <c r="D1387" s="2">
        <v>21.5</v>
      </c>
      <c r="E1387">
        <v>2017</v>
      </c>
      <c r="F1387" t="s">
        <v>31</v>
      </c>
      <c r="G1387">
        <v>2019</v>
      </c>
      <c r="H1387" t="s">
        <v>2037</v>
      </c>
      <c r="I1387">
        <v>45</v>
      </c>
      <c r="J1387">
        <v>0</v>
      </c>
      <c r="K1387">
        <v>0</v>
      </c>
      <c r="L1387">
        <v>0</v>
      </c>
      <c r="M1387">
        <v>0</v>
      </c>
      <c r="N1387">
        <v>0</v>
      </c>
      <c r="O1387">
        <v>45</v>
      </c>
      <c r="P1387">
        <v>50</v>
      </c>
      <c r="Q1387">
        <v>40</v>
      </c>
      <c r="R1387">
        <v>40</v>
      </c>
      <c r="S1387">
        <v>0</v>
      </c>
      <c r="T1387">
        <v>0</v>
      </c>
      <c r="U1387" t="s">
        <v>60</v>
      </c>
      <c r="V1387" s="3" t="d">
        <v>1995-06-25</v>
      </c>
      <c r="W1387">
        <v>0</v>
      </c>
      <c r="X1387" s="4">
        <f t="shared" si="42"/>
        <v>0</v>
      </c>
      <c r="Y1387" s="5">
        <f t="shared" ca="1" si="43"/>
        <v>0</v>
      </c>
    </row>
    <row r="1388" spans="1:25" x14ac:dyDescent="0.2">
      <c r="A1388" t="s">
        <v>2033</v>
      </c>
      <c r="B1388">
        <v>656340</v>
      </c>
      <c r="C1388" t="s">
        <v>2034</v>
      </c>
      <c r="D1388" s="2">
        <v>23.5</v>
      </c>
      <c r="E1388">
        <v>2019</v>
      </c>
      <c r="F1388" t="s">
        <v>31</v>
      </c>
      <c r="G1388">
        <v>2020</v>
      </c>
      <c r="H1388" t="s">
        <v>2038</v>
      </c>
      <c r="I1388">
        <v>50</v>
      </c>
      <c r="J1388">
        <v>0</v>
      </c>
      <c r="K1388">
        <v>0</v>
      </c>
      <c r="L1388">
        <v>0</v>
      </c>
      <c r="M1388">
        <v>0</v>
      </c>
      <c r="N1388">
        <v>0</v>
      </c>
      <c r="O1388">
        <v>45</v>
      </c>
      <c r="P1388">
        <v>40</v>
      </c>
      <c r="Q1388">
        <v>50</v>
      </c>
      <c r="R1388">
        <v>40</v>
      </c>
      <c r="S1388">
        <v>0</v>
      </c>
      <c r="T1388">
        <v>0</v>
      </c>
      <c r="U1388" t="s">
        <v>60</v>
      </c>
      <c r="V1388" s="3" t="d">
        <v>1995-06-25</v>
      </c>
      <c r="W1388">
        <v>0</v>
      </c>
      <c r="X1388" s="4">
        <f t="shared" si="42"/>
        <v>0</v>
      </c>
      <c r="Y1388" s="5">
        <f t="shared" ca="1" si="43"/>
        <v>0</v>
      </c>
    </row>
    <row r="1389" spans="1:25" x14ac:dyDescent="0.2">
      <c r="A1389" t="s">
        <v>2033</v>
      </c>
      <c r="B1389">
        <v>656340</v>
      </c>
      <c r="C1389" t="s">
        <v>2034</v>
      </c>
      <c r="D1389" s="2">
        <v>20.5</v>
      </c>
      <c r="E1389">
        <v>2016</v>
      </c>
      <c r="F1389" t="s">
        <v>31</v>
      </c>
      <c r="G1389">
        <v>2019</v>
      </c>
      <c r="H1389" t="s">
        <v>2039</v>
      </c>
      <c r="I1389">
        <v>45</v>
      </c>
      <c r="J1389">
        <v>0</v>
      </c>
      <c r="K1389">
        <v>0</v>
      </c>
      <c r="L1389">
        <v>0</v>
      </c>
      <c r="M1389">
        <v>0</v>
      </c>
      <c r="N1389">
        <v>0</v>
      </c>
      <c r="O1389">
        <v>40</v>
      </c>
      <c r="P1389">
        <v>55</v>
      </c>
      <c r="Q1389">
        <v>40</v>
      </c>
      <c r="R1389">
        <v>40</v>
      </c>
      <c r="S1389">
        <v>0</v>
      </c>
      <c r="T1389">
        <v>0</v>
      </c>
      <c r="U1389" t="s">
        <v>60</v>
      </c>
      <c r="V1389" s="3" t="d">
        <v>1995-06-25</v>
      </c>
      <c r="W1389">
        <v>0</v>
      </c>
      <c r="X1389" s="4">
        <f t="shared" si="42"/>
        <v>0</v>
      </c>
      <c r="Y1389" s="5">
        <f t="shared" ca="1" si="43"/>
        <v>0</v>
      </c>
    </row>
    <row r="1390" spans="1:25" x14ac:dyDescent="0.2">
      <c r="A1390" t="s">
        <v>2033</v>
      </c>
      <c r="B1390">
        <v>656340</v>
      </c>
      <c r="C1390" t="s">
        <v>2034</v>
      </c>
      <c r="D1390" s="2">
        <v>20.5</v>
      </c>
      <c r="E1390">
        <v>2016</v>
      </c>
      <c r="F1390" t="s">
        <v>31</v>
      </c>
      <c r="G1390">
        <v>0</v>
      </c>
      <c r="H1390" t="s">
        <v>2040</v>
      </c>
      <c r="I1390">
        <v>45</v>
      </c>
      <c r="J1390">
        <v>0</v>
      </c>
      <c r="K1390">
        <v>0</v>
      </c>
      <c r="L1390">
        <v>0</v>
      </c>
      <c r="M1390">
        <v>0</v>
      </c>
      <c r="N1390">
        <v>0</v>
      </c>
      <c r="O1390">
        <v>40</v>
      </c>
      <c r="P1390">
        <v>55</v>
      </c>
      <c r="Q1390">
        <v>40</v>
      </c>
      <c r="R1390">
        <v>40</v>
      </c>
      <c r="S1390">
        <v>0</v>
      </c>
      <c r="T1390">
        <v>0</v>
      </c>
      <c r="U1390" t="s">
        <v>60</v>
      </c>
      <c r="V1390" s="3" t="d">
        <v>1899-12-30</v>
      </c>
      <c r="W1390">
        <v>0</v>
      </c>
      <c r="X1390" s="4">
        <f t="shared" si="42"/>
        <v>0</v>
      </c>
      <c r="Y1390" s="5">
        <f t="shared" ca="1" si="43"/>
        <v>0</v>
      </c>
    </row>
    <row r="1391" spans="1:25" x14ac:dyDescent="0.2">
      <c r="A1391" t="s">
        <v>2041</v>
      </c>
      <c r="B1391">
        <v>518649</v>
      </c>
      <c r="C1391">
        <v>11369</v>
      </c>
      <c r="D1391" s="2">
        <v>24.1</v>
      </c>
      <c r="E1391">
        <v>2013</v>
      </c>
      <c r="F1391" t="s">
        <v>70</v>
      </c>
      <c r="G1391">
        <v>2015</v>
      </c>
      <c r="H1391" t="s">
        <v>2042</v>
      </c>
      <c r="I1391">
        <v>60</v>
      </c>
      <c r="J1391">
        <v>0</v>
      </c>
      <c r="K1391">
        <v>0</v>
      </c>
      <c r="L1391">
        <v>0</v>
      </c>
      <c r="M1391">
        <v>0</v>
      </c>
      <c r="N1391">
        <v>0</v>
      </c>
      <c r="O1391">
        <v>50</v>
      </c>
      <c r="P1391">
        <v>40</v>
      </c>
      <c r="Q1391">
        <v>60</v>
      </c>
      <c r="R1391">
        <v>40</v>
      </c>
      <c r="S1391">
        <v>0</v>
      </c>
      <c r="T1391">
        <v>0</v>
      </c>
      <c r="U1391" t="s">
        <v>60</v>
      </c>
      <c r="V1391" s="3" t="d">
        <v>1988-12-02</v>
      </c>
      <c r="W1391">
        <v>2016</v>
      </c>
      <c r="X1391" s="4">
        <f t="shared" si="42"/>
        <v>27.098630136986301</v>
      </c>
      <c r="Y1391" s="5">
        <f t="shared" ca="1" si="43"/>
        <v>0</v>
      </c>
    </row>
    <row r="1392" spans="1:25" x14ac:dyDescent="0.2">
      <c r="A1392" t="s">
        <v>2043</v>
      </c>
      <c r="B1392">
        <v>605255</v>
      </c>
      <c r="C1392">
        <v>16218</v>
      </c>
      <c r="D1392" s="2">
        <v>20.9</v>
      </c>
      <c r="E1392">
        <v>2014</v>
      </c>
      <c r="F1392" t="s">
        <v>24</v>
      </c>
      <c r="G1392">
        <v>2017</v>
      </c>
      <c r="H1392" t="s">
        <v>2044</v>
      </c>
      <c r="I1392">
        <v>0</v>
      </c>
      <c r="J1392">
        <v>45</v>
      </c>
      <c r="K1392">
        <v>55</v>
      </c>
      <c r="L1392">
        <v>0</v>
      </c>
      <c r="M1392">
        <v>0</v>
      </c>
      <c r="N1392">
        <v>60</v>
      </c>
      <c r="O1392">
        <v>0</v>
      </c>
      <c r="P1392">
        <v>0</v>
      </c>
      <c r="Q1392">
        <v>0</v>
      </c>
      <c r="R1392">
        <v>0</v>
      </c>
      <c r="S1392">
        <v>50</v>
      </c>
      <c r="T1392">
        <v>0</v>
      </c>
      <c r="U1392" t="s">
        <v>60</v>
      </c>
      <c r="V1392" s="3" t="d">
        <v>1993-01-30</v>
      </c>
      <c r="W1392">
        <v>2018</v>
      </c>
      <c r="X1392" s="4">
        <f t="shared" si="42"/>
        <v>24.936986301369863</v>
      </c>
      <c r="Y1392" s="5">
        <f t="shared" ca="1" si="43"/>
        <v>0</v>
      </c>
    </row>
    <row r="1393" spans="1:25" x14ac:dyDescent="0.2">
      <c r="A1393" t="s">
        <v>2043</v>
      </c>
      <c r="B1393">
        <v>605255</v>
      </c>
      <c r="C1393">
        <v>16218</v>
      </c>
      <c r="D1393" s="2">
        <v>20.9</v>
      </c>
      <c r="E1393">
        <v>2014</v>
      </c>
      <c r="F1393" t="s">
        <v>24</v>
      </c>
      <c r="G1393">
        <v>0</v>
      </c>
      <c r="H1393" t="s">
        <v>2045</v>
      </c>
      <c r="I1393">
        <v>0</v>
      </c>
      <c r="J1393">
        <v>45</v>
      </c>
      <c r="K1393">
        <v>60</v>
      </c>
      <c r="L1393">
        <v>0</v>
      </c>
      <c r="M1393">
        <v>0</v>
      </c>
      <c r="N1393">
        <v>60</v>
      </c>
      <c r="O1393">
        <v>0</v>
      </c>
      <c r="P1393">
        <v>0</v>
      </c>
      <c r="Q1393">
        <v>0</v>
      </c>
      <c r="R1393">
        <v>0</v>
      </c>
      <c r="S1393">
        <v>50</v>
      </c>
      <c r="T1393">
        <v>0</v>
      </c>
      <c r="U1393" t="s">
        <v>60</v>
      </c>
      <c r="V1393" s="3" t="d">
        <v>1993-01-30</v>
      </c>
      <c r="W1393">
        <v>2018</v>
      </c>
      <c r="X1393" s="4">
        <f t="shared" si="42"/>
        <v>24.936986301369863</v>
      </c>
      <c r="Y1393" s="5">
        <f t="shared" ca="1" si="43"/>
        <v>0</v>
      </c>
    </row>
    <row r="1394" spans="1:25" x14ac:dyDescent="0.2">
      <c r="A1394" t="s">
        <v>2046</v>
      </c>
      <c r="B1394" t="s">
        <v>2047</v>
      </c>
      <c r="C1394">
        <v>0</v>
      </c>
      <c r="D1394" s="2">
        <v>18.2</v>
      </c>
      <c r="E1394">
        <v>2018</v>
      </c>
      <c r="F1394" t="s">
        <v>45</v>
      </c>
      <c r="G1394">
        <v>0</v>
      </c>
      <c r="H1394" t="s">
        <v>2048</v>
      </c>
      <c r="I1394">
        <v>0</v>
      </c>
      <c r="J1394">
        <v>55</v>
      </c>
      <c r="K1394">
        <v>50</v>
      </c>
      <c r="L1394">
        <v>50</v>
      </c>
      <c r="M1394">
        <v>0</v>
      </c>
      <c r="N1394">
        <v>60</v>
      </c>
      <c r="O1394">
        <v>0</v>
      </c>
      <c r="P1394">
        <v>0</v>
      </c>
      <c r="Q1394">
        <v>0</v>
      </c>
      <c r="R1394">
        <v>0</v>
      </c>
      <c r="S1394">
        <v>0</v>
      </c>
      <c r="T1394">
        <v>0</v>
      </c>
      <c r="U1394" t="s">
        <v>60</v>
      </c>
      <c r="V1394" s="3" t="d">
        <v>1899-12-30</v>
      </c>
      <c r="W1394">
        <v>0</v>
      </c>
      <c r="X1394" s="4">
        <f t="shared" si="42"/>
        <v>0</v>
      </c>
      <c r="Y1394" s="5">
        <f t="shared" ca="1" si="43"/>
        <v>0</v>
      </c>
    </row>
    <row r="1395" spans="1:25" x14ac:dyDescent="0.2">
      <c r="A1395" t="s">
        <v>2049</v>
      </c>
      <c r="B1395">
        <v>571804</v>
      </c>
      <c r="C1395">
        <v>9632</v>
      </c>
      <c r="D1395" s="2">
        <v>24.416153319999999</v>
      </c>
      <c r="E1395">
        <v>2013</v>
      </c>
      <c r="F1395" t="s">
        <v>70</v>
      </c>
      <c r="G1395">
        <v>2013</v>
      </c>
      <c r="H1395" t="s">
        <v>2050</v>
      </c>
      <c r="I1395">
        <v>50</v>
      </c>
      <c r="J1395">
        <v>0</v>
      </c>
      <c r="K1395">
        <v>0</v>
      </c>
      <c r="L1395">
        <v>0</v>
      </c>
      <c r="M1395">
        <v>0</v>
      </c>
      <c r="N1395">
        <v>0</v>
      </c>
      <c r="O1395">
        <v>50</v>
      </c>
      <c r="P1395">
        <v>50</v>
      </c>
      <c r="Q1395">
        <v>60</v>
      </c>
      <c r="R1395">
        <v>60</v>
      </c>
      <c r="S1395">
        <v>0</v>
      </c>
      <c r="T1395">
        <v>0</v>
      </c>
      <c r="U1395" t="s">
        <v>60</v>
      </c>
      <c r="V1395" s="3" t="d">
        <v>1988-08-02</v>
      </c>
      <c r="W1395">
        <v>2012</v>
      </c>
      <c r="X1395" s="4">
        <f t="shared" si="42"/>
        <v>23.43013698630137</v>
      </c>
      <c r="Y1395" s="5">
        <f t="shared" ca="1" si="43"/>
        <v>1</v>
      </c>
    </row>
    <row r="1396" spans="1:25" x14ac:dyDescent="0.2">
      <c r="A1396" t="s">
        <v>2051</v>
      </c>
      <c r="B1396" t="s">
        <v>2052</v>
      </c>
      <c r="C1396">
        <v>19343</v>
      </c>
      <c r="D1396" s="2">
        <v>21.3</v>
      </c>
      <c r="E1396">
        <v>2018</v>
      </c>
      <c r="F1396" t="s">
        <v>70</v>
      </c>
      <c r="G1396">
        <v>0</v>
      </c>
      <c r="H1396" t="s">
        <v>2053</v>
      </c>
      <c r="I1396">
        <v>50</v>
      </c>
      <c r="J1396">
        <v>0</v>
      </c>
      <c r="K1396">
        <v>0</v>
      </c>
      <c r="L1396">
        <v>0</v>
      </c>
      <c r="M1396">
        <v>0</v>
      </c>
      <c r="N1396">
        <v>0</v>
      </c>
      <c r="O1396">
        <v>50</v>
      </c>
      <c r="P1396">
        <v>45</v>
      </c>
      <c r="Q1396">
        <v>55</v>
      </c>
      <c r="R1396">
        <v>50</v>
      </c>
      <c r="S1396">
        <v>0</v>
      </c>
      <c r="T1396">
        <v>0</v>
      </c>
      <c r="U1396" t="s">
        <v>60</v>
      </c>
      <c r="V1396" s="3" t="d">
        <v>1995-04-25</v>
      </c>
      <c r="W1396">
        <v>2019</v>
      </c>
      <c r="X1396" s="4">
        <f t="shared" si="42"/>
        <v>23.704109589041096</v>
      </c>
      <c r="Y1396" s="5">
        <f t="shared" ca="1" si="43"/>
        <v>1</v>
      </c>
    </row>
    <row r="1397" spans="1:25" x14ac:dyDescent="0.2">
      <c r="A1397" t="s">
        <v>2054</v>
      </c>
      <c r="B1397">
        <v>621405</v>
      </c>
      <c r="C1397">
        <v>0</v>
      </c>
      <c r="D1397" s="2">
        <v>21.4</v>
      </c>
      <c r="E1397">
        <v>2015</v>
      </c>
      <c r="F1397" t="s">
        <v>45</v>
      </c>
      <c r="G1397">
        <v>2018</v>
      </c>
      <c r="H1397" t="s">
        <v>2056</v>
      </c>
      <c r="I1397">
        <v>0</v>
      </c>
      <c r="J1397">
        <v>50</v>
      </c>
      <c r="K1397">
        <v>50</v>
      </c>
      <c r="L1397">
        <v>0</v>
      </c>
      <c r="M1397">
        <v>0</v>
      </c>
      <c r="N1397">
        <v>55</v>
      </c>
      <c r="O1397">
        <v>0</v>
      </c>
      <c r="P1397">
        <v>0</v>
      </c>
      <c r="Q1397">
        <v>0</v>
      </c>
      <c r="R1397">
        <v>0</v>
      </c>
      <c r="S1397">
        <v>50</v>
      </c>
      <c r="T1397">
        <v>0</v>
      </c>
      <c r="U1397" t="s">
        <v>60</v>
      </c>
      <c r="V1397" s="3" t="d">
        <v>1993-08-10</v>
      </c>
      <c r="W1397">
        <v>0</v>
      </c>
      <c r="X1397" s="4">
        <f t="shared" si="42"/>
        <v>0</v>
      </c>
      <c r="Y1397" s="5">
        <f t="shared" ca="1" si="43"/>
        <v>0</v>
      </c>
    </row>
    <row r="1398" spans="1:25" x14ac:dyDescent="0.2">
      <c r="A1398" t="s">
        <v>2054</v>
      </c>
      <c r="B1398">
        <v>621405</v>
      </c>
      <c r="C1398">
        <v>0</v>
      </c>
      <c r="D1398" s="2">
        <v>22.4</v>
      </c>
      <c r="E1398">
        <v>2016</v>
      </c>
      <c r="F1398" t="s">
        <v>45</v>
      </c>
      <c r="G1398">
        <v>2018</v>
      </c>
      <c r="H1398" t="s">
        <v>2057</v>
      </c>
      <c r="I1398">
        <v>0</v>
      </c>
      <c r="J1398">
        <v>50</v>
      </c>
      <c r="K1398">
        <v>50</v>
      </c>
      <c r="L1398">
        <v>0</v>
      </c>
      <c r="M1398">
        <v>0</v>
      </c>
      <c r="N1398">
        <v>55</v>
      </c>
      <c r="O1398">
        <v>0</v>
      </c>
      <c r="P1398">
        <v>0</v>
      </c>
      <c r="Q1398">
        <v>0</v>
      </c>
      <c r="R1398">
        <v>0</v>
      </c>
      <c r="S1398">
        <v>50</v>
      </c>
      <c r="T1398">
        <v>0</v>
      </c>
      <c r="U1398" t="s">
        <v>60</v>
      </c>
      <c r="V1398" s="3" t="d">
        <v>1993-08-10</v>
      </c>
      <c r="W1398">
        <v>0</v>
      </c>
      <c r="X1398" s="4">
        <f t="shared" si="42"/>
        <v>0</v>
      </c>
      <c r="Y1398" s="5">
        <f t="shared" ca="1" si="43"/>
        <v>0</v>
      </c>
    </row>
    <row r="1399" spans="1:25" x14ac:dyDescent="0.2">
      <c r="A1399" t="s">
        <v>2054</v>
      </c>
      <c r="B1399">
        <v>621405</v>
      </c>
      <c r="C1399">
        <v>0</v>
      </c>
      <c r="D1399" s="2">
        <v>21.4</v>
      </c>
      <c r="E1399">
        <v>2015</v>
      </c>
      <c r="F1399" t="s">
        <v>45</v>
      </c>
      <c r="G1399">
        <v>0</v>
      </c>
      <c r="H1399" t="s">
        <v>2058</v>
      </c>
      <c r="I1399">
        <v>0</v>
      </c>
      <c r="J1399">
        <v>50</v>
      </c>
      <c r="K1399">
        <v>50</v>
      </c>
      <c r="L1399">
        <v>0</v>
      </c>
      <c r="M1399">
        <v>0</v>
      </c>
      <c r="N1399">
        <v>55</v>
      </c>
      <c r="O1399">
        <v>0</v>
      </c>
      <c r="P1399">
        <v>0</v>
      </c>
      <c r="Q1399">
        <v>0</v>
      </c>
      <c r="R1399">
        <v>0</v>
      </c>
      <c r="S1399">
        <v>50</v>
      </c>
      <c r="T1399">
        <v>0</v>
      </c>
      <c r="U1399" t="s">
        <v>60</v>
      </c>
      <c r="V1399" s="3" t="d">
        <v>1899-12-30</v>
      </c>
      <c r="W1399">
        <v>0</v>
      </c>
      <c r="X1399" s="4">
        <f t="shared" si="42"/>
        <v>0</v>
      </c>
      <c r="Y1399" s="5">
        <f t="shared" ca="1" si="43"/>
        <v>0</v>
      </c>
    </row>
    <row r="1400" spans="1:25" x14ac:dyDescent="0.2">
      <c r="A1400" t="s">
        <v>2059</v>
      </c>
      <c r="B1400">
        <v>656685</v>
      </c>
      <c r="C1400">
        <v>17369</v>
      </c>
      <c r="D1400" s="2">
        <v>19.7</v>
      </c>
      <c r="E1400">
        <v>2015</v>
      </c>
      <c r="F1400" t="s">
        <v>45</v>
      </c>
      <c r="G1400">
        <v>2018</v>
      </c>
      <c r="H1400" t="s">
        <v>2060</v>
      </c>
      <c r="I1400">
        <v>0</v>
      </c>
      <c r="J1400">
        <v>45</v>
      </c>
      <c r="K1400">
        <v>50</v>
      </c>
      <c r="L1400">
        <v>55</v>
      </c>
      <c r="M1400">
        <v>0</v>
      </c>
      <c r="N1400">
        <v>50</v>
      </c>
      <c r="O1400">
        <v>0</v>
      </c>
      <c r="P1400">
        <v>0</v>
      </c>
      <c r="Q1400">
        <v>0</v>
      </c>
      <c r="R1400">
        <v>0</v>
      </c>
      <c r="S1400">
        <v>0</v>
      </c>
      <c r="T1400">
        <v>0</v>
      </c>
      <c r="U1400" t="s">
        <v>60</v>
      </c>
      <c r="V1400" s="3" t="d">
        <v>1995-04-28</v>
      </c>
      <c r="W1400">
        <v>2019</v>
      </c>
      <c r="X1400" s="4">
        <f t="shared" si="42"/>
        <v>23.695890410958903</v>
      </c>
      <c r="Y1400" s="5">
        <f t="shared" ca="1" si="43"/>
        <v>1</v>
      </c>
    </row>
    <row r="1401" spans="1:25" x14ac:dyDescent="0.2">
      <c r="A1401" t="s">
        <v>2059</v>
      </c>
      <c r="B1401">
        <v>656685</v>
      </c>
      <c r="C1401">
        <v>17369</v>
      </c>
      <c r="D1401" s="2">
        <v>20.7</v>
      </c>
      <c r="E1401">
        <v>2016</v>
      </c>
      <c r="F1401" t="s">
        <v>45</v>
      </c>
      <c r="G1401">
        <v>2018</v>
      </c>
      <c r="H1401" t="s">
        <v>2061</v>
      </c>
      <c r="I1401">
        <v>0</v>
      </c>
      <c r="J1401">
        <v>50</v>
      </c>
      <c r="K1401">
        <v>50</v>
      </c>
      <c r="L1401">
        <v>55</v>
      </c>
      <c r="M1401">
        <v>0</v>
      </c>
      <c r="N1401">
        <v>55</v>
      </c>
      <c r="O1401">
        <v>0</v>
      </c>
      <c r="P1401">
        <v>0</v>
      </c>
      <c r="Q1401">
        <v>0</v>
      </c>
      <c r="R1401">
        <v>0</v>
      </c>
      <c r="S1401">
        <v>0</v>
      </c>
      <c r="T1401">
        <v>0</v>
      </c>
      <c r="U1401" t="s">
        <v>60</v>
      </c>
      <c r="V1401" s="3" t="d">
        <v>1995-04-28</v>
      </c>
      <c r="W1401">
        <v>2019</v>
      </c>
      <c r="X1401" s="4">
        <f t="shared" si="42"/>
        <v>23.695890410958903</v>
      </c>
      <c r="Y1401" s="5">
        <f t="shared" ca="1" si="43"/>
        <v>1</v>
      </c>
    </row>
    <row r="1402" spans="1:25" x14ac:dyDescent="0.2">
      <c r="A1402" t="s">
        <v>2059</v>
      </c>
      <c r="B1402">
        <v>656685</v>
      </c>
      <c r="C1402">
        <v>17369</v>
      </c>
      <c r="D1402" s="2">
        <v>21.7</v>
      </c>
      <c r="E1402">
        <v>2017</v>
      </c>
      <c r="F1402" t="s">
        <v>45</v>
      </c>
      <c r="G1402">
        <v>2018</v>
      </c>
      <c r="H1402" t="s">
        <v>2062</v>
      </c>
      <c r="I1402">
        <v>0</v>
      </c>
      <c r="J1402">
        <v>50</v>
      </c>
      <c r="K1402">
        <v>50</v>
      </c>
      <c r="L1402">
        <v>55</v>
      </c>
      <c r="M1402">
        <v>0</v>
      </c>
      <c r="N1402">
        <v>55</v>
      </c>
      <c r="O1402">
        <v>0</v>
      </c>
      <c r="P1402">
        <v>0</v>
      </c>
      <c r="Q1402">
        <v>0</v>
      </c>
      <c r="R1402">
        <v>0</v>
      </c>
      <c r="S1402">
        <v>0</v>
      </c>
      <c r="T1402">
        <v>0</v>
      </c>
      <c r="U1402" t="s">
        <v>60</v>
      </c>
      <c r="V1402" s="3" t="d">
        <v>1995-04-28</v>
      </c>
      <c r="W1402">
        <v>2019</v>
      </c>
      <c r="X1402" s="4">
        <f t="shared" si="42"/>
        <v>23.695890410958903</v>
      </c>
      <c r="Y1402" s="5">
        <f t="shared" ca="1" si="43"/>
        <v>1</v>
      </c>
    </row>
    <row r="1403" spans="1:25" ht="409.6" x14ac:dyDescent="0.2">
      <c r="A1403" t="s">
        <v>2059</v>
      </c>
      <c r="B1403">
        <v>656685</v>
      </c>
      <c r="C1403">
        <v>17369</v>
      </c>
      <c r="D1403" s="2">
        <v>24.1</v>
      </c>
      <c r="E1403">
        <v>2019</v>
      </c>
      <c r="F1403" t="s">
        <v>45</v>
      </c>
      <c r="G1403">
        <v>2019</v>
      </c>
      <c r="H1403" s="1" t="s">
        <v>2063</v>
      </c>
      <c r="I1403">
        <v>0</v>
      </c>
      <c r="J1403">
        <v>50</v>
      </c>
      <c r="K1403">
        <v>50</v>
      </c>
      <c r="L1403">
        <v>50</v>
      </c>
      <c r="M1403">
        <v>45</v>
      </c>
      <c r="N1403">
        <v>50</v>
      </c>
      <c r="O1403">
        <v>0</v>
      </c>
      <c r="P1403">
        <v>0</v>
      </c>
      <c r="Q1403">
        <v>0</v>
      </c>
      <c r="R1403">
        <v>0</v>
      </c>
      <c r="S1403">
        <v>0</v>
      </c>
      <c r="T1403">
        <v>0</v>
      </c>
      <c r="U1403" t="s">
        <v>107</v>
      </c>
      <c r="V1403" s="3" t="d">
        <v>1995-04-28</v>
      </c>
      <c r="W1403">
        <v>2019</v>
      </c>
      <c r="X1403" s="4">
        <f t="shared" si="42"/>
        <v>23.695890410958903</v>
      </c>
      <c r="Y1403" s="5">
        <f t="shared" ca="1" si="43"/>
        <v>1</v>
      </c>
    </row>
    <row r="1404" spans="1:25" x14ac:dyDescent="0.2">
      <c r="A1404" t="s">
        <v>2064</v>
      </c>
      <c r="B1404">
        <v>676071</v>
      </c>
      <c r="C1404">
        <v>0</v>
      </c>
      <c r="D1404" s="2">
        <v>20.6</v>
      </c>
      <c r="E1404">
        <v>2017</v>
      </c>
      <c r="F1404" t="s">
        <v>35</v>
      </c>
      <c r="G1404">
        <v>2020</v>
      </c>
      <c r="H1404" t="s">
        <v>2065</v>
      </c>
      <c r="I1404">
        <v>40</v>
      </c>
      <c r="J1404">
        <v>0</v>
      </c>
      <c r="K1404">
        <v>0</v>
      </c>
      <c r="L1404">
        <v>0</v>
      </c>
      <c r="M1404">
        <v>0</v>
      </c>
      <c r="N1404">
        <v>0</v>
      </c>
      <c r="O1404">
        <v>45</v>
      </c>
      <c r="P1404">
        <v>50</v>
      </c>
      <c r="Q1404">
        <v>40</v>
      </c>
      <c r="R1404">
        <v>50</v>
      </c>
      <c r="S1404">
        <v>0</v>
      </c>
      <c r="T1404">
        <v>0</v>
      </c>
      <c r="U1404" t="s">
        <v>60</v>
      </c>
      <c r="V1404" s="3" t="d">
        <v>1996-06-04</v>
      </c>
      <c r="W1404">
        <v>0</v>
      </c>
      <c r="X1404" s="4">
        <f t="shared" si="42"/>
        <v>0</v>
      </c>
      <c r="Y1404" s="5">
        <f t="shared" ca="1" si="43"/>
        <v>0</v>
      </c>
    </row>
    <row r="1405" spans="1:25" x14ac:dyDescent="0.2">
      <c r="A1405" t="s">
        <v>2064</v>
      </c>
      <c r="B1405">
        <v>676071</v>
      </c>
      <c r="C1405">
        <v>0</v>
      </c>
      <c r="D1405" s="2">
        <v>21.6</v>
      </c>
      <c r="E1405">
        <v>2018</v>
      </c>
      <c r="F1405" t="s">
        <v>35</v>
      </c>
      <c r="G1405">
        <v>2020</v>
      </c>
      <c r="H1405" t="s">
        <v>2066</v>
      </c>
      <c r="I1405">
        <v>40</v>
      </c>
      <c r="J1405">
        <v>0</v>
      </c>
      <c r="K1405">
        <v>0</v>
      </c>
      <c r="L1405">
        <v>0</v>
      </c>
      <c r="M1405">
        <v>0</v>
      </c>
      <c r="N1405">
        <v>0</v>
      </c>
      <c r="O1405">
        <v>45</v>
      </c>
      <c r="P1405">
        <v>50</v>
      </c>
      <c r="Q1405">
        <v>35</v>
      </c>
      <c r="R1405">
        <v>50</v>
      </c>
      <c r="S1405">
        <v>0</v>
      </c>
      <c r="T1405">
        <v>0</v>
      </c>
      <c r="U1405" t="s">
        <v>60</v>
      </c>
      <c r="V1405" s="3" t="d">
        <v>1996-06-04</v>
      </c>
      <c r="W1405">
        <v>0</v>
      </c>
      <c r="X1405" s="4">
        <f t="shared" si="42"/>
        <v>0</v>
      </c>
      <c r="Y1405" s="5">
        <f t="shared" ca="1" si="43"/>
        <v>0</v>
      </c>
    </row>
    <row r="1406" spans="1:25" x14ac:dyDescent="0.2">
      <c r="A1406" t="s">
        <v>2064</v>
      </c>
      <c r="B1406">
        <v>676071</v>
      </c>
      <c r="C1406">
        <v>0</v>
      </c>
      <c r="D1406" s="2">
        <v>20.6</v>
      </c>
      <c r="E1406">
        <v>2017</v>
      </c>
      <c r="F1406" t="s">
        <v>35</v>
      </c>
      <c r="G1406">
        <v>0</v>
      </c>
      <c r="H1406" t="s">
        <v>2067</v>
      </c>
      <c r="I1406">
        <v>40</v>
      </c>
      <c r="J1406">
        <v>0</v>
      </c>
      <c r="K1406">
        <v>0</v>
      </c>
      <c r="L1406">
        <v>0</v>
      </c>
      <c r="M1406">
        <v>0</v>
      </c>
      <c r="N1406">
        <v>0</v>
      </c>
      <c r="O1406">
        <v>45</v>
      </c>
      <c r="P1406">
        <v>50</v>
      </c>
      <c r="Q1406">
        <v>40</v>
      </c>
      <c r="R1406">
        <v>50</v>
      </c>
      <c r="S1406">
        <v>0</v>
      </c>
      <c r="T1406">
        <v>0</v>
      </c>
      <c r="U1406" t="s">
        <v>60</v>
      </c>
      <c r="V1406" s="3" t="d">
        <v>1899-12-30</v>
      </c>
      <c r="W1406">
        <v>0</v>
      </c>
      <c r="X1406" s="4">
        <f t="shared" si="42"/>
        <v>0</v>
      </c>
      <c r="Y1406" s="5">
        <f t="shared" ca="1" si="43"/>
        <v>0</v>
      </c>
    </row>
    <row r="1407" spans="1:25" x14ac:dyDescent="0.2">
      <c r="A1407" t="s">
        <v>2068</v>
      </c>
      <c r="B1407">
        <v>592592</v>
      </c>
      <c r="C1407">
        <v>11192</v>
      </c>
      <c r="D1407" s="2">
        <v>27.5</v>
      </c>
      <c r="E1407">
        <v>2016</v>
      </c>
      <c r="F1407" t="s">
        <v>31</v>
      </c>
      <c r="G1407">
        <v>2016</v>
      </c>
      <c r="H1407" t="s">
        <v>2069</v>
      </c>
      <c r="I1407">
        <v>45</v>
      </c>
      <c r="J1407">
        <v>0</v>
      </c>
      <c r="K1407">
        <v>0</v>
      </c>
      <c r="L1407">
        <v>0</v>
      </c>
      <c r="M1407">
        <v>0</v>
      </c>
      <c r="N1407">
        <v>0</v>
      </c>
      <c r="O1407">
        <v>50</v>
      </c>
      <c r="P1407">
        <v>45</v>
      </c>
      <c r="Q1407">
        <v>50</v>
      </c>
      <c r="R1407">
        <v>20</v>
      </c>
      <c r="S1407">
        <v>0</v>
      </c>
      <c r="T1407">
        <v>0</v>
      </c>
      <c r="U1407" t="s">
        <v>60</v>
      </c>
      <c r="V1407" s="3" t="d">
        <v>1988-07-18</v>
      </c>
      <c r="W1407">
        <v>2016</v>
      </c>
      <c r="X1407" s="4">
        <f t="shared" si="42"/>
        <v>27.473972602739725</v>
      </c>
      <c r="Y1407" s="5">
        <f t="shared" ca="1" si="43"/>
        <v>0</v>
      </c>
    </row>
    <row r="1408" spans="1:25" x14ac:dyDescent="0.2">
      <c r="A1408" t="s">
        <v>2070</v>
      </c>
      <c r="B1408">
        <v>621433</v>
      </c>
      <c r="C1408">
        <v>14735</v>
      </c>
      <c r="D1408" s="2">
        <v>20.6</v>
      </c>
      <c r="E1408">
        <v>2015</v>
      </c>
      <c r="F1408" t="s">
        <v>70</v>
      </c>
      <c r="G1408">
        <v>2017</v>
      </c>
      <c r="H1408" t="s">
        <v>2071</v>
      </c>
      <c r="I1408">
        <v>70</v>
      </c>
      <c r="J1408">
        <v>0</v>
      </c>
      <c r="K1408">
        <v>0</v>
      </c>
      <c r="L1408">
        <v>0</v>
      </c>
      <c r="M1408">
        <v>0</v>
      </c>
      <c r="N1408">
        <v>0</v>
      </c>
      <c r="O1408">
        <v>55</v>
      </c>
      <c r="P1408">
        <v>55</v>
      </c>
      <c r="Q1408">
        <v>55</v>
      </c>
      <c r="R1408">
        <v>60</v>
      </c>
      <c r="S1408">
        <v>0</v>
      </c>
      <c r="T1408">
        <v>0</v>
      </c>
      <c r="U1408" t="s">
        <v>60</v>
      </c>
      <c r="V1408" s="3" t="d">
        <v>1994-05-30</v>
      </c>
      <c r="W1408">
        <v>2017</v>
      </c>
      <c r="X1408" s="4">
        <f t="shared" si="42"/>
        <v>22.608219178082191</v>
      </c>
      <c r="Y1408" s="5">
        <f t="shared" ca="1" si="43"/>
        <v>1</v>
      </c>
    </row>
    <row r="1409" spans="1:25" x14ac:dyDescent="0.2">
      <c r="A1409" t="s">
        <v>2070</v>
      </c>
      <c r="B1409">
        <v>621433</v>
      </c>
      <c r="C1409">
        <v>14735</v>
      </c>
      <c r="D1409" s="2">
        <v>21.6</v>
      </c>
      <c r="E1409">
        <v>2016</v>
      </c>
      <c r="F1409" t="s">
        <v>70</v>
      </c>
      <c r="G1409">
        <v>2017</v>
      </c>
      <c r="H1409" t="s">
        <v>2072</v>
      </c>
      <c r="I1409">
        <v>70</v>
      </c>
      <c r="J1409">
        <v>0</v>
      </c>
      <c r="K1409">
        <v>0</v>
      </c>
      <c r="L1409">
        <v>0</v>
      </c>
      <c r="M1409">
        <v>0</v>
      </c>
      <c r="N1409">
        <v>0</v>
      </c>
      <c r="O1409">
        <v>55</v>
      </c>
      <c r="P1409">
        <v>55</v>
      </c>
      <c r="Q1409">
        <v>50</v>
      </c>
      <c r="R1409">
        <v>60</v>
      </c>
      <c r="S1409">
        <v>0</v>
      </c>
      <c r="T1409">
        <v>0</v>
      </c>
      <c r="U1409" t="s">
        <v>60</v>
      </c>
      <c r="V1409" s="3" t="d">
        <v>1994-05-30</v>
      </c>
      <c r="W1409">
        <v>2017</v>
      </c>
      <c r="X1409" s="4">
        <f t="shared" si="42"/>
        <v>22.608219178082191</v>
      </c>
      <c r="Y1409" s="5">
        <f t="shared" ca="1" si="43"/>
        <v>1</v>
      </c>
    </row>
    <row r="1410" spans="1:25" x14ac:dyDescent="0.2">
      <c r="A1410" t="s">
        <v>2070</v>
      </c>
      <c r="B1410">
        <v>621433</v>
      </c>
      <c r="C1410">
        <v>14735</v>
      </c>
      <c r="D1410" s="2">
        <v>19.600000000000001</v>
      </c>
      <c r="E1410">
        <v>2014</v>
      </c>
      <c r="F1410" t="s">
        <v>70</v>
      </c>
      <c r="G1410">
        <v>2016</v>
      </c>
      <c r="H1410" t="s">
        <v>2073</v>
      </c>
      <c r="I1410">
        <v>60</v>
      </c>
      <c r="J1410">
        <v>0</v>
      </c>
      <c r="K1410">
        <v>0</v>
      </c>
      <c r="L1410">
        <v>0</v>
      </c>
      <c r="M1410">
        <v>0</v>
      </c>
      <c r="N1410">
        <v>0</v>
      </c>
      <c r="O1410">
        <v>50</v>
      </c>
      <c r="P1410">
        <v>50</v>
      </c>
      <c r="Q1410">
        <v>45</v>
      </c>
      <c r="R1410">
        <v>60</v>
      </c>
      <c r="S1410">
        <v>0</v>
      </c>
      <c r="T1410">
        <v>0</v>
      </c>
      <c r="U1410" t="s">
        <v>60</v>
      </c>
      <c r="V1410" s="3" t="d">
        <v>1994-05-30</v>
      </c>
      <c r="W1410">
        <v>2017</v>
      </c>
      <c r="X1410" s="4">
        <f t="shared" si="42"/>
        <v>22.608219178082191</v>
      </c>
      <c r="Y1410" s="5">
        <f t="shared" ca="1" si="43"/>
        <v>1</v>
      </c>
    </row>
    <row r="1411" spans="1:25" x14ac:dyDescent="0.2">
      <c r="A1411" t="s">
        <v>2070</v>
      </c>
      <c r="B1411">
        <v>621433</v>
      </c>
      <c r="C1411">
        <v>14735</v>
      </c>
      <c r="D1411" s="2">
        <v>22.6</v>
      </c>
      <c r="E1411">
        <v>2017</v>
      </c>
      <c r="F1411" t="s">
        <v>70</v>
      </c>
      <c r="G1411">
        <v>2018</v>
      </c>
      <c r="H1411" t="s">
        <v>2074</v>
      </c>
      <c r="I1411">
        <v>80</v>
      </c>
      <c r="J1411">
        <v>0</v>
      </c>
      <c r="K1411">
        <v>0</v>
      </c>
      <c r="L1411">
        <v>0</v>
      </c>
      <c r="M1411">
        <v>0</v>
      </c>
      <c r="N1411">
        <v>0</v>
      </c>
      <c r="O1411">
        <v>55</v>
      </c>
      <c r="P1411">
        <v>45</v>
      </c>
      <c r="Q1411">
        <v>50</v>
      </c>
      <c r="R1411">
        <v>60</v>
      </c>
      <c r="S1411">
        <v>0</v>
      </c>
      <c r="T1411">
        <v>0</v>
      </c>
      <c r="U1411" t="s">
        <v>60</v>
      </c>
      <c r="V1411" s="3" t="d">
        <v>1994-05-30</v>
      </c>
      <c r="W1411">
        <v>2017</v>
      </c>
      <c r="X1411" s="4">
        <f t="shared" ref="X1411:X1474" si="44">IF(W1411=0,0,(DATE(W1411,1,1)-V1411)/365)</f>
        <v>22.608219178082191</v>
      </c>
      <c r="Y1411" s="5">
        <f t="shared" ref="Y1411:Y1474" ca="1" si="45">IF(AND((TODAY()-V1411)/365 &lt; 23, W1411=0), -1, IF(X1411=0, 0, INT(X1411&lt;=23.99)))</f>
        <v>1</v>
      </c>
    </row>
    <row r="1412" spans="1:25" x14ac:dyDescent="0.2">
      <c r="A1412" t="s">
        <v>2075</v>
      </c>
      <c r="B1412">
        <v>664954</v>
      </c>
      <c r="C1412">
        <v>0</v>
      </c>
      <c r="D1412" s="2">
        <v>21.9</v>
      </c>
      <c r="E1412">
        <v>2016</v>
      </c>
      <c r="F1412" t="s">
        <v>31</v>
      </c>
      <c r="G1412">
        <v>2020</v>
      </c>
      <c r="H1412" t="s">
        <v>2076</v>
      </c>
      <c r="I1412">
        <v>55</v>
      </c>
      <c r="J1412">
        <v>0</v>
      </c>
      <c r="K1412">
        <v>0</v>
      </c>
      <c r="L1412">
        <v>0</v>
      </c>
      <c r="M1412">
        <v>0</v>
      </c>
      <c r="N1412">
        <v>0</v>
      </c>
      <c r="O1412">
        <v>45</v>
      </c>
      <c r="P1412">
        <v>45</v>
      </c>
      <c r="Q1412">
        <v>55</v>
      </c>
      <c r="R1412">
        <v>50</v>
      </c>
      <c r="S1412">
        <v>0</v>
      </c>
      <c r="T1412">
        <v>0</v>
      </c>
      <c r="U1412" t="s">
        <v>60</v>
      </c>
      <c r="V1412" s="3" t="d">
        <v>1994-02-22</v>
      </c>
      <c r="W1412">
        <v>0</v>
      </c>
      <c r="X1412" s="4">
        <f t="shared" si="44"/>
        <v>0</v>
      </c>
      <c r="Y1412" s="5">
        <f t="shared" ca="1" si="45"/>
        <v>0</v>
      </c>
    </row>
    <row r="1413" spans="1:25" x14ac:dyDescent="0.2">
      <c r="A1413" t="s">
        <v>2077</v>
      </c>
      <c r="B1413" t="s">
        <v>2079</v>
      </c>
      <c r="C1413">
        <v>0</v>
      </c>
      <c r="D1413" s="2">
        <v>18.3</v>
      </c>
      <c r="E1413">
        <v>2019</v>
      </c>
      <c r="F1413" t="s">
        <v>24</v>
      </c>
      <c r="G1413">
        <v>0</v>
      </c>
      <c r="H1413" t="s">
        <v>2080</v>
      </c>
      <c r="I1413">
        <v>0</v>
      </c>
      <c r="J1413">
        <v>50</v>
      </c>
      <c r="K1413">
        <v>50</v>
      </c>
      <c r="L1413">
        <v>60</v>
      </c>
      <c r="M1413">
        <v>0</v>
      </c>
      <c r="N1413">
        <v>60</v>
      </c>
      <c r="O1413">
        <v>0</v>
      </c>
      <c r="P1413">
        <v>0</v>
      </c>
      <c r="Q1413">
        <v>0</v>
      </c>
      <c r="R1413">
        <v>0</v>
      </c>
      <c r="S1413">
        <v>0</v>
      </c>
      <c r="T1413">
        <v>0</v>
      </c>
      <c r="U1413" t="s">
        <v>60</v>
      </c>
      <c r="V1413" s="3" t="d">
        <v>1899-12-30</v>
      </c>
      <c r="W1413">
        <v>0</v>
      </c>
      <c r="X1413" s="4">
        <f t="shared" si="44"/>
        <v>0</v>
      </c>
      <c r="Y1413" s="5">
        <f t="shared" ca="1" si="45"/>
        <v>0</v>
      </c>
    </row>
    <row r="1414" spans="1:25" x14ac:dyDescent="0.2">
      <c r="A1414" t="s">
        <v>2081</v>
      </c>
      <c r="B1414">
        <v>676551</v>
      </c>
      <c r="C1414">
        <v>17775</v>
      </c>
      <c r="D1414" s="2">
        <v>21.1</v>
      </c>
      <c r="E1414">
        <v>2017</v>
      </c>
      <c r="F1414" t="s">
        <v>27</v>
      </c>
      <c r="G1414">
        <v>0</v>
      </c>
      <c r="H1414" t="s">
        <v>2082</v>
      </c>
      <c r="I1414">
        <v>55</v>
      </c>
      <c r="J1414">
        <v>0</v>
      </c>
      <c r="K1414">
        <v>0</v>
      </c>
      <c r="L1414">
        <v>0</v>
      </c>
      <c r="M1414">
        <v>0</v>
      </c>
      <c r="N1414">
        <v>0</v>
      </c>
      <c r="O1414">
        <v>55</v>
      </c>
      <c r="P1414">
        <v>45</v>
      </c>
      <c r="Q1414">
        <v>60</v>
      </c>
      <c r="R1414">
        <v>60</v>
      </c>
      <c r="S1414">
        <v>0</v>
      </c>
      <c r="T1414">
        <v>0</v>
      </c>
      <c r="U1414" t="s">
        <v>218</v>
      </c>
      <c r="V1414" s="3" t="d">
        <v>1996-01-09</v>
      </c>
      <c r="W1414">
        <v>2018</v>
      </c>
      <c r="X1414" s="4">
        <f t="shared" si="44"/>
        <v>21.994520547945207</v>
      </c>
      <c r="Y1414" s="5">
        <f t="shared" ca="1" si="45"/>
        <v>1</v>
      </c>
    </row>
    <row r="1415" spans="1:25" ht="409.6" x14ac:dyDescent="0.2">
      <c r="A1415" t="s">
        <v>2081</v>
      </c>
      <c r="B1415">
        <v>676551</v>
      </c>
      <c r="C1415" t="s">
        <v>2083</v>
      </c>
      <c r="D1415" s="2">
        <v>23.3</v>
      </c>
      <c r="E1415">
        <v>2019</v>
      </c>
      <c r="F1415" t="s">
        <v>27</v>
      </c>
      <c r="G1415">
        <v>2021</v>
      </c>
      <c r="H1415" s="1" t="s">
        <v>2084</v>
      </c>
      <c r="I1415">
        <v>0</v>
      </c>
      <c r="J1415">
        <v>0</v>
      </c>
      <c r="K1415">
        <v>0</v>
      </c>
      <c r="L1415">
        <v>0</v>
      </c>
      <c r="M1415">
        <v>0</v>
      </c>
      <c r="N1415">
        <v>0</v>
      </c>
      <c r="O1415">
        <v>0</v>
      </c>
      <c r="P1415">
        <v>0</v>
      </c>
      <c r="Q1415">
        <v>0</v>
      </c>
      <c r="R1415">
        <v>0</v>
      </c>
      <c r="S1415">
        <v>0</v>
      </c>
      <c r="T1415">
        <v>0</v>
      </c>
      <c r="U1415" t="s">
        <v>107</v>
      </c>
      <c r="V1415" s="3" t="d">
        <v>1899-12-30</v>
      </c>
      <c r="W1415">
        <v>0</v>
      </c>
      <c r="X1415" s="4">
        <f t="shared" si="44"/>
        <v>0</v>
      </c>
      <c r="Y1415" s="5">
        <f t="shared" ca="1" si="45"/>
        <v>0</v>
      </c>
    </row>
    <row r="1416" spans="1:25" ht="409.6" x14ac:dyDescent="0.2">
      <c r="A1416" t="s">
        <v>2081</v>
      </c>
      <c r="B1416">
        <v>676551</v>
      </c>
      <c r="C1416" t="s">
        <v>2083</v>
      </c>
      <c r="D1416" s="2">
        <v>23.6</v>
      </c>
      <c r="E1416">
        <v>2019</v>
      </c>
      <c r="F1416" t="s">
        <v>27</v>
      </c>
      <c r="G1416">
        <v>2021</v>
      </c>
      <c r="H1416" s="1" t="s">
        <v>2084</v>
      </c>
      <c r="I1416">
        <v>0</v>
      </c>
      <c r="J1416">
        <v>0</v>
      </c>
      <c r="K1416">
        <v>0</v>
      </c>
      <c r="L1416">
        <v>0</v>
      </c>
      <c r="M1416">
        <v>0</v>
      </c>
      <c r="N1416">
        <v>0</v>
      </c>
      <c r="O1416">
        <v>0</v>
      </c>
      <c r="P1416">
        <v>0</v>
      </c>
      <c r="Q1416">
        <v>0</v>
      </c>
      <c r="R1416">
        <v>0</v>
      </c>
      <c r="S1416">
        <v>0</v>
      </c>
      <c r="T1416">
        <v>0</v>
      </c>
      <c r="U1416" t="s">
        <v>108</v>
      </c>
      <c r="V1416" s="3" t="d">
        <v>1899-12-30</v>
      </c>
      <c r="W1416">
        <v>0</v>
      </c>
      <c r="X1416" s="4">
        <f t="shared" si="44"/>
        <v>0</v>
      </c>
      <c r="Y1416" s="5">
        <f t="shared" ca="1" si="45"/>
        <v>0</v>
      </c>
    </row>
    <row r="1417" spans="1:25" ht="409.6" x14ac:dyDescent="0.2">
      <c r="A1417" t="s">
        <v>2081</v>
      </c>
      <c r="B1417">
        <v>676551</v>
      </c>
      <c r="C1417" t="s">
        <v>2083</v>
      </c>
      <c r="D1417" s="2">
        <v>23.6</v>
      </c>
      <c r="E1417">
        <v>2019</v>
      </c>
      <c r="F1417" t="s">
        <v>27</v>
      </c>
      <c r="G1417">
        <v>2021</v>
      </c>
      <c r="H1417" s="1" t="s">
        <v>2084</v>
      </c>
      <c r="I1417">
        <v>0</v>
      </c>
      <c r="J1417">
        <v>0</v>
      </c>
      <c r="K1417">
        <v>0</v>
      </c>
      <c r="L1417">
        <v>0</v>
      </c>
      <c r="M1417">
        <v>0</v>
      </c>
      <c r="N1417">
        <v>0</v>
      </c>
      <c r="O1417">
        <v>0</v>
      </c>
      <c r="P1417">
        <v>0</v>
      </c>
      <c r="Q1417">
        <v>0</v>
      </c>
      <c r="R1417">
        <v>0</v>
      </c>
      <c r="S1417">
        <v>0</v>
      </c>
      <c r="T1417">
        <v>0</v>
      </c>
      <c r="U1417" t="s">
        <v>145</v>
      </c>
      <c r="V1417" s="3" t="d">
        <v>1899-12-30</v>
      </c>
      <c r="W1417">
        <v>0</v>
      </c>
      <c r="X1417" s="4">
        <f t="shared" si="44"/>
        <v>0</v>
      </c>
      <c r="Y1417" s="5">
        <f t="shared" ca="1" si="45"/>
        <v>0</v>
      </c>
    </row>
    <row r="1418" spans="1:25" x14ac:dyDescent="0.2">
      <c r="A1418" t="s">
        <v>2081</v>
      </c>
      <c r="B1418">
        <v>676551</v>
      </c>
      <c r="C1418">
        <v>0</v>
      </c>
      <c r="D1418" s="2">
        <v>22.9</v>
      </c>
      <c r="E1418">
        <v>2019</v>
      </c>
      <c r="F1418" t="s">
        <v>70</v>
      </c>
      <c r="G1418">
        <v>2021</v>
      </c>
      <c r="H1418" t="s">
        <v>2085</v>
      </c>
      <c r="I1418">
        <v>40</v>
      </c>
      <c r="J1418">
        <v>0</v>
      </c>
      <c r="K1418">
        <v>0</v>
      </c>
      <c r="L1418">
        <v>0</v>
      </c>
      <c r="M1418">
        <v>0</v>
      </c>
      <c r="N1418">
        <v>0</v>
      </c>
      <c r="O1418">
        <v>50</v>
      </c>
      <c r="P1418">
        <v>45</v>
      </c>
      <c r="Q1418">
        <v>50</v>
      </c>
      <c r="R1418">
        <v>65</v>
      </c>
      <c r="S1418">
        <v>0</v>
      </c>
      <c r="T1418">
        <v>0</v>
      </c>
      <c r="U1418" t="s">
        <v>60</v>
      </c>
      <c r="V1418" s="3" t="d">
        <v>1996-02-09</v>
      </c>
      <c r="W1418">
        <v>0</v>
      </c>
      <c r="X1418" s="4">
        <f t="shared" si="44"/>
        <v>0</v>
      </c>
      <c r="Y1418" s="5">
        <f t="shared" ca="1" si="45"/>
        <v>0</v>
      </c>
    </row>
    <row r="1419" spans="1:25" x14ac:dyDescent="0.2">
      <c r="A1419" t="s">
        <v>2081</v>
      </c>
      <c r="B1419">
        <v>676551</v>
      </c>
      <c r="C1419">
        <v>0</v>
      </c>
      <c r="D1419" s="2">
        <v>21.9</v>
      </c>
      <c r="E1419">
        <v>2018</v>
      </c>
      <c r="F1419" t="s">
        <v>70</v>
      </c>
      <c r="G1419">
        <v>2021</v>
      </c>
      <c r="H1419" t="s">
        <v>2086</v>
      </c>
      <c r="I1419">
        <v>40</v>
      </c>
      <c r="J1419">
        <v>0</v>
      </c>
      <c r="K1419">
        <v>0</v>
      </c>
      <c r="L1419">
        <v>0</v>
      </c>
      <c r="M1419">
        <v>0</v>
      </c>
      <c r="N1419">
        <v>0</v>
      </c>
      <c r="O1419">
        <v>50</v>
      </c>
      <c r="P1419">
        <v>45</v>
      </c>
      <c r="Q1419">
        <v>50</v>
      </c>
      <c r="R1419">
        <v>65</v>
      </c>
      <c r="S1419">
        <v>0</v>
      </c>
      <c r="T1419">
        <v>0</v>
      </c>
      <c r="U1419" t="s">
        <v>60</v>
      </c>
      <c r="V1419" s="3" t="d">
        <v>1996-02-09</v>
      </c>
      <c r="W1419">
        <v>0</v>
      </c>
      <c r="X1419" s="4">
        <f t="shared" si="44"/>
        <v>0</v>
      </c>
      <c r="Y1419" s="5">
        <f t="shared" ca="1" si="45"/>
        <v>0</v>
      </c>
    </row>
    <row r="1420" spans="1:25" x14ac:dyDescent="0.2">
      <c r="A1420" t="s">
        <v>2087</v>
      </c>
      <c r="B1420">
        <v>591971</v>
      </c>
      <c r="C1420">
        <v>12758</v>
      </c>
      <c r="D1420" s="2">
        <v>21.4</v>
      </c>
      <c r="E1420">
        <v>2014</v>
      </c>
      <c r="F1420" t="s">
        <v>35</v>
      </c>
      <c r="G1420">
        <v>2016</v>
      </c>
      <c r="H1420" t="s">
        <v>2088</v>
      </c>
      <c r="I1420">
        <v>45</v>
      </c>
      <c r="J1420">
        <v>0</v>
      </c>
      <c r="K1420">
        <v>0</v>
      </c>
      <c r="L1420">
        <v>0</v>
      </c>
      <c r="M1420">
        <v>0</v>
      </c>
      <c r="N1420">
        <v>0</v>
      </c>
      <c r="O1420">
        <v>50</v>
      </c>
      <c r="P1420">
        <v>55</v>
      </c>
      <c r="Q1420">
        <v>20</v>
      </c>
      <c r="R1420">
        <v>50</v>
      </c>
      <c r="S1420">
        <v>0</v>
      </c>
      <c r="T1420">
        <v>0</v>
      </c>
      <c r="U1420" t="s">
        <v>60</v>
      </c>
      <c r="V1420" s="3" t="d">
        <v>1992-01-08</v>
      </c>
      <c r="W1420">
        <v>2017</v>
      </c>
      <c r="X1420" s="4">
        <f t="shared" si="44"/>
        <v>25</v>
      </c>
      <c r="Y1420" s="5">
        <f t="shared" ca="1" si="45"/>
        <v>0</v>
      </c>
    </row>
    <row r="1421" spans="1:25" x14ac:dyDescent="0.2">
      <c r="A1421" t="s">
        <v>2087</v>
      </c>
      <c r="B1421">
        <v>591971</v>
      </c>
      <c r="C1421">
        <v>12758</v>
      </c>
      <c r="D1421" s="2">
        <v>22.4</v>
      </c>
      <c r="E1421">
        <v>2015</v>
      </c>
      <c r="F1421" t="s">
        <v>70</v>
      </c>
      <c r="G1421">
        <v>2016</v>
      </c>
      <c r="H1421" t="s">
        <v>2089</v>
      </c>
      <c r="I1421">
        <v>45</v>
      </c>
      <c r="J1421">
        <v>0</v>
      </c>
      <c r="K1421">
        <v>0</v>
      </c>
      <c r="L1421">
        <v>0</v>
      </c>
      <c r="M1421">
        <v>0</v>
      </c>
      <c r="N1421">
        <v>0</v>
      </c>
      <c r="O1421">
        <v>50</v>
      </c>
      <c r="P1421">
        <v>50</v>
      </c>
      <c r="Q1421">
        <v>20</v>
      </c>
      <c r="R1421">
        <v>50</v>
      </c>
      <c r="S1421">
        <v>0</v>
      </c>
      <c r="T1421">
        <v>0</v>
      </c>
      <c r="U1421" t="s">
        <v>60</v>
      </c>
      <c r="V1421" s="3" t="d">
        <v>1992-01-08</v>
      </c>
      <c r="W1421">
        <v>2017</v>
      </c>
      <c r="X1421" s="4">
        <f t="shared" si="44"/>
        <v>25</v>
      </c>
      <c r="Y1421" s="5">
        <f t="shared" ca="1" si="45"/>
        <v>0</v>
      </c>
    </row>
    <row r="1422" spans="1:25" x14ac:dyDescent="0.2">
      <c r="A1422" t="s">
        <v>2087</v>
      </c>
      <c r="B1422">
        <v>591971</v>
      </c>
      <c r="C1422">
        <v>12758</v>
      </c>
      <c r="D1422" s="2">
        <v>20.399999999999999</v>
      </c>
      <c r="E1422">
        <v>2013</v>
      </c>
      <c r="F1422" t="s">
        <v>35</v>
      </c>
      <c r="G1422">
        <v>2016</v>
      </c>
      <c r="H1422" t="s">
        <v>2090</v>
      </c>
      <c r="I1422">
        <v>40</v>
      </c>
      <c r="J1422">
        <v>0</v>
      </c>
      <c r="K1422">
        <v>0</v>
      </c>
      <c r="L1422">
        <v>0</v>
      </c>
      <c r="M1422">
        <v>0</v>
      </c>
      <c r="N1422">
        <v>0</v>
      </c>
      <c r="O1422">
        <v>50</v>
      </c>
      <c r="P1422">
        <v>50</v>
      </c>
      <c r="Q1422">
        <v>30</v>
      </c>
      <c r="R1422">
        <v>40</v>
      </c>
      <c r="S1422">
        <v>0</v>
      </c>
      <c r="T1422">
        <v>0</v>
      </c>
      <c r="U1422" t="s">
        <v>60</v>
      </c>
      <c r="V1422" s="3" t="d">
        <v>1992-01-08</v>
      </c>
      <c r="W1422">
        <v>2017</v>
      </c>
      <c r="X1422" s="4">
        <f t="shared" si="44"/>
        <v>25</v>
      </c>
      <c r="Y1422" s="5">
        <f t="shared" ca="1" si="45"/>
        <v>0</v>
      </c>
    </row>
    <row r="1423" spans="1:25" x14ac:dyDescent="0.2">
      <c r="A1423" t="s">
        <v>2091</v>
      </c>
      <c r="B1423">
        <v>605119</v>
      </c>
      <c r="C1423">
        <v>18289</v>
      </c>
      <c r="D1423" s="2">
        <v>23.6</v>
      </c>
      <c r="E1423">
        <v>2017</v>
      </c>
      <c r="F1423" t="s">
        <v>172</v>
      </c>
      <c r="G1423">
        <v>2017</v>
      </c>
      <c r="H1423" t="s">
        <v>2092</v>
      </c>
      <c r="I1423">
        <v>60</v>
      </c>
      <c r="J1423">
        <v>0</v>
      </c>
      <c r="K1423">
        <v>0</v>
      </c>
      <c r="L1423">
        <v>0</v>
      </c>
      <c r="M1423">
        <v>0</v>
      </c>
      <c r="N1423">
        <v>0</v>
      </c>
      <c r="O1423">
        <v>55</v>
      </c>
      <c r="P1423">
        <v>45</v>
      </c>
      <c r="Q1423">
        <v>50</v>
      </c>
      <c r="R1423">
        <v>50</v>
      </c>
      <c r="S1423">
        <v>0</v>
      </c>
      <c r="T1423">
        <v>0</v>
      </c>
      <c r="U1423" t="s">
        <v>60</v>
      </c>
      <c r="V1423" s="3" t="d">
        <v>1993-05-19</v>
      </c>
      <c r="W1423">
        <v>2017</v>
      </c>
      <c r="X1423" s="4">
        <f t="shared" si="44"/>
        <v>23.638356164383563</v>
      </c>
      <c r="Y1423" s="5">
        <f t="shared" ca="1" si="45"/>
        <v>1</v>
      </c>
    </row>
    <row r="1424" spans="1:25" x14ac:dyDescent="0.2">
      <c r="A1424" t="s">
        <v>2091</v>
      </c>
      <c r="B1424">
        <v>605119</v>
      </c>
      <c r="C1424">
        <v>18289</v>
      </c>
      <c r="D1424" s="2">
        <v>20.6</v>
      </c>
      <c r="E1424">
        <v>2014</v>
      </c>
      <c r="F1424" t="s">
        <v>35</v>
      </c>
      <c r="G1424">
        <v>2017</v>
      </c>
      <c r="H1424" t="s">
        <v>2093</v>
      </c>
      <c r="I1424">
        <v>50</v>
      </c>
      <c r="J1424">
        <v>0</v>
      </c>
      <c r="K1424">
        <v>0</v>
      </c>
      <c r="L1424">
        <v>0</v>
      </c>
      <c r="M1424">
        <v>0</v>
      </c>
      <c r="N1424">
        <v>0</v>
      </c>
      <c r="O1424">
        <v>45</v>
      </c>
      <c r="P1424">
        <v>45</v>
      </c>
      <c r="Q1424">
        <v>50</v>
      </c>
      <c r="R1424">
        <v>40</v>
      </c>
      <c r="S1424">
        <v>0</v>
      </c>
      <c r="T1424">
        <v>0</v>
      </c>
      <c r="U1424" t="s">
        <v>60</v>
      </c>
      <c r="V1424" s="3" t="d">
        <v>1993-05-19</v>
      </c>
      <c r="W1424">
        <v>2017</v>
      </c>
      <c r="X1424" s="4">
        <f t="shared" si="44"/>
        <v>23.638356164383563</v>
      </c>
      <c r="Y1424" s="5">
        <f t="shared" ca="1" si="45"/>
        <v>1</v>
      </c>
    </row>
    <row r="1425" spans="1:25" x14ac:dyDescent="0.2">
      <c r="A1425" t="s">
        <v>2091</v>
      </c>
      <c r="B1425">
        <v>605119</v>
      </c>
      <c r="C1425">
        <v>18289</v>
      </c>
      <c r="D1425" s="2">
        <v>22.6</v>
      </c>
      <c r="E1425">
        <v>2016</v>
      </c>
      <c r="F1425" t="s">
        <v>172</v>
      </c>
      <c r="G1425">
        <v>2017</v>
      </c>
      <c r="H1425" t="s">
        <v>2094</v>
      </c>
      <c r="I1425">
        <v>60</v>
      </c>
      <c r="J1425">
        <v>0</v>
      </c>
      <c r="K1425">
        <v>0</v>
      </c>
      <c r="L1425">
        <v>0</v>
      </c>
      <c r="M1425">
        <v>0</v>
      </c>
      <c r="N1425">
        <v>0</v>
      </c>
      <c r="O1425">
        <v>55</v>
      </c>
      <c r="P1425">
        <v>45</v>
      </c>
      <c r="Q1425">
        <v>45</v>
      </c>
      <c r="R1425">
        <v>50</v>
      </c>
      <c r="S1425">
        <v>0</v>
      </c>
      <c r="T1425">
        <v>0</v>
      </c>
      <c r="U1425" t="s">
        <v>60</v>
      </c>
      <c r="V1425" s="3" t="d">
        <v>1993-05-19</v>
      </c>
      <c r="W1425">
        <v>2017</v>
      </c>
      <c r="X1425" s="4">
        <f t="shared" si="44"/>
        <v>23.638356164383563</v>
      </c>
      <c r="Y1425" s="5">
        <f t="shared" ca="1" si="45"/>
        <v>1</v>
      </c>
    </row>
    <row r="1426" spans="1:25" x14ac:dyDescent="0.2">
      <c r="A1426" t="s">
        <v>2091</v>
      </c>
      <c r="B1426">
        <v>605119</v>
      </c>
      <c r="C1426">
        <v>18289</v>
      </c>
      <c r="D1426" s="2">
        <v>21.6</v>
      </c>
      <c r="E1426">
        <v>2015</v>
      </c>
      <c r="F1426" t="s">
        <v>172</v>
      </c>
      <c r="G1426">
        <v>2017</v>
      </c>
      <c r="H1426" t="s">
        <v>2094</v>
      </c>
      <c r="I1426">
        <v>60</v>
      </c>
      <c r="J1426">
        <v>0</v>
      </c>
      <c r="K1426">
        <v>0</v>
      </c>
      <c r="L1426">
        <v>0</v>
      </c>
      <c r="M1426">
        <v>0</v>
      </c>
      <c r="N1426">
        <v>0</v>
      </c>
      <c r="O1426">
        <v>55</v>
      </c>
      <c r="P1426">
        <v>45</v>
      </c>
      <c r="Q1426">
        <v>45</v>
      </c>
      <c r="R1426">
        <v>50</v>
      </c>
      <c r="S1426">
        <v>0</v>
      </c>
      <c r="T1426">
        <v>0</v>
      </c>
      <c r="U1426" t="s">
        <v>60</v>
      </c>
      <c r="V1426" s="3" t="d">
        <v>1993-05-19</v>
      </c>
      <c r="W1426">
        <v>2017</v>
      </c>
      <c r="X1426" s="4">
        <f t="shared" si="44"/>
        <v>23.638356164383563</v>
      </c>
      <c r="Y1426" s="5">
        <f t="shared" ca="1" si="45"/>
        <v>1</v>
      </c>
    </row>
    <row r="1427" spans="1:25" x14ac:dyDescent="0.2">
      <c r="A1427" t="s">
        <v>2091</v>
      </c>
      <c r="B1427">
        <v>605119</v>
      </c>
      <c r="C1427">
        <v>18289</v>
      </c>
      <c r="D1427" s="2">
        <v>24</v>
      </c>
      <c r="E1427">
        <v>2018</v>
      </c>
      <c r="F1427" t="s">
        <v>172</v>
      </c>
      <c r="G1427">
        <v>2018</v>
      </c>
      <c r="H1427" t="s">
        <v>2095</v>
      </c>
      <c r="I1427">
        <v>60</v>
      </c>
      <c r="J1427">
        <v>0</v>
      </c>
      <c r="K1427">
        <v>0</v>
      </c>
      <c r="L1427">
        <v>0</v>
      </c>
      <c r="M1427">
        <v>0</v>
      </c>
      <c r="N1427">
        <v>0</v>
      </c>
      <c r="O1427">
        <v>50</v>
      </c>
      <c r="P1427">
        <v>45</v>
      </c>
      <c r="Q1427">
        <v>55</v>
      </c>
      <c r="R1427">
        <v>55</v>
      </c>
      <c r="S1427">
        <v>0</v>
      </c>
      <c r="T1427">
        <v>0</v>
      </c>
      <c r="U1427" t="s">
        <v>128</v>
      </c>
      <c r="V1427" s="3" t="d">
        <v>1993-05-19</v>
      </c>
      <c r="W1427">
        <v>2017</v>
      </c>
      <c r="X1427" s="4">
        <f t="shared" si="44"/>
        <v>23.638356164383563</v>
      </c>
      <c r="Y1427" s="5">
        <f t="shared" ca="1" si="45"/>
        <v>1</v>
      </c>
    </row>
    <row r="1428" spans="1:25" x14ac:dyDescent="0.2">
      <c r="A1428" t="s">
        <v>2091</v>
      </c>
      <c r="B1428">
        <v>605119</v>
      </c>
      <c r="C1428">
        <v>18289</v>
      </c>
      <c r="D1428" s="2">
        <v>20.6</v>
      </c>
      <c r="E1428">
        <v>2014</v>
      </c>
      <c r="F1428" t="s">
        <v>35</v>
      </c>
      <c r="G1428">
        <v>0</v>
      </c>
      <c r="H1428" t="s">
        <v>2096</v>
      </c>
      <c r="I1428">
        <v>50</v>
      </c>
      <c r="J1428">
        <v>0</v>
      </c>
      <c r="K1428">
        <v>0</v>
      </c>
      <c r="L1428">
        <v>0</v>
      </c>
      <c r="M1428">
        <v>0</v>
      </c>
      <c r="N1428">
        <v>0</v>
      </c>
      <c r="O1428">
        <v>45</v>
      </c>
      <c r="P1428">
        <v>45</v>
      </c>
      <c r="Q1428">
        <v>50</v>
      </c>
      <c r="R1428">
        <v>40</v>
      </c>
      <c r="S1428">
        <v>0</v>
      </c>
      <c r="T1428">
        <v>0</v>
      </c>
      <c r="U1428" t="s">
        <v>60</v>
      </c>
      <c r="V1428" s="3" t="d">
        <v>1993-05-19</v>
      </c>
      <c r="W1428">
        <v>2017</v>
      </c>
      <c r="X1428" s="4">
        <f t="shared" si="44"/>
        <v>23.638356164383563</v>
      </c>
      <c r="Y1428" s="5">
        <f t="shared" ca="1" si="45"/>
        <v>1</v>
      </c>
    </row>
    <row r="1429" spans="1:25" x14ac:dyDescent="0.2">
      <c r="A1429" t="s">
        <v>2097</v>
      </c>
      <c r="B1429">
        <v>656311</v>
      </c>
      <c r="C1429">
        <v>0</v>
      </c>
      <c r="D1429" s="2">
        <v>22.7</v>
      </c>
      <c r="E1429">
        <v>2016</v>
      </c>
      <c r="F1429" t="s">
        <v>45</v>
      </c>
      <c r="G1429">
        <v>2017</v>
      </c>
      <c r="H1429" t="s">
        <v>2098</v>
      </c>
      <c r="I1429">
        <v>0</v>
      </c>
      <c r="J1429">
        <v>45</v>
      </c>
      <c r="K1429">
        <v>50</v>
      </c>
      <c r="L1429">
        <v>0</v>
      </c>
      <c r="M1429">
        <v>0</v>
      </c>
      <c r="N1429">
        <v>55</v>
      </c>
      <c r="O1429">
        <v>0</v>
      </c>
      <c r="P1429">
        <v>0</v>
      </c>
      <c r="Q1429">
        <v>0</v>
      </c>
      <c r="R1429">
        <v>0</v>
      </c>
      <c r="S1429">
        <v>55</v>
      </c>
      <c r="T1429">
        <v>0</v>
      </c>
      <c r="U1429" t="s">
        <v>60</v>
      </c>
      <c r="V1429" s="3" t="d">
        <v>1993-04-27</v>
      </c>
      <c r="W1429">
        <v>0</v>
      </c>
      <c r="X1429" s="4">
        <f t="shared" si="44"/>
        <v>0</v>
      </c>
      <c r="Y1429" s="5">
        <f t="shared" ca="1" si="45"/>
        <v>0</v>
      </c>
    </row>
    <row r="1430" spans="1:25" x14ac:dyDescent="0.2">
      <c r="A1430" t="s">
        <v>2097</v>
      </c>
      <c r="B1430">
        <v>656311</v>
      </c>
      <c r="C1430">
        <v>0</v>
      </c>
      <c r="D1430" s="2">
        <v>21.7</v>
      </c>
      <c r="E1430">
        <v>2015</v>
      </c>
      <c r="F1430" t="s">
        <v>45</v>
      </c>
      <c r="G1430">
        <v>2017</v>
      </c>
      <c r="H1430" t="s">
        <v>2099</v>
      </c>
      <c r="I1430">
        <v>0</v>
      </c>
      <c r="J1430">
        <v>45</v>
      </c>
      <c r="K1430">
        <v>45</v>
      </c>
      <c r="L1430">
        <v>0</v>
      </c>
      <c r="M1430">
        <v>0</v>
      </c>
      <c r="N1430">
        <v>55</v>
      </c>
      <c r="O1430">
        <v>0</v>
      </c>
      <c r="P1430">
        <v>0</v>
      </c>
      <c r="Q1430">
        <v>0</v>
      </c>
      <c r="R1430">
        <v>0</v>
      </c>
      <c r="S1430">
        <v>55</v>
      </c>
      <c r="T1430">
        <v>0</v>
      </c>
      <c r="U1430" t="s">
        <v>60</v>
      </c>
      <c r="V1430" s="3" t="d">
        <v>1993-04-27</v>
      </c>
      <c r="W1430">
        <v>0</v>
      </c>
      <c r="X1430" s="4">
        <f t="shared" si="44"/>
        <v>0</v>
      </c>
      <c r="Y1430" s="5">
        <f t="shared" ca="1" si="45"/>
        <v>0</v>
      </c>
    </row>
    <row r="1431" spans="1:25" x14ac:dyDescent="0.2">
      <c r="A1431" t="s">
        <v>2100</v>
      </c>
      <c r="B1431">
        <v>623395</v>
      </c>
      <c r="C1431">
        <v>17233</v>
      </c>
      <c r="D1431" s="2">
        <v>24.4</v>
      </c>
      <c r="E1431">
        <v>2015</v>
      </c>
      <c r="F1431" t="s">
        <v>24</v>
      </c>
      <c r="G1431">
        <v>2016</v>
      </c>
      <c r="H1431" t="s">
        <v>2101</v>
      </c>
      <c r="I1431">
        <v>0</v>
      </c>
      <c r="J1431">
        <v>45</v>
      </c>
      <c r="K1431">
        <v>40</v>
      </c>
      <c r="L1431">
        <v>50</v>
      </c>
      <c r="M1431">
        <v>0</v>
      </c>
      <c r="N1431">
        <v>70</v>
      </c>
      <c r="O1431">
        <v>0</v>
      </c>
      <c r="P1431">
        <v>0</v>
      </c>
      <c r="Q1431">
        <v>0</v>
      </c>
      <c r="R1431">
        <v>0</v>
      </c>
      <c r="S1431">
        <v>45</v>
      </c>
      <c r="T1431">
        <v>0</v>
      </c>
      <c r="U1431" t="s">
        <v>60</v>
      </c>
      <c r="V1431" s="3" t="d">
        <v>1990-08-04</v>
      </c>
      <c r="W1431">
        <v>2015</v>
      </c>
      <c r="X1431" s="4">
        <f t="shared" si="44"/>
        <v>24.427397260273974</v>
      </c>
      <c r="Y1431" s="5">
        <f t="shared" ca="1" si="45"/>
        <v>0</v>
      </c>
    </row>
    <row r="1432" spans="1:25" x14ac:dyDescent="0.2">
      <c r="A1432" t="s">
        <v>2102</v>
      </c>
      <c r="B1432">
        <v>543169</v>
      </c>
      <c r="C1432">
        <v>12027</v>
      </c>
      <c r="D1432" s="2">
        <v>22.7</v>
      </c>
      <c r="E1432">
        <v>2013</v>
      </c>
      <c r="F1432" t="s">
        <v>45</v>
      </c>
      <c r="G1432">
        <v>2014</v>
      </c>
      <c r="H1432" t="s">
        <v>2103</v>
      </c>
      <c r="I1432">
        <v>0</v>
      </c>
      <c r="J1432">
        <v>50</v>
      </c>
      <c r="K1432">
        <v>50</v>
      </c>
      <c r="L1432">
        <v>0</v>
      </c>
      <c r="M1432">
        <v>0</v>
      </c>
      <c r="N1432">
        <v>0</v>
      </c>
      <c r="O1432">
        <v>0</v>
      </c>
      <c r="P1432">
        <v>0</v>
      </c>
      <c r="Q1432">
        <v>0</v>
      </c>
      <c r="R1432">
        <v>0</v>
      </c>
      <c r="S1432">
        <v>40</v>
      </c>
      <c r="T1432">
        <v>0</v>
      </c>
      <c r="U1432" t="s">
        <v>60</v>
      </c>
      <c r="V1432" s="3" t="d">
        <v>1990-04-19</v>
      </c>
      <c r="W1432">
        <v>2013</v>
      </c>
      <c r="X1432" s="4">
        <f t="shared" si="44"/>
        <v>22.720547945205478</v>
      </c>
      <c r="Y1432" s="5">
        <f t="shared" ca="1" si="45"/>
        <v>1</v>
      </c>
    </row>
    <row r="1433" spans="1:25" x14ac:dyDescent="0.2">
      <c r="A1433" t="s">
        <v>2102</v>
      </c>
      <c r="B1433">
        <v>543169</v>
      </c>
      <c r="C1433">
        <v>12027</v>
      </c>
      <c r="D1433" s="2">
        <v>23.7</v>
      </c>
      <c r="E1433">
        <v>2014</v>
      </c>
      <c r="F1433" t="s">
        <v>45</v>
      </c>
      <c r="G1433">
        <v>2014</v>
      </c>
      <c r="H1433" t="s">
        <v>2104</v>
      </c>
      <c r="I1433">
        <v>0</v>
      </c>
      <c r="J1433">
        <v>50</v>
      </c>
      <c r="K1433">
        <v>50</v>
      </c>
      <c r="L1433">
        <v>40</v>
      </c>
      <c r="M1433">
        <v>0</v>
      </c>
      <c r="N1433">
        <v>50</v>
      </c>
      <c r="O1433">
        <v>0</v>
      </c>
      <c r="P1433">
        <v>0</v>
      </c>
      <c r="Q1433">
        <v>0</v>
      </c>
      <c r="R1433">
        <v>0</v>
      </c>
      <c r="S1433">
        <v>50</v>
      </c>
      <c r="T1433">
        <v>0</v>
      </c>
      <c r="U1433" t="s">
        <v>60</v>
      </c>
      <c r="V1433" s="3" t="d">
        <v>1990-04-19</v>
      </c>
      <c r="W1433">
        <v>2013</v>
      </c>
      <c r="X1433" s="4">
        <f t="shared" si="44"/>
        <v>22.720547945205478</v>
      </c>
      <c r="Y1433" s="5">
        <f t="shared" ca="1" si="45"/>
        <v>1</v>
      </c>
    </row>
    <row r="1434" spans="1:25" x14ac:dyDescent="0.2">
      <c r="A1434" t="s">
        <v>2105</v>
      </c>
      <c r="B1434">
        <v>656473</v>
      </c>
      <c r="C1434">
        <v>0</v>
      </c>
      <c r="D1434" s="2">
        <v>18.2</v>
      </c>
      <c r="E1434">
        <v>2014</v>
      </c>
      <c r="F1434" t="s">
        <v>45</v>
      </c>
      <c r="G1434">
        <v>2018</v>
      </c>
      <c r="H1434" t="s">
        <v>2106</v>
      </c>
      <c r="I1434">
        <v>0</v>
      </c>
      <c r="J1434">
        <v>50</v>
      </c>
      <c r="K1434">
        <v>50</v>
      </c>
      <c r="L1434">
        <v>45</v>
      </c>
      <c r="M1434">
        <v>0</v>
      </c>
      <c r="N1434">
        <v>50</v>
      </c>
      <c r="O1434">
        <v>0</v>
      </c>
      <c r="P1434">
        <v>0</v>
      </c>
      <c r="Q1434">
        <v>0</v>
      </c>
      <c r="R1434">
        <v>0</v>
      </c>
      <c r="S1434">
        <v>0</v>
      </c>
      <c r="T1434">
        <v>0</v>
      </c>
      <c r="U1434" t="s">
        <v>60</v>
      </c>
      <c r="V1434" s="3" t="d">
        <v>1995-10-25</v>
      </c>
      <c r="W1434">
        <v>0</v>
      </c>
      <c r="X1434" s="4">
        <f t="shared" si="44"/>
        <v>0</v>
      </c>
      <c r="Y1434" s="5">
        <f t="shared" ca="1" si="45"/>
        <v>0</v>
      </c>
    </row>
    <row r="1435" spans="1:25" x14ac:dyDescent="0.2">
      <c r="A1435" t="s">
        <v>2105</v>
      </c>
      <c r="B1435">
        <v>656473</v>
      </c>
      <c r="C1435">
        <v>0</v>
      </c>
      <c r="D1435" s="2">
        <v>20.2</v>
      </c>
      <c r="E1435">
        <v>2016</v>
      </c>
      <c r="F1435" t="s">
        <v>45</v>
      </c>
      <c r="G1435">
        <v>2018</v>
      </c>
      <c r="H1435" t="s">
        <v>2107</v>
      </c>
      <c r="I1435">
        <v>0</v>
      </c>
      <c r="J1435">
        <v>50</v>
      </c>
      <c r="K1435">
        <v>45</v>
      </c>
      <c r="L1435">
        <v>45</v>
      </c>
      <c r="M1435">
        <v>0</v>
      </c>
      <c r="N1435">
        <v>55</v>
      </c>
      <c r="O1435">
        <v>0</v>
      </c>
      <c r="P1435">
        <v>0</v>
      </c>
      <c r="Q1435">
        <v>0</v>
      </c>
      <c r="R1435">
        <v>0</v>
      </c>
      <c r="S1435">
        <v>0</v>
      </c>
      <c r="T1435">
        <v>0</v>
      </c>
      <c r="U1435" t="s">
        <v>60</v>
      </c>
      <c r="V1435" s="3" t="d">
        <v>1995-10-25</v>
      </c>
      <c r="W1435">
        <v>0</v>
      </c>
      <c r="X1435" s="4">
        <f t="shared" si="44"/>
        <v>0</v>
      </c>
      <c r="Y1435" s="5">
        <f t="shared" ca="1" si="45"/>
        <v>0</v>
      </c>
    </row>
    <row r="1436" spans="1:25" x14ac:dyDescent="0.2">
      <c r="A1436" t="s">
        <v>2108</v>
      </c>
      <c r="B1436">
        <v>571718</v>
      </c>
      <c r="C1436">
        <v>12858</v>
      </c>
      <c r="D1436" s="2">
        <v>23.2</v>
      </c>
      <c r="E1436">
        <v>2014</v>
      </c>
      <c r="F1436" t="s">
        <v>70</v>
      </c>
      <c r="G1436">
        <v>2014</v>
      </c>
      <c r="H1436" t="s">
        <v>2109</v>
      </c>
      <c r="I1436">
        <v>50</v>
      </c>
      <c r="J1436">
        <v>0</v>
      </c>
      <c r="K1436">
        <v>0</v>
      </c>
      <c r="L1436">
        <v>0</v>
      </c>
      <c r="M1436">
        <v>0</v>
      </c>
      <c r="N1436">
        <v>0</v>
      </c>
      <c r="O1436">
        <v>55</v>
      </c>
      <c r="P1436">
        <v>50</v>
      </c>
      <c r="Q1436">
        <v>40</v>
      </c>
      <c r="R1436">
        <v>60</v>
      </c>
      <c r="S1436">
        <v>0</v>
      </c>
      <c r="T1436">
        <v>0</v>
      </c>
      <c r="U1436" t="s">
        <v>60</v>
      </c>
      <c r="V1436" s="3" t="d">
        <v>1990-11-02</v>
      </c>
      <c r="W1436">
        <v>2016</v>
      </c>
      <c r="X1436" s="4">
        <f t="shared" si="44"/>
        <v>25.18082191780822</v>
      </c>
      <c r="Y1436" s="5">
        <f t="shared" ca="1" si="45"/>
        <v>0</v>
      </c>
    </row>
    <row r="1437" spans="1:25" x14ac:dyDescent="0.2">
      <c r="A1437" t="s">
        <v>2108</v>
      </c>
      <c r="B1437">
        <v>571718</v>
      </c>
      <c r="C1437">
        <v>12858</v>
      </c>
      <c r="D1437" s="2">
        <v>22.2</v>
      </c>
      <c r="E1437">
        <v>2013</v>
      </c>
      <c r="F1437" t="s">
        <v>70</v>
      </c>
      <c r="G1437">
        <v>2014</v>
      </c>
      <c r="H1437" t="s">
        <v>2110</v>
      </c>
      <c r="I1437">
        <v>50</v>
      </c>
      <c r="J1437">
        <v>0</v>
      </c>
      <c r="K1437">
        <v>0</v>
      </c>
      <c r="L1437">
        <v>0</v>
      </c>
      <c r="M1437">
        <v>0</v>
      </c>
      <c r="N1437">
        <v>0</v>
      </c>
      <c r="O1437">
        <v>60</v>
      </c>
      <c r="P1437">
        <v>60</v>
      </c>
      <c r="Q1437">
        <v>50</v>
      </c>
      <c r="R1437">
        <v>60</v>
      </c>
      <c r="S1437">
        <v>0</v>
      </c>
      <c r="T1437">
        <v>0</v>
      </c>
      <c r="U1437" t="s">
        <v>60</v>
      </c>
      <c r="V1437" s="3" t="d">
        <v>1990-11-02</v>
      </c>
      <c r="W1437">
        <v>2016</v>
      </c>
      <c r="X1437" s="4">
        <f t="shared" si="44"/>
        <v>25.18082191780822</v>
      </c>
      <c r="Y1437" s="5">
        <f t="shared" ca="1" si="45"/>
        <v>0</v>
      </c>
    </row>
    <row r="1438" spans="1:25" x14ac:dyDescent="0.2">
      <c r="A1438" t="s">
        <v>2108</v>
      </c>
      <c r="B1438">
        <v>571718</v>
      </c>
      <c r="C1438">
        <v>12858</v>
      </c>
      <c r="D1438" s="2">
        <v>25.2</v>
      </c>
      <c r="E1438">
        <v>2016</v>
      </c>
      <c r="F1438" t="s">
        <v>70</v>
      </c>
      <c r="G1438">
        <v>2017</v>
      </c>
      <c r="H1438" t="s">
        <v>2111</v>
      </c>
      <c r="I1438">
        <v>50</v>
      </c>
      <c r="J1438">
        <v>0</v>
      </c>
      <c r="K1438">
        <v>0</v>
      </c>
      <c r="L1438">
        <v>0</v>
      </c>
      <c r="M1438">
        <v>0</v>
      </c>
      <c r="N1438">
        <v>0</v>
      </c>
      <c r="O1438">
        <v>55</v>
      </c>
      <c r="P1438">
        <v>40</v>
      </c>
      <c r="Q1438">
        <v>40</v>
      </c>
      <c r="R1438">
        <v>60</v>
      </c>
      <c r="S1438">
        <v>0</v>
      </c>
      <c r="T1438">
        <v>0</v>
      </c>
      <c r="U1438" t="s">
        <v>60</v>
      </c>
      <c r="V1438" s="3" t="d">
        <v>1990-11-02</v>
      </c>
      <c r="W1438">
        <v>2016</v>
      </c>
      <c r="X1438" s="4">
        <f t="shared" si="44"/>
        <v>25.18082191780822</v>
      </c>
      <c r="Y1438" s="5">
        <f t="shared" ca="1" si="45"/>
        <v>0</v>
      </c>
    </row>
    <row r="1439" spans="1:25" x14ac:dyDescent="0.2">
      <c r="A1439" t="s">
        <v>2108</v>
      </c>
      <c r="B1439">
        <v>571718</v>
      </c>
      <c r="C1439">
        <v>12858</v>
      </c>
      <c r="D1439" s="2">
        <v>24.2</v>
      </c>
      <c r="E1439">
        <v>2015</v>
      </c>
      <c r="F1439" t="s">
        <v>70</v>
      </c>
      <c r="G1439">
        <v>2015</v>
      </c>
      <c r="H1439" t="s">
        <v>2112</v>
      </c>
      <c r="I1439">
        <v>50</v>
      </c>
      <c r="J1439">
        <v>0</v>
      </c>
      <c r="K1439">
        <v>0</v>
      </c>
      <c r="L1439">
        <v>0</v>
      </c>
      <c r="M1439">
        <v>0</v>
      </c>
      <c r="N1439">
        <v>0</v>
      </c>
      <c r="O1439">
        <v>55</v>
      </c>
      <c r="P1439">
        <v>40</v>
      </c>
      <c r="Q1439">
        <v>40</v>
      </c>
      <c r="R1439">
        <v>60</v>
      </c>
      <c r="S1439">
        <v>0</v>
      </c>
      <c r="T1439">
        <v>0</v>
      </c>
      <c r="U1439" t="s">
        <v>60</v>
      </c>
      <c r="V1439" s="3" t="d">
        <v>1990-11-02</v>
      </c>
      <c r="W1439">
        <v>2016</v>
      </c>
      <c r="X1439" s="4">
        <f t="shared" si="44"/>
        <v>25.18082191780822</v>
      </c>
      <c r="Y1439" s="5">
        <f t="shared" ca="1" si="45"/>
        <v>0</v>
      </c>
    </row>
    <row r="1440" spans="1:25" x14ac:dyDescent="0.2">
      <c r="A1440" t="s">
        <v>2113</v>
      </c>
      <c r="B1440" t="s">
        <v>2114</v>
      </c>
      <c r="C1440">
        <v>0</v>
      </c>
      <c r="D1440" s="2">
        <v>18.899999999999999</v>
      </c>
      <c r="E1440">
        <v>2017</v>
      </c>
      <c r="F1440" t="s">
        <v>45</v>
      </c>
      <c r="G1440">
        <v>0</v>
      </c>
      <c r="H1440" t="s">
        <v>2115</v>
      </c>
      <c r="I1440">
        <v>0</v>
      </c>
      <c r="J1440">
        <v>0</v>
      </c>
      <c r="K1440">
        <v>0</v>
      </c>
      <c r="L1440">
        <v>0</v>
      </c>
      <c r="M1440">
        <v>0</v>
      </c>
      <c r="N1440">
        <v>0</v>
      </c>
      <c r="O1440">
        <v>0</v>
      </c>
      <c r="P1440">
        <v>0</v>
      </c>
      <c r="Q1440">
        <v>0</v>
      </c>
      <c r="R1440">
        <v>0</v>
      </c>
      <c r="S1440">
        <v>0</v>
      </c>
      <c r="T1440">
        <v>0</v>
      </c>
      <c r="U1440" t="s">
        <v>60</v>
      </c>
      <c r="V1440" s="3" t="d">
        <v>1899-12-30</v>
      </c>
      <c r="W1440">
        <v>0</v>
      </c>
      <c r="X1440" s="4">
        <f t="shared" si="44"/>
        <v>0</v>
      </c>
      <c r="Y1440" s="5">
        <f t="shared" ca="1" si="45"/>
        <v>0</v>
      </c>
    </row>
    <row r="1441" spans="1:25" x14ac:dyDescent="0.2">
      <c r="A1441" t="s">
        <v>2116</v>
      </c>
      <c r="B1441">
        <v>641709</v>
      </c>
      <c r="C1441" t="s">
        <v>2117</v>
      </c>
      <c r="D1441" s="2">
        <v>24.1</v>
      </c>
      <c r="E1441">
        <v>2019</v>
      </c>
      <c r="F1441" t="s">
        <v>24</v>
      </c>
      <c r="G1441">
        <v>2019</v>
      </c>
      <c r="H1441" t="s">
        <v>2118</v>
      </c>
      <c r="I1441">
        <v>0</v>
      </c>
      <c r="J1441">
        <v>50</v>
      </c>
      <c r="K1441">
        <v>55</v>
      </c>
      <c r="L1441">
        <v>50</v>
      </c>
      <c r="M1441">
        <v>55</v>
      </c>
      <c r="N1441">
        <v>50</v>
      </c>
      <c r="O1441">
        <v>0</v>
      </c>
      <c r="P1441">
        <v>0</v>
      </c>
      <c r="Q1441">
        <v>0</v>
      </c>
      <c r="R1441">
        <v>0</v>
      </c>
      <c r="S1441">
        <v>0</v>
      </c>
      <c r="T1441">
        <v>0</v>
      </c>
      <c r="U1441" t="s">
        <v>107</v>
      </c>
      <c r="V1441" s="3" t="d">
        <v>1899-12-30</v>
      </c>
      <c r="W1441">
        <v>0</v>
      </c>
      <c r="X1441" s="4">
        <f t="shared" si="44"/>
        <v>0</v>
      </c>
      <c r="Y1441" s="5">
        <f t="shared" ca="1" si="45"/>
        <v>0</v>
      </c>
    </row>
    <row r="1442" spans="1:25" x14ac:dyDescent="0.2">
      <c r="A1442" t="s">
        <v>2116</v>
      </c>
      <c r="B1442">
        <v>641709</v>
      </c>
      <c r="C1442" t="s">
        <v>2117</v>
      </c>
      <c r="D1442" s="2">
        <v>24.4</v>
      </c>
      <c r="E1442">
        <v>2019</v>
      </c>
      <c r="F1442" t="s">
        <v>24</v>
      </c>
      <c r="G1442">
        <v>2019</v>
      </c>
      <c r="H1442" t="s">
        <v>2118</v>
      </c>
      <c r="I1442">
        <v>0</v>
      </c>
      <c r="J1442">
        <v>50</v>
      </c>
      <c r="K1442">
        <v>55</v>
      </c>
      <c r="L1442">
        <v>50</v>
      </c>
      <c r="M1442">
        <v>55</v>
      </c>
      <c r="N1442">
        <v>50</v>
      </c>
      <c r="O1442">
        <v>0</v>
      </c>
      <c r="P1442">
        <v>0</v>
      </c>
      <c r="Q1442">
        <v>0</v>
      </c>
      <c r="R1442">
        <v>0</v>
      </c>
      <c r="S1442">
        <v>0</v>
      </c>
      <c r="T1442">
        <v>0</v>
      </c>
      <c r="U1442" t="s">
        <v>108</v>
      </c>
      <c r="V1442" s="3" t="d">
        <v>1899-12-30</v>
      </c>
      <c r="W1442">
        <v>0</v>
      </c>
      <c r="X1442" s="4">
        <f t="shared" si="44"/>
        <v>0</v>
      </c>
      <c r="Y1442" s="5">
        <f t="shared" ca="1" si="45"/>
        <v>0</v>
      </c>
    </row>
    <row r="1443" spans="1:25" x14ac:dyDescent="0.2">
      <c r="A1443" t="s">
        <v>2116</v>
      </c>
      <c r="B1443">
        <v>641709</v>
      </c>
      <c r="C1443" t="s">
        <v>2117</v>
      </c>
      <c r="D1443" s="2">
        <v>22.7</v>
      </c>
      <c r="E1443">
        <v>2018</v>
      </c>
      <c r="F1443" t="s">
        <v>24</v>
      </c>
      <c r="G1443">
        <v>2019</v>
      </c>
      <c r="H1443" t="s">
        <v>2119</v>
      </c>
      <c r="I1443">
        <v>0</v>
      </c>
      <c r="J1443">
        <v>45</v>
      </c>
      <c r="K1443">
        <v>55</v>
      </c>
      <c r="L1443">
        <v>50</v>
      </c>
      <c r="M1443">
        <v>50</v>
      </c>
      <c r="N1443">
        <v>50</v>
      </c>
      <c r="O1443">
        <v>0</v>
      </c>
      <c r="P1443">
        <v>0</v>
      </c>
      <c r="Q1443">
        <v>0</v>
      </c>
      <c r="R1443">
        <v>0</v>
      </c>
      <c r="S1443">
        <v>0</v>
      </c>
      <c r="T1443">
        <v>0</v>
      </c>
      <c r="U1443" t="s">
        <v>60</v>
      </c>
      <c r="V1443" s="3" t="d">
        <v>1995-04-25</v>
      </c>
      <c r="W1443">
        <v>0</v>
      </c>
      <c r="X1443" s="4">
        <f t="shared" si="44"/>
        <v>0</v>
      </c>
      <c r="Y1443" s="5">
        <f t="shared" ca="1" si="45"/>
        <v>0</v>
      </c>
    </row>
    <row r="1444" spans="1:25" x14ac:dyDescent="0.2">
      <c r="A1444" t="s">
        <v>2116</v>
      </c>
      <c r="B1444">
        <v>641709</v>
      </c>
      <c r="C1444" t="s">
        <v>2117</v>
      </c>
      <c r="D1444" s="2">
        <v>23.7</v>
      </c>
      <c r="E1444">
        <v>2019</v>
      </c>
      <c r="F1444" t="s">
        <v>24</v>
      </c>
      <c r="G1444">
        <v>2019</v>
      </c>
      <c r="H1444" t="s">
        <v>2120</v>
      </c>
      <c r="I1444">
        <v>0</v>
      </c>
      <c r="J1444">
        <v>50</v>
      </c>
      <c r="K1444">
        <v>55</v>
      </c>
      <c r="L1444">
        <v>45</v>
      </c>
      <c r="M1444">
        <v>55</v>
      </c>
      <c r="N1444">
        <v>50</v>
      </c>
      <c r="O1444">
        <v>0</v>
      </c>
      <c r="P1444">
        <v>0</v>
      </c>
      <c r="Q1444">
        <v>0</v>
      </c>
      <c r="R1444">
        <v>0</v>
      </c>
      <c r="S1444">
        <v>50</v>
      </c>
      <c r="T1444">
        <v>0</v>
      </c>
      <c r="U1444" t="s">
        <v>60</v>
      </c>
      <c r="V1444" s="3" t="d">
        <v>1995-04-25</v>
      </c>
      <c r="W1444">
        <v>0</v>
      </c>
      <c r="X1444" s="4">
        <f t="shared" si="44"/>
        <v>0</v>
      </c>
      <c r="Y1444" s="5">
        <f t="shared" ca="1" si="45"/>
        <v>0</v>
      </c>
    </row>
    <row r="1445" spans="1:25" x14ac:dyDescent="0.2">
      <c r="A1445" t="s">
        <v>2121</v>
      </c>
      <c r="B1445">
        <v>598271</v>
      </c>
      <c r="C1445">
        <v>14272</v>
      </c>
      <c r="D1445" s="2">
        <v>25.1</v>
      </c>
      <c r="E1445">
        <v>2016</v>
      </c>
      <c r="F1445" t="s">
        <v>45</v>
      </c>
      <c r="G1445">
        <v>2016</v>
      </c>
      <c r="H1445" t="s">
        <v>2122</v>
      </c>
      <c r="I1445">
        <v>0</v>
      </c>
      <c r="J1445">
        <v>50</v>
      </c>
      <c r="K1445">
        <v>55</v>
      </c>
      <c r="L1445">
        <v>55</v>
      </c>
      <c r="M1445">
        <v>45</v>
      </c>
      <c r="N1445">
        <v>50</v>
      </c>
      <c r="O1445">
        <v>0</v>
      </c>
      <c r="P1445">
        <v>0</v>
      </c>
      <c r="Q1445">
        <v>0</v>
      </c>
      <c r="R1445">
        <v>0</v>
      </c>
      <c r="S1445">
        <v>0</v>
      </c>
      <c r="T1445">
        <v>0</v>
      </c>
      <c r="U1445" t="s">
        <v>60</v>
      </c>
      <c r="V1445" s="3" t="d">
        <v>1990-12-07</v>
      </c>
      <c r="W1445">
        <v>2015</v>
      </c>
      <c r="X1445" s="4">
        <f t="shared" si="44"/>
        <v>24.084931506849315</v>
      </c>
      <c r="Y1445" s="5">
        <f t="shared" ca="1" si="45"/>
        <v>0</v>
      </c>
    </row>
    <row r="1446" spans="1:25" x14ac:dyDescent="0.2">
      <c r="A1446" t="s">
        <v>2121</v>
      </c>
      <c r="B1446">
        <v>598271</v>
      </c>
      <c r="C1446">
        <v>14272</v>
      </c>
      <c r="D1446" s="2">
        <v>22.1</v>
      </c>
      <c r="E1446">
        <v>2013</v>
      </c>
      <c r="F1446" t="s">
        <v>45</v>
      </c>
      <c r="G1446">
        <v>2015</v>
      </c>
      <c r="H1446" t="s">
        <v>2123</v>
      </c>
      <c r="I1446">
        <v>0</v>
      </c>
      <c r="J1446">
        <v>0</v>
      </c>
      <c r="K1446">
        <v>0</v>
      </c>
      <c r="L1446">
        <v>0</v>
      </c>
      <c r="M1446">
        <v>50</v>
      </c>
      <c r="N1446">
        <v>0</v>
      </c>
      <c r="O1446">
        <v>0</v>
      </c>
      <c r="P1446">
        <v>0</v>
      </c>
      <c r="Q1446">
        <v>0</v>
      </c>
      <c r="R1446">
        <v>0</v>
      </c>
      <c r="S1446">
        <v>60</v>
      </c>
      <c r="T1446">
        <v>0</v>
      </c>
      <c r="U1446" t="s">
        <v>60</v>
      </c>
      <c r="V1446" s="3" t="d">
        <v>1990-12-07</v>
      </c>
      <c r="W1446">
        <v>2015</v>
      </c>
      <c r="X1446" s="4">
        <f t="shared" si="44"/>
        <v>24.084931506849315</v>
      </c>
      <c r="Y1446" s="5">
        <f t="shared" ca="1" si="45"/>
        <v>0</v>
      </c>
    </row>
    <row r="1447" spans="1:25" x14ac:dyDescent="0.2">
      <c r="A1447" t="s">
        <v>2121</v>
      </c>
      <c r="B1447">
        <v>598271</v>
      </c>
      <c r="C1447">
        <v>14272</v>
      </c>
      <c r="D1447" s="2">
        <v>24.1</v>
      </c>
      <c r="E1447">
        <v>2015</v>
      </c>
      <c r="F1447" t="s">
        <v>45</v>
      </c>
      <c r="G1447">
        <v>2015</v>
      </c>
      <c r="H1447" t="s">
        <v>2124</v>
      </c>
      <c r="I1447">
        <v>0</v>
      </c>
      <c r="J1447">
        <v>55</v>
      </c>
      <c r="K1447">
        <v>55</v>
      </c>
      <c r="L1447">
        <v>60</v>
      </c>
      <c r="M1447">
        <v>50</v>
      </c>
      <c r="N1447">
        <v>55</v>
      </c>
      <c r="O1447">
        <v>0</v>
      </c>
      <c r="P1447">
        <v>0</v>
      </c>
      <c r="Q1447">
        <v>0</v>
      </c>
      <c r="R1447">
        <v>0</v>
      </c>
      <c r="S1447">
        <v>0</v>
      </c>
      <c r="T1447">
        <v>0</v>
      </c>
      <c r="U1447" t="s">
        <v>60</v>
      </c>
      <c r="V1447" s="3" t="d">
        <v>1990-12-07</v>
      </c>
      <c r="W1447">
        <v>2015</v>
      </c>
      <c r="X1447" s="4">
        <f t="shared" si="44"/>
        <v>24.084931506849315</v>
      </c>
      <c r="Y1447" s="5">
        <f t="shared" ca="1" si="45"/>
        <v>0</v>
      </c>
    </row>
    <row r="1448" spans="1:25" x14ac:dyDescent="0.2">
      <c r="A1448" t="s">
        <v>2121</v>
      </c>
      <c r="B1448">
        <v>598271</v>
      </c>
      <c r="C1448">
        <v>14272</v>
      </c>
      <c r="D1448" s="2">
        <v>26.1</v>
      </c>
      <c r="E1448">
        <v>2017</v>
      </c>
      <c r="F1448" t="s">
        <v>45</v>
      </c>
      <c r="G1448">
        <v>2017</v>
      </c>
      <c r="H1448" t="s">
        <v>2125</v>
      </c>
      <c r="I1448">
        <v>0</v>
      </c>
      <c r="J1448">
        <v>50</v>
      </c>
      <c r="K1448">
        <v>50</v>
      </c>
      <c r="L1448">
        <v>55</v>
      </c>
      <c r="M1448">
        <v>45</v>
      </c>
      <c r="N1448">
        <v>45</v>
      </c>
      <c r="O1448">
        <v>0</v>
      </c>
      <c r="P1448">
        <v>0</v>
      </c>
      <c r="Q1448">
        <v>0</v>
      </c>
      <c r="R1448">
        <v>0</v>
      </c>
      <c r="S1448">
        <v>0</v>
      </c>
      <c r="T1448">
        <v>0</v>
      </c>
      <c r="U1448" t="s">
        <v>60</v>
      </c>
      <c r="V1448" s="3" t="d">
        <v>1990-12-07</v>
      </c>
      <c r="W1448">
        <v>2015</v>
      </c>
      <c r="X1448" s="4">
        <f t="shared" si="44"/>
        <v>24.084931506849315</v>
      </c>
      <c r="Y1448" s="5">
        <f t="shared" ca="1" si="45"/>
        <v>0</v>
      </c>
    </row>
    <row r="1449" spans="1:25" x14ac:dyDescent="0.2">
      <c r="A1449" t="s">
        <v>2121</v>
      </c>
      <c r="B1449">
        <v>598271</v>
      </c>
      <c r="C1449">
        <v>14272</v>
      </c>
      <c r="D1449" s="2">
        <v>23.1</v>
      </c>
      <c r="E1449">
        <v>2014</v>
      </c>
      <c r="F1449" t="s">
        <v>45</v>
      </c>
      <c r="G1449">
        <v>2016</v>
      </c>
      <c r="H1449" t="s">
        <v>2126</v>
      </c>
      <c r="I1449">
        <v>0</v>
      </c>
      <c r="J1449">
        <v>50</v>
      </c>
      <c r="K1449">
        <v>50</v>
      </c>
      <c r="L1449">
        <v>55</v>
      </c>
      <c r="M1449">
        <v>45</v>
      </c>
      <c r="N1449">
        <v>55</v>
      </c>
      <c r="O1449">
        <v>0</v>
      </c>
      <c r="P1449">
        <v>0</v>
      </c>
      <c r="Q1449">
        <v>0</v>
      </c>
      <c r="R1449">
        <v>0</v>
      </c>
      <c r="S1449">
        <v>0</v>
      </c>
      <c r="T1449">
        <v>0</v>
      </c>
      <c r="U1449" t="s">
        <v>60</v>
      </c>
      <c r="V1449" s="3" t="d">
        <v>1990-12-07</v>
      </c>
      <c r="W1449">
        <v>2015</v>
      </c>
      <c r="X1449" s="4">
        <f t="shared" si="44"/>
        <v>24.084931506849315</v>
      </c>
      <c r="Y1449" s="5">
        <f t="shared" ca="1" si="45"/>
        <v>0</v>
      </c>
    </row>
    <row r="1450" spans="1:25" x14ac:dyDescent="0.2">
      <c r="A1450" t="s">
        <v>2127</v>
      </c>
      <c r="B1450">
        <v>675649</v>
      </c>
      <c r="C1450">
        <v>17548</v>
      </c>
      <c r="D1450" s="2">
        <v>21.8</v>
      </c>
      <c r="E1450">
        <v>2017</v>
      </c>
      <c r="F1450" t="s">
        <v>70</v>
      </c>
      <c r="G1450">
        <v>0</v>
      </c>
      <c r="H1450" t="s">
        <v>2128</v>
      </c>
      <c r="I1450">
        <v>40</v>
      </c>
      <c r="J1450">
        <v>0</v>
      </c>
      <c r="K1450">
        <v>0</v>
      </c>
      <c r="L1450">
        <v>0</v>
      </c>
      <c r="M1450">
        <v>0</v>
      </c>
      <c r="N1450">
        <v>0</v>
      </c>
      <c r="O1450">
        <v>50</v>
      </c>
      <c r="P1450">
        <v>50</v>
      </c>
      <c r="Q1450">
        <v>45</v>
      </c>
      <c r="R1450">
        <v>55</v>
      </c>
      <c r="S1450">
        <v>0</v>
      </c>
      <c r="T1450">
        <v>0</v>
      </c>
      <c r="U1450" t="s">
        <v>218</v>
      </c>
      <c r="V1450" s="3" t="d">
        <v>1993-12-14</v>
      </c>
      <c r="W1450">
        <v>2018</v>
      </c>
      <c r="X1450" s="4">
        <f t="shared" si="44"/>
        <v>24.065753424657533</v>
      </c>
      <c r="Y1450" s="5">
        <f t="shared" ca="1" si="45"/>
        <v>0</v>
      </c>
    </row>
    <row r="1451" spans="1:25" x14ac:dyDescent="0.2">
      <c r="A1451" t="s">
        <v>2127</v>
      </c>
      <c r="B1451">
        <v>675649</v>
      </c>
      <c r="C1451" t="s">
        <v>2129</v>
      </c>
      <c r="D1451" s="2">
        <v>23.8</v>
      </c>
      <c r="E1451">
        <v>2019</v>
      </c>
      <c r="F1451" t="s">
        <v>27</v>
      </c>
      <c r="G1451">
        <v>2020</v>
      </c>
      <c r="H1451" t="s">
        <v>2130</v>
      </c>
      <c r="I1451">
        <v>40</v>
      </c>
      <c r="J1451">
        <v>0</v>
      </c>
      <c r="K1451">
        <v>0</v>
      </c>
      <c r="L1451">
        <v>0</v>
      </c>
      <c r="M1451">
        <v>0</v>
      </c>
      <c r="N1451">
        <v>0</v>
      </c>
      <c r="O1451">
        <v>50</v>
      </c>
      <c r="P1451">
        <v>60</v>
      </c>
      <c r="Q1451">
        <v>45</v>
      </c>
      <c r="R1451">
        <v>55</v>
      </c>
      <c r="S1451">
        <v>0</v>
      </c>
      <c r="T1451">
        <v>0</v>
      </c>
      <c r="U1451" t="s">
        <v>107</v>
      </c>
      <c r="V1451" s="3" t="d">
        <v>1899-12-30</v>
      </c>
      <c r="W1451">
        <v>0</v>
      </c>
      <c r="X1451" s="4">
        <f t="shared" si="44"/>
        <v>0</v>
      </c>
      <c r="Y1451" s="5">
        <f t="shared" ca="1" si="45"/>
        <v>0</v>
      </c>
    </row>
    <row r="1452" spans="1:25" x14ac:dyDescent="0.2">
      <c r="A1452" t="s">
        <v>2127</v>
      </c>
      <c r="B1452">
        <v>675649</v>
      </c>
      <c r="C1452" t="s">
        <v>2129</v>
      </c>
      <c r="D1452" s="2">
        <v>24</v>
      </c>
      <c r="E1452">
        <v>2019</v>
      </c>
      <c r="F1452" t="s">
        <v>27</v>
      </c>
      <c r="G1452">
        <v>2020</v>
      </c>
      <c r="H1452" t="s">
        <v>2130</v>
      </c>
      <c r="I1452">
        <v>40</v>
      </c>
      <c r="J1452">
        <v>0</v>
      </c>
      <c r="K1452">
        <v>0</v>
      </c>
      <c r="L1452">
        <v>0</v>
      </c>
      <c r="M1452">
        <v>0</v>
      </c>
      <c r="N1452">
        <v>0</v>
      </c>
      <c r="O1452">
        <v>50</v>
      </c>
      <c r="P1452">
        <v>60</v>
      </c>
      <c r="Q1452">
        <v>45</v>
      </c>
      <c r="R1452">
        <v>55</v>
      </c>
      <c r="S1452">
        <v>0</v>
      </c>
      <c r="T1452">
        <v>0</v>
      </c>
      <c r="U1452" t="s">
        <v>108</v>
      </c>
      <c r="V1452" s="3" t="d">
        <v>1899-12-30</v>
      </c>
      <c r="W1452">
        <v>0</v>
      </c>
      <c r="X1452" s="4">
        <f t="shared" si="44"/>
        <v>0</v>
      </c>
      <c r="Y1452" s="5">
        <f t="shared" ca="1" si="45"/>
        <v>0</v>
      </c>
    </row>
    <row r="1453" spans="1:25" x14ac:dyDescent="0.2">
      <c r="A1453" t="s">
        <v>2127</v>
      </c>
      <c r="B1453">
        <v>675649</v>
      </c>
      <c r="C1453">
        <v>0</v>
      </c>
      <c r="D1453" s="2">
        <v>23.4</v>
      </c>
      <c r="E1453">
        <v>2019</v>
      </c>
      <c r="F1453" t="s">
        <v>70</v>
      </c>
      <c r="G1453">
        <v>2020</v>
      </c>
      <c r="H1453" t="s">
        <v>2131</v>
      </c>
      <c r="I1453">
        <v>45</v>
      </c>
      <c r="J1453">
        <v>0</v>
      </c>
      <c r="K1453">
        <v>0</v>
      </c>
      <c r="L1453">
        <v>0</v>
      </c>
      <c r="M1453">
        <v>0</v>
      </c>
      <c r="N1453">
        <v>0</v>
      </c>
      <c r="O1453">
        <v>50</v>
      </c>
      <c r="P1453">
        <v>55</v>
      </c>
      <c r="Q1453">
        <v>30</v>
      </c>
      <c r="R1453">
        <v>60</v>
      </c>
      <c r="S1453">
        <v>0</v>
      </c>
      <c r="T1453">
        <v>0</v>
      </c>
      <c r="U1453" t="s">
        <v>60</v>
      </c>
      <c r="V1453" s="3" t="d">
        <v>1995-08-20</v>
      </c>
      <c r="W1453">
        <v>0</v>
      </c>
      <c r="X1453" s="4">
        <f t="shared" si="44"/>
        <v>0</v>
      </c>
      <c r="Y1453" s="5">
        <f t="shared" ca="1" si="45"/>
        <v>0</v>
      </c>
    </row>
    <row r="1454" spans="1:25" x14ac:dyDescent="0.2">
      <c r="A1454" t="s">
        <v>2127</v>
      </c>
      <c r="B1454">
        <v>675649</v>
      </c>
      <c r="C1454">
        <v>0</v>
      </c>
      <c r="D1454" s="2">
        <v>22.4</v>
      </c>
      <c r="E1454">
        <v>2018</v>
      </c>
      <c r="F1454" t="s">
        <v>70</v>
      </c>
      <c r="G1454">
        <v>2020</v>
      </c>
      <c r="H1454" t="s">
        <v>2132</v>
      </c>
      <c r="I1454">
        <v>45</v>
      </c>
      <c r="J1454">
        <v>0</v>
      </c>
      <c r="K1454">
        <v>0</v>
      </c>
      <c r="L1454">
        <v>0</v>
      </c>
      <c r="M1454">
        <v>0</v>
      </c>
      <c r="N1454">
        <v>0</v>
      </c>
      <c r="O1454">
        <v>55</v>
      </c>
      <c r="P1454">
        <v>50</v>
      </c>
      <c r="Q1454">
        <v>30</v>
      </c>
      <c r="R1454">
        <v>60</v>
      </c>
      <c r="S1454">
        <v>0</v>
      </c>
      <c r="T1454">
        <v>0</v>
      </c>
      <c r="U1454" t="s">
        <v>60</v>
      </c>
      <c r="V1454" s="3" t="d">
        <v>1995-08-20</v>
      </c>
      <c r="W1454">
        <v>0</v>
      </c>
      <c r="X1454" s="4">
        <f t="shared" si="44"/>
        <v>0</v>
      </c>
      <c r="Y1454" s="5">
        <f t="shared" ca="1" si="45"/>
        <v>0</v>
      </c>
    </row>
    <row r="1455" spans="1:25" x14ac:dyDescent="0.2">
      <c r="A1455" t="s">
        <v>2127</v>
      </c>
      <c r="B1455">
        <v>675649</v>
      </c>
      <c r="C1455">
        <v>0</v>
      </c>
      <c r="D1455" s="2">
        <v>21.4</v>
      </c>
      <c r="E1455">
        <v>2017</v>
      </c>
      <c r="F1455" t="s">
        <v>70</v>
      </c>
      <c r="G1455">
        <v>2020</v>
      </c>
      <c r="H1455" t="s">
        <v>2133</v>
      </c>
      <c r="I1455">
        <v>45</v>
      </c>
      <c r="J1455">
        <v>0</v>
      </c>
      <c r="K1455">
        <v>0</v>
      </c>
      <c r="L1455">
        <v>0</v>
      </c>
      <c r="M1455">
        <v>0</v>
      </c>
      <c r="N1455">
        <v>0</v>
      </c>
      <c r="O1455">
        <v>55</v>
      </c>
      <c r="P1455">
        <v>50</v>
      </c>
      <c r="Q1455">
        <v>40</v>
      </c>
      <c r="R1455">
        <v>60</v>
      </c>
      <c r="S1455">
        <v>0</v>
      </c>
      <c r="T1455">
        <v>0</v>
      </c>
      <c r="U1455" t="s">
        <v>60</v>
      </c>
      <c r="V1455" s="3" t="d">
        <v>1995-08-20</v>
      </c>
      <c r="W1455">
        <v>0</v>
      </c>
      <c r="X1455" s="4">
        <f t="shared" si="44"/>
        <v>0</v>
      </c>
      <c r="Y1455" s="5">
        <f t="shared" ca="1" si="45"/>
        <v>0</v>
      </c>
    </row>
    <row r="1456" spans="1:25" x14ac:dyDescent="0.2">
      <c r="A1456" t="s">
        <v>2127</v>
      </c>
      <c r="B1456">
        <v>675649</v>
      </c>
      <c r="C1456">
        <v>0</v>
      </c>
      <c r="D1456" s="2">
        <v>21.4</v>
      </c>
      <c r="E1456">
        <v>2017</v>
      </c>
      <c r="F1456" t="s">
        <v>70</v>
      </c>
      <c r="G1456">
        <v>0</v>
      </c>
      <c r="H1456" t="s">
        <v>2134</v>
      </c>
      <c r="I1456">
        <v>45</v>
      </c>
      <c r="J1456">
        <v>0</v>
      </c>
      <c r="K1456">
        <v>0</v>
      </c>
      <c r="L1456">
        <v>0</v>
      </c>
      <c r="M1456">
        <v>0</v>
      </c>
      <c r="N1456">
        <v>0</v>
      </c>
      <c r="O1456">
        <v>55</v>
      </c>
      <c r="P1456">
        <v>50</v>
      </c>
      <c r="Q1456">
        <v>40</v>
      </c>
      <c r="R1456">
        <v>60</v>
      </c>
      <c r="S1456">
        <v>0</v>
      </c>
      <c r="T1456">
        <v>0</v>
      </c>
      <c r="U1456" t="s">
        <v>60</v>
      </c>
      <c r="V1456" s="3" t="d">
        <v>1899-12-30</v>
      </c>
      <c r="W1456">
        <v>0</v>
      </c>
      <c r="X1456" s="4">
        <f t="shared" si="44"/>
        <v>0</v>
      </c>
      <c r="Y1456" s="5">
        <f t="shared" ca="1" si="45"/>
        <v>0</v>
      </c>
    </row>
    <row r="1457" spans="1:25" x14ac:dyDescent="0.2">
      <c r="A1457" t="s">
        <v>2135</v>
      </c>
      <c r="B1457">
        <v>621521</v>
      </c>
      <c r="C1457">
        <v>0</v>
      </c>
      <c r="D1457" s="2">
        <v>21.8</v>
      </c>
      <c r="E1457">
        <v>2016</v>
      </c>
      <c r="F1457" t="s">
        <v>37</v>
      </c>
      <c r="G1457">
        <v>2018</v>
      </c>
      <c r="H1457" t="s">
        <v>2136</v>
      </c>
      <c r="I1457">
        <v>40</v>
      </c>
      <c r="J1457">
        <v>0</v>
      </c>
      <c r="K1457">
        <v>0</v>
      </c>
      <c r="L1457">
        <v>0</v>
      </c>
      <c r="M1457">
        <v>0</v>
      </c>
      <c r="N1457">
        <v>0</v>
      </c>
      <c r="O1457">
        <v>40</v>
      </c>
      <c r="P1457">
        <v>50</v>
      </c>
      <c r="Q1457">
        <v>50</v>
      </c>
      <c r="R1457">
        <v>30</v>
      </c>
      <c r="S1457">
        <v>0</v>
      </c>
      <c r="T1457">
        <v>0</v>
      </c>
      <c r="U1457" t="s">
        <v>60</v>
      </c>
      <c r="V1457" s="3" t="d">
        <v>1994-02-28</v>
      </c>
      <c r="W1457">
        <v>0</v>
      </c>
      <c r="X1457" s="4">
        <f t="shared" si="44"/>
        <v>0</v>
      </c>
      <c r="Y1457" s="5">
        <f t="shared" ca="1" si="45"/>
        <v>0</v>
      </c>
    </row>
    <row r="1458" spans="1:25" x14ac:dyDescent="0.2">
      <c r="A1458" t="s">
        <v>2135</v>
      </c>
      <c r="B1458">
        <v>621521</v>
      </c>
      <c r="C1458">
        <v>0</v>
      </c>
      <c r="D1458" s="2">
        <v>23.8</v>
      </c>
      <c r="E1458">
        <v>2018</v>
      </c>
      <c r="F1458" t="s">
        <v>37</v>
      </c>
      <c r="G1458">
        <v>2019</v>
      </c>
      <c r="H1458" t="s">
        <v>2137</v>
      </c>
      <c r="I1458">
        <v>40</v>
      </c>
      <c r="J1458">
        <v>0</v>
      </c>
      <c r="K1458">
        <v>0</v>
      </c>
      <c r="L1458">
        <v>0</v>
      </c>
      <c r="M1458">
        <v>0</v>
      </c>
      <c r="N1458">
        <v>0</v>
      </c>
      <c r="O1458">
        <v>45</v>
      </c>
      <c r="P1458">
        <v>55</v>
      </c>
      <c r="Q1458">
        <v>45</v>
      </c>
      <c r="R1458">
        <v>30</v>
      </c>
      <c r="S1458">
        <v>0</v>
      </c>
      <c r="T1458">
        <v>0</v>
      </c>
      <c r="U1458" t="s">
        <v>60</v>
      </c>
      <c r="V1458" s="3" t="d">
        <v>1994-02-28</v>
      </c>
      <c r="W1458">
        <v>0</v>
      </c>
      <c r="X1458" s="4">
        <f t="shared" si="44"/>
        <v>0</v>
      </c>
      <c r="Y1458" s="5">
        <f t="shared" ca="1" si="45"/>
        <v>0</v>
      </c>
    </row>
    <row r="1459" spans="1:25" x14ac:dyDescent="0.2">
      <c r="A1459" t="s">
        <v>2135</v>
      </c>
      <c r="B1459">
        <v>621521</v>
      </c>
      <c r="C1459">
        <v>0</v>
      </c>
      <c r="D1459" s="2">
        <v>22.8</v>
      </c>
      <c r="E1459">
        <v>2017</v>
      </c>
      <c r="F1459" t="s">
        <v>37</v>
      </c>
      <c r="G1459">
        <v>2019</v>
      </c>
      <c r="H1459" t="s">
        <v>2138</v>
      </c>
      <c r="I1459">
        <v>40</v>
      </c>
      <c r="J1459">
        <v>0</v>
      </c>
      <c r="K1459">
        <v>0</v>
      </c>
      <c r="L1459">
        <v>0</v>
      </c>
      <c r="M1459">
        <v>0</v>
      </c>
      <c r="N1459">
        <v>0</v>
      </c>
      <c r="O1459">
        <v>45</v>
      </c>
      <c r="P1459">
        <v>50</v>
      </c>
      <c r="Q1459">
        <v>50</v>
      </c>
      <c r="R1459">
        <v>30</v>
      </c>
      <c r="S1459">
        <v>0</v>
      </c>
      <c r="T1459">
        <v>0</v>
      </c>
      <c r="U1459" t="s">
        <v>60</v>
      </c>
      <c r="V1459" s="3" t="d">
        <v>1994-02-28</v>
      </c>
      <c r="W1459">
        <v>0</v>
      </c>
      <c r="X1459" s="4">
        <f t="shared" si="44"/>
        <v>0</v>
      </c>
      <c r="Y1459" s="5">
        <f t="shared" ca="1" si="45"/>
        <v>0</v>
      </c>
    </row>
    <row r="1460" spans="1:25" x14ac:dyDescent="0.2">
      <c r="A1460" t="s">
        <v>2139</v>
      </c>
      <c r="B1460">
        <v>592655</v>
      </c>
      <c r="C1460">
        <v>0</v>
      </c>
      <c r="D1460" s="2">
        <v>20.9</v>
      </c>
      <c r="E1460">
        <v>2013</v>
      </c>
      <c r="F1460" t="s">
        <v>70</v>
      </c>
      <c r="G1460">
        <v>2016</v>
      </c>
      <c r="H1460" t="s">
        <v>2140</v>
      </c>
      <c r="I1460">
        <v>50</v>
      </c>
      <c r="J1460">
        <v>0</v>
      </c>
      <c r="K1460">
        <v>0</v>
      </c>
      <c r="L1460">
        <v>0</v>
      </c>
      <c r="M1460">
        <v>0</v>
      </c>
      <c r="N1460">
        <v>0</v>
      </c>
      <c r="O1460">
        <v>50</v>
      </c>
      <c r="P1460">
        <v>60</v>
      </c>
      <c r="Q1460">
        <v>50</v>
      </c>
      <c r="R1460">
        <v>40</v>
      </c>
      <c r="S1460">
        <v>0</v>
      </c>
      <c r="T1460">
        <v>0</v>
      </c>
      <c r="U1460" t="s">
        <v>60</v>
      </c>
      <c r="V1460" s="3" t="d">
        <v>1992-01-22</v>
      </c>
      <c r="W1460">
        <v>0</v>
      </c>
      <c r="X1460" s="4">
        <f t="shared" si="44"/>
        <v>0</v>
      </c>
      <c r="Y1460" s="5">
        <f t="shared" ca="1" si="45"/>
        <v>0</v>
      </c>
    </row>
    <row r="1461" spans="1:25" x14ac:dyDescent="0.2">
      <c r="A1461" t="s">
        <v>2139</v>
      </c>
      <c r="B1461">
        <v>592655</v>
      </c>
      <c r="C1461">
        <v>0</v>
      </c>
      <c r="D1461" s="2">
        <v>20.9</v>
      </c>
      <c r="E1461">
        <v>2013</v>
      </c>
      <c r="F1461" t="s">
        <v>37</v>
      </c>
      <c r="G1461">
        <v>0</v>
      </c>
      <c r="H1461" t="s">
        <v>2141</v>
      </c>
      <c r="I1461">
        <v>50</v>
      </c>
      <c r="J1461">
        <v>0</v>
      </c>
      <c r="K1461">
        <v>0</v>
      </c>
      <c r="L1461">
        <v>0</v>
      </c>
      <c r="M1461">
        <v>0</v>
      </c>
      <c r="N1461">
        <v>0</v>
      </c>
      <c r="O1461">
        <v>50</v>
      </c>
      <c r="P1461">
        <v>60</v>
      </c>
      <c r="Q1461">
        <v>60</v>
      </c>
      <c r="R1461">
        <v>40</v>
      </c>
      <c r="S1461">
        <v>0</v>
      </c>
      <c r="T1461">
        <v>0</v>
      </c>
      <c r="U1461" t="s">
        <v>60</v>
      </c>
      <c r="V1461" s="3" t="d">
        <v>1899-12-30</v>
      </c>
      <c r="W1461">
        <v>0</v>
      </c>
      <c r="X1461" s="4">
        <f t="shared" si="44"/>
        <v>0</v>
      </c>
      <c r="Y1461" s="5">
        <f t="shared" ca="1" si="45"/>
        <v>0</v>
      </c>
    </row>
    <row r="1462" spans="1:25" x14ac:dyDescent="0.2">
      <c r="A1462" t="s">
        <v>2142</v>
      </c>
      <c r="B1462">
        <v>656935</v>
      </c>
      <c r="C1462">
        <v>0</v>
      </c>
      <c r="D1462" s="2">
        <v>18.899999999999999</v>
      </c>
      <c r="E1462">
        <v>2015</v>
      </c>
      <c r="F1462" t="s">
        <v>172</v>
      </c>
      <c r="G1462">
        <v>2018</v>
      </c>
      <c r="H1462" t="s">
        <v>2143</v>
      </c>
      <c r="I1462">
        <v>50</v>
      </c>
      <c r="J1462">
        <v>0</v>
      </c>
      <c r="K1462">
        <v>0</v>
      </c>
      <c r="L1462">
        <v>0</v>
      </c>
      <c r="M1462">
        <v>0</v>
      </c>
      <c r="N1462">
        <v>0</v>
      </c>
      <c r="O1462">
        <v>50</v>
      </c>
      <c r="P1462">
        <v>45</v>
      </c>
      <c r="Q1462">
        <v>45</v>
      </c>
      <c r="R1462">
        <v>40</v>
      </c>
      <c r="S1462">
        <v>0</v>
      </c>
      <c r="T1462">
        <v>0</v>
      </c>
      <c r="U1462" t="s">
        <v>60</v>
      </c>
      <c r="V1462" s="3" t="d">
        <v>1996-02-13</v>
      </c>
      <c r="W1462">
        <v>0</v>
      </c>
      <c r="X1462" s="4">
        <f t="shared" si="44"/>
        <v>0</v>
      </c>
      <c r="Y1462" s="5">
        <f t="shared" ca="1" si="45"/>
        <v>0</v>
      </c>
    </row>
    <row r="1463" spans="1:25" x14ac:dyDescent="0.2">
      <c r="A1463" t="s">
        <v>2144</v>
      </c>
      <c r="B1463">
        <v>675922</v>
      </c>
      <c r="C1463">
        <v>0</v>
      </c>
      <c r="D1463" s="2">
        <v>20.399999999999999</v>
      </c>
      <c r="E1463">
        <v>2017</v>
      </c>
      <c r="F1463" t="s">
        <v>24</v>
      </c>
      <c r="G1463">
        <v>2020</v>
      </c>
      <c r="H1463" t="s">
        <v>2145</v>
      </c>
      <c r="I1463">
        <v>0</v>
      </c>
      <c r="J1463">
        <v>50</v>
      </c>
      <c r="K1463">
        <v>60</v>
      </c>
      <c r="L1463">
        <v>0</v>
      </c>
      <c r="M1463">
        <v>0</v>
      </c>
      <c r="N1463">
        <v>50</v>
      </c>
      <c r="O1463">
        <v>0</v>
      </c>
      <c r="P1463">
        <v>0</v>
      </c>
      <c r="Q1463">
        <v>0</v>
      </c>
      <c r="R1463">
        <v>0</v>
      </c>
      <c r="S1463">
        <v>50</v>
      </c>
      <c r="T1463">
        <v>0</v>
      </c>
      <c r="U1463" t="s">
        <v>60</v>
      </c>
      <c r="V1463" s="3" t="d">
        <v>1996-08-12</v>
      </c>
      <c r="W1463">
        <v>0</v>
      </c>
      <c r="X1463" s="4">
        <f t="shared" si="44"/>
        <v>0</v>
      </c>
      <c r="Y1463" s="5">
        <f t="shared" ca="1" si="45"/>
        <v>0</v>
      </c>
    </row>
    <row r="1464" spans="1:25" x14ac:dyDescent="0.2">
      <c r="A1464" t="s">
        <v>2144</v>
      </c>
      <c r="B1464">
        <v>675922</v>
      </c>
      <c r="C1464">
        <v>0</v>
      </c>
      <c r="D1464" s="2">
        <v>20.399999999999999</v>
      </c>
      <c r="E1464">
        <v>2017</v>
      </c>
      <c r="F1464" t="s">
        <v>24</v>
      </c>
      <c r="G1464">
        <v>0</v>
      </c>
      <c r="H1464" t="s">
        <v>2146</v>
      </c>
      <c r="I1464">
        <v>0</v>
      </c>
      <c r="J1464">
        <v>50</v>
      </c>
      <c r="K1464">
        <v>60</v>
      </c>
      <c r="L1464">
        <v>0</v>
      </c>
      <c r="M1464">
        <v>0</v>
      </c>
      <c r="N1464">
        <v>50</v>
      </c>
      <c r="O1464">
        <v>0</v>
      </c>
      <c r="P1464">
        <v>0</v>
      </c>
      <c r="Q1464">
        <v>0</v>
      </c>
      <c r="R1464">
        <v>0</v>
      </c>
      <c r="S1464">
        <v>50</v>
      </c>
      <c r="T1464">
        <v>0</v>
      </c>
      <c r="U1464" t="s">
        <v>60</v>
      </c>
      <c r="V1464" s="3" t="d">
        <v>1899-12-30</v>
      </c>
      <c r="W1464">
        <v>0</v>
      </c>
      <c r="X1464" s="4">
        <f t="shared" si="44"/>
        <v>0</v>
      </c>
      <c r="Y1464" s="5">
        <f t="shared" ca="1" si="45"/>
        <v>0</v>
      </c>
    </row>
    <row r="1465" spans="1:25" x14ac:dyDescent="0.2">
      <c r="A1465" t="s">
        <v>2147</v>
      </c>
      <c r="B1465">
        <v>668930</v>
      </c>
      <c r="C1465">
        <v>18555</v>
      </c>
      <c r="D1465" s="2">
        <v>18.5</v>
      </c>
      <c r="E1465">
        <v>2018</v>
      </c>
      <c r="F1465" t="s">
        <v>96</v>
      </c>
      <c r="G1465">
        <v>0</v>
      </c>
      <c r="H1465" t="s">
        <v>2148</v>
      </c>
      <c r="I1465">
        <v>55</v>
      </c>
      <c r="J1465">
        <v>0</v>
      </c>
      <c r="K1465">
        <v>0</v>
      </c>
      <c r="L1465">
        <v>0</v>
      </c>
      <c r="M1465">
        <v>0</v>
      </c>
      <c r="N1465">
        <v>0</v>
      </c>
      <c r="O1465">
        <v>60</v>
      </c>
      <c r="P1465">
        <v>50</v>
      </c>
      <c r="Q1465">
        <v>50</v>
      </c>
      <c r="R1465">
        <v>60</v>
      </c>
      <c r="S1465">
        <v>0</v>
      </c>
      <c r="T1465">
        <v>0</v>
      </c>
      <c r="U1465" t="s">
        <v>29</v>
      </c>
      <c r="V1465" s="3" t="d">
        <v>1997-05-23</v>
      </c>
      <c r="W1465">
        <v>2019</v>
      </c>
      <c r="X1465" s="4">
        <f t="shared" si="44"/>
        <v>21.624657534246577</v>
      </c>
      <c r="Y1465" s="5">
        <f t="shared" ca="1" si="45"/>
        <v>1</v>
      </c>
    </row>
    <row r="1466" spans="1:25" x14ac:dyDescent="0.2">
      <c r="A1466" t="s">
        <v>2147</v>
      </c>
      <c r="B1466">
        <v>668930</v>
      </c>
      <c r="C1466" t="s">
        <v>2149</v>
      </c>
      <c r="D1466" s="2">
        <v>19.600000000000001</v>
      </c>
      <c r="E1466">
        <v>2019</v>
      </c>
      <c r="F1466" t="s">
        <v>96</v>
      </c>
      <c r="G1466">
        <v>2022</v>
      </c>
      <c r="H1466" t="s">
        <v>2150</v>
      </c>
      <c r="I1466">
        <v>55</v>
      </c>
      <c r="J1466">
        <v>0</v>
      </c>
      <c r="K1466">
        <v>0</v>
      </c>
      <c r="L1466">
        <v>0</v>
      </c>
      <c r="M1466">
        <v>0</v>
      </c>
      <c r="N1466">
        <v>0</v>
      </c>
      <c r="O1466">
        <v>60</v>
      </c>
      <c r="P1466">
        <v>45</v>
      </c>
      <c r="Q1466">
        <v>50</v>
      </c>
      <c r="R1466">
        <v>60</v>
      </c>
      <c r="S1466">
        <v>0</v>
      </c>
      <c r="T1466">
        <v>0</v>
      </c>
      <c r="U1466" t="s">
        <v>107</v>
      </c>
      <c r="V1466" s="3" t="d">
        <v>1899-12-30</v>
      </c>
      <c r="W1466">
        <v>0</v>
      </c>
      <c r="X1466" s="4">
        <f t="shared" si="44"/>
        <v>0</v>
      </c>
      <c r="Y1466" s="5">
        <f t="shared" ca="1" si="45"/>
        <v>0</v>
      </c>
    </row>
    <row r="1467" spans="1:25" x14ac:dyDescent="0.2">
      <c r="A1467" t="s">
        <v>2147</v>
      </c>
      <c r="B1467">
        <v>668930</v>
      </c>
      <c r="C1467" t="s">
        <v>2149</v>
      </c>
      <c r="D1467" s="2">
        <v>19.8</v>
      </c>
      <c r="E1467">
        <v>2019</v>
      </c>
      <c r="F1467" t="s">
        <v>96</v>
      </c>
      <c r="G1467">
        <v>2022</v>
      </c>
      <c r="H1467" t="s">
        <v>2150</v>
      </c>
      <c r="I1467">
        <v>55</v>
      </c>
      <c r="J1467">
        <v>0</v>
      </c>
      <c r="K1467">
        <v>0</v>
      </c>
      <c r="L1467">
        <v>0</v>
      </c>
      <c r="M1467">
        <v>0</v>
      </c>
      <c r="N1467">
        <v>0</v>
      </c>
      <c r="O1467">
        <v>60</v>
      </c>
      <c r="P1467">
        <v>45</v>
      </c>
      <c r="Q1467">
        <v>50</v>
      </c>
      <c r="R1467">
        <v>60</v>
      </c>
      <c r="S1467">
        <v>0</v>
      </c>
      <c r="T1467">
        <v>0</v>
      </c>
      <c r="U1467" t="s">
        <v>108</v>
      </c>
      <c r="V1467" s="3" t="d">
        <v>1899-12-30</v>
      </c>
      <c r="W1467">
        <v>0</v>
      </c>
      <c r="X1467" s="4">
        <f t="shared" si="44"/>
        <v>0</v>
      </c>
      <c r="Y1467" s="5">
        <f t="shared" ca="1" si="45"/>
        <v>0</v>
      </c>
    </row>
    <row r="1468" spans="1:25" x14ac:dyDescent="0.2">
      <c r="A1468" t="s">
        <v>2147</v>
      </c>
      <c r="B1468">
        <v>668930</v>
      </c>
      <c r="C1468">
        <v>0</v>
      </c>
      <c r="D1468" s="2">
        <v>18.100000000000001</v>
      </c>
      <c r="E1468">
        <v>2018</v>
      </c>
      <c r="F1468" t="s">
        <v>96</v>
      </c>
      <c r="G1468">
        <v>2022</v>
      </c>
      <c r="H1468" t="s">
        <v>2151</v>
      </c>
      <c r="I1468">
        <v>55</v>
      </c>
      <c r="J1468">
        <v>0</v>
      </c>
      <c r="K1468">
        <v>0</v>
      </c>
      <c r="L1468">
        <v>0</v>
      </c>
      <c r="M1468">
        <v>0</v>
      </c>
      <c r="N1468">
        <v>0</v>
      </c>
      <c r="O1468">
        <v>55</v>
      </c>
      <c r="P1468">
        <v>55</v>
      </c>
      <c r="Q1468">
        <v>40</v>
      </c>
      <c r="R1468">
        <v>60</v>
      </c>
      <c r="S1468">
        <v>0</v>
      </c>
      <c r="T1468">
        <v>0</v>
      </c>
      <c r="U1468" t="s">
        <v>60</v>
      </c>
      <c r="V1468" s="3" t="d">
        <v>1999-11-21</v>
      </c>
      <c r="W1468">
        <v>0</v>
      </c>
      <c r="X1468" s="4">
        <f t="shared" si="44"/>
        <v>0</v>
      </c>
      <c r="Y1468" s="5">
        <f t="shared" ca="1" si="45"/>
        <v>-1</v>
      </c>
    </row>
    <row r="1469" spans="1:25" x14ac:dyDescent="0.2">
      <c r="A1469" t="s">
        <v>2147</v>
      </c>
      <c r="B1469">
        <v>668930</v>
      </c>
      <c r="C1469">
        <v>0</v>
      </c>
      <c r="D1469" s="2">
        <v>19.100000000000001</v>
      </c>
      <c r="E1469">
        <v>2019</v>
      </c>
      <c r="F1469" t="s">
        <v>96</v>
      </c>
      <c r="G1469">
        <v>2022</v>
      </c>
      <c r="H1469" t="s">
        <v>2152</v>
      </c>
      <c r="I1469">
        <v>55</v>
      </c>
      <c r="J1469">
        <v>0</v>
      </c>
      <c r="K1469">
        <v>0</v>
      </c>
      <c r="L1469">
        <v>0</v>
      </c>
      <c r="M1469">
        <v>0</v>
      </c>
      <c r="N1469">
        <v>0</v>
      </c>
      <c r="O1469">
        <v>55</v>
      </c>
      <c r="P1469">
        <v>55</v>
      </c>
      <c r="Q1469">
        <v>40</v>
      </c>
      <c r="R1469">
        <v>60</v>
      </c>
      <c r="S1469">
        <v>0</v>
      </c>
      <c r="T1469">
        <v>0</v>
      </c>
      <c r="U1469" t="s">
        <v>60</v>
      </c>
      <c r="V1469" s="3" t="d">
        <v>1999-11-21</v>
      </c>
      <c r="W1469">
        <v>0</v>
      </c>
      <c r="X1469" s="4">
        <f t="shared" si="44"/>
        <v>0</v>
      </c>
      <c r="Y1469" s="5">
        <f t="shared" ca="1" si="45"/>
        <v>-1</v>
      </c>
    </row>
    <row r="1470" spans="1:25" x14ac:dyDescent="0.2">
      <c r="A1470" t="s">
        <v>2147</v>
      </c>
      <c r="B1470">
        <v>668930</v>
      </c>
      <c r="C1470">
        <v>0</v>
      </c>
      <c r="D1470" s="2">
        <v>18.100000000000001</v>
      </c>
      <c r="E1470">
        <v>2018</v>
      </c>
      <c r="F1470" t="s">
        <v>96</v>
      </c>
      <c r="G1470">
        <v>0</v>
      </c>
      <c r="H1470" t="s">
        <v>2153</v>
      </c>
      <c r="I1470">
        <v>55</v>
      </c>
      <c r="J1470">
        <v>0</v>
      </c>
      <c r="K1470">
        <v>0</v>
      </c>
      <c r="L1470">
        <v>0</v>
      </c>
      <c r="M1470">
        <v>0</v>
      </c>
      <c r="N1470">
        <v>0</v>
      </c>
      <c r="O1470">
        <v>55</v>
      </c>
      <c r="P1470">
        <v>55</v>
      </c>
      <c r="Q1470">
        <v>40</v>
      </c>
      <c r="R1470">
        <v>60</v>
      </c>
      <c r="S1470">
        <v>0</v>
      </c>
      <c r="T1470">
        <v>0</v>
      </c>
      <c r="U1470" t="s">
        <v>60</v>
      </c>
      <c r="V1470" s="3" t="d">
        <v>1899-12-30</v>
      </c>
      <c r="W1470">
        <v>0</v>
      </c>
      <c r="X1470" s="4">
        <f t="shared" si="44"/>
        <v>0</v>
      </c>
      <c r="Y1470" s="5">
        <f t="shared" ca="1" si="45"/>
        <v>0</v>
      </c>
    </row>
    <row r="1471" spans="1:25" x14ac:dyDescent="0.2">
      <c r="A1471" t="s">
        <v>2154</v>
      </c>
      <c r="B1471">
        <v>668930</v>
      </c>
      <c r="C1471">
        <v>0</v>
      </c>
      <c r="D1471" s="2">
        <v>21.9</v>
      </c>
      <c r="E1471">
        <v>2017</v>
      </c>
      <c r="F1471" t="s">
        <v>24</v>
      </c>
      <c r="G1471">
        <v>0</v>
      </c>
      <c r="H1471" t="s">
        <v>2155</v>
      </c>
      <c r="I1471">
        <v>0</v>
      </c>
      <c r="J1471">
        <v>60</v>
      </c>
      <c r="K1471">
        <v>50</v>
      </c>
      <c r="L1471">
        <v>0</v>
      </c>
      <c r="M1471">
        <v>0</v>
      </c>
      <c r="N1471">
        <v>45</v>
      </c>
      <c r="O1471">
        <v>0</v>
      </c>
      <c r="P1471">
        <v>0</v>
      </c>
      <c r="Q1471">
        <v>0</v>
      </c>
      <c r="R1471">
        <v>0</v>
      </c>
      <c r="S1471">
        <v>50</v>
      </c>
      <c r="T1471">
        <v>0</v>
      </c>
      <c r="U1471" t="s">
        <v>218</v>
      </c>
      <c r="V1471" s="3" t="d">
        <v>1899-12-30</v>
      </c>
      <c r="W1471">
        <v>0</v>
      </c>
      <c r="X1471" s="4">
        <f t="shared" si="44"/>
        <v>0</v>
      </c>
      <c r="Y1471" s="5">
        <f t="shared" ca="1" si="45"/>
        <v>0</v>
      </c>
    </row>
    <row r="1472" spans="1:25" x14ac:dyDescent="0.2">
      <c r="A1472" t="s">
        <v>2154</v>
      </c>
      <c r="B1472">
        <v>668930</v>
      </c>
      <c r="C1472" t="s">
        <v>2156</v>
      </c>
      <c r="D1472" s="2">
        <v>23.9</v>
      </c>
      <c r="E1472">
        <v>2019</v>
      </c>
      <c r="F1472" t="s">
        <v>24</v>
      </c>
      <c r="G1472">
        <v>2020</v>
      </c>
      <c r="H1472" t="s">
        <v>2157</v>
      </c>
      <c r="I1472">
        <v>0</v>
      </c>
      <c r="J1472">
        <v>0</v>
      </c>
      <c r="K1472">
        <v>0</v>
      </c>
      <c r="L1472">
        <v>0</v>
      </c>
      <c r="M1472">
        <v>0</v>
      </c>
      <c r="N1472">
        <v>0</v>
      </c>
      <c r="O1472">
        <v>0</v>
      </c>
      <c r="P1472">
        <v>0</v>
      </c>
      <c r="Q1472">
        <v>0</v>
      </c>
      <c r="R1472">
        <v>0</v>
      </c>
      <c r="S1472">
        <v>0</v>
      </c>
      <c r="T1472">
        <v>0</v>
      </c>
      <c r="U1472" t="s">
        <v>107</v>
      </c>
      <c r="V1472" s="3" t="d">
        <v>1899-12-30</v>
      </c>
      <c r="W1472">
        <v>0</v>
      </c>
      <c r="X1472" s="4">
        <f t="shared" si="44"/>
        <v>0</v>
      </c>
      <c r="Y1472" s="5">
        <f t="shared" ca="1" si="45"/>
        <v>0</v>
      </c>
    </row>
    <row r="1473" spans="1:25" x14ac:dyDescent="0.2">
      <c r="A1473" t="s">
        <v>2154</v>
      </c>
      <c r="B1473">
        <v>668930</v>
      </c>
      <c r="C1473" t="s">
        <v>2156</v>
      </c>
      <c r="D1473" s="2">
        <v>24.2</v>
      </c>
      <c r="E1473">
        <v>2019</v>
      </c>
      <c r="F1473" t="s">
        <v>24</v>
      </c>
      <c r="G1473">
        <v>2020</v>
      </c>
      <c r="H1473" t="s">
        <v>2157</v>
      </c>
      <c r="I1473">
        <v>0</v>
      </c>
      <c r="J1473">
        <v>0</v>
      </c>
      <c r="K1473">
        <v>0</v>
      </c>
      <c r="L1473">
        <v>0</v>
      </c>
      <c r="M1473">
        <v>0</v>
      </c>
      <c r="N1473">
        <v>0</v>
      </c>
      <c r="O1473">
        <v>0</v>
      </c>
      <c r="P1473">
        <v>0</v>
      </c>
      <c r="Q1473">
        <v>0</v>
      </c>
      <c r="R1473">
        <v>0</v>
      </c>
      <c r="S1473">
        <v>0</v>
      </c>
      <c r="T1473">
        <v>0</v>
      </c>
      <c r="U1473" t="s">
        <v>108</v>
      </c>
      <c r="V1473" s="3" t="d">
        <v>1899-12-30</v>
      </c>
      <c r="W1473">
        <v>0</v>
      </c>
      <c r="X1473" s="4">
        <f t="shared" si="44"/>
        <v>0</v>
      </c>
      <c r="Y1473" s="5">
        <f t="shared" ca="1" si="45"/>
        <v>0</v>
      </c>
    </row>
    <row r="1474" spans="1:25" x14ac:dyDescent="0.2">
      <c r="A1474" t="s">
        <v>2154</v>
      </c>
      <c r="B1474">
        <v>668930</v>
      </c>
      <c r="C1474">
        <v>0</v>
      </c>
      <c r="D1474" s="2">
        <v>21.5</v>
      </c>
      <c r="E1474">
        <v>2017</v>
      </c>
      <c r="F1474" t="s">
        <v>24</v>
      </c>
      <c r="G1474">
        <v>2020</v>
      </c>
      <c r="H1474" t="s">
        <v>2158</v>
      </c>
      <c r="I1474">
        <v>0</v>
      </c>
      <c r="J1474">
        <v>60</v>
      </c>
      <c r="K1474">
        <v>50</v>
      </c>
      <c r="L1474">
        <v>50</v>
      </c>
      <c r="M1474">
        <v>0</v>
      </c>
      <c r="N1474">
        <v>50</v>
      </c>
      <c r="O1474">
        <v>0</v>
      </c>
      <c r="P1474">
        <v>0</v>
      </c>
      <c r="Q1474">
        <v>0</v>
      </c>
      <c r="R1474">
        <v>0</v>
      </c>
      <c r="S1474">
        <v>0</v>
      </c>
      <c r="T1474">
        <v>0</v>
      </c>
      <c r="U1474" t="s">
        <v>60</v>
      </c>
      <c r="V1474" s="3" t="d">
        <v>1995-07-08</v>
      </c>
      <c r="W1474">
        <v>0</v>
      </c>
      <c r="X1474" s="4">
        <f t="shared" si="44"/>
        <v>0</v>
      </c>
      <c r="Y1474" s="5">
        <f t="shared" ca="1" si="45"/>
        <v>0</v>
      </c>
    </row>
    <row r="1475" spans="1:25" x14ac:dyDescent="0.2">
      <c r="A1475" t="s">
        <v>2154</v>
      </c>
      <c r="B1475">
        <v>656536</v>
      </c>
      <c r="C1475">
        <v>0</v>
      </c>
      <c r="D1475" s="2">
        <v>22.5</v>
      </c>
      <c r="E1475">
        <v>2018</v>
      </c>
      <c r="F1475" t="s">
        <v>24</v>
      </c>
      <c r="G1475">
        <v>2020</v>
      </c>
      <c r="H1475" t="s">
        <v>2159</v>
      </c>
      <c r="I1475">
        <v>0</v>
      </c>
      <c r="J1475">
        <v>60</v>
      </c>
      <c r="K1475">
        <v>55</v>
      </c>
      <c r="L1475">
        <v>50</v>
      </c>
      <c r="M1475">
        <v>0</v>
      </c>
      <c r="N1475">
        <v>50</v>
      </c>
      <c r="O1475">
        <v>0</v>
      </c>
      <c r="P1475">
        <v>0</v>
      </c>
      <c r="Q1475">
        <v>0</v>
      </c>
      <c r="R1475">
        <v>0</v>
      </c>
      <c r="S1475">
        <v>0</v>
      </c>
      <c r="T1475">
        <v>0</v>
      </c>
      <c r="U1475" t="s">
        <v>60</v>
      </c>
      <c r="V1475" s="3" t="d">
        <v>1995-07-08</v>
      </c>
      <c r="W1475">
        <v>0</v>
      </c>
      <c r="X1475" s="4">
        <f t="shared" ref="X1475:X1538" si="46">IF(W1475=0,0,(DATE(W1475,1,1)-V1475)/365)</f>
        <v>0</v>
      </c>
      <c r="Y1475" s="5">
        <f t="shared" ref="Y1475:Y1538" ca="1" si="47">IF(AND((TODAY()-V1475)/365 &lt; 23, W1475=0), -1, IF(X1475=0, 0, INT(X1475&lt;=23.99)))</f>
        <v>0</v>
      </c>
    </row>
    <row r="1476" spans="1:25" x14ac:dyDescent="0.2">
      <c r="A1476" t="s">
        <v>2154</v>
      </c>
      <c r="B1476">
        <v>656536</v>
      </c>
      <c r="C1476">
        <v>0</v>
      </c>
      <c r="D1476" s="2">
        <v>21.5</v>
      </c>
      <c r="E1476">
        <v>2017</v>
      </c>
      <c r="F1476" t="s">
        <v>24</v>
      </c>
      <c r="G1476">
        <v>0</v>
      </c>
      <c r="H1476" t="s">
        <v>2160</v>
      </c>
      <c r="I1476">
        <v>0</v>
      </c>
      <c r="J1476">
        <v>60</v>
      </c>
      <c r="K1476">
        <v>50</v>
      </c>
      <c r="L1476">
        <v>50</v>
      </c>
      <c r="M1476">
        <v>0</v>
      </c>
      <c r="N1476">
        <v>50</v>
      </c>
      <c r="O1476">
        <v>0</v>
      </c>
      <c r="P1476">
        <v>0</v>
      </c>
      <c r="Q1476">
        <v>0</v>
      </c>
      <c r="R1476">
        <v>0</v>
      </c>
      <c r="S1476">
        <v>0</v>
      </c>
      <c r="T1476">
        <v>0</v>
      </c>
      <c r="U1476" t="s">
        <v>60</v>
      </c>
      <c r="V1476" s="3" t="d">
        <v>1899-12-30</v>
      </c>
      <c r="W1476">
        <v>0</v>
      </c>
      <c r="X1476" s="4">
        <f t="shared" si="46"/>
        <v>0</v>
      </c>
      <c r="Y1476" s="5">
        <f t="shared" ca="1" si="47"/>
        <v>0</v>
      </c>
    </row>
    <row r="1477" spans="1:25" x14ac:dyDescent="0.2">
      <c r="A1477" t="s">
        <v>2154</v>
      </c>
      <c r="B1477">
        <v>656536</v>
      </c>
      <c r="C1477">
        <v>0</v>
      </c>
      <c r="D1477" s="2">
        <v>20.7</v>
      </c>
      <c r="E1477">
        <v>2016</v>
      </c>
      <c r="F1477" t="s">
        <v>24</v>
      </c>
      <c r="G1477">
        <v>0</v>
      </c>
      <c r="H1477" t="s">
        <v>2161</v>
      </c>
      <c r="I1477">
        <v>0</v>
      </c>
      <c r="J1477">
        <v>50</v>
      </c>
      <c r="K1477">
        <v>50</v>
      </c>
      <c r="L1477">
        <v>0</v>
      </c>
      <c r="M1477">
        <v>0</v>
      </c>
      <c r="N1477">
        <v>60</v>
      </c>
      <c r="O1477">
        <v>0</v>
      </c>
      <c r="P1477">
        <v>0</v>
      </c>
      <c r="Q1477">
        <v>0</v>
      </c>
      <c r="R1477">
        <v>0</v>
      </c>
      <c r="S1477">
        <v>55</v>
      </c>
      <c r="T1477">
        <v>0</v>
      </c>
      <c r="U1477" t="s">
        <v>60</v>
      </c>
      <c r="V1477" s="3" t="d">
        <v>1899-12-30</v>
      </c>
      <c r="W1477">
        <v>0</v>
      </c>
      <c r="X1477" s="4">
        <f t="shared" si="46"/>
        <v>0</v>
      </c>
      <c r="Y1477" s="5">
        <f t="shared" ca="1" si="47"/>
        <v>0</v>
      </c>
    </row>
    <row r="1478" spans="1:25" x14ac:dyDescent="0.2">
      <c r="A1478" t="s">
        <v>2163</v>
      </c>
      <c r="B1478">
        <v>656271</v>
      </c>
      <c r="C1478">
        <v>17968</v>
      </c>
      <c r="D1478" s="2">
        <v>22.4</v>
      </c>
      <c r="E1478">
        <v>2019</v>
      </c>
      <c r="F1478" t="s">
        <v>45</v>
      </c>
      <c r="G1478">
        <v>2019</v>
      </c>
      <c r="H1478" t="s">
        <v>2164</v>
      </c>
      <c r="I1478">
        <v>0</v>
      </c>
      <c r="J1478">
        <v>50</v>
      </c>
      <c r="K1478">
        <v>50</v>
      </c>
      <c r="L1478">
        <v>0</v>
      </c>
      <c r="M1478">
        <v>0</v>
      </c>
      <c r="N1478">
        <v>60</v>
      </c>
      <c r="O1478">
        <v>0</v>
      </c>
      <c r="P1478">
        <v>0</v>
      </c>
      <c r="Q1478">
        <v>0</v>
      </c>
      <c r="R1478">
        <v>0</v>
      </c>
      <c r="S1478">
        <v>55</v>
      </c>
      <c r="T1478">
        <v>0</v>
      </c>
      <c r="U1478" t="s">
        <v>60</v>
      </c>
      <c r="V1478" s="3" t="d">
        <v>1996-08-04</v>
      </c>
      <c r="W1478">
        <v>2019</v>
      </c>
      <c r="X1478" s="4">
        <f t="shared" si="46"/>
        <v>22.424657534246574</v>
      </c>
      <c r="Y1478" s="5">
        <f t="shared" ca="1" si="47"/>
        <v>1</v>
      </c>
    </row>
    <row r="1479" spans="1:25" x14ac:dyDescent="0.2">
      <c r="A1479" t="s">
        <v>2163</v>
      </c>
      <c r="B1479">
        <v>656271</v>
      </c>
      <c r="C1479">
        <v>17968</v>
      </c>
      <c r="D1479" s="2">
        <v>20.399999999999999</v>
      </c>
      <c r="E1479">
        <v>2017</v>
      </c>
      <c r="F1479" t="s">
        <v>45</v>
      </c>
      <c r="G1479">
        <v>2019</v>
      </c>
      <c r="H1479" t="s">
        <v>2165</v>
      </c>
      <c r="I1479">
        <v>0</v>
      </c>
      <c r="J1479">
        <v>50</v>
      </c>
      <c r="K1479">
        <v>45</v>
      </c>
      <c r="L1479">
        <v>0</v>
      </c>
      <c r="M1479">
        <v>0</v>
      </c>
      <c r="N1479">
        <v>60</v>
      </c>
      <c r="O1479">
        <v>0</v>
      </c>
      <c r="P1479">
        <v>0</v>
      </c>
      <c r="Q1479">
        <v>0</v>
      </c>
      <c r="R1479">
        <v>0</v>
      </c>
      <c r="S1479">
        <v>50</v>
      </c>
      <c r="T1479">
        <v>0</v>
      </c>
      <c r="U1479" t="s">
        <v>60</v>
      </c>
      <c r="V1479" s="3" t="d">
        <v>1996-08-04</v>
      </c>
      <c r="W1479">
        <v>2019</v>
      </c>
      <c r="X1479" s="4">
        <f t="shared" si="46"/>
        <v>22.424657534246574</v>
      </c>
      <c r="Y1479" s="5">
        <f t="shared" ca="1" si="47"/>
        <v>1</v>
      </c>
    </row>
    <row r="1480" spans="1:25" x14ac:dyDescent="0.2">
      <c r="A1480" t="s">
        <v>2163</v>
      </c>
      <c r="B1480">
        <v>656271</v>
      </c>
      <c r="C1480">
        <v>17968</v>
      </c>
      <c r="D1480" s="2">
        <v>21.4</v>
      </c>
      <c r="E1480">
        <v>2018</v>
      </c>
      <c r="F1480" t="s">
        <v>45</v>
      </c>
      <c r="G1480">
        <v>2020</v>
      </c>
      <c r="H1480" t="s">
        <v>2166</v>
      </c>
      <c r="I1480">
        <v>0</v>
      </c>
      <c r="J1480">
        <v>50</v>
      </c>
      <c r="K1480">
        <v>50</v>
      </c>
      <c r="L1480">
        <v>0</v>
      </c>
      <c r="M1480">
        <v>0</v>
      </c>
      <c r="N1480">
        <v>60</v>
      </c>
      <c r="O1480">
        <v>0</v>
      </c>
      <c r="P1480">
        <v>0</v>
      </c>
      <c r="Q1480">
        <v>0</v>
      </c>
      <c r="R1480">
        <v>0</v>
      </c>
      <c r="S1480">
        <v>55</v>
      </c>
      <c r="T1480">
        <v>0</v>
      </c>
      <c r="U1480" t="s">
        <v>60</v>
      </c>
      <c r="V1480" s="3" t="d">
        <v>1996-08-04</v>
      </c>
      <c r="W1480">
        <v>2019</v>
      </c>
      <c r="X1480" s="4">
        <f t="shared" si="46"/>
        <v>22.424657534246574</v>
      </c>
      <c r="Y1480" s="5">
        <f t="shared" ca="1" si="47"/>
        <v>1</v>
      </c>
    </row>
    <row r="1481" spans="1:25" ht="409.6" x14ac:dyDescent="0.2">
      <c r="A1481" t="s">
        <v>2163</v>
      </c>
      <c r="B1481">
        <v>656271</v>
      </c>
      <c r="C1481">
        <v>17968</v>
      </c>
      <c r="D1481" s="2">
        <v>22.9</v>
      </c>
      <c r="E1481">
        <v>2019</v>
      </c>
      <c r="F1481" t="s">
        <v>45</v>
      </c>
      <c r="G1481">
        <v>2020</v>
      </c>
      <c r="H1481" s="1" t="s">
        <v>2167</v>
      </c>
      <c r="I1481">
        <v>0</v>
      </c>
      <c r="J1481">
        <v>50</v>
      </c>
      <c r="K1481">
        <v>45</v>
      </c>
      <c r="L1481">
        <v>55</v>
      </c>
      <c r="M1481">
        <v>50</v>
      </c>
      <c r="N1481">
        <v>55</v>
      </c>
      <c r="O1481">
        <v>0</v>
      </c>
      <c r="P1481">
        <v>0</v>
      </c>
      <c r="Q1481">
        <v>0</v>
      </c>
      <c r="R1481">
        <v>0</v>
      </c>
      <c r="S1481">
        <v>0</v>
      </c>
      <c r="T1481">
        <v>0</v>
      </c>
      <c r="U1481" t="s">
        <v>107</v>
      </c>
      <c r="V1481" s="3" t="d">
        <v>1996-08-04</v>
      </c>
      <c r="W1481">
        <v>2019</v>
      </c>
      <c r="X1481" s="4">
        <f t="shared" si="46"/>
        <v>22.424657534246574</v>
      </c>
      <c r="Y1481" s="5">
        <f t="shared" ca="1" si="47"/>
        <v>1</v>
      </c>
    </row>
    <row r="1482" spans="1:25" ht="409.6" x14ac:dyDescent="0.2">
      <c r="A1482" t="s">
        <v>2163</v>
      </c>
      <c r="B1482">
        <v>656271</v>
      </c>
      <c r="C1482">
        <v>17968</v>
      </c>
      <c r="D1482" s="2">
        <v>23.1</v>
      </c>
      <c r="E1482">
        <v>2019</v>
      </c>
      <c r="F1482" t="s">
        <v>45</v>
      </c>
      <c r="G1482">
        <v>2020</v>
      </c>
      <c r="H1482" s="1" t="s">
        <v>2167</v>
      </c>
      <c r="I1482">
        <v>0</v>
      </c>
      <c r="J1482">
        <v>50</v>
      </c>
      <c r="K1482">
        <v>45</v>
      </c>
      <c r="L1482">
        <v>55</v>
      </c>
      <c r="M1482">
        <v>50</v>
      </c>
      <c r="N1482">
        <v>55</v>
      </c>
      <c r="O1482">
        <v>0</v>
      </c>
      <c r="P1482">
        <v>0</v>
      </c>
      <c r="Q1482">
        <v>0</v>
      </c>
      <c r="R1482">
        <v>0</v>
      </c>
      <c r="S1482">
        <v>0</v>
      </c>
      <c r="T1482">
        <v>0</v>
      </c>
      <c r="U1482" t="s">
        <v>108</v>
      </c>
      <c r="V1482" s="3" t="d">
        <v>1996-08-04</v>
      </c>
      <c r="W1482">
        <v>2019</v>
      </c>
      <c r="X1482" s="4">
        <f t="shared" si="46"/>
        <v>22.424657534246574</v>
      </c>
      <c r="Y1482" s="5">
        <f t="shared" ca="1" si="47"/>
        <v>1</v>
      </c>
    </row>
    <row r="1483" spans="1:25" x14ac:dyDescent="0.2">
      <c r="A1483" t="s">
        <v>2168</v>
      </c>
      <c r="B1483">
        <v>592779</v>
      </c>
      <c r="C1483">
        <v>16727</v>
      </c>
      <c r="D1483" s="2">
        <v>24.2</v>
      </c>
      <c r="E1483">
        <v>2016</v>
      </c>
      <c r="F1483" t="s">
        <v>24</v>
      </c>
      <c r="G1483">
        <v>2016</v>
      </c>
      <c r="H1483" t="s">
        <v>2169</v>
      </c>
      <c r="I1483">
        <v>0</v>
      </c>
      <c r="J1483">
        <v>55</v>
      </c>
      <c r="K1483">
        <v>50</v>
      </c>
      <c r="L1483">
        <v>0</v>
      </c>
      <c r="M1483">
        <v>0</v>
      </c>
      <c r="N1483">
        <v>60</v>
      </c>
      <c r="O1483">
        <v>0</v>
      </c>
      <c r="P1483">
        <v>0</v>
      </c>
      <c r="Q1483">
        <v>0</v>
      </c>
      <c r="R1483">
        <v>0</v>
      </c>
      <c r="S1483">
        <v>45</v>
      </c>
      <c r="T1483">
        <v>0</v>
      </c>
      <c r="U1483" t="s">
        <v>60</v>
      </c>
      <c r="V1483" s="3" t="d">
        <v>1991-10-03</v>
      </c>
      <c r="W1483">
        <v>2016</v>
      </c>
      <c r="X1483" s="4">
        <f t="shared" si="46"/>
        <v>24.263013698630136</v>
      </c>
      <c r="Y1483" s="5">
        <f t="shared" ca="1" si="47"/>
        <v>0</v>
      </c>
    </row>
    <row r="1484" spans="1:25" x14ac:dyDescent="0.2">
      <c r="A1484" t="s">
        <v>2170</v>
      </c>
      <c r="B1484">
        <v>0</v>
      </c>
      <c r="C1484" t="s">
        <v>1086</v>
      </c>
      <c r="D1484" s="2">
        <v>18.3</v>
      </c>
      <c r="E1484">
        <v>2019</v>
      </c>
      <c r="F1484" t="s">
        <v>96</v>
      </c>
      <c r="G1484">
        <v>0</v>
      </c>
      <c r="H1484" t="s">
        <v>2171</v>
      </c>
      <c r="I1484">
        <v>60</v>
      </c>
      <c r="J1484">
        <v>0</v>
      </c>
      <c r="K1484">
        <v>0</v>
      </c>
      <c r="L1484">
        <v>0</v>
      </c>
      <c r="M1484">
        <v>0</v>
      </c>
      <c r="N1484">
        <v>0</v>
      </c>
      <c r="O1484">
        <v>55</v>
      </c>
      <c r="P1484">
        <v>55</v>
      </c>
      <c r="Q1484">
        <v>45</v>
      </c>
      <c r="R1484">
        <v>40</v>
      </c>
      <c r="S1484">
        <v>0</v>
      </c>
      <c r="T1484">
        <v>0</v>
      </c>
      <c r="U1484" t="s">
        <v>25</v>
      </c>
      <c r="V1484" s="3" t="d">
        <v>1899-12-30</v>
      </c>
      <c r="W1484">
        <v>0</v>
      </c>
      <c r="X1484" s="4">
        <f t="shared" si="46"/>
        <v>0</v>
      </c>
      <c r="Y1484" s="5">
        <f t="shared" ca="1" si="47"/>
        <v>0</v>
      </c>
    </row>
    <row r="1485" spans="1:25" x14ac:dyDescent="0.2">
      <c r="A1485" t="s">
        <v>2170</v>
      </c>
      <c r="B1485" t="s">
        <v>2172</v>
      </c>
      <c r="C1485">
        <v>0</v>
      </c>
      <c r="D1485" s="2">
        <v>17.899999999999999</v>
      </c>
      <c r="E1485">
        <v>2019</v>
      </c>
      <c r="F1485" t="s">
        <v>96</v>
      </c>
      <c r="G1485">
        <v>0</v>
      </c>
      <c r="H1485" t="s">
        <v>2173</v>
      </c>
      <c r="I1485">
        <v>60</v>
      </c>
      <c r="J1485">
        <v>0</v>
      </c>
      <c r="K1485">
        <v>0</v>
      </c>
      <c r="L1485">
        <v>0</v>
      </c>
      <c r="M1485">
        <v>0</v>
      </c>
      <c r="N1485">
        <v>0</v>
      </c>
      <c r="O1485">
        <v>50</v>
      </c>
      <c r="P1485">
        <v>55</v>
      </c>
      <c r="Q1485">
        <v>40</v>
      </c>
      <c r="R1485">
        <v>45</v>
      </c>
      <c r="S1485">
        <v>0</v>
      </c>
      <c r="T1485">
        <v>0</v>
      </c>
      <c r="U1485" t="s">
        <v>60</v>
      </c>
      <c r="V1485" s="3" t="d">
        <v>1899-12-30</v>
      </c>
      <c r="W1485">
        <v>0</v>
      </c>
      <c r="X1485" s="4">
        <f t="shared" si="46"/>
        <v>0</v>
      </c>
      <c r="Y1485" s="5">
        <f t="shared" ca="1" si="47"/>
        <v>0</v>
      </c>
    </row>
    <row r="1486" spans="1:25" x14ac:dyDescent="0.2">
      <c r="A1486" t="s">
        <v>2174</v>
      </c>
      <c r="B1486">
        <v>572044</v>
      </c>
      <c r="C1486">
        <v>10387</v>
      </c>
      <c r="D1486" s="2">
        <v>25.26488706</v>
      </c>
      <c r="E1486">
        <v>2016</v>
      </c>
      <c r="F1486" t="s">
        <v>24</v>
      </c>
      <c r="G1486">
        <v>2016</v>
      </c>
      <c r="H1486" t="s">
        <v>2175</v>
      </c>
      <c r="I1486">
        <v>0</v>
      </c>
      <c r="J1486">
        <v>45</v>
      </c>
      <c r="K1486">
        <v>50</v>
      </c>
      <c r="L1486">
        <v>45</v>
      </c>
      <c r="M1486">
        <v>0</v>
      </c>
      <c r="N1486">
        <v>55</v>
      </c>
      <c r="O1486">
        <v>0</v>
      </c>
      <c r="P1486">
        <v>0</v>
      </c>
      <c r="Q1486">
        <v>0</v>
      </c>
      <c r="R1486">
        <v>0</v>
      </c>
      <c r="S1486">
        <v>50</v>
      </c>
      <c r="T1486">
        <v>0</v>
      </c>
      <c r="U1486" t="s">
        <v>60</v>
      </c>
      <c r="V1486" s="3" t="d">
        <v>1990-09-26</v>
      </c>
      <c r="W1486">
        <v>2016</v>
      </c>
      <c r="X1486" s="4">
        <f t="shared" si="46"/>
        <v>25.282191780821918</v>
      </c>
      <c r="Y1486" s="5">
        <f t="shared" ca="1" si="47"/>
        <v>0</v>
      </c>
    </row>
    <row r="1487" spans="1:25" x14ac:dyDescent="0.2">
      <c r="A1487" t="s">
        <v>2176</v>
      </c>
      <c r="B1487">
        <v>622194</v>
      </c>
      <c r="C1487">
        <v>13866</v>
      </c>
      <c r="D1487" s="2">
        <v>24</v>
      </c>
      <c r="E1487">
        <v>2015</v>
      </c>
      <c r="F1487" t="s">
        <v>31</v>
      </c>
      <c r="G1487">
        <v>2016</v>
      </c>
      <c r="H1487" t="s">
        <v>2177</v>
      </c>
      <c r="I1487">
        <v>55</v>
      </c>
      <c r="J1487">
        <v>0</v>
      </c>
      <c r="K1487">
        <v>0</v>
      </c>
      <c r="L1487">
        <v>0</v>
      </c>
      <c r="M1487">
        <v>0</v>
      </c>
      <c r="N1487">
        <v>0</v>
      </c>
      <c r="O1487">
        <v>50</v>
      </c>
      <c r="P1487">
        <v>40</v>
      </c>
      <c r="Q1487">
        <v>40</v>
      </c>
      <c r="R1487">
        <v>20</v>
      </c>
      <c r="S1487">
        <v>0</v>
      </c>
      <c r="T1487">
        <v>0</v>
      </c>
      <c r="U1487" t="s">
        <v>60</v>
      </c>
      <c r="V1487" s="3" t="d">
        <v>1990-12-20</v>
      </c>
      <c r="W1487">
        <v>2016</v>
      </c>
      <c r="X1487" s="4">
        <f t="shared" si="46"/>
        <v>25.049315068493151</v>
      </c>
      <c r="Y1487" s="5">
        <f t="shared" ca="1" si="47"/>
        <v>0</v>
      </c>
    </row>
    <row r="1488" spans="1:25" x14ac:dyDescent="0.2">
      <c r="A1488" t="s">
        <v>2176</v>
      </c>
      <c r="B1488">
        <v>622194</v>
      </c>
      <c r="C1488">
        <v>13866</v>
      </c>
      <c r="D1488" s="2">
        <v>22</v>
      </c>
      <c r="E1488">
        <v>2013</v>
      </c>
      <c r="F1488" t="s">
        <v>31</v>
      </c>
      <c r="G1488">
        <v>2015</v>
      </c>
      <c r="H1488" t="s">
        <v>2178</v>
      </c>
      <c r="I1488">
        <v>50</v>
      </c>
      <c r="J1488">
        <v>0</v>
      </c>
      <c r="K1488">
        <v>0</v>
      </c>
      <c r="L1488">
        <v>0</v>
      </c>
      <c r="M1488">
        <v>0</v>
      </c>
      <c r="N1488">
        <v>0</v>
      </c>
      <c r="O1488">
        <v>40</v>
      </c>
      <c r="P1488">
        <v>50</v>
      </c>
      <c r="Q1488">
        <v>50</v>
      </c>
      <c r="R1488">
        <v>20</v>
      </c>
      <c r="S1488">
        <v>0</v>
      </c>
      <c r="T1488">
        <v>0</v>
      </c>
      <c r="U1488" t="s">
        <v>60</v>
      </c>
      <c r="V1488" s="3" t="d">
        <v>1990-12-20</v>
      </c>
      <c r="W1488">
        <v>2016</v>
      </c>
      <c r="X1488" s="4">
        <f t="shared" si="46"/>
        <v>25.049315068493151</v>
      </c>
      <c r="Y1488" s="5">
        <f t="shared" ca="1" si="47"/>
        <v>0</v>
      </c>
    </row>
    <row r="1489" spans="1:25" x14ac:dyDescent="0.2">
      <c r="A1489" t="s">
        <v>2176</v>
      </c>
      <c r="B1489">
        <v>622194</v>
      </c>
      <c r="C1489">
        <v>13866</v>
      </c>
      <c r="D1489" s="2">
        <v>23</v>
      </c>
      <c r="E1489">
        <v>2014</v>
      </c>
      <c r="F1489" t="s">
        <v>31</v>
      </c>
      <c r="G1489">
        <v>2016</v>
      </c>
      <c r="H1489" t="s">
        <v>2179</v>
      </c>
      <c r="I1489">
        <v>50</v>
      </c>
      <c r="J1489">
        <v>0</v>
      </c>
      <c r="K1489">
        <v>0</v>
      </c>
      <c r="L1489">
        <v>0</v>
      </c>
      <c r="M1489">
        <v>0</v>
      </c>
      <c r="N1489">
        <v>0</v>
      </c>
      <c r="O1489">
        <v>45</v>
      </c>
      <c r="P1489">
        <v>45</v>
      </c>
      <c r="Q1489">
        <v>45</v>
      </c>
      <c r="R1489">
        <v>20</v>
      </c>
      <c r="S1489">
        <v>0</v>
      </c>
      <c r="T1489">
        <v>0</v>
      </c>
      <c r="U1489" t="s">
        <v>60</v>
      </c>
      <c r="V1489" s="3" t="d">
        <v>1990-12-20</v>
      </c>
      <c r="W1489">
        <v>2016</v>
      </c>
      <c r="X1489" s="4">
        <f t="shared" si="46"/>
        <v>25.049315068493151</v>
      </c>
      <c r="Y1489" s="5">
        <f t="shared" ca="1" si="47"/>
        <v>0</v>
      </c>
    </row>
    <row r="1490" spans="1:25" ht="409.6" x14ac:dyDescent="0.2">
      <c r="A1490" t="s">
        <v>2180</v>
      </c>
      <c r="B1490">
        <v>660813</v>
      </c>
      <c r="C1490">
        <v>20367</v>
      </c>
      <c r="D1490" s="2">
        <v>20.8</v>
      </c>
      <c r="E1490">
        <v>2019</v>
      </c>
      <c r="F1490" t="s">
        <v>24</v>
      </c>
      <c r="G1490">
        <v>2021</v>
      </c>
      <c r="H1490" s="1" t="s">
        <v>2181</v>
      </c>
      <c r="I1490">
        <v>0</v>
      </c>
      <c r="J1490">
        <v>55</v>
      </c>
      <c r="K1490">
        <v>50</v>
      </c>
      <c r="L1490">
        <v>0</v>
      </c>
      <c r="M1490">
        <v>0</v>
      </c>
      <c r="N1490">
        <v>65</v>
      </c>
      <c r="O1490">
        <v>0</v>
      </c>
      <c r="P1490">
        <v>0</v>
      </c>
      <c r="Q1490">
        <v>0</v>
      </c>
      <c r="R1490">
        <v>0</v>
      </c>
      <c r="S1490">
        <v>60</v>
      </c>
      <c r="T1490">
        <v>0</v>
      </c>
      <c r="U1490" t="s">
        <v>107</v>
      </c>
      <c r="V1490" s="3" t="d">
        <v>1899-12-30</v>
      </c>
      <c r="W1490">
        <v>0</v>
      </c>
      <c r="X1490" s="4">
        <f t="shared" si="46"/>
        <v>0</v>
      </c>
      <c r="Y1490" s="5">
        <f t="shared" ca="1" si="47"/>
        <v>0</v>
      </c>
    </row>
    <row r="1491" spans="1:25" ht="409.6" x14ac:dyDescent="0.2">
      <c r="A1491" t="s">
        <v>2180</v>
      </c>
      <c r="B1491">
        <v>660813</v>
      </c>
      <c r="C1491">
        <v>20367</v>
      </c>
      <c r="D1491" s="2">
        <v>21</v>
      </c>
      <c r="E1491">
        <v>2019</v>
      </c>
      <c r="F1491" t="s">
        <v>24</v>
      </c>
      <c r="G1491">
        <v>2021</v>
      </c>
      <c r="H1491" s="1" t="s">
        <v>2181</v>
      </c>
      <c r="I1491">
        <v>0</v>
      </c>
      <c r="J1491">
        <v>55</v>
      </c>
      <c r="K1491">
        <v>50</v>
      </c>
      <c r="L1491">
        <v>0</v>
      </c>
      <c r="M1491">
        <v>0</v>
      </c>
      <c r="N1491">
        <v>65</v>
      </c>
      <c r="O1491">
        <v>0</v>
      </c>
      <c r="P1491">
        <v>0</v>
      </c>
      <c r="Q1491">
        <v>0</v>
      </c>
      <c r="R1491">
        <v>0</v>
      </c>
      <c r="S1491">
        <v>60</v>
      </c>
      <c r="T1491">
        <v>0</v>
      </c>
      <c r="U1491" t="s">
        <v>108</v>
      </c>
      <c r="V1491" s="3" t="d">
        <v>1899-12-30</v>
      </c>
      <c r="W1491">
        <v>0</v>
      </c>
      <c r="X1491" s="4">
        <f t="shared" si="46"/>
        <v>0</v>
      </c>
      <c r="Y1491" s="5">
        <f t="shared" ca="1" si="47"/>
        <v>0</v>
      </c>
    </row>
    <row r="1492" spans="1:25" x14ac:dyDescent="0.2">
      <c r="A1492" t="s">
        <v>2180</v>
      </c>
      <c r="B1492">
        <v>660813</v>
      </c>
      <c r="C1492">
        <v>0</v>
      </c>
      <c r="D1492" s="2">
        <v>18.351813830000001</v>
      </c>
      <c r="E1492">
        <v>2017</v>
      </c>
      <c r="F1492" t="s">
        <v>24</v>
      </c>
      <c r="G1492">
        <v>2022</v>
      </c>
      <c r="H1492" t="s">
        <v>2182</v>
      </c>
      <c r="I1492">
        <v>0</v>
      </c>
      <c r="J1492">
        <v>40</v>
      </c>
      <c r="K1492">
        <v>45</v>
      </c>
      <c r="L1492">
        <v>50</v>
      </c>
      <c r="M1492">
        <v>0</v>
      </c>
      <c r="N1492">
        <v>70</v>
      </c>
      <c r="O1492">
        <v>0</v>
      </c>
      <c r="P1492">
        <v>0</v>
      </c>
      <c r="Q1492">
        <v>0</v>
      </c>
      <c r="R1492">
        <v>0</v>
      </c>
      <c r="S1492">
        <v>50</v>
      </c>
      <c r="T1492">
        <v>0</v>
      </c>
      <c r="U1492" t="s">
        <v>60</v>
      </c>
      <c r="V1492" s="3" t="d">
        <v>1998-08-26</v>
      </c>
      <c r="W1492">
        <v>0</v>
      </c>
      <c r="X1492" s="4">
        <f t="shared" si="46"/>
        <v>0</v>
      </c>
      <c r="Y1492" s="5">
        <f t="shared" ca="1" si="47"/>
        <v>-1</v>
      </c>
    </row>
    <row r="1493" spans="1:25" x14ac:dyDescent="0.2">
      <c r="A1493" t="s">
        <v>2180</v>
      </c>
      <c r="B1493">
        <v>660813</v>
      </c>
      <c r="C1493">
        <v>0</v>
      </c>
      <c r="D1493" s="2">
        <v>19.351129360000002</v>
      </c>
      <c r="E1493">
        <v>2018</v>
      </c>
      <c r="F1493" t="s">
        <v>24</v>
      </c>
      <c r="G1493">
        <v>2021</v>
      </c>
      <c r="H1493" t="s">
        <v>2183</v>
      </c>
      <c r="I1493">
        <v>0</v>
      </c>
      <c r="J1493">
        <v>45</v>
      </c>
      <c r="K1493">
        <v>50</v>
      </c>
      <c r="L1493">
        <v>50</v>
      </c>
      <c r="M1493">
        <v>0</v>
      </c>
      <c r="N1493">
        <v>70</v>
      </c>
      <c r="O1493">
        <v>0</v>
      </c>
      <c r="P1493">
        <v>0</v>
      </c>
      <c r="Q1493">
        <v>0</v>
      </c>
      <c r="R1493">
        <v>0</v>
      </c>
      <c r="S1493">
        <v>55</v>
      </c>
      <c r="T1493">
        <v>0</v>
      </c>
      <c r="U1493" t="s">
        <v>60</v>
      </c>
      <c r="V1493" s="3" t="d">
        <v>1998-08-26</v>
      </c>
      <c r="W1493">
        <v>0</v>
      </c>
      <c r="X1493" s="4">
        <f t="shared" si="46"/>
        <v>0</v>
      </c>
      <c r="Y1493" s="5">
        <f t="shared" ca="1" si="47"/>
        <v>-1</v>
      </c>
    </row>
    <row r="1494" spans="1:25" x14ac:dyDescent="0.2">
      <c r="A1494" t="s">
        <v>2180</v>
      </c>
      <c r="B1494">
        <v>660813</v>
      </c>
      <c r="C1494">
        <v>0</v>
      </c>
      <c r="D1494" s="2">
        <v>20.350444899999999</v>
      </c>
      <c r="E1494">
        <v>2019</v>
      </c>
      <c r="F1494" t="s">
        <v>24</v>
      </c>
      <c r="G1494">
        <v>2019</v>
      </c>
      <c r="H1494" t="s">
        <v>2184</v>
      </c>
      <c r="I1494">
        <v>0</v>
      </c>
      <c r="J1494">
        <v>45</v>
      </c>
      <c r="K1494">
        <v>50</v>
      </c>
      <c r="L1494">
        <v>50</v>
      </c>
      <c r="M1494">
        <v>0</v>
      </c>
      <c r="N1494">
        <v>70</v>
      </c>
      <c r="O1494">
        <v>0</v>
      </c>
      <c r="P1494">
        <v>0</v>
      </c>
      <c r="Q1494">
        <v>0</v>
      </c>
      <c r="R1494">
        <v>0</v>
      </c>
      <c r="S1494">
        <v>60</v>
      </c>
      <c r="T1494">
        <v>0</v>
      </c>
      <c r="U1494" t="s">
        <v>60</v>
      </c>
      <c r="V1494" s="3" t="d">
        <v>1998-08-26</v>
      </c>
      <c r="W1494">
        <v>0</v>
      </c>
      <c r="X1494" s="4">
        <f t="shared" si="46"/>
        <v>0</v>
      </c>
      <c r="Y1494" s="5">
        <f t="shared" ca="1" si="47"/>
        <v>-1</v>
      </c>
    </row>
    <row r="1495" spans="1:25" x14ac:dyDescent="0.2">
      <c r="A1495" t="s">
        <v>2185</v>
      </c>
      <c r="B1495">
        <v>650556</v>
      </c>
      <c r="C1495">
        <v>16609</v>
      </c>
      <c r="D1495" s="2">
        <v>21.694729639999998</v>
      </c>
      <c r="E1495">
        <v>2019</v>
      </c>
      <c r="F1495" t="s">
        <v>24</v>
      </c>
      <c r="G1495">
        <v>2021</v>
      </c>
      <c r="H1495" t="s">
        <v>2186</v>
      </c>
      <c r="I1495">
        <v>0</v>
      </c>
      <c r="J1495">
        <v>40</v>
      </c>
      <c r="K1495">
        <v>45</v>
      </c>
      <c r="L1495">
        <v>65</v>
      </c>
      <c r="M1495">
        <v>0</v>
      </c>
      <c r="N1495">
        <v>55</v>
      </c>
      <c r="O1495">
        <v>0</v>
      </c>
      <c r="P1495">
        <v>0</v>
      </c>
      <c r="Q1495">
        <v>0</v>
      </c>
      <c r="R1495">
        <v>0</v>
      </c>
      <c r="S1495">
        <v>55</v>
      </c>
      <c r="T1495">
        <v>0</v>
      </c>
      <c r="U1495" t="s">
        <v>60</v>
      </c>
      <c r="V1495" s="3" t="d">
        <v>1997-04-22</v>
      </c>
      <c r="W1495">
        <v>2019</v>
      </c>
      <c r="X1495" s="4">
        <f t="shared" si="46"/>
        <v>21.709589041095889</v>
      </c>
      <c r="Y1495" s="5">
        <f t="shared" ca="1" si="47"/>
        <v>1</v>
      </c>
    </row>
    <row r="1496" spans="1:25" x14ac:dyDescent="0.2">
      <c r="A1496" t="s">
        <v>2185</v>
      </c>
      <c r="B1496">
        <v>650556</v>
      </c>
      <c r="C1496">
        <v>16609</v>
      </c>
      <c r="D1496" s="2">
        <v>20.695414100000001</v>
      </c>
      <c r="E1496">
        <v>2018</v>
      </c>
      <c r="F1496" t="s">
        <v>24</v>
      </c>
      <c r="G1496">
        <v>2021</v>
      </c>
      <c r="H1496" t="s">
        <v>2187</v>
      </c>
      <c r="I1496">
        <v>0</v>
      </c>
      <c r="J1496">
        <v>40</v>
      </c>
      <c r="K1496">
        <v>45</v>
      </c>
      <c r="L1496">
        <v>60</v>
      </c>
      <c r="M1496">
        <v>0</v>
      </c>
      <c r="N1496">
        <v>60</v>
      </c>
      <c r="O1496">
        <v>0</v>
      </c>
      <c r="P1496">
        <v>0</v>
      </c>
      <c r="Q1496">
        <v>0</v>
      </c>
      <c r="R1496">
        <v>0</v>
      </c>
      <c r="S1496">
        <v>55</v>
      </c>
      <c r="T1496">
        <v>0</v>
      </c>
      <c r="U1496" t="s">
        <v>60</v>
      </c>
      <c r="V1496" s="3" t="d">
        <v>1997-04-22</v>
      </c>
      <c r="W1496">
        <v>2019</v>
      </c>
      <c r="X1496" s="4">
        <f t="shared" si="46"/>
        <v>21.709589041095889</v>
      </c>
      <c r="Y1496" s="5">
        <f t="shared" ca="1" si="47"/>
        <v>1</v>
      </c>
    </row>
    <row r="1497" spans="1:25" ht="409.6" x14ac:dyDescent="0.2">
      <c r="A1497" t="s">
        <v>2185</v>
      </c>
      <c r="B1497">
        <v>650556</v>
      </c>
      <c r="C1497">
        <v>16609</v>
      </c>
      <c r="D1497" s="2">
        <v>22.1</v>
      </c>
      <c r="E1497">
        <v>2019</v>
      </c>
      <c r="F1497" t="s">
        <v>24</v>
      </c>
      <c r="G1497">
        <v>2020</v>
      </c>
      <c r="H1497" s="1" t="s">
        <v>2188</v>
      </c>
      <c r="I1497">
        <v>0</v>
      </c>
      <c r="J1497">
        <v>45</v>
      </c>
      <c r="K1497">
        <v>45</v>
      </c>
      <c r="L1497">
        <v>60</v>
      </c>
      <c r="M1497">
        <v>0</v>
      </c>
      <c r="N1497">
        <v>55</v>
      </c>
      <c r="O1497">
        <v>0</v>
      </c>
      <c r="P1497">
        <v>0</v>
      </c>
      <c r="Q1497">
        <v>0</v>
      </c>
      <c r="R1497">
        <v>0</v>
      </c>
      <c r="S1497">
        <v>60</v>
      </c>
      <c r="T1497">
        <v>0</v>
      </c>
      <c r="U1497" t="s">
        <v>107</v>
      </c>
      <c r="V1497" s="3" t="d">
        <v>1997-04-22</v>
      </c>
      <c r="W1497">
        <v>2019</v>
      </c>
      <c r="X1497" s="4">
        <f t="shared" si="46"/>
        <v>21.709589041095889</v>
      </c>
      <c r="Y1497" s="5">
        <f t="shared" ca="1" si="47"/>
        <v>1</v>
      </c>
    </row>
    <row r="1498" spans="1:25" ht="409.6" x14ac:dyDescent="0.2">
      <c r="A1498" t="s">
        <v>2185</v>
      </c>
      <c r="B1498">
        <v>650556</v>
      </c>
      <c r="C1498">
        <v>16609</v>
      </c>
      <c r="D1498" s="2">
        <v>22.4</v>
      </c>
      <c r="E1498">
        <v>2019</v>
      </c>
      <c r="F1498" t="s">
        <v>24</v>
      </c>
      <c r="G1498">
        <v>2020</v>
      </c>
      <c r="H1498" s="1" t="s">
        <v>2188</v>
      </c>
      <c r="I1498">
        <v>0</v>
      </c>
      <c r="J1498">
        <v>45</v>
      </c>
      <c r="K1498">
        <v>45</v>
      </c>
      <c r="L1498">
        <v>60</v>
      </c>
      <c r="M1498">
        <v>0</v>
      </c>
      <c r="N1498">
        <v>55</v>
      </c>
      <c r="O1498">
        <v>0</v>
      </c>
      <c r="P1498">
        <v>0</v>
      </c>
      <c r="Q1498">
        <v>0</v>
      </c>
      <c r="R1498">
        <v>0</v>
      </c>
      <c r="S1498">
        <v>60</v>
      </c>
      <c r="T1498">
        <v>0</v>
      </c>
      <c r="U1498" t="s">
        <v>108</v>
      </c>
      <c r="V1498" s="3" t="d">
        <v>1997-04-22</v>
      </c>
      <c r="W1498">
        <v>2019</v>
      </c>
      <c r="X1498" s="4">
        <f t="shared" si="46"/>
        <v>21.709589041095889</v>
      </c>
      <c r="Y1498" s="5">
        <f t="shared" ca="1" si="47"/>
        <v>1</v>
      </c>
    </row>
    <row r="1499" spans="1:25" x14ac:dyDescent="0.2">
      <c r="A1499" t="s">
        <v>2189</v>
      </c>
      <c r="B1499" t="s">
        <v>2190</v>
      </c>
      <c r="C1499">
        <v>0</v>
      </c>
      <c r="D1499" s="2">
        <v>15.8</v>
      </c>
      <c r="E1499">
        <v>2014</v>
      </c>
      <c r="F1499" t="s">
        <v>70</v>
      </c>
      <c r="G1499">
        <v>0</v>
      </c>
      <c r="H1499" t="s">
        <v>2191</v>
      </c>
      <c r="I1499">
        <v>60</v>
      </c>
      <c r="J1499">
        <v>0</v>
      </c>
      <c r="K1499">
        <v>0</v>
      </c>
      <c r="L1499">
        <v>0</v>
      </c>
      <c r="M1499">
        <v>0</v>
      </c>
      <c r="N1499">
        <v>0</v>
      </c>
      <c r="O1499">
        <v>60</v>
      </c>
      <c r="P1499">
        <v>55</v>
      </c>
      <c r="Q1499">
        <v>50</v>
      </c>
      <c r="R1499">
        <v>55</v>
      </c>
      <c r="S1499">
        <v>0</v>
      </c>
      <c r="T1499">
        <v>0</v>
      </c>
      <c r="U1499" t="s">
        <v>60</v>
      </c>
      <c r="V1499" s="3" t="d">
        <v>1899-12-30</v>
      </c>
      <c r="W1499">
        <v>0</v>
      </c>
      <c r="X1499" s="4">
        <f t="shared" si="46"/>
        <v>0</v>
      </c>
      <c r="Y1499" s="5">
        <f t="shared" ca="1" si="47"/>
        <v>0</v>
      </c>
    </row>
    <row r="1500" spans="1:25" x14ac:dyDescent="0.2">
      <c r="A1500" t="s">
        <v>2192</v>
      </c>
      <c r="B1500">
        <v>650530</v>
      </c>
      <c r="C1500">
        <v>19457</v>
      </c>
      <c r="D1500" s="2">
        <v>24.2</v>
      </c>
      <c r="E1500">
        <v>2019</v>
      </c>
      <c r="F1500" t="s">
        <v>24</v>
      </c>
      <c r="G1500">
        <v>2020</v>
      </c>
      <c r="H1500" t="s">
        <v>2193</v>
      </c>
      <c r="I1500">
        <v>0</v>
      </c>
      <c r="J1500">
        <v>55</v>
      </c>
      <c r="K1500">
        <v>45</v>
      </c>
      <c r="L1500">
        <v>0</v>
      </c>
      <c r="M1500">
        <v>0</v>
      </c>
      <c r="N1500">
        <v>60</v>
      </c>
      <c r="O1500">
        <v>0</v>
      </c>
      <c r="P1500">
        <v>0</v>
      </c>
      <c r="Q1500">
        <v>0</v>
      </c>
      <c r="R1500">
        <v>0</v>
      </c>
      <c r="S1500">
        <v>60</v>
      </c>
      <c r="T1500">
        <v>0</v>
      </c>
      <c r="U1500" t="s">
        <v>107</v>
      </c>
      <c r="V1500" s="3" t="d">
        <v>1899-12-30</v>
      </c>
      <c r="W1500">
        <v>0</v>
      </c>
      <c r="X1500" s="4">
        <f t="shared" si="46"/>
        <v>0</v>
      </c>
      <c r="Y1500" s="5">
        <f t="shared" ca="1" si="47"/>
        <v>0</v>
      </c>
    </row>
    <row r="1501" spans="1:25" x14ac:dyDescent="0.2">
      <c r="A1501" t="s">
        <v>2192</v>
      </c>
      <c r="B1501">
        <v>650530</v>
      </c>
      <c r="C1501">
        <v>19457</v>
      </c>
      <c r="D1501" s="2">
        <v>24.4</v>
      </c>
      <c r="E1501">
        <v>2019</v>
      </c>
      <c r="F1501" t="s">
        <v>24</v>
      </c>
      <c r="G1501">
        <v>2020</v>
      </c>
      <c r="H1501" t="s">
        <v>2193</v>
      </c>
      <c r="I1501">
        <v>0</v>
      </c>
      <c r="J1501">
        <v>55</v>
      </c>
      <c r="K1501">
        <v>45</v>
      </c>
      <c r="L1501">
        <v>0</v>
      </c>
      <c r="M1501">
        <v>0</v>
      </c>
      <c r="N1501">
        <v>60</v>
      </c>
      <c r="O1501">
        <v>0</v>
      </c>
      <c r="P1501">
        <v>0</v>
      </c>
      <c r="Q1501">
        <v>0</v>
      </c>
      <c r="R1501">
        <v>0</v>
      </c>
      <c r="S1501">
        <v>60</v>
      </c>
      <c r="T1501">
        <v>0</v>
      </c>
      <c r="U1501" t="s">
        <v>108</v>
      </c>
      <c r="V1501" s="3" t="d">
        <v>1899-12-30</v>
      </c>
      <c r="W1501">
        <v>0</v>
      </c>
      <c r="X1501" s="4">
        <f t="shared" si="46"/>
        <v>0</v>
      </c>
      <c r="Y1501" s="5">
        <f t="shared" ca="1" si="47"/>
        <v>0</v>
      </c>
    </row>
    <row r="1502" spans="1:25" x14ac:dyDescent="0.2">
      <c r="A1502" t="s">
        <v>2192</v>
      </c>
      <c r="B1502">
        <v>650530</v>
      </c>
      <c r="C1502">
        <v>19457</v>
      </c>
      <c r="D1502" s="2">
        <v>23.7</v>
      </c>
      <c r="E1502">
        <v>2019</v>
      </c>
      <c r="F1502" t="s">
        <v>24</v>
      </c>
      <c r="G1502">
        <v>2019</v>
      </c>
      <c r="H1502" t="s">
        <v>2194</v>
      </c>
      <c r="I1502">
        <v>0</v>
      </c>
      <c r="J1502">
        <v>45</v>
      </c>
      <c r="K1502">
        <v>45</v>
      </c>
      <c r="L1502">
        <v>0</v>
      </c>
      <c r="M1502">
        <v>0</v>
      </c>
      <c r="N1502">
        <v>60</v>
      </c>
      <c r="O1502">
        <v>0</v>
      </c>
      <c r="P1502">
        <v>0</v>
      </c>
      <c r="Q1502">
        <v>0</v>
      </c>
      <c r="R1502">
        <v>0</v>
      </c>
      <c r="S1502">
        <v>55</v>
      </c>
      <c r="T1502">
        <v>0</v>
      </c>
      <c r="U1502" t="s">
        <v>60</v>
      </c>
      <c r="V1502" s="3" t="d">
        <v>1995-04-19</v>
      </c>
      <c r="W1502">
        <v>0</v>
      </c>
      <c r="X1502" s="4">
        <f t="shared" si="46"/>
        <v>0</v>
      </c>
      <c r="Y1502" s="5">
        <f t="shared" ca="1" si="47"/>
        <v>0</v>
      </c>
    </row>
    <row r="1503" spans="1:25" x14ac:dyDescent="0.2">
      <c r="A1503" t="s">
        <v>2192</v>
      </c>
      <c r="B1503">
        <v>650530</v>
      </c>
      <c r="C1503">
        <v>19457</v>
      </c>
      <c r="D1503" s="2">
        <v>22.7</v>
      </c>
      <c r="E1503">
        <v>2018</v>
      </c>
      <c r="F1503" t="s">
        <v>24</v>
      </c>
      <c r="G1503">
        <v>2019</v>
      </c>
      <c r="H1503" t="s">
        <v>2195</v>
      </c>
      <c r="I1503">
        <v>0</v>
      </c>
      <c r="J1503">
        <v>45</v>
      </c>
      <c r="K1503">
        <v>45</v>
      </c>
      <c r="L1503">
        <v>0</v>
      </c>
      <c r="M1503">
        <v>0</v>
      </c>
      <c r="N1503">
        <v>60</v>
      </c>
      <c r="O1503">
        <v>0</v>
      </c>
      <c r="P1503">
        <v>0</v>
      </c>
      <c r="Q1503">
        <v>0</v>
      </c>
      <c r="R1503">
        <v>0</v>
      </c>
      <c r="S1503">
        <v>55</v>
      </c>
      <c r="T1503">
        <v>0</v>
      </c>
      <c r="U1503" t="s">
        <v>60</v>
      </c>
      <c r="V1503" s="3" t="d">
        <v>1995-04-19</v>
      </c>
      <c r="W1503">
        <v>0</v>
      </c>
      <c r="X1503" s="4">
        <f t="shared" si="46"/>
        <v>0</v>
      </c>
      <c r="Y1503" s="5">
        <f t="shared" ca="1" si="47"/>
        <v>0</v>
      </c>
    </row>
    <row r="1504" spans="1:25" x14ac:dyDescent="0.2">
      <c r="A1504" t="s">
        <v>2192</v>
      </c>
      <c r="B1504">
        <v>650530</v>
      </c>
      <c r="C1504">
        <v>19457</v>
      </c>
      <c r="D1504" s="2">
        <v>21.7</v>
      </c>
      <c r="E1504">
        <v>2017</v>
      </c>
      <c r="F1504" t="s">
        <v>24</v>
      </c>
      <c r="G1504">
        <v>2019</v>
      </c>
      <c r="H1504" t="s">
        <v>2196</v>
      </c>
      <c r="I1504">
        <v>0</v>
      </c>
      <c r="J1504">
        <v>45</v>
      </c>
      <c r="K1504">
        <v>45</v>
      </c>
      <c r="L1504">
        <v>0</v>
      </c>
      <c r="M1504">
        <v>0</v>
      </c>
      <c r="N1504">
        <v>60</v>
      </c>
      <c r="O1504">
        <v>0</v>
      </c>
      <c r="P1504">
        <v>0</v>
      </c>
      <c r="Q1504">
        <v>0</v>
      </c>
      <c r="R1504">
        <v>0</v>
      </c>
      <c r="S1504">
        <v>50</v>
      </c>
      <c r="T1504">
        <v>0</v>
      </c>
      <c r="U1504" t="s">
        <v>60</v>
      </c>
      <c r="V1504" s="3" t="d">
        <v>1995-04-19</v>
      </c>
      <c r="W1504">
        <v>0</v>
      </c>
      <c r="X1504" s="4">
        <f t="shared" si="46"/>
        <v>0</v>
      </c>
      <c r="Y1504" s="5">
        <f t="shared" ca="1" si="47"/>
        <v>0</v>
      </c>
    </row>
    <row r="1505" spans="1:25" x14ac:dyDescent="0.2">
      <c r="A1505" t="s">
        <v>2197</v>
      </c>
      <c r="B1505">
        <v>0</v>
      </c>
      <c r="C1505" t="s">
        <v>2198</v>
      </c>
      <c r="D1505" s="2">
        <v>18</v>
      </c>
      <c r="E1505">
        <v>2019</v>
      </c>
      <c r="F1505" t="s">
        <v>158</v>
      </c>
      <c r="G1505">
        <v>2024</v>
      </c>
      <c r="H1505" t="s">
        <v>2199</v>
      </c>
      <c r="I1505">
        <v>0</v>
      </c>
      <c r="J1505">
        <v>0</v>
      </c>
      <c r="K1505">
        <v>0</v>
      </c>
      <c r="L1505">
        <v>0</v>
      </c>
      <c r="M1505">
        <v>0</v>
      </c>
      <c r="N1505">
        <v>0</v>
      </c>
      <c r="O1505">
        <v>0</v>
      </c>
      <c r="P1505">
        <v>0</v>
      </c>
      <c r="Q1505">
        <v>0</v>
      </c>
      <c r="R1505">
        <v>0</v>
      </c>
      <c r="S1505">
        <v>0</v>
      </c>
      <c r="T1505">
        <v>0</v>
      </c>
      <c r="U1505" t="s">
        <v>108</v>
      </c>
      <c r="V1505" s="3" t="d">
        <v>1899-12-30</v>
      </c>
      <c r="W1505">
        <v>0</v>
      </c>
      <c r="X1505" s="4">
        <f t="shared" si="46"/>
        <v>0</v>
      </c>
      <c r="Y1505" s="5">
        <f t="shared" ca="1" si="47"/>
        <v>0</v>
      </c>
    </row>
    <row r="1506" spans="1:25" x14ac:dyDescent="0.2">
      <c r="A1506" t="s">
        <v>2200</v>
      </c>
      <c r="B1506" t="s">
        <v>2202</v>
      </c>
      <c r="C1506">
        <v>0</v>
      </c>
      <c r="D1506" s="2">
        <v>18.2</v>
      </c>
      <c r="E1506">
        <v>2015</v>
      </c>
      <c r="F1506" t="s">
        <v>24</v>
      </c>
      <c r="G1506">
        <v>0</v>
      </c>
      <c r="H1506" t="s">
        <v>2203</v>
      </c>
      <c r="I1506">
        <v>0</v>
      </c>
      <c r="J1506">
        <v>45</v>
      </c>
      <c r="K1506">
        <v>50</v>
      </c>
      <c r="L1506">
        <v>55</v>
      </c>
      <c r="M1506">
        <v>0</v>
      </c>
      <c r="N1506">
        <v>60</v>
      </c>
      <c r="O1506">
        <v>0</v>
      </c>
      <c r="P1506">
        <v>0</v>
      </c>
      <c r="Q1506">
        <v>0</v>
      </c>
      <c r="R1506">
        <v>0</v>
      </c>
      <c r="S1506">
        <v>0</v>
      </c>
      <c r="T1506">
        <v>0</v>
      </c>
      <c r="U1506" t="s">
        <v>60</v>
      </c>
      <c r="V1506" s="3" t="d">
        <v>1899-12-30</v>
      </c>
      <c r="W1506">
        <v>0</v>
      </c>
      <c r="X1506" s="4">
        <f t="shared" si="46"/>
        <v>0</v>
      </c>
      <c r="Y1506" s="5">
        <f t="shared" ca="1" si="47"/>
        <v>0</v>
      </c>
    </row>
    <row r="1507" spans="1:25" x14ac:dyDescent="0.2">
      <c r="A1507" t="s">
        <v>2204</v>
      </c>
      <c r="B1507">
        <v>663542</v>
      </c>
      <c r="C1507" t="s">
        <v>2205</v>
      </c>
      <c r="D1507" s="2">
        <v>18.7</v>
      </c>
      <c r="E1507">
        <v>2016</v>
      </c>
      <c r="F1507" t="s">
        <v>45</v>
      </c>
      <c r="G1507">
        <v>2019</v>
      </c>
      <c r="H1507" t="s">
        <v>2206</v>
      </c>
      <c r="I1507">
        <v>0</v>
      </c>
      <c r="J1507">
        <v>50</v>
      </c>
      <c r="K1507">
        <v>50</v>
      </c>
      <c r="L1507">
        <v>60</v>
      </c>
      <c r="M1507">
        <v>0</v>
      </c>
      <c r="N1507">
        <v>60</v>
      </c>
      <c r="O1507">
        <v>0</v>
      </c>
      <c r="P1507">
        <v>0</v>
      </c>
      <c r="Q1507">
        <v>0</v>
      </c>
      <c r="R1507">
        <v>0</v>
      </c>
      <c r="S1507">
        <v>0</v>
      </c>
      <c r="T1507">
        <v>0</v>
      </c>
      <c r="U1507" t="s">
        <v>60</v>
      </c>
      <c r="V1507" s="3" t="d">
        <v>1997-05-08</v>
      </c>
      <c r="W1507">
        <v>0</v>
      </c>
      <c r="X1507" s="4">
        <f t="shared" si="46"/>
        <v>0</v>
      </c>
      <c r="Y1507" s="5">
        <f t="shared" ca="1" si="47"/>
        <v>-1</v>
      </c>
    </row>
    <row r="1508" spans="1:25" x14ac:dyDescent="0.2">
      <c r="A1508" t="s">
        <v>2204</v>
      </c>
      <c r="B1508">
        <v>663542</v>
      </c>
      <c r="C1508" t="s">
        <v>2205</v>
      </c>
      <c r="D1508" s="2">
        <v>17.7</v>
      </c>
      <c r="E1508">
        <v>2015</v>
      </c>
      <c r="F1508" t="s">
        <v>45</v>
      </c>
      <c r="G1508">
        <v>2019</v>
      </c>
      <c r="H1508" t="s">
        <v>2207</v>
      </c>
      <c r="I1508">
        <v>0</v>
      </c>
      <c r="J1508">
        <v>50</v>
      </c>
      <c r="K1508">
        <v>50</v>
      </c>
      <c r="L1508">
        <v>60</v>
      </c>
      <c r="M1508">
        <v>0</v>
      </c>
      <c r="N1508">
        <v>60</v>
      </c>
      <c r="O1508">
        <v>0</v>
      </c>
      <c r="P1508">
        <v>0</v>
      </c>
      <c r="Q1508">
        <v>0</v>
      </c>
      <c r="R1508">
        <v>0</v>
      </c>
      <c r="S1508">
        <v>0</v>
      </c>
      <c r="T1508">
        <v>0</v>
      </c>
      <c r="U1508" t="s">
        <v>60</v>
      </c>
      <c r="V1508" s="3" t="d">
        <v>1997-05-08</v>
      </c>
      <c r="W1508">
        <v>0</v>
      </c>
      <c r="X1508" s="4">
        <f t="shared" si="46"/>
        <v>0</v>
      </c>
      <c r="Y1508" s="5">
        <f t="shared" ca="1" si="47"/>
        <v>-1</v>
      </c>
    </row>
    <row r="1509" spans="1:25" x14ac:dyDescent="0.2">
      <c r="A1509" t="s">
        <v>2204</v>
      </c>
      <c r="B1509">
        <v>663542</v>
      </c>
      <c r="C1509" t="s">
        <v>2205</v>
      </c>
      <c r="D1509" s="2">
        <v>19.7</v>
      </c>
      <c r="E1509">
        <v>2017</v>
      </c>
      <c r="F1509" t="s">
        <v>45</v>
      </c>
      <c r="G1509">
        <v>2020</v>
      </c>
      <c r="H1509" t="s">
        <v>2208</v>
      </c>
      <c r="I1509">
        <v>0</v>
      </c>
      <c r="J1509">
        <v>50</v>
      </c>
      <c r="K1509">
        <v>40</v>
      </c>
      <c r="L1509">
        <v>55</v>
      </c>
      <c r="M1509">
        <v>0</v>
      </c>
      <c r="N1509">
        <v>55</v>
      </c>
      <c r="O1509">
        <v>0</v>
      </c>
      <c r="P1509">
        <v>0</v>
      </c>
      <c r="Q1509">
        <v>0</v>
      </c>
      <c r="R1509">
        <v>0</v>
      </c>
      <c r="S1509">
        <v>0</v>
      </c>
      <c r="T1509">
        <v>0</v>
      </c>
      <c r="U1509" t="s">
        <v>60</v>
      </c>
      <c r="V1509" s="3" t="d">
        <v>1997-05-08</v>
      </c>
      <c r="W1509">
        <v>0</v>
      </c>
      <c r="X1509" s="4">
        <f t="shared" si="46"/>
        <v>0</v>
      </c>
      <c r="Y1509" s="5">
        <f t="shared" ca="1" si="47"/>
        <v>-1</v>
      </c>
    </row>
    <row r="1510" spans="1:25" x14ac:dyDescent="0.2">
      <c r="A1510" t="s">
        <v>2204</v>
      </c>
      <c r="B1510">
        <v>663542</v>
      </c>
      <c r="C1510" t="s">
        <v>2205</v>
      </c>
      <c r="D1510" s="2">
        <v>17.7</v>
      </c>
      <c r="E1510">
        <v>2015</v>
      </c>
      <c r="F1510" t="s">
        <v>45</v>
      </c>
      <c r="G1510">
        <v>0</v>
      </c>
      <c r="H1510" t="s">
        <v>2209</v>
      </c>
      <c r="I1510">
        <v>0</v>
      </c>
      <c r="J1510">
        <v>50</v>
      </c>
      <c r="K1510">
        <v>50</v>
      </c>
      <c r="L1510">
        <v>60</v>
      </c>
      <c r="M1510">
        <v>0</v>
      </c>
      <c r="N1510">
        <v>60</v>
      </c>
      <c r="O1510">
        <v>0</v>
      </c>
      <c r="P1510">
        <v>0</v>
      </c>
      <c r="Q1510">
        <v>0</v>
      </c>
      <c r="R1510">
        <v>0</v>
      </c>
      <c r="S1510">
        <v>0</v>
      </c>
      <c r="T1510">
        <v>0</v>
      </c>
      <c r="U1510" t="s">
        <v>60</v>
      </c>
      <c r="V1510" s="3" t="d">
        <v>1899-12-30</v>
      </c>
      <c r="W1510">
        <v>0</v>
      </c>
      <c r="X1510" s="4">
        <f t="shared" si="46"/>
        <v>0</v>
      </c>
      <c r="Y1510" s="5">
        <f t="shared" ca="1" si="47"/>
        <v>0</v>
      </c>
    </row>
    <row r="1511" spans="1:25" x14ac:dyDescent="0.2">
      <c r="A1511" t="s">
        <v>2210</v>
      </c>
      <c r="B1511" t="s">
        <v>2211</v>
      </c>
      <c r="C1511">
        <v>0</v>
      </c>
      <c r="D1511" s="2">
        <v>15.4</v>
      </c>
      <c r="E1511">
        <v>2013</v>
      </c>
      <c r="F1511" t="s">
        <v>172</v>
      </c>
      <c r="G1511">
        <v>0</v>
      </c>
      <c r="H1511" t="s">
        <v>2212</v>
      </c>
      <c r="I1511">
        <v>50</v>
      </c>
      <c r="J1511">
        <v>0</v>
      </c>
      <c r="K1511">
        <v>0</v>
      </c>
      <c r="L1511">
        <v>0</v>
      </c>
      <c r="M1511">
        <v>0</v>
      </c>
      <c r="N1511">
        <v>0</v>
      </c>
      <c r="O1511">
        <v>50</v>
      </c>
      <c r="P1511">
        <v>40</v>
      </c>
      <c r="Q1511">
        <v>50</v>
      </c>
      <c r="R1511">
        <v>30</v>
      </c>
      <c r="S1511">
        <v>0</v>
      </c>
      <c r="T1511">
        <v>0</v>
      </c>
      <c r="U1511" t="s">
        <v>60</v>
      </c>
      <c r="V1511" s="3" t="d">
        <v>1899-12-30</v>
      </c>
      <c r="W1511">
        <v>0</v>
      </c>
      <c r="X1511" s="4">
        <f t="shared" si="46"/>
        <v>0</v>
      </c>
      <c r="Y1511" s="5">
        <f t="shared" ca="1" si="47"/>
        <v>0</v>
      </c>
    </row>
    <row r="1512" spans="1:25" x14ac:dyDescent="0.2">
      <c r="A1512" t="s">
        <v>2213</v>
      </c>
      <c r="B1512">
        <v>667356</v>
      </c>
      <c r="C1512" t="s">
        <v>2214</v>
      </c>
      <c r="D1512" s="2">
        <v>20.100000000000001</v>
      </c>
      <c r="E1512">
        <v>2019</v>
      </c>
      <c r="F1512" t="s">
        <v>24</v>
      </c>
      <c r="G1512">
        <v>2021</v>
      </c>
      <c r="H1512" t="s">
        <v>2215</v>
      </c>
      <c r="I1512">
        <v>0</v>
      </c>
      <c r="J1512">
        <v>55</v>
      </c>
      <c r="K1512">
        <v>45</v>
      </c>
      <c r="L1512">
        <v>55</v>
      </c>
      <c r="M1512">
        <v>0</v>
      </c>
      <c r="N1512">
        <v>55</v>
      </c>
      <c r="O1512">
        <v>0</v>
      </c>
      <c r="P1512">
        <v>0</v>
      </c>
      <c r="Q1512">
        <v>0</v>
      </c>
      <c r="R1512">
        <v>0</v>
      </c>
      <c r="S1512">
        <v>0</v>
      </c>
      <c r="T1512">
        <v>0</v>
      </c>
      <c r="U1512" t="s">
        <v>107</v>
      </c>
      <c r="V1512" s="3" t="d">
        <v>1899-12-30</v>
      </c>
      <c r="W1512">
        <v>0</v>
      </c>
      <c r="X1512" s="4">
        <f t="shared" si="46"/>
        <v>0</v>
      </c>
      <c r="Y1512" s="5">
        <f t="shared" ca="1" si="47"/>
        <v>0</v>
      </c>
    </row>
    <row r="1513" spans="1:25" x14ac:dyDescent="0.2">
      <c r="A1513" t="s">
        <v>2213</v>
      </c>
      <c r="B1513">
        <v>667356</v>
      </c>
      <c r="C1513" t="s">
        <v>2214</v>
      </c>
      <c r="D1513" s="2">
        <v>20.3</v>
      </c>
      <c r="E1513">
        <v>2019</v>
      </c>
      <c r="F1513" t="s">
        <v>24</v>
      </c>
      <c r="G1513">
        <v>2021</v>
      </c>
      <c r="H1513" t="s">
        <v>2215</v>
      </c>
      <c r="I1513">
        <v>0</v>
      </c>
      <c r="J1513">
        <v>55</v>
      </c>
      <c r="K1513">
        <v>50</v>
      </c>
      <c r="L1513">
        <v>50</v>
      </c>
      <c r="M1513">
        <v>0</v>
      </c>
      <c r="N1513">
        <v>55</v>
      </c>
      <c r="O1513">
        <v>0</v>
      </c>
      <c r="P1513">
        <v>0</v>
      </c>
      <c r="Q1513">
        <v>0</v>
      </c>
      <c r="R1513">
        <v>0</v>
      </c>
      <c r="S1513">
        <v>60</v>
      </c>
      <c r="T1513">
        <v>0</v>
      </c>
      <c r="U1513" t="s">
        <v>108</v>
      </c>
      <c r="V1513" s="3" t="d">
        <v>1899-12-30</v>
      </c>
      <c r="W1513">
        <v>0</v>
      </c>
      <c r="X1513" s="4">
        <f t="shared" si="46"/>
        <v>0</v>
      </c>
      <c r="Y1513" s="5">
        <f t="shared" ca="1" si="47"/>
        <v>0</v>
      </c>
    </row>
    <row r="1514" spans="1:25" x14ac:dyDescent="0.2">
      <c r="A1514" t="s">
        <v>2213</v>
      </c>
      <c r="B1514">
        <v>667356</v>
      </c>
      <c r="C1514" t="s">
        <v>2214</v>
      </c>
      <c r="D1514" s="2">
        <v>20.3</v>
      </c>
      <c r="E1514">
        <v>2019</v>
      </c>
      <c r="F1514" t="s">
        <v>24</v>
      </c>
      <c r="G1514">
        <v>2021</v>
      </c>
      <c r="H1514" t="s">
        <v>2215</v>
      </c>
      <c r="I1514">
        <v>0</v>
      </c>
      <c r="J1514">
        <v>55</v>
      </c>
      <c r="K1514">
        <v>50</v>
      </c>
      <c r="L1514">
        <v>50</v>
      </c>
      <c r="M1514">
        <v>0</v>
      </c>
      <c r="N1514">
        <v>55</v>
      </c>
      <c r="O1514">
        <v>0</v>
      </c>
      <c r="P1514">
        <v>0</v>
      </c>
      <c r="Q1514">
        <v>0</v>
      </c>
      <c r="R1514">
        <v>0</v>
      </c>
      <c r="S1514">
        <v>60</v>
      </c>
      <c r="T1514">
        <v>0</v>
      </c>
      <c r="U1514" t="s">
        <v>145</v>
      </c>
      <c r="V1514" s="3" t="d">
        <v>1899-12-30</v>
      </c>
      <c r="W1514">
        <v>0</v>
      </c>
      <c r="X1514" s="4">
        <f t="shared" si="46"/>
        <v>0</v>
      </c>
      <c r="Y1514" s="5">
        <f t="shared" ca="1" si="47"/>
        <v>0</v>
      </c>
    </row>
    <row r="1515" spans="1:25" x14ac:dyDescent="0.2">
      <c r="A1515" t="s">
        <v>2213</v>
      </c>
      <c r="B1515">
        <v>667356</v>
      </c>
      <c r="C1515" t="s">
        <v>2214</v>
      </c>
      <c r="D1515" s="2">
        <v>19.2</v>
      </c>
      <c r="E1515">
        <v>2018</v>
      </c>
      <c r="F1515" t="s">
        <v>24</v>
      </c>
      <c r="G1515">
        <v>0</v>
      </c>
      <c r="H1515" t="s">
        <v>2216</v>
      </c>
      <c r="I1515">
        <v>0</v>
      </c>
      <c r="J1515">
        <v>55</v>
      </c>
      <c r="K1515">
        <v>50</v>
      </c>
      <c r="L1515">
        <v>55</v>
      </c>
      <c r="M1515">
        <v>0</v>
      </c>
      <c r="N1515">
        <v>55</v>
      </c>
      <c r="O1515">
        <v>0</v>
      </c>
      <c r="P1515">
        <v>0</v>
      </c>
      <c r="Q1515">
        <v>0</v>
      </c>
      <c r="R1515">
        <v>0</v>
      </c>
      <c r="S1515">
        <v>0</v>
      </c>
      <c r="T1515">
        <v>0</v>
      </c>
      <c r="U1515" t="s">
        <v>566</v>
      </c>
      <c r="V1515" s="3" t="d">
        <v>1899-12-30</v>
      </c>
      <c r="W1515">
        <v>0</v>
      </c>
      <c r="X1515" s="4">
        <f t="shared" si="46"/>
        <v>0</v>
      </c>
      <c r="Y1515" s="5">
        <f t="shared" ca="1" si="47"/>
        <v>0</v>
      </c>
    </row>
    <row r="1516" spans="1:25" x14ac:dyDescent="0.2">
      <c r="A1516" t="s">
        <v>2213</v>
      </c>
      <c r="B1516">
        <v>667356</v>
      </c>
      <c r="C1516" t="s">
        <v>2214</v>
      </c>
      <c r="D1516" s="2">
        <v>19.665982199999998</v>
      </c>
      <c r="E1516">
        <v>2019</v>
      </c>
      <c r="F1516" t="s">
        <v>24</v>
      </c>
      <c r="G1516">
        <v>2020</v>
      </c>
      <c r="H1516" t="s">
        <v>2217</v>
      </c>
      <c r="I1516">
        <v>0</v>
      </c>
      <c r="J1516">
        <v>55</v>
      </c>
      <c r="K1516">
        <v>50</v>
      </c>
      <c r="L1516">
        <v>50</v>
      </c>
      <c r="M1516">
        <v>0</v>
      </c>
      <c r="N1516">
        <v>65</v>
      </c>
      <c r="O1516">
        <v>0</v>
      </c>
      <c r="P1516">
        <v>0</v>
      </c>
      <c r="Q1516">
        <v>0</v>
      </c>
      <c r="R1516">
        <v>0</v>
      </c>
      <c r="S1516">
        <v>60</v>
      </c>
      <c r="T1516">
        <v>0</v>
      </c>
      <c r="U1516" t="s">
        <v>60</v>
      </c>
      <c r="V1516" s="3" t="d">
        <v>1999-05-03</v>
      </c>
      <c r="W1516">
        <v>0</v>
      </c>
      <c r="X1516" s="4">
        <f t="shared" si="46"/>
        <v>0</v>
      </c>
      <c r="Y1516" s="5">
        <f t="shared" ca="1" si="47"/>
        <v>-1</v>
      </c>
    </row>
    <row r="1517" spans="1:25" x14ac:dyDescent="0.2">
      <c r="A1517" t="s">
        <v>2213</v>
      </c>
      <c r="B1517">
        <v>667356</v>
      </c>
      <c r="C1517" t="s">
        <v>2214</v>
      </c>
      <c r="D1517" s="2">
        <v>18.666666670000001</v>
      </c>
      <c r="E1517">
        <v>2018</v>
      </c>
      <c r="F1517" t="s">
        <v>24</v>
      </c>
      <c r="G1517">
        <v>2020</v>
      </c>
      <c r="H1517" t="s">
        <v>2218</v>
      </c>
      <c r="I1517">
        <v>0</v>
      </c>
      <c r="J1517">
        <v>55</v>
      </c>
      <c r="K1517">
        <v>45</v>
      </c>
      <c r="L1517">
        <v>50</v>
      </c>
      <c r="M1517">
        <v>0</v>
      </c>
      <c r="N1517">
        <v>60</v>
      </c>
      <c r="O1517">
        <v>0</v>
      </c>
      <c r="P1517">
        <v>0</v>
      </c>
      <c r="Q1517">
        <v>0</v>
      </c>
      <c r="R1517">
        <v>0</v>
      </c>
      <c r="S1517">
        <v>0</v>
      </c>
      <c r="T1517">
        <v>0</v>
      </c>
      <c r="U1517" t="s">
        <v>60</v>
      </c>
      <c r="V1517" s="3" t="d">
        <v>1999-05-03</v>
      </c>
      <c r="W1517">
        <v>0</v>
      </c>
      <c r="X1517" s="4">
        <f t="shared" si="46"/>
        <v>0</v>
      </c>
      <c r="Y1517" s="5">
        <f t="shared" ca="1" si="47"/>
        <v>-1</v>
      </c>
    </row>
    <row r="1518" spans="1:25" x14ac:dyDescent="0.2">
      <c r="A1518" t="s">
        <v>2213</v>
      </c>
      <c r="B1518">
        <v>667356</v>
      </c>
      <c r="C1518" t="s">
        <v>2214</v>
      </c>
      <c r="D1518" s="2">
        <v>17.66735113</v>
      </c>
      <c r="E1518">
        <v>2017</v>
      </c>
      <c r="F1518" t="s">
        <v>24</v>
      </c>
      <c r="G1518">
        <v>2021</v>
      </c>
      <c r="H1518" t="s">
        <v>2219</v>
      </c>
      <c r="I1518">
        <v>0</v>
      </c>
      <c r="J1518">
        <v>55</v>
      </c>
      <c r="K1518">
        <v>50</v>
      </c>
      <c r="L1518">
        <v>50</v>
      </c>
      <c r="M1518">
        <v>0</v>
      </c>
      <c r="N1518">
        <v>60</v>
      </c>
      <c r="O1518">
        <v>0</v>
      </c>
      <c r="P1518">
        <v>0</v>
      </c>
      <c r="Q1518">
        <v>0</v>
      </c>
      <c r="R1518">
        <v>0</v>
      </c>
      <c r="S1518">
        <v>0</v>
      </c>
      <c r="T1518">
        <v>0</v>
      </c>
      <c r="U1518" t="s">
        <v>60</v>
      </c>
      <c r="V1518" s="3" t="d">
        <v>1999-05-03</v>
      </c>
      <c r="W1518">
        <v>0</v>
      </c>
      <c r="X1518" s="4">
        <f t="shared" si="46"/>
        <v>0</v>
      </c>
      <c r="Y1518" s="5">
        <f t="shared" ca="1" si="47"/>
        <v>-1</v>
      </c>
    </row>
    <row r="1519" spans="1:25" x14ac:dyDescent="0.2">
      <c r="A1519" t="s">
        <v>2220</v>
      </c>
      <c r="B1519">
        <v>571951</v>
      </c>
      <c r="C1519">
        <v>11479</v>
      </c>
      <c r="D1519" s="2">
        <v>21.705681040000002</v>
      </c>
      <c r="E1519">
        <v>2013</v>
      </c>
      <c r="F1519" t="s">
        <v>24</v>
      </c>
      <c r="G1519">
        <v>2015</v>
      </c>
      <c r="H1519" t="s">
        <v>2221</v>
      </c>
      <c r="I1519">
        <v>0</v>
      </c>
      <c r="J1519">
        <v>50</v>
      </c>
      <c r="K1519">
        <v>50</v>
      </c>
      <c r="L1519">
        <v>60</v>
      </c>
      <c r="M1519">
        <v>0</v>
      </c>
      <c r="N1519">
        <v>70</v>
      </c>
      <c r="O1519">
        <v>0</v>
      </c>
      <c r="P1519">
        <v>0</v>
      </c>
      <c r="Q1519">
        <v>0</v>
      </c>
      <c r="R1519">
        <v>0</v>
      </c>
      <c r="S1519">
        <v>0</v>
      </c>
      <c r="T1519">
        <v>0</v>
      </c>
      <c r="U1519" t="s">
        <v>60</v>
      </c>
      <c r="V1519" s="3" t="d">
        <v>1991-04-19</v>
      </c>
      <c r="W1519">
        <v>2014</v>
      </c>
      <c r="X1519" s="4">
        <f t="shared" si="46"/>
        <v>22.720547945205478</v>
      </c>
      <c r="Y1519" s="5">
        <f t="shared" ca="1" si="47"/>
        <v>1</v>
      </c>
    </row>
    <row r="1520" spans="1:25" x14ac:dyDescent="0.2">
      <c r="A1520" t="s">
        <v>2220</v>
      </c>
      <c r="B1520">
        <v>571951</v>
      </c>
      <c r="C1520">
        <v>11479</v>
      </c>
      <c r="D1520" s="2">
        <v>23.70431211</v>
      </c>
      <c r="E1520">
        <v>2015</v>
      </c>
      <c r="F1520" t="s">
        <v>24</v>
      </c>
      <c r="G1520">
        <v>2015</v>
      </c>
      <c r="H1520" t="s">
        <v>2222</v>
      </c>
      <c r="I1520">
        <v>0</v>
      </c>
      <c r="J1520">
        <v>40</v>
      </c>
      <c r="K1520">
        <v>40</v>
      </c>
      <c r="L1520">
        <v>60</v>
      </c>
      <c r="M1520">
        <v>50</v>
      </c>
      <c r="N1520">
        <v>65</v>
      </c>
      <c r="O1520">
        <v>0</v>
      </c>
      <c r="P1520">
        <v>0</v>
      </c>
      <c r="Q1520">
        <v>0</v>
      </c>
      <c r="R1520">
        <v>0</v>
      </c>
      <c r="S1520">
        <v>0</v>
      </c>
      <c r="T1520">
        <v>0</v>
      </c>
      <c r="U1520" t="s">
        <v>60</v>
      </c>
      <c r="V1520" s="3" t="d">
        <v>1991-04-19</v>
      </c>
      <c r="W1520">
        <v>2014</v>
      </c>
      <c r="X1520" s="4">
        <f t="shared" si="46"/>
        <v>22.720547945205478</v>
      </c>
      <c r="Y1520" s="5">
        <f t="shared" ca="1" si="47"/>
        <v>1</v>
      </c>
    </row>
    <row r="1521" spans="1:25" x14ac:dyDescent="0.2">
      <c r="A1521" t="s">
        <v>2220</v>
      </c>
      <c r="B1521">
        <v>571951</v>
      </c>
      <c r="C1521">
        <v>11479</v>
      </c>
      <c r="D1521" s="2">
        <v>22.70499658</v>
      </c>
      <c r="E1521">
        <v>2014</v>
      </c>
      <c r="F1521" t="s">
        <v>24</v>
      </c>
      <c r="G1521">
        <v>2014</v>
      </c>
      <c r="H1521" t="s">
        <v>2223</v>
      </c>
      <c r="I1521">
        <v>0</v>
      </c>
      <c r="J1521">
        <v>40</v>
      </c>
      <c r="K1521">
        <v>45</v>
      </c>
      <c r="L1521">
        <v>60</v>
      </c>
      <c r="M1521">
        <v>50</v>
      </c>
      <c r="N1521">
        <v>65</v>
      </c>
      <c r="O1521">
        <v>0</v>
      </c>
      <c r="P1521">
        <v>0</v>
      </c>
      <c r="Q1521">
        <v>0</v>
      </c>
      <c r="R1521">
        <v>0</v>
      </c>
      <c r="S1521">
        <v>0</v>
      </c>
      <c r="T1521">
        <v>0</v>
      </c>
      <c r="U1521" t="s">
        <v>60</v>
      </c>
      <c r="V1521" s="3" t="d">
        <v>1991-04-19</v>
      </c>
      <c r="W1521">
        <v>2014</v>
      </c>
      <c r="X1521" s="4">
        <f t="shared" si="46"/>
        <v>22.720547945205478</v>
      </c>
      <c r="Y1521" s="5">
        <f t="shared" ca="1" si="47"/>
        <v>1</v>
      </c>
    </row>
    <row r="1522" spans="1:25" x14ac:dyDescent="0.2">
      <c r="A1522" t="s">
        <v>2224</v>
      </c>
      <c r="B1522">
        <v>668804</v>
      </c>
      <c r="C1522">
        <v>19326</v>
      </c>
      <c r="D1522" s="2">
        <v>21.9</v>
      </c>
      <c r="E1522">
        <v>2017</v>
      </c>
      <c r="F1522" t="s">
        <v>70</v>
      </c>
      <c r="G1522">
        <v>2019</v>
      </c>
      <c r="H1522" t="s">
        <v>2225</v>
      </c>
      <c r="I1522">
        <v>40</v>
      </c>
      <c r="J1522">
        <v>0</v>
      </c>
      <c r="K1522">
        <v>0</v>
      </c>
      <c r="L1522">
        <v>0</v>
      </c>
      <c r="M1522">
        <v>0</v>
      </c>
      <c r="N1522">
        <v>0</v>
      </c>
      <c r="O1522">
        <v>50</v>
      </c>
      <c r="P1522">
        <v>50</v>
      </c>
      <c r="Q1522">
        <v>50</v>
      </c>
      <c r="R1522">
        <v>55</v>
      </c>
      <c r="S1522">
        <v>0</v>
      </c>
      <c r="T1522">
        <v>0</v>
      </c>
      <c r="U1522" t="s">
        <v>60</v>
      </c>
      <c r="V1522" s="3" t="d">
        <v>1995-01-27</v>
      </c>
      <c r="W1522">
        <v>2019</v>
      </c>
      <c r="X1522" s="4">
        <f t="shared" si="46"/>
        <v>23.945205479452056</v>
      </c>
      <c r="Y1522" s="5">
        <f t="shared" ca="1" si="47"/>
        <v>1</v>
      </c>
    </row>
    <row r="1523" spans="1:25" x14ac:dyDescent="0.2">
      <c r="A1523" t="s">
        <v>2224</v>
      </c>
      <c r="B1523">
        <v>668804</v>
      </c>
      <c r="C1523">
        <v>19326</v>
      </c>
      <c r="D1523" s="2">
        <v>22.9</v>
      </c>
      <c r="E1523">
        <v>2018</v>
      </c>
      <c r="F1523" t="s">
        <v>70</v>
      </c>
      <c r="G1523">
        <v>2019</v>
      </c>
      <c r="H1523" t="s">
        <v>2226</v>
      </c>
      <c r="I1523">
        <v>40</v>
      </c>
      <c r="J1523">
        <v>0</v>
      </c>
      <c r="K1523">
        <v>0</v>
      </c>
      <c r="L1523">
        <v>0</v>
      </c>
      <c r="M1523">
        <v>0</v>
      </c>
      <c r="N1523">
        <v>0</v>
      </c>
      <c r="O1523">
        <v>50</v>
      </c>
      <c r="P1523">
        <v>50</v>
      </c>
      <c r="Q1523">
        <v>50</v>
      </c>
      <c r="R1523">
        <v>55</v>
      </c>
      <c r="S1523">
        <v>0</v>
      </c>
      <c r="T1523">
        <v>0</v>
      </c>
      <c r="U1523" t="s">
        <v>60</v>
      </c>
      <c r="V1523" s="3" t="d">
        <v>1995-01-27</v>
      </c>
      <c r="W1523">
        <v>2019</v>
      </c>
      <c r="X1523" s="4">
        <f t="shared" si="46"/>
        <v>23.945205479452056</v>
      </c>
      <c r="Y1523" s="5">
        <f t="shared" ca="1" si="47"/>
        <v>1</v>
      </c>
    </row>
    <row r="1524" spans="1:25" x14ac:dyDescent="0.2">
      <c r="A1524" t="s">
        <v>2224</v>
      </c>
      <c r="B1524">
        <v>668804</v>
      </c>
      <c r="C1524">
        <v>19326</v>
      </c>
      <c r="D1524" s="2">
        <v>20.9</v>
      </c>
      <c r="E1524">
        <v>2016</v>
      </c>
      <c r="F1524" t="s">
        <v>70</v>
      </c>
      <c r="G1524">
        <v>2019</v>
      </c>
      <c r="H1524" t="s">
        <v>2227</v>
      </c>
      <c r="I1524">
        <v>40</v>
      </c>
      <c r="J1524">
        <v>0</v>
      </c>
      <c r="K1524">
        <v>0</v>
      </c>
      <c r="L1524">
        <v>0</v>
      </c>
      <c r="M1524">
        <v>0</v>
      </c>
      <c r="N1524">
        <v>0</v>
      </c>
      <c r="O1524">
        <v>55</v>
      </c>
      <c r="P1524">
        <v>50</v>
      </c>
      <c r="Q1524">
        <v>50</v>
      </c>
      <c r="R1524">
        <v>55</v>
      </c>
      <c r="S1524">
        <v>0</v>
      </c>
      <c r="T1524">
        <v>0</v>
      </c>
      <c r="U1524" t="s">
        <v>60</v>
      </c>
      <c r="V1524" s="3" t="d">
        <v>1995-01-27</v>
      </c>
      <c r="W1524">
        <v>2019</v>
      </c>
      <c r="X1524" s="4">
        <f t="shared" si="46"/>
        <v>23.945205479452056</v>
      </c>
      <c r="Y1524" s="5">
        <f t="shared" ca="1" si="47"/>
        <v>1</v>
      </c>
    </row>
    <row r="1525" spans="1:25" ht="409.6" x14ac:dyDescent="0.2">
      <c r="A1525" t="s">
        <v>2224</v>
      </c>
      <c r="B1525">
        <v>668804</v>
      </c>
      <c r="C1525">
        <v>19326</v>
      </c>
      <c r="D1525" s="2">
        <v>24.4</v>
      </c>
      <c r="E1525">
        <v>2019</v>
      </c>
      <c r="F1525" t="s">
        <v>27</v>
      </c>
      <c r="G1525">
        <v>2020</v>
      </c>
      <c r="H1525" s="1" t="s">
        <v>2228</v>
      </c>
      <c r="I1525">
        <v>40</v>
      </c>
      <c r="J1525">
        <v>0</v>
      </c>
      <c r="K1525">
        <v>0</v>
      </c>
      <c r="L1525">
        <v>0</v>
      </c>
      <c r="M1525">
        <v>0</v>
      </c>
      <c r="N1525">
        <v>0</v>
      </c>
      <c r="O1525">
        <v>50</v>
      </c>
      <c r="P1525">
        <v>50</v>
      </c>
      <c r="Q1525">
        <v>50</v>
      </c>
      <c r="R1525">
        <v>50</v>
      </c>
      <c r="S1525">
        <v>0</v>
      </c>
      <c r="T1525">
        <v>0</v>
      </c>
      <c r="U1525" t="s">
        <v>107</v>
      </c>
      <c r="V1525" s="3" t="d">
        <v>1995-01-27</v>
      </c>
      <c r="W1525">
        <v>2019</v>
      </c>
      <c r="X1525" s="4">
        <f t="shared" si="46"/>
        <v>23.945205479452056</v>
      </c>
      <c r="Y1525" s="5">
        <f t="shared" ca="1" si="47"/>
        <v>1</v>
      </c>
    </row>
    <row r="1526" spans="1:25" x14ac:dyDescent="0.2">
      <c r="A1526" t="s">
        <v>2224</v>
      </c>
      <c r="B1526">
        <v>668804</v>
      </c>
      <c r="C1526">
        <v>19326</v>
      </c>
      <c r="D1526" s="2">
        <v>20.9</v>
      </c>
      <c r="E1526">
        <v>2016</v>
      </c>
      <c r="F1526" t="s">
        <v>70</v>
      </c>
      <c r="G1526">
        <v>0</v>
      </c>
      <c r="H1526" t="s">
        <v>2229</v>
      </c>
      <c r="I1526">
        <v>40</v>
      </c>
      <c r="J1526">
        <v>0</v>
      </c>
      <c r="K1526">
        <v>0</v>
      </c>
      <c r="L1526">
        <v>0</v>
      </c>
      <c r="M1526">
        <v>0</v>
      </c>
      <c r="N1526">
        <v>0</v>
      </c>
      <c r="O1526">
        <v>55</v>
      </c>
      <c r="P1526">
        <v>50</v>
      </c>
      <c r="Q1526">
        <v>50</v>
      </c>
      <c r="R1526">
        <v>55</v>
      </c>
      <c r="S1526">
        <v>0</v>
      </c>
      <c r="T1526">
        <v>0</v>
      </c>
      <c r="U1526" t="s">
        <v>60</v>
      </c>
      <c r="V1526" s="3" t="d">
        <v>1995-01-27</v>
      </c>
      <c r="W1526">
        <v>2019</v>
      </c>
      <c r="X1526" s="4">
        <f t="shared" si="46"/>
        <v>23.945205479452056</v>
      </c>
      <c r="Y1526" s="5">
        <f t="shared" ca="1" si="47"/>
        <v>1</v>
      </c>
    </row>
    <row r="1527" spans="1:25" x14ac:dyDescent="0.2">
      <c r="A1527" t="s">
        <v>2230</v>
      </c>
      <c r="B1527">
        <v>669741</v>
      </c>
      <c r="C1527" t="s">
        <v>2231</v>
      </c>
      <c r="D1527" s="2">
        <v>21.9</v>
      </c>
      <c r="E1527">
        <v>2019</v>
      </c>
      <c r="F1527" t="s">
        <v>51</v>
      </c>
      <c r="G1527">
        <v>2023</v>
      </c>
      <c r="H1527" t="s">
        <v>2232</v>
      </c>
      <c r="I1527">
        <v>0</v>
      </c>
      <c r="J1527">
        <v>0</v>
      </c>
      <c r="K1527">
        <v>0</v>
      </c>
      <c r="L1527">
        <v>0</v>
      </c>
      <c r="M1527">
        <v>0</v>
      </c>
      <c r="N1527">
        <v>0</v>
      </c>
      <c r="O1527">
        <v>0</v>
      </c>
      <c r="P1527">
        <v>0</v>
      </c>
      <c r="Q1527">
        <v>0</v>
      </c>
      <c r="R1527">
        <v>0</v>
      </c>
      <c r="S1527">
        <v>0</v>
      </c>
      <c r="T1527">
        <v>0</v>
      </c>
      <c r="U1527" t="s">
        <v>108</v>
      </c>
      <c r="V1527" s="3" t="d">
        <v>1899-12-30</v>
      </c>
      <c r="W1527">
        <v>0</v>
      </c>
      <c r="X1527" s="4">
        <f t="shared" si="46"/>
        <v>0</v>
      </c>
      <c r="Y1527" s="5">
        <f t="shared" ca="1" si="47"/>
        <v>0</v>
      </c>
    </row>
    <row r="1528" spans="1:25" x14ac:dyDescent="0.2">
      <c r="A1528" t="s">
        <v>2230</v>
      </c>
      <c r="B1528">
        <v>669741</v>
      </c>
      <c r="C1528">
        <v>0</v>
      </c>
      <c r="D1528" s="2">
        <v>21.2</v>
      </c>
      <c r="E1528">
        <v>2019</v>
      </c>
      <c r="F1528" t="s">
        <v>70</v>
      </c>
      <c r="G1528">
        <v>2022</v>
      </c>
      <c r="H1528" t="s">
        <v>2233</v>
      </c>
      <c r="I1528">
        <v>40</v>
      </c>
      <c r="J1528">
        <v>0</v>
      </c>
      <c r="K1528">
        <v>0</v>
      </c>
      <c r="L1528">
        <v>0</v>
      </c>
      <c r="M1528">
        <v>0</v>
      </c>
      <c r="N1528">
        <v>0</v>
      </c>
      <c r="O1528">
        <v>45</v>
      </c>
      <c r="P1528">
        <v>55</v>
      </c>
      <c r="Q1528">
        <v>50</v>
      </c>
      <c r="R1528">
        <v>40</v>
      </c>
      <c r="S1528">
        <v>0</v>
      </c>
      <c r="T1528">
        <v>0</v>
      </c>
      <c r="U1528" t="s">
        <v>60</v>
      </c>
      <c r="V1528" s="3" t="d">
        <v>1997-10-06</v>
      </c>
      <c r="W1528">
        <v>0</v>
      </c>
      <c r="X1528" s="4">
        <f t="shared" si="46"/>
        <v>0</v>
      </c>
      <c r="Y1528" s="5">
        <f t="shared" ca="1" si="47"/>
        <v>-1</v>
      </c>
    </row>
    <row r="1529" spans="1:25" x14ac:dyDescent="0.2">
      <c r="A1529" t="s">
        <v>2230</v>
      </c>
      <c r="B1529">
        <v>669741</v>
      </c>
      <c r="C1529">
        <v>0</v>
      </c>
      <c r="D1529" s="2">
        <v>21.2</v>
      </c>
      <c r="E1529">
        <v>2019</v>
      </c>
      <c r="F1529" t="s">
        <v>70</v>
      </c>
      <c r="G1529">
        <v>0</v>
      </c>
      <c r="H1529" t="s">
        <v>2234</v>
      </c>
      <c r="I1529">
        <v>40</v>
      </c>
      <c r="J1529">
        <v>0</v>
      </c>
      <c r="K1529">
        <v>0</v>
      </c>
      <c r="L1529">
        <v>0</v>
      </c>
      <c r="M1529">
        <v>0</v>
      </c>
      <c r="N1529">
        <v>0</v>
      </c>
      <c r="O1529">
        <v>45</v>
      </c>
      <c r="P1529">
        <v>55</v>
      </c>
      <c r="Q1529">
        <v>50</v>
      </c>
      <c r="R1529">
        <v>40</v>
      </c>
      <c r="S1529">
        <v>0</v>
      </c>
      <c r="T1529">
        <v>0</v>
      </c>
      <c r="U1529" t="s">
        <v>60</v>
      </c>
      <c r="V1529" s="3" t="d">
        <v>1899-12-30</v>
      </c>
      <c r="W1529">
        <v>0</v>
      </c>
      <c r="X1529" s="4">
        <f t="shared" si="46"/>
        <v>0</v>
      </c>
      <c r="Y1529" s="5">
        <f t="shared" ca="1" si="47"/>
        <v>0</v>
      </c>
    </row>
    <row r="1530" spans="1:25" x14ac:dyDescent="0.2">
      <c r="A1530" t="s">
        <v>2235</v>
      </c>
      <c r="B1530">
        <v>0</v>
      </c>
      <c r="C1530">
        <v>17775</v>
      </c>
      <c r="D1530" s="2">
        <v>18.8</v>
      </c>
      <c r="E1530">
        <v>2017</v>
      </c>
      <c r="F1530" t="s">
        <v>24</v>
      </c>
      <c r="G1530">
        <v>0</v>
      </c>
      <c r="H1530" t="s">
        <v>2236</v>
      </c>
      <c r="I1530">
        <v>0</v>
      </c>
      <c r="J1530">
        <v>40</v>
      </c>
      <c r="K1530">
        <v>45</v>
      </c>
      <c r="L1530">
        <v>0</v>
      </c>
      <c r="M1530">
        <v>0</v>
      </c>
      <c r="N1530">
        <v>55</v>
      </c>
      <c r="O1530">
        <v>0</v>
      </c>
      <c r="P1530">
        <v>0</v>
      </c>
      <c r="Q1530">
        <v>0</v>
      </c>
      <c r="R1530">
        <v>0</v>
      </c>
      <c r="S1530">
        <v>60</v>
      </c>
      <c r="T1530">
        <v>0</v>
      </c>
      <c r="U1530" t="s">
        <v>218</v>
      </c>
      <c r="V1530" s="3" t="d">
        <v>1996-01-09</v>
      </c>
      <c r="W1530">
        <v>2018</v>
      </c>
      <c r="X1530" s="4">
        <f t="shared" si="46"/>
        <v>21.994520547945207</v>
      </c>
      <c r="Y1530" s="5">
        <f t="shared" ca="1" si="47"/>
        <v>1</v>
      </c>
    </row>
    <row r="1531" spans="1:25" x14ac:dyDescent="0.2">
      <c r="A1531" t="s">
        <v>2235</v>
      </c>
      <c r="B1531" t="s">
        <v>2237</v>
      </c>
      <c r="C1531">
        <v>17775</v>
      </c>
      <c r="D1531" s="2">
        <v>18.2</v>
      </c>
      <c r="E1531">
        <v>2017</v>
      </c>
      <c r="F1531" t="s">
        <v>24</v>
      </c>
      <c r="G1531">
        <v>0</v>
      </c>
      <c r="H1531" t="s">
        <v>2238</v>
      </c>
      <c r="I1531">
        <v>0</v>
      </c>
      <c r="J1531">
        <v>45</v>
      </c>
      <c r="K1531">
        <v>50</v>
      </c>
      <c r="L1531">
        <v>0</v>
      </c>
      <c r="M1531">
        <v>0</v>
      </c>
      <c r="N1531">
        <v>60</v>
      </c>
      <c r="O1531">
        <v>0</v>
      </c>
      <c r="P1531">
        <v>0</v>
      </c>
      <c r="Q1531">
        <v>0</v>
      </c>
      <c r="R1531">
        <v>0</v>
      </c>
      <c r="S1531">
        <v>60</v>
      </c>
      <c r="T1531">
        <v>0</v>
      </c>
      <c r="U1531" t="s">
        <v>60</v>
      </c>
      <c r="V1531" s="3" t="d">
        <v>1996-01-09</v>
      </c>
      <c r="W1531">
        <v>2018</v>
      </c>
      <c r="X1531" s="4">
        <f t="shared" si="46"/>
        <v>21.994520547945207</v>
      </c>
      <c r="Y1531" s="5">
        <f t="shared" ca="1" si="47"/>
        <v>1</v>
      </c>
    </row>
    <row r="1532" spans="1:25" x14ac:dyDescent="0.2">
      <c r="A1532" t="s">
        <v>2235</v>
      </c>
      <c r="B1532" t="s">
        <v>2239</v>
      </c>
      <c r="C1532">
        <v>17775</v>
      </c>
      <c r="D1532" s="2">
        <v>18.2</v>
      </c>
      <c r="E1532">
        <v>2017</v>
      </c>
      <c r="F1532" t="s">
        <v>96</v>
      </c>
      <c r="G1532">
        <v>0</v>
      </c>
      <c r="H1532" t="s">
        <v>2240</v>
      </c>
      <c r="I1532">
        <v>0</v>
      </c>
      <c r="J1532">
        <v>0</v>
      </c>
      <c r="K1532">
        <v>0</v>
      </c>
      <c r="L1532">
        <v>0</v>
      </c>
      <c r="M1532">
        <v>0</v>
      </c>
      <c r="N1532">
        <v>0</v>
      </c>
      <c r="O1532">
        <v>0</v>
      </c>
      <c r="P1532">
        <v>0</v>
      </c>
      <c r="Q1532">
        <v>0</v>
      </c>
      <c r="R1532">
        <v>0</v>
      </c>
      <c r="S1532">
        <v>0</v>
      </c>
      <c r="T1532">
        <v>0</v>
      </c>
      <c r="U1532" t="s">
        <v>60</v>
      </c>
      <c r="V1532" s="3" t="d">
        <v>1996-01-09</v>
      </c>
      <c r="W1532">
        <v>2018</v>
      </c>
      <c r="X1532" s="4">
        <f t="shared" si="46"/>
        <v>21.994520547945207</v>
      </c>
      <c r="Y1532" s="5">
        <f t="shared" ca="1" si="47"/>
        <v>1</v>
      </c>
    </row>
    <row r="1533" spans="1:25" x14ac:dyDescent="0.2">
      <c r="A1533" t="s">
        <v>2241</v>
      </c>
      <c r="B1533" t="s">
        <v>2242</v>
      </c>
      <c r="C1533">
        <v>0</v>
      </c>
      <c r="D1533" s="2">
        <v>18.100000000000001</v>
      </c>
      <c r="E1533">
        <v>2017</v>
      </c>
      <c r="F1533" t="s">
        <v>37</v>
      </c>
      <c r="G1533">
        <v>0</v>
      </c>
      <c r="H1533" t="s">
        <v>2243</v>
      </c>
      <c r="I1533">
        <v>0</v>
      </c>
      <c r="J1533">
        <v>0</v>
      </c>
      <c r="K1533">
        <v>0</v>
      </c>
      <c r="L1533">
        <v>0</v>
      </c>
      <c r="M1533">
        <v>0</v>
      </c>
      <c r="N1533">
        <v>0</v>
      </c>
      <c r="O1533">
        <v>0</v>
      </c>
      <c r="P1533">
        <v>0</v>
      </c>
      <c r="Q1533">
        <v>0</v>
      </c>
      <c r="R1533">
        <v>0</v>
      </c>
      <c r="S1533">
        <v>0</v>
      </c>
      <c r="T1533">
        <v>0</v>
      </c>
      <c r="U1533" t="s">
        <v>60</v>
      </c>
      <c r="V1533" s="3" t="d">
        <v>1899-12-30</v>
      </c>
      <c r="W1533">
        <v>0</v>
      </c>
      <c r="X1533" s="4">
        <f t="shared" si="46"/>
        <v>0</v>
      </c>
      <c r="Y1533" s="5">
        <f t="shared" ca="1" si="47"/>
        <v>0</v>
      </c>
    </row>
    <row r="1534" spans="1:25" x14ac:dyDescent="0.2">
      <c r="A1534" t="s">
        <v>2244</v>
      </c>
      <c r="B1534">
        <v>518490</v>
      </c>
      <c r="C1534">
        <v>10607</v>
      </c>
      <c r="D1534" s="2">
        <v>24</v>
      </c>
      <c r="E1534">
        <v>2013</v>
      </c>
      <c r="F1534" t="s">
        <v>70</v>
      </c>
      <c r="G1534">
        <v>2013</v>
      </c>
      <c r="H1534" t="s">
        <v>2245</v>
      </c>
      <c r="I1534">
        <v>60</v>
      </c>
      <c r="J1534">
        <v>0</v>
      </c>
      <c r="K1534">
        <v>0</v>
      </c>
      <c r="L1534">
        <v>0</v>
      </c>
      <c r="M1534">
        <v>0</v>
      </c>
      <c r="N1534">
        <v>0</v>
      </c>
      <c r="O1534">
        <v>50</v>
      </c>
      <c r="P1534">
        <v>60</v>
      </c>
      <c r="Q1534">
        <v>50</v>
      </c>
      <c r="R1534">
        <v>30</v>
      </c>
      <c r="S1534">
        <v>0</v>
      </c>
      <c r="T1534">
        <v>0</v>
      </c>
      <c r="U1534" t="s">
        <v>60</v>
      </c>
      <c r="V1534" s="3" t="d">
        <v>1988-12-30</v>
      </c>
      <c r="W1534">
        <v>2014</v>
      </c>
      <c r="X1534" s="4">
        <f t="shared" si="46"/>
        <v>25.021917808219179</v>
      </c>
      <c r="Y1534" s="5">
        <f t="shared" ca="1" si="47"/>
        <v>0</v>
      </c>
    </row>
    <row r="1535" spans="1:25" x14ac:dyDescent="0.2">
      <c r="A1535" t="s">
        <v>2244</v>
      </c>
      <c r="B1535">
        <v>518490</v>
      </c>
      <c r="C1535">
        <v>10607</v>
      </c>
      <c r="D1535" s="2">
        <v>25</v>
      </c>
      <c r="E1535">
        <v>2014</v>
      </c>
      <c r="F1535" t="s">
        <v>70</v>
      </c>
      <c r="G1535">
        <v>2014</v>
      </c>
      <c r="H1535" t="s">
        <v>2246</v>
      </c>
      <c r="I1535">
        <v>60</v>
      </c>
      <c r="J1535">
        <v>0</v>
      </c>
      <c r="K1535">
        <v>0</v>
      </c>
      <c r="L1535">
        <v>0</v>
      </c>
      <c r="M1535">
        <v>0</v>
      </c>
      <c r="N1535">
        <v>0</v>
      </c>
      <c r="O1535">
        <v>45</v>
      </c>
      <c r="P1535">
        <v>40</v>
      </c>
      <c r="Q1535">
        <v>55</v>
      </c>
      <c r="R1535">
        <v>40</v>
      </c>
      <c r="S1535">
        <v>0</v>
      </c>
      <c r="T1535">
        <v>0</v>
      </c>
      <c r="U1535" t="s">
        <v>60</v>
      </c>
      <c r="V1535" s="3" t="d">
        <v>1988-12-30</v>
      </c>
      <c r="W1535">
        <v>2014</v>
      </c>
      <c r="X1535" s="4">
        <f t="shared" si="46"/>
        <v>25.021917808219179</v>
      </c>
      <c r="Y1535" s="5">
        <f t="shared" ca="1" si="47"/>
        <v>0</v>
      </c>
    </row>
    <row r="1536" spans="1:25" x14ac:dyDescent="0.2">
      <c r="A1536" t="s">
        <v>2247</v>
      </c>
      <c r="B1536">
        <v>0</v>
      </c>
      <c r="C1536" t="s">
        <v>2248</v>
      </c>
      <c r="D1536" s="2">
        <v>19.5</v>
      </c>
      <c r="E1536">
        <v>2019</v>
      </c>
      <c r="F1536" t="s">
        <v>158</v>
      </c>
      <c r="G1536">
        <v>2022</v>
      </c>
      <c r="H1536" t="s">
        <v>2249</v>
      </c>
      <c r="I1536">
        <v>0</v>
      </c>
      <c r="J1536">
        <v>0</v>
      </c>
      <c r="K1536">
        <v>0</v>
      </c>
      <c r="L1536">
        <v>0</v>
      </c>
      <c r="M1536">
        <v>0</v>
      </c>
      <c r="N1536">
        <v>0</v>
      </c>
      <c r="O1536">
        <v>0</v>
      </c>
      <c r="P1536">
        <v>0</v>
      </c>
      <c r="Q1536">
        <v>0</v>
      </c>
      <c r="R1536">
        <v>0</v>
      </c>
      <c r="S1536">
        <v>0</v>
      </c>
      <c r="T1536">
        <v>0</v>
      </c>
      <c r="U1536" t="s">
        <v>107</v>
      </c>
      <c r="V1536" s="3" t="d">
        <v>1899-12-30</v>
      </c>
      <c r="W1536">
        <v>0</v>
      </c>
      <c r="X1536" s="4">
        <f t="shared" si="46"/>
        <v>0</v>
      </c>
      <c r="Y1536" s="5">
        <f t="shared" ca="1" si="47"/>
        <v>0</v>
      </c>
    </row>
    <row r="1537" spans="1:25" x14ac:dyDescent="0.2">
      <c r="A1537" t="s">
        <v>2247</v>
      </c>
      <c r="B1537">
        <v>0</v>
      </c>
      <c r="C1537" t="s">
        <v>2248</v>
      </c>
      <c r="D1537" s="2">
        <v>19.7</v>
      </c>
      <c r="E1537">
        <v>2019</v>
      </c>
      <c r="F1537" t="s">
        <v>158</v>
      </c>
      <c r="G1537">
        <v>2022</v>
      </c>
      <c r="H1537" t="s">
        <v>2249</v>
      </c>
      <c r="I1537">
        <v>0</v>
      </c>
      <c r="J1537">
        <v>0</v>
      </c>
      <c r="K1537">
        <v>0</v>
      </c>
      <c r="L1537">
        <v>0</v>
      </c>
      <c r="M1537">
        <v>0</v>
      </c>
      <c r="N1537">
        <v>0</v>
      </c>
      <c r="O1537">
        <v>0</v>
      </c>
      <c r="P1537">
        <v>0</v>
      </c>
      <c r="Q1537">
        <v>0</v>
      </c>
      <c r="R1537">
        <v>0</v>
      </c>
      <c r="S1537">
        <v>0</v>
      </c>
      <c r="T1537">
        <v>0</v>
      </c>
      <c r="U1537" t="s">
        <v>108</v>
      </c>
      <c r="V1537" s="3" t="d">
        <v>1899-12-30</v>
      </c>
      <c r="W1537">
        <v>0</v>
      </c>
      <c r="X1537" s="4">
        <f t="shared" si="46"/>
        <v>0</v>
      </c>
      <c r="Y1537" s="5">
        <f t="shared" ca="1" si="47"/>
        <v>0</v>
      </c>
    </row>
    <row r="1538" spans="1:25" x14ac:dyDescent="0.2">
      <c r="A1538" t="s">
        <v>2250</v>
      </c>
      <c r="B1538">
        <v>663475</v>
      </c>
      <c r="C1538" t="s">
        <v>2251</v>
      </c>
      <c r="D1538" s="2">
        <v>18.2</v>
      </c>
      <c r="E1538">
        <v>2015</v>
      </c>
      <c r="F1538" t="s">
        <v>158</v>
      </c>
      <c r="G1538">
        <v>2019</v>
      </c>
      <c r="H1538" t="s">
        <v>2252</v>
      </c>
      <c r="I1538">
        <v>52</v>
      </c>
      <c r="J1538">
        <v>0</v>
      </c>
      <c r="K1538">
        <v>0</v>
      </c>
      <c r="L1538">
        <v>0</v>
      </c>
      <c r="M1538">
        <v>0</v>
      </c>
      <c r="N1538">
        <v>0</v>
      </c>
      <c r="O1538">
        <v>50</v>
      </c>
      <c r="P1538">
        <v>50</v>
      </c>
      <c r="Q1538">
        <v>57</v>
      </c>
      <c r="R1538">
        <v>47</v>
      </c>
      <c r="S1538">
        <v>0</v>
      </c>
      <c r="T1538">
        <v>0</v>
      </c>
      <c r="U1538" t="s">
        <v>386</v>
      </c>
      <c r="V1538" s="3" t="d">
        <v>1899-12-30</v>
      </c>
      <c r="W1538">
        <v>0</v>
      </c>
      <c r="X1538" s="4">
        <f t="shared" si="46"/>
        <v>0</v>
      </c>
      <c r="Y1538" s="5">
        <f t="shared" ca="1" si="47"/>
        <v>0</v>
      </c>
    </row>
    <row r="1539" spans="1:25" x14ac:dyDescent="0.2">
      <c r="A1539" t="s">
        <v>2250</v>
      </c>
      <c r="B1539">
        <v>663475</v>
      </c>
      <c r="C1539">
        <v>0</v>
      </c>
      <c r="D1539" s="2">
        <v>19.399999999999999</v>
      </c>
      <c r="E1539">
        <v>2017</v>
      </c>
      <c r="F1539" t="s">
        <v>70</v>
      </c>
      <c r="G1539">
        <v>2021</v>
      </c>
      <c r="H1539" t="s">
        <v>2253</v>
      </c>
      <c r="I1539">
        <v>50</v>
      </c>
      <c r="J1539">
        <v>0</v>
      </c>
      <c r="K1539">
        <v>0</v>
      </c>
      <c r="L1539">
        <v>0</v>
      </c>
      <c r="M1539">
        <v>0</v>
      </c>
      <c r="N1539">
        <v>0</v>
      </c>
      <c r="O1539">
        <v>45</v>
      </c>
      <c r="P1539">
        <v>45</v>
      </c>
      <c r="Q1539">
        <v>50</v>
      </c>
      <c r="R1539">
        <v>40</v>
      </c>
      <c r="S1539">
        <v>0</v>
      </c>
      <c r="T1539">
        <v>0</v>
      </c>
      <c r="U1539" t="s">
        <v>60</v>
      </c>
      <c r="V1539" s="3" t="d">
        <v>1997-08-01</v>
      </c>
      <c r="W1539">
        <v>0</v>
      </c>
      <c r="X1539" s="4">
        <f t="shared" ref="X1539:X1602" si="48">IF(W1539=0,0,(DATE(W1539,1,1)-V1539)/365)</f>
        <v>0</v>
      </c>
      <c r="Y1539" s="5">
        <f t="shared" ref="Y1539:Y1602" ca="1" si="49">IF(AND((TODAY()-V1539)/365 &lt; 23, W1539=0), -1, IF(X1539=0, 0, INT(X1539&lt;=23.99)))</f>
        <v>-1</v>
      </c>
    </row>
    <row r="1540" spans="1:25" x14ac:dyDescent="0.2">
      <c r="A1540" t="s">
        <v>2250</v>
      </c>
      <c r="B1540">
        <v>663475</v>
      </c>
      <c r="C1540">
        <v>0</v>
      </c>
      <c r="D1540" s="2">
        <v>18.399999999999999</v>
      </c>
      <c r="E1540">
        <v>2016</v>
      </c>
      <c r="F1540" t="s">
        <v>172</v>
      </c>
      <c r="G1540">
        <v>2019</v>
      </c>
      <c r="H1540" t="s">
        <v>2254</v>
      </c>
      <c r="I1540">
        <v>50</v>
      </c>
      <c r="J1540">
        <v>0</v>
      </c>
      <c r="K1540">
        <v>0</v>
      </c>
      <c r="L1540">
        <v>0</v>
      </c>
      <c r="M1540">
        <v>0</v>
      </c>
      <c r="N1540">
        <v>0</v>
      </c>
      <c r="O1540">
        <v>45</v>
      </c>
      <c r="P1540">
        <v>50</v>
      </c>
      <c r="Q1540">
        <v>55</v>
      </c>
      <c r="R1540">
        <v>40</v>
      </c>
      <c r="S1540">
        <v>0</v>
      </c>
      <c r="T1540">
        <v>0</v>
      </c>
      <c r="U1540" t="s">
        <v>60</v>
      </c>
      <c r="V1540" s="3" t="d">
        <v>1997-08-01</v>
      </c>
      <c r="W1540">
        <v>0</v>
      </c>
      <c r="X1540" s="4">
        <f t="shared" si="48"/>
        <v>0</v>
      </c>
      <c r="Y1540" s="5">
        <f t="shared" ca="1" si="49"/>
        <v>-1</v>
      </c>
    </row>
    <row r="1541" spans="1:25" x14ac:dyDescent="0.2">
      <c r="A1541" t="s">
        <v>2250</v>
      </c>
      <c r="B1541">
        <v>663475</v>
      </c>
      <c r="C1541">
        <v>0</v>
      </c>
      <c r="D1541" s="2">
        <v>17.399999999999999</v>
      </c>
      <c r="E1541">
        <v>2015</v>
      </c>
      <c r="F1541" t="s">
        <v>172</v>
      </c>
      <c r="G1541">
        <v>2019</v>
      </c>
      <c r="H1541" t="s">
        <v>2255</v>
      </c>
      <c r="I1541">
        <v>50</v>
      </c>
      <c r="J1541">
        <v>0</v>
      </c>
      <c r="K1541">
        <v>0</v>
      </c>
      <c r="L1541">
        <v>0</v>
      </c>
      <c r="M1541">
        <v>0</v>
      </c>
      <c r="N1541">
        <v>0</v>
      </c>
      <c r="O1541">
        <v>45</v>
      </c>
      <c r="P1541">
        <v>50</v>
      </c>
      <c r="Q1541">
        <v>55</v>
      </c>
      <c r="R1541">
        <v>40</v>
      </c>
      <c r="S1541">
        <v>0</v>
      </c>
      <c r="T1541">
        <v>0</v>
      </c>
      <c r="U1541" t="s">
        <v>60</v>
      </c>
      <c r="V1541" s="3" t="d">
        <v>1997-08-01</v>
      </c>
      <c r="W1541">
        <v>0</v>
      </c>
      <c r="X1541" s="4">
        <f t="shared" si="48"/>
        <v>0</v>
      </c>
      <c r="Y1541" s="5">
        <f t="shared" ca="1" si="49"/>
        <v>-1</v>
      </c>
    </row>
    <row r="1542" spans="1:25" x14ac:dyDescent="0.2">
      <c r="A1542" t="s">
        <v>2250</v>
      </c>
      <c r="B1542">
        <v>663475</v>
      </c>
      <c r="C1542">
        <v>0</v>
      </c>
      <c r="D1542" s="2">
        <v>17.399999999999999</v>
      </c>
      <c r="E1542">
        <v>2015</v>
      </c>
      <c r="F1542" t="s">
        <v>70</v>
      </c>
      <c r="G1542">
        <v>0</v>
      </c>
      <c r="H1542" t="s">
        <v>2256</v>
      </c>
      <c r="I1542">
        <v>45</v>
      </c>
      <c r="J1542">
        <v>0</v>
      </c>
      <c r="K1542">
        <v>0</v>
      </c>
      <c r="L1542">
        <v>0</v>
      </c>
      <c r="M1542">
        <v>0</v>
      </c>
      <c r="N1542">
        <v>0</v>
      </c>
      <c r="O1542">
        <v>50</v>
      </c>
      <c r="P1542">
        <v>50</v>
      </c>
      <c r="Q1542">
        <v>55</v>
      </c>
      <c r="R1542">
        <v>45</v>
      </c>
      <c r="S1542">
        <v>0</v>
      </c>
      <c r="T1542">
        <v>0</v>
      </c>
      <c r="U1542" t="s">
        <v>60</v>
      </c>
      <c r="V1542" s="3" t="d">
        <v>1899-12-30</v>
      </c>
      <c r="W1542">
        <v>0</v>
      </c>
      <c r="X1542" s="4">
        <f t="shared" si="48"/>
        <v>0</v>
      </c>
      <c r="Y1542" s="5">
        <f t="shared" ca="1" si="49"/>
        <v>0</v>
      </c>
    </row>
    <row r="1543" spans="1:25" x14ac:dyDescent="0.2">
      <c r="A1543" t="s">
        <v>2257</v>
      </c>
      <c r="B1543">
        <v>669369</v>
      </c>
      <c r="C1543">
        <v>0</v>
      </c>
      <c r="D1543" s="2">
        <v>21.2</v>
      </c>
      <c r="E1543">
        <v>2017</v>
      </c>
      <c r="F1543" t="s">
        <v>70</v>
      </c>
      <c r="G1543">
        <v>2020</v>
      </c>
      <c r="H1543" t="s">
        <v>2258</v>
      </c>
      <c r="I1543">
        <v>50</v>
      </c>
      <c r="J1543">
        <v>0</v>
      </c>
      <c r="K1543">
        <v>0</v>
      </c>
      <c r="L1543">
        <v>0</v>
      </c>
      <c r="M1543">
        <v>0</v>
      </c>
      <c r="N1543">
        <v>0</v>
      </c>
      <c r="O1543">
        <v>60</v>
      </c>
      <c r="P1543">
        <v>50</v>
      </c>
      <c r="Q1543">
        <v>20</v>
      </c>
      <c r="R1543">
        <v>60</v>
      </c>
      <c r="S1543">
        <v>0</v>
      </c>
      <c r="T1543">
        <v>0</v>
      </c>
      <c r="U1543" t="s">
        <v>60</v>
      </c>
      <c r="V1543" s="3" t="d">
        <v>1995-10-27</v>
      </c>
      <c r="W1543">
        <v>0</v>
      </c>
      <c r="X1543" s="4">
        <f t="shared" si="48"/>
        <v>0</v>
      </c>
      <c r="Y1543" s="5">
        <f t="shared" ca="1" si="49"/>
        <v>0</v>
      </c>
    </row>
    <row r="1544" spans="1:25" x14ac:dyDescent="0.2">
      <c r="A1544" t="s">
        <v>2257</v>
      </c>
      <c r="B1544">
        <v>669369</v>
      </c>
      <c r="C1544">
        <v>0</v>
      </c>
      <c r="D1544" s="2">
        <v>21.2</v>
      </c>
      <c r="E1544">
        <v>2017</v>
      </c>
      <c r="F1544" t="s">
        <v>70</v>
      </c>
      <c r="G1544">
        <v>0</v>
      </c>
      <c r="H1544" t="s">
        <v>2259</v>
      </c>
      <c r="I1544">
        <v>50</v>
      </c>
      <c r="J1544">
        <v>0</v>
      </c>
      <c r="K1544">
        <v>0</v>
      </c>
      <c r="L1544">
        <v>0</v>
      </c>
      <c r="M1544">
        <v>0</v>
      </c>
      <c r="N1544">
        <v>0</v>
      </c>
      <c r="O1544">
        <v>60</v>
      </c>
      <c r="P1544">
        <v>50</v>
      </c>
      <c r="Q1544">
        <v>20</v>
      </c>
      <c r="R1544">
        <v>60</v>
      </c>
      <c r="S1544">
        <v>0</v>
      </c>
      <c r="T1544">
        <v>0</v>
      </c>
      <c r="U1544" t="s">
        <v>60</v>
      </c>
      <c r="V1544" s="3" t="d">
        <v>1899-12-30</v>
      </c>
      <c r="W1544">
        <v>0</v>
      </c>
      <c r="X1544" s="4">
        <f t="shared" si="48"/>
        <v>0</v>
      </c>
      <c r="Y1544" s="5">
        <f t="shared" ca="1" si="49"/>
        <v>0</v>
      </c>
    </row>
    <row r="1545" spans="1:25" x14ac:dyDescent="0.2">
      <c r="A1545" t="s">
        <v>2260</v>
      </c>
      <c r="B1545" t="s">
        <v>2261</v>
      </c>
      <c r="C1545">
        <v>0</v>
      </c>
      <c r="D1545" s="2">
        <v>20.7</v>
      </c>
      <c r="E1545">
        <v>2017</v>
      </c>
      <c r="F1545" t="s">
        <v>24</v>
      </c>
      <c r="G1545">
        <v>0</v>
      </c>
      <c r="H1545" t="s">
        <v>2262</v>
      </c>
      <c r="I1545">
        <v>0</v>
      </c>
      <c r="J1545">
        <v>40</v>
      </c>
      <c r="K1545">
        <v>40</v>
      </c>
      <c r="L1545">
        <v>55</v>
      </c>
      <c r="M1545">
        <v>0</v>
      </c>
      <c r="N1545">
        <v>70</v>
      </c>
      <c r="O1545">
        <v>0</v>
      </c>
      <c r="P1545">
        <v>0</v>
      </c>
      <c r="Q1545">
        <v>0</v>
      </c>
      <c r="R1545">
        <v>0</v>
      </c>
      <c r="S1545">
        <v>0</v>
      </c>
      <c r="T1545">
        <v>0</v>
      </c>
      <c r="U1545" t="s">
        <v>60</v>
      </c>
      <c r="V1545" s="3" t="d">
        <v>1899-12-30</v>
      </c>
      <c r="W1545">
        <v>0</v>
      </c>
      <c r="X1545" s="4">
        <f t="shared" si="48"/>
        <v>0</v>
      </c>
      <c r="Y1545" s="5">
        <f t="shared" ca="1" si="49"/>
        <v>0</v>
      </c>
    </row>
    <row r="1546" spans="1:25" x14ac:dyDescent="0.2">
      <c r="A1546" t="s">
        <v>2260</v>
      </c>
      <c r="B1546" t="s">
        <v>2261</v>
      </c>
      <c r="C1546">
        <v>0</v>
      </c>
      <c r="D1546" s="2">
        <v>21.7</v>
      </c>
      <c r="E1546">
        <v>2018</v>
      </c>
      <c r="F1546" t="s">
        <v>24</v>
      </c>
      <c r="G1546">
        <v>0</v>
      </c>
      <c r="H1546" t="s">
        <v>2263</v>
      </c>
      <c r="I1546">
        <v>0</v>
      </c>
      <c r="J1546">
        <v>40</v>
      </c>
      <c r="K1546">
        <v>40</v>
      </c>
      <c r="L1546">
        <v>0</v>
      </c>
      <c r="M1546">
        <v>0</v>
      </c>
      <c r="N1546">
        <v>70</v>
      </c>
      <c r="O1546">
        <v>0</v>
      </c>
      <c r="P1546">
        <v>0</v>
      </c>
      <c r="Q1546">
        <v>0</v>
      </c>
      <c r="R1546">
        <v>0</v>
      </c>
      <c r="S1546">
        <v>55</v>
      </c>
      <c r="T1546">
        <v>0</v>
      </c>
      <c r="U1546" t="s">
        <v>60</v>
      </c>
      <c r="V1546" s="3" t="d">
        <v>1899-12-30</v>
      </c>
      <c r="W1546">
        <v>0</v>
      </c>
      <c r="X1546" s="4">
        <f t="shared" si="48"/>
        <v>0</v>
      </c>
      <c r="Y1546" s="5">
        <f t="shared" ca="1" si="49"/>
        <v>0</v>
      </c>
    </row>
    <row r="1547" spans="1:25" x14ac:dyDescent="0.2">
      <c r="A1547" t="s">
        <v>2260</v>
      </c>
      <c r="B1547" t="s">
        <v>2264</v>
      </c>
      <c r="C1547">
        <v>0</v>
      </c>
      <c r="D1547" s="2">
        <v>17.7</v>
      </c>
      <c r="E1547">
        <v>2014</v>
      </c>
      <c r="F1547" t="s">
        <v>24</v>
      </c>
      <c r="G1547">
        <v>0</v>
      </c>
      <c r="H1547" t="s">
        <v>2265</v>
      </c>
      <c r="I1547">
        <v>0</v>
      </c>
      <c r="J1547">
        <v>40</v>
      </c>
      <c r="K1547">
        <v>45</v>
      </c>
      <c r="L1547">
        <v>50</v>
      </c>
      <c r="M1547">
        <v>0</v>
      </c>
      <c r="N1547">
        <v>70</v>
      </c>
      <c r="O1547">
        <v>0</v>
      </c>
      <c r="P1547">
        <v>0</v>
      </c>
      <c r="Q1547">
        <v>0</v>
      </c>
      <c r="R1547">
        <v>0</v>
      </c>
      <c r="S1547">
        <v>0</v>
      </c>
      <c r="T1547">
        <v>0</v>
      </c>
      <c r="U1547" t="s">
        <v>60</v>
      </c>
      <c r="V1547" s="3" t="d">
        <v>1899-12-30</v>
      </c>
      <c r="W1547">
        <v>0</v>
      </c>
      <c r="X1547" s="4">
        <f t="shared" si="48"/>
        <v>0</v>
      </c>
      <c r="Y1547" s="5">
        <f t="shared" ca="1" si="49"/>
        <v>0</v>
      </c>
    </row>
    <row r="1548" spans="1:25" x14ac:dyDescent="0.2">
      <c r="A1548" t="s">
        <v>2266</v>
      </c>
      <c r="B1548" t="s">
        <v>2268</v>
      </c>
      <c r="C1548">
        <v>0</v>
      </c>
      <c r="D1548" s="2">
        <v>18.3</v>
      </c>
      <c r="E1548">
        <v>2019</v>
      </c>
      <c r="F1548" t="s">
        <v>24</v>
      </c>
      <c r="G1548">
        <v>0</v>
      </c>
      <c r="H1548" t="s">
        <v>2269</v>
      </c>
      <c r="I1548">
        <v>0</v>
      </c>
      <c r="J1548">
        <v>50</v>
      </c>
      <c r="K1548">
        <v>50</v>
      </c>
      <c r="L1548">
        <v>0</v>
      </c>
      <c r="M1548">
        <v>0</v>
      </c>
      <c r="N1548">
        <v>60</v>
      </c>
      <c r="O1548">
        <v>0</v>
      </c>
      <c r="P1548">
        <v>0</v>
      </c>
      <c r="Q1548">
        <v>0</v>
      </c>
      <c r="R1548">
        <v>0</v>
      </c>
      <c r="S1548">
        <v>55</v>
      </c>
      <c r="T1548">
        <v>0</v>
      </c>
      <c r="U1548" t="s">
        <v>60</v>
      </c>
      <c r="V1548" s="3" t="d">
        <v>1899-12-30</v>
      </c>
      <c r="W1548">
        <v>0</v>
      </c>
      <c r="X1548" s="4">
        <f t="shared" si="48"/>
        <v>0</v>
      </c>
      <c r="Y1548" s="5">
        <f t="shared" ca="1" si="49"/>
        <v>0</v>
      </c>
    </row>
    <row r="1549" spans="1:25" x14ac:dyDescent="0.2">
      <c r="A1549" t="s">
        <v>2270</v>
      </c>
      <c r="B1549">
        <v>669060</v>
      </c>
      <c r="C1549">
        <v>19990</v>
      </c>
      <c r="D1549" s="2">
        <v>21</v>
      </c>
      <c r="E1549">
        <v>2019</v>
      </c>
      <c r="F1549" t="s">
        <v>24</v>
      </c>
      <c r="G1549">
        <v>2019</v>
      </c>
      <c r="H1549" t="s">
        <v>2271</v>
      </c>
      <c r="I1549">
        <v>0</v>
      </c>
      <c r="J1549">
        <v>50</v>
      </c>
      <c r="K1549">
        <v>50</v>
      </c>
      <c r="L1549">
        <v>0</v>
      </c>
      <c r="M1549">
        <v>0</v>
      </c>
      <c r="N1549">
        <v>60</v>
      </c>
      <c r="O1549">
        <v>0</v>
      </c>
      <c r="P1549">
        <v>0</v>
      </c>
      <c r="Q1549">
        <v>0</v>
      </c>
      <c r="R1549">
        <v>0</v>
      </c>
      <c r="S1549">
        <v>50</v>
      </c>
      <c r="T1549">
        <v>0</v>
      </c>
      <c r="U1549" t="s">
        <v>60</v>
      </c>
      <c r="V1549" s="3" t="d">
        <v>1997-12-20</v>
      </c>
      <c r="W1549">
        <v>2018</v>
      </c>
      <c r="X1549" s="4">
        <f t="shared" si="48"/>
        <v>20.046575342465754</v>
      </c>
      <c r="Y1549" s="5">
        <f t="shared" ca="1" si="49"/>
        <v>1</v>
      </c>
    </row>
    <row r="1550" spans="1:25" x14ac:dyDescent="0.2">
      <c r="A1550" t="s">
        <v>2270</v>
      </c>
      <c r="B1550">
        <v>669060</v>
      </c>
      <c r="C1550">
        <v>19990</v>
      </c>
      <c r="D1550" s="2">
        <v>20</v>
      </c>
      <c r="E1550">
        <v>2018</v>
      </c>
      <c r="F1550" t="s">
        <v>24</v>
      </c>
      <c r="G1550">
        <v>2018</v>
      </c>
      <c r="H1550" t="s">
        <v>2272</v>
      </c>
      <c r="I1550">
        <v>0</v>
      </c>
      <c r="J1550">
        <v>45</v>
      </c>
      <c r="K1550">
        <v>50</v>
      </c>
      <c r="L1550">
        <v>0</v>
      </c>
      <c r="M1550">
        <v>0</v>
      </c>
      <c r="N1550">
        <v>60</v>
      </c>
      <c r="O1550">
        <v>0</v>
      </c>
      <c r="P1550">
        <v>0</v>
      </c>
      <c r="Q1550">
        <v>0</v>
      </c>
      <c r="R1550">
        <v>0</v>
      </c>
      <c r="S1550">
        <v>50</v>
      </c>
      <c r="T1550">
        <v>0</v>
      </c>
      <c r="U1550" t="s">
        <v>60</v>
      </c>
      <c r="V1550" s="3" t="d">
        <v>1997-12-20</v>
      </c>
      <c r="W1550">
        <v>2018</v>
      </c>
      <c r="X1550" s="4">
        <f t="shared" si="48"/>
        <v>20.046575342465754</v>
      </c>
      <c r="Y1550" s="5">
        <f t="shared" ca="1" si="49"/>
        <v>1</v>
      </c>
    </row>
    <row r="1551" spans="1:25" x14ac:dyDescent="0.2">
      <c r="A1551" t="s">
        <v>2270</v>
      </c>
      <c r="B1551">
        <v>669060</v>
      </c>
      <c r="C1551">
        <v>19990</v>
      </c>
      <c r="D1551" s="2">
        <v>19</v>
      </c>
      <c r="E1551">
        <v>2017</v>
      </c>
      <c r="F1551" t="s">
        <v>24</v>
      </c>
      <c r="G1551">
        <v>2020</v>
      </c>
      <c r="H1551" t="s">
        <v>2273</v>
      </c>
      <c r="I1551">
        <v>0</v>
      </c>
      <c r="J1551">
        <v>45</v>
      </c>
      <c r="K1551">
        <v>50</v>
      </c>
      <c r="L1551">
        <v>0</v>
      </c>
      <c r="M1551">
        <v>0</v>
      </c>
      <c r="N1551">
        <v>60</v>
      </c>
      <c r="O1551">
        <v>0</v>
      </c>
      <c r="P1551">
        <v>0</v>
      </c>
      <c r="Q1551">
        <v>0</v>
      </c>
      <c r="R1551">
        <v>0</v>
      </c>
      <c r="S1551">
        <v>50</v>
      </c>
      <c r="T1551">
        <v>0</v>
      </c>
      <c r="U1551" t="s">
        <v>60</v>
      </c>
      <c r="V1551" s="3" t="d">
        <v>1997-12-20</v>
      </c>
      <c r="W1551">
        <v>2018</v>
      </c>
      <c r="X1551" s="4">
        <f t="shared" si="48"/>
        <v>20.046575342465754</v>
      </c>
      <c r="Y1551" s="5">
        <f t="shared" ca="1" si="49"/>
        <v>1</v>
      </c>
    </row>
    <row r="1552" spans="1:25" x14ac:dyDescent="0.2">
      <c r="A1552" t="s">
        <v>2270</v>
      </c>
      <c r="B1552">
        <v>669060</v>
      </c>
      <c r="C1552">
        <v>19990</v>
      </c>
      <c r="D1552" s="2">
        <v>21.5</v>
      </c>
      <c r="E1552">
        <v>2019</v>
      </c>
      <c r="F1552" t="s">
        <v>24</v>
      </c>
      <c r="G1552">
        <v>2020</v>
      </c>
      <c r="H1552" t="s">
        <v>2274</v>
      </c>
      <c r="I1552">
        <v>0</v>
      </c>
      <c r="J1552">
        <v>55</v>
      </c>
      <c r="K1552">
        <v>55</v>
      </c>
      <c r="L1552">
        <v>0</v>
      </c>
      <c r="M1552">
        <v>0</v>
      </c>
      <c r="N1552">
        <v>60</v>
      </c>
      <c r="O1552">
        <v>0</v>
      </c>
      <c r="P1552">
        <v>0</v>
      </c>
      <c r="Q1552">
        <v>0</v>
      </c>
      <c r="R1552">
        <v>0</v>
      </c>
      <c r="S1552">
        <v>55</v>
      </c>
      <c r="T1552">
        <v>0</v>
      </c>
      <c r="U1552" t="s">
        <v>107</v>
      </c>
      <c r="V1552" s="3" t="d">
        <v>1997-12-20</v>
      </c>
      <c r="W1552">
        <v>2018</v>
      </c>
      <c r="X1552" s="4">
        <f t="shared" si="48"/>
        <v>20.046575342465754</v>
      </c>
      <c r="Y1552" s="5">
        <f t="shared" ca="1" si="49"/>
        <v>1</v>
      </c>
    </row>
    <row r="1553" spans="1:25" x14ac:dyDescent="0.2">
      <c r="A1553" t="s">
        <v>2270</v>
      </c>
      <c r="B1553">
        <v>669060</v>
      </c>
      <c r="C1553">
        <v>19990</v>
      </c>
      <c r="D1553" s="2">
        <v>21.7</v>
      </c>
      <c r="E1553">
        <v>2019</v>
      </c>
      <c r="F1553" t="s">
        <v>24</v>
      </c>
      <c r="G1553">
        <v>2019</v>
      </c>
      <c r="H1553" t="s">
        <v>2274</v>
      </c>
      <c r="I1553">
        <v>0</v>
      </c>
      <c r="J1553">
        <v>55</v>
      </c>
      <c r="K1553">
        <v>55</v>
      </c>
      <c r="L1553">
        <v>0</v>
      </c>
      <c r="M1553">
        <v>0</v>
      </c>
      <c r="N1553">
        <v>60</v>
      </c>
      <c r="O1553">
        <v>0</v>
      </c>
      <c r="P1553">
        <v>0</v>
      </c>
      <c r="Q1553">
        <v>0</v>
      </c>
      <c r="R1553">
        <v>0</v>
      </c>
      <c r="S1553">
        <v>55</v>
      </c>
      <c r="T1553">
        <v>0</v>
      </c>
      <c r="U1553" t="s">
        <v>108</v>
      </c>
      <c r="V1553" s="3" t="d">
        <v>1997-12-20</v>
      </c>
      <c r="W1553">
        <v>2018</v>
      </c>
      <c r="X1553" s="4">
        <f t="shared" si="48"/>
        <v>20.046575342465754</v>
      </c>
      <c r="Y1553" s="5">
        <f t="shared" ca="1" si="49"/>
        <v>1</v>
      </c>
    </row>
    <row r="1554" spans="1:25" x14ac:dyDescent="0.2">
      <c r="A1554" t="s">
        <v>2270</v>
      </c>
      <c r="B1554">
        <v>669060</v>
      </c>
      <c r="C1554">
        <v>19990</v>
      </c>
      <c r="D1554" s="2">
        <v>18</v>
      </c>
      <c r="E1554">
        <v>2016</v>
      </c>
      <c r="F1554" t="s">
        <v>24</v>
      </c>
      <c r="G1554">
        <v>0</v>
      </c>
      <c r="H1554" t="s">
        <v>2275</v>
      </c>
      <c r="I1554">
        <v>0</v>
      </c>
      <c r="J1554">
        <v>45</v>
      </c>
      <c r="K1554">
        <v>50</v>
      </c>
      <c r="L1554">
        <v>0</v>
      </c>
      <c r="M1554">
        <v>0</v>
      </c>
      <c r="N1554">
        <v>60</v>
      </c>
      <c r="O1554">
        <v>0</v>
      </c>
      <c r="P1554">
        <v>0</v>
      </c>
      <c r="Q1554">
        <v>0</v>
      </c>
      <c r="R1554">
        <v>0</v>
      </c>
      <c r="S1554">
        <v>50</v>
      </c>
      <c r="T1554">
        <v>0</v>
      </c>
      <c r="U1554" t="s">
        <v>60</v>
      </c>
      <c r="V1554" s="3" t="d">
        <v>1997-12-20</v>
      </c>
      <c r="W1554">
        <v>2018</v>
      </c>
      <c r="X1554" s="4">
        <f t="shared" si="48"/>
        <v>20.046575342465754</v>
      </c>
      <c r="Y1554" s="5">
        <f t="shared" ca="1" si="49"/>
        <v>1</v>
      </c>
    </row>
    <row r="1555" spans="1:25" x14ac:dyDescent="0.2">
      <c r="A1555" t="s">
        <v>2276</v>
      </c>
      <c r="B1555">
        <v>624417</v>
      </c>
      <c r="C1555" t="s">
        <v>2277</v>
      </c>
      <c r="D1555" s="2">
        <v>24</v>
      </c>
      <c r="E1555">
        <v>2019</v>
      </c>
      <c r="F1555" t="s">
        <v>35</v>
      </c>
      <c r="G1555">
        <v>2020</v>
      </c>
      <c r="H1555" t="s">
        <v>2278</v>
      </c>
      <c r="I1555">
        <v>0</v>
      </c>
      <c r="J1555">
        <v>0</v>
      </c>
      <c r="K1555">
        <v>0</v>
      </c>
      <c r="L1555">
        <v>0</v>
      </c>
      <c r="M1555">
        <v>0</v>
      </c>
      <c r="N1555">
        <v>0</v>
      </c>
      <c r="O1555">
        <v>0</v>
      </c>
      <c r="P1555">
        <v>0</v>
      </c>
      <c r="Q1555">
        <v>0</v>
      </c>
      <c r="R1555">
        <v>0</v>
      </c>
      <c r="S1555">
        <v>0</v>
      </c>
      <c r="T1555">
        <v>0</v>
      </c>
      <c r="U1555" t="s">
        <v>107</v>
      </c>
      <c r="V1555" s="3" t="d">
        <v>1899-12-30</v>
      </c>
      <c r="W1555">
        <v>0</v>
      </c>
      <c r="X1555" s="4">
        <f t="shared" si="48"/>
        <v>0</v>
      </c>
      <c r="Y1555" s="5">
        <f t="shared" ca="1" si="49"/>
        <v>0</v>
      </c>
    </row>
    <row r="1556" spans="1:25" x14ac:dyDescent="0.2">
      <c r="A1556" t="s">
        <v>2276</v>
      </c>
      <c r="B1556">
        <v>624417</v>
      </c>
      <c r="C1556" t="s">
        <v>2277</v>
      </c>
      <c r="D1556" s="2">
        <v>24.2</v>
      </c>
      <c r="E1556">
        <v>2019</v>
      </c>
      <c r="F1556" t="s">
        <v>35</v>
      </c>
      <c r="G1556">
        <v>2020</v>
      </c>
      <c r="H1556" t="s">
        <v>2278</v>
      </c>
      <c r="I1556">
        <v>0</v>
      </c>
      <c r="J1556">
        <v>0</v>
      </c>
      <c r="K1556">
        <v>0</v>
      </c>
      <c r="L1556">
        <v>0</v>
      </c>
      <c r="M1556">
        <v>0</v>
      </c>
      <c r="N1556">
        <v>0</v>
      </c>
      <c r="O1556">
        <v>0</v>
      </c>
      <c r="P1556">
        <v>0</v>
      </c>
      <c r="Q1556">
        <v>0</v>
      </c>
      <c r="R1556">
        <v>0</v>
      </c>
      <c r="S1556">
        <v>0</v>
      </c>
      <c r="T1556">
        <v>0</v>
      </c>
      <c r="U1556" t="s">
        <v>108</v>
      </c>
      <c r="V1556" s="3" t="d">
        <v>1899-12-30</v>
      </c>
      <c r="W1556">
        <v>0</v>
      </c>
      <c r="X1556" s="4">
        <f t="shared" si="48"/>
        <v>0</v>
      </c>
      <c r="Y1556" s="5">
        <f t="shared" ca="1" si="49"/>
        <v>0</v>
      </c>
    </row>
    <row r="1557" spans="1:25" x14ac:dyDescent="0.2">
      <c r="A1557" t="s">
        <v>2276</v>
      </c>
      <c r="B1557">
        <v>624417</v>
      </c>
      <c r="C1557">
        <v>0</v>
      </c>
      <c r="D1557" s="2">
        <v>20.5</v>
      </c>
      <c r="E1557">
        <v>2016</v>
      </c>
      <c r="F1557" t="s">
        <v>96</v>
      </c>
      <c r="G1557">
        <v>2019</v>
      </c>
      <c r="H1557" t="s">
        <v>2279</v>
      </c>
      <c r="I1557">
        <v>45</v>
      </c>
      <c r="J1557">
        <v>0</v>
      </c>
      <c r="K1557">
        <v>0</v>
      </c>
      <c r="L1557">
        <v>0</v>
      </c>
      <c r="M1557">
        <v>0</v>
      </c>
      <c r="N1557">
        <v>0</v>
      </c>
      <c r="O1557">
        <v>50</v>
      </c>
      <c r="P1557">
        <v>50</v>
      </c>
      <c r="Q1557">
        <v>30</v>
      </c>
      <c r="R1557">
        <v>55</v>
      </c>
      <c r="S1557">
        <v>0</v>
      </c>
      <c r="T1557">
        <v>0</v>
      </c>
      <c r="U1557" t="s">
        <v>60</v>
      </c>
      <c r="V1557" s="3" t="d">
        <v>1995-06-19</v>
      </c>
      <c r="W1557">
        <v>0</v>
      </c>
      <c r="X1557" s="4">
        <f t="shared" si="48"/>
        <v>0</v>
      </c>
      <c r="Y1557" s="5">
        <f t="shared" ca="1" si="49"/>
        <v>0</v>
      </c>
    </row>
    <row r="1558" spans="1:25" x14ac:dyDescent="0.2">
      <c r="A1558" t="s">
        <v>2276</v>
      </c>
      <c r="B1558">
        <v>624417</v>
      </c>
      <c r="C1558">
        <v>0</v>
      </c>
      <c r="D1558" s="2">
        <v>21.5</v>
      </c>
      <c r="E1558">
        <v>2017</v>
      </c>
      <c r="F1558" t="s">
        <v>96</v>
      </c>
      <c r="G1558">
        <v>2019</v>
      </c>
      <c r="H1558" t="s">
        <v>2280</v>
      </c>
      <c r="I1558">
        <v>45</v>
      </c>
      <c r="J1558">
        <v>0</v>
      </c>
      <c r="K1558">
        <v>0</v>
      </c>
      <c r="L1558">
        <v>0</v>
      </c>
      <c r="M1558">
        <v>0</v>
      </c>
      <c r="N1558">
        <v>0</v>
      </c>
      <c r="O1558">
        <v>50</v>
      </c>
      <c r="P1558">
        <v>50</v>
      </c>
      <c r="Q1558">
        <v>30</v>
      </c>
      <c r="R1558">
        <v>55</v>
      </c>
      <c r="S1558">
        <v>0</v>
      </c>
      <c r="T1558">
        <v>0</v>
      </c>
      <c r="U1558" t="s">
        <v>60</v>
      </c>
      <c r="V1558" s="3" t="d">
        <v>1995-06-19</v>
      </c>
      <c r="W1558">
        <v>0</v>
      </c>
      <c r="X1558" s="4">
        <f t="shared" si="48"/>
        <v>0</v>
      </c>
      <c r="Y1558" s="5">
        <f t="shared" ca="1" si="49"/>
        <v>0</v>
      </c>
    </row>
    <row r="1559" spans="1:25" x14ac:dyDescent="0.2">
      <c r="A1559" t="s">
        <v>2276</v>
      </c>
      <c r="B1559">
        <v>624417</v>
      </c>
      <c r="C1559">
        <v>0</v>
      </c>
      <c r="D1559" s="2">
        <v>22.5</v>
      </c>
      <c r="E1559">
        <v>2018</v>
      </c>
      <c r="F1559" t="s">
        <v>96</v>
      </c>
      <c r="G1559">
        <v>2020</v>
      </c>
      <c r="H1559" t="s">
        <v>2281</v>
      </c>
      <c r="I1559">
        <v>45</v>
      </c>
      <c r="J1559">
        <v>0</v>
      </c>
      <c r="K1559">
        <v>0</v>
      </c>
      <c r="L1559">
        <v>0</v>
      </c>
      <c r="M1559">
        <v>0</v>
      </c>
      <c r="N1559">
        <v>0</v>
      </c>
      <c r="O1559">
        <v>55</v>
      </c>
      <c r="P1559">
        <v>50</v>
      </c>
      <c r="Q1559">
        <v>30</v>
      </c>
      <c r="R1559">
        <v>55</v>
      </c>
      <c r="S1559">
        <v>0</v>
      </c>
      <c r="T1559">
        <v>0</v>
      </c>
      <c r="U1559" t="s">
        <v>60</v>
      </c>
      <c r="V1559" s="3" t="d">
        <v>1995-06-19</v>
      </c>
      <c r="W1559">
        <v>0</v>
      </c>
      <c r="X1559" s="4">
        <f t="shared" si="48"/>
        <v>0</v>
      </c>
      <c r="Y1559" s="5">
        <f t="shared" ca="1" si="49"/>
        <v>0</v>
      </c>
    </row>
    <row r="1560" spans="1:25" x14ac:dyDescent="0.2">
      <c r="A1560" t="s">
        <v>2276</v>
      </c>
      <c r="B1560">
        <v>624417</v>
      </c>
      <c r="C1560">
        <v>0</v>
      </c>
      <c r="D1560" s="2">
        <v>20.5</v>
      </c>
      <c r="E1560">
        <v>2016</v>
      </c>
      <c r="F1560" t="s">
        <v>96</v>
      </c>
      <c r="G1560">
        <v>0</v>
      </c>
      <c r="H1560" t="s">
        <v>2282</v>
      </c>
      <c r="I1560">
        <v>45</v>
      </c>
      <c r="J1560">
        <v>0</v>
      </c>
      <c r="K1560">
        <v>0</v>
      </c>
      <c r="L1560">
        <v>0</v>
      </c>
      <c r="M1560">
        <v>0</v>
      </c>
      <c r="N1560">
        <v>0</v>
      </c>
      <c r="O1560">
        <v>50</v>
      </c>
      <c r="P1560">
        <v>50</v>
      </c>
      <c r="Q1560">
        <v>30</v>
      </c>
      <c r="R1560">
        <v>55</v>
      </c>
      <c r="S1560">
        <v>0</v>
      </c>
      <c r="T1560">
        <v>0</v>
      </c>
      <c r="U1560" t="s">
        <v>60</v>
      </c>
      <c r="V1560" s="3" t="d">
        <v>1899-12-30</v>
      </c>
      <c r="W1560">
        <v>0</v>
      </c>
      <c r="X1560" s="4">
        <f t="shared" si="48"/>
        <v>0</v>
      </c>
      <c r="Y1560" s="5">
        <f t="shared" ca="1" si="49"/>
        <v>0</v>
      </c>
    </row>
    <row r="1561" spans="1:25" x14ac:dyDescent="0.2">
      <c r="A1561" t="s">
        <v>2283</v>
      </c>
      <c r="B1561">
        <v>681082</v>
      </c>
      <c r="C1561" t="s">
        <v>2284</v>
      </c>
      <c r="D1561" s="2">
        <v>21.9</v>
      </c>
      <c r="E1561">
        <v>2019</v>
      </c>
      <c r="F1561" t="s">
        <v>96</v>
      </c>
      <c r="G1561">
        <v>2023</v>
      </c>
      <c r="H1561" t="s">
        <v>2285</v>
      </c>
      <c r="I1561">
        <v>50</v>
      </c>
      <c r="J1561">
        <v>0</v>
      </c>
      <c r="K1561">
        <v>0</v>
      </c>
      <c r="L1561">
        <v>0</v>
      </c>
      <c r="M1561">
        <v>0</v>
      </c>
      <c r="N1561">
        <v>0</v>
      </c>
      <c r="O1561">
        <v>50</v>
      </c>
      <c r="P1561">
        <v>50</v>
      </c>
      <c r="Q1561">
        <v>55</v>
      </c>
      <c r="R1561">
        <v>50</v>
      </c>
      <c r="S1561">
        <v>0</v>
      </c>
      <c r="T1561">
        <v>0</v>
      </c>
      <c r="U1561" t="s">
        <v>108</v>
      </c>
      <c r="V1561" s="3" t="d">
        <v>1899-12-30</v>
      </c>
      <c r="W1561">
        <v>0</v>
      </c>
      <c r="X1561" s="4">
        <f t="shared" si="48"/>
        <v>0</v>
      </c>
      <c r="Y1561" s="5">
        <f t="shared" ca="1" si="49"/>
        <v>0</v>
      </c>
    </row>
    <row r="1562" spans="1:25" x14ac:dyDescent="0.2">
      <c r="A1562" t="s">
        <v>2283</v>
      </c>
      <c r="B1562">
        <v>681082</v>
      </c>
      <c r="C1562" t="s">
        <v>487</v>
      </c>
      <c r="D1562" s="2">
        <v>21.7</v>
      </c>
      <c r="E1562">
        <v>2019</v>
      </c>
      <c r="F1562" t="s">
        <v>96</v>
      </c>
      <c r="G1562">
        <v>0</v>
      </c>
      <c r="H1562" t="s">
        <v>2285</v>
      </c>
      <c r="I1562">
        <v>50</v>
      </c>
      <c r="J1562">
        <v>0</v>
      </c>
      <c r="K1562">
        <v>0</v>
      </c>
      <c r="L1562">
        <v>0</v>
      </c>
      <c r="M1562">
        <v>0</v>
      </c>
      <c r="N1562">
        <v>0</v>
      </c>
      <c r="O1562">
        <v>50</v>
      </c>
      <c r="P1562">
        <v>50</v>
      </c>
      <c r="Q1562">
        <v>55</v>
      </c>
      <c r="R1562">
        <v>50</v>
      </c>
      <c r="S1562">
        <v>0</v>
      </c>
      <c r="T1562">
        <v>0</v>
      </c>
      <c r="U1562" t="s">
        <v>25</v>
      </c>
      <c r="V1562" s="3" t="d">
        <v>1899-12-30</v>
      </c>
      <c r="W1562">
        <v>0</v>
      </c>
      <c r="X1562" s="4">
        <f t="shared" si="48"/>
        <v>0</v>
      </c>
      <c r="Y1562" s="5">
        <f t="shared" ca="1" si="49"/>
        <v>0</v>
      </c>
    </row>
    <row r="1563" spans="1:25" x14ac:dyDescent="0.2">
      <c r="A1563" t="s">
        <v>2283</v>
      </c>
      <c r="B1563">
        <v>681082</v>
      </c>
      <c r="C1563">
        <v>0</v>
      </c>
      <c r="D1563" s="2">
        <v>21.2</v>
      </c>
      <c r="E1563">
        <v>2019</v>
      </c>
      <c r="F1563" t="s">
        <v>96</v>
      </c>
      <c r="G1563">
        <v>2022</v>
      </c>
      <c r="H1563" t="s">
        <v>2286</v>
      </c>
      <c r="I1563">
        <v>55</v>
      </c>
      <c r="J1563">
        <v>0</v>
      </c>
      <c r="K1563">
        <v>0</v>
      </c>
      <c r="L1563">
        <v>0</v>
      </c>
      <c r="M1563">
        <v>0</v>
      </c>
      <c r="N1563">
        <v>0</v>
      </c>
      <c r="O1563">
        <v>55</v>
      </c>
      <c r="P1563">
        <v>55</v>
      </c>
      <c r="Q1563">
        <v>45</v>
      </c>
      <c r="R1563">
        <v>55</v>
      </c>
      <c r="S1563">
        <v>0</v>
      </c>
      <c r="T1563">
        <v>0</v>
      </c>
      <c r="U1563" t="s">
        <v>60</v>
      </c>
      <c r="V1563" s="3" t="d">
        <v>1997-10-06</v>
      </c>
      <c r="W1563">
        <v>0</v>
      </c>
      <c r="X1563" s="4">
        <f t="shared" si="48"/>
        <v>0</v>
      </c>
      <c r="Y1563" s="5">
        <f t="shared" ca="1" si="49"/>
        <v>-1</v>
      </c>
    </row>
    <row r="1564" spans="1:25" x14ac:dyDescent="0.2">
      <c r="A1564" t="s">
        <v>2283</v>
      </c>
      <c r="B1564">
        <v>681082</v>
      </c>
      <c r="C1564">
        <v>0</v>
      </c>
      <c r="D1564" s="2">
        <v>21.2</v>
      </c>
      <c r="E1564">
        <v>2019</v>
      </c>
      <c r="F1564" t="s">
        <v>96</v>
      </c>
      <c r="G1564">
        <v>0</v>
      </c>
      <c r="H1564" t="s">
        <v>2287</v>
      </c>
      <c r="I1564">
        <v>55</v>
      </c>
      <c r="J1564">
        <v>0</v>
      </c>
      <c r="K1564">
        <v>0</v>
      </c>
      <c r="L1564">
        <v>0</v>
      </c>
      <c r="M1564">
        <v>0</v>
      </c>
      <c r="N1564">
        <v>0</v>
      </c>
      <c r="O1564">
        <v>55</v>
      </c>
      <c r="P1564">
        <v>60</v>
      </c>
      <c r="Q1564">
        <v>45</v>
      </c>
      <c r="R1564">
        <v>55</v>
      </c>
      <c r="S1564">
        <v>0</v>
      </c>
      <c r="T1564">
        <v>0</v>
      </c>
      <c r="U1564" t="s">
        <v>60</v>
      </c>
      <c r="V1564" s="3" t="d">
        <v>1899-12-30</v>
      </c>
      <c r="W1564">
        <v>0</v>
      </c>
      <c r="X1564" s="4">
        <f t="shared" si="48"/>
        <v>0</v>
      </c>
      <c r="Y1564" s="5">
        <f t="shared" ca="1" si="49"/>
        <v>0</v>
      </c>
    </row>
    <row r="1565" spans="1:25" x14ac:dyDescent="0.2">
      <c r="A1565" t="s">
        <v>2288</v>
      </c>
      <c r="B1565" t="s">
        <v>2289</v>
      </c>
      <c r="C1565">
        <v>0</v>
      </c>
      <c r="D1565" s="2">
        <v>20.9</v>
      </c>
      <c r="E1565">
        <v>2015</v>
      </c>
      <c r="F1565" t="s">
        <v>24</v>
      </c>
      <c r="G1565">
        <v>0</v>
      </c>
      <c r="H1565" t="s">
        <v>2290</v>
      </c>
      <c r="I1565">
        <v>0</v>
      </c>
      <c r="J1565">
        <v>50</v>
      </c>
      <c r="K1565">
        <v>45</v>
      </c>
      <c r="L1565">
        <v>0</v>
      </c>
      <c r="M1565">
        <v>0</v>
      </c>
      <c r="N1565">
        <v>60</v>
      </c>
      <c r="O1565">
        <v>0</v>
      </c>
      <c r="P1565">
        <v>0</v>
      </c>
      <c r="Q1565">
        <v>0</v>
      </c>
      <c r="R1565">
        <v>0</v>
      </c>
      <c r="S1565">
        <v>45</v>
      </c>
      <c r="T1565">
        <v>0</v>
      </c>
      <c r="U1565" t="s">
        <v>60</v>
      </c>
      <c r="V1565" s="3" t="d">
        <v>1899-12-30</v>
      </c>
      <c r="W1565">
        <v>0</v>
      </c>
      <c r="X1565" s="4">
        <f t="shared" si="48"/>
        <v>0</v>
      </c>
      <c r="Y1565" s="5">
        <f t="shared" ca="1" si="49"/>
        <v>0</v>
      </c>
    </row>
    <row r="1566" spans="1:25" x14ac:dyDescent="0.2">
      <c r="A1566" t="s">
        <v>2291</v>
      </c>
      <c r="B1566" t="s">
        <v>2292</v>
      </c>
      <c r="C1566">
        <v>0</v>
      </c>
      <c r="D1566" s="2">
        <v>18.899999999999999</v>
      </c>
      <c r="E1566">
        <v>2017</v>
      </c>
      <c r="F1566" t="s">
        <v>37</v>
      </c>
      <c r="G1566">
        <v>0</v>
      </c>
      <c r="H1566" t="s">
        <v>2293</v>
      </c>
      <c r="I1566">
        <v>0</v>
      </c>
      <c r="J1566">
        <v>0</v>
      </c>
      <c r="K1566">
        <v>0</v>
      </c>
      <c r="L1566">
        <v>0</v>
      </c>
      <c r="M1566">
        <v>0</v>
      </c>
      <c r="N1566">
        <v>0</v>
      </c>
      <c r="O1566">
        <v>0</v>
      </c>
      <c r="P1566">
        <v>0</v>
      </c>
      <c r="Q1566">
        <v>0</v>
      </c>
      <c r="R1566">
        <v>0</v>
      </c>
      <c r="S1566">
        <v>0</v>
      </c>
      <c r="T1566">
        <v>0</v>
      </c>
      <c r="U1566" t="s">
        <v>60</v>
      </c>
      <c r="V1566" s="3" t="d">
        <v>1899-12-30</v>
      </c>
      <c r="W1566">
        <v>0</v>
      </c>
      <c r="X1566" s="4">
        <f t="shared" si="48"/>
        <v>0</v>
      </c>
      <c r="Y1566" s="5">
        <f t="shared" ca="1" si="49"/>
        <v>0</v>
      </c>
    </row>
    <row r="1567" spans="1:25" x14ac:dyDescent="0.2">
      <c r="A1567" t="s">
        <v>2294</v>
      </c>
      <c r="B1567">
        <v>605490</v>
      </c>
      <c r="C1567">
        <v>13356</v>
      </c>
      <c r="D1567" s="2">
        <v>20.399999999999999</v>
      </c>
      <c r="E1567">
        <v>2013</v>
      </c>
      <c r="F1567" t="s">
        <v>70</v>
      </c>
      <c r="G1567">
        <v>2016</v>
      </c>
      <c r="H1567" t="s">
        <v>2295</v>
      </c>
      <c r="I1567">
        <v>60</v>
      </c>
      <c r="J1567">
        <v>0</v>
      </c>
      <c r="K1567">
        <v>0</v>
      </c>
      <c r="L1567">
        <v>0</v>
      </c>
      <c r="M1567">
        <v>0</v>
      </c>
      <c r="N1567">
        <v>0</v>
      </c>
      <c r="O1567">
        <v>60</v>
      </c>
      <c r="P1567">
        <v>50</v>
      </c>
      <c r="Q1567">
        <v>60</v>
      </c>
      <c r="R1567">
        <v>60</v>
      </c>
      <c r="S1567">
        <v>0</v>
      </c>
      <c r="T1567">
        <v>0</v>
      </c>
      <c r="U1567" t="s">
        <v>60</v>
      </c>
      <c r="V1567" s="3" t="d">
        <v>1992-08-03</v>
      </c>
      <c r="W1567">
        <v>2019</v>
      </c>
      <c r="X1567" s="4">
        <f t="shared" si="48"/>
        <v>26.43013698630137</v>
      </c>
      <c r="Y1567" s="5">
        <f t="shared" ca="1" si="49"/>
        <v>0</v>
      </c>
    </row>
    <row r="1568" spans="1:25" x14ac:dyDescent="0.2">
      <c r="A1568" t="s">
        <v>2294</v>
      </c>
      <c r="B1568">
        <v>605490</v>
      </c>
      <c r="C1568">
        <v>13356</v>
      </c>
      <c r="D1568" s="2">
        <v>22.4</v>
      </c>
      <c r="E1568">
        <v>2015</v>
      </c>
      <c r="F1568" t="s">
        <v>70</v>
      </c>
      <c r="G1568">
        <v>2017</v>
      </c>
      <c r="H1568" t="s">
        <v>2296</v>
      </c>
      <c r="I1568">
        <v>60</v>
      </c>
      <c r="J1568">
        <v>0</v>
      </c>
      <c r="K1568">
        <v>0</v>
      </c>
      <c r="L1568">
        <v>0</v>
      </c>
      <c r="M1568">
        <v>0</v>
      </c>
      <c r="N1568">
        <v>0</v>
      </c>
      <c r="O1568">
        <v>60</v>
      </c>
      <c r="P1568">
        <v>40</v>
      </c>
      <c r="Q1568">
        <v>50</v>
      </c>
      <c r="R1568">
        <v>55</v>
      </c>
      <c r="S1568">
        <v>0</v>
      </c>
      <c r="T1568">
        <v>0</v>
      </c>
      <c r="U1568" t="s">
        <v>60</v>
      </c>
      <c r="V1568" s="3" t="d">
        <v>1992-08-03</v>
      </c>
      <c r="W1568">
        <v>2019</v>
      </c>
      <c r="X1568" s="4">
        <f t="shared" si="48"/>
        <v>26.43013698630137</v>
      </c>
      <c r="Y1568" s="5">
        <f t="shared" ca="1" si="49"/>
        <v>0</v>
      </c>
    </row>
    <row r="1569" spans="1:25" x14ac:dyDescent="0.2">
      <c r="A1569" t="s">
        <v>2294</v>
      </c>
      <c r="B1569">
        <v>605490</v>
      </c>
      <c r="C1569">
        <v>13356</v>
      </c>
      <c r="D1569" s="2">
        <v>21.4</v>
      </c>
      <c r="E1569">
        <v>2014</v>
      </c>
      <c r="F1569" t="s">
        <v>70</v>
      </c>
      <c r="G1569">
        <v>2016</v>
      </c>
      <c r="H1569" t="s">
        <v>2297</v>
      </c>
      <c r="I1569">
        <v>60</v>
      </c>
      <c r="J1569">
        <v>0</v>
      </c>
      <c r="K1569">
        <v>0</v>
      </c>
      <c r="L1569">
        <v>0</v>
      </c>
      <c r="M1569">
        <v>0</v>
      </c>
      <c r="N1569">
        <v>0</v>
      </c>
      <c r="O1569">
        <v>60</v>
      </c>
      <c r="P1569">
        <v>40</v>
      </c>
      <c r="Q1569">
        <v>50</v>
      </c>
      <c r="R1569">
        <v>60</v>
      </c>
      <c r="S1569">
        <v>0</v>
      </c>
      <c r="T1569">
        <v>0</v>
      </c>
      <c r="U1569" t="s">
        <v>60</v>
      </c>
      <c r="V1569" s="3" t="d">
        <v>1992-08-03</v>
      </c>
      <c r="W1569">
        <v>2019</v>
      </c>
      <c r="X1569" s="4">
        <f t="shared" si="48"/>
        <v>26.43013698630137</v>
      </c>
      <c r="Y1569" s="5">
        <f t="shared" ca="1" si="49"/>
        <v>0</v>
      </c>
    </row>
    <row r="1570" spans="1:25" x14ac:dyDescent="0.2">
      <c r="A1570" t="s">
        <v>2298</v>
      </c>
      <c r="B1570">
        <v>669352</v>
      </c>
      <c r="C1570">
        <v>17738</v>
      </c>
      <c r="D1570" s="2">
        <v>19</v>
      </c>
      <c r="E1570">
        <v>2017</v>
      </c>
      <c r="F1570" t="s">
        <v>70</v>
      </c>
      <c r="G1570">
        <v>0</v>
      </c>
      <c r="H1570" t="s">
        <v>2299</v>
      </c>
      <c r="I1570">
        <v>50</v>
      </c>
      <c r="J1570">
        <v>0</v>
      </c>
      <c r="K1570">
        <v>0</v>
      </c>
      <c r="L1570">
        <v>0</v>
      </c>
      <c r="M1570">
        <v>0</v>
      </c>
      <c r="N1570">
        <v>0</v>
      </c>
      <c r="O1570">
        <v>55</v>
      </c>
      <c r="P1570">
        <v>45</v>
      </c>
      <c r="Q1570">
        <v>55</v>
      </c>
      <c r="R1570">
        <v>70</v>
      </c>
      <c r="S1570">
        <v>0</v>
      </c>
      <c r="T1570">
        <v>0</v>
      </c>
      <c r="U1570" t="s">
        <v>218</v>
      </c>
      <c r="V1570" s="3" t="d">
        <v>1993-10-20</v>
      </c>
      <c r="W1570">
        <v>2018</v>
      </c>
      <c r="X1570" s="4">
        <f t="shared" si="48"/>
        <v>24.216438356164385</v>
      </c>
      <c r="Y1570" s="5">
        <f t="shared" ca="1" si="49"/>
        <v>0</v>
      </c>
    </row>
    <row r="1571" spans="1:25" ht="409.6" x14ac:dyDescent="0.2">
      <c r="A1571" t="s">
        <v>2298</v>
      </c>
      <c r="B1571">
        <v>669352</v>
      </c>
      <c r="C1571" t="s">
        <v>43</v>
      </c>
      <c r="D1571" s="2">
        <v>21</v>
      </c>
      <c r="E1571">
        <v>2019</v>
      </c>
      <c r="F1571" t="s">
        <v>27</v>
      </c>
      <c r="G1571">
        <v>2022</v>
      </c>
      <c r="H1571" s="1" t="s">
        <v>2300</v>
      </c>
      <c r="I1571">
        <v>50</v>
      </c>
      <c r="J1571">
        <v>0</v>
      </c>
      <c r="K1571">
        <v>0</v>
      </c>
      <c r="L1571">
        <v>0</v>
      </c>
      <c r="M1571">
        <v>0</v>
      </c>
      <c r="N1571">
        <v>0</v>
      </c>
      <c r="O1571">
        <v>55</v>
      </c>
      <c r="P1571">
        <v>45</v>
      </c>
      <c r="Q1571">
        <v>55</v>
      </c>
      <c r="R1571">
        <v>70</v>
      </c>
      <c r="S1571">
        <v>0</v>
      </c>
      <c r="T1571">
        <v>0</v>
      </c>
      <c r="U1571" t="s">
        <v>107</v>
      </c>
      <c r="V1571" s="3" t="d">
        <v>1899-12-30</v>
      </c>
      <c r="W1571">
        <v>0</v>
      </c>
      <c r="X1571" s="4">
        <f t="shared" si="48"/>
        <v>0</v>
      </c>
      <c r="Y1571" s="5">
        <f t="shared" ca="1" si="49"/>
        <v>0</v>
      </c>
    </row>
    <row r="1572" spans="1:25" ht="409.6" x14ac:dyDescent="0.2">
      <c r="A1572" t="s">
        <v>2298</v>
      </c>
      <c r="B1572">
        <v>669352</v>
      </c>
      <c r="C1572" t="s">
        <v>43</v>
      </c>
      <c r="D1572" s="2">
        <v>21.2</v>
      </c>
      <c r="E1572">
        <v>2019</v>
      </c>
      <c r="F1572" t="s">
        <v>27</v>
      </c>
      <c r="G1572">
        <v>2022</v>
      </c>
      <c r="H1572" s="1" t="s">
        <v>2300</v>
      </c>
      <c r="I1572">
        <v>50</v>
      </c>
      <c r="J1572">
        <v>0</v>
      </c>
      <c r="K1572">
        <v>0</v>
      </c>
      <c r="L1572">
        <v>0</v>
      </c>
      <c r="M1572">
        <v>0</v>
      </c>
      <c r="N1572">
        <v>0</v>
      </c>
      <c r="O1572">
        <v>55</v>
      </c>
      <c r="P1572">
        <v>45</v>
      </c>
      <c r="Q1572">
        <v>55</v>
      </c>
      <c r="R1572">
        <v>70</v>
      </c>
      <c r="S1572">
        <v>0</v>
      </c>
      <c r="T1572">
        <v>0</v>
      </c>
      <c r="U1572" t="s">
        <v>108</v>
      </c>
      <c r="V1572" s="3" t="d">
        <v>1899-12-30</v>
      </c>
      <c r="W1572">
        <v>0</v>
      </c>
      <c r="X1572" s="4">
        <f t="shared" si="48"/>
        <v>0</v>
      </c>
      <c r="Y1572" s="5">
        <f t="shared" ca="1" si="49"/>
        <v>0</v>
      </c>
    </row>
    <row r="1573" spans="1:25" ht="409.6" x14ac:dyDescent="0.2">
      <c r="A1573" t="s">
        <v>2298</v>
      </c>
      <c r="B1573">
        <v>669352</v>
      </c>
      <c r="C1573" t="s">
        <v>43</v>
      </c>
      <c r="D1573" s="2">
        <v>21.2</v>
      </c>
      <c r="E1573">
        <v>2019</v>
      </c>
      <c r="F1573" t="s">
        <v>27</v>
      </c>
      <c r="G1573">
        <v>2022</v>
      </c>
      <c r="H1573" s="1" t="s">
        <v>2300</v>
      </c>
      <c r="I1573">
        <v>50</v>
      </c>
      <c r="J1573">
        <v>0</v>
      </c>
      <c r="K1573">
        <v>0</v>
      </c>
      <c r="L1573">
        <v>0</v>
      </c>
      <c r="M1573">
        <v>0</v>
      </c>
      <c r="N1573">
        <v>0</v>
      </c>
      <c r="O1573">
        <v>55</v>
      </c>
      <c r="P1573">
        <v>45</v>
      </c>
      <c r="Q1573">
        <v>55</v>
      </c>
      <c r="R1573">
        <v>70</v>
      </c>
      <c r="S1573">
        <v>0</v>
      </c>
      <c r="T1573">
        <v>0</v>
      </c>
      <c r="U1573" t="s">
        <v>145</v>
      </c>
      <c r="V1573" s="3" t="d">
        <v>1899-12-30</v>
      </c>
      <c r="W1573">
        <v>0</v>
      </c>
      <c r="X1573" s="4">
        <f t="shared" si="48"/>
        <v>0</v>
      </c>
      <c r="Y1573" s="5">
        <f t="shared" ca="1" si="49"/>
        <v>0</v>
      </c>
    </row>
    <row r="1574" spans="1:25" x14ac:dyDescent="0.2">
      <c r="A1574" t="s">
        <v>2298</v>
      </c>
      <c r="B1574">
        <v>669352</v>
      </c>
      <c r="C1574" t="s">
        <v>43</v>
      </c>
      <c r="D1574" s="2">
        <v>20.6</v>
      </c>
      <c r="E1574">
        <v>2019</v>
      </c>
      <c r="F1574" t="s">
        <v>70</v>
      </c>
      <c r="G1574">
        <v>2021</v>
      </c>
      <c r="H1574" t="s">
        <v>2301</v>
      </c>
      <c r="I1574">
        <v>55</v>
      </c>
      <c r="J1574">
        <v>0</v>
      </c>
      <c r="K1574">
        <v>0</v>
      </c>
      <c r="L1574">
        <v>0</v>
      </c>
      <c r="M1574">
        <v>0</v>
      </c>
      <c r="N1574">
        <v>0</v>
      </c>
      <c r="O1574">
        <v>60</v>
      </c>
      <c r="P1574">
        <v>50</v>
      </c>
      <c r="Q1574">
        <v>50</v>
      </c>
      <c r="R1574">
        <v>65</v>
      </c>
      <c r="S1574">
        <v>0</v>
      </c>
      <c r="T1574">
        <v>0</v>
      </c>
      <c r="U1574" t="s">
        <v>60</v>
      </c>
      <c r="V1574" s="3" t="d">
        <v>1998-06-09</v>
      </c>
      <c r="W1574">
        <v>0</v>
      </c>
      <c r="X1574" s="4">
        <f t="shared" si="48"/>
        <v>0</v>
      </c>
      <c r="Y1574" s="5">
        <f t="shared" ca="1" si="49"/>
        <v>-1</v>
      </c>
    </row>
    <row r="1575" spans="1:25" x14ac:dyDescent="0.2">
      <c r="A1575" t="s">
        <v>2298</v>
      </c>
      <c r="B1575">
        <v>669352</v>
      </c>
      <c r="C1575" t="s">
        <v>43</v>
      </c>
      <c r="D1575" s="2">
        <v>19.600000000000001</v>
      </c>
      <c r="E1575">
        <v>2018</v>
      </c>
      <c r="F1575" t="s">
        <v>70</v>
      </c>
      <c r="G1575">
        <v>2021</v>
      </c>
      <c r="H1575" t="s">
        <v>2302</v>
      </c>
      <c r="I1575">
        <v>60</v>
      </c>
      <c r="J1575">
        <v>0</v>
      </c>
      <c r="K1575">
        <v>0</v>
      </c>
      <c r="L1575">
        <v>0</v>
      </c>
      <c r="M1575">
        <v>0</v>
      </c>
      <c r="N1575">
        <v>0</v>
      </c>
      <c r="O1575">
        <v>60</v>
      </c>
      <c r="P1575">
        <v>50</v>
      </c>
      <c r="Q1575">
        <v>50</v>
      </c>
      <c r="R1575">
        <v>65</v>
      </c>
      <c r="S1575">
        <v>0</v>
      </c>
      <c r="T1575">
        <v>0</v>
      </c>
      <c r="U1575" t="s">
        <v>60</v>
      </c>
      <c r="V1575" s="3" t="d">
        <v>1998-06-09</v>
      </c>
      <c r="W1575">
        <v>0</v>
      </c>
      <c r="X1575" s="4">
        <f t="shared" si="48"/>
        <v>0</v>
      </c>
      <c r="Y1575" s="5">
        <f t="shared" ca="1" si="49"/>
        <v>-1</v>
      </c>
    </row>
    <row r="1576" spans="1:25" x14ac:dyDescent="0.2">
      <c r="A1576" t="s">
        <v>2298</v>
      </c>
      <c r="B1576">
        <v>669352</v>
      </c>
      <c r="C1576" t="s">
        <v>43</v>
      </c>
      <c r="D1576" s="2">
        <v>18.600000000000001</v>
      </c>
      <c r="E1576">
        <v>2017</v>
      </c>
      <c r="F1576" t="s">
        <v>70</v>
      </c>
      <c r="G1576">
        <v>2021</v>
      </c>
      <c r="H1576" t="s">
        <v>2303</v>
      </c>
      <c r="I1576">
        <v>60</v>
      </c>
      <c r="J1576">
        <v>0</v>
      </c>
      <c r="K1576">
        <v>0</v>
      </c>
      <c r="L1576">
        <v>0</v>
      </c>
      <c r="M1576">
        <v>0</v>
      </c>
      <c r="N1576">
        <v>0</v>
      </c>
      <c r="O1576">
        <v>60</v>
      </c>
      <c r="P1576">
        <v>50</v>
      </c>
      <c r="Q1576">
        <v>45</v>
      </c>
      <c r="R1576">
        <v>65</v>
      </c>
      <c r="S1576">
        <v>0</v>
      </c>
      <c r="T1576">
        <v>0</v>
      </c>
      <c r="U1576" t="s">
        <v>60</v>
      </c>
      <c r="V1576" s="3" t="d">
        <v>1998-06-09</v>
      </c>
      <c r="W1576">
        <v>0</v>
      </c>
      <c r="X1576" s="4">
        <f t="shared" si="48"/>
        <v>0</v>
      </c>
      <c r="Y1576" s="5">
        <f t="shared" ca="1" si="49"/>
        <v>-1</v>
      </c>
    </row>
    <row r="1577" spans="1:25" x14ac:dyDescent="0.2">
      <c r="A1577" t="s">
        <v>2298</v>
      </c>
      <c r="B1577">
        <v>669352</v>
      </c>
      <c r="C1577" t="s">
        <v>43</v>
      </c>
      <c r="D1577" s="2">
        <v>18.600000000000001</v>
      </c>
      <c r="E1577">
        <v>2017</v>
      </c>
      <c r="F1577" t="s">
        <v>70</v>
      </c>
      <c r="G1577">
        <v>0</v>
      </c>
      <c r="H1577" t="s">
        <v>2304</v>
      </c>
      <c r="I1577">
        <v>60</v>
      </c>
      <c r="J1577">
        <v>0</v>
      </c>
      <c r="K1577">
        <v>0</v>
      </c>
      <c r="L1577">
        <v>0</v>
      </c>
      <c r="M1577">
        <v>0</v>
      </c>
      <c r="N1577">
        <v>0</v>
      </c>
      <c r="O1577">
        <v>60</v>
      </c>
      <c r="P1577">
        <v>50</v>
      </c>
      <c r="Q1577">
        <v>45</v>
      </c>
      <c r="R1577">
        <v>65</v>
      </c>
      <c r="S1577">
        <v>0</v>
      </c>
      <c r="T1577">
        <v>0</v>
      </c>
      <c r="U1577" t="s">
        <v>60</v>
      </c>
      <c r="V1577" s="3" t="d">
        <v>1899-12-30</v>
      </c>
      <c r="W1577">
        <v>0</v>
      </c>
      <c r="X1577" s="4">
        <f t="shared" si="48"/>
        <v>0</v>
      </c>
      <c r="Y1577" s="5">
        <f t="shared" ca="1" si="49"/>
        <v>0</v>
      </c>
    </row>
    <row r="1578" spans="1:25" x14ac:dyDescent="0.2">
      <c r="A1578" t="s">
        <v>2298</v>
      </c>
      <c r="B1578">
        <v>669352</v>
      </c>
      <c r="C1578" t="s">
        <v>43</v>
      </c>
      <c r="D1578" s="2">
        <v>18.600000000000001</v>
      </c>
      <c r="E1578">
        <v>2017</v>
      </c>
      <c r="F1578" t="s">
        <v>70</v>
      </c>
      <c r="G1578">
        <v>0</v>
      </c>
      <c r="H1578" t="s">
        <v>2305</v>
      </c>
      <c r="I1578">
        <v>0</v>
      </c>
      <c r="J1578">
        <v>0</v>
      </c>
      <c r="K1578">
        <v>0</v>
      </c>
      <c r="L1578">
        <v>0</v>
      </c>
      <c r="M1578">
        <v>0</v>
      </c>
      <c r="N1578">
        <v>0</v>
      </c>
      <c r="O1578">
        <v>0</v>
      </c>
      <c r="P1578">
        <v>0</v>
      </c>
      <c r="Q1578">
        <v>0</v>
      </c>
      <c r="R1578">
        <v>0</v>
      </c>
      <c r="S1578">
        <v>0</v>
      </c>
      <c r="T1578">
        <v>0</v>
      </c>
      <c r="U1578" t="s">
        <v>60</v>
      </c>
      <c r="V1578" s="3" t="d">
        <v>1899-12-30</v>
      </c>
      <c r="W1578">
        <v>0</v>
      </c>
      <c r="X1578" s="4">
        <f t="shared" si="48"/>
        <v>0</v>
      </c>
      <c r="Y1578" s="5">
        <f t="shared" ca="1" si="49"/>
        <v>0</v>
      </c>
    </row>
    <row r="1579" spans="1:25" x14ac:dyDescent="0.2">
      <c r="A1579" t="s">
        <v>2306</v>
      </c>
      <c r="B1579">
        <v>571656</v>
      </c>
      <c r="C1579">
        <v>14814</v>
      </c>
      <c r="D1579" s="2">
        <v>22.9</v>
      </c>
      <c r="E1579">
        <v>2014</v>
      </c>
      <c r="F1579" t="s">
        <v>24</v>
      </c>
      <c r="G1579">
        <v>2014</v>
      </c>
      <c r="H1579" t="s">
        <v>2307</v>
      </c>
      <c r="I1579">
        <v>0</v>
      </c>
      <c r="J1579">
        <v>45</v>
      </c>
      <c r="K1579">
        <v>50</v>
      </c>
      <c r="L1579">
        <v>0</v>
      </c>
      <c r="M1579">
        <v>0</v>
      </c>
      <c r="N1579">
        <v>60</v>
      </c>
      <c r="O1579">
        <v>0</v>
      </c>
      <c r="P1579">
        <v>0</v>
      </c>
      <c r="Q1579">
        <v>0</v>
      </c>
      <c r="R1579">
        <v>0</v>
      </c>
      <c r="S1579">
        <v>50</v>
      </c>
      <c r="T1579">
        <v>0</v>
      </c>
      <c r="U1579" t="s">
        <v>60</v>
      </c>
      <c r="V1579" s="3" t="d">
        <v>1991-02-20</v>
      </c>
      <c r="W1579">
        <v>2014</v>
      </c>
      <c r="X1579" s="4">
        <f t="shared" si="48"/>
        <v>22.87945205479452</v>
      </c>
      <c r="Y1579" s="5">
        <f t="shared" ca="1" si="49"/>
        <v>1</v>
      </c>
    </row>
    <row r="1580" spans="1:25" x14ac:dyDescent="0.2">
      <c r="A1580" t="s">
        <v>2306</v>
      </c>
      <c r="B1580">
        <v>571656</v>
      </c>
      <c r="C1580">
        <v>14814</v>
      </c>
      <c r="D1580" s="2">
        <v>21.9</v>
      </c>
      <c r="E1580">
        <v>2013</v>
      </c>
      <c r="F1580" t="s">
        <v>24</v>
      </c>
      <c r="G1580">
        <v>0</v>
      </c>
      <c r="H1580" t="s">
        <v>2308</v>
      </c>
      <c r="I1580">
        <v>0</v>
      </c>
      <c r="J1580">
        <v>60</v>
      </c>
      <c r="K1580">
        <v>50</v>
      </c>
      <c r="L1580">
        <v>0</v>
      </c>
      <c r="M1580">
        <v>0</v>
      </c>
      <c r="N1580">
        <v>50</v>
      </c>
      <c r="O1580">
        <v>0</v>
      </c>
      <c r="P1580">
        <v>0</v>
      </c>
      <c r="Q1580">
        <v>0</v>
      </c>
      <c r="R1580">
        <v>0</v>
      </c>
      <c r="S1580">
        <v>50</v>
      </c>
      <c r="T1580">
        <v>0</v>
      </c>
      <c r="U1580" t="s">
        <v>60</v>
      </c>
      <c r="V1580" s="3" t="d">
        <v>1991-02-20</v>
      </c>
      <c r="W1580">
        <v>2014</v>
      </c>
      <c r="X1580" s="4">
        <f t="shared" si="48"/>
        <v>22.87945205479452</v>
      </c>
      <c r="Y1580" s="5">
        <f t="shared" ca="1" si="49"/>
        <v>1</v>
      </c>
    </row>
    <row r="1581" spans="1:25" x14ac:dyDescent="0.2">
      <c r="A1581" t="s">
        <v>2309</v>
      </c>
      <c r="B1581" t="s">
        <v>2310</v>
      </c>
      <c r="C1581">
        <v>0</v>
      </c>
      <c r="D1581" s="2">
        <v>18</v>
      </c>
      <c r="E1581">
        <v>2017</v>
      </c>
      <c r="F1581" t="s">
        <v>96</v>
      </c>
      <c r="G1581">
        <v>0</v>
      </c>
      <c r="H1581" t="s">
        <v>2311</v>
      </c>
      <c r="I1581">
        <v>0</v>
      </c>
      <c r="J1581">
        <v>0</v>
      </c>
      <c r="K1581">
        <v>0</v>
      </c>
      <c r="L1581">
        <v>0</v>
      </c>
      <c r="M1581">
        <v>0</v>
      </c>
      <c r="N1581">
        <v>0</v>
      </c>
      <c r="O1581">
        <v>0</v>
      </c>
      <c r="P1581">
        <v>0</v>
      </c>
      <c r="Q1581">
        <v>0</v>
      </c>
      <c r="R1581">
        <v>0</v>
      </c>
      <c r="S1581">
        <v>0</v>
      </c>
      <c r="T1581">
        <v>0</v>
      </c>
      <c r="U1581" t="s">
        <v>60</v>
      </c>
      <c r="V1581" s="3" t="d">
        <v>1899-12-30</v>
      </c>
      <c r="W1581">
        <v>0</v>
      </c>
      <c r="X1581" s="4">
        <f t="shared" si="48"/>
        <v>0</v>
      </c>
      <c r="Y1581" s="5">
        <f t="shared" ca="1" si="49"/>
        <v>0</v>
      </c>
    </row>
    <row r="1582" spans="1:25" x14ac:dyDescent="0.2">
      <c r="A1582" t="s">
        <v>2312</v>
      </c>
      <c r="B1582">
        <v>671083</v>
      </c>
      <c r="C1582">
        <v>0</v>
      </c>
      <c r="D1582" s="2">
        <v>20.2</v>
      </c>
      <c r="E1582">
        <v>2019</v>
      </c>
      <c r="F1582" t="s">
        <v>172</v>
      </c>
      <c r="G1582">
        <v>2021</v>
      </c>
      <c r="H1582" t="s">
        <v>2313</v>
      </c>
      <c r="I1582">
        <v>0</v>
      </c>
      <c r="J1582">
        <v>0</v>
      </c>
      <c r="K1582">
        <v>0</v>
      </c>
      <c r="L1582">
        <v>0</v>
      </c>
      <c r="M1582">
        <v>0</v>
      </c>
      <c r="N1582">
        <v>0</v>
      </c>
      <c r="O1582">
        <v>45</v>
      </c>
      <c r="P1582">
        <v>55</v>
      </c>
      <c r="Q1582">
        <v>45</v>
      </c>
      <c r="R1582">
        <v>50</v>
      </c>
      <c r="S1582">
        <v>0</v>
      </c>
      <c r="T1582">
        <v>0</v>
      </c>
      <c r="U1582" t="s">
        <v>60</v>
      </c>
      <c r="V1582" s="3" t="d">
        <v>1998-10-05</v>
      </c>
      <c r="W1582">
        <v>0</v>
      </c>
      <c r="X1582" s="4">
        <f t="shared" si="48"/>
        <v>0</v>
      </c>
      <c r="Y1582" s="5">
        <f t="shared" ca="1" si="49"/>
        <v>-1</v>
      </c>
    </row>
    <row r="1583" spans="1:25" x14ac:dyDescent="0.2">
      <c r="A1583" t="s">
        <v>2314</v>
      </c>
      <c r="B1583">
        <v>642002</v>
      </c>
      <c r="C1583" t="s">
        <v>2315</v>
      </c>
      <c r="D1583" s="2">
        <v>24.1</v>
      </c>
      <c r="E1583">
        <v>2019</v>
      </c>
      <c r="F1583" t="s">
        <v>27</v>
      </c>
      <c r="G1583">
        <v>2019</v>
      </c>
      <c r="H1583" t="s">
        <v>2316</v>
      </c>
      <c r="I1583">
        <v>60</v>
      </c>
      <c r="J1583">
        <v>0</v>
      </c>
      <c r="K1583">
        <v>0</v>
      </c>
      <c r="L1583">
        <v>0</v>
      </c>
      <c r="M1583">
        <v>0</v>
      </c>
      <c r="N1583">
        <v>0</v>
      </c>
      <c r="O1583">
        <v>70</v>
      </c>
      <c r="P1583">
        <v>45</v>
      </c>
      <c r="Q1583">
        <v>50</v>
      </c>
      <c r="R1583">
        <v>70</v>
      </c>
      <c r="S1583">
        <v>0</v>
      </c>
      <c r="T1583">
        <v>0</v>
      </c>
      <c r="U1583" t="s">
        <v>107</v>
      </c>
      <c r="V1583" s="3" t="d">
        <v>1899-12-30</v>
      </c>
      <c r="W1583">
        <v>0</v>
      </c>
      <c r="X1583" s="4">
        <f t="shared" si="48"/>
        <v>0</v>
      </c>
      <c r="Y1583" s="5">
        <f t="shared" ca="1" si="49"/>
        <v>0</v>
      </c>
    </row>
    <row r="1584" spans="1:25" x14ac:dyDescent="0.2">
      <c r="A1584" t="s">
        <v>2314</v>
      </c>
      <c r="B1584">
        <v>642002</v>
      </c>
      <c r="C1584" t="s">
        <v>2315</v>
      </c>
      <c r="D1584" s="2">
        <v>24.4</v>
      </c>
      <c r="E1584">
        <v>2019</v>
      </c>
      <c r="F1584" t="s">
        <v>27</v>
      </c>
      <c r="G1584">
        <v>2019</v>
      </c>
      <c r="H1584" t="s">
        <v>2316</v>
      </c>
      <c r="I1584">
        <v>60</v>
      </c>
      <c r="J1584">
        <v>0</v>
      </c>
      <c r="K1584">
        <v>0</v>
      </c>
      <c r="L1584">
        <v>0</v>
      </c>
      <c r="M1584">
        <v>0</v>
      </c>
      <c r="N1584">
        <v>0</v>
      </c>
      <c r="O1584">
        <v>70</v>
      </c>
      <c r="P1584">
        <v>45</v>
      </c>
      <c r="Q1584">
        <v>50</v>
      </c>
      <c r="R1584">
        <v>70</v>
      </c>
      <c r="S1584">
        <v>0</v>
      </c>
      <c r="T1584">
        <v>0</v>
      </c>
      <c r="U1584" t="s">
        <v>108</v>
      </c>
      <c r="V1584" s="3" t="d">
        <v>1899-12-30</v>
      </c>
      <c r="W1584">
        <v>0</v>
      </c>
      <c r="X1584" s="4">
        <f t="shared" si="48"/>
        <v>0</v>
      </c>
      <c r="Y1584" s="5">
        <f t="shared" ca="1" si="49"/>
        <v>0</v>
      </c>
    </row>
    <row r="1585" spans="1:25" x14ac:dyDescent="0.2">
      <c r="A1585" t="s">
        <v>2314</v>
      </c>
      <c r="B1585">
        <v>642002</v>
      </c>
      <c r="C1585" t="s">
        <v>2315</v>
      </c>
      <c r="D1585" s="2">
        <v>23.2</v>
      </c>
      <c r="E1585">
        <v>2018</v>
      </c>
      <c r="F1585" t="s">
        <v>27</v>
      </c>
      <c r="G1585">
        <v>0</v>
      </c>
      <c r="H1585" t="s">
        <v>2317</v>
      </c>
      <c r="I1585">
        <v>60</v>
      </c>
      <c r="J1585">
        <v>0</v>
      </c>
      <c r="K1585">
        <v>0</v>
      </c>
      <c r="L1585">
        <v>0</v>
      </c>
      <c r="M1585">
        <v>0</v>
      </c>
      <c r="N1585">
        <v>0</v>
      </c>
      <c r="O1585">
        <v>60</v>
      </c>
      <c r="P1585">
        <v>40</v>
      </c>
      <c r="Q1585">
        <v>50</v>
      </c>
      <c r="R1585">
        <v>70</v>
      </c>
      <c r="S1585">
        <v>0</v>
      </c>
      <c r="T1585">
        <v>0</v>
      </c>
      <c r="U1585" t="s">
        <v>566</v>
      </c>
      <c r="V1585" s="3" t="d">
        <v>1899-12-30</v>
      </c>
      <c r="W1585">
        <v>0</v>
      </c>
      <c r="X1585" s="4">
        <f t="shared" si="48"/>
        <v>0</v>
      </c>
      <c r="Y1585" s="5">
        <f t="shared" ca="1" si="49"/>
        <v>0</v>
      </c>
    </row>
    <row r="1586" spans="1:25" x14ac:dyDescent="0.2">
      <c r="A1586" t="s">
        <v>2314</v>
      </c>
      <c r="B1586">
        <v>642002</v>
      </c>
      <c r="C1586">
        <v>0</v>
      </c>
      <c r="D1586" s="2">
        <v>23.7</v>
      </c>
      <c r="E1586">
        <v>2019</v>
      </c>
      <c r="F1586" t="s">
        <v>70</v>
      </c>
      <c r="G1586">
        <v>2020</v>
      </c>
      <c r="H1586" t="s">
        <v>2318</v>
      </c>
      <c r="I1586">
        <v>60</v>
      </c>
      <c r="J1586">
        <v>0</v>
      </c>
      <c r="K1586">
        <v>0</v>
      </c>
      <c r="L1586">
        <v>0</v>
      </c>
      <c r="M1586">
        <v>0</v>
      </c>
      <c r="N1586">
        <v>0</v>
      </c>
      <c r="O1586">
        <v>65</v>
      </c>
      <c r="P1586">
        <v>40</v>
      </c>
      <c r="Q1586">
        <v>40</v>
      </c>
      <c r="R1586">
        <v>70</v>
      </c>
      <c r="S1586">
        <v>0</v>
      </c>
      <c r="T1586">
        <v>0</v>
      </c>
      <c r="U1586" t="s">
        <v>60</v>
      </c>
      <c r="V1586" s="3" t="d">
        <v>1995-04-27</v>
      </c>
      <c r="W1586">
        <v>0</v>
      </c>
      <c r="X1586" s="4">
        <f t="shared" si="48"/>
        <v>0</v>
      </c>
      <c r="Y1586" s="5">
        <f t="shared" ca="1" si="49"/>
        <v>0</v>
      </c>
    </row>
    <row r="1587" spans="1:25" x14ac:dyDescent="0.2">
      <c r="A1587" t="s">
        <v>2314</v>
      </c>
      <c r="B1587">
        <v>642002</v>
      </c>
      <c r="C1587">
        <v>0</v>
      </c>
      <c r="D1587" s="2">
        <v>20.7</v>
      </c>
      <c r="E1587">
        <v>2016</v>
      </c>
      <c r="F1587" t="s">
        <v>70</v>
      </c>
      <c r="G1587">
        <v>2019</v>
      </c>
      <c r="H1587" t="s">
        <v>2319</v>
      </c>
      <c r="I1587">
        <v>60</v>
      </c>
      <c r="J1587">
        <v>0</v>
      </c>
      <c r="K1587">
        <v>0</v>
      </c>
      <c r="L1587">
        <v>0</v>
      </c>
      <c r="M1587">
        <v>0</v>
      </c>
      <c r="N1587">
        <v>0</v>
      </c>
      <c r="O1587">
        <v>60</v>
      </c>
      <c r="P1587">
        <v>50</v>
      </c>
      <c r="Q1587">
        <v>40</v>
      </c>
      <c r="R1587">
        <v>70</v>
      </c>
      <c r="S1587">
        <v>0</v>
      </c>
      <c r="T1587">
        <v>0</v>
      </c>
      <c r="U1587" t="s">
        <v>60</v>
      </c>
      <c r="V1587" s="3" t="d">
        <v>1995-04-27</v>
      </c>
      <c r="W1587">
        <v>0</v>
      </c>
      <c r="X1587" s="4">
        <f t="shared" si="48"/>
        <v>0</v>
      </c>
      <c r="Y1587" s="5">
        <f t="shared" ca="1" si="49"/>
        <v>0</v>
      </c>
    </row>
    <row r="1588" spans="1:25" x14ac:dyDescent="0.2">
      <c r="A1588" t="s">
        <v>2314</v>
      </c>
      <c r="B1588">
        <v>642002</v>
      </c>
      <c r="C1588">
        <v>0</v>
      </c>
      <c r="D1588" s="2">
        <v>22.7</v>
      </c>
      <c r="E1588">
        <v>2018</v>
      </c>
      <c r="F1588" t="s">
        <v>70</v>
      </c>
      <c r="G1588">
        <v>2019</v>
      </c>
      <c r="H1588" t="s">
        <v>2320</v>
      </c>
      <c r="I1588">
        <v>60</v>
      </c>
      <c r="J1588">
        <v>0</v>
      </c>
      <c r="K1588">
        <v>0</v>
      </c>
      <c r="L1588">
        <v>0</v>
      </c>
      <c r="M1588">
        <v>0</v>
      </c>
      <c r="N1588">
        <v>0</v>
      </c>
      <c r="O1588">
        <v>55</v>
      </c>
      <c r="P1588">
        <v>45</v>
      </c>
      <c r="Q1588">
        <v>50</v>
      </c>
      <c r="R1588">
        <v>70</v>
      </c>
      <c r="S1588">
        <v>0</v>
      </c>
      <c r="T1588">
        <v>0</v>
      </c>
      <c r="U1588" t="s">
        <v>60</v>
      </c>
      <c r="V1588" s="3" t="d">
        <v>1995-04-27</v>
      </c>
      <c r="W1588">
        <v>0</v>
      </c>
      <c r="X1588" s="4">
        <f t="shared" si="48"/>
        <v>0</v>
      </c>
      <c r="Y1588" s="5">
        <f t="shared" ca="1" si="49"/>
        <v>0</v>
      </c>
    </row>
    <row r="1589" spans="1:25" x14ac:dyDescent="0.2">
      <c r="A1589" t="s">
        <v>2314</v>
      </c>
      <c r="B1589">
        <v>642002</v>
      </c>
      <c r="C1589">
        <v>0</v>
      </c>
      <c r="D1589" s="2">
        <v>20.7</v>
      </c>
      <c r="E1589">
        <v>2016</v>
      </c>
      <c r="F1589" t="s">
        <v>70</v>
      </c>
      <c r="G1589">
        <v>0</v>
      </c>
      <c r="H1589" t="s">
        <v>2321</v>
      </c>
      <c r="I1589">
        <v>60</v>
      </c>
      <c r="J1589">
        <v>0</v>
      </c>
      <c r="K1589">
        <v>0</v>
      </c>
      <c r="L1589">
        <v>0</v>
      </c>
      <c r="M1589">
        <v>0</v>
      </c>
      <c r="N1589">
        <v>0</v>
      </c>
      <c r="O1589">
        <v>60</v>
      </c>
      <c r="P1589">
        <v>50</v>
      </c>
      <c r="Q1589">
        <v>40</v>
      </c>
      <c r="R1589">
        <v>70</v>
      </c>
      <c r="S1589">
        <v>0</v>
      </c>
      <c r="T1589">
        <v>0</v>
      </c>
      <c r="U1589" t="s">
        <v>60</v>
      </c>
      <c r="V1589" s="3" t="d">
        <v>1899-12-30</v>
      </c>
      <c r="W1589">
        <v>0</v>
      </c>
      <c r="X1589" s="4">
        <f t="shared" si="48"/>
        <v>0</v>
      </c>
      <c r="Y1589" s="5">
        <f t="shared" ca="1" si="49"/>
        <v>0</v>
      </c>
    </row>
    <row r="1590" spans="1:25" x14ac:dyDescent="0.2">
      <c r="A1590" t="s">
        <v>2322</v>
      </c>
      <c r="B1590">
        <v>572143</v>
      </c>
      <c r="C1590">
        <v>12784</v>
      </c>
      <c r="D1590" s="2">
        <v>26.7</v>
      </c>
      <c r="E1590">
        <v>2017</v>
      </c>
      <c r="F1590" t="s">
        <v>24</v>
      </c>
      <c r="G1590">
        <v>2018</v>
      </c>
      <c r="H1590" t="s">
        <v>2323</v>
      </c>
      <c r="I1590">
        <v>0</v>
      </c>
      <c r="J1590">
        <v>50</v>
      </c>
      <c r="K1590">
        <v>50</v>
      </c>
      <c r="L1590">
        <v>50</v>
      </c>
      <c r="M1590">
        <v>0</v>
      </c>
      <c r="N1590">
        <v>60</v>
      </c>
      <c r="O1590">
        <v>0</v>
      </c>
      <c r="P1590">
        <v>0</v>
      </c>
      <c r="Q1590">
        <v>0</v>
      </c>
      <c r="R1590">
        <v>0</v>
      </c>
      <c r="S1590">
        <v>0</v>
      </c>
      <c r="T1590">
        <v>0</v>
      </c>
      <c r="U1590" t="s">
        <v>60</v>
      </c>
      <c r="V1590" s="3" t="d">
        <v>1990-04-12</v>
      </c>
      <c r="W1590">
        <v>2013</v>
      </c>
      <c r="X1590" s="4">
        <f t="shared" si="48"/>
        <v>22.739726027397261</v>
      </c>
      <c r="Y1590" s="5">
        <f t="shared" ca="1" si="49"/>
        <v>1</v>
      </c>
    </row>
    <row r="1591" spans="1:25" x14ac:dyDescent="0.2">
      <c r="A1591" t="s">
        <v>2322</v>
      </c>
      <c r="B1591">
        <v>572143</v>
      </c>
      <c r="C1591">
        <v>12784</v>
      </c>
      <c r="D1591" s="2">
        <v>23.7</v>
      </c>
      <c r="E1591">
        <v>2014</v>
      </c>
      <c r="F1591" t="s">
        <v>24</v>
      </c>
      <c r="G1591">
        <v>2015</v>
      </c>
      <c r="H1591" t="s">
        <v>2324</v>
      </c>
      <c r="I1591">
        <v>0</v>
      </c>
      <c r="J1591">
        <v>50</v>
      </c>
      <c r="K1591">
        <v>55</v>
      </c>
      <c r="L1591">
        <v>50</v>
      </c>
      <c r="M1591">
        <v>0</v>
      </c>
      <c r="N1591">
        <v>60</v>
      </c>
      <c r="O1591">
        <v>0</v>
      </c>
      <c r="P1591">
        <v>0</v>
      </c>
      <c r="Q1591">
        <v>0</v>
      </c>
      <c r="R1591">
        <v>0</v>
      </c>
      <c r="S1591">
        <v>0</v>
      </c>
      <c r="T1591">
        <v>0</v>
      </c>
      <c r="U1591" t="s">
        <v>60</v>
      </c>
      <c r="V1591" s="3" t="d">
        <v>1990-04-12</v>
      </c>
      <c r="W1591">
        <v>2013</v>
      </c>
      <c r="X1591" s="4">
        <f t="shared" si="48"/>
        <v>22.739726027397261</v>
      </c>
      <c r="Y1591" s="5">
        <f t="shared" ca="1" si="49"/>
        <v>1</v>
      </c>
    </row>
    <row r="1592" spans="1:25" x14ac:dyDescent="0.2">
      <c r="A1592" t="s">
        <v>2322</v>
      </c>
      <c r="B1592">
        <v>572143</v>
      </c>
      <c r="C1592">
        <v>12784</v>
      </c>
      <c r="D1592" s="2">
        <v>22.7</v>
      </c>
      <c r="E1592">
        <v>2013</v>
      </c>
      <c r="F1592" t="s">
        <v>24</v>
      </c>
      <c r="G1592">
        <v>2014</v>
      </c>
      <c r="H1592" t="s">
        <v>2325</v>
      </c>
      <c r="I1592">
        <v>0</v>
      </c>
      <c r="J1592">
        <v>40</v>
      </c>
      <c r="K1592">
        <v>50</v>
      </c>
      <c r="L1592">
        <v>0</v>
      </c>
      <c r="M1592">
        <v>0</v>
      </c>
      <c r="N1592">
        <v>0</v>
      </c>
      <c r="O1592">
        <v>0</v>
      </c>
      <c r="P1592">
        <v>0</v>
      </c>
      <c r="Q1592">
        <v>0</v>
      </c>
      <c r="R1592">
        <v>0</v>
      </c>
      <c r="S1592">
        <v>50</v>
      </c>
      <c r="T1592">
        <v>0</v>
      </c>
      <c r="U1592" t="s">
        <v>60</v>
      </c>
      <c r="V1592" s="3" t="d">
        <v>1990-04-12</v>
      </c>
      <c r="W1592">
        <v>2013</v>
      </c>
      <c r="X1592" s="4">
        <f t="shared" si="48"/>
        <v>22.739726027397261</v>
      </c>
      <c r="Y1592" s="5">
        <f t="shared" ca="1" si="49"/>
        <v>1</v>
      </c>
    </row>
    <row r="1593" spans="1:25" x14ac:dyDescent="0.2">
      <c r="A1593" t="s">
        <v>2326</v>
      </c>
      <c r="B1593">
        <v>621439</v>
      </c>
      <c r="C1593">
        <v>14161</v>
      </c>
      <c r="D1593" s="2">
        <v>19</v>
      </c>
      <c r="E1593">
        <v>2013</v>
      </c>
      <c r="F1593" t="s">
        <v>70</v>
      </c>
      <c r="G1593">
        <v>2015</v>
      </c>
      <c r="H1593" t="s">
        <v>2327</v>
      </c>
      <c r="I1593">
        <v>60</v>
      </c>
      <c r="J1593">
        <v>0</v>
      </c>
      <c r="K1593">
        <v>0</v>
      </c>
      <c r="L1593">
        <v>0</v>
      </c>
      <c r="M1593">
        <v>0</v>
      </c>
      <c r="N1593">
        <v>0</v>
      </c>
      <c r="O1593">
        <v>60</v>
      </c>
      <c r="P1593">
        <v>60</v>
      </c>
      <c r="Q1593">
        <v>50</v>
      </c>
      <c r="R1593">
        <v>70</v>
      </c>
      <c r="S1593">
        <v>0</v>
      </c>
      <c r="T1593">
        <v>0</v>
      </c>
      <c r="U1593" t="s">
        <v>60</v>
      </c>
      <c r="V1593" s="3" t="d">
        <v>1993-12-18</v>
      </c>
      <c r="W1593">
        <v>2015</v>
      </c>
      <c r="X1593" s="4">
        <f t="shared" si="48"/>
        <v>21.052054794520547</v>
      </c>
      <c r="Y1593" s="5">
        <f t="shared" ca="1" si="49"/>
        <v>1</v>
      </c>
    </row>
    <row r="1594" spans="1:25" x14ac:dyDescent="0.2">
      <c r="A1594" t="s">
        <v>2326</v>
      </c>
      <c r="B1594">
        <v>621439</v>
      </c>
      <c r="C1594">
        <v>14161</v>
      </c>
      <c r="D1594" s="2">
        <v>21</v>
      </c>
      <c r="E1594">
        <v>2015</v>
      </c>
      <c r="F1594" t="s">
        <v>70</v>
      </c>
      <c r="G1594">
        <v>2015</v>
      </c>
      <c r="H1594" t="s">
        <v>2328</v>
      </c>
      <c r="I1594">
        <v>70</v>
      </c>
      <c r="J1594">
        <v>0</v>
      </c>
      <c r="K1594">
        <v>0</v>
      </c>
      <c r="L1594">
        <v>0</v>
      </c>
      <c r="M1594">
        <v>0</v>
      </c>
      <c r="N1594">
        <v>0</v>
      </c>
      <c r="O1594">
        <v>70</v>
      </c>
      <c r="P1594">
        <v>70</v>
      </c>
      <c r="Q1594">
        <v>60</v>
      </c>
      <c r="R1594">
        <v>80</v>
      </c>
      <c r="S1594">
        <v>0</v>
      </c>
      <c r="T1594">
        <v>0</v>
      </c>
      <c r="U1594" t="s">
        <v>60</v>
      </c>
      <c r="V1594" s="3" t="d">
        <v>1993-12-18</v>
      </c>
      <c r="W1594">
        <v>2015</v>
      </c>
      <c r="X1594" s="4">
        <f t="shared" si="48"/>
        <v>21.052054794520547</v>
      </c>
      <c r="Y1594" s="5">
        <f t="shared" ca="1" si="49"/>
        <v>1</v>
      </c>
    </row>
    <row r="1595" spans="1:25" x14ac:dyDescent="0.2">
      <c r="A1595" t="s">
        <v>2326</v>
      </c>
      <c r="B1595">
        <v>621439</v>
      </c>
      <c r="C1595">
        <v>14161</v>
      </c>
      <c r="D1595" s="2">
        <v>20</v>
      </c>
      <c r="E1595">
        <v>2014</v>
      </c>
      <c r="F1595" t="s">
        <v>70</v>
      </c>
      <c r="G1595">
        <v>2015</v>
      </c>
      <c r="H1595" t="s">
        <v>2329</v>
      </c>
      <c r="I1595">
        <v>70</v>
      </c>
      <c r="J1595">
        <v>0</v>
      </c>
      <c r="K1595">
        <v>0</v>
      </c>
      <c r="L1595">
        <v>0</v>
      </c>
      <c r="M1595">
        <v>0</v>
      </c>
      <c r="N1595">
        <v>0</v>
      </c>
      <c r="O1595">
        <v>75</v>
      </c>
      <c r="P1595">
        <v>70</v>
      </c>
      <c r="Q1595">
        <v>60</v>
      </c>
      <c r="R1595">
        <v>80</v>
      </c>
      <c r="S1595">
        <v>0</v>
      </c>
      <c r="T1595">
        <v>0</v>
      </c>
      <c r="U1595" t="s">
        <v>60</v>
      </c>
      <c r="V1595" s="3" t="d">
        <v>1993-12-18</v>
      </c>
      <c r="W1595">
        <v>2015</v>
      </c>
      <c r="X1595" s="4">
        <f t="shared" si="48"/>
        <v>21.052054794520547</v>
      </c>
      <c r="Y1595" s="5">
        <f t="shared" ca="1" si="49"/>
        <v>1</v>
      </c>
    </row>
    <row r="1596" spans="1:25" x14ac:dyDescent="0.2">
      <c r="A1596" t="s">
        <v>2330</v>
      </c>
      <c r="B1596">
        <v>641962</v>
      </c>
      <c r="C1596">
        <v>19820</v>
      </c>
      <c r="D1596" s="2">
        <v>22.9</v>
      </c>
      <c r="E1596">
        <v>2018</v>
      </c>
      <c r="F1596" t="s">
        <v>45</v>
      </c>
      <c r="G1596">
        <v>2018</v>
      </c>
      <c r="H1596" t="s">
        <v>2331</v>
      </c>
      <c r="I1596">
        <v>0</v>
      </c>
      <c r="J1596">
        <v>0</v>
      </c>
      <c r="K1596">
        <v>45</v>
      </c>
      <c r="L1596">
        <v>0</v>
      </c>
      <c r="M1596">
        <v>60</v>
      </c>
      <c r="N1596">
        <v>65</v>
      </c>
      <c r="O1596">
        <v>0</v>
      </c>
      <c r="P1596">
        <v>0</v>
      </c>
      <c r="Q1596">
        <v>0</v>
      </c>
      <c r="R1596">
        <v>0</v>
      </c>
      <c r="S1596">
        <v>0</v>
      </c>
      <c r="T1596">
        <v>0</v>
      </c>
      <c r="U1596" t="s">
        <v>60</v>
      </c>
      <c r="V1596" s="3" t="d">
        <v>1995-02-21</v>
      </c>
      <c r="W1596">
        <v>2018</v>
      </c>
      <c r="X1596" s="4">
        <f t="shared" si="48"/>
        <v>22.876712328767123</v>
      </c>
      <c r="Y1596" s="5">
        <f t="shared" ca="1" si="49"/>
        <v>1</v>
      </c>
    </row>
    <row r="1597" spans="1:25" x14ac:dyDescent="0.2">
      <c r="A1597" t="s">
        <v>2333</v>
      </c>
      <c r="B1597">
        <v>641453</v>
      </c>
      <c r="C1597">
        <v>0</v>
      </c>
      <c r="D1597" s="2">
        <v>21</v>
      </c>
      <c r="E1597">
        <v>2016</v>
      </c>
      <c r="F1597" t="s">
        <v>96</v>
      </c>
      <c r="G1597">
        <v>0</v>
      </c>
      <c r="H1597" t="s">
        <v>2334</v>
      </c>
      <c r="I1597">
        <v>60</v>
      </c>
      <c r="J1597">
        <v>0</v>
      </c>
      <c r="K1597">
        <v>0</v>
      </c>
      <c r="L1597">
        <v>0</v>
      </c>
      <c r="M1597">
        <v>0</v>
      </c>
      <c r="N1597">
        <v>0</v>
      </c>
      <c r="O1597">
        <v>50</v>
      </c>
      <c r="P1597">
        <v>50</v>
      </c>
      <c r="Q1597">
        <v>40</v>
      </c>
      <c r="R1597">
        <v>50</v>
      </c>
      <c r="S1597">
        <v>0</v>
      </c>
      <c r="T1597">
        <v>0</v>
      </c>
      <c r="U1597" t="s">
        <v>60</v>
      </c>
      <c r="V1597" s="3" t="d">
        <v>1994-12-22</v>
      </c>
      <c r="W1597">
        <v>0</v>
      </c>
      <c r="X1597" s="4">
        <f t="shared" si="48"/>
        <v>0</v>
      </c>
      <c r="Y1597" s="5">
        <f t="shared" ca="1" si="49"/>
        <v>0</v>
      </c>
    </row>
    <row r="1598" spans="1:25" x14ac:dyDescent="0.2">
      <c r="A1598" t="s">
        <v>2333</v>
      </c>
      <c r="B1598">
        <v>641453</v>
      </c>
      <c r="C1598">
        <v>0</v>
      </c>
      <c r="D1598" s="2">
        <v>24</v>
      </c>
      <c r="E1598">
        <v>2019</v>
      </c>
      <c r="F1598" t="s">
        <v>96</v>
      </c>
      <c r="G1598">
        <v>2020</v>
      </c>
      <c r="H1598" t="s">
        <v>2336</v>
      </c>
      <c r="I1598">
        <v>60</v>
      </c>
      <c r="J1598">
        <v>0</v>
      </c>
      <c r="K1598">
        <v>0</v>
      </c>
      <c r="L1598">
        <v>0</v>
      </c>
      <c r="M1598">
        <v>0</v>
      </c>
      <c r="N1598">
        <v>0</v>
      </c>
      <c r="O1598">
        <v>55</v>
      </c>
      <c r="P1598">
        <v>55</v>
      </c>
      <c r="Q1598">
        <v>40</v>
      </c>
      <c r="R1598">
        <v>50</v>
      </c>
      <c r="S1598">
        <v>0</v>
      </c>
      <c r="T1598">
        <v>0</v>
      </c>
      <c r="U1598" t="s">
        <v>60</v>
      </c>
      <c r="V1598" s="3" t="d">
        <v>1994-12-22</v>
      </c>
      <c r="W1598">
        <v>0</v>
      </c>
      <c r="X1598" s="4">
        <f t="shared" si="48"/>
        <v>0</v>
      </c>
      <c r="Y1598" s="5">
        <f t="shared" ca="1" si="49"/>
        <v>0</v>
      </c>
    </row>
    <row r="1599" spans="1:25" x14ac:dyDescent="0.2">
      <c r="A1599" t="s">
        <v>2333</v>
      </c>
      <c r="B1599">
        <v>641453</v>
      </c>
      <c r="C1599">
        <v>0</v>
      </c>
      <c r="D1599" s="2">
        <v>22</v>
      </c>
      <c r="E1599">
        <v>2017</v>
      </c>
      <c r="F1599" t="s">
        <v>96</v>
      </c>
      <c r="G1599">
        <v>2019</v>
      </c>
      <c r="H1599" t="s">
        <v>2337</v>
      </c>
      <c r="I1599">
        <v>60</v>
      </c>
      <c r="J1599">
        <v>0</v>
      </c>
      <c r="K1599">
        <v>0</v>
      </c>
      <c r="L1599">
        <v>0</v>
      </c>
      <c r="M1599">
        <v>0</v>
      </c>
      <c r="N1599">
        <v>0</v>
      </c>
      <c r="O1599">
        <v>55</v>
      </c>
      <c r="P1599">
        <v>50</v>
      </c>
      <c r="Q1599">
        <v>40</v>
      </c>
      <c r="R1599">
        <v>50</v>
      </c>
      <c r="S1599">
        <v>0</v>
      </c>
      <c r="T1599">
        <v>0</v>
      </c>
      <c r="U1599" t="s">
        <v>60</v>
      </c>
      <c r="V1599" s="3" t="d">
        <v>1994-12-22</v>
      </c>
      <c r="W1599">
        <v>0</v>
      </c>
      <c r="X1599" s="4">
        <f t="shared" si="48"/>
        <v>0</v>
      </c>
      <c r="Y1599" s="5">
        <f t="shared" ca="1" si="49"/>
        <v>0</v>
      </c>
    </row>
    <row r="1600" spans="1:25" x14ac:dyDescent="0.2">
      <c r="A1600" t="s">
        <v>2333</v>
      </c>
      <c r="B1600">
        <v>641453</v>
      </c>
      <c r="C1600">
        <v>0</v>
      </c>
      <c r="D1600" s="2">
        <v>23</v>
      </c>
      <c r="E1600">
        <v>2018</v>
      </c>
      <c r="F1600" t="s">
        <v>96</v>
      </c>
      <c r="G1600">
        <v>2020</v>
      </c>
      <c r="H1600" t="s">
        <v>2338</v>
      </c>
      <c r="I1600">
        <v>60</v>
      </c>
      <c r="J1600">
        <v>0</v>
      </c>
      <c r="K1600">
        <v>0</v>
      </c>
      <c r="L1600">
        <v>0</v>
      </c>
      <c r="M1600">
        <v>0</v>
      </c>
      <c r="N1600">
        <v>0</v>
      </c>
      <c r="O1600">
        <v>55</v>
      </c>
      <c r="P1600">
        <v>50</v>
      </c>
      <c r="Q1600">
        <v>40</v>
      </c>
      <c r="R1600">
        <v>50</v>
      </c>
      <c r="S1600">
        <v>0</v>
      </c>
      <c r="T1600">
        <v>0</v>
      </c>
      <c r="U1600" t="s">
        <v>60</v>
      </c>
      <c r="V1600" s="3" t="d">
        <v>1994-12-22</v>
      </c>
      <c r="W1600">
        <v>0</v>
      </c>
      <c r="X1600" s="4">
        <f t="shared" si="48"/>
        <v>0</v>
      </c>
      <c r="Y1600" s="5">
        <f t="shared" ca="1" si="49"/>
        <v>0</v>
      </c>
    </row>
    <row r="1601" spans="1:25" x14ac:dyDescent="0.2">
      <c r="A1601" t="s">
        <v>2339</v>
      </c>
      <c r="B1601">
        <v>543068</v>
      </c>
      <c r="C1601">
        <v>12546</v>
      </c>
      <c r="D1601" s="2">
        <v>23</v>
      </c>
      <c r="E1601">
        <v>2013</v>
      </c>
      <c r="F1601" t="s">
        <v>37</v>
      </c>
      <c r="G1601">
        <v>2014</v>
      </c>
      <c r="H1601" t="s">
        <v>2340</v>
      </c>
      <c r="I1601">
        <v>50</v>
      </c>
      <c r="J1601">
        <v>0</v>
      </c>
      <c r="K1601">
        <v>0</v>
      </c>
      <c r="L1601">
        <v>0</v>
      </c>
      <c r="M1601">
        <v>0</v>
      </c>
      <c r="N1601">
        <v>0</v>
      </c>
      <c r="O1601">
        <v>50</v>
      </c>
      <c r="P1601">
        <v>60</v>
      </c>
      <c r="Q1601">
        <v>50</v>
      </c>
      <c r="R1601">
        <v>20</v>
      </c>
      <c r="S1601">
        <v>0</v>
      </c>
      <c r="T1601">
        <v>0</v>
      </c>
      <c r="U1601" t="s">
        <v>60</v>
      </c>
      <c r="V1601" s="3" t="d">
        <v>1990-01-05</v>
      </c>
      <c r="W1601">
        <v>2014</v>
      </c>
      <c r="X1601" s="4">
        <f t="shared" si="48"/>
        <v>24.005479452054793</v>
      </c>
      <c r="Y1601" s="5">
        <f t="shared" ca="1" si="49"/>
        <v>0</v>
      </c>
    </row>
    <row r="1602" spans="1:25" x14ac:dyDescent="0.2">
      <c r="A1602" t="s">
        <v>2341</v>
      </c>
      <c r="B1602">
        <v>605218</v>
      </c>
      <c r="C1602">
        <v>13607</v>
      </c>
      <c r="D1602" s="2">
        <v>21.3</v>
      </c>
      <c r="E1602">
        <v>2013</v>
      </c>
      <c r="F1602" t="s">
        <v>24</v>
      </c>
      <c r="G1602">
        <v>2016</v>
      </c>
      <c r="H1602" t="s">
        <v>2342</v>
      </c>
      <c r="I1602">
        <v>0</v>
      </c>
      <c r="J1602">
        <v>50</v>
      </c>
      <c r="K1602">
        <v>50</v>
      </c>
      <c r="L1602">
        <v>50</v>
      </c>
      <c r="M1602">
        <v>0</v>
      </c>
      <c r="N1602">
        <v>60</v>
      </c>
      <c r="O1602">
        <v>0</v>
      </c>
      <c r="P1602">
        <v>0</v>
      </c>
      <c r="Q1602">
        <v>0</v>
      </c>
      <c r="R1602">
        <v>0</v>
      </c>
      <c r="S1602">
        <v>0</v>
      </c>
      <c r="T1602">
        <v>0</v>
      </c>
      <c r="U1602" t="s">
        <v>60</v>
      </c>
      <c r="V1602" s="3" t="d">
        <v>1991-09-03</v>
      </c>
      <c r="W1602">
        <v>2015</v>
      </c>
      <c r="X1602" s="4">
        <f t="shared" si="48"/>
        <v>23.345205479452055</v>
      </c>
      <c r="Y1602" s="5">
        <f t="shared" ca="1" si="49"/>
        <v>1</v>
      </c>
    </row>
    <row r="1603" spans="1:25" x14ac:dyDescent="0.2">
      <c r="A1603" t="s">
        <v>2341</v>
      </c>
      <c r="B1603">
        <v>605218</v>
      </c>
      <c r="C1603">
        <v>13607</v>
      </c>
      <c r="D1603" s="2">
        <v>22.3</v>
      </c>
      <c r="E1603">
        <v>2014</v>
      </c>
      <c r="F1603" t="s">
        <v>24</v>
      </c>
      <c r="G1603">
        <v>2015</v>
      </c>
      <c r="H1603" t="s">
        <v>2343</v>
      </c>
      <c r="I1603">
        <v>0</v>
      </c>
      <c r="J1603">
        <v>50</v>
      </c>
      <c r="K1603">
        <v>55</v>
      </c>
      <c r="L1603">
        <v>60</v>
      </c>
      <c r="M1603">
        <v>0</v>
      </c>
      <c r="N1603">
        <v>65</v>
      </c>
      <c r="O1603">
        <v>0</v>
      </c>
      <c r="P1603">
        <v>0</v>
      </c>
      <c r="Q1603">
        <v>0</v>
      </c>
      <c r="R1603">
        <v>0</v>
      </c>
      <c r="S1603">
        <v>0</v>
      </c>
      <c r="T1603">
        <v>0</v>
      </c>
      <c r="U1603" t="s">
        <v>60</v>
      </c>
      <c r="V1603" s="3" t="d">
        <v>1991-09-03</v>
      </c>
      <c r="W1603">
        <v>2015</v>
      </c>
      <c r="X1603" s="4">
        <f t="shared" ref="X1603:X1666" si="50">IF(W1603=0,0,(DATE(W1603,1,1)-V1603)/365)</f>
        <v>23.345205479452055</v>
      </c>
      <c r="Y1603" s="5">
        <f t="shared" ref="Y1603:Y1666" ca="1" si="51">IF(AND((TODAY()-V1603)/365 &lt; 23, W1603=0), -1, IF(X1603=0, 0, INT(X1603&lt;=23.99)))</f>
        <v>1</v>
      </c>
    </row>
    <row r="1604" spans="1:25" x14ac:dyDescent="0.2">
      <c r="A1604" t="s">
        <v>2344</v>
      </c>
      <c r="B1604">
        <v>546994</v>
      </c>
      <c r="C1604">
        <v>0</v>
      </c>
      <c r="D1604" s="2">
        <v>21.5</v>
      </c>
      <c r="E1604">
        <v>2016</v>
      </c>
      <c r="F1604" t="s">
        <v>96</v>
      </c>
      <c r="G1604">
        <v>2018</v>
      </c>
      <c r="H1604" t="s">
        <v>2345</v>
      </c>
      <c r="I1604">
        <v>50</v>
      </c>
      <c r="J1604">
        <v>0</v>
      </c>
      <c r="K1604">
        <v>0</v>
      </c>
      <c r="L1604">
        <v>0</v>
      </c>
      <c r="M1604">
        <v>0</v>
      </c>
      <c r="N1604">
        <v>0</v>
      </c>
      <c r="O1604">
        <v>45</v>
      </c>
      <c r="P1604">
        <v>50</v>
      </c>
      <c r="Q1604">
        <v>40</v>
      </c>
      <c r="R1604">
        <v>30</v>
      </c>
      <c r="S1604">
        <v>0</v>
      </c>
      <c r="T1604">
        <v>0</v>
      </c>
      <c r="U1604" t="s">
        <v>60</v>
      </c>
      <c r="V1604" s="3" t="d">
        <v>1994-07-15</v>
      </c>
      <c r="W1604">
        <v>0</v>
      </c>
      <c r="X1604" s="4">
        <f t="shared" si="50"/>
        <v>0</v>
      </c>
      <c r="Y1604" s="5">
        <f t="shared" ca="1" si="51"/>
        <v>0</v>
      </c>
    </row>
    <row r="1605" spans="1:25" x14ac:dyDescent="0.2">
      <c r="A1605" t="s">
        <v>2344</v>
      </c>
      <c r="B1605">
        <v>546994</v>
      </c>
      <c r="C1605">
        <v>0</v>
      </c>
      <c r="D1605" s="2">
        <v>22.5</v>
      </c>
      <c r="E1605">
        <v>2017</v>
      </c>
      <c r="F1605" t="s">
        <v>96</v>
      </c>
      <c r="G1605">
        <v>2018</v>
      </c>
      <c r="H1605" t="s">
        <v>2346</v>
      </c>
      <c r="I1605">
        <v>55</v>
      </c>
      <c r="J1605">
        <v>0</v>
      </c>
      <c r="K1605">
        <v>0</v>
      </c>
      <c r="L1605">
        <v>0</v>
      </c>
      <c r="M1605">
        <v>0</v>
      </c>
      <c r="N1605">
        <v>0</v>
      </c>
      <c r="O1605">
        <v>45</v>
      </c>
      <c r="P1605">
        <v>50</v>
      </c>
      <c r="Q1605">
        <v>40</v>
      </c>
      <c r="R1605">
        <v>30</v>
      </c>
      <c r="S1605">
        <v>0</v>
      </c>
      <c r="T1605">
        <v>0</v>
      </c>
      <c r="U1605" t="s">
        <v>60</v>
      </c>
      <c r="V1605" s="3" t="d">
        <v>1994-07-15</v>
      </c>
      <c r="W1605">
        <v>0</v>
      </c>
      <c r="X1605" s="4">
        <f t="shared" si="50"/>
        <v>0</v>
      </c>
      <c r="Y1605" s="5">
        <f t="shared" ca="1" si="51"/>
        <v>0</v>
      </c>
    </row>
    <row r="1606" spans="1:25" x14ac:dyDescent="0.2">
      <c r="A1606" t="s">
        <v>2347</v>
      </c>
      <c r="B1606" t="s">
        <v>2348</v>
      </c>
      <c r="C1606">
        <v>0</v>
      </c>
      <c r="D1606" s="2">
        <v>18.3</v>
      </c>
      <c r="E1606">
        <v>2017</v>
      </c>
      <c r="F1606" t="s">
        <v>24</v>
      </c>
      <c r="G1606">
        <v>0</v>
      </c>
      <c r="H1606" t="s">
        <v>2349</v>
      </c>
      <c r="I1606">
        <v>0</v>
      </c>
      <c r="J1606">
        <v>40</v>
      </c>
      <c r="K1606">
        <v>50</v>
      </c>
      <c r="L1606">
        <v>50</v>
      </c>
      <c r="M1606">
        <v>0</v>
      </c>
      <c r="N1606">
        <v>60</v>
      </c>
      <c r="O1606">
        <v>0</v>
      </c>
      <c r="P1606">
        <v>0</v>
      </c>
      <c r="Q1606">
        <v>0</v>
      </c>
      <c r="R1606">
        <v>0</v>
      </c>
      <c r="S1606">
        <v>0</v>
      </c>
      <c r="T1606">
        <v>0</v>
      </c>
      <c r="U1606" t="s">
        <v>60</v>
      </c>
      <c r="V1606" s="3" t="d">
        <v>1899-12-30</v>
      </c>
      <c r="W1606">
        <v>0</v>
      </c>
      <c r="X1606" s="4">
        <f t="shared" si="50"/>
        <v>0</v>
      </c>
      <c r="Y1606" s="5">
        <f t="shared" ca="1" si="51"/>
        <v>0</v>
      </c>
    </row>
    <row r="1607" spans="1:25" x14ac:dyDescent="0.2">
      <c r="A1607" t="s">
        <v>2350</v>
      </c>
      <c r="B1607" t="s">
        <v>2351</v>
      </c>
      <c r="C1607">
        <v>0</v>
      </c>
      <c r="D1607" s="2">
        <v>18.399999999999999</v>
      </c>
      <c r="E1607">
        <v>2017</v>
      </c>
      <c r="F1607" t="s">
        <v>24</v>
      </c>
      <c r="G1607">
        <v>0</v>
      </c>
      <c r="H1607" t="s">
        <v>2352</v>
      </c>
      <c r="I1607">
        <v>0</v>
      </c>
      <c r="J1607">
        <v>45</v>
      </c>
      <c r="K1607">
        <v>50</v>
      </c>
      <c r="L1607">
        <v>0</v>
      </c>
      <c r="M1607">
        <v>0</v>
      </c>
      <c r="N1607">
        <v>65</v>
      </c>
      <c r="O1607">
        <v>0</v>
      </c>
      <c r="P1607">
        <v>0</v>
      </c>
      <c r="Q1607">
        <v>0</v>
      </c>
      <c r="R1607">
        <v>0</v>
      </c>
      <c r="S1607">
        <v>50</v>
      </c>
      <c r="T1607">
        <v>0</v>
      </c>
      <c r="U1607" t="s">
        <v>60</v>
      </c>
      <c r="V1607" s="3" t="d">
        <v>1899-12-30</v>
      </c>
      <c r="W1607">
        <v>0</v>
      </c>
      <c r="X1607" s="4">
        <f t="shared" si="50"/>
        <v>0</v>
      </c>
      <c r="Y1607" s="5">
        <f t="shared" ca="1" si="51"/>
        <v>0</v>
      </c>
    </row>
    <row r="1608" spans="1:25" x14ac:dyDescent="0.2">
      <c r="A1608" t="s">
        <v>2353</v>
      </c>
      <c r="B1608" t="s">
        <v>2354</v>
      </c>
      <c r="C1608">
        <v>0</v>
      </c>
      <c r="D1608" s="2">
        <v>17.8</v>
      </c>
      <c r="E1608">
        <v>2019</v>
      </c>
      <c r="F1608" t="s">
        <v>96</v>
      </c>
      <c r="G1608">
        <v>0</v>
      </c>
      <c r="H1608" t="s">
        <v>2355</v>
      </c>
      <c r="I1608">
        <v>60</v>
      </c>
      <c r="J1608">
        <v>0</v>
      </c>
      <c r="K1608">
        <v>0</v>
      </c>
      <c r="L1608">
        <v>0</v>
      </c>
      <c r="M1608">
        <v>0</v>
      </c>
      <c r="N1608">
        <v>0</v>
      </c>
      <c r="O1608">
        <v>50</v>
      </c>
      <c r="P1608">
        <v>55</v>
      </c>
      <c r="Q1608">
        <v>45</v>
      </c>
      <c r="R1608">
        <v>55</v>
      </c>
      <c r="S1608">
        <v>0</v>
      </c>
      <c r="T1608">
        <v>0</v>
      </c>
      <c r="U1608" t="s">
        <v>60</v>
      </c>
      <c r="V1608" s="3" t="d">
        <v>1899-12-30</v>
      </c>
      <c r="W1608">
        <v>0</v>
      </c>
      <c r="X1608" s="4">
        <f t="shared" si="50"/>
        <v>0</v>
      </c>
      <c r="Y1608" s="5">
        <f t="shared" ca="1" si="51"/>
        <v>0</v>
      </c>
    </row>
    <row r="1609" spans="1:25" x14ac:dyDescent="0.2">
      <c r="A1609" t="s">
        <v>2356</v>
      </c>
      <c r="B1609">
        <v>671132</v>
      </c>
      <c r="C1609" t="s">
        <v>2357</v>
      </c>
      <c r="D1609" s="2">
        <v>18.5</v>
      </c>
      <c r="E1609">
        <v>2017</v>
      </c>
      <c r="F1609" t="s">
        <v>24</v>
      </c>
      <c r="G1609">
        <v>0</v>
      </c>
      <c r="H1609" t="s">
        <v>2358</v>
      </c>
      <c r="I1609">
        <v>0</v>
      </c>
      <c r="J1609">
        <v>45</v>
      </c>
      <c r="K1609">
        <v>50</v>
      </c>
      <c r="L1609">
        <v>0</v>
      </c>
      <c r="M1609">
        <v>0</v>
      </c>
      <c r="N1609">
        <v>55</v>
      </c>
      <c r="O1609">
        <v>0</v>
      </c>
      <c r="P1609">
        <v>0</v>
      </c>
      <c r="Q1609">
        <v>0</v>
      </c>
      <c r="R1609">
        <v>0</v>
      </c>
      <c r="S1609">
        <v>45</v>
      </c>
      <c r="T1609">
        <v>0</v>
      </c>
      <c r="U1609" t="s">
        <v>218</v>
      </c>
      <c r="V1609" s="3" t="d">
        <v>1899-12-30</v>
      </c>
      <c r="W1609">
        <v>0</v>
      </c>
      <c r="X1609" s="4">
        <f t="shared" si="50"/>
        <v>0</v>
      </c>
      <c r="Y1609" s="5">
        <f t="shared" ca="1" si="51"/>
        <v>0</v>
      </c>
    </row>
    <row r="1610" spans="1:25" x14ac:dyDescent="0.2">
      <c r="A1610" t="s">
        <v>2356</v>
      </c>
      <c r="B1610">
        <v>671132</v>
      </c>
      <c r="C1610" t="s">
        <v>2357</v>
      </c>
      <c r="D1610" s="2">
        <v>20.5</v>
      </c>
      <c r="E1610">
        <v>2019</v>
      </c>
      <c r="F1610" t="s">
        <v>24</v>
      </c>
      <c r="G1610">
        <v>2022</v>
      </c>
      <c r="H1610" t="s">
        <v>2359</v>
      </c>
      <c r="I1610">
        <v>0</v>
      </c>
      <c r="J1610">
        <v>0</v>
      </c>
      <c r="K1610">
        <v>0</v>
      </c>
      <c r="L1610">
        <v>0</v>
      </c>
      <c r="M1610">
        <v>0</v>
      </c>
      <c r="N1610">
        <v>0</v>
      </c>
      <c r="O1610">
        <v>0</v>
      </c>
      <c r="P1610">
        <v>0</v>
      </c>
      <c r="Q1610">
        <v>0</v>
      </c>
      <c r="R1610">
        <v>0</v>
      </c>
      <c r="S1610">
        <v>0</v>
      </c>
      <c r="T1610">
        <v>0</v>
      </c>
      <c r="U1610" t="s">
        <v>107</v>
      </c>
      <c r="V1610" s="3" t="d">
        <v>1899-12-30</v>
      </c>
      <c r="W1610">
        <v>0</v>
      </c>
      <c r="X1610" s="4">
        <f t="shared" si="50"/>
        <v>0</v>
      </c>
      <c r="Y1610" s="5">
        <f t="shared" ca="1" si="51"/>
        <v>0</v>
      </c>
    </row>
    <row r="1611" spans="1:25" x14ac:dyDescent="0.2">
      <c r="A1611" t="s">
        <v>2356</v>
      </c>
      <c r="B1611">
        <v>671132</v>
      </c>
      <c r="C1611" t="s">
        <v>2357</v>
      </c>
      <c r="D1611" s="2">
        <v>20.8</v>
      </c>
      <c r="E1611">
        <v>2019</v>
      </c>
      <c r="F1611" t="s">
        <v>24</v>
      </c>
      <c r="G1611">
        <v>2022</v>
      </c>
      <c r="H1611" t="s">
        <v>2359</v>
      </c>
      <c r="I1611">
        <v>0</v>
      </c>
      <c r="J1611">
        <v>0</v>
      </c>
      <c r="K1611">
        <v>0</v>
      </c>
      <c r="L1611">
        <v>0</v>
      </c>
      <c r="M1611">
        <v>0</v>
      </c>
      <c r="N1611">
        <v>0</v>
      </c>
      <c r="O1611">
        <v>0</v>
      </c>
      <c r="P1611">
        <v>0</v>
      </c>
      <c r="Q1611">
        <v>0</v>
      </c>
      <c r="R1611">
        <v>0</v>
      </c>
      <c r="S1611">
        <v>0</v>
      </c>
      <c r="T1611">
        <v>0</v>
      </c>
      <c r="U1611" t="s">
        <v>108</v>
      </c>
      <c r="V1611" s="3" t="d">
        <v>1899-12-30</v>
      </c>
      <c r="W1611">
        <v>0</v>
      </c>
      <c r="X1611" s="4">
        <f t="shared" si="50"/>
        <v>0</v>
      </c>
      <c r="Y1611" s="5">
        <f t="shared" ca="1" si="51"/>
        <v>0</v>
      </c>
    </row>
    <row r="1612" spans="1:25" x14ac:dyDescent="0.2">
      <c r="A1612" t="s">
        <v>2356</v>
      </c>
      <c r="B1612">
        <v>671132</v>
      </c>
      <c r="C1612" t="s">
        <v>2357</v>
      </c>
      <c r="D1612" s="2">
        <v>19.100000000000001</v>
      </c>
      <c r="E1612">
        <v>2018</v>
      </c>
      <c r="F1612" t="s">
        <v>24</v>
      </c>
      <c r="G1612">
        <v>2021</v>
      </c>
      <c r="H1612" t="s">
        <v>2360</v>
      </c>
      <c r="I1612">
        <v>0</v>
      </c>
      <c r="J1612">
        <v>45</v>
      </c>
      <c r="K1612">
        <v>45</v>
      </c>
      <c r="L1612">
        <v>0</v>
      </c>
      <c r="M1612">
        <v>0</v>
      </c>
      <c r="N1612">
        <v>60</v>
      </c>
      <c r="O1612">
        <v>0</v>
      </c>
      <c r="P1612">
        <v>0</v>
      </c>
      <c r="Q1612">
        <v>0</v>
      </c>
      <c r="R1612">
        <v>0</v>
      </c>
      <c r="S1612">
        <v>50</v>
      </c>
      <c r="T1612">
        <v>0</v>
      </c>
      <c r="U1612" t="s">
        <v>60</v>
      </c>
      <c r="V1612" s="3" t="d">
        <v>1998-12-02</v>
      </c>
      <c r="W1612">
        <v>0</v>
      </c>
      <c r="X1612" s="4">
        <f t="shared" si="50"/>
        <v>0</v>
      </c>
      <c r="Y1612" s="5">
        <f t="shared" ca="1" si="51"/>
        <v>-1</v>
      </c>
    </row>
    <row r="1613" spans="1:25" x14ac:dyDescent="0.2">
      <c r="A1613" t="s">
        <v>2356</v>
      </c>
      <c r="B1613">
        <v>671132</v>
      </c>
      <c r="C1613" t="s">
        <v>2357</v>
      </c>
      <c r="D1613" s="2">
        <v>18.100000000000001</v>
      </c>
      <c r="E1613">
        <v>2017</v>
      </c>
      <c r="F1613" t="s">
        <v>24</v>
      </c>
      <c r="G1613">
        <v>2021</v>
      </c>
      <c r="H1613" t="s">
        <v>2361</v>
      </c>
      <c r="I1613">
        <v>0</v>
      </c>
      <c r="J1613">
        <v>50</v>
      </c>
      <c r="K1613">
        <v>45</v>
      </c>
      <c r="L1613">
        <v>45</v>
      </c>
      <c r="M1613">
        <v>0</v>
      </c>
      <c r="N1613">
        <v>65</v>
      </c>
      <c r="O1613">
        <v>0</v>
      </c>
      <c r="P1613">
        <v>0</v>
      </c>
      <c r="Q1613">
        <v>0</v>
      </c>
      <c r="R1613">
        <v>0</v>
      </c>
      <c r="S1613">
        <v>50</v>
      </c>
      <c r="T1613">
        <v>0</v>
      </c>
      <c r="U1613" t="s">
        <v>60</v>
      </c>
      <c r="V1613" s="3" t="d">
        <v>1998-12-02</v>
      </c>
      <c r="W1613">
        <v>0</v>
      </c>
      <c r="X1613" s="4">
        <f t="shared" si="50"/>
        <v>0</v>
      </c>
      <c r="Y1613" s="5">
        <f t="shared" ca="1" si="51"/>
        <v>-1</v>
      </c>
    </row>
    <row r="1614" spans="1:25" x14ac:dyDescent="0.2">
      <c r="A1614" t="s">
        <v>2356</v>
      </c>
      <c r="B1614">
        <v>671132</v>
      </c>
      <c r="C1614" t="s">
        <v>2357</v>
      </c>
      <c r="D1614" s="2">
        <v>18.100000000000001</v>
      </c>
      <c r="E1614">
        <v>2017</v>
      </c>
      <c r="F1614" t="s">
        <v>24</v>
      </c>
      <c r="G1614">
        <v>0</v>
      </c>
      <c r="H1614" t="s">
        <v>2362</v>
      </c>
      <c r="I1614">
        <v>0</v>
      </c>
      <c r="J1614">
        <v>50</v>
      </c>
      <c r="K1614">
        <v>45</v>
      </c>
      <c r="L1614">
        <v>45</v>
      </c>
      <c r="M1614">
        <v>0</v>
      </c>
      <c r="N1614">
        <v>65</v>
      </c>
      <c r="O1614">
        <v>0</v>
      </c>
      <c r="P1614">
        <v>0</v>
      </c>
      <c r="Q1614">
        <v>0</v>
      </c>
      <c r="R1614">
        <v>0</v>
      </c>
      <c r="S1614">
        <v>50</v>
      </c>
      <c r="T1614">
        <v>0</v>
      </c>
      <c r="U1614" t="s">
        <v>60</v>
      </c>
      <c r="V1614" s="3" t="d">
        <v>1899-12-30</v>
      </c>
      <c r="W1614">
        <v>0</v>
      </c>
      <c r="X1614" s="4">
        <f t="shared" si="50"/>
        <v>0</v>
      </c>
      <c r="Y1614" s="5">
        <f t="shared" ca="1" si="51"/>
        <v>0</v>
      </c>
    </row>
    <row r="1615" spans="1:25" x14ac:dyDescent="0.2">
      <c r="A1615" t="s">
        <v>2363</v>
      </c>
      <c r="B1615">
        <v>663760</v>
      </c>
      <c r="C1615" t="s">
        <v>2365</v>
      </c>
      <c r="D1615" s="2">
        <v>22.6</v>
      </c>
      <c r="E1615">
        <v>2019</v>
      </c>
      <c r="F1615" t="s">
        <v>96</v>
      </c>
      <c r="G1615">
        <v>2020</v>
      </c>
      <c r="H1615" t="s">
        <v>2366</v>
      </c>
      <c r="I1615">
        <v>60</v>
      </c>
      <c r="J1615">
        <v>0</v>
      </c>
      <c r="K1615">
        <v>0</v>
      </c>
      <c r="L1615">
        <v>0</v>
      </c>
      <c r="M1615">
        <v>0</v>
      </c>
      <c r="N1615">
        <v>0</v>
      </c>
      <c r="O1615">
        <v>50</v>
      </c>
      <c r="P1615">
        <v>45</v>
      </c>
      <c r="Q1615">
        <v>50</v>
      </c>
      <c r="R1615">
        <v>70</v>
      </c>
      <c r="S1615">
        <v>0</v>
      </c>
      <c r="T1615">
        <v>0</v>
      </c>
      <c r="U1615" t="s">
        <v>107</v>
      </c>
      <c r="V1615" s="3" t="d">
        <v>1899-12-30</v>
      </c>
      <c r="W1615">
        <v>0</v>
      </c>
      <c r="X1615" s="4">
        <f t="shared" si="50"/>
        <v>0</v>
      </c>
      <c r="Y1615" s="5">
        <f t="shared" ca="1" si="51"/>
        <v>0</v>
      </c>
    </row>
    <row r="1616" spans="1:25" x14ac:dyDescent="0.2">
      <c r="A1616" t="s">
        <v>2363</v>
      </c>
      <c r="B1616">
        <v>663760</v>
      </c>
      <c r="C1616" t="s">
        <v>2365</v>
      </c>
      <c r="D1616" s="2">
        <v>22.9</v>
      </c>
      <c r="E1616">
        <v>2019</v>
      </c>
      <c r="F1616" t="s">
        <v>96</v>
      </c>
      <c r="G1616">
        <v>2020</v>
      </c>
      <c r="H1616" t="s">
        <v>2366</v>
      </c>
      <c r="I1616">
        <v>60</v>
      </c>
      <c r="J1616">
        <v>0</v>
      </c>
      <c r="K1616">
        <v>0</v>
      </c>
      <c r="L1616">
        <v>0</v>
      </c>
      <c r="M1616">
        <v>0</v>
      </c>
      <c r="N1616">
        <v>0</v>
      </c>
      <c r="O1616">
        <v>50</v>
      </c>
      <c r="P1616">
        <v>45</v>
      </c>
      <c r="Q1616">
        <v>50</v>
      </c>
      <c r="R1616">
        <v>70</v>
      </c>
      <c r="S1616">
        <v>0</v>
      </c>
      <c r="T1616">
        <v>0</v>
      </c>
      <c r="U1616" t="s">
        <v>108</v>
      </c>
      <c r="V1616" s="3" t="d">
        <v>1899-12-30</v>
      </c>
      <c r="W1616">
        <v>0</v>
      </c>
      <c r="X1616" s="4">
        <f t="shared" si="50"/>
        <v>0</v>
      </c>
      <c r="Y1616" s="5">
        <f t="shared" ca="1" si="51"/>
        <v>0</v>
      </c>
    </row>
    <row r="1617" spans="1:25" x14ac:dyDescent="0.2">
      <c r="A1617" t="s">
        <v>2363</v>
      </c>
      <c r="B1617">
        <v>663760</v>
      </c>
      <c r="C1617">
        <v>0</v>
      </c>
      <c r="D1617" s="2">
        <v>21.2</v>
      </c>
      <c r="E1617">
        <v>2018</v>
      </c>
      <c r="F1617" t="s">
        <v>96</v>
      </c>
      <c r="G1617">
        <v>2021</v>
      </c>
      <c r="H1617" t="s">
        <v>2367</v>
      </c>
      <c r="I1617">
        <v>60</v>
      </c>
      <c r="J1617">
        <v>0</v>
      </c>
      <c r="K1617">
        <v>0</v>
      </c>
      <c r="L1617">
        <v>0</v>
      </c>
      <c r="M1617">
        <v>0</v>
      </c>
      <c r="N1617">
        <v>0</v>
      </c>
      <c r="O1617">
        <v>60</v>
      </c>
      <c r="P1617">
        <v>50</v>
      </c>
      <c r="Q1617">
        <v>40</v>
      </c>
      <c r="R1617">
        <v>55</v>
      </c>
      <c r="S1617">
        <v>0</v>
      </c>
      <c r="T1617">
        <v>0</v>
      </c>
      <c r="U1617" t="s">
        <v>60</v>
      </c>
      <c r="V1617" s="3" t="d">
        <v>1996-10-31</v>
      </c>
      <c r="W1617">
        <v>0</v>
      </c>
      <c r="X1617" s="4">
        <f t="shared" si="50"/>
        <v>0</v>
      </c>
      <c r="Y1617" s="5">
        <f t="shared" ca="1" si="51"/>
        <v>-1</v>
      </c>
    </row>
    <row r="1618" spans="1:25" x14ac:dyDescent="0.2">
      <c r="A1618" t="s">
        <v>2363</v>
      </c>
      <c r="B1618">
        <v>663760</v>
      </c>
      <c r="C1618">
        <v>0</v>
      </c>
      <c r="D1618" s="2">
        <v>22.2</v>
      </c>
      <c r="E1618">
        <v>2019</v>
      </c>
      <c r="F1618" t="s">
        <v>96</v>
      </c>
      <c r="G1618">
        <v>2021</v>
      </c>
      <c r="H1618" t="s">
        <v>2368</v>
      </c>
      <c r="I1618">
        <v>60</v>
      </c>
      <c r="J1618">
        <v>0</v>
      </c>
      <c r="K1618">
        <v>0</v>
      </c>
      <c r="L1618">
        <v>0</v>
      </c>
      <c r="M1618">
        <v>0</v>
      </c>
      <c r="N1618">
        <v>0</v>
      </c>
      <c r="O1618">
        <v>60</v>
      </c>
      <c r="P1618">
        <v>45</v>
      </c>
      <c r="Q1618">
        <v>40</v>
      </c>
      <c r="R1618">
        <v>60</v>
      </c>
      <c r="S1618">
        <v>0</v>
      </c>
      <c r="T1618">
        <v>0</v>
      </c>
      <c r="U1618" t="s">
        <v>60</v>
      </c>
      <c r="V1618" s="3" t="d">
        <v>1996-10-31</v>
      </c>
      <c r="W1618">
        <v>0</v>
      </c>
      <c r="X1618" s="4">
        <f t="shared" si="50"/>
        <v>0</v>
      </c>
      <c r="Y1618" s="5">
        <f t="shared" ca="1" si="51"/>
        <v>-1</v>
      </c>
    </row>
    <row r="1619" spans="1:25" x14ac:dyDescent="0.2">
      <c r="A1619" t="s">
        <v>2363</v>
      </c>
      <c r="B1619">
        <v>663760</v>
      </c>
      <c r="C1619">
        <v>0</v>
      </c>
      <c r="D1619" s="2">
        <v>20.7</v>
      </c>
      <c r="E1619">
        <v>2018</v>
      </c>
      <c r="F1619" t="s">
        <v>96</v>
      </c>
      <c r="G1619">
        <v>0</v>
      </c>
      <c r="H1619" t="s">
        <v>2369</v>
      </c>
      <c r="I1619">
        <v>60</v>
      </c>
      <c r="J1619">
        <v>0</v>
      </c>
      <c r="K1619">
        <v>0</v>
      </c>
      <c r="L1619">
        <v>0</v>
      </c>
      <c r="M1619">
        <v>0</v>
      </c>
      <c r="N1619">
        <v>0</v>
      </c>
      <c r="O1619">
        <v>60</v>
      </c>
      <c r="P1619">
        <v>50</v>
      </c>
      <c r="Q1619">
        <v>40</v>
      </c>
      <c r="R1619">
        <v>55</v>
      </c>
      <c r="S1619">
        <v>0</v>
      </c>
      <c r="T1619">
        <v>0</v>
      </c>
      <c r="U1619" t="s">
        <v>60</v>
      </c>
      <c r="V1619" s="3" t="d">
        <v>1899-12-30</v>
      </c>
      <c r="W1619">
        <v>0</v>
      </c>
      <c r="X1619" s="4">
        <f t="shared" si="50"/>
        <v>0</v>
      </c>
      <c r="Y1619" s="5">
        <f t="shared" ca="1" si="51"/>
        <v>0</v>
      </c>
    </row>
    <row r="1620" spans="1:25" x14ac:dyDescent="0.2">
      <c r="A1620" t="s">
        <v>2363</v>
      </c>
      <c r="B1620">
        <v>663760</v>
      </c>
      <c r="C1620">
        <v>0</v>
      </c>
      <c r="D1620" s="2">
        <v>18.2</v>
      </c>
      <c r="E1620">
        <v>2015</v>
      </c>
      <c r="F1620" t="s">
        <v>96</v>
      </c>
      <c r="G1620">
        <v>0</v>
      </c>
      <c r="H1620" t="s">
        <v>2370</v>
      </c>
      <c r="I1620">
        <v>50</v>
      </c>
      <c r="J1620">
        <v>0</v>
      </c>
      <c r="K1620">
        <v>0</v>
      </c>
      <c r="L1620">
        <v>0</v>
      </c>
      <c r="M1620">
        <v>0</v>
      </c>
      <c r="N1620">
        <v>0</v>
      </c>
      <c r="O1620">
        <v>50</v>
      </c>
      <c r="P1620">
        <v>50</v>
      </c>
      <c r="Q1620">
        <v>30</v>
      </c>
      <c r="R1620">
        <v>60</v>
      </c>
      <c r="S1620">
        <v>0</v>
      </c>
      <c r="T1620">
        <v>0</v>
      </c>
      <c r="U1620" t="s">
        <v>60</v>
      </c>
      <c r="V1620" s="3" t="d">
        <v>1899-12-30</v>
      </c>
      <c r="W1620">
        <v>0</v>
      </c>
      <c r="X1620" s="4">
        <f t="shared" si="50"/>
        <v>0</v>
      </c>
      <c r="Y1620" s="5">
        <f t="shared" ca="1" si="51"/>
        <v>0</v>
      </c>
    </row>
    <row r="1621" spans="1:25" x14ac:dyDescent="0.2">
      <c r="A1621" t="s">
        <v>2371</v>
      </c>
      <c r="B1621" t="s">
        <v>2372</v>
      </c>
      <c r="C1621">
        <v>0</v>
      </c>
      <c r="D1621" s="2">
        <v>18.2</v>
      </c>
      <c r="E1621">
        <v>2017</v>
      </c>
      <c r="F1621" t="s">
        <v>31</v>
      </c>
      <c r="G1621">
        <v>0</v>
      </c>
      <c r="H1621" t="s">
        <v>2373</v>
      </c>
      <c r="I1621">
        <v>0</v>
      </c>
      <c r="J1621">
        <v>0</v>
      </c>
      <c r="K1621">
        <v>0</v>
      </c>
      <c r="L1621">
        <v>0</v>
      </c>
      <c r="M1621">
        <v>0</v>
      </c>
      <c r="N1621">
        <v>0</v>
      </c>
      <c r="O1621">
        <v>0</v>
      </c>
      <c r="P1621">
        <v>0</v>
      </c>
      <c r="Q1621">
        <v>0</v>
      </c>
      <c r="R1621">
        <v>0</v>
      </c>
      <c r="S1621">
        <v>0</v>
      </c>
      <c r="T1621">
        <v>0</v>
      </c>
      <c r="U1621" t="s">
        <v>60</v>
      </c>
      <c r="V1621" s="3" t="d">
        <v>1899-12-30</v>
      </c>
      <c r="W1621">
        <v>0</v>
      </c>
      <c r="X1621" s="4">
        <f t="shared" si="50"/>
        <v>0</v>
      </c>
      <c r="Y1621" s="5">
        <f t="shared" ca="1" si="51"/>
        <v>0</v>
      </c>
    </row>
    <row r="1622" spans="1:25" ht="409.6" x14ac:dyDescent="0.2">
      <c r="A1622" t="s">
        <v>2374</v>
      </c>
      <c r="B1622">
        <v>668751</v>
      </c>
      <c r="C1622" t="s">
        <v>2375</v>
      </c>
      <c r="D1622" s="2">
        <v>20.3</v>
      </c>
      <c r="E1622">
        <v>2019</v>
      </c>
      <c r="F1622" t="s">
        <v>51</v>
      </c>
      <c r="G1622">
        <v>2021</v>
      </c>
      <c r="H1622" s="1" t="s">
        <v>2376</v>
      </c>
      <c r="I1622">
        <v>40</v>
      </c>
      <c r="J1622">
        <v>0</v>
      </c>
      <c r="K1622">
        <v>0</v>
      </c>
      <c r="L1622">
        <v>0</v>
      </c>
      <c r="M1622">
        <v>0</v>
      </c>
      <c r="N1622">
        <v>0</v>
      </c>
      <c r="O1622">
        <v>50</v>
      </c>
      <c r="P1622">
        <v>55</v>
      </c>
      <c r="Q1622">
        <v>55</v>
      </c>
      <c r="R1622">
        <v>40</v>
      </c>
      <c r="S1622">
        <v>0</v>
      </c>
      <c r="T1622">
        <v>0</v>
      </c>
      <c r="U1622" t="s">
        <v>107</v>
      </c>
      <c r="V1622" s="3" t="d">
        <v>1899-12-30</v>
      </c>
      <c r="W1622">
        <v>0</v>
      </c>
      <c r="X1622" s="4">
        <f t="shared" si="50"/>
        <v>0</v>
      </c>
      <c r="Y1622" s="5">
        <f t="shared" ca="1" si="51"/>
        <v>0</v>
      </c>
    </row>
    <row r="1623" spans="1:25" ht="409.6" x14ac:dyDescent="0.2">
      <c r="A1623" t="s">
        <v>2374</v>
      </c>
      <c r="B1623">
        <v>668751</v>
      </c>
      <c r="C1623" t="s">
        <v>2375</v>
      </c>
      <c r="D1623" s="2">
        <v>20.5</v>
      </c>
      <c r="E1623">
        <v>2019</v>
      </c>
      <c r="F1623" t="s">
        <v>51</v>
      </c>
      <c r="G1623">
        <v>2021</v>
      </c>
      <c r="H1623" s="1" t="s">
        <v>2376</v>
      </c>
      <c r="I1623">
        <v>40</v>
      </c>
      <c r="J1623">
        <v>0</v>
      </c>
      <c r="K1623">
        <v>0</v>
      </c>
      <c r="L1623">
        <v>0</v>
      </c>
      <c r="M1623">
        <v>0</v>
      </c>
      <c r="N1623">
        <v>0</v>
      </c>
      <c r="O1623">
        <v>50</v>
      </c>
      <c r="P1623">
        <v>55</v>
      </c>
      <c r="Q1623">
        <v>55</v>
      </c>
      <c r="R1623">
        <v>40</v>
      </c>
      <c r="S1623">
        <v>0</v>
      </c>
      <c r="T1623">
        <v>0</v>
      </c>
      <c r="U1623" t="s">
        <v>108</v>
      </c>
      <c r="V1623" s="3" t="d">
        <v>1899-12-30</v>
      </c>
      <c r="W1623">
        <v>0</v>
      </c>
      <c r="X1623" s="4">
        <f t="shared" si="50"/>
        <v>0</v>
      </c>
      <c r="Y1623" s="5">
        <f t="shared" ca="1" si="51"/>
        <v>0</v>
      </c>
    </row>
    <row r="1624" spans="1:25" x14ac:dyDescent="0.2">
      <c r="A1624" t="s">
        <v>2374</v>
      </c>
      <c r="B1624">
        <v>668751</v>
      </c>
      <c r="C1624" t="s">
        <v>2375</v>
      </c>
      <c r="D1624" s="2">
        <v>19.8</v>
      </c>
      <c r="E1624">
        <v>2019</v>
      </c>
      <c r="F1624" t="s">
        <v>70</v>
      </c>
      <c r="G1624">
        <v>2021</v>
      </c>
      <c r="H1624" t="s">
        <v>2377</v>
      </c>
      <c r="I1624">
        <v>45</v>
      </c>
      <c r="J1624">
        <v>0</v>
      </c>
      <c r="K1624">
        <v>0</v>
      </c>
      <c r="L1624">
        <v>0</v>
      </c>
      <c r="M1624">
        <v>0</v>
      </c>
      <c r="N1624">
        <v>0</v>
      </c>
      <c r="O1624">
        <v>45</v>
      </c>
      <c r="P1624">
        <v>55</v>
      </c>
      <c r="Q1624">
        <v>50</v>
      </c>
      <c r="R1624">
        <v>45</v>
      </c>
      <c r="S1624">
        <v>0</v>
      </c>
      <c r="T1624">
        <v>0</v>
      </c>
      <c r="U1624" t="s">
        <v>60</v>
      </c>
      <c r="V1624" s="3" t="d">
        <v>1999-03-08</v>
      </c>
      <c r="W1624">
        <v>0</v>
      </c>
      <c r="X1624" s="4">
        <f t="shared" si="50"/>
        <v>0</v>
      </c>
      <c r="Y1624" s="5">
        <f t="shared" ca="1" si="51"/>
        <v>-1</v>
      </c>
    </row>
    <row r="1625" spans="1:25" x14ac:dyDescent="0.2">
      <c r="A1625" t="s">
        <v>2379</v>
      </c>
      <c r="B1625">
        <v>615698</v>
      </c>
      <c r="C1625">
        <v>19312</v>
      </c>
      <c r="D1625" s="2">
        <v>21.9</v>
      </c>
      <c r="E1625">
        <v>2017</v>
      </c>
      <c r="F1625" t="s">
        <v>24</v>
      </c>
      <c r="G1625">
        <v>2018</v>
      </c>
      <c r="H1625" t="s">
        <v>2380</v>
      </c>
      <c r="I1625">
        <v>0</v>
      </c>
      <c r="J1625">
        <v>60</v>
      </c>
      <c r="K1625">
        <v>50</v>
      </c>
      <c r="L1625">
        <v>0</v>
      </c>
      <c r="M1625">
        <v>0</v>
      </c>
      <c r="N1625">
        <v>60</v>
      </c>
      <c r="O1625">
        <v>0</v>
      </c>
      <c r="P1625">
        <v>0</v>
      </c>
      <c r="Q1625">
        <v>0</v>
      </c>
      <c r="R1625">
        <v>0</v>
      </c>
      <c r="S1625">
        <v>50</v>
      </c>
      <c r="T1625">
        <v>0</v>
      </c>
      <c r="U1625" t="s">
        <v>60</v>
      </c>
      <c r="V1625" s="3" t="d">
        <v>1995-02-10</v>
      </c>
      <c r="W1625">
        <v>2019</v>
      </c>
      <c r="X1625" s="4">
        <f t="shared" si="50"/>
        <v>23.906849315068492</v>
      </c>
      <c r="Y1625" s="5">
        <f t="shared" ca="1" si="51"/>
        <v>1</v>
      </c>
    </row>
    <row r="1626" spans="1:25" x14ac:dyDescent="0.2">
      <c r="A1626" t="s">
        <v>2379</v>
      </c>
      <c r="B1626">
        <v>615698</v>
      </c>
      <c r="C1626">
        <v>19312</v>
      </c>
      <c r="D1626" s="2">
        <v>22.9</v>
      </c>
      <c r="E1626">
        <v>2018</v>
      </c>
      <c r="F1626" t="s">
        <v>24</v>
      </c>
      <c r="G1626">
        <v>2019</v>
      </c>
      <c r="H1626" t="s">
        <v>2381</v>
      </c>
      <c r="I1626">
        <v>0</v>
      </c>
      <c r="J1626">
        <v>65</v>
      </c>
      <c r="K1626">
        <v>55</v>
      </c>
      <c r="L1626">
        <v>50</v>
      </c>
      <c r="M1626">
        <v>0</v>
      </c>
      <c r="N1626">
        <v>60</v>
      </c>
      <c r="O1626">
        <v>0</v>
      </c>
      <c r="P1626">
        <v>0</v>
      </c>
      <c r="Q1626">
        <v>0</v>
      </c>
      <c r="R1626">
        <v>0</v>
      </c>
      <c r="S1626">
        <v>50</v>
      </c>
      <c r="T1626">
        <v>0</v>
      </c>
      <c r="U1626" t="s">
        <v>60</v>
      </c>
      <c r="V1626" s="3" t="d">
        <v>1995-02-10</v>
      </c>
      <c r="W1626">
        <v>2019</v>
      </c>
      <c r="X1626" s="4">
        <f t="shared" si="50"/>
        <v>23.906849315068492</v>
      </c>
      <c r="Y1626" s="5">
        <f t="shared" ca="1" si="51"/>
        <v>1</v>
      </c>
    </row>
    <row r="1627" spans="1:25" x14ac:dyDescent="0.2">
      <c r="A1627" t="s">
        <v>2379</v>
      </c>
      <c r="B1627">
        <v>615698</v>
      </c>
      <c r="C1627">
        <v>19312</v>
      </c>
      <c r="D1627" s="2">
        <v>20.9</v>
      </c>
      <c r="E1627">
        <v>2016</v>
      </c>
      <c r="F1627" t="s">
        <v>24</v>
      </c>
      <c r="G1627">
        <v>2019</v>
      </c>
      <c r="H1627" t="s">
        <v>2382</v>
      </c>
      <c r="I1627">
        <v>0</v>
      </c>
      <c r="J1627">
        <v>55</v>
      </c>
      <c r="K1627">
        <v>50</v>
      </c>
      <c r="L1627">
        <v>0</v>
      </c>
      <c r="M1627">
        <v>0</v>
      </c>
      <c r="N1627">
        <v>60</v>
      </c>
      <c r="O1627">
        <v>0</v>
      </c>
      <c r="P1627">
        <v>0</v>
      </c>
      <c r="Q1627">
        <v>0</v>
      </c>
      <c r="R1627">
        <v>0</v>
      </c>
      <c r="S1627">
        <v>50</v>
      </c>
      <c r="T1627">
        <v>0</v>
      </c>
      <c r="U1627" t="s">
        <v>60</v>
      </c>
      <c r="V1627" s="3" t="d">
        <v>1995-02-10</v>
      </c>
      <c r="W1627">
        <v>2019</v>
      </c>
      <c r="X1627" s="4">
        <f t="shared" si="50"/>
        <v>23.906849315068492</v>
      </c>
      <c r="Y1627" s="5">
        <f t="shared" ca="1" si="51"/>
        <v>1</v>
      </c>
    </row>
    <row r="1628" spans="1:25" x14ac:dyDescent="0.2">
      <c r="A1628" t="s">
        <v>2379</v>
      </c>
      <c r="B1628">
        <v>615698</v>
      </c>
      <c r="C1628">
        <v>19312</v>
      </c>
      <c r="D1628" s="2">
        <v>24.3</v>
      </c>
      <c r="E1628">
        <v>2019</v>
      </c>
      <c r="F1628" t="s">
        <v>24</v>
      </c>
      <c r="G1628">
        <v>2019</v>
      </c>
      <c r="H1628" t="s">
        <v>2383</v>
      </c>
      <c r="I1628">
        <v>0</v>
      </c>
      <c r="J1628">
        <v>60</v>
      </c>
      <c r="K1628">
        <v>50</v>
      </c>
      <c r="L1628">
        <v>50</v>
      </c>
      <c r="M1628">
        <v>0</v>
      </c>
      <c r="N1628">
        <v>50</v>
      </c>
      <c r="O1628">
        <v>0</v>
      </c>
      <c r="P1628">
        <v>0</v>
      </c>
      <c r="Q1628">
        <v>0</v>
      </c>
      <c r="R1628">
        <v>0</v>
      </c>
      <c r="S1628">
        <v>45</v>
      </c>
      <c r="T1628">
        <v>0</v>
      </c>
      <c r="U1628" t="s">
        <v>107</v>
      </c>
      <c r="V1628" s="3" t="d">
        <v>1995-02-10</v>
      </c>
      <c r="W1628">
        <v>2019</v>
      </c>
      <c r="X1628" s="4">
        <f t="shared" si="50"/>
        <v>23.906849315068492</v>
      </c>
      <c r="Y1628" s="5">
        <f t="shared" ca="1" si="51"/>
        <v>1</v>
      </c>
    </row>
    <row r="1629" spans="1:25" x14ac:dyDescent="0.2">
      <c r="A1629" t="s">
        <v>2379</v>
      </c>
      <c r="B1629">
        <v>615698</v>
      </c>
      <c r="C1629">
        <v>19312</v>
      </c>
      <c r="D1629" s="2">
        <v>20.2</v>
      </c>
      <c r="E1629">
        <v>2016</v>
      </c>
      <c r="F1629" t="s">
        <v>24</v>
      </c>
      <c r="G1629">
        <v>0</v>
      </c>
      <c r="H1629" t="s">
        <v>2384</v>
      </c>
      <c r="I1629">
        <v>0</v>
      </c>
      <c r="J1629">
        <v>55</v>
      </c>
      <c r="K1629">
        <v>50</v>
      </c>
      <c r="L1629">
        <v>0</v>
      </c>
      <c r="M1629">
        <v>0</v>
      </c>
      <c r="N1629">
        <v>60</v>
      </c>
      <c r="O1629">
        <v>0</v>
      </c>
      <c r="P1629">
        <v>0</v>
      </c>
      <c r="Q1629">
        <v>0</v>
      </c>
      <c r="R1629">
        <v>0</v>
      </c>
      <c r="S1629">
        <v>50</v>
      </c>
      <c r="T1629">
        <v>0</v>
      </c>
      <c r="U1629" t="s">
        <v>60</v>
      </c>
      <c r="V1629" s="3" t="d">
        <v>1995-02-10</v>
      </c>
      <c r="W1629">
        <v>2019</v>
      </c>
      <c r="X1629" s="4">
        <f t="shared" si="50"/>
        <v>23.906849315068492</v>
      </c>
      <c r="Y1629" s="5">
        <f t="shared" ca="1" si="51"/>
        <v>1</v>
      </c>
    </row>
    <row r="1630" spans="1:25" ht="409.6" x14ac:dyDescent="0.2">
      <c r="A1630" t="s">
        <v>2385</v>
      </c>
      <c r="B1630">
        <v>663728</v>
      </c>
      <c r="C1630" t="s">
        <v>299</v>
      </c>
      <c r="D1630" s="2">
        <v>22.5</v>
      </c>
      <c r="E1630">
        <v>2019</v>
      </c>
      <c r="F1630" t="s">
        <v>31</v>
      </c>
      <c r="G1630">
        <v>2021</v>
      </c>
      <c r="H1630" s="1" t="s">
        <v>2386</v>
      </c>
      <c r="I1630">
        <v>55</v>
      </c>
      <c r="J1630">
        <v>0</v>
      </c>
      <c r="K1630">
        <v>0</v>
      </c>
      <c r="L1630">
        <v>0</v>
      </c>
      <c r="M1630">
        <v>0</v>
      </c>
      <c r="N1630">
        <v>0</v>
      </c>
      <c r="O1630">
        <v>50</v>
      </c>
      <c r="P1630">
        <v>45</v>
      </c>
      <c r="Q1630">
        <v>55</v>
      </c>
      <c r="R1630">
        <v>40</v>
      </c>
      <c r="S1630">
        <v>0</v>
      </c>
      <c r="T1630">
        <v>0</v>
      </c>
      <c r="U1630" t="s">
        <v>107</v>
      </c>
      <c r="V1630" s="3" t="d">
        <v>1899-12-30</v>
      </c>
      <c r="W1630">
        <v>0</v>
      </c>
      <c r="X1630" s="4">
        <f t="shared" si="50"/>
        <v>0</v>
      </c>
      <c r="Y1630" s="5">
        <f t="shared" ca="1" si="51"/>
        <v>0</v>
      </c>
    </row>
    <row r="1631" spans="1:25" ht="409.6" x14ac:dyDescent="0.2">
      <c r="A1631" t="s">
        <v>2385</v>
      </c>
      <c r="B1631">
        <v>663728</v>
      </c>
      <c r="C1631" t="s">
        <v>299</v>
      </c>
      <c r="D1631" s="2">
        <v>22.8</v>
      </c>
      <c r="E1631">
        <v>2019</v>
      </c>
      <c r="F1631" t="s">
        <v>31</v>
      </c>
      <c r="G1631">
        <v>2021</v>
      </c>
      <c r="H1631" s="1" t="s">
        <v>2386</v>
      </c>
      <c r="I1631">
        <v>55</v>
      </c>
      <c r="J1631">
        <v>0</v>
      </c>
      <c r="K1631">
        <v>0</v>
      </c>
      <c r="L1631">
        <v>0</v>
      </c>
      <c r="M1631">
        <v>0</v>
      </c>
      <c r="N1631">
        <v>0</v>
      </c>
      <c r="O1631">
        <v>50</v>
      </c>
      <c r="P1631">
        <v>45</v>
      </c>
      <c r="Q1631">
        <v>55</v>
      </c>
      <c r="R1631">
        <v>40</v>
      </c>
      <c r="S1631">
        <v>0</v>
      </c>
      <c r="T1631">
        <v>0</v>
      </c>
      <c r="U1631" t="s">
        <v>108</v>
      </c>
      <c r="V1631" s="3" t="d">
        <v>1899-12-30</v>
      </c>
      <c r="W1631">
        <v>0</v>
      </c>
      <c r="X1631" s="4">
        <f t="shared" si="50"/>
        <v>0</v>
      </c>
      <c r="Y1631" s="5">
        <f t="shared" ca="1" si="51"/>
        <v>0</v>
      </c>
    </row>
    <row r="1632" spans="1:25" x14ac:dyDescent="0.2">
      <c r="A1632" t="s">
        <v>2385</v>
      </c>
      <c r="B1632">
        <v>663728</v>
      </c>
      <c r="C1632">
        <v>0</v>
      </c>
      <c r="D1632" s="2">
        <v>22.1</v>
      </c>
      <c r="E1632">
        <v>2019</v>
      </c>
      <c r="F1632" t="s">
        <v>31</v>
      </c>
      <c r="G1632">
        <v>2021</v>
      </c>
      <c r="H1632" t="s">
        <v>2387</v>
      </c>
      <c r="I1632">
        <v>50</v>
      </c>
      <c r="J1632">
        <v>0</v>
      </c>
      <c r="K1632">
        <v>0</v>
      </c>
      <c r="L1632">
        <v>0</v>
      </c>
      <c r="M1632">
        <v>0</v>
      </c>
      <c r="N1632">
        <v>0</v>
      </c>
      <c r="O1632">
        <v>50</v>
      </c>
      <c r="P1632">
        <v>45</v>
      </c>
      <c r="Q1632">
        <v>55</v>
      </c>
      <c r="R1632">
        <v>35</v>
      </c>
      <c r="S1632">
        <v>0</v>
      </c>
      <c r="T1632">
        <v>0</v>
      </c>
      <c r="U1632" t="s">
        <v>60</v>
      </c>
      <c r="V1632" s="3" t="d">
        <v>1996-11-26</v>
      </c>
      <c r="W1632">
        <v>0</v>
      </c>
      <c r="X1632" s="4">
        <f t="shared" si="50"/>
        <v>0</v>
      </c>
      <c r="Y1632" s="5">
        <f t="shared" ca="1" si="51"/>
        <v>-1</v>
      </c>
    </row>
    <row r="1633" spans="1:25" x14ac:dyDescent="0.2">
      <c r="A1633" t="s">
        <v>2385</v>
      </c>
      <c r="B1633">
        <v>663728</v>
      </c>
      <c r="C1633">
        <v>0</v>
      </c>
      <c r="D1633" s="2">
        <v>21.1</v>
      </c>
      <c r="E1633">
        <v>2018</v>
      </c>
      <c r="F1633" t="s">
        <v>31</v>
      </c>
      <c r="G1633">
        <v>2021</v>
      </c>
      <c r="H1633" t="s">
        <v>2388</v>
      </c>
      <c r="I1633">
        <v>45</v>
      </c>
      <c r="J1633">
        <v>0</v>
      </c>
      <c r="K1633">
        <v>0</v>
      </c>
      <c r="L1633">
        <v>0</v>
      </c>
      <c r="M1633">
        <v>0</v>
      </c>
      <c r="N1633">
        <v>0</v>
      </c>
      <c r="O1633">
        <v>45</v>
      </c>
      <c r="P1633">
        <v>45</v>
      </c>
      <c r="Q1633">
        <v>50</v>
      </c>
      <c r="R1633">
        <v>35</v>
      </c>
      <c r="S1633">
        <v>0</v>
      </c>
      <c r="T1633">
        <v>0</v>
      </c>
      <c r="U1633" t="s">
        <v>60</v>
      </c>
      <c r="V1633" s="3" t="d">
        <v>1996-11-26</v>
      </c>
      <c r="W1633">
        <v>0</v>
      </c>
      <c r="X1633" s="4">
        <f t="shared" si="50"/>
        <v>0</v>
      </c>
      <c r="Y1633" s="5">
        <f t="shared" ca="1" si="51"/>
        <v>-1</v>
      </c>
    </row>
    <row r="1634" spans="1:25" x14ac:dyDescent="0.2">
      <c r="A1634" t="s">
        <v>2385</v>
      </c>
      <c r="B1634">
        <v>663728</v>
      </c>
      <c r="C1634">
        <v>0</v>
      </c>
      <c r="D1634" s="2">
        <v>21.1</v>
      </c>
      <c r="E1634">
        <v>2018</v>
      </c>
      <c r="F1634" t="s">
        <v>31</v>
      </c>
      <c r="G1634">
        <v>0</v>
      </c>
      <c r="H1634" t="s">
        <v>2389</v>
      </c>
      <c r="I1634">
        <v>45</v>
      </c>
      <c r="J1634">
        <v>0</v>
      </c>
      <c r="K1634">
        <v>0</v>
      </c>
      <c r="L1634">
        <v>0</v>
      </c>
      <c r="M1634">
        <v>0</v>
      </c>
      <c r="N1634">
        <v>0</v>
      </c>
      <c r="O1634">
        <v>45</v>
      </c>
      <c r="P1634">
        <v>45</v>
      </c>
      <c r="Q1634">
        <v>50</v>
      </c>
      <c r="R1634">
        <v>35</v>
      </c>
      <c r="S1634">
        <v>0</v>
      </c>
      <c r="T1634">
        <v>0</v>
      </c>
      <c r="U1634" t="s">
        <v>60</v>
      </c>
      <c r="V1634" s="3" t="d">
        <v>1899-12-30</v>
      </c>
      <c r="W1634">
        <v>0</v>
      </c>
      <c r="X1634" s="4">
        <f t="shared" si="50"/>
        <v>0</v>
      </c>
      <c r="Y1634" s="5">
        <f t="shared" ca="1" si="51"/>
        <v>0</v>
      </c>
    </row>
    <row r="1635" spans="1:25" x14ac:dyDescent="0.2">
      <c r="A1635" t="s">
        <v>2390</v>
      </c>
      <c r="B1635">
        <v>0</v>
      </c>
      <c r="C1635" t="s">
        <v>2391</v>
      </c>
      <c r="D1635" s="2">
        <v>22.8</v>
      </c>
      <c r="E1635">
        <v>2019</v>
      </c>
      <c r="F1635" t="s">
        <v>27</v>
      </c>
      <c r="G1635">
        <v>2021</v>
      </c>
      <c r="H1635" t="s">
        <v>2392</v>
      </c>
      <c r="I1635">
        <v>0</v>
      </c>
      <c r="J1635">
        <v>0</v>
      </c>
      <c r="K1635">
        <v>0</v>
      </c>
      <c r="L1635">
        <v>0</v>
      </c>
      <c r="M1635">
        <v>0</v>
      </c>
      <c r="N1635">
        <v>0</v>
      </c>
      <c r="O1635">
        <v>0</v>
      </c>
      <c r="P1635">
        <v>0</v>
      </c>
      <c r="Q1635">
        <v>0</v>
      </c>
      <c r="R1635">
        <v>0</v>
      </c>
      <c r="S1635">
        <v>0</v>
      </c>
      <c r="T1635">
        <v>0</v>
      </c>
      <c r="U1635" t="s">
        <v>107</v>
      </c>
      <c r="V1635" s="3" t="d">
        <v>1899-12-30</v>
      </c>
      <c r="W1635">
        <v>0</v>
      </c>
      <c r="X1635" s="4">
        <f t="shared" si="50"/>
        <v>0</v>
      </c>
      <c r="Y1635" s="5">
        <f t="shared" ca="1" si="51"/>
        <v>0</v>
      </c>
    </row>
    <row r="1636" spans="1:25" x14ac:dyDescent="0.2">
      <c r="A1636" t="s">
        <v>2390</v>
      </c>
      <c r="B1636">
        <v>0</v>
      </c>
      <c r="C1636" t="s">
        <v>2391</v>
      </c>
      <c r="D1636" s="2">
        <v>23</v>
      </c>
      <c r="E1636">
        <v>2019</v>
      </c>
      <c r="F1636" t="s">
        <v>27</v>
      </c>
      <c r="G1636">
        <v>2021</v>
      </c>
      <c r="H1636" t="s">
        <v>2392</v>
      </c>
      <c r="I1636">
        <v>0</v>
      </c>
      <c r="J1636">
        <v>0</v>
      </c>
      <c r="K1636">
        <v>0</v>
      </c>
      <c r="L1636">
        <v>0</v>
      </c>
      <c r="M1636">
        <v>0</v>
      </c>
      <c r="N1636">
        <v>0</v>
      </c>
      <c r="O1636">
        <v>0</v>
      </c>
      <c r="P1636">
        <v>0</v>
      </c>
      <c r="Q1636">
        <v>0</v>
      </c>
      <c r="R1636">
        <v>0</v>
      </c>
      <c r="S1636">
        <v>0</v>
      </c>
      <c r="T1636">
        <v>0</v>
      </c>
      <c r="U1636" t="s">
        <v>108</v>
      </c>
      <c r="V1636" s="3" t="d">
        <v>1899-12-30</v>
      </c>
      <c r="W1636">
        <v>0</v>
      </c>
      <c r="X1636" s="4">
        <f t="shared" si="50"/>
        <v>0</v>
      </c>
      <c r="Y1636" s="5">
        <f t="shared" ca="1" si="51"/>
        <v>0</v>
      </c>
    </row>
    <row r="1637" spans="1:25" x14ac:dyDescent="0.2">
      <c r="A1637" t="s">
        <v>2393</v>
      </c>
      <c r="B1637">
        <v>641483</v>
      </c>
      <c r="C1637">
        <v>0</v>
      </c>
      <c r="D1637" s="2">
        <v>22.5</v>
      </c>
      <c r="E1637">
        <v>2015</v>
      </c>
      <c r="F1637" t="s">
        <v>24</v>
      </c>
      <c r="G1637">
        <v>2017</v>
      </c>
      <c r="H1637" t="s">
        <v>2394</v>
      </c>
      <c r="I1637">
        <v>0</v>
      </c>
      <c r="J1637">
        <v>45</v>
      </c>
      <c r="K1637">
        <v>50</v>
      </c>
      <c r="L1637">
        <v>0</v>
      </c>
      <c r="M1637">
        <v>0</v>
      </c>
      <c r="N1637">
        <v>70</v>
      </c>
      <c r="O1637">
        <v>0</v>
      </c>
      <c r="P1637">
        <v>0</v>
      </c>
      <c r="Q1637">
        <v>0</v>
      </c>
      <c r="R1637">
        <v>0</v>
      </c>
      <c r="S1637">
        <v>55</v>
      </c>
      <c r="T1637">
        <v>0</v>
      </c>
      <c r="U1637" t="s">
        <v>60</v>
      </c>
      <c r="V1637" s="3" t="d">
        <v>1992-07-16</v>
      </c>
      <c r="W1637">
        <v>0</v>
      </c>
      <c r="X1637" s="4">
        <f t="shared" si="50"/>
        <v>0</v>
      </c>
      <c r="Y1637" s="5">
        <f t="shared" ca="1" si="51"/>
        <v>0</v>
      </c>
    </row>
    <row r="1638" spans="1:25" x14ac:dyDescent="0.2">
      <c r="A1638" t="s">
        <v>2395</v>
      </c>
      <c r="B1638">
        <v>657422</v>
      </c>
      <c r="C1638">
        <v>0</v>
      </c>
      <c r="D1638" s="2">
        <v>21.9</v>
      </c>
      <c r="E1638">
        <v>2015</v>
      </c>
      <c r="F1638" t="s">
        <v>70</v>
      </c>
      <c r="G1638">
        <v>2017</v>
      </c>
      <c r="H1638" t="s">
        <v>2396</v>
      </c>
      <c r="I1638">
        <v>50</v>
      </c>
      <c r="J1638">
        <v>0</v>
      </c>
      <c r="K1638">
        <v>0</v>
      </c>
      <c r="L1638">
        <v>0</v>
      </c>
      <c r="M1638">
        <v>0</v>
      </c>
      <c r="N1638">
        <v>0</v>
      </c>
      <c r="O1638">
        <v>45</v>
      </c>
      <c r="P1638">
        <v>45</v>
      </c>
      <c r="Q1638">
        <v>40</v>
      </c>
      <c r="R1638">
        <v>50</v>
      </c>
      <c r="S1638">
        <v>0</v>
      </c>
      <c r="T1638">
        <v>0</v>
      </c>
      <c r="U1638" t="s">
        <v>60</v>
      </c>
      <c r="V1638" s="3" t="d">
        <v>1993-01-26</v>
      </c>
      <c r="W1638">
        <v>0</v>
      </c>
      <c r="X1638" s="4">
        <f t="shared" si="50"/>
        <v>0</v>
      </c>
      <c r="Y1638" s="5">
        <f t="shared" ca="1" si="51"/>
        <v>0</v>
      </c>
    </row>
    <row r="1639" spans="1:25" x14ac:dyDescent="0.2">
      <c r="A1639" t="s">
        <v>2395</v>
      </c>
      <c r="B1639">
        <v>657422</v>
      </c>
      <c r="C1639">
        <v>0</v>
      </c>
      <c r="D1639" s="2">
        <v>22.9</v>
      </c>
      <c r="E1639">
        <v>2016</v>
      </c>
      <c r="F1639" t="s">
        <v>70</v>
      </c>
      <c r="G1639">
        <v>2017</v>
      </c>
      <c r="H1639" t="s">
        <v>2397</v>
      </c>
      <c r="I1639">
        <v>50</v>
      </c>
      <c r="J1639">
        <v>0</v>
      </c>
      <c r="K1639">
        <v>0</v>
      </c>
      <c r="L1639">
        <v>0</v>
      </c>
      <c r="M1639">
        <v>0</v>
      </c>
      <c r="N1639">
        <v>0</v>
      </c>
      <c r="O1639">
        <v>45</v>
      </c>
      <c r="P1639">
        <v>45</v>
      </c>
      <c r="Q1639">
        <v>40</v>
      </c>
      <c r="R1639">
        <v>50</v>
      </c>
      <c r="S1639">
        <v>0</v>
      </c>
      <c r="T1639">
        <v>0</v>
      </c>
      <c r="U1639" t="s">
        <v>60</v>
      </c>
      <c r="V1639" s="3" t="d">
        <v>1993-01-26</v>
      </c>
      <c r="W1639">
        <v>0</v>
      </c>
      <c r="X1639" s="4">
        <f t="shared" si="50"/>
        <v>0</v>
      </c>
      <c r="Y1639" s="5">
        <f t="shared" ca="1" si="51"/>
        <v>0</v>
      </c>
    </row>
    <row r="1640" spans="1:25" x14ac:dyDescent="0.2">
      <c r="A1640" t="s">
        <v>2398</v>
      </c>
      <c r="B1640">
        <v>657571</v>
      </c>
      <c r="C1640">
        <v>19349</v>
      </c>
      <c r="D1640" s="2">
        <v>20.5</v>
      </c>
      <c r="E1640">
        <v>2017</v>
      </c>
      <c r="F1640" t="s">
        <v>45</v>
      </c>
      <c r="G1640">
        <v>2020</v>
      </c>
      <c r="H1640" t="s">
        <v>2399</v>
      </c>
      <c r="I1640">
        <v>0</v>
      </c>
      <c r="J1640">
        <v>50</v>
      </c>
      <c r="K1640">
        <v>50</v>
      </c>
      <c r="L1640">
        <v>55</v>
      </c>
      <c r="M1640">
        <v>0</v>
      </c>
      <c r="N1640">
        <v>55</v>
      </c>
      <c r="O1640">
        <v>0</v>
      </c>
      <c r="P1640">
        <v>0</v>
      </c>
      <c r="Q1640">
        <v>0</v>
      </c>
      <c r="R1640">
        <v>0</v>
      </c>
      <c r="S1640">
        <v>0</v>
      </c>
      <c r="T1640">
        <v>0</v>
      </c>
      <c r="U1640" t="s">
        <v>60</v>
      </c>
      <c r="V1640" s="3" t="d">
        <v>1996-07-02</v>
      </c>
      <c r="W1640">
        <v>2018</v>
      </c>
      <c r="X1640" s="4">
        <f t="shared" si="50"/>
        <v>21.515068493150686</v>
      </c>
      <c r="Y1640" s="5">
        <f t="shared" ca="1" si="51"/>
        <v>1</v>
      </c>
    </row>
    <row r="1641" spans="1:25" x14ac:dyDescent="0.2">
      <c r="A1641" t="s">
        <v>2400</v>
      </c>
      <c r="B1641">
        <v>0</v>
      </c>
      <c r="C1641">
        <v>0</v>
      </c>
      <c r="D1641" s="2">
        <v>22.3</v>
      </c>
      <c r="E1641">
        <v>2019</v>
      </c>
      <c r="F1641" t="s">
        <v>24</v>
      </c>
      <c r="G1641">
        <v>2022</v>
      </c>
      <c r="H1641" t="s">
        <v>2401</v>
      </c>
      <c r="I1641">
        <v>0</v>
      </c>
      <c r="J1641">
        <v>0</v>
      </c>
      <c r="K1641">
        <v>0</v>
      </c>
      <c r="L1641">
        <v>0</v>
      </c>
      <c r="M1641">
        <v>0</v>
      </c>
      <c r="N1641">
        <v>0</v>
      </c>
      <c r="O1641">
        <v>0</v>
      </c>
      <c r="P1641">
        <v>0</v>
      </c>
      <c r="Q1641">
        <v>0</v>
      </c>
      <c r="R1641">
        <v>0</v>
      </c>
      <c r="S1641">
        <v>0</v>
      </c>
      <c r="T1641">
        <v>0</v>
      </c>
      <c r="U1641" t="s">
        <v>108</v>
      </c>
      <c r="V1641" s="3" t="d">
        <v>1899-12-30</v>
      </c>
      <c r="W1641">
        <v>0</v>
      </c>
      <c r="X1641" s="4">
        <f t="shared" si="50"/>
        <v>0</v>
      </c>
      <c r="Y1641" s="5">
        <f t="shared" ca="1" si="51"/>
        <v>0</v>
      </c>
    </row>
    <row r="1642" spans="1:25" x14ac:dyDescent="0.2">
      <c r="A1642" t="s">
        <v>2402</v>
      </c>
      <c r="B1642">
        <v>0</v>
      </c>
      <c r="C1642" t="s">
        <v>2403</v>
      </c>
      <c r="D1642" s="2">
        <v>18.899999999999999</v>
      </c>
      <c r="E1642">
        <v>2017</v>
      </c>
      <c r="F1642" t="s">
        <v>24</v>
      </c>
      <c r="G1642">
        <v>0</v>
      </c>
      <c r="H1642" t="s">
        <v>2404</v>
      </c>
      <c r="I1642">
        <v>0</v>
      </c>
      <c r="J1642">
        <v>45</v>
      </c>
      <c r="K1642">
        <v>40</v>
      </c>
      <c r="L1642">
        <v>0</v>
      </c>
      <c r="M1642">
        <v>0</v>
      </c>
      <c r="N1642">
        <v>60</v>
      </c>
      <c r="O1642">
        <v>0</v>
      </c>
      <c r="P1642">
        <v>0</v>
      </c>
      <c r="Q1642">
        <v>0</v>
      </c>
      <c r="R1642">
        <v>0</v>
      </c>
      <c r="S1642">
        <v>50</v>
      </c>
      <c r="T1642">
        <v>0</v>
      </c>
      <c r="U1642" t="s">
        <v>218</v>
      </c>
      <c r="V1642" s="3" t="d">
        <v>1899-12-30</v>
      </c>
      <c r="W1642">
        <v>0</v>
      </c>
      <c r="X1642" s="4">
        <f t="shared" si="50"/>
        <v>0</v>
      </c>
      <c r="Y1642" s="5">
        <f t="shared" ca="1" si="51"/>
        <v>0</v>
      </c>
    </row>
    <row r="1643" spans="1:25" x14ac:dyDescent="0.2">
      <c r="A1643" t="s">
        <v>2405</v>
      </c>
      <c r="B1643">
        <v>636072</v>
      </c>
      <c r="C1643">
        <v>0</v>
      </c>
      <c r="D1643" s="2">
        <v>22.417522250000001</v>
      </c>
      <c r="E1643">
        <v>2016</v>
      </c>
      <c r="F1643" t="s">
        <v>96</v>
      </c>
      <c r="G1643">
        <v>2018</v>
      </c>
      <c r="H1643" t="s">
        <v>2406</v>
      </c>
      <c r="I1643">
        <v>55</v>
      </c>
      <c r="J1643">
        <v>0</v>
      </c>
      <c r="K1643">
        <v>0</v>
      </c>
      <c r="L1643">
        <v>0</v>
      </c>
      <c r="M1643">
        <v>0</v>
      </c>
      <c r="N1643">
        <v>0</v>
      </c>
      <c r="O1643">
        <v>55</v>
      </c>
      <c r="P1643">
        <v>50</v>
      </c>
      <c r="Q1643">
        <v>20</v>
      </c>
      <c r="R1643">
        <v>55</v>
      </c>
      <c r="S1643">
        <v>0</v>
      </c>
      <c r="T1643">
        <v>0</v>
      </c>
      <c r="U1643" t="s">
        <v>60</v>
      </c>
      <c r="V1643" s="3" t="d">
        <v>1993-08-01</v>
      </c>
      <c r="W1643">
        <v>0</v>
      </c>
      <c r="X1643" s="4">
        <f t="shared" si="50"/>
        <v>0</v>
      </c>
      <c r="Y1643" s="5">
        <f t="shared" ca="1" si="51"/>
        <v>0</v>
      </c>
    </row>
    <row r="1644" spans="1:25" x14ac:dyDescent="0.2">
      <c r="A1644" t="s">
        <v>2407</v>
      </c>
      <c r="B1644">
        <v>668751</v>
      </c>
      <c r="C1644">
        <v>0</v>
      </c>
      <c r="D1644" s="2">
        <v>18.5</v>
      </c>
      <c r="E1644">
        <v>2017</v>
      </c>
      <c r="F1644" t="s">
        <v>51</v>
      </c>
      <c r="G1644">
        <v>0</v>
      </c>
      <c r="H1644" t="s">
        <v>2408</v>
      </c>
      <c r="I1644">
        <v>40</v>
      </c>
      <c r="J1644">
        <v>0</v>
      </c>
      <c r="K1644">
        <v>0</v>
      </c>
      <c r="L1644">
        <v>0</v>
      </c>
      <c r="M1644">
        <v>0</v>
      </c>
      <c r="N1644">
        <v>0</v>
      </c>
      <c r="O1644">
        <v>50</v>
      </c>
      <c r="P1644">
        <v>50</v>
      </c>
      <c r="Q1644">
        <v>55</v>
      </c>
      <c r="R1644">
        <v>40</v>
      </c>
      <c r="S1644">
        <v>0</v>
      </c>
      <c r="T1644">
        <v>0</v>
      </c>
      <c r="U1644" t="s">
        <v>218</v>
      </c>
      <c r="V1644" s="3" t="d">
        <v>1899-12-30</v>
      </c>
      <c r="W1644">
        <v>0</v>
      </c>
      <c r="X1644" s="4">
        <f t="shared" si="50"/>
        <v>0</v>
      </c>
      <c r="Y1644" s="5">
        <f t="shared" ca="1" si="51"/>
        <v>0</v>
      </c>
    </row>
    <row r="1645" spans="1:25" x14ac:dyDescent="0.2">
      <c r="A1645" t="s">
        <v>2407</v>
      </c>
      <c r="B1645">
        <v>668751</v>
      </c>
      <c r="C1645">
        <v>0</v>
      </c>
      <c r="D1645" s="2">
        <v>18.8</v>
      </c>
      <c r="E1645">
        <v>2018</v>
      </c>
      <c r="F1645" t="s">
        <v>70</v>
      </c>
      <c r="G1645">
        <v>2021</v>
      </c>
      <c r="H1645" t="s">
        <v>2409</v>
      </c>
      <c r="I1645">
        <v>45</v>
      </c>
      <c r="J1645">
        <v>0</v>
      </c>
      <c r="K1645">
        <v>0</v>
      </c>
      <c r="L1645">
        <v>0</v>
      </c>
      <c r="M1645">
        <v>0</v>
      </c>
      <c r="N1645">
        <v>0</v>
      </c>
      <c r="O1645">
        <v>50</v>
      </c>
      <c r="P1645">
        <v>50</v>
      </c>
      <c r="Q1645">
        <v>50</v>
      </c>
      <c r="R1645">
        <v>45</v>
      </c>
      <c r="S1645">
        <v>0</v>
      </c>
      <c r="T1645">
        <v>0</v>
      </c>
      <c r="U1645" t="s">
        <v>60</v>
      </c>
      <c r="V1645" s="3" t="d">
        <v>1999-03-08</v>
      </c>
      <c r="W1645">
        <v>0</v>
      </c>
      <c r="X1645" s="4">
        <f t="shared" si="50"/>
        <v>0</v>
      </c>
      <c r="Y1645" s="5">
        <f t="shared" ca="1" si="51"/>
        <v>-1</v>
      </c>
    </row>
    <row r="1646" spans="1:25" x14ac:dyDescent="0.2">
      <c r="A1646" t="s">
        <v>2407</v>
      </c>
      <c r="B1646">
        <v>668751</v>
      </c>
      <c r="C1646">
        <v>0</v>
      </c>
      <c r="D1646" s="2">
        <v>17.8</v>
      </c>
      <c r="E1646">
        <v>2017</v>
      </c>
      <c r="F1646" t="s">
        <v>70</v>
      </c>
      <c r="G1646">
        <v>2021</v>
      </c>
      <c r="H1646" t="s">
        <v>2410</v>
      </c>
      <c r="I1646">
        <v>50</v>
      </c>
      <c r="J1646">
        <v>0</v>
      </c>
      <c r="K1646">
        <v>0</v>
      </c>
      <c r="L1646">
        <v>0</v>
      </c>
      <c r="M1646">
        <v>0</v>
      </c>
      <c r="N1646">
        <v>0</v>
      </c>
      <c r="O1646">
        <v>50</v>
      </c>
      <c r="P1646">
        <v>50</v>
      </c>
      <c r="Q1646">
        <v>50</v>
      </c>
      <c r="R1646">
        <v>45</v>
      </c>
      <c r="S1646">
        <v>0</v>
      </c>
      <c r="T1646">
        <v>0</v>
      </c>
      <c r="U1646" t="s">
        <v>60</v>
      </c>
      <c r="V1646" s="3" t="d">
        <v>1999-03-08</v>
      </c>
      <c r="W1646">
        <v>0</v>
      </c>
      <c r="X1646" s="4">
        <f t="shared" si="50"/>
        <v>0</v>
      </c>
      <c r="Y1646" s="5">
        <f t="shared" ca="1" si="51"/>
        <v>-1</v>
      </c>
    </row>
    <row r="1647" spans="1:25" x14ac:dyDescent="0.2">
      <c r="A1647" t="s">
        <v>2407</v>
      </c>
      <c r="B1647">
        <v>668751</v>
      </c>
      <c r="C1647">
        <v>0</v>
      </c>
      <c r="D1647" s="2">
        <v>18</v>
      </c>
      <c r="E1647">
        <v>2017</v>
      </c>
      <c r="F1647" t="s">
        <v>70</v>
      </c>
      <c r="G1647">
        <v>0</v>
      </c>
      <c r="H1647" t="s">
        <v>2411</v>
      </c>
      <c r="I1647">
        <v>50</v>
      </c>
      <c r="J1647">
        <v>0</v>
      </c>
      <c r="K1647">
        <v>0</v>
      </c>
      <c r="L1647">
        <v>0</v>
      </c>
      <c r="M1647">
        <v>0</v>
      </c>
      <c r="N1647">
        <v>0</v>
      </c>
      <c r="O1647">
        <v>50</v>
      </c>
      <c r="P1647">
        <v>50</v>
      </c>
      <c r="Q1647">
        <v>50</v>
      </c>
      <c r="R1647">
        <v>45</v>
      </c>
      <c r="S1647">
        <v>0</v>
      </c>
      <c r="T1647">
        <v>0</v>
      </c>
      <c r="U1647" t="s">
        <v>60</v>
      </c>
      <c r="V1647" s="3" t="d">
        <v>1899-12-30</v>
      </c>
      <c r="W1647">
        <v>0</v>
      </c>
      <c r="X1647" s="4">
        <f t="shared" si="50"/>
        <v>0</v>
      </c>
      <c r="Y1647" s="5">
        <f t="shared" ca="1" si="51"/>
        <v>0</v>
      </c>
    </row>
    <row r="1648" spans="1:25" x14ac:dyDescent="0.2">
      <c r="A1648" t="s">
        <v>2407</v>
      </c>
      <c r="B1648">
        <v>668751</v>
      </c>
      <c r="C1648">
        <v>0</v>
      </c>
      <c r="D1648" s="2">
        <v>18</v>
      </c>
      <c r="E1648">
        <v>2017</v>
      </c>
      <c r="F1648" t="s">
        <v>70</v>
      </c>
      <c r="G1648">
        <v>0</v>
      </c>
      <c r="H1648" t="s">
        <v>2412</v>
      </c>
      <c r="I1648">
        <v>0</v>
      </c>
      <c r="J1648">
        <v>0</v>
      </c>
      <c r="K1648">
        <v>0</v>
      </c>
      <c r="L1648">
        <v>0</v>
      </c>
      <c r="M1648">
        <v>0</v>
      </c>
      <c r="N1648">
        <v>0</v>
      </c>
      <c r="O1648">
        <v>0</v>
      </c>
      <c r="P1648">
        <v>0</v>
      </c>
      <c r="Q1648">
        <v>0</v>
      </c>
      <c r="R1648">
        <v>0</v>
      </c>
      <c r="S1648">
        <v>0</v>
      </c>
      <c r="T1648">
        <v>0</v>
      </c>
      <c r="U1648" t="s">
        <v>60</v>
      </c>
      <c r="V1648" s="3" t="d">
        <v>1899-12-30</v>
      </c>
      <c r="W1648">
        <v>0</v>
      </c>
      <c r="X1648" s="4">
        <f t="shared" si="50"/>
        <v>0</v>
      </c>
      <c r="Y1648" s="5">
        <f t="shared" ca="1" si="51"/>
        <v>0</v>
      </c>
    </row>
    <row r="1649" spans="1:25" x14ac:dyDescent="0.2">
      <c r="A1649" t="s">
        <v>2413</v>
      </c>
      <c r="B1649" t="s">
        <v>2414</v>
      </c>
      <c r="C1649">
        <v>0</v>
      </c>
      <c r="D1649" s="2">
        <v>17.2</v>
      </c>
      <c r="E1649">
        <v>2017</v>
      </c>
      <c r="F1649" t="s">
        <v>45</v>
      </c>
      <c r="G1649">
        <v>0</v>
      </c>
      <c r="H1649" t="s">
        <v>2415</v>
      </c>
      <c r="I1649">
        <v>0</v>
      </c>
      <c r="J1649">
        <v>0</v>
      </c>
      <c r="K1649">
        <v>0</v>
      </c>
      <c r="L1649">
        <v>0</v>
      </c>
      <c r="M1649">
        <v>0</v>
      </c>
      <c r="N1649">
        <v>0</v>
      </c>
      <c r="O1649">
        <v>0</v>
      </c>
      <c r="P1649">
        <v>0</v>
      </c>
      <c r="Q1649">
        <v>0</v>
      </c>
      <c r="R1649">
        <v>0</v>
      </c>
      <c r="S1649">
        <v>0</v>
      </c>
      <c r="T1649">
        <v>0</v>
      </c>
      <c r="U1649" t="s">
        <v>60</v>
      </c>
      <c r="V1649" s="3" t="d">
        <v>1899-12-30</v>
      </c>
      <c r="W1649">
        <v>0</v>
      </c>
      <c r="X1649" s="4">
        <f t="shared" si="50"/>
        <v>0</v>
      </c>
      <c r="Y1649" s="5">
        <f t="shared" ca="1" si="51"/>
        <v>0</v>
      </c>
    </row>
    <row r="1650" spans="1:25" x14ac:dyDescent="0.2">
      <c r="A1650" t="s">
        <v>2416</v>
      </c>
      <c r="B1650">
        <v>592135</v>
      </c>
      <c r="C1650">
        <v>13360</v>
      </c>
      <c r="D1650" s="2">
        <v>22.3</v>
      </c>
      <c r="E1650">
        <v>2014</v>
      </c>
      <c r="F1650" t="s">
        <v>24</v>
      </c>
      <c r="G1650">
        <v>2014</v>
      </c>
      <c r="H1650" t="s">
        <v>2417</v>
      </c>
      <c r="I1650">
        <v>0</v>
      </c>
      <c r="J1650">
        <v>40</v>
      </c>
      <c r="K1650">
        <v>45</v>
      </c>
      <c r="L1650">
        <v>0</v>
      </c>
      <c r="M1650">
        <v>0</v>
      </c>
      <c r="N1650">
        <v>60</v>
      </c>
      <c r="O1650">
        <v>0</v>
      </c>
      <c r="P1650">
        <v>0</v>
      </c>
      <c r="Q1650">
        <v>0</v>
      </c>
      <c r="R1650">
        <v>0</v>
      </c>
      <c r="S1650">
        <v>50</v>
      </c>
      <c r="T1650">
        <v>0</v>
      </c>
      <c r="U1650" t="s">
        <v>60</v>
      </c>
      <c r="V1650" s="3" t="d">
        <v>1991-10-02</v>
      </c>
      <c r="W1650">
        <v>2014</v>
      </c>
      <c r="X1650" s="4">
        <f t="shared" si="50"/>
        <v>22.265753424657536</v>
      </c>
      <c r="Y1650" s="5">
        <f t="shared" ca="1" si="51"/>
        <v>1</v>
      </c>
    </row>
    <row r="1651" spans="1:25" x14ac:dyDescent="0.2">
      <c r="A1651" t="s">
        <v>2418</v>
      </c>
      <c r="B1651">
        <v>595956</v>
      </c>
      <c r="C1651">
        <v>12981</v>
      </c>
      <c r="D1651" s="2">
        <v>20.100000000000001</v>
      </c>
      <c r="E1651">
        <v>2013</v>
      </c>
      <c r="F1651" t="s">
        <v>31</v>
      </c>
      <c r="G1651">
        <v>2016</v>
      </c>
      <c r="H1651" t="s">
        <v>2419</v>
      </c>
      <c r="I1651">
        <v>50</v>
      </c>
      <c r="J1651">
        <v>0</v>
      </c>
      <c r="K1651">
        <v>0</v>
      </c>
      <c r="L1651">
        <v>0</v>
      </c>
      <c r="M1651">
        <v>0</v>
      </c>
      <c r="N1651">
        <v>0</v>
      </c>
      <c r="O1651">
        <v>50</v>
      </c>
      <c r="P1651">
        <v>50</v>
      </c>
      <c r="Q1651">
        <v>60</v>
      </c>
      <c r="R1651">
        <v>30</v>
      </c>
      <c r="S1651">
        <v>0</v>
      </c>
      <c r="T1651">
        <v>0</v>
      </c>
      <c r="U1651" t="s">
        <v>60</v>
      </c>
      <c r="V1651" s="3" t="d">
        <v>1992-12-06</v>
      </c>
      <c r="W1651">
        <v>2017</v>
      </c>
      <c r="X1651" s="4">
        <f t="shared" si="50"/>
        <v>24.087671232876712</v>
      </c>
      <c r="Y1651" s="5">
        <f t="shared" ca="1" si="51"/>
        <v>0</v>
      </c>
    </row>
    <row r="1652" spans="1:25" x14ac:dyDescent="0.2">
      <c r="A1652" t="s">
        <v>2420</v>
      </c>
      <c r="B1652" t="s">
        <v>2421</v>
      </c>
      <c r="C1652">
        <v>0</v>
      </c>
      <c r="D1652" s="2">
        <v>18</v>
      </c>
      <c r="E1652">
        <v>2017</v>
      </c>
      <c r="F1652" t="s">
        <v>31</v>
      </c>
      <c r="G1652">
        <v>0</v>
      </c>
      <c r="H1652" t="s">
        <v>2422</v>
      </c>
      <c r="I1652">
        <v>0</v>
      </c>
      <c r="J1652">
        <v>0</v>
      </c>
      <c r="K1652">
        <v>0</v>
      </c>
      <c r="L1652">
        <v>0</v>
      </c>
      <c r="M1652">
        <v>0</v>
      </c>
      <c r="N1652">
        <v>0</v>
      </c>
      <c r="O1652">
        <v>0</v>
      </c>
      <c r="P1652">
        <v>0</v>
      </c>
      <c r="Q1652">
        <v>0</v>
      </c>
      <c r="R1652">
        <v>0</v>
      </c>
      <c r="S1652">
        <v>0</v>
      </c>
      <c r="T1652">
        <v>0</v>
      </c>
      <c r="U1652" t="s">
        <v>60</v>
      </c>
      <c r="V1652" s="3" t="d">
        <v>1899-12-30</v>
      </c>
      <c r="W1652">
        <v>0</v>
      </c>
      <c r="X1652" s="4">
        <f t="shared" si="50"/>
        <v>0</v>
      </c>
      <c r="Y1652" s="5">
        <f t="shared" ca="1" si="51"/>
        <v>0</v>
      </c>
    </row>
    <row r="1653" spans="1:25" x14ac:dyDescent="0.2">
      <c r="A1653" t="s">
        <v>2423</v>
      </c>
      <c r="B1653">
        <v>0</v>
      </c>
      <c r="C1653" t="s">
        <v>2424</v>
      </c>
      <c r="D1653" s="2">
        <v>20</v>
      </c>
      <c r="E1653">
        <v>2019</v>
      </c>
      <c r="F1653" t="s">
        <v>24</v>
      </c>
      <c r="G1653">
        <v>2022</v>
      </c>
      <c r="H1653" t="s">
        <v>2425</v>
      </c>
      <c r="I1653">
        <v>0</v>
      </c>
      <c r="J1653">
        <v>0</v>
      </c>
      <c r="K1653">
        <v>0</v>
      </c>
      <c r="L1653">
        <v>0</v>
      </c>
      <c r="M1653">
        <v>0</v>
      </c>
      <c r="N1653">
        <v>0</v>
      </c>
      <c r="O1653">
        <v>0</v>
      </c>
      <c r="P1653">
        <v>0</v>
      </c>
      <c r="Q1653">
        <v>0</v>
      </c>
      <c r="R1653">
        <v>0</v>
      </c>
      <c r="S1653">
        <v>0</v>
      </c>
      <c r="T1653">
        <v>0</v>
      </c>
      <c r="U1653" t="s">
        <v>108</v>
      </c>
      <c r="V1653" s="3" t="d">
        <v>1899-12-30</v>
      </c>
      <c r="W1653">
        <v>0</v>
      </c>
      <c r="X1653" s="4">
        <f t="shared" si="50"/>
        <v>0</v>
      </c>
      <c r="Y1653" s="5">
        <f t="shared" ca="1" si="51"/>
        <v>0</v>
      </c>
    </row>
    <row r="1654" spans="1:25" x14ac:dyDescent="0.2">
      <c r="A1654" t="s">
        <v>2423</v>
      </c>
      <c r="B1654" t="s">
        <v>2426</v>
      </c>
      <c r="C1654">
        <v>0</v>
      </c>
      <c r="D1654" s="2">
        <v>17.3</v>
      </c>
      <c r="E1654">
        <v>2017</v>
      </c>
      <c r="F1654" t="s">
        <v>24</v>
      </c>
      <c r="G1654">
        <v>0</v>
      </c>
      <c r="H1654" t="s">
        <v>2427</v>
      </c>
      <c r="I1654">
        <v>0</v>
      </c>
      <c r="J1654">
        <v>0</v>
      </c>
      <c r="K1654">
        <v>0</v>
      </c>
      <c r="L1654">
        <v>0</v>
      </c>
      <c r="M1654">
        <v>0</v>
      </c>
      <c r="N1654">
        <v>0</v>
      </c>
      <c r="O1654">
        <v>0</v>
      </c>
      <c r="P1654">
        <v>0</v>
      </c>
      <c r="Q1654">
        <v>0</v>
      </c>
      <c r="R1654">
        <v>0</v>
      </c>
      <c r="S1654">
        <v>0</v>
      </c>
      <c r="T1654">
        <v>0</v>
      </c>
      <c r="U1654" t="s">
        <v>60</v>
      </c>
      <c r="V1654" s="3" t="d">
        <v>1899-12-30</v>
      </c>
      <c r="W1654">
        <v>0</v>
      </c>
      <c r="X1654" s="4">
        <f t="shared" si="50"/>
        <v>0</v>
      </c>
      <c r="Y1654" s="5">
        <f t="shared" ca="1" si="51"/>
        <v>0</v>
      </c>
    </row>
    <row r="1655" spans="1:25" x14ac:dyDescent="0.2">
      <c r="A1655" t="s">
        <v>2428</v>
      </c>
      <c r="B1655" t="s">
        <v>2429</v>
      </c>
      <c r="C1655">
        <v>0</v>
      </c>
      <c r="D1655" s="2">
        <v>18.3</v>
      </c>
      <c r="E1655">
        <v>2016</v>
      </c>
      <c r="F1655" t="s">
        <v>96</v>
      </c>
      <c r="G1655">
        <v>0</v>
      </c>
      <c r="H1655" t="s">
        <v>2430</v>
      </c>
      <c r="I1655">
        <v>55</v>
      </c>
      <c r="J1655">
        <v>0</v>
      </c>
      <c r="K1655">
        <v>0</v>
      </c>
      <c r="L1655">
        <v>0</v>
      </c>
      <c r="M1655">
        <v>0</v>
      </c>
      <c r="N1655">
        <v>0</v>
      </c>
      <c r="O1655">
        <v>45</v>
      </c>
      <c r="P1655">
        <v>55</v>
      </c>
      <c r="Q1655">
        <v>40</v>
      </c>
      <c r="R1655">
        <v>45</v>
      </c>
      <c r="S1655">
        <v>0</v>
      </c>
      <c r="T1655">
        <v>0</v>
      </c>
      <c r="U1655" t="s">
        <v>60</v>
      </c>
      <c r="V1655" s="3" t="d">
        <v>1899-12-30</v>
      </c>
      <c r="W1655">
        <v>0</v>
      </c>
      <c r="X1655" s="4">
        <f t="shared" si="50"/>
        <v>0</v>
      </c>
      <c r="Y1655" s="5">
        <f t="shared" ca="1" si="51"/>
        <v>0</v>
      </c>
    </row>
    <row r="1656" spans="1:25" x14ac:dyDescent="0.2">
      <c r="A1656" t="s">
        <v>2431</v>
      </c>
      <c r="B1656">
        <v>656235</v>
      </c>
      <c r="C1656">
        <v>0</v>
      </c>
      <c r="D1656" s="2">
        <v>20.9</v>
      </c>
      <c r="E1656">
        <v>2017</v>
      </c>
      <c r="F1656" t="s">
        <v>45</v>
      </c>
      <c r="G1656">
        <v>2020</v>
      </c>
      <c r="H1656" t="s">
        <v>2432</v>
      </c>
      <c r="I1656">
        <v>0</v>
      </c>
      <c r="J1656">
        <v>45</v>
      </c>
      <c r="K1656">
        <v>40</v>
      </c>
      <c r="L1656">
        <v>45</v>
      </c>
      <c r="M1656">
        <v>0</v>
      </c>
      <c r="N1656">
        <v>60</v>
      </c>
      <c r="O1656">
        <v>0</v>
      </c>
      <c r="P1656">
        <v>0</v>
      </c>
      <c r="Q1656">
        <v>0</v>
      </c>
      <c r="R1656">
        <v>0</v>
      </c>
      <c r="S1656">
        <v>0</v>
      </c>
      <c r="T1656">
        <v>0</v>
      </c>
      <c r="U1656" t="s">
        <v>60</v>
      </c>
      <c r="V1656" s="3" t="d">
        <v>1996-02-14</v>
      </c>
      <c r="W1656">
        <v>0</v>
      </c>
      <c r="X1656" s="4">
        <f t="shared" si="50"/>
        <v>0</v>
      </c>
      <c r="Y1656" s="5">
        <f t="shared" ca="1" si="51"/>
        <v>0</v>
      </c>
    </row>
    <row r="1657" spans="1:25" x14ac:dyDescent="0.2">
      <c r="A1657" t="s">
        <v>2431</v>
      </c>
      <c r="B1657">
        <v>656235</v>
      </c>
      <c r="C1657">
        <v>0</v>
      </c>
      <c r="D1657" s="2">
        <v>21.9</v>
      </c>
      <c r="E1657">
        <v>2018</v>
      </c>
      <c r="F1657" t="s">
        <v>45</v>
      </c>
      <c r="G1657">
        <v>2020</v>
      </c>
      <c r="H1657" t="s">
        <v>2433</v>
      </c>
      <c r="I1657">
        <v>0</v>
      </c>
      <c r="J1657">
        <v>45</v>
      </c>
      <c r="K1657">
        <v>45</v>
      </c>
      <c r="L1657">
        <v>45</v>
      </c>
      <c r="M1657">
        <v>0</v>
      </c>
      <c r="N1657">
        <v>60</v>
      </c>
      <c r="O1657">
        <v>0</v>
      </c>
      <c r="P1657">
        <v>0</v>
      </c>
      <c r="Q1657">
        <v>0</v>
      </c>
      <c r="R1657">
        <v>0</v>
      </c>
      <c r="S1657">
        <v>45</v>
      </c>
      <c r="T1657">
        <v>0</v>
      </c>
      <c r="U1657" t="s">
        <v>60</v>
      </c>
      <c r="V1657" s="3" t="d">
        <v>1996-02-14</v>
      </c>
      <c r="W1657">
        <v>0</v>
      </c>
      <c r="X1657" s="4">
        <f t="shared" si="50"/>
        <v>0</v>
      </c>
      <c r="Y1657" s="5">
        <f t="shared" ca="1" si="51"/>
        <v>0</v>
      </c>
    </row>
    <row r="1658" spans="1:25" x14ac:dyDescent="0.2">
      <c r="A1658" t="s">
        <v>2431</v>
      </c>
      <c r="B1658">
        <v>656235</v>
      </c>
      <c r="C1658">
        <v>0</v>
      </c>
      <c r="D1658" s="2">
        <v>17.899999999999999</v>
      </c>
      <c r="E1658">
        <v>2014</v>
      </c>
      <c r="F1658" t="s">
        <v>45</v>
      </c>
      <c r="G1658">
        <v>0</v>
      </c>
      <c r="H1658" t="s">
        <v>2434</v>
      </c>
      <c r="I1658">
        <v>0</v>
      </c>
      <c r="J1658">
        <v>45</v>
      </c>
      <c r="K1658">
        <v>45</v>
      </c>
      <c r="L1658">
        <v>50</v>
      </c>
      <c r="M1658">
        <v>0</v>
      </c>
      <c r="N1658">
        <v>60</v>
      </c>
      <c r="O1658">
        <v>0</v>
      </c>
      <c r="P1658">
        <v>0</v>
      </c>
      <c r="Q1658">
        <v>0</v>
      </c>
      <c r="R1658">
        <v>0</v>
      </c>
      <c r="S1658">
        <v>0</v>
      </c>
      <c r="T1658">
        <v>0</v>
      </c>
      <c r="U1658" t="s">
        <v>60</v>
      </c>
      <c r="V1658" s="3" t="d">
        <v>1899-12-30</v>
      </c>
      <c r="W1658">
        <v>0</v>
      </c>
      <c r="X1658" s="4">
        <f t="shared" si="50"/>
        <v>0</v>
      </c>
      <c r="Y1658" s="5">
        <f t="shared" ca="1" si="51"/>
        <v>0</v>
      </c>
    </row>
    <row r="1659" spans="1:25" x14ac:dyDescent="0.2">
      <c r="A1659" t="s">
        <v>2435</v>
      </c>
      <c r="B1659">
        <v>592155</v>
      </c>
      <c r="C1659">
        <v>0</v>
      </c>
      <c r="D1659" s="2">
        <v>22.66119097</v>
      </c>
      <c r="E1659">
        <v>2015</v>
      </c>
      <c r="F1659" t="s">
        <v>45</v>
      </c>
      <c r="G1659">
        <v>2017</v>
      </c>
      <c r="H1659" t="s">
        <v>2436</v>
      </c>
      <c r="I1659">
        <v>0</v>
      </c>
      <c r="J1659">
        <v>0</v>
      </c>
      <c r="K1659">
        <v>40</v>
      </c>
      <c r="L1659">
        <v>0</v>
      </c>
      <c r="M1659">
        <v>0</v>
      </c>
      <c r="N1659">
        <v>65</v>
      </c>
      <c r="O1659">
        <v>0</v>
      </c>
      <c r="P1659">
        <v>0</v>
      </c>
      <c r="Q1659">
        <v>0</v>
      </c>
      <c r="R1659">
        <v>0</v>
      </c>
      <c r="S1659">
        <v>50</v>
      </c>
      <c r="T1659">
        <v>0</v>
      </c>
      <c r="U1659" t="s">
        <v>60</v>
      </c>
      <c r="V1659" s="3" t="d">
        <v>1992-05-04</v>
      </c>
      <c r="W1659">
        <v>0</v>
      </c>
      <c r="X1659" s="4">
        <f t="shared" si="50"/>
        <v>0</v>
      </c>
      <c r="Y1659" s="5">
        <f t="shared" ca="1" si="51"/>
        <v>0</v>
      </c>
    </row>
    <row r="1660" spans="1:25" x14ac:dyDescent="0.2">
      <c r="A1660" t="s">
        <v>2437</v>
      </c>
      <c r="B1660">
        <v>669069</v>
      </c>
      <c r="C1660" t="s">
        <v>2438</v>
      </c>
      <c r="D1660" s="2">
        <v>21.9</v>
      </c>
      <c r="E1660">
        <v>2019</v>
      </c>
      <c r="F1660" t="s">
        <v>172</v>
      </c>
      <c r="G1660">
        <v>2022</v>
      </c>
      <c r="H1660" t="s">
        <v>2439</v>
      </c>
      <c r="I1660">
        <v>50</v>
      </c>
      <c r="J1660">
        <v>0</v>
      </c>
      <c r="K1660">
        <v>0</v>
      </c>
      <c r="L1660">
        <v>0</v>
      </c>
      <c r="M1660">
        <v>0</v>
      </c>
      <c r="N1660">
        <v>0</v>
      </c>
      <c r="O1660">
        <v>50</v>
      </c>
      <c r="P1660">
        <v>55</v>
      </c>
      <c r="Q1660">
        <v>50</v>
      </c>
      <c r="R1660">
        <v>40</v>
      </c>
      <c r="S1660">
        <v>0</v>
      </c>
      <c r="T1660">
        <v>0</v>
      </c>
      <c r="U1660" t="s">
        <v>108</v>
      </c>
      <c r="V1660" s="3" t="d">
        <v>1899-12-30</v>
      </c>
      <c r="W1660">
        <v>0</v>
      </c>
      <c r="X1660" s="4">
        <f t="shared" si="50"/>
        <v>0</v>
      </c>
      <c r="Y1660" s="5">
        <f t="shared" ca="1" si="51"/>
        <v>0</v>
      </c>
    </row>
    <row r="1661" spans="1:25" x14ac:dyDescent="0.2">
      <c r="A1661" t="s">
        <v>2437</v>
      </c>
      <c r="B1661">
        <v>669069</v>
      </c>
      <c r="C1661" t="s">
        <v>53</v>
      </c>
      <c r="D1661" s="2">
        <v>21.6</v>
      </c>
      <c r="E1661">
        <v>2019</v>
      </c>
      <c r="F1661" t="s">
        <v>172</v>
      </c>
      <c r="G1661">
        <v>0</v>
      </c>
      <c r="H1661" t="s">
        <v>2439</v>
      </c>
      <c r="I1661">
        <v>50</v>
      </c>
      <c r="J1661">
        <v>0</v>
      </c>
      <c r="K1661">
        <v>0</v>
      </c>
      <c r="L1661">
        <v>0</v>
      </c>
      <c r="M1661">
        <v>0</v>
      </c>
      <c r="N1661">
        <v>0</v>
      </c>
      <c r="O1661">
        <v>50</v>
      </c>
      <c r="P1661">
        <v>55</v>
      </c>
      <c r="Q1661">
        <v>50</v>
      </c>
      <c r="R1661">
        <v>40</v>
      </c>
      <c r="S1661">
        <v>0</v>
      </c>
      <c r="T1661">
        <v>0</v>
      </c>
      <c r="U1661" t="s">
        <v>25</v>
      </c>
      <c r="V1661" s="3" t="d">
        <v>1899-12-30</v>
      </c>
      <c r="W1661">
        <v>0</v>
      </c>
      <c r="X1661" s="4">
        <f t="shared" si="50"/>
        <v>0</v>
      </c>
      <c r="Y1661" s="5">
        <f t="shared" ca="1" si="51"/>
        <v>0</v>
      </c>
    </row>
    <row r="1662" spans="1:25" x14ac:dyDescent="0.2">
      <c r="A1662" t="s">
        <v>2437</v>
      </c>
      <c r="B1662">
        <v>669069</v>
      </c>
      <c r="C1662">
        <v>0</v>
      </c>
      <c r="D1662" s="2">
        <v>21.2</v>
      </c>
      <c r="E1662">
        <v>2019</v>
      </c>
      <c r="F1662" t="s">
        <v>96</v>
      </c>
      <c r="G1662">
        <v>2022</v>
      </c>
      <c r="H1662" t="s">
        <v>2440</v>
      </c>
      <c r="I1662">
        <v>50</v>
      </c>
      <c r="J1662">
        <v>0</v>
      </c>
      <c r="K1662">
        <v>0</v>
      </c>
      <c r="L1662">
        <v>0</v>
      </c>
      <c r="M1662">
        <v>0</v>
      </c>
      <c r="N1662">
        <v>0</v>
      </c>
      <c r="O1662">
        <v>45</v>
      </c>
      <c r="P1662">
        <v>55</v>
      </c>
      <c r="Q1662">
        <v>45</v>
      </c>
      <c r="R1662">
        <v>50</v>
      </c>
      <c r="S1662">
        <v>0</v>
      </c>
      <c r="T1662">
        <v>0</v>
      </c>
      <c r="U1662" t="s">
        <v>60</v>
      </c>
      <c r="V1662" s="3" t="d">
        <v>1997-10-16</v>
      </c>
      <c r="W1662">
        <v>0</v>
      </c>
      <c r="X1662" s="4">
        <f t="shared" si="50"/>
        <v>0</v>
      </c>
      <c r="Y1662" s="5">
        <f t="shared" ca="1" si="51"/>
        <v>-1</v>
      </c>
    </row>
    <row r="1663" spans="1:25" x14ac:dyDescent="0.2">
      <c r="A1663" t="s">
        <v>2437</v>
      </c>
      <c r="B1663">
        <v>669069</v>
      </c>
      <c r="C1663">
        <v>0</v>
      </c>
      <c r="D1663" s="2">
        <v>21.2</v>
      </c>
      <c r="E1663">
        <v>2019</v>
      </c>
      <c r="F1663" t="s">
        <v>35</v>
      </c>
      <c r="G1663">
        <v>0</v>
      </c>
      <c r="H1663" t="s">
        <v>2441</v>
      </c>
      <c r="I1663">
        <v>50</v>
      </c>
      <c r="J1663">
        <v>0</v>
      </c>
      <c r="K1663">
        <v>0</v>
      </c>
      <c r="L1663">
        <v>0</v>
      </c>
      <c r="M1663">
        <v>0</v>
      </c>
      <c r="N1663">
        <v>0</v>
      </c>
      <c r="O1663">
        <v>50</v>
      </c>
      <c r="P1663">
        <v>55</v>
      </c>
      <c r="Q1663">
        <v>45</v>
      </c>
      <c r="R1663">
        <v>50</v>
      </c>
      <c r="S1663">
        <v>0</v>
      </c>
      <c r="T1663">
        <v>0</v>
      </c>
      <c r="U1663" t="s">
        <v>60</v>
      </c>
      <c r="V1663" s="3" t="d">
        <v>1899-12-30</v>
      </c>
      <c r="W1663">
        <v>0</v>
      </c>
      <c r="X1663" s="4">
        <f t="shared" si="50"/>
        <v>0</v>
      </c>
      <c r="Y1663" s="5">
        <f t="shared" ca="1" si="51"/>
        <v>0</v>
      </c>
    </row>
    <row r="1664" spans="1:25" x14ac:dyDescent="0.2">
      <c r="A1664" t="s">
        <v>2442</v>
      </c>
      <c r="B1664" t="s">
        <v>2443</v>
      </c>
      <c r="C1664">
        <v>0</v>
      </c>
      <c r="D1664" s="2">
        <v>17.8</v>
      </c>
      <c r="E1664">
        <v>2017</v>
      </c>
      <c r="F1664" t="s">
        <v>24</v>
      </c>
      <c r="G1664">
        <v>0</v>
      </c>
      <c r="H1664" t="s">
        <v>2444</v>
      </c>
      <c r="I1664">
        <v>0</v>
      </c>
      <c r="J1664">
        <v>0</v>
      </c>
      <c r="K1664">
        <v>0</v>
      </c>
      <c r="L1664">
        <v>0</v>
      </c>
      <c r="M1664">
        <v>0</v>
      </c>
      <c r="N1664">
        <v>0</v>
      </c>
      <c r="O1664">
        <v>0</v>
      </c>
      <c r="P1664">
        <v>0</v>
      </c>
      <c r="Q1664">
        <v>0</v>
      </c>
      <c r="R1664">
        <v>0</v>
      </c>
      <c r="S1664">
        <v>0</v>
      </c>
      <c r="T1664">
        <v>0</v>
      </c>
      <c r="U1664" t="s">
        <v>60</v>
      </c>
      <c r="V1664" s="3" t="d">
        <v>1899-12-30</v>
      </c>
      <c r="W1664">
        <v>0</v>
      </c>
      <c r="X1664" s="4">
        <f t="shared" si="50"/>
        <v>0</v>
      </c>
      <c r="Y1664" s="5">
        <f t="shared" ca="1" si="51"/>
        <v>0</v>
      </c>
    </row>
    <row r="1665" spans="1:25" x14ac:dyDescent="0.2">
      <c r="A1665" t="s">
        <v>2445</v>
      </c>
      <c r="B1665">
        <v>573088</v>
      </c>
      <c r="C1665">
        <v>13444</v>
      </c>
      <c r="D1665" s="2">
        <v>23.3</v>
      </c>
      <c r="E1665">
        <v>2014</v>
      </c>
      <c r="F1665" t="s">
        <v>70</v>
      </c>
      <c r="G1665">
        <v>2015</v>
      </c>
      <c r="H1665" t="s">
        <v>2446</v>
      </c>
      <c r="I1665">
        <v>50</v>
      </c>
      <c r="J1665">
        <v>0</v>
      </c>
      <c r="K1665">
        <v>0</v>
      </c>
      <c r="L1665">
        <v>0</v>
      </c>
      <c r="M1665">
        <v>0</v>
      </c>
      <c r="N1665">
        <v>0</v>
      </c>
      <c r="O1665">
        <v>45</v>
      </c>
      <c r="P1665">
        <v>55</v>
      </c>
      <c r="Q1665">
        <v>40</v>
      </c>
      <c r="R1665">
        <v>45</v>
      </c>
      <c r="S1665">
        <v>0</v>
      </c>
      <c r="T1665">
        <v>0</v>
      </c>
      <c r="U1665" t="s">
        <v>60</v>
      </c>
      <c r="V1665" s="3" t="d">
        <v>1990-09-27</v>
      </c>
      <c r="W1665">
        <v>2017</v>
      </c>
      <c r="X1665" s="4">
        <f t="shared" si="50"/>
        <v>26.282191780821918</v>
      </c>
      <c r="Y1665" s="5">
        <f t="shared" ca="1" si="51"/>
        <v>0</v>
      </c>
    </row>
    <row r="1666" spans="1:25" x14ac:dyDescent="0.2">
      <c r="A1666" t="s">
        <v>2447</v>
      </c>
      <c r="B1666">
        <v>624524</v>
      </c>
      <c r="C1666">
        <v>0</v>
      </c>
      <c r="D1666" s="2">
        <v>20.399999999999999</v>
      </c>
      <c r="E1666">
        <v>2015</v>
      </c>
      <c r="F1666" t="s">
        <v>24</v>
      </c>
      <c r="G1666">
        <v>2019</v>
      </c>
      <c r="H1666" t="s">
        <v>2448</v>
      </c>
      <c r="I1666">
        <v>0</v>
      </c>
      <c r="J1666">
        <v>45</v>
      </c>
      <c r="K1666">
        <v>50</v>
      </c>
      <c r="L1666">
        <v>60</v>
      </c>
      <c r="M1666">
        <v>0</v>
      </c>
      <c r="N1666">
        <v>60</v>
      </c>
      <c r="O1666">
        <v>0</v>
      </c>
      <c r="P1666">
        <v>0</v>
      </c>
      <c r="Q1666">
        <v>0</v>
      </c>
      <c r="R1666">
        <v>0</v>
      </c>
      <c r="S1666">
        <v>0</v>
      </c>
      <c r="T1666">
        <v>0</v>
      </c>
      <c r="U1666" t="s">
        <v>60</v>
      </c>
      <c r="V1666" s="3" t="d">
        <v>1994-08-19</v>
      </c>
      <c r="W1666">
        <v>0</v>
      </c>
      <c r="X1666" s="4">
        <f t="shared" si="50"/>
        <v>0</v>
      </c>
      <c r="Y1666" s="5">
        <f t="shared" ca="1" si="51"/>
        <v>0</v>
      </c>
    </row>
    <row r="1667" spans="1:25" x14ac:dyDescent="0.2">
      <c r="A1667" t="s">
        <v>2447</v>
      </c>
      <c r="B1667">
        <v>624524</v>
      </c>
      <c r="C1667">
        <v>0</v>
      </c>
      <c r="D1667" s="2">
        <v>19.399999999999999</v>
      </c>
      <c r="E1667">
        <v>2014</v>
      </c>
      <c r="F1667" t="s">
        <v>24</v>
      </c>
      <c r="G1667">
        <v>2018</v>
      </c>
      <c r="H1667" t="s">
        <v>2449</v>
      </c>
      <c r="I1667">
        <v>0</v>
      </c>
      <c r="J1667">
        <v>45</v>
      </c>
      <c r="K1667">
        <v>50</v>
      </c>
      <c r="L1667">
        <v>60</v>
      </c>
      <c r="M1667">
        <v>0</v>
      </c>
      <c r="N1667">
        <v>60</v>
      </c>
      <c r="O1667">
        <v>0</v>
      </c>
      <c r="P1667">
        <v>0</v>
      </c>
      <c r="Q1667">
        <v>0</v>
      </c>
      <c r="R1667">
        <v>0</v>
      </c>
      <c r="S1667">
        <v>0</v>
      </c>
      <c r="T1667">
        <v>0</v>
      </c>
      <c r="U1667" t="s">
        <v>60</v>
      </c>
      <c r="V1667" s="3" t="d">
        <v>1994-08-19</v>
      </c>
      <c r="W1667">
        <v>0</v>
      </c>
      <c r="X1667" s="4">
        <f t="shared" ref="X1667:X1730" si="52">IF(W1667=0,0,(DATE(W1667,1,1)-V1667)/365)</f>
        <v>0</v>
      </c>
      <c r="Y1667" s="5">
        <f t="shared" ref="Y1667:Y1730" ca="1" si="53">IF(AND((TODAY()-V1667)/365 &lt; 23, W1667=0), -1, IF(X1667=0, 0, INT(X1667&lt;=23.99)))</f>
        <v>0</v>
      </c>
    </row>
    <row r="1668" spans="1:25" x14ac:dyDescent="0.2">
      <c r="A1668" t="s">
        <v>2447</v>
      </c>
      <c r="B1668">
        <v>624524</v>
      </c>
      <c r="C1668">
        <v>0</v>
      </c>
      <c r="D1668" s="2">
        <v>19.399999999999999</v>
      </c>
      <c r="E1668">
        <v>2014</v>
      </c>
      <c r="F1668" t="s">
        <v>24</v>
      </c>
      <c r="G1668">
        <v>0</v>
      </c>
      <c r="H1668" t="s">
        <v>2450</v>
      </c>
      <c r="I1668">
        <v>0</v>
      </c>
      <c r="J1668">
        <v>45</v>
      </c>
      <c r="K1668">
        <v>50</v>
      </c>
      <c r="L1668">
        <v>60</v>
      </c>
      <c r="M1668">
        <v>0</v>
      </c>
      <c r="N1668">
        <v>60</v>
      </c>
      <c r="O1668">
        <v>0</v>
      </c>
      <c r="P1668">
        <v>0</v>
      </c>
      <c r="Q1668">
        <v>0</v>
      </c>
      <c r="R1668">
        <v>0</v>
      </c>
      <c r="S1668">
        <v>0</v>
      </c>
      <c r="T1668">
        <v>0</v>
      </c>
      <c r="U1668" t="s">
        <v>60</v>
      </c>
      <c r="V1668" s="3" t="d">
        <v>1899-12-30</v>
      </c>
      <c r="W1668">
        <v>0</v>
      </c>
      <c r="X1668" s="4">
        <f t="shared" si="52"/>
        <v>0</v>
      </c>
      <c r="Y1668" s="5">
        <f t="shared" ca="1" si="53"/>
        <v>0</v>
      </c>
    </row>
    <row r="1669" spans="1:25" ht="409.6" x14ac:dyDescent="0.2">
      <c r="A1669" t="s">
        <v>2451</v>
      </c>
      <c r="B1669">
        <v>666808</v>
      </c>
      <c r="C1669" t="s">
        <v>2452</v>
      </c>
      <c r="D1669" s="2">
        <v>21.9</v>
      </c>
      <c r="E1669">
        <v>2019</v>
      </c>
      <c r="F1669" t="s">
        <v>24</v>
      </c>
      <c r="G1669">
        <v>2021</v>
      </c>
      <c r="H1669" s="1" t="s">
        <v>2453</v>
      </c>
      <c r="I1669">
        <v>0</v>
      </c>
      <c r="J1669">
        <v>0</v>
      </c>
      <c r="K1669">
        <v>40</v>
      </c>
      <c r="L1669">
        <v>0</v>
      </c>
      <c r="M1669">
        <v>70</v>
      </c>
      <c r="N1669">
        <v>60</v>
      </c>
      <c r="O1669">
        <v>0</v>
      </c>
      <c r="P1669">
        <v>0</v>
      </c>
      <c r="Q1669">
        <v>0</v>
      </c>
      <c r="R1669">
        <v>0</v>
      </c>
      <c r="S1669">
        <v>50</v>
      </c>
      <c r="T1669">
        <v>0</v>
      </c>
      <c r="U1669" t="s">
        <v>107</v>
      </c>
      <c r="V1669" s="3" t="d">
        <v>1899-12-30</v>
      </c>
      <c r="W1669">
        <v>0</v>
      </c>
      <c r="X1669" s="4">
        <f t="shared" si="52"/>
        <v>0</v>
      </c>
      <c r="Y1669" s="5">
        <f t="shared" ca="1" si="53"/>
        <v>0</v>
      </c>
    </row>
    <row r="1670" spans="1:25" ht="409.6" x14ac:dyDescent="0.2">
      <c r="A1670" t="s">
        <v>2451</v>
      </c>
      <c r="B1670">
        <v>666808</v>
      </c>
      <c r="C1670" t="s">
        <v>2452</v>
      </c>
      <c r="D1670" s="2">
        <v>22.2</v>
      </c>
      <c r="E1670">
        <v>2019</v>
      </c>
      <c r="F1670" t="s">
        <v>24</v>
      </c>
      <c r="G1670">
        <v>2021</v>
      </c>
      <c r="H1670" s="1" t="s">
        <v>2453</v>
      </c>
      <c r="I1670">
        <v>0</v>
      </c>
      <c r="J1670">
        <v>0</v>
      </c>
      <c r="K1670">
        <v>40</v>
      </c>
      <c r="L1670">
        <v>0</v>
      </c>
      <c r="M1670">
        <v>70</v>
      </c>
      <c r="N1670">
        <v>60</v>
      </c>
      <c r="O1670">
        <v>0</v>
      </c>
      <c r="P1670">
        <v>0</v>
      </c>
      <c r="Q1670">
        <v>0</v>
      </c>
      <c r="R1670">
        <v>0</v>
      </c>
      <c r="S1670">
        <v>50</v>
      </c>
      <c r="T1670">
        <v>0</v>
      </c>
      <c r="U1670" t="s">
        <v>108</v>
      </c>
      <c r="V1670" s="3" t="d">
        <v>1899-12-30</v>
      </c>
      <c r="W1670">
        <v>0</v>
      </c>
      <c r="X1670" s="4">
        <f t="shared" si="52"/>
        <v>0</v>
      </c>
      <c r="Y1670" s="5">
        <f t="shared" ca="1" si="53"/>
        <v>0</v>
      </c>
    </row>
    <row r="1671" spans="1:25" x14ac:dyDescent="0.2">
      <c r="A1671" t="s">
        <v>2451</v>
      </c>
      <c r="B1671">
        <v>666808</v>
      </c>
      <c r="C1671" t="s">
        <v>2452</v>
      </c>
      <c r="D1671" s="2">
        <v>20.495550990000002</v>
      </c>
      <c r="E1671">
        <v>2018</v>
      </c>
      <c r="F1671" t="s">
        <v>24</v>
      </c>
      <c r="G1671">
        <v>2021</v>
      </c>
      <c r="H1671" t="s">
        <v>2454</v>
      </c>
      <c r="I1671">
        <v>0</v>
      </c>
      <c r="J1671">
        <v>0</v>
      </c>
      <c r="K1671">
        <v>40</v>
      </c>
      <c r="L1671">
        <v>0</v>
      </c>
      <c r="M1671">
        <v>0</v>
      </c>
      <c r="N1671">
        <v>65</v>
      </c>
      <c r="O1671">
        <v>0</v>
      </c>
      <c r="P1671">
        <v>0</v>
      </c>
      <c r="Q1671">
        <v>0</v>
      </c>
      <c r="R1671">
        <v>0</v>
      </c>
      <c r="S1671">
        <v>50</v>
      </c>
      <c r="T1671">
        <v>0</v>
      </c>
      <c r="U1671" t="s">
        <v>60</v>
      </c>
      <c r="V1671" s="3" t="d">
        <v>1997-07-04</v>
      </c>
      <c r="W1671">
        <v>0</v>
      </c>
      <c r="X1671" s="4">
        <f t="shared" si="52"/>
        <v>0</v>
      </c>
      <c r="Y1671" s="5">
        <f t="shared" ca="1" si="53"/>
        <v>-1</v>
      </c>
    </row>
    <row r="1672" spans="1:25" x14ac:dyDescent="0.2">
      <c r="A1672" t="s">
        <v>2455</v>
      </c>
      <c r="B1672">
        <v>675986</v>
      </c>
      <c r="C1672" t="s">
        <v>2456</v>
      </c>
      <c r="D1672" s="2">
        <v>20.399999999999999</v>
      </c>
      <c r="E1672">
        <v>2019</v>
      </c>
      <c r="F1672" t="s">
        <v>51</v>
      </c>
      <c r="G1672">
        <v>2023</v>
      </c>
      <c r="H1672" t="s">
        <v>2457</v>
      </c>
      <c r="I1672">
        <v>45</v>
      </c>
      <c r="J1672">
        <v>0</v>
      </c>
      <c r="K1672">
        <v>0</v>
      </c>
      <c r="L1672">
        <v>0</v>
      </c>
      <c r="M1672">
        <v>0</v>
      </c>
      <c r="N1672">
        <v>0</v>
      </c>
      <c r="O1672">
        <v>45</v>
      </c>
      <c r="P1672">
        <v>45</v>
      </c>
      <c r="Q1672">
        <v>60</v>
      </c>
      <c r="R1672">
        <v>40</v>
      </c>
      <c r="S1672">
        <v>0</v>
      </c>
      <c r="T1672">
        <v>0</v>
      </c>
      <c r="U1672" t="s">
        <v>108</v>
      </c>
      <c r="V1672" s="3" t="d">
        <v>1899-12-30</v>
      </c>
      <c r="W1672">
        <v>0</v>
      </c>
      <c r="X1672" s="4">
        <f t="shared" si="52"/>
        <v>0</v>
      </c>
      <c r="Y1672" s="5">
        <f t="shared" ca="1" si="53"/>
        <v>0</v>
      </c>
    </row>
    <row r="1673" spans="1:25" x14ac:dyDescent="0.2">
      <c r="A1673" t="s">
        <v>2455</v>
      </c>
      <c r="B1673">
        <v>675986</v>
      </c>
      <c r="C1673">
        <v>0</v>
      </c>
      <c r="D1673" s="2">
        <v>19.7</v>
      </c>
      <c r="E1673">
        <v>2019</v>
      </c>
      <c r="F1673" t="s">
        <v>70</v>
      </c>
      <c r="G1673">
        <v>2022</v>
      </c>
      <c r="H1673" t="s">
        <v>2458</v>
      </c>
      <c r="I1673">
        <v>55</v>
      </c>
      <c r="J1673">
        <v>0</v>
      </c>
      <c r="K1673">
        <v>0</v>
      </c>
      <c r="L1673">
        <v>0</v>
      </c>
      <c r="M1673">
        <v>0</v>
      </c>
      <c r="N1673">
        <v>0</v>
      </c>
      <c r="O1673">
        <v>50</v>
      </c>
      <c r="P1673">
        <v>50</v>
      </c>
      <c r="Q1673">
        <v>50</v>
      </c>
      <c r="R1673">
        <v>45</v>
      </c>
      <c r="S1673">
        <v>0</v>
      </c>
      <c r="T1673">
        <v>0</v>
      </c>
      <c r="U1673" t="s">
        <v>60</v>
      </c>
      <c r="V1673" s="3" t="d">
        <v>1999-04-30</v>
      </c>
      <c r="W1673">
        <v>0</v>
      </c>
      <c r="X1673" s="4">
        <f t="shared" si="52"/>
        <v>0</v>
      </c>
      <c r="Y1673" s="5">
        <f t="shared" ca="1" si="53"/>
        <v>-1</v>
      </c>
    </row>
    <row r="1674" spans="1:25" x14ac:dyDescent="0.2">
      <c r="A1674" t="s">
        <v>2459</v>
      </c>
      <c r="B1674" t="s">
        <v>2460</v>
      </c>
      <c r="C1674">
        <v>0</v>
      </c>
      <c r="D1674" s="2">
        <v>18.100000000000001</v>
      </c>
      <c r="E1674">
        <v>2014</v>
      </c>
      <c r="F1674" t="s">
        <v>70</v>
      </c>
      <c r="G1674">
        <v>0</v>
      </c>
      <c r="H1674" t="s">
        <v>2461</v>
      </c>
      <c r="I1674">
        <v>50</v>
      </c>
      <c r="J1674">
        <v>0</v>
      </c>
      <c r="K1674">
        <v>0</v>
      </c>
      <c r="L1674">
        <v>0</v>
      </c>
      <c r="M1674">
        <v>0</v>
      </c>
      <c r="N1674">
        <v>0</v>
      </c>
      <c r="O1674">
        <v>60</v>
      </c>
      <c r="P1674">
        <v>45</v>
      </c>
      <c r="Q1674">
        <v>40</v>
      </c>
      <c r="R1674">
        <v>70</v>
      </c>
      <c r="S1674">
        <v>0</v>
      </c>
      <c r="T1674">
        <v>0</v>
      </c>
      <c r="U1674" t="s">
        <v>60</v>
      </c>
      <c r="V1674" s="3" t="d">
        <v>1899-12-30</v>
      </c>
      <c r="W1674">
        <v>0</v>
      </c>
      <c r="X1674" s="4">
        <f t="shared" si="52"/>
        <v>0</v>
      </c>
      <c r="Y1674" s="5">
        <f t="shared" ca="1" si="53"/>
        <v>0</v>
      </c>
    </row>
    <row r="1675" spans="1:25" x14ac:dyDescent="0.2">
      <c r="A1675" t="s">
        <v>2462</v>
      </c>
      <c r="B1675">
        <v>605218</v>
      </c>
      <c r="C1675">
        <v>13607</v>
      </c>
      <c r="D1675" s="2">
        <v>23.3</v>
      </c>
      <c r="E1675">
        <v>2015</v>
      </c>
      <c r="F1675" t="s">
        <v>24</v>
      </c>
      <c r="G1675">
        <v>2016</v>
      </c>
      <c r="H1675" t="s">
        <v>2463</v>
      </c>
      <c r="I1675">
        <v>0</v>
      </c>
      <c r="J1675">
        <v>50</v>
      </c>
      <c r="K1675">
        <v>50</v>
      </c>
      <c r="L1675">
        <v>60</v>
      </c>
      <c r="M1675">
        <v>0</v>
      </c>
      <c r="N1675">
        <v>65</v>
      </c>
      <c r="O1675">
        <v>0</v>
      </c>
      <c r="P1675">
        <v>0</v>
      </c>
      <c r="Q1675">
        <v>0</v>
      </c>
      <c r="R1675">
        <v>0</v>
      </c>
      <c r="S1675">
        <v>0</v>
      </c>
      <c r="T1675">
        <v>0</v>
      </c>
      <c r="U1675" t="s">
        <v>60</v>
      </c>
      <c r="V1675" s="3" t="d">
        <v>1991-09-03</v>
      </c>
      <c r="W1675">
        <v>2015</v>
      </c>
      <c r="X1675" s="4">
        <f t="shared" si="52"/>
        <v>23.345205479452055</v>
      </c>
      <c r="Y1675" s="5">
        <f t="shared" ca="1" si="53"/>
        <v>1</v>
      </c>
    </row>
    <row r="1676" spans="1:25" x14ac:dyDescent="0.2">
      <c r="A1676" t="s">
        <v>2464</v>
      </c>
      <c r="B1676">
        <v>664693</v>
      </c>
      <c r="C1676">
        <v>0</v>
      </c>
      <c r="D1676" s="2">
        <v>20.6</v>
      </c>
      <c r="E1676">
        <v>2015</v>
      </c>
      <c r="F1676" t="s">
        <v>172</v>
      </c>
      <c r="G1676">
        <v>2018</v>
      </c>
      <c r="H1676" t="s">
        <v>2465</v>
      </c>
      <c r="I1676">
        <v>50</v>
      </c>
      <c r="J1676">
        <v>0</v>
      </c>
      <c r="K1676">
        <v>0</v>
      </c>
      <c r="L1676">
        <v>0</v>
      </c>
      <c r="M1676">
        <v>0</v>
      </c>
      <c r="N1676">
        <v>0</v>
      </c>
      <c r="O1676">
        <v>40</v>
      </c>
      <c r="P1676">
        <v>45</v>
      </c>
      <c r="Q1676">
        <v>55</v>
      </c>
      <c r="R1676">
        <v>35</v>
      </c>
      <c r="S1676">
        <v>0</v>
      </c>
      <c r="T1676">
        <v>0</v>
      </c>
      <c r="U1676" t="s">
        <v>60</v>
      </c>
      <c r="V1676" s="3" t="d">
        <v>1994-05-25</v>
      </c>
      <c r="W1676">
        <v>0</v>
      </c>
      <c r="X1676" s="4">
        <f t="shared" si="52"/>
        <v>0</v>
      </c>
      <c r="Y1676" s="5">
        <f t="shared" ca="1" si="53"/>
        <v>0</v>
      </c>
    </row>
    <row r="1677" spans="1:25" x14ac:dyDescent="0.2">
      <c r="A1677" t="s">
        <v>2464</v>
      </c>
      <c r="B1677">
        <v>664693</v>
      </c>
      <c r="C1677">
        <v>0</v>
      </c>
      <c r="D1677" s="2">
        <v>19.600000000000001</v>
      </c>
      <c r="E1677">
        <v>2015</v>
      </c>
      <c r="F1677" t="s">
        <v>172</v>
      </c>
      <c r="G1677">
        <v>0</v>
      </c>
      <c r="H1677" t="s">
        <v>2466</v>
      </c>
      <c r="I1677">
        <v>50</v>
      </c>
      <c r="J1677">
        <v>0</v>
      </c>
      <c r="K1677">
        <v>0</v>
      </c>
      <c r="L1677">
        <v>0</v>
      </c>
      <c r="M1677">
        <v>0</v>
      </c>
      <c r="N1677">
        <v>0</v>
      </c>
      <c r="O1677">
        <v>40</v>
      </c>
      <c r="P1677">
        <v>50</v>
      </c>
      <c r="Q1677">
        <v>55</v>
      </c>
      <c r="R1677">
        <v>35</v>
      </c>
      <c r="S1677">
        <v>0</v>
      </c>
      <c r="T1677">
        <v>0</v>
      </c>
      <c r="U1677" t="s">
        <v>60</v>
      </c>
      <c r="V1677" s="3" t="d">
        <v>1899-12-30</v>
      </c>
      <c r="W1677">
        <v>0</v>
      </c>
      <c r="X1677" s="4">
        <f t="shared" si="52"/>
        <v>0</v>
      </c>
      <c r="Y1677" s="5">
        <f t="shared" ca="1" si="53"/>
        <v>0</v>
      </c>
    </row>
    <row r="1678" spans="1:25" x14ac:dyDescent="0.2">
      <c r="A1678" t="s">
        <v>2467</v>
      </c>
      <c r="B1678">
        <v>0</v>
      </c>
      <c r="C1678" t="s">
        <v>2468</v>
      </c>
      <c r="D1678" s="2">
        <v>17.8</v>
      </c>
      <c r="E1678">
        <v>2019</v>
      </c>
      <c r="F1678" t="s">
        <v>70</v>
      </c>
      <c r="G1678">
        <v>2023</v>
      </c>
      <c r="H1678" t="s">
        <v>2469</v>
      </c>
      <c r="I1678">
        <v>0</v>
      </c>
      <c r="J1678">
        <v>0</v>
      </c>
      <c r="K1678">
        <v>0</v>
      </c>
      <c r="L1678">
        <v>0</v>
      </c>
      <c r="M1678">
        <v>0</v>
      </c>
      <c r="N1678">
        <v>0</v>
      </c>
      <c r="O1678">
        <v>0</v>
      </c>
      <c r="P1678">
        <v>0</v>
      </c>
      <c r="Q1678">
        <v>0</v>
      </c>
      <c r="R1678">
        <v>0</v>
      </c>
      <c r="S1678">
        <v>0</v>
      </c>
      <c r="T1678">
        <v>0</v>
      </c>
      <c r="U1678" t="s">
        <v>107</v>
      </c>
      <c r="V1678" s="3" t="d">
        <v>1899-12-30</v>
      </c>
      <c r="W1678">
        <v>0</v>
      </c>
      <c r="X1678" s="4">
        <f t="shared" si="52"/>
        <v>0</v>
      </c>
      <c r="Y1678" s="5">
        <f t="shared" ca="1" si="53"/>
        <v>0</v>
      </c>
    </row>
    <row r="1679" spans="1:25" x14ac:dyDescent="0.2">
      <c r="A1679" t="s">
        <v>2467</v>
      </c>
      <c r="B1679">
        <v>0</v>
      </c>
      <c r="C1679" t="s">
        <v>2468</v>
      </c>
      <c r="D1679" s="2">
        <v>18</v>
      </c>
      <c r="E1679">
        <v>2019</v>
      </c>
      <c r="F1679" t="s">
        <v>51</v>
      </c>
      <c r="G1679">
        <v>2023</v>
      </c>
      <c r="H1679" t="s">
        <v>2469</v>
      </c>
      <c r="I1679">
        <v>0</v>
      </c>
      <c r="J1679">
        <v>0</v>
      </c>
      <c r="K1679">
        <v>0</v>
      </c>
      <c r="L1679">
        <v>0</v>
      </c>
      <c r="M1679">
        <v>0</v>
      </c>
      <c r="N1679">
        <v>0</v>
      </c>
      <c r="O1679">
        <v>0</v>
      </c>
      <c r="P1679">
        <v>0</v>
      </c>
      <c r="Q1679">
        <v>0</v>
      </c>
      <c r="R1679">
        <v>0</v>
      </c>
      <c r="S1679">
        <v>0</v>
      </c>
      <c r="T1679">
        <v>0</v>
      </c>
      <c r="U1679" t="s">
        <v>108</v>
      </c>
      <c r="V1679" s="3" t="d">
        <v>1899-12-30</v>
      </c>
      <c r="W1679">
        <v>0</v>
      </c>
      <c r="X1679" s="4">
        <f t="shared" si="52"/>
        <v>0</v>
      </c>
      <c r="Y1679" s="5">
        <f t="shared" ca="1" si="53"/>
        <v>0</v>
      </c>
    </row>
    <row r="1680" spans="1:25" x14ac:dyDescent="0.2">
      <c r="A1680" t="s">
        <v>2470</v>
      </c>
      <c r="B1680">
        <v>641319</v>
      </c>
      <c r="C1680">
        <v>15197</v>
      </c>
      <c r="D1680" s="2">
        <v>24.2</v>
      </c>
      <c r="E1680">
        <v>2016</v>
      </c>
      <c r="F1680" t="s">
        <v>35</v>
      </c>
      <c r="G1680">
        <v>2016</v>
      </c>
      <c r="H1680" t="s">
        <v>2471</v>
      </c>
      <c r="I1680">
        <v>45</v>
      </c>
      <c r="J1680">
        <v>0</v>
      </c>
      <c r="K1680">
        <v>0</v>
      </c>
      <c r="L1680">
        <v>0</v>
      </c>
      <c r="M1680">
        <v>0</v>
      </c>
      <c r="N1680">
        <v>0</v>
      </c>
      <c r="O1680">
        <v>45</v>
      </c>
      <c r="P1680">
        <v>50</v>
      </c>
      <c r="Q1680">
        <v>40</v>
      </c>
      <c r="R1680">
        <v>50</v>
      </c>
      <c r="S1680">
        <v>0</v>
      </c>
      <c r="T1680">
        <v>0</v>
      </c>
      <c r="U1680" t="s">
        <v>60</v>
      </c>
      <c r="V1680" s="3" t="d">
        <v>1991-11-02</v>
      </c>
      <c r="W1680">
        <v>2016</v>
      </c>
      <c r="X1680" s="4">
        <f t="shared" si="52"/>
        <v>24.18082191780822</v>
      </c>
      <c r="Y1680" s="5">
        <f t="shared" ca="1" si="53"/>
        <v>0</v>
      </c>
    </row>
    <row r="1681" spans="1:25" x14ac:dyDescent="0.2">
      <c r="A1681" t="s">
        <v>2470</v>
      </c>
      <c r="B1681">
        <v>641319</v>
      </c>
      <c r="C1681">
        <v>15197</v>
      </c>
      <c r="D1681" s="2">
        <v>23.2</v>
      </c>
      <c r="E1681">
        <v>2015</v>
      </c>
      <c r="F1681" t="s">
        <v>35</v>
      </c>
      <c r="G1681">
        <v>2017</v>
      </c>
      <c r="H1681" t="s">
        <v>2472</v>
      </c>
      <c r="I1681">
        <v>45</v>
      </c>
      <c r="J1681">
        <v>0</v>
      </c>
      <c r="K1681">
        <v>0</v>
      </c>
      <c r="L1681">
        <v>0</v>
      </c>
      <c r="M1681">
        <v>0</v>
      </c>
      <c r="N1681">
        <v>0</v>
      </c>
      <c r="O1681">
        <v>45</v>
      </c>
      <c r="P1681">
        <v>55</v>
      </c>
      <c r="Q1681">
        <v>40</v>
      </c>
      <c r="R1681">
        <v>50</v>
      </c>
      <c r="S1681">
        <v>0</v>
      </c>
      <c r="T1681">
        <v>0</v>
      </c>
      <c r="U1681" t="s">
        <v>60</v>
      </c>
      <c r="V1681" s="3" t="d">
        <v>1991-11-02</v>
      </c>
      <c r="W1681">
        <v>2016</v>
      </c>
      <c r="X1681" s="4">
        <f t="shared" si="52"/>
        <v>24.18082191780822</v>
      </c>
      <c r="Y1681" s="5">
        <f t="shared" ca="1" si="53"/>
        <v>0</v>
      </c>
    </row>
    <row r="1682" spans="1:25" x14ac:dyDescent="0.2">
      <c r="A1682" t="s">
        <v>2473</v>
      </c>
      <c r="B1682">
        <v>621043</v>
      </c>
      <c r="C1682">
        <v>14162</v>
      </c>
      <c r="D1682" s="2">
        <v>18.3</v>
      </c>
      <c r="E1682">
        <v>2013</v>
      </c>
      <c r="F1682" t="s">
        <v>96</v>
      </c>
      <c r="G1682">
        <v>2016</v>
      </c>
      <c r="H1682" t="s">
        <v>2474</v>
      </c>
      <c r="I1682">
        <v>70</v>
      </c>
      <c r="J1682">
        <v>0</v>
      </c>
      <c r="K1682">
        <v>0</v>
      </c>
      <c r="L1682">
        <v>0</v>
      </c>
      <c r="M1682">
        <v>0</v>
      </c>
      <c r="N1682">
        <v>0</v>
      </c>
      <c r="O1682">
        <v>60</v>
      </c>
      <c r="P1682">
        <v>50</v>
      </c>
      <c r="Q1682">
        <v>60</v>
      </c>
      <c r="R1682">
        <v>50</v>
      </c>
      <c r="S1682">
        <v>0</v>
      </c>
      <c r="T1682">
        <v>0</v>
      </c>
      <c r="U1682" t="s">
        <v>60</v>
      </c>
      <c r="V1682" s="3" t="d">
        <v>1994-09-22</v>
      </c>
      <c r="W1682">
        <v>2015</v>
      </c>
      <c r="X1682" s="4">
        <f t="shared" si="52"/>
        <v>20.290410958904111</v>
      </c>
      <c r="Y1682" s="5">
        <f t="shared" ca="1" si="53"/>
        <v>1</v>
      </c>
    </row>
    <row r="1683" spans="1:25" x14ac:dyDescent="0.2">
      <c r="A1683" t="s">
        <v>2473</v>
      </c>
      <c r="B1683">
        <v>621043</v>
      </c>
      <c r="C1683">
        <v>14162</v>
      </c>
      <c r="D1683" s="2">
        <v>19.3</v>
      </c>
      <c r="E1683">
        <v>2014</v>
      </c>
      <c r="F1683" t="s">
        <v>96</v>
      </c>
      <c r="G1683">
        <v>2016</v>
      </c>
      <c r="H1683" t="s">
        <v>2475</v>
      </c>
      <c r="I1683">
        <v>70</v>
      </c>
      <c r="J1683">
        <v>0</v>
      </c>
      <c r="K1683">
        <v>0</v>
      </c>
      <c r="L1683">
        <v>0</v>
      </c>
      <c r="M1683">
        <v>0</v>
      </c>
      <c r="N1683">
        <v>0</v>
      </c>
      <c r="O1683">
        <v>50</v>
      </c>
      <c r="P1683">
        <v>60</v>
      </c>
      <c r="Q1683">
        <v>70</v>
      </c>
      <c r="R1683">
        <v>50</v>
      </c>
      <c r="S1683">
        <v>0</v>
      </c>
      <c r="T1683">
        <v>0</v>
      </c>
      <c r="U1683" t="s">
        <v>60</v>
      </c>
      <c r="V1683" s="3" t="d">
        <v>1994-09-22</v>
      </c>
      <c r="W1683">
        <v>2015</v>
      </c>
      <c r="X1683" s="4">
        <f t="shared" si="52"/>
        <v>20.290410958904111</v>
      </c>
      <c r="Y1683" s="5">
        <f t="shared" ca="1" si="53"/>
        <v>1</v>
      </c>
    </row>
    <row r="1684" spans="1:25" x14ac:dyDescent="0.2">
      <c r="A1684" t="s">
        <v>2476</v>
      </c>
      <c r="B1684">
        <v>666126</v>
      </c>
      <c r="C1684" t="s">
        <v>2477</v>
      </c>
      <c r="D1684" s="2">
        <v>22</v>
      </c>
      <c r="E1684">
        <v>2019</v>
      </c>
      <c r="F1684" t="s">
        <v>51</v>
      </c>
      <c r="G1684">
        <v>2021</v>
      </c>
      <c r="H1684" t="s">
        <v>2478</v>
      </c>
      <c r="I1684">
        <v>45</v>
      </c>
      <c r="J1684">
        <v>0</v>
      </c>
      <c r="K1684">
        <v>0</v>
      </c>
      <c r="L1684">
        <v>0</v>
      </c>
      <c r="M1684">
        <v>0</v>
      </c>
      <c r="N1684">
        <v>0</v>
      </c>
      <c r="O1684">
        <v>45</v>
      </c>
      <c r="P1684">
        <v>45</v>
      </c>
      <c r="Q1684">
        <v>60</v>
      </c>
      <c r="R1684">
        <v>40</v>
      </c>
      <c r="S1684">
        <v>0</v>
      </c>
      <c r="T1684">
        <v>0</v>
      </c>
      <c r="U1684" t="s">
        <v>107</v>
      </c>
      <c r="V1684" s="3" t="d">
        <v>1899-12-30</v>
      </c>
      <c r="W1684">
        <v>0</v>
      </c>
      <c r="X1684" s="4">
        <f t="shared" si="52"/>
        <v>0</v>
      </c>
      <c r="Y1684" s="5">
        <f t="shared" ca="1" si="53"/>
        <v>0</v>
      </c>
    </row>
    <row r="1685" spans="1:25" x14ac:dyDescent="0.2">
      <c r="A1685" t="s">
        <v>2476</v>
      </c>
      <c r="B1685">
        <v>666126</v>
      </c>
      <c r="C1685" t="s">
        <v>2477</v>
      </c>
      <c r="D1685" s="2">
        <v>22.2</v>
      </c>
      <c r="E1685">
        <v>2019</v>
      </c>
      <c r="F1685" t="s">
        <v>51</v>
      </c>
      <c r="G1685">
        <v>2021</v>
      </c>
      <c r="H1685" t="s">
        <v>2478</v>
      </c>
      <c r="I1685">
        <v>45</v>
      </c>
      <c r="J1685">
        <v>0</v>
      </c>
      <c r="K1685">
        <v>0</v>
      </c>
      <c r="L1685">
        <v>0</v>
      </c>
      <c r="M1685">
        <v>0</v>
      </c>
      <c r="N1685">
        <v>0</v>
      </c>
      <c r="O1685">
        <v>45</v>
      </c>
      <c r="P1685">
        <v>45</v>
      </c>
      <c r="Q1685">
        <v>60</v>
      </c>
      <c r="R1685">
        <v>40</v>
      </c>
      <c r="S1685">
        <v>0</v>
      </c>
      <c r="T1685">
        <v>0</v>
      </c>
      <c r="U1685" t="s">
        <v>108</v>
      </c>
      <c r="V1685" s="3" t="d">
        <v>1899-12-30</v>
      </c>
      <c r="W1685">
        <v>0</v>
      </c>
      <c r="X1685" s="4">
        <f t="shared" si="52"/>
        <v>0</v>
      </c>
      <c r="Y1685" s="5">
        <f t="shared" ca="1" si="53"/>
        <v>0</v>
      </c>
    </row>
    <row r="1686" spans="1:25" x14ac:dyDescent="0.2">
      <c r="A1686" t="s">
        <v>2476</v>
      </c>
      <c r="B1686">
        <v>666126</v>
      </c>
      <c r="C1686" t="s">
        <v>2477</v>
      </c>
      <c r="D1686" s="2">
        <v>21.5</v>
      </c>
      <c r="E1686">
        <v>2019</v>
      </c>
      <c r="F1686" t="s">
        <v>35</v>
      </c>
      <c r="G1686">
        <v>2021</v>
      </c>
      <c r="H1686" t="s">
        <v>2479</v>
      </c>
      <c r="I1686">
        <v>45</v>
      </c>
      <c r="J1686">
        <v>0</v>
      </c>
      <c r="K1686">
        <v>0</v>
      </c>
      <c r="L1686">
        <v>0</v>
      </c>
      <c r="M1686">
        <v>0</v>
      </c>
      <c r="N1686">
        <v>0</v>
      </c>
      <c r="O1686">
        <v>45</v>
      </c>
      <c r="P1686">
        <v>45</v>
      </c>
      <c r="Q1686">
        <v>50</v>
      </c>
      <c r="R1686">
        <v>40</v>
      </c>
      <c r="S1686">
        <v>0</v>
      </c>
      <c r="T1686">
        <v>0</v>
      </c>
      <c r="U1686" t="s">
        <v>60</v>
      </c>
      <c r="V1686" s="3" t="d">
        <v>1997-06-30</v>
      </c>
      <c r="W1686">
        <v>0</v>
      </c>
      <c r="X1686" s="4">
        <f t="shared" si="52"/>
        <v>0</v>
      </c>
      <c r="Y1686" s="5">
        <f t="shared" ca="1" si="53"/>
        <v>-1</v>
      </c>
    </row>
    <row r="1687" spans="1:25" x14ac:dyDescent="0.2">
      <c r="A1687" t="s">
        <v>2476</v>
      </c>
      <c r="B1687">
        <v>666126</v>
      </c>
      <c r="C1687" t="s">
        <v>2477</v>
      </c>
      <c r="D1687" s="2">
        <v>18.5</v>
      </c>
      <c r="E1687">
        <v>2016</v>
      </c>
      <c r="F1687" t="s">
        <v>35</v>
      </c>
      <c r="G1687">
        <v>0</v>
      </c>
      <c r="H1687" t="s">
        <v>2480</v>
      </c>
      <c r="I1687">
        <v>50</v>
      </c>
      <c r="J1687">
        <v>0</v>
      </c>
      <c r="K1687">
        <v>0</v>
      </c>
      <c r="L1687">
        <v>0</v>
      </c>
      <c r="M1687">
        <v>0</v>
      </c>
      <c r="N1687">
        <v>0</v>
      </c>
      <c r="O1687">
        <v>45</v>
      </c>
      <c r="P1687">
        <v>55</v>
      </c>
      <c r="Q1687">
        <v>40</v>
      </c>
      <c r="R1687">
        <v>40</v>
      </c>
      <c r="S1687">
        <v>0</v>
      </c>
      <c r="T1687">
        <v>0</v>
      </c>
      <c r="U1687" t="s">
        <v>60</v>
      </c>
      <c r="V1687" s="3" t="d">
        <v>1899-12-30</v>
      </c>
      <c r="W1687">
        <v>0</v>
      </c>
      <c r="X1687" s="4">
        <f t="shared" si="52"/>
        <v>0</v>
      </c>
      <c r="Y1687" s="5">
        <f t="shared" ca="1" si="53"/>
        <v>0</v>
      </c>
    </row>
    <row r="1688" spans="1:25" x14ac:dyDescent="0.2">
      <c r="A1688" t="s">
        <v>2481</v>
      </c>
      <c r="B1688">
        <v>0</v>
      </c>
      <c r="C1688" t="s">
        <v>2482</v>
      </c>
      <c r="D1688" s="2">
        <v>19.899999999999999</v>
      </c>
      <c r="E1688">
        <v>2019</v>
      </c>
      <c r="F1688" t="s">
        <v>27</v>
      </c>
      <c r="G1688">
        <v>2023</v>
      </c>
      <c r="H1688" t="s">
        <v>2483</v>
      </c>
      <c r="I1688">
        <v>50</v>
      </c>
      <c r="J1688">
        <v>0</v>
      </c>
      <c r="K1688">
        <v>0</v>
      </c>
      <c r="L1688">
        <v>0</v>
      </c>
      <c r="M1688">
        <v>0</v>
      </c>
      <c r="N1688">
        <v>0</v>
      </c>
      <c r="O1688">
        <v>50</v>
      </c>
      <c r="P1688">
        <v>40</v>
      </c>
      <c r="Q1688">
        <v>65</v>
      </c>
      <c r="R1688">
        <v>50</v>
      </c>
      <c r="S1688">
        <v>0</v>
      </c>
      <c r="T1688">
        <v>0</v>
      </c>
      <c r="U1688" t="s">
        <v>108</v>
      </c>
      <c r="V1688" s="3" t="d">
        <v>1899-12-30</v>
      </c>
      <c r="W1688">
        <v>0</v>
      </c>
      <c r="X1688" s="4">
        <f t="shared" si="52"/>
        <v>0</v>
      </c>
      <c r="Y1688" s="5">
        <f t="shared" ca="1" si="53"/>
        <v>0</v>
      </c>
    </row>
    <row r="1689" spans="1:25" x14ac:dyDescent="0.2">
      <c r="A1689" t="s">
        <v>2484</v>
      </c>
      <c r="B1689">
        <v>0</v>
      </c>
      <c r="C1689" t="s">
        <v>2485</v>
      </c>
      <c r="D1689" s="2">
        <v>17.7</v>
      </c>
      <c r="E1689">
        <v>2019</v>
      </c>
      <c r="F1689" t="s">
        <v>24</v>
      </c>
      <c r="G1689">
        <v>2024</v>
      </c>
      <c r="H1689" t="s">
        <v>2486</v>
      </c>
      <c r="I1689">
        <v>0</v>
      </c>
      <c r="J1689">
        <v>50</v>
      </c>
      <c r="K1689">
        <v>55</v>
      </c>
      <c r="L1689">
        <v>55</v>
      </c>
      <c r="M1689">
        <v>0</v>
      </c>
      <c r="N1689">
        <v>55</v>
      </c>
      <c r="O1689">
        <v>0</v>
      </c>
      <c r="P1689">
        <v>0</v>
      </c>
      <c r="Q1689">
        <v>0</v>
      </c>
      <c r="R1689">
        <v>0</v>
      </c>
      <c r="S1689">
        <v>0</v>
      </c>
      <c r="T1689">
        <v>0</v>
      </c>
      <c r="U1689" t="s">
        <v>107</v>
      </c>
      <c r="V1689" s="3" t="d">
        <v>1899-12-30</v>
      </c>
      <c r="W1689">
        <v>0</v>
      </c>
      <c r="X1689" s="4">
        <f t="shared" si="52"/>
        <v>0</v>
      </c>
      <c r="Y1689" s="5">
        <f t="shared" ca="1" si="53"/>
        <v>0</v>
      </c>
    </row>
    <row r="1690" spans="1:25" x14ac:dyDescent="0.2">
      <c r="A1690" t="s">
        <v>2484</v>
      </c>
      <c r="B1690">
        <v>0</v>
      </c>
      <c r="C1690" t="s">
        <v>2485</v>
      </c>
      <c r="D1690" s="2">
        <v>18.100000000000001</v>
      </c>
      <c r="E1690">
        <v>2019</v>
      </c>
      <c r="F1690" t="s">
        <v>24</v>
      </c>
      <c r="G1690">
        <v>2024</v>
      </c>
      <c r="H1690" t="s">
        <v>2486</v>
      </c>
      <c r="I1690">
        <v>0</v>
      </c>
      <c r="J1690">
        <v>50</v>
      </c>
      <c r="K1690">
        <v>55</v>
      </c>
      <c r="L1690">
        <v>55</v>
      </c>
      <c r="M1690">
        <v>0</v>
      </c>
      <c r="N1690">
        <v>55</v>
      </c>
      <c r="O1690">
        <v>0</v>
      </c>
      <c r="P1690">
        <v>0</v>
      </c>
      <c r="Q1690">
        <v>0</v>
      </c>
      <c r="R1690">
        <v>0</v>
      </c>
      <c r="S1690">
        <v>0</v>
      </c>
      <c r="T1690">
        <v>0</v>
      </c>
      <c r="U1690" t="s">
        <v>108</v>
      </c>
      <c r="V1690" s="3" t="d">
        <v>1899-12-30</v>
      </c>
      <c r="W1690">
        <v>0</v>
      </c>
      <c r="X1690" s="4">
        <f t="shared" si="52"/>
        <v>0</v>
      </c>
      <c r="Y1690" s="5">
        <f t="shared" ca="1" si="53"/>
        <v>0</v>
      </c>
    </row>
    <row r="1691" spans="1:25" x14ac:dyDescent="0.2">
      <c r="A1691" t="s">
        <v>2487</v>
      </c>
      <c r="B1691">
        <v>608032</v>
      </c>
      <c r="C1691">
        <v>14542</v>
      </c>
      <c r="D1691" s="2">
        <v>22.009582479999999</v>
      </c>
      <c r="E1691">
        <v>2015</v>
      </c>
      <c r="F1691" t="s">
        <v>24</v>
      </c>
      <c r="G1691">
        <v>2017</v>
      </c>
      <c r="H1691" t="s">
        <v>2488</v>
      </c>
      <c r="I1691">
        <v>0</v>
      </c>
      <c r="J1691">
        <v>40</v>
      </c>
      <c r="K1691">
        <v>50</v>
      </c>
      <c r="L1691">
        <v>0</v>
      </c>
      <c r="M1691">
        <v>0</v>
      </c>
      <c r="N1691">
        <v>70</v>
      </c>
      <c r="O1691">
        <v>0</v>
      </c>
      <c r="P1691">
        <v>0</v>
      </c>
      <c r="Q1691">
        <v>0</v>
      </c>
      <c r="R1691">
        <v>0</v>
      </c>
      <c r="S1691">
        <v>40</v>
      </c>
      <c r="T1691">
        <v>0</v>
      </c>
      <c r="U1691" t="s">
        <v>60</v>
      </c>
      <c r="V1691" s="3" t="d">
        <v>1992-12-28</v>
      </c>
      <c r="W1691">
        <v>2016</v>
      </c>
      <c r="X1691" s="4">
        <f t="shared" si="52"/>
        <v>23.024657534246575</v>
      </c>
      <c r="Y1691" s="5">
        <f t="shared" ca="1" si="53"/>
        <v>1</v>
      </c>
    </row>
    <row r="1692" spans="1:25" x14ac:dyDescent="0.2">
      <c r="A1692" t="s">
        <v>2489</v>
      </c>
      <c r="B1692">
        <v>516910</v>
      </c>
      <c r="C1692">
        <v>3547</v>
      </c>
      <c r="D1692" s="2">
        <v>24.134154689999999</v>
      </c>
      <c r="E1692">
        <v>2014</v>
      </c>
      <c r="F1692" t="s">
        <v>24</v>
      </c>
      <c r="G1692">
        <v>2014</v>
      </c>
      <c r="H1692" t="s">
        <v>2490</v>
      </c>
      <c r="I1692">
        <v>0</v>
      </c>
      <c r="J1692">
        <v>45</v>
      </c>
      <c r="K1692">
        <v>45</v>
      </c>
      <c r="L1692">
        <v>40</v>
      </c>
      <c r="M1692">
        <v>0</v>
      </c>
      <c r="N1692">
        <v>65</v>
      </c>
      <c r="O1692">
        <v>0</v>
      </c>
      <c r="P1692">
        <v>0</v>
      </c>
      <c r="Q1692">
        <v>0</v>
      </c>
      <c r="R1692">
        <v>0</v>
      </c>
      <c r="S1692">
        <v>50</v>
      </c>
      <c r="T1692">
        <v>0</v>
      </c>
      <c r="U1692" t="s">
        <v>60</v>
      </c>
      <c r="V1692" s="3" t="d">
        <v>1989-11-13</v>
      </c>
      <c r="W1692">
        <v>2014</v>
      </c>
      <c r="X1692" s="4">
        <f t="shared" si="52"/>
        <v>24.150684931506849</v>
      </c>
      <c r="Y1692" s="5">
        <f t="shared" ca="1" si="53"/>
        <v>0</v>
      </c>
    </row>
    <row r="1693" spans="1:25" x14ac:dyDescent="0.2">
      <c r="A1693" t="s">
        <v>2489</v>
      </c>
      <c r="B1693">
        <v>516910</v>
      </c>
      <c r="C1693">
        <v>3547</v>
      </c>
      <c r="D1693" s="2">
        <v>23.134839150000001</v>
      </c>
      <c r="E1693">
        <v>2013</v>
      </c>
      <c r="F1693" t="s">
        <v>24</v>
      </c>
      <c r="G1693">
        <v>2015</v>
      </c>
      <c r="H1693" t="s">
        <v>2491</v>
      </c>
      <c r="I1693">
        <v>0</v>
      </c>
      <c r="J1693">
        <v>50</v>
      </c>
      <c r="K1693">
        <v>40</v>
      </c>
      <c r="L1693">
        <v>0</v>
      </c>
      <c r="M1693">
        <v>0</v>
      </c>
      <c r="N1693">
        <v>50</v>
      </c>
      <c r="O1693">
        <v>0</v>
      </c>
      <c r="P1693">
        <v>0</v>
      </c>
      <c r="Q1693">
        <v>0</v>
      </c>
      <c r="R1693">
        <v>0</v>
      </c>
      <c r="S1693">
        <v>50</v>
      </c>
      <c r="T1693">
        <v>0</v>
      </c>
      <c r="U1693" t="s">
        <v>60</v>
      </c>
      <c r="V1693" s="3" t="d">
        <v>1989-11-13</v>
      </c>
      <c r="W1693">
        <v>2014</v>
      </c>
      <c r="X1693" s="4">
        <f t="shared" si="52"/>
        <v>24.150684931506849</v>
      </c>
      <c r="Y1693" s="5">
        <f t="shared" ca="1" si="53"/>
        <v>0</v>
      </c>
    </row>
    <row r="1694" spans="1:25" ht="409.6" x14ac:dyDescent="0.2">
      <c r="A1694" t="s">
        <v>2492</v>
      </c>
      <c r="B1694">
        <v>0</v>
      </c>
      <c r="C1694" t="s">
        <v>2493</v>
      </c>
      <c r="D1694" s="2">
        <v>21.1</v>
      </c>
      <c r="E1694">
        <v>2019</v>
      </c>
      <c r="F1694" t="s">
        <v>24</v>
      </c>
      <c r="G1694">
        <v>2022</v>
      </c>
      <c r="H1694" s="1" t="s">
        <v>2494</v>
      </c>
      <c r="I1694">
        <v>0</v>
      </c>
      <c r="J1694">
        <v>60</v>
      </c>
      <c r="K1694">
        <v>50</v>
      </c>
      <c r="L1694">
        <v>50</v>
      </c>
      <c r="M1694">
        <v>0</v>
      </c>
      <c r="N1694">
        <v>55</v>
      </c>
      <c r="O1694">
        <v>0</v>
      </c>
      <c r="P1694">
        <v>0</v>
      </c>
      <c r="Q1694">
        <v>0</v>
      </c>
      <c r="R1694">
        <v>0</v>
      </c>
      <c r="S1694">
        <v>0</v>
      </c>
      <c r="T1694">
        <v>0</v>
      </c>
      <c r="U1694" t="s">
        <v>107</v>
      </c>
      <c r="V1694" s="3" t="d">
        <v>1899-12-30</v>
      </c>
      <c r="W1694">
        <v>0</v>
      </c>
      <c r="X1694" s="4">
        <f t="shared" si="52"/>
        <v>0</v>
      </c>
      <c r="Y1694" s="5">
        <f t="shared" ca="1" si="53"/>
        <v>0</v>
      </c>
    </row>
    <row r="1695" spans="1:25" ht="409.6" x14ac:dyDescent="0.2">
      <c r="A1695" t="s">
        <v>2492</v>
      </c>
      <c r="B1695">
        <v>0</v>
      </c>
      <c r="C1695" t="s">
        <v>2493</v>
      </c>
      <c r="D1695" s="2">
        <v>21.3</v>
      </c>
      <c r="E1695">
        <v>2019</v>
      </c>
      <c r="F1695" t="s">
        <v>24</v>
      </c>
      <c r="G1695">
        <v>2022</v>
      </c>
      <c r="H1695" s="1" t="s">
        <v>2494</v>
      </c>
      <c r="I1695">
        <v>0</v>
      </c>
      <c r="J1695">
        <v>60</v>
      </c>
      <c r="K1695">
        <v>50</v>
      </c>
      <c r="L1695">
        <v>50</v>
      </c>
      <c r="M1695">
        <v>0</v>
      </c>
      <c r="N1695">
        <v>55</v>
      </c>
      <c r="O1695">
        <v>0</v>
      </c>
      <c r="P1695">
        <v>0</v>
      </c>
      <c r="Q1695">
        <v>0</v>
      </c>
      <c r="R1695">
        <v>0</v>
      </c>
      <c r="S1695">
        <v>0</v>
      </c>
      <c r="T1695">
        <v>0</v>
      </c>
      <c r="U1695" t="s">
        <v>108</v>
      </c>
      <c r="V1695" s="3" t="d">
        <v>1899-12-30</v>
      </c>
      <c r="W1695">
        <v>0</v>
      </c>
      <c r="X1695" s="4">
        <f t="shared" si="52"/>
        <v>0</v>
      </c>
      <c r="Y1695" s="5">
        <f t="shared" ca="1" si="53"/>
        <v>0</v>
      </c>
    </row>
    <row r="1696" spans="1:25" x14ac:dyDescent="0.2">
      <c r="A1696" t="s">
        <v>2495</v>
      </c>
      <c r="B1696">
        <v>672578</v>
      </c>
      <c r="C1696" t="s">
        <v>2496</v>
      </c>
      <c r="D1696" s="2">
        <v>22.3</v>
      </c>
      <c r="E1696">
        <v>2019</v>
      </c>
      <c r="F1696" t="s">
        <v>24</v>
      </c>
      <c r="G1696">
        <v>2022</v>
      </c>
      <c r="H1696" t="s">
        <v>2497</v>
      </c>
      <c r="I1696">
        <v>0</v>
      </c>
      <c r="J1696">
        <v>55</v>
      </c>
      <c r="K1696">
        <v>45</v>
      </c>
      <c r="L1696">
        <v>0</v>
      </c>
      <c r="M1696">
        <v>0</v>
      </c>
      <c r="N1696">
        <v>60</v>
      </c>
      <c r="O1696">
        <v>0</v>
      </c>
      <c r="P1696">
        <v>0</v>
      </c>
      <c r="Q1696">
        <v>0</v>
      </c>
      <c r="R1696">
        <v>0</v>
      </c>
      <c r="S1696">
        <v>45</v>
      </c>
      <c r="T1696">
        <v>0</v>
      </c>
      <c r="U1696" t="s">
        <v>107</v>
      </c>
      <c r="V1696" s="3" t="d">
        <v>1899-12-30</v>
      </c>
      <c r="W1696">
        <v>0</v>
      </c>
      <c r="X1696" s="4">
        <f t="shared" si="52"/>
        <v>0</v>
      </c>
      <c r="Y1696" s="5">
        <f t="shared" ca="1" si="53"/>
        <v>0</v>
      </c>
    </row>
    <row r="1697" spans="1:25" x14ac:dyDescent="0.2">
      <c r="A1697" t="s">
        <v>2495</v>
      </c>
      <c r="B1697">
        <v>672578</v>
      </c>
      <c r="C1697" t="s">
        <v>2496</v>
      </c>
      <c r="D1697" s="2">
        <v>22.5</v>
      </c>
      <c r="E1697">
        <v>2019</v>
      </c>
      <c r="F1697" t="s">
        <v>24</v>
      </c>
      <c r="G1697">
        <v>2022</v>
      </c>
      <c r="H1697" t="s">
        <v>2497</v>
      </c>
      <c r="I1697">
        <v>0</v>
      </c>
      <c r="J1697">
        <v>55</v>
      </c>
      <c r="K1697">
        <v>45</v>
      </c>
      <c r="L1697">
        <v>0</v>
      </c>
      <c r="M1697">
        <v>0</v>
      </c>
      <c r="N1697">
        <v>60</v>
      </c>
      <c r="O1697">
        <v>0</v>
      </c>
      <c r="P1697">
        <v>0</v>
      </c>
      <c r="Q1697">
        <v>0</v>
      </c>
      <c r="R1697">
        <v>0</v>
      </c>
      <c r="S1697">
        <v>45</v>
      </c>
      <c r="T1697">
        <v>0</v>
      </c>
      <c r="U1697" t="s">
        <v>108</v>
      </c>
      <c r="V1697" s="3" t="d">
        <v>1899-12-30</v>
      </c>
      <c r="W1697">
        <v>0</v>
      </c>
      <c r="X1697" s="4">
        <f t="shared" si="52"/>
        <v>0</v>
      </c>
      <c r="Y1697" s="5">
        <f t="shared" ca="1" si="53"/>
        <v>0</v>
      </c>
    </row>
    <row r="1698" spans="1:25" x14ac:dyDescent="0.2">
      <c r="A1698" t="s">
        <v>2495</v>
      </c>
      <c r="B1698">
        <v>672578</v>
      </c>
      <c r="C1698" t="s">
        <v>2496</v>
      </c>
      <c r="D1698" s="2">
        <v>21.80971937</v>
      </c>
      <c r="E1698">
        <v>2019</v>
      </c>
      <c r="F1698" t="s">
        <v>24</v>
      </c>
      <c r="G1698">
        <v>2021</v>
      </c>
      <c r="H1698" t="s">
        <v>2498</v>
      </c>
      <c r="I1698">
        <v>0</v>
      </c>
      <c r="J1698">
        <v>55</v>
      </c>
      <c r="K1698">
        <v>50</v>
      </c>
      <c r="L1698">
        <v>55</v>
      </c>
      <c r="M1698">
        <v>0</v>
      </c>
      <c r="N1698">
        <v>60</v>
      </c>
      <c r="O1698">
        <v>0</v>
      </c>
      <c r="P1698">
        <v>0</v>
      </c>
      <c r="Q1698">
        <v>0</v>
      </c>
      <c r="R1698">
        <v>0</v>
      </c>
      <c r="S1698">
        <v>0</v>
      </c>
      <c r="T1698">
        <v>0</v>
      </c>
      <c r="U1698" t="s">
        <v>60</v>
      </c>
      <c r="V1698" s="3" t="d">
        <v>1997-03-11</v>
      </c>
      <c r="W1698">
        <v>0</v>
      </c>
      <c r="X1698" s="4">
        <f t="shared" si="52"/>
        <v>0</v>
      </c>
      <c r="Y1698" s="5">
        <f t="shared" ca="1" si="53"/>
        <v>-1</v>
      </c>
    </row>
    <row r="1699" spans="1:25" x14ac:dyDescent="0.2">
      <c r="A1699" t="s">
        <v>2495</v>
      </c>
      <c r="B1699">
        <v>672578</v>
      </c>
      <c r="C1699" t="s">
        <v>2496</v>
      </c>
      <c r="D1699" s="2">
        <v>20.810403829999998</v>
      </c>
      <c r="E1699">
        <v>2018</v>
      </c>
      <c r="F1699" t="s">
        <v>24</v>
      </c>
      <c r="G1699">
        <v>2021</v>
      </c>
      <c r="H1699" t="s">
        <v>2499</v>
      </c>
      <c r="I1699">
        <v>0</v>
      </c>
      <c r="J1699">
        <v>55</v>
      </c>
      <c r="K1699">
        <v>50</v>
      </c>
      <c r="L1699">
        <v>50</v>
      </c>
      <c r="M1699">
        <v>0</v>
      </c>
      <c r="N1699">
        <v>60</v>
      </c>
      <c r="O1699">
        <v>0</v>
      </c>
      <c r="P1699">
        <v>0</v>
      </c>
      <c r="Q1699">
        <v>0</v>
      </c>
      <c r="R1699">
        <v>0</v>
      </c>
      <c r="S1699">
        <v>0</v>
      </c>
      <c r="T1699">
        <v>0</v>
      </c>
      <c r="U1699" t="s">
        <v>60</v>
      </c>
      <c r="V1699" s="3" t="d">
        <v>1997-03-11</v>
      </c>
      <c r="W1699">
        <v>0</v>
      </c>
      <c r="X1699" s="4">
        <f t="shared" si="52"/>
        <v>0</v>
      </c>
      <c r="Y1699" s="5">
        <f t="shared" ca="1" si="53"/>
        <v>-1</v>
      </c>
    </row>
    <row r="1700" spans="1:25" x14ac:dyDescent="0.2">
      <c r="A1700" t="s">
        <v>2500</v>
      </c>
      <c r="B1700">
        <v>650508</v>
      </c>
      <c r="C1700">
        <v>0</v>
      </c>
      <c r="D1700" s="2">
        <v>18.272416150000002</v>
      </c>
      <c r="E1700">
        <v>2015</v>
      </c>
      <c r="F1700" t="s">
        <v>96</v>
      </c>
      <c r="G1700">
        <v>2020</v>
      </c>
      <c r="H1700" t="s">
        <v>2501</v>
      </c>
      <c r="I1700">
        <v>60</v>
      </c>
      <c r="J1700">
        <v>0</v>
      </c>
      <c r="K1700">
        <v>0</v>
      </c>
      <c r="L1700">
        <v>0</v>
      </c>
      <c r="M1700">
        <v>0</v>
      </c>
      <c r="N1700">
        <v>0</v>
      </c>
      <c r="O1700">
        <v>55</v>
      </c>
      <c r="P1700">
        <v>50</v>
      </c>
      <c r="Q1700">
        <v>35</v>
      </c>
      <c r="R1700">
        <v>60</v>
      </c>
      <c r="S1700">
        <v>0</v>
      </c>
      <c r="T1700">
        <v>0</v>
      </c>
      <c r="U1700" t="s">
        <v>60</v>
      </c>
      <c r="V1700" s="3" t="d">
        <v>1996-09-23</v>
      </c>
      <c r="W1700">
        <v>0</v>
      </c>
      <c r="X1700" s="4">
        <f t="shared" si="52"/>
        <v>0</v>
      </c>
      <c r="Y1700" s="5">
        <f t="shared" ca="1" si="53"/>
        <v>0</v>
      </c>
    </row>
    <row r="1701" spans="1:25" x14ac:dyDescent="0.2">
      <c r="A1701" t="s">
        <v>2500</v>
      </c>
      <c r="B1701">
        <v>660667</v>
      </c>
      <c r="C1701">
        <v>0</v>
      </c>
      <c r="D1701" s="2">
        <v>20.183436</v>
      </c>
      <c r="E1701">
        <v>2018</v>
      </c>
      <c r="F1701" t="s">
        <v>24</v>
      </c>
      <c r="G1701">
        <v>2020</v>
      </c>
      <c r="H1701" t="s">
        <v>2502</v>
      </c>
      <c r="I1701">
        <v>0</v>
      </c>
      <c r="J1701">
        <v>45</v>
      </c>
      <c r="K1701">
        <v>50</v>
      </c>
      <c r="L1701">
        <v>55</v>
      </c>
      <c r="M1701">
        <v>0</v>
      </c>
      <c r="N1701">
        <v>55</v>
      </c>
      <c r="O1701">
        <v>0</v>
      </c>
      <c r="P1701">
        <v>0</v>
      </c>
      <c r="Q1701">
        <v>0</v>
      </c>
      <c r="R1701">
        <v>0</v>
      </c>
      <c r="S1701">
        <v>0</v>
      </c>
      <c r="T1701">
        <v>0</v>
      </c>
      <c r="U1701" t="s">
        <v>60</v>
      </c>
      <c r="V1701" s="3" t="d">
        <v>1997-10-26</v>
      </c>
      <c r="W1701">
        <v>0</v>
      </c>
      <c r="X1701" s="4">
        <f t="shared" si="52"/>
        <v>0</v>
      </c>
      <c r="Y1701" s="5">
        <f t="shared" ca="1" si="53"/>
        <v>-1</v>
      </c>
    </row>
    <row r="1702" spans="1:25" x14ac:dyDescent="0.2">
      <c r="A1702" t="s">
        <v>2500</v>
      </c>
      <c r="B1702">
        <v>660667</v>
      </c>
      <c r="C1702">
        <v>0</v>
      </c>
      <c r="D1702" s="2">
        <v>19.18412047</v>
      </c>
      <c r="E1702">
        <v>2017</v>
      </c>
      <c r="F1702" t="s">
        <v>24</v>
      </c>
      <c r="G1702">
        <v>2020</v>
      </c>
      <c r="H1702" t="s">
        <v>2503</v>
      </c>
      <c r="I1702">
        <v>0</v>
      </c>
      <c r="J1702">
        <v>45</v>
      </c>
      <c r="K1702">
        <v>50</v>
      </c>
      <c r="L1702">
        <v>55</v>
      </c>
      <c r="M1702">
        <v>0</v>
      </c>
      <c r="N1702">
        <v>55</v>
      </c>
      <c r="O1702">
        <v>0</v>
      </c>
      <c r="P1702">
        <v>0</v>
      </c>
      <c r="Q1702">
        <v>0</v>
      </c>
      <c r="R1702">
        <v>0</v>
      </c>
      <c r="S1702">
        <v>0</v>
      </c>
      <c r="T1702">
        <v>0</v>
      </c>
      <c r="U1702" t="s">
        <v>60</v>
      </c>
      <c r="V1702" s="3" t="d">
        <v>1997-10-26</v>
      </c>
      <c r="W1702">
        <v>0</v>
      </c>
      <c r="X1702" s="4">
        <f t="shared" si="52"/>
        <v>0</v>
      </c>
      <c r="Y1702" s="5">
        <f t="shared" ca="1" si="53"/>
        <v>-1</v>
      </c>
    </row>
    <row r="1703" spans="1:25" x14ac:dyDescent="0.2">
      <c r="A1703" t="s">
        <v>2500</v>
      </c>
      <c r="B1703">
        <v>660667</v>
      </c>
      <c r="C1703">
        <v>0</v>
      </c>
      <c r="D1703" s="2">
        <v>16.3</v>
      </c>
      <c r="E1703">
        <v>2013</v>
      </c>
      <c r="F1703" t="s">
        <v>96</v>
      </c>
      <c r="G1703">
        <v>0</v>
      </c>
      <c r="H1703" t="s">
        <v>2504</v>
      </c>
      <c r="I1703">
        <v>50</v>
      </c>
      <c r="J1703">
        <v>0</v>
      </c>
      <c r="K1703">
        <v>0</v>
      </c>
      <c r="L1703">
        <v>0</v>
      </c>
      <c r="M1703">
        <v>0</v>
      </c>
      <c r="N1703">
        <v>0</v>
      </c>
      <c r="O1703">
        <v>60</v>
      </c>
      <c r="P1703">
        <v>40</v>
      </c>
      <c r="Q1703">
        <v>30</v>
      </c>
      <c r="R1703">
        <v>60</v>
      </c>
      <c r="S1703">
        <v>0</v>
      </c>
      <c r="T1703">
        <v>0</v>
      </c>
      <c r="U1703" t="s">
        <v>60</v>
      </c>
      <c r="V1703" s="3" t="d">
        <v>1899-12-30</v>
      </c>
      <c r="W1703">
        <v>0</v>
      </c>
      <c r="X1703" s="4">
        <f t="shared" si="52"/>
        <v>0</v>
      </c>
      <c r="Y1703" s="5">
        <f t="shared" ca="1" si="53"/>
        <v>0</v>
      </c>
    </row>
    <row r="1704" spans="1:25" x14ac:dyDescent="0.2">
      <c r="A1704" t="s">
        <v>2505</v>
      </c>
      <c r="B1704" t="s">
        <v>2506</v>
      </c>
      <c r="C1704">
        <v>0</v>
      </c>
      <c r="D1704" s="2">
        <v>16.2</v>
      </c>
      <c r="E1704">
        <v>2013</v>
      </c>
      <c r="F1704" t="s">
        <v>96</v>
      </c>
      <c r="G1704">
        <v>0</v>
      </c>
      <c r="H1704" t="s">
        <v>2507</v>
      </c>
      <c r="I1704">
        <v>60</v>
      </c>
      <c r="J1704">
        <v>0</v>
      </c>
      <c r="K1704">
        <v>0</v>
      </c>
      <c r="L1704">
        <v>0</v>
      </c>
      <c r="M1704">
        <v>0</v>
      </c>
      <c r="N1704">
        <v>0</v>
      </c>
      <c r="O1704">
        <v>50</v>
      </c>
      <c r="P1704">
        <v>50</v>
      </c>
      <c r="Q1704">
        <v>40</v>
      </c>
      <c r="R1704">
        <v>60</v>
      </c>
      <c r="S1704">
        <v>0</v>
      </c>
      <c r="T1704">
        <v>0</v>
      </c>
      <c r="U1704" t="s">
        <v>60</v>
      </c>
      <c r="V1704" s="3" t="d">
        <v>1899-12-30</v>
      </c>
      <c r="W1704">
        <v>0</v>
      </c>
      <c r="X1704" s="4">
        <f t="shared" si="52"/>
        <v>0</v>
      </c>
      <c r="Y1704" s="5">
        <f t="shared" ca="1" si="53"/>
        <v>0</v>
      </c>
    </row>
    <row r="1705" spans="1:25" x14ac:dyDescent="0.2">
      <c r="A1705" t="s">
        <v>2508</v>
      </c>
      <c r="B1705" t="s">
        <v>2509</v>
      </c>
      <c r="C1705">
        <v>0</v>
      </c>
      <c r="D1705" s="2">
        <v>17.8</v>
      </c>
      <c r="E1705">
        <v>2017</v>
      </c>
      <c r="F1705" t="s">
        <v>24</v>
      </c>
      <c r="G1705">
        <v>0</v>
      </c>
      <c r="H1705" t="s">
        <v>2510</v>
      </c>
      <c r="I1705">
        <v>0</v>
      </c>
      <c r="J1705">
        <v>0</v>
      </c>
      <c r="K1705">
        <v>0</v>
      </c>
      <c r="L1705">
        <v>0</v>
      </c>
      <c r="M1705">
        <v>0</v>
      </c>
      <c r="N1705">
        <v>0</v>
      </c>
      <c r="O1705">
        <v>0</v>
      </c>
      <c r="P1705">
        <v>0</v>
      </c>
      <c r="Q1705">
        <v>0</v>
      </c>
      <c r="R1705">
        <v>0</v>
      </c>
      <c r="S1705">
        <v>0</v>
      </c>
      <c r="T1705">
        <v>0</v>
      </c>
      <c r="U1705" t="s">
        <v>60</v>
      </c>
      <c r="V1705" s="3" t="d">
        <v>1899-12-30</v>
      </c>
      <c r="W1705">
        <v>0</v>
      </c>
      <c r="X1705" s="4">
        <f t="shared" si="52"/>
        <v>0</v>
      </c>
      <c r="Y1705" s="5">
        <f t="shared" ca="1" si="53"/>
        <v>0</v>
      </c>
    </row>
    <row r="1706" spans="1:25" x14ac:dyDescent="0.2">
      <c r="A1706" t="s">
        <v>2511</v>
      </c>
      <c r="B1706">
        <v>519037</v>
      </c>
      <c r="C1706">
        <v>7511</v>
      </c>
      <c r="D1706" s="2">
        <v>25.160848730000001</v>
      </c>
      <c r="E1706">
        <v>2014</v>
      </c>
      <c r="F1706" t="s">
        <v>70</v>
      </c>
      <c r="G1706">
        <v>2014</v>
      </c>
      <c r="H1706" t="s">
        <v>2512</v>
      </c>
      <c r="I1706">
        <v>60</v>
      </c>
      <c r="J1706">
        <v>0</v>
      </c>
      <c r="K1706">
        <v>0</v>
      </c>
      <c r="L1706">
        <v>0</v>
      </c>
      <c r="M1706">
        <v>0</v>
      </c>
      <c r="N1706">
        <v>0</v>
      </c>
      <c r="O1706">
        <v>50</v>
      </c>
      <c r="P1706">
        <v>45</v>
      </c>
      <c r="Q1706">
        <v>55</v>
      </c>
      <c r="R1706">
        <v>50</v>
      </c>
      <c r="S1706">
        <v>0</v>
      </c>
      <c r="T1706">
        <v>0</v>
      </c>
      <c r="U1706" t="s">
        <v>60</v>
      </c>
      <c r="V1706" s="3" t="d">
        <v>1988-11-03</v>
      </c>
      <c r="W1706">
        <v>2017</v>
      </c>
      <c r="X1706" s="4">
        <f t="shared" si="52"/>
        <v>28.18082191780822</v>
      </c>
      <c r="Y1706" s="5">
        <f t="shared" ca="1" si="53"/>
        <v>0</v>
      </c>
    </row>
    <row r="1707" spans="1:25" x14ac:dyDescent="0.2">
      <c r="A1707" t="s">
        <v>2513</v>
      </c>
      <c r="B1707">
        <v>542208</v>
      </c>
      <c r="C1707">
        <v>10642</v>
      </c>
      <c r="D1707" s="2">
        <v>23.18138261</v>
      </c>
      <c r="E1707">
        <v>2014</v>
      </c>
      <c r="F1707" t="s">
        <v>31</v>
      </c>
      <c r="G1707">
        <v>2015</v>
      </c>
      <c r="H1707" t="s">
        <v>2514</v>
      </c>
      <c r="I1707">
        <v>60</v>
      </c>
      <c r="J1707">
        <v>0</v>
      </c>
      <c r="K1707">
        <v>0</v>
      </c>
      <c r="L1707">
        <v>0</v>
      </c>
      <c r="M1707">
        <v>0</v>
      </c>
      <c r="N1707">
        <v>0</v>
      </c>
      <c r="O1707">
        <v>60</v>
      </c>
      <c r="P1707">
        <v>40</v>
      </c>
      <c r="Q1707">
        <v>35</v>
      </c>
      <c r="R1707">
        <v>30</v>
      </c>
      <c r="S1707">
        <v>0</v>
      </c>
      <c r="T1707">
        <v>0</v>
      </c>
      <c r="U1707" t="s">
        <v>60</v>
      </c>
      <c r="V1707" s="3" t="d">
        <v>1990-10-27</v>
      </c>
      <c r="W1707">
        <v>2015</v>
      </c>
      <c r="X1707" s="4">
        <f t="shared" si="52"/>
        <v>24.197260273972603</v>
      </c>
      <c r="Y1707" s="5">
        <f t="shared" ca="1" si="53"/>
        <v>0</v>
      </c>
    </row>
    <row r="1708" spans="1:25" x14ac:dyDescent="0.2">
      <c r="A1708" t="s">
        <v>2513</v>
      </c>
      <c r="B1708">
        <v>573673</v>
      </c>
      <c r="C1708">
        <v>0</v>
      </c>
      <c r="D1708" s="2">
        <v>21.117043120000002</v>
      </c>
      <c r="E1708">
        <v>2013</v>
      </c>
      <c r="F1708" t="s">
        <v>45</v>
      </c>
      <c r="G1708">
        <v>0</v>
      </c>
      <c r="H1708" t="s">
        <v>2515</v>
      </c>
      <c r="I1708">
        <v>0</v>
      </c>
      <c r="J1708">
        <v>0</v>
      </c>
      <c r="K1708">
        <v>0</v>
      </c>
      <c r="L1708">
        <v>0</v>
      </c>
      <c r="M1708">
        <v>0</v>
      </c>
      <c r="N1708">
        <v>0</v>
      </c>
      <c r="O1708">
        <v>0</v>
      </c>
      <c r="P1708">
        <v>0</v>
      </c>
      <c r="Q1708">
        <v>0</v>
      </c>
      <c r="R1708">
        <v>0</v>
      </c>
      <c r="S1708">
        <v>0</v>
      </c>
      <c r="T1708">
        <v>0</v>
      </c>
      <c r="U1708" t="s">
        <v>60</v>
      </c>
      <c r="V1708" s="3" t="d">
        <v>1991-11-20</v>
      </c>
      <c r="W1708">
        <v>0</v>
      </c>
      <c r="X1708" s="4">
        <f t="shared" si="52"/>
        <v>0</v>
      </c>
      <c r="Y1708" s="5">
        <f t="shared" ca="1" si="53"/>
        <v>0</v>
      </c>
    </row>
    <row r="1709" spans="1:25" x14ac:dyDescent="0.2">
      <c r="A1709" t="s">
        <v>2516</v>
      </c>
      <c r="B1709">
        <v>570702</v>
      </c>
      <c r="C1709">
        <v>11743</v>
      </c>
      <c r="D1709" s="2">
        <v>26.69130732</v>
      </c>
      <c r="E1709">
        <v>2018</v>
      </c>
      <c r="F1709" t="s">
        <v>24</v>
      </c>
      <c r="G1709">
        <v>2018</v>
      </c>
      <c r="H1709" t="s">
        <v>2517</v>
      </c>
      <c r="I1709">
        <v>0</v>
      </c>
      <c r="J1709">
        <v>0</v>
      </c>
      <c r="K1709">
        <v>55</v>
      </c>
      <c r="L1709">
        <v>0</v>
      </c>
      <c r="M1709">
        <v>0</v>
      </c>
      <c r="N1709">
        <v>55</v>
      </c>
      <c r="O1709">
        <v>0</v>
      </c>
      <c r="P1709">
        <v>0</v>
      </c>
      <c r="Q1709">
        <v>0</v>
      </c>
      <c r="R1709">
        <v>0</v>
      </c>
      <c r="S1709">
        <v>55</v>
      </c>
      <c r="T1709">
        <v>0</v>
      </c>
      <c r="U1709" t="s">
        <v>60</v>
      </c>
      <c r="V1709" s="3" t="d">
        <v>1991-04-24</v>
      </c>
      <c r="W1709">
        <v>2017</v>
      </c>
      <c r="X1709" s="4">
        <f t="shared" si="52"/>
        <v>25.709589041095889</v>
      </c>
      <c r="Y1709" s="5">
        <f t="shared" ca="1" si="53"/>
        <v>0</v>
      </c>
    </row>
    <row r="1710" spans="1:25" x14ac:dyDescent="0.2">
      <c r="A1710" t="s">
        <v>2518</v>
      </c>
      <c r="B1710">
        <v>665779</v>
      </c>
      <c r="C1710" t="s">
        <v>2519</v>
      </c>
      <c r="D1710" s="2">
        <v>21.5</v>
      </c>
      <c r="E1710">
        <v>2019</v>
      </c>
      <c r="F1710" t="s">
        <v>158</v>
      </c>
      <c r="G1710">
        <v>2021</v>
      </c>
      <c r="H1710" t="s">
        <v>2520</v>
      </c>
      <c r="I1710">
        <v>45</v>
      </c>
      <c r="J1710">
        <v>0</v>
      </c>
      <c r="K1710">
        <v>0</v>
      </c>
      <c r="L1710">
        <v>0</v>
      </c>
      <c r="M1710">
        <v>0</v>
      </c>
      <c r="N1710">
        <v>0</v>
      </c>
      <c r="O1710">
        <v>45</v>
      </c>
      <c r="P1710">
        <v>40</v>
      </c>
      <c r="Q1710">
        <v>65</v>
      </c>
      <c r="R1710">
        <v>40</v>
      </c>
      <c r="S1710">
        <v>0</v>
      </c>
      <c r="T1710">
        <v>0</v>
      </c>
      <c r="U1710" t="s">
        <v>107</v>
      </c>
      <c r="V1710" s="3" t="d">
        <v>1899-12-30</v>
      </c>
      <c r="W1710">
        <v>0</v>
      </c>
      <c r="X1710" s="4">
        <f t="shared" si="52"/>
        <v>0</v>
      </c>
      <c r="Y1710" s="5">
        <f t="shared" ca="1" si="53"/>
        <v>0</v>
      </c>
    </row>
    <row r="1711" spans="1:25" x14ac:dyDescent="0.2">
      <c r="A1711" t="s">
        <v>2518</v>
      </c>
      <c r="B1711">
        <v>665779</v>
      </c>
      <c r="C1711" t="s">
        <v>2519</v>
      </c>
      <c r="D1711" s="2">
        <v>21.9</v>
      </c>
      <c r="E1711">
        <v>2019</v>
      </c>
      <c r="F1711" t="s">
        <v>158</v>
      </c>
      <c r="G1711">
        <v>2021</v>
      </c>
      <c r="H1711" t="s">
        <v>2520</v>
      </c>
      <c r="I1711">
        <v>45</v>
      </c>
      <c r="J1711">
        <v>0</v>
      </c>
      <c r="K1711">
        <v>0</v>
      </c>
      <c r="L1711">
        <v>0</v>
      </c>
      <c r="M1711">
        <v>0</v>
      </c>
      <c r="N1711">
        <v>0</v>
      </c>
      <c r="O1711">
        <v>45</v>
      </c>
      <c r="P1711">
        <v>40</v>
      </c>
      <c r="Q1711">
        <v>65</v>
      </c>
      <c r="R1711">
        <v>40</v>
      </c>
      <c r="S1711">
        <v>0</v>
      </c>
      <c r="T1711">
        <v>0</v>
      </c>
      <c r="U1711" t="s">
        <v>108</v>
      </c>
      <c r="V1711" s="3" t="d">
        <v>1899-12-30</v>
      </c>
      <c r="W1711">
        <v>0</v>
      </c>
      <c r="X1711" s="4">
        <f t="shared" si="52"/>
        <v>0</v>
      </c>
      <c r="Y1711" s="5">
        <f t="shared" ca="1" si="53"/>
        <v>0</v>
      </c>
    </row>
    <row r="1712" spans="1:25" x14ac:dyDescent="0.2">
      <c r="A1712" t="s">
        <v>2518</v>
      </c>
      <c r="B1712">
        <v>665779</v>
      </c>
      <c r="C1712" t="s">
        <v>2519</v>
      </c>
      <c r="D1712" s="2">
        <v>19.216974669999999</v>
      </c>
      <c r="E1712">
        <v>2017</v>
      </c>
      <c r="F1712" t="s">
        <v>70</v>
      </c>
      <c r="G1712">
        <v>2020</v>
      </c>
      <c r="H1712" t="s">
        <v>2521</v>
      </c>
      <c r="I1712">
        <v>55</v>
      </c>
      <c r="J1712">
        <v>0</v>
      </c>
      <c r="K1712">
        <v>0</v>
      </c>
      <c r="L1712">
        <v>0</v>
      </c>
      <c r="M1712">
        <v>0</v>
      </c>
      <c r="N1712">
        <v>0</v>
      </c>
      <c r="O1712">
        <v>45</v>
      </c>
      <c r="P1712">
        <v>45</v>
      </c>
      <c r="Q1712">
        <v>55</v>
      </c>
      <c r="R1712">
        <v>50</v>
      </c>
      <c r="S1712">
        <v>0</v>
      </c>
      <c r="T1712">
        <v>0</v>
      </c>
      <c r="U1712" t="s">
        <v>60</v>
      </c>
      <c r="V1712" s="3" t="d">
        <v>1997-10-14</v>
      </c>
      <c r="W1712">
        <v>0</v>
      </c>
      <c r="X1712" s="4">
        <f t="shared" si="52"/>
        <v>0</v>
      </c>
      <c r="Y1712" s="5">
        <f t="shared" ca="1" si="53"/>
        <v>-1</v>
      </c>
    </row>
    <row r="1713" spans="1:25" x14ac:dyDescent="0.2">
      <c r="A1713" t="s">
        <v>2522</v>
      </c>
      <c r="B1713">
        <v>607074</v>
      </c>
      <c r="C1713">
        <v>16137</v>
      </c>
      <c r="D1713" s="2">
        <v>21.1</v>
      </c>
      <c r="E1713">
        <v>2014</v>
      </c>
      <c r="F1713" t="s">
        <v>45</v>
      </c>
      <c r="G1713">
        <v>2015</v>
      </c>
      <c r="H1713" t="s">
        <v>2523</v>
      </c>
      <c r="I1713">
        <v>0</v>
      </c>
      <c r="J1713">
        <v>50</v>
      </c>
      <c r="K1713">
        <v>50</v>
      </c>
      <c r="L1713">
        <v>0</v>
      </c>
      <c r="M1713">
        <v>0</v>
      </c>
      <c r="N1713">
        <v>65</v>
      </c>
      <c r="O1713">
        <v>0</v>
      </c>
      <c r="P1713">
        <v>0</v>
      </c>
      <c r="Q1713">
        <v>0</v>
      </c>
      <c r="R1713">
        <v>0</v>
      </c>
      <c r="S1713">
        <v>70</v>
      </c>
      <c r="T1713">
        <v>0</v>
      </c>
      <c r="U1713" t="s">
        <v>60</v>
      </c>
      <c r="V1713" s="3" t="d">
        <v>1992-12-10</v>
      </c>
      <c r="W1713">
        <v>2015</v>
      </c>
      <c r="X1713" s="4">
        <f t="shared" si="52"/>
        <v>22.073972602739726</v>
      </c>
      <c r="Y1713" s="5">
        <f t="shared" ca="1" si="53"/>
        <v>1</v>
      </c>
    </row>
    <row r="1714" spans="1:25" x14ac:dyDescent="0.2">
      <c r="A1714" t="s">
        <v>2522</v>
      </c>
      <c r="B1714">
        <v>607074</v>
      </c>
      <c r="C1714">
        <v>16137</v>
      </c>
      <c r="D1714" s="2">
        <v>21.1</v>
      </c>
      <c r="E1714">
        <v>2014</v>
      </c>
      <c r="F1714" t="s">
        <v>45</v>
      </c>
      <c r="G1714">
        <v>0</v>
      </c>
      <c r="H1714" t="s">
        <v>2524</v>
      </c>
      <c r="I1714">
        <v>0</v>
      </c>
      <c r="J1714">
        <v>50</v>
      </c>
      <c r="K1714">
        <v>50</v>
      </c>
      <c r="L1714">
        <v>0</v>
      </c>
      <c r="M1714">
        <v>0</v>
      </c>
      <c r="N1714">
        <v>65</v>
      </c>
      <c r="O1714">
        <v>0</v>
      </c>
      <c r="P1714">
        <v>0</v>
      </c>
      <c r="Q1714">
        <v>0</v>
      </c>
      <c r="R1714">
        <v>0</v>
      </c>
      <c r="S1714">
        <v>70</v>
      </c>
      <c r="T1714">
        <v>0</v>
      </c>
      <c r="U1714" t="s">
        <v>60</v>
      </c>
      <c r="V1714" s="3" t="d">
        <v>1992-12-10</v>
      </c>
      <c r="W1714">
        <v>2015</v>
      </c>
      <c r="X1714" s="4">
        <f t="shared" si="52"/>
        <v>22.073972602739726</v>
      </c>
      <c r="Y1714" s="5">
        <f t="shared" ca="1" si="53"/>
        <v>1</v>
      </c>
    </row>
    <row r="1715" spans="1:25" x14ac:dyDescent="0.2">
      <c r="A1715" t="s">
        <v>2525</v>
      </c>
      <c r="B1715">
        <v>677578</v>
      </c>
      <c r="C1715" t="s">
        <v>2526</v>
      </c>
      <c r="D1715" s="2">
        <v>18.5</v>
      </c>
      <c r="E1715">
        <v>2019</v>
      </c>
      <c r="F1715" t="s">
        <v>27</v>
      </c>
      <c r="G1715">
        <v>2022</v>
      </c>
      <c r="H1715" t="s">
        <v>2527</v>
      </c>
      <c r="I1715">
        <v>50</v>
      </c>
      <c r="J1715">
        <v>0</v>
      </c>
      <c r="K1715">
        <v>0</v>
      </c>
      <c r="L1715">
        <v>0</v>
      </c>
      <c r="M1715">
        <v>0</v>
      </c>
      <c r="N1715">
        <v>0</v>
      </c>
      <c r="O1715">
        <v>60</v>
      </c>
      <c r="P1715">
        <v>50</v>
      </c>
      <c r="Q1715">
        <v>40</v>
      </c>
      <c r="R1715">
        <v>70</v>
      </c>
      <c r="S1715">
        <v>0</v>
      </c>
      <c r="T1715">
        <v>0</v>
      </c>
      <c r="U1715" t="s">
        <v>107</v>
      </c>
      <c r="V1715" s="3" t="d">
        <v>1899-12-30</v>
      </c>
      <c r="W1715">
        <v>0</v>
      </c>
      <c r="X1715" s="4">
        <f t="shared" si="52"/>
        <v>0</v>
      </c>
      <c r="Y1715" s="5">
        <f t="shared" ca="1" si="53"/>
        <v>0</v>
      </c>
    </row>
    <row r="1716" spans="1:25" x14ac:dyDescent="0.2">
      <c r="A1716" t="s">
        <v>2525</v>
      </c>
      <c r="B1716">
        <v>677578</v>
      </c>
      <c r="C1716" t="s">
        <v>2526</v>
      </c>
      <c r="D1716" s="2">
        <v>18.8</v>
      </c>
      <c r="E1716">
        <v>2019</v>
      </c>
      <c r="F1716" t="s">
        <v>27</v>
      </c>
      <c r="G1716">
        <v>2022</v>
      </c>
      <c r="H1716" t="s">
        <v>2527</v>
      </c>
      <c r="I1716">
        <v>50</v>
      </c>
      <c r="J1716">
        <v>0</v>
      </c>
      <c r="K1716">
        <v>0</v>
      </c>
      <c r="L1716">
        <v>0</v>
      </c>
      <c r="M1716">
        <v>0</v>
      </c>
      <c r="N1716">
        <v>0</v>
      </c>
      <c r="O1716">
        <v>60</v>
      </c>
      <c r="P1716">
        <v>50</v>
      </c>
      <c r="Q1716">
        <v>40</v>
      </c>
      <c r="R1716">
        <v>70</v>
      </c>
      <c r="S1716">
        <v>0</v>
      </c>
      <c r="T1716">
        <v>0</v>
      </c>
      <c r="U1716" t="s">
        <v>108</v>
      </c>
      <c r="V1716" s="3" t="d">
        <v>1899-12-30</v>
      </c>
      <c r="W1716">
        <v>0</v>
      </c>
      <c r="X1716" s="4">
        <f t="shared" si="52"/>
        <v>0</v>
      </c>
      <c r="Y1716" s="5">
        <f t="shared" ca="1" si="53"/>
        <v>0</v>
      </c>
    </row>
    <row r="1717" spans="1:25" x14ac:dyDescent="0.2">
      <c r="A1717" t="s">
        <v>2525</v>
      </c>
      <c r="B1717">
        <v>677578</v>
      </c>
      <c r="C1717" t="s">
        <v>2528</v>
      </c>
      <c r="D1717" s="2">
        <v>16.600000000000001</v>
      </c>
      <c r="E1717">
        <v>2017</v>
      </c>
      <c r="F1717" t="s">
        <v>27</v>
      </c>
      <c r="G1717">
        <v>0</v>
      </c>
      <c r="H1717" t="s">
        <v>2529</v>
      </c>
      <c r="I1717">
        <v>50</v>
      </c>
      <c r="J1717">
        <v>0</v>
      </c>
      <c r="K1717">
        <v>0</v>
      </c>
      <c r="L1717">
        <v>0</v>
      </c>
      <c r="M1717">
        <v>0</v>
      </c>
      <c r="N1717">
        <v>0</v>
      </c>
      <c r="O1717">
        <v>55</v>
      </c>
      <c r="P1717">
        <v>55</v>
      </c>
      <c r="Q1717">
        <v>40</v>
      </c>
      <c r="R1717">
        <v>60</v>
      </c>
      <c r="S1717">
        <v>0</v>
      </c>
      <c r="T1717">
        <v>0</v>
      </c>
      <c r="U1717" t="s">
        <v>122</v>
      </c>
      <c r="V1717" s="3" t="d">
        <v>1899-12-30</v>
      </c>
      <c r="W1717">
        <v>0</v>
      </c>
      <c r="X1717" s="4">
        <f t="shared" si="52"/>
        <v>0</v>
      </c>
      <c r="Y1717" s="5">
        <f t="shared" ca="1" si="53"/>
        <v>0</v>
      </c>
    </row>
    <row r="1718" spans="1:25" x14ac:dyDescent="0.2">
      <c r="A1718" t="s">
        <v>2525</v>
      </c>
      <c r="B1718">
        <v>677578</v>
      </c>
      <c r="C1718">
        <v>0</v>
      </c>
      <c r="D1718" s="2">
        <v>17.06776181</v>
      </c>
      <c r="E1718">
        <v>2018</v>
      </c>
      <c r="F1718" t="s">
        <v>70</v>
      </c>
      <c r="G1718">
        <v>2022</v>
      </c>
      <c r="H1718" t="s">
        <v>2530</v>
      </c>
      <c r="I1718">
        <v>50</v>
      </c>
      <c r="J1718">
        <v>0</v>
      </c>
      <c r="K1718">
        <v>0</v>
      </c>
      <c r="L1718">
        <v>0</v>
      </c>
      <c r="M1718">
        <v>0</v>
      </c>
      <c r="N1718">
        <v>0</v>
      </c>
      <c r="O1718">
        <v>60</v>
      </c>
      <c r="P1718">
        <v>50</v>
      </c>
      <c r="Q1718">
        <v>30</v>
      </c>
      <c r="R1718">
        <v>60</v>
      </c>
      <c r="S1718">
        <v>0</v>
      </c>
      <c r="T1718">
        <v>0</v>
      </c>
      <c r="U1718" t="s">
        <v>60</v>
      </c>
      <c r="V1718" s="3" t="d">
        <v>2000-12-07</v>
      </c>
      <c r="W1718">
        <v>0</v>
      </c>
      <c r="X1718" s="4">
        <f t="shared" si="52"/>
        <v>0</v>
      </c>
      <c r="Y1718" s="5">
        <f t="shared" ca="1" si="53"/>
        <v>-1</v>
      </c>
    </row>
    <row r="1719" spans="1:25" x14ac:dyDescent="0.2">
      <c r="A1719" t="s">
        <v>2525</v>
      </c>
      <c r="B1719">
        <v>677578</v>
      </c>
      <c r="C1719">
        <v>0</v>
      </c>
      <c r="D1719" s="2">
        <v>16.068446269999999</v>
      </c>
      <c r="E1719">
        <v>2017</v>
      </c>
      <c r="F1719" t="s">
        <v>70</v>
      </c>
      <c r="G1719">
        <v>2022</v>
      </c>
      <c r="H1719" t="s">
        <v>2531</v>
      </c>
      <c r="I1719">
        <v>50</v>
      </c>
      <c r="J1719">
        <v>0</v>
      </c>
      <c r="K1719">
        <v>0</v>
      </c>
      <c r="L1719">
        <v>0</v>
      </c>
      <c r="M1719">
        <v>0</v>
      </c>
      <c r="N1719">
        <v>0</v>
      </c>
      <c r="O1719">
        <v>60</v>
      </c>
      <c r="P1719">
        <v>55</v>
      </c>
      <c r="Q1719">
        <v>30</v>
      </c>
      <c r="R1719">
        <v>60</v>
      </c>
      <c r="S1719">
        <v>0</v>
      </c>
      <c r="T1719">
        <v>0</v>
      </c>
      <c r="U1719" t="s">
        <v>60</v>
      </c>
      <c r="V1719" s="3" t="d">
        <v>2000-12-07</v>
      </c>
      <c r="W1719">
        <v>0</v>
      </c>
      <c r="X1719" s="4">
        <f t="shared" si="52"/>
        <v>0</v>
      </c>
      <c r="Y1719" s="5">
        <f t="shared" ca="1" si="53"/>
        <v>-1</v>
      </c>
    </row>
    <row r="1720" spans="1:25" x14ac:dyDescent="0.2">
      <c r="A1720" t="s">
        <v>2525</v>
      </c>
      <c r="B1720">
        <v>677578</v>
      </c>
      <c r="C1720">
        <v>0</v>
      </c>
      <c r="D1720" s="2">
        <v>18.067077340000001</v>
      </c>
      <c r="E1720">
        <v>2019</v>
      </c>
      <c r="F1720" t="s">
        <v>70</v>
      </c>
      <c r="G1720">
        <v>2022</v>
      </c>
      <c r="H1720" t="s">
        <v>2532</v>
      </c>
      <c r="I1720">
        <v>50</v>
      </c>
      <c r="J1720">
        <v>0</v>
      </c>
      <c r="K1720">
        <v>0</v>
      </c>
      <c r="L1720">
        <v>0</v>
      </c>
      <c r="M1720">
        <v>0</v>
      </c>
      <c r="N1720">
        <v>0</v>
      </c>
      <c r="O1720">
        <v>60</v>
      </c>
      <c r="P1720">
        <v>50</v>
      </c>
      <c r="Q1720">
        <v>30</v>
      </c>
      <c r="R1720">
        <v>60</v>
      </c>
      <c r="S1720">
        <v>0</v>
      </c>
      <c r="T1720">
        <v>0</v>
      </c>
      <c r="U1720" t="s">
        <v>60</v>
      </c>
      <c r="V1720" s="3" t="d">
        <v>2000-12-07</v>
      </c>
      <c r="W1720">
        <v>0</v>
      </c>
      <c r="X1720" s="4">
        <f t="shared" si="52"/>
        <v>0</v>
      </c>
      <c r="Y1720" s="5">
        <f t="shared" ca="1" si="53"/>
        <v>-1</v>
      </c>
    </row>
    <row r="1721" spans="1:25" x14ac:dyDescent="0.2">
      <c r="A1721" t="s">
        <v>2525</v>
      </c>
      <c r="B1721">
        <v>677578</v>
      </c>
      <c r="C1721">
        <v>0</v>
      </c>
      <c r="D1721" s="2">
        <v>16.100000000000001</v>
      </c>
      <c r="E1721">
        <v>2017</v>
      </c>
      <c r="F1721" t="s">
        <v>70</v>
      </c>
      <c r="G1721">
        <v>0</v>
      </c>
      <c r="H1721" t="s">
        <v>2533</v>
      </c>
      <c r="I1721">
        <v>50</v>
      </c>
      <c r="J1721">
        <v>0</v>
      </c>
      <c r="K1721">
        <v>0</v>
      </c>
      <c r="L1721">
        <v>0</v>
      </c>
      <c r="M1721">
        <v>0</v>
      </c>
      <c r="N1721">
        <v>0</v>
      </c>
      <c r="O1721">
        <v>60</v>
      </c>
      <c r="P1721">
        <v>55</v>
      </c>
      <c r="Q1721">
        <v>30</v>
      </c>
      <c r="R1721">
        <v>60</v>
      </c>
      <c r="S1721">
        <v>0</v>
      </c>
      <c r="T1721">
        <v>0</v>
      </c>
      <c r="U1721" t="s">
        <v>60</v>
      </c>
      <c r="V1721" s="3" t="d">
        <v>1899-12-30</v>
      </c>
      <c r="W1721">
        <v>0</v>
      </c>
      <c r="X1721" s="4">
        <f t="shared" si="52"/>
        <v>0</v>
      </c>
      <c r="Y1721" s="5">
        <f t="shared" ca="1" si="53"/>
        <v>0</v>
      </c>
    </row>
    <row r="1722" spans="1:25" x14ac:dyDescent="0.2">
      <c r="A1722" t="s">
        <v>2534</v>
      </c>
      <c r="B1722" t="s">
        <v>2535</v>
      </c>
      <c r="C1722">
        <v>0</v>
      </c>
      <c r="D1722" s="2">
        <v>18.100000000000001</v>
      </c>
      <c r="E1722">
        <v>2013</v>
      </c>
      <c r="F1722" t="s">
        <v>24</v>
      </c>
      <c r="G1722">
        <v>0</v>
      </c>
      <c r="H1722" t="s">
        <v>2536</v>
      </c>
      <c r="I1722">
        <v>0</v>
      </c>
      <c r="J1722">
        <v>50</v>
      </c>
      <c r="K1722">
        <v>50</v>
      </c>
      <c r="L1722">
        <v>0</v>
      </c>
      <c r="M1722">
        <v>0</v>
      </c>
      <c r="N1722">
        <v>70</v>
      </c>
      <c r="O1722">
        <v>0</v>
      </c>
      <c r="P1722">
        <v>0</v>
      </c>
      <c r="Q1722">
        <v>0</v>
      </c>
      <c r="R1722">
        <v>0</v>
      </c>
      <c r="S1722">
        <v>60</v>
      </c>
      <c r="T1722">
        <v>0</v>
      </c>
      <c r="U1722" t="s">
        <v>60</v>
      </c>
      <c r="V1722" s="3" t="d">
        <v>1899-12-30</v>
      </c>
      <c r="W1722">
        <v>0</v>
      </c>
      <c r="X1722" s="4">
        <f t="shared" si="52"/>
        <v>0</v>
      </c>
      <c r="Y1722" s="5">
        <f t="shared" ca="1" si="53"/>
        <v>0</v>
      </c>
    </row>
    <row r="1723" spans="1:25" x14ac:dyDescent="0.2">
      <c r="A1723" t="s">
        <v>2537</v>
      </c>
      <c r="B1723">
        <v>0</v>
      </c>
      <c r="C1723" t="s">
        <v>2538</v>
      </c>
      <c r="D1723" s="2">
        <v>22.4</v>
      </c>
      <c r="E1723">
        <v>2019</v>
      </c>
      <c r="F1723" t="s">
        <v>24</v>
      </c>
      <c r="G1723">
        <v>2020</v>
      </c>
      <c r="H1723" t="s">
        <v>2539</v>
      </c>
      <c r="I1723">
        <v>0</v>
      </c>
      <c r="J1723">
        <v>0</v>
      </c>
      <c r="K1723">
        <v>0</v>
      </c>
      <c r="L1723">
        <v>0</v>
      </c>
      <c r="M1723">
        <v>0</v>
      </c>
      <c r="N1723">
        <v>0</v>
      </c>
      <c r="O1723">
        <v>0</v>
      </c>
      <c r="P1723">
        <v>0</v>
      </c>
      <c r="Q1723">
        <v>0</v>
      </c>
      <c r="R1723">
        <v>0</v>
      </c>
      <c r="S1723">
        <v>0</v>
      </c>
      <c r="T1723">
        <v>0</v>
      </c>
      <c r="U1723" t="s">
        <v>107</v>
      </c>
      <c r="V1723" s="3" t="d">
        <v>1899-12-30</v>
      </c>
      <c r="W1723">
        <v>0</v>
      </c>
      <c r="X1723" s="4">
        <f t="shared" si="52"/>
        <v>0</v>
      </c>
      <c r="Y1723" s="5">
        <f t="shared" ca="1" si="53"/>
        <v>0</v>
      </c>
    </row>
    <row r="1724" spans="1:25" x14ac:dyDescent="0.2">
      <c r="A1724" t="s">
        <v>2537</v>
      </c>
      <c r="B1724">
        <v>0</v>
      </c>
      <c r="C1724" t="s">
        <v>2538</v>
      </c>
      <c r="D1724" s="2">
        <v>22.6</v>
      </c>
      <c r="E1724">
        <v>2019</v>
      </c>
      <c r="F1724" t="s">
        <v>24</v>
      </c>
      <c r="G1724">
        <v>2020</v>
      </c>
      <c r="H1724" t="s">
        <v>2539</v>
      </c>
      <c r="I1724">
        <v>0</v>
      </c>
      <c r="J1724">
        <v>0</v>
      </c>
      <c r="K1724">
        <v>0</v>
      </c>
      <c r="L1724">
        <v>0</v>
      </c>
      <c r="M1724">
        <v>0</v>
      </c>
      <c r="N1724">
        <v>0</v>
      </c>
      <c r="O1724">
        <v>0</v>
      </c>
      <c r="P1724">
        <v>0</v>
      </c>
      <c r="Q1724">
        <v>0</v>
      </c>
      <c r="R1724">
        <v>0</v>
      </c>
      <c r="S1724">
        <v>0</v>
      </c>
      <c r="T1724">
        <v>0</v>
      </c>
      <c r="U1724" t="s">
        <v>108</v>
      </c>
      <c r="V1724" s="3" t="d">
        <v>1899-12-30</v>
      </c>
      <c r="W1724">
        <v>0</v>
      </c>
      <c r="X1724" s="4">
        <f t="shared" si="52"/>
        <v>0</v>
      </c>
      <c r="Y1724" s="5">
        <f t="shared" ca="1" si="53"/>
        <v>0</v>
      </c>
    </row>
    <row r="1725" spans="1:25" x14ac:dyDescent="0.2">
      <c r="A1725" t="s">
        <v>2537</v>
      </c>
      <c r="B1725">
        <v>0</v>
      </c>
      <c r="C1725" t="s">
        <v>2538</v>
      </c>
      <c r="D1725" s="2">
        <v>22.6</v>
      </c>
      <c r="E1725">
        <v>2019</v>
      </c>
      <c r="F1725" t="s">
        <v>24</v>
      </c>
      <c r="G1725">
        <v>2020</v>
      </c>
      <c r="H1725" t="s">
        <v>2539</v>
      </c>
      <c r="I1725">
        <v>0</v>
      </c>
      <c r="J1725">
        <v>0</v>
      </c>
      <c r="K1725">
        <v>0</v>
      </c>
      <c r="L1725">
        <v>0</v>
      </c>
      <c r="M1725">
        <v>0</v>
      </c>
      <c r="N1725">
        <v>0</v>
      </c>
      <c r="O1725">
        <v>0</v>
      </c>
      <c r="P1725">
        <v>0</v>
      </c>
      <c r="Q1725">
        <v>0</v>
      </c>
      <c r="R1725">
        <v>0</v>
      </c>
      <c r="S1725">
        <v>0</v>
      </c>
      <c r="T1725">
        <v>0</v>
      </c>
      <c r="U1725" t="s">
        <v>145</v>
      </c>
      <c r="V1725" s="3" t="d">
        <v>1899-12-30</v>
      </c>
      <c r="W1725">
        <v>0</v>
      </c>
      <c r="X1725" s="4">
        <f t="shared" si="52"/>
        <v>0</v>
      </c>
      <c r="Y1725" s="5">
        <f t="shared" ca="1" si="53"/>
        <v>0</v>
      </c>
    </row>
    <row r="1726" spans="1:25" x14ac:dyDescent="0.2">
      <c r="A1726" t="s">
        <v>2540</v>
      </c>
      <c r="B1726">
        <v>570560</v>
      </c>
      <c r="C1726">
        <v>11602</v>
      </c>
      <c r="D1726" s="2">
        <v>20.509240250000001</v>
      </c>
      <c r="E1726">
        <v>2013</v>
      </c>
      <c r="F1726" t="s">
        <v>35</v>
      </c>
      <c r="G1726">
        <v>2013</v>
      </c>
      <c r="H1726" t="s">
        <v>2541</v>
      </c>
      <c r="I1726">
        <v>50</v>
      </c>
      <c r="J1726">
        <v>0</v>
      </c>
      <c r="K1726">
        <v>0</v>
      </c>
      <c r="L1726">
        <v>0</v>
      </c>
      <c r="M1726">
        <v>0</v>
      </c>
      <c r="N1726">
        <v>0</v>
      </c>
      <c r="O1726">
        <v>50</v>
      </c>
      <c r="P1726">
        <v>60</v>
      </c>
      <c r="Q1726">
        <v>40</v>
      </c>
      <c r="R1726">
        <v>50</v>
      </c>
      <c r="S1726">
        <v>0</v>
      </c>
      <c r="T1726">
        <v>0</v>
      </c>
      <c r="U1726" t="s">
        <v>60</v>
      </c>
      <c r="V1726" s="3" t="d">
        <v>1992-06-29</v>
      </c>
      <c r="W1726">
        <v>2014</v>
      </c>
      <c r="X1726" s="4">
        <f t="shared" si="52"/>
        <v>21.523287671232875</v>
      </c>
      <c r="Y1726" s="5">
        <f t="shared" ca="1" si="53"/>
        <v>1</v>
      </c>
    </row>
    <row r="1727" spans="1:25" x14ac:dyDescent="0.2">
      <c r="A1727" t="s">
        <v>2540</v>
      </c>
      <c r="B1727">
        <v>570560</v>
      </c>
      <c r="C1727">
        <v>11602</v>
      </c>
      <c r="D1727" s="2">
        <v>21.508555779999998</v>
      </c>
      <c r="E1727">
        <v>2014</v>
      </c>
      <c r="F1727" t="s">
        <v>35</v>
      </c>
      <c r="G1727">
        <v>2014</v>
      </c>
      <c r="H1727" t="s">
        <v>2542</v>
      </c>
      <c r="I1727">
        <v>55</v>
      </c>
      <c r="J1727">
        <v>0</v>
      </c>
      <c r="K1727">
        <v>0</v>
      </c>
      <c r="L1727">
        <v>0</v>
      </c>
      <c r="M1727">
        <v>0</v>
      </c>
      <c r="N1727">
        <v>0</v>
      </c>
      <c r="O1727">
        <v>55</v>
      </c>
      <c r="P1727">
        <v>50</v>
      </c>
      <c r="Q1727">
        <v>30</v>
      </c>
      <c r="R1727">
        <v>50</v>
      </c>
      <c r="S1727">
        <v>0</v>
      </c>
      <c r="T1727">
        <v>0</v>
      </c>
      <c r="U1727" t="s">
        <v>60</v>
      </c>
      <c r="V1727" s="3" t="d">
        <v>1992-06-29</v>
      </c>
      <c r="W1727">
        <v>2014</v>
      </c>
      <c r="X1727" s="4">
        <f t="shared" si="52"/>
        <v>21.523287671232875</v>
      </c>
      <c r="Y1727" s="5">
        <f t="shared" ca="1" si="53"/>
        <v>1</v>
      </c>
    </row>
    <row r="1728" spans="1:25" x14ac:dyDescent="0.2">
      <c r="A1728" t="s">
        <v>2543</v>
      </c>
      <c r="B1728">
        <v>661148</v>
      </c>
      <c r="C1728">
        <v>0</v>
      </c>
      <c r="D1728" s="2">
        <v>20.34770705</v>
      </c>
      <c r="E1728">
        <v>2017</v>
      </c>
      <c r="F1728" t="s">
        <v>35</v>
      </c>
      <c r="G1728">
        <v>2019</v>
      </c>
      <c r="H1728" t="s">
        <v>2544</v>
      </c>
      <c r="I1728">
        <v>50</v>
      </c>
      <c r="J1728">
        <v>0</v>
      </c>
      <c r="K1728">
        <v>0</v>
      </c>
      <c r="L1728">
        <v>0</v>
      </c>
      <c r="M1728">
        <v>0</v>
      </c>
      <c r="N1728">
        <v>0</v>
      </c>
      <c r="O1728">
        <v>55</v>
      </c>
      <c r="P1728">
        <v>50</v>
      </c>
      <c r="Q1728">
        <v>35</v>
      </c>
      <c r="R1728">
        <v>45</v>
      </c>
      <c r="S1728">
        <v>0</v>
      </c>
      <c r="T1728">
        <v>0</v>
      </c>
      <c r="U1728" t="s">
        <v>60</v>
      </c>
      <c r="V1728" s="3" t="d">
        <v>1996-08-27</v>
      </c>
      <c r="W1728">
        <v>0</v>
      </c>
      <c r="X1728" s="4">
        <f t="shared" si="52"/>
        <v>0</v>
      </c>
      <c r="Y1728" s="5">
        <f t="shared" ca="1" si="53"/>
        <v>0</v>
      </c>
    </row>
    <row r="1729" spans="1:25" x14ac:dyDescent="0.2">
      <c r="A1729" t="s">
        <v>2545</v>
      </c>
      <c r="B1729">
        <v>624636</v>
      </c>
      <c r="C1729">
        <v>14558</v>
      </c>
      <c r="D1729" s="2">
        <v>20.35865845</v>
      </c>
      <c r="E1729">
        <v>2016</v>
      </c>
      <c r="F1729" t="s">
        <v>70</v>
      </c>
      <c r="G1729">
        <v>2018</v>
      </c>
      <c r="H1729" t="s">
        <v>2546</v>
      </c>
      <c r="I1729">
        <v>50</v>
      </c>
      <c r="J1729">
        <v>0</v>
      </c>
      <c r="K1729">
        <v>0</v>
      </c>
      <c r="L1729">
        <v>0</v>
      </c>
      <c r="M1729">
        <v>0</v>
      </c>
      <c r="N1729">
        <v>0</v>
      </c>
      <c r="O1729">
        <v>55</v>
      </c>
      <c r="P1729">
        <v>50</v>
      </c>
      <c r="Q1729">
        <v>30</v>
      </c>
      <c r="R1729">
        <v>55</v>
      </c>
      <c r="S1729">
        <v>0</v>
      </c>
      <c r="T1729">
        <v>0</v>
      </c>
      <c r="U1729" t="s">
        <v>60</v>
      </c>
      <c r="V1729" s="3" t="d">
        <v>1995-08-23</v>
      </c>
      <c r="W1729">
        <v>2018</v>
      </c>
      <c r="X1729" s="4">
        <f t="shared" si="52"/>
        <v>22.375342465753423</v>
      </c>
      <c r="Y1729" s="5">
        <f t="shared" ca="1" si="53"/>
        <v>1</v>
      </c>
    </row>
    <row r="1730" spans="1:25" x14ac:dyDescent="0.2">
      <c r="A1730" t="s">
        <v>2545</v>
      </c>
      <c r="B1730">
        <v>624636</v>
      </c>
      <c r="C1730">
        <v>14558</v>
      </c>
      <c r="D1730" s="2">
        <v>17.36071184</v>
      </c>
      <c r="E1730">
        <v>2013</v>
      </c>
      <c r="F1730" t="s">
        <v>70</v>
      </c>
      <c r="G1730">
        <v>2016</v>
      </c>
      <c r="H1730" t="s">
        <v>2547</v>
      </c>
      <c r="I1730">
        <v>50</v>
      </c>
      <c r="J1730">
        <v>0</v>
      </c>
      <c r="K1730">
        <v>0</v>
      </c>
      <c r="L1730">
        <v>0</v>
      </c>
      <c r="M1730">
        <v>0</v>
      </c>
      <c r="N1730">
        <v>0</v>
      </c>
      <c r="O1730">
        <v>60</v>
      </c>
      <c r="P1730">
        <v>60</v>
      </c>
      <c r="Q1730">
        <v>50</v>
      </c>
      <c r="R1730">
        <v>60</v>
      </c>
      <c r="S1730">
        <v>0</v>
      </c>
      <c r="T1730">
        <v>0</v>
      </c>
      <c r="U1730" t="s">
        <v>60</v>
      </c>
      <c r="V1730" s="3" t="d">
        <v>1995-08-23</v>
      </c>
      <c r="W1730">
        <v>2018</v>
      </c>
      <c r="X1730" s="4">
        <f t="shared" si="52"/>
        <v>22.375342465753423</v>
      </c>
      <c r="Y1730" s="5">
        <f t="shared" ca="1" si="53"/>
        <v>1</v>
      </c>
    </row>
    <row r="1731" spans="1:25" x14ac:dyDescent="0.2">
      <c r="A1731" t="s">
        <v>2545</v>
      </c>
      <c r="B1731">
        <v>624636</v>
      </c>
      <c r="C1731">
        <v>14558</v>
      </c>
      <c r="D1731" s="2">
        <v>19.35934292</v>
      </c>
      <c r="E1731">
        <v>2015</v>
      </c>
      <c r="F1731" t="s">
        <v>70</v>
      </c>
      <c r="G1731">
        <v>2017</v>
      </c>
      <c r="H1731" t="s">
        <v>2548</v>
      </c>
      <c r="I1731">
        <v>50</v>
      </c>
      <c r="J1731">
        <v>0</v>
      </c>
      <c r="K1731">
        <v>0</v>
      </c>
      <c r="L1731">
        <v>0</v>
      </c>
      <c r="M1731">
        <v>0</v>
      </c>
      <c r="N1731">
        <v>0</v>
      </c>
      <c r="O1731">
        <v>55</v>
      </c>
      <c r="P1731">
        <v>50</v>
      </c>
      <c r="Q1731">
        <v>30</v>
      </c>
      <c r="R1731">
        <v>55</v>
      </c>
      <c r="S1731">
        <v>0</v>
      </c>
      <c r="T1731">
        <v>0</v>
      </c>
      <c r="U1731" t="s">
        <v>60</v>
      </c>
      <c r="V1731" s="3" t="d">
        <v>1995-08-23</v>
      </c>
      <c r="W1731">
        <v>2018</v>
      </c>
      <c r="X1731" s="4">
        <f t="shared" ref="X1731:X1794" si="54">IF(W1731=0,0,(DATE(W1731,1,1)-V1731)/365)</f>
        <v>22.375342465753423</v>
      </c>
      <c r="Y1731" s="5">
        <f t="shared" ref="Y1731:Y1794" ca="1" si="55">IF(AND((TODAY()-V1731)/365 &lt; 23, W1731=0), -1, IF(X1731=0, 0, INT(X1731&lt;=23.99)))</f>
        <v>1</v>
      </c>
    </row>
    <row r="1732" spans="1:25" x14ac:dyDescent="0.2">
      <c r="A1732" t="s">
        <v>2545</v>
      </c>
      <c r="B1732">
        <v>624636</v>
      </c>
      <c r="C1732">
        <v>14558</v>
      </c>
      <c r="D1732" s="2">
        <v>21.36071184</v>
      </c>
      <c r="E1732">
        <v>2017</v>
      </c>
      <c r="F1732" t="s">
        <v>70</v>
      </c>
      <c r="G1732">
        <v>2018</v>
      </c>
      <c r="H1732" t="s">
        <v>2549</v>
      </c>
      <c r="I1732">
        <v>50</v>
      </c>
      <c r="J1732">
        <v>0</v>
      </c>
      <c r="K1732">
        <v>0</v>
      </c>
      <c r="L1732">
        <v>0</v>
      </c>
      <c r="M1732">
        <v>0</v>
      </c>
      <c r="N1732">
        <v>0</v>
      </c>
      <c r="O1732">
        <v>55</v>
      </c>
      <c r="P1732">
        <v>50</v>
      </c>
      <c r="Q1732">
        <v>20</v>
      </c>
      <c r="R1732">
        <v>55</v>
      </c>
      <c r="S1732">
        <v>0</v>
      </c>
      <c r="T1732">
        <v>0</v>
      </c>
      <c r="U1732" t="s">
        <v>60</v>
      </c>
      <c r="V1732" s="3" t="d">
        <v>1995-08-23</v>
      </c>
      <c r="W1732">
        <v>2018</v>
      </c>
      <c r="X1732" s="4">
        <f t="shared" si="54"/>
        <v>22.375342465753423</v>
      </c>
      <c r="Y1732" s="5">
        <f t="shared" ca="1" si="55"/>
        <v>1</v>
      </c>
    </row>
    <row r="1733" spans="1:25" x14ac:dyDescent="0.2">
      <c r="A1733" t="s">
        <v>2545</v>
      </c>
      <c r="B1733">
        <v>624636</v>
      </c>
      <c r="C1733">
        <v>14558</v>
      </c>
      <c r="D1733" s="2">
        <v>18.360027379999998</v>
      </c>
      <c r="E1733">
        <v>2014</v>
      </c>
      <c r="F1733" t="s">
        <v>70</v>
      </c>
      <c r="G1733">
        <v>2017</v>
      </c>
      <c r="H1733" t="s">
        <v>2550</v>
      </c>
      <c r="I1733">
        <v>55</v>
      </c>
      <c r="J1733">
        <v>0</v>
      </c>
      <c r="K1733">
        <v>0</v>
      </c>
      <c r="L1733">
        <v>0</v>
      </c>
      <c r="M1733">
        <v>0</v>
      </c>
      <c r="N1733">
        <v>0</v>
      </c>
      <c r="O1733">
        <v>50</v>
      </c>
      <c r="P1733">
        <v>50</v>
      </c>
      <c r="Q1733">
        <v>40</v>
      </c>
      <c r="R1733">
        <v>55</v>
      </c>
      <c r="S1733">
        <v>0</v>
      </c>
      <c r="T1733">
        <v>0</v>
      </c>
      <c r="U1733" t="s">
        <v>60</v>
      </c>
      <c r="V1733" s="3" t="d">
        <v>1995-08-23</v>
      </c>
      <c r="W1733">
        <v>2018</v>
      </c>
      <c r="X1733" s="4">
        <f t="shared" si="54"/>
        <v>22.375342465753423</v>
      </c>
      <c r="Y1733" s="5">
        <f t="shared" ca="1" si="55"/>
        <v>1</v>
      </c>
    </row>
    <row r="1734" spans="1:25" x14ac:dyDescent="0.2">
      <c r="A1734" t="s">
        <v>2551</v>
      </c>
      <c r="B1734">
        <v>672841</v>
      </c>
      <c r="C1734">
        <v>19611</v>
      </c>
      <c r="D1734" s="2">
        <v>16.600000000000001</v>
      </c>
      <c r="E1734">
        <v>2015</v>
      </c>
      <c r="F1734" t="s">
        <v>172</v>
      </c>
      <c r="G1734">
        <v>0</v>
      </c>
      <c r="H1734" t="s">
        <v>2552</v>
      </c>
      <c r="I1734">
        <v>50</v>
      </c>
      <c r="J1734">
        <v>0</v>
      </c>
      <c r="K1734">
        <v>0</v>
      </c>
      <c r="L1734">
        <v>0</v>
      </c>
      <c r="M1734">
        <v>0</v>
      </c>
      <c r="N1734">
        <v>0</v>
      </c>
      <c r="O1734">
        <v>50</v>
      </c>
      <c r="P1734">
        <v>52</v>
      </c>
      <c r="Q1734">
        <v>55</v>
      </c>
      <c r="R1734">
        <v>45</v>
      </c>
      <c r="S1734">
        <v>0</v>
      </c>
      <c r="T1734">
        <v>0</v>
      </c>
      <c r="U1734" t="s">
        <v>422</v>
      </c>
      <c r="V1734" s="3" t="d">
        <v>1999-03-16</v>
      </c>
      <c r="W1734">
        <v>2019</v>
      </c>
      <c r="X1734" s="4">
        <f t="shared" si="54"/>
        <v>19.81095890410959</v>
      </c>
      <c r="Y1734" s="5">
        <f t="shared" ca="1" si="55"/>
        <v>1</v>
      </c>
    </row>
    <row r="1735" spans="1:25" x14ac:dyDescent="0.2">
      <c r="A1735" t="s">
        <v>2551</v>
      </c>
      <c r="B1735">
        <v>672841</v>
      </c>
      <c r="C1735" t="s">
        <v>2553</v>
      </c>
      <c r="D1735" s="2">
        <v>19.5</v>
      </c>
      <c r="E1735">
        <v>2019</v>
      </c>
      <c r="F1735" t="s">
        <v>24</v>
      </c>
      <c r="G1735">
        <v>2023</v>
      </c>
      <c r="H1735" t="s">
        <v>2554</v>
      </c>
      <c r="I1735">
        <v>0</v>
      </c>
      <c r="J1735">
        <v>50</v>
      </c>
      <c r="K1735">
        <v>45</v>
      </c>
      <c r="L1735">
        <v>0</v>
      </c>
      <c r="M1735">
        <v>0</v>
      </c>
      <c r="N1735">
        <v>60</v>
      </c>
      <c r="O1735">
        <v>0</v>
      </c>
      <c r="P1735">
        <v>0</v>
      </c>
      <c r="Q1735">
        <v>0</v>
      </c>
      <c r="R1735">
        <v>0</v>
      </c>
      <c r="S1735">
        <v>60</v>
      </c>
      <c r="T1735">
        <v>0</v>
      </c>
      <c r="U1735" t="s">
        <v>107</v>
      </c>
      <c r="V1735" s="3" t="d">
        <v>1899-12-30</v>
      </c>
      <c r="W1735">
        <v>0</v>
      </c>
      <c r="X1735" s="4">
        <f t="shared" si="54"/>
        <v>0</v>
      </c>
      <c r="Y1735" s="5">
        <f t="shared" ca="1" si="55"/>
        <v>0</v>
      </c>
    </row>
    <row r="1736" spans="1:25" x14ac:dyDescent="0.2">
      <c r="A1736" t="s">
        <v>2551</v>
      </c>
      <c r="B1736">
        <v>672841</v>
      </c>
      <c r="C1736" t="s">
        <v>2553</v>
      </c>
      <c r="D1736" s="2">
        <v>19.899999999999999</v>
      </c>
      <c r="E1736">
        <v>2019</v>
      </c>
      <c r="F1736" t="s">
        <v>24</v>
      </c>
      <c r="G1736">
        <v>2023</v>
      </c>
      <c r="H1736" t="s">
        <v>2554</v>
      </c>
      <c r="I1736">
        <v>0</v>
      </c>
      <c r="J1736">
        <v>50</v>
      </c>
      <c r="K1736">
        <v>45</v>
      </c>
      <c r="L1736">
        <v>0</v>
      </c>
      <c r="M1736">
        <v>0</v>
      </c>
      <c r="N1736">
        <v>60</v>
      </c>
      <c r="O1736">
        <v>0</v>
      </c>
      <c r="P1736">
        <v>0</v>
      </c>
      <c r="Q1736">
        <v>0</v>
      </c>
      <c r="R1736">
        <v>0</v>
      </c>
      <c r="S1736">
        <v>60</v>
      </c>
      <c r="T1736">
        <v>0</v>
      </c>
      <c r="U1736" t="s">
        <v>108</v>
      </c>
      <c r="V1736" s="3" t="d">
        <v>1899-12-30</v>
      </c>
      <c r="W1736">
        <v>0</v>
      </c>
      <c r="X1736" s="4">
        <f t="shared" si="54"/>
        <v>0</v>
      </c>
      <c r="Y1736" s="5">
        <f t="shared" ca="1" si="55"/>
        <v>0</v>
      </c>
    </row>
    <row r="1737" spans="1:25" x14ac:dyDescent="0.2">
      <c r="A1737" t="s">
        <v>2551</v>
      </c>
      <c r="B1737">
        <v>672841</v>
      </c>
      <c r="C1737">
        <v>0</v>
      </c>
      <c r="D1737" s="2">
        <v>19.219712529999999</v>
      </c>
      <c r="E1737">
        <v>2019</v>
      </c>
      <c r="F1737" t="s">
        <v>24</v>
      </c>
      <c r="G1737">
        <v>2022</v>
      </c>
      <c r="H1737" t="s">
        <v>2555</v>
      </c>
      <c r="I1737">
        <v>0</v>
      </c>
      <c r="J1737">
        <v>40</v>
      </c>
      <c r="K1737">
        <v>45</v>
      </c>
      <c r="L1737">
        <v>0</v>
      </c>
      <c r="M1737">
        <v>0</v>
      </c>
      <c r="N1737">
        <v>70</v>
      </c>
      <c r="O1737">
        <v>0</v>
      </c>
      <c r="P1737">
        <v>0</v>
      </c>
      <c r="Q1737">
        <v>0</v>
      </c>
      <c r="R1737">
        <v>0</v>
      </c>
      <c r="S1737">
        <v>60</v>
      </c>
      <c r="T1737">
        <v>0</v>
      </c>
      <c r="U1737" t="s">
        <v>60</v>
      </c>
      <c r="V1737" s="3" t="d">
        <v>1999-10-13</v>
      </c>
      <c r="W1737">
        <v>0</v>
      </c>
      <c r="X1737" s="4">
        <f t="shared" si="54"/>
        <v>0</v>
      </c>
      <c r="Y1737" s="5">
        <f t="shared" ca="1" si="55"/>
        <v>-1</v>
      </c>
    </row>
    <row r="1738" spans="1:25" x14ac:dyDescent="0.2">
      <c r="A1738" t="s">
        <v>2551</v>
      </c>
      <c r="B1738">
        <v>672841</v>
      </c>
      <c r="C1738">
        <v>0</v>
      </c>
      <c r="D1738" s="2">
        <v>15.8</v>
      </c>
      <c r="E1738">
        <v>2015</v>
      </c>
      <c r="F1738" t="s">
        <v>96</v>
      </c>
      <c r="G1738">
        <v>0</v>
      </c>
      <c r="H1738" t="s">
        <v>2556</v>
      </c>
      <c r="I1738">
        <v>60</v>
      </c>
      <c r="J1738">
        <v>0</v>
      </c>
      <c r="K1738">
        <v>0</v>
      </c>
      <c r="L1738">
        <v>0</v>
      </c>
      <c r="M1738">
        <v>0</v>
      </c>
      <c r="N1738">
        <v>0</v>
      </c>
      <c r="O1738">
        <v>50</v>
      </c>
      <c r="P1738">
        <v>50</v>
      </c>
      <c r="Q1738">
        <v>50</v>
      </c>
      <c r="R1738">
        <v>30</v>
      </c>
      <c r="S1738">
        <v>0</v>
      </c>
      <c r="T1738">
        <v>0</v>
      </c>
      <c r="U1738" t="s">
        <v>60</v>
      </c>
      <c r="V1738" s="3" t="d">
        <v>1899-12-30</v>
      </c>
      <c r="W1738">
        <v>0</v>
      </c>
      <c r="X1738" s="4">
        <f t="shared" si="54"/>
        <v>0</v>
      </c>
      <c r="Y1738" s="5">
        <f t="shared" ca="1" si="55"/>
        <v>0</v>
      </c>
    </row>
    <row r="1739" spans="1:25" x14ac:dyDescent="0.2">
      <c r="A1739" t="s">
        <v>2557</v>
      </c>
      <c r="B1739" t="s">
        <v>2558</v>
      </c>
      <c r="C1739">
        <v>0</v>
      </c>
      <c r="D1739" s="2">
        <v>17.899999999999999</v>
      </c>
      <c r="E1739">
        <v>2017</v>
      </c>
      <c r="F1739" t="s">
        <v>24</v>
      </c>
      <c r="G1739">
        <v>0</v>
      </c>
      <c r="H1739" t="s">
        <v>2559</v>
      </c>
      <c r="I1739">
        <v>0</v>
      </c>
      <c r="J1739">
        <v>50</v>
      </c>
      <c r="K1739">
        <v>50</v>
      </c>
      <c r="L1739">
        <v>55</v>
      </c>
      <c r="M1739">
        <v>0</v>
      </c>
      <c r="N1739">
        <v>60</v>
      </c>
      <c r="O1739">
        <v>0</v>
      </c>
      <c r="P1739">
        <v>0</v>
      </c>
      <c r="Q1739">
        <v>0</v>
      </c>
      <c r="R1739">
        <v>0</v>
      </c>
      <c r="S1739">
        <v>0</v>
      </c>
      <c r="T1739">
        <v>0</v>
      </c>
      <c r="U1739" t="s">
        <v>60</v>
      </c>
      <c r="V1739" s="3" t="d">
        <v>1899-12-30</v>
      </c>
      <c r="W1739">
        <v>0</v>
      </c>
      <c r="X1739" s="4">
        <f t="shared" si="54"/>
        <v>0</v>
      </c>
      <c r="Y1739" s="5">
        <f t="shared" ca="1" si="55"/>
        <v>0</v>
      </c>
    </row>
    <row r="1740" spans="1:25" x14ac:dyDescent="0.2">
      <c r="A1740" t="s">
        <v>2560</v>
      </c>
      <c r="B1740">
        <v>608334</v>
      </c>
      <c r="C1740">
        <v>0</v>
      </c>
      <c r="D1740" s="2">
        <v>21.8</v>
      </c>
      <c r="E1740">
        <v>2015</v>
      </c>
      <c r="F1740" t="s">
        <v>24</v>
      </c>
      <c r="G1740">
        <v>2017</v>
      </c>
      <c r="H1740" t="s">
        <v>2561</v>
      </c>
      <c r="I1740">
        <v>0</v>
      </c>
      <c r="J1740">
        <v>55</v>
      </c>
      <c r="K1740">
        <v>50</v>
      </c>
      <c r="L1740">
        <v>57</v>
      </c>
      <c r="M1740">
        <v>0</v>
      </c>
      <c r="N1740">
        <v>65</v>
      </c>
      <c r="O1740">
        <v>0</v>
      </c>
      <c r="P1740">
        <v>0</v>
      </c>
      <c r="Q1740">
        <v>0</v>
      </c>
      <c r="R1740">
        <v>0</v>
      </c>
      <c r="S1740">
        <v>0</v>
      </c>
      <c r="T1740">
        <v>0</v>
      </c>
      <c r="U1740" t="s">
        <v>386</v>
      </c>
      <c r="V1740" s="3" t="d">
        <v>1993-12-13</v>
      </c>
      <c r="W1740">
        <v>2016</v>
      </c>
      <c r="X1740" s="4">
        <f t="shared" si="54"/>
        <v>22.065753424657533</v>
      </c>
      <c r="Y1740" s="5">
        <f t="shared" ca="1" si="55"/>
        <v>1</v>
      </c>
    </row>
    <row r="1741" spans="1:25" x14ac:dyDescent="0.2">
      <c r="A1741" t="s">
        <v>2560</v>
      </c>
      <c r="B1741">
        <v>608334</v>
      </c>
      <c r="C1741">
        <v>18311</v>
      </c>
      <c r="D1741" s="2">
        <v>21.1</v>
      </c>
      <c r="E1741">
        <v>2015</v>
      </c>
      <c r="F1741" t="s">
        <v>24</v>
      </c>
      <c r="G1741">
        <v>2017</v>
      </c>
      <c r="H1741" t="s">
        <v>2562</v>
      </c>
      <c r="I1741">
        <v>0</v>
      </c>
      <c r="J1741">
        <v>50</v>
      </c>
      <c r="K1741">
        <v>50</v>
      </c>
      <c r="L1741">
        <v>60</v>
      </c>
      <c r="M1741">
        <v>0</v>
      </c>
      <c r="N1741">
        <v>70</v>
      </c>
      <c r="O1741">
        <v>0</v>
      </c>
      <c r="P1741">
        <v>0</v>
      </c>
      <c r="Q1741">
        <v>0</v>
      </c>
      <c r="R1741">
        <v>0</v>
      </c>
      <c r="S1741">
        <v>0</v>
      </c>
      <c r="T1741">
        <v>0</v>
      </c>
      <c r="U1741" t="s">
        <v>60</v>
      </c>
      <c r="V1741" s="3" t="d">
        <v>1993-12-13</v>
      </c>
      <c r="W1741">
        <v>2016</v>
      </c>
      <c r="X1741" s="4">
        <f t="shared" si="54"/>
        <v>22.065753424657533</v>
      </c>
      <c r="Y1741" s="5">
        <f t="shared" ca="1" si="55"/>
        <v>1</v>
      </c>
    </row>
    <row r="1742" spans="1:25" x14ac:dyDescent="0.2">
      <c r="A1742" t="s">
        <v>2560</v>
      </c>
      <c r="B1742">
        <v>608334</v>
      </c>
      <c r="C1742">
        <v>18311</v>
      </c>
      <c r="D1742" s="2">
        <v>22.1</v>
      </c>
      <c r="E1742">
        <v>2016</v>
      </c>
      <c r="F1742" t="s">
        <v>24</v>
      </c>
      <c r="G1742">
        <v>2016</v>
      </c>
      <c r="H1742" t="s">
        <v>2563</v>
      </c>
      <c r="I1742">
        <v>0</v>
      </c>
      <c r="J1742">
        <v>50</v>
      </c>
      <c r="K1742">
        <v>45</v>
      </c>
      <c r="L1742">
        <v>60</v>
      </c>
      <c r="M1742">
        <v>0</v>
      </c>
      <c r="N1742">
        <v>70</v>
      </c>
      <c r="O1742">
        <v>0</v>
      </c>
      <c r="P1742">
        <v>0</v>
      </c>
      <c r="Q1742">
        <v>0</v>
      </c>
      <c r="R1742">
        <v>0</v>
      </c>
      <c r="S1742">
        <v>0</v>
      </c>
      <c r="T1742">
        <v>0</v>
      </c>
      <c r="U1742" t="s">
        <v>60</v>
      </c>
      <c r="V1742" s="3" t="d">
        <v>1993-12-13</v>
      </c>
      <c r="W1742">
        <v>2016</v>
      </c>
      <c r="X1742" s="4">
        <f t="shared" si="54"/>
        <v>22.065753424657533</v>
      </c>
      <c r="Y1742" s="5">
        <f t="shared" ca="1" si="55"/>
        <v>1</v>
      </c>
    </row>
    <row r="1743" spans="1:25" x14ac:dyDescent="0.2">
      <c r="A1743" t="s">
        <v>2560</v>
      </c>
      <c r="B1743">
        <v>608334</v>
      </c>
      <c r="C1743">
        <v>18311</v>
      </c>
      <c r="D1743" s="2">
        <v>23.1</v>
      </c>
      <c r="E1743">
        <v>2017</v>
      </c>
      <c r="F1743" t="s">
        <v>24</v>
      </c>
      <c r="G1743">
        <v>2017</v>
      </c>
      <c r="H1743" t="s">
        <v>2564</v>
      </c>
      <c r="I1743">
        <v>0</v>
      </c>
      <c r="J1743">
        <v>50</v>
      </c>
      <c r="K1743">
        <v>45</v>
      </c>
      <c r="L1743">
        <v>60</v>
      </c>
      <c r="M1743">
        <v>50</v>
      </c>
      <c r="N1743">
        <v>60</v>
      </c>
      <c r="O1743">
        <v>0</v>
      </c>
      <c r="P1743">
        <v>0</v>
      </c>
      <c r="Q1743">
        <v>0</v>
      </c>
      <c r="R1743">
        <v>0</v>
      </c>
      <c r="S1743">
        <v>0</v>
      </c>
      <c r="T1743">
        <v>0</v>
      </c>
      <c r="U1743" t="s">
        <v>60</v>
      </c>
      <c r="V1743" s="3" t="d">
        <v>1993-12-13</v>
      </c>
      <c r="W1743">
        <v>2016</v>
      </c>
      <c r="X1743" s="4">
        <f t="shared" si="54"/>
        <v>22.065753424657533</v>
      </c>
      <c r="Y1743" s="5">
        <f t="shared" ca="1" si="55"/>
        <v>1</v>
      </c>
    </row>
    <row r="1744" spans="1:25" x14ac:dyDescent="0.2">
      <c r="A1744" t="s">
        <v>2560</v>
      </c>
      <c r="B1744">
        <v>608334</v>
      </c>
      <c r="C1744">
        <v>0</v>
      </c>
      <c r="D1744" s="2">
        <v>21.1</v>
      </c>
      <c r="E1744">
        <v>2015</v>
      </c>
      <c r="F1744" t="s">
        <v>24</v>
      </c>
      <c r="G1744">
        <v>0</v>
      </c>
      <c r="H1744" t="s">
        <v>2565</v>
      </c>
      <c r="I1744">
        <v>0</v>
      </c>
      <c r="J1744">
        <v>50</v>
      </c>
      <c r="K1744">
        <v>50</v>
      </c>
      <c r="L1744">
        <v>60</v>
      </c>
      <c r="M1744">
        <v>0</v>
      </c>
      <c r="N1744">
        <v>70</v>
      </c>
      <c r="O1744">
        <v>0</v>
      </c>
      <c r="P1744">
        <v>0</v>
      </c>
      <c r="Q1744">
        <v>0</v>
      </c>
      <c r="R1744">
        <v>0</v>
      </c>
      <c r="S1744">
        <v>0</v>
      </c>
      <c r="T1744">
        <v>0</v>
      </c>
      <c r="U1744" t="s">
        <v>60</v>
      </c>
      <c r="V1744" s="3" t="d">
        <v>1993-12-13</v>
      </c>
      <c r="W1744">
        <v>2016</v>
      </c>
      <c r="X1744" s="4">
        <f t="shared" si="54"/>
        <v>22.065753424657533</v>
      </c>
      <c r="Y1744" s="5">
        <f t="shared" ca="1" si="55"/>
        <v>1</v>
      </c>
    </row>
    <row r="1745" spans="1:25" x14ac:dyDescent="0.2">
      <c r="A1745" t="s">
        <v>2566</v>
      </c>
      <c r="B1745">
        <v>608348</v>
      </c>
      <c r="C1745">
        <v>13620</v>
      </c>
      <c r="D1745" s="2">
        <v>21.5</v>
      </c>
      <c r="E1745">
        <v>2016</v>
      </c>
      <c r="F1745" t="s">
        <v>31</v>
      </c>
      <c r="G1745">
        <v>2016</v>
      </c>
      <c r="H1745" t="s">
        <v>2567</v>
      </c>
      <c r="I1745">
        <v>60</v>
      </c>
      <c r="J1745">
        <v>0</v>
      </c>
      <c r="K1745">
        <v>0</v>
      </c>
      <c r="L1745">
        <v>0</v>
      </c>
      <c r="M1745">
        <v>0</v>
      </c>
      <c r="N1745">
        <v>0</v>
      </c>
      <c r="O1745">
        <v>55</v>
      </c>
      <c r="P1745">
        <v>45</v>
      </c>
      <c r="Q1745">
        <v>50</v>
      </c>
      <c r="R1745">
        <v>20</v>
      </c>
      <c r="S1745">
        <v>0</v>
      </c>
      <c r="T1745">
        <v>0</v>
      </c>
      <c r="U1745" t="s">
        <v>60</v>
      </c>
      <c r="V1745" s="3" t="d">
        <v>1994-07-14</v>
      </c>
      <c r="W1745">
        <v>2016</v>
      </c>
      <c r="X1745" s="4">
        <f t="shared" si="54"/>
        <v>21.482191780821918</v>
      </c>
      <c r="Y1745" s="5">
        <f t="shared" ca="1" si="55"/>
        <v>1</v>
      </c>
    </row>
    <row r="1746" spans="1:25" x14ac:dyDescent="0.2">
      <c r="A1746" t="s">
        <v>2566</v>
      </c>
      <c r="B1746">
        <v>608348</v>
      </c>
      <c r="C1746">
        <v>13620</v>
      </c>
      <c r="D1746" s="2">
        <v>18.5</v>
      </c>
      <c r="E1746">
        <v>2013</v>
      </c>
      <c r="F1746" t="s">
        <v>172</v>
      </c>
      <c r="G1746">
        <v>2016</v>
      </c>
      <c r="H1746" t="s">
        <v>2568</v>
      </c>
      <c r="I1746">
        <v>60</v>
      </c>
      <c r="J1746">
        <v>0</v>
      </c>
      <c r="K1746">
        <v>0</v>
      </c>
      <c r="L1746">
        <v>0</v>
      </c>
      <c r="M1746">
        <v>0</v>
      </c>
      <c r="N1746">
        <v>0</v>
      </c>
      <c r="O1746">
        <v>40</v>
      </c>
      <c r="P1746">
        <v>50</v>
      </c>
      <c r="Q1746">
        <v>60</v>
      </c>
      <c r="R1746">
        <v>30</v>
      </c>
      <c r="S1746">
        <v>0</v>
      </c>
      <c r="T1746">
        <v>0</v>
      </c>
      <c r="U1746" t="s">
        <v>60</v>
      </c>
      <c r="V1746" s="3" t="d">
        <v>1994-07-14</v>
      </c>
      <c r="W1746">
        <v>2016</v>
      </c>
      <c r="X1746" s="4">
        <f t="shared" si="54"/>
        <v>21.482191780821918</v>
      </c>
      <c r="Y1746" s="5">
        <f t="shared" ca="1" si="55"/>
        <v>1</v>
      </c>
    </row>
    <row r="1747" spans="1:25" x14ac:dyDescent="0.2">
      <c r="A1747" t="s">
        <v>2566</v>
      </c>
      <c r="B1747">
        <v>608348</v>
      </c>
      <c r="C1747">
        <v>13620</v>
      </c>
      <c r="D1747" s="2">
        <v>20.5</v>
      </c>
      <c r="E1747">
        <v>2015</v>
      </c>
      <c r="F1747" t="s">
        <v>31</v>
      </c>
      <c r="G1747">
        <v>2017</v>
      </c>
      <c r="H1747" t="s">
        <v>2569</v>
      </c>
      <c r="I1747">
        <v>60</v>
      </c>
      <c r="J1747">
        <v>0</v>
      </c>
      <c r="K1747">
        <v>0</v>
      </c>
      <c r="L1747">
        <v>0</v>
      </c>
      <c r="M1747">
        <v>0</v>
      </c>
      <c r="N1747">
        <v>0</v>
      </c>
      <c r="O1747">
        <v>55</v>
      </c>
      <c r="P1747">
        <v>40</v>
      </c>
      <c r="Q1747">
        <v>50</v>
      </c>
      <c r="R1747">
        <v>30</v>
      </c>
      <c r="S1747">
        <v>0</v>
      </c>
      <c r="T1747">
        <v>0</v>
      </c>
      <c r="U1747" t="s">
        <v>60</v>
      </c>
      <c r="V1747" s="3" t="d">
        <v>1994-07-14</v>
      </c>
      <c r="W1747">
        <v>2016</v>
      </c>
      <c r="X1747" s="4">
        <f t="shared" si="54"/>
        <v>21.482191780821918</v>
      </c>
      <c r="Y1747" s="5">
        <f t="shared" ca="1" si="55"/>
        <v>1</v>
      </c>
    </row>
    <row r="1748" spans="1:25" x14ac:dyDescent="0.2">
      <c r="A1748" t="s">
        <v>2566</v>
      </c>
      <c r="B1748">
        <v>608348</v>
      </c>
      <c r="C1748">
        <v>13620</v>
      </c>
      <c r="D1748" s="2">
        <v>22.5</v>
      </c>
      <c r="E1748">
        <v>2017</v>
      </c>
      <c r="F1748" t="s">
        <v>31</v>
      </c>
      <c r="G1748">
        <v>2017</v>
      </c>
      <c r="H1748" t="s">
        <v>2570</v>
      </c>
      <c r="I1748">
        <v>60</v>
      </c>
      <c r="J1748">
        <v>0</v>
      </c>
      <c r="K1748">
        <v>0</v>
      </c>
      <c r="L1748">
        <v>0</v>
      </c>
      <c r="M1748">
        <v>0</v>
      </c>
      <c r="N1748">
        <v>0</v>
      </c>
      <c r="O1748">
        <v>65</v>
      </c>
      <c r="P1748">
        <v>50</v>
      </c>
      <c r="Q1748">
        <v>50</v>
      </c>
      <c r="R1748">
        <v>20</v>
      </c>
      <c r="S1748">
        <v>0</v>
      </c>
      <c r="T1748">
        <v>0</v>
      </c>
      <c r="U1748" t="s">
        <v>60</v>
      </c>
      <c r="V1748" s="3" t="d">
        <v>1994-07-14</v>
      </c>
      <c r="W1748">
        <v>2016</v>
      </c>
      <c r="X1748" s="4">
        <f t="shared" si="54"/>
        <v>21.482191780821918</v>
      </c>
      <c r="Y1748" s="5">
        <f t="shared" ca="1" si="55"/>
        <v>1</v>
      </c>
    </row>
    <row r="1749" spans="1:25" x14ac:dyDescent="0.2">
      <c r="A1749" t="s">
        <v>2566</v>
      </c>
      <c r="B1749">
        <v>608348</v>
      </c>
      <c r="C1749">
        <v>13620</v>
      </c>
      <c r="D1749" s="2">
        <v>19.5</v>
      </c>
      <c r="E1749">
        <v>2014</v>
      </c>
      <c r="F1749" t="s">
        <v>31</v>
      </c>
      <c r="G1749">
        <v>2016</v>
      </c>
      <c r="H1749" t="s">
        <v>2571</v>
      </c>
      <c r="I1749">
        <v>60</v>
      </c>
      <c r="J1749">
        <v>0</v>
      </c>
      <c r="K1749">
        <v>0</v>
      </c>
      <c r="L1749">
        <v>0</v>
      </c>
      <c r="M1749">
        <v>0</v>
      </c>
      <c r="N1749">
        <v>0</v>
      </c>
      <c r="O1749">
        <v>45</v>
      </c>
      <c r="P1749">
        <v>40</v>
      </c>
      <c r="Q1749">
        <v>50</v>
      </c>
      <c r="R1749">
        <v>30</v>
      </c>
      <c r="S1749">
        <v>0</v>
      </c>
      <c r="T1749">
        <v>0</v>
      </c>
      <c r="U1749" t="s">
        <v>60</v>
      </c>
      <c r="V1749" s="3" t="d">
        <v>1994-07-14</v>
      </c>
      <c r="W1749">
        <v>2016</v>
      </c>
      <c r="X1749" s="4">
        <f t="shared" si="54"/>
        <v>21.482191780821918</v>
      </c>
      <c r="Y1749" s="5">
        <f t="shared" ca="1" si="55"/>
        <v>1</v>
      </c>
    </row>
    <row r="1750" spans="1:25" x14ac:dyDescent="0.2">
      <c r="A1750" t="s">
        <v>2566</v>
      </c>
      <c r="B1750">
        <v>608348</v>
      </c>
      <c r="C1750">
        <v>13620</v>
      </c>
      <c r="D1750" s="2">
        <v>23</v>
      </c>
      <c r="E1750">
        <v>2018</v>
      </c>
      <c r="F1750" t="s">
        <v>31</v>
      </c>
      <c r="G1750">
        <v>2018</v>
      </c>
      <c r="H1750" t="s">
        <v>2572</v>
      </c>
      <c r="I1750">
        <v>50</v>
      </c>
      <c r="J1750">
        <v>0</v>
      </c>
      <c r="K1750">
        <v>0</v>
      </c>
      <c r="L1750">
        <v>0</v>
      </c>
      <c r="M1750">
        <v>0</v>
      </c>
      <c r="N1750">
        <v>0</v>
      </c>
      <c r="O1750">
        <v>60</v>
      </c>
      <c r="P1750">
        <v>50</v>
      </c>
      <c r="Q1750">
        <v>50</v>
      </c>
      <c r="R1750">
        <v>20</v>
      </c>
      <c r="S1750">
        <v>0</v>
      </c>
      <c r="T1750">
        <v>0</v>
      </c>
      <c r="U1750" t="s">
        <v>128</v>
      </c>
      <c r="V1750" s="3" t="d">
        <v>1994-07-14</v>
      </c>
      <c r="W1750">
        <v>2016</v>
      </c>
      <c r="X1750" s="4">
        <f t="shared" si="54"/>
        <v>21.482191780821918</v>
      </c>
      <c r="Y1750" s="5">
        <f t="shared" ca="1" si="55"/>
        <v>1</v>
      </c>
    </row>
    <row r="1751" spans="1:25" x14ac:dyDescent="0.2">
      <c r="A1751" t="s">
        <v>2573</v>
      </c>
      <c r="B1751">
        <v>624518</v>
      </c>
      <c r="C1751">
        <v>0</v>
      </c>
      <c r="D1751" s="2">
        <v>19.8</v>
      </c>
      <c r="E1751">
        <v>2015</v>
      </c>
      <c r="F1751" t="s">
        <v>45</v>
      </c>
      <c r="G1751">
        <v>2018</v>
      </c>
      <c r="H1751" t="s">
        <v>2574</v>
      </c>
      <c r="I1751">
        <v>0</v>
      </c>
      <c r="J1751">
        <v>45</v>
      </c>
      <c r="K1751">
        <v>50</v>
      </c>
      <c r="L1751">
        <v>55</v>
      </c>
      <c r="M1751">
        <v>0</v>
      </c>
      <c r="N1751">
        <v>60</v>
      </c>
      <c r="O1751">
        <v>0</v>
      </c>
      <c r="P1751">
        <v>0</v>
      </c>
      <c r="Q1751">
        <v>0</v>
      </c>
      <c r="R1751">
        <v>0</v>
      </c>
      <c r="S1751">
        <v>0</v>
      </c>
      <c r="T1751">
        <v>0</v>
      </c>
      <c r="U1751" t="s">
        <v>60</v>
      </c>
      <c r="V1751" s="3" t="d">
        <v>1995-03-28</v>
      </c>
      <c r="W1751">
        <v>0</v>
      </c>
      <c r="X1751" s="4">
        <f t="shared" si="54"/>
        <v>0</v>
      </c>
      <c r="Y1751" s="5">
        <f t="shared" ca="1" si="55"/>
        <v>0</v>
      </c>
    </row>
    <row r="1752" spans="1:25" x14ac:dyDescent="0.2">
      <c r="A1752" t="s">
        <v>2573</v>
      </c>
      <c r="B1752">
        <v>624518</v>
      </c>
      <c r="C1752">
        <v>0</v>
      </c>
      <c r="D1752" s="2">
        <v>20.8</v>
      </c>
      <c r="E1752">
        <v>2016</v>
      </c>
      <c r="F1752" t="s">
        <v>45</v>
      </c>
      <c r="G1752">
        <v>2018</v>
      </c>
      <c r="H1752" t="s">
        <v>2575</v>
      </c>
      <c r="I1752">
        <v>0</v>
      </c>
      <c r="J1752">
        <v>50</v>
      </c>
      <c r="K1752">
        <v>45</v>
      </c>
      <c r="L1752">
        <v>55</v>
      </c>
      <c r="M1752">
        <v>0</v>
      </c>
      <c r="N1752">
        <v>55</v>
      </c>
      <c r="O1752">
        <v>0</v>
      </c>
      <c r="P1752">
        <v>0</v>
      </c>
      <c r="Q1752">
        <v>0</v>
      </c>
      <c r="R1752">
        <v>0</v>
      </c>
      <c r="S1752">
        <v>0</v>
      </c>
      <c r="T1752">
        <v>0</v>
      </c>
      <c r="U1752" t="s">
        <v>60</v>
      </c>
      <c r="V1752" s="3" t="d">
        <v>1995-03-28</v>
      </c>
      <c r="W1752">
        <v>0</v>
      </c>
      <c r="X1752" s="4">
        <f t="shared" si="54"/>
        <v>0</v>
      </c>
      <c r="Y1752" s="5">
        <f t="shared" ca="1" si="55"/>
        <v>0</v>
      </c>
    </row>
    <row r="1753" spans="1:25" x14ac:dyDescent="0.2">
      <c r="A1753" t="s">
        <v>2573</v>
      </c>
      <c r="B1753">
        <v>624518</v>
      </c>
      <c r="C1753">
        <v>0</v>
      </c>
      <c r="D1753" s="2">
        <v>18.8</v>
      </c>
      <c r="E1753">
        <v>2014</v>
      </c>
      <c r="F1753" t="s">
        <v>45</v>
      </c>
      <c r="G1753">
        <v>2018</v>
      </c>
      <c r="H1753" t="s">
        <v>2576</v>
      </c>
      <c r="I1753">
        <v>0</v>
      </c>
      <c r="J1753">
        <v>45</v>
      </c>
      <c r="K1753">
        <v>50</v>
      </c>
      <c r="L1753">
        <v>0</v>
      </c>
      <c r="M1753">
        <v>0</v>
      </c>
      <c r="N1753">
        <v>60</v>
      </c>
      <c r="O1753">
        <v>0</v>
      </c>
      <c r="P1753">
        <v>0</v>
      </c>
      <c r="Q1753">
        <v>0</v>
      </c>
      <c r="R1753">
        <v>0</v>
      </c>
      <c r="S1753">
        <v>55</v>
      </c>
      <c r="T1753">
        <v>0</v>
      </c>
      <c r="U1753" t="s">
        <v>60</v>
      </c>
      <c r="V1753" s="3" t="d">
        <v>1995-03-28</v>
      </c>
      <c r="W1753">
        <v>0</v>
      </c>
      <c r="X1753" s="4">
        <f t="shared" si="54"/>
        <v>0</v>
      </c>
      <c r="Y1753" s="5">
        <f t="shared" ca="1" si="55"/>
        <v>0</v>
      </c>
    </row>
    <row r="1754" spans="1:25" x14ac:dyDescent="0.2">
      <c r="A1754" t="s">
        <v>2573</v>
      </c>
      <c r="B1754">
        <v>624518</v>
      </c>
      <c r="C1754">
        <v>0</v>
      </c>
      <c r="D1754" s="2">
        <v>18.8</v>
      </c>
      <c r="E1754">
        <v>2014</v>
      </c>
      <c r="F1754" t="s">
        <v>45</v>
      </c>
      <c r="G1754">
        <v>0</v>
      </c>
      <c r="H1754" t="s">
        <v>2577</v>
      </c>
      <c r="I1754">
        <v>0</v>
      </c>
      <c r="J1754">
        <v>45</v>
      </c>
      <c r="K1754">
        <v>50</v>
      </c>
      <c r="L1754">
        <v>55</v>
      </c>
      <c r="M1754">
        <v>0</v>
      </c>
      <c r="N1754">
        <v>60</v>
      </c>
      <c r="O1754">
        <v>0</v>
      </c>
      <c r="P1754">
        <v>0</v>
      </c>
      <c r="Q1754">
        <v>0</v>
      </c>
      <c r="R1754">
        <v>0</v>
      </c>
      <c r="S1754">
        <v>0</v>
      </c>
      <c r="T1754">
        <v>0</v>
      </c>
      <c r="U1754" t="s">
        <v>60</v>
      </c>
      <c r="V1754" s="3" t="d">
        <v>1899-12-30</v>
      </c>
      <c r="W1754">
        <v>0</v>
      </c>
      <c r="X1754" s="4">
        <f t="shared" si="54"/>
        <v>0</v>
      </c>
      <c r="Y1754" s="5">
        <f t="shared" ca="1" si="55"/>
        <v>0</v>
      </c>
    </row>
    <row r="1755" spans="1:25" x14ac:dyDescent="0.2">
      <c r="A1755" t="s">
        <v>2578</v>
      </c>
      <c r="B1755">
        <v>605476</v>
      </c>
      <c r="C1755">
        <v>13172</v>
      </c>
      <c r="D1755" s="2">
        <v>24.2</v>
      </c>
      <c r="E1755">
        <v>2014</v>
      </c>
      <c r="F1755" t="s">
        <v>24</v>
      </c>
      <c r="G1755">
        <v>2014</v>
      </c>
      <c r="H1755" t="s">
        <v>2579</v>
      </c>
      <c r="I1755">
        <v>0</v>
      </c>
      <c r="J1755">
        <v>0</v>
      </c>
      <c r="K1755">
        <v>45</v>
      </c>
      <c r="L1755">
        <v>0</v>
      </c>
      <c r="M1755">
        <v>0</v>
      </c>
      <c r="N1755">
        <v>60</v>
      </c>
      <c r="O1755">
        <v>0</v>
      </c>
      <c r="P1755">
        <v>0</v>
      </c>
      <c r="Q1755">
        <v>0</v>
      </c>
      <c r="R1755">
        <v>0</v>
      </c>
      <c r="S1755">
        <v>50</v>
      </c>
      <c r="T1755">
        <v>0</v>
      </c>
      <c r="U1755" t="s">
        <v>60</v>
      </c>
      <c r="V1755" s="3" t="d">
        <v>1989-10-19</v>
      </c>
      <c r="W1755">
        <v>2014</v>
      </c>
      <c r="X1755" s="4">
        <f t="shared" si="54"/>
        <v>24.219178082191782</v>
      </c>
      <c r="Y1755" s="5">
        <f t="shared" ca="1" si="55"/>
        <v>0</v>
      </c>
    </row>
    <row r="1756" spans="1:25" x14ac:dyDescent="0.2">
      <c r="A1756" t="s">
        <v>2578</v>
      </c>
      <c r="B1756">
        <v>605476</v>
      </c>
      <c r="C1756">
        <v>13172</v>
      </c>
      <c r="D1756" s="2">
        <v>23.2</v>
      </c>
      <c r="E1756">
        <v>2013</v>
      </c>
      <c r="F1756" t="s">
        <v>24</v>
      </c>
      <c r="G1756">
        <v>2014</v>
      </c>
      <c r="H1756" t="s">
        <v>2580</v>
      </c>
      <c r="I1756">
        <v>0</v>
      </c>
      <c r="J1756">
        <v>40</v>
      </c>
      <c r="K1756">
        <v>40</v>
      </c>
      <c r="L1756">
        <v>0</v>
      </c>
      <c r="M1756">
        <v>0</v>
      </c>
      <c r="N1756">
        <v>60</v>
      </c>
      <c r="O1756">
        <v>0</v>
      </c>
      <c r="P1756">
        <v>0</v>
      </c>
      <c r="Q1756">
        <v>0</v>
      </c>
      <c r="R1756">
        <v>0</v>
      </c>
      <c r="S1756">
        <v>50</v>
      </c>
      <c r="T1756">
        <v>0</v>
      </c>
      <c r="U1756" t="s">
        <v>60</v>
      </c>
      <c r="V1756" s="3" t="d">
        <v>1989-10-19</v>
      </c>
      <c r="W1756">
        <v>2014</v>
      </c>
      <c r="X1756" s="4">
        <f t="shared" si="54"/>
        <v>24.219178082191782</v>
      </c>
      <c r="Y1756" s="5">
        <f t="shared" ca="1" si="55"/>
        <v>0</v>
      </c>
    </row>
    <row r="1757" spans="1:25" x14ac:dyDescent="0.2">
      <c r="A1757" t="s">
        <v>2581</v>
      </c>
      <c r="B1757">
        <v>0</v>
      </c>
      <c r="C1757" t="s">
        <v>2582</v>
      </c>
      <c r="D1757" s="2">
        <v>21.3</v>
      </c>
      <c r="E1757">
        <v>2019</v>
      </c>
      <c r="F1757" t="s">
        <v>31</v>
      </c>
      <c r="G1757">
        <v>2022</v>
      </c>
      <c r="H1757" t="s">
        <v>2583</v>
      </c>
      <c r="I1757">
        <v>60</v>
      </c>
      <c r="J1757">
        <v>0</v>
      </c>
      <c r="K1757">
        <v>0</v>
      </c>
      <c r="L1757">
        <v>0</v>
      </c>
      <c r="M1757">
        <v>0</v>
      </c>
      <c r="N1757">
        <v>0</v>
      </c>
      <c r="O1757">
        <v>60</v>
      </c>
      <c r="P1757">
        <v>40</v>
      </c>
      <c r="Q1757">
        <v>55</v>
      </c>
      <c r="R1757">
        <v>45</v>
      </c>
      <c r="S1757">
        <v>0</v>
      </c>
      <c r="T1757">
        <v>0</v>
      </c>
      <c r="U1757" t="s">
        <v>108</v>
      </c>
      <c r="V1757" s="3" t="d">
        <v>1899-12-30</v>
      </c>
      <c r="W1757">
        <v>0</v>
      </c>
      <c r="X1757" s="4">
        <f t="shared" si="54"/>
        <v>0</v>
      </c>
      <c r="Y1757" s="5">
        <f t="shared" ca="1" si="55"/>
        <v>0</v>
      </c>
    </row>
    <row r="1758" spans="1:25" x14ac:dyDescent="0.2">
      <c r="A1758" t="s">
        <v>2581</v>
      </c>
      <c r="B1758" t="s">
        <v>2585</v>
      </c>
      <c r="C1758">
        <v>0</v>
      </c>
      <c r="D1758" s="2">
        <v>20.6</v>
      </c>
      <c r="E1758">
        <v>2019</v>
      </c>
      <c r="F1758" t="s">
        <v>31</v>
      </c>
      <c r="G1758">
        <v>0</v>
      </c>
      <c r="H1758" t="s">
        <v>2586</v>
      </c>
      <c r="I1758">
        <v>60</v>
      </c>
      <c r="J1758">
        <v>0</v>
      </c>
      <c r="K1758">
        <v>0</v>
      </c>
      <c r="L1758">
        <v>0</v>
      </c>
      <c r="M1758">
        <v>0</v>
      </c>
      <c r="N1758">
        <v>0</v>
      </c>
      <c r="O1758">
        <v>55</v>
      </c>
      <c r="P1758">
        <v>45</v>
      </c>
      <c r="Q1758">
        <v>50</v>
      </c>
      <c r="R1758">
        <v>40</v>
      </c>
      <c r="S1758">
        <v>0</v>
      </c>
      <c r="T1758">
        <v>0</v>
      </c>
      <c r="U1758" t="s">
        <v>60</v>
      </c>
      <c r="V1758" s="3" t="d">
        <v>1899-12-30</v>
      </c>
      <c r="W1758">
        <v>0</v>
      </c>
      <c r="X1758" s="4">
        <f t="shared" si="54"/>
        <v>0</v>
      </c>
      <c r="Y1758" s="5">
        <f t="shared" ca="1" si="55"/>
        <v>0</v>
      </c>
    </row>
    <row r="1759" spans="1:25" x14ac:dyDescent="0.2">
      <c r="A1759" t="s">
        <v>2587</v>
      </c>
      <c r="B1759">
        <v>666198</v>
      </c>
      <c r="C1759">
        <v>19958</v>
      </c>
      <c r="D1759" s="2">
        <v>21.3</v>
      </c>
      <c r="E1759">
        <v>2019</v>
      </c>
      <c r="F1759" t="s">
        <v>96</v>
      </c>
      <c r="G1759">
        <v>2019</v>
      </c>
      <c r="H1759" t="s">
        <v>2588</v>
      </c>
      <c r="I1759">
        <v>55</v>
      </c>
      <c r="J1759">
        <v>0</v>
      </c>
      <c r="K1759">
        <v>0</v>
      </c>
      <c r="L1759">
        <v>0</v>
      </c>
      <c r="M1759">
        <v>0</v>
      </c>
      <c r="N1759">
        <v>0</v>
      </c>
      <c r="O1759">
        <v>50</v>
      </c>
      <c r="P1759">
        <v>60</v>
      </c>
      <c r="Q1759">
        <v>55</v>
      </c>
      <c r="R1759">
        <v>50</v>
      </c>
      <c r="S1759">
        <v>0</v>
      </c>
      <c r="T1759">
        <v>0</v>
      </c>
      <c r="U1759" t="s">
        <v>60</v>
      </c>
      <c r="V1759" s="3" t="d">
        <v>1997-09-03</v>
      </c>
      <c r="W1759">
        <v>2019</v>
      </c>
      <c r="X1759" s="4">
        <f t="shared" si="54"/>
        <v>21.342465753424658</v>
      </c>
      <c r="Y1759" s="5">
        <f t="shared" ca="1" si="55"/>
        <v>1</v>
      </c>
    </row>
    <row r="1760" spans="1:25" x14ac:dyDescent="0.2">
      <c r="A1760" t="s">
        <v>2587</v>
      </c>
      <c r="B1760">
        <v>666198</v>
      </c>
      <c r="C1760">
        <v>19958</v>
      </c>
      <c r="D1760" s="2">
        <v>18.3</v>
      </c>
      <c r="E1760">
        <v>2016</v>
      </c>
      <c r="F1760" t="s">
        <v>96</v>
      </c>
      <c r="G1760">
        <v>2020</v>
      </c>
      <c r="H1760" t="s">
        <v>2589</v>
      </c>
      <c r="I1760">
        <v>55</v>
      </c>
      <c r="J1760">
        <v>0</v>
      </c>
      <c r="K1760">
        <v>0</v>
      </c>
      <c r="L1760">
        <v>0</v>
      </c>
      <c r="M1760">
        <v>0</v>
      </c>
      <c r="N1760">
        <v>0</v>
      </c>
      <c r="O1760">
        <v>50</v>
      </c>
      <c r="P1760">
        <v>55</v>
      </c>
      <c r="Q1760">
        <v>50</v>
      </c>
      <c r="R1760">
        <v>45</v>
      </c>
      <c r="S1760">
        <v>0</v>
      </c>
      <c r="T1760">
        <v>0</v>
      </c>
      <c r="U1760" t="s">
        <v>60</v>
      </c>
      <c r="V1760" s="3" t="d">
        <v>1997-09-03</v>
      </c>
      <c r="W1760">
        <v>2019</v>
      </c>
      <c r="X1760" s="4">
        <f t="shared" si="54"/>
        <v>21.342465753424658</v>
      </c>
      <c r="Y1760" s="5">
        <f t="shared" ca="1" si="55"/>
        <v>1</v>
      </c>
    </row>
    <row r="1761" spans="1:25" x14ac:dyDescent="0.2">
      <c r="A1761" t="s">
        <v>2587</v>
      </c>
      <c r="B1761">
        <v>666198</v>
      </c>
      <c r="C1761">
        <v>19958</v>
      </c>
      <c r="D1761" s="2">
        <v>20.3</v>
      </c>
      <c r="E1761">
        <v>2018</v>
      </c>
      <c r="F1761" t="s">
        <v>96</v>
      </c>
      <c r="G1761">
        <v>2020</v>
      </c>
      <c r="H1761" t="s">
        <v>2590</v>
      </c>
      <c r="I1761">
        <v>55</v>
      </c>
      <c r="J1761">
        <v>0</v>
      </c>
      <c r="K1761">
        <v>0</v>
      </c>
      <c r="L1761">
        <v>0</v>
      </c>
      <c r="M1761">
        <v>0</v>
      </c>
      <c r="N1761">
        <v>0</v>
      </c>
      <c r="O1761">
        <v>50</v>
      </c>
      <c r="P1761">
        <v>55</v>
      </c>
      <c r="Q1761">
        <v>50</v>
      </c>
      <c r="R1761">
        <v>50</v>
      </c>
      <c r="S1761">
        <v>0</v>
      </c>
      <c r="T1761">
        <v>0</v>
      </c>
      <c r="U1761" t="s">
        <v>60</v>
      </c>
      <c r="V1761" s="3" t="d">
        <v>1997-09-03</v>
      </c>
      <c r="W1761">
        <v>2019</v>
      </c>
      <c r="X1761" s="4">
        <f t="shared" si="54"/>
        <v>21.342465753424658</v>
      </c>
      <c r="Y1761" s="5">
        <f t="shared" ca="1" si="55"/>
        <v>1</v>
      </c>
    </row>
    <row r="1762" spans="1:25" x14ac:dyDescent="0.2">
      <c r="A1762" t="s">
        <v>2587</v>
      </c>
      <c r="B1762">
        <v>666198</v>
      </c>
      <c r="C1762">
        <v>19958</v>
      </c>
      <c r="D1762" s="2">
        <v>19.3</v>
      </c>
      <c r="E1762">
        <v>2017</v>
      </c>
      <c r="F1762" t="s">
        <v>96</v>
      </c>
      <c r="G1762">
        <v>2020</v>
      </c>
      <c r="H1762" t="s">
        <v>2591</v>
      </c>
      <c r="I1762">
        <v>55</v>
      </c>
      <c r="J1762">
        <v>0</v>
      </c>
      <c r="K1762">
        <v>0</v>
      </c>
      <c r="L1762">
        <v>0</v>
      </c>
      <c r="M1762">
        <v>0</v>
      </c>
      <c r="N1762">
        <v>0</v>
      </c>
      <c r="O1762">
        <v>50</v>
      </c>
      <c r="P1762">
        <v>55</v>
      </c>
      <c r="Q1762">
        <v>50</v>
      </c>
      <c r="R1762">
        <v>50</v>
      </c>
      <c r="S1762">
        <v>0</v>
      </c>
      <c r="T1762">
        <v>0</v>
      </c>
      <c r="U1762" t="s">
        <v>60</v>
      </c>
      <c r="V1762" s="3" t="d">
        <v>1997-09-03</v>
      </c>
      <c r="W1762">
        <v>2019</v>
      </c>
      <c r="X1762" s="4">
        <f t="shared" si="54"/>
        <v>21.342465753424658</v>
      </c>
      <c r="Y1762" s="5">
        <f t="shared" ca="1" si="55"/>
        <v>1</v>
      </c>
    </row>
    <row r="1763" spans="1:25" x14ac:dyDescent="0.2">
      <c r="A1763" t="s">
        <v>2587</v>
      </c>
      <c r="B1763">
        <v>666198</v>
      </c>
      <c r="C1763">
        <v>19958</v>
      </c>
      <c r="D1763" s="2">
        <v>20</v>
      </c>
      <c r="E1763">
        <v>2018</v>
      </c>
      <c r="F1763" t="s">
        <v>172</v>
      </c>
      <c r="G1763">
        <v>2021</v>
      </c>
      <c r="H1763" t="s">
        <v>2592</v>
      </c>
      <c r="I1763">
        <v>55</v>
      </c>
      <c r="J1763">
        <v>0</v>
      </c>
      <c r="K1763">
        <v>0</v>
      </c>
      <c r="L1763">
        <v>0</v>
      </c>
      <c r="M1763">
        <v>0</v>
      </c>
      <c r="N1763">
        <v>0</v>
      </c>
      <c r="O1763">
        <v>50</v>
      </c>
      <c r="P1763">
        <v>55</v>
      </c>
      <c r="Q1763">
        <v>60</v>
      </c>
      <c r="R1763">
        <v>45</v>
      </c>
      <c r="S1763">
        <v>0</v>
      </c>
      <c r="T1763">
        <v>0</v>
      </c>
      <c r="U1763" t="s">
        <v>128</v>
      </c>
      <c r="V1763" s="3" t="d">
        <v>1997-09-03</v>
      </c>
      <c r="W1763">
        <v>2019</v>
      </c>
      <c r="X1763" s="4">
        <f t="shared" si="54"/>
        <v>21.342465753424658</v>
      </c>
      <c r="Y1763" s="5">
        <f t="shared" ca="1" si="55"/>
        <v>1</v>
      </c>
    </row>
    <row r="1764" spans="1:25" x14ac:dyDescent="0.2">
      <c r="A1764" t="s">
        <v>2587</v>
      </c>
      <c r="B1764">
        <v>666198</v>
      </c>
      <c r="C1764">
        <v>19958</v>
      </c>
      <c r="D1764" s="2">
        <v>21.8</v>
      </c>
      <c r="E1764">
        <v>2019</v>
      </c>
      <c r="F1764" t="s">
        <v>96</v>
      </c>
      <c r="G1764">
        <v>2020</v>
      </c>
      <c r="H1764" t="s">
        <v>2593</v>
      </c>
      <c r="I1764">
        <v>60</v>
      </c>
      <c r="J1764">
        <v>0</v>
      </c>
      <c r="K1764">
        <v>0</v>
      </c>
      <c r="L1764">
        <v>0</v>
      </c>
      <c r="M1764">
        <v>0</v>
      </c>
      <c r="N1764">
        <v>0</v>
      </c>
      <c r="O1764">
        <v>45</v>
      </c>
      <c r="P1764">
        <v>55</v>
      </c>
      <c r="Q1764">
        <v>60</v>
      </c>
      <c r="R1764">
        <v>45</v>
      </c>
      <c r="S1764">
        <v>0</v>
      </c>
      <c r="T1764">
        <v>0</v>
      </c>
      <c r="U1764" t="s">
        <v>107</v>
      </c>
      <c r="V1764" s="3" t="d">
        <v>1997-09-03</v>
      </c>
      <c r="W1764">
        <v>2019</v>
      </c>
      <c r="X1764" s="4">
        <f t="shared" si="54"/>
        <v>21.342465753424658</v>
      </c>
      <c r="Y1764" s="5">
        <f t="shared" ca="1" si="55"/>
        <v>1</v>
      </c>
    </row>
    <row r="1765" spans="1:25" x14ac:dyDescent="0.2">
      <c r="A1765" t="s">
        <v>2587</v>
      </c>
      <c r="B1765">
        <v>666198</v>
      </c>
      <c r="C1765">
        <v>19958</v>
      </c>
      <c r="D1765" s="2">
        <v>22</v>
      </c>
      <c r="E1765">
        <v>2019</v>
      </c>
      <c r="F1765" t="s">
        <v>96</v>
      </c>
      <c r="G1765">
        <v>2020</v>
      </c>
      <c r="H1765" t="s">
        <v>2593</v>
      </c>
      <c r="I1765">
        <v>60</v>
      </c>
      <c r="J1765">
        <v>0</v>
      </c>
      <c r="K1765">
        <v>0</v>
      </c>
      <c r="L1765">
        <v>0</v>
      </c>
      <c r="M1765">
        <v>0</v>
      </c>
      <c r="N1765">
        <v>0</v>
      </c>
      <c r="O1765">
        <v>45</v>
      </c>
      <c r="P1765">
        <v>55</v>
      </c>
      <c r="Q1765">
        <v>60</v>
      </c>
      <c r="R1765">
        <v>45</v>
      </c>
      <c r="S1765">
        <v>0</v>
      </c>
      <c r="T1765">
        <v>0</v>
      </c>
      <c r="U1765" t="s">
        <v>108</v>
      </c>
      <c r="V1765" s="3" t="d">
        <v>1997-09-03</v>
      </c>
      <c r="W1765">
        <v>2019</v>
      </c>
      <c r="X1765" s="4">
        <f t="shared" si="54"/>
        <v>21.342465753424658</v>
      </c>
      <c r="Y1765" s="5">
        <f t="shared" ca="1" si="55"/>
        <v>1</v>
      </c>
    </row>
    <row r="1766" spans="1:25" x14ac:dyDescent="0.2">
      <c r="A1766" t="s">
        <v>2587</v>
      </c>
      <c r="B1766">
        <v>666198</v>
      </c>
      <c r="C1766">
        <v>19958</v>
      </c>
      <c r="D1766" s="2">
        <v>20.9</v>
      </c>
      <c r="E1766">
        <v>2018</v>
      </c>
      <c r="F1766" t="s">
        <v>172</v>
      </c>
      <c r="G1766">
        <v>0</v>
      </c>
      <c r="H1766" t="s">
        <v>2594</v>
      </c>
      <c r="I1766">
        <v>55</v>
      </c>
      <c r="J1766">
        <v>0</v>
      </c>
      <c r="K1766">
        <v>0</v>
      </c>
      <c r="L1766">
        <v>0</v>
      </c>
      <c r="M1766">
        <v>0</v>
      </c>
      <c r="N1766">
        <v>0</v>
      </c>
      <c r="O1766">
        <v>50</v>
      </c>
      <c r="P1766">
        <v>55</v>
      </c>
      <c r="Q1766">
        <v>60</v>
      </c>
      <c r="R1766">
        <v>45</v>
      </c>
      <c r="S1766">
        <v>0</v>
      </c>
      <c r="T1766">
        <v>0</v>
      </c>
      <c r="U1766" t="s">
        <v>566</v>
      </c>
      <c r="V1766" s="3" t="d">
        <v>1997-09-03</v>
      </c>
      <c r="W1766">
        <v>2019</v>
      </c>
      <c r="X1766" s="4">
        <f t="shared" si="54"/>
        <v>21.342465753424658</v>
      </c>
      <c r="Y1766" s="5">
        <f t="shared" ca="1" si="55"/>
        <v>1</v>
      </c>
    </row>
    <row r="1767" spans="1:25" x14ac:dyDescent="0.2">
      <c r="A1767" t="s">
        <v>2587</v>
      </c>
      <c r="B1767">
        <v>666198</v>
      </c>
      <c r="C1767">
        <v>19958</v>
      </c>
      <c r="D1767" s="2">
        <v>21.8</v>
      </c>
      <c r="E1767">
        <v>2019</v>
      </c>
      <c r="F1767" t="s">
        <v>96</v>
      </c>
      <c r="G1767">
        <v>2020</v>
      </c>
      <c r="H1767" t="s">
        <v>2593</v>
      </c>
      <c r="I1767">
        <v>60</v>
      </c>
      <c r="J1767">
        <v>0</v>
      </c>
      <c r="K1767">
        <v>0</v>
      </c>
      <c r="L1767">
        <v>0</v>
      </c>
      <c r="M1767">
        <v>0</v>
      </c>
      <c r="N1767">
        <v>0</v>
      </c>
      <c r="O1767">
        <v>45</v>
      </c>
      <c r="P1767">
        <v>55</v>
      </c>
      <c r="Q1767">
        <v>60</v>
      </c>
      <c r="R1767">
        <v>45</v>
      </c>
      <c r="S1767">
        <v>0</v>
      </c>
      <c r="T1767">
        <v>0</v>
      </c>
      <c r="U1767" t="s">
        <v>296</v>
      </c>
      <c r="V1767" s="3" t="d">
        <v>1997-09-03</v>
      </c>
      <c r="W1767">
        <v>2019</v>
      </c>
      <c r="X1767" s="4">
        <f t="shared" si="54"/>
        <v>21.342465753424658</v>
      </c>
      <c r="Y1767" s="5">
        <f t="shared" ca="1" si="55"/>
        <v>1</v>
      </c>
    </row>
    <row r="1768" spans="1:25" x14ac:dyDescent="0.2">
      <c r="A1768" t="s">
        <v>2587</v>
      </c>
      <c r="B1768">
        <v>666198</v>
      </c>
      <c r="C1768">
        <v>0</v>
      </c>
      <c r="D1768" s="2">
        <v>18.3</v>
      </c>
      <c r="E1768">
        <v>2016</v>
      </c>
      <c r="F1768" t="s">
        <v>172</v>
      </c>
      <c r="G1768">
        <v>0</v>
      </c>
      <c r="H1768" t="s">
        <v>2595</v>
      </c>
      <c r="I1768">
        <v>55</v>
      </c>
      <c r="J1768">
        <v>0</v>
      </c>
      <c r="K1768">
        <v>0</v>
      </c>
      <c r="L1768">
        <v>0</v>
      </c>
      <c r="M1768">
        <v>0</v>
      </c>
      <c r="N1768">
        <v>0</v>
      </c>
      <c r="O1768">
        <v>50</v>
      </c>
      <c r="P1768">
        <v>55</v>
      </c>
      <c r="Q1768">
        <v>50</v>
      </c>
      <c r="R1768">
        <v>45</v>
      </c>
      <c r="S1768">
        <v>0</v>
      </c>
      <c r="T1768">
        <v>0</v>
      </c>
      <c r="U1768" t="s">
        <v>60</v>
      </c>
      <c r="V1768" s="3" t="d">
        <v>1997-09-03</v>
      </c>
      <c r="W1768">
        <v>2019</v>
      </c>
      <c r="X1768" s="4">
        <f t="shared" si="54"/>
        <v>21.342465753424658</v>
      </c>
      <c r="Y1768" s="5">
        <f t="shared" ca="1" si="55"/>
        <v>1</v>
      </c>
    </row>
    <row r="1769" spans="1:25" x14ac:dyDescent="0.2">
      <c r="A1769" t="s">
        <v>2596</v>
      </c>
      <c r="B1769" t="s">
        <v>2597</v>
      </c>
      <c r="C1769">
        <v>0</v>
      </c>
      <c r="D1769" s="2">
        <v>17.7</v>
      </c>
      <c r="E1769">
        <v>2019</v>
      </c>
      <c r="F1769" t="s">
        <v>24</v>
      </c>
      <c r="G1769">
        <v>0</v>
      </c>
      <c r="H1769" t="s">
        <v>2598</v>
      </c>
      <c r="I1769">
        <v>0</v>
      </c>
      <c r="J1769">
        <v>50</v>
      </c>
      <c r="K1769">
        <v>50</v>
      </c>
      <c r="L1769">
        <v>0</v>
      </c>
      <c r="M1769">
        <v>0</v>
      </c>
      <c r="N1769">
        <v>60</v>
      </c>
      <c r="O1769">
        <v>0</v>
      </c>
      <c r="P1769">
        <v>0</v>
      </c>
      <c r="Q1769">
        <v>0</v>
      </c>
      <c r="R1769">
        <v>0</v>
      </c>
      <c r="S1769">
        <v>55</v>
      </c>
      <c r="T1769">
        <v>0</v>
      </c>
      <c r="U1769" t="s">
        <v>60</v>
      </c>
      <c r="V1769" s="3" t="d">
        <v>1899-12-30</v>
      </c>
      <c r="W1769">
        <v>0</v>
      </c>
      <c r="X1769" s="4">
        <f t="shared" si="54"/>
        <v>0</v>
      </c>
      <c r="Y1769" s="5">
        <f t="shared" ca="1" si="55"/>
        <v>0</v>
      </c>
    </row>
    <row r="1770" spans="1:25" x14ac:dyDescent="0.2">
      <c r="A1770" t="s">
        <v>2599</v>
      </c>
      <c r="B1770">
        <v>0</v>
      </c>
      <c r="C1770">
        <v>0</v>
      </c>
      <c r="D1770" s="2">
        <v>18.600000000000001</v>
      </c>
      <c r="E1770">
        <v>2018</v>
      </c>
      <c r="F1770" t="s">
        <v>24</v>
      </c>
      <c r="G1770">
        <v>0</v>
      </c>
      <c r="H1770" t="s">
        <v>2600</v>
      </c>
      <c r="I1770">
        <v>0</v>
      </c>
      <c r="J1770">
        <v>50</v>
      </c>
      <c r="K1770">
        <v>50</v>
      </c>
      <c r="L1770">
        <v>70</v>
      </c>
      <c r="M1770">
        <v>0</v>
      </c>
      <c r="N1770">
        <v>65</v>
      </c>
      <c r="O1770">
        <v>0</v>
      </c>
      <c r="P1770">
        <v>0</v>
      </c>
      <c r="Q1770">
        <v>0</v>
      </c>
      <c r="R1770">
        <v>0</v>
      </c>
      <c r="S1770">
        <v>0</v>
      </c>
      <c r="T1770">
        <v>0</v>
      </c>
      <c r="U1770" t="s">
        <v>29</v>
      </c>
      <c r="V1770" s="3" t="d">
        <v>1899-12-30</v>
      </c>
      <c r="W1770">
        <v>0</v>
      </c>
      <c r="X1770" s="4">
        <f t="shared" si="54"/>
        <v>0</v>
      </c>
      <c r="Y1770" s="5">
        <f t="shared" ca="1" si="55"/>
        <v>0</v>
      </c>
    </row>
    <row r="1771" spans="1:25" x14ac:dyDescent="0.2">
      <c r="A1771" t="s">
        <v>2599</v>
      </c>
      <c r="B1771" t="s">
        <v>2601</v>
      </c>
      <c r="C1771">
        <v>0</v>
      </c>
      <c r="D1771" s="2">
        <v>18.2</v>
      </c>
      <c r="E1771">
        <v>2018</v>
      </c>
      <c r="F1771" t="s">
        <v>24</v>
      </c>
      <c r="G1771">
        <v>0</v>
      </c>
      <c r="H1771" t="s">
        <v>2602</v>
      </c>
      <c r="I1771">
        <v>0</v>
      </c>
      <c r="J1771">
        <v>50</v>
      </c>
      <c r="K1771">
        <v>50</v>
      </c>
      <c r="L1771">
        <v>65</v>
      </c>
      <c r="M1771">
        <v>0</v>
      </c>
      <c r="N1771">
        <v>65</v>
      </c>
      <c r="O1771">
        <v>0</v>
      </c>
      <c r="P1771">
        <v>0</v>
      </c>
      <c r="Q1771">
        <v>0</v>
      </c>
      <c r="R1771">
        <v>0</v>
      </c>
      <c r="S1771">
        <v>0</v>
      </c>
      <c r="T1771">
        <v>0</v>
      </c>
      <c r="U1771" t="s">
        <v>60</v>
      </c>
      <c r="V1771" s="3" t="d">
        <v>1899-12-30</v>
      </c>
      <c r="W1771">
        <v>0</v>
      </c>
      <c r="X1771" s="4">
        <f t="shared" si="54"/>
        <v>0</v>
      </c>
      <c r="Y1771" s="5">
        <f t="shared" ca="1" si="55"/>
        <v>0</v>
      </c>
    </row>
    <row r="1772" spans="1:25" x14ac:dyDescent="0.2">
      <c r="A1772" t="s">
        <v>2603</v>
      </c>
      <c r="B1772" t="s">
        <v>2604</v>
      </c>
      <c r="C1772">
        <v>0</v>
      </c>
      <c r="D1772" s="2">
        <v>17.899999999999999</v>
      </c>
      <c r="E1772">
        <v>2019</v>
      </c>
      <c r="F1772" t="s">
        <v>96</v>
      </c>
      <c r="G1772">
        <v>0</v>
      </c>
      <c r="H1772" t="s">
        <v>2605</v>
      </c>
      <c r="I1772">
        <v>50</v>
      </c>
      <c r="J1772">
        <v>0</v>
      </c>
      <c r="K1772">
        <v>0</v>
      </c>
      <c r="L1772">
        <v>0</v>
      </c>
      <c r="M1772">
        <v>0</v>
      </c>
      <c r="N1772">
        <v>0</v>
      </c>
      <c r="O1772">
        <v>50</v>
      </c>
      <c r="P1772">
        <v>50</v>
      </c>
      <c r="Q1772">
        <v>40</v>
      </c>
      <c r="R1772">
        <v>55</v>
      </c>
      <c r="S1772">
        <v>0</v>
      </c>
      <c r="T1772">
        <v>0</v>
      </c>
      <c r="U1772" t="s">
        <v>60</v>
      </c>
      <c r="V1772" s="3" t="d">
        <v>1899-12-30</v>
      </c>
      <c r="W1772">
        <v>0</v>
      </c>
      <c r="X1772" s="4">
        <f t="shared" si="54"/>
        <v>0</v>
      </c>
      <c r="Y1772" s="5">
        <f t="shared" ca="1" si="55"/>
        <v>0</v>
      </c>
    </row>
    <row r="1773" spans="1:25" x14ac:dyDescent="0.2">
      <c r="A1773" t="s">
        <v>2606</v>
      </c>
      <c r="B1773">
        <v>518582</v>
      </c>
      <c r="C1773">
        <v>5261</v>
      </c>
      <c r="D1773" s="2">
        <v>24.290212180000001</v>
      </c>
      <c r="E1773">
        <v>2013</v>
      </c>
      <c r="F1773" t="s">
        <v>45</v>
      </c>
      <c r="G1773">
        <v>2014</v>
      </c>
      <c r="H1773" t="s">
        <v>2607</v>
      </c>
      <c r="I1773">
        <v>0</v>
      </c>
      <c r="J1773">
        <v>50</v>
      </c>
      <c r="K1773">
        <v>50</v>
      </c>
      <c r="L1773">
        <v>50</v>
      </c>
      <c r="M1773">
        <v>0</v>
      </c>
      <c r="N1773">
        <v>60</v>
      </c>
      <c r="O1773">
        <v>0</v>
      </c>
      <c r="P1773">
        <v>0</v>
      </c>
      <c r="Q1773">
        <v>0</v>
      </c>
      <c r="R1773">
        <v>0</v>
      </c>
      <c r="S1773">
        <v>0</v>
      </c>
      <c r="T1773">
        <v>0</v>
      </c>
      <c r="U1773" t="s">
        <v>60</v>
      </c>
      <c r="V1773" s="3" t="d">
        <v>1988-09-17</v>
      </c>
      <c r="W1773">
        <v>2012</v>
      </c>
      <c r="X1773" s="4">
        <f t="shared" si="54"/>
        <v>23.304109589041097</v>
      </c>
      <c r="Y1773" s="5">
        <f t="shared" ca="1" si="55"/>
        <v>1</v>
      </c>
    </row>
    <row r="1774" spans="1:25" x14ac:dyDescent="0.2">
      <c r="A1774" t="s">
        <v>2608</v>
      </c>
      <c r="B1774">
        <v>656459</v>
      </c>
      <c r="C1774">
        <v>0</v>
      </c>
      <c r="D1774" s="2">
        <v>20.9</v>
      </c>
      <c r="E1774">
        <v>2014</v>
      </c>
      <c r="F1774" t="s">
        <v>37</v>
      </c>
      <c r="G1774">
        <v>2017</v>
      </c>
      <c r="H1774" t="s">
        <v>2609</v>
      </c>
      <c r="I1774">
        <v>40</v>
      </c>
      <c r="J1774">
        <v>0</v>
      </c>
      <c r="K1774">
        <v>0</v>
      </c>
      <c r="L1774">
        <v>0</v>
      </c>
      <c r="M1774">
        <v>0</v>
      </c>
      <c r="N1774">
        <v>0</v>
      </c>
      <c r="O1774">
        <v>50</v>
      </c>
      <c r="P1774">
        <v>60</v>
      </c>
      <c r="Q1774">
        <v>60</v>
      </c>
      <c r="R1774">
        <v>20</v>
      </c>
      <c r="S1774">
        <v>0</v>
      </c>
      <c r="T1774">
        <v>0</v>
      </c>
      <c r="U1774" t="s">
        <v>60</v>
      </c>
      <c r="V1774" s="3" t="d">
        <v>1993-01-25</v>
      </c>
      <c r="W1774">
        <v>0</v>
      </c>
      <c r="X1774" s="4">
        <f t="shared" si="54"/>
        <v>0</v>
      </c>
      <c r="Y1774" s="5">
        <f t="shared" ca="1" si="55"/>
        <v>0</v>
      </c>
    </row>
    <row r="1775" spans="1:25" x14ac:dyDescent="0.2">
      <c r="A1775" t="s">
        <v>2608</v>
      </c>
      <c r="B1775">
        <v>656459</v>
      </c>
      <c r="C1775">
        <v>0</v>
      </c>
      <c r="D1775" s="2">
        <v>23.9</v>
      </c>
      <c r="E1775">
        <v>2017</v>
      </c>
      <c r="F1775" t="s">
        <v>37</v>
      </c>
      <c r="G1775">
        <v>2017</v>
      </c>
      <c r="H1775" t="s">
        <v>2610</v>
      </c>
      <c r="I1775">
        <v>40</v>
      </c>
      <c r="J1775">
        <v>0</v>
      </c>
      <c r="K1775">
        <v>0</v>
      </c>
      <c r="L1775">
        <v>0</v>
      </c>
      <c r="M1775">
        <v>0</v>
      </c>
      <c r="N1775">
        <v>0</v>
      </c>
      <c r="O1775">
        <v>50</v>
      </c>
      <c r="P1775">
        <v>45</v>
      </c>
      <c r="Q1775">
        <v>55</v>
      </c>
      <c r="R1775">
        <v>20</v>
      </c>
      <c r="S1775">
        <v>0</v>
      </c>
      <c r="T1775">
        <v>0</v>
      </c>
      <c r="U1775" t="s">
        <v>60</v>
      </c>
      <c r="V1775" s="3" t="d">
        <v>1993-01-25</v>
      </c>
      <c r="W1775">
        <v>0</v>
      </c>
      <c r="X1775" s="4">
        <f t="shared" si="54"/>
        <v>0</v>
      </c>
      <c r="Y1775" s="5">
        <f t="shared" ca="1" si="55"/>
        <v>0</v>
      </c>
    </row>
    <row r="1776" spans="1:25" x14ac:dyDescent="0.2">
      <c r="A1776" t="s">
        <v>2608</v>
      </c>
      <c r="B1776">
        <v>656459</v>
      </c>
      <c r="C1776">
        <v>0</v>
      </c>
      <c r="D1776" s="2">
        <v>21.9</v>
      </c>
      <c r="E1776">
        <v>2015</v>
      </c>
      <c r="F1776" t="s">
        <v>37</v>
      </c>
      <c r="G1776">
        <v>2017</v>
      </c>
      <c r="H1776" t="s">
        <v>2611</v>
      </c>
      <c r="I1776">
        <v>40</v>
      </c>
      <c r="J1776">
        <v>0</v>
      </c>
      <c r="K1776">
        <v>0</v>
      </c>
      <c r="L1776">
        <v>0</v>
      </c>
      <c r="M1776">
        <v>0</v>
      </c>
      <c r="N1776">
        <v>0</v>
      </c>
      <c r="O1776">
        <v>50</v>
      </c>
      <c r="P1776">
        <v>55</v>
      </c>
      <c r="Q1776">
        <v>60</v>
      </c>
      <c r="R1776">
        <v>20</v>
      </c>
      <c r="S1776">
        <v>0</v>
      </c>
      <c r="T1776">
        <v>0</v>
      </c>
      <c r="U1776" t="s">
        <v>60</v>
      </c>
      <c r="V1776" s="3" t="d">
        <v>1993-01-25</v>
      </c>
      <c r="W1776">
        <v>0</v>
      </c>
      <c r="X1776" s="4">
        <f t="shared" si="54"/>
        <v>0</v>
      </c>
      <c r="Y1776" s="5">
        <f t="shared" ca="1" si="55"/>
        <v>0</v>
      </c>
    </row>
    <row r="1777" spans="1:25" x14ac:dyDescent="0.2">
      <c r="A1777" t="s">
        <v>2608</v>
      </c>
      <c r="B1777">
        <v>656459</v>
      </c>
      <c r="C1777">
        <v>0</v>
      </c>
      <c r="D1777" s="2">
        <v>22.9</v>
      </c>
      <c r="E1777">
        <v>2016</v>
      </c>
      <c r="F1777" t="s">
        <v>37</v>
      </c>
      <c r="G1777">
        <v>2017</v>
      </c>
      <c r="H1777" t="s">
        <v>2612</v>
      </c>
      <c r="I1777">
        <v>40</v>
      </c>
      <c r="J1777">
        <v>0</v>
      </c>
      <c r="K1777">
        <v>0</v>
      </c>
      <c r="L1777">
        <v>0</v>
      </c>
      <c r="M1777">
        <v>0</v>
      </c>
      <c r="N1777">
        <v>0</v>
      </c>
      <c r="O1777">
        <v>50</v>
      </c>
      <c r="P1777">
        <v>45</v>
      </c>
      <c r="Q1777">
        <v>60</v>
      </c>
      <c r="R1777">
        <v>20</v>
      </c>
      <c r="S1777">
        <v>0</v>
      </c>
      <c r="T1777">
        <v>0</v>
      </c>
      <c r="U1777" t="s">
        <v>60</v>
      </c>
      <c r="V1777" s="3" t="d">
        <v>1993-01-25</v>
      </c>
      <c r="W1777">
        <v>0</v>
      </c>
      <c r="X1777" s="4">
        <f t="shared" si="54"/>
        <v>0</v>
      </c>
      <c r="Y1777" s="5">
        <f t="shared" ca="1" si="55"/>
        <v>0</v>
      </c>
    </row>
    <row r="1778" spans="1:25" x14ac:dyDescent="0.2">
      <c r="A1778" t="s">
        <v>2608</v>
      </c>
      <c r="B1778">
        <v>656459</v>
      </c>
      <c r="C1778">
        <v>0</v>
      </c>
      <c r="D1778" s="2">
        <v>20.9</v>
      </c>
      <c r="E1778">
        <v>2014</v>
      </c>
      <c r="F1778" t="s">
        <v>37</v>
      </c>
      <c r="G1778">
        <v>0</v>
      </c>
      <c r="H1778" t="s">
        <v>2613</v>
      </c>
      <c r="I1778">
        <v>40</v>
      </c>
      <c r="J1778">
        <v>0</v>
      </c>
      <c r="K1778">
        <v>0</v>
      </c>
      <c r="L1778">
        <v>0</v>
      </c>
      <c r="M1778">
        <v>0</v>
      </c>
      <c r="N1778">
        <v>0</v>
      </c>
      <c r="O1778">
        <v>50</v>
      </c>
      <c r="P1778">
        <v>60</v>
      </c>
      <c r="Q1778">
        <v>60</v>
      </c>
      <c r="R1778">
        <v>20</v>
      </c>
      <c r="S1778">
        <v>0</v>
      </c>
      <c r="T1778">
        <v>0</v>
      </c>
      <c r="U1778" t="s">
        <v>60</v>
      </c>
      <c r="V1778" s="3" t="d">
        <v>1899-12-30</v>
      </c>
      <c r="W1778">
        <v>0</v>
      </c>
      <c r="X1778" s="4">
        <f t="shared" si="54"/>
        <v>0</v>
      </c>
      <c r="Y1778" s="5">
        <f t="shared" ca="1" si="55"/>
        <v>0</v>
      </c>
    </row>
    <row r="1779" spans="1:25" x14ac:dyDescent="0.2">
      <c r="A1779" t="s">
        <v>2614</v>
      </c>
      <c r="B1779">
        <v>641713</v>
      </c>
      <c r="C1779">
        <v>0</v>
      </c>
      <c r="D1779" s="2">
        <v>20.6</v>
      </c>
      <c r="E1779">
        <v>2015</v>
      </c>
      <c r="F1779" t="s">
        <v>70</v>
      </c>
      <c r="G1779">
        <v>2018</v>
      </c>
      <c r="H1779" t="s">
        <v>2616</v>
      </c>
      <c r="I1779">
        <v>50</v>
      </c>
      <c r="J1779">
        <v>0</v>
      </c>
      <c r="K1779">
        <v>0</v>
      </c>
      <c r="L1779">
        <v>0</v>
      </c>
      <c r="M1779">
        <v>0</v>
      </c>
      <c r="N1779">
        <v>0</v>
      </c>
      <c r="O1779">
        <v>50</v>
      </c>
      <c r="P1779">
        <v>50</v>
      </c>
      <c r="Q1779">
        <v>55</v>
      </c>
      <c r="R1779">
        <v>60</v>
      </c>
      <c r="S1779">
        <v>0</v>
      </c>
      <c r="T1779">
        <v>0</v>
      </c>
      <c r="U1779" t="s">
        <v>60</v>
      </c>
      <c r="V1779" s="3" t="d">
        <v>1994-06-09</v>
      </c>
      <c r="W1779">
        <v>0</v>
      </c>
      <c r="X1779" s="4">
        <f t="shared" si="54"/>
        <v>0</v>
      </c>
      <c r="Y1779" s="5">
        <f t="shared" ca="1" si="55"/>
        <v>0</v>
      </c>
    </row>
    <row r="1780" spans="1:25" x14ac:dyDescent="0.2">
      <c r="A1780" t="s">
        <v>2614</v>
      </c>
      <c r="B1780">
        <v>641713</v>
      </c>
      <c r="C1780">
        <v>0</v>
      </c>
      <c r="D1780" s="2">
        <v>20.6</v>
      </c>
      <c r="E1780">
        <v>2015</v>
      </c>
      <c r="F1780" t="s">
        <v>70</v>
      </c>
      <c r="G1780">
        <v>0</v>
      </c>
      <c r="H1780" t="s">
        <v>2617</v>
      </c>
      <c r="I1780">
        <v>50</v>
      </c>
      <c r="J1780">
        <v>0</v>
      </c>
      <c r="K1780">
        <v>0</v>
      </c>
      <c r="L1780">
        <v>0</v>
      </c>
      <c r="M1780">
        <v>0</v>
      </c>
      <c r="N1780">
        <v>0</v>
      </c>
      <c r="O1780">
        <v>50</v>
      </c>
      <c r="P1780">
        <v>50</v>
      </c>
      <c r="Q1780">
        <v>55</v>
      </c>
      <c r="R1780">
        <v>60</v>
      </c>
      <c r="S1780">
        <v>0</v>
      </c>
      <c r="T1780">
        <v>0</v>
      </c>
      <c r="U1780" t="s">
        <v>60</v>
      </c>
      <c r="V1780" s="3" t="d">
        <v>1899-12-30</v>
      </c>
      <c r="W1780">
        <v>0</v>
      </c>
      <c r="X1780" s="4">
        <f t="shared" si="54"/>
        <v>0</v>
      </c>
      <c r="Y1780" s="5">
        <f t="shared" ca="1" si="55"/>
        <v>0</v>
      </c>
    </row>
    <row r="1781" spans="1:25" x14ac:dyDescent="0.2">
      <c r="A1781" t="s">
        <v>2618</v>
      </c>
      <c r="B1781">
        <v>543391</v>
      </c>
      <c r="C1781">
        <v>9174</v>
      </c>
      <c r="D1781" s="2">
        <v>23.244353180000001</v>
      </c>
      <c r="E1781">
        <v>2013</v>
      </c>
      <c r="F1781" t="s">
        <v>24</v>
      </c>
      <c r="G1781">
        <v>2013</v>
      </c>
      <c r="H1781" t="s">
        <v>2619</v>
      </c>
      <c r="I1781">
        <v>0</v>
      </c>
      <c r="J1781">
        <v>50</v>
      </c>
      <c r="K1781">
        <v>60</v>
      </c>
      <c r="L1781">
        <v>60</v>
      </c>
      <c r="M1781">
        <v>0</v>
      </c>
      <c r="N1781">
        <v>60</v>
      </c>
      <c r="O1781">
        <v>0</v>
      </c>
      <c r="P1781">
        <v>0</v>
      </c>
      <c r="Q1781">
        <v>0</v>
      </c>
      <c r="R1781">
        <v>0</v>
      </c>
      <c r="S1781">
        <v>0</v>
      </c>
      <c r="T1781">
        <v>0</v>
      </c>
      <c r="U1781" t="s">
        <v>60</v>
      </c>
      <c r="V1781" s="3" t="d">
        <v>1989-10-04</v>
      </c>
      <c r="W1781">
        <v>2012</v>
      </c>
      <c r="X1781" s="4">
        <f t="shared" si="54"/>
        <v>22.257534246575343</v>
      </c>
      <c r="Y1781" s="5">
        <f t="shared" ca="1" si="55"/>
        <v>1</v>
      </c>
    </row>
    <row r="1782" spans="1:25" x14ac:dyDescent="0.2">
      <c r="A1782" t="s">
        <v>2618</v>
      </c>
      <c r="B1782">
        <v>543391</v>
      </c>
      <c r="C1782">
        <v>9174</v>
      </c>
      <c r="D1782" s="2">
        <v>24.243668719999999</v>
      </c>
      <c r="E1782">
        <v>2014</v>
      </c>
      <c r="F1782" t="s">
        <v>24</v>
      </c>
      <c r="G1782">
        <v>2014</v>
      </c>
      <c r="H1782" t="s">
        <v>2620</v>
      </c>
      <c r="I1782">
        <v>0</v>
      </c>
      <c r="J1782">
        <v>55</v>
      </c>
      <c r="K1782">
        <v>55</v>
      </c>
      <c r="L1782">
        <v>50</v>
      </c>
      <c r="M1782">
        <v>0</v>
      </c>
      <c r="N1782">
        <v>60</v>
      </c>
      <c r="O1782">
        <v>0</v>
      </c>
      <c r="P1782">
        <v>0</v>
      </c>
      <c r="Q1782">
        <v>0</v>
      </c>
      <c r="R1782">
        <v>0</v>
      </c>
      <c r="S1782">
        <v>0</v>
      </c>
      <c r="T1782">
        <v>0</v>
      </c>
      <c r="U1782" t="s">
        <v>60</v>
      </c>
      <c r="V1782" s="3" t="d">
        <v>1989-10-04</v>
      </c>
      <c r="W1782">
        <v>2012</v>
      </c>
      <c r="X1782" s="4">
        <f t="shared" si="54"/>
        <v>22.257534246575343</v>
      </c>
      <c r="Y1782" s="5">
        <f t="shared" ca="1" si="55"/>
        <v>1</v>
      </c>
    </row>
    <row r="1783" spans="1:25" x14ac:dyDescent="0.2">
      <c r="A1783" t="s">
        <v>2621</v>
      </c>
      <c r="B1783">
        <v>641861</v>
      </c>
      <c r="C1783">
        <v>0</v>
      </c>
      <c r="D1783" s="2">
        <v>21.6</v>
      </c>
      <c r="E1783">
        <v>2017</v>
      </c>
      <c r="F1783" t="s">
        <v>24</v>
      </c>
      <c r="G1783">
        <v>2018</v>
      </c>
      <c r="H1783" t="s">
        <v>2622</v>
      </c>
      <c r="I1783">
        <v>0</v>
      </c>
      <c r="J1783">
        <v>45</v>
      </c>
      <c r="K1783">
        <v>45</v>
      </c>
      <c r="L1783">
        <v>55</v>
      </c>
      <c r="M1783">
        <v>0</v>
      </c>
      <c r="N1783">
        <v>55</v>
      </c>
      <c r="O1783">
        <v>0</v>
      </c>
      <c r="P1783">
        <v>0</v>
      </c>
      <c r="Q1783">
        <v>0</v>
      </c>
      <c r="R1783">
        <v>0</v>
      </c>
      <c r="S1783">
        <v>0</v>
      </c>
      <c r="T1783">
        <v>0</v>
      </c>
      <c r="U1783" t="s">
        <v>60</v>
      </c>
      <c r="V1783" s="3" t="d">
        <v>1995-05-22</v>
      </c>
      <c r="W1783">
        <v>0</v>
      </c>
      <c r="X1783" s="4">
        <f t="shared" si="54"/>
        <v>0</v>
      </c>
      <c r="Y1783" s="5">
        <f t="shared" ca="1" si="55"/>
        <v>0</v>
      </c>
    </row>
    <row r="1784" spans="1:25" x14ac:dyDescent="0.2">
      <c r="A1784" t="s">
        <v>2621</v>
      </c>
      <c r="B1784">
        <v>641861</v>
      </c>
      <c r="C1784">
        <v>0</v>
      </c>
      <c r="D1784" s="2">
        <v>20.6</v>
      </c>
      <c r="E1784">
        <v>2016</v>
      </c>
      <c r="F1784" t="s">
        <v>24</v>
      </c>
      <c r="G1784">
        <v>2018</v>
      </c>
      <c r="H1784" t="s">
        <v>2623</v>
      </c>
      <c r="I1784">
        <v>0</v>
      </c>
      <c r="J1784">
        <v>45</v>
      </c>
      <c r="K1784">
        <v>45</v>
      </c>
      <c r="L1784">
        <v>50</v>
      </c>
      <c r="M1784">
        <v>0</v>
      </c>
      <c r="N1784">
        <v>60</v>
      </c>
      <c r="O1784">
        <v>0</v>
      </c>
      <c r="P1784">
        <v>0</v>
      </c>
      <c r="Q1784">
        <v>0</v>
      </c>
      <c r="R1784">
        <v>0</v>
      </c>
      <c r="S1784">
        <v>0</v>
      </c>
      <c r="T1784">
        <v>0</v>
      </c>
      <c r="U1784" t="s">
        <v>60</v>
      </c>
      <c r="V1784" s="3" t="d">
        <v>1995-05-22</v>
      </c>
      <c r="W1784">
        <v>0</v>
      </c>
      <c r="X1784" s="4">
        <f t="shared" si="54"/>
        <v>0</v>
      </c>
      <c r="Y1784" s="5">
        <f t="shared" ca="1" si="55"/>
        <v>0</v>
      </c>
    </row>
    <row r="1785" spans="1:25" x14ac:dyDescent="0.2">
      <c r="A1785" t="s">
        <v>2621</v>
      </c>
      <c r="B1785">
        <v>641861</v>
      </c>
      <c r="C1785">
        <v>0</v>
      </c>
      <c r="D1785" s="2">
        <v>19.600000000000001</v>
      </c>
      <c r="E1785">
        <v>2015</v>
      </c>
      <c r="F1785" t="s">
        <v>24</v>
      </c>
      <c r="G1785">
        <v>2018</v>
      </c>
      <c r="H1785" t="s">
        <v>2624</v>
      </c>
      <c r="I1785">
        <v>0</v>
      </c>
      <c r="J1785">
        <v>45</v>
      </c>
      <c r="K1785">
        <v>50</v>
      </c>
      <c r="L1785">
        <v>0</v>
      </c>
      <c r="M1785">
        <v>0</v>
      </c>
      <c r="N1785">
        <v>60</v>
      </c>
      <c r="O1785">
        <v>0</v>
      </c>
      <c r="P1785">
        <v>0</v>
      </c>
      <c r="Q1785">
        <v>0</v>
      </c>
      <c r="R1785">
        <v>0</v>
      </c>
      <c r="S1785">
        <v>0</v>
      </c>
      <c r="T1785">
        <v>0</v>
      </c>
      <c r="U1785" t="s">
        <v>60</v>
      </c>
      <c r="V1785" s="3" t="d">
        <v>1995-05-22</v>
      </c>
      <c r="W1785">
        <v>0</v>
      </c>
      <c r="X1785" s="4">
        <f t="shared" si="54"/>
        <v>0</v>
      </c>
      <c r="Y1785" s="5">
        <f t="shared" ca="1" si="55"/>
        <v>0</v>
      </c>
    </row>
    <row r="1786" spans="1:25" ht="409.6" x14ac:dyDescent="0.2">
      <c r="A1786" t="s">
        <v>2625</v>
      </c>
      <c r="B1786">
        <v>663554</v>
      </c>
      <c r="C1786" t="s">
        <v>2626</v>
      </c>
      <c r="D1786" s="2">
        <v>21.1</v>
      </c>
      <c r="E1786">
        <v>2018</v>
      </c>
      <c r="F1786" t="s">
        <v>24</v>
      </c>
      <c r="G1786">
        <v>0</v>
      </c>
      <c r="H1786" s="1" t="s">
        <v>2627</v>
      </c>
      <c r="I1786">
        <v>0</v>
      </c>
      <c r="J1786">
        <v>60</v>
      </c>
      <c r="K1786">
        <v>50</v>
      </c>
      <c r="L1786">
        <v>0</v>
      </c>
      <c r="M1786">
        <v>65</v>
      </c>
      <c r="N1786">
        <v>60</v>
      </c>
      <c r="O1786">
        <v>0</v>
      </c>
      <c r="P1786">
        <v>0</v>
      </c>
      <c r="Q1786">
        <v>0</v>
      </c>
      <c r="R1786">
        <v>0</v>
      </c>
      <c r="S1786">
        <v>55</v>
      </c>
      <c r="T1786">
        <v>0</v>
      </c>
      <c r="U1786" t="s">
        <v>29</v>
      </c>
      <c r="V1786" s="3" t="d">
        <v>1899-12-30</v>
      </c>
      <c r="W1786">
        <v>0</v>
      </c>
      <c r="X1786" s="4">
        <f t="shared" si="54"/>
        <v>0</v>
      </c>
      <c r="Y1786" s="5">
        <f t="shared" ca="1" si="55"/>
        <v>0</v>
      </c>
    </row>
    <row r="1787" spans="1:25" ht="409.6" x14ac:dyDescent="0.2">
      <c r="A1787" t="s">
        <v>2625</v>
      </c>
      <c r="B1787">
        <v>663554</v>
      </c>
      <c r="C1787" t="s">
        <v>2626</v>
      </c>
      <c r="D1787" s="2">
        <v>22.1</v>
      </c>
      <c r="E1787">
        <v>2019</v>
      </c>
      <c r="F1787" t="s">
        <v>24</v>
      </c>
      <c r="G1787">
        <v>2019</v>
      </c>
      <c r="H1787" s="1" t="s">
        <v>2628</v>
      </c>
      <c r="I1787">
        <v>0</v>
      </c>
      <c r="J1787">
        <v>0</v>
      </c>
      <c r="K1787">
        <v>55</v>
      </c>
      <c r="L1787">
        <v>0</v>
      </c>
      <c r="M1787">
        <v>65</v>
      </c>
      <c r="N1787">
        <v>60</v>
      </c>
      <c r="O1787">
        <v>0</v>
      </c>
      <c r="P1787">
        <v>0</v>
      </c>
      <c r="Q1787">
        <v>0</v>
      </c>
      <c r="R1787">
        <v>0</v>
      </c>
      <c r="S1787">
        <v>55</v>
      </c>
      <c r="T1787">
        <v>60</v>
      </c>
      <c r="U1787" t="s">
        <v>107</v>
      </c>
      <c r="V1787" s="3" t="d">
        <v>1899-12-30</v>
      </c>
      <c r="W1787">
        <v>0</v>
      </c>
      <c r="X1787" s="4">
        <f t="shared" si="54"/>
        <v>0</v>
      </c>
      <c r="Y1787" s="5">
        <f t="shared" ca="1" si="55"/>
        <v>0</v>
      </c>
    </row>
    <row r="1788" spans="1:25" ht="409.6" x14ac:dyDescent="0.2">
      <c r="A1788" t="s">
        <v>2625</v>
      </c>
      <c r="B1788">
        <v>663554</v>
      </c>
      <c r="C1788" t="s">
        <v>2626</v>
      </c>
      <c r="D1788" s="2">
        <v>22.4</v>
      </c>
      <c r="E1788">
        <v>2019</v>
      </c>
      <c r="F1788" t="s">
        <v>24</v>
      </c>
      <c r="G1788">
        <v>2019</v>
      </c>
      <c r="H1788" s="1" t="s">
        <v>2628</v>
      </c>
      <c r="I1788">
        <v>0</v>
      </c>
      <c r="J1788">
        <v>0</v>
      </c>
      <c r="K1788">
        <v>60</v>
      </c>
      <c r="L1788">
        <v>0</v>
      </c>
      <c r="M1788">
        <v>65</v>
      </c>
      <c r="N1788">
        <v>60</v>
      </c>
      <c r="O1788">
        <v>0</v>
      </c>
      <c r="P1788">
        <v>0</v>
      </c>
      <c r="Q1788">
        <v>0</v>
      </c>
      <c r="R1788">
        <v>0</v>
      </c>
      <c r="S1788">
        <v>60</v>
      </c>
      <c r="T1788">
        <v>60</v>
      </c>
      <c r="U1788" t="s">
        <v>108</v>
      </c>
      <c r="V1788" s="3" t="d">
        <v>1899-12-30</v>
      </c>
      <c r="W1788">
        <v>0</v>
      </c>
      <c r="X1788" s="4">
        <f t="shared" si="54"/>
        <v>0</v>
      </c>
      <c r="Y1788" s="5">
        <f t="shared" ca="1" si="55"/>
        <v>0</v>
      </c>
    </row>
    <row r="1789" spans="1:25" x14ac:dyDescent="0.2">
      <c r="A1789" t="s">
        <v>2625</v>
      </c>
      <c r="B1789">
        <v>663554</v>
      </c>
      <c r="C1789" t="s">
        <v>2626</v>
      </c>
      <c r="D1789" s="2">
        <v>21.7</v>
      </c>
      <c r="E1789">
        <v>2019</v>
      </c>
      <c r="F1789" t="s">
        <v>24</v>
      </c>
      <c r="G1789">
        <v>2020</v>
      </c>
      <c r="H1789" t="s">
        <v>2629</v>
      </c>
      <c r="I1789">
        <v>0</v>
      </c>
      <c r="J1789">
        <v>0</v>
      </c>
      <c r="K1789">
        <v>60</v>
      </c>
      <c r="L1789">
        <v>0</v>
      </c>
      <c r="M1789">
        <v>0</v>
      </c>
      <c r="N1789">
        <v>60</v>
      </c>
      <c r="O1789">
        <v>0</v>
      </c>
      <c r="P1789">
        <v>0</v>
      </c>
      <c r="Q1789">
        <v>0</v>
      </c>
      <c r="R1789">
        <v>0</v>
      </c>
      <c r="S1789">
        <v>60</v>
      </c>
      <c r="T1789">
        <v>70</v>
      </c>
      <c r="U1789" t="s">
        <v>60</v>
      </c>
      <c r="V1789" s="3" t="d">
        <v>1997-05-01</v>
      </c>
      <c r="W1789">
        <v>0</v>
      </c>
      <c r="X1789" s="4">
        <f t="shared" si="54"/>
        <v>0</v>
      </c>
      <c r="Y1789" s="5">
        <f t="shared" ca="1" si="55"/>
        <v>-1</v>
      </c>
    </row>
    <row r="1790" spans="1:25" x14ac:dyDescent="0.2">
      <c r="A1790" t="s">
        <v>2625</v>
      </c>
      <c r="B1790">
        <v>663554</v>
      </c>
      <c r="C1790" t="s">
        <v>2626</v>
      </c>
      <c r="D1790" s="2">
        <v>20.7</v>
      </c>
      <c r="E1790">
        <v>2018</v>
      </c>
      <c r="F1790" t="s">
        <v>24</v>
      </c>
      <c r="G1790">
        <v>2020</v>
      </c>
      <c r="H1790" t="s">
        <v>2630</v>
      </c>
      <c r="I1790">
        <v>0</v>
      </c>
      <c r="J1790">
        <v>0</v>
      </c>
      <c r="K1790">
        <v>60</v>
      </c>
      <c r="L1790">
        <v>0</v>
      </c>
      <c r="M1790">
        <v>0</v>
      </c>
      <c r="N1790">
        <v>60</v>
      </c>
      <c r="O1790">
        <v>0</v>
      </c>
      <c r="P1790">
        <v>0</v>
      </c>
      <c r="Q1790">
        <v>0</v>
      </c>
      <c r="R1790">
        <v>0</v>
      </c>
      <c r="S1790">
        <v>60</v>
      </c>
      <c r="T1790">
        <v>70</v>
      </c>
      <c r="U1790" t="s">
        <v>60</v>
      </c>
      <c r="V1790" s="3" t="d">
        <v>1997-05-01</v>
      </c>
      <c r="W1790">
        <v>0</v>
      </c>
      <c r="X1790" s="4">
        <f t="shared" si="54"/>
        <v>0</v>
      </c>
      <c r="Y1790" s="5">
        <f t="shared" ca="1" si="55"/>
        <v>-1</v>
      </c>
    </row>
    <row r="1791" spans="1:25" x14ac:dyDescent="0.2">
      <c r="A1791" t="s">
        <v>2625</v>
      </c>
      <c r="B1791">
        <v>663554</v>
      </c>
      <c r="C1791" t="s">
        <v>2626</v>
      </c>
      <c r="D1791" s="2">
        <v>20.7</v>
      </c>
      <c r="E1791">
        <v>2018</v>
      </c>
      <c r="F1791" t="s">
        <v>24</v>
      </c>
      <c r="G1791">
        <v>0</v>
      </c>
      <c r="H1791" t="s">
        <v>2631</v>
      </c>
      <c r="I1791">
        <v>0</v>
      </c>
      <c r="J1791">
        <v>0</v>
      </c>
      <c r="K1791">
        <v>60</v>
      </c>
      <c r="L1791">
        <v>0</v>
      </c>
      <c r="M1791">
        <v>0</v>
      </c>
      <c r="N1791">
        <v>60</v>
      </c>
      <c r="O1791">
        <v>0</v>
      </c>
      <c r="P1791">
        <v>0</v>
      </c>
      <c r="Q1791">
        <v>0</v>
      </c>
      <c r="R1791">
        <v>0</v>
      </c>
      <c r="S1791">
        <v>60</v>
      </c>
      <c r="T1791">
        <v>70</v>
      </c>
      <c r="U1791" t="s">
        <v>60</v>
      </c>
      <c r="V1791" s="3" t="d">
        <v>1899-12-30</v>
      </c>
      <c r="W1791">
        <v>0</v>
      </c>
      <c r="X1791" s="4">
        <f t="shared" si="54"/>
        <v>0</v>
      </c>
      <c r="Y1791" s="5">
        <f t="shared" ca="1" si="55"/>
        <v>0</v>
      </c>
    </row>
    <row r="1792" spans="1:25" x14ac:dyDescent="0.2">
      <c r="A1792" t="s">
        <v>2632</v>
      </c>
      <c r="B1792">
        <v>656982</v>
      </c>
      <c r="C1792">
        <v>0</v>
      </c>
      <c r="D1792" s="2">
        <v>18.600000000000001</v>
      </c>
      <c r="E1792">
        <v>2014</v>
      </c>
      <c r="F1792" t="s">
        <v>70</v>
      </c>
      <c r="G1792">
        <v>2018</v>
      </c>
      <c r="H1792" t="s">
        <v>2633</v>
      </c>
      <c r="I1792">
        <v>55</v>
      </c>
      <c r="J1792">
        <v>0</v>
      </c>
      <c r="K1792">
        <v>0</v>
      </c>
      <c r="L1792">
        <v>0</v>
      </c>
      <c r="M1792">
        <v>0</v>
      </c>
      <c r="N1792">
        <v>0</v>
      </c>
      <c r="O1792">
        <v>50</v>
      </c>
      <c r="P1792">
        <v>50</v>
      </c>
      <c r="Q1792">
        <v>45</v>
      </c>
      <c r="R1792">
        <v>50</v>
      </c>
      <c r="S1792">
        <v>0</v>
      </c>
      <c r="T1792">
        <v>0</v>
      </c>
      <c r="U1792" t="s">
        <v>60</v>
      </c>
      <c r="V1792" s="3" t="d">
        <v>1995-06-08</v>
      </c>
      <c r="W1792">
        <v>0</v>
      </c>
      <c r="X1792" s="4">
        <f t="shared" si="54"/>
        <v>0</v>
      </c>
      <c r="Y1792" s="5">
        <f t="shared" ca="1" si="55"/>
        <v>0</v>
      </c>
    </row>
    <row r="1793" spans="1:25" x14ac:dyDescent="0.2">
      <c r="A1793" t="s">
        <v>2632</v>
      </c>
      <c r="B1793">
        <v>656982</v>
      </c>
      <c r="C1793">
        <v>0</v>
      </c>
      <c r="D1793" s="2">
        <v>19.600000000000001</v>
      </c>
      <c r="E1793">
        <v>2015</v>
      </c>
      <c r="F1793" t="s">
        <v>70</v>
      </c>
      <c r="G1793">
        <v>2018</v>
      </c>
      <c r="H1793" t="s">
        <v>2634</v>
      </c>
      <c r="I1793">
        <v>55</v>
      </c>
      <c r="J1793">
        <v>0</v>
      </c>
      <c r="K1793">
        <v>0</v>
      </c>
      <c r="L1793">
        <v>0</v>
      </c>
      <c r="M1793">
        <v>0</v>
      </c>
      <c r="N1793">
        <v>0</v>
      </c>
      <c r="O1793">
        <v>50</v>
      </c>
      <c r="P1793">
        <v>50</v>
      </c>
      <c r="Q1793">
        <v>45</v>
      </c>
      <c r="R1793">
        <v>50</v>
      </c>
      <c r="S1793">
        <v>0</v>
      </c>
      <c r="T1793">
        <v>0</v>
      </c>
      <c r="U1793" t="s">
        <v>60</v>
      </c>
      <c r="V1793" s="3" t="d">
        <v>1995-06-08</v>
      </c>
      <c r="W1793">
        <v>0</v>
      </c>
      <c r="X1793" s="4">
        <f t="shared" si="54"/>
        <v>0</v>
      </c>
      <c r="Y1793" s="5">
        <f t="shared" ca="1" si="55"/>
        <v>0</v>
      </c>
    </row>
    <row r="1794" spans="1:25" x14ac:dyDescent="0.2">
      <c r="A1794" t="s">
        <v>2632</v>
      </c>
      <c r="B1794">
        <v>656982</v>
      </c>
      <c r="C1794">
        <v>0</v>
      </c>
      <c r="D1794" s="2">
        <v>18.600000000000001</v>
      </c>
      <c r="E1794">
        <v>2014</v>
      </c>
      <c r="F1794" t="s">
        <v>70</v>
      </c>
      <c r="G1794">
        <v>0</v>
      </c>
      <c r="H1794" t="s">
        <v>2635</v>
      </c>
      <c r="I1794">
        <v>55</v>
      </c>
      <c r="J1794">
        <v>0</v>
      </c>
      <c r="K1794">
        <v>0</v>
      </c>
      <c r="L1794">
        <v>0</v>
      </c>
      <c r="M1794">
        <v>0</v>
      </c>
      <c r="N1794">
        <v>0</v>
      </c>
      <c r="O1794">
        <v>50</v>
      </c>
      <c r="P1794">
        <v>50</v>
      </c>
      <c r="Q1794">
        <v>45</v>
      </c>
      <c r="R1794">
        <v>50</v>
      </c>
      <c r="S1794">
        <v>0</v>
      </c>
      <c r="T1794">
        <v>0</v>
      </c>
      <c r="U1794" t="s">
        <v>60</v>
      </c>
      <c r="V1794" s="3" t="d">
        <v>1899-12-30</v>
      </c>
      <c r="W1794">
        <v>0</v>
      </c>
      <c r="X1794" s="4">
        <f t="shared" si="54"/>
        <v>0</v>
      </c>
      <c r="Y1794" s="5">
        <f t="shared" ca="1" si="55"/>
        <v>0</v>
      </c>
    </row>
    <row r="1795" spans="1:25" x14ac:dyDescent="0.2">
      <c r="A1795" t="s">
        <v>2636</v>
      </c>
      <c r="B1795">
        <v>0</v>
      </c>
      <c r="C1795" t="s">
        <v>2637</v>
      </c>
      <c r="D1795" s="2">
        <v>20.100000000000001</v>
      </c>
      <c r="E1795">
        <v>2019</v>
      </c>
      <c r="F1795" t="s">
        <v>35</v>
      </c>
      <c r="G1795">
        <v>2022</v>
      </c>
      <c r="H1795" t="s">
        <v>2638</v>
      </c>
      <c r="I1795">
        <v>0</v>
      </c>
      <c r="J1795">
        <v>0</v>
      </c>
      <c r="K1795">
        <v>0</v>
      </c>
      <c r="L1795">
        <v>0</v>
      </c>
      <c r="M1795">
        <v>0</v>
      </c>
      <c r="N1795">
        <v>0</v>
      </c>
      <c r="O1795">
        <v>0</v>
      </c>
      <c r="P1795">
        <v>0</v>
      </c>
      <c r="Q1795">
        <v>0</v>
      </c>
      <c r="R1795">
        <v>0</v>
      </c>
      <c r="S1795">
        <v>0</v>
      </c>
      <c r="T1795">
        <v>0</v>
      </c>
      <c r="U1795" t="s">
        <v>107</v>
      </c>
      <c r="V1795" s="3" t="d">
        <v>1899-12-30</v>
      </c>
      <c r="W1795">
        <v>0</v>
      </c>
      <c r="X1795" s="4">
        <f t="shared" ref="X1795:X1858" si="56">IF(W1795=0,0,(DATE(W1795,1,1)-V1795)/365)</f>
        <v>0</v>
      </c>
      <c r="Y1795" s="5">
        <f t="shared" ref="Y1795:Y1858" ca="1" si="57">IF(AND((TODAY()-V1795)/365 &lt; 23, W1795=0), -1, IF(X1795=0, 0, INT(X1795&lt;=23.99)))</f>
        <v>0</v>
      </c>
    </row>
    <row r="1796" spans="1:25" x14ac:dyDescent="0.2">
      <c r="A1796" t="s">
        <v>2636</v>
      </c>
      <c r="B1796">
        <v>0</v>
      </c>
      <c r="C1796" t="s">
        <v>2637</v>
      </c>
      <c r="D1796" s="2">
        <v>20.3</v>
      </c>
      <c r="E1796">
        <v>2019</v>
      </c>
      <c r="F1796" t="s">
        <v>35</v>
      </c>
      <c r="G1796">
        <v>2022</v>
      </c>
      <c r="H1796" t="s">
        <v>2638</v>
      </c>
      <c r="I1796">
        <v>0</v>
      </c>
      <c r="J1796">
        <v>0</v>
      </c>
      <c r="K1796">
        <v>0</v>
      </c>
      <c r="L1796">
        <v>0</v>
      </c>
      <c r="M1796">
        <v>0</v>
      </c>
      <c r="N1796">
        <v>0</v>
      </c>
      <c r="O1796">
        <v>0</v>
      </c>
      <c r="P1796">
        <v>0</v>
      </c>
      <c r="Q1796">
        <v>0</v>
      </c>
      <c r="R1796">
        <v>0</v>
      </c>
      <c r="S1796">
        <v>0</v>
      </c>
      <c r="T1796">
        <v>0</v>
      </c>
      <c r="U1796" t="s">
        <v>108</v>
      </c>
      <c r="V1796" s="3" t="d">
        <v>1899-12-30</v>
      </c>
      <c r="W1796">
        <v>0</v>
      </c>
      <c r="X1796" s="4">
        <f t="shared" si="56"/>
        <v>0</v>
      </c>
      <c r="Y1796" s="5">
        <f t="shared" ca="1" si="57"/>
        <v>0</v>
      </c>
    </row>
    <row r="1797" spans="1:25" x14ac:dyDescent="0.2">
      <c r="A1797" t="s">
        <v>2636</v>
      </c>
      <c r="B1797" t="s">
        <v>2639</v>
      </c>
      <c r="C1797">
        <v>0</v>
      </c>
      <c r="D1797" s="2">
        <v>17.600000000000001</v>
      </c>
      <c r="E1797">
        <v>2017</v>
      </c>
      <c r="F1797" t="s">
        <v>96</v>
      </c>
      <c r="G1797">
        <v>0</v>
      </c>
      <c r="H1797" t="s">
        <v>2640</v>
      </c>
      <c r="I1797">
        <v>0</v>
      </c>
      <c r="J1797">
        <v>0</v>
      </c>
      <c r="K1797">
        <v>0</v>
      </c>
      <c r="L1797">
        <v>0</v>
      </c>
      <c r="M1797">
        <v>0</v>
      </c>
      <c r="N1797">
        <v>0</v>
      </c>
      <c r="O1797">
        <v>0</v>
      </c>
      <c r="P1797">
        <v>0</v>
      </c>
      <c r="Q1797">
        <v>0</v>
      </c>
      <c r="R1797">
        <v>0</v>
      </c>
      <c r="S1797">
        <v>0</v>
      </c>
      <c r="T1797">
        <v>0</v>
      </c>
      <c r="U1797" t="s">
        <v>60</v>
      </c>
      <c r="V1797" s="3" t="d">
        <v>1899-12-30</v>
      </c>
      <c r="W1797">
        <v>0</v>
      </c>
      <c r="X1797" s="4">
        <f t="shared" si="56"/>
        <v>0</v>
      </c>
      <c r="Y1797" s="5">
        <f t="shared" ca="1" si="57"/>
        <v>0</v>
      </c>
    </row>
    <row r="1798" spans="1:25" x14ac:dyDescent="0.2">
      <c r="A1798" t="s">
        <v>2641</v>
      </c>
      <c r="B1798" t="s">
        <v>2642</v>
      </c>
      <c r="C1798">
        <v>0</v>
      </c>
      <c r="D1798" s="2">
        <v>17.5</v>
      </c>
      <c r="E1798">
        <v>2014</v>
      </c>
      <c r="F1798" t="s">
        <v>24</v>
      </c>
      <c r="G1798">
        <v>0</v>
      </c>
      <c r="H1798" t="s">
        <v>2643</v>
      </c>
      <c r="I1798">
        <v>0</v>
      </c>
      <c r="J1798">
        <v>45</v>
      </c>
      <c r="K1798">
        <v>40</v>
      </c>
      <c r="L1798">
        <v>50</v>
      </c>
      <c r="M1798">
        <v>0</v>
      </c>
      <c r="N1798">
        <v>60</v>
      </c>
      <c r="O1798">
        <v>0</v>
      </c>
      <c r="P1798">
        <v>0</v>
      </c>
      <c r="Q1798">
        <v>0</v>
      </c>
      <c r="R1798">
        <v>0</v>
      </c>
      <c r="S1798">
        <v>0</v>
      </c>
      <c r="T1798">
        <v>0</v>
      </c>
      <c r="U1798" t="s">
        <v>60</v>
      </c>
      <c r="V1798" s="3" t="d">
        <v>1899-12-30</v>
      </c>
      <c r="W1798">
        <v>0</v>
      </c>
      <c r="X1798" s="4">
        <f t="shared" si="56"/>
        <v>0</v>
      </c>
      <c r="Y1798" s="5">
        <f t="shared" ca="1" si="57"/>
        <v>0</v>
      </c>
    </row>
    <row r="1799" spans="1:25" x14ac:dyDescent="0.2">
      <c r="A1799" t="s">
        <v>2644</v>
      </c>
      <c r="B1799">
        <v>624415</v>
      </c>
      <c r="C1799">
        <v>19252</v>
      </c>
      <c r="D1799" s="2">
        <v>22.7</v>
      </c>
      <c r="E1799">
        <v>2018</v>
      </c>
      <c r="F1799" t="s">
        <v>35</v>
      </c>
      <c r="G1799">
        <v>2019</v>
      </c>
      <c r="H1799" t="s">
        <v>2645</v>
      </c>
      <c r="I1799">
        <v>50</v>
      </c>
      <c r="J1799">
        <v>0</v>
      </c>
      <c r="K1799">
        <v>0</v>
      </c>
      <c r="L1799">
        <v>0</v>
      </c>
      <c r="M1799">
        <v>0</v>
      </c>
      <c r="N1799">
        <v>0</v>
      </c>
      <c r="O1799">
        <v>50</v>
      </c>
      <c r="P1799">
        <v>50</v>
      </c>
      <c r="Q1799">
        <v>55</v>
      </c>
      <c r="R1799">
        <v>45</v>
      </c>
      <c r="S1799">
        <v>0</v>
      </c>
      <c r="T1799">
        <v>0</v>
      </c>
      <c r="U1799" t="s">
        <v>60</v>
      </c>
      <c r="V1799" s="3" t="d">
        <v>1995-04-11</v>
      </c>
      <c r="W1799">
        <v>2019</v>
      </c>
      <c r="X1799" s="4">
        <f t="shared" si="56"/>
        <v>23.742465753424657</v>
      </c>
      <c r="Y1799" s="5">
        <f t="shared" ca="1" si="57"/>
        <v>1</v>
      </c>
    </row>
    <row r="1800" spans="1:25" ht="409.6" x14ac:dyDescent="0.2">
      <c r="A1800" t="s">
        <v>2644</v>
      </c>
      <c r="B1800">
        <v>624415</v>
      </c>
      <c r="C1800">
        <v>19252</v>
      </c>
      <c r="D1800" s="2">
        <v>24.2</v>
      </c>
      <c r="E1800">
        <v>2019</v>
      </c>
      <c r="F1800" t="s">
        <v>35</v>
      </c>
      <c r="G1800">
        <v>2020</v>
      </c>
      <c r="H1800" s="1" t="s">
        <v>2646</v>
      </c>
      <c r="I1800">
        <v>50</v>
      </c>
      <c r="J1800">
        <v>0</v>
      </c>
      <c r="K1800">
        <v>0</v>
      </c>
      <c r="L1800">
        <v>0</v>
      </c>
      <c r="M1800">
        <v>0</v>
      </c>
      <c r="N1800">
        <v>0</v>
      </c>
      <c r="O1800">
        <v>45</v>
      </c>
      <c r="P1800">
        <v>40</v>
      </c>
      <c r="Q1800">
        <v>55</v>
      </c>
      <c r="R1800">
        <v>40</v>
      </c>
      <c r="S1800">
        <v>0</v>
      </c>
      <c r="T1800">
        <v>0</v>
      </c>
      <c r="U1800" t="s">
        <v>107</v>
      </c>
      <c r="V1800" s="3" t="d">
        <v>1995-04-11</v>
      </c>
      <c r="W1800">
        <v>2019</v>
      </c>
      <c r="X1800" s="4">
        <f t="shared" si="56"/>
        <v>23.742465753424657</v>
      </c>
      <c r="Y1800" s="5">
        <f t="shared" ca="1" si="57"/>
        <v>1</v>
      </c>
    </row>
    <row r="1801" spans="1:25" x14ac:dyDescent="0.2">
      <c r="A1801" t="s">
        <v>2644</v>
      </c>
      <c r="B1801">
        <v>624415</v>
      </c>
      <c r="C1801">
        <v>0</v>
      </c>
      <c r="D1801" s="2">
        <v>17.7</v>
      </c>
      <c r="E1801">
        <v>2013</v>
      </c>
      <c r="F1801" t="s">
        <v>35</v>
      </c>
      <c r="G1801">
        <v>0</v>
      </c>
      <c r="H1801" t="s">
        <v>2647</v>
      </c>
      <c r="I1801">
        <v>40</v>
      </c>
      <c r="J1801">
        <v>0</v>
      </c>
      <c r="K1801">
        <v>0</v>
      </c>
      <c r="L1801">
        <v>0</v>
      </c>
      <c r="M1801">
        <v>0</v>
      </c>
      <c r="N1801">
        <v>0</v>
      </c>
      <c r="O1801">
        <v>50</v>
      </c>
      <c r="P1801">
        <v>60</v>
      </c>
      <c r="Q1801">
        <v>50</v>
      </c>
      <c r="R1801">
        <v>40</v>
      </c>
      <c r="S1801">
        <v>0</v>
      </c>
      <c r="T1801">
        <v>0</v>
      </c>
      <c r="U1801" t="s">
        <v>60</v>
      </c>
      <c r="V1801" s="3" t="d">
        <v>1995-04-11</v>
      </c>
      <c r="W1801">
        <v>2019</v>
      </c>
      <c r="X1801" s="4">
        <f t="shared" si="56"/>
        <v>23.742465753424657</v>
      </c>
      <c r="Y1801" s="5">
        <f t="shared" ca="1" si="57"/>
        <v>1</v>
      </c>
    </row>
    <row r="1802" spans="1:25" ht="409.6" x14ac:dyDescent="0.2">
      <c r="A1802" t="s">
        <v>2332</v>
      </c>
      <c r="B1802">
        <v>641962</v>
      </c>
      <c r="C1802">
        <v>19820</v>
      </c>
      <c r="D1802" s="2">
        <v>24.3</v>
      </c>
      <c r="E1802">
        <v>2019</v>
      </c>
      <c r="F1802" t="s">
        <v>45</v>
      </c>
      <c r="G1802">
        <v>2019</v>
      </c>
      <c r="H1802" s="1" t="s">
        <v>2648</v>
      </c>
      <c r="I1802">
        <v>0</v>
      </c>
      <c r="J1802">
        <v>0</v>
      </c>
      <c r="K1802">
        <v>40</v>
      </c>
      <c r="L1802">
        <v>0</v>
      </c>
      <c r="M1802">
        <v>60</v>
      </c>
      <c r="N1802">
        <v>70</v>
      </c>
      <c r="O1802">
        <v>0</v>
      </c>
      <c r="P1802">
        <v>0</v>
      </c>
      <c r="Q1802">
        <v>0</v>
      </c>
      <c r="R1802">
        <v>0</v>
      </c>
      <c r="S1802">
        <v>0</v>
      </c>
      <c r="T1802">
        <v>0</v>
      </c>
      <c r="U1802" t="s">
        <v>107</v>
      </c>
      <c r="V1802" s="3" t="d">
        <v>1995-02-21</v>
      </c>
      <c r="W1802">
        <v>2018</v>
      </c>
      <c r="X1802" s="4">
        <f t="shared" si="56"/>
        <v>22.876712328767123</v>
      </c>
      <c r="Y1802" s="5">
        <f t="shared" ca="1" si="57"/>
        <v>1</v>
      </c>
    </row>
    <row r="1803" spans="1:25" ht="409.6" x14ac:dyDescent="0.2">
      <c r="A1803" t="s">
        <v>2332</v>
      </c>
      <c r="B1803">
        <v>641962</v>
      </c>
      <c r="C1803">
        <v>19820</v>
      </c>
      <c r="D1803" s="2">
        <v>24.5</v>
      </c>
      <c r="E1803">
        <v>2019</v>
      </c>
      <c r="F1803" t="s">
        <v>45</v>
      </c>
      <c r="G1803">
        <v>2019</v>
      </c>
      <c r="H1803" s="1" t="s">
        <v>2648</v>
      </c>
      <c r="I1803">
        <v>0</v>
      </c>
      <c r="J1803">
        <v>0</v>
      </c>
      <c r="K1803">
        <v>40</v>
      </c>
      <c r="L1803">
        <v>0</v>
      </c>
      <c r="M1803">
        <v>60</v>
      </c>
      <c r="N1803">
        <v>70</v>
      </c>
      <c r="O1803">
        <v>0</v>
      </c>
      <c r="P1803">
        <v>0</v>
      </c>
      <c r="Q1803">
        <v>0</v>
      </c>
      <c r="R1803">
        <v>0</v>
      </c>
      <c r="S1803">
        <v>0</v>
      </c>
      <c r="T1803">
        <v>0</v>
      </c>
      <c r="U1803" t="s">
        <v>108</v>
      </c>
      <c r="V1803" s="3" t="d">
        <v>1995-02-21</v>
      </c>
      <c r="W1803">
        <v>2018</v>
      </c>
      <c r="X1803" s="4">
        <f t="shared" si="56"/>
        <v>22.876712328767123</v>
      </c>
      <c r="Y1803" s="5">
        <f t="shared" ca="1" si="57"/>
        <v>1</v>
      </c>
    </row>
    <row r="1804" spans="1:25" x14ac:dyDescent="0.2">
      <c r="A1804" t="s">
        <v>2332</v>
      </c>
      <c r="B1804">
        <v>641962</v>
      </c>
      <c r="C1804">
        <v>19820</v>
      </c>
      <c r="D1804" s="2">
        <v>23.4</v>
      </c>
      <c r="E1804">
        <v>2018</v>
      </c>
      <c r="F1804" t="s">
        <v>45</v>
      </c>
      <c r="G1804">
        <v>0</v>
      </c>
      <c r="H1804" t="s">
        <v>2649</v>
      </c>
      <c r="I1804">
        <v>0</v>
      </c>
      <c r="J1804">
        <v>55</v>
      </c>
      <c r="K1804">
        <v>40</v>
      </c>
      <c r="L1804">
        <v>0</v>
      </c>
      <c r="M1804">
        <v>0</v>
      </c>
      <c r="N1804">
        <v>70</v>
      </c>
      <c r="O1804">
        <v>0</v>
      </c>
      <c r="P1804">
        <v>0</v>
      </c>
      <c r="Q1804">
        <v>0</v>
      </c>
      <c r="R1804">
        <v>0</v>
      </c>
      <c r="S1804">
        <v>45</v>
      </c>
      <c r="T1804">
        <v>0</v>
      </c>
      <c r="U1804" t="s">
        <v>566</v>
      </c>
      <c r="V1804" s="3" t="d">
        <v>1995-02-21</v>
      </c>
      <c r="W1804">
        <v>2018</v>
      </c>
      <c r="X1804" s="4">
        <f t="shared" si="56"/>
        <v>22.876712328767123</v>
      </c>
      <c r="Y1804" s="5">
        <f t="shared" ca="1" si="57"/>
        <v>1</v>
      </c>
    </row>
    <row r="1805" spans="1:25" x14ac:dyDescent="0.2">
      <c r="A1805" t="s">
        <v>2650</v>
      </c>
      <c r="B1805">
        <v>656775</v>
      </c>
      <c r="C1805">
        <v>17929</v>
      </c>
      <c r="D1805" s="2">
        <v>22.3</v>
      </c>
      <c r="E1805">
        <v>2017</v>
      </c>
      <c r="F1805" t="s">
        <v>70</v>
      </c>
      <c r="G1805">
        <v>2018</v>
      </c>
      <c r="H1805" t="s">
        <v>2651</v>
      </c>
      <c r="I1805">
        <v>45</v>
      </c>
      <c r="J1805">
        <v>0</v>
      </c>
      <c r="K1805">
        <v>0</v>
      </c>
      <c r="L1805">
        <v>0</v>
      </c>
      <c r="M1805">
        <v>0</v>
      </c>
      <c r="N1805">
        <v>0</v>
      </c>
      <c r="O1805">
        <v>55</v>
      </c>
      <c r="P1805">
        <v>50</v>
      </c>
      <c r="Q1805">
        <v>45</v>
      </c>
      <c r="R1805">
        <v>60</v>
      </c>
      <c r="S1805">
        <v>0</v>
      </c>
      <c r="T1805">
        <v>0</v>
      </c>
      <c r="U1805" t="s">
        <v>60</v>
      </c>
      <c r="V1805" s="3" t="d">
        <v>1994-10-01</v>
      </c>
      <c r="W1805">
        <v>2018</v>
      </c>
      <c r="X1805" s="4">
        <f t="shared" si="56"/>
        <v>23.268493150684932</v>
      </c>
      <c r="Y1805" s="5">
        <f t="shared" ca="1" si="57"/>
        <v>1</v>
      </c>
    </row>
    <row r="1806" spans="1:25" x14ac:dyDescent="0.2">
      <c r="A1806" t="s">
        <v>2652</v>
      </c>
      <c r="B1806">
        <v>514917</v>
      </c>
      <c r="C1806">
        <v>10556</v>
      </c>
      <c r="D1806" s="2">
        <v>22.611909650000001</v>
      </c>
      <c r="E1806">
        <v>2013</v>
      </c>
      <c r="F1806" t="s">
        <v>35</v>
      </c>
      <c r="G1806">
        <v>2013</v>
      </c>
      <c r="H1806" t="s">
        <v>2653</v>
      </c>
      <c r="I1806">
        <v>40</v>
      </c>
      <c r="J1806">
        <v>0</v>
      </c>
      <c r="K1806">
        <v>0</v>
      </c>
      <c r="L1806">
        <v>0</v>
      </c>
      <c r="M1806">
        <v>0</v>
      </c>
      <c r="N1806">
        <v>0</v>
      </c>
      <c r="O1806">
        <v>50</v>
      </c>
      <c r="P1806">
        <v>50</v>
      </c>
      <c r="Q1806">
        <v>30</v>
      </c>
      <c r="R1806">
        <v>50</v>
      </c>
      <c r="S1806">
        <v>0</v>
      </c>
      <c r="T1806">
        <v>0</v>
      </c>
      <c r="U1806" t="s">
        <v>60</v>
      </c>
      <c r="V1806" s="3" t="d">
        <v>1990-05-23</v>
      </c>
      <c r="W1806">
        <v>2013</v>
      </c>
      <c r="X1806" s="4">
        <f t="shared" si="56"/>
        <v>22.627397260273973</v>
      </c>
      <c r="Y1806" s="5">
        <f t="shared" ca="1" si="57"/>
        <v>1</v>
      </c>
    </row>
    <row r="1807" spans="1:25" x14ac:dyDescent="0.2">
      <c r="A1807" t="s">
        <v>2654</v>
      </c>
      <c r="B1807">
        <v>527049</v>
      </c>
      <c r="C1807">
        <v>7216</v>
      </c>
      <c r="D1807" s="2">
        <v>21.75496235</v>
      </c>
      <c r="E1807">
        <v>2013</v>
      </c>
      <c r="F1807" t="s">
        <v>70</v>
      </c>
      <c r="G1807">
        <v>2014</v>
      </c>
      <c r="H1807" t="s">
        <v>2655</v>
      </c>
      <c r="I1807">
        <v>60</v>
      </c>
      <c r="J1807">
        <v>0</v>
      </c>
      <c r="K1807">
        <v>0</v>
      </c>
      <c r="L1807">
        <v>0</v>
      </c>
      <c r="M1807">
        <v>0</v>
      </c>
      <c r="N1807">
        <v>0</v>
      </c>
      <c r="O1807">
        <v>60</v>
      </c>
      <c r="P1807">
        <v>60</v>
      </c>
      <c r="Q1807">
        <v>60</v>
      </c>
      <c r="R1807">
        <v>50</v>
      </c>
      <c r="S1807">
        <v>0</v>
      </c>
      <c r="T1807">
        <v>0</v>
      </c>
      <c r="U1807" t="s">
        <v>60</v>
      </c>
      <c r="V1807" s="3" t="d">
        <v>1991-04-01</v>
      </c>
      <c r="W1807">
        <v>2017</v>
      </c>
      <c r="X1807" s="4">
        <f t="shared" si="56"/>
        <v>25.772602739726029</v>
      </c>
      <c r="Y1807" s="5">
        <f t="shared" ca="1" si="57"/>
        <v>0</v>
      </c>
    </row>
    <row r="1808" spans="1:25" x14ac:dyDescent="0.2">
      <c r="A1808" t="s">
        <v>2654</v>
      </c>
      <c r="B1808">
        <v>527049</v>
      </c>
      <c r="C1808">
        <v>7216</v>
      </c>
      <c r="D1808" s="2">
        <v>22.754277890000001</v>
      </c>
      <c r="E1808">
        <v>2014</v>
      </c>
      <c r="F1808" t="s">
        <v>70</v>
      </c>
      <c r="G1808">
        <v>2014</v>
      </c>
      <c r="H1808" t="s">
        <v>2656</v>
      </c>
      <c r="I1808">
        <v>60</v>
      </c>
      <c r="J1808">
        <v>0</v>
      </c>
      <c r="K1808">
        <v>0</v>
      </c>
      <c r="L1808">
        <v>0</v>
      </c>
      <c r="M1808">
        <v>0</v>
      </c>
      <c r="N1808">
        <v>0</v>
      </c>
      <c r="O1808">
        <v>50</v>
      </c>
      <c r="P1808">
        <v>55</v>
      </c>
      <c r="Q1808">
        <v>55</v>
      </c>
      <c r="R1808">
        <v>50</v>
      </c>
      <c r="S1808">
        <v>0</v>
      </c>
      <c r="T1808">
        <v>0</v>
      </c>
      <c r="U1808" t="s">
        <v>60</v>
      </c>
      <c r="V1808" s="3" t="d">
        <v>1991-04-01</v>
      </c>
      <c r="W1808">
        <v>2017</v>
      </c>
      <c r="X1808" s="4">
        <f t="shared" si="56"/>
        <v>25.772602739726029</v>
      </c>
      <c r="Y1808" s="5">
        <f t="shared" ca="1" si="57"/>
        <v>0</v>
      </c>
    </row>
    <row r="1809" spans="1:25" x14ac:dyDescent="0.2">
      <c r="A1809" t="s">
        <v>2657</v>
      </c>
      <c r="B1809">
        <v>518452</v>
      </c>
      <c r="C1809">
        <v>10587</v>
      </c>
      <c r="D1809" s="2">
        <v>23.7</v>
      </c>
      <c r="E1809">
        <v>2013</v>
      </c>
      <c r="F1809" t="s">
        <v>24</v>
      </c>
      <c r="G1809">
        <v>2014</v>
      </c>
      <c r="H1809" t="s">
        <v>2658</v>
      </c>
      <c r="I1809">
        <v>0</v>
      </c>
      <c r="J1809">
        <v>50</v>
      </c>
      <c r="K1809">
        <v>50</v>
      </c>
      <c r="L1809">
        <v>0</v>
      </c>
      <c r="M1809">
        <v>0</v>
      </c>
      <c r="N1809">
        <v>0</v>
      </c>
      <c r="O1809">
        <v>0</v>
      </c>
      <c r="P1809">
        <v>0</v>
      </c>
      <c r="Q1809">
        <v>0</v>
      </c>
      <c r="R1809">
        <v>0</v>
      </c>
      <c r="S1809">
        <v>60</v>
      </c>
      <c r="T1809">
        <v>0</v>
      </c>
      <c r="U1809" t="s">
        <v>60</v>
      </c>
      <c r="V1809" s="3" t="d">
        <v>1989-04-26</v>
      </c>
      <c r="W1809">
        <v>2013</v>
      </c>
      <c r="X1809" s="4">
        <f t="shared" si="56"/>
        <v>23.701369863013699</v>
      </c>
      <c r="Y1809" s="5">
        <f t="shared" ca="1" si="57"/>
        <v>1</v>
      </c>
    </row>
    <row r="1810" spans="1:25" x14ac:dyDescent="0.2">
      <c r="A1810" t="s">
        <v>2659</v>
      </c>
      <c r="B1810">
        <v>664750</v>
      </c>
      <c r="C1810">
        <v>0</v>
      </c>
      <c r="D1810" s="2">
        <v>24.1</v>
      </c>
      <c r="E1810">
        <v>2017</v>
      </c>
      <c r="F1810" t="s">
        <v>96</v>
      </c>
      <c r="G1810">
        <v>2019</v>
      </c>
      <c r="H1810" t="s">
        <v>2660</v>
      </c>
      <c r="I1810">
        <v>50</v>
      </c>
      <c r="J1810">
        <v>0</v>
      </c>
      <c r="K1810">
        <v>0</v>
      </c>
      <c r="L1810">
        <v>0</v>
      </c>
      <c r="M1810">
        <v>0</v>
      </c>
      <c r="N1810">
        <v>0</v>
      </c>
      <c r="O1810">
        <v>50</v>
      </c>
      <c r="P1810">
        <v>50</v>
      </c>
      <c r="Q1810">
        <v>35</v>
      </c>
      <c r="R1810">
        <v>50</v>
      </c>
      <c r="S1810">
        <v>0</v>
      </c>
      <c r="T1810">
        <v>0</v>
      </c>
      <c r="U1810" t="s">
        <v>60</v>
      </c>
      <c r="V1810" s="3" t="d">
        <v>1992-11-24</v>
      </c>
      <c r="W1810">
        <v>0</v>
      </c>
      <c r="X1810" s="4">
        <f t="shared" si="56"/>
        <v>0</v>
      </c>
      <c r="Y1810" s="5">
        <f t="shared" ca="1" si="57"/>
        <v>0</v>
      </c>
    </row>
    <row r="1811" spans="1:25" x14ac:dyDescent="0.2">
      <c r="A1811" t="s">
        <v>2661</v>
      </c>
      <c r="B1811">
        <v>643325</v>
      </c>
      <c r="C1811">
        <v>15542</v>
      </c>
      <c r="D1811" s="2">
        <v>24.9</v>
      </c>
      <c r="E1811">
        <v>2016</v>
      </c>
      <c r="F1811" t="s">
        <v>45</v>
      </c>
      <c r="G1811">
        <v>2016</v>
      </c>
      <c r="H1811" t="s">
        <v>2662</v>
      </c>
      <c r="I1811">
        <v>0</v>
      </c>
      <c r="J1811">
        <v>45</v>
      </c>
      <c r="K1811">
        <v>60</v>
      </c>
      <c r="L1811">
        <v>0</v>
      </c>
      <c r="M1811">
        <v>0</v>
      </c>
      <c r="N1811">
        <v>50</v>
      </c>
      <c r="O1811">
        <v>0</v>
      </c>
      <c r="P1811">
        <v>0</v>
      </c>
      <c r="Q1811">
        <v>0</v>
      </c>
      <c r="R1811">
        <v>0</v>
      </c>
      <c r="S1811">
        <v>60</v>
      </c>
      <c r="T1811">
        <v>0</v>
      </c>
      <c r="U1811" t="s">
        <v>60</v>
      </c>
      <c r="V1811" s="3" t="d">
        <v>1991-02-06</v>
      </c>
      <c r="W1811">
        <v>2016</v>
      </c>
      <c r="X1811" s="4">
        <f t="shared" si="56"/>
        <v>24.917808219178081</v>
      </c>
      <c r="Y1811" s="5">
        <f t="shared" ca="1" si="57"/>
        <v>0</v>
      </c>
    </row>
    <row r="1812" spans="1:25" x14ac:dyDescent="0.2">
      <c r="A1812" t="s">
        <v>2663</v>
      </c>
      <c r="B1812">
        <v>643338</v>
      </c>
      <c r="C1812">
        <v>15552</v>
      </c>
      <c r="D1812" s="2">
        <v>22.6</v>
      </c>
      <c r="E1812">
        <v>2014</v>
      </c>
      <c r="F1812" t="s">
        <v>24</v>
      </c>
      <c r="G1812">
        <v>2016</v>
      </c>
      <c r="H1812" t="s">
        <v>2664</v>
      </c>
      <c r="I1812">
        <v>0</v>
      </c>
      <c r="J1812">
        <v>40</v>
      </c>
      <c r="K1812">
        <v>55</v>
      </c>
      <c r="L1812">
        <v>0</v>
      </c>
      <c r="M1812">
        <v>0</v>
      </c>
      <c r="N1812">
        <v>55</v>
      </c>
      <c r="O1812">
        <v>0</v>
      </c>
      <c r="P1812">
        <v>0</v>
      </c>
      <c r="Q1812">
        <v>0</v>
      </c>
      <c r="R1812">
        <v>0</v>
      </c>
      <c r="S1812">
        <v>40</v>
      </c>
      <c r="T1812">
        <v>0</v>
      </c>
      <c r="U1812" t="s">
        <v>60</v>
      </c>
      <c r="V1812" s="3" t="d">
        <v>1991-05-24</v>
      </c>
      <c r="W1812">
        <v>2016</v>
      </c>
      <c r="X1812" s="4">
        <f t="shared" si="56"/>
        <v>24.624657534246577</v>
      </c>
      <c r="Y1812" s="5">
        <f t="shared" ca="1" si="57"/>
        <v>0</v>
      </c>
    </row>
    <row r="1813" spans="1:25" x14ac:dyDescent="0.2">
      <c r="A1813" t="s">
        <v>2663</v>
      </c>
      <c r="B1813">
        <v>643338</v>
      </c>
      <c r="C1813">
        <v>15552</v>
      </c>
      <c r="D1813" s="2">
        <v>24.6</v>
      </c>
      <c r="E1813">
        <v>2016</v>
      </c>
      <c r="F1813" t="s">
        <v>24</v>
      </c>
      <c r="G1813">
        <v>2016</v>
      </c>
      <c r="H1813" t="s">
        <v>2665</v>
      </c>
      <c r="I1813">
        <v>0</v>
      </c>
      <c r="J1813">
        <v>50</v>
      </c>
      <c r="K1813">
        <v>55</v>
      </c>
      <c r="L1813">
        <v>0</v>
      </c>
      <c r="M1813">
        <v>0</v>
      </c>
      <c r="N1813">
        <v>65</v>
      </c>
      <c r="O1813">
        <v>0</v>
      </c>
      <c r="P1813">
        <v>0</v>
      </c>
      <c r="Q1813">
        <v>0</v>
      </c>
      <c r="R1813">
        <v>0</v>
      </c>
      <c r="S1813">
        <v>50</v>
      </c>
      <c r="T1813">
        <v>0</v>
      </c>
      <c r="U1813" t="s">
        <v>60</v>
      </c>
      <c r="V1813" s="3" t="d">
        <v>1991-05-24</v>
      </c>
      <c r="W1813">
        <v>2016</v>
      </c>
      <c r="X1813" s="4">
        <f t="shared" si="56"/>
        <v>24.624657534246577</v>
      </c>
      <c r="Y1813" s="5">
        <f t="shared" ca="1" si="57"/>
        <v>0</v>
      </c>
    </row>
    <row r="1814" spans="1:25" x14ac:dyDescent="0.2">
      <c r="A1814" t="s">
        <v>2666</v>
      </c>
      <c r="B1814">
        <v>643364</v>
      </c>
      <c r="C1814">
        <v>0</v>
      </c>
      <c r="D1814" s="2">
        <v>25.3</v>
      </c>
      <c r="E1814">
        <v>2016</v>
      </c>
      <c r="F1814" t="s">
        <v>70</v>
      </c>
      <c r="G1814">
        <v>2017</v>
      </c>
      <c r="H1814" t="s">
        <v>2667</v>
      </c>
      <c r="I1814">
        <v>50</v>
      </c>
      <c r="J1814">
        <v>0</v>
      </c>
      <c r="K1814">
        <v>0</v>
      </c>
      <c r="L1814">
        <v>0</v>
      </c>
      <c r="M1814">
        <v>0</v>
      </c>
      <c r="N1814">
        <v>0</v>
      </c>
      <c r="O1814">
        <v>55</v>
      </c>
      <c r="P1814">
        <v>50</v>
      </c>
      <c r="Q1814">
        <v>40</v>
      </c>
      <c r="R1814">
        <v>60</v>
      </c>
      <c r="S1814">
        <v>0</v>
      </c>
      <c r="T1814">
        <v>0</v>
      </c>
      <c r="U1814" t="s">
        <v>60</v>
      </c>
      <c r="V1814" s="3" t="d">
        <v>1990-09-10</v>
      </c>
      <c r="W1814">
        <v>0</v>
      </c>
      <c r="X1814" s="4">
        <f t="shared" si="56"/>
        <v>0</v>
      </c>
      <c r="Y1814" s="5">
        <f t="shared" ca="1" si="57"/>
        <v>0</v>
      </c>
    </row>
    <row r="1815" spans="1:25" x14ac:dyDescent="0.2">
      <c r="A1815" t="s">
        <v>2666</v>
      </c>
      <c r="B1815">
        <v>643364</v>
      </c>
      <c r="C1815">
        <v>0</v>
      </c>
      <c r="D1815" s="2">
        <v>24.3</v>
      </c>
      <c r="E1815">
        <v>2015</v>
      </c>
      <c r="F1815" t="s">
        <v>70</v>
      </c>
      <c r="G1815">
        <v>2016</v>
      </c>
      <c r="H1815" t="s">
        <v>2668</v>
      </c>
      <c r="I1815">
        <v>50</v>
      </c>
      <c r="J1815">
        <v>0</v>
      </c>
      <c r="K1815">
        <v>0</v>
      </c>
      <c r="L1815">
        <v>0</v>
      </c>
      <c r="M1815">
        <v>0</v>
      </c>
      <c r="N1815">
        <v>0</v>
      </c>
      <c r="O1815">
        <v>50</v>
      </c>
      <c r="P1815">
        <v>50</v>
      </c>
      <c r="Q1815">
        <v>35</v>
      </c>
      <c r="R1815">
        <v>60</v>
      </c>
      <c r="S1815">
        <v>0</v>
      </c>
      <c r="T1815">
        <v>0</v>
      </c>
      <c r="U1815" t="s">
        <v>60</v>
      </c>
      <c r="V1815" s="3" t="d">
        <v>1990-09-10</v>
      </c>
      <c r="W1815">
        <v>0</v>
      </c>
      <c r="X1815" s="4">
        <f t="shared" si="56"/>
        <v>0</v>
      </c>
      <c r="Y1815" s="5">
        <f t="shared" ca="1" si="57"/>
        <v>0</v>
      </c>
    </row>
    <row r="1816" spans="1:25" x14ac:dyDescent="0.2">
      <c r="A1816" t="s">
        <v>2669</v>
      </c>
      <c r="B1816" t="s">
        <v>2670</v>
      </c>
      <c r="C1816">
        <v>0</v>
      </c>
      <c r="D1816" s="2">
        <v>21.2</v>
      </c>
      <c r="E1816">
        <v>2016</v>
      </c>
      <c r="F1816" t="s">
        <v>24</v>
      </c>
      <c r="G1816">
        <v>0</v>
      </c>
      <c r="H1816" t="s">
        <v>2671</v>
      </c>
      <c r="I1816">
        <v>0</v>
      </c>
      <c r="J1816">
        <v>0</v>
      </c>
      <c r="K1816">
        <v>50</v>
      </c>
      <c r="L1816">
        <v>0</v>
      </c>
      <c r="M1816">
        <v>0</v>
      </c>
      <c r="N1816">
        <v>65</v>
      </c>
      <c r="O1816">
        <v>0</v>
      </c>
      <c r="P1816">
        <v>0</v>
      </c>
      <c r="Q1816">
        <v>0</v>
      </c>
      <c r="R1816">
        <v>0</v>
      </c>
      <c r="S1816">
        <v>60</v>
      </c>
      <c r="T1816">
        <v>0</v>
      </c>
      <c r="U1816" t="s">
        <v>60</v>
      </c>
      <c r="V1816" s="3" t="d">
        <v>1899-12-30</v>
      </c>
      <c r="W1816">
        <v>0</v>
      </c>
      <c r="X1816" s="4">
        <f t="shared" si="56"/>
        <v>0</v>
      </c>
      <c r="Y1816" s="5">
        <f t="shared" ca="1" si="57"/>
        <v>0</v>
      </c>
    </row>
    <row r="1817" spans="1:25" x14ac:dyDescent="0.2">
      <c r="A1817" t="s">
        <v>2673</v>
      </c>
      <c r="B1817">
        <v>641771</v>
      </c>
      <c r="C1817">
        <v>14975</v>
      </c>
      <c r="D1817" s="2">
        <v>22.3</v>
      </c>
      <c r="E1817">
        <v>2015</v>
      </c>
      <c r="F1817" t="s">
        <v>24</v>
      </c>
      <c r="G1817">
        <v>2016</v>
      </c>
      <c r="H1817" t="s">
        <v>2674</v>
      </c>
      <c r="I1817">
        <v>0</v>
      </c>
      <c r="J1817">
        <v>45</v>
      </c>
      <c r="K1817">
        <v>50</v>
      </c>
      <c r="L1817">
        <v>0</v>
      </c>
      <c r="M1817">
        <v>0</v>
      </c>
      <c r="N1817">
        <v>60</v>
      </c>
      <c r="O1817">
        <v>0</v>
      </c>
      <c r="P1817">
        <v>0</v>
      </c>
      <c r="Q1817">
        <v>0</v>
      </c>
      <c r="R1817">
        <v>0</v>
      </c>
      <c r="S1817">
        <v>45</v>
      </c>
      <c r="T1817">
        <v>0</v>
      </c>
      <c r="U1817" t="s">
        <v>60</v>
      </c>
      <c r="V1817" s="3" t="d">
        <v>1992-09-10</v>
      </c>
      <c r="W1817">
        <v>2016</v>
      </c>
      <c r="X1817" s="4">
        <f t="shared" si="56"/>
        <v>23.323287671232876</v>
      </c>
      <c r="Y1817" s="5">
        <f t="shared" ca="1" si="57"/>
        <v>1</v>
      </c>
    </row>
    <row r="1818" spans="1:25" x14ac:dyDescent="0.2">
      <c r="A1818" t="s">
        <v>2675</v>
      </c>
      <c r="B1818">
        <v>669232</v>
      </c>
      <c r="C1818">
        <v>0</v>
      </c>
      <c r="D1818" s="2">
        <v>20</v>
      </c>
      <c r="E1818">
        <v>2018</v>
      </c>
      <c r="F1818" t="s">
        <v>37</v>
      </c>
      <c r="G1818">
        <v>2021</v>
      </c>
      <c r="H1818" t="s">
        <v>2676</v>
      </c>
      <c r="I1818">
        <v>55</v>
      </c>
      <c r="J1818">
        <v>0</v>
      </c>
      <c r="K1818">
        <v>0</v>
      </c>
      <c r="L1818">
        <v>0</v>
      </c>
      <c r="M1818">
        <v>0</v>
      </c>
      <c r="N1818">
        <v>0</v>
      </c>
      <c r="O1818">
        <v>45</v>
      </c>
      <c r="P1818">
        <v>50</v>
      </c>
      <c r="Q1818">
        <v>50</v>
      </c>
      <c r="R1818">
        <v>40</v>
      </c>
      <c r="S1818">
        <v>0</v>
      </c>
      <c r="T1818">
        <v>0</v>
      </c>
      <c r="U1818" t="s">
        <v>60</v>
      </c>
      <c r="V1818" s="3" t="d">
        <v>1997-12-22</v>
      </c>
      <c r="W1818">
        <v>0</v>
      </c>
      <c r="X1818" s="4">
        <f t="shared" si="56"/>
        <v>0</v>
      </c>
      <c r="Y1818" s="5">
        <f t="shared" ca="1" si="57"/>
        <v>-1</v>
      </c>
    </row>
    <row r="1819" spans="1:25" x14ac:dyDescent="0.2">
      <c r="A1819" t="s">
        <v>2675</v>
      </c>
      <c r="B1819">
        <v>669232</v>
      </c>
      <c r="C1819">
        <v>0</v>
      </c>
      <c r="D1819" s="2">
        <v>18</v>
      </c>
      <c r="E1819">
        <v>2016</v>
      </c>
      <c r="F1819" t="s">
        <v>172</v>
      </c>
      <c r="G1819">
        <v>2021</v>
      </c>
      <c r="H1819" t="s">
        <v>2677</v>
      </c>
      <c r="I1819">
        <v>55</v>
      </c>
      <c r="J1819">
        <v>0</v>
      </c>
      <c r="K1819">
        <v>0</v>
      </c>
      <c r="L1819">
        <v>0</v>
      </c>
      <c r="M1819">
        <v>0</v>
      </c>
      <c r="N1819">
        <v>0</v>
      </c>
      <c r="O1819">
        <v>40</v>
      </c>
      <c r="P1819">
        <v>50</v>
      </c>
      <c r="Q1819">
        <v>50</v>
      </c>
      <c r="R1819">
        <v>40</v>
      </c>
      <c r="S1819">
        <v>0</v>
      </c>
      <c r="T1819">
        <v>0</v>
      </c>
      <c r="U1819" t="s">
        <v>60</v>
      </c>
      <c r="V1819" s="3" t="d">
        <v>1997-12-22</v>
      </c>
      <c r="W1819">
        <v>0</v>
      </c>
      <c r="X1819" s="4">
        <f t="shared" si="56"/>
        <v>0</v>
      </c>
      <c r="Y1819" s="5">
        <f t="shared" ca="1" si="57"/>
        <v>-1</v>
      </c>
    </row>
    <row r="1820" spans="1:25" x14ac:dyDescent="0.2">
      <c r="A1820" t="s">
        <v>2675</v>
      </c>
      <c r="B1820">
        <v>669232</v>
      </c>
      <c r="C1820">
        <v>0</v>
      </c>
      <c r="D1820" s="2">
        <v>18</v>
      </c>
      <c r="E1820">
        <v>2016</v>
      </c>
      <c r="F1820" t="s">
        <v>172</v>
      </c>
      <c r="G1820">
        <v>0</v>
      </c>
      <c r="H1820" t="s">
        <v>2678</v>
      </c>
      <c r="I1820">
        <v>55</v>
      </c>
      <c r="J1820">
        <v>0</v>
      </c>
      <c r="K1820">
        <v>0</v>
      </c>
      <c r="L1820">
        <v>0</v>
      </c>
      <c r="M1820">
        <v>0</v>
      </c>
      <c r="N1820">
        <v>0</v>
      </c>
      <c r="O1820">
        <v>40</v>
      </c>
      <c r="P1820">
        <v>50</v>
      </c>
      <c r="Q1820">
        <v>50</v>
      </c>
      <c r="R1820">
        <v>40</v>
      </c>
      <c r="S1820">
        <v>0</v>
      </c>
      <c r="T1820">
        <v>0</v>
      </c>
      <c r="U1820" t="s">
        <v>60</v>
      </c>
      <c r="V1820" s="3" t="d">
        <v>1899-12-30</v>
      </c>
      <c r="W1820">
        <v>0</v>
      </c>
      <c r="X1820" s="4">
        <f t="shared" si="56"/>
        <v>0</v>
      </c>
      <c r="Y1820" s="5">
        <f t="shared" ca="1" si="57"/>
        <v>0</v>
      </c>
    </row>
    <row r="1821" spans="1:25" x14ac:dyDescent="0.2">
      <c r="A1821" t="s">
        <v>2679</v>
      </c>
      <c r="B1821">
        <v>640461</v>
      </c>
      <c r="C1821">
        <v>15191</v>
      </c>
      <c r="D1821" s="2">
        <v>21.8</v>
      </c>
      <c r="E1821">
        <v>2014</v>
      </c>
      <c r="F1821" t="s">
        <v>35</v>
      </c>
      <c r="G1821">
        <v>2016</v>
      </c>
      <c r="H1821" t="s">
        <v>2680</v>
      </c>
      <c r="I1821">
        <v>60</v>
      </c>
      <c r="J1821">
        <v>0</v>
      </c>
      <c r="K1821">
        <v>0</v>
      </c>
      <c r="L1821">
        <v>0</v>
      </c>
      <c r="M1821">
        <v>0</v>
      </c>
      <c r="N1821">
        <v>0</v>
      </c>
      <c r="O1821">
        <v>45</v>
      </c>
      <c r="P1821">
        <v>50</v>
      </c>
      <c r="Q1821">
        <v>45</v>
      </c>
      <c r="R1821">
        <v>50</v>
      </c>
      <c r="S1821">
        <v>0</v>
      </c>
      <c r="T1821">
        <v>0</v>
      </c>
      <c r="U1821" t="s">
        <v>60</v>
      </c>
      <c r="V1821" s="3" t="d">
        <v>1992-03-29</v>
      </c>
      <c r="W1821">
        <v>2016</v>
      </c>
      <c r="X1821" s="4">
        <f t="shared" si="56"/>
        <v>23.775342465753425</v>
      </c>
      <c r="Y1821" s="5">
        <f t="shared" ca="1" si="57"/>
        <v>1</v>
      </c>
    </row>
    <row r="1822" spans="1:25" x14ac:dyDescent="0.2">
      <c r="A1822" t="s">
        <v>2679</v>
      </c>
      <c r="B1822">
        <v>640461</v>
      </c>
      <c r="C1822">
        <v>15191</v>
      </c>
      <c r="D1822" s="2">
        <v>23.8</v>
      </c>
      <c r="E1822">
        <v>2016</v>
      </c>
      <c r="F1822" t="s">
        <v>96</v>
      </c>
      <c r="G1822">
        <v>2016</v>
      </c>
      <c r="H1822" t="s">
        <v>2681</v>
      </c>
      <c r="I1822">
        <v>60</v>
      </c>
      <c r="J1822">
        <v>0</v>
      </c>
      <c r="K1822">
        <v>0</v>
      </c>
      <c r="L1822">
        <v>0</v>
      </c>
      <c r="M1822">
        <v>0</v>
      </c>
      <c r="N1822">
        <v>0</v>
      </c>
      <c r="O1822">
        <v>50</v>
      </c>
      <c r="P1822">
        <v>50</v>
      </c>
      <c r="Q1822">
        <v>45</v>
      </c>
      <c r="R1822">
        <v>45</v>
      </c>
      <c r="S1822">
        <v>0</v>
      </c>
      <c r="T1822">
        <v>0</v>
      </c>
      <c r="U1822" t="s">
        <v>60</v>
      </c>
      <c r="V1822" s="3" t="d">
        <v>1992-03-29</v>
      </c>
      <c r="W1822">
        <v>2016</v>
      </c>
      <c r="X1822" s="4">
        <f t="shared" si="56"/>
        <v>23.775342465753425</v>
      </c>
      <c r="Y1822" s="5">
        <f t="shared" ca="1" si="57"/>
        <v>1</v>
      </c>
    </row>
    <row r="1823" spans="1:25" x14ac:dyDescent="0.2">
      <c r="A1823" t="s">
        <v>2679</v>
      </c>
      <c r="B1823">
        <v>640461</v>
      </c>
      <c r="C1823">
        <v>15191</v>
      </c>
      <c r="D1823" s="2">
        <v>20.8</v>
      </c>
      <c r="E1823">
        <v>2013</v>
      </c>
      <c r="F1823" t="s">
        <v>96</v>
      </c>
      <c r="G1823">
        <v>2016</v>
      </c>
      <c r="H1823" t="s">
        <v>2682</v>
      </c>
      <c r="I1823">
        <v>50</v>
      </c>
      <c r="J1823">
        <v>0</v>
      </c>
      <c r="K1823">
        <v>0</v>
      </c>
      <c r="L1823">
        <v>0</v>
      </c>
      <c r="M1823">
        <v>0</v>
      </c>
      <c r="N1823">
        <v>0</v>
      </c>
      <c r="O1823">
        <v>50</v>
      </c>
      <c r="P1823">
        <v>60</v>
      </c>
      <c r="Q1823">
        <v>50</v>
      </c>
      <c r="R1823">
        <v>40</v>
      </c>
      <c r="S1823">
        <v>0</v>
      </c>
      <c r="T1823">
        <v>0</v>
      </c>
      <c r="U1823" t="s">
        <v>60</v>
      </c>
      <c r="V1823" s="3" t="d">
        <v>1992-03-29</v>
      </c>
      <c r="W1823">
        <v>2016</v>
      </c>
      <c r="X1823" s="4">
        <f t="shared" si="56"/>
        <v>23.775342465753425</v>
      </c>
      <c r="Y1823" s="5">
        <f t="shared" ca="1" si="57"/>
        <v>1</v>
      </c>
    </row>
    <row r="1824" spans="1:25" x14ac:dyDescent="0.2">
      <c r="A1824" t="s">
        <v>2679</v>
      </c>
      <c r="B1824">
        <v>640461</v>
      </c>
      <c r="C1824">
        <v>15191</v>
      </c>
      <c r="D1824" s="2">
        <v>22.8</v>
      </c>
      <c r="E1824">
        <v>2015</v>
      </c>
      <c r="F1824" t="s">
        <v>96</v>
      </c>
      <c r="G1824">
        <v>2016</v>
      </c>
      <c r="H1824" t="s">
        <v>2683</v>
      </c>
      <c r="I1824">
        <v>60</v>
      </c>
      <c r="J1824">
        <v>0</v>
      </c>
      <c r="K1824">
        <v>0</v>
      </c>
      <c r="L1824">
        <v>0</v>
      </c>
      <c r="M1824">
        <v>0</v>
      </c>
      <c r="N1824">
        <v>0</v>
      </c>
      <c r="O1824">
        <v>50</v>
      </c>
      <c r="P1824">
        <v>50</v>
      </c>
      <c r="Q1824">
        <v>45</v>
      </c>
      <c r="R1824">
        <v>50</v>
      </c>
      <c r="S1824">
        <v>0</v>
      </c>
      <c r="T1824">
        <v>0</v>
      </c>
      <c r="U1824" t="s">
        <v>60</v>
      </c>
      <c r="V1824" s="3" t="d">
        <v>1992-03-29</v>
      </c>
      <c r="W1824">
        <v>2016</v>
      </c>
      <c r="X1824" s="4">
        <f t="shared" si="56"/>
        <v>23.775342465753425</v>
      </c>
      <c r="Y1824" s="5">
        <f t="shared" ca="1" si="57"/>
        <v>1</v>
      </c>
    </row>
    <row r="1825" spans="1:25" x14ac:dyDescent="0.2">
      <c r="A1825" t="s">
        <v>2679</v>
      </c>
      <c r="B1825">
        <v>640461</v>
      </c>
      <c r="C1825">
        <v>15191</v>
      </c>
      <c r="D1825" s="2">
        <v>20.8</v>
      </c>
      <c r="E1825">
        <v>2013</v>
      </c>
      <c r="F1825" t="s">
        <v>172</v>
      </c>
      <c r="G1825">
        <v>0</v>
      </c>
      <c r="H1825" t="s">
        <v>2684</v>
      </c>
      <c r="I1825">
        <v>50</v>
      </c>
      <c r="J1825">
        <v>0</v>
      </c>
      <c r="K1825">
        <v>0</v>
      </c>
      <c r="L1825">
        <v>0</v>
      </c>
      <c r="M1825">
        <v>0</v>
      </c>
      <c r="N1825">
        <v>0</v>
      </c>
      <c r="O1825">
        <v>60</v>
      </c>
      <c r="P1825">
        <v>60</v>
      </c>
      <c r="Q1825">
        <v>50</v>
      </c>
      <c r="R1825">
        <v>40</v>
      </c>
      <c r="S1825">
        <v>0</v>
      </c>
      <c r="T1825">
        <v>0</v>
      </c>
      <c r="U1825" t="s">
        <v>60</v>
      </c>
      <c r="V1825" s="3" t="d">
        <v>1992-03-29</v>
      </c>
      <c r="W1825">
        <v>2016</v>
      </c>
      <c r="X1825" s="4">
        <f t="shared" si="56"/>
        <v>23.775342465753425</v>
      </c>
      <c r="Y1825" s="5">
        <f t="shared" ca="1" si="57"/>
        <v>1</v>
      </c>
    </row>
    <row r="1826" spans="1:25" x14ac:dyDescent="0.2">
      <c r="A1826" t="s">
        <v>2685</v>
      </c>
      <c r="B1826">
        <v>0</v>
      </c>
      <c r="C1826" t="s">
        <v>1569</v>
      </c>
      <c r="D1826" s="2">
        <v>18</v>
      </c>
      <c r="E1826">
        <v>2015</v>
      </c>
      <c r="F1826" t="s">
        <v>158</v>
      </c>
      <c r="G1826">
        <v>2019</v>
      </c>
      <c r="H1826" t="s">
        <v>2686</v>
      </c>
      <c r="I1826">
        <v>52</v>
      </c>
      <c r="J1826">
        <v>0</v>
      </c>
      <c r="K1826">
        <v>0</v>
      </c>
      <c r="L1826">
        <v>0</v>
      </c>
      <c r="M1826">
        <v>0</v>
      </c>
      <c r="N1826">
        <v>0</v>
      </c>
      <c r="O1826">
        <v>50</v>
      </c>
      <c r="P1826">
        <v>50</v>
      </c>
      <c r="Q1826">
        <v>52</v>
      </c>
      <c r="R1826">
        <v>50</v>
      </c>
      <c r="S1826">
        <v>0</v>
      </c>
      <c r="T1826">
        <v>0</v>
      </c>
      <c r="U1826" t="s">
        <v>386</v>
      </c>
      <c r="V1826" s="3" t="d">
        <v>1899-12-30</v>
      </c>
      <c r="W1826">
        <v>0</v>
      </c>
      <c r="X1826" s="4">
        <f t="shared" si="56"/>
        <v>0</v>
      </c>
      <c r="Y1826" s="5">
        <f t="shared" ca="1" si="57"/>
        <v>0</v>
      </c>
    </row>
    <row r="1827" spans="1:25" x14ac:dyDescent="0.2">
      <c r="A1827" t="s">
        <v>2685</v>
      </c>
      <c r="B1827" t="s">
        <v>2687</v>
      </c>
      <c r="C1827">
        <v>0</v>
      </c>
      <c r="D1827" s="2">
        <v>19.600000000000001</v>
      </c>
      <c r="E1827">
        <v>2015</v>
      </c>
      <c r="F1827" t="s">
        <v>24</v>
      </c>
      <c r="G1827">
        <v>0</v>
      </c>
      <c r="H1827" t="s">
        <v>2688</v>
      </c>
      <c r="I1827">
        <v>0</v>
      </c>
      <c r="J1827">
        <v>45</v>
      </c>
      <c r="K1827">
        <v>45</v>
      </c>
      <c r="L1827">
        <v>0</v>
      </c>
      <c r="M1827">
        <v>0</v>
      </c>
      <c r="N1827">
        <v>60</v>
      </c>
      <c r="O1827">
        <v>0</v>
      </c>
      <c r="P1827">
        <v>0</v>
      </c>
      <c r="Q1827">
        <v>0</v>
      </c>
      <c r="R1827">
        <v>0</v>
      </c>
      <c r="S1827">
        <v>50</v>
      </c>
      <c r="T1827">
        <v>0</v>
      </c>
      <c r="U1827" t="s">
        <v>60</v>
      </c>
      <c r="V1827" s="3" t="d">
        <v>1899-12-30</v>
      </c>
      <c r="W1827">
        <v>0</v>
      </c>
      <c r="X1827" s="4">
        <f t="shared" si="56"/>
        <v>0</v>
      </c>
      <c r="Y1827" s="5">
        <f t="shared" ca="1" si="57"/>
        <v>0</v>
      </c>
    </row>
    <row r="1828" spans="1:25" x14ac:dyDescent="0.2">
      <c r="A1828" t="s">
        <v>2685</v>
      </c>
      <c r="B1828" t="s">
        <v>2689</v>
      </c>
      <c r="C1828">
        <v>0</v>
      </c>
      <c r="D1828" s="2">
        <v>17.3</v>
      </c>
      <c r="E1828">
        <v>2015</v>
      </c>
      <c r="F1828" t="s">
        <v>70</v>
      </c>
      <c r="G1828">
        <v>0</v>
      </c>
      <c r="H1828" t="s">
        <v>2690</v>
      </c>
      <c r="I1828">
        <v>50</v>
      </c>
      <c r="J1828">
        <v>0</v>
      </c>
      <c r="K1828">
        <v>0</v>
      </c>
      <c r="L1828">
        <v>0</v>
      </c>
      <c r="M1828">
        <v>0</v>
      </c>
      <c r="N1828">
        <v>0</v>
      </c>
      <c r="O1828">
        <v>50</v>
      </c>
      <c r="P1828">
        <v>45</v>
      </c>
      <c r="Q1828">
        <v>50</v>
      </c>
      <c r="R1828">
        <v>50</v>
      </c>
      <c r="S1828">
        <v>0</v>
      </c>
      <c r="T1828">
        <v>0</v>
      </c>
      <c r="U1828" t="s">
        <v>60</v>
      </c>
      <c r="V1828" s="3" t="d">
        <v>1899-12-30</v>
      </c>
      <c r="W1828">
        <v>0</v>
      </c>
      <c r="X1828" s="4">
        <f t="shared" si="56"/>
        <v>0</v>
      </c>
      <c r="Y1828" s="5">
        <f t="shared" ca="1" si="57"/>
        <v>0</v>
      </c>
    </row>
    <row r="1829" spans="1:25" x14ac:dyDescent="0.2">
      <c r="A1829" t="s">
        <v>2691</v>
      </c>
      <c r="B1829">
        <v>656977</v>
      </c>
      <c r="C1829">
        <v>17470</v>
      </c>
      <c r="D1829" s="2">
        <v>24.5</v>
      </c>
      <c r="E1829">
        <v>2018</v>
      </c>
      <c r="F1829" t="s">
        <v>24</v>
      </c>
      <c r="G1829">
        <v>2019</v>
      </c>
      <c r="H1829" t="s">
        <v>2692</v>
      </c>
      <c r="I1829">
        <v>0</v>
      </c>
      <c r="J1829">
        <v>45</v>
      </c>
      <c r="K1829">
        <v>40</v>
      </c>
      <c r="L1829">
        <v>0</v>
      </c>
      <c r="M1829">
        <v>0</v>
      </c>
      <c r="N1829">
        <v>65</v>
      </c>
      <c r="O1829">
        <v>0</v>
      </c>
      <c r="P1829">
        <v>0</v>
      </c>
      <c r="Q1829">
        <v>0</v>
      </c>
      <c r="R1829">
        <v>0</v>
      </c>
      <c r="S1829">
        <v>50</v>
      </c>
      <c r="T1829">
        <v>0</v>
      </c>
      <c r="U1829" t="s">
        <v>60</v>
      </c>
      <c r="V1829" s="3" t="d">
        <v>1993-07-10</v>
      </c>
      <c r="W1829">
        <v>2018</v>
      </c>
      <c r="X1829" s="4">
        <f t="shared" si="56"/>
        <v>24.495890410958904</v>
      </c>
      <c r="Y1829" s="5">
        <f t="shared" ca="1" si="57"/>
        <v>0</v>
      </c>
    </row>
    <row r="1830" spans="1:25" x14ac:dyDescent="0.2">
      <c r="A1830" t="s">
        <v>2691</v>
      </c>
      <c r="B1830">
        <v>656977</v>
      </c>
      <c r="C1830">
        <v>17470</v>
      </c>
      <c r="D1830" s="2">
        <v>21.5</v>
      </c>
      <c r="E1830">
        <v>2015</v>
      </c>
      <c r="F1830" t="s">
        <v>24</v>
      </c>
      <c r="G1830">
        <v>2017</v>
      </c>
      <c r="H1830" t="s">
        <v>2693</v>
      </c>
      <c r="I1830">
        <v>0</v>
      </c>
      <c r="J1830">
        <v>45</v>
      </c>
      <c r="K1830">
        <v>40</v>
      </c>
      <c r="L1830">
        <v>0</v>
      </c>
      <c r="M1830">
        <v>0</v>
      </c>
      <c r="N1830">
        <v>60</v>
      </c>
      <c r="O1830">
        <v>0</v>
      </c>
      <c r="P1830">
        <v>0</v>
      </c>
      <c r="Q1830">
        <v>0</v>
      </c>
      <c r="R1830">
        <v>0</v>
      </c>
      <c r="S1830">
        <v>50</v>
      </c>
      <c r="T1830">
        <v>0</v>
      </c>
      <c r="U1830" t="s">
        <v>60</v>
      </c>
      <c r="V1830" s="3" t="d">
        <v>1993-07-10</v>
      </c>
      <c r="W1830">
        <v>2018</v>
      </c>
      <c r="X1830" s="4">
        <f t="shared" si="56"/>
        <v>24.495890410958904</v>
      </c>
      <c r="Y1830" s="5">
        <f t="shared" ca="1" si="57"/>
        <v>0</v>
      </c>
    </row>
    <row r="1831" spans="1:25" x14ac:dyDescent="0.2">
      <c r="A1831" t="s">
        <v>2691</v>
      </c>
      <c r="B1831">
        <v>656977</v>
      </c>
      <c r="C1831">
        <v>17470</v>
      </c>
      <c r="D1831" s="2">
        <v>25.9</v>
      </c>
      <c r="E1831">
        <v>2019</v>
      </c>
      <c r="F1831" t="s">
        <v>24</v>
      </c>
      <c r="G1831">
        <v>2019</v>
      </c>
      <c r="H1831" t="s">
        <v>2694</v>
      </c>
      <c r="I1831">
        <v>0</v>
      </c>
      <c r="J1831">
        <v>45</v>
      </c>
      <c r="K1831">
        <v>45</v>
      </c>
      <c r="L1831">
        <v>0</v>
      </c>
      <c r="M1831">
        <v>0</v>
      </c>
      <c r="N1831">
        <v>65</v>
      </c>
      <c r="O1831">
        <v>0</v>
      </c>
      <c r="P1831">
        <v>0</v>
      </c>
      <c r="Q1831">
        <v>0</v>
      </c>
      <c r="R1831">
        <v>0</v>
      </c>
      <c r="S1831">
        <v>55</v>
      </c>
      <c r="T1831">
        <v>0</v>
      </c>
      <c r="U1831" t="s">
        <v>107</v>
      </c>
      <c r="V1831" s="3" t="d">
        <v>1993-07-10</v>
      </c>
      <c r="W1831">
        <v>2018</v>
      </c>
      <c r="X1831" s="4">
        <f t="shared" si="56"/>
        <v>24.495890410958904</v>
      </c>
      <c r="Y1831" s="5">
        <f t="shared" ca="1" si="57"/>
        <v>0</v>
      </c>
    </row>
    <row r="1832" spans="1:25" x14ac:dyDescent="0.2">
      <c r="A1832" t="s">
        <v>2691</v>
      </c>
      <c r="B1832">
        <v>656977</v>
      </c>
      <c r="C1832">
        <v>17470</v>
      </c>
      <c r="D1832" s="2">
        <v>20.5</v>
      </c>
      <c r="E1832">
        <v>2014</v>
      </c>
      <c r="F1832" t="s">
        <v>24</v>
      </c>
      <c r="G1832">
        <v>0</v>
      </c>
      <c r="H1832" t="s">
        <v>2695</v>
      </c>
      <c r="I1832">
        <v>0</v>
      </c>
      <c r="J1832">
        <v>45</v>
      </c>
      <c r="K1832">
        <v>40</v>
      </c>
      <c r="L1832">
        <v>0</v>
      </c>
      <c r="M1832">
        <v>0</v>
      </c>
      <c r="N1832">
        <v>60</v>
      </c>
      <c r="O1832">
        <v>0</v>
      </c>
      <c r="P1832">
        <v>0</v>
      </c>
      <c r="Q1832">
        <v>0</v>
      </c>
      <c r="R1832">
        <v>0</v>
      </c>
      <c r="S1832">
        <v>50</v>
      </c>
      <c r="T1832">
        <v>0</v>
      </c>
      <c r="U1832" t="s">
        <v>60</v>
      </c>
      <c r="V1832" s="3" t="d">
        <v>1993-07-10</v>
      </c>
      <c r="W1832">
        <v>2018</v>
      </c>
      <c r="X1832" s="4">
        <f t="shared" si="56"/>
        <v>24.495890410958904</v>
      </c>
      <c r="Y1832" s="5">
        <f t="shared" ca="1" si="57"/>
        <v>0</v>
      </c>
    </row>
    <row r="1833" spans="1:25" x14ac:dyDescent="0.2">
      <c r="A1833" t="s">
        <v>2696</v>
      </c>
      <c r="B1833">
        <v>656989</v>
      </c>
      <c r="C1833" t="s">
        <v>2697</v>
      </c>
      <c r="D1833" s="2">
        <v>21.2</v>
      </c>
      <c r="E1833">
        <v>2017</v>
      </c>
      <c r="F1833" t="s">
        <v>37</v>
      </c>
      <c r="G1833">
        <v>2020</v>
      </c>
      <c r="H1833" t="s">
        <v>2698</v>
      </c>
      <c r="I1833">
        <v>45</v>
      </c>
      <c r="J1833">
        <v>0</v>
      </c>
      <c r="K1833">
        <v>0</v>
      </c>
      <c r="L1833">
        <v>0</v>
      </c>
      <c r="M1833">
        <v>0</v>
      </c>
      <c r="N1833">
        <v>0</v>
      </c>
      <c r="O1833">
        <v>45</v>
      </c>
      <c r="P1833">
        <v>45</v>
      </c>
      <c r="Q1833">
        <v>55</v>
      </c>
      <c r="R1833">
        <v>30</v>
      </c>
      <c r="S1833">
        <v>0</v>
      </c>
      <c r="T1833">
        <v>0</v>
      </c>
      <c r="U1833" t="s">
        <v>60</v>
      </c>
      <c r="V1833" s="3" t="d">
        <v>1995-11-01</v>
      </c>
      <c r="W1833">
        <v>0</v>
      </c>
      <c r="X1833" s="4">
        <f t="shared" si="56"/>
        <v>0</v>
      </c>
      <c r="Y1833" s="5">
        <f t="shared" ca="1" si="57"/>
        <v>0</v>
      </c>
    </row>
    <row r="1834" spans="1:25" x14ac:dyDescent="0.2">
      <c r="A1834" t="s">
        <v>2699</v>
      </c>
      <c r="B1834">
        <v>595453</v>
      </c>
      <c r="C1834">
        <v>17161</v>
      </c>
      <c r="D1834" s="2">
        <v>22.2</v>
      </c>
      <c r="E1834">
        <v>2014</v>
      </c>
      <c r="F1834" t="s">
        <v>31</v>
      </c>
      <c r="G1834">
        <v>2016</v>
      </c>
      <c r="H1834" t="s">
        <v>2700</v>
      </c>
      <c r="I1834">
        <v>45</v>
      </c>
      <c r="J1834">
        <v>0</v>
      </c>
      <c r="K1834">
        <v>0</v>
      </c>
      <c r="L1834">
        <v>0</v>
      </c>
      <c r="M1834">
        <v>0</v>
      </c>
      <c r="N1834">
        <v>0</v>
      </c>
      <c r="O1834">
        <v>45</v>
      </c>
      <c r="P1834">
        <v>50</v>
      </c>
      <c r="Q1834">
        <v>40</v>
      </c>
      <c r="R1834">
        <v>20</v>
      </c>
      <c r="S1834">
        <v>0</v>
      </c>
      <c r="T1834">
        <v>0</v>
      </c>
      <c r="U1834" t="s">
        <v>60</v>
      </c>
      <c r="V1834" s="3" t="d">
        <v>1991-11-04</v>
      </c>
      <c r="W1834">
        <v>2017</v>
      </c>
      <c r="X1834" s="4">
        <f t="shared" si="56"/>
        <v>25.17808219178082</v>
      </c>
      <c r="Y1834" s="5">
        <f t="shared" ca="1" si="57"/>
        <v>0</v>
      </c>
    </row>
    <row r="1835" spans="1:25" x14ac:dyDescent="0.2">
      <c r="A1835" t="s">
        <v>2701</v>
      </c>
      <c r="B1835">
        <v>642117</v>
      </c>
      <c r="C1835">
        <v>0</v>
      </c>
      <c r="D1835" s="2">
        <v>22.2</v>
      </c>
      <c r="E1835">
        <v>2015</v>
      </c>
      <c r="F1835" t="s">
        <v>70</v>
      </c>
      <c r="G1835">
        <v>2017</v>
      </c>
      <c r="H1835" t="s">
        <v>2702</v>
      </c>
      <c r="I1835">
        <v>50</v>
      </c>
      <c r="J1835">
        <v>0</v>
      </c>
      <c r="K1835">
        <v>0</v>
      </c>
      <c r="L1835">
        <v>0</v>
      </c>
      <c r="M1835">
        <v>0</v>
      </c>
      <c r="N1835">
        <v>0</v>
      </c>
      <c r="O1835">
        <v>55</v>
      </c>
      <c r="P1835">
        <v>40</v>
      </c>
      <c r="Q1835">
        <v>30</v>
      </c>
      <c r="R1835">
        <v>80</v>
      </c>
      <c r="S1835">
        <v>0</v>
      </c>
      <c r="T1835">
        <v>0</v>
      </c>
      <c r="U1835" t="s">
        <v>60</v>
      </c>
      <c r="V1835" s="3" t="d">
        <v>1992-10-11</v>
      </c>
      <c r="W1835">
        <v>0</v>
      </c>
      <c r="X1835" s="4">
        <f t="shared" si="56"/>
        <v>0</v>
      </c>
      <c r="Y1835" s="5">
        <f t="shared" ca="1" si="57"/>
        <v>0</v>
      </c>
    </row>
    <row r="1836" spans="1:25" x14ac:dyDescent="0.2">
      <c r="A1836" t="s">
        <v>2703</v>
      </c>
      <c r="B1836">
        <v>664856</v>
      </c>
      <c r="C1836">
        <v>18135</v>
      </c>
      <c r="D1836" s="2">
        <v>23.4</v>
      </c>
      <c r="E1836">
        <v>2018</v>
      </c>
      <c r="F1836" t="s">
        <v>24</v>
      </c>
      <c r="G1836">
        <v>2018</v>
      </c>
      <c r="H1836" t="s">
        <v>2704</v>
      </c>
      <c r="I1836">
        <v>0</v>
      </c>
      <c r="J1836">
        <v>50</v>
      </c>
      <c r="K1836">
        <v>50</v>
      </c>
      <c r="L1836">
        <v>50</v>
      </c>
      <c r="M1836">
        <v>0</v>
      </c>
      <c r="N1836">
        <v>55</v>
      </c>
      <c r="O1836">
        <v>0</v>
      </c>
      <c r="P1836">
        <v>0</v>
      </c>
      <c r="Q1836">
        <v>0</v>
      </c>
      <c r="R1836">
        <v>0</v>
      </c>
      <c r="S1836">
        <v>55</v>
      </c>
      <c r="T1836">
        <v>0</v>
      </c>
      <c r="U1836" t="s">
        <v>60</v>
      </c>
      <c r="V1836" s="3" t="d">
        <v>1994-08-10</v>
      </c>
      <c r="W1836">
        <v>2018</v>
      </c>
      <c r="X1836" s="4">
        <f t="shared" si="56"/>
        <v>23.410958904109588</v>
      </c>
      <c r="Y1836" s="5">
        <f t="shared" ca="1" si="57"/>
        <v>1</v>
      </c>
    </row>
    <row r="1837" spans="1:25" x14ac:dyDescent="0.2">
      <c r="A1837" t="s">
        <v>2703</v>
      </c>
      <c r="B1837">
        <v>664856</v>
      </c>
      <c r="C1837">
        <v>18135</v>
      </c>
      <c r="D1837" s="2">
        <v>22.4</v>
      </c>
      <c r="E1837">
        <v>2017</v>
      </c>
      <c r="F1837" t="s">
        <v>24</v>
      </c>
      <c r="G1837">
        <v>2018</v>
      </c>
      <c r="H1837" t="s">
        <v>2705</v>
      </c>
      <c r="I1837">
        <v>0</v>
      </c>
      <c r="J1837">
        <v>55</v>
      </c>
      <c r="K1837">
        <v>50</v>
      </c>
      <c r="L1837">
        <v>50</v>
      </c>
      <c r="M1837">
        <v>0</v>
      </c>
      <c r="N1837">
        <v>65</v>
      </c>
      <c r="O1837">
        <v>0</v>
      </c>
      <c r="P1837">
        <v>0</v>
      </c>
      <c r="Q1837">
        <v>0</v>
      </c>
      <c r="R1837">
        <v>0</v>
      </c>
      <c r="S1837">
        <v>60</v>
      </c>
      <c r="T1837">
        <v>0</v>
      </c>
      <c r="U1837" t="s">
        <v>60</v>
      </c>
      <c r="V1837" s="3" t="d">
        <v>1994-08-10</v>
      </c>
      <c r="W1837">
        <v>2018</v>
      </c>
      <c r="X1837" s="4">
        <f t="shared" si="56"/>
        <v>23.410958904109588</v>
      </c>
      <c r="Y1837" s="5">
        <f t="shared" ca="1" si="57"/>
        <v>1</v>
      </c>
    </row>
    <row r="1838" spans="1:25" x14ac:dyDescent="0.2">
      <c r="A1838" t="s">
        <v>2703</v>
      </c>
      <c r="B1838">
        <v>664856</v>
      </c>
      <c r="C1838">
        <v>18135</v>
      </c>
      <c r="D1838" s="2">
        <v>21.4</v>
      </c>
      <c r="E1838">
        <v>2016</v>
      </c>
      <c r="F1838" t="s">
        <v>24</v>
      </c>
      <c r="G1838">
        <v>2017</v>
      </c>
      <c r="H1838" t="s">
        <v>2706</v>
      </c>
      <c r="I1838">
        <v>0</v>
      </c>
      <c r="J1838">
        <v>50</v>
      </c>
      <c r="K1838">
        <v>55</v>
      </c>
      <c r="L1838">
        <v>0</v>
      </c>
      <c r="M1838">
        <v>0</v>
      </c>
      <c r="N1838">
        <v>65</v>
      </c>
      <c r="O1838">
        <v>0</v>
      </c>
      <c r="P1838">
        <v>0</v>
      </c>
      <c r="Q1838">
        <v>0</v>
      </c>
      <c r="R1838">
        <v>0</v>
      </c>
      <c r="S1838">
        <v>55</v>
      </c>
      <c r="T1838">
        <v>0</v>
      </c>
      <c r="U1838" t="s">
        <v>60</v>
      </c>
      <c r="V1838" s="3" t="d">
        <v>1994-08-10</v>
      </c>
      <c r="W1838">
        <v>2018</v>
      </c>
      <c r="X1838" s="4">
        <f t="shared" si="56"/>
        <v>23.410958904109588</v>
      </c>
      <c r="Y1838" s="5">
        <f t="shared" ca="1" si="57"/>
        <v>1</v>
      </c>
    </row>
    <row r="1839" spans="1:25" x14ac:dyDescent="0.2">
      <c r="A1839" t="s">
        <v>2707</v>
      </c>
      <c r="B1839">
        <v>642082</v>
      </c>
      <c r="C1839">
        <v>15694</v>
      </c>
      <c r="D1839" s="2">
        <v>21.9</v>
      </c>
      <c r="E1839">
        <v>2017</v>
      </c>
      <c r="F1839" t="s">
        <v>31</v>
      </c>
      <c r="G1839">
        <v>2017</v>
      </c>
      <c r="H1839" t="s">
        <v>2708</v>
      </c>
      <c r="I1839">
        <v>45</v>
      </c>
      <c r="J1839">
        <v>0</v>
      </c>
      <c r="K1839">
        <v>0</v>
      </c>
      <c r="L1839">
        <v>0</v>
      </c>
      <c r="M1839">
        <v>0</v>
      </c>
      <c r="N1839">
        <v>0</v>
      </c>
      <c r="O1839">
        <v>50</v>
      </c>
      <c r="P1839">
        <v>60</v>
      </c>
      <c r="Q1839">
        <v>45</v>
      </c>
      <c r="R1839">
        <v>40</v>
      </c>
      <c r="S1839">
        <v>0</v>
      </c>
      <c r="T1839">
        <v>0</v>
      </c>
      <c r="U1839" t="s">
        <v>60</v>
      </c>
      <c r="V1839" s="3" t="d">
        <v>1995-02-24</v>
      </c>
      <c r="W1839">
        <v>2017</v>
      </c>
      <c r="X1839" s="4">
        <f t="shared" si="56"/>
        <v>21.86849315068493</v>
      </c>
      <c r="Y1839" s="5">
        <f t="shared" ca="1" si="57"/>
        <v>1</v>
      </c>
    </row>
    <row r="1840" spans="1:25" x14ac:dyDescent="0.2">
      <c r="A1840" t="s">
        <v>2707</v>
      </c>
      <c r="B1840">
        <v>642082</v>
      </c>
      <c r="C1840">
        <v>15694</v>
      </c>
      <c r="D1840" s="2">
        <v>18.899999999999999</v>
      </c>
      <c r="E1840">
        <v>2014</v>
      </c>
      <c r="F1840" t="s">
        <v>31</v>
      </c>
      <c r="G1840">
        <v>2017</v>
      </c>
      <c r="H1840" t="s">
        <v>2709</v>
      </c>
      <c r="I1840">
        <v>50</v>
      </c>
      <c r="J1840">
        <v>0</v>
      </c>
      <c r="K1840">
        <v>0</v>
      </c>
      <c r="L1840">
        <v>0</v>
      </c>
      <c r="M1840">
        <v>0</v>
      </c>
      <c r="N1840">
        <v>0</v>
      </c>
      <c r="O1840">
        <v>50</v>
      </c>
      <c r="P1840">
        <v>50</v>
      </c>
      <c r="Q1840">
        <v>45</v>
      </c>
      <c r="R1840">
        <v>30</v>
      </c>
      <c r="S1840">
        <v>0</v>
      </c>
      <c r="T1840">
        <v>0</v>
      </c>
      <c r="U1840" t="s">
        <v>60</v>
      </c>
      <c r="V1840" s="3" t="d">
        <v>1995-02-24</v>
      </c>
      <c r="W1840">
        <v>2017</v>
      </c>
      <c r="X1840" s="4">
        <f t="shared" si="56"/>
        <v>21.86849315068493</v>
      </c>
      <c r="Y1840" s="5">
        <f t="shared" ca="1" si="57"/>
        <v>1</v>
      </c>
    </row>
    <row r="1841" spans="1:25" x14ac:dyDescent="0.2">
      <c r="A1841" t="s">
        <v>2707</v>
      </c>
      <c r="B1841">
        <v>642082</v>
      </c>
      <c r="C1841">
        <v>15694</v>
      </c>
      <c r="D1841" s="2">
        <v>20.9</v>
      </c>
      <c r="E1841">
        <v>2016</v>
      </c>
      <c r="F1841" t="s">
        <v>31</v>
      </c>
      <c r="G1841">
        <v>2017</v>
      </c>
      <c r="H1841" t="s">
        <v>2710</v>
      </c>
      <c r="I1841">
        <v>50</v>
      </c>
      <c r="J1841">
        <v>0</v>
      </c>
      <c r="K1841">
        <v>0</v>
      </c>
      <c r="L1841">
        <v>0</v>
      </c>
      <c r="M1841">
        <v>0</v>
      </c>
      <c r="N1841">
        <v>0</v>
      </c>
      <c r="O1841">
        <v>45</v>
      </c>
      <c r="P1841">
        <v>55</v>
      </c>
      <c r="Q1841">
        <v>40</v>
      </c>
      <c r="R1841">
        <v>40</v>
      </c>
      <c r="S1841">
        <v>0</v>
      </c>
      <c r="T1841">
        <v>0</v>
      </c>
      <c r="U1841" t="s">
        <v>60</v>
      </c>
      <c r="V1841" s="3" t="d">
        <v>1995-02-24</v>
      </c>
      <c r="W1841">
        <v>2017</v>
      </c>
      <c r="X1841" s="4">
        <f t="shared" si="56"/>
        <v>21.86849315068493</v>
      </c>
      <c r="Y1841" s="5">
        <f t="shared" ca="1" si="57"/>
        <v>1</v>
      </c>
    </row>
    <row r="1842" spans="1:25" x14ac:dyDescent="0.2">
      <c r="A1842" t="s">
        <v>2707</v>
      </c>
      <c r="B1842">
        <v>642082</v>
      </c>
      <c r="C1842">
        <v>15694</v>
      </c>
      <c r="D1842" s="2">
        <v>19.899999999999999</v>
      </c>
      <c r="E1842">
        <v>2015</v>
      </c>
      <c r="F1842" t="s">
        <v>31</v>
      </c>
      <c r="G1842">
        <v>2017</v>
      </c>
      <c r="H1842" t="s">
        <v>2711</v>
      </c>
      <c r="I1842">
        <v>50</v>
      </c>
      <c r="J1842">
        <v>0</v>
      </c>
      <c r="K1842">
        <v>0</v>
      </c>
      <c r="L1842">
        <v>0</v>
      </c>
      <c r="M1842">
        <v>0</v>
      </c>
      <c r="N1842">
        <v>0</v>
      </c>
      <c r="O1842">
        <v>45</v>
      </c>
      <c r="P1842">
        <v>55</v>
      </c>
      <c r="Q1842">
        <v>45</v>
      </c>
      <c r="R1842">
        <v>30</v>
      </c>
      <c r="S1842">
        <v>0</v>
      </c>
      <c r="T1842">
        <v>0</v>
      </c>
      <c r="U1842" t="s">
        <v>60</v>
      </c>
      <c r="V1842" s="3" t="d">
        <v>1995-02-24</v>
      </c>
      <c r="W1842">
        <v>2017</v>
      </c>
      <c r="X1842" s="4">
        <f t="shared" si="56"/>
        <v>21.86849315068493</v>
      </c>
      <c r="Y1842" s="5">
        <f t="shared" ca="1" si="57"/>
        <v>1</v>
      </c>
    </row>
    <row r="1843" spans="1:25" x14ac:dyDescent="0.2">
      <c r="A1843" t="s">
        <v>2712</v>
      </c>
      <c r="B1843" t="s">
        <v>2713</v>
      </c>
      <c r="C1843">
        <v>0</v>
      </c>
      <c r="D1843" s="2">
        <v>18.399999999999999</v>
      </c>
      <c r="E1843">
        <v>2018</v>
      </c>
      <c r="F1843" t="s">
        <v>24</v>
      </c>
      <c r="G1843">
        <v>0</v>
      </c>
      <c r="H1843" t="s">
        <v>2714</v>
      </c>
      <c r="I1843">
        <v>0</v>
      </c>
      <c r="J1843">
        <v>40</v>
      </c>
      <c r="K1843">
        <v>50</v>
      </c>
      <c r="L1843">
        <v>50</v>
      </c>
      <c r="M1843">
        <v>0</v>
      </c>
      <c r="N1843">
        <v>60</v>
      </c>
      <c r="O1843">
        <v>0</v>
      </c>
      <c r="P1843">
        <v>0</v>
      </c>
      <c r="Q1843">
        <v>0</v>
      </c>
      <c r="R1843">
        <v>0</v>
      </c>
      <c r="S1843">
        <v>0</v>
      </c>
      <c r="T1843">
        <v>0</v>
      </c>
      <c r="U1843" t="s">
        <v>60</v>
      </c>
      <c r="V1843" s="3" t="d">
        <v>1899-12-30</v>
      </c>
      <c r="W1843">
        <v>0</v>
      </c>
      <c r="X1843" s="4">
        <f t="shared" si="56"/>
        <v>0</v>
      </c>
      <c r="Y1843" s="5">
        <f t="shared" ca="1" si="57"/>
        <v>0</v>
      </c>
    </row>
    <row r="1844" spans="1:25" x14ac:dyDescent="0.2">
      <c r="A1844" t="s">
        <v>2715</v>
      </c>
      <c r="B1844" t="s">
        <v>2716</v>
      </c>
      <c r="C1844">
        <v>0</v>
      </c>
      <c r="D1844" s="2">
        <v>17.600000000000001</v>
      </c>
      <c r="E1844">
        <v>2015</v>
      </c>
      <c r="F1844" t="s">
        <v>24</v>
      </c>
      <c r="G1844">
        <v>0</v>
      </c>
      <c r="H1844" t="s">
        <v>2717</v>
      </c>
      <c r="I1844">
        <v>0</v>
      </c>
      <c r="J1844">
        <v>55</v>
      </c>
      <c r="K1844">
        <v>50</v>
      </c>
      <c r="L1844">
        <v>0</v>
      </c>
      <c r="M1844">
        <v>0</v>
      </c>
      <c r="N1844">
        <v>55</v>
      </c>
      <c r="O1844">
        <v>0</v>
      </c>
      <c r="P1844">
        <v>0</v>
      </c>
      <c r="Q1844">
        <v>0</v>
      </c>
      <c r="R1844">
        <v>0</v>
      </c>
      <c r="S1844">
        <v>55</v>
      </c>
      <c r="T1844">
        <v>0</v>
      </c>
      <c r="U1844" t="s">
        <v>60</v>
      </c>
      <c r="V1844" s="3" t="d">
        <v>1899-12-30</v>
      </c>
      <c r="W1844">
        <v>0</v>
      </c>
      <c r="X1844" s="4">
        <f t="shared" si="56"/>
        <v>0</v>
      </c>
      <c r="Y1844" s="5">
        <f t="shared" ca="1" si="57"/>
        <v>0</v>
      </c>
    </row>
    <row r="1845" spans="1:25" x14ac:dyDescent="0.2">
      <c r="A1845" t="s">
        <v>2718</v>
      </c>
      <c r="B1845" t="s">
        <v>2719</v>
      </c>
      <c r="C1845">
        <v>0</v>
      </c>
      <c r="D1845" s="2">
        <v>17.3</v>
      </c>
      <c r="E1845">
        <v>2013</v>
      </c>
      <c r="F1845" t="s">
        <v>24</v>
      </c>
      <c r="G1845">
        <v>0</v>
      </c>
      <c r="H1845" t="s">
        <v>2720</v>
      </c>
      <c r="I1845">
        <v>0</v>
      </c>
      <c r="J1845">
        <v>50</v>
      </c>
      <c r="K1845">
        <v>50</v>
      </c>
      <c r="L1845">
        <v>0</v>
      </c>
      <c r="M1845">
        <v>0</v>
      </c>
      <c r="N1845">
        <v>60</v>
      </c>
      <c r="O1845">
        <v>0</v>
      </c>
      <c r="P1845">
        <v>0</v>
      </c>
      <c r="Q1845">
        <v>0</v>
      </c>
      <c r="R1845">
        <v>0</v>
      </c>
      <c r="S1845">
        <v>0</v>
      </c>
      <c r="T1845">
        <v>0</v>
      </c>
      <c r="U1845" t="s">
        <v>60</v>
      </c>
      <c r="V1845" s="3" t="d">
        <v>1899-12-30</v>
      </c>
      <c r="W1845">
        <v>0</v>
      </c>
      <c r="X1845" s="4">
        <f t="shared" si="56"/>
        <v>0</v>
      </c>
      <c r="Y1845" s="5">
        <f t="shared" ca="1" si="57"/>
        <v>0</v>
      </c>
    </row>
    <row r="1846" spans="1:25" x14ac:dyDescent="0.2">
      <c r="A1846" t="s">
        <v>2721</v>
      </c>
      <c r="B1846" t="s">
        <v>2722</v>
      </c>
      <c r="C1846">
        <v>0</v>
      </c>
      <c r="D1846" s="2">
        <v>16.100000000000001</v>
      </c>
      <c r="E1846">
        <v>2017</v>
      </c>
      <c r="F1846" t="s">
        <v>24</v>
      </c>
      <c r="G1846">
        <v>0</v>
      </c>
      <c r="H1846" t="s">
        <v>2723</v>
      </c>
      <c r="I1846">
        <v>0</v>
      </c>
      <c r="J1846">
        <v>0</v>
      </c>
      <c r="K1846">
        <v>0</v>
      </c>
      <c r="L1846">
        <v>0</v>
      </c>
      <c r="M1846">
        <v>0</v>
      </c>
      <c r="N1846">
        <v>0</v>
      </c>
      <c r="O1846">
        <v>0</v>
      </c>
      <c r="P1846">
        <v>0</v>
      </c>
      <c r="Q1846">
        <v>0</v>
      </c>
      <c r="R1846">
        <v>0</v>
      </c>
      <c r="S1846">
        <v>0</v>
      </c>
      <c r="T1846">
        <v>0</v>
      </c>
      <c r="U1846" t="s">
        <v>60</v>
      </c>
      <c r="V1846" s="3" t="d">
        <v>1899-12-30</v>
      </c>
      <c r="W1846">
        <v>0</v>
      </c>
      <c r="X1846" s="4">
        <f t="shared" si="56"/>
        <v>0</v>
      </c>
      <c r="Y1846" s="5">
        <f t="shared" ca="1" si="57"/>
        <v>0</v>
      </c>
    </row>
    <row r="1847" spans="1:25" x14ac:dyDescent="0.2">
      <c r="A1847" t="s">
        <v>2724</v>
      </c>
      <c r="B1847">
        <v>605469</v>
      </c>
      <c r="C1847">
        <v>16166</v>
      </c>
      <c r="D1847" s="2">
        <v>23.4</v>
      </c>
      <c r="E1847">
        <v>2016</v>
      </c>
      <c r="F1847" t="s">
        <v>24</v>
      </c>
      <c r="G1847">
        <v>2017</v>
      </c>
      <c r="H1847" t="s">
        <v>2725</v>
      </c>
      <c r="I1847">
        <v>0</v>
      </c>
      <c r="J1847">
        <v>50</v>
      </c>
      <c r="K1847">
        <v>55</v>
      </c>
      <c r="L1847">
        <v>0</v>
      </c>
      <c r="M1847">
        <v>0</v>
      </c>
      <c r="N1847">
        <v>55</v>
      </c>
      <c r="O1847">
        <v>0</v>
      </c>
      <c r="P1847">
        <v>0</v>
      </c>
      <c r="Q1847">
        <v>0</v>
      </c>
      <c r="R1847">
        <v>0</v>
      </c>
      <c r="S1847">
        <v>50</v>
      </c>
      <c r="T1847">
        <v>0</v>
      </c>
      <c r="U1847" t="s">
        <v>60</v>
      </c>
      <c r="V1847" s="3" t="d">
        <v>1992-08-25</v>
      </c>
      <c r="W1847">
        <v>2019</v>
      </c>
      <c r="X1847" s="4">
        <f t="shared" si="56"/>
        <v>26.36986301369863</v>
      </c>
      <c r="Y1847" s="5">
        <f t="shared" ca="1" si="57"/>
        <v>0</v>
      </c>
    </row>
    <row r="1848" spans="1:25" x14ac:dyDescent="0.2">
      <c r="A1848" t="s">
        <v>2724</v>
      </c>
      <c r="B1848">
        <v>605469</v>
      </c>
      <c r="C1848">
        <v>16166</v>
      </c>
      <c r="D1848" s="2">
        <v>22.4</v>
      </c>
      <c r="E1848">
        <v>2015</v>
      </c>
      <c r="F1848" t="s">
        <v>24</v>
      </c>
      <c r="G1848">
        <v>2017</v>
      </c>
      <c r="H1848" t="s">
        <v>2726</v>
      </c>
      <c r="I1848">
        <v>0</v>
      </c>
      <c r="J1848">
        <v>50</v>
      </c>
      <c r="K1848">
        <v>55</v>
      </c>
      <c r="L1848">
        <v>0</v>
      </c>
      <c r="M1848">
        <v>0</v>
      </c>
      <c r="N1848">
        <v>55</v>
      </c>
      <c r="O1848">
        <v>0</v>
      </c>
      <c r="P1848">
        <v>0</v>
      </c>
      <c r="Q1848">
        <v>0</v>
      </c>
      <c r="R1848">
        <v>0</v>
      </c>
      <c r="S1848">
        <v>50</v>
      </c>
      <c r="T1848">
        <v>0</v>
      </c>
      <c r="U1848" t="s">
        <v>60</v>
      </c>
      <c r="V1848" s="3" t="d">
        <v>1992-08-25</v>
      </c>
      <c r="W1848">
        <v>2019</v>
      </c>
      <c r="X1848" s="4">
        <f t="shared" si="56"/>
        <v>26.36986301369863</v>
      </c>
      <c r="Y1848" s="5">
        <f t="shared" ca="1" si="57"/>
        <v>0</v>
      </c>
    </row>
    <row r="1849" spans="1:25" x14ac:dyDescent="0.2">
      <c r="A1849" t="s">
        <v>2724</v>
      </c>
      <c r="B1849">
        <v>605469</v>
      </c>
      <c r="C1849">
        <v>16166</v>
      </c>
      <c r="D1849" s="2">
        <v>24.4</v>
      </c>
      <c r="E1849">
        <v>2017</v>
      </c>
      <c r="F1849" t="s">
        <v>24</v>
      </c>
      <c r="G1849">
        <v>2017</v>
      </c>
      <c r="H1849" t="s">
        <v>2727</v>
      </c>
      <c r="I1849">
        <v>0</v>
      </c>
      <c r="J1849">
        <v>50</v>
      </c>
      <c r="K1849">
        <v>55</v>
      </c>
      <c r="L1849">
        <v>55</v>
      </c>
      <c r="M1849">
        <v>50</v>
      </c>
      <c r="N1849">
        <v>55</v>
      </c>
      <c r="O1849">
        <v>0</v>
      </c>
      <c r="P1849">
        <v>0</v>
      </c>
      <c r="Q1849">
        <v>0</v>
      </c>
      <c r="R1849">
        <v>0</v>
      </c>
      <c r="S1849">
        <v>0</v>
      </c>
      <c r="T1849">
        <v>0</v>
      </c>
      <c r="U1849" t="s">
        <v>60</v>
      </c>
      <c r="V1849" s="3" t="d">
        <v>1992-08-25</v>
      </c>
      <c r="W1849">
        <v>2019</v>
      </c>
      <c r="X1849" s="4">
        <f t="shared" si="56"/>
        <v>26.36986301369863</v>
      </c>
      <c r="Y1849" s="5">
        <f t="shared" ca="1" si="57"/>
        <v>0</v>
      </c>
    </row>
    <row r="1850" spans="1:25" x14ac:dyDescent="0.2">
      <c r="A1850" t="s">
        <v>2724</v>
      </c>
      <c r="B1850">
        <v>605469</v>
      </c>
      <c r="C1850">
        <v>16166</v>
      </c>
      <c r="D1850" s="2">
        <v>25.4</v>
      </c>
      <c r="E1850">
        <v>2018</v>
      </c>
      <c r="F1850" t="s">
        <v>24</v>
      </c>
      <c r="G1850">
        <v>2018</v>
      </c>
      <c r="H1850" t="s">
        <v>2728</v>
      </c>
      <c r="I1850">
        <v>0</v>
      </c>
      <c r="J1850">
        <v>50</v>
      </c>
      <c r="K1850">
        <v>50</v>
      </c>
      <c r="L1850">
        <v>55</v>
      </c>
      <c r="M1850">
        <v>50</v>
      </c>
      <c r="N1850">
        <v>55</v>
      </c>
      <c r="O1850">
        <v>0</v>
      </c>
      <c r="P1850">
        <v>0</v>
      </c>
      <c r="Q1850">
        <v>0</v>
      </c>
      <c r="R1850">
        <v>0</v>
      </c>
      <c r="S1850">
        <v>0</v>
      </c>
      <c r="T1850">
        <v>0</v>
      </c>
      <c r="U1850" t="s">
        <v>60</v>
      </c>
      <c r="V1850" s="3" t="d">
        <v>1992-08-25</v>
      </c>
      <c r="W1850">
        <v>2019</v>
      </c>
      <c r="X1850" s="4">
        <f t="shared" si="56"/>
        <v>26.36986301369863</v>
      </c>
      <c r="Y1850" s="5">
        <f t="shared" ca="1" si="57"/>
        <v>0</v>
      </c>
    </row>
    <row r="1851" spans="1:25" x14ac:dyDescent="0.2">
      <c r="A1851" t="s">
        <v>2729</v>
      </c>
      <c r="B1851">
        <v>642836</v>
      </c>
      <c r="C1851">
        <v>0</v>
      </c>
      <c r="D1851" s="2">
        <v>21.8</v>
      </c>
      <c r="E1851">
        <v>2017</v>
      </c>
      <c r="F1851" t="s">
        <v>70</v>
      </c>
      <c r="G1851">
        <v>2018</v>
      </c>
      <c r="H1851" t="s">
        <v>2730</v>
      </c>
      <c r="I1851">
        <v>40</v>
      </c>
      <c r="J1851">
        <v>0</v>
      </c>
      <c r="K1851">
        <v>0</v>
      </c>
      <c r="L1851">
        <v>0</v>
      </c>
      <c r="M1851">
        <v>0</v>
      </c>
      <c r="N1851">
        <v>0</v>
      </c>
      <c r="O1851">
        <v>55</v>
      </c>
      <c r="P1851">
        <v>45</v>
      </c>
      <c r="Q1851">
        <v>40</v>
      </c>
      <c r="R1851">
        <v>60</v>
      </c>
      <c r="S1851">
        <v>0</v>
      </c>
      <c r="T1851">
        <v>0</v>
      </c>
      <c r="U1851" t="s">
        <v>60</v>
      </c>
      <c r="V1851" s="3" t="d">
        <v>1995-03-09</v>
      </c>
      <c r="W1851">
        <v>0</v>
      </c>
      <c r="X1851" s="4">
        <f t="shared" si="56"/>
        <v>0</v>
      </c>
      <c r="Y1851" s="5">
        <f t="shared" ca="1" si="57"/>
        <v>0</v>
      </c>
    </row>
    <row r="1852" spans="1:25" x14ac:dyDescent="0.2">
      <c r="A1852" t="s">
        <v>2731</v>
      </c>
      <c r="B1852" t="s">
        <v>2732</v>
      </c>
      <c r="C1852">
        <v>0</v>
      </c>
      <c r="D1852" s="2">
        <v>18</v>
      </c>
      <c r="E1852">
        <v>2016</v>
      </c>
      <c r="F1852" t="s">
        <v>24</v>
      </c>
      <c r="G1852">
        <v>0</v>
      </c>
      <c r="H1852" t="s">
        <v>2733</v>
      </c>
      <c r="I1852">
        <v>0</v>
      </c>
      <c r="J1852">
        <v>50</v>
      </c>
      <c r="K1852">
        <v>45</v>
      </c>
      <c r="L1852">
        <v>0</v>
      </c>
      <c r="M1852">
        <v>0</v>
      </c>
      <c r="N1852">
        <v>65</v>
      </c>
      <c r="O1852">
        <v>0</v>
      </c>
      <c r="P1852">
        <v>0</v>
      </c>
      <c r="Q1852">
        <v>0</v>
      </c>
      <c r="R1852">
        <v>0</v>
      </c>
      <c r="S1852">
        <v>50</v>
      </c>
      <c r="T1852">
        <v>0</v>
      </c>
      <c r="U1852" t="s">
        <v>60</v>
      </c>
      <c r="V1852" s="3" t="d">
        <v>1899-12-30</v>
      </c>
      <c r="W1852">
        <v>0</v>
      </c>
      <c r="X1852" s="4">
        <f t="shared" si="56"/>
        <v>0</v>
      </c>
      <c r="Y1852" s="5">
        <f t="shared" ca="1" si="57"/>
        <v>0</v>
      </c>
    </row>
    <row r="1853" spans="1:25" x14ac:dyDescent="0.2">
      <c r="A1853" t="s">
        <v>2734</v>
      </c>
      <c r="B1853">
        <v>0</v>
      </c>
      <c r="C1853" t="s">
        <v>2735</v>
      </c>
      <c r="D1853" s="2">
        <v>19.600000000000001</v>
      </c>
      <c r="E1853">
        <v>2019</v>
      </c>
      <c r="F1853" t="s">
        <v>35</v>
      </c>
      <c r="G1853">
        <v>2023</v>
      </c>
      <c r="H1853" t="s">
        <v>2736</v>
      </c>
      <c r="I1853">
        <v>40</v>
      </c>
      <c r="J1853">
        <v>0</v>
      </c>
      <c r="K1853">
        <v>0</v>
      </c>
      <c r="L1853">
        <v>0</v>
      </c>
      <c r="M1853">
        <v>0</v>
      </c>
      <c r="N1853">
        <v>0</v>
      </c>
      <c r="O1853">
        <v>50</v>
      </c>
      <c r="P1853">
        <v>50</v>
      </c>
      <c r="Q1853">
        <v>45</v>
      </c>
      <c r="R1853">
        <v>50</v>
      </c>
      <c r="S1853">
        <v>0</v>
      </c>
      <c r="T1853">
        <v>0</v>
      </c>
      <c r="U1853" t="s">
        <v>107</v>
      </c>
      <c r="V1853" s="3" t="d">
        <v>1899-12-30</v>
      </c>
      <c r="W1853">
        <v>0</v>
      </c>
      <c r="X1853" s="4">
        <f t="shared" si="56"/>
        <v>0</v>
      </c>
      <c r="Y1853" s="5">
        <f t="shared" ca="1" si="57"/>
        <v>0</v>
      </c>
    </row>
    <row r="1854" spans="1:25" x14ac:dyDescent="0.2">
      <c r="A1854" t="s">
        <v>2734</v>
      </c>
      <c r="B1854">
        <v>0</v>
      </c>
      <c r="C1854" t="s">
        <v>2735</v>
      </c>
      <c r="D1854" s="2">
        <v>19.8</v>
      </c>
      <c r="E1854">
        <v>2019</v>
      </c>
      <c r="F1854" t="s">
        <v>35</v>
      </c>
      <c r="G1854">
        <v>2023</v>
      </c>
      <c r="H1854" t="s">
        <v>2736</v>
      </c>
      <c r="I1854">
        <v>40</v>
      </c>
      <c r="J1854">
        <v>0</v>
      </c>
      <c r="K1854">
        <v>0</v>
      </c>
      <c r="L1854">
        <v>0</v>
      </c>
      <c r="M1854">
        <v>0</v>
      </c>
      <c r="N1854">
        <v>0</v>
      </c>
      <c r="O1854">
        <v>50</v>
      </c>
      <c r="P1854">
        <v>50</v>
      </c>
      <c r="Q1854">
        <v>45</v>
      </c>
      <c r="R1854">
        <v>50</v>
      </c>
      <c r="S1854">
        <v>0</v>
      </c>
      <c r="T1854">
        <v>0</v>
      </c>
      <c r="U1854" t="s">
        <v>108</v>
      </c>
      <c r="V1854" s="3" t="d">
        <v>1899-12-30</v>
      </c>
      <c r="W1854">
        <v>0</v>
      </c>
      <c r="X1854" s="4">
        <f t="shared" si="56"/>
        <v>0</v>
      </c>
      <c r="Y1854" s="5">
        <f t="shared" ca="1" si="57"/>
        <v>0</v>
      </c>
    </row>
    <row r="1855" spans="1:25" x14ac:dyDescent="0.2">
      <c r="A1855" t="s">
        <v>2734</v>
      </c>
      <c r="B1855" t="s">
        <v>2737</v>
      </c>
      <c r="C1855">
        <v>0</v>
      </c>
      <c r="D1855" s="2">
        <v>18.100000000000001</v>
      </c>
      <c r="E1855">
        <v>2018</v>
      </c>
      <c r="F1855" t="s">
        <v>172</v>
      </c>
      <c r="G1855">
        <v>0</v>
      </c>
      <c r="H1855" t="s">
        <v>2738</v>
      </c>
      <c r="I1855">
        <v>45</v>
      </c>
      <c r="J1855">
        <v>0</v>
      </c>
      <c r="K1855">
        <v>0</v>
      </c>
      <c r="L1855">
        <v>0</v>
      </c>
      <c r="M1855">
        <v>0</v>
      </c>
      <c r="N1855">
        <v>0</v>
      </c>
      <c r="O1855">
        <v>45</v>
      </c>
      <c r="P1855">
        <v>45</v>
      </c>
      <c r="Q1855">
        <v>55</v>
      </c>
      <c r="R1855">
        <v>50</v>
      </c>
      <c r="S1855">
        <v>0</v>
      </c>
      <c r="T1855">
        <v>0</v>
      </c>
      <c r="U1855" t="s">
        <v>60</v>
      </c>
      <c r="V1855" s="3" t="d">
        <v>1899-12-30</v>
      </c>
      <c r="W1855">
        <v>0</v>
      </c>
      <c r="X1855" s="4">
        <f t="shared" si="56"/>
        <v>0</v>
      </c>
      <c r="Y1855" s="5">
        <f t="shared" ca="1" si="57"/>
        <v>0</v>
      </c>
    </row>
    <row r="1856" spans="1:25" x14ac:dyDescent="0.2">
      <c r="A1856" t="s">
        <v>2739</v>
      </c>
      <c r="B1856">
        <v>0</v>
      </c>
      <c r="C1856">
        <v>0</v>
      </c>
      <c r="D1856" s="2">
        <v>21.8</v>
      </c>
      <c r="E1856">
        <v>2017</v>
      </c>
      <c r="F1856" t="s">
        <v>45</v>
      </c>
      <c r="G1856">
        <v>0</v>
      </c>
      <c r="H1856" t="s">
        <v>2740</v>
      </c>
      <c r="I1856">
        <v>0</v>
      </c>
      <c r="J1856">
        <v>60</v>
      </c>
      <c r="K1856">
        <v>50</v>
      </c>
      <c r="L1856">
        <v>45</v>
      </c>
      <c r="M1856">
        <v>0</v>
      </c>
      <c r="N1856">
        <v>45</v>
      </c>
      <c r="O1856">
        <v>0</v>
      </c>
      <c r="P1856">
        <v>0</v>
      </c>
      <c r="Q1856">
        <v>0</v>
      </c>
      <c r="R1856">
        <v>0</v>
      </c>
      <c r="S1856">
        <v>45</v>
      </c>
      <c r="T1856">
        <v>0</v>
      </c>
      <c r="U1856" t="s">
        <v>218</v>
      </c>
      <c r="V1856" s="3" t="d">
        <v>1899-12-30</v>
      </c>
      <c r="W1856">
        <v>0</v>
      </c>
      <c r="X1856" s="4">
        <f t="shared" si="56"/>
        <v>0</v>
      </c>
      <c r="Y1856" s="5">
        <f t="shared" ca="1" si="57"/>
        <v>0</v>
      </c>
    </row>
    <row r="1857" spans="1:25" x14ac:dyDescent="0.2">
      <c r="A1857" t="s">
        <v>2739</v>
      </c>
      <c r="B1857" t="s">
        <v>2741</v>
      </c>
      <c r="C1857">
        <v>0</v>
      </c>
      <c r="D1857" s="2">
        <v>21.3</v>
      </c>
      <c r="E1857">
        <v>2017</v>
      </c>
      <c r="F1857" t="s">
        <v>45</v>
      </c>
      <c r="G1857">
        <v>0</v>
      </c>
      <c r="H1857" t="s">
        <v>2742</v>
      </c>
      <c r="I1857">
        <v>0</v>
      </c>
      <c r="J1857">
        <v>60</v>
      </c>
      <c r="K1857">
        <v>55</v>
      </c>
      <c r="L1857">
        <v>50</v>
      </c>
      <c r="M1857">
        <v>50</v>
      </c>
      <c r="N1857">
        <v>45</v>
      </c>
      <c r="O1857">
        <v>0</v>
      </c>
      <c r="P1857">
        <v>0</v>
      </c>
      <c r="Q1857">
        <v>0</v>
      </c>
      <c r="R1857">
        <v>0</v>
      </c>
      <c r="S1857">
        <v>0</v>
      </c>
      <c r="T1857">
        <v>0</v>
      </c>
      <c r="U1857" t="s">
        <v>60</v>
      </c>
      <c r="V1857" s="3" t="d">
        <v>1899-12-30</v>
      </c>
      <c r="W1857">
        <v>0</v>
      </c>
      <c r="X1857" s="4">
        <f t="shared" si="56"/>
        <v>0</v>
      </c>
      <c r="Y1857" s="5">
        <f t="shared" ca="1" si="57"/>
        <v>0</v>
      </c>
    </row>
    <row r="1858" spans="1:25" x14ac:dyDescent="0.2">
      <c r="A1858" t="s">
        <v>2743</v>
      </c>
      <c r="B1858">
        <v>605508</v>
      </c>
      <c r="C1858">
        <v>12983</v>
      </c>
      <c r="D1858" s="2">
        <v>24.1</v>
      </c>
      <c r="E1858">
        <v>2017</v>
      </c>
      <c r="F1858" t="s">
        <v>70</v>
      </c>
      <c r="G1858">
        <v>2017</v>
      </c>
      <c r="H1858" t="s">
        <v>2744</v>
      </c>
      <c r="I1858">
        <v>45</v>
      </c>
      <c r="J1858">
        <v>0</v>
      </c>
      <c r="K1858">
        <v>0</v>
      </c>
      <c r="L1858">
        <v>0</v>
      </c>
      <c r="M1858">
        <v>0</v>
      </c>
      <c r="N1858">
        <v>0</v>
      </c>
      <c r="O1858">
        <v>55</v>
      </c>
      <c r="P1858">
        <v>55</v>
      </c>
      <c r="Q1858">
        <v>30</v>
      </c>
      <c r="R1858">
        <v>65</v>
      </c>
      <c r="S1858">
        <v>0</v>
      </c>
      <c r="T1858">
        <v>0</v>
      </c>
      <c r="U1858" t="s">
        <v>60</v>
      </c>
      <c r="V1858" s="3" t="d">
        <v>1992-12-02</v>
      </c>
      <c r="W1858">
        <v>2016</v>
      </c>
      <c r="X1858" s="4">
        <f t="shared" si="56"/>
        <v>23.095890410958905</v>
      </c>
      <c r="Y1858" s="5">
        <f t="shared" ca="1" si="57"/>
        <v>1</v>
      </c>
    </row>
    <row r="1859" spans="1:25" x14ac:dyDescent="0.2">
      <c r="A1859" t="s">
        <v>2743</v>
      </c>
      <c r="B1859">
        <v>605508</v>
      </c>
      <c r="C1859">
        <v>12983</v>
      </c>
      <c r="D1859" s="2">
        <v>21.1</v>
      </c>
      <c r="E1859">
        <v>2014</v>
      </c>
      <c r="F1859" t="s">
        <v>70</v>
      </c>
      <c r="G1859">
        <v>2016</v>
      </c>
      <c r="H1859" t="s">
        <v>2745</v>
      </c>
      <c r="I1859">
        <v>50</v>
      </c>
      <c r="J1859">
        <v>0</v>
      </c>
      <c r="K1859">
        <v>0</v>
      </c>
      <c r="L1859">
        <v>0</v>
      </c>
      <c r="M1859">
        <v>0</v>
      </c>
      <c r="N1859">
        <v>0</v>
      </c>
      <c r="O1859">
        <v>60</v>
      </c>
      <c r="P1859">
        <v>55</v>
      </c>
      <c r="Q1859">
        <v>30</v>
      </c>
      <c r="R1859">
        <v>60</v>
      </c>
      <c r="S1859">
        <v>0</v>
      </c>
      <c r="T1859">
        <v>0</v>
      </c>
      <c r="U1859" t="s">
        <v>60</v>
      </c>
      <c r="V1859" s="3" t="d">
        <v>1992-12-02</v>
      </c>
      <c r="W1859">
        <v>2016</v>
      </c>
      <c r="X1859" s="4">
        <f t="shared" ref="X1859:X1922" si="58">IF(W1859=0,0,(DATE(W1859,1,1)-V1859)/365)</f>
        <v>23.095890410958905</v>
      </c>
      <c r="Y1859" s="5">
        <f t="shared" ref="Y1859:Y1922" ca="1" si="59">IF(AND((TODAY()-V1859)/365 &lt; 23, W1859=0), -1, IF(X1859=0, 0, INT(X1859&lt;=23.99)))</f>
        <v>1</v>
      </c>
    </row>
    <row r="1860" spans="1:25" x14ac:dyDescent="0.2">
      <c r="A1860" t="s">
        <v>2743</v>
      </c>
      <c r="B1860">
        <v>605508</v>
      </c>
      <c r="C1860">
        <v>12983</v>
      </c>
      <c r="D1860" s="2">
        <v>20.100000000000001</v>
      </c>
      <c r="E1860">
        <v>2013</v>
      </c>
      <c r="F1860" t="s">
        <v>70</v>
      </c>
      <c r="G1860">
        <v>2016</v>
      </c>
      <c r="H1860" t="s">
        <v>2746</v>
      </c>
      <c r="I1860">
        <v>50</v>
      </c>
      <c r="J1860">
        <v>0</v>
      </c>
      <c r="K1860">
        <v>0</v>
      </c>
      <c r="L1860">
        <v>0</v>
      </c>
      <c r="M1860">
        <v>0</v>
      </c>
      <c r="N1860">
        <v>0</v>
      </c>
      <c r="O1860">
        <v>60</v>
      </c>
      <c r="P1860">
        <v>50</v>
      </c>
      <c r="Q1860">
        <v>40</v>
      </c>
      <c r="R1860">
        <v>60</v>
      </c>
      <c r="S1860">
        <v>0</v>
      </c>
      <c r="T1860">
        <v>0</v>
      </c>
      <c r="U1860" t="s">
        <v>60</v>
      </c>
      <c r="V1860" s="3" t="d">
        <v>1992-12-02</v>
      </c>
      <c r="W1860">
        <v>2016</v>
      </c>
      <c r="X1860" s="4">
        <f t="shared" si="58"/>
        <v>23.095890410958905</v>
      </c>
      <c r="Y1860" s="5">
        <f t="shared" ca="1" si="59"/>
        <v>1</v>
      </c>
    </row>
    <row r="1861" spans="1:25" x14ac:dyDescent="0.2">
      <c r="A1861" t="s">
        <v>2743</v>
      </c>
      <c r="B1861">
        <v>605508</v>
      </c>
      <c r="C1861">
        <v>12983</v>
      </c>
      <c r="D1861" s="2">
        <v>23.1</v>
      </c>
      <c r="E1861">
        <v>2016</v>
      </c>
      <c r="F1861" t="s">
        <v>70</v>
      </c>
      <c r="G1861">
        <v>2016</v>
      </c>
      <c r="H1861" t="s">
        <v>2747</v>
      </c>
      <c r="I1861">
        <v>45</v>
      </c>
      <c r="J1861">
        <v>0</v>
      </c>
      <c r="K1861">
        <v>0</v>
      </c>
      <c r="L1861">
        <v>0</v>
      </c>
      <c r="M1861">
        <v>0</v>
      </c>
      <c r="N1861">
        <v>0</v>
      </c>
      <c r="O1861">
        <v>55</v>
      </c>
      <c r="P1861">
        <v>55</v>
      </c>
      <c r="Q1861">
        <v>30</v>
      </c>
      <c r="R1861">
        <v>65</v>
      </c>
      <c r="S1861">
        <v>0</v>
      </c>
      <c r="T1861">
        <v>0</v>
      </c>
      <c r="U1861" t="s">
        <v>60</v>
      </c>
      <c r="V1861" s="3" t="d">
        <v>1992-12-02</v>
      </c>
      <c r="W1861">
        <v>2016</v>
      </c>
      <c r="X1861" s="4">
        <f t="shared" si="58"/>
        <v>23.095890410958905</v>
      </c>
      <c r="Y1861" s="5">
        <f t="shared" ca="1" si="59"/>
        <v>1</v>
      </c>
    </row>
    <row r="1862" spans="1:25" x14ac:dyDescent="0.2">
      <c r="A1862" t="s">
        <v>2743</v>
      </c>
      <c r="B1862">
        <v>605508</v>
      </c>
      <c r="C1862">
        <v>12983</v>
      </c>
      <c r="D1862" s="2">
        <v>22.1</v>
      </c>
      <c r="E1862">
        <v>2015</v>
      </c>
      <c r="F1862" t="s">
        <v>70</v>
      </c>
      <c r="G1862">
        <v>2017</v>
      </c>
      <c r="H1862" t="s">
        <v>2748</v>
      </c>
      <c r="I1862">
        <v>50</v>
      </c>
      <c r="J1862">
        <v>0</v>
      </c>
      <c r="K1862">
        <v>0</v>
      </c>
      <c r="L1862">
        <v>0</v>
      </c>
      <c r="M1862">
        <v>0</v>
      </c>
      <c r="N1862">
        <v>0</v>
      </c>
      <c r="O1862">
        <v>60</v>
      </c>
      <c r="P1862">
        <v>55</v>
      </c>
      <c r="Q1862">
        <v>30</v>
      </c>
      <c r="R1862">
        <v>65</v>
      </c>
      <c r="S1862">
        <v>0</v>
      </c>
      <c r="T1862">
        <v>0</v>
      </c>
      <c r="U1862" t="s">
        <v>60</v>
      </c>
      <c r="V1862" s="3" t="d">
        <v>1992-12-02</v>
      </c>
      <c r="W1862">
        <v>2016</v>
      </c>
      <c r="X1862" s="4">
        <f t="shared" si="58"/>
        <v>23.095890410958905</v>
      </c>
      <c r="Y1862" s="5">
        <f t="shared" ca="1" si="59"/>
        <v>1</v>
      </c>
    </row>
    <row r="1863" spans="1:25" x14ac:dyDescent="0.2">
      <c r="A1863" t="s">
        <v>2749</v>
      </c>
      <c r="B1863">
        <v>0</v>
      </c>
      <c r="C1863">
        <v>0</v>
      </c>
      <c r="D1863" s="2">
        <v>17.600000000000001</v>
      </c>
      <c r="E1863">
        <v>2019</v>
      </c>
      <c r="F1863" t="s">
        <v>96</v>
      </c>
      <c r="G1863">
        <v>2024</v>
      </c>
      <c r="H1863" t="s">
        <v>2750</v>
      </c>
      <c r="I1863">
        <v>0</v>
      </c>
      <c r="J1863">
        <v>0</v>
      </c>
      <c r="K1863">
        <v>0</v>
      </c>
      <c r="L1863">
        <v>0</v>
      </c>
      <c r="M1863">
        <v>0</v>
      </c>
      <c r="N1863">
        <v>0</v>
      </c>
      <c r="O1863">
        <v>0</v>
      </c>
      <c r="P1863">
        <v>0</v>
      </c>
      <c r="Q1863">
        <v>0</v>
      </c>
      <c r="R1863">
        <v>0</v>
      </c>
      <c r="S1863">
        <v>0</v>
      </c>
      <c r="T1863">
        <v>0</v>
      </c>
      <c r="U1863" t="s">
        <v>107</v>
      </c>
      <c r="V1863" s="3" t="d">
        <v>1899-12-30</v>
      </c>
      <c r="W1863">
        <v>0</v>
      </c>
      <c r="X1863" s="4">
        <f t="shared" si="58"/>
        <v>0</v>
      </c>
      <c r="Y1863" s="5">
        <f t="shared" ca="1" si="59"/>
        <v>0</v>
      </c>
    </row>
    <row r="1864" spans="1:25" x14ac:dyDescent="0.2">
      <c r="A1864" t="s">
        <v>2749</v>
      </c>
      <c r="B1864">
        <v>0</v>
      </c>
      <c r="C1864" t="s">
        <v>2751</v>
      </c>
      <c r="D1864" s="2">
        <v>17.8</v>
      </c>
      <c r="E1864">
        <v>2019</v>
      </c>
      <c r="F1864" t="s">
        <v>96</v>
      </c>
      <c r="G1864">
        <v>2024</v>
      </c>
      <c r="H1864" t="s">
        <v>2750</v>
      </c>
      <c r="I1864">
        <v>0</v>
      </c>
      <c r="J1864">
        <v>0</v>
      </c>
      <c r="K1864">
        <v>0</v>
      </c>
      <c r="L1864">
        <v>0</v>
      </c>
      <c r="M1864">
        <v>0</v>
      </c>
      <c r="N1864">
        <v>0</v>
      </c>
      <c r="O1864">
        <v>0</v>
      </c>
      <c r="P1864">
        <v>0</v>
      </c>
      <c r="Q1864">
        <v>0</v>
      </c>
      <c r="R1864">
        <v>0</v>
      </c>
      <c r="S1864">
        <v>0</v>
      </c>
      <c r="T1864">
        <v>0</v>
      </c>
      <c r="U1864" t="s">
        <v>108</v>
      </c>
      <c r="V1864" s="3" t="d">
        <v>1899-12-30</v>
      </c>
      <c r="W1864">
        <v>0</v>
      </c>
      <c r="X1864" s="4">
        <f t="shared" si="58"/>
        <v>0</v>
      </c>
      <c r="Y1864" s="5">
        <f t="shared" ca="1" si="59"/>
        <v>0</v>
      </c>
    </row>
    <row r="1865" spans="1:25" x14ac:dyDescent="0.2">
      <c r="A1865" t="s">
        <v>2752</v>
      </c>
      <c r="B1865">
        <v>608328</v>
      </c>
      <c r="C1865">
        <v>15036</v>
      </c>
      <c r="D1865" s="2">
        <v>22</v>
      </c>
      <c r="E1865">
        <v>2016</v>
      </c>
      <c r="F1865" t="s">
        <v>24</v>
      </c>
      <c r="G1865">
        <v>2018</v>
      </c>
      <c r="H1865" t="s">
        <v>2753</v>
      </c>
      <c r="I1865">
        <v>0</v>
      </c>
      <c r="J1865">
        <v>45</v>
      </c>
      <c r="K1865">
        <v>55</v>
      </c>
      <c r="L1865">
        <v>55</v>
      </c>
      <c r="M1865">
        <v>0</v>
      </c>
      <c r="N1865">
        <v>50</v>
      </c>
      <c r="O1865">
        <v>0</v>
      </c>
      <c r="P1865">
        <v>0</v>
      </c>
      <c r="Q1865">
        <v>0</v>
      </c>
      <c r="R1865">
        <v>0</v>
      </c>
      <c r="S1865">
        <v>0</v>
      </c>
      <c r="T1865">
        <v>0</v>
      </c>
      <c r="U1865" t="s">
        <v>60</v>
      </c>
      <c r="V1865" s="3" t="d">
        <v>1993-12-29</v>
      </c>
      <c r="W1865">
        <v>2017</v>
      </c>
      <c r="X1865" s="4">
        <f t="shared" si="58"/>
        <v>23.024657534246575</v>
      </c>
      <c r="Y1865" s="5">
        <f t="shared" ca="1" si="59"/>
        <v>1</v>
      </c>
    </row>
    <row r="1866" spans="1:25" x14ac:dyDescent="0.2">
      <c r="A1866" t="s">
        <v>2752</v>
      </c>
      <c r="B1866">
        <v>608328</v>
      </c>
      <c r="C1866">
        <v>15036</v>
      </c>
      <c r="D1866" s="2">
        <v>21</v>
      </c>
      <c r="E1866">
        <v>2015</v>
      </c>
      <c r="F1866" t="s">
        <v>24</v>
      </c>
      <c r="G1866">
        <v>2017</v>
      </c>
      <c r="H1866" t="s">
        <v>2754</v>
      </c>
      <c r="I1866">
        <v>0</v>
      </c>
      <c r="J1866">
        <v>45</v>
      </c>
      <c r="K1866">
        <v>55</v>
      </c>
      <c r="L1866">
        <v>55</v>
      </c>
      <c r="M1866">
        <v>0</v>
      </c>
      <c r="N1866">
        <v>55</v>
      </c>
      <c r="O1866">
        <v>0</v>
      </c>
      <c r="P1866">
        <v>0</v>
      </c>
      <c r="Q1866">
        <v>0</v>
      </c>
      <c r="R1866">
        <v>0</v>
      </c>
      <c r="S1866">
        <v>0</v>
      </c>
      <c r="T1866">
        <v>0</v>
      </c>
      <c r="U1866" t="s">
        <v>60</v>
      </c>
      <c r="V1866" s="3" t="d">
        <v>1993-12-29</v>
      </c>
      <c r="W1866">
        <v>2017</v>
      </c>
      <c r="X1866" s="4">
        <f t="shared" si="58"/>
        <v>23.024657534246575</v>
      </c>
      <c r="Y1866" s="5">
        <f t="shared" ca="1" si="59"/>
        <v>1</v>
      </c>
    </row>
    <row r="1867" spans="1:25" x14ac:dyDescent="0.2">
      <c r="A1867" t="s">
        <v>2752</v>
      </c>
      <c r="B1867">
        <v>608328</v>
      </c>
      <c r="C1867">
        <v>15036</v>
      </c>
      <c r="D1867" s="2">
        <v>23</v>
      </c>
      <c r="E1867">
        <v>2017</v>
      </c>
      <c r="F1867" t="s">
        <v>24</v>
      </c>
      <c r="G1867">
        <v>2018</v>
      </c>
      <c r="H1867" t="s">
        <v>2755</v>
      </c>
      <c r="I1867">
        <v>0</v>
      </c>
      <c r="J1867">
        <v>45</v>
      </c>
      <c r="K1867">
        <v>55</v>
      </c>
      <c r="L1867">
        <v>55</v>
      </c>
      <c r="M1867">
        <v>45</v>
      </c>
      <c r="N1867">
        <v>50</v>
      </c>
      <c r="O1867">
        <v>0</v>
      </c>
      <c r="P1867">
        <v>0</v>
      </c>
      <c r="Q1867">
        <v>0</v>
      </c>
      <c r="R1867">
        <v>0</v>
      </c>
      <c r="S1867">
        <v>0</v>
      </c>
      <c r="T1867">
        <v>0</v>
      </c>
      <c r="U1867" t="s">
        <v>60</v>
      </c>
      <c r="V1867" s="3" t="d">
        <v>1993-12-29</v>
      </c>
      <c r="W1867">
        <v>2017</v>
      </c>
      <c r="X1867" s="4">
        <f t="shared" si="58"/>
        <v>23.024657534246575</v>
      </c>
      <c r="Y1867" s="5">
        <f t="shared" ca="1" si="59"/>
        <v>1</v>
      </c>
    </row>
    <row r="1868" spans="1:25" x14ac:dyDescent="0.2">
      <c r="A1868" t="s">
        <v>2756</v>
      </c>
      <c r="B1868" t="s">
        <v>2757</v>
      </c>
      <c r="C1868">
        <v>0</v>
      </c>
      <c r="D1868" s="2">
        <v>19.7</v>
      </c>
      <c r="E1868">
        <v>2015</v>
      </c>
      <c r="F1868" t="s">
        <v>24</v>
      </c>
      <c r="G1868">
        <v>0</v>
      </c>
      <c r="H1868" t="s">
        <v>2758</v>
      </c>
      <c r="I1868">
        <v>0</v>
      </c>
      <c r="J1868">
        <v>50</v>
      </c>
      <c r="K1868">
        <v>50</v>
      </c>
      <c r="L1868">
        <v>60</v>
      </c>
      <c r="M1868">
        <v>0</v>
      </c>
      <c r="N1868">
        <v>50</v>
      </c>
      <c r="O1868">
        <v>0</v>
      </c>
      <c r="P1868">
        <v>0</v>
      </c>
      <c r="Q1868">
        <v>0</v>
      </c>
      <c r="R1868">
        <v>0</v>
      </c>
      <c r="S1868">
        <v>0</v>
      </c>
      <c r="T1868">
        <v>0</v>
      </c>
      <c r="U1868" t="s">
        <v>60</v>
      </c>
      <c r="V1868" s="3" t="d">
        <v>1899-12-30</v>
      </c>
      <c r="W1868">
        <v>0</v>
      </c>
      <c r="X1868" s="4">
        <f t="shared" si="58"/>
        <v>0</v>
      </c>
      <c r="Y1868" s="5">
        <f t="shared" ca="1" si="59"/>
        <v>0</v>
      </c>
    </row>
    <row r="1869" spans="1:25" x14ac:dyDescent="0.2">
      <c r="A1869" t="s">
        <v>2759</v>
      </c>
      <c r="B1869">
        <v>592438</v>
      </c>
      <c r="C1869">
        <v>0</v>
      </c>
      <c r="D1869" s="2">
        <v>24</v>
      </c>
      <c r="E1869">
        <v>2016</v>
      </c>
      <c r="F1869" t="s">
        <v>24</v>
      </c>
      <c r="G1869">
        <v>2017</v>
      </c>
      <c r="H1869" t="s">
        <v>2760</v>
      </c>
      <c r="I1869">
        <v>0</v>
      </c>
      <c r="J1869">
        <v>50</v>
      </c>
      <c r="K1869">
        <v>50</v>
      </c>
      <c r="L1869">
        <v>0</v>
      </c>
      <c r="M1869">
        <v>0</v>
      </c>
      <c r="N1869">
        <v>65</v>
      </c>
      <c r="O1869">
        <v>0</v>
      </c>
      <c r="P1869">
        <v>0</v>
      </c>
      <c r="Q1869">
        <v>0</v>
      </c>
      <c r="R1869">
        <v>0</v>
      </c>
      <c r="S1869">
        <v>45</v>
      </c>
      <c r="T1869">
        <v>0</v>
      </c>
      <c r="U1869" t="s">
        <v>60</v>
      </c>
      <c r="V1869" s="3" t="d">
        <v>1992-01-09</v>
      </c>
      <c r="W1869">
        <v>0</v>
      </c>
      <c r="X1869" s="4">
        <f t="shared" si="58"/>
        <v>0</v>
      </c>
      <c r="Y1869" s="5">
        <f t="shared" ca="1" si="59"/>
        <v>0</v>
      </c>
    </row>
    <row r="1870" spans="1:25" x14ac:dyDescent="0.2">
      <c r="A1870" t="s">
        <v>2759</v>
      </c>
      <c r="B1870">
        <v>592438</v>
      </c>
      <c r="C1870">
        <v>0</v>
      </c>
      <c r="D1870" s="2">
        <v>23</v>
      </c>
      <c r="E1870">
        <v>2015</v>
      </c>
      <c r="F1870" t="s">
        <v>24</v>
      </c>
      <c r="G1870">
        <v>2017</v>
      </c>
      <c r="H1870" t="s">
        <v>2761</v>
      </c>
      <c r="I1870">
        <v>0</v>
      </c>
      <c r="J1870">
        <v>50</v>
      </c>
      <c r="K1870">
        <v>45</v>
      </c>
      <c r="L1870">
        <v>0</v>
      </c>
      <c r="M1870">
        <v>0</v>
      </c>
      <c r="N1870">
        <v>60</v>
      </c>
      <c r="O1870">
        <v>0</v>
      </c>
      <c r="P1870">
        <v>0</v>
      </c>
      <c r="Q1870">
        <v>0</v>
      </c>
      <c r="R1870">
        <v>0</v>
      </c>
      <c r="S1870">
        <v>45</v>
      </c>
      <c r="T1870">
        <v>0</v>
      </c>
      <c r="U1870" t="s">
        <v>60</v>
      </c>
      <c r="V1870" s="3" t="d">
        <v>1992-01-09</v>
      </c>
      <c r="W1870">
        <v>0</v>
      </c>
      <c r="X1870" s="4">
        <f t="shared" si="58"/>
        <v>0</v>
      </c>
      <c r="Y1870" s="5">
        <f t="shared" ca="1" si="59"/>
        <v>0</v>
      </c>
    </row>
    <row r="1871" spans="1:25" x14ac:dyDescent="0.2">
      <c r="A1871" t="s">
        <v>2762</v>
      </c>
      <c r="B1871">
        <v>663767</v>
      </c>
      <c r="C1871">
        <v>0</v>
      </c>
      <c r="D1871" s="2">
        <v>22.2</v>
      </c>
      <c r="E1871">
        <v>2019</v>
      </c>
      <c r="F1871" t="s">
        <v>24</v>
      </c>
      <c r="G1871">
        <v>2021</v>
      </c>
      <c r="H1871" t="s">
        <v>2763</v>
      </c>
      <c r="I1871">
        <v>0</v>
      </c>
      <c r="J1871">
        <v>45</v>
      </c>
      <c r="K1871">
        <v>50</v>
      </c>
      <c r="L1871">
        <v>55</v>
      </c>
      <c r="M1871">
        <v>0</v>
      </c>
      <c r="N1871">
        <v>50</v>
      </c>
      <c r="O1871">
        <v>0</v>
      </c>
      <c r="P1871">
        <v>0</v>
      </c>
      <c r="Q1871">
        <v>0</v>
      </c>
      <c r="R1871">
        <v>0</v>
      </c>
      <c r="S1871">
        <v>55</v>
      </c>
      <c r="T1871">
        <v>0</v>
      </c>
      <c r="U1871" t="s">
        <v>60</v>
      </c>
      <c r="V1871" s="3" t="d">
        <v>1996-10-24</v>
      </c>
      <c r="W1871">
        <v>0</v>
      </c>
      <c r="X1871" s="4">
        <f t="shared" si="58"/>
        <v>0</v>
      </c>
      <c r="Y1871" s="5">
        <f t="shared" ca="1" si="59"/>
        <v>-1</v>
      </c>
    </row>
    <row r="1872" spans="1:25" x14ac:dyDescent="0.2">
      <c r="A1872" t="s">
        <v>2764</v>
      </c>
      <c r="B1872">
        <v>668664</v>
      </c>
      <c r="C1872" t="s">
        <v>2765</v>
      </c>
      <c r="D1872" s="2">
        <v>21.5</v>
      </c>
      <c r="E1872">
        <v>2019</v>
      </c>
      <c r="F1872" t="s">
        <v>35</v>
      </c>
      <c r="G1872">
        <v>2021</v>
      </c>
      <c r="H1872" t="s">
        <v>2766</v>
      </c>
      <c r="I1872">
        <v>50</v>
      </c>
      <c r="J1872">
        <v>0</v>
      </c>
      <c r="K1872">
        <v>0</v>
      </c>
      <c r="L1872">
        <v>0</v>
      </c>
      <c r="M1872">
        <v>0</v>
      </c>
      <c r="N1872">
        <v>0</v>
      </c>
      <c r="O1872">
        <v>50</v>
      </c>
      <c r="P1872">
        <v>55</v>
      </c>
      <c r="Q1872">
        <v>50</v>
      </c>
      <c r="R1872">
        <v>50</v>
      </c>
      <c r="S1872">
        <v>0</v>
      </c>
      <c r="T1872">
        <v>0</v>
      </c>
      <c r="U1872" t="s">
        <v>108</v>
      </c>
      <c r="V1872" s="3" t="d">
        <v>1899-12-30</v>
      </c>
      <c r="W1872">
        <v>0</v>
      </c>
      <c r="X1872" s="4">
        <f t="shared" si="58"/>
        <v>0</v>
      </c>
      <c r="Y1872" s="5">
        <f t="shared" ca="1" si="59"/>
        <v>0</v>
      </c>
    </row>
    <row r="1873" spans="1:25" x14ac:dyDescent="0.2">
      <c r="A1873" t="s">
        <v>2764</v>
      </c>
      <c r="B1873">
        <v>668664</v>
      </c>
      <c r="C1873">
        <v>0</v>
      </c>
      <c r="D1873" s="2">
        <v>20.8</v>
      </c>
      <c r="E1873">
        <v>2019</v>
      </c>
      <c r="F1873" t="s">
        <v>35</v>
      </c>
      <c r="G1873">
        <v>2022</v>
      </c>
      <c r="H1873" t="s">
        <v>2767</v>
      </c>
      <c r="I1873">
        <v>45</v>
      </c>
      <c r="J1873">
        <v>0</v>
      </c>
      <c r="K1873">
        <v>0</v>
      </c>
      <c r="L1873">
        <v>0</v>
      </c>
      <c r="M1873">
        <v>0</v>
      </c>
      <c r="N1873">
        <v>0</v>
      </c>
      <c r="O1873">
        <v>50</v>
      </c>
      <c r="P1873">
        <v>55</v>
      </c>
      <c r="Q1873">
        <v>45</v>
      </c>
      <c r="R1873">
        <v>45</v>
      </c>
      <c r="S1873">
        <v>0</v>
      </c>
      <c r="T1873">
        <v>0</v>
      </c>
      <c r="U1873" t="s">
        <v>60</v>
      </c>
      <c r="V1873" s="3" t="d">
        <v>1998-03-08</v>
      </c>
      <c r="W1873">
        <v>0</v>
      </c>
      <c r="X1873" s="4">
        <f t="shared" si="58"/>
        <v>0</v>
      </c>
      <c r="Y1873" s="5">
        <f t="shared" ca="1" si="59"/>
        <v>-1</v>
      </c>
    </row>
    <row r="1874" spans="1:25" x14ac:dyDescent="0.2">
      <c r="A1874" t="s">
        <v>2764</v>
      </c>
      <c r="B1874">
        <v>668664</v>
      </c>
      <c r="C1874">
        <v>0</v>
      </c>
      <c r="D1874" s="2">
        <v>20.8</v>
      </c>
      <c r="E1874">
        <v>2019</v>
      </c>
      <c r="F1874" t="s">
        <v>35</v>
      </c>
      <c r="G1874">
        <v>0</v>
      </c>
      <c r="H1874" t="s">
        <v>2768</v>
      </c>
      <c r="I1874">
        <v>45</v>
      </c>
      <c r="J1874">
        <v>0</v>
      </c>
      <c r="K1874">
        <v>0</v>
      </c>
      <c r="L1874">
        <v>0</v>
      </c>
      <c r="M1874">
        <v>0</v>
      </c>
      <c r="N1874">
        <v>0</v>
      </c>
      <c r="O1874">
        <v>50</v>
      </c>
      <c r="P1874">
        <v>55</v>
      </c>
      <c r="Q1874">
        <v>45</v>
      </c>
      <c r="R1874">
        <v>45</v>
      </c>
      <c r="S1874">
        <v>0</v>
      </c>
      <c r="T1874">
        <v>0</v>
      </c>
      <c r="U1874" t="s">
        <v>60</v>
      </c>
      <c r="V1874" s="3" t="d">
        <v>1899-12-30</v>
      </c>
      <c r="W1874">
        <v>0</v>
      </c>
      <c r="X1874" s="4">
        <f t="shared" si="58"/>
        <v>0</v>
      </c>
      <c r="Y1874" s="5">
        <f t="shared" ca="1" si="59"/>
        <v>0</v>
      </c>
    </row>
    <row r="1875" spans="1:25" x14ac:dyDescent="0.2">
      <c r="A1875" t="s">
        <v>2769</v>
      </c>
      <c r="B1875">
        <v>657072</v>
      </c>
      <c r="C1875" t="s">
        <v>2770</v>
      </c>
      <c r="D1875" s="2">
        <v>17.399999999999999</v>
      </c>
      <c r="E1875">
        <v>2014</v>
      </c>
      <c r="F1875" t="s">
        <v>31</v>
      </c>
      <c r="G1875">
        <v>2018</v>
      </c>
      <c r="H1875" t="s">
        <v>2771</v>
      </c>
      <c r="I1875">
        <v>60</v>
      </c>
      <c r="J1875">
        <v>0</v>
      </c>
      <c r="K1875">
        <v>0</v>
      </c>
      <c r="L1875">
        <v>0</v>
      </c>
      <c r="M1875">
        <v>0</v>
      </c>
      <c r="N1875">
        <v>0</v>
      </c>
      <c r="O1875">
        <v>45</v>
      </c>
      <c r="P1875">
        <v>50</v>
      </c>
      <c r="Q1875">
        <v>60</v>
      </c>
      <c r="R1875">
        <v>45</v>
      </c>
      <c r="S1875">
        <v>0</v>
      </c>
      <c r="T1875">
        <v>0</v>
      </c>
      <c r="U1875" t="s">
        <v>60</v>
      </c>
      <c r="V1875" s="3" t="d">
        <v>1996-08-21</v>
      </c>
      <c r="W1875">
        <v>0</v>
      </c>
      <c r="X1875" s="4">
        <f t="shared" si="58"/>
        <v>0</v>
      </c>
      <c r="Y1875" s="5">
        <f t="shared" ca="1" si="59"/>
        <v>0</v>
      </c>
    </row>
    <row r="1876" spans="1:25" x14ac:dyDescent="0.2">
      <c r="A1876" t="s">
        <v>2769</v>
      </c>
      <c r="B1876">
        <v>657072</v>
      </c>
      <c r="C1876" t="s">
        <v>2770</v>
      </c>
      <c r="D1876" s="2">
        <v>20.399999999999999</v>
      </c>
      <c r="E1876">
        <v>2017</v>
      </c>
      <c r="F1876" t="s">
        <v>31</v>
      </c>
      <c r="G1876">
        <v>2019</v>
      </c>
      <c r="H1876" t="s">
        <v>2772</v>
      </c>
      <c r="I1876">
        <v>50</v>
      </c>
      <c r="J1876">
        <v>0</v>
      </c>
      <c r="K1876">
        <v>0</v>
      </c>
      <c r="L1876">
        <v>0</v>
      </c>
      <c r="M1876">
        <v>0</v>
      </c>
      <c r="N1876">
        <v>0</v>
      </c>
      <c r="O1876">
        <v>40</v>
      </c>
      <c r="P1876">
        <v>40</v>
      </c>
      <c r="Q1876">
        <v>55</v>
      </c>
      <c r="R1876">
        <v>30</v>
      </c>
      <c r="S1876">
        <v>0</v>
      </c>
      <c r="T1876">
        <v>0</v>
      </c>
      <c r="U1876" t="s">
        <v>60</v>
      </c>
      <c r="V1876" s="3" t="d">
        <v>1996-08-21</v>
      </c>
      <c r="W1876">
        <v>0</v>
      </c>
      <c r="X1876" s="4">
        <f t="shared" si="58"/>
        <v>0</v>
      </c>
      <c r="Y1876" s="5">
        <f t="shared" ca="1" si="59"/>
        <v>0</v>
      </c>
    </row>
    <row r="1877" spans="1:25" x14ac:dyDescent="0.2">
      <c r="A1877" t="s">
        <v>2769</v>
      </c>
      <c r="B1877">
        <v>657072</v>
      </c>
      <c r="C1877" t="s">
        <v>2770</v>
      </c>
      <c r="D1877" s="2">
        <v>18.399999999999999</v>
      </c>
      <c r="E1877">
        <v>2015</v>
      </c>
      <c r="F1877" t="s">
        <v>31</v>
      </c>
      <c r="G1877">
        <v>2018</v>
      </c>
      <c r="H1877" t="s">
        <v>2773</v>
      </c>
      <c r="I1877">
        <v>55</v>
      </c>
      <c r="J1877">
        <v>0</v>
      </c>
      <c r="K1877">
        <v>0</v>
      </c>
      <c r="L1877">
        <v>0</v>
      </c>
      <c r="M1877">
        <v>0</v>
      </c>
      <c r="N1877">
        <v>0</v>
      </c>
      <c r="O1877">
        <v>45</v>
      </c>
      <c r="P1877">
        <v>40</v>
      </c>
      <c r="Q1877">
        <v>60</v>
      </c>
      <c r="R1877">
        <v>40</v>
      </c>
      <c r="S1877">
        <v>0</v>
      </c>
      <c r="T1877">
        <v>0</v>
      </c>
      <c r="U1877" t="s">
        <v>60</v>
      </c>
      <c r="V1877" s="3" t="d">
        <v>1996-08-21</v>
      </c>
      <c r="W1877">
        <v>0</v>
      </c>
      <c r="X1877" s="4">
        <f t="shared" si="58"/>
        <v>0</v>
      </c>
      <c r="Y1877" s="5">
        <f t="shared" ca="1" si="59"/>
        <v>0</v>
      </c>
    </row>
    <row r="1878" spans="1:25" x14ac:dyDescent="0.2">
      <c r="A1878" t="s">
        <v>2769</v>
      </c>
      <c r="B1878">
        <v>657072</v>
      </c>
      <c r="C1878" t="s">
        <v>2770</v>
      </c>
      <c r="D1878" s="2">
        <v>19.399999999999999</v>
      </c>
      <c r="E1878">
        <v>2016</v>
      </c>
      <c r="F1878" t="s">
        <v>31</v>
      </c>
      <c r="G1878">
        <v>2019</v>
      </c>
      <c r="H1878" t="s">
        <v>2774</v>
      </c>
      <c r="I1878">
        <v>55</v>
      </c>
      <c r="J1878">
        <v>0</v>
      </c>
      <c r="K1878">
        <v>0</v>
      </c>
      <c r="L1878">
        <v>0</v>
      </c>
      <c r="M1878">
        <v>0</v>
      </c>
      <c r="N1878">
        <v>0</v>
      </c>
      <c r="O1878">
        <v>45</v>
      </c>
      <c r="P1878">
        <v>40</v>
      </c>
      <c r="Q1878">
        <v>55</v>
      </c>
      <c r="R1878">
        <v>35</v>
      </c>
      <c r="S1878">
        <v>0</v>
      </c>
      <c r="T1878">
        <v>0</v>
      </c>
      <c r="U1878" t="s">
        <v>60</v>
      </c>
      <c r="V1878" s="3" t="d">
        <v>1996-08-21</v>
      </c>
      <c r="W1878">
        <v>0</v>
      </c>
      <c r="X1878" s="4">
        <f t="shared" si="58"/>
        <v>0</v>
      </c>
      <c r="Y1878" s="5">
        <f t="shared" ca="1" si="59"/>
        <v>0</v>
      </c>
    </row>
    <row r="1879" spans="1:25" x14ac:dyDescent="0.2">
      <c r="A1879" t="s">
        <v>2769</v>
      </c>
      <c r="B1879">
        <v>657072</v>
      </c>
      <c r="C1879" t="s">
        <v>2770</v>
      </c>
      <c r="D1879" s="2">
        <v>17.399999999999999</v>
      </c>
      <c r="E1879">
        <v>2014</v>
      </c>
      <c r="F1879" t="s">
        <v>31</v>
      </c>
      <c r="G1879">
        <v>0</v>
      </c>
      <c r="H1879" t="s">
        <v>2775</v>
      </c>
      <c r="I1879">
        <v>60</v>
      </c>
      <c r="J1879">
        <v>0</v>
      </c>
      <c r="K1879">
        <v>0</v>
      </c>
      <c r="L1879">
        <v>0</v>
      </c>
      <c r="M1879">
        <v>0</v>
      </c>
      <c r="N1879">
        <v>0</v>
      </c>
      <c r="O1879">
        <v>45</v>
      </c>
      <c r="P1879">
        <v>50</v>
      </c>
      <c r="Q1879">
        <v>60</v>
      </c>
      <c r="R1879">
        <v>45</v>
      </c>
      <c r="S1879">
        <v>0</v>
      </c>
      <c r="T1879">
        <v>0</v>
      </c>
      <c r="U1879" t="s">
        <v>60</v>
      </c>
      <c r="V1879" s="3" t="d">
        <v>1899-12-30</v>
      </c>
      <c r="W1879">
        <v>0</v>
      </c>
      <c r="X1879" s="4">
        <f t="shared" si="58"/>
        <v>0</v>
      </c>
      <c r="Y1879" s="5">
        <f t="shared" ca="1" si="59"/>
        <v>0</v>
      </c>
    </row>
    <row r="1880" spans="1:25" ht="409.6" x14ac:dyDescent="0.2">
      <c r="A1880" t="s">
        <v>2776</v>
      </c>
      <c r="B1880">
        <v>669945</v>
      </c>
      <c r="C1880" t="s">
        <v>2777</v>
      </c>
      <c r="D1880" s="2">
        <v>21.9</v>
      </c>
      <c r="E1880">
        <v>2019</v>
      </c>
      <c r="F1880" t="s">
        <v>27</v>
      </c>
      <c r="G1880">
        <v>2020</v>
      </c>
      <c r="H1880" s="1" t="s">
        <v>2778</v>
      </c>
      <c r="I1880">
        <v>60</v>
      </c>
      <c r="J1880">
        <v>0</v>
      </c>
      <c r="K1880">
        <v>0</v>
      </c>
      <c r="L1880">
        <v>0</v>
      </c>
      <c r="M1880">
        <v>0</v>
      </c>
      <c r="N1880">
        <v>0</v>
      </c>
      <c r="O1880">
        <v>50</v>
      </c>
      <c r="P1880">
        <v>50</v>
      </c>
      <c r="Q1880">
        <v>45</v>
      </c>
      <c r="R1880">
        <v>55</v>
      </c>
      <c r="S1880">
        <v>0</v>
      </c>
      <c r="T1880">
        <v>0</v>
      </c>
      <c r="U1880" t="s">
        <v>107</v>
      </c>
      <c r="V1880" s="3" t="d">
        <v>1899-12-30</v>
      </c>
      <c r="W1880">
        <v>0</v>
      </c>
      <c r="X1880" s="4">
        <f t="shared" si="58"/>
        <v>0</v>
      </c>
      <c r="Y1880" s="5">
        <f t="shared" ca="1" si="59"/>
        <v>0</v>
      </c>
    </row>
    <row r="1881" spans="1:25" ht="409.6" x14ac:dyDescent="0.2">
      <c r="A1881" t="s">
        <v>2776</v>
      </c>
      <c r="B1881">
        <v>669945</v>
      </c>
      <c r="C1881" t="s">
        <v>2777</v>
      </c>
      <c r="D1881" s="2">
        <v>22.2</v>
      </c>
      <c r="E1881">
        <v>2019</v>
      </c>
      <c r="F1881" t="s">
        <v>27</v>
      </c>
      <c r="G1881">
        <v>2020</v>
      </c>
      <c r="H1881" s="1" t="s">
        <v>2778</v>
      </c>
      <c r="I1881">
        <v>60</v>
      </c>
      <c r="J1881">
        <v>0</v>
      </c>
      <c r="K1881">
        <v>0</v>
      </c>
      <c r="L1881">
        <v>0</v>
      </c>
      <c r="M1881">
        <v>0</v>
      </c>
      <c r="N1881">
        <v>0</v>
      </c>
      <c r="O1881">
        <v>50</v>
      </c>
      <c r="P1881">
        <v>50</v>
      </c>
      <c r="Q1881">
        <v>45</v>
      </c>
      <c r="R1881">
        <v>55</v>
      </c>
      <c r="S1881">
        <v>0</v>
      </c>
      <c r="T1881">
        <v>0</v>
      </c>
      <c r="U1881" t="s">
        <v>108</v>
      </c>
      <c r="V1881" s="3" t="d">
        <v>1899-12-30</v>
      </c>
      <c r="W1881">
        <v>0</v>
      </c>
      <c r="X1881" s="4">
        <f t="shared" si="58"/>
        <v>0</v>
      </c>
      <c r="Y1881" s="5">
        <f t="shared" ca="1" si="59"/>
        <v>0</v>
      </c>
    </row>
    <row r="1882" spans="1:25" x14ac:dyDescent="0.2">
      <c r="A1882" t="s">
        <v>2776</v>
      </c>
      <c r="B1882">
        <v>669945</v>
      </c>
      <c r="C1882" t="s">
        <v>2777</v>
      </c>
      <c r="D1882" s="2">
        <v>21.5</v>
      </c>
      <c r="E1882">
        <v>2019</v>
      </c>
      <c r="F1882" t="s">
        <v>70</v>
      </c>
      <c r="G1882">
        <v>2021</v>
      </c>
      <c r="H1882" t="s">
        <v>2779</v>
      </c>
      <c r="I1882">
        <v>60</v>
      </c>
      <c r="J1882">
        <v>0</v>
      </c>
      <c r="K1882">
        <v>0</v>
      </c>
      <c r="L1882">
        <v>0</v>
      </c>
      <c r="M1882">
        <v>0</v>
      </c>
      <c r="N1882">
        <v>0</v>
      </c>
      <c r="O1882">
        <v>50</v>
      </c>
      <c r="P1882">
        <v>50</v>
      </c>
      <c r="Q1882">
        <v>45</v>
      </c>
      <c r="R1882">
        <v>55</v>
      </c>
      <c r="S1882">
        <v>0</v>
      </c>
      <c r="T1882">
        <v>0</v>
      </c>
      <c r="U1882" t="s">
        <v>60</v>
      </c>
      <c r="V1882" s="3" t="d">
        <v>1997-07-08</v>
      </c>
      <c r="W1882">
        <v>0</v>
      </c>
      <c r="X1882" s="4">
        <f t="shared" si="58"/>
        <v>0</v>
      </c>
      <c r="Y1882" s="5">
        <f t="shared" ca="1" si="59"/>
        <v>-1</v>
      </c>
    </row>
    <row r="1883" spans="1:25" x14ac:dyDescent="0.2">
      <c r="A1883" t="s">
        <v>2780</v>
      </c>
      <c r="B1883">
        <v>547348</v>
      </c>
      <c r="C1883">
        <v>5177</v>
      </c>
      <c r="D1883" s="2">
        <v>26.198494180000001</v>
      </c>
      <c r="E1883">
        <v>2013</v>
      </c>
      <c r="F1883" t="s">
        <v>24</v>
      </c>
      <c r="G1883">
        <v>2013</v>
      </c>
      <c r="H1883" t="s">
        <v>2781</v>
      </c>
      <c r="I1883">
        <v>0</v>
      </c>
      <c r="J1883">
        <v>0</v>
      </c>
      <c r="K1883">
        <v>50</v>
      </c>
      <c r="L1883">
        <v>0</v>
      </c>
      <c r="M1883">
        <v>0</v>
      </c>
      <c r="N1883">
        <v>60</v>
      </c>
      <c r="O1883">
        <v>0</v>
      </c>
      <c r="P1883">
        <v>0</v>
      </c>
      <c r="Q1883">
        <v>0</v>
      </c>
      <c r="R1883">
        <v>0</v>
      </c>
      <c r="S1883">
        <v>50</v>
      </c>
      <c r="T1883">
        <v>0</v>
      </c>
      <c r="U1883" t="s">
        <v>60</v>
      </c>
      <c r="V1883" s="3" t="d">
        <v>1986-10-21</v>
      </c>
      <c r="W1883">
        <v>2013</v>
      </c>
      <c r="X1883" s="4">
        <f t="shared" si="58"/>
        <v>26.216438356164385</v>
      </c>
      <c r="Y1883" s="5">
        <f t="shared" ca="1" si="59"/>
        <v>0</v>
      </c>
    </row>
    <row r="1884" spans="1:25" x14ac:dyDescent="0.2">
      <c r="A1884" t="s">
        <v>2782</v>
      </c>
      <c r="B1884">
        <v>596144</v>
      </c>
      <c r="C1884">
        <v>10473</v>
      </c>
      <c r="D1884" s="2">
        <v>21.125256669999999</v>
      </c>
      <c r="E1884">
        <v>2014</v>
      </c>
      <c r="F1884" t="s">
        <v>172</v>
      </c>
      <c r="G1884">
        <v>2015</v>
      </c>
      <c r="H1884" t="s">
        <v>2783</v>
      </c>
      <c r="I1884">
        <v>60</v>
      </c>
      <c r="J1884">
        <v>0</v>
      </c>
      <c r="K1884">
        <v>0</v>
      </c>
      <c r="L1884">
        <v>0</v>
      </c>
      <c r="M1884">
        <v>0</v>
      </c>
      <c r="N1884">
        <v>0</v>
      </c>
      <c r="O1884">
        <v>50</v>
      </c>
      <c r="P1884">
        <v>40</v>
      </c>
      <c r="Q1884">
        <v>45</v>
      </c>
      <c r="R1884">
        <v>30</v>
      </c>
      <c r="S1884">
        <v>0</v>
      </c>
      <c r="T1884">
        <v>0</v>
      </c>
      <c r="U1884" t="s">
        <v>60</v>
      </c>
      <c r="V1884" s="3" t="d">
        <v>1992-11-16</v>
      </c>
      <c r="W1884">
        <v>2015</v>
      </c>
      <c r="X1884" s="4">
        <f t="shared" si="58"/>
        <v>22.139726027397259</v>
      </c>
      <c r="Y1884" s="5">
        <f t="shared" ca="1" si="59"/>
        <v>1</v>
      </c>
    </row>
    <row r="1885" spans="1:25" x14ac:dyDescent="0.2">
      <c r="A1885" t="s">
        <v>2782</v>
      </c>
      <c r="B1885">
        <v>596144</v>
      </c>
      <c r="C1885">
        <v>10473</v>
      </c>
      <c r="D1885" s="2">
        <v>22.12457221</v>
      </c>
      <c r="E1885">
        <v>2015</v>
      </c>
      <c r="F1885" t="s">
        <v>172</v>
      </c>
      <c r="G1885">
        <v>2015</v>
      </c>
      <c r="H1885" t="s">
        <v>2784</v>
      </c>
      <c r="I1885">
        <v>55</v>
      </c>
      <c r="J1885">
        <v>0</v>
      </c>
      <c r="K1885">
        <v>0</v>
      </c>
      <c r="L1885">
        <v>0</v>
      </c>
      <c r="M1885">
        <v>0</v>
      </c>
      <c r="N1885">
        <v>0</v>
      </c>
      <c r="O1885">
        <v>45</v>
      </c>
      <c r="P1885">
        <v>45</v>
      </c>
      <c r="Q1885">
        <v>45</v>
      </c>
      <c r="R1885">
        <v>35</v>
      </c>
      <c r="S1885">
        <v>0</v>
      </c>
      <c r="T1885">
        <v>0</v>
      </c>
      <c r="U1885" t="s">
        <v>60</v>
      </c>
      <c r="V1885" s="3" t="d">
        <v>1992-11-16</v>
      </c>
      <c r="W1885">
        <v>2015</v>
      </c>
      <c r="X1885" s="4">
        <f t="shared" si="58"/>
        <v>22.139726027397259</v>
      </c>
      <c r="Y1885" s="5">
        <f t="shared" ca="1" si="59"/>
        <v>1</v>
      </c>
    </row>
    <row r="1886" spans="1:25" x14ac:dyDescent="0.2">
      <c r="A1886" t="s">
        <v>2782</v>
      </c>
      <c r="B1886">
        <v>596144</v>
      </c>
      <c r="C1886">
        <v>10473</v>
      </c>
      <c r="D1886" s="2">
        <v>20.125941139999998</v>
      </c>
      <c r="E1886">
        <v>2013</v>
      </c>
      <c r="F1886" t="s">
        <v>172</v>
      </c>
      <c r="G1886">
        <v>2015</v>
      </c>
      <c r="H1886" t="s">
        <v>2785</v>
      </c>
      <c r="I1886">
        <v>60</v>
      </c>
      <c r="J1886">
        <v>0</v>
      </c>
      <c r="K1886">
        <v>0</v>
      </c>
      <c r="L1886">
        <v>0</v>
      </c>
      <c r="M1886">
        <v>0</v>
      </c>
      <c r="N1886">
        <v>0</v>
      </c>
      <c r="O1886">
        <v>50</v>
      </c>
      <c r="P1886">
        <v>50</v>
      </c>
      <c r="Q1886">
        <v>50</v>
      </c>
      <c r="R1886">
        <v>40</v>
      </c>
      <c r="S1886">
        <v>0</v>
      </c>
      <c r="T1886">
        <v>0</v>
      </c>
      <c r="U1886" t="s">
        <v>60</v>
      </c>
      <c r="V1886" s="3" t="d">
        <v>1992-11-16</v>
      </c>
      <c r="W1886">
        <v>2015</v>
      </c>
      <c r="X1886" s="4">
        <f t="shared" si="58"/>
        <v>22.139726027397259</v>
      </c>
      <c r="Y1886" s="5">
        <f t="shared" ca="1" si="59"/>
        <v>1</v>
      </c>
    </row>
    <row r="1887" spans="1:25" x14ac:dyDescent="0.2">
      <c r="A1887" t="s">
        <v>2786</v>
      </c>
      <c r="B1887">
        <v>657811</v>
      </c>
      <c r="C1887">
        <v>0</v>
      </c>
      <c r="D1887" s="2">
        <v>23.2</v>
      </c>
      <c r="E1887">
        <v>2016</v>
      </c>
      <c r="F1887" t="s">
        <v>35</v>
      </c>
      <c r="G1887">
        <v>2018</v>
      </c>
      <c r="H1887" t="s">
        <v>2787</v>
      </c>
      <c r="I1887">
        <v>45</v>
      </c>
      <c r="J1887">
        <v>0</v>
      </c>
      <c r="K1887">
        <v>0</v>
      </c>
      <c r="L1887">
        <v>0</v>
      </c>
      <c r="M1887">
        <v>0</v>
      </c>
      <c r="N1887">
        <v>0</v>
      </c>
      <c r="O1887">
        <v>50</v>
      </c>
      <c r="P1887">
        <v>55</v>
      </c>
      <c r="Q1887">
        <v>20</v>
      </c>
      <c r="R1887">
        <v>50</v>
      </c>
      <c r="S1887">
        <v>0</v>
      </c>
      <c r="T1887">
        <v>0</v>
      </c>
      <c r="U1887" t="s">
        <v>60</v>
      </c>
      <c r="V1887" s="3" t="d">
        <v>1992-10-06</v>
      </c>
      <c r="W1887">
        <v>0</v>
      </c>
      <c r="X1887" s="4">
        <f t="shared" si="58"/>
        <v>0</v>
      </c>
      <c r="Y1887" s="5">
        <f t="shared" ca="1" si="59"/>
        <v>0</v>
      </c>
    </row>
    <row r="1888" spans="1:25" x14ac:dyDescent="0.2">
      <c r="A1888" t="s">
        <v>2786</v>
      </c>
      <c r="B1888">
        <v>657811</v>
      </c>
      <c r="C1888">
        <v>0</v>
      </c>
      <c r="D1888" s="2">
        <v>24.2</v>
      </c>
      <c r="E1888">
        <v>2017</v>
      </c>
      <c r="F1888" t="s">
        <v>35</v>
      </c>
      <c r="G1888">
        <v>2018</v>
      </c>
      <c r="H1888" t="s">
        <v>2788</v>
      </c>
      <c r="I1888">
        <v>45</v>
      </c>
      <c r="J1888">
        <v>0</v>
      </c>
      <c r="K1888">
        <v>0</v>
      </c>
      <c r="L1888">
        <v>0</v>
      </c>
      <c r="M1888">
        <v>0</v>
      </c>
      <c r="N1888">
        <v>0</v>
      </c>
      <c r="O1888">
        <v>50</v>
      </c>
      <c r="P1888">
        <v>55</v>
      </c>
      <c r="Q1888">
        <v>20</v>
      </c>
      <c r="R1888">
        <v>50</v>
      </c>
      <c r="S1888">
        <v>0</v>
      </c>
      <c r="T1888">
        <v>0</v>
      </c>
      <c r="U1888" t="s">
        <v>60</v>
      </c>
      <c r="V1888" s="3" t="d">
        <v>1992-10-06</v>
      </c>
      <c r="W1888">
        <v>0</v>
      </c>
      <c r="X1888" s="4">
        <f t="shared" si="58"/>
        <v>0</v>
      </c>
      <c r="Y1888" s="5">
        <f t="shared" ca="1" si="59"/>
        <v>0</v>
      </c>
    </row>
    <row r="1889" spans="1:25" x14ac:dyDescent="0.2">
      <c r="A1889" t="s">
        <v>2789</v>
      </c>
      <c r="B1889">
        <v>629496</v>
      </c>
      <c r="C1889">
        <v>16419</v>
      </c>
      <c r="D1889" s="2">
        <v>22.15742642</v>
      </c>
      <c r="E1889">
        <v>2016</v>
      </c>
      <c r="F1889" t="s">
        <v>24</v>
      </c>
      <c r="G1889">
        <v>2017</v>
      </c>
      <c r="H1889" t="s">
        <v>2790</v>
      </c>
      <c r="I1889">
        <v>0</v>
      </c>
      <c r="J1889">
        <v>50</v>
      </c>
      <c r="K1889">
        <v>55</v>
      </c>
      <c r="L1889">
        <v>0</v>
      </c>
      <c r="M1889">
        <v>0</v>
      </c>
      <c r="N1889">
        <v>55</v>
      </c>
      <c r="O1889">
        <v>0</v>
      </c>
      <c r="P1889">
        <v>0</v>
      </c>
      <c r="Q1889">
        <v>0</v>
      </c>
      <c r="R1889">
        <v>0</v>
      </c>
      <c r="S1889">
        <v>55</v>
      </c>
      <c r="T1889">
        <v>0</v>
      </c>
      <c r="U1889" t="s">
        <v>60</v>
      </c>
      <c r="V1889" s="3" t="d">
        <v>1993-11-04</v>
      </c>
      <c r="W1889">
        <v>2017</v>
      </c>
      <c r="X1889" s="4">
        <f t="shared" si="58"/>
        <v>23.175342465753424</v>
      </c>
      <c r="Y1889" s="5">
        <f t="shared" ca="1" si="59"/>
        <v>1</v>
      </c>
    </row>
    <row r="1890" spans="1:25" x14ac:dyDescent="0.2">
      <c r="A1890" t="s">
        <v>2789</v>
      </c>
      <c r="B1890">
        <v>629496</v>
      </c>
      <c r="C1890">
        <v>16419</v>
      </c>
      <c r="D1890" s="2">
        <v>21.158110879999999</v>
      </c>
      <c r="E1890">
        <v>2015</v>
      </c>
      <c r="F1890" t="s">
        <v>24</v>
      </c>
      <c r="G1890">
        <v>2017</v>
      </c>
      <c r="H1890" t="s">
        <v>2791</v>
      </c>
      <c r="I1890">
        <v>0</v>
      </c>
      <c r="J1890">
        <v>50</v>
      </c>
      <c r="K1890">
        <v>55</v>
      </c>
      <c r="L1890">
        <v>45</v>
      </c>
      <c r="M1890">
        <v>0</v>
      </c>
      <c r="N1890">
        <v>55</v>
      </c>
      <c r="O1890">
        <v>0</v>
      </c>
      <c r="P1890">
        <v>0</v>
      </c>
      <c r="Q1890">
        <v>0</v>
      </c>
      <c r="R1890">
        <v>0</v>
      </c>
      <c r="S1890">
        <v>0</v>
      </c>
      <c r="T1890">
        <v>0</v>
      </c>
      <c r="U1890" t="s">
        <v>60</v>
      </c>
      <c r="V1890" s="3" t="d">
        <v>1993-11-04</v>
      </c>
      <c r="W1890">
        <v>2017</v>
      </c>
      <c r="X1890" s="4">
        <f t="shared" si="58"/>
        <v>23.175342465753424</v>
      </c>
      <c r="Y1890" s="5">
        <f t="shared" ca="1" si="59"/>
        <v>1</v>
      </c>
    </row>
    <row r="1891" spans="1:25" x14ac:dyDescent="0.2">
      <c r="A1891" t="s">
        <v>2789</v>
      </c>
      <c r="B1891">
        <v>629496</v>
      </c>
      <c r="C1891">
        <v>16419</v>
      </c>
      <c r="D1891" s="2">
        <v>23.159479810000001</v>
      </c>
      <c r="E1891">
        <v>2017</v>
      </c>
      <c r="F1891" t="s">
        <v>24</v>
      </c>
      <c r="G1891">
        <v>2017</v>
      </c>
      <c r="H1891" t="s">
        <v>2792</v>
      </c>
      <c r="I1891">
        <v>0</v>
      </c>
      <c r="J1891">
        <v>60</v>
      </c>
      <c r="K1891">
        <v>55</v>
      </c>
      <c r="L1891">
        <v>50</v>
      </c>
      <c r="M1891">
        <v>0</v>
      </c>
      <c r="N1891">
        <v>55</v>
      </c>
      <c r="O1891">
        <v>0</v>
      </c>
      <c r="P1891">
        <v>0</v>
      </c>
      <c r="Q1891">
        <v>0</v>
      </c>
      <c r="R1891">
        <v>0</v>
      </c>
      <c r="S1891">
        <v>55</v>
      </c>
      <c r="T1891">
        <v>0</v>
      </c>
      <c r="U1891" t="s">
        <v>60</v>
      </c>
      <c r="V1891" s="3" t="d">
        <v>1993-11-04</v>
      </c>
      <c r="W1891">
        <v>2017</v>
      </c>
      <c r="X1891" s="4">
        <f t="shared" si="58"/>
        <v>23.175342465753424</v>
      </c>
      <c r="Y1891" s="5">
        <f t="shared" ca="1" si="59"/>
        <v>1</v>
      </c>
    </row>
    <row r="1892" spans="1:25" x14ac:dyDescent="0.2">
      <c r="A1892" t="s">
        <v>2789</v>
      </c>
      <c r="B1892">
        <v>629496</v>
      </c>
      <c r="C1892">
        <v>16419</v>
      </c>
      <c r="D1892" s="2">
        <v>24.158795349999998</v>
      </c>
      <c r="E1892">
        <v>2018</v>
      </c>
      <c r="F1892" t="s">
        <v>24</v>
      </c>
      <c r="G1892">
        <v>2019</v>
      </c>
      <c r="H1892" t="s">
        <v>2793</v>
      </c>
      <c r="I1892">
        <v>0</v>
      </c>
      <c r="J1892">
        <v>60</v>
      </c>
      <c r="K1892">
        <v>55</v>
      </c>
      <c r="L1892">
        <v>50</v>
      </c>
      <c r="M1892">
        <v>0</v>
      </c>
      <c r="N1892">
        <v>60</v>
      </c>
      <c r="O1892">
        <v>0</v>
      </c>
      <c r="P1892">
        <v>0</v>
      </c>
      <c r="Q1892">
        <v>0</v>
      </c>
      <c r="R1892">
        <v>0</v>
      </c>
      <c r="S1892">
        <v>55</v>
      </c>
      <c r="T1892">
        <v>0</v>
      </c>
      <c r="U1892" t="s">
        <v>60</v>
      </c>
      <c r="V1892" s="3" t="d">
        <v>1993-11-04</v>
      </c>
      <c r="W1892">
        <v>2017</v>
      </c>
      <c r="X1892" s="4">
        <f t="shared" si="58"/>
        <v>23.175342465753424</v>
      </c>
      <c r="Y1892" s="5">
        <f t="shared" ca="1" si="59"/>
        <v>1</v>
      </c>
    </row>
    <row r="1893" spans="1:25" x14ac:dyDescent="0.2">
      <c r="A1893" t="s">
        <v>2794</v>
      </c>
      <c r="B1893">
        <v>592108</v>
      </c>
      <c r="C1893">
        <v>0</v>
      </c>
      <c r="D1893" s="2">
        <v>20.399999999999999</v>
      </c>
      <c r="E1893">
        <v>2013</v>
      </c>
      <c r="F1893" t="s">
        <v>24</v>
      </c>
      <c r="G1893">
        <v>2016</v>
      </c>
      <c r="H1893" t="s">
        <v>2795</v>
      </c>
      <c r="I1893">
        <v>0</v>
      </c>
      <c r="J1893">
        <v>50</v>
      </c>
      <c r="K1893">
        <v>60</v>
      </c>
      <c r="L1893">
        <v>0</v>
      </c>
      <c r="M1893">
        <v>0</v>
      </c>
      <c r="N1893">
        <v>0</v>
      </c>
      <c r="O1893">
        <v>0</v>
      </c>
      <c r="P1893">
        <v>0</v>
      </c>
      <c r="Q1893">
        <v>0</v>
      </c>
      <c r="R1893">
        <v>0</v>
      </c>
      <c r="S1893">
        <v>50</v>
      </c>
      <c r="T1893">
        <v>0</v>
      </c>
      <c r="U1893" t="s">
        <v>60</v>
      </c>
      <c r="V1893" s="3" t="d">
        <v>1992-07-29</v>
      </c>
      <c r="W1893">
        <v>0</v>
      </c>
      <c r="X1893" s="4">
        <f t="shared" si="58"/>
        <v>0</v>
      </c>
      <c r="Y1893" s="5">
        <f t="shared" ca="1" si="59"/>
        <v>0</v>
      </c>
    </row>
    <row r="1894" spans="1:25" x14ac:dyDescent="0.2">
      <c r="A1894" t="s">
        <v>2794</v>
      </c>
      <c r="B1894">
        <v>592108</v>
      </c>
      <c r="C1894">
        <v>0</v>
      </c>
      <c r="D1894" s="2">
        <v>22.4</v>
      </c>
      <c r="E1894">
        <v>2015</v>
      </c>
      <c r="F1894" t="s">
        <v>24</v>
      </c>
      <c r="G1894">
        <v>2016</v>
      </c>
      <c r="H1894" t="s">
        <v>2796</v>
      </c>
      <c r="I1894">
        <v>0</v>
      </c>
      <c r="J1894">
        <v>50</v>
      </c>
      <c r="K1894">
        <v>45</v>
      </c>
      <c r="L1894">
        <v>0</v>
      </c>
      <c r="M1894">
        <v>0</v>
      </c>
      <c r="N1894">
        <v>65</v>
      </c>
      <c r="O1894">
        <v>0</v>
      </c>
      <c r="P1894">
        <v>0</v>
      </c>
      <c r="Q1894">
        <v>0</v>
      </c>
      <c r="R1894">
        <v>0</v>
      </c>
      <c r="S1894">
        <v>55</v>
      </c>
      <c r="T1894">
        <v>0</v>
      </c>
      <c r="U1894" t="s">
        <v>60</v>
      </c>
      <c r="V1894" s="3" t="d">
        <v>1992-07-29</v>
      </c>
      <c r="W1894">
        <v>0</v>
      </c>
      <c r="X1894" s="4">
        <f t="shared" si="58"/>
        <v>0</v>
      </c>
      <c r="Y1894" s="5">
        <f t="shared" ca="1" si="59"/>
        <v>0</v>
      </c>
    </row>
    <row r="1895" spans="1:25" x14ac:dyDescent="0.2">
      <c r="A1895" t="s">
        <v>2794</v>
      </c>
      <c r="B1895">
        <v>592108</v>
      </c>
      <c r="C1895">
        <v>0</v>
      </c>
      <c r="D1895" s="2">
        <v>21.4</v>
      </c>
      <c r="E1895">
        <v>2014</v>
      </c>
      <c r="F1895" t="s">
        <v>24</v>
      </c>
      <c r="G1895">
        <v>2015</v>
      </c>
      <c r="H1895" t="s">
        <v>2797</v>
      </c>
      <c r="I1895">
        <v>0</v>
      </c>
      <c r="J1895">
        <v>50</v>
      </c>
      <c r="K1895">
        <v>45</v>
      </c>
      <c r="L1895">
        <v>45</v>
      </c>
      <c r="M1895">
        <v>0</v>
      </c>
      <c r="N1895">
        <v>65</v>
      </c>
      <c r="O1895">
        <v>0</v>
      </c>
      <c r="P1895">
        <v>0</v>
      </c>
      <c r="Q1895">
        <v>0</v>
      </c>
      <c r="R1895">
        <v>0</v>
      </c>
      <c r="S1895">
        <v>55</v>
      </c>
      <c r="T1895">
        <v>0</v>
      </c>
      <c r="U1895" t="s">
        <v>60</v>
      </c>
      <c r="V1895" s="3" t="d">
        <v>1992-07-29</v>
      </c>
      <c r="W1895">
        <v>0</v>
      </c>
      <c r="X1895" s="4">
        <f t="shared" si="58"/>
        <v>0</v>
      </c>
      <c r="Y1895" s="5">
        <f t="shared" ca="1" si="59"/>
        <v>0</v>
      </c>
    </row>
    <row r="1896" spans="1:25" x14ac:dyDescent="0.2">
      <c r="A1896" t="s">
        <v>2794</v>
      </c>
      <c r="B1896">
        <v>592108</v>
      </c>
      <c r="C1896">
        <v>0</v>
      </c>
      <c r="D1896" s="2">
        <v>20.399999999999999</v>
      </c>
      <c r="E1896">
        <v>2013</v>
      </c>
      <c r="F1896" t="s">
        <v>24</v>
      </c>
      <c r="G1896">
        <v>0</v>
      </c>
      <c r="H1896" t="s">
        <v>2798</v>
      </c>
      <c r="I1896">
        <v>0</v>
      </c>
      <c r="J1896">
        <v>50</v>
      </c>
      <c r="K1896">
        <v>60</v>
      </c>
      <c r="L1896">
        <v>0</v>
      </c>
      <c r="M1896">
        <v>0</v>
      </c>
      <c r="N1896">
        <v>60</v>
      </c>
      <c r="O1896">
        <v>0</v>
      </c>
      <c r="P1896">
        <v>0</v>
      </c>
      <c r="Q1896">
        <v>0</v>
      </c>
      <c r="R1896">
        <v>0</v>
      </c>
      <c r="S1896">
        <v>50</v>
      </c>
      <c r="T1896">
        <v>0</v>
      </c>
      <c r="U1896" t="s">
        <v>60</v>
      </c>
      <c r="V1896" s="3" t="d">
        <v>1899-12-30</v>
      </c>
      <c r="W1896">
        <v>0</v>
      </c>
      <c r="X1896" s="4">
        <f t="shared" si="58"/>
        <v>0</v>
      </c>
      <c r="Y1896" s="5">
        <f t="shared" ca="1" si="59"/>
        <v>0</v>
      </c>
    </row>
    <row r="1897" spans="1:25" x14ac:dyDescent="0.2">
      <c r="A1897" t="s">
        <v>2799</v>
      </c>
      <c r="B1897" t="s">
        <v>2800</v>
      </c>
      <c r="C1897">
        <v>0</v>
      </c>
      <c r="D1897" s="2">
        <v>18.2</v>
      </c>
      <c r="E1897">
        <v>2015</v>
      </c>
      <c r="F1897" t="s">
        <v>24</v>
      </c>
      <c r="G1897">
        <v>0</v>
      </c>
      <c r="H1897" t="s">
        <v>2801</v>
      </c>
      <c r="I1897">
        <v>0</v>
      </c>
      <c r="J1897">
        <v>45</v>
      </c>
      <c r="K1897">
        <v>50</v>
      </c>
      <c r="L1897">
        <v>50</v>
      </c>
      <c r="M1897">
        <v>0</v>
      </c>
      <c r="N1897">
        <v>55</v>
      </c>
      <c r="O1897">
        <v>0</v>
      </c>
      <c r="P1897">
        <v>0</v>
      </c>
      <c r="Q1897">
        <v>0</v>
      </c>
      <c r="R1897">
        <v>0</v>
      </c>
      <c r="S1897">
        <v>0</v>
      </c>
      <c r="T1897">
        <v>0</v>
      </c>
      <c r="U1897" t="s">
        <v>60</v>
      </c>
      <c r="V1897" s="3" t="d">
        <v>1899-12-30</v>
      </c>
      <c r="W1897">
        <v>0</v>
      </c>
      <c r="X1897" s="4">
        <f t="shared" si="58"/>
        <v>0</v>
      </c>
      <c r="Y1897" s="5">
        <f t="shared" ca="1" si="59"/>
        <v>0</v>
      </c>
    </row>
    <row r="1898" spans="1:25" x14ac:dyDescent="0.2">
      <c r="A1898" t="s">
        <v>2802</v>
      </c>
      <c r="B1898">
        <v>605135</v>
      </c>
      <c r="C1898">
        <v>12304</v>
      </c>
      <c r="D1898" s="2">
        <v>24.9</v>
      </c>
      <c r="E1898">
        <v>2014</v>
      </c>
      <c r="F1898" t="s">
        <v>24</v>
      </c>
      <c r="G1898">
        <v>2015</v>
      </c>
      <c r="H1898" t="s">
        <v>2803</v>
      </c>
      <c r="I1898">
        <v>0</v>
      </c>
      <c r="J1898">
        <v>45</v>
      </c>
      <c r="K1898">
        <v>45</v>
      </c>
      <c r="L1898">
        <v>40</v>
      </c>
      <c r="M1898">
        <v>0</v>
      </c>
      <c r="N1898">
        <v>60</v>
      </c>
      <c r="O1898">
        <v>0</v>
      </c>
      <c r="P1898">
        <v>0</v>
      </c>
      <c r="Q1898">
        <v>0</v>
      </c>
      <c r="R1898">
        <v>0</v>
      </c>
      <c r="S1898">
        <v>40</v>
      </c>
      <c r="T1898">
        <v>0</v>
      </c>
      <c r="U1898" t="s">
        <v>60</v>
      </c>
      <c r="V1898" s="3" t="d">
        <v>1989-02-22</v>
      </c>
      <c r="W1898">
        <v>2014</v>
      </c>
      <c r="X1898" s="4">
        <f t="shared" si="58"/>
        <v>24.873972602739727</v>
      </c>
      <c r="Y1898" s="5">
        <f t="shared" ca="1" si="59"/>
        <v>0</v>
      </c>
    </row>
    <row r="1899" spans="1:25" x14ac:dyDescent="0.2">
      <c r="A1899" t="s">
        <v>2804</v>
      </c>
      <c r="B1899">
        <v>571476</v>
      </c>
      <c r="C1899">
        <v>13418</v>
      </c>
      <c r="D1899" s="2">
        <v>23.3</v>
      </c>
      <c r="E1899">
        <v>2014</v>
      </c>
      <c r="F1899" t="s">
        <v>24</v>
      </c>
      <c r="G1899">
        <v>2015</v>
      </c>
      <c r="H1899" t="s">
        <v>2805</v>
      </c>
      <c r="I1899">
        <v>0</v>
      </c>
      <c r="J1899">
        <v>55</v>
      </c>
      <c r="K1899">
        <v>50</v>
      </c>
      <c r="L1899">
        <v>40</v>
      </c>
      <c r="M1899">
        <v>0</v>
      </c>
      <c r="N1899">
        <v>60</v>
      </c>
      <c r="O1899">
        <v>0</v>
      </c>
      <c r="P1899">
        <v>0</v>
      </c>
      <c r="Q1899">
        <v>0</v>
      </c>
      <c r="R1899">
        <v>0</v>
      </c>
      <c r="S1899">
        <v>50</v>
      </c>
      <c r="T1899">
        <v>0</v>
      </c>
      <c r="U1899" t="s">
        <v>60</v>
      </c>
      <c r="V1899" s="3" t="d">
        <v>1990-09-04</v>
      </c>
      <c r="W1899">
        <v>2015</v>
      </c>
      <c r="X1899" s="4">
        <f t="shared" si="58"/>
        <v>24.342465753424658</v>
      </c>
      <c r="Y1899" s="5">
        <f t="shared" ca="1" si="59"/>
        <v>0</v>
      </c>
    </row>
    <row r="1900" spans="1:25" x14ac:dyDescent="0.2">
      <c r="A1900" t="s">
        <v>2804</v>
      </c>
      <c r="B1900">
        <v>571476</v>
      </c>
      <c r="C1900">
        <v>13418</v>
      </c>
      <c r="D1900" s="2">
        <v>24.3</v>
      </c>
      <c r="E1900">
        <v>2015</v>
      </c>
      <c r="F1900" t="s">
        <v>24</v>
      </c>
      <c r="G1900">
        <v>2015</v>
      </c>
      <c r="H1900" t="s">
        <v>2806</v>
      </c>
      <c r="I1900">
        <v>0</v>
      </c>
      <c r="J1900">
        <v>55</v>
      </c>
      <c r="K1900">
        <v>50</v>
      </c>
      <c r="L1900">
        <v>50</v>
      </c>
      <c r="M1900">
        <v>0</v>
      </c>
      <c r="N1900">
        <v>60</v>
      </c>
      <c r="O1900">
        <v>0</v>
      </c>
      <c r="P1900">
        <v>0</v>
      </c>
      <c r="Q1900">
        <v>0</v>
      </c>
      <c r="R1900">
        <v>0</v>
      </c>
      <c r="S1900">
        <v>50</v>
      </c>
      <c r="T1900">
        <v>0</v>
      </c>
      <c r="U1900" t="s">
        <v>60</v>
      </c>
      <c r="V1900" s="3" t="d">
        <v>1990-09-04</v>
      </c>
      <c r="W1900">
        <v>2015</v>
      </c>
      <c r="X1900" s="4">
        <f t="shared" si="58"/>
        <v>24.342465753424658</v>
      </c>
      <c r="Y1900" s="5">
        <f t="shared" ca="1" si="59"/>
        <v>0</v>
      </c>
    </row>
    <row r="1901" spans="1:25" x14ac:dyDescent="0.2">
      <c r="A1901" t="s">
        <v>2804</v>
      </c>
      <c r="B1901">
        <v>571476</v>
      </c>
      <c r="C1901">
        <v>13418</v>
      </c>
      <c r="D1901" s="2">
        <v>22.3</v>
      </c>
      <c r="E1901">
        <v>2013</v>
      </c>
      <c r="F1901" t="s">
        <v>24</v>
      </c>
      <c r="G1901">
        <v>2015</v>
      </c>
      <c r="H1901" t="s">
        <v>2807</v>
      </c>
      <c r="I1901">
        <v>0</v>
      </c>
      <c r="J1901">
        <v>60</v>
      </c>
      <c r="K1901">
        <v>50</v>
      </c>
      <c r="L1901">
        <v>0</v>
      </c>
      <c r="M1901">
        <v>0</v>
      </c>
      <c r="N1901">
        <v>60</v>
      </c>
      <c r="O1901">
        <v>0</v>
      </c>
      <c r="P1901">
        <v>0</v>
      </c>
      <c r="Q1901">
        <v>0</v>
      </c>
      <c r="R1901">
        <v>0</v>
      </c>
      <c r="S1901">
        <v>50</v>
      </c>
      <c r="T1901">
        <v>0</v>
      </c>
      <c r="U1901" t="s">
        <v>60</v>
      </c>
      <c r="V1901" s="3" t="d">
        <v>1990-09-04</v>
      </c>
      <c r="W1901">
        <v>2015</v>
      </c>
      <c r="X1901" s="4">
        <f t="shared" si="58"/>
        <v>24.342465753424658</v>
      </c>
      <c r="Y1901" s="5">
        <f t="shared" ca="1" si="59"/>
        <v>0</v>
      </c>
    </row>
    <row r="1902" spans="1:25" x14ac:dyDescent="0.2">
      <c r="A1902" t="s">
        <v>2804</v>
      </c>
      <c r="B1902">
        <v>571476</v>
      </c>
      <c r="C1902">
        <v>13418</v>
      </c>
      <c r="D1902" s="2">
        <v>25.3</v>
      </c>
      <c r="E1902">
        <v>2016</v>
      </c>
      <c r="F1902" t="s">
        <v>24</v>
      </c>
      <c r="G1902">
        <v>2016</v>
      </c>
      <c r="H1902" t="s">
        <v>2808</v>
      </c>
      <c r="I1902">
        <v>0</v>
      </c>
      <c r="J1902">
        <v>50</v>
      </c>
      <c r="K1902">
        <v>50</v>
      </c>
      <c r="L1902">
        <v>0</v>
      </c>
      <c r="M1902">
        <v>0</v>
      </c>
      <c r="N1902">
        <v>55</v>
      </c>
      <c r="O1902">
        <v>0</v>
      </c>
      <c r="P1902">
        <v>0</v>
      </c>
      <c r="Q1902">
        <v>0</v>
      </c>
      <c r="R1902">
        <v>0</v>
      </c>
      <c r="S1902">
        <v>55</v>
      </c>
      <c r="T1902">
        <v>0</v>
      </c>
      <c r="U1902" t="s">
        <v>60</v>
      </c>
      <c r="V1902" s="3" t="d">
        <v>1990-09-04</v>
      </c>
      <c r="W1902">
        <v>2015</v>
      </c>
      <c r="X1902" s="4">
        <f t="shared" si="58"/>
        <v>24.342465753424658</v>
      </c>
      <c r="Y1902" s="5">
        <f t="shared" ca="1" si="59"/>
        <v>0</v>
      </c>
    </row>
    <row r="1903" spans="1:25" x14ac:dyDescent="0.2">
      <c r="A1903" t="s">
        <v>2809</v>
      </c>
      <c r="B1903">
        <v>663341</v>
      </c>
      <c r="C1903" t="s">
        <v>1709</v>
      </c>
      <c r="D1903" s="2">
        <v>18.600000000000001</v>
      </c>
      <c r="E1903">
        <v>2015</v>
      </c>
      <c r="F1903" t="s">
        <v>31</v>
      </c>
      <c r="G1903">
        <v>2019</v>
      </c>
      <c r="H1903" t="s">
        <v>2810</v>
      </c>
      <c r="I1903">
        <v>65</v>
      </c>
      <c r="J1903">
        <v>0</v>
      </c>
      <c r="K1903">
        <v>0</v>
      </c>
      <c r="L1903">
        <v>0</v>
      </c>
      <c r="M1903">
        <v>0</v>
      </c>
      <c r="N1903">
        <v>0</v>
      </c>
      <c r="O1903">
        <v>50</v>
      </c>
      <c r="P1903">
        <v>52</v>
      </c>
      <c r="Q1903">
        <v>57</v>
      </c>
      <c r="R1903">
        <v>40</v>
      </c>
      <c r="S1903">
        <v>0</v>
      </c>
      <c r="T1903">
        <v>0</v>
      </c>
      <c r="U1903" t="s">
        <v>386</v>
      </c>
      <c r="V1903" s="3" t="d">
        <v>1899-12-30</v>
      </c>
      <c r="W1903">
        <v>0</v>
      </c>
      <c r="X1903" s="4">
        <f t="shared" si="58"/>
        <v>0</v>
      </c>
      <c r="Y1903" s="5">
        <f t="shared" ca="1" si="59"/>
        <v>0</v>
      </c>
    </row>
    <row r="1904" spans="1:25" x14ac:dyDescent="0.2">
      <c r="A1904" t="s">
        <v>2809</v>
      </c>
      <c r="B1904">
        <v>663341</v>
      </c>
      <c r="C1904" t="s">
        <v>562</v>
      </c>
      <c r="D1904" s="2">
        <v>22.3</v>
      </c>
      <c r="E1904">
        <v>2019</v>
      </c>
      <c r="F1904" t="s">
        <v>31</v>
      </c>
      <c r="G1904">
        <v>2021</v>
      </c>
      <c r="H1904" t="s">
        <v>2811</v>
      </c>
      <c r="I1904">
        <v>55</v>
      </c>
      <c r="J1904">
        <v>0</v>
      </c>
      <c r="K1904">
        <v>0</v>
      </c>
      <c r="L1904">
        <v>0</v>
      </c>
      <c r="M1904">
        <v>0</v>
      </c>
      <c r="N1904">
        <v>0</v>
      </c>
      <c r="O1904">
        <v>50</v>
      </c>
      <c r="P1904">
        <v>45</v>
      </c>
      <c r="Q1904">
        <v>60</v>
      </c>
      <c r="R1904">
        <v>30</v>
      </c>
      <c r="S1904">
        <v>0</v>
      </c>
      <c r="T1904">
        <v>0</v>
      </c>
      <c r="U1904" t="s">
        <v>107</v>
      </c>
      <c r="V1904" s="3" t="d">
        <v>1899-12-30</v>
      </c>
      <c r="W1904">
        <v>0</v>
      </c>
      <c r="X1904" s="4">
        <f t="shared" si="58"/>
        <v>0</v>
      </c>
      <c r="Y1904" s="5">
        <f t="shared" ca="1" si="59"/>
        <v>0</v>
      </c>
    </row>
    <row r="1905" spans="1:25" x14ac:dyDescent="0.2">
      <c r="A1905" t="s">
        <v>2809</v>
      </c>
      <c r="B1905">
        <v>663341</v>
      </c>
      <c r="C1905" t="s">
        <v>562</v>
      </c>
      <c r="D1905" s="2">
        <v>22.5</v>
      </c>
      <c r="E1905">
        <v>2019</v>
      </c>
      <c r="F1905" t="s">
        <v>31</v>
      </c>
      <c r="G1905">
        <v>2021</v>
      </c>
      <c r="H1905" t="s">
        <v>2811</v>
      </c>
      <c r="I1905">
        <v>55</v>
      </c>
      <c r="J1905">
        <v>0</v>
      </c>
      <c r="K1905">
        <v>0</v>
      </c>
      <c r="L1905">
        <v>0</v>
      </c>
      <c r="M1905">
        <v>0</v>
      </c>
      <c r="N1905">
        <v>0</v>
      </c>
      <c r="O1905">
        <v>50</v>
      </c>
      <c r="P1905">
        <v>45</v>
      </c>
      <c r="Q1905">
        <v>60</v>
      </c>
      <c r="R1905">
        <v>30</v>
      </c>
      <c r="S1905">
        <v>0</v>
      </c>
      <c r="T1905">
        <v>0</v>
      </c>
      <c r="U1905" t="s">
        <v>108</v>
      </c>
      <c r="V1905" s="3" t="d">
        <v>1899-12-30</v>
      </c>
      <c r="W1905">
        <v>0</v>
      </c>
      <c r="X1905" s="4">
        <f t="shared" si="58"/>
        <v>0</v>
      </c>
      <c r="Y1905" s="5">
        <f t="shared" ca="1" si="59"/>
        <v>0</v>
      </c>
    </row>
    <row r="1906" spans="1:25" x14ac:dyDescent="0.2">
      <c r="A1906" t="s">
        <v>2809</v>
      </c>
      <c r="B1906">
        <v>663341</v>
      </c>
      <c r="C1906">
        <v>0</v>
      </c>
      <c r="D1906" s="2">
        <v>18.8</v>
      </c>
      <c r="E1906">
        <v>2016</v>
      </c>
      <c r="F1906" t="s">
        <v>31</v>
      </c>
      <c r="G1906">
        <v>2019</v>
      </c>
      <c r="H1906" t="s">
        <v>2812</v>
      </c>
      <c r="I1906">
        <v>50</v>
      </c>
      <c r="J1906">
        <v>0</v>
      </c>
      <c r="K1906">
        <v>0</v>
      </c>
      <c r="L1906">
        <v>0</v>
      </c>
      <c r="M1906">
        <v>0</v>
      </c>
      <c r="N1906">
        <v>0</v>
      </c>
      <c r="O1906">
        <v>45</v>
      </c>
      <c r="P1906">
        <v>50</v>
      </c>
      <c r="Q1906">
        <v>55</v>
      </c>
      <c r="R1906">
        <v>20</v>
      </c>
      <c r="S1906">
        <v>0</v>
      </c>
      <c r="T1906">
        <v>0</v>
      </c>
      <c r="U1906" t="s">
        <v>60</v>
      </c>
      <c r="V1906" s="3" t="d">
        <v>1997-03-10</v>
      </c>
      <c r="W1906">
        <v>0</v>
      </c>
      <c r="X1906" s="4">
        <f t="shared" si="58"/>
        <v>0</v>
      </c>
      <c r="Y1906" s="5">
        <f t="shared" ca="1" si="59"/>
        <v>-1</v>
      </c>
    </row>
    <row r="1907" spans="1:25" x14ac:dyDescent="0.2">
      <c r="A1907" t="s">
        <v>2809</v>
      </c>
      <c r="B1907">
        <v>663341</v>
      </c>
      <c r="C1907">
        <v>0</v>
      </c>
      <c r="D1907" s="2">
        <v>17.8</v>
      </c>
      <c r="E1907">
        <v>2015</v>
      </c>
      <c r="F1907" t="s">
        <v>31</v>
      </c>
      <c r="G1907">
        <v>2019</v>
      </c>
      <c r="H1907" t="s">
        <v>2813</v>
      </c>
      <c r="I1907">
        <v>50</v>
      </c>
      <c r="J1907">
        <v>0</v>
      </c>
      <c r="K1907">
        <v>0</v>
      </c>
      <c r="L1907">
        <v>0</v>
      </c>
      <c r="M1907">
        <v>0</v>
      </c>
      <c r="N1907">
        <v>0</v>
      </c>
      <c r="O1907">
        <v>45</v>
      </c>
      <c r="P1907">
        <v>55</v>
      </c>
      <c r="Q1907">
        <v>60</v>
      </c>
      <c r="R1907">
        <v>20</v>
      </c>
      <c r="S1907">
        <v>0</v>
      </c>
      <c r="T1907">
        <v>0</v>
      </c>
      <c r="U1907" t="s">
        <v>60</v>
      </c>
      <c r="V1907" s="3" t="d">
        <v>1997-03-10</v>
      </c>
      <c r="W1907">
        <v>0</v>
      </c>
      <c r="X1907" s="4">
        <f t="shared" si="58"/>
        <v>0</v>
      </c>
      <c r="Y1907" s="5">
        <f t="shared" ca="1" si="59"/>
        <v>-1</v>
      </c>
    </row>
    <row r="1908" spans="1:25" x14ac:dyDescent="0.2">
      <c r="A1908" t="s">
        <v>2809</v>
      </c>
      <c r="B1908">
        <v>663341</v>
      </c>
      <c r="C1908">
        <v>0</v>
      </c>
      <c r="D1908" s="2">
        <v>17.8</v>
      </c>
      <c r="E1908">
        <v>2015</v>
      </c>
      <c r="F1908" t="s">
        <v>31</v>
      </c>
      <c r="G1908">
        <v>0</v>
      </c>
      <c r="H1908" t="s">
        <v>2814</v>
      </c>
      <c r="I1908">
        <v>55</v>
      </c>
      <c r="J1908">
        <v>0</v>
      </c>
      <c r="K1908">
        <v>0</v>
      </c>
      <c r="L1908">
        <v>0</v>
      </c>
      <c r="M1908">
        <v>0</v>
      </c>
      <c r="N1908">
        <v>0</v>
      </c>
      <c r="O1908">
        <v>45</v>
      </c>
      <c r="P1908">
        <v>55</v>
      </c>
      <c r="Q1908">
        <v>60</v>
      </c>
      <c r="R1908">
        <v>20</v>
      </c>
      <c r="S1908">
        <v>0</v>
      </c>
      <c r="T1908">
        <v>0</v>
      </c>
      <c r="U1908" t="s">
        <v>60</v>
      </c>
      <c r="V1908" s="3" t="d">
        <v>1899-12-30</v>
      </c>
      <c r="W1908">
        <v>0</v>
      </c>
      <c r="X1908" s="4">
        <f t="shared" si="58"/>
        <v>0</v>
      </c>
      <c r="Y1908" s="5">
        <f t="shared" ca="1" si="59"/>
        <v>0</v>
      </c>
    </row>
    <row r="1909" spans="1:25" x14ac:dyDescent="0.2">
      <c r="A1909" t="s">
        <v>2815</v>
      </c>
      <c r="B1909" t="s">
        <v>2816</v>
      </c>
      <c r="C1909">
        <v>0</v>
      </c>
      <c r="D1909" s="2">
        <v>18.3</v>
      </c>
      <c r="E1909">
        <v>2015</v>
      </c>
      <c r="F1909" t="s">
        <v>70</v>
      </c>
      <c r="G1909">
        <v>0</v>
      </c>
      <c r="H1909" t="s">
        <v>2817</v>
      </c>
      <c r="I1909">
        <v>45</v>
      </c>
      <c r="J1909">
        <v>0</v>
      </c>
      <c r="K1909">
        <v>0</v>
      </c>
      <c r="L1909">
        <v>0</v>
      </c>
      <c r="M1909">
        <v>0</v>
      </c>
      <c r="N1909">
        <v>0</v>
      </c>
      <c r="O1909">
        <v>50</v>
      </c>
      <c r="P1909">
        <v>40</v>
      </c>
      <c r="Q1909">
        <v>55</v>
      </c>
      <c r="R1909">
        <v>40</v>
      </c>
      <c r="S1909">
        <v>0</v>
      </c>
      <c r="T1909">
        <v>0</v>
      </c>
      <c r="U1909" t="s">
        <v>60</v>
      </c>
      <c r="V1909" s="3" t="d">
        <v>1899-12-30</v>
      </c>
      <c r="W1909">
        <v>0</v>
      </c>
      <c r="X1909" s="4">
        <f t="shared" si="58"/>
        <v>0</v>
      </c>
      <c r="Y1909" s="5">
        <f t="shared" ca="1" si="59"/>
        <v>0</v>
      </c>
    </row>
    <row r="1910" spans="1:25" x14ac:dyDescent="0.2">
      <c r="A1910" t="s">
        <v>2818</v>
      </c>
      <c r="B1910">
        <v>606965</v>
      </c>
      <c r="C1910">
        <v>12763</v>
      </c>
      <c r="D1910" s="2">
        <v>24.1</v>
      </c>
      <c r="E1910">
        <v>2015</v>
      </c>
      <c r="F1910" t="s">
        <v>24</v>
      </c>
      <c r="G1910">
        <v>2016</v>
      </c>
      <c r="H1910" t="s">
        <v>2819</v>
      </c>
      <c r="I1910">
        <v>0</v>
      </c>
      <c r="J1910">
        <v>60</v>
      </c>
      <c r="K1910">
        <v>50</v>
      </c>
      <c r="L1910">
        <v>45</v>
      </c>
      <c r="M1910">
        <v>0</v>
      </c>
      <c r="N1910">
        <v>45</v>
      </c>
      <c r="O1910">
        <v>0</v>
      </c>
      <c r="P1910">
        <v>0</v>
      </c>
      <c r="Q1910">
        <v>0</v>
      </c>
      <c r="R1910">
        <v>0</v>
      </c>
      <c r="S1910">
        <v>0</v>
      </c>
      <c r="T1910">
        <v>0</v>
      </c>
      <c r="U1910" t="s">
        <v>60</v>
      </c>
      <c r="V1910" s="3" t="d">
        <v>1990-11-13</v>
      </c>
      <c r="W1910">
        <v>2016</v>
      </c>
      <c r="X1910" s="4">
        <f t="shared" si="58"/>
        <v>25.150684931506849</v>
      </c>
      <c r="Y1910" s="5">
        <f t="shared" ca="1" si="59"/>
        <v>0</v>
      </c>
    </row>
    <row r="1911" spans="1:25" x14ac:dyDescent="0.2">
      <c r="A1911" t="s">
        <v>2820</v>
      </c>
      <c r="B1911" t="s">
        <v>2821</v>
      </c>
      <c r="C1911">
        <v>0</v>
      </c>
      <c r="D1911" s="2">
        <v>20.6</v>
      </c>
      <c r="E1911">
        <v>2014</v>
      </c>
      <c r="F1911" t="s">
        <v>45</v>
      </c>
      <c r="G1911">
        <v>0</v>
      </c>
      <c r="H1911" t="s">
        <v>2822</v>
      </c>
      <c r="I1911">
        <v>0</v>
      </c>
      <c r="J1911">
        <v>50</v>
      </c>
      <c r="K1911">
        <v>50</v>
      </c>
      <c r="L1911">
        <v>0</v>
      </c>
      <c r="M1911">
        <v>0</v>
      </c>
      <c r="N1911">
        <v>50</v>
      </c>
      <c r="O1911">
        <v>0</v>
      </c>
      <c r="P1911">
        <v>0</v>
      </c>
      <c r="Q1911">
        <v>0</v>
      </c>
      <c r="R1911">
        <v>0</v>
      </c>
      <c r="S1911">
        <v>45</v>
      </c>
      <c r="T1911">
        <v>0</v>
      </c>
      <c r="U1911" t="s">
        <v>60</v>
      </c>
      <c r="V1911" s="3" t="d">
        <v>1899-12-30</v>
      </c>
      <c r="W1911">
        <v>0</v>
      </c>
      <c r="X1911" s="4">
        <f t="shared" si="58"/>
        <v>0</v>
      </c>
      <c r="Y1911" s="5">
        <f t="shared" ca="1" si="59"/>
        <v>0</v>
      </c>
    </row>
    <row r="1912" spans="1:25" x14ac:dyDescent="0.2">
      <c r="A1912" t="s">
        <v>2823</v>
      </c>
      <c r="B1912">
        <v>543125</v>
      </c>
      <c r="C1912">
        <v>10045</v>
      </c>
      <c r="D1912" s="2">
        <v>24.728268310000001</v>
      </c>
      <c r="E1912">
        <v>2013</v>
      </c>
      <c r="F1912" t="s">
        <v>45</v>
      </c>
      <c r="G1912">
        <v>2014</v>
      </c>
      <c r="H1912" t="s">
        <v>2824</v>
      </c>
      <c r="I1912">
        <v>0</v>
      </c>
      <c r="J1912">
        <v>50</v>
      </c>
      <c r="K1912">
        <v>40</v>
      </c>
      <c r="L1912">
        <v>40</v>
      </c>
      <c r="M1912">
        <v>0</v>
      </c>
      <c r="N1912">
        <v>50</v>
      </c>
      <c r="O1912">
        <v>0</v>
      </c>
      <c r="P1912">
        <v>0</v>
      </c>
      <c r="Q1912">
        <v>0</v>
      </c>
      <c r="R1912">
        <v>0</v>
      </c>
      <c r="S1912">
        <v>0</v>
      </c>
      <c r="T1912">
        <v>0</v>
      </c>
      <c r="U1912" t="s">
        <v>60</v>
      </c>
      <c r="V1912" s="3" t="d">
        <v>1988-04-10</v>
      </c>
      <c r="W1912">
        <v>2013</v>
      </c>
      <c r="X1912" s="4">
        <f t="shared" si="58"/>
        <v>24.745205479452054</v>
      </c>
      <c r="Y1912" s="5">
        <f t="shared" ca="1" si="59"/>
        <v>0</v>
      </c>
    </row>
    <row r="1913" spans="1:25" x14ac:dyDescent="0.2">
      <c r="A1913" t="s">
        <v>2825</v>
      </c>
      <c r="B1913">
        <v>595939</v>
      </c>
      <c r="C1913">
        <v>16125</v>
      </c>
      <c r="D1913" s="2">
        <v>23.3</v>
      </c>
      <c r="E1913">
        <v>2016</v>
      </c>
      <c r="F1913" t="s">
        <v>24</v>
      </c>
      <c r="G1913">
        <v>2017</v>
      </c>
      <c r="H1913" t="s">
        <v>2826</v>
      </c>
      <c r="I1913">
        <v>0</v>
      </c>
      <c r="J1913">
        <v>50</v>
      </c>
      <c r="K1913">
        <v>45</v>
      </c>
      <c r="L1913">
        <v>0</v>
      </c>
      <c r="M1913">
        <v>0</v>
      </c>
      <c r="N1913">
        <v>55</v>
      </c>
      <c r="O1913">
        <v>0</v>
      </c>
      <c r="P1913">
        <v>0</v>
      </c>
      <c r="Q1913">
        <v>0</v>
      </c>
      <c r="R1913">
        <v>0</v>
      </c>
      <c r="S1913">
        <v>55</v>
      </c>
      <c r="T1913">
        <v>0</v>
      </c>
      <c r="U1913" t="s">
        <v>60</v>
      </c>
      <c r="V1913" s="3" t="d">
        <v>1992-09-22</v>
      </c>
      <c r="W1913">
        <v>2019</v>
      </c>
      <c r="X1913" s="4">
        <f t="shared" si="58"/>
        <v>26.293150684931508</v>
      </c>
      <c r="Y1913" s="5">
        <f t="shared" ca="1" si="59"/>
        <v>0</v>
      </c>
    </row>
    <row r="1914" spans="1:25" x14ac:dyDescent="0.2">
      <c r="A1914" t="s">
        <v>2825</v>
      </c>
      <c r="B1914">
        <v>595939</v>
      </c>
      <c r="C1914">
        <v>16125</v>
      </c>
      <c r="D1914" s="2">
        <v>22.3</v>
      </c>
      <c r="E1914">
        <v>2015</v>
      </c>
      <c r="F1914" t="s">
        <v>24</v>
      </c>
      <c r="G1914">
        <v>2017</v>
      </c>
      <c r="H1914" t="s">
        <v>2827</v>
      </c>
      <c r="I1914">
        <v>0</v>
      </c>
      <c r="J1914">
        <v>55</v>
      </c>
      <c r="K1914">
        <v>45</v>
      </c>
      <c r="L1914">
        <v>45</v>
      </c>
      <c r="M1914">
        <v>0</v>
      </c>
      <c r="N1914">
        <v>55</v>
      </c>
      <c r="O1914">
        <v>0</v>
      </c>
      <c r="P1914">
        <v>0</v>
      </c>
      <c r="Q1914">
        <v>0</v>
      </c>
      <c r="R1914">
        <v>0</v>
      </c>
      <c r="S1914">
        <v>0</v>
      </c>
      <c r="T1914">
        <v>0</v>
      </c>
      <c r="U1914" t="s">
        <v>60</v>
      </c>
      <c r="V1914" s="3" t="d">
        <v>1992-09-22</v>
      </c>
      <c r="W1914">
        <v>2019</v>
      </c>
      <c r="X1914" s="4">
        <f t="shared" si="58"/>
        <v>26.293150684931508</v>
      </c>
      <c r="Y1914" s="5">
        <f t="shared" ca="1" si="59"/>
        <v>0</v>
      </c>
    </row>
    <row r="1915" spans="1:25" x14ac:dyDescent="0.2">
      <c r="A1915" t="s">
        <v>2825</v>
      </c>
      <c r="B1915">
        <v>595939</v>
      </c>
      <c r="C1915">
        <v>16125</v>
      </c>
      <c r="D1915" s="2">
        <v>21.3</v>
      </c>
      <c r="E1915">
        <v>2014</v>
      </c>
      <c r="F1915" t="s">
        <v>24</v>
      </c>
      <c r="G1915">
        <v>0</v>
      </c>
      <c r="H1915" t="s">
        <v>2828</v>
      </c>
      <c r="I1915">
        <v>0</v>
      </c>
      <c r="J1915">
        <v>55</v>
      </c>
      <c r="K1915">
        <v>45</v>
      </c>
      <c r="L1915">
        <v>50</v>
      </c>
      <c r="M1915">
        <v>0</v>
      </c>
      <c r="N1915">
        <v>60</v>
      </c>
      <c r="O1915">
        <v>0</v>
      </c>
      <c r="P1915">
        <v>0</v>
      </c>
      <c r="Q1915">
        <v>0</v>
      </c>
      <c r="R1915">
        <v>0</v>
      </c>
      <c r="S1915">
        <v>0</v>
      </c>
      <c r="T1915">
        <v>0</v>
      </c>
      <c r="U1915" t="s">
        <v>60</v>
      </c>
      <c r="V1915" s="3" t="d">
        <v>1992-09-22</v>
      </c>
      <c r="W1915">
        <v>2019</v>
      </c>
      <c r="X1915" s="4">
        <f t="shared" si="58"/>
        <v>26.293150684931508</v>
      </c>
      <c r="Y1915" s="5">
        <f t="shared" ca="1" si="59"/>
        <v>0</v>
      </c>
    </row>
    <row r="1916" spans="1:25" x14ac:dyDescent="0.2">
      <c r="A1916" t="s">
        <v>2829</v>
      </c>
      <c r="B1916">
        <v>623167</v>
      </c>
      <c r="C1916">
        <v>13896</v>
      </c>
      <c r="D1916" s="2">
        <v>21.5</v>
      </c>
      <c r="E1916">
        <v>2016</v>
      </c>
      <c r="F1916" t="s">
        <v>24</v>
      </c>
      <c r="G1916">
        <v>2018</v>
      </c>
      <c r="H1916" t="s">
        <v>2830</v>
      </c>
      <c r="I1916">
        <v>0</v>
      </c>
      <c r="J1916">
        <v>50</v>
      </c>
      <c r="K1916">
        <v>50</v>
      </c>
      <c r="L1916">
        <v>50</v>
      </c>
      <c r="M1916">
        <v>0</v>
      </c>
      <c r="N1916">
        <v>50</v>
      </c>
      <c r="O1916">
        <v>0</v>
      </c>
      <c r="P1916">
        <v>0</v>
      </c>
      <c r="Q1916">
        <v>0</v>
      </c>
      <c r="R1916">
        <v>0</v>
      </c>
      <c r="S1916">
        <v>0</v>
      </c>
      <c r="T1916">
        <v>0</v>
      </c>
      <c r="U1916" t="s">
        <v>60</v>
      </c>
      <c r="V1916" s="3" t="d">
        <v>1994-07-01</v>
      </c>
      <c r="W1916">
        <v>2017</v>
      </c>
      <c r="X1916" s="4">
        <f t="shared" si="58"/>
        <v>22.520547945205479</v>
      </c>
      <c r="Y1916" s="5">
        <f t="shared" ca="1" si="59"/>
        <v>1</v>
      </c>
    </row>
    <row r="1917" spans="1:25" x14ac:dyDescent="0.2">
      <c r="A1917" t="s">
        <v>2829</v>
      </c>
      <c r="B1917">
        <v>623167</v>
      </c>
      <c r="C1917">
        <v>13896</v>
      </c>
      <c r="D1917" s="2">
        <v>22.5</v>
      </c>
      <c r="E1917">
        <v>2017</v>
      </c>
      <c r="F1917" t="s">
        <v>24</v>
      </c>
      <c r="G1917">
        <v>2017</v>
      </c>
      <c r="H1917" t="s">
        <v>2831</v>
      </c>
      <c r="I1917">
        <v>0</v>
      </c>
      <c r="J1917">
        <v>45</v>
      </c>
      <c r="K1917">
        <v>50</v>
      </c>
      <c r="L1917">
        <v>50</v>
      </c>
      <c r="M1917">
        <v>0</v>
      </c>
      <c r="N1917">
        <v>60</v>
      </c>
      <c r="O1917">
        <v>0</v>
      </c>
      <c r="P1917">
        <v>0</v>
      </c>
      <c r="Q1917">
        <v>0</v>
      </c>
      <c r="R1917">
        <v>0</v>
      </c>
      <c r="S1917">
        <v>0</v>
      </c>
      <c r="T1917">
        <v>0</v>
      </c>
      <c r="U1917" t="s">
        <v>60</v>
      </c>
      <c r="V1917" s="3" t="d">
        <v>1994-07-01</v>
      </c>
      <c r="W1917">
        <v>2017</v>
      </c>
      <c r="X1917" s="4">
        <f t="shared" si="58"/>
        <v>22.520547945205479</v>
      </c>
      <c r="Y1917" s="5">
        <f t="shared" ca="1" si="59"/>
        <v>1</v>
      </c>
    </row>
    <row r="1918" spans="1:25" x14ac:dyDescent="0.2">
      <c r="A1918" t="s">
        <v>2832</v>
      </c>
      <c r="B1918" t="s">
        <v>2833</v>
      </c>
      <c r="C1918">
        <v>0</v>
      </c>
      <c r="D1918" s="2">
        <v>17.7</v>
      </c>
      <c r="E1918">
        <v>2013</v>
      </c>
      <c r="F1918" t="s">
        <v>45</v>
      </c>
      <c r="G1918">
        <v>0</v>
      </c>
      <c r="H1918" t="s">
        <v>2834</v>
      </c>
      <c r="I1918">
        <v>0</v>
      </c>
      <c r="J1918">
        <v>50</v>
      </c>
      <c r="K1918">
        <v>50</v>
      </c>
      <c r="L1918">
        <v>0</v>
      </c>
      <c r="M1918">
        <v>0</v>
      </c>
      <c r="N1918">
        <v>50</v>
      </c>
      <c r="O1918">
        <v>0</v>
      </c>
      <c r="P1918">
        <v>0</v>
      </c>
      <c r="Q1918">
        <v>0</v>
      </c>
      <c r="R1918">
        <v>0</v>
      </c>
      <c r="S1918">
        <v>0</v>
      </c>
      <c r="T1918">
        <v>0</v>
      </c>
      <c r="U1918" t="s">
        <v>60</v>
      </c>
      <c r="V1918" s="3" t="d">
        <v>1899-12-30</v>
      </c>
      <c r="W1918">
        <v>0</v>
      </c>
      <c r="X1918" s="4">
        <f t="shared" si="58"/>
        <v>0</v>
      </c>
      <c r="Y1918" s="5">
        <f t="shared" ca="1" si="59"/>
        <v>0</v>
      </c>
    </row>
    <row r="1919" spans="1:25" x14ac:dyDescent="0.2">
      <c r="A1919" t="s">
        <v>2835</v>
      </c>
      <c r="B1919">
        <v>595296</v>
      </c>
      <c r="C1919" t="s">
        <v>2836</v>
      </c>
      <c r="D1919" s="2">
        <v>22.4</v>
      </c>
      <c r="E1919">
        <v>2015</v>
      </c>
      <c r="F1919" t="s">
        <v>45</v>
      </c>
      <c r="G1919">
        <v>2017</v>
      </c>
      <c r="H1919" t="s">
        <v>2837</v>
      </c>
      <c r="I1919">
        <v>0</v>
      </c>
      <c r="J1919">
        <v>45</v>
      </c>
      <c r="K1919">
        <v>45</v>
      </c>
      <c r="L1919">
        <v>0</v>
      </c>
      <c r="M1919">
        <v>0</v>
      </c>
      <c r="N1919">
        <v>60</v>
      </c>
      <c r="O1919">
        <v>0</v>
      </c>
      <c r="P1919">
        <v>0</v>
      </c>
      <c r="Q1919">
        <v>0</v>
      </c>
      <c r="R1919">
        <v>0</v>
      </c>
      <c r="S1919">
        <v>50</v>
      </c>
      <c r="T1919">
        <v>0</v>
      </c>
      <c r="U1919" t="s">
        <v>60</v>
      </c>
      <c r="V1919" s="3" t="d">
        <v>1992-08-17</v>
      </c>
      <c r="W1919">
        <v>0</v>
      </c>
      <c r="X1919" s="4">
        <f t="shared" si="58"/>
        <v>0</v>
      </c>
      <c r="Y1919" s="5">
        <f t="shared" ca="1" si="59"/>
        <v>0</v>
      </c>
    </row>
    <row r="1920" spans="1:25" x14ac:dyDescent="0.2">
      <c r="A1920" t="s">
        <v>2835</v>
      </c>
      <c r="B1920">
        <v>595296</v>
      </c>
      <c r="C1920" t="s">
        <v>2836</v>
      </c>
      <c r="D1920" s="2">
        <v>23.4</v>
      </c>
      <c r="E1920">
        <v>2016</v>
      </c>
      <c r="F1920" t="s">
        <v>45</v>
      </c>
      <c r="G1920">
        <v>2017</v>
      </c>
      <c r="H1920" t="s">
        <v>2838</v>
      </c>
      <c r="I1920">
        <v>0</v>
      </c>
      <c r="J1920">
        <v>45</v>
      </c>
      <c r="K1920">
        <v>45</v>
      </c>
      <c r="L1920">
        <v>0</v>
      </c>
      <c r="M1920">
        <v>0</v>
      </c>
      <c r="N1920">
        <v>60</v>
      </c>
      <c r="O1920">
        <v>0</v>
      </c>
      <c r="P1920">
        <v>0</v>
      </c>
      <c r="Q1920">
        <v>0</v>
      </c>
      <c r="R1920">
        <v>0</v>
      </c>
      <c r="S1920">
        <v>55</v>
      </c>
      <c r="T1920">
        <v>0</v>
      </c>
      <c r="U1920" t="s">
        <v>60</v>
      </c>
      <c r="V1920" s="3" t="d">
        <v>1992-08-17</v>
      </c>
      <c r="W1920">
        <v>0</v>
      </c>
      <c r="X1920" s="4">
        <f t="shared" si="58"/>
        <v>0</v>
      </c>
      <c r="Y1920" s="5">
        <f t="shared" ca="1" si="59"/>
        <v>0</v>
      </c>
    </row>
    <row r="1921" spans="1:25" x14ac:dyDescent="0.2">
      <c r="A1921" t="s">
        <v>2835</v>
      </c>
      <c r="B1921">
        <v>595296</v>
      </c>
      <c r="C1921" t="s">
        <v>2836</v>
      </c>
      <c r="D1921" s="2">
        <v>24.4</v>
      </c>
      <c r="E1921">
        <v>2017</v>
      </c>
      <c r="F1921" t="s">
        <v>45</v>
      </c>
      <c r="G1921">
        <v>2017</v>
      </c>
      <c r="H1921" t="s">
        <v>2839</v>
      </c>
      <c r="I1921">
        <v>0</v>
      </c>
      <c r="J1921">
        <v>45</v>
      </c>
      <c r="K1921">
        <v>40</v>
      </c>
      <c r="L1921">
        <v>0</v>
      </c>
      <c r="M1921">
        <v>0</v>
      </c>
      <c r="N1921">
        <v>55</v>
      </c>
      <c r="O1921">
        <v>0</v>
      </c>
      <c r="P1921">
        <v>0</v>
      </c>
      <c r="Q1921">
        <v>0</v>
      </c>
      <c r="R1921">
        <v>0</v>
      </c>
      <c r="S1921">
        <v>55</v>
      </c>
      <c r="T1921">
        <v>0</v>
      </c>
      <c r="U1921" t="s">
        <v>60</v>
      </c>
      <c r="V1921" s="3" t="d">
        <v>1992-08-17</v>
      </c>
      <c r="W1921">
        <v>0</v>
      </c>
      <c r="X1921" s="4">
        <f t="shared" si="58"/>
        <v>0</v>
      </c>
      <c r="Y1921" s="5">
        <f t="shared" ca="1" si="59"/>
        <v>0</v>
      </c>
    </row>
    <row r="1922" spans="1:25" x14ac:dyDescent="0.2">
      <c r="A1922" t="s">
        <v>2840</v>
      </c>
      <c r="B1922">
        <v>573027</v>
      </c>
      <c r="C1922">
        <v>9423</v>
      </c>
      <c r="D1922" s="2">
        <v>24.725530460000002</v>
      </c>
      <c r="E1922">
        <v>2013</v>
      </c>
      <c r="F1922" t="s">
        <v>37</v>
      </c>
      <c r="G1922">
        <v>2013</v>
      </c>
      <c r="H1922" t="s">
        <v>2841</v>
      </c>
      <c r="I1922">
        <v>50</v>
      </c>
      <c r="J1922">
        <v>0</v>
      </c>
      <c r="K1922">
        <v>0</v>
      </c>
      <c r="L1922">
        <v>0</v>
      </c>
      <c r="M1922">
        <v>0</v>
      </c>
      <c r="N1922">
        <v>0</v>
      </c>
      <c r="O1922">
        <v>60</v>
      </c>
      <c r="P1922">
        <v>40</v>
      </c>
      <c r="Q1922">
        <v>60</v>
      </c>
      <c r="R1922">
        <v>20</v>
      </c>
      <c r="S1922">
        <v>0</v>
      </c>
      <c r="T1922">
        <v>0</v>
      </c>
      <c r="U1922" t="s">
        <v>60</v>
      </c>
      <c r="V1922" s="3" t="d">
        <v>1988-04-11</v>
      </c>
      <c r="W1922">
        <v>2013</v>
      </c>
      <c r="X1922" s="4">
        <f t="shared" si="58"/>
        <v>24.742465753424657</v>
      </c>
      <c r="Y1922" s="5">
        <f t="shared" ca="1" si="59"/>
        <v>0</v>
      </c>
    </row>
    <row r="1923" spans="1:25" x14ac:dyDescent="0.2">
      <c r="A1923" t="s">
        <v>2842</v>
      </c>
      <c r="B1923" t="s">
        <v>2843</v>
      </c>
      <c r="C1923">
        <v>0</v>
      </c>
      <c r="D1923" s="2">
        <v>17.899999999999999</v>
      </c>
      <c r="E1923">
        <v>2017</v>
      </c>
      <c r="F1923" t="s">
        <v>24</v>
      </c>
      <c r="G1923">
        <v>0</v>
      </c>
      <c r="H1923" t="s">
        <v>2844</v>
      </c>
      <c r="I1923">
        <v>0</v>
      </c>
      <c r="J1923">
        <v>50</v>
      </c>
      <c r="K1923">
        <v>50</v>
      </c>
      <c r="L1923">
        <v>50</v>
      </c>
      <c r="M1923">
        <v>0</v>
      </c>
      <c r="N1923">
        <v>60</v>
      </c>
      <c r="O1923">
        <v>0</v>
      </c>
      <c r="P1923">
        <v>0</v>
      </c>
      <c r="Q1923">
        <v>0</v>
      </c>
      <c r="R1923">
        <v>0</v>
      </c>
      <c r="S1923">
        <v>0</v>
      </c>
      <c r="T1923">
        <v>0</v>
      </c>
      <c r="U1923" t="s">
        <v>60</v>
      </c>
      <c r="V1923" s="3" t="d">
        <v>1899-12-30</v>
      </c>
      <c r="W1923">
        <v>0</v>
      </c>
      <c r="X1923" s="4">
        <f t="shared" ref="X1923:X1986" si="60">IF(W1923=0,0,(DATE(W1923,1,1)-V1923)/365)</f>
        <v>0</v>
      </c>
      <c r="Y1923" s="5">
        <f t="shared" ref="Y1923:Y1986" ca="1" si="61">IF(AND((TODAY()-V1923)/365 &lt; 23, W1923=0), -1, IF(X1923=0, 0, INT(X1923&lt;=23.99)))</f>
        <v>0</v>
      </c>
    </row>
    <row r="1924" spans="1:25" x14ac:dyDescent="0.2">
      <c r="A1924" t="s">
        <v>2845</v>
      </c>
      <c r="B1924">
        <v>0</v>
      </c>
      <c r="C1924" t="s">
        <v>2846</v>
      </c>
      <c r="D1924" s="2">
        <v>18.600000000000001</v>
      </c>
      <c r="E1924">
        <v>2019</v>
      </c>
      <c r="F1924" t="s">
        <v>24</v>
      </c>
      <c r="G1924">
        <v>2023</v>
      </c>
      <c r="H1924" t="s">
        <v>2847</v>
      </c>
      <c r="I1924">
        <v>0</v>
      </c>
      <c r="J1924">
        <v>0</v>
      </c>
      <c r="K1924">
        <v>0</v>
      </c>
      <c r="L1924">
        <v>0</v>
      </c>
      <c r="M1924">
        <v>0</v>
      </c>
      <c r="N1924">
        <v>0</v>
      </c>
      <c r="O1924">
        <v>0</v>
      </c>
      <c r="P1924">
        <v>0</v>
      </c>
      <c r="Q1924">
        <v>0</v>
      </c>
      <c r="R1924">
        <v>0</v>
      </c>
      <c r="S1924">
        <v>0</v>
      </c>
      <c r="T1924">
        <v>0</v>
      </c>
      <c r="U1924" t="s">
        <v>108</v>
      </c>
      <c r="V1924" s="3" t="d">
        <v>1899-12-30</v>
      </c>
      <c r="W1924">
        <v>0</v>
      </c>
      <c r="X1924" s="4">
        <f t="shared" si="60"/>
        <v>0</v>
      </c>
      <c r="Y1924" s="5">
        <f t="shared" ca="1" si="61"/>
        <v>0</v>
      </c>
    </row>
    <row r="1925" spans="1:25" x14ac:dyDescent="0.2">
      <c r="A1925" t="s">
        <v>2848</v>
      </c>
      <c r="B1925">
        <v>0</v>
      </c>
      <c r="C1925" t="s">
        <v>2849</v>
      </c>
      <c r="D1925" s="2">
        <v>21.3</v>
      </c>
      <c r="E1925">
        <v>2019</v>
      </c>
      <c r="F1925" t="s">
        <v>45</v>
      </c>
      <c r="G1925">
        <v>2023</v>
      </c>
      <c r="H1925" t="s">
        <v>2850</v>
      </c>
      <c r="I1925">
        <v>0</v>
      </c>
      <c r="J1925">
        <v>0</v>
      </c>
      <c r="K1925">
        <v>0</v>
      </c>
      <c r="L1925">
        <v>0</v>
      </c>
      <c r="M1925">
        <v>0</v>
      </c>
      <c r="N1925">
        <v>0</v>
      </c>
      <c r="O1925">
        <v>0</v>
      </c>
      <c r="P1925">
        <v>0</v>
      </c>
      <c r="Q1925">
        <v>0</v>
      </c>
      <c r="R1925">
        <v>0</v>
      </c>
      <c r="S1925">
        <v>0</v>
      </c>
      <c r="T1925">
        <v>0</v>
      </c>
      <c r="U1925" t="s">
        <v>108</v>
      </c>
      <c r="V1925" s="3" t="d">
        <v>1899-12-30</v>
      </c>
      <c r="W1925">
        <v>0</v>
      </c>
      <c r="X1925" s="4">
        <f t="shared" si="60"/>
        <v>0</v>
      </c>
      <c r="Y1925" s="5">
        <f t="shared" ca="1" si="61"/>
        <v>0</v>
      </c>
    </row>
    <row r="1926" spans="1:25" x14ac:dyDescent="0.2">
      <c r="A1926" t="s">
        <v>2851</v>
      </c>
      <c r="B1926" t="s">
        <v>2853</v>
      </c>
      <c r="C1926">
        <v>0</v>
      </c>
      <c r="D1926" s="2">
        <v>17.7</v>
      </c>
      <c r="E1926">
        <v>2019</v>
      </c>
      <c r="F1926" t="s">
        <v>70</v>
      </c>
      <c r="G1926">
        <v>0</v>
      </c>
      <c r="H1926" t="s">
        <v>2854</v>
      </c>
      <c r="I1926">
        <v>50</v>
      </c>
      <c r="J1926">
        <v>0</v>
      </c>
      <c r="K1926">
        <v>0</v>
      </c>
      <c r="L1926">
        <v>0</v>
      </c>
      <c r="M1926">
        <v>0</v>
      </c>
      <c r="N1926">
        <v>0</v>
      </c>
      <c r="O1926">
        <v>50</v>
      </c>
      <c r="P1926">
        <v>45</v>
      </c>
      <c r="Q1926">
        <v>55</v>
      </c>
      <c r="R1926">
        <v>55</v>
      </c>
      <c r="S1926">
        <v>0</v>
      </c>
      <c r="T1926">
        <v>0</v>
      </c>
      <c r="U1926" t="s">
        <v>60</v>
      </c>
      <c r="V1926" s="3" t="d">
        <v>1899-12-30</v>
      </c>
      <c r="W1926">
        <v>0</v>
      </c>
      <c r="X1926" s="4">
        <f t="shared" si="60"/>
        <v>0</v>
      </c>
      <c r="Y1926" s="5">
        <f t="shared" ca="1" si="61"/>
        <v>0</v>
      </c>
    </row>
    <row r="1927" spans="1:25" x14ac:dyDescent="0.2">
      <c r="A1927" t="s">
        <v>2855</v>
      </c>
      <c r="B1927">
        <v>608360</v>
      </c>
      <c r="C1927">
        <v>0</v>
      </c>
      <c r="D1927" s="2">
        <v>22</v>
      </c>
      <c r="E1927">
        <v>2017</v>
      </c>
      <c r="F1927" t="s">
        <v>31</v>
      </c>
      <c r="G1927">
        <v>2019</v>
      </c>
      <c r="H1927" t="s">
        <v>2856</v>
      </c>
      <c r="I1927">
        <v>50</v>
      </c>
      <c r="J1927">
        <v>0</v>
      </c>
      <c r="K1927">
        <v>0</v>
      </c>
      <c r="L1927">
        <v>0</v>
      </c>
      <c r="M1927">
        <v>0</v>
      </c>
      <c r="N1927">
        <v>0</v>
      </c>
      <c r="O1927">
        <v>50</v>
      </c>
      <c r="P1927">
        <v>45</v>
      </c>
      <c r="Q1927">
        <v>45</v>
      </c>
      <c r="R1927">
        <v>40</v>
      </c>
      <c r="S1927">
        <v>0</v>
      </c>
      <c r="T1927">
        <v>0</v>
      </c>
      <c r="U1927" t="s">
        <v>60</v>
      </c>
      <c r="V1927" s="3" t="d">
        <v>1994-12-29</v>
      </c>
      <c r="W1927">
        <v>0</v>
      </c>
      <c r="X1927" s="4">
        <f t="shared" si="60"/>
        <v>0</v>
      </c>
      <c r="Y1927" s="5">
        <f t="shared" ca="1" si="61"/>
        <v>0</v>
      </c>
    </row>
    <row r="1928" spans="1:25" x14ac:dyDescent="0.2">
      <c r="A1928" t="s">
        <v>2855</v>
      </c>
      <c r="B1928">
        <v>608360</v>
      </c>
      <c r="C1928">
        <v>0</v>
      </c>
      <c r="D1928" s="2">
        <v>23</v>
      </c>
      <c r="E1928">
        <v>2018</v>
      </c>
      <c r="F1928" t="s">
        <v>31</v>
      </c>
      <c r="G1928">
        <v>2020</v>
      </c>
      <c r="H1928" t="s">
        <v>2857</v>
      </c>
      <c r="I1928">
        <v>50</v>
      </c>
      <c r="J1928">
        <v>0</v>
      </c>
      <c r="K1928">
        <v>0</v>
      </c>
      <c r="L1928">
        <v>0</v>
      </c>
      <c r="M1928">
        <v>0</v>
      </c>
      <c r="N1928">
        <v>0</v>
      </c>
      <c r="O1928">
        <v>55</v>
      </c>
      <c r="P1928">
        <v>45</v>
      </c>
      <c r="Q1928">
        <v>45</v>
      </c>
      <c r="R1928">
        <v>40</v>
      </c>
      <c r="S1928">
        <v>0</v>
      </c>
      <c r="T1928">
        <v>0</v>
      </c>
      <c r="U1928" t="s">
        <v>60</v>
      </c>
      <c r="V1928" s="3" t="d">
        <v>1994-12-29</v>
      </c>
      <c r="W1928">
        <v>0</v>
      </c>
      <c r="X1928" s="4">
        <f t="shared" si="60"/>
        <v>0</v>
      </c>
      <c r="Y1928" s="5">
        <f t="shared" ca="1" si="61"/>
        <v>0</v>
      </c>
    </row>
    <row r="1929" spans="1:25" x14ac:dyDescent="0.2">
      <c r="A1929" t="s">
        <v>2855</v>
      </c>
      <c r="B1929">
        <v>608360</v>
      </c>
      <c r="C1929">
        <v>0</v>
      </c>
      <c r="D1929" s="2">
        <v>21</v>
      </c>
      <c r="E1929">
        <v>2016</v>
      </c>
      <c r="F1929" t="s">
        <v>31</v>
      </c>
      <c r="G1929">
        <v>2019</v>
      </c>
      <c r="H1929" t="s">
        <v>2858</v>
      </c>
      <c r="I1929">
        <v>50</v>
      </c>
      <c r="J1929">
        <v>0</v>
      </c>
      <c r="K1929">
        <v>0</v>
      </c>
      <c r="L1929">
        <v>0</v>
      </c>
      <c r="M1929">
        <v>0</v>
      </c>
      <c r="N1929">
        <v>0</v>
      </c>
      <c r="O1929">
        <v>50</v>
      </c>
      <c r="P1929">
        <v>50</v>
      </c>
      <c r="Q1929">
        <v>50</v>
      </c>
      <c r="R1929">
        <v>40</v>
      </c>
      <c r="S1929">
        <v>0</v>
      </c>
      <c r="T1929">
        <v>0</v>
      </c>
      <c r="U1929" t="s">
        <v>60</v>
      </c>
      <c r="V1929" s="3" t="d">
        <v>1994-12-29</v>
      </c>
      <c r="W1929">
        <v>0</v>
      </c>
      <c r="X1929" s="4">
        <f t="shared" si="60"/>
        <v>0</v>
      </c>
      <c r="Y1929" s="5">
        <f t="shared" ca="1" si="61"/>
        <v>0</v>
      </c>
    </row>
    <row r="1930" spans="1:25" x14ac:dyDescent="0.2">
      <c r="A1930" t="s">
        <v>2855</v>
      </c>
      <c r="B1930">
        <v>608360</v>
      </c>
      <c r="C1930">
        <v>0</v>
      </c>
      <c r="D1930" s="2">
        <v>18</v>
      </c>
      <c r="E1930">
        <v>2013</v>
      </c>
      <c r="F1930" t="s">
        <v>31</v>
      </c>
      <c r="G1930">
        <v>0</v>
      </c>
      <c r="H1930" t="s">
        <v>2859</v>
      </c>
      <c r="I1930">
        <v>60</v>
      </c>
      <c r="J1930">
        <v>0</v>
      </c>
      <c r="K1930">
        <v>0</v>
      </c>
      <c r="L1930">
        <v>0</v>
      </c>
      <c r="M1930">
        <v>0</v>
      </c>
      <c r="N1930">
        <v>0</v>
      </c>
      <c r="O1930">
        <v>50</v>
      </c>
      <c r="P1930">
        <v>60</v>
      </c>
      <c r="Q1930">
        <v>40</v>
      </c>
      <c r="R1930">
        <v>50</v>
      </c>
      <c r="S1930">
        <v>0</v>
      </c>
      <c r="T1930">
        <v>0</v>
      </c>
      <c r="U1930" t="s">
        <v>60</v>
      </c>
      <c r="V1930" s="3" t="d">
        <v>1899-12-30</v>
      </c>
      <c r="W1930">
        <v>0</v>
      </c>
      <c r="X1930" s="4">
        <f t="shared" si="60"/>
        <v>0</v>
      </c>
      <c r="Y1930" s="5">
        <f t="shared" ca="1" si="61"/>
        <v>0</v>
      </c>
    </row>
    <row r="1931" spans="1:25" x14ac:dyDescent="0.2">
      <c r="A1931" t="s">
        <v>2855</v>
      </c>
      <c r="B1931">
        <v>608360</v>
      </c>
      <c r="C1931">
        <v>0</v>
      </c>
      <c r="D1931" s="2">
        <v>21</v>
      </c>
      <c r="E1931">
        <v>2016</v>
      </c>
      <c r="F1931" t="s">
        <v>31</v>
      </c>
      <c r="G1931">
        <v>0</v>
      </c>
      <c r="H1931" t="s">
        <v>2860</v>
      </c>
      <c r="I1931">
        <v>50</v>
      </c>
      <c r="J1931">
        <v>0</v>
      </c>
      <c r="K1931">
        <v>0</v>
      </c>
      <c r="L1931">
        <v>0</v>
      </c>
      <c r="M1931">
        <v>0</v>
      </c>
      <c r="N1931">
        <v>0</v>
      </c>
      <c r="O1931">
        <v>50</v>
      </c>
      <c r="P1931">
        <v>50</v>
      </c>
      <c r="Q1931">
        <v>50</v>
      </c>
      <c r="R1931">
        <v>40</v>
      </c>
      <c r="S1931">
        <v>0</v>
      </c>
      <c r="T1931">
        <v>0</v>
      </c>
      <c r="U1931" t="s">
        <v>60</v>
      </c>
      <c r="V1931" s="3" t="d">
        <v>1899-12-30</v>
      </c>
      <c r="W1931">
        <v>0</v>
      </c>
      <c r="X1931" s="4">
        <f t="shared" si="60"/>
        <v>0</v>
      </c>
      <c r="Y1931" s="5">
        <f t="shared" ca="1" si="61"/>
        <v>0</v>
      </c>
    </row>
    <row r="1932" spans="1:25" x14ac:dyDescent="0.2">
      <c r="A1932" t="s">
        <v>2861</v>
      </c>
      <c r="B1932">
        <v>607217</v>
      </c>
      <c r="C1932">
        <v>0</v>
      </c>
      <c r="D1932" s="2">
        <v>20.5</v>
      </c>
      <c r="E1932">
        <v>2014</v>
      </c>
      <c r="F1932" t="s">
        <v>24</v>
      </c>
      <c r="G1932">
        <v>2017</v>
      </c>
      <c r="H1932" t="s">
        <v>2862</v>
      </c>
      <c r="I1932">
        <v>0</v>
      </c>
      <c r="J1932">
        <v>40</v>
      </c>
      <c r="K1932">
        <v>45</v>
      </c>
      <c r="L1932">
        <v>0</v>
      </c>
      <c r="M1932">
        <v>0</v>
      </c>
      <c r="N1932">
        <v>65</v>
      </c>
      <c r="O1932">
        <v>0</v>
      </c>
      <c r="P1932">
        <v>0</v>
      </c>
      <c r="Q1932">
        <v>0</v>
      </c>
      <c r="R1932">
        <v>0</v>
      </c>
      <c r="S1932">
        <v>55</v>
      </c>
      <c r="T1932">
        <v>0</v>
      </c>
      <c r="U1932" t="s">
        <v>60</v>
      </c>
      <c r="V1932" s="3" t="d">
        <v>1993-07-08</v>
      </c>
      <c r="W1932">
        <v>0</v>
      </c>
      <c r="X1932" s="4">
        <f t="shared" si="60"/>
        <v>0</v>
      </c>
      <c r="Y1932" s="5">
        <f t="shared" ca="1" si="61"/>
        <v>0</v>
      </c>
    </row>
    <row r="1933" spans="1:25" x14ac:dyDescent="0.2">
      <c r="A1933" t="s">
        <v>2861</v>
      </c>
      <c r="B1933">
        <v>607217</v>
      </c>
      <c r="C1933">
        <v>0</v>
      </c>
      <c r="D1933" s="2">
        <v>20.5</v>
      </c>
      <c r="E1933">
        <v>2014</v>
      </c>
      <c r="F1933" t="s">
        <v>24</v>
      </c>
      <c r="G1933">
        <v>0</v>
      </c>
      <c r="H1933" t="s">
        <v>2863</v>
      </c>
      <c r="I1933">
        <v>0</v>
      </c>
      <c r="J1933">
        <v>40</v>
      </c>
      <c r="K1933">
        <v>45</v>
      </c>
      <c r="L1933">
        <v>0</v>
      </c>
      <c r="M1933">
        <v>0</v>
      </c>
      <c r="N1933">
        <v>65</v>
      </c>
      <c r="O1933">
        <v>0</v>
      </c>
      <c r="P1933">
        <v>0</v>
      </c>
      <c r="Q1933">
        <v>0</v>
      </c>
      <c r="R1933">
        <v>0</v>
      </c>
      <c r="S1933">
        <v>55</v>
      </c>
      <c r="T1933">
        <v>0</v>
      </c>
      <c r="U1933" t="s">
        <v>60</v>
      </c>
      <c r="V1933" s="3" t="d">
        <v>1899-12-30</v>
      </c>
      <c r="W1933">
        <v>0</v>
      </c>
      <c r="X1933" s="4">
        <f t="shared" si="60"/>
        <v>0</v>
      </c>
      <c r="Y1933" s="5">
        <f t="shared" ca="1" si="61"/>
        <v>0</v>
      </c>
    </row>
    <row r="1934" spans="1:25" x14ac:dyDescent="0.2">
      <c r="A1934" t="s">
        <v>2864</v>
      </c>
      <c r="B1934">
        <v>572008</v>
      </c>
      <c r="C1934">
        <v>10030</v>
      </c>
      <c r="D1934" s="2">
        <v>21.390828200000001</v>
      </c>
      <c r="E1934">
        <v>2013</v>
      </c>
      <c r="F1934" t="s">
        <v>96</v>
      </c>
      <c r="G1934">
        <v>2014</v>
      </c>
      <c r="H1934" t="s">
        <v>2865</v>
      </c>
      <c r="I1934">
        <v>50</v>
      </c>
      <c r="J1934">
        <v>0</v>
      </c>
      <c r="K1934">
        <v>0</v>
      </c>
      <c r="L1934">
        <v>0</v>
      </c>
      <c r="M1934">
        <v>0</v>
      </c>
      <c r="N1934">
        <v>0</v>
      </c>
      <c r="O1934">
        <v>50</v>
      </c>
      <c r="P1934">
        <v>50</v>
      </c>
      <c r="Q1934">
        <v>50</v>
      </c>
      <c r="R1934">
        <v>50</v>
      </c>
      <c r="S1934">
        <v>0</v>
      </c>
      <c r="T1934">
        <v>0</v>
      </c>
      <c r="U1934" t="s">
        <v>60</v>
      </c>
      <c r="V1934" s="3" t="d">
        <v>1991-08-12</v>
      </c>
      <c r="W1934">
        <v>2013</v>
      </c>
      <c r="X1934" s="4">
        <f t="shared" si="60"/>
        <v>21.405479452054795</v>
      </c>
      <c r="Y1934" s="5">
        <f t="shared" ca="1" si="61"/>
        <v>1</v>
      </c>
    </row>
    <row r="1935" spans="1:25" x14ac:dyDescent="0.2">
      <c r="A1935" t="s">
        <v>2866</v>
      </c>
      <c r="B1935">
        <v>663978</v>
      </c>
      <c r="C1935">
        <v>20099</v>
      </c>
      <c r="D1935" s="2">
        <v>20</v>
      </c>
      <c r="E1935">
        <v>2016</v>
      </c>
      <c r="F1935" t="s">
        <v>24</v>
      </c>
      <c r="G1935">
        <v>2019</v>
      </c>
      <c r="H1935" t="s">
        <v>2867</v>
      </c>
      <c r="I1935">
        <v>0</v>
      </c>
      <c r="J1935">
        <v>65</v>
      </c>
      <c r="K1935">
        <v>60</v>
      </c>
      <c r="L1935">
        <v>50</v>
      </c>
      <c r="M1935">
        <v>0</v>
      </c>
      <c r="N1935">
        <v>55</v>
      </c>
      <c r="O1935">
        <v>0</v>
      </c>
      <c r="P1935">
        <v>0</v>
      </c>
      <c r="Q1935">
        <v>0</v>
      </c>
      <c r="R1935">
        <v>0</v>
      </c>
      <c r="S1935">
        <v>0</v>
      </c>
      <c r="T1935">
        <v>0</v>
      </c>
      <c r="U1935" t="s">
        <v>60</v>
      </c>
      <c r="V1935" s="3" t="d">
        <v>1996-01-08</v>
      </c>
      <c r="W1935">
        <v>2019</v>
      </c>
      <c r="X1935" s="4">
        <f t="shared" si="60"/>
        <v>22.997260273972604</v>
      </c>
      <c r="Y1935" s="5">
        <f t="shared" ca="1" si="61"/>
        <v>1</v>
      </c>
    </row>
    <row r="1936" spans="1:25" x14ac:dyDescent="0.2">
      <c r="A1936" t="s">
        <v>2866</v>
      </c>
      <c r="B1936">
        <v>663978</v>
      </c>
      <c r="C1936">
        <v>20099</v>
      </c>
      <c r="D1936" s="2">
        <v>21</v>
      </c>
      <c r="E1936">
        <v>2017</v>
      </c>
      <c r="F1936" t="s">
        <v>24</v>
      </c>
      <c r="G1936">
        <v>2019</v>
      </c>
      <c r="H1936" t="s">
        <v>2868</v>
      </c>
      <c r="I1936">
        <v>0</v>
      </c>
      <c r="J1936">
        <v>65</v>
      </c>
      <c r="K1936">
        <v>60</v>
      </c>
      <c r="L1936">
        <v>50</v>
      </c>
      <c r="M1936">
        <v>0</v>
      </c>
      <c r="N1936">
        <v>55</v>
      </c>
      <c r="O1936">
        <v>0</v>
      </c>
      <c r="P1936">
        <v>0</v>
      </c>
      <c r="Q1936">
        <v>0</v>
      </c>
      <c r="R1936">
        <v>0</v>
      </c>
      <c r="S1936">
        <v>0</v>
      </c>
      <c r="T1936">
        <v>0</v>
      </c>
      <c r="U1936" t="s">
        <v>60</v>
      </c>
      <c r="V1936" s="3" t="d">
        <v>1996-01-08</v>
      </c>
      <c r="W1936">
        <v>2019</v>
      </c>
      <c r="X1936" s="4">
        <f t="shared" si="60"/>
        <v>22.997260273972604</v>
      </c>
      <c r="Y1936" s="5">
        <f t="shared" ca="1" si="61"/>
        <v>1</v>
      </c>
    </row>
    <row r="1937" spans="1:25" x14ac:dyDescent="0.2">
      <c r="A1937" t="s">
        <v>2866</v>
      </c>
      <c r="B1937">
        <v>663978</v>
      </c>
      <c r="C1937">
        <v>20099</v>
      </c>
      <c r="D1937" s="2">
        <v>22</v>
      </c>
      <c r="E1937">
        <v>2018</v>
      </c>
      <c r="F1937" t="s">
        <v>24</v>
      </c>
      <c r="G1937">
        <v>2020</v>
      </c>
      <c r="H1937" t="s">
        <v>2869</v>
      </c>
      <c r="I1937">
        <v>0</v>
      </c>
      <c r="J1937">
        <v>65</v>
      </c>
      <c r="K1937">
        <v>55</v>
      </c>
      <c r="L1937">
        <v>55</v>
      </c>
      <c r="M1937">
        <v>0</v>
      </c>
      <c r="N1937">
        <v>55</v>
      </c>
      <c r="O1937">
        <v>0</v>
      </c>
      <c r="P1937">
        <v>0</v>
      </c>
      <c r="Q1937">
        <v>0</v>
      </c>
      <c r="R1937">
        <v>0</v>
      </c>
      <c r="S1937">
        <v>0</v>
      </c>
      <c r="T1937">
        <v>0</v>
      </c>
      <c r="U1937" t="s">
        <v>60</v>
      </c>
      <c r="V1937" s="3" t="d">
        <v>1996-01-08</v>
      </c>
      <c r="W1937">
        <v>2019</v>
      </c>
      <c r="X1937" s="4">
        <f t="shared" si="60"/>
        <v>22.997260273972604</v>
      </c>
      <c r="Y1937" s="5">
        <f t="shared" ca="1" si="61"/>
        <v>1</v>
      </c>
    </row>
    <row r="1938" spans="1:25" ht="409.6" x14ac:dyDescent="0.2">
      <c r="A1938" t="s">
        <v>2866</v>
      </c>
      <c r="B1938">
        <v>663978</v>
      </c>
      <c r="C1938">
        <v>20099</v>
      </c>
      <c r="D1938" s="2">
        <v>23.4</v>
      </c>
      <c r="E1938">
        <v>2019</v>
      </c>
      <c r="F1938" t="s">
        <v>24</v>
      </c>
      <c r="G1938">
        <v>2019</v>
      </c>
      <c r="H1938" s="1" t="s">
        <v>2870</v>
      </c>
      <c r="I1938">
        <v>0</v>
      </c>
      <c r="J1938">
        <v>70</v>
      </c>
      <c r="K1938">
        <v>60</v>
      </c>
      <c r="L1938">
        <v>50</v>
      </c>
      <c r="M1938">
        <v>0</v>
      </c>
      <c r="N1938">
        <v>60</v>
      </c>
      <c r="O1938">
        <v>0</v>
      </c>
      <c r="P1938">
        <v>0</v>
      </c>
      <c r="Q1938">
        <v>0</v>
      </c>
      <c r="R1938">
        <v>0</v>
      </c>
      <c r="S1938">
        <v>0</v>
      </c>
      <c r="T1938">
        <v>0</v>
      </c>
      <c r="U1938" t="s">
        <v>107</v>
      </c>
      <c r="V1938" s="3" t="d">
        <v>1996-01-08</v>
      </c>
      <c r="W1938">
        <v>2019</v>
      </c>
      <c r="X1938" s="4">
        <f t="shared" si="60"/>
        <v>22.997260273972604</v>
      </c>
      <c r="Y1938" s="5">
        <f t="shared" ca="1" si="61"/>
        <v>1</v>
      </c>
    </row>
    <row r="1939" spans="1:25" x14ac:dyDescent="0.2">
      <c r="A1939" t="s">
        <v>2871</v>
      </c>
      <c r="B1939">
        <v>623397</v>
      </c>
      <c r="C1939">
        <v>0</v>
      </c>
      <c r="D1939" s="2">
        <v>23.5</v>
      </c>
      <c r="E1939">
        <v>2014</v>
      </c>
      <c r="F1939" t="s">
        <v>24</v>
      </c>
      <c r="G1939">
        <v>2016</v>
      </c>
      <c r="H1939" t="s">
        <v>2872</v>
      </c>
      <c r="I1939">
        <v>0</v>
      </c>
      <c r="J1939">
        <v>40</v>
      </c>
      <c r="K1939">
        <v>50</v>
      </c>
      <c r="L1939">
        <v>50</v>
      </c>
      <c r="M1939">
        <v>0</v>
      </c>
      <c r="N1939">
        <v>60</v>
      </c>
      <c r="O1939">
        <v>0</v>
      </c>
      <c r="P1939">
        <v>0</v>
      </c>
      <c r="Q1939">
        <v>0</v>
      </c>
      <c r="R1939">
        <v>0</v>
      </c>
      <c r="S1939">
        <v>0</v>
      </c>
      <c r="T1939">
        <v>0</v>
      </c>
      <c r="U1939" t="s">
        <v>60</v>
      </c>
      <c r="V1939" s="3" t="d">
        <v>1990-07-15</v>
      </c>
      <c r="W1939">
        <v>0</v>
      </c>
      <c r="X1939" s="4">
        <f t="shared" si="60"/>
        <v>0</v>
      </c>
      <c r="Y1939" s="5">
        <f t="shared" ca="1" si="61"/>
        <v>0</v>
      </c>
    </row>
    <row r="1940" spans="1:25" x14ac:dyDescent="0.2">
      <c r="A1940" t="s">
        <v>2871</v>
      </c>
      <c r="B1940">
        <v>623397</v>
      </c>
      <c r="C1940">
        <v>0</v>
      </c>
      <c r="D1940" s="2">
        <v>24.5</v>
      </c>
      <c r="E1940">
        <v>2015</v>
      </c>
      <c r="F1940" t="s">
        <v>24</v>
      </c>
      <c r="G1940">
        <v>2016</v>
      </c>
      <c r="H1940" t="s">
        <v>2873</v>
      </c>
      <c r="I1940">
        <v>0</v>
      </c>
      <c r="J1940">
        <v>40</v>
      </c>
      <c r="K1940">
        <v>45</v>
      </c>
      <c r="L1940">
        <v>55</v>
      </c>
      <c r="M1940">
        <v>0</v>
      </c>
      <c r="N1940">
        <v>60</v>
      </c>
      <c r="O1940">
        <v>0</v>
      </c>
      <c r="P1940">
        <v>0</v>
      </c>
      <c r="Q1940">
        <v>0</v>
      </c>
      <c r="R1940">
        <v>0</v>
      </c>
      <c r="S1940">
        <v>0</v>
      </c>
      <c r="T1940">
        <v>0</v>
      </c>
      <c r="U1940" t="s">
        <v>60</v>
      </c>
      <c r="V1940" s="3" t="d">
        <v>1990-07-15</v>
      </c>
      <c r="W1940">
        <v>0</v>
      </c>
      <c r="X1940" s="4">
        <f t="shared" si="60"/>
        <v>0</v>
      </c>
      <c r="Y1940" s="5">
        <f t="shared" ca="1" si="61"/>
        <v>0</v>
      </c>
    </row>
    <row r="1941" spans="1:25" x14ac:dyDescent="0.2">
      <c r="A1941" t="s">
        <v>2874</v>
      </c>
      <c r="B1941">
        <v>607068</v>
      </c>
      <c r="C1941">
        <v>12801</v>
      </c>
      <c r="D1941" s="2">
        <v>22.6</v>
      </c>
      <c r="E1941">
        <v>2013</v>
      </c>
      <c r="F1941" t="s">
        <v>45</v>
      </c>
      <c r="G1941">
        <v>2014</v>
      </c>
      <c r="H1941" t="s">
        <v>2875</v>
      </c>
      <c r="I1941">
        <v>0</v>
      </c>
      <c r="J1941">
        <v>50</v>
      </c>
      <c r="K1941">
        <v>50</v>
      </c>
      <c r="L1941">
        <v>0</v>
      </c>
      <c r="M1941">
        <v>0</v>
      </c>
      <c r="N1941">
        <v>60</v>
      </c>
      <c r="O1941">
        <v>0</v>
      </c>
      <c r="P1941">
        <v>0</v>
      </c>
      <c r="Q1941">
        <v>0</v>
      </c>
      <c r="R1941">
        <v>0</v>
      </c>
      <c r="S1941">
        <v>60</v>
      </c>
      <c r="T1941">
        <v>0</v>
      </c>
      <c r="U1941" t="s">
        <v>60</v>
      </c>
      <c r="V1941" s="3" t="d">
        <v>1990-05-20</v>
      </c>
      <c r="W1941">
        <v>2015</v>
      </c>
      <c r="X1941" s="4">
        <f t="shared" si="60"/>
        <v>24.635616438356163</v>
      </c>
      <c r="Y1941" s="5">
        <f t="shared" ca="1" si="61"/>
        <v>0</v>
      </c>
    </row>
    <row r="1942" spans="1:25" x14ac:dyDescent="0.2">
      <c r="A1942" t="s">
        <v>2874</v>
      </c>
      <c r="B1942">
        <v>607068</v>
      </c>
      <c r="C1942">
        <v>12801</v>
      </c>
      <c r="D1942" s="2">
        <v>24.6</v>
      </c>
      <c r="E1942">
        <v>2015</v>
      </c>
      <c r="F1942" t="s">
        <v>45</v>
      </c>
      <c r="G1942">
        <v>2015</v>
      </c>
      <c r="H1942" t="s">
        <v>2876</v>
      </c>
      <c r="I1942">
        <v>0</v>
      </c>
      <c r="J1942">
        <v>45</v>
      </c>
      <c r="K1942">
        <v>45</v>
      </c>
      <c r="L1942">
        <v>0</v>
      </c>
      <c r="M1942">
        <v>0</v>
      </c>
      <c r="N1942">
        <v>60</v>
      </c>
      <c r="O1942">
        <v>0</v>
      </c>
      <c r="P1942">
        <v>0</v>
      </c>
      <c r="Q1942">
        <v>0</v>
      </c>
      <c r="R1942">
        <v>0</v>
      </c>
      <c r="S1942">
        <v>50</v>
      </c>
      <c r="T1942">
        <v>0</v>
      </c>
      <c r="U1942" t="s">
        <v>60</v>
      </c>
      <c r="V1942" s="3" t="d">
        <v>1990-05-20</v>
      </c>
      <c r="W1942">
        <v>2015</v>
      </c>
      <c r="X1942" s="4">
        <f t="shared" si="60"/>
        <v>24.635616438356163</v>
      </c>
      <c r="Y1942" s="5">
        <f t="shared" ca="1" si="61"/>
        <v>0</v>
      </c>
    </row>
    <row r="1943" spans="1:25" x14ac:dyDescent="0.2">
      <c r="A1943" t="s">
        <v>2874</v>
      </c>
      <c r="B1943">
        <v>607068</v>
      </c>
      <c r="C1943">
        <v>12801</v>
      </c>
      <c r="D1943" s="2">
        <v>23.6</v>
      </c>
      <c r="E1943">
        <v>2014</v>
      </c>
      <c r="F1943" t="s">
        <v>45</v>
      </c>
      <c r="G1943">
        <v>2015</v>
      </c>
      <c r="H1943" t="s">
        <v>2877</v>
      </c>
      <c r="I1943">
        <v>0</v>
      </c>
      <c r="J1943">
        <v>50</v>
      </c>
      <c r="K1943">
        <v>45</v>
      </c>
      <c r="L1943">
        <v>0</v>
      </c>
      <c r="M1943">
        <v>0</v>
      </c>
      <c r="N1943">
        <v>50</v>
      </c>
      <c r="O1943">
        <v>0</v>
      </c>
      <c r="P1943">
        <v>0</v>
      </c>
      <c r="Q1943">
        <v>0</v>
      </c>
      <c r="R1943">
        <v>0</v>
      </c>
      <c r="S1943">
        <v>50</v>
      </c>
      <c r="T1943">
        <v>0</v>
      </c>
      <c r="U1943" t="s">
        <v>60</v>
      </c>
      <c r="V1943" s="3" t="d">
        <v>1990-05-20</v>
      </c>
      <c r="W1943">
        <v>2015</v>
      </c>
      <c r="X1943" s="4">
        <f t="shared" si="60"/>
        <v>24.635616438356163</v>
      </c>
      <c r="Y1943" s="5">
        <f t="shared" ca="1" si="61"/>
        <v>0</v>
      </c>
    </row>
    <row r="1944" spans="1:25" x14ac:dyDescent="0.2">
      <c r="A1944" t="s">
        <v>2878</v>
      </c>
      <c r="B1944">
        <v>669735</v>
      </c>
      <c r="C1944" t="s">
        <v>44</v>
      </c>
      <c r="D1944" s="2">
        <v>20.9</v>
      </c>
      <c r="E1944">
        <v>2019</v>
      </c>
      <c r="F1944" t="s">
        <v>24</v>
      </c>
      <c r="G1944">
        <v>2021</v>
      </c>
      <c r="H1944" t="s">
        <v>2879</v>
      </c>
      <c r="I1944">
        <v>0</v>
      </c>
      <c r="J1944">
        <v>50</v>
      </c>
      <c r="K1944">
        <v>50</v>
      </c>
      <c r="L1944">
        <v>55</v>
      </c>
      <c r="M1944">
        <v>55</v>
      </c>
      <c r="N1944">
        <v>60</v>
      </c>
      <c r="O1944">
        <v>0</v>
      </c>
      <c r="P1944">
        <v>0</v>
      </c>
      <c r="Q1944">
        <v>0</v>
      </c>
      <c r="R1944">
        <v>0</v>
      </c>
      <c r="S1944">
        <v>60</v>
      </c>
      <c r="T1944">
        <v>0</v>
      </c>
      <c r="U1944" t="s">
        <v>107</v>
      </c>
      <c r="V1944" s="3" t="d">
        <v>1899-12-30</v>
      </c>
      <c r="W1944">
        <v>0</v>
      </c>
      <c r="X1944" s="4">
        <f t="shared" si="60"/>
        <v>0</v>
      </c>
      <c r="Y1944" s="5">
        <f t="shared" ca="1" si="61"/>
        <v>0</v>
      </c>
    </row>
    <row r="1945" spans="1:25" x14ac:dyDescent="0.2">
      <c r="A1945" t="s">
        <v>2878</v>
      </c>
      <c r="B1945">
        <v>669735</v>
      </c>
      <c r="C1945" t="s">
        <v>44</v>
      </c>
      <c r="D1945" s="2">
        <v>21.1</v>
      </c>
      <c r="E1945">
        <v>2019</v>
      </c>
      <c r="F1945" t="s">
        <v>24</v>
      </c>
      <c r="G1945">
        <v>2021</v>
      </c>
      <c r="H1945" t="s">
        <v>2879</v>
      </c>
      <c r="I1945">
        <v>0</v>
      </c>
      <c r="J1945">
        <v>50</v>
      </c>
      <c r="K1945">
        <v>50</v>
      </c>
      <c r="L1945">
        <v>55</v>
      </c>
      <c r="M1945">
        <v>55</v>
      </c>
      <c r="N1945">
        <v>60</v>
      </c>
      <c r="O1945">
        <v>0</v>
      </c>
      <c r="P1945">
        <v>0</v>
      </c>
      <c r="Q1945">
        <v>0</v>
      </c>
      <c r="R1945">
        <v>0</v>
      </c>
      <c r="S1945">
        <v>60</v>
      </c>
      <c r="T1945">
        <v>0</v>
      </c>
      <c r="U1945" t="s">
        <v>108</v>
      </c>
      <c r="V1945" s="3" t="d">
        <v>1899-12-30</v>
      </c>
      <c r="W1945">
        <v>0</v>
      </c>
      <c r="X1945" s="4">
        <f t="shared" si="60"/>
        <v>0</v>
      </c>
      <c r="Y1945" s="5">
        <f t="shared" ca="1" si="61"/>
        <v>0</v>
      </c>
    </row>
    <row r="1946" spans="1:25" x14ac:dyDescent="0.2">
      <c r="A1946" t="s">
        <v>2878</v>
      </c>
      <c r="B1946">
        <v>669735</v>
      </c>
      <c r="C1946">
        <v>0</v>
      </c>
      <c r="D1946" s="2">
        <v>20.5</v>
      </c>
      <c r="E1946">
        <v>2019</v>
      </c>
      <c r="F1946" t="s">
        <v>24</v>
      </c>
      <c r="G1946">
        <v>2022</v>
      </c>
      <c r="H1946" t="s">
        <v>2880</v>
      </c>
      <c r="I1946">
        <v>0</v>
      </c>
      <c r="J1946">
        <v>55</v>
      </c>
      <c r="K1946">
        <v>50</v>
      </c>
      <c r="L1946">
        <v>50</v>
      </c>
      <c r="M1946">
        <v>0</v>
      </c>
      <c r="N1946">
        <v>60</v>
      </c>
      <c r="O1946">
        <v>0</v>
      </c>
      <c r="P1946">
        <v>0</v>
      </c>
      <c r="Q1946">
        <v>0</v>
      </c>
      <c r="R1946">
        <v>0</v>
      </c>
      <c r="S1946">
        <v>55</v>
      </c>
      <c r="T1946">
        <v>0</v>
      </c>
      <c r="U1946" t="s">
        <v>60</v>
      </c>
      <c r="V1946" s="3" t="d">
        <v>1998-07-20</v>
      </c>
      <c r="W1946">
        <v>0</v>
      </c>
      <c r="X1946" s="4">
        <f t="shared" si="60"/>
        <v>0</v>
      </c>
      <c r="Y1946" s="5">
        <f t="shared" ca="1" si="61"/>
        <v>-1</v>
      </c>
    </row>
    <row r="1947" spans="1:25" x14ac:dyDescent="0.2">
      <c r="A1947" t="s">
        <v>2878</v>
      </c>
      <c r="B1947">
        <v>669735</v>
      </c>
      <c r="C1947">
        <v>0</v>
      </c>
      <c r="D1947" s="2">
        <v>19.5</v>
      </c>
      <c r="E1947">
        <v>2018</v>
      </c>
      <c r="F1947" t="s">
        <v>24</v>
      </c>
      <c r="G1947">
        <v>2020</v>
      </c>
      <c r="H1947" t="s">
        <v>2881</v>
      </c>
      <c r="I1947">
        <v>0</v>
      </c>
      <c r="J1947">
        <v>55</v>
      </c>
      <c r="K1947">
        <v>50</v>
      </c>
      <c r="L1947">
        <v>50</v>
      </c>
      <c r="M1947">
        <v>0</v>
      </c>
      <c r="N1947">
        <v>60</v>
      </c>
      <c r="O1947">
        <v>0</v>
      </c>
      <c r="P1947">
        <v>0</v>
      </c>
      <c r="Q1947">
        <v>0</v>
      </c>
      <c r="R1947">
        <v>0</v>
      </c>
      <c r="S1947">
        <v>55</v>
      </c>
      <c r="T1947">
        <v>0</v>
      </c>
      <c r="U1947" t="s">
        <v>60</v>
      </c>
      <c r="V1947" s="3" t="d">
        <v>1998-07-20</v>
      </c>
      <c r="W1947">
        <v>0</v>
      </c>
      <c r="X1947" s="4">
        <f t="shared" si="60"/>
        <v>0</v>
      </c>
      <c r="Y1947" s="5">
        <f t="shared" ca="1" si="61"/>
        <v>-1</v>
      </c>
    </row>
    <row r="1948" spans="1:25" x14ac:dyDescent="0.2">
      <c r="A1948" t="s">
        <v>2878</v>
      </c>
      <c r="B1948">
        <v>669735</v>
      </c>
      <c r="C1948">
        <v>0</v>
      </c>
      <c r="D1948" s="2">
        <v>18.5</v>
      </c>
      <c r="E1948">
        <v>2017</v>
      </c>
      <c r="F1948" t="s">
        <v>24</v>
      </c>
      <c r="G1948">
        <v>2020</v>
      </c>
      <c r="H1948" t="s">
        <v>2882</v>
      </c>
      <c r="I1948">
        <v>0</v>
      </c>
      <c r="J1948">
        <v>50</v>
      </c>
      <c r="K1948">
        <v>50</v>
      </c>
      <c r="L1948">
        <v>50</v>
      </c>
      <c r="M1948">
        <v>0</v>
      </c>
      <c r="N1948">
        <v>60</v>
      </c>
      <c r="O1948">
        <v>0</v>
      </c>
      <c r="P1948">
        <v>0</v>
      </c>
      <c r="Q1948">
        <v>0</v>
      </c>
      <c r="R1948">
        <v>0</v>
      </c>
      <c r="S1948">
        <v>45</v>
      </c>
      <c r="T1948">
        <v>0</v>
      </c>
      <c r="U1948" t="s">
        <v>60</v>
      </c>
      <c r="V1948" s="3" t="d">
        <v>1998-07-20</v>
      </c>
      <c r="W1948">
        <v>0</v>
      </c>
      <c r="X1948" s="4">
        <f t="shared" si="60"/>
        <v>0</v>
      </c>
      <c r="Y1948" s="5">
        <f t="shared" ca="1" si="61"/>
        <v>-1</v>
      </c>
    </row>
    <row r="1949" spans="1:25" ht="409.6" x14ac:dyDescent="0.2">
      <c r="A1949" t="s">
        <v>2883</v>
      </c>
      <c r="B1949">
        <v>669451</v>
      </c>
      <c r="C1949" t="s">
        <v>2884</v>
      </c>
      <c r="D1949" s="2">
        <v>20.399999999999999</v>
      </c>
      <c r="E1949">
        <v>2019</v>
      </c>
      <c r="F1949" t="s">
        <v>96</v>
      </c>
      <c r="G1949">
        <v>2022</v>
      </c>
      <c r="H1949" s="1" t="s">
        <v>2885</v>
      </c>
      <c r="I1949">
        <v>60</v>
      </c>
      <c r="J1949">
        <v>0</v>
      </c>
      <c r="K1949">
        <v>0</v>
      </c>
      <c r="L1949">
        <v>0</v>
      </c>
      <c r="M1949">
        <v>0</v>
      </c>
      <c r="N1949">
        <v>0</v>
      </c>
      <c r="O1949">
        <v>50</v>
      </c>
      <c r="P1949">
        <v>40</v>
      </c>
      <c r="Q1949">
        <v>60</v>
      </c>
      <c r="R1949">
        <v>45</v>
      </c>
      <c r="S1949">
        <v>0</v>
      </c>
      <c r="T1949">
        <v>0</v>
      </c>
      <c r="U1949" t="s">
        <v>107</v>
      </c>
      <c r="V1949" s="3" t="d">
        <v>1899-12-30</v>
      </c>
      <c r="W1949">
        <v>0</v>
      </c>
      <c r="X1949" s="4">
        <f t="shared" si="60"/>
        <v>0</v>
      </c>
      <c r="Y1949" s="5">
        <f t="shared" ca="1" si="61"/>
        <v>0</v>
      </c>
    </row>
    <row r="1950" spans="1:25" ht="409.6" x14ac:dyDescent="0.2">
      <c r="A1950" t="s">
        <v>2883</v>
      </c>
      <c r="B1950">
        <v>669451</v>
      </c>
      <c r="C1950" t="s">
        <v>2884</v>
      </c>
      <c r="D1950" s="2">
        <v>20.7</v>
      </c>
      <c r="E1950">
        <v>2019</v>
      </c>
      <c r="F1950" t="s">
        <v>96</v>
      </c>
      <c r="G1950">
        <v>2022</v>
      </c>
      <c r="H1950" s="1" t="s">
        <v>2885</v>
      </c>
      <c r="I1950">
        <v>60</v>
      </c>
      <c r="J1950">
        <v>0</v>
      </c>
      <c r="K1950">
        <v>0</v>
      </c>
      <c r="L1950">
        <v>0</v>
      </c>
      <c r="M1950">
        <v>0</v>
      </c>
      <c r="N1950">
        <v>0</v>
      </c>
      <c r="O1950">
        <v>50</v>
      </c>
      <c r="P1950">
        <v>40</v>
      </c>
      <c r="Q1950">
        <v>60</v>
      </c>
      <c r="R1950">
        <v>45</v>
      </c>
      <c r="S1950">
        <v>0</v>
      </c>
      <c r="T1950">
        <v>0</v>
      </c>
      <c r="U1950" t="s">
        <v>108</v>
      </c>
      <c r="V1950" s="3" t="d">
        <v>1899-12-30</v>
      </c>
      <c r="W1950">
        <v>0</v>
      </c>
      <c r="X1950" s="4">
        <f t="shared" si="60"/>
        <v>0</v>
      </c>
      <c r="Y1950" s="5">
        <f t="shared" ca="1" si="61"/>
        <v>0</v>
      </c>
    </row>
    <row r="1951" spans="1:25" x14ac:dyDescent="0.2">
      <c r="A1951" t="s">
        <v>2883</v>
      </c>
      <c r="B1951">
        <v>669451</v>
      </c>
      <c r="C1951" t="s">
        <v>1500</v>
      </c>
      <c r="D1951" s="2">
        <v>18.7</v>
      </c>
      <c r="E1951">
        <v>2017</v>
      </c>
      <c r="F1951" t="s">
        <v>96</v>
      </c>
      <c r="G1951">
        <v>0</v>
      </c>
      <c r="H1951" t="s">
        <v>2886</v>
      </c>
      <c r="I1951">
        <v>60</v>
      </c>
      <c r="J1951">
        <v>0</v>
      </c>
      <c r="K1951">
        <v>0</v>
      </c>
      <c r="L1951">
        <v>0</v>
      </c>
      <c r="M1951">
        <v>0</v>
      </c>
      <c r="N1951">
        <v>0</v>
      </c>
      <c r="O1951">
        <v>50</v>
      </c>
      <c r="P1951">
        <v>40</v>
      </c>
      <c r="Q1951">
        <v>55</v>
      </c>
      <c r="R1951">
        <v>50</v>
      </c>
      <c r="S1951">
        <v>0</v>
      </c>
      <c r="T1951">
        <v>0</v>
      </c>
      <c r="U1951" t="s">
        <v>218</v>
      </c>
      <c r="V1951" s="3" t="d">
        <v>1899-12-30</v>
      </c>
      <c r="W1951">
        <v>0</v>
      </c>
      <c r="X1951" s="4">
        <f t="shared" si="60"/>
        <v>0</v>
      </c>
      <c r="Y1951" s="5">
        <f t="shared" ca="1" si="61"/>
        <v>0</v>
      </c>
    </row>
    <row r="1952" spans="1:25" x14ac:dyDescent="0.2">
      <c r="A1952" t="s">
        <v>2883</v>
      </c>
      <c r="B1952">
        <v>669451</v>
      </c>
      <c r="C1952">
        <v>0</v>
      </c>
      <c r="D1952" s="2">
        <v>20</v>
      </c>
      <c r="E1952">
        <v>2019</v>
      </c>
      <c r="F1952" t="s">
        <v>96</v>
      </c>
      <c r="G1952">
        <v>2022</v>
      </c>
      <c r="H1952" t="s">
        <v>2887</v>
      </c>
      <c r="I1952">
        <v>60</v>
      </c>
      <c r="J1952">
        <v>0</v>
      </c>
      <c r="K1952">
        <v>0</v>
      </c>
      <c r="L1952">
        <v>0</v>
      </c>
      <c r="M1952">
        <v>0</v>
      </c>
      <c r="N1952">
        <v>0</v>
      </c>
      <c r="O1952">
        <v>55</v>
      </c>
      <c r="P1952">
        <v>50</v>
      </c>
      <c r="Q1952">
        <v>45</v>
      </c>
      <c r="R1952">
        <v>60</v>
      </c>
      <c r="S1952">
        <v>0</v>
      </c>
      <c r="T1952">
        <v>0</v>
      </c>
      <c r="U1952" t="s">
        <v>60</v>
      </c>
      <c r="V1952" s="3" t="d">
        <v>1999-01-06</v>
      </c>
      <c r="W1952">
        <v>0</v>
      </c>
      <c r="X1952" s="4">
        <f t="shared" si="60"/>
        <v>0</v>
      </c>
      <c r="Y1952" s="5">
        <f t="shared" ca="1" si="61"/>
        <v>-1</v>
      </c>
    </row>
    <row r="1953" spans="1:25" x14ac:dyDescent="0.2">
      <c r="A1953" t="s">
        <v>2883</v>
      </c>
      <c r="B1953">
        <v>669451</v>
      </c>
      <c r="C1953">
        <v>0</v>
      </c>
      <c r="D1953" s="2">
        <v>19</v>
      </c>
      <c r="E1953">
        <v>2018</v>
      </c>
      <c r="F1953" t="s">
        <v>96</v>
      </c>
      <c r="G1953">
        <v>2021</v>
      </c>
      <c r="H1953" t="s">
        <v>2888</v>
      </c>
      <c r="I1953">
        <v>60</v>
      </c>
      <c r="J1953">
        <v>0</v>
      </c>
      <c r="K1953">
        <v>0</v>
      </c>
      <c r="L1953">
        <v>0</v>
      </c>
      <c r="M1953">
        <v>0</v>
      </c>
      <c r="N1953">
        <v>0</v>
      </c>
      <c r="O1953">
        <v>55</v>
      </c>
      <c r="P1953">
        <v>50</v>
      </c>
      <c r="Q1953">
        <v>45</v>
      </c>
      <c r="R1953">
        <v>60</v>
      </c>
      <c r="S1953">
        <v>0</v>
      </c>
      <c r="T1953">
        <v>0</v>
      </c>
      <c r="U1953" t="s">
        <v>60</v>
      </c>
      <c r="V1953" s="3" t="d">
        <v>1999-01-06</v>
      </c>
      <c r="W1953">
        <v>0</v>
      </c>
      <c r="X1953" s="4">
        <f t="shared" si="60"/>
        <v>0</v>
      </c>
      <c r="Y1953" s="5">
        <f t="shared" ca="1" si="61"/>
        <v>-1</v>
      </c>
    </row>
    <row r="1954" spans="1:25" x14ac:dyDescent="0.2">
      <c r="A1954" t="s">
        <v>2883</v>
      </c>
      <c r="B1954">
        <v>669451</v>
      </c>
      <c r="C1954">
        <v>0</v>
      </c>
      <c r="D1954" s="2">
        <v>18</v>
      </c>
      <c r="E1954">
        <v>2017</v>
      </c>
      <c r="F1954" t="s">
        <v>96</v>
      </c>
      <c r="G1954">
        <v>2021</v>
      </c>
      <c r="H1954" t="s">
        <v>2889</v>
      </c>
      <c r="I1954">
        <v>60</v>
      </c>
      <c r="J1954">
        <v>0</v>
      </c>
      <c r="K1954">
        <v>0</v>
      </c>
      <c r="L1954">
        <v>0</v>
      </c>
      <c r="M1954">
        <v>0</v>
      </c>
      <c r="N1954">
        <v>0</v>
      </c>
      <c r="O1954">
        <v>55</v>
      </c>
      <c r="P1954">
        <v>50</v>
      </c>
      <c r="Q1954">
        <v>45</v>
      </c>
      <c r="R1954">
        <v>60</v>
      </c>
      <c r="S1954">
        <v>0</v>
      </c>
      <c r="T1954">
        <v>0</v>
      </c>
      <c r="U1954" t="s">
        <v>60</v>
      </c>
      <c r="V1954" s="3" t="d">
        <v>1999-01-06</v>
      </c>
      <c r="W1954">
        <v>0</v>
      </c>
      <c r="X1954" s="4">
        <f t="shared" si="60"/>
        <v>0</v>
      </c>
      <c r="Y1954" s="5">
        <f t="shared" ca="1" si="61"/>
        <v>-1</v>
      </c>
    </row>
    <row r="1955" spans="1:25" x14ac:dyDescent="0.2">
      <c r="A1955" t="s">
        <v>2883</v>
      </c>
      <c r="B1955">
        <v>669451</v>
      </c>
      <c r="C1955">
        <v>0</v>
      </c>
      <c r="D1955" s="2">
        <v>18</v>
      </c>
      <c r="E1955">
        <v>2017</v>
      </c>
      <c r="F1955" t="s">
        <v>96</v>
      </c>
      <c r="G1955">
        <v>0</v>
      </c>
      <c r="H1955" t="s">
        <v>2890</v>
      </c>
      <c r="I1955">
        <v>60</v>
      </c>
      <c r="J1955">
        <v>0</v>
      </c>
      <c r="K1955">
        <v>0</v>
      </c>
      <c r="L1955">
        <v>0</v>
      </c>
      <c r="M1955">
        <v>0</v>
      </c>
      <c r="N1955">
        <v>0</v>
      </c>
      <c r="O1955">
        <v>50</v>
      </c>
      <c r="P1955">
        <v>50</v>
      </c>
      <c r="Q1955">
        <v>45</v>
      </c>
      <c r="R1955">
        <v>65</v>
      </c>
      <c r="S1955">
        <v>0</v>
      </c>
      <c r="T1955">
        <v>0</v>
      </c>
      <c r="U1955" t="s">
        <v>60</v>
      </c>
      <c r="V1955" s="3" t="d">
        <v>1899-12-30</v>
      </c>
      <c r="W1955">
        <v>0</v>
      </c>
      <c r="X1955" s="4">
        <f t="shared" si="60"/>
        <v>0</v>
      </c>
      <c r="Y1955" s="5">
        <f t="shared" ca="1" si="61"/>
        <v>0</v>
      </c>
    </row>
    <row r="1956" spans="1:25" x14ac:dyDescent="0.2">
      <c r="A1956" t="s">
        <v>2891</v>
      </c>
      <c r="B1956">
        <v>622046</v>
      </c>
      <c r="C1956">
        <v>17738</v>
      </c>
      <c r="D1956" s="2">
        <v>23.2</v>
      </c>
      <c r="E1956">
        <v>2017</v>
      </c>
      <c r="F1956" t="s">
        <v>70</v>
      </c>
      <c r="G1956">
        <v>2018</v>
      </c>
      <c r="H1956" t="s">
        <v>2892</v>
      </c>
      <c r="I1956">
        <v>55</v>
      </c>
      <c r="J1956">
        <v>0</v>
      </c>
      <c r="K1956">
        <v>0</v>
      </c>
      <c r="L1956">
        <v>0</v>
      </c>
      <c r="M1956">
        <v>0</v>
      </c>
      <c r="N1956">
        <v>0</v>
      </c>
      <c r="O1956">
        <v>40</v>
      </c>
      <c r="P1956">
        <v>45</v>
      </c>
      <c r="Q1956">
        <v>60</v>
      </c>
      <c r="R1956">
        <v>20</v>
      </c>
      <c r="S1956">
        <v>0</v>
      </c>
      <c r="T1956">
        <v>0</v>
      </c>
      <c r="U1956" t="s">
        <v>60</v>
      </c>
      <c r="V1956" s="3" t="d">
        <v>1993-10-20</v>
      </c>
      <c r="W1956">
        <v>2018</v>
      </c>
      <c r="X1956" s="4">
        <f t="shared" si="60"/>
        <v>24.216438356164385</v>
      </c>
      <c r="Y1956" s="5">
        <f t="shared" ca="1" si="61"/>
        <v>0</v>
      </c>
    </row>
    <row r="1957" spans="1:25" x14ac:dyDescent="0.2">
      <c r="A1957" t="s">
        <v>2891</v>
      </c>
      <c r="B1957">
        <v>622046</v>
      </c>
      <c r="C1957">
        <v>17738</v>
      </c>
      <c r="D1957" s="2">
        <v>24.2</v>
      </c>
      <c r="E1957">
        <v>2018</v>
      </c>
      <c r="F1957" t="s">
        <v>70</v>
      </c>
      <c r="G1957">
        <v>2018</v>
      </c>
      <c r="H1957" t="s">
        <v>2893</v>
      </c>
      <c r="I1957">
        <v>55</v>
      </c>
      <c r="J1957">
        <v>0</v>
      </c>
      <c r="K1957">
        <v>0</v>
      </c>
      <c r="L1957">
        <v>0</v>
      </c>
      <c r="M1957">
        <v>0</v>
      </c>
      <c r="N1957">
        <v>0</v>
      </c>
      <c r="O1957">
        <v>40</v>
      </c>
      <c r="P1957">
        <v>45</v>
      </c>
      <c r="Q1957">
        <v>60</v>
      </c>
      <c r="R1957">
        <v>20</v>
      </c>
      <c r="S1957">
        <v>0</v>
      </c>
      <c r="T1957">
        <v>0</v>
      </c>
      <c r="U1957" t="s">
        <v>60</v>
      </c>
      <c r="V1957" s="3" t="d">
        <v>1993-10-20</v>
      </c>
      <c r="W1957">
        <v>2018</v>
      </c>
      <c r="X1957" s="4">
        <f t="shared" si="60"/>
        <v>24.216438356164385</v>
      </c>
      <c r="Y1957" s="5">
        <f t="shared" ca="1" si="61"/>
        <v>0</v>
      </c>
    </row>
    <row r="1958" spans="1:25" x14ac:dyDescent="0.2">
      <c r="A1958" t="s">
        <v>2891</v>
      </c>
      <c r="B1958">
        <v>622046</v>
      </c>
      <c r="C1958">
        <v>17738</v>
      </c>
      <c r="D1958" s="2">
        <v>22.2</v>
      </c>
      <c r="E1958">
        <v>2016</v>
      </c>
      <c r="F1958" t="s">
        <v>37</v>
      </c>
      <c r="G1958">
        <v>2018</v>
      </c>
      <c r="H1958" t="s">
        <v>2894</v>
      </c>
      <c r="I1958">
        <v>50</v>
      </c>
      <c r="J1958">
        <v>0</v>
      </c>
      <c r="K1958">
        <v>0</v>
      </c>
      <c r="L1958">
        <v>0</v>
      </c>
      <c r="M1958">
        <v>0</v>
      </c>
      <c r="N1958">
        <v>0</v>
      </c>
      <c r="O1958">
        <v>40</v>
      </c>
      <c r="P1958">
        <v>50</v>
      </c>
      <c r="Q1958">
        <v>60</v>
      </c>
      <c r="R1958">
        <v>20</v>
      </c>
      <c r="S1958">
        <v>0</v>
      </c>
      <c r="T1958">
        <v>0</v>
      </c>
      <c r="U1958" t="s">
        <v>60</v>
      </c>
      <c r="V1958" s="3" t="d">
        <v>1993-10-20</v>
      </c>
      <c r="W1958">
        <v>2018</v>
      </c>
      <c r="X1958" s="4">
        <f t="shared" si="60"/>
        <v>24.216438356164385</v>
      </c>
      <c r="Y1958" s="5">
        <f t="shared" ca="1" si="61"/>
        <v>0</v>
      </c>
    </row>
    <row r="1959" spans="1:25" x14ac:dyDescent="0.2">
      <c r="A1959" t="s">
        <v>2891</v>
      </c>
      <c r="B1959">
        <v>622046</v>
      </c>
      <c r="C1959">
        <v>17738</v>
      </c>
      <c r="D1959" s="2">
        <v>25.2</v>
      </c>
      <c r="E1959">
        <v>2019</v>
      </c>
      <c r="F1959" t="s">
        <v>70</v>
      </c>
      <c r="G1959">
        <v>2019</v>
      </c>
      <c r="H1959" t="s">
        <v>2895</v>
      </c>
      <c r="I1959">
        <v>55</v>
      </c>
      <c r="J1959">
        <v>0</v>
      </c>
      <c r="K1959">
        <v>0</v>
      </c>
      <c r="L1959">
        <v>0</v>
      </c>
      <c r="M1959">
        <v>0</v>
      </c>
      <c r="N1959">
        <v>0</v>
      </c>
      <c r="O1959">
        <v>40</v>
      </c>
      <c r="P1959">
        <v>40</v>
      </c>
      <c r="Q1959">
        <v>55</v>
      </c>
      <c r="R1959">
        <v>30</v>
      </c>
      <c r="S1959">
        <v>0</v>
      </c>
      <c r="T1959">
        <v>0</v>
      </c>
      <c r="U1959" t="s">
        <v>60</v>
      </c>
      <c r="V1959" s="3" t="d">
        <v>1993-10-20</v>
      </c>
      <c r="W1959">
        <v>2018</v>
      </c>
      <c r="X1959" s="4">
        <f t="shared" si="60"/>
        <v>24.216438356164385</v>
      </c>
      <c r="Y1959" s="5">
        <f t="shared" ca="1" si="61"/>
        <v>0</v>
      </c>
    </row>
    <row r="1960" spans="1:25" x14ac:dyDescent="0.2">
      <c r="A1960" t="s">
        <v>2891</v>
      </c>
      <c r="B1960">
        <v>622046</v>
      </c>
      <c r="C1960">
        <v>17738</v>
      </c>
      <c r="D1960" s="2">
        <v>25.6</v>
      </c>
      <c r="E1960">
        <v>2019</v>
      </c>
      <c r="F1960" t="s">
        <v>37</v>
      </c>
      <c r="G1960">
        <v>2019</v>
      </c>
      <c r="H1960" t="s">
        <v>2896</v>
      </c>
      <c r="I1960">
        <v>55</v>
      </c>
      <c r="J1960">
        <v>0</v>
      </c>
      <c r="K1960">
        <v>0</v>
      </c>
      <c r="L1960">
        <v>0</v>
      </c>
      <c r="M1960">
        <v>0</v>
      </c>
      <c r="N1960">
        <v>0</v>
      </c>
      <c r="O1960">
        <v>40</v>
      </c>
      <c r="P1960">
        <v>50</v>
      </c>
      <c r="Q1960">
        <v>55</v>
      </c>
      <c r="R1960">
        <v>40</v>
      </c>
      <c r="S1960">
        <v>0</v>
      </c>
      <c r="T1960">
        <v>0</v>
      </c>
      <c r="U1960" t="s">
        <v>107</v>
      </c>
      <c r="V1960" s="3" t="d">
        <v>1993-10-20</v>
      </c>
      <c r="W1960">
        <v>2018</v>
      </c>
      <c r="X1960" s="4">
        <f t="shared" si="60"/>
        <v>24.216438356164385</v>
      </c>
      <c r="Y1960" s="5">
        <f t="shared" ca="1" si="61"/>
        <v>0</v>
      </c>
    </row>
    <row r="1961" spans="1:25" x14ac:dyDescent="0.2">
      <c r="A1961" t="s">
        <v>2891</v>
      </c>
      <c r="B1961">
        <v>622046</v>
      </c>
      <c r="C1961">
        <v>17738</v>
      </c>
      <c r="D1961" s="2">
        <v>25.9</v>
      </c>
      <c r="E1961">
        <v>2019</v>
      </c>
      <c r="F1961" t="s">
        <v>37</v>
      </c>
      <c r="G1961">
        <v>2019</v>
      </c>
      <c r="H1961" t="s">
        <v>2896</v>
      </c>
      <c r="I1961">
        <v>55</v>
      </c>
      <c r="J1961">
        <v>0</v>
      </c>
      <c r="K1961">
        <v>0</v>
      </c>
      <c r="L1961">
        <v>0</v>
      </c>
      <c r="M1961">
        <v>0</v>
      </c>
      <c r="N1961">
        <v>0</v>
      </c>
      <c r="O1961">
        <v>40</v>
      </c>
      <c r="P1961">
        <v>50</v>
      </c>
      <c r="Q1961">
        <v>55</v>
      </c>
      <c r="R1961">
        <v>40</v>
      </c>
      <c r="S1961">
        <v>0</v>
      </c>
      <c r="T1961">
        <v>0</v>
      </c>
      <c r="U1961" t="s">
        <v>108</v>
      </c>
      <c r="V1961" s="3" t="d">
        <v>1993-10-20</v>
      </c>
      <c r="W1961">
        <v>2018</v>
      </c>
      <c r="X1961" s="4">
        <f t="shared" si="60"/>
        <v>24.216438356164385</v>
      </c>
      <c r="Y1961" s="5">
        <f t="shared" ca="1" si="61"/>
        <v>0</v>
      </c>
    </row>
    <row r="1962" spans="1:25" x14ac:dyDescent="0.2">
      <c r="A1962" t="s">
        <v>2891</v>
      </c>
      <c r="B1962">
        <v>622046</v>
      </c>
      <c r="C1962" t="s">
        <v>1734</v>
      </c>
      <c r="D1962" s="2">
        <v>22</v>
      </c>
      <c r="E1962">
        <v>2015</v>
      </c>
      <c r="F1962" t="s">
        <v>37</v>
      </c>
      <c r="G1962">
        <v>2018</v>
      </c>
      <c r="H1962" t="s">
        <v>2897</v>
      </c>
      <c r="I1962">
        <v>50</v>
      </c>
      <c r="J1962">
        <v>0</v>
      </c>
      <c r="K1962">
        <v>0</v>
      </c>
      <c r="L1962">
        <v>0</v>
      </c>
      <c r="M1962">
        <v>0</v>
      </c>
      <c r="N1962">
        <v>0</v>
      </c>
      <c r="O1962">
        <v>50</v>
      </c>
      <c r="P1962">
        <v>47</v>
      </c>
      <c r="Q1962">
        <v>60</v>
      </c>
      <c r="R1962">
        <v>35</v>
      </c>
      <c r="S1962">
        <v>0</v>
      </c>
      <c r="T1962">
        <v>0</v>
      </c>
      <c r="U1962" t="s">
        <v>386</v>
      </c>
      <c r="V1962" s="3" t="d">
        <v>1993-10-20</v>
      </c>
      <c r="W1962">
        <v>2018</v>
      </c>
      <c r="X1962" s="4">
        <f t="shared" si="60"/>
        <v>24.216438356164385</v>
      </c>
      <c r="Y1962" s="5">
        <f t="shared" ca="1" si="61"/>
        <v>0</v>
      </c>
    </row>
    <row r="1963" spans="1:25" x14ac:dyDescent="0.2">
      <c r="A1963" t="s">
        <v>2891</v>
      </c>
      <c r="B1963">
        <v>622046</v>
      </c>
      <c r="C1963">
        <v>0</v>
      </c>
      <c r="D1963" s="2">
        <v>20.7</v>
      </c>
      <c r="E1963">
        <v>2015</v>
      </c>
      <c r="F1963" t="s">
        <v>70</v>
      </c>
      <c r="G1963">
        <v>0</v>
      </c>
      <c r="H1963" t="s">
        <v>2898</v>
      </c>
      <c r="I1963">
        <v>50</v>
      </c>
      <c r="J1963">
        <v>0</v>
      </c>
      <c r="K1963">
        <v>0</v>
      </c>
      <c r="L1963">
        <v>0</v>
      </c>
      <c r="M1963">
        <v>0</v>
      </c>
      <c r="N1963">
        <v>0</v>
      </c>
      <c r="O1963">
        <v>40</v>
      </c>
      <c r="P1963">
        <v>50</v>
      </c>
      <c r="Q1963">
        <v>65</v>
      </c>
      <c r="R1963">
        <v>20</v>
      </c>
      <c r="S1963">
        <v>0</v>
      </c>
      <c r="T1963">
        <v>0</v>
      </c>
      <c r="U1963" t="s">
        <v>60</v>
      </c>
      <c r="V1963" s="3" t="d">
        <v>1993-10-20</v>
      </c>
      <c r="W1963">
        <v>2018</v>
      </c>
      <c r="X1963" s="4">
        <f t="shared" si="60"/>
        <v>24.216438356164385</v>
      </c>
      <c r="Y1963" s="5">
        <f t="shared" ca="1" si="61"/>
        <v>0</v>
      </c>
    </row>
    <row r="1964" spans="1:25" x14ac:dyDescent="0.2">
      <c r="A1964" t="s">
        <v>2899</v>
      </c>
      <c r="B1964">
        <v>608717</v>
      </c>
      <c r="C1964">
        <v>13761</v>
      </c>
      <c r="D1964" s="2">
        <v>23.4</v>
      </c>
      <c r="E1964">
        <v>2014</v>
      </c>
      <c r="F1964" t="s">
        <v>24</v>
      </c>
      <c r="G1964">
        <v>2015</v>
      </c>
      <c r="H1964" t="s">
        <v>2900</v>
      </c>
      <c r="I1964">
        <v>0</v>
      </c>
      <c r="J1964">
        <v>45</v>
      </c>
      <c r="K1964">
        <v>50</v>
      </c>
      <c r="L1964">
        <v>45</v>
      </c>
      <c r="M1964">
        <v>0</v>
      </c>
      <c r="N1964">
        <v>55</v>
      </c>
      <c r="O1964">
        <v>0</v>
      </c>
      <c r="P1964">
        <v>0</v>
      </c>
      <c r="Q1964">
        <v>0</v>
      </c>
      <c r="R1964">
        <v>0</v>
      </c>
      <c r="S1964">
        <v>55</v>
      </c>
      <c r="T1964">
        <v>0</v>
      </c>
      <c r="U1964" t="s">
        <v>60</v>
      </c>
      <c r="V1964" s="3" t="d">
        <v>1990-08-22</v>
      </c>
      <c r="W1964">
        <v>2016</v>
      </c>
      <c r="X1964" s="4">
        <f t="shared" si="60"/>
        <v>25.378082191780823</v>
      </c>
      <c r="Y1964" s="5">
        <f t="shared" ca="1" si="61"/>
        <v>0</v>
      </c>
    </row>
    <row r="1965" spans="1:25" x14ac:dyDescent="0.2">
      <c r="A1965" t="s">
        <v>2899</v>
      </c>
      <c r="B1965">
        <v>608717</v>
      </c>
      <c r="C1965">
        <v>13761</v>
      </c>
      <c r="D1965" s="2">
        <v>24.4</v>
      </c>
      <c r="E1965">
        <v>2015</v>
      </c>
      <c r="F1965" t="s">
        <v>24</v>
      </c>
      <c r="G1965">
        <v>2016</v>
      </c>
      <c r="H1965" t="s">
        <v>2901</v>
      </c>
      <c r="I1965">
        <v>0</v>
      </c>
      <c r="J1965">
        <v>45</v>
      </c>
      <c r="K1965">
        <v>45</v>
      </c>
      <c r="L1965">
        <v>45</v>
      </c>
      <c r="M1965">
        <v>0</v>
      </c>
      <c r="N1965">
        <v>60</v>
      </c>
      <c r="O1965">
        <v>0</v>
      </c>
      <c r="P1965">
        <v>0</v>
      </c>
      <c r="Q1965">
        <v>0</v>
      </c>
      <c r="R1965">
        <v>0</v>
      </c>
      <c r="S1965">
        <v>55</v>
      </c>
      <c r="T1965">
        <v>0</v>
      </c>
      <c r="U1965" t="s">
        <v>60</v>
      </c>
      <c r="V1965" s="3" t="d">
        <v>1990-08-22</v>
      </c>
      <c r="W1965">
        <v>2016</v>
      </c>
      <c r="X1965" s="4">
        <f t="shared" si="60"/>
        <v>25.378082191780823</v>
      </c>
      <c r="Y1965" s="5">
        <f t="shared" ca="1" si="61"/>
        <v>0</v>
      </c>
    </row>
    <row r="1966" spans="1:25" x14ac:dyDescent="0.2">
      <c r="A1966" t="s">
        <v>2899</v>
      </c>
      <c r="B1966">
        <v>608717</v>
      </c>
      <c r="C1966">
        <v>13761</v>
      </c>
      <c r="D1966" s="2">
        <v>22.4</v>
      </c>
      <c r="E1966">
        <v>2013</v>
      </c>
      <c r="F1966" t="s">
        <v>24</v>
      </c>
      <c r="G1966">
        <v>2015</v>
      </c>
      <c r="H1966" t="s">
        <v>2902</v>
      </c>
      <c r="I1966">
        <v>0</v>
      </c>
      <c r="J1966">
        <v>50</v>
      </c>
      <c r="K1966">
        <v>50</v>
      </c>
      <c r="L1966">
        <v>0</v>
      </c>
      <c r="M1966">
        <v>0</v>
      </c>
      <c r="N1966">
        <v>0</v>
      </c>
      <c r="O1966">
        <v>0</v>
      </c>
      <c r="P1966">
        <v>0</v>
      </c>
      <c r="Q1966">
        <v>0</v>
      </c>
      <c r="R1966">
        <v>0</v>
      </c>
      <c r="S1966">
        <v>60</v>
      </c>
      <c r="T1966">
        <v>0</v>
      </c>
      <c r="U1966" t="s">
        <v>60</v>
      </c>
      <c r="V1966" s="3" t="d">
        <v>1990-08-22</v>
      </c>
      <c r="W1966">
        <v>2016</v>
      </c>
      <c r="X1966" s="4">
        <f t="shared" si="60"/>
        <v>25.378082191780823</v>
      </c>
      <c r="Y1966" s="5">
        <f t="shared" ca="1" si="61"/>
        <v>0</v>
      </c>
    </row>
    <row r="1967" spans="1:25" x14ac:dyDescent="0.2">
      <c r="A1967" t="s">
        <v>2899</v>
      </c>
      <c r="B1967">
        <v>608717</v>
      </c>
      <c r="C1967">
        <v>13761</v>
      </c>
      <c r="D1967" s="2">
        <v>25.4</v>
      </c>
      <c r="E1967">
        <v>2016</v>
      </c>
      <c r="F1967" t="s">
        <v>24</v>
      </c>
      <c r="G1967">
        <v>2016</v>
      </c>
      <c r="H1967" t="s">
        <v>2903</v>
      </c>
      <c r="I1967">
        <v>0</v>
      </c>
      <c r="J1967">
        <v>45</v>
      </c>
      <c r="K1967">
        <v>45</v>
      </c>
      <c r="L1967">
        <v>45</v>
      </c>
      <c r="M1967">
        <v>0</v>
      </c>
      <c r="N1967">
        <v>55</v>
      </c>
      <c r="O1967">
        <v>0</v>
      </c>
      <c r="P1967">
        <v>0</v>
      </c>
      <c r="Q1967">
        <v>0</v>
      </c>
      <c r="R1967">
        <v>0</v>
      </c>
      <c r="S1967">
        <v>50</v>
      </c>
      <c r="T1967">
        <v>0</v>
      </c>
      <c r="U1967" t="s">
        <v>60</v>
      </c>
      <c r="V1967" s="3" t="d">
        <v>1990-08-22</v>
      </c>
      <c r="W1967">
        <v>2016</v>
      </c>
      <c r="X1967" s="4">
        <f t="shared" si="60"/>
        <v>25.378082191780823</v>
      </c>
      <c r="Y1967" s="5">
        <f t="shared" ca="1" si="61"/>
        <v>0</v>
      </c>
    </row>
    <row r="1968" spans="1:25" x14ac:dyDescent="0.2">
      <c r="A1968" t="s">
        <v>2904</v>
      </c>
      <c r="B1968">
        <v>621035</v>
      </c>
      <c r="C1968">
        <v>13757</v>
      </c>
      <c r="D1968" s="2">
        <v>22.3</v>
      </c>
      <c r="E1968">
        <v>2013</v>
      </c>
      <c r="F1968" t="s">
        <v>35</v>
      </c>
      <c r="G1968">
        <v>2015</v>
      </c>
      <c r="H1968" t="s">
        <v>2905</v>
      </c>
      <c r="I1968">
        <v>50</v>
      </c>
      <c r="J1968">
        <v>0</v>
      </c>
      <c r="K1968">
        <v>0</v>
      </c>
      <c r="L1968">
        <v>0</v>
      </c>
      <c r="M1968">
        <v>0</v>
      </c>
      <c r="N1968">
        <v>0</v>
      </c>
      <c r="O1968">
        <v>50</v>
      </c>
      <c r="P1968">
        <v>50</v>
      </c>
      <c r="Q1968">
        <v>30</v>
      </c>
      <c r="R1968">
        <v>40</v>
      </c>
      <c r="S1968">
        <v>0</v>
      </c>
      <c r="T1968">
        <v>0</v>
      </c>
      <c r="U1968" t="s">
        <v>60</v>
      </c>
      <c r="V1968" s="3" t="d">
        <v>1990-08-29</v>
      </c>
      <c r="W1968">
        <v>2014</v>
      </c>
      <c r="X1968" s="4">
        <f t="shared" si="60"/>
        <v>23.358904109589041</v>
      </c>
      <c r="Y1968" s="5">
        <f t="shared" ca="1" si="61"/>
        <v>1</v>
      </c>
    </row>
    <row r="1969" spans="1:25" x14ac:dyDescent="0.2">
      <c r="A1969" t="s">
        <v>2906</v>
      </c>
      <c r="B1969">
        <v>681808</v>
      </c>
      <c r="C1969" t="s">
        <v>2907</v>
      </c>
      <c r="D1969" s="2">
        <v>22.5</v>
      </c>
      <c r="E1969">
        <v>2019</v>
      </c>
      <c r="F1969" t="s">
        <v>24</v>
      </c>
      <c r="G1969">
        <v>2023</v>
      </c>
      <c r="H1969" t="s">
        <v>2908</v>
      </c>
      <c r="I1969">
        <v>0</v>
      </c>
      <c r="J1969">
        <v>0</v>
      </c>
      <c r="K1969">
        <v>0</v>
      </c>
      <c r="L1969">
        <v>0</v>
      </c>
      <c r="M1969">
        <v>0</v>
      </c>
      <c r="N1969">
        <v>0</v>
      </c>
      <c r="O1969">
        <v>0</v>
      </c>
      <c r="P1969">
        <v>0</v>
      </c>
      <c r="Q1969">
        <v>0</v>
      </c>
      <c r="R1969">
        <v>0</v>
      </c>
      <c r="S1969">
        <v>0</v>
      </c>
      <c r="T1969">
        <v>0</v>
      </c>
      <c r="U1969" t="s">
        <v>108</v>
      </c>
      <c r="V1969" s="3" t="d">
        <v>1899-12-30</v>
      </c>
      <c r="W1969">
        <v>0</v>
      </c>
      <c r="X1969" s="4">
        <f t="shared" si="60"/>
        <v>0</v>
      </c>
      <c r="Y1969" s="5">
        <f t="shared" ca="1" si="61"/>
        <v>0</v>
      </c>
    </row>
    <row r="1970" spans="1:25" x14ac:dyDescent="0.2">
      <c r="A1970" t="s">
        <v>2906</v>
      </c>
      <c r="B1970">
        <v>681808</v>
      </c>
      <c r="C1970">
        <v>0</v>
      </c>
      <c r="D1970" s="2">
        <v>21.8</v>
      </c>
      <c r="E1970">
        <v>2019</v>
      </c>
      <c r="F1970" t="s">
        <v>24</v>
      </c>
      <c r="G1970">
        <v>2021</v>
      </c>
      <c r="H1970" t="s">
        <v>2909</v>
      </c>
      <c r="I1970">
        <v>0</v>
      </c>
      <c r="J1970">
        <v>50</v>
      </c>
      <c r="K1970">
        <v>45</v>
      </c>
      <c r="L1970">
        <v>50</v>
      </c>
      <c r="M1970">
        <v>0</v>
      </c>
      <c r="N1970">
        <v>60</v>
      </c>
      <c r="O1970">
        <v>0</v>
      </c>
      <c r="P1970">
        <v>0</v>
      </c>
      <c r="Q1970">
        <v>0</v>
      </c>
      <c r="R1970">
        <v>0</v>
      </c>
      <c r="S1970">
        <v>55</v>
      </c>
      <c r="T1970">
        <v>0</v>
      </c>
      <c r="U1970" t="s">
        <v>60</v>
      </c>
      <c r="V1970" s="3" t="d">
        <v>1997-03-18</v>
      </c>
      <c r="W1970">
        <v>0</v>
      </c>
      <c r="X1970" s="4">
        <f t="shared" si="60"/>
        <v>0</v>
      </c>
      <c r="Y1970" s="5">
        <f t="shared" ca="1" si="61"/>
        <v>-1</v>
      </c>
    </row>
    <row r="1971" spans="1:25" x14ac:dyDescent="0.2">
      <c r="A1971" t="s">
        <v>32</v>
      </c>
      <c r="B1971" t="s">
        <v>2910</v>
      </c>
      <c r="C1971">
        <v>0</v>
      </c>
      <c r="D1971" s="2">
        <v>20.100000000000001</v>
      </c>
      <c r="E1971">
        <v>2017</v>
      </c>
      <c r="F1971" t="s">
        <v>31</v>
      </c>
      <c r="G1971">
        <v>0</v>
      </c>
      <c r="H1971" t="s">
        <v>2911</v>
      </c>
      <c r="I1971">
        <v>50</v>
      </c>
      <c r="J1971">
        <v>0</v>
      </c>
      <c r="K1971">
        <v>0</v>
      </c>
      <c r="L1971">
        <v>0</v>
      </c>
      <c r="M1971">
        <v>0</v>
      </c>
      <c r="N1971">
        <v>0</v>
      </c>
      <c r="O1971">
        <v>50</v>
      </c>
      <c r="P1971">
        <v>40</v>
      </c>
      <c r="Q1971">
        <v>50</v>
      </c>
      <c r="R1971">
        <v>40</v>
      </c>
      <c r="S1971">
        <v>0</v>
      </c>
      <c r="T1971">
        <v>0</v>
      </c>
      <c r="U1971" t="s">
        <v>60</v>
      </c>
      <c r="V1971" s="3" t="d">
        <v>1899-12-30</v>
      </c>
      <c r="W1971">
        <v>0</v>
      </c>
      <c r="X1971" s="4">
        <f t="shared" si="60"/>
        <v>0</v>
      </c>
      <c r="Y1971" s="5">
        <f t="shared" ca="1" si="61"/>
        <v>0</v>
      </c>
    </row>
    <row r="1972" spans="1:25" x14ac:dyDescent="0.2">
      <c r="A1972" t="s">
        <v>2912</v>
      </c>
      <c r="B1972">
        <v>624414</v>
      </c>
      <c r="C1972">
        <v>16434</v>
      </c>
      <c r="D1972" s="2">
        <v>18.600000000000001</v>
      </c>
      <c r="E1972">
        <v>2014</v>
      </c>
      <c r="F1972" t="s">
        <v>96</v>
      </c>
      <c r="G1972">
        <v>2017</v>
      </c>
      <c r="H1972" t="s">
        <v>2913</v>
      </c>
      <c r="I1972">
        <v>55</v>
      </c>
      <c r="J1972">
        <v>0</v>
      </c>
      <c r="K1972">
        <v>0</v>
      </c>
      <c r="L1972">
        <v>0</v>
      </c>
      <c r="M1972">
        <v>0</v>
      </c>
      <c r="N1972">
        <v>0</v>
      </c>
      <c r="O1972">
        <v>45</v>
      </c>
      <c r="P1972">
        <v>55</v>
      </c>
      <c r="Q1972">
        <v>45</v>
      </c>
      <c r="R1972">
        <v>50</v>
      </c>
      <c r="S1972">
        <v>0</v>
      </c>
      <c r="T1972">
        <v>0</v>
      </c>
      <c r="U1972" t="s">
        <v>60</v>
      </c>
      <c r="V1972" s="3" t="d">
        <v>1995-05-30</v>
      </c>
      <c r="W1972">
        <v>2017</v>
      </c>
      <c r="X1972" s="4">
        <f t="shared" si="60"/>
        <v>21.608219178082191</v>
      </c>
      <c r="Y1972" s="5">
        <f t="shared" ca="1" si="61"/>
        <v>1</v>
      </c>
    </row>
    <row r="1973" spans="1:25" x14ac:dyDescent="0.2">
      <c r="A1973" t="s">
        <v>2912</v>
      </c>
      <c r="B1973">
        <v>624414</v>
      </c>
      <c r="C1973">
        <v>16434</v>
      </c>
      <c r="D1973" s="2">
        <v>21.6</v>
      </c>
      <c r="E1973">
        <v>2017</v>
      </c>
      <c r="F1973" t="s">
        <v>172</v>
      </c>
      <c r="G1973">
        <v>2017</v>
      </c>
      <c r="H1973" t="s">
        <v>2914</v>
      </c>
      <c r="I1973">
        <v>55</v>
      </c>
      <c r="J1973">
        <v>0</v>
      </c>
      <c r="K1973">
        <v>0</v>
      </c>
      <c r="L1973">
        <v>0</v>
      </c>
      <c r="M1973">
        <v>0</v>
      </c>
      <c r="N1973">
        <v>0</v>
      </c>
      <c r="O1973">
        <v>50</v>
      </c>
      <c r="P1973">
        <v>60</v>
      </c>
      <c r="Q1973">
        <v>45</v>
      </c>
      <c r="R1973">
        <v>40</v>
      </c>
      <c r="S1973">
        <v>0</v>
      </c>
      <c r="T1973">
        <v>0</v>
      </c>
      <c r="U1973" t="s">
        <v>60</v>
      </c>
      <c r="V1973" s="3" t="d">
        <v>1995-05-30</v>
      </c>
      <c r="W1973">
        <v>2017</v>
      </c>
      <c r="X1973" s="4">
        <f t="shared" si="60"/>
        <v>21.608219178082191</v>
      </c>
      <c r="Y1973" s="5">
        <f t="shared" ca="1" si="61"/>
        <v>1</v>
      </c>
    </row>
    <row r="1974" spans="1:25" x14ac:dyDescent="0.2">
      <c r="A1974" t="s">
        <v>2912</v>
      </c>
      <c r="B1974">
        <v>624414</v>
      </c>
      <c r="C1974">
        <v>16434</v>
      </c>
      <c r="D1974" s="2">
        <v>19.600000000000001</v>
      </c>
      <c r="E1974">
        <v>2015</v>
      </c>
      <c r="F1974" t="s">
        <v>96</v>
      </c>
      <c r="G1974">
        <v>2017</v>
      </c>
      <c r="H1974" t="s">
        <v>2915</v>
      </c>
      <c r="I1974">
        <v>55</v>
      </c>
      <c r="J1974">
        <v>0</v>
      </c>
      <c r="K1974">
        <v>0</v>
      </c>
      <c r="L1974">
        <v>0</v>
      </c>
      <c r="M1974">
        <v>0</v>
      </c>
      <c r="N1974">
        <v>0</v>
      </c>
      <c r="O1974">
        <v>45</v>
      </c>
      <c r="P1974">
        <v>55</v>
      </c>
      <c r="Q1974">
        <v>45</v>
      </c>
      <c r="R1974">
        <v>45</v>
      </c>
      <c r="S1974">
        <v>0</v>
      </c>
      <c r="T1974">
        <v>0</v>
      </c>
      <c r="U1974" t="s">
        <v>60</v>
      </c>
      <c r="V1974" s="3" t="d">
        <v>1995-05-30</v>
      </c>
      <c r="W1974">
        <v>2017</v>
      </c>
      <c r="X1974" s="4">
        <f t="shared" si="60"/>
        <v>21.608219178082191</v>
      </c>
      <c r="Y1974" s="5">
        <f t="shared" ca="1" si="61"/>
        <v>1</v>
      </c>
    </row>
    <row r="1975" spans="1:25" x14ac:dyDescent="0.2">
      <c r="A1975" t="s">
        <v>2912</v>
      </c>
      <c r="B1975">
        <v>624414</v>
      </c>
      <c r="C1975">
        <v>16434</v>
      </c>
      <c r="D1975" s="2">
        <v>17.600000000000001</v>
      </c>
      <c r="E1975">
        <v>2013</v>
      </c>
      <c r="F1975" t="s">
        <v>96</v>
      </c>
      <c r="G1975">
        <v>2017</v>
      </c>
      <c r="H1975" t="s">
        <v>2916</v>
      </c>
      <c r="I1975">
        <v>50</v>
      </c>
      <c r="J1975">
        <v>0</v>
      </c>
      <c r="K1975">
        <v>0</v>
      </c>
      <c r="L1975">
        <v>0</v>
      </c>
      <c r="M1975">
        <v>0</v>
      </c>
      <c r="N1975">
        <v>0</v>
      </c>
      <c r="O1975">
        <v>50</v>
      </c>
      <c r="P1975">
        <v>50</v>
      </c>
      <c r="Q1975">
        <v>40</v>
      </c>
      <c r="R1975">
        <v>40</v>
      </c>
      <c r="S1975">
        <v>0</v>
      </c>
      <c r="T1975">
        <v>0</v>
      </c>
      <c r="U1975" t="s">
        <v>60</v>
      </c>
      <c r="V1975" s="3" t="d">
        <v>1995-05-30</v>
      </c>
      <c r="W1975">
        <v>2017</v>
      </c>
      <c r="X1975" s="4">
        <f t="shared" si="60"/>
        <v>21.608219178082191</v>
      </c>
      <c r="Y1975" s="5">
        <f t="shared" ca="1" si="61"/>
        <v>1</v>
      </c>
    </row>
    <row r="1976" spans="1:25" x14ac:dyDescent="0.2">
      <c r="A1976" t="s">
        <v>2912</v>
      </c>
      <c r="B1976">
        <v>624414</v>
      </c>
      <c r="C1976">
        <v>16434</v>
      </c>
      <c r="D1976" s="2">
        <v>20.6</v>
      </c>
      <c r="E1976">
        <v>2016</v>
      </c>
      <c r="F1976" t="s">
        <v>509</v>
      </c>
      <c r="G1976">
        <v>2017</v>
      </c>
      <c r="H1976" t="s">
        <v>2917</v>
      </c>
      <c r="I1976">
        <v>55</v>
      </c>
      <c r="J1976">
        <v>0</v>
      </c>
      <c r="K1976">
        <v>0</v>
      </c>
      <c r="L1976">
        <v>0</v>
      </c>
      <c r="M1976">
        <v>0</v>
      </c>
      <c r="N1976">
        <v>0</v>
      </c>
      <c r="O1976">
        <v>45</v>
      </c>
      <c r="P1976">
        <v>60</v>
      </c>
      <c r="Q1976">
        <v>45</v>
      </c>
      <c r="R1976">
        <v>45</v>
      </c>
      <c r="S1976">
        <v>0</v>
      </c>
      <c r="T1976">
        <v>0</v>
      </c>
      <c r="U1976" t="s">
        <v>60</v>
      </c>
      <c r="V1976" s="3" t="d">
        <v>1995-05-30</v>
      </c>
      <c r="W1976">
        <v>2017</v>
      </c>
      <c r="X1976" s="4">
        <f t="shared" si="60"/>
        <v>21.608219178082191</v>
      </c>
      <c r="Y1976" s="5">
        <f t="shared" ca="1" si="61"/>
        <v>1</v>
      </c>
    </row>
    <row r="1977" spans="1:25" x14ac:dyDescent="0.2">
      <c r="A1977" t="s">
        <v>2918</v>
      </c>
      <c r="B1977">
        <v>542194</v>
      </c>
      <c r="C1977">
        <v>10028</v>
      </c>
      <c r="D1977" s="2">
        <v>22.33264887</v>
      </c>
      <c r="E1977">
        <v>2014</v>
      </c>
      <c r="F1977" t="s">
        <v>31</v>
      </c>
      <c r="G1977">
        <v>2015</v>
      </c>
      <c r="H1977" t="s">
        <v>2919</v>
      </c>
      <c r="I1977">
        <v>70</v>
      </c>
      <c r="J1977">
        <v>0</v>
      </c>
      <c r="K1977">
        <v>0</v>
      </c>
      <c r="L1977">
        <v>0</v>
      </c>
      <c r="M1977">
        <v>0</v>
      </c>
      <c r="N1977">
        <v>0</v>
      </c>
      <c r="O1977">
        <v>55</v>
      </c>
      <c r="P1977">
        <v>45</v>
      </c>
      <c r="Q1977">
        <v>40</v>
      </c>
      <c r="R1977">
        <v>40</v>
      </c>
      <c r="S1977">
        <v>0</v>
      </c>
      <c r="T1977">
        <v>0</v>
      </c>
      <c r="U1977" t="s">
        <v>60</v>
      </c>
      <c r="V1977" s="3" t="d">
        <v>1991-09-02</v>
      </c>
      <c r="W1977">
        <v>2013</v>
      </c>
      <c r="X1977" s="4">
        <f t="shared" si="60"/>
        <v>21.347945205479451</v>
      </c>
      <c r="Y1977" s="5">
        <f t="shared" ca="1" si="61"/>
        <v>1</v>
      </c>
    </row>
    <row r="1978" spans="1:25" x14ac:dyDescent="0.2">
      <c r="A1978" t="s">
        <v>2918</v>
      </c>
      <c r="B1978">
        <v>542194</v>
      </c>
      <c r="C1978">
        <v>10028</v>
      </c>
      <c r="D1978" s="2">
        <v>21.333333329999999</v>
      </c>
      <c r="E1978">
        <v>2013</v>
      </c>
      <c r="F1978" t="s">
        <v>31</v>
      </c>
      <c r="G1978">
        <v>2014</v>
      </c>
      <c r="H1978" t="s">
        <v>2920</v>
      </c>
      <c r="I1978">
        <v>70</v>
      </c>
      <c r="J1978">
        <v>0</v>
      </c>
      <c r="K1978">
        <v>0</v>
      </c>
      <c r="L1978">
        <v>0</v>
      </c>
      <c r="M1978">
        <v>0</v>
      </c>
      <c r="N1978">
        <v>0</v>
      </c>
      <c r="O1978">
        <v>60</v>
      </c>
      <c r="P1978">
        <v>40</v>
      </c>
      <c r="Q1978">
        <v>50</v>
      </c>
      <c r="R1978">
        <v>40</v>
      </c>
      <c r="S1978">
        <v>0</v>
      </c>
      <c r="T1978">
        <v>0</v>
      </c>
      <c r="U1978" t="s">
        <v>60</v>
      </c>
      <c r="V1978" s="3" t="d">
        <v>1991-09-02</v>
      </c>
      <c r="W1978">
        <v>2013</v>
      </c>
      <c r="X1978" s="4">
        <f t="shared" si="60"/>
        <v>21.347945205479451</v>
      </c>
      <c r="Y1978" s="5">
        <f t="shared" ca="1" si="61"/>
        <v>1</v>
      </c>
    </row>
    <row r="1979" spans="1:25" x14ac:dyDescent="0.2">
      <c r="A1979" t="s">
        <v>2921</v>
      </c>
      <c r="B1979">
        <v>606935</v>
      </c>
      <c r="C1979">
        <v>0</v>
      </c>
      <c r="D1979" s="2">
        <v>21</v>
      </c>
      <c r="E1979">
        <v>2014</v>
      </c>
      <c r="F1979" t="s">
        <v>24</v>
      </c>
      <c r="G1979">
        <v>2016</v>
      </c>
      <c r="H1979" t="s">
        <v>2922</v>
      </c>
      <c r="I1979">
        <v>0</v>
      </c>
      <c r="J1979">
        <v>50</v>
      </c>
      <c r="K1979">
        <v>60</v>
      </c>
      <c r="L1979">
        <v>40</v>
      </c>
      <c r="M1979">
        <v>0</v>
      </c>
      <c r="N1979">
        <v>50</v>
      </c>
      <c r="O1979">
        <v>0</v>
      </c>
      <c r="P1979">
        <v>0</v>
      </c>
      <c r="Q1979">
        <v>0</v>
      </c>
      <c r="R1979">
        <v>0</v>
      </c>
      <c r="S1979">
        <v>0</v>
      </c>
      <c r="T1979">
        <v>0</v>
      </c>
      <c r="U1979" t="s">
        <v>60</v>
      </c>
      <c r="V1979" s="3" t="d">
        <v>1992-12-20</v>
      </c>
      <c r="W1979">
        <v>0</v>
      </c>
      <c r="X1979" s="4">
        <f t="shared" si="60"/>
        <v>0</v>
      </c>
      <c r="Y1979" s="5">
        <f t="shared" ca="1" si="61"/>
        <v>0</v>
      </c>
    </row>
    <row r="1980" spans="1:25" x14ac:dyDescent="0.2">
      <c r="A1980" t="s">
        <v>2921</v>
      </c>
      <c r="B1980">
        <v>606935</v>
      </c>
      <c r="C1980">
        <v>0</v>
      </c>
      <c r="D1980" s="2">
        <v>22</v>
      </c>
      <c r="E1980">
        <v>2015</v>
      </c>
      <c r="F1980" t="s">
        <v>24</v>
      </c>
      <c r="G1980">
        <v>2016</v>
      </c>
      <c r="H1980" t="s">
        <v>2923</v>
      </c>
      <c r="I1980">
        <v>0</v>
      </c>
      <c r="J1980">
        <v>45</v>
      </c>
      <c r="K1980">
        <v>55</v>
      </c>
      <c r="L1980">
        <v>40</v>
      </c>
      <c r="M1980">
        <v>0</v>
      </c>
      <c r="N1980">
        <v>50</v>
      </c>
      <c r="O1980">
        <v>0</v>
      </c>
      <c r="P1980">
        <v>0</v>
      </c>
      <c r="Q1980">
        <v>0</v>
      </c>
      <c r="R1980">
        <v>0</v>
      </c>
      <c r="S1980">
        <v>50</v>
      </c>
      <c r="T1980">
        <v>0</v>
      </c>
      <c r="U1980" t="s">
        <v>60</v>
      </c>
      <c r="V1980" s="3" t="d">
        <v>1992-12-20</v>
      </c>
      <c r="W1980">
        <v>0</v>
      </c>
      <c r="X1980" s="4">
        <f t="shared" si="60"/>
        <v>0</v>
      </c>
      <c r="Y1980" s="5">
        <f t="shared" ca="1" si="61"/>
        <v>0</v>
      </c>
    </row>
    <row r="1981" spans="1:25" x14ac:dyDescent="0.2">
      <c r="A1981" t="s">
        <v>2924</v>
      </c>
      <c r="B1981">
        <v>686551</v>
      </c>
      <c r="C1981" t="s">
        <v>2925</v>
      </c>
      <c r="D1981" s="2">
        <v>18.2</v>
      </c>
      <c r="E1981">
        <v>2019</v>
      </c>
      <c r="F1981" t="s">
        <v>35</v>
      </c>
      <c r="G1981">
        <v>2023</v>
      </c>
      <c r="H1981" t="s">
        <v>2926</v>
      </c>
      <c r="I1981">
        <v>50</v>
      </c>
      <c r="J1981">
        <v>0</v>
      </c>
      <c r="K1981">
        <v>0</v>
      </c>
      <c r="L1981">
        <v>0</v>
      </c>
      <c r="M1981">
        <v>0</v>
      </c>
      <c r="N1981">
        <v>0</v>
      </c>
      <c r="O1981">
        <v>50</v>
      </c>
      <c r="P1981">
        <v>55</v>
      </c>
      <c r="Q1981">
        <v>50</v>
      </c>
      <c r="R1981">
        <v>45</v>
      </c>
      <c r="S1981">
        <v>0</v>
      </c>
      <c r="T1981">
        <v>0</v>
      </c>
      <c r="U1981" t="s">
        <v>108</v>
      </c>
      <c r="V1981" s="3" t="d">
        <v>1899-12-30</v>
      </c>
      <c r="W1981">
        <v>0</v>
      </c>
      <c r="X1981" s="4">
        <f t="shared" si="60"/>
        <v>0</v>
      </c>
      <c r="Y1981" s="5">
        <f t="shared" ca="1" si="61"/>
        <v>0</v>
      </c>
    </row>
    <row r="1982" spans="1:25" x14ac:dyDescent="0.2">
      <c r="A1982" t="s">
        <v>2924</v>
      </c>
      <c r="B1982">
        <v>686551</v>
      </c>
      <c r="C1982">
        <v>0</v>
      </c>
      <c r="D1982" s="2">
        <v>17.600000000000001</v>
      </c>
      <c r="E1982">
        <v>2019</v>
      </c>
      <c r="F1982" t="s">
        <v>96</v>
      </c>
      <c r="G1982">
        <v>2023</v>
      </c>
      <c r="H1982" t="s">
        <v>2927</v>
      </c>
      <c r="I1982">
        <v>55</v>
      </c>
      <c r="J1982">
        <v>0</v>
      </c>
      <c r="K1982">
        <v>0</v>
      </c>
      <c r="L1982">
        <v>0</v>
      </c>
      <c r="M1982">
        <v>0</v>
      </c>
      <c r="N1982">
        <v>0</v>
      </c>
      <c r="O1982">
        <v>55</v>
      </c>
      <c r="P1982">
        <v>50</v>
      </c>
      <c r="Q1982">
        <v>40</v>
      </c>
      <c r="R1982">
        <v>50</v>
      </c>
      <c r="S1982">
        <v>0</v>
      </c>
      <c r="T1982">
        <v>0</v>
      </c>
      <c r="U1982" t="s">
        <v>60</v>
      </c>
      <c r="V1982" s="3" t="d">
        <v>2001-06-11</v>
      </c>
      <c r="W1982">
        <v>0</v>
      </c>
      <c r="X1982" s="4">
        <f t="shared" si="60"/>
        <v>0</v>
      </c>
      <c r="Y1982" s="5">
        <f t="shared" ca="1" si="61"/>
        <v>-1</v>
      </c>
    </row>
    <row r="1983" spans="1:25" x14ac:dyDescent="0.2">
      <c r="A1983" t="s">
        <v>2924</v>
      </c>
      <c r="B1983">
        <v>686551</v>
      </c>
      <c r="C1983">
        <v>0</v>
      </c>
      <c r="D1983" s="2">
        <v>17.7</v>
      </c>
      <c r="E1983">
        <v>2019</v>
      </c>
      <c r="F1983" t="s">
        <v>96</v>
      </c>
      <c r="G1983">
        <v>0</v>
      </c>
      <c r="H1983" t="s">
        <v>2928</v>
      </c>
      <c r="I1983">
        <v>50</v>
      </c>
      <c r="J1983">
        <v>0</v>
      </c>
      <c r="K1983">
        <v>0</v>
      </c>
      <c r="L1983">
        <v>0</v>
      </c>
      <c r="M1983">
        <v>0</v>
      </c>
      <c r="N1983">
        <v>0</v>
      </c>
      <c r="O1983">
        <v>50</v>
      </c>
      <c r="P1983">
        <v>50</v>
      </c>
      <c r="Q1983">
        <v>40</v>
      </c>
      <c r="R1983">
        <v>50</v>
      </c>
      <c r="S1983">
        <v>0</v>
      </c>
      <c r="T1983">
        <v>0</v>
      </c>
      <c r="U1983" t="s">
        <v>60</v>
      </c>
      <c r="V1983" s="3" t="d">
        <v>1899-12-30</v>
      </c>
      <c r="W1983">
        <v>0</v>
      </c>
      <c r="X1983" s="4">
        <f t="shared" si="60"/>
        <v>0</v>
      </c>
      <c r="Y1983" s="5">
        <f t="shared" ca="1" si="61"/>
        <v>0</v>
      </c>
    </row>
    <row r="1984" spans="1:25" x14ac:dyDescent="0.2">
      <c r="A1984" t="s">
        <v>2929</v>
      </c>
      <c r="B1984">
        <v>518568</v>
      </c>
      <c r="C1984">
        <v>11145</v>
      </c>
      <c r="D1984" s="2">
        <v>23.6</v>
      </c>
      <c r="E1984">
        <v>2013</v>
      </c>
      <c r="F1984" t="s">
        <v>35</v>
      </c>
      <c r="G1984">
        <v>2013</v>
      </c>
      <c r="H1984" t="s">
        <v>2930</v>
      </c>
      <c r="I1984">
        <v>50</v>
      </c>
      <c r="J1984">
        <v>0</v>
      </c>
      <c r="K1984">
        <v>0</v>
      </c>
      <c r="L1984">
        <v>0</v>
      </c>
      <c r="M1984">
        <v>0</v>
      </c>
      <c r="N1984">
        <v>0</v>
      </c>
      <c r="O1984">
        <v>50</v>
      </c>
      <c r="P1984">
        <v>50</v>
      </c>
      <c r="Q1984">
        <v>40</v>
      </c>
      <c r="R1984">
        <v>30</v>
      </c>
      <c r="S1984">
        <v>0</v>
      </c>
      <c r="T1984">
        <v>0</v>
      </c>
      <c r="U1984" t="s">
        <v>60</v>
      </c>
      <c r="V1984" s="3" t="d">
        <v>1989-05-14</v>
      </c>
      <c r="W1984">
        <v>2014</v>
      </c>
      <c r="X1984" s="4">
        <f t="shared" si="60"/>
        <v>24.652054794520549</v>
      </c>
      <c r="Y1984" s="5">
        <f t="shared" ca="1" si="61"/>
        <v>0</v>
      </c>
    </row>
    <row r="1985" spans="1:25" x14ac:dyDescent="0.2">
      <c r="A1985" t="s">
        <v>2931</v>
      </c>
      <c r="B1985">
        <v>451600</v>
      </c>
      <c r="C1985">
        <v>4067</v>
      </c>
      <c r="D1985" s="2">
        <v>27.356605070000001</v>
      </c>
      <c r="E1985">
        <v>2013</v>
      </c>
      <c r="F1985" t="s">
        <v>24</v>
      </c>
      <c r="G1985">
        <v>2013</v>
      </c>
      <c r="H1985" t="s">
        <v>2932</v>
      </c>
      <c r="I1985">
        <v>0</v>
      </c>
      <c r="J1985">
        <v>50</v>
      </c>
      <c r="K1985">
        <v>50</v>
      </c>
      <c r="L1985">
        <v>60</v>
      </c>
      <c r="M1985">
        <v>0</v>
      </c>
      <c r="N1985">
        <v>60</v>
      </c>
      <c r="O1985">
        <v>0</v>
      </c>
      <c r="P1985">
        <v>0</v>
      </c>
      <c r="Q1985">
        <v>0</v>
      </c>
      <c r="R1985">
        <v>0</v>
      </c>
      <c r="S1985">
        <v>0</v>
      </c>
      <c r="T1985">
        <v>0</v>
      </c>
      <c r="U1985" t="s">
        <v>60</v>
      </c>
      <c r="V1985" s="3" t="d">
        <v>1985-08-24</v>
      </c>
      <c r="W1985">
        <v>2012</v>
      </c>
      <c r="X1985" s="4">
        <f t="shared" si="60"/>
        <v>26.372602739726027</v>
      </c>
      <c r="Y1985" s="5">
        <f t="shared" ca="1" si="61"/>
        <v>0</v>
      </c>
    </row>
    <row r="1986" spans="1:25" x14ac:dyDescent="0.2">
      <c r="A1986" t="s">
        <v>2933</v>
      </c>
      <c r="B1986">
        <v>669259</v>
      </c>
      <c r="C1986" t="s">
        <v>2934</v>
      </c>
      <c r="D1986" s="2">
        <v>21.1</v>
      </c>
      <c r="E1986">
        <v>2019</v>
      </c>
      <c r="F1986" t="s">
        <v>24</v>
      </c>
      <c r="G1986">
        <v>2021</v>
      </c>
      <c r="H1986" t="s">
        <v>2935</v>
      </c>
      <c r="I1986">
        <v>0</v>
      </c>
      <c r="J1986">
        <v>50</v>
      </c>
      <c r="K1986">
        <v>55</v>
      </c>
      <c r="L1986">
        <v>0</v>
      </c>
      <c r="M1986">
        <v>0</v>
      </c>
      <c r="N1986">
        <v>45</v>
      </c>
      <c r="O1986">
        <v>0</v>
      </c>
      <c r="P1986">
        <v>0</v>
      </c>
      <c r="Q1986">
        <v>0</v>
      </c>
      <c r="R1986">
        <v>0</v>
      </c>
      <c r="S1986">
        <v>55</v>
      </c>
      <c r="T1986">
        <v>0</v>
      </c>
      <c r="U1986" t="s">
        <v>107</v>
      </c>
      <c r="V1986" s="3" t="d">
        <v>1899-12-30</v>
      </c>
      <c r="W1986">
        <v>0</v>
      </c>
      <c r="X1986" s="4">
        <f t="shared" si="60"/>
        <v>0</v>
      </c>
      <c r="Y1986" s="5">
        <f t="shared" ca="1" si="61"/>
        <v>0</v>
      </c>
    </row>
    <row r="1987" spans="1:25" x14ac:dyDescent="0.2">
      <c r="A1987" t="s">
        <v>2933</v>
      </c>
      <c r="B1987">
        <v>669259</v>
      </c>
      <c r="C1987" t="s">
        <v>2934</v>
      </c>
      <c r="D1987" s="2">
        <v>21.3</v>
      </c>
      <c r="E1987">
        <v>2019</v>
      </c>
      <c r="F1987" t="s">
        <v>24</v>
      </c>
      <c r="G1987">
        <v>2021</v>
      </c>
      <c r="H1987" t="s">
        <v>2935</v>
      </c>
      <c r="I1987">
        <v>0</v>
      </c>
      <c r="J1987">
        <v>50</v>
      </c>
      <c r="K1987">
        <v>55</v>
      </c>
      <c r="L1987">
        <v>0</v>
      </c>
      <c r="M1987">
        <v>0</v>
      </c>
      <c r="N1987">
        <v>45</v>
      </c>
      <c r="O1987">
        <v>0</v>
      </c>
      <c r="P1987">
        <v>0</v>
      </c>
      <c r="Q1987">
        <v>0</v>
      </c>
      <c r="R1987">
        <v>0</v>
      </c>
      <c r="S1987">
        <v>55</v>
      </c>
      <c r="T1987">
        <v>0</v>
      </c>
      <c r="U1987" t="s">
        <v>108</v>
      </c>
      <c r="V1987" s="3" t="d">
        <v>1899-12-30</v>
      </c>
      <c r="W1987">
        <v>0</v>
      </c>
      <c r="X1987" s="4">
        <f t="shared" ref="X1987:X2050" si="62">IF(W1987=0,0,(DATE(W1987,1,1)-V1987)/365)</f>
        <v>0</v>
      </c>
      <c r="Y1987" s="5">
        <f t="shared" ref="Y1987:Y2050" ca="1" si="63">IF(AND((TODAY()-V1987)/365 &lt; 23, W1987=0), -1, IF(X1987=0, 0, INT(X1987&lt;=23.99)))</f>
        <v>0</v>
      </c>
    </row>
    <row r="1988" spans="1:25" x14ac:dyDescent="0.2">
      <c r="A1988" t="s">
        <v>2933</v>
      </c>
      <c r="B1988">
        <v>669259</v>
      </c>
      <c r="C1988" t="s">
        <v>2934</v>
      </c>
      <c r="D1988" s="2">
        <v>20.6</v>
      </c>
      <c r="E1988">
        <v>2019</v>
      </c>
      <c r="F1988" t="s">
        <v>24</v>
      </c>
      <c r="G1988">
        <v>2021</v>
      </c>
      <c r="H1988" t="s">
        <v>2936</v>
      </c>
      <c r="I1988">
        <v>0</v>
      </c>
      <c r="J1988">
        <v>50</v>
      </c>
      <c r="K1988">
        <v>50</v>
      </c>
      <c r="L1988">
        <v>55</v>
      </c>
      <c r="M1988">
        <v>0</v>
      </c>
      <c r="N1988">
        <v>45</v>
      </c>
      <c r="O1988">
        <v>0</v>
      </c>
      <c r="P1988">
        <v>0</v>
      </c>
      <c r="Q1988">
        <v>0</v>
      </c>
      <c r="R1988">
        <v>0</v>
      </c>
      <c r="S1988">
        <v>0</v>
      </c>
      <c r="T1988">
        <v>0</v>
      </c>
      <c r="U1988" t="s">
        <v>60</v>
      </c>
      <c r="V1988" s="3" t="d">
        <v>1998-05-24</v>
      </c>
      <c r="W1988">
        <v>0</v>
      </c>
      <c r="X1988" s="4">
        <f t="shared" si="62"/>
        <v>0</v>
      </c>
      <c r="Y1988" s="5">
        <f t="shared" ca="1" si="63"/>
        <v>-1</v>
      </c>
    </row>
    <row r="1989" spans="1:25" x14ac:dyDescent="0.2">
      <c r="A1989" t="s">
        <v>2937</v>
      </c>
      <c r="B1989" t="s">
        <v>2938</v>
      </c>
      <c r="C1989">
        <v>0</v>
      </c>
      <c r="D1989" s="2">
        <v>18</v>
      </c>
      <c r="E1989">
        <v>2016</v>
      </c>
      <c r="F1989" t="s">
        <v>37</v>
      </c>
      <c r="G1989">
        <v>0</v>
      </c>
      <c r="H1989" t="s">
        <v>2939</v>
      </c>
      <c r="I1989">
        <v>45</v>
      </c>
      <c r="J1989">
        <v>0</v>
      </c>
      <c r="K1989">
        <v>0</v>
      </c>
      <c r="L1989">
        <v>0</v>
      </c>
      <c r="M1989">
        <v>0</v>
      </c>
      <c r="N1989">
        <v>0</v>
      </c>
      <c r="O1989">
        <v>45</v>
      </c>
      <c r="P1989">
        <v>45</v>
      </c>
      <c r="Q1989">
        <v>50</v>
      </c>
      <c r="R1989">
        <v>30</v>
      </c>
      <c r="S1989">
        <v>0</v>
      </c>
      <c r="T1989">
        <v>0</v>
      </c>
      <c r="U1989" t="s">
        <v>60</v>
      </c>
      <c r="V1989" s="3" t="d">
        <v>1899-12-30</v>
      </c>
      <c r="W1989">
        <v>0</v>
      </c>
      <c r="X1989" s="4">
        <f t="shared" si="62"/>
        <v>0</v>
      </c>
      <c r="Y1989" s="5">
        <f t="shared" ca="1" si="63"/>
        <v>0</v>
      </c>
    </row>
    <row r="1990" spans="1:25" x14ac:dyDescent="0.2">
      <c r="A1990" t="s">
        <v>2941</v>
      </c>
      <c r="B1990">
        <v>547173</v>
      </c>
      <c r="C1990">
        <v>0</v>
      </c>
      <c r="D1990" s="2">
        <v>20.3</v>
      </c>
      <c r="E1990">
        <v>2013</v>
      </c>
      <c r="F1990" t="s">
        <v>96</v>
      </c>
      <c r="G1990">
        <v>2016</v>
      </c>
      <c r="H1990" t="s">
        <v>2942</v>
      </c>
      <c r="I1990">
        <v>50</v>
      </c>
      <c r="J1990">
        <v>0</v>
      </c>
      <c r="K1990">
        <v>0</v>
      </c>
      <c r="L1990">
        <v>0</v>
      </c>
      <c r="M1990">
        <v>0</v>
      </c>
      <c r="N1990">
        <v>0</v>
      </c>
      <c r="O1990">
        <v>50</v>
      </c>
      <c r="P1990">
        <v>50</v>
      </c>
      <c r="Q1990">
        <v>50</v>
      </c>
      <c r="R1990">
        <v>40</v>
      </c>
      <c r="S1990">
        <v>0</v>
      </c>
      <c r="T1990">
        <v>0</v>
      </c>
      <c r="U1990" t="s">
        <v>60</v>
      </c>
      <c r="V1990" s="3" t="d">
        <v>1992-10-01</v>
      </c>
      <c r="W1990">
        <v>0</v>
      </c>
      <c r="X1990" s="4">
        <f t="shared" si="62"/>
        <v>0</v>
      </c>
      <c r="Y1990" s="5">
        <f t="shared" ca="1" si="63"/>
        <v>0</v>
      </c>
    </row>
    <row r="1991" spans="1:25" x14ac:dyDescent="0.2">
      <c r="A1991" t="s">
        <v>2943</v>
      </c>
      <c r="B1991">
        <v>543877</v>
      </c>
      <c r="C1991">
        <v>9774</v>
      </c>
      <c r="D1991" s="2">
        <v>22.36550308</v>
      </c>
      <c r="E1991">
        <v>2013</v>
      </c>
      <c r="F1991" t="s">
        <v>31</v>
      </c>
      <c r="G1991">
        <v>2014</v>
      </c>
      <c r="H1991" t="s">
        <v>2944</v>
      </c>
      <c r="I1991">
        <v>60</v>
      </c>
      <c r="J1991">
        <v>0</v>
      </c>
      <c r="K1991">
        <v>0</v>
      </c>
      <c r="L1991">
        <v>0</v>
      </c>
      <c r="M1991">
        <v>0</v>
      </c>
      <c r="N1991">
        <v>0</v>
      </c>
      <c r="O1991">
        <v>60</v>
      </c>
      <c r="P1991">
        <v>40</v>
      </c>
      <c r="Q1991">
        <v>40</v>
      </c>
      <c r="R1991">
        <v>20</v>
      </c>
      <c r="S1991">
        <v>0</v>
      </c>
      <c r="T1991">
        <v>0</v>
      </c>
      <c r="U1991" t="s">
        <v>60</v>
      </c>
      <c r="V1991" s="3" t="d">
        <v>1990-08-21</v>
      </c>
      <c r="W1991">
        <v>2014</v>
      </c>
      <c r="X1991" s="4">
        <f t="shared" si="62"/>
        <v>23.38082191780822</v>
      </c>
      <c r="Y1991" s="5">
        <f t="shared" ca="1" si="63"/>
        <v>1</v>
      </c>
    </row>
    <row r="1992" spans="1:25" x14ac:dyDescent="0.2">
      <c r="A1992" t="s">
        <v>2945</v>
      </c>
      <c r="B1992">
        <v>570799</v>
      </c>
      <c r="C1992">
        <v>11738</v>
      </c>
      <c r="D1992" s="2">
        <v>23.537303219999998</v>
      </c>
      <c r="E1992">
        <v>2015</v>
      </c>
      <c r="F1992" t="s">
        <v>172</v>
      </c>
      <c r="G1992">
        <v>2015</v>
      </c>
      <c r="H1992" t="s">
        <v>2946</v>
      </c>
      <c r="I1992">
        <v>60</v>
      </c>
      <c r="J1992">
        <v>0</v>
      </c>
      <c r="K1992">
        <v>0</v>
      </c>
      <c r="L1992">
        <v>0</v>
      </c>
      <c r="M1992">
        <v>0</v>
      </c>
      <c r="N1992">
        <v>0</v>
      </c>
      <c r="O1992">
        <v>60</v>
      </c>
      <c r="P1992">
        <v>45</v>
      </c>
      <c r="Q1992">
        <v>50</v>
      </c>
      <c r="R1992">
        <v>40</v>
      </c>
      <c r="S1992">
        <v>0</v>
      </c>
      <c r="T1992">
        <v>0</v>
      </c>
      <c r="U1992" t="s">
        <v>60</v>
      </c>
      <c r="V1992" s="3" t="d">
        <v>1991-06-19</v>
      </c>
      <c r="W1992">
        <v>2017</v>
      </c>
      <c r="X1992" s="4">
        <f t="shared" si="62"/>
        <v>25.556164383561644</v>
      </c>
      <c r="Y1992" s="5">
        <f t="shared" ca="1" si="63"/>
        <v>0</v>
      </c>
    </row>
    <row r="1993" spans="1:25" x14ac:dyDescent="0.2">
      <c r="A1993" t="s">
        <v>2945</v>
      </c>
      <c r="B1993">
        <v>570799</v>
      </c>
      <c r="C1993">
        <v>11738</v>
      </c>
      <c r="D1993" s="2">
        <v>21.538672139999999</v>
      </c>
      <c r="E1993">
        <v>2013</v>
      </c>
      <c r="F1993" t="s">
        <v>172</v>
      </c>
      <c r="G1993">
        <v>2014</v>
      </c>
      <c r="H1993" t="s">
        <v>2947</v>
      </c>
      <c r="I1993">
        <v>60</v>
      </c>
      <c r="J1993">
        <v>0</v>
      </c>
      <c r="K1993">
        <v>0</v>
      </c>
      <c r="L1993">
        <v>0</v>
      </c>
      <c r="M1993">
        <v>0</v>
      </c>
      <c r="N1993">
        <v>0</v>
      </c>
      <c r="O1993">
        <v>60</v>
      </c>
      <c r="P1993">
        <v>50</v>
      </c>
      <c r="Q1993">
        <v>50</v>
      </c>
      <c r="R1993">
        <v>40</v>
      </c>
      <c r="S1993">
        <v>0</v>
      </c>
      <c r="T1993">
        <v>0</v>
      </c>
      <c r="U1993" t="s">
        <v>60</v>
      </c>
      <c r="V1993" s="3" t="d">
        <v>1991-06-19</v>
      </c>
      <c r="W1993">
        <v>2017</v>
      </c>
      <c r="X1993" s="4">
        <f t="shared" si="62"/>
        <v>25.556164383561644</v>
      </c>
      <c r="Y1993" s="5">
        <f t="shared" ca="1" si="63"/>
        <v>0</v>
      </c>
    </row>
    <row r="1994" spans="1:25" x14ac:dyDescent="0.2">
      <c r="A1994" t="s">
        <v>2945</v>
      </c>
      <c r="B1994">
        <v>570799</v>
      </c>
      <c r="C1994">
        <v>11738</v>
      </c>
      <c r="D1994" s="2">
        <v>22.537987680000001</v>
      </c>
      <c r="E1994">
        <v>2014</v>
      </c>
      <c r="F1994" t="s">
        <v>172</v>
      </c>
      <c r="G1994">
        <v>2015</v>
      </c>
      <c r="H1994" t="s">
        <v>2948</v>
      </c>
      <c r="I1994">
        <v>60</v>
      </c>
      <c r="J1994">
        <v>0</v>
      </c>
      <c r="K1994">
        <v>0</v>
      </c>
      <c r="L1994">
        <v>0</v>
      </c>
      <c r="M1994">
        <v>0</v>
      </c>
      <c r="N1994">
        <v>0</v>
      </c>
      <c r="O1994">
        <v>60</v>
      </c>
      <c r="P1994">
        <v>40</v>
      </c>
      <c r="Q1994">
        <v>50</v>
      </c>
      <c r="R1994">
        <v>40</v>
      </c>
      <c r="S1994">
        <v>0</v>
      </c>
      <c r="T1994">
        <v>0</v>
      </c>
      <c r="U1994" t="s">
        <v>60</v>
      </c>
      <c r="V1994" s="3" t="d">
        <v>1991-06-19</v>
      </c>
      <c r="W1994">
        <v>2017</v>
      </c>
      <c r="X1994" s="4">
        <f t="shared" si="62"/>
        <v>25.556164383561644</v>
      </c>
      <c r="Y1994" s="5">
        <f t="shared" ca="1" si="63"/>
        <v>0</v>
      </c>
    </row>
    <row r="1995" spans="1:25" x14ac:dyDescent="0.2">
      <c r="A1995" t="s">
        <v>2949</v>
      </c>
      <c r="B1995">
        <v>572233</v>
      </c>
      <c r="C1995">
        <v>13419</v>
      </c>
      <c r="D1995" s="2">
        <v>23.8</v>
      </c>
      <c r="E1995">
        <v>2015</v>
      </c>
      <c r="F1995" t="s">
        <v>37</v>
      </c>
      <c r="G1995">
        <v>2015</v>
      </c>
      <c r="H1995" t="s">
        <v>2950</v>
      </c>
      <c r="I1995">
        <v>40</v>
      </c>
      <c r="J1995">
        <v>0</v>
      </c>
      <c r="K1995">
        <v>0</v>
      </c>
      <c r="L1995">
        <v>0</v>
      </c>
      <c r="M1995">
        <v>0</v>
      </c>
      <c r="N1995">
        <v>0</v>
      </c>
      <c r="O1995">
        <v>45</v>
      </c>
      <c r="P1995">
        <v>55</v>
      </c>
      <c r="Q1995">
        <v>50</v>
      </c>
      <c r="R1995">
        <v>20</v>
      </c>
      <c r="S1995">
        <v>0</v>
      </c>
      <c r="T1995">
        <v>0</v>
      </c>
      <c r="U1995" t="s">
        <v>60</v>
      </c>
      <c r="V1995" s="3" t="d">
        <v>1991-03-28</v>
      </c>
      <c r="W1995">
        <v>2014</v>
      </c>
      <c r="X1995" s="4">
        <f t="shared" si="62"/>
        <v>22.780821917808218</v>
      </c>
      <c r="Y1995" s="5">
        <f t="shared" ca="1" si="63"/>
        <v>1</v>
      </c>
    </row>
    <row r="1996" spans="1:25" x14ac:dyDescent="0.2">
      <c r="A1996" t="s">
        <v>2949</v>
      </c>
      <c r="B1996">
        <v>572233</v>
      </c>
      <c r="C1996">
        <v>13419</v>
      </c>
      <c r="D1996" s="2">
        <v>21.8</v>
      </c>
      <c r="E1996">
        <v>2013</v>
      </c>
      <c r="F1996" t="s">
        <v>37</v>
      </c>
      <c r="G1996">
        <v>2015</v>
      </c>
      <c r="H1996" t="s">
        <v>2951</v>
      </c>
      <c r="I1996">
        <v>50</v>
      </c>
      <c r="J1996">
        <v>0</v>
      </c>
      <c r="K1996">
        <v>0</v>
      </c>
      <c r="L1996">
        <v>0</v>
      </c>
      <c r="M1996">
        <v>0</v>
      </c>
      <c r="N1996">
        <v>0</v>
      </c>
      <c r="O1996">
        <v>40</v>
      </c>
      <c r="P1996">
        <v>50</v>
      </c>
      <c r="Q1996">
        <v>40</v>
      </c>
      <c r="R1996">
        <v>30</v>
      </c>
      <c r="S1996">
        <v>0</v>
      </c>
      <c r="T1996">
        <v>0</v>
      </c>
      <c r="U1996" t="s">
        <v>60</v>
      </c>
      <c r="V1996" s="3" t="d">
        <v>1991-03-28</v>
      </c>
      <c r="W1996">
        <v>2014</v>
      </c>
      <c r="X1996" s="4">
        <f t="shared" si="62"/>
        <v>22.780821917808218</v>
      </c>
      <c r="Y1996" s="5">
        <f t="shared" ca="1" si="63"/>
        <v>1</v>
      </c>
    </row>
    <row r="1997" spans="1:25" x14ac:dyDescent="0.2">
      <c r="A1997" t="s">
        <v>2949</v>
      </c>
      <c r="B1997">
        <v>572233</v>
      </c>
      <c r="C1997">
        <v>13419</v>
      </c>
      <c r="D1997" s="2">
        <v>24.8</v>
      </c>
      <c r="E1997">
        <v>2016</v>
      </c>
      <c r="F1997" t="s">
        <v>70</v>
      </c>
      <c r="G1997">
        <v>2016</v>
      </c>
      <c r="H1997" t="s">
        <v>2952</v>
      </c>
      <c r="I1997">
        <v>40</v>
      </c>
      <c r="J1997">
        <v>0</v>
      </c>
      <c r="K1997">
        <v>0</v>
      </c>
      <c r="L1997">
        <v>0</v>
      </c>
      <c r="M1997">
        <v>0</v>
      </c>
      <c r="N1997">
        <v>0</v>
      </c>
      <c r="O1997">
        <v>45</v>
      </c>
      <c r="P1997">
        <v>45</v>
      </c>
      <c r="Q1997">
        <v>50</v>
      </c>
      <c r="R1997">
        <v>20</v>
      </c>
      <c r="S1997">
        <v>0</v>
      </c>
      <c r="T1997">
        <v>0</v>
      </c>
      <c r="U1997" t="s">
        <v>60</v>
      </c>
      <c r="V1997" s="3" t="d">
        <v>1991-03-28</v>
      </c>
      <c r="W1997">
        <v>2014</v>
      </c>
      <c r="X1997" s="4">
        <f t="shared" si="62"/>
        <v>22.780821917808218</v>
      </c>
      <c r="Y1997" s="5">
        <f t="shared" ca="1" si="63"/>
        <v>1</v>
      </c>
    </row>
    <row r="1998" spans="1:25" x14ac:dyDescent="0.2">
      <c r="A1998" t="s">
        <v>2949</v>
      </c>
      <c r="B1998">
        <v>572233</v>
      </c>
      <c r="C1998">
        <v>13419</v>
      </c>
      <c r="D1998" s="2">
        <v>22.8</v>
      </c>
      <c r="E1998">
        <v>2014</v>
      </c>
      <c r="F1998" t="s">
        <v>37</v>
      </c>
      <c r="G1998">
        <v>2014</v>
      </c>
      <c r="H1998" t="s">
        <v>2953</v>
      </c>
      <c r="I1998">
        <v>40</v>
      </c>
      <c r="J1998">
        <v>0</v>
      </c>
      <c r="K1998">
        <v>0</v>
      </c>
      <c r="L1998">
        <v>0</v>
      </c>
      <c r="M1998">
        <v>0</v>
      </c>
      <c r="N1998">
        <v>0</v>
      </c>
      <c r="O1998">
        <v>45</v>
      </c>
      <c r="P1998">
        <v>50</v>
      </c>
      <c r="Q1998">
        <v>50</v>
      </c>
      <c r="R1998">
        <v>20</v>
      </c>
      <c r="S1998">
        <v>0</v>
      </c>
      <c r="T1998">
        <v>0</v>
      </c>
      <c r="U1998" t="s">
        <v>60</v>
      </c>
      <c r="V1998" s="3" t="d">
        <v>1991-03-28</v>
      </c>
      <c r="W1998">
        <v>2014</v>
      </c>
      <c r="X1998" s="4">
        <f t="shared" si="62"/>
        <v>22.780821917808218</v>
      </c>
      <c r="Y1998" s="5">
        <f t="shared" ca="1" si="63"/>
        <v>1</v>
      </c>
    </row>
    <row r="1999" spans="1:25" x14ac:dyDescent="0.2">
      <c r="A1999" t="s">
        <v>2949</v>
      </c>
      <c r="B1999">
        <v>572233</v>
      </c>
      <c r="C1999">
        <v>13419</v>
      </c>
      <c r="D1999" s="2">
        <v>25.8</v>
      </c>
      <c r="E1999">
        <v>2017</v>
      </c>
      <c r="F1999" t="s">
        <v>70</v>
      </c>
      <c r="G1999">
        <v>2017</v>
      </c>
      <c r="H1999" t="s">
        <v>2954</v>
      </c>
      <c r="I1999">
        <v>40</v>
      </c>
      <c r="J1999">
        <v>0</v>
      </c>
      <c r="K1999">
        <v>0</v>
      </c>
      <c r="L1999">
        <v>0</v>
      </c>
      <c r="M1999">
        <v>0</v>
      </c>
      <c r="N1999">
        <v>0</v>
      </c>
      <c r="O1999">
        <v>45</v>
      </c>
      <c r="P1999">
        <v>45</v>
      </c>
      <c r="Q1999">
        <v>50</v>
      </c>
      <c r="R1999">
        <v>20</v>
      </c>
      <c r="S1999">
        <v>0</v>
      </c>
      <c r="T1999">
        <v>0</v>
      </c>
      <c r="U1999" t="s">
        <v>60</v>
      </c>
      <c r="V1999" s="3" t="d">
        <v>1991-03-28</v>
      </c>
      <c r="W1999">
        <v>2014</v>
      </c>
      <c r="X1999" s="4">
        <f t="shared" si="62"/>
        <v>22.780821917808218</v>
      </c>
      <c r="Y1999" s="5">
        <f t="shared" ca="1" si="63"/>
        <v>1</v>
      </c>
    </row>
    <row r="2000" spans="1:25" x14ac:dyDescent="0.2">
      <c r="A2000" t="s">
        <v>2955</v>
      </c>
      <c r="B2000">
        <v>621514</v>
      </c>
      <c r="C2000">
        <v>17714</v>
      </c>
      <c r="D2000" s="2">
        <v>23.1</v>
      </c>
      <c r="E2000">
        <v>2017</v>
      </c>
      <c r="F2000" t="s">
        <v>70</v>
      </c>
      <c r="G2000">
        <v>2018</v>
      </c>
      <c r="H2000" t="s">
        <v>2956</v>
      </c>
      <c r="I2000">
        <v>45</v>
      </c>
      <c r="J2000">
        <v>0</v>
      </c>
      <c r="K2000">
        <v>0</v>
      </c>
      <c r="L2000">
        <v>0</v>
      </c>
      <c r="M2000">
        <v>0</v>
      </c>
      <c r="N2000">
        <v>0</v>
      </c>
      <c r="O2000">
        <v>40</v>
      </c>
      <c r="P2000">
        <v>50</v>
      </c>
      <c r="Q2000">
        <v>55</v>
      </c>
      <c r="R2000">
        <v>40</v>
      </c>
      <c r="S2000">
        <v>0</v>
      </c>
      <c r="T2000">
        <v>0</v>
      </c>
      <c r="U2000" t="s">
        <v>60</v>
      </c>
      <c r="V2000" s="3" t="d">
        <v>1993-12-10</v>
      </c>
      <c r="W2000">
        <v>2018</v>
      </c>
      <c r="X2000" s="4">
        <f t="shared" si="62"/>
        <v>24.076712328767123</v>
      </c>
      <c r="Y2000" s="5">
        <f t="shared" ca="1" si="63"/>
        <v>0</v>
      </c>
    </row>
    <row r="2001" spans="1:25" x14ac:dyDescent="0.2">
      <c r="A2001" t="s">
        <v>2955</v>
      </c>
      <c r="B2001">
        <v>621514</v>
      </c>
      <c r="C2001">
        <v>17714</v>
      </c>
      <c r="D2001" s="2">
        <v>24.1</v>
      </c>
      <c r="E2001">
        <v>2018</v>
      </c>
      <c r="F2001" t="s">
        <v>70</v>
      </c>
      <c r="G2001">
        <v>2018</v>
      </c>
      <c r="H2001" t="s">
        <v>2957</v>
      </c>
      <c r="I2001">
        <v>40</v>
      </c>
      <c r="J2001">
        <v>0</v>
      </c>
      <c r="K2001">
        <v>0</v>
      </c>
      <c r="L2001">
        <v>0</v>
      </c>
      <c r="M2001">
        <v>0</v>
      </c>
      <c r="N2001">
        <v>0</v>
      </c>
      <c r="O2001">
        <v>40</v>
      </c>
      <c r="P2001">
        <v>45</v>
      </c>
      <c r="Q2001">
        <v>55</v>
      </c>
      <c r="R2001">
        <v>40</v>
      </c>
      <c r="S2001">
        <v>0</v>
      </c>
      <c r="T2001">
        <v>0</v>
      </c>
      <c r="U2001" t="s">
        <v>60</v>
      </c>
      <c r="V2001" s="3" t="d">
        <v>1993-12-10</v>
      </c>
      <c r="W2001">
        <v>2018</v>
      </c>
      <c r="X2001" s="4">
        <f t="shared" si="62"/>
        <v>24.076712328767123</v>
      </c>
      <c r="Y2001" s="5">
        <f t="shared" ca="1" si="63"/>
        <v>0</v>
      </c>
    </row>
    <row r="2002" spans="1:25" x14ac:dyDescent="0.2">
      <c r="A2002" t="s">
        <v>2955</v>
      </c>
      <c r="B2002">
        <v>621514</v>
      </c>
      <c r="C2002">
        <v>17714</v>
      </c>
      <c r="D2002" s="2">
        <v>22.1</v>
      </c>
      <c r="E2002">
        <v>2016</v>
      </c>
      <c r="F2002" t="s">
        <v>70</v>
      </c>
      <c r="G2002">
        <v>2018</v>
      </c>
      <c r="H2002" t="s">
        <v>2958</v>
      </c>
      <c r="I2002">
        <v>45</v>
      </c>
      <c r="J2002">
        <v>0</v>
      </c>
      <c r="K2002">
        <v>0</v>
      </c>
      <c r="L2002">
        <v>0</v>
      </c>
      <c r="M2002">
        <v>0</v>
      </c>
      <c r="N2002">
        <v>0</v>
      </c>
      <c r="O2002">
        <v>40</v>
      </c>
      <c r="P2002">
        <v>50</v>
      </c>
      <c r="Q2002">
        <v>55</v>
      </c>
      <c r="R2002">
        <v>45</v>
      </c>
      <c r="S2002">
        <v>0</v>
      </c>
      <c r="T2002">
        <v>0</v>
      </c>
      <c r="U2002" t="s">
        <v>60</v>
      </c>
      <c r="V2002" s="3" t="d">
        <v>1993-12-10</v>
      </c>
      <c r="W2002">
        <v>2018</v>
      </c>
      <c r="X2002" s="4">
        <f t="shared" si="62"/>
        <v>24.076712328767123</v>
      </c>
      <c r="Y2002" s="5">
        <f t="shared" ca="1" si="63"/>
        <v>0</v>
      </c>
    </row>
    <row r="2003" spans="1:25" x14ac:dyDescent="0.2">
      <c r="A2003" t="s">
        <v>2955</v>
      </c>
      <c r="B2003">
        <v>621514</v>
      </c>
      <c r="C2003">
        <v>17714</v>
      </c>
      <c r="D2003" s="2">
        <v>21.1</v>
      </c>
      <c r="E2003">
        <v>2015</v>
      </c>
      <c r="F2003" t="s">
        <v>70</v>
      </c>
      <c r="G2003">
        <v>2018</v>
      </c>
      <c r="H2003" t="s">
        <v>2958</v>
      </c>
      <c r="I2003">
        <v>45</v>
      </c>
      <c r="J2003">
        <v>0</v>
      </c>
      <c r="K2003">
        <v>0</v>
      </c>
      <c r="L2003">
        <v>0</v>
      </c>
      <c r="M2003">
        <v>0</v>
      </c>
      <c r="N2003">
        <v>0</v>
      </c>
      <c r="O2003">
        <v>40</v>
      </c>
      <c r="P2003">
        <v>50</v>
      </c>
      <c r="Q2003">
        <v>55</v>
      </c>
      <c r="R2003">
        <v>45</v>
      </c>
      <c r="S2003">
        <v>0</v>
      </c>
      <c r="T2003">
        <v>0</v>
      </c>
      <c r="U2003" t="s">
        <v>60</v>
      </c>
      <c r="V2003" s="3" t="d">
        <v>1993-12-10</v>
      </c>
      <c r="W2003">
        <v>2018</v>
      </c>
      <c r="X2003" s="4">
        <f t="shared" si="62"/>
        <v>24.076712328767123</v>
      </c>
      <c r="Y2003" s="5">
        <f t="shared" ca="1" si="63"/>
        <v>0</v>
      </c>
    </row>
    <row r="2004" spans="1:25" x14ac:dyDescent="0.2">
      <c r="A2004" t="s">
        <v>2955</v>
      </c>
      <c r="B2004">
        <v>621514</v>
      </c>
      <c r="C2004">
        <v>17714</v>
      </c>
      <c r="D2004" s="2">
        <v>25.5</v>
      </c>
      <c r="E2004">
        <v>2019</v>
      </c>
      <c r="F2004" t="s">
        <v>2959</v>
      </c>
      <c r="G2004">
        <v>2019</v>
      </c>
      <c r="H2004" t="s">
        <v>2960</v>
      </c>
      <c r="I2004">
        <v>40</v>
      </c>
      <c r="J2004">
        <v>0</v>
      </c>
      <c r="K2004">
        <v>0</v>
      </c>
      <c r="L2004">
        <v>0</v>
      </c>
      <c r="M2004">
        <v>0</v>
      </c>
      <c r="N2004">
        <v>0</v>
      </c>
      <c r="O2004">
        <v>30</v>
      </c>
      <c r="P2004">
        <v>45</v>
      </c>
      <c r="Q2004">
        <v>65</v>
      </c>
      <c r="R2004">
        <v>40</v>
      </c>
      <c r="S2004">
        <v>0</v>
      </c>
      <c r="T2004">
        <v>0</v>
      </c>
      <c r="U2004" t="s">
        <v>107</v>
      </c>
      <c r="V2004" s="3" t="d">
        <v>1993-12-10</v>
      </c>
      <c r="W2004">
        <v>2018</v>
      </c>
      <c r="X2004" s="4">
        <f t="shared" si="62"/>
        <v>24.076712328767123</v>
      </c>
      <c r="Y2004" s="5">
        <f t="shared" ca="1" si="63"/>
        <v>0</v>
      </c>
    </row>
    <row r="2005" spans="1:25" x14ac:dyDescent="0.2">
      <c r="A2005" t="s">
        <v>2955</v>
      </c>
      <c r="B2005">
        <v>621514</v>
      </c>
      <c r="C2005">
        <v>0</v>
      </c>
      <c r="D2005" s="2">
        <v>21.1</v>
      </c>
      <c r="E2005">
        <v>2015</v>
      </c>
      <c r="F2005" t="s">
        <v>70</v>
      </c>
      <c r="G2005">
        <v>0</v>
      </c>
      <c r="H2005" t="s">
        <v>2962</v>
      </c>
      <c r="I2005">
        <v>45</v>
      </c>
      <c r="J2005">
        <v>0</v>
      </c>
      <c r="K2005">
        <v>0</v>
      </c>
      <c r="L2005">
        <v>0</v>
      </c>
      <c r="M2005">
        <v>0</v>
      </c>
      <c r="N2005">
        <v>0</v>
      </c>
      <c r="O2005">
        <v>40</v>
      </c>
      <c r="P2005">
        <v>50</v>
      </c>
      <c r="Q2005">
        <v>55</v>
      </c>
      <c r="R2005">
        <v>45</v>
      </c>
      <c r="S2005">
        <v>0</v>
      </c>
      <c r="T2005">
        <v>0</v>
      </c>
      <c r="U2005" t="s">
        <v>60</v>
      </c>
      <c r="V2005" s="3" t="d">
        <v>1993-12-10</v>
      </c>
      <c r="W2005">
        <v>2018</v>
      </c>
      <c r="X2005" s="4">
        <f t="shared" si="62"/>
        <v>24.076712328767123</v>
      </c>
      <c r="Y2005" s="5">
        <f t="shared" ca="1" si="63"/>
        <v>0</v>
      </c>
    </row>
    <row r="2006" spans="1:25" x14ac:dyDescent="0.2">
      <c r="A2006" t="s">
        <v>2963</v>
      </c>
      <c r="B2006" t="s">
        <v>2964</v>
      </c>
      <c r="C2006">
        <v>0</v>
      </c>
      <c r="D2006" s="2">
        <v>16</v>
      </c>
      <c r="E2006">
        <v>2014</v>
      </c>
      <c r="F2006" t="s">
        <v>24</v>
      </c>
      <c r="G2006">
        <v>0</v>
      </c>
      <c r="H2006" t="s">
        <v>2965</v>
      </c>
      <c r="I2006">
        <v>0</v>
      </c>
      <c r="J2006">
        <v>65</v>
      </c>
      <c r="K2006">
        <v>60</v>
      </c>
      <c r="L2006">
        <v>0</v>
      </c>
      <c r="M2006">
        <v>0</v>
      </c>
      <c r="N2006">
        <v>65</v>
      </c>
      <c r="O2006">
        <v>0</v>
      </c>
      <c r="P2006">
        <v>0</v>
      </c>
      <c r="Q2006">
        <v>0</v>
      </c>
      <c r="R2006">
        <v>0</v>
      </c>
      <c r="S2006">
        <v>0</v>
      </c>
      <c r="T2006">
        <v>0</v>
      </c>
      <c r="U2006" t="s">
        <v>60</v>
      </c>
      <c r="V2006" s="3" t="d">
        <v>1899-12-30</v>
      </c>
      <c r="W2006">
        <v>0</v>
      </c>
      <c r="X2006" s="4">
        <f t="shared" si="62"/>
        <v>0</v>
      </c>
      <c r="Y2006" s="5">
        <f t="shared" ca="1" si="63"/>
        <v>0</v>
      </c>
    </row>
    <row r="2007" spans="1:25" x14ac:dyDescent="0.2">
      <c r="A2007" t="s">
        <v>2966</v>
      </c>
      <c r="B2007">
        <v>607471</v>
      </c>
      <c r="C2007">
        <v>13718</v>
      </c>
      <c r="D2007" s="2">
        <v>21.8</v>
      </c>
      <c r="E2007">
        <v>2015</v>
      </c>
      <c r="F2007" t="s">
        <v>35</v>
      </c>
      <c r="G2007">
        <v>2017</v>
      </c>
      <c r="H2007" t="s">
        <v>2967</v>
      </c>
      <c r="I2007">
        <v>45</v>
      </c>
      <c r="J2007">
        <v>0</v>
      </c>
      <c r="K2007">
        <v>0</v>
      </c>
      <c r="L2007">
        <v>0</v>
      </c>
      <c r="M2007">
        <v>0</v>
      </c>
      <c r="N2007">
        <v>0</v>
      </c>
      <c r="O2007">
        <v>45</v>
      </c>
      <c r="P2007">
        <v>45</v>
      </c>
      <c r="Q2007">
        <v>40</v>
      </c>
      <c r="R2007">
        <v>55</v>
      </c>
      <c r="S2007">
        <v>0</v>
      </c>
      <c r="T2007">
        <v>0</v>
      </c>
      <c r="U2007" t="s">
        <v>60</v>
      </c>
      <c r="V2007" s="3" t="d">
        <v>1993-03-24</v>
      </c>
      <c r="W2007">
        <v>2017</v>
      </c>
      <c r="X2007" s="4">
        <f t="shared" si="62"/>
        <v>23.791780821917808</v>
      </c>
      <c r="Y2007" s="5">
        <f t="shared" ca="1" si="63"/>
        <v>1</v>
      </c>
    </row>
    <row r="2008" spans="1:25" x14ac:dyDescent="0.2">
      <c r="A2008" t="s">
        <v>2968</v>
      </c>
      <c r="B2008">
        <v>595939</v>
      </c>
      <c r="C2008">
        <v>16125</v>
      </c>
      <c r="D2008" s="2">
        <v>21.3</v>
      </c>
      <c r="E2008">
        <v>2014</v>
      </c>
      <c r="F2008" t="s">
        <v>24</v>
      </c>
      <c r="G2008">
        <v>2017</v>
      </c>
      <c r="H2008" t="s">
        <v>2969</v>
      </c>
      <c r="I2008">
        <v>0</v>
      </c>
      <c r="J2008">
        <v>55</v>
      </c>
      <c r="K2008">
        <v>45</v>
      </c>
      <c r="L2008">
        <v>50</v>
      </c>
      <c r="M2008">
        <v>0</v>
      </c>
      <c r="N2008">
        <v>60</v>
      </c>
      <c r="O2008">
        <v>0</v>
      </c>
      <c r="P2008">
        <v>0</v>
      </c>
      <c r="Q2008">
        <v>0</v>
      </c>
      <c r="R2008">
        <v>0</v>
      </c>
      <c r="S2008">
        <v>0</v>
      </c>
      <c r="T2008">
        <v>0</v>
      </c>
      <c r="U2008" t="s">
        <v>60</v>
      </c>
      <c r="V2008" s="3" t="d">
        <v>1992-09-22</v>
      </c>
      <c r="W2008">
        <v>2019</v>
      </c>
      <c r="X2008" s="4">
        <f t="shared" si="62"/>
        <v>26.293150684931508</v>
      </c>
      <c r="Y2008" s="5">
        <f t="shared" ca="1" si="63"/>
        <v>0</v>
      </c>
    </row>
    <row r="2009" spans="1:25" x14ac:dyDescent="0.2">
      <c r="A2009" t="s">
        <v>2970</v>
      </c>
      <c r="B2009">
        <v>666624</v>
      </c>
      <c r="C2009" t="s">
        <v>2971</v>
      </c>
      <c r="D2009" s="2">
        <v>20</v>
      </c>
      <c r="E2009">
        <v>2019</v>
      </c>
      <c r="F2009" t="s">
        <v>172</v>
      </c>
      <c r="G2009">
        <v>2023</v>
      </c>
      <c r="H2009" t="s">
        <v>2972</v>
      </c>
      <c r="I2009">
        <v>60</v>
      </c>
      <c r="J2009">
        <v>0</v>
      </c>
      <c r="K2009">
        <v>0</v>
      </c>
      <c r="L2009">
        <v>0</v>
      </c>
      <c r="M2009">
        <v>0</v>
      </c>
      <c r="N2009">
        <v>0</v>
      </c>
      <c r="O2009">
        <v>50</v>
      </c>
      <c r="P2009">
        <v>40</v>
      </c>
      <c r="Q2009">
        <v>55</v>
      </c>
      <c r="R2009">
        <v>40</v>
      </c>
      <c r="S2009">
        <v>0</v>
      </c>
      <c r="T2009">
        <v>0</v>
      </c>
      <c r="U2009" t="s">
        <v>107</v>
      </c>
      <c r="V2009" s="3" t="d">
        <v>1899-12-30</v>
      </c>
      <c r="W2009">
        <v>0</v>
      </c>
      <c r="X2009" s="4">
        <f t="shared" si="62"/>
        <v>0</v>
      </c>
      <c r="Y2009" s="5">
        <f t="shared" ca="1" si="63"/>
        <v>0</v>
      </c>
    </row>
    <row r="2010" spans="1:25" x14ac:dyDescent="0.2">
      <c r="A2010" t="s">
        <v>2970</v>
      </c>
      <c r="B2010">
        <v>666624</v>
      </c>
      <c r="C2010" t="s">
        <v>2971</v>
      </c>
      <c r="D2010" s="2">
        <v>20.2</v>
      </c>
      <c r="E2010">
        <v>2019</v>
      </c>
      <c r="F2010" t="s">
        <v>172</v>
      </c>
      <c r="G2010">
        <v>2022</v>
      </c>
      <c r="H2010" t="s">
        <v>2972</v>
      </c>
      <c r="I2010">
        <v>60</v>
      </c>
      <c r="J2010">
        <v>0</v>
      </c>
      <c r="K2010">
        <v>0</v>
      </c>
      <c r="L2010">
        <v>0</v>
      </c>
      <c r="M2010">
        <v>0</v>
      </c>
      <c r="N2010">
        <v>0</v>
      </c>
      <c r="O2010">
        <v>50</v>
      </c>
      <c r="P2010">
        <v>40</v>
      </c>
      <c r="Q2010">
        <v>60</v>
      </c>
      <c r="R2010">
        <v>40</v>
      </c>
      <c r="S2010">
        <v>0</v>
      </c>
      <c r="T2010">
        <v>0</v>
      </c>
      <c r="U2010" t="s">
        <v>108</v>
      </c>
      <c r="V2010" s="3" t="d">
        <v>1899-12-30</v>
      </c>
      <c r="W2010">
        <v>0</v>
      </c>
      <c r="X2010" s="4">
        <f t="shared" si="62"/>
        <v>0</v>
      </c>
      <c r="Y2010" s="5">
        <f t="shared" ca="1" si="63"/>
        <v>0</v>
      </c>
    </row>
    <row r="2011" spans="1:25" x14ac:dyDescent="0.2">
      <c r="A2011" t="s">
        <v>2970</v>
      </c>
      <c r="B2011">
        <v>666624</v>
      </c>
      <c r="C2011">
        <v>0</v>
      </c>
      <c r="D2011" s="2">
        <v>19.523613959999999</v>
      </c>
      <c r="E2011">
        <v>2019</v>
      </c>
      <c r="F2011" t="s">
        <v>172</v>
      </c>
      <c r="G2011">
        <v>2022</v>
      </c>
      <c r="H2011" t="s">
        <v>2973</v>
      </c>
      <c r="I2011">
        <v>55</v>
      </c>
      <c r="J2011">
        <v>0</v>
      </c>
      <c r="K2011">
        <v>0</v>
      </c>
      <c r="L2011">
        <v>0</v>
      </c>
      <c r="M2011">
        <v>0</v>
      </c>
      <c r="N2011">
        <v>0</v>
      </c>
      <c r="O2011">
        <v>55</v>
      </c>
      <c r="P2011">
        <v>50</v>
      </c>
      <c r="Q2011">
        <v>50</v>
      </c>
      <c r="R2011">
        <v>50</v>
      </c>
      <c r="S2011">
        <v>0</v>
      </c>
      <c r="T2011">
        <v>0</v>
      </c>
      <c r="U2011" t="s">
        <v>60</v>
      </c>
      <c r="V2011" s="3" t="d">
        <v>1999-06-24</v>
      </c>
      <c r="W2011">
        <v>0</v>
      </c>
      <c r="X2011" s="4">
        <f t="shared" si="62"/>
        <v>0</v>
      </c>
      <c r="Y2011" s="5">
        <f t="shared" ca="1" si="63"/>
        <v>-1</v>
      </c>
    </row>
    <row r="2012" spans="1:25" x14ac:dyDescent="0.2">
      <c r="A2012" t="s">
        <v>2974</v>
      </c>
      <c r="B2012" t="s">
        <v>2975</v>
      </c>
      <c r="C2012">
        <v>0</v>
      </c>
      <c r="D2012" s="2">
        <v>17.8</v>
      </c>
      <c r="E2012">
        <v>2013</v>
      </c>
      <c r="F2012" t="s">
        <v>96</v>
      </c>
      <c r="G2012">
        <v>0</v>
      </c>
      <c r="H2012" t="s">
        <v>2976</v>
      </c>
      <c r="I2012">
        <v>60</v>
      </c>
      <c r="J2012">
        <v>0</v>
      </c>
      <c r="K2012">
        <v>0</v>
      </c>
      <c r="L2012">
        <v>0</v>
      </c>
      <c r="M2012">
        <v>0</v>
      </c>
      <c r="N2012">
        <v>0</v>
      </c>
      <c r="O2012">
        <v>60</v>
      </c>
      <c r="P2012">
        <v>50</v>
      </c>
      <c r="Q2012">
        <v>40</v>
      </c>
      <c r="R2012">
        <v>40</v>
      </c>
      <c r="S2012">
        <v>0</v>
      </c>
      <c r="T2012">
        <v>0</v>
      </c>
      <c r="U2012" t="s">
        <v>60</v>
      </c>
      <c r="V2012" s="3" t="d">
        <v>1899-12-30</v>
      </c>
      <c r="W2012">
        <v>0</v>
      </c>
      <c r="X2012" s="4">
        <f t="shared" si="62"/>
        <v>0</v>
      </c>
      <c r="Y2012" s="5">
        <f t="shared" ca="1" si="63"/>
        <v>0</v>
      </c>
    </row>
    <row r="2013" spans="1:25" x14ac:dyDescent="0.2">
      <c r="A2013" t="s">
        <v>2977</v>
      </c>
      <c r="B2013">
        <v>622046</v>
      </c>
      <c r="C2013">
        <v>17738</v>
      </c>
      <c r="D2013" s="2">
        <v>21.2</v>
      </c>
      <c r="E2013">
        <v>2015</v>
      </c>
      <c r="F2013" t="s">
        <v>37</v>
      </c>
      <c r="G2013">
        <v>2018</v>
      </c>
      <c r="H2013" t="s">
        <v>2978</v>
      </c>
      <c r="I2013">
        <v>50</v>
      </c>
      <c r="J2013">
        <v>0</v>
      </c>
      <c r="K2013">
        <v>0</v>
      </c>
      <c r="L2013">
        <v>0</v>
      </c>
      <c r="M2013">
        <v>0</v>
      </c>
      <c r="N2013">
        <v>0</v>
      </c>
      <c r="O2013">
        <v>40</v>
      </c>
      <c r="P2013">
        <v>50</v>
      </c>
      <c r="Q2013">
        <v>60</v>
      </c>
      <c r="R2013">
        <v>20</v>
      </c>
      <c r="S2013">
        <v>0</v>
      </c>
      <c r="T2013">
        <v>0</v>
      </c>
      <c r="U2013" t="s">
        <v>60</v>
      </c>
      <c r="V2013" s="3" t="d">
        <v>1993-10-20</v>
      </c>
      <c r="W2013">
        <v>2018</v>
      </c>
      <c r="X2013" s="4">
        <f t="shared" si="62"/>
        <v>24.216438356164385</v>
      </c>
      <c r="Y2013" s="5">
        <f t="shared" ca="1" si="63"/>
        <v>0</v>
      </c>
    </row>
    <row r="2014" spans="1:25" x14ac:dyDescent="0.2">
      <c r="A2014" t="s">
        <v>2979</v>
      </c>
      <c r="B2014">
        <v>666624</v>
      </c>
      <c r="C2014" t="s">
        <v>2980</v>
      </c>
      <c r="D2014" s="2">
        <v>21.4</v>
      </c>
      <c r="E2014">
        <v>2019</v>
      </c>
      <c r="F2014" t="s">
        <v>96</v>
      </c>
      <c r="G2014">
        <v>2021</v>
      </c>
      <c r="H2014" t="s">
        <v>2981</v>
      </c>
      <c r="I2014">
        <v>0</v>
      </c>
      <c r="J2014">
        <v>0</v>
      </c>
      <c r="K2014">
        <v>0</v>
      </c>
      <c r="L2014">
        <v>0</v>
      </c>
      <c r="M2014">
        <v>0</v>
      </c>
      <c r="N2014">
        <v>0</v>
      </c>
      <c r="O2014">
        <v>0</v>
      </c>
      <c r="P2014">
        <v>0</v>
      </c>
      <c r="Q2014">
        <v>0</v>
      </c>
      <c r="R2014">
        <v>0</v>
      </c>
      <c r="S2014">
        <v>0</v>
      </c>
      <c r="T2014">
        <v>0</v>
      </c>
      <c r="U2014" t="s">
        <v>107</v>
      </c>
      <c r="V2014" s="3" t="d">
        <v>1899-12-30</v>
      </c>
      <c r="W2014">
        <v>0</v>
      </c>
      <c r="X2014" s="4">
        <f t="shared" si="62"/>
        <v>0</v>
      </c>
      <c r="Y2014" s="5">
        <f t="shared" ca="1" si="63"/>
        <v>0</v>
      </c>
    </row>
    <row r="2015" spans="1:25" x14ac:dyDescent="0.2">
      <c r="A2015" t="s">
        <v>2979</v>
      </c>
      <c r="B2015">
        <v>666624</v>
      </c>
      <c r="C2015" t="s">
        <v>2980</v>
      </c>
      <c r="D2015" s="2">
        <v>21.6</v>
      </c>
      <c r="E2015">
        <v>2019</v>
      </c>
      <c r="F2015" t="s">
        <v>96</v>
      </c>
      <c r="G2015">
        <v>2021</v>
      </c>
      <c r="H2015" t="s">
        <v>2981</v>
      </c>
      <c r="I2015">
        <v>0</v>
      </c>
      <c r="J2015">
        <v>0</v>
      </c>
      <c r="K2015">
        <v>0</v>
      </c>
      <c r="L2015">
        <v>0</v>
      </c>
      <c r="M2015">
        <v>0</v>
      </c>
      <c r="N2015">
        <v>0</v>
      </c>
      <c r="O2015">
        <v>0</v>
      </c>
      <c r="P2015">
        <v>0</v>
      </c>
      <c r="Q2015">
        <v>0</v>
      </c>
      <c r="R2015">
        <v>0</v>
      </c>
      <c r="S2015">
        <v>0</v>
      </c>
      <c r="T2015">
        <v>0</v>
      </c>
      <c r="U2015" t="s">
        <v>108</v>
      </c>
      <c r="V2015" s="3" t="d">
        <v>1899-12-30</v>
      </c>
      <c r="W2015">
        <v>0</v>
      </c>
      <c r="X2015" s="4">
        <f t="shared" si="62"/>
        <v>0</v>
      </c>
      <c r="Y2015" s="5">
        <f t="shared" ca="1" si="63"/>
        <v>0</v>
      </c>
    </row>
    <row r="2016" spans="1:25" x14ac:dyDescent="0.2">
      <c r="A2016" t="s">
        <v>2979</v>
      </c>
      <c r="B2016">
        <v>666624</v>
      </c>
      <c r="C2016" t="s">
        <v>2980</v>
      </c>
      <c r="D2016" s="2">
        <v>19.90143737</v>
      </c>
      <c r="E2016">
        <v>2018</v>
      </c>
      <c r="F2016" t="s">
        <v>96</v>
      </c>
      <c r="G2016">
        <v>2020</v>
      </c>
      <c r="H2016" t="s">
        <v>2982</v>
      </c>
      <c r="I2016">
        <v>60</v>
      </c>
      <c r="J2016">
        <v>0</v>
      </c>
      <c r="K2016">
        <v>0</v>
      </c>
      <c r="L2016">
        <v>0</v>
      </c>
      <c r="M2016">
        <v>0</v>
      </c>
      <c r="N2016">
        <v>0</v>
      </c>
      <c r="O2016">
        <v>55</v>
      </c>
      <c r="P2016">
        <v>50</v>
      </c>
      <c r="Q2016">
        <v>40</v>
      </c>
      <c r="R2016">
        <v>60</v>
      </c>
      <c r="S2016">
        <v>0</v>
      </c>
      <c r="T2016">
        <v>0</v>
      </c>
      <c r="U2016" t="s">
        <v>60</v>
      </c>
      <c r="V2016" s="3" t="d">
        <v>1998-02-06</v>
      </c>
      <c r="W2016">
        <v>0</v>
      </c>
      <c r="X2016" s="4">
        <f t="shared" si="62"/>
        <v>0</v>
      </c>
      <c r="Y2016" s="5">
        <f t="shared" ca="1" si="63"/>
        <v>-1</v>
      </c>
    </row>
    <row r="2017" spans="1:25" x14ac:dyDescent="0.2">
      <c r="A2017" t="s">
        <v>2979</v>
      </c>
      <c r="B2017">
        <v>666624</v>
      </c>
      <c r="C2017" t="s">
        <v>2980</v>
      </c>
      <c r="D2017" s="2">
        <v>18.902121829999999</v>
      </c>
      <c r="E2017">
        <v>2017</v>
      </c>
      <c r="F2017" t="s">
        <v>96</v>
      </c>
      <c r="G2017">
        <v>2019</v>
      </c>
      <c r="H2017" t="s">
        <v>2983</v>
      </c>
      <c r="I2017">
        <v>60</v>
      </c>
      <c r="J2017">
        <v>0</v>
      </c>
      <c r="K2017">
        <v>0</v>
      </c>
      <c r="L2017">
        <v>0</v>
      </c>
      <c r="M2017">
        <v>0</v>
      </c>
      <c r="N2017">
        <v>0</v>
      </c>
      <c r="O2017">
        <v>55</v>
      </c>
      <c r="P2017">
        <v>50</v>
      </c>
      <c r="Q2017">
        <v>30</v>
      </c>
      <c r="R2017">
        <v>60</v>
      </c>
      <c r="S2017">
        <v>0</v>
      </c>
      <c r="T2017">
        <v>0</v>
      </c>
      <c r="U2017" t="s">
        <v>60</v>
      </c>
      <c r="V2017" s="3" t="d">
        <v>1998-02-06</v>
      </c>
      <c r="W2017">
        <v>0</v>
      </c>
      <c r="X2017" s="4">
        <f t="shared" si="62"/>
        <v>0</v>
      </c>
      <c r="Y2017" s="5">
        <f t="shared" ca="1" si="63"/>
        <v>-1</v>
      </c>
    </row>
    <row r="2018" spans="1:25" x14ac:dyDescent="0.2">
      <c r="A2018" t="s">
        <v>2979</v>
      </c>
      <c r="B2018">
        <v>666624</v>
      </c>
      <c r="C2018" t="s">
        <v>2980</v>
      </c>
      <c r="D2018" s="2">
        <v>16.900752910000001</v>
      </c>
      <c r="E2018">
        <v>2015</v>
      </c>
      <c r="F2018" t="s">
        <v>96</v>
      </c>
      <c r="G2018">
        <v>2019</v>
      </c>
      <c r="H2018" t="s">
        <v>2984</v>
      </c>
      <c r="I2018">
        <v>60</v>
      </c>
      <c r="J2018">
        <v>0</v>
      </c>
      <c r="K2018">
        <v>0</v>
      </c>
      <c r="L2018">
        <v>0</v>
      </c>
      <c r="M2018">
        <v>0</v>
      </c>
      <c r="N2018">
        <v>0</v>
      </c>
      <c r="O2018">
        <v>55</v>
      </c>
      <c r="P2018">
        <v>50</v>
      </c>
      <c r="Q2018">
        <v>45</v>
      </c>
      <c r="R2018">
        <v>60</v>
      </c>
      <c r="S2018">
        <v>0</v>
      </c>
      <c r="T2018">
        <v>0</v>
      </c>
      <c r="U2018" t="s">
        <v>60</v>
      </c>
      <c r="V2018" s="3" t="d">
        <v>1998-02-06</v>
      </c>
      <c r="W2018">
        <v>0</v>
      </c>
      <c r="X2018" s="4">
        <f t="shared" si="62"/>
        <v>0</v>
      </c>
      <c r="Y2018" s="5">
        <f t="shared" ca="1" si="63"/>
        <v>-1</v>
      </c>
    </row>
    <row r="2019" spans="1:25" x14ac:dyDescent="0.2">
      <c r="A2019" t="s">
        <v>2979</v>
      </c>
      <c r="B2019">
        <v>666624</v>
      </c>
      <c r="C2019" t="s">
        <v>2980</v>
      </c>
      <c r="D2019" s="2">
        <v>17.900068449999999</v>
      </c>
      <c r="E2019">
        <v>2016</v>
      </c>
      <c r="F2019" t="s">
        <v>96</v>
      </c>
      <c r="G2019">
        <v>2019</v>
      </c>
      <c r="H2019" t="s">
        <v>2985</v>
      </c>
      <c r="I2019">
        <v>60</v>
      </c>
      <c r="J2019">
        <v>0</v>
      </c>
      <c r="K2019">
        <v>0</v>
      </c>
      <c r="L2019">
        <v>0</v>
      </c>
      <c r="M2019">
        <v>0</v>
      </c>
      <c r="N2019">
        <v>0</v>
      </c>
      <c r="O2019">
        <v>55</v>
      </c>
      <c r="P2019">
        <v>50</v>
      </c>
      <c r="Q2019">
        <v>45</v>
      </c>
      <c r="R2019">
        <v>60</v>
      </c>
      <c r="S2019">
        <v>0</v>
      </c>
      <c r="T2019">
        <v>0</v>
      </c>
      <c r="U2019" t="s">
        <v>60</v>
      </c>
      <c r="V2019" s="3" t="d">
        <v>1998-02-06</v>
      </c>
      <c r="W2019">
        <v>0</v>
      </c>
      <c r="X2019" s="4">
        <f t="shared" si="62"/>
        <v>0</v>
      </c>
      <c r="Y2019" s="5">
        <f t="shared" ca="1" si="63"/>
        <v>-1</v>
      </c>
    </row>
    <row r="2020" spans="1:25" x14ac:dyDescent="0.2">
      <c r="A2020" t="s">
        <v>2979</v>
      </c>
      <c r="B2020">
        <v>666624</v>
      </c>
      <c r="C2020" t="s">
        <v>2980</v>
      </c>
      <c r="D2020" s="2">
        <v>15.9</v>
      </c>
      <c r="E2020">
        <v>2014</v>
      </c>
      <c r="F2020" t="s">
        <v>96</v>
      </c>
      <c r="G2020">
        <v>0</v>
      </c>
      <c r="H2020" t="s">
        <v>2986</v>
      </c>
      <c r="I2020">
        <v>60</v>
      </c>
      <c r="J2020">
        <v>0</v>
      </c>
      <c r="K2020">
        <v>0</v>
      </c>
      <c r="L2020">
        <v>0</v>
      </c>
      <c r="M2020">
        <v>0</v>
      </c>
      <c r="N2020">
        <v>0</v>
      </c>
      <c r="O2020">
        <v>65</v>
      </c>
      <c r="P2020">
        <v>55</v>
      </c>
      <c r="Q2020">
        <v>50</v>
      </c>
      <c r="R2020">
        <v>60</v>
      </c>
      <c r="S2020">
        <v>0</v>
      </c>
      <c r="T2020">
        <v>0</v>
      </c>
      <c r="U2020" t="s">
        <v>60</v>
      </c>
      <c r="V2020" s="3" t="d">
        <v>1899-12-30</v>
      </c>
      <c r="W2020">
        <v>0</v>
      </c>
      <c r="X2020" s="4">
        <f t="shared" si="62"/>
        <v>0</v>
      </c>
      <c r="Y2020" s="5">
        <f t="shared" ca="1" si="63"/>
        <v>0</v>
      </c>
    </row>
    <row r="2021" spans="1:25" x14ac:dyDescent="0.2">
      <c r="A2021" t="s">
        <v>2987</v>
      </c>
      <c r="B2021">
        <v>623173</v>
      </c>
      <c r="C2021">
        <v>0</v>
      </c>
      <c r="D2021" s="2">
        <v>23.3</v>
      </c>
      <c r="E2021">
        <v>2017</v>
      </c>
      <c r="F2021" t="s">
        <v>70</v>
      </c>
      <c r="G2021">
        <v>2018</v>
      </c>
      <c r="H2021" t="s">
        <v>2988</v>
      </c>
      <c r="I2021">
        <v>45</v>
      </c>
      <c r="J2021">
        <v>0</v>
      </c>
      <c r="K2021">
        <v>0</v>
      </c>
      <c r="L2021">
        <v>0</v>
      </c>
      <c r="M2021">
        <v>0</v>
      </c>
      <c r="N2021">
        <v>0</v>
      </c>
      <c r="O2021">
        <v>50</v>
      </c>
      <c r="P2021">
        <v>45</v>
      </c>
      <c r="Q2021">
        <v>40</v>
      </c>
      <c r="R2021">
        <v>50</v>
      </c>
      <c r="S2021">
        <v>0</v>
      </c>
      <c r="T2021">
        <v>0</v>
      </c>
      <c r="U2021" t="s">
        <v>60</v>
      </c>
      <c r="V2021" s="3" t="d">
        <v>1993-09-21</v>
      </c>
      <c r="W2021">
        <v>0</v>
      </c>
      <c r="X2021" s="4">
        <f t="shared" si="62"/>
        <v>0</v>
      </c>
      <c r="Y2021" s="5">
        <f t="shared" ca="1" si="63"/>
        <v>0</v>
      </c>
    </row>
    <row r="2022" spans="1:25" ht="409.6" x14ac:dyDescent="0.2">
      <c r="A2022" t="s">
        <v>2989</v>
      </c>
      <c r="B2022">
        <v>672335</v>
      </c>
      <c r="C2022">
        <v>19614</v>
      </c>
      <c r="D2022" s="2">
        <v>23.1</v>
      </c>
      <c r="E2022">
        <v>2019</v>
      </c>
      <c r="F2022" t="s">
        <v>45</v>
      </c>
      <c r="G2022">
        <v>2019</v>
      </c>
      <c r="H2022" s="1" t="s">
        <v>2990</v>
      </c>
      <c r="I2022">
        <v>0</v>
      </c>
      <c r="J2022">
        <v>45</v>
      </c>
      <c r="K2022">
        <v>45</v>
      </c>
      <c r="L2022">
        <v>60</v>
      </c>
      <c r="M2022">
        <v>0</v>
      </c>
      <c r="N2022">
        <v>60</v>
      </c>
      <c r="O2022">
        <v>0</v>
      </c>
      <c r="P2022">
        <v>0</v>
      </c>
      <c r="Q2022">
        <v>0</v>
      </c>
      <c r="R2022">
        <v>0</v>
      </c>
      <c r="S2022">
        <v>60</v>
      </c>
      <c r="T2022">
        <v>0</v>
      </c>
      <c r="U2022" t="s">
        <v>107</v>
      </c>
      <c r="V2022" s="3" t="d">
        <v>1996-04-21</v>
      </c>
      <c r="W2022">
        <v>2018</v>
      </c>
      <c r="X2022" s="4">
        <f t="shared" si="62"/>
        <v>21.712328767123289</v>
      </c>
      <c r="Y2022" s="5">
        <f t="shared" ca="1" si="63"/>
        <v>1</v>
      </c>
    </row>
    <row r="2023" spans="1:25" ht="409.6" x14ac:dyDescent="0.2">
      <c r="A2023" t="s">
        <v>2989</v>
      </c>
      <c r="B2023">
        <v>672335</v>
      </c>
      <c r="C2023">
        <v>19614</v>
      </c>
      <c r="D2023" s="2">
        <v>23.4</v>
      </c>
      <c r="E2023">
        <v>2019</v>
      </c>
      <c r="F2023" t="s">
        <v>45</v>
      </c>
      <c r="G2023">
        <v>2019</v>
      </c>
      <c r="H2023" s="1" t="s">
        <v>2990</v>
      </c>
      <c r="I2023">
        <v>0</v>
      </c>
      <c r="J2023">
        <v>45</v>
      </c>
      <c r="K2023">
        <v>45</v>
      </c>
      <c r="L2023">
        <v>60</v>
      </c>
      <c r="M2023">
        <v>0</v>
      </c>
      <c r="N2023">
        <v>60</v>
      </c>
      <c r="O2023">
        <v>0</v>
      </c>
      <c r="P2023">
        <v>0</v>
      </c>
      <c r="Q2023">
        <v>0</v>
      </c>
      <c r="R2023">
        <v>0</v>
      </c>
      <c r="S2023">
        <v>60</v>
      </c>
      <c r="T2023">
        <v>0</v>
      </c>
      <c r="U2023" t="s">
        <v>108</v>
      </c>
      <c r="V2023" s="3" t="d">
        <v>1996-04-21</v>
      </c>
      <c r="W2023">
        <v>2018</v>
      </c>
      <c r="X2023" s="4">
        <f t="shared" si="62"/>
        <v>21.712328767123289</v>
      </c>
      <c r="Y2023" s="5">
        <f t="shared" ca="1" si="63"/>
        <v>1</v>
      </c>
    </row>
    <row r="2024" spans="1:25" x14ac:dyDescent="0.2">
      <c r="A2024" t="s">
        <v>2989</v>
      </c>
      <c r="B2024">
        <v>672335</v>
      </c>
      <c r="C2024">
        <v>19614</v>
      </c>
      <c r="D2024" s="2">
        <v>19.696098559999999</v>
      </c>
      <c r="E2024">
        <v>2016</v>
      </c>
      <c r="F2024" t="s">
        <v>45</v>
      </c>
      <c r="G2024">
        <v>2019</v>
      </c>
      <c r="H2024" t="s">
        <v>2991</v>
      </c>
      <c r="I2024">
        <v>0</v>
      </c>
      <c r="J2024">
        <v>45</v>
      </c>
      <c r="K2024">
        <v>50</v>
      </c>
      <c r="L2024">
        <v>50</v>
      </c>
      <c r="M2024">
        <v>0</v>
      </c>
      <c r="N2024">
        <v>60</v>
      </c>
      <c r="O2024">
        <v>0</v>
      </c>
      <c r="P2024">
        <v>0</v>
      </c>
      <c r="Q2024">
        <v>0</v>
      </c>
      <c r="R2024">
        <v>0</v>
      </c>
      <c r="S2024">
        <v>55</v>
      </c>
      <c r="T2024">
        <v>0</v>
      </c>
      <c r="U2024" t="s">
        <v>60</v>
      </c>
      <c r="V2024" s="3" t="d">
        <v>1996-04-21</v>
      </c>
      <c r="W2024">
        <v>2018</v>
      </c>
      <c r="X2024" s="4">
        <f t="shared" si="62"/>
        <v>21.712328767123289</v>
      </c>
      <c r="Y2024" s="5">
        <f t="shared" ca="1" si="63"/>
        <v>1</v>
      </c>
    </row>
    <row r="2025" spans="1:25" x14ac:dyDescent="0.2">
      <c r="A2025" t="s">
        <v>2989</v>
      </c>
      <c r="B2025">
        <v>672335</v>
      </c>
      <c r="C2025">
        <v>19614</v>
      </c>
      <c r="D2025" s="2">
        <v>21.697467490000001</v>
      </c>
      <c r="E2025">
        <v>2018</v>
      </c>
      <c r="F2025" t="s">
        <v>45</v>
      </c>
      <c r="G2025">
        <v>2018</v>
      </c>
      <c r="H2025" t="s">
        <v>2992</v>
      </c>
      <c r="I2025">
        <v>0</v>
      </c>
      <c r="J2025">
        <v>55</v>
      </c>
      <c r="K2025">
        <v>55</v>
      </c>
      <c r="L2025">
        <v>50</v>
      </c>
      <c r="M2025">
        <v>0</v>
      </c>
      <c r="N2025">
        <v>60</v>
      </c>
      <c r="O2025">
        <v>0</v>
      </c>
      <c r="P2025">
        <v>0</v>
      </c>
      <c r="Q2025">
        <v>0</v>
      </c>
      <c r="R2025">
        <v>0</v>
      </c>
      <c r="S2025">
        <v>55</v>
      </c>
      <c r="T2025">
        <v>0</v>
      </c>
      <c r="U2025" t="s">
        <v>60</v>
      </c>
      <c r="V2025" s="3" t="d">
        <v>1996-04-21</v>
      </c>
      <c r="W2025">
        <v>2018</v>
      </c>
      <c r="X2025" s="4">
        <f t="shared" si="62"/>
        <v>21.712328767123289</v>
      </c>
      <c r="Y2025" s="5">
        <f t="shared" ca="1" si="63"/>
        <v>1</v>
      </c>
    </row>
    <row r="2026" spans="1:25" x14ac:dyDescent="0.2">
      <c r="A2026" t="s">
        <v>2989</v>
      </c>
      <c r="B2026">
        <v>672335</v>
      </c>
      <c r="C2026">
        <v>19614</v>
      </c>
      <c r="D2026" s="2">
        <v>20.69815195</v>
      </c>
      <c r="E2026">
        <v>2017</v>
      </c>
      <c r="F2026" t="s">
        <v>45</v>
      </c>
      <c r="G2026">
        <v>2019</v>
      </c>
      <c r="H2026" t="s">
        <v>2993</v>
      </c>
      <c r="I2026">
        <v>0</v>
      </c>
      <c r="J2026">
        <v>50</v>
      </c>
      <c r="K2026">
        <v>50</v>
      </c>
      <c r="L2026">
        <v>50</v>
      </c>
      <c r="M2026">
        <v>0</v>
      </c>
      <c r="N2026">
        <v>55</v>
      </c>
      <c r="O2026">
        <v>0</v>
      </c>
      <c r="P2026">
        <v>0</v>
      </c>
      <c r="Q2026">
        <v>0</v>
      </c>
      <c r="R2026">
        <v>0</v>
      </c>
      <c r="S2026">
        <v>55</v>
      </c>
      <c r="T2026">
        <v>0</v>
      </c>
      <c r="U2026" t="s">
        <v>60</v>
      </c>
      <c r="V2026" s="3" t="d">
        <v>1996-04-21</v>
      </c>
      <c r="W2026">
        <v>2018</v>
      </c>
      <c r="X2026" s="4">
        <f t="shared" si="62"/>
        <v>21.712328767123289</v>
      </c>
      <c r="Y2026" s="5">
        <f t="shared" ca="1" si="63"/>
        <v>1</v>
      </c>
    </row>
    <row r="2027" spans="1:25" x14ac:dyDescent="0.2">
      <c r="A2027" t="s">
        <v>2989</v>
      </c>
      <c r="B2027">
        <v>672335</v>
      </c>
      <c r="C2027">
        <v>19614</v>
      </c>
      <c r="D2027" s="2">
        <v>19.7</v>
      </c>
      <c r="E2027">
        <v>2016</v>
      </c>
      <c r="F2027" t="s">
        <v>45</v>
      </c>
      <c r="G2027">
        <v>0</v>
      </c>
      <c r="H2027" t="s">
        <v>2994</v>
      </c>
      <c r="I2027">
        <v>0</v>
      </c>
      <c r="J2027">
        <v>0</v>
      </c>
      <c r="K2027">
        <v>55</v>
      </c>
      <c r="L2027">
        <v>0</v>
      </c>
      <c r="M2027">
        <v>0</v>
      </c>
      <c r="N2027">
        <v>65</v>
      </c>
      <c r="O2027">
        <v>0</v>
      </c>
      <c r="P2027">
        <v>0</v>
      </c>
      <c r="Q2027">
        <v>0</v>
      </c>
      <c r="R2027">
        <v>0</v>
      </c>
      <c r="S2027">
        <v>0</v>
      </c>
      <c r="T2027">
        <v>0</v>
      </c>
      <c r="U2027" t="s">
        <v>60</v>
      </c>
      <c r="V2027" s="3" t="d">
        <v>1996-04-21</v>
      </c>
      <c r="W2027">
        <v>2018</v>
      </c>
      <c r="X2027" s="4">
        <f t="shared" si="62"/>
        <v>21.712328767123289</v>
      </c>
      <c r="Y2027" s="5">
        <f t="shared" ca="1" si="63"/>
        <v>1</v>
      </c>
    </row>
    <row r="2028" spans="1:25" x14ac:dyDescent="0.2">
      <c r="A2028" t="s">
        <v>2995</v>
      </c>
      <c r="B2028">
        <v>0</v>
      </c>
      <c r="C2028" t="s">
        <v>2996</v>
      </c>
      <c r="D2028" s="2">
        <v>18.899999999999999</v>
      </c>
      <c r="E2028">
        <v>2019</v>
      </c>
      <c r="F2028" t="s">
        <v>27</v>
      </c>
      <c r="G2028">
        <v>2023</v>
      </c>
      <c r="H2028" t="s">
        <v>2997</v>
      </c>
      <c r="I2028">
        <v>50</v>
      </c>
      <c r="J2028">
        <v>0</v>
      </c>
      <c r="K2028">
        <v>0</v>
      </c>
      <c r="L2028">
        <v>0</v>
      </c>
      <c r="M2028">
        <v>0</v>
      </c>
      <c r="N2028">
        <v>0</v>
      </c>
      <c r="O2028">
        <v>45</v>
      </c>
      <c r="P2028">
        <v>60</v>
      </c>
      <c r="Q2028">
        <v>60</v>
      </c>
      <c r="R2028">
        <v>70</v>
      </c>
      <c r="S2028">
        <v>0</v>
      </c>
      <c r="T2028">
        <v>0</v>
      </c>
      <c r="U2028" t="s">
        <v>108</v>
      </c>
      <c r="V2028" s="3" t="d">
        <v>1899-12-30</v>
      </c>
      <c r="W2028">
        <v>0</v>
      </c>
      <c r="X2028" s="4">
        <f t="shared" si="62"/>
        <v>0</v>
      </c>
      <c r="Y2028" s="5">
        <f t="shared" ca="1" si="63"/>
        <v>0</v>
      </c>
    </row>
    <row r="2029" spans="1:25" x14ac:dyDescent="0.2">
      <c r="A2029" t="s">
        <v>2995</v>
      </c>
      <c r="B2029">
        <v>0</v>
      </c>
      <c r="C2029" t="s">
        <v>2027</v>
      </c>
      <c r="D2029" s="2">
        <v>18.7</v>
      </c>
      <c r="E2029">
        <v>2019</v>
      </c>
      <c r="F2029" t="s">
        <v>96</v>
      </c>
      <c r="G2029">
        <v>0</v>
      </c>
      <c r="H2029" t="s">
        <v>2997</v>
      </c>
      <c r="I2029">
        <v>55</v>
      </c>
      <c r="J2029">
        <v>0</v>
      </c>
      <c r="K2029">
        <v>0</v>
      </c>
      <c r="L2029">
        <v>0</v>
      </c>
      <c r="M2029">
        <v>0</v>
      </c>
      <c r="N2029">
        <v>0</v>
      </c>
      <c r="O2029">
        <v>45</v>
      </c>
      <c r="P2029">
        <v>60</v>
      </c>
      <c r="Q2029">
        <v>60</v>
      </c>
      <c r="R2029">
        <v>70</v>
      </c>
      <c r="S2029">
        <v>0</v>
      </c>
      <c r="T2029">
        <v>0</v>
      </c>
      <c r="U2029" t="s">
        <v>25</v>
      </c>
      <c r="V2029" s="3" t="d">
        <v>1899-12-30</v>
      </c>
      <c r="W2029">
        <v>0</v>
      </c>
      <c r="X2029" s="4">
        <f t="shared" si="62"/>
        <v>0</v>
      </c>
      <c r="Y2029" s="5">
        <f t="shared" ca="1" si="63"/>
        <v>0</v>
      </c>
    </row>
    <row r="2030" spans="1:25" x14ac:dyDescent="0.2">
      <c r="A2030" t="s">
        <v>2995</v>
      </c>
      <c r="B2030" t="s">
        <v>2998</v>
      </c>
      <c r="C2030">
        <v>0</v>
      </c>
      <c r="D2030" s="2">
        <v>18.2</v>
      </c>
      <c r="E2030">
        <v>2019</v>
      </c>
      <c r="F2030" t="s">
        <v>96</v>
      </c>
      <c r="G2030">
        <v>2023</v>
      </c>
      <c r="H2030" t="s">
        <v>2999</v>
      </c>
      <c r="I2030">
        <v>55</v>
      </c>
      <c r="J2030">
        <v>0</v>
      </c>
      <c r="K2030">
        <v>0</v>
      </c>
      <c r="L2030">
        <v>0</v>
      </c>
      <c r="M2030">
        <v>0</v>
      </c>
      <c r="N2030">
        <v>0</v>
      </c>
      <c r="O2030">
        <v>50</v>
      </c>
      <c r="P2030">
        <v>55</v>
      </c>
      <c r="Q2030">
        <v>40</v>
      </c>
      <c r="R2030">
        <v>75</v>
      </c>
      <c r="S2030">
        <v>0</v>
      </c>
      <c r="T2030">
        <v>0</v>
      </c>
      <c r="U2030" t="s">
        <v>60</v>
      </c>
      <c r="V2030" s="3" t="d">
        <v>2000-10-03</v>
      </c>
      <c r="W2030">
        <v>0</v>
      </c>
      <c r="X2030" s="4">
        <f t="shared" si="62"/>
        <v>0</v>
      </c>
      <c r="Y2030" s="5">
        <f t="shared" ca="1" si="63"/>
        <v>-1</v>
      </c>
    </row>
    <row r="2031" spans="1:25" x14ac:dyDescent="0.2">
      <c r="A2031" t="s">
        <v>2995</v>
      </c>
      <c r="B2031" t="s">
        <v>3000</v>
      </c>
      <c r="C2031">
        <v>0</v>
      </c>
      <c r="D2031" s="2">
        <v>18.2</v>
      </c>
      <c r="E2031">
        <v>2019</v>
      </c>
      <c r="F2031" t="s">
        <v>96</v>
      </c>
      <c r="G2031">
        <v>0</v>
      </c>
      <c r="H2031" t="s">
        <v>3001</v>
      </c>
      <c r="I2031">
        <v>55</v>
      </c>
      <c r="J2031">
        <v>0</v>
      </c>
      <c r="K2031">
        <v>0</v>
      </c>
      <c r="L2031">
        <v>0</v>
      </c>
      <c r="M2031">
        <v>0</v>
      </c>
      <c r="N2031">
        <v>0</v>
      </c>
      <c r="O2031">
        <v>50</v>
      </c>
      <c r="P2031">
        <v>55</v>
      </c>
      <c r="Q2031">
        <v>40</v>
      </c>
      <c r="R2031">
        <v>75</v>
      </c>
      <c r="S2031">
        <v>0</v>
      </c>
      <c r="T2031">
        <v>0</v>
      </c>
      <c r="U2031" t="s">
        <v>60</v>
      </c>
      <c r="V2031" s="3" t="d">
        <v>1899-12-30</v>
      </c>
      <c r="W2031">
        <v>0</v>
      </c>
      <c r="X2031" s="4">
        <f t="shared" si="62"/>
        <v>0</v>
      </c>
      <c r="Y2031" s="5">
        <f t="shared" ca="1" si="63"/>
        <v>0</v>
      </c>
    </row>
    <row r="2032" spans="1:25" x14ac:dyDescent="0.2">
      <c r="A2032" t="s">
        <v>3002</v>
      </c>
      <c r="B2032">
        <v>680769</v>
      </c>
      <c r="C2032" t="s">
        <v>3003</v>
      </c>
      <c r="D2032" s="2">
        <v>22.9</v>
      </c>
      <c r="E2032">
        <v>2019</v>
      </c>
      <c r="F2032" t="s">
        <v>172</v>
      </c>
      <c r="G2032">
        <v>2021</v>
      </c>
      <c r="H2032" t="s">
        <v>3004</v>
      </c>
      <c r="I2032">
        <v>60</v>
      </c>
      <c r="J2032">
        <v>0</v>
      </c>
      <c r="K2032">
        <v>0</v>
      </c>
      <c r="L2032">
        <v>0</v>
      </c>
      <c r="M2032">
        <v>0</v>
      </c>
      <c r="N2032">
        <v>0</v>
      </c>
      <c r="O2032">
        <v>45</v>
      </c>
      <c r="P2032">
        <v>45</v>
      </c>
      <c r="Q2032">
        <v>60</v>
      </c>
      <c r="R2032">
        <v>40</v>
      </c>
      <c r="S2032">
        <v>0</v>
      </c>
      <c r="T2032">
        <v>0</v>
      </c>
      <c r="U2032" t="s">
        <v>107</v>
      </c>
      <c r="V2032" s="3" t="d">
        <v>1899-12-30</v>
      </c>
      <c r="W2032">
        <v>0</v>
      </c>
      <c r="X2032" s="4">
        <f t="shared" si="62"/>
        <v>0</v>
      </c>
      <c r="Y2032" s="5">
        <f t="shared" ca="1" si="63"/>
        <v>0</v>
      </c>
    </row>
    <row r="2033" spans="1:25" x14ac:dyDescent="0.2">
      <c r="A2033" t="s">
        <v>3002</v>
      </c>
      <c r="B2033">
        <v>680769</v>
      </c>
      <c r="C2033" t="s">
        <v>3003</v>
      </c>
      <c r="D2033" s="2">
        <v>23.1</v>
      </c>
      <c r="E2033">
        <v>2019</v>
      </c>
      <c r="F2033" t="s">
        <v>172</v>
      </c>
      <c r="G2033">
        <v>2021</v>
      </c>
      <c r="H2033" t="s">
        <v>3004</v>
      </c>
      <c r="I2033">
        <v>60</v>
      </c>
      <c r="J2033">
        <v>0</v>
      </c>
      <c r="K2033">
        <v>0</v>
      </c>
      <c r="L2033">
        <v>0</v>
      </c>
      <c r="M2033">
        <v>0</v>
      </c>
      <c r="N2033">
        <v>0</v>
      </c>
      <c r="O2033">
        <v>45</v>
      </c>
      <c r="P2033">
        <v>45</v>
      </c>
      <c r="Q2033">
        <v>60</v>
      </c>
      <c r="R2033">
        <v>40</v>
      </c>
      <c r="S2033">
        <v>0</v>
      </c>
      <c r="T2033">
        <v>0</v>
      </c>
      <c r="U2033" t="s">
        <v>108</v>
      </c>
      <c r="V2033" s="3" t="d">
        <v>1899-12-30</v>
      </c>
      <c r="W2033">
        <v>0</v>
      </c>
      <c r="X2033" s="4">
        <f t="shared" si="62"/>
        <v>0</v>
      </c>
      <c r="Y2033" s="5">
        <f t="shared" ca="1" si="63"/>
        <v>0</v>
      </c>
    </row>
    <row r="2034" spans="1:25" x14ac:dyDescent="0.2">
      <c r="A2034" t="s">
        <v>3002</v>
      </c>
      <c r="B2034">
        <v>680769</v>
      </c>
      <c r="C2034">
        <v>0</v>
      </c>
      <c r="D2034" s="2">
        <v>22.5</v>
      </c>
      <c r="E2034">
        <v>2019</v>
      </c>
      <c r="F2034" t="s">
        <v>172</v>
      </c>
      <c r="G2034">
        <v>2022</v>
      </c>
      <c r="H2034" t="s">
        <v>3005</v>
      </c>
      <c r="I2034">
        <v>55</v>
      </c>
      <c r="J2034">
        <v>0</v>
      </c>
      <c r="K2034">
        <v>0</v>
      </c>
      <c r="L2034">
        <v>0</v>
      </c>
      <c r="M2034">
        <v>0</v>
      </c>
      <c r="N2034">
        <v>0</v>
      </c>
      <c r="O2034">
        <v>50</v>
      </c>
      <c r="P2034">
        <v>55</v>
      </c>
      <c r="Q2034">
        <v>45</v>
      </c>
      <c r="R2034">
        <v>45</v>
      </c>
      <c r="S2034">
        <v>0</v>
      </c>
      <c r="T2034">
        <v>0</v>
      </c>
      <c r="U2034" t="s">
        <v>60</v>
      </c>
      <c r="V2034" s="3" t="d">
        <v>1996-07-17</v>
      </c>
      <c r="W2034">
        <v>0</v>
      </c>
      <c r="X2034" s="4">
        <f t="shared" si="62"/>
        <v>0</v>
      </c>
      <c r="Y2034" s="5">
        <f t="shared" ca="1" si="63"/>
        <v>0</v>
      </c>
    </row>
    <row r="2035" spans="1:25" x14ac:dyDescent="0.2">
      <c r="A2035" t="s">
        <v>2335</v>
      </c>
      <c r="B2035">
        <v>641453</v>
      </c>
      <c r="C2035" t="s">
        <v>885</v>
      </c>
      <c r="D2035" s="2">
        <v>24.5</v>
      </c>
      <c r="E2035">
        <v>2019</v>
      </c>
      <c r="F2035" t="s">
        <v>96</v>
      </c>
      <c r="G2035">
        <v>2020</v>
      </c>
      <c r="H2035" t="s">
        <v>3006</v>
      </c>
      <c r="I2035">
        <v>60</v>
      </c>
      <c r="J2035">
        <v>0</v>
      </c>
      <c r="K2035">
        <v>0</v>
      </c>
      <c r="L2035">
        <v>0</v>
      </c>
      <c r="M2035">
        <v>0</v>
      </c>
      <c r="N2035">
        <v>0</v>
      </c>
      <c r="O2035">
        <v>55</v>
      </c>
      <c r="P2035">
        <v>45</v>
      </c>
      <c r="Q2035">
        <v>45</v>
      </c>
      <c r="R2035">
        <v>50</v>
      </c>
      <c r="S2035">
        <v>0</v>
      </c>
      <c r="T2035">
        <v>0</v>
      </c>
      <c r="U2035" t="s">
        <v>107</v>
      </c>
      <c r="V2035" s="3" t="d">
        <v>1899-12-30</v>
      </c>
      <c r="W2035">
        <v>0</v>
      </c>
      <c r="X2035" s="4">
        <f t="shared" si="62"/>
        <v>0</v>
      </c>
      <c r="Y2035" s="5">
        <f t="shared" ca="1" si="63"/>
        <v>0</v>
      </c>
    </row>
    <row r="2036" spans="1:25" x14ac:dyDescent="0.2">
      <c r="A2036" t="s">
        <v>2335</v>
      </c>
      <c r="B2036">
        <v>641453</v>
      </c>
      <c r="C2036" t="s">
        <v>885</v>
      </c>
      <c r="D2036" s="2">
        <v>24.7</v>
      </c>
      <c r="E2036">
        <v>2019</v>
      </c>
      <c r="F2036" t="s">
        <v>96</v>
      </c>
      <c r="G2036">
        <v>2020</v>
      </c>
      <c r="H2036" t="s">
        <v>3006</v>
      </c>
      <c r="I2036">
        <v>60</v>
      </c>
      <c r="J2036">
        <v>0</v>
      </c>
      <c r="K2036">
        <v>0</v>
      </c>
      <c r="L2036">
        <v>0</v>
      </c>
      <c r="M2036">
        <v>0</v>
      </c>
      <c r="N2036">
        <v>0</v>
      </c>
      <c r="O2036">
        <v>55</v>
      </c>
      <c r="P2036">
        <v>45</v>
      </c>
      <c r="Q2036">
        <v>45</v>
      </c>
      <c r="R2036">
        <v>50</v>
      </c>
      <c r="S2036">
        <v>0</v>
      </c>
      <c r="T2036">
        <v>0</v>
      </c>
      <c r="U2036" t="s">
        <v>108</v>
      </c>
      <c r="V2036" s="3" t="d">
        <v>1899-12-30</v>
      </c>
      <c r="W2036">
        <v>0</v>
      </c>
      <c r="X2036" s="4">
        <f t="shared" si="62"/>
        <v>0</v>
      </c>
      <c r="Y2036" s="5">
        <f t="shared" ca="1" si="63"/>
        <v>0</v>
      </c>
    </row>
    <row r="2037" spans="1:25" x14ac:dyDescent="0.2">
      <c r="A2037" t="s">
        <v>2335</v>
      </c>
      <c r="B2037">
        <v>641453</v>
      </c>
      <c r="C2037" t="s">
        <v>885</v>
      </c>
      <c r="D2037" s="2">
        <v>24.7</v>
      </c>
      <c r="E2037">
        <v>2019</v>
      </c>
      <c r="F2037" t="s">
        <v>96</v>
      </c>
      <c r="G2037">
        <v>2020</v>
      </c>
      <c r="H2037" t="s">
        <v>3006</v>
      </c>
      <c r="I2037">
        <v>60</v>
      </c>
      <c r="J2037">
        <v>0</v>
      </c>
      <c r="K2037">
        <v>0</v>
      </c>
      <c r="L2037">
        <v>0</v>
      </c>
      <c r="M2037">
        <v>0</v>
      </c>
      <c r="N2037">
        <v>0</v>
      </c>
      <c r="O2037">
        <v>55</v>
      </c>
      <c r="P2037">
        <v>45</v>
      </c>
      <c r="Q2037">
        <v>45</v>
      </c>
      <c r="R2037">
        <v>50</v>
      </c>
      <c r="S2037">
        <v>0</v>
      </c>
      <c r="T2037">
        <v>0</v>
      </c>
      <c r="U2037" t="s">
        <v>145</v>
      </c>
      <c r="V2037" s="3" t="d">
        <v>1899-12-30</v>
      </c>
      <c r="W2037">
        <v>0</v>
      </c>
      <c r="X2037" s="4">
        <f t="shared" si="62"/>
        <v>0</v>
      </c>
      <c r="Y2037" s="5">
        <f t="shared" ca="1" si="63"/>
        <v>0</v>
      </c>
    </row>
    <row r="2038" spans="1:25" x14ac:dyDescent="0.2">
      <c r="A2038" t="s">
        <v>3007</v>
      </c>
      <c r="B2038">
        <v>0</v>
      </c>
      <c r="C2038">
        <v>0</v>
      </c>
      <c r="D2038" s="2">
        <v>21.3</v>
      </c>
      <c r="E2038">
        <v>2017</v>
      </c>
      <c r="F2038" t="s">
        <v>24</v>
      </c>
      <c r="G2038">
        <v>0</v>
      </c>
      <c r="H2038" t="s">
        <v>3008</v>
      </c>
      <c r="I2038">
        <v>0</v>
      </c>
      <c r="J2038">
        <v>50</v>
      </c>
      <c r="K2038">
        <v>50</v>
      </c>
      <c r="L2038">
        <v>0</v>
      </c>
      <c r="M2038">
        <v>0</v>
      </c>
      <c r="N2038">
        <v>55</v>
      </c>
      <c r="O2038">
        <v>0</v>
      </c>
      <c r="P2038">
        <v>0</v>
      </c>
      <c r="Q2038">
        <v>0</v>
      </c>
      <c r="R2038">
        <v>0</v>
      </c>
      <c r="S2038">
        <v>60</v>
      </c>
      <c r="T2038">
        <v>0</v>
      </c>
      <c r="U2038" t="s">
        <v>218</v>
      </c>
      <c r="V2038" s="3" t="d">
        <v>1899-12-30</v>
      </c>
      <c r="W2038">
        <v>0</v>
      </c>
      <c r="X2038" s="4">
        <f t="shared" si="62"/>
        <v>0</v>
      </c>
      <c r="Y2038" s="5">
        <f t="shared" ca="1" si="63"/>
        <v>0</v>
      </c>
    </row>
    <row r="2039" spans="1:25" x14ac:dyDescent="0.2">
      <c r="A2039" t="s">
        <v>3009</v>
      </c>
      <c r="B2039">
        <v>657376</v>
      </c>
      <c r="C2039" t="s">
        <v>3010</v>
      </c>
      <c r="D2039" s="2">
        <v>23.3</v>
      </c>
      <c r="E2039">
        <v>2019</v>
      </c>
      <c r="F2039" t="s">
        <v>24</v>
      </c>
      <c r="G2039">
        <v>2020</v>
      </c>
      <c r="H2039" t="s">
        <v>3011</v>
      </c>
      <c r="I2039">
        <v>0</v>
      </c>
      <c r="J2039">
        <v>55</v>
      </c>
      <c r="K2039">
        <v>50</v>
      </c>
      <c r="L2039">
        <v>55</v>
      </c>
      <c r="M2039">
        <v>0</v>
      </c>
      <c r="N2039">
        <v>55</v>
      </c>
      <c r="O2039">
        <v>0</v>
      </c>
      <c r="P2039">
        <v>0</v>
      </c>
      <c r="Q2039">
        <v>0</v>
      </c>
      <c r="R2039">
        <v>0</v>
      </c>
      <c r="S2039">
        <v>55</v>
      </c>
      <c r="T2039">
        <v>0</v>
      </c>
      <c r="U2039" t="s">
        <v>107</v>
      </c>
      <c r="V2039" s="3" t="d">
        <v>1899-12-30</v>
      </c>
      <c r="W2039">
        <v>0</v>
      </c>
      <c r="X2039" s="4">
        <f t="shared" si="62"/>
        <v>0</v>
      </c>
      <c r="Y2039" s="5">
        <f t="shared" ca="1" si="63"/>
        <v>0</v>
      </c>
    </row>
    <row r="2040" spans="1:25" x14ac:dyDescent="0.2">
      <c r="A2040" t="s">
        <v>3009</v>
      </c>
      <c r="B2040">
        <v>657376</v>
      </c>
      <c r="C2040" t="s">
        <v>3010</v>
      </c>
      <c r="D2040" s="2">
        <v>23.5</v>
      </c>
      <c r="E2040">
        <v>2019</v>
      </c>
      <c r="F2040" t="s">
        <v>24</v>
      </c>
      <c r="G2040">
        <v>2020</v>
      </c>
      <c r="H2040" t="s">
        <v>3011</v>
      </c>
      <c r="I2040">
        <v>0</v>
      </c>
      <c r="J2040">
        <v>55</v>
      </c>
      <c r="K2040">
        <v>50</v>
      </c>
      <c r="L2040">
        <v>55</v>
      </c>
      <c r="M2040">
        <v>0</v>
      </c>
      <c r="N2040">
        <v>55</v>
      </c>
      <c r="O2040">
        <v>0</v>
      </c>
      <c r="P2040">
        <v>0</v>
      </c>
      <c r="Q2040">
        <v>0</v>
      </c>
      <c r="R2040">
        <v>0</v>
      </c>
      <c r="S2040">
        <v>55</v>
      </c>
      <c r="T2040">
        <v>0</v>
      </c>
      <c r="U2040" t="s">
        <v>108</v>
      </c>
      <c r="V2040" s="3" t="d">
        <v>1899-12-30</v>
      </c>
      <c r="W2040">
        <v>0</v>
      </c>
      <c r="X2040" s="4">
        <f t="shared" si="62"/>
        <v>0</v>
      </c>
      <c r="Y2040" s="5">
        <f t="shared" ca="1" si="63"/>
        <v>0</v>
      </c>
    </row>
    <row r="2041" spans="1:25" x14ac:dyDescent="0.2">
      <c r="A2041" t="s">
        <v>3009</v>
      </c>
      <c r="B2041">
        <v>657376</v>
      </c>
      <c r="C2041" t="s">
        <v>3010</v>
      </c>
      <c r="D2041" s="2">
        <v>21.9</v>
      </c>
      <c r="E2041">
        <v>2018</v>
      </c>
      <c r="F2041" t="s">
        <v>24</v>
      </c>
      <c r="G2041">
        <v>2020</v>
      </c>
      <c r="H2041" t="s">
        <v>3012</v>
      </c>
      <c r="I2041">
        <v>0</v>
      </c>
      <c r="J2041">
        <v>50</v>
      </c>
      <c r="K2041">
        <v>50</v>
      </c>
      <c r="L2041">
        <v>55</v>
      </c>
      <c r="M2041">
        <v>0</v>
      </c>
      <c r="N2041">
        <v>60</v>
      </c>
      <c r="O2041">
        <v>0</v>
      </c>
      <c r="P2041">
        <v>0</v>
      </c>
      <c r="Q2041">
        <v>0</v>
      </c>
      <c r="R2041">
        <v>0</v>
      </c>
      <c r="S2041">
        <v>55</v>
      </c>
      <c r="T2041">
        <v>0</v>
      </c>
      <c r="U2041" t="s">
        <v>60</v>
      </c>
      <c r="V2041" s="3" t="d">
        <v>1996-02-20</v>
      </c>
      <c r="W2041">
        <v>0</v>
      </c>
      <c r="X2041" s="4">
        <f t="shared" si="62"/>
        <v>0</v>
      </c>
      <c r="Y2041" s="5">
        <f t="shared" ca="1" si="63"/>
        <v>0</v>
      </c>
    </row>
    <row r="2042" spans="1:25" x14ac:dyDescent="0.2">
      <c r="A2042" t="s">
        <v>3009</v>
      </c>
      <c r="B2042">
        <v>657376</v>
      </c>
      <c r="C2042" t="s">
        <v>3010</v>
      </c>
      <c r="D2042" s="2">
        <v>20.9</v>
      </c>
      <c r="E2042">
        <v>2017</v>
      </c>
      <c r="F2042" t="s">
        <v>24</v>
      </c>
      <c r="G2042">
        <v>2020</v>
      </c>
      <c r="H2042" t="s">
        <v>3013</v>
      </c>
      <c r="I2042">
        <v>0</v>
      </c>
      <c r="J2042">
        <v>50</v>
      </c>
      <c r="K2042">
        <v>50</v>
      </c>
      <c r="L2042">
        <v>55</v>
      </c>
      <c r="M2042">
        <v>0</v>
      </c>
      <c r="N2042">
        <v>60</v>
      </c>
      <c r="O2042">
        <v>0</v>
      </c>
      <c r="P2042">
        <v>0</v>
      </c>
      <c r="Q2042">
        <v>0</v>
      </c>
      <c r="R2042">
        <v>0</v>
      </c>
      <c r="S2042">
        <v>55</v>
      </c>
      <c r="T2042">
        <v>0</v>
      </c>
      <c r="U2042" t="s">
        <v>60</v>
      </c>
      <c r="V2042" s="3" t="d">
        <v>1996-02-20</v>
      </c>
      <c r="W2042">
        <v>0</v>
      </c>
      <c r="X2042" s="4">
        <f t="shared" si="62"/>
        <v>0</v>
      </c>
      <c r="Y2042" s="5">
        <f t="shared" ca="1" si="63"/>
        <v>0</v>
      </c>
    </row>
    <row r="2043" spans="1:25" x14ac:dyDescent="0.2">
      <c r="A2043" t="s">
        <v>3009</v>
      </c>
      <c r="B2043">
        <v>657376</v>
      </c>
      <c r="C2043" t="s">
        <v>3010</v>
      </c>
      <c r="D2043" s="2">
        <v>22.9</v>
      </c>
      <c r="E2043">
        <v>2019</v>
      </c>
      <c r="F2043" t="s">
        <v>24</v>
      </c>
      <c r="G2043">
        <v>2020</v>
      </c>
      <c r="H2043" t="s">
        <v>3014</v>
      </c>
      <c r="I2043">
        <v>0</v>
      </c>
      <c r="J2043">
        <v>55</v>
      </c>
      <c r="K2043">
        <v>50</v>
      </c>
      <c r="L2043">
        <v>55</v>
      </c>
      <c r="M2043">
        <v>0</v>
      </c>
      <c r="N2043">
        <v>60</v>
      </c>
      <c r="O2043">
        <v>0</v>
      </c>
      <c r="P2043">
        <v>0</v>
      </c>
      <c r="Q2043">
        <v>0</v>
      </c>
      <c r="R2043">
        <v>0</v>
      </c>
      <c r="S2043">
        <v>0</v>
      </c>
      <c r="T2043">
        <v>0</v>
      </c>
      <c r="U2043" t="s">
        <v>60</v>
      </c>
      <c r="V2043" s="3" t="d">
        <v>1996-02-20</v>
      </c>
      <c r="W2043">
        <v>0</v>
      </c>
      <c r="X2043" s="4">
        <f t="shared" si="62"/>
        <v>0</v>
      </c>
      <c r="Y2043" s="5">
        <f t="shared" ca="1" si="63"/>
        <v>0</v>
      </c>
    </row>
    <row r="2044" spans="1:25" x14ac:dyDescent="0.2">
      <c r="A2044" t="s">
        <v>3009</v>
      </c>
      <c r="B2044">
        <v>657376</v>
      </c>
      <c r="C2044" t="s">
        <v>3010</v>
      </c>
      <c r="D2044" s="2">
        <v>20.9</v>
      </c>
      <c r="E2044">
        <v>2017</v>
      </c>
      <c r="F2044" t="s">
        <v>24</v>
      </c>
      <c r="G2044">
        <v>0</v>
      </c>
      <c r="H2044" t="s">
        <v>3015</v>
      </c>
      <c r="I2044">
        <v>0</v>
      </c>
      <c r="J2044">
        <v>50</v>
      </c>
      <c r="K2044">
        <v>50</v>
      </c>
      <c r="L2044">
        <v>55</v>
      </c>
      <c r="M2044">
        <v>0</v>
      </c>
      <c r="N2044">
        <v>60</v>
      </c>
      <c r="O2044">
        <v>0</v>
      </c>
      <c r="P2044">
        <v>0</v>
      </c>
      <c r="Q2044">
        <v>0</v>
      </c>
      <c r="R2044">
        <v>0</v>
      </c>
      <c r="S2044">
        <v>55</v>
      </c>
      <c r="T2044">
        <v>0</v>
      </c>
      <c r="U2044" t="s">
        <v>60</v>
      </c>
      <c r="V2044" s="3" t="d">
        <v>1899-12-30</v>
      </c>
      <c r="W2044">
        <v>0</v>
      </c>
      <c r="X2044" s="4">
        <f t="shared" si="62"/>
        <v>0</v>
      </c>
      <c r="Y2044" s="5">
        <f t="shared" ca="1" si="63"/>
        <v>0</v>
      </c>
    </row>
    <row r="2045" spans="1:25" x14ac:dyDescent="0.2">
      <c r="A2045" t="s">
        <v>3016</v>
      </c>
      <c r="B2045">
        <v>608418</v>
      </c>
      <c r="C2045">
        <v>0</v>
      </c>
      <c r="D2045" s="2">
        <v>21.08966461</v>
      </c>
      <c r="E2045">
        <v>2015</v>
      </c>
      <c r="F2045" t="s">
        <v>35</v>
      </c>
      <c r="G2045">
        <v>2018</v>
      </c>
      <c r="H2045" t="s">
        <v>3017</v>
      </c>
      <c r="I2045">
        <v>50</v>
      </c>
      <c r="J2045">
        <v>0</v>
      </c>
      <c r="K2045">
        <v>0</v>
      </c>
      <c r="L2045">
        <v>0</v>
      </c>
      <c r="M2045">
        <v>0</v>
      </c>
      <c r="N2045">
        <v>0</v>
      </c>
      <c r="O2045">
        <v>55</v>
      </c>
      <c r="P2045">
        <v>45</v>
      </c>
      <c r="Q2045">
        <v>45</v>
      </c>
      <c r="R2045">
        <v>50</v>
      </c>
      <c r="S2045">
        <v>0</v>
      </c>
      <c r="T2045">
        <v>0</v>
      </c>
      <c r="U2045" t="s">
        <v>60</v>
      </c>
      <c r="V2045" s="3" t="d">
        <v>1993-11-29</v>
      </c>
      <c r="W2045">
        <v>0</v>
      </c>
      <c r="X2045" s="4">
        <f t="shared" si="62"/>
        <v>0</v>
      </c>
      <c r="Y2045" s="5">
        <f t="shared" ca="1" si="63"/>
        <v>0</v>
      </c>
    </row>
    <row r="2046" spans="1:25" x14ac:dyDescent="0.2">
      <c r="A2046" t="s">
        <v>3018</v>
      </c>
      <c r="B2046" t="s">
        <v>3019</v>
      </c>
      <c r="C2046">
        <v>0</v>
      </c>
      <c r="D2046" s="2">
        <v>18.600000000000001</v>
      </c>
      <c r="E2046">
        <v>2014</v>
      </c>
      <c r="F2046" t="s">
        <v>70</v>
      </c>
      <c r="G2046">
        <v>0</v>
      </c>
      <c r="H2046" t="s">
        <v>3020</v>
      </c>
      <c r="I2046">
        <v>55</v>
      </c>
      <c r="J2046">
        <v>0</v>
      </c>
      <c r="K2046">
        <v>0</v>
      </c>
      <c r="L2046">
        <v>0</v>
      </c>
      <c r="M2046">
        <v>0</v>
      </c>
      <c r="N2046">
        <v>0</v>
      </c>
      <c r="O2046">
        <v>50</v>
      </c>
      <c r="P2046">
        <v>40</v>
      </c>
      <c r="Q2046">
        <v>50</v>
      </c>
      <c r="R2046">
        <v>55</v>
      </c>
      <c r="S2046">
        <v>0</v>
      </c>
      <c r="T2046">
        <v>0</v>
      </c>
      <c r="U2046" t="s">
        <v>60</v>
      </c>
      <c r="V2046" s="3" t="d">
        <v>1899-12-30</v>
      </c>
      <c r="W2046">
        <v>0</v>
      </c>
      <c r="X2046" s="4">
        <f t="shared" si="62"/>
        <v>0</v>
      </c>
      <c r="Y2046" s="5">
        <f t="shared" ca="1" si="63"/>
        <v>0</v>
      </c>
    </row>
    <row r="2047" spans="1:25" x14ac:dyDescent="0.2">
      <c r="A2047" t="s">
        <v>3021</v>
      </c>
      <c r="B2047">
        <v>605280</v>
      </c>
      <c r="C2047">
        <v>13649</v>
      </c>
      <c r="D2047" s="2">
        <v>19.8</v>
      </c>
      <c r="E2047">
        <v>2013</v>
      </c>
      <c r="F2047" t="s">
        <v>24</v>
      </c>
      <c r="G2047">
        <v>2016</v>
      </c>
      <c r="H2047" t="s">
        <v>3022</v>
      </c>
      <c r="I2047">
        <v>0</v>
      </c>
      <c r="J2047">
        <v>50</v>
      </c>
      <c r="K2047">
        <v>50</v>
      </c>
      <c r="L2047">
        <v>0</v>
      </c>
      <c r="M2047">
        <v>0</v>
      </c>
      <c r="N2047">
        <v>0</v>
      </c>
      <c r="O2047">
        <v>0</v>
      </c>
      <c r="P2047">
        <v>0</v>
      </c>
      <c r="Q2047">
        <v>0</v>
      </c>
      <c r="R2047">
        <v>0</v>
      </c>
      <c r="S2047">
        <v>50</v>
      </c>
      <c r="T2047">
        <v>0</v>
      </c>
      <c r="U2047" t="s">
        <v>60</v>
      </c>
      <c r="V2047" s="3" t="d">
        <v>1993-03-27</v>
      </c>
      <c r="W2047">
        <v>2018</v>
      </c>
      <c r="X2047" s="4">
        <f t="shared" si="62"/>
        <v>24.783561643835615</v>
      </c>
      <c r="Y2047" s="5">
        <f t="shared" ca="1" si="63"/>
        <v>0</v>
      </c>
    </row>
    <row r="2048" spans="1:25" x14ac:dyDescent="0.2">
      <c r="A2048" t="s">
        <v>3021</v>
      </c>
      <c r="B2048">
        <v>605280</v>
      </c>
      <c r="C2048">
        <v>13649</v>
      </c>
      <c r="D2048" s="2">
        <v>22.8</v>
      </c>
      <c r="E2048">
        <v>2016</v>
      </c>
      <c r="F2048" t="s">
        <v>24</v>
      </c>
      <c r="G2048">
        <v>2018</v>
      </c>
      <c r="H2048" t="s">
        <v>3023</v>
      </c>
      <c r="I2048">
        <v>0</v>
      </c>
      <c r="J2048">
        <v>50</v>
      </c>
      <c r="K2048">
        <v>45</v>
      </c>
      <c r="L2048">
        <v>45</v>
      </c>
      <c r="M2048">
        <v>0</v>
      </c>
      <c r="N2048">
        <v>60</v>
      </c>
      <c r="O2048">
        <v>0</v>
      </c>
      <c r="P2048">
        <v>0</v>
      </c>
      <c r="Q2048">
        <v>0</v>
      </c>
      <c r="R2048">
        <v>0</v>
      </c>
      <c r="S2048">
        <v>0</v>
      </c>
      <c r="T2048">
        <v>0</v>
      </c>
      <c r="U2048" t="s">
        <v>60</v>
      </c>
      <c r="V2048" s="3" t="d">
        <v>1993-03-27</v>
      </c>
      <c r="W2048">
        <v>2018</v>
      </c>
      <c r="X2048" s="4">
        <f t="shared" si="62"/>
        <v>24.783561643835615</v>
      </c>
      <c r="Y2048" s="5">
        <f t="shared" ca="1" si="63"/>
        <v>0</v>
      </c>
    </row>
    <row r="2049" spans="1:25" x14ac:dyDescent="0.2">
      <c r="A2049" t="s">
        <v>3021</v>
      </c>
      <c r="B2049">
        <v>605280</v>
      </c>
      <c r="C2049">
        <v>13649</v>
      </c>
      <c r="D2049" s="2">
        <v>21.8</v>
      </c>
      <c r="E2049">
        <v>2015</v>
      </c>
      <c r="F2049" t="s">
        <v>24</v>
      </c>
      <c r="G2049">
        <v>2018</v>
      </c>
      <c r="H2049" t="s">
        <v>3024</v>
      </c>
      <c r="I2049">
        <v>0</v>
      </c>
      <c r="J2049">
        <v>50</v>
      </c>
      <c r="K2049">
        <v>45</v>
      </c>
      <c r="L2049">
        <v>0</v>
      </c>
      <c r="M2049">
        <v>0</v>
      </c>
      <c r="N2049">
        <v>60</v>
      </c>
      <c r="O2049">
        <v>0</v>
      </c>
      <c r="P2049">
        <v>0</v>
      </c>
      <c r="Q2049">
        <v>0</v>
      </c>
      <c r="R2049">
        <v>0</v>
      </c>
      <c r="S2049">
        <v>0</v>
      </c>
      <c r="T2049">
        <v>0</v>
      </c>
      <c r="U2049" t="s">
        <v>60</v>
      </c>
      <c r="V2049" s="3" t="d">
        <v>1993-03-27</v>
      </c>
      <c r="W2049">
        <v>2018</v>
      </c>
      <c r="X2049" s="4">
        <f t="shared" si="62"/>
        <v>24.783561643835615</v>
      </c>
      <c r="Y2049" s="5">
        <f t="shared" ca="1" si="63"/>
        <v>0</v>
      </c>
    </row>
    <row r="2050" spans="1:25" x14ac:dyDescent="0.2">
      <c r="A2050" t="s">
        <v>3021</v>
      </c>
      <c r="B2050">
        <v>605280</v>
      </c>
      <c r="C2050">
        <v>13649</v>
      </c>
      <c r="D2050" s="2">
        <v>23.8</v>
      </c>
      <c r="E2050">
        <v>2017</v>
      </c>
      <c r="F2050" t="s">
        <v>24</v>
      </c>
      <c r="G2050">
        <v>2018</v>
      </c>
      <c r="H2050" t="s">
        <v>3025</v>
      </c>
      <c r="I2050">
        <v>0</v>
      </c>
      <c r="J2050">
        <v>50</v>
      </c>
      <c r="K2050">
        <v>45</v>
      </c>
      <c r="L2050">
        <v>45</v>
      </c>
      <c r="M2050">
        <v>0</v>
      </c>
      <c r="N2050">
        <v>60</v>
      </c>
      <c r="O2050">
        <v>0</v>
      </c>
      <c r="P2050">
        <v>0</v>
      </c>
      <c r="Q2050">
        <v>0</v>
      </c>
      <c r="R2050">
        <v>0</v>
      </c>
      <c r="S2050">
        <v>0</v>
      </c>
      <c r="T2050">
        <v>0</v>
      </c>
      <c r="U2050" t="s">
        <v>60</v>
      </c>
      <c r="V2050" s="3" t="d">
        <v>1993-03-27</v>
      </c>
      <c r="W2050">
        <v>2018</v>
      </c>
      <c r="X2050" s="4">
        <f t="shared" si="62"/>
        <v>24.783561643835615</v>
      </c>
      <c r="Y2050" s="5">
        <f t="shared" ca="1" si="63"/>
        <v>0</v>
      </c>
    </row>
    <row r="2051" spans="1:25" x14ac:dyDescent="0.2">
      <c r="A2051" t="s">
        <v>3021</v>
      </c>
      <c r="B2051">
        <v>605280</v>
      </c>
      <c r="C2051">
        <v>13649</v>
      </c>
      <c r="D2051" s="2">
        <v>24.8</v>
      </c>
      <c r="E2051">
        <v>2018</v>
      </c>
      <c r="F2051" t="s">
        <v>24</v>
      </c>
      <c r="G2051">
        <v>2018</v>
      </c>
      <c r="H2051" t="s">
        <v>3026</v>
      </c>
      <c r="I2051">
        <v>0</v>
      </c>
      <c r="J2051">
        <v>50</v>
      </c>
      <c r="K2051">
        <v>45</v>
      </c>
      <c r="L2051">
        <v>45</v>
      </c>
      <c r="M2051">
        <v>50</v>
      </c>
      <c r="N2051">
        <v>60</v>
      </c>
      <c r="O2051">
        <v>0</v>
      </c>
      <c r="P2051">
        <v>0</v>
      </c>
      <c r="Q2051">
        <v>0</v>
      </c>
      <c r="R2051">
        <v>0</v>
      </c>
      <c r="S2051">
        <v>0</v>
      </c>
      <c r="T2051">
        <v>0</v>
      </c>
      <c r="U2051" t="s">
        <v>60</v>
      </c>
      <c r="V2051" s="3" t="d">
        <v>1993-03-27</v>
      </c>
      <c r="W2051">
        <v>2018</v>
      </c>
      <c r="X2051" s="4">
        <f t="shared" ref="X2051:X2114" si="64">IF(W2051=0,0,(DATE(W2051,1,1)-V2051)/365)</f>
        <v>24.783561643835615</v>
      </c>
      <c r="Y2051" s="5">
        <f t="shared" ref="Y2051:Y2114" ca="1" si="65">IF(AND((TODAY()-V2051)/365 &lt; 23, W2051=0), -1, IF(X2051=0, 0, INT(X2051&lt;=23.99)))</f>
        <v>0</v>
      </c>
    </row>
    <row r="2052" spans="1:25" x14ac:dyDescent="0.2">
      <c r="A2052" t="s">
        <v>3021</v>
      </c>
      <c r="B2052">
        <v>605280</v>
      </c>
      <c r="C2052">
        <v>13649</v>
      </c>
      <c r="D2052" s="2">
        <v>20.8</v>
      </c>
      <c r="E2052">
        <v>2014</v>
      </c>
      <c r="F2052" t="s">
        <v>24</v>
      </c>
      <c r="G2052">
        <v>2017</v>
      </c>
      <c r="H2052" t="s">
        <v>3027</v>
      </c>
      <c r="I2052">
        <v>0</v>
      </c>
      <c r="J2052">
        <v>50</v>
      </c>
      <c r="K2052">
        <v>45</v>
      </c>
      <c r="L2052">
        <v>0</v>
      </c>
      <c r="M2052">
        <v>0</v>
      </c>
      <c r="N2052">
        <v>60</v>
      </c>
      <c r="O2052">
        <v>0</v>
      </c>
      <c r="P2052">
        <v>0</v>
      </c>
      <c r="Q2052">
        <v>0</v>
      </c>
      <c r="R2052">
        <v>0</v>
      </c>
      <c r="S2052">
        <v>0</v>
      </c>
      <c r="T2052">
        <v>0</v>
      </c>
      <c r="U2052" t="s">
        <v>60</v>
      </c>
      <c r="V2052" s="3" t="d">
        <v>1993-03-27</v>
      </c>
      <c r="W2052">
        <v>2018</v>
      </c>
      <c r="X2052" s="4">
        <f t="shared" si="64"/>
        <v>24.783561643835615</v>
      </c>
      <c r="Y2052" s="5">
        <f t="shared" ca="1" si="65"/>
        <v>0</v>
      </c>
    </row>
    <row r="2053" spans="1:25" x14ac:dyDescent="0.2">
      <c r="A2053" t="s">
        <v>3021</v>
      </c>
      <c r="B2053">
        <v>605280</v>
      </c>
      <c r="C2053">
        <v>13649</v>
      </c>
      <c r="D2053" s="2">
        <v>26.2</v>
      </c>
      <c r="E2053">
        <v>2019</v>
      </c>
      <c r="F2053" t="s">
        <v>24</v>
      </c>
      <c r="G2053">
        <v>2019</v>
      </c>
      <c r="H2053" t="s">
        <v>3028</v>
      </c>
      <c r="I2053">
        <v>0</v>
      </c>
      <c r="J2053">
        <v>45</v>
      </c>
      <c r="K2053">
        <v>40</v>
      </c>
      <c r="L2053">
        <v>55</v>
      </c>
      <c r="M2053">
        <v>45</v>
      </c>
      <c r="N2053">
        <v>60</v>
      </c>
      <c r="O2053">
        <v>0</v>
      </c>
      <c r="P2053">
        <v>0</v>
      </c>
      <c r="Q2053">
        <v>0</v>
      </c>
      <c r="R2053">
        <v>0</v>
      </c>
      <c r="S2053">
        <v>0</v>
      </c>
      <c r="T2053">
        <v>0</v>
      </c>
      <c r="U2053" t="s">
        <v>107</v>
      </c>
      <c r="V2053" s="3" t="d">
        <v>1993-03-27</v>
      </c>
      <c r="W2053">
        <v>2018</v>
      </c>
      <c r="X2053" s="4">
        <f t="shared" si="64"/>
        <v>24.783561643835615</v>
      </c>
      <c r="Y2053" s="5">
        <f t="shared" ca="1" si="65"/>
        <v>0</v>
      </c>
    </row>
    <row r="2054" spans="1:25" x14ac:dyDescent="0.2">
      <c r="A2054" t="s">
        <v>3029</v>
      </c>
      <c r="B2054">
        <v>0</v>
      </c>
      <c r="C2054" t="s">
        <v>3030</v>
      </c>
      <c r="D2054" s="2">
        <v>22.4</v>
      </c>
      <c r="E2054">
        <v>2019</v>
      </c>
      <c r="F2054" t="s">
        <v>45</v>
      </c>
      <c r="G2054">
        <v>2021</v>
      </c>
      <c r="H2054" t="s">
        <v>3031</v>
      </c>
      <c r="I2054">
        <v>0</v>
      </c>
      <c r="J2054">
        <v>60</v>
      </c>
      <c r="K2054">
        <v>50</v>
      </c>
      <c r="L2054">
        <v>60</v>
      </c>
      <c r="M2054">
        <v>0</v>
      </c>
      <c r="N2054">
        <v>45</v>
      </c>
      <c r="O2054">
        <v>0</v>
      </c>
      <c r="P2054">
        <v>0</v>
      </c>
      <c r="Q2054">
        <v>0</v>
      </c>
      <c r="R2054">
        <v>0</v>
      </c>
      <c r="S2054">
        <v>0</v>
      </c>
      <c r="T2054">
        <v>0</v>
      </c>
      <c r="U2054" t="s">
        <v>107</v>
      </c>
      <c r="V2054" s="3" t="d">
        <v>1899-12-30</v>
      </c>
      <c r="W2054">
        <v>0</v>
      </c>
      <c r="X2054" s="4">
        <f t="shared" si="64"/>
        <v>0</v>
      </c>
      <c r="Y2054" s="5">
        <f t="shared" ca="1" si="65"/>
        <v>0</v>
      </c>
    </row>
    <row r="2055" spans="1:25" x14ac:dyDescent="0.2">
      <c r="A2055" t="s">
        <v>3029</v>
      </c>
      <c r="B2055">
        <v>0</v>
      </c>
      <c r="C2055" t="s">
        <v>3030</v>
      </c>
      <c r="D2055" s="2">
        <v>22.7</v>
      </c>
      <c r="E2055">
        <v>2019</v>
      </c>
      <c r="F2055" t="s">
        <v>45</v>
      </c>
      <c r="G2055">
        <v>2021</v>
      </c>
      <c r="H2055" t="s">
        <v>3031</v>
      </c>
      <c r="I2055">
        <v>0</v>
      </c>
      <c r="J2055">
        <v>60</v>
      </c>
      <c r="K2055">
        <v>50</v>
      </c>
      <c r="L2055">
        <v>60</v>
      </c>
      <c r="M2055">
        <v>0</v>
      </c>
      <c r="N2055">
        <v>45</v>
      </c>
      <c r="O2055">
        <v>0</v>
      </c>
      <c r="P2055">
        <v>0</v>
      </c>
      <c r="Q2055">
        <v>0</v>
      </c>
      <c r="R2055">
        <v>0</v>
      </c>
      <c r="S2055">
        <v>0</v>
      </c>
      <c r="T2055">
        <v>0</v>
      </c>
      <c r="U2055" t="s">
        <v>108</v>
      </c>
      <c r="V2055" s="3" t="d">
        <v>1899-12-30</v>
      </c>
      <c r="W2055">
        <v>0</v>
      </c>
      <c r="X2055" s="4">
        <f t="shared" si="64"/>
        <v>0</v>
      </c>
      <c r="Y2055" s="5">
        <f t="shared" ca="1" si="65"/>
        <v>0</v>
      </c>
    </row>
    <row r="2056" spans="1:25" x14ac:dyDescent="0.2">
      <c r="A2056" t="s">
        <v>3029</v>
      </c>
      <c r="B2056">
        <v>0</v>
      </c>
      <c r="C2056" t="s">
        <v>3030</v>
      </c>
      <c r="D2056" s="2">
        <v>22.7</v>
      </c>
      <c r="E2056">
        <v>2019</v>
      </c>
      <c r="F2056" t="s">
        <v>45</v>
      </c>
      <c r="G2056">
        <v>2021</v>
      </c>
      <c r="H2056" t="s">
        <v>3031</v>
      </c>
      <c r="I2056">
        <v>0</v>
      </c>
      <c r="J2056">
        <v>60</v>
      </c>
      <c r="K2056">
        <v>50</v>
      </c>
      <c r="L2056">
        <v>60</v>
      </c>
      <c r="M2056">
        <v>0</v>
      </c>
      <c r="N2056">
        <v>45</v>
      </c>
      <c r="O2056">
        <v>0</v>
      </c>
      <c r="P2056">
        <v>0</v>
      </c>
      <c r="Q2056">
        <v>0</v>
      </c>
      <c r="R2056">
        <v>0</v>
      </c>
      <c r="S2056">
        <v>0</v>
      </c>
      <c r="T2056">
        <v>0</v>
      </c>
      <c r="U2056" t="s">
        <v>145</v>
      </c>
      <c r="V2056" s="3" t="d">
        <v>1899-12-30</v>
      </c>
      <c r="W2056">
        <v>0</v>
      </c>
      <c r="X2056" s="4">
        <f t="shared" si="64"/>
        <v>0</v>
      </c>
      <c r="Y2056" s="5">
        <f t="shared" ca="1" si="65"/>
        <v>0</v>
      </c>
    </row>
    <row r="2057" spans="1:25" x14ac:dyDescent="0.2">
      <c r="A2057" t="s">
        <v>3032</v>
      </c>
      <c r="B2057">
        <v>607185</v>
      </c>
      <c r="C2057">
        <v>0</v>
      </c>
      <c r="D2057" s="2">
        <v>22</v>
      </c>
      <c r="E2057">
        <v>2015</v>
      </c>
      <c r="F2057" t="s">
        <v>24</v>
      </c>
      <c r="G2057">
        <v>2016</v>
      </c>
      <c r="H2057" t="s">
        <v>3033</v>
      </c>
      <c r="I2057">
        <v>0</v>
      </c>
      <c r="J2057">
        <v>50</v>
      </c>
      <c r="K2057">
        <v>55</v>
      </c>
      <c r="L2057">
        <v>55</v>
      </c>
      <c r="M2057">
        <v>0</v>
      </c>
      <c r="N2057">
        <v>50</v>
      </c>
      <c r="O2057">
        <v>0</v>
      </c>
      <c r="P2057">
        <v>0</v>
      </c>
      <c r="Q2057">
        <v>0</v>
      </c>
      <c r="R2057">
        <v>0</v>
      </c>
      <c r="S2057">
        <v>50</v>
      </c>
      <c r="T2057">
        <v>0</v>
      </c>
      <c r="U2057" t="s">
        <v>60</v>
      </c>
      <c r="V2057" s="3" t="d">
        <v>1993-01-06</v>
      </c>
      <c r="W2057">
        <v>0</v>
      </c>
      <c r="X2057" s="4">
        <f t="shared" si="64"/>
        <v>0</v>
      </c>
      <c r="Y2057" s="5">
        <f t="shared" ca="1" si="65"/>
        <v>0</v>
      </c>
    </row>
    <row r="2058" spans="1:25" x14ac:dyDescent="0.2">
      <c r="A2058" t="s">
        <v>3032</v>
      </c>
      <c r="B2058">
        <v>607185</v>
      </c>
      <c r="C2058">
        <v>0</v>
      </c>
      <c r="D2058" s="2">
        <v>23</v>
      </c>
      <c r="E2058">
        <v>2016</v>
      </c>
      <c r="F2058" t="s">
        <v>24</v>
      </c>
      <c r="G2058">
        <v>2016</v>
      </c>
      <c r="H2058" t="s">
        <v>3034</v>
      </c>
      <c r="I2058">
        <v>0</v>
      </c>
      <c r="J2058">
        <v>50</v>
      </c>
      <c r="K2058">
        <v>60</v>
      </c>
      <c r="L2058">
        <v>55</v>
      </c>
      <c r="M2058">
        <v>0</v>
      </c>
      <c r="N2058">
        <v>50</v>
      </c>
      <c r="O2058">
        <v>0</v>
      </c>
      <c r="P2058">
        <v>0</v>
      </c>
      <c r="Q2058">
        <v>0</v>
      </c>
      <c r="R2058">
        <v>0</v>
      </c>
      <c r="S2058">
        <v>50</v>
      </c>
      <c r="T2058">
        <v>0</v>
      </c>
      <c r="U2058" t="s">
        <v>60</v>
      </c>
      <c r="V2058" s="3" t="d">
        <v>1993-01-06</v>
      </c>
      <c r="W2058">
        <v>0</v>
      </c>
      <c r="X2058" s="4">
        <f t="shared" si="64"/>
        <v>0</v>
      </c>
      <c r="Y2058" s="5">
        <f t="shared" ca="1" si="65"/>
        <v>0</v>
      </c>
    </row>
    <row r="2059" spans="1:25" x14ac:dyDescent="0.2">
      <c r="A2059" t="s">
        <v>3032</v>
      </c>
      <c r="B2059">
        <v>607185</v>
      </c>
      <c r="C2059">
        <v>0</v>
      </c>
      <c r="D2059" s="2">
        <v>20</v>
      </c>
      <c r="E2059">
        <v>2013</v>
      </c>
      <c r="F2059" t="s">
        <v>24</v>
      </c>
      <c r="G2059">
        <v>2015</v>
      </c>
      <c r="H2059" t="s">
        <v>3035</v>
      </c>
      <c r="I2059">
        <v>0</v>
      </c>
      <c r="J2059">
        <v>50</v>
      </c>
      <c r="K2059">
        <v>50</v>
      </c>
      <c r="L2059">
        <v>50</v>
      </c>
      <c r="M2059">
        <v>0</v>
      </c>
      <c r="N2059">
        <v>60</v>
      </c>
      <c r="O2059">
        <v>0</v>
      </c>
      <c r="P2059">
        <v>0</v>
      </c>
      <c r="Q2059">
        <v>0</v>
      </c>
      <c r="R2059">
        <v>0</v>
      </c>
      <c r="S2059">
        <v>0</v>
      </c>
      <c r="T2059">
        <v>0</v>
      </c>
      <c r="U2059" t="s">
        <v>60</v>
      </c>
      <c r="V2059" s="3" t="d">
        <v>1993-01-06</v>
      </c>
      <c r="W2059">
        <v>0</v>
      </c>
      <c r="X2059" s="4">
        <f t="shared" si="64"/>
        <v>0</v>
      </c>
      <c r="Y2059" s="5">
        <f t="shared" ca="1" si="65"/>
        <v>0</v>
      </c>
    </row>
    <row r="2060" spans="1:25" x14ac:dyDescent="0.2">
      <c r="A2060" t="s">
        <v>3032</v>
      </c>
      <c r="B2060">
        <v>607185</v>
      </c>
      <c r="C2060">
        <v>0</v>
      </c>
      <c r="D2060" s="2">
        <v>21</v>
      </c>
      <c r="E2060">
        <v>2014</v>
      </c>
      <c r="F2060" t="s">
        <v>24</v>
      </c>
      <c r="G2060">
        <v>2015</v>
      </c>
      <c r="H2060" t="s">
        <v>3036</v>
      </c>
      <c r="I2060">
        <v>0</v>
      </c>
      <c r="J2060">
        <v>50</v>
      </c>
      <c r="K2060">
        <v>55</v>
      </c>
      <c r="L2060">
        <v>55</v>
      </c>
      <c r="M2060">
        <v>0</v>
      </c>
      <c r="N2060">
        <v>50</v>
      </c>
      <c r="O2060">
        <v>0</v>
      </c>
      <c r="P2060">
        <v>0</v>
      </c>
      <c r="Q2060">
        <v>0</v>
      </c>
      <c r="R2060">
        <v>0</v>
      </c>
      <c r="S2060">
        <v>0</v>
      </c>
      <c r="T2060">
        <v>0</v>
      </c>
      <c r="U2060" t="s">
        <v>60</v>
      </c>
      <c r="V2060" s="3" t="d">
        <v>1993-01-06</v>
      </c>
      <c r="W2060">
        <v>0</v>
      </c>
      <c r="X2060" s="4">
        <f t="shared" si="64"/>
        <v>0</v>
      </c>
      <c r="Y2060" s="5">
        <f t="shared" ca="1" si="65"/>
        <v>0</v>
      </c>
    </row>
    <row r="2061" spans="1:25" x14ac:dyDescent="0.2">
      <c r="A2061" t="s">
        <v>3037</v>
      </c>
      <c r="B2061">
        <v>621520</v>
      </c>
      <c r="C2061">
        <v>0</v>
      </c>
      <c r="D2061" s="2">
        <v>21.4</v>
      </c>
      <c r="E2061">
        <v>2015</v>
      </c>
      <c r="F2061" t="s">
        <v>70</v>
      </c>
      <c r="G2061">
        <v>2017</v>
      </c>
      <c r="H2061" t="s">
        <v>3038</v>
      </c>
      <c r="I2061">
        <v>60</v>
      </c>
      <c r="J2061">
        <v>0</v>
      </c>
      <c r="K2061">
        <v>0</v>
      </c>
      <c r="L2061">
        <v>0</v>
      </c>
      <c r="M2061">
        <v>0</v>
      </c>
      <c r="N2061">
        <v>0</v>
      </c>
      <c r="O2061">
        <v>45</v>
      </c>
      <c r="P2061">
        <v>45</v>
      </c>
      <c r="Q2061">
        <v>55</v>
      </c>
      <c r="R2061">
        <v>30</v>
      </c>
      <c r="S2061">
        <v>0</v>
      </c>
      <c r="T2061">
        <v>0</v>
      </c>
      <c r="U2061" t="s">
        <v>60</v>
      </c>
      <c r="V2061" s="3" t="d">
        <v>1993-07-30</v>
      </c>
      <c r="W2061">
        <v>0</v>
      </c>
      <c r="X2061" s="4">
        <f t="shared" si="64"/>
        <v>0</v>
      </c>
      <c r="Y2061" s="5">
        <f t="shared" ca="1" si="65"/>
        <v>0</v>
      </c>
    </row>
    <row r="2062" spans="1:25" x14ac:dyDescent="0.2">
      <c r="A2062" t="s">
        <v>3037</v>
      </c>
      <c r="B2062">
        <v>621520</v>
      </c>
      <c r="C2062">
        <v>0</v>
      </c>
      <c r="D2062" s="2">
        <v>19.399999999999999</v>
      </c>
      <c r="E2062">
        <v>2013</v>
      </c>
      <c r="F2062" t="s">
        <v>31</v>
      </c>
      <c r="G2062">
        <v>2016</v>
      </c>
      <c r="H2062" t="s">
        <v>3039</v>
      </c>
      <c r="I2062">
        <v>60</v>
      </c>
      <c r="J2062">
        <v>0</v>
      </c>
      <c r="K2062">
        <v>0</v>
      </c>
      <c r="L2062">
        <v>0</v>
      </c>
      <c r="M2062">
        <v>0</v>
      </c>
      <c r="N2062">
        <v>0</v>
      </c>
      <c r="O2062">
        <v>50</v>
      </c>
      <c r="P2062">
        <v>50</v>
      </c>
      <c r="Q2062">
        <v>60</v>
      </c>
      <c r="R2062">
        <v>30</v>
      </c>
      <c r="S2062">
        <v>0</v>
      </c>
      <c r="T2062">
        <v>0</v>
      </c>
      <c r="U2062" t="s">
        <v>60</v>
      </c>
      <c r="V2062" s="3" t="d">
        <v>1993-07-30</v>
      </c>
      <c r="W2062">
        <v>0</v>
      </c>
      <c r="X2062" s="4">
        <f t="shared" si="64"/>
        <v>0</v>
      </c>
      <c r="Y2062" s="5">
        <f t="shared" ca="1" si="65"/>
        <v>0</v>
      </c>
    </row>
    <row r="2063" spans="1:25" x14ac:dyDescent="0.2">
      <c r="A2063" t="s">
        <v>3037</v>
      </c>
      <c r="B2063">
        <v>621520</v>
      </c>
      <c r="C2063">
        <v>0</v>
      </c>
      <c r="D2063" s="2">
        <v>20.399999999999999</v>
      </c>
      <c r="E2063">
        <v>2014</v>
      </c>
      <c r="F2063" t="s">
        <v>31</v>
      </c>
      <c r="G2063">
        <v>2017</v>
      </c>
      <c r="H2063" t="s">
        <v>3040</v>
      </c>
      <c r="I2063">
        <v>60</v>
      </c>
      <c r="J2063">
        <v>0</v>
      </c>
      <c r="K2063">
        <v>0</v>
      </c>
      <c r="L2063">
        <v>0</v>
      </c>
      <c r="M2063">
        <v>0</v>
      </c>
      <c r="N2063">
        <v>0</v>
      </c>
      <c r="O2063">
        <v>40</v>
      </c>
      <c r="P2063">
        <v>40</v>
      </c>
      <c r="Q2063">
        <v>50</v>
      </c>
      <c r="R2063">
        <v>30</v>
      </c>
      <c r="S2063">
        <v>0</v>
      </c>
      <c r="T2063">
        <v>0</v>
      </c>
      <c r="U2063" t="s">
        <v>60</v>
      </c>
      <c r="V2063" s="3" t="d">
        <v>1993-07-30</v>
      </c>
      <c r="W2063">
        <v>0</v>
      </c>
      <c r="X2063" s="4">
        <f t="shared" si="64"/>
        <v>0</v>
      </c>
      <c r="Y2063" s="5">
        <f t="shared" ca="1" si="65"/>
        <v>0</v>
      </c>
    </row>
    <row r="2064" spans="1:25" x14ac:dyDescent="0.2">
      <c r="A2064" t="s">
        <v>3041</v>
      </c>
      <c r="B2064">
        <v>640449</v>
      </c>
      <c r="C2064">
        <v>15983</v>
      </c>
      <c r="D2064" s="2">
        <v>21.3</v>
      </c>
      <c r="E2064">
        <v>2016</v>
      </c>
      <c r="F2064" t="s">
        <v>70</v>
      </c>
      <c r="G2064">
        <v>2017</v>
      </c>
      <c r="H2064" t="s">
        <v>3042</v>
      </c>
      <c r="I2064">
        <v>55</v>
      </c>
      <c r="J2064">
        <v>0</v>
      </c>
      <c r="K2064">
        <v>0</v>
      </c>
      <c r="L2064">
        <v>0</v>
      </c>
      <c r="M2064">
        <v>0</v>
      </c>
      <c r="N2064">
        <v>0</v>
      </c>
      <c r="O2064">
        <v>50</v>
      </c>
      <c r="P2064">
        <v>50</v>
      </c>
      <c r="Q2064">
        <v>60</v>
      </c>
      <c r="R2064">
        <v>55</v>
      </c>
      <c r="S2064">
        <v>0</v>
      </c>
      <c r="T2064">
        <v>0</v>
      </c>
      <c r="U2064" t="s">
        <v>60</v>
      </c>
      <c r="V2064" s="3" t="d">
        <v>1994-09-06</v>
      </c>
      <c r="W2064">
        <v>2017</v>
      </c>
      <c r="X2064" s="4">
        <f t="shared" si="64"/>
        <v>22.336986301369862</v>
      </c>
      <c r="Y2064" s="5">
        <f t="shared" ca="1" si="65"/>
        <v>1</v>
      </c>
    </row>
    <row r="2065" spans="1:25" x14ac:dyDescent="0.2">
      <c r="A2065" t="s">
        <v>3041</v>
      </c>
      <c r="B2065">
        <v>640449</v>
      </c>
      <c r="C2065">
        <v>15983</v>
      </c>
      <c r="D2065" s="2">
        <v>18.3</v>
      </c>
      <c r="E2065">
        <v>2013</v>
      </c>
      <c r="F2065" t="s">
        <v>70</v>
      </c>
      <c r="G2065">
        <v>2017</v>
      </c>
      <c r="H2065" t="s">
        <v>3043</v>
      </c>
      <c r="I2065">
        <v>60</v>
      </c>
      <c r="J2065">
        <v>0</v>
      </c>
      <c r="K2065">
        <v>0</v>
      </c>
      <c r="L2065">
        <v>0</v>
      </c>
      <c r="M2065">
        <v>0</v>
      </c>
      <c r="N2065">
        <v>0</v>
      </c>
      <c r="O2065">
        <v>50</v>
      </c>
      <c r="P2065">
        <v>60</v>
      </c>
      <c r="Q2065">
        <v>70</v>
      </c>
      <c r="R2065">
        <v>60</v>
      </c>
      <c r="S2065">
        <v>0</v>
      </c>
      <c r="T2065">
        <v>0</v>
      </c>
      <c r="U2065" t="s">
        <v>60</v>
      </c>
      <c r="V2065" s="3" t="d">
        <v>1994-09-06</v>
      </c>
      <c r="W2065">
        <v>2017</v>
      </c>
      <c r="X2065" s="4">
        <f t="shared" si="64"/>
        <v>22.336986301369862</v>
      </c>
      <c r="Y2065" s="5">
        <f t="shared" ca="1" si="65"/>
        <v>1</v>
      </c>
    </row>
    <row r="2066" spans="1:25" x14ac:dyDescent="0.2">
      <c r="A2066" t="s">
        <v>3041</v>
      </c>
      <c r="B2066">
        <v>640449</v>
      </c>
      <c r="C2066">
        <v>15983</v>
      </c>
      <c r="D2066" s="2">
        <v>20.3</v>
      </c>
      <c r="E2066">
        <v>2015</v>
      </c>
      <c r="F2066" t="s">
        <v>70</v>
      </c>
      <c r="G2066">
        <v>2017</v>
      </c>
      <c r="H2066" t="s">
        <v>3044</v>
      </c>
      <c r="I2066">
        <v>55</v>
      </c>
      <c r="J2066">
        <v>0</v>
      </c>
      <c r="K2066">
        <v>0</v>
      </c>
      <c r="L2066">
        <v>0</v>
      </c>
      <c r="M2066">
        <v>0</v>
      </c>
      <c r="N2066">
        <v>0</v>
      </c>
      <c r="O2066">
        <v>50</v>
      </c>
      <c r="P2066">
        <v>50</v>
      </c>
      <c r="Q2066">
        <v>65</v>
      </c>
      <c r="R2066">
        <v>55</v>
      </c>
      <c r="S2066">
        <v>0</v>
      </c>
      <c r="T2066">
        <v>0</v>
      </c>
      <c r="U2066" t="s">
        <v>60</v>
      </c>
      <c r="V2066" s="3" t="d">
        <v>1994-09-06</v>
      </c>
      <c r="W2066">
        <v>2017</v>
      </c>
      <c r="X2066" s="4">
        <f t="shared" si="64"/>
        <v>22.336986301369862</v>
      </c>
      <c r="Y2066" s="5">
        <f t="shared" ca="1" si="65"/>
        <v>1</v>
      </c>
    </row>
    <row r="2067" spans="1:25" x14ac:dyDescent="0.2">
      <c r="A2067" t="s">
        <v>3041</v>
      </c>
      <c r="B2067">
        <v>640449</v>
      </c>
      <c r="C2067">
        <v>15983</v>
      </c>
      <c r="D2067" s="2">
        <v>19.3</v>
      </c>
      <c r="E2067">
        <v>2014</v>
      </c>
      <c r="F2067" t="s">
        <v>70</v>
      </c>
      <c r="G2067">
        <v>2017</v>
      </c>
      <c r="H2067" t="s">
        <v>3045</v>
      </c>
      <c r="I2067">
        <v>55</v>
      </c>
      <c r="J2067">
        <v>0</v>
      </c>
      <c r="K2067">
        <v>0</v>
      </c>
      <c r="L2067">
        <v>0</v>
      </c>
      <c r="M2067">
        <v>0</v>
      </c>
      <c r="N2067">
        <v>0</v>
      </c>
      <c r="O2067">
        <v>50</v>
      </c>
      <c r="P2067">
        <v>55</v>
      </c>
      <c r="Q2067">
        <v>65</v>
      </c>
      <c r="R2067">
        <v>60</v>
      </c>
      <c r="S2067">
        <v>0</v>
      </c>
      <c r="T2067">
        <v>0</v>
      </c>
      <c r="U2067" t="s">
        <v>60</v>
      </c>
      <c r="V2067" s="3" t="d">
        <v>1994-09-06</v>
      </c>
      <c r="W2067">
        <v>2017</v>
      </c>
      <c r="X2067" s="4">
        <f t="shared" si="64"/>
        <v>22.336986301369862</v>
      </c>
      <c r="Y2067" s="5">
        <f t="shared" ca="1" si="65"/>
        <v>1</v>
      </c>
    </row>
    <row r="2068" spans="1:25" x14ac:dyDescent="0.2">
      <c r="A2068" t="s">
        <v>3041</v>
      </c>
      <c r="B2068">
        <v>640449</v>
      </c>
      <c r="C2068">
        <v>15983</v>
      </c>
      <c r="D2068" s="2">
        <v>18.3</v>
      </c>
      <c r="E2068">
        <v>2013</v>
      </c>
      <c r="F2068" t="s">
        <v>70</v>
      </c>
      <c r="G2068">
        <v>0</v>
      </c>
      <c r="H2068" t="s">
        <v>3046</v>
      </c>
      <c r="I2068">
        <v>50</v>
      </c>
      <c r="J2068">
        <v>0</v>
      </c>
      <c r="K2068">
        <v>0</v>
      </c>
      <c r="L2068">
        <v>0</v>
      </c>
      <c r="M2068">
        <v>0</v>
      </c>
      <c r="N2068">
        <v>0</v>
      </c>
      <c r="O2068">
        <v>50</v>
      </c>
      <c r="P2068">
        <v>60</v>
      </c>
      <c r="Q2068">
        <v>60</v>
      </c>
      <c r="R2068">
        <v>50</v>
      </c>
      <c r="S2068">
        <v>0</v>
      </c>
      <c r="T2068">
        <v>0</v>
      </c>
      <c r="U2068" t="s">
        <v>60</v>
      </c>
      <c r="V2068" s="3" t="d">
        <v>1994-09-06</v>
      </c>
      <c r="W2068">
        <v>2017</v>
      </c>
      <c r="X2068" s="4">
        <f t="shared" si="64"/>
        <v>22.336986301369862</v>
      </c>
      <c r="Y2068" s="5">
        <f t="shared" ca="1" si="65"/>
        <v>1</v>
      </c>
    </row>
    <row r="2069" spans="1:25" x14ac:dyDescent="0.2">
      <c r="A2069" t="s">
        <v>3047</v>
      </c>
      <c r="B2069">
        <v>640452</v>
      </c>
      <c r="C2069">
        <v>0</v>
      </c>
      <c r="D2069" s="2">
        <v>20</v>
      </c>
      <c r="E2069">
        <v>2015</v>
      </c>
      <c r="F2069" t="s">
        <v>24</v>
      </c>
      <c r="G2069">
        <v>2019</v>
      </c>
      <c r="H2069" t="s">
        <v>3048</v>
      </c>
      <c r="I2069">
        <v>0</v>
      </c>
      <c r="J2069">
        <v>45</v>
      </c>
      <c r="K2069">
        <v>50</v>
      </c>
      <c r="L2069">
        <v>45</v>
      </c>
      <c r="M2069">
        <v>0</v>
      </c>
      <c r="N2069">
        <v>60</v>
      </c>
      <c r="O2069">
        <v>0</v>
      </c>
      <c r="P2069">
        <v>0</v>
      </c>
      <c r="Q2069">
        <v>0</v>
      </c>
      <c r="R2069">
        <v>0</v>
      </c>
      <c r="S2069">
        <v>50</v>
      </c>
      <c r="T2069">
        <v>0</v>
      </c>
      <c r="U2069" t="s">
        <v>60</v>
      </c>
      <c r="V2069" s="3" t="d">
        <v>1994-12-24</v>
      </c>
      <c r="W2069">
        <v>0</v>
      </c>
      <c r="X2069" s="4">
        <f t="shared" si="64"/>
        <v>0</v>
      </c>
      <c r="Y2069" s="5">
        <f t="shared" ca="1" si="65"/>
        <v>0</v>
      </c>
    </row>
    <row r="2070" spans="1:25" x14ac:dyDescent="0.2">
      <c r="A2070" t="s">
        <v>3047</v>
      </c>
      <c r="B2070">
        <v>640452</v>
      </c>
      <c r="C2070">
        <v>0</v>
      </c>
      <c r="D2070" s="2">
        <v>18</v>
      </c>
      <c r="E2070">
        <v>2013</v>
      </c>
      <c r="F2070" t="s">
        <v>24</v>
      </c>
      <c r="G2070">
        <v>0</v>
      </c>
      <c r="H2070" t="s">
        <v>3049</v>
      </c>
      <c r="I2070">
        <v>0</v>
      </c>
      <c r="J2070">
        <v>50</v>
      </c>
      <c r="K2070">
        <v>50</v>
      </c>
      <c r="L2070">
        <v>0</v>
      </c>
      <c r="M2070">
        <v>0</v>
      </c>
      <c r="N2070">
        <v>70</v>
      </c>
      <c r="O2070">
        <v>0</v>
      </c>
      <c r="P2070">
        <v>0</v>
      </c>
      <c r="Q2070">
        <v>0</v>
      </c>
      <c r="R2070">
        <v>0</v>
      </c>
      <c r="S2070">
        <v>50</v>
      </c>
      <c r="T2070">
        <v>0</v>
      </c>
      <c r="U2070" t="s">
        <v>60</v>
      </c>
      <c r="V2070" s="3" t="d">
        <v>1899-12-30</v>
      </c>
      <c r="W2070">
        <v>0</v>
      </c>
      <c r="X2070" s="4">
        <f t="shared" si="64"/>
        <v>0</v>
      </c>
      <c r="Y2070" s="5">
        <f t="shared" ca="1" si="65"/>
        <v>0</v>
      </c>
    </row>
    <row r="2071" spans="1:25" x14ac:dyDescent="0.2">
      <c r="A2071" t="s">
        <v>3050</v>
      </c>
      <c r="B2071" t="s">
        <v>3051</v>
      </c>
      <c r="C2071">
        <v>0</v>
      </c>
      <c r="D2071" s="2">
        <v>18.2</v>
      </c>
      <c r="E2071">
        <v>2014</v>
      </c>
      <c r="F2071" t="s">
        <v>24</v>
      </c>
      <c r="G2071">
        <v>0</v>
      </c>
      <c r="H2071" t="s">
        <v>3052</v>
      </c>
      <c r="I2071">
        <v>0</v>
      </c>
      <c r="J2071">
        <v>50</v>
      </c>
      <c r="K2071">
        <v>55</v>
      </c>
      <c r="L2071">
        <v>60</v>
      </c>
      <c r="M2071">
        <v>0</v>
      </c>
      <c r="N2071">
        <v>55</v>
      </c>
      <c r="O2071">
        <v>0</v>
      </c>
      <c r="P2071">
        <v>0</v>
      </c>
      <c r="Q2071">
        <v>0</v>
      </c>
      <c r="R2071">
        <v>0</v>
      </c>
      <c r="S2071">
        <v>0</v>
      </c>
      <c r="T2071">
        <v>0</v>
      </c>
      <c r="U2071" t="s">
        <v>60</v>
      </c>
      <c r="V2071" s="3" t="d">
        <v>1899-12-30</v>
      </c>
      <c r="W2071">
        <v>0</v>
      </c>
      <c r="X2071" s="4">
        <f t="shared" si="64"/>
        <v>0</v>
      </c>
      <c r="Y2071" s="5">
        <f t="shared" ca="1" si="65"/>
        <v>0</v>
      </c>
    </row>
    <row r="2072" spans="1:25" x14ac:dyDescent="0.2">
      <c r="A2072" t="s">
        <v>3053</v>
      </c>
      <c r="B2072" t="s">
        <v>3054</v>
      </c>
      <c r="C2072">
        <v>0</v>
      </c>
      <c r="D2072" s="2">
        <v>17.8</v>
      </c>
      <c r="E2072">
        <v>2017</v>
      </c>
      <c r="F2072" t="s">
        <v>96</v>
      </c>
      <c r="G2072">
        <v>0</v>
      </c>
      <c r="H2072" t="s">
        <v>3055</v>
      </c>
      <c r="I2072">
        <v>0</v>
      </c>
      <c r="J2072">
        <v>0</v>
      </c>
      <c r="K2072">
        <v>0</v>
      </c>
      <c r="L2072">
        <v>0</v>
      </c>
      <c r="M2072">
        <v>0</v>
      </c>
      <c r="N2072">
        <v>0</v>
      </c>
      <c r="O2072">
        <v>0</v>
      </c>
      <c r="P2072">
        <v>0</v>
      </c>
      <c r="Q2072">
        <v>0</v>
      </c>
      <c r="R2072">
        <v>0</v>
      </c>
      <c r="S2072">
        <v>0</v>
      </c>
      <c r="T2072">
        <v>0</v>
      </c>
      <c r="U2072" t="s">
        <v>60</v>
      </c>
      <c r="V2072" s="3" t="d">
        <v>1899-12-30</v>
      </c>
      <c r="W2072">
        <v>0</v>
      </c>
      <c r="X2072" s="4">
        <f t="shared" si="64"/>
        <v>0</v>
      </c>
      <c r="Y2072" s="5">
        <f t="shared" ca="1" si="65"/>
        <v>0</v>
      </c>
    </row>
    <row r="2073" spans="1:25" x14ac:dyDescent="0.2">
      <c r="A2073" t="s">
        <v>3056</v>
      </c>
      <c r="B2073">
        <v>676051</v>
      </c>
      <c r="C2073" t="s">
        <v>3057</v>
      </c>
      <c r="D2073" s="2">
        <v>22.9</v>
      </c>
      <c r="E2073">
        <v>2019</v>
      </c>
      <c r="F2073" t="s">
        <v>24</v>
      </c>
      <c r="G2073">
        <v>2021</v>
      </c>
      <c r="H2073" t="s">
        <v>3058</v>
      </c>
      <c r="I2073">
        <v>0</v>
      </c>
      <c r="J2073">
        <v>55</v>
      </c>
      <c r="K2073">
        <v>55</v>
      </c>
      <c r="L2073">
        <v>0</v>
      </c>
      <c r="M2073">
        <v>55</v>
      </c>
      <c r="N2073">
        <v>55</v>
      </c>
      <c r="O2073">
        <v>0</v>
      </c>
      <c r="P2073">
        <v>0</v>
      </c>
      <c r="Q2073">
        <v>0</v>
      </c>
      <c r="R2073">
        <v>0</v>
      </c>
      <c r="S2073">
        <v>45</v>
      </c>
      <c r="T2073">
        <v>0</v>
      </c>
      <c r="U2073" t="s">
        <v>107</v>
      </c>
      <c r="V2073" s="3" t="d">
        <v>1899-12-30</v>
      </c>
      <c r="W2073">
        <v>0</v>
      </c>
      <c r="X2073" s="4">
        <f t="shared" si="64"/>
        <v>0</v>
      </c>
      <c r="Y2073" s="5">
        <f t="shared" ca="1" si="65"/>
        <v>0</v>
      </c>
    </row>
    <row r="2074" spans="1:25" x14ac:dyDescent="0.2">
      <c r="A2074" t="s">
        <v>3056</v>
      </c>
      <c r="B2074">
        <v>676051</v>
      </c>
      <c r="C2074" t="s">
        <v>3057</v>
      </c>
      <c r="D2074" s="2">
        <v>23.2</v>
      </c>
      <c r="E2074">
        <v>2019</v>
      </c>
      <c r="F2074" t="s">
        <v>24</v>
      </c>
      <c r="G2074">
        <v>2021</v>
      </c>
      <c r="H2074" t="s">
        <v>3058</v>
      </c>
      <c r="I2074">
        <v>0</v>
      </c>
      <c r="J2074">
        <v>55</v>
      </c>
      <c r="K2074">
        <v>55</v>
      </c>
      <c r="L2074">
        <v>0</v>
      </c>
      <c r="M2074">
        <v>55</v>
      </c>
      <c r="N2074">
        <v>55</v>
      </c>
      <c r="O2074">
        <v>0</v>
      </c>
      <c r="P2074">
        <v>0</v>
      </c>
      <c r="Q2074">
        <v>0</v>
      </c>
      <c r="R2074">
        <v>0</v>
      </c>
      <c r="S2074">
        <v>45</v>
      </c>
      <c r="T2074">
        <v>0</v>
      </c>
      <c r="U2074" t="s">
        <v>108</v>
      </c>
      <c r="V2074" s="3" t="d">
        <v>1899-12-30</v>
      </c>
      <c r="W2074">
        <v>0</v>
      </c>
      <c r="X2074" s="4">
        <f t="shared" si="64"/>
        <v>0</v>
      </c>
      <c r="Y2074" s="5">
        <f t="shared" ca="1" si="65"/>
        <v>0</v>
      </c>
    </row>
    <row r="2075" spans="1:25" x14ac:dyDescent="0.2">
      <c r="A2075" t="s">
        <v>3056</v>
      </c>
      <c r="B2075">
        <v>676051</v>
      </c>
      <c r="C2075" t="s">
        <v>3057</v>
      </c>
      <c r="D2075" s="2">
        <v>22.5</v>
      </c>
      <c r="E2075">
        <v>2019</v>
      </c>
      <c r="F2075" t="s">
        <v>24</v>
      </c>
      <c r="G2075">
        <v>2021</v>
      </c>
      <c r="H2075" t="s">
        <v>3059</v>
      </c>
      <c r="I2075">
        <v>0</v>
      </c>
      <c r="J2075">
        <v>50</v>
      </c>
      <c r="K2075">
        <v>50</v>
      </c>
      <c r="L2075">
        <v>0</v>
      </c>
      <c r="M2075">
        <v>0</v>
      </c>
      <c r="N2075">
        <v>60</v>
      </c>
      <c r="O2075">
        <v>0</v>
      </c>
      <c r="P2075">
        <v>0</v>
      </c>
      <c r="Q2075">
        <v>0</v>
      </c>
      <c r="R2075">
        <v>0</v>
      </c>
      <c r="S2075">
        <v>55</v>
      </c>
      <c r="T2075">
        <v>0</v>
      </c>
      <c r="U2075" t="s">
        <v>60</v>
      </c>
      <c r="V2075" s="3" t="d">
        <v>1996-07-03</v>
      </c>
      <c r="W2075">
        <v>0</v>
      </c>
      <c r="X2075" s="4">
        <f t="shared" si="64"/>
        <v>0</v>
      </c>
      <c r="Y2075" s="5">
        <f t="shared" ca="1" si="65"/>
        <v>0</v>
      </c>
    </row>
    <row r="2076" spans="1:25" x14ac:dyDescent="0.2">
      <c r="A2076" t="s">
        <v>3060</v>
      </c>
      <c r="B2076">
        <v>594736</v>
      </c>
      <c r="C2076">
        <v>12799</v>
      </c>
      <c r="D2076" s="2">
        <v>22.3</v>
      </c>
      <c r="E2076">
        <v>2013</v>
      </c>
      <c r="F2076" t="s">
        <v>24</v>
      </c>
      <c r="G2076">
        <v>2015</v>
      </c>
      <c r="H2076" t="s">
        <v>3061</v>
      </c>
      <c r="I2076">
        <v>0</v>
      </c>
      <c r="J2076">
        <v>50</v>
      </c>
      <c r="K2076">
        <v>50</v>
      </c>
      <c r="L2076">
        <v>0</v>
      </c>
      <c r="M2076">
        <v>0</v>
      </c>
      <c r="N2076">
        <v>0</v>
      </c>
      <c r="O2076">
        <v>0</v>
      </c>
      <c r="P2076">
        <v>0</v>
      </c>
      <c r="Q2076">
        <v>0</v>
      </c>
      <c r="R2076">
        <v>0</v>
      </c>
      <c r="S2076">
        <v>50</v>
      </c>
      <c r="T2076">
        <v>0</v>
      </c>
      <c r="U2076" t="s">
        <v>60</v>
      </c>
      <c r="V2076" s="3" t="d">
        <v>1990-09-14</v>
      </c>
      <c r="W2076">
        <v>2015</v>
      </c>
      <c r="X2076" s="4">
        <f t="shared" si="64"/>
        <v>24.315068493150687</v>
      </c>
      <c r="Y2076" s="5">
        <f t="shared" ca="1" si="65"/>
        <v>0</v>
      </c>
    </row>
    <row r="2077" spans="1:25" x14ac:dyDescent="0.2">
      <c r="A2077" t="s">
        <v>3060</v>
      </c>
      <c r="B2077">
        <v>594736</v>
      </c>
      <c r="C2077">
        <v>12799</v>
      </c>
      <c r="D2077" s="2">
        <v>23.3</v>
      </c>
      <c r="E2077">
        <v>2014</v>
      </c>
      <c r="F2077" t="s">
        <v>24</v>
      </c>
      <c r="G2077">
        <v>2015</v>
      </c>
      <c r="H2077" t="s">
        <v>3062</v>
      </c>
      <c r="I2077">
        <v>0</v>
      </c>
      <c r="J2077">
        <v>45</v>
      </c>
      <c r="K2077">
        <v>50</v>
      </c>
      <c r="L2077">
        <v>55</v>
      </c>
      <c r="M2077">
        <v>50</v>
      </c>
      <c r="N2077">
        <v>60</v>
      </c>
      <c r="O2077">
        <v>0</v>
      </c>
      <c r="P2077">
        <v>0</v>
      </c>
      <c r="Q2077">
        <v>0</v>
      </c>
      <c r="R2077">
        <v>0</v>
      </c>
      <c r="S2077">
        <v>0</v>
      </c>
      <c r="T2077">
        <v>0</v>
      </c>
      <c r="U2077" t="s">
        <v>60</v>
      </c>
      <c r="V2077" s="3" t="d">
        <v>1990-09-14</v>
      </c>
      <c r="W2077">
        <v>2015</v>
      </c>
      <c r="X2077" s="4">
        <f t="shared" si="64"/>
        <v>24.315068493150687</v>
      </c>
      <c r="Y2077" s="5">
        <f t="shared" ca="1" si="65"/>
        <v>0</v>
      </c>
    </row>
    <row r="2078" spans="1:25" x14ac:dyDescent="0.2">
      <c r="A2078" t="s">
        <v>3063</v>
      </c>
      <c r="B2078">
        <v>641355</v>
      </c>
      <c r="C2078">
        <v>15998</v>
      </c>
      <c r="D2078" s="2">
        <v>18.5</v>
      </c>
      <c r="E2078">
        <v>2014</v>
      </c>
      <c r="F2078" t="s">
        <v>37</v>
      </c>
      <c r="G2078">
        <v>2018</v>
      </c>
      <c r="H2078" t="s">
        <v>3064</v>
      </c>
      <c r="I2078">
        <v>50</v>
      </c>
      <c r="J2078">
        <v>0</v>
      </c>
      <c r="K2078">
        <v>0</v>
      </c>
      <c r="L2078">
        <v>0</v>
      </c>
      <c r="M2078">
        <v>0</v>
      </c>
      <c r="N2078">
        <v>0</v>
      </c>
      <c r="O2078">
        <v>60</v>
      </c>
      <c r="P2078">
        <v>55</v>
      </c>
      <c r="Q2078">
        <v>45</v>
      </c>
      <c r="R2078">
        <v>50</v>
      </c>
      <c r="S2078">
        <v>0</v>
      </c>
      <c r="T2078">
        <v>0</v>
      </c>
      <c r="U2078" t="s">
        <v>60</v>
      </c>
      <c r="V2078" s="3" t="d">
        <v>1995-07-13</v>
      </c>
      <c r="W2078">
        <v>2017</v>
      </c>
      <c r="X2078" s="4">
        <f t="shared" si="64"/>
        <v>21.487671232876714</v>
      </c>
      <c r="Y2078" s="5">
        <f t="shared" ca="1" si="65"/>
        <v>1</v>
      </c>
    </row>
    <row r="2079" spans="1:25" x14ac:dyDescent="0.2">
      <c r="A2079" t="s">
        <v>3063</v>
      </c>
      <c r="B2079">
        <v>641355</v>
      </c>
      <c r="C2079">
        <v>15998</v>
      </c>
      <c r="D2079" s="2">
        <v>20.5</v>
      </c>
      <c r="E2079">
        <v>2016</v>
      </c>
      <c r="F2079" t="s">
        <v>37</v>
      </c>
      <c r="G2079">
        <v>2018</v>
      </c>
      <c r="H2079" t="s">
        <v>3065</v>
      </c>
      <c r="I2079">
        <v>50</v>
      </c>
      <c r="J2079">
        <v>0</v>
      </c>
      <c r="K2079">
        <v>0</v>
      </c>
      <c r="L2079">
        <v>0</v>
      </c>
      <c r="M2079">
        <v>0</v>
      </c>
      <c r="N2079">
        <v>0</v>
      </c>
      <c r="O2079">
        <v>60</v>
      </c>
      <c r="P2079">
        <v>50</v>
      </c>
      <c r="Q2079">
        <v>55</v>
      </c>
      <c r="R2079">
        <v>50</v>
      </c>
      <c r="S2079">
        <v>0</v>
      </c>
      <c r="T2079">
        <v>0</v>
      </c>
      <c r="U2079" t="s">
        <v>60</v>
      </c>
      <c r="V2079" s="3" t="d">
        <v>1995-07-13</v>
      </c>
      <c r="W2079">
        <v>2017</v>
      </c>
      <c r="X2079" s="4">
        <f t="shared" si="64"/>
        <v>21.487671232876714</v>
      </c>
      <c r="Y2079" s="5">
        <f t="shared" ca="1" si="65"/>
        <v>1</v>
      </c>
    </row>
    <row r="2080" spans="1:25" x14ac:dyDescent="0.2">
      <c r="A2080" t="s">
        <v>3063</v>
      </c>
      <c r="B2080">
        <v>641355</v>
      </c>
      <c r="C2080">
        <v>15998</v>
      </c>
      <c r="D2080" s="2">
        <v>19.5</v>
      </c>
      <c r="E2080">
        <v>2015</v>
      </c>
      <c r="F2080" t="s">
        <v>37</v>
      </c>
      <c r="G2080">
        <v>2018</v>
      </c>
      <c r="H2080" t="s">
        <v>3066</v>
      </c>
      <c r="I2080">
        <v>50</v>
      </c>
      <c r="J2080">
        <v>0</v>
      </c>
      <c r="K2080">
        <v>0</v>
      </c>
      <c r="L2080">
        <v>0</v>
      </c>
      <c r="M2080">
        <v>0</v>
      </c>
      <c r="N2080">
        <v>0</v>
      </c>
      <c r="O2080">
        <v>60</v>
      </c>
      <c r="P2080">
        <v>50</v>
      </c>
      <c r="Q2080">
        <v>55</v>
      </c>
      <c r="R2080">
        <v>50</v>
      </c>
      <c r="S2080">
        <v>0</v>
      </c>
      <c r="T2080">
        <v>0</v>
      </c>
      <c r="U2080" t="s">
        <v>60</v>
      </c>
      <c r="V2080" s="3" t="d">
        <v>1995-07-13</v>
      </c>
      <c r="W2080">
        <v>2017</v>
      </c>
      <c r="X2080" s="4">
        <f t="shared" si="64"/>
        <v>21.487671232876714</v>
      </c>
      <c r="Y2080" s="5">
        <f t="shared" ca="1" si="65"/>
        <v>1</v>
      </c>
    </row>
    <row r="2081" spans="1:25" x14ac:dyDescent="0.2">
      <c r="A2081" t="s">
        <v>3067</v>
      </c>
      <c r="B2081">
        <v>675989</v>
      </c>
      <c r="C2081" t="s">
        <v>3068</v>
      </c>
      <c r="D2081" s="2">
        <v>21</v>
      </c>
      <c r="E2081">
        <v>2019</v>
      </c>
      <c r="F2081" t="s">
        <v>24</v>
      </c>
      <c r="G2081">
        <v>2021</v>
      </c>
      <c r="H2081" t="s">
        <v>3069</v>
      </c>
      <c r="I2081">
        <v>0</v>
      </c>
      <c r="J2081">
        <v>0</v>
      </c>
      <c r="K2081">
        <v>0</v>
      </c>
      <c r="L2081">
        <v>0</v>
      </c>
      <c r="M2081">
        <v>0</v>
      </c>
      <c r="N2081">
        <v>0</v>
      </c>
      <c r="O2081">
        <v>0</v>
      </c>
      <c r="P2081">
        <v>0</v>
      </c>
      <c r="Q2081">
        <v>0</v>
      </c>
      <c r="R2081">
        <v>0</v>
      </c>
      <c r="S2081">
        <v>0</v>
      </c>
      <c r="T2081">
        <v>0</v>
      </c>
      <c r="U2081" t="s">
        <v>107</v>
      </c>
      <c r="V2081" s="3" t="d">
        <v>1899-12-30</v>
      </c>
      <c r="W2081">
        <v>0</v>
      </c>
      <c r="X2081" s="4">
        <f t="shared" si="64"/>
        <v>0</v>
      </c>
      <c r="Y2081" s="5">
        <f t="shared" ca="1" si="65"/>
        <v>0</v>
      </c>
    </row>
    <row r="2082" spans="1:25" x14ac:dyDescent="0.2">
      <c r="A2082" t="s">
        <v>3067</v>
      </c>
      <c r="B2082">
        <v>675989</v>
      </c>
      <c r="C2082" t="s">
        <v>3068</v>
      </c>
      <c r="D2082" s="2">
        <v>21.2</v>
      </c>
      <c r="E2082">
        <v>2019</v>
      </c>
      <c r="F2082" t="s">
        <v>24</v>
      </c>
      <c r="G2082">
        <v>2021</v>
      </c>
      <c r="H2082" t="s">
        <v>3069</v>
      </c>
      <c r="I2082">
        <v>0</v>
      </c>
      <c r="J2082">
        <v>50</v>
      </c>
      <c r="K2082">
        <v>50</v>
      </c>
      <c r="L2082">
        <v>0</v>
      </c>
      <c r="M2082">
        <v>0</v>
      </c>
      <c r="N2082">
        <v>50</v>
      </c>
      <c r="O2082">
        <v>0</v>
      </c>
      <c r="P2082">
        <v>0</v>
      </c>
      <c r="Q2082">
        <v>0</v>
      </c>
      <c r="R2082">
        <v>0</v>
      </c>
      <c r="S2082">
        <v>55</v>
      </c>
      <c r="T2082">
        <v>0</v>
      </c>
      <c r="U2082" t="s">
        <v>108</v>
      </c>
      <c r="V2082" s="3" t="d">
        <v>1899-12-30</v>
      </c>
      <c r="W2082">
        <v>0</v>
      </c>
      <c r="X2082" s="4">
        <f t="shared" si="64"/>
        <v>0</v>
      </c>
      <c r="Y2082" s="5">
        <f t="shared" ca="1" si="65"/>
        <v>0</v>
      </c>
    </row>
    <row r="2083" spans="1:25" x14ac:dyDescent="0.2">
      <c r="A2083" t="s">
        <v>3067</v>
      </c>
      <c r="B2083">
        <v>675989</v>
      </c>
      <c r="C2083" t="s">
        <v>3068</v>
      </c>
      <c r="D2083" s="2">
        <v>20.5</v>
      </c>
      <c r="E2083">
        <v>2019</v>
      </c>
      <c r="F2083" t="s">
        <v>24</v>
      </c>
      <c r="G2083">
        <v>2021</v>
      </c>
      <c r="H2083" t="s">
        <v>3070</v>
      </c>
      <c r="I2083">
        <v>0</v>
      </c>
      <c r="J2083">
        <v>50</v>
      </c>
      <c r="K2083">
        <v>50</v>
      </c>
      <c r="L2083">
        <v>0</v>
      </c>
      <c r="M2083">
        <v>0</v>
      </c>
      <c r="N2083">
        <v>55</v>
      </c>
      <c r="O2083">
        <v>0</v>
      </c>
      <c r="P2083">
        <v>0</v>
      </c>
      <c r="Q2083">
        <v>0</v>
      </c>
      <c r="R2083">
        <v>0</v>
      </c>
      <c r="S2083">
        <v>50</v>
      </c>
      <c r="T2083">
        <v>0</v>
      </c>
      <c r="U2083" t="s">
        <v>60</v>
      </c>
      <c r="V2083" s="3" t="d">
        <v>1998-06-19</v>
      </c>
      <c r="W2083">
        <v>0</v>
      </c>
      <c r="X2083" s="4">
        <f t="shared" si="64"/>
        <v>0</v>
      </c>
      <c r="Y2083" s="5">
        <f t="shared" ca="1" si="65"/>
        <v>-1</v>
      </c>
    </row>
    <row r="2084" spans="1:25" x14ac:dyDescent="0.2">
      <c r="A2084" t="s">
        <v>3067</v>
      </c>
      <c r="B2084">
        <v>675989</v>
      </c>
      <c r="C2084" t="s">
        <v>3068</v>
      </c>
      <c r="D2084" s="2">
        <v>19.5</v>
      </c>
      <c r="E2084">
        <v>2018</v>
      </c>
      <c r="F2084" t="s">
        <v>24</v>
      </c>
      <c r="G2084">
        <v>2021</v>
      </c>
      <c r="H2084" t="s">
        <v>3071</v>
      </c>
      <c r="I2084">
        <v>0</v>
      </c>
      <c r="J2084">
        <v>50</v>
      </c>
      <c r="K2084">
        <v>50</v>
      </c>
      <c r="L2084">
        <v>0</v>
      </c>
      <c r="M2084">
        <v>0</v>
      </c>
      <c r="N2084">
        <v>55</v>
      </c>
      <c r="O2084">
        <v>0</v>
      </c>
      <c r="P2084">
        <v>0</v>
      </c>
      <c r="Q2084">
        <v>0</v>
      </c>
      <c r="R2084">
        <v>0</v>
      </c>
      <c r="S2084">
        <v>50</v>
      </c>
      <c r="T2084">
        <v>0</v>
      </c>
      <c r="U2084" t="s">
        <v>60</v>
      </c>
      <c r="V2084" s="3" t="d">
        <v>1998-06-19</v>
      </c>
      <c r="W2084">
        <v>0</v>
      </c>
      <c r="X2084" s="4">
        <f t="shared" si="64"/>
        <v>0</v>
      </c>
      <c r="Y2084" s="5">
        <f t="shared" ca="1" si="65"/>
        <v>-1</v>
      </c>
    </row>
    <row r="2085" spans="1:25" x14ac:dyDescent="0.2">
      <c r="A2085" t="s">
        <v>3072</v>
      </c>
      <c r="B2085" t="s">
        <v>3073</v>
      </c>
      <c r="C2085">
        <v>0</v>
      </c>
      <c r="D2085" s="2">
        <v>20.9</v>
      </c>
      <c r="E2085">
        <v>2019</v>
      </c>
      <c r="F2085" t="s">
        <v>45</v>
      </c>
      <c r="G2085">
        <v>0</v>
      </c>
      <c r="H2085" t="s">
        <v>3074</v>
      </c>
      <c r="I2085">
        <v>0</v>
      </c>
      <c r="J2085">
        <v>55</v>
      </c>
      <c r="K2085">
        <v>55</v>
      </c>
      <c r="L2085">
        <v>50</v>
      </c>
      <c r="M2085">
        <v>0</v>
      </c>
      <c r="N2085">
        <v>50</v>
      </c>
      <c r="O2085">
        <v>0</v>
      </c>
      <c r="P2085">
        <v>0</v>
      </c>
      <c r="Q2085">
        <v>0</v>
      </c>
      <c r="R2085">
        <v>0</v>
      </c>
      <c r="S2085">
        <v>0</v>
      </c>
      <c r="T2085">
        <v>0</v>
      </c>
      <c r="U2085" t="s">
        <v>60</v>
      </c>
      <c r="V2085" s="3" t="d">
        <v>1899-12-30</v>
      </c>
      <c r="W2085">
        <v>0</v>
      </c>
      <c r="X2085" s="4">
        <f t="shared" si="64"/>
        <v>0</v>
      </c>
      <c r="Y2085" s="5">
        <f t="shared" ca="1" si="65"/>
        <v>0</v>
      </c>
    </row>
    <row r="2086" spans="1:25" x14ac:dyDescent="0.2">
      <c r="A2086" t="s">
        <v>3072</v>
      </c>
      <c r="B2086">
        <v>0</v>
      </c>
      <c r="C2086">
        <v>0</v>
      </c>
      <c r="D2086" s="2">
        <v>21.5</v>
      </c>
      <c r="E2086">
        <v>2019</v>
      </c>
      <c r="F2086" t="s">
        <v>45</v>
      </c>
      <c r="G2086">
        <v>2023</v>
      </c>
      <c r="H2086" t="s">
        <v>3075</v>
      </c>
      <c r="I2086">
        <v>0</v>
      </c>
      <c r="J2086">
        <v>0</v>
      </c>
      <c r="K2086">
        <v>0</v>
      </c>
      <c r="L2086">
        <v>0</v>
      </c>
      <c r="M2086">
        <v>0</v>
      </c>
      <c r="N2086">
        <v>0</v>
      </c>
      <c r="O2086">
        <v>0</v>
      </c>
      <c r="P2086">
        <v>0</v>
      </c>
      <c r="Q2086">
        <v>0</v>
      </c>
      <c r="R2086">
        <v>0</v>
      </c>
      <c r="S2086">
        <v>0</v>
      </c>
      <c r="T2086">
        <v>0</v>
      </c>
      <c r="U2086" t="s">
        <v>108</v>
      </c>
      <c r="V2086" s="3" t="d">
        <v>1899-12-30</v>
      </c>
      <c r="W2086">
        <v>0</v>
      </c>
      <c r="X2086" s="4">
        <f t="shared" si="64"/>
        <v>0</v>
      </c>
      <c r="Y2086" s="5">
        <f t="shared" ca="1" si="65"/>
        <v>0</v>
      </c>
    </row>
    <row r="2087" spans="1:25" x14ac:dyDescent="0.2">
      <c r="A2087" t="s">
        <v>3076</v>
      </c>
      <c r="B2087">
        <v>547182</v>
      </c>
      <c r="C2087">
        <v>0</v>
      </c>
      <c r="D2087" s="2">
        <v>20.5</v>
      </c>
      <c r="E2087">
        <v>2013</v>
      </c>
      <c r="F2087" t="s">
        <v>24</v>
      </c>
      <c r="G2087">
        <v>2015</v>
      </c>
      <c r="H2087" t="s">
        <v>3077</v>
      </c>
      <c r="I2087">
        <v>0</v>
      </c>
      <c r="J2087">
        <v>0</v>
      </c>
      <c r="K2087">
        <v>50</v>
      </c>
      <c r="L2087">
        <v>0</v>
      </c>
      <c r="M2087">
        <v>60</v>
      </c>
      <c r="N2087">
        <v>0</v>
      </c>
      <c r="O2087">
        <v>0</v>
      </c>
      <c r="P2087">
        <v>0</v>
      </c>
      <c r="Q2087">
        <v>0</v>
      </c>
      <c r="R2087">
        <v>0</v>
      </c>
      <c r="S2087">
        <v>0</v>
      </c>
      <c r="T2087">
        <v>0</v>
      </c>
      <c r="U2087" t="s">
        <v>60</v>
      </c>
      <c r="V2087" s="3" t="d">
        <v>1992-06-18</v>
      </c>
      <c r="W2087">
        <v>0</v>
      </c>
      <c r="X2087" s="4">
        <f t="shared" si="64"/>
        <v>0</v>
      </c>
      <c r="Y2087" s="5">
        <f t="shared" ca="1" si="65"/>
        <v>0</v>
      </c>
    </row>
    <row r="2088" spans="1:25" x14ac:dyDescent="0.2">
      <c r="A2088" t="s">
        <v>3078</v>
      </c>
      <c r="B2088">
        <v>606944</v>
      </c>
      <c r="C2088">
        <v>17664</v>
      </c>
      <c r="D2088" s="2">
        <v>25.2</v>
      </c>
      <c r="E2088">
        <v>2018</v>
      </c>
      <c r="F2088" t="s">
        <v>24</v>
      </c>
      <c r="G2088">
        <v>2018</v>
      </c>
      <c r="H2088" t="s">
        <v>3079</v>
      </c>
      <c r="I2088">
        <v>0</v>
      </c>
      <c r="J2088">
        <v>45</v>
      </c>
      <c r="K2088">
        <v>45</v>
      </c>
      <c r="L2088">
        <v>0</v>
      </c>
      <c r="M2088">
        <v>0</v>
      </c>
      <c r="N2088">
        <v>75</v>
      </c>
      <c r="O2088">
        <v>0</v>
      </c>
      <c r="P2088">
        <v>0</v>
      </c>
      <c r="Q2088">
        <v>0</v>
      </c>
      <c r="R2088">
        <v>0</v>
      </c>
      <c r="S2088">
        <v>60</v>
      </c>
      <c r="T2088">
        <v>0</v>
      </c>
      <c r="U2088" t="s">
        <v>60</v>
      </c>
      <c r="V2088" s="3" t="d">
        <v>1992-10-15</v>
      </c>
      <c r="W2088">
        <v>2018</v>
      </c>
      <c r="X2088" s="4">
        <f t="shared" si="64"/>
        <v>25.230136986301371</v>
      </c>
      <c r="Y2088" s="5">
        <f t="shared" ca="1" si="65"/>
        <v>0</v>
      </c>
    </row>
    <row r="2089" spans="1:25" x14ac:dyDescent="0.2">
      <c r="A2089" t="s">
        <v>3078</v>
      </c>
      <c r="B2089">
        <v>606944</v>
      </c>
      <c r="C2089">
        <v>17664</v>
      </c>
      <c r="D2089" s="2">
        <v>24.2</v>
      </c>
      <c r="E2089">
        <v>2017</v>
      </c>
      <c r="F2089" t="s">
        <v>24</v>
      </c>
      <c r="G2089">
        <v>2018</v>
      </c>
      <c r="H2089" t="s">
        <v>3080</v>
      </c>
      <c r="I2089">
        <v>0</v>
      </c>
      <c r="J2089">
        <v>0</v>
      </c>
      <c r="K2089">
        <v>45</v>
      </c>
      <c r="L2089">
        <v>0</v>
      </c>
      <c r="M2089">
        <v>0</v>
      </c>
      <c r="N2089">
        <v>75</v>
      </c>
      <c r="O2089">
        <v>0</v>
      </c>
      <c r="P2089">
        <v>0</v>
      </c>
      <c r="Q2089">
        <v>0</v>
      </c>
      <c r="R2089">
        <v>0</v>
      </c>
      <c r="S2089">
        <v>60</v>
      </c>
      <c r="T2089">
        <v>40</v>
      </c>
      <c r="U2089" t="s">
        <v>60</v>
      </c>
      <c r="V2089" s="3" t="d">
        <v>1992-10-15</v>
      </c>
      <c r="W2089">
        <v>2018</v>
      </c>
      <c r="X2089" s="4">
        <f t="shared" si="64"/>
        <v>25.230136986301371</v>
      </c>
      <c r="Y2089" s="5">
        <f t="shared" ca="1" si="65"/>
        <v>0</v>
      </c>
    </row>
    <row r="2090" spans="1:25" x14ac:dyDescent="0.2">
      <c r="A2090" t="s">
        <v>3078</v>
      </c>
      <c r="B2090">
        <v>606944</v>
      </c>
      <c r="C2090">
        <v>17664</v>
      </c>
      <c r="D2090" s="2">
        <v>26.7</v>
      </c>
      <c r="E2090">
        <v>2019</v>
      </c>
      <c r="F2090" t="s">
        <v>24</v>
      </c>
      <c r="G2090">
        <v>2019</v>
      </c>
      <c r="H2090" t="s">
        <v>3081</v>
      </c>
      <c r="I2090">
        <v>0</v>
      </c>
      <c r="J2090">
        <v>0</v>
      </c>
      <c r="K2090">
        <v>45</v>
      </c>
      <c r="L2090">
        <v>0</v>
      </c>
      <c r="M2090">
        <v>0</v>
      </c>
      <c r="N2090">
        <v>70</v>
      </c>
      <c r="O2090">
        <v>0</v>
      </c>
      <c r="P2090">
        <v>0</v>
      </c>
      <c r="Q2090">
        <v>0</v>
      </c>
      <c r="R2090">
        <v>0</v>
      </c>
      <c r="S2090">
        <v>60</v>
      </c>
      <c r="T2090">
        <v>45</v>
      </c>
      <c r="U2090" t="s">
        <v>107</v>
      </c>
      <c r="V2090" s="3" t="d">
        <v>1992-10-15</v>
      </c>
      <c r="W2090">
        <v>2018</v>
      </c>
      <c r="X2090" s="4">
        <f t="shared" si="64"/>
        <v>25.230136986301371</v>
      </c>
      <c r="Y2090" s="5">
        <f t="shared" ca="1" si="65"/>
        <v>0</v>
      </c>
    </row>
    <row r="2091" spans="1:25" x14ac:dyDescent="0.2">
      <c r="A2091" t="s">
        <v>3078</v>
      </c>
      <c r="B2091">
        <v>606944</v>
      </c>
      <c r="C2091">
        <v>17664</v>
      </c>
      <c r="D2091" s="2">
        <v>26.9</v>
      </c>
      <c r="E2091">
        <v>2019</v>
      </c>
      <c r="F2091" t="s">
        <v>24</v>
      </c>
      <c r="G2091">
        <v>2019</v>
      </c>
      <c r="H2091" t="s">
        <v>3081</v>
      </c>
      <c r="I2091">
        <v>0</v>
      </c>
      <c r="J2091">
        <v>0</v>
      </c>
      <c r="K2091">
        <v>45</v>
      </c>
      <c r="L2091">
        <v>0</v>
      </c>
      <c r="M2091">
        <v>0</v>
      </c>
      <c r="N2091">
        <v>70</v>
      </c>
      <c r="O2091">
        <v>0</v>
      </c>
      <c r="P2091">
        <v>0</v>
      </c>
      <c r="Q2091">
        <v>0</v>
      </c>
      <c r="R2091">
        <v>0</v>
      </c>
      <c r="S2091">
        <v>60</v>
      </c>
      <c r="T2091">
        <v>45</v>
      </c>
      <c r="U2091" t="s">
        <v>108</v>
      </c>
      <c r="V2091" s="3" t="d">
        <v>1992-10-15</v>
      </c>
      <c r="W2091">
        <v>2018</v>
      </c>
      <c r="X2091" s="4">
        <f t="shared" si="64"/>
        <v>25.230136986301371</v>
      </c>
      <c r="Y2091" s="5">
        <f t="shared" ca="1" si="65"/>
        <v>0</v>
      </c>
    </row>
    <row r="2092" spans="1:25" x14ac:dyDescent="0.2">
      <c r="A2092" t="s">
        <v>3082</v>
      </c>
      <c r="B2092" t="s">
        <v>3083</v>
      </c>
      <c r="C2092">
        <v>0</v>
      </c>
      <c r="D2092" s="2">
        <v>21</v>
      </c>
      <c r="E2092">
        <v>2018</v>
      </c>
      <c r="F2092" t="s">
        <v>24</v>
      </c>
      <c r="G2092">
        <v>0</v>
      </c>
      <c r="H2092" t="s">
        <v>3084</v>
      </c>
      <c r="I2092">
        <v>0</v>
      </c>
      <c r="J2092">
        <v>50</v>
      </c>
      <c r="K2092">
        <v>50</v>
      </c>
      <c r="L2092">
        <v>60</v>
      </c>
      <c r="M2092">
        <v>0</v>
      </c>
      <c r="N2092">
        <v>50</v>
      </c>
      <c r="O2092">
        <v>0</v>
      </c>
      <c r="P2092">
        <v>0</v>
      </c>
      <c r="Q2092">
        <v>0</v>
      </c>
      <c r="R2092">
        <v>0</v>
      </c>
      <c r="S2092">
        <v>0</v>
      </c>
      <c r="T2092">
        <v>0</v>
      </c>
      <c r="U2092" t="s">
        <v>60</v>
      </c>
      <c r="V2092" s="3" t="d">
        <v>1899-12-30</v>
      </c>
      <c r="W2092">
        <v>0</v>
      </c>
      <c r="X2092" s="4">
        <f t="shared" si="64"/>
        <v>0</v>
      </c>
      <c r="Y2092" s="5">
        <f t="shared" ca="1" si="65"/>
        <v>0</v>
      </c>
    </row>
    <row r="2093" spans="1:25" x14ac:dyDescent="0.2">
      <c r="A2093" t="s">
        <v>3085</v>
      </c>
      <c r="B2093">
        <v>641522</v>
      </c>
      <c r="C2093">
        <v>0</v>
      </c>
      <c r="D2093" s="2">
        <v>21.7</v>
      </c>
      <c r="E2093">
        <v>2014</v>
      </c>
      <c r="F2093" t="s">
        <v>45</v>
      </c>
      <c r="G2093">
        <v>2016</v>
      </c>
      <c r="H2093" t="s">
        <v>3086</v>
      </c>
      <c r="I2093">
        <v>0</v>
      </c>
      <c r="J2093">
        <v>50</v>
      </c>
      <c r="K2093">
        <v>45</v>
      </c>
      <c r="L2093">
        <v>55</v>
      </c>
      <c r="M2093">
        <v>0</v>
      </c>
      <c r="N2093">
        <v>60</v>
      </c>
      <c r="O2093">
        <v>0</v>
      </c>
      <c r="P2093">
        <v>0</v>
      </c>
      <c r="Q2093">
        <v>0</v>
      </c>
      <c r="R2093">
        <v>0</v>
      </c>
      <c r="S2093">
        <v>0</v>
      </c>
      <c r="T2093">
        <v>0</v>
      </c>
      <c r="U2093" t="s">
        <v>60</v>
      </c>
      <c r="V2093" s="3" t="d">
        <v>1992-04-27</v>
      </c>
      <c r="W2093">
        <v>0</v>
      </c>
      <c r="X2093" s="4">
        <f t="shared" si="64"/>
        <v>0</v>
      </c>
      <c r="Y2093" s="5">
        <f t="shared" ca="1" si="65"/>
        <v>0</v>
      </c>
    </row>
    <row r="2094" spans="1:25" x14ac:dyDescent="0.2">
      <c r="A2094" t="s">
        <v>3085</v>
      </c>
      <c r="B2094">
        <v>641522</v>
      </c>
      <c r="C2094">
        <v>0</v>
      </c>
      <c r="D2094" s="2">
        <v>22.7</v>
      </c>
      <c r="E2094">
        <v>2015</v>
      </c>
      <c r="F2094" t="s">
        <v>45</v>
      </c>
      <c r="G2094">
        <v>2017</v>
      </c>
      <c r="H2094" t="s">
        <v>3087</v>
      </c>
      <c r="I2094">
        <v>0</v>
      </c>
      <c r="J2094">
        <v>45</v>
      </c>
      <c r="K2094">
        <v>45</v>
      </c>
      <c r="L2094">
        <v>50</v>
      </c>
      <c r="M2094">
        <v>0</v>
      </c>
      <c r="N2094">
        <v>55</v>
      </c>
      <c r="O2094">
        <v>0</v>
      </c>
      <c r="P2094">
        <v>0</v>
      </c>
      <c r="Q2094">
        <v>0</v>
      </c>
      <c r="R2094">
        <v>0</v>
      </c>
      <c r="S2094">
        <v>0</v>
      </c>
      <c r="T2094">
        <v>0</v>
      </c>
      <c r="U2094" t="s">
        <v>60</v>
      </c>
      <c r="V2094" s="3" t="d">
        <v>1992-04-27</v>
      </c>
      <c r="W2094">
        <v>0</v>
      </c>
      <c r="X2094" s="4">
        <f t="shared" si="64"/>
        <v>0</v>
      </c>
      <c r="Y2094" s="5">
        <f t="shared" ca="1" si="65"/>
        <v>0</v>
      </c>
    </row>
    <row r="2095" spans="1:25" x14ac:dyDescent="0.2">
      <c r="A2095" t="s">
        <v>3088</v>
      </c>
      <c r="B2095">
        <v>0</v>
      </c>
      <c r="C2095" t="s">
        <v>3089</v>
      </c>
      <c r="D2095" s="2">
        <v>18.7</v>
      </c>
      <c r="E2095">
        <v>2019</v>
      </c>
      <c r="F2095" t="s">
        <v>96</v>
      </c>
      <c r="G2095">
        <v>2023</v>
      </c>
      <c r="H2095" t="s">
        <v>3090</v>
      </c>
      <c r="I2095">
        <v>0</v>
      </c>
      <c r="J2095">
        <v>0</v>
      </c>
      <c r="K2095">
        <v>0</v>
      </c>
      <c r="L2095">
        <v>0</v>
      </c>
      <c r="M2095">
        <v>0</v>
      </c>
      <c r="N2095">
        <v>0</v>
      </c>
      <c r="O2095">
        <v>0</v>
      </c>
      <c r="P2095">
        <v>0</v>
      </c>
      <c r="Q2095">
        <v>0</v>
      </c>
      <c r="R2095">
        <v>0</v>
      </c>
      <c r="S2095">
        <v>0</v>
      </c>
      <c r="T2095">
        <v>0</v>
      </c>
      <c r="U2095" t="s">
        <v>108</v>
      </c>
      <c r="V2095" s="3" t="d">
        <v>1899-12-30</v>
      </c>
      <c r="W2095">
        <v>0</v>
      </c>
      <c r="X2095" s="4">
        <f t="shared" si="64"/>
        <v>0</v>
      </c>
      <c r="Y2095" s="5">
        <f t="shared" ca="1" si="65"/>
        <v>0</v>
      </c>
    </row>
    <row r="2096" spans="1:25" x14ac:dyDescent="0.2">
      <c r="A2096" t="s">
        <v>3092</v>
      </c>
      <c r="B2096">
        <v>595235</v>
      </c>
      <c r="C2096">
        <v>12232</v>
      </c>
      <c r="D2096" s="2">
        <v>26</v>
      </c>
      <c r="E2096">
        <v>2014</v>
      </c>
      <c r="F2096" t="s">
        <v>24</v>
      </c>
      <c r="G2096">
        <v>2015</v>
      </c>
      <c r="H2096" t="s">
        <v>3093</v>
      </c>
      <c r="I2096">
        <v>0</v>
      </c>
      <c r="J2096">
        <v>40</v>
      </c>
      <c r="K2096">
        <v>50</v>
      </c>
      <c r="L2096">
        <v>0</v>
      </c>
      <c r="M2096">
        <v>0</v>
      </c>
      <c r="N2096">
        <v>70</v>
      </c>
      <c r="O2096">
        <v>0</v>
      </c>
      <c r="P2096">
        <v>0</v>
      </c>
      <c r="Q2096">
        <v>0</v>
      </c>
      <c r="R2096">
        <v>0</v>
      </c>
      <c r="S2096">
        <v>50</v>
      </c>
      <c r="T2096">
        <v>0</v>
      </c>
      <c r="U2096" t="s">
        <v>60</v>
      </c>
      <c r="V2096" s="3" t="d">
        <v>1988-01-06</v>
      </c>
      <c r="W2096">
        <v>2015</v>
      </c>
      <c r="X2096" s="4">
        <f t="shared" si="64"/>
        <v>27.005479452054793</v>
      </c>
      <c r="Y2096" s="5">
        <f t="shared" ca="1" si="65"/>
        <v>0</v>
      </c>
    </row>
    <row r="2097" spans="1:25" x14ac:dyDescent="0.2">
      <c r="A2097" t="s">
        <v>3094</v>
      </c>
      <c r="B2097">
        <v>592533</v>
      </c>
      <c r="C2097">
        <v>12182</v>
      </c>
      <c r="D2097" s="2">
        <v>23.3</v>
      </c>
      <c r="E2097">
        <v>2013</v>
      </c>
      <c r="F2097" t="s">
        <v>24</v>
      </c>
      <c r="G2097">
        <v>2014</v>
      </c>
      <c r="H2097" t="s">
        <v>3095</v>
      </c>
      <c r="I2097">
        <v>0</v>
      </c>
      <c r="J2097">
        <v>50</v>
      </c>
      <c r="K2097">
        <v>70</v>
      </c>
      <c r="L2097">
        <v>0</v>
      </c>
      <c r="M2097">
        <v>60</v>
      </c>
      <c r="N2097">
        <v>0</v>
      </c>
      <c r="O2097">
        <v>0</v>
      </c>
      <c r="P2097">
        <v>0</v>
      </c>
      <c r="Q2097">
        <v>0</v>
      </c>
      <c r="R2097">
        <v>0</v>
      </c>
      <c r="S2097">
        <v>0</v>
      </c>
      <c r="T2097">
        <v>0</v>
      </c>
      <c r="U2097" t="s">
        <v>60</v>
      </c>
      <c r="V2097" s="3" t="d">
        <v>1989-09-04</v>
      </c>
      <c r="W2097">
        <v>2015</v>
      </c>
      <c r="X2097" s="4">
        <f t="shared" si="64"/>
        <v>25.342465753424658</v>
      </c>
      <c r="Y2097" s="5">
        <f t="shared" ca="1" si="65"/>
        <v>0</v>
      </c>
    </row>
    <row r="2098" spans="1:25" x14ac:dyDescent="0.2">
      <c r="A2098" t="s">
        <v>3094</v>
      </c>
      <c r="B2098">
        <v>592533</v>
      </c>
      <c r="C2098">
        <v>12182</v>
      </c>
      <c r="D2098" s="2">
        <v>24.3</v>
      </c>
      <c r="E2098">
        <v>2014</v>
      </c>
      <c r="F2098" t="s">
        <v>24</v>
      </c>
      <c r="G2098">
        <v>2014</v>
      </c>
      <c r="H2098" t="s">
        <v>3096</v>
      </c>
      <c r="I2098">
        <v>0</v>
      </c>
      <c r="J2098">
        <v>50</v>
      </c>
      <c r="K2098">
        <v>50</v>
      </c>
      <c r="L2098">
        <v>55</v>
      </c>
      <c r="M2098">
        <v>60</v>
      </c>
      <c r="N2098">
        <v>50</v>
      </c>
      <c r="O2098">
        <v>0</v>
      </c>
      <c r="P2098">
        <v>0</v>
      </c>
      <c r="Q2098">
        <v>0</v>
      </c>
      <c r="R2098">
        <v>0</v>
      </c>
      <c r="S2098">
        <v>0</v>
      </c>
      <c r="T2098">
        <v>0</v>
      </c>
      <c r="U2098" t="s">
        <v>60</v>
      </c>
      <c r="V2098" s="3" t="d">
        <v>1989-09-04</v>
      </c>
      <c r="W2098">
        <v>2015</v>
      </c>
      <c r="X2098" s="4">
        <f t="shared" si="64"/>
        <v>25.342465753424658</v>
      </c>
      <c r="Y2098" s="5">
        <f t="shared" ca="1" si="65"/>
        <v>0</v>
      </c>
    </row>
    <row r="2099" spans="1:25" x14ac:dyDescent="0.2">
      <c r="A2099" t="s">
        <v>3097</v>
      </c>
      <c r="B2099">
        <v>0</v>
      </c>
      <c r="C2099" t="s">
        <v>3098</v>
      </c>
      <c r="D2099" s="2">
        <v>22.8</v>
      </c>
      <c r="E2099">
        <v>2019</v>
      </c>
      <c r="F2099" t="s">
        <v>24</v>
      </c>
      <c r="G2099">
        <v>2022</v>
      </c>
      <c r="H2099" t="s">
        <v>3099</v>
      </c>
      <c r="I2099">
        <v>0</v>
      </c>
      <c r="J2099">
        <v>50</v>
      </c>
      <c r="K2099">
        <v>50</v>
      </c>
      <c r="L2099">
        <v>0</v>
      </c>
      <c r="M2099">
        <v>0</v>
      </c>
      <c r="N2099">
        <v>60</v>
      </c>
      <c r="O2099">
        <v>0</v>
      </c>
      <c r="P2099">
        <v>0</v>
      </c>
      <c r="Q2099">
        <v>0</v>
      </c>
      <c r="R2099">
        <v>0</v>
      </c>
      <c r="S2099">
        <v>55</v>
      </c>
      <c r="T2099">
        <v>0</v>
      </c>
      <c r="U2099" t="s">
        <v>108</v>
      </c>
      <c r="V2099" s="3" t="d">
        <v>1899-12-30</v>
      </c>
      <c r="W2099">
        <v>0</v>
      </c>
      <c r="X2099" s="4">
        <f t="shared" si="64"/>
        <v>0</v>
      </c>
      <c r="Y2099" s="5">
        <f t="shared" ca="1" si="65"/>
        <v>0</v>
      </c>
    </row>
    <row r="2100" spans="1:25" x14ac:dyDescent="0.2">
      <c r="A2100" t="s">
        <v>3100</v>
      </c>
      <c r="B2100">
        <v>664074</v>
      </c>
      <c r="C2100" t="s">
        <v>3101</v>
      </c>
      <c r="D2100" s="2">
        <v>21.5</v>
      </c>
      <c r="E2100">
        <v>2015</v>
      </c>
      <c r="F2100" t="s">
        <v>24</v>
      </c>
      <c r="G2100">
        <v>2018</v>
      </c>
      <c r="H2100" t="s">
        <v>3102</v>
      </c>
      <c r="I2100">
        <v>0</v>
      </c>
      <c r="J2100">
        <v>50</v>
      </c>
      <c r="K2100">
        <v>50</v>
      </c>
      <c r="L2100">
        <v>52</v>
      </c>
      <c r="M2100">
        <v>0</v>
      </c>
      <c r="N2100">
        <v>60</v>
      </c>
      <c r="O2100">
        <v>0</v>
      </c>
      <c r="P2100">
        <v>0</v>
      </c>
      <c r="Q2100">
        <v>0</v>
      </c>
      <c r="R2100">
        <v>0</v>
      </c>
      <c r="S2100">
        <v>55</v>
      </c>
      <c r="T2100">
        <v>0</v>
      </c>
      <c r="U2100" t="s">
        <v>386</v>
      </c>
      <c r="V2100" s="3" t="d">
        <v>1899-12-30</v>
      </c>
      <c r="W2100">
        <v>0</v>
      </c>
      <c r="X2100" s="4">
        <f t="shared" si="64"/>
        <v>0</v>
      </c>
      <c r="Y2100" s="5">
        <f t="shared" ca="1" si="65"/>
        <v>0</v>
      </c>
    </row>
    <row r="2101" spans="1:25" x14ac:dyDescent="0.2">
      <c r="A2101" t="s">
        <v>3100</v>
      </c>
      <c r="B2101">
        <v>664074</v>
      </c>
      <c r="C2101">
        <v>0</v>
      </c>
      <c r="D2101" s="2">
        <v>20.7</v>
      </c>
      <c r="E2101">
        <v>2015</v>
      </c>
      <c r="F2101" t="s">
        <v>24</v>
      </c>
      <c r="G2101">
        <v>2018</v>
      </c>
      <c r="H2101" t="s">
        <v>3103</v>
      </c>
      <c r="I2101">
        <v>0</v>
      </c>
      <c r="J2101">
        <v>50</v>
      </c>
      <c r="K2101">
        <v>50</v>
      </c>
      <c r="L2101">
        <v>45</v>
      </c>
      <c r="M2101">
        <v>55</v>
      </c>
      <c r="N2101">
        <v>60</v>
      </c>
      <c r="O2101">
        <v>0</v>
      </c>
      <c r="P2101">
        <v>0</v>
      </c>
      <c r="Q2101">
        <v>0</v>
      </c>
      <c r="R2101">
        <v>0</v>
      </c>
      <c r="S2101">
        <v>0</v>
      </c>
      <c r="T2101">
        <v>0</v>
      </c>
      <c r="U2101" t="s">
        <v>60</v>
      </c>
      <c r="V2101" s="3" t="d">
        <v>1994-04-25</v>
      </c>
      <c r="W2101">
        <v>0</v>
      </c>
      <c r="X2101" s="4">
        <f t="shared" si="64"/>
        <v>0</v>
      </c>
      <c r="Y2101" s="5">
        <f t="shared" ca="1" si="65"/>
        <v>0</v>
      </c>
    </row>
    <row r="2102" spans="1:25" x14ac:dyDescent="0.2">
      <c r="A2102" t="s">
        <v>3100</v>
      </c>
      <c r="B2102">
        <v>664074</v>
      </c>
      <c r="C2102">
        <v>0</v>
      </c>
      <c r="D2102" s="2">
        <v>21.7</v>
      </c>
      <c r="E2102">
        <v>2016</v>
      </c>
      <c r="F2102" t="s">
        <v>24</v>
      </c>
      <c r="G2102">
        <v>2018</v>
      </c>
      <c r="H2102" t="s">
        <v>3104</v>
      </c>
      <c r="I2102">
        <v>0</v>
      </c>
      <c r="J2102">
        <v>45</v>
      </c>
      <c r="K2102">
        <v>50</v>
      </c>
      <c r="L2102">
        <v>50</v>
      </c>
      <c r="M2102">
        <v>55</v>
      </c>
      <c r="N2102">
        <v>60</v>
      </c>
      <c r="O2102">
        <v>0</v>
      </c>
      <c r="P2102">
        <v>0</v>
      </c>
      <c r="Q2102">
        <v>0</v>
      </c>
      <c r="R2102">
        <v>0</v>
      </c>
      <c r="S2102">
        <v>0</v>
      </c>
      <c r="T2102">
        <v>0</v>
      </c>
      <c r="U2102" t="s">
        <v>60</v>
      </c>
      <c r="V2102" s="3" t="d">
        <v>1994-04-25</v>
      </c>
      <c r="W2102">
        <v>0</v>
      </c>
      <c r="X2102" s="4">
        <f t="shared" si="64"/>
        <v>0</v>
      </c>
      <c r="Y2102" s="5">
        <f t="shared" ca="1" si="65"/>
        <v>0</v>
      </c>
    </row>
    <row r="2103" spans="1:25" x14ac:dyDescent="0.2">
      <c r="A2103" t="s">
        <v>3100</v>
      </c>
      <c r="B2103">
        <v>664074</v>
      </c>
      <c r="C2103">
        <v>0</v>
      </c>
      <c r="D2103" s="2">
        <v>23.7</v>
      </c>
      <c r="E2103">
        <v>2018</v>
      </c>
      <c r="F2103" t="s">
        <v>24</v>
      </c>
      <c r="G2103">
        <v>2019</v>
      </c>
      <c r="H2103" t="s">
        <v>3105</v>
      </c>
      <c r="I2103">
        <v>0</v>
      </c>
      <c r="J2103">
        <v>45</v>
      </c>
      <c r="K2103">
        <v>50</v>
      </c>
      <c r="L2103">
        <v>50</v>
      </c>
      <c r="M2103">
        <v>55</v>
      </c>
      <c r="N2103">
        <v>55</v>
      </c>
      <c r="O2103">
        <v>0</v>
      </c>
      <c r="P2103">
        <v>0</v>
      </c>
      <c r="Q2103">
        <v>0</v>
      </c>
      <c r="R2103">
        <v>0</v>
      </c>
      <c r="S2103">
        <v>0</v>
      </c>
      <c r="T2103">
        <v>0</v>
      </c>
      <c r="U2103" t="s">
        <v>60</v>
      </c>
      <c r="V2103" s="3" t="d">
        <v>1994-04-25</v>
      </c>
      <c r="W2103">
        <v>0</v>
      </c>
      <c r="X2103" s="4">
        <f t="shared" si="64"/>
        <v>0</v>
      </c>
      <c r="Y2103" s="5">
        <f t="shared" ca="1" si="65"/>
        <v>0</v>
      </c>
    </row>
    <row r="2104" spans="1:25" x14ac:dyDescent="0.2">
      <c r="A2104" t="s">
        <v>3100</v>
      </c>
      <c r="B2104">
        <v>664074</v>
      </c>
      <c r="C2104">
        <v>0</v>
      </c>
      <c r="D2104" s="2">
        <v>22.7</v>
      </c>
      <c r="E2104">
        <v>2017</v>
      </c>
      <c r="F2104" t="s">
        <v>24</v>
      </c>
      <c r="G2104">
        <v>2018</v>
      </c>
      <c r="H2104" t="s">
        <v>3106</v>
      </c>
      <c r="I2104">
        <v>0</v>
      </c>
      <c r="J2104">
        <v>45</v>
      </c>
      <c r="K2104">
        <v>50</v>
      </c>
      <c r="L2104">
        <v>50</v>
      </c>
      <c r="M2104">
        <v>55</v>
      </c>
      <c r="N2104">
        <v>60</v>
      </c>
      <c r="O2104">
        <v>0</v>
      </c>
      <c r="P2104">
        <v>0</v>
      </c>
      <c r="Q2104">
        <v>0</v>
      </c>
      <c r="R2104">
        <v>0</v>
      </c>
      <c r="S2104">
        <v>0</v>
      </c>
      <c r="T2104">
        <v>0</v>
      </c>
      <c r="U2104" t="s">
        <v>60</v>
      </c>
      <c r="V2104" s="3" t="d">
        <v>1994-04-25</v>
      </c>
      <c r="W2104">
        <v>0</v>
      </c>
      <c r="X2104" s="4">
        <f t="shared" si="64"/>
        <v>0</v>
      </c>
      <c r="Y2104" s="5">
        <f t="shared" ca="1" si="65"/>
        <v>0</v>
      </c>
    </row>
    <row r="2105" spans="1:25" x14ac:dyDescent="0.2">
      <c r="A2105" t="s">
        <v>3100</v>
      </c>
      <c r="B2105">
        <v>664074</v>
      </c>
      <c r="C2105">
        <v>0</v>
      </c>
      <c r="D2105" s="2">
        <v>20.7</v>
      </c>
      <c r="E2105">
        <v>2015</v>
      </c>
      <c r="F2105" t="s">
        <v>24</v>
      </c>
      <c r="G2105">
        <v>0</v>
      </c>
      <c r="H2105" t="s">
        <v>3107</v>
      </c>
      <c r="I2105">
        <v>0</v>
      </c>
      <c r="J2105">
        <v>50</v>
      </c>
      <c r="K2105">
        <v>50</v>
      </c>
      <c r="L2105">
        <v>45</v>
      </c>
      <c r="M2105">
        <v>55</v>
      </c>
      <c r="N2105">
        <v>60</v>
      </c>
      <c r="O2105">
        <v>0</v>
      </c>
      <c r="P2105">
        <v>0</v>
      </c>
      <c r="Q2105">
        <v>0</v>
      </c>
      <c r="R2105">
        <v>0</v>
      </c>
      <c r="S2105">
        <v>0</v>
      </c>
      <c r="T2105">
        <v>0</v>
      </c>
      <c r="U2105" t="s">
        <v>60</v>
      </c>
      <c r="V2105" s="3" t="d">
        <v>1899-12-30</v>
      </c>
      <c r="W2105">
        <v>0</v>
      </c>
      <c r="X2105" s="4">
        <f t="shared" si="64"/>
        <v>0</v>
      </c>
      <c r="Y2105" s="5">
        <f t="shared" ca="1" si="65"/>
        <v>0</v>
      </c>
    </row>
    <row r="2106" spans="1:25" x14ac:dyDescent="0.2">
      <c r="A2106" t="s">
        <v>3108</v>
      </c>
      <c r="B2106">
        <v>547001</v>
      </c>
      <c r="C2106">
        <v>0</v>
      </c>
      <c r="D2106" s="2">
        <v>22.4</v>
      </c>
      <c r="E2106">
        <v>2017</v>
      </c>
      <c r="F2106" t="s">
        <v>24</v>
      </c>
      <c r="G2106">
        <v>2018</v>
      </c>
      <c r="H2106" t="s">
        <v>3109</v>
      </c>
      <c r="I2106">
        <v>0</v>
      </c>
      <c r="J2106">
        <v>45</v>
      </c>
      <c r="K2106">
        <v>50</v>
      </c>
      <c r="L2106">
        <v>50</v>
      </c>
      <c r="M2106">
        <v>0</v>
      </c>
      <c r="N2106">
        <v>50</v>
      </c>
      <c r="O2106">
        <v>0</v>
      </c>
      <c r="P2106">
        <v>0</v>
      </c>
      <c r="Q2106">
        <v>0</v>
      </c>
      <c r="R2106">
        <v>0</v>
      </c>
      <c r="S2106">
        <v>50</v>
      </c>
      <c r="T2106">
        <v>0</v>
      </c>
      <c r="U2106" t="s">
        <v>60</v>
      </c>
      <c r="V2106" s="3" t="d">
        <v>1994-07-30</v>
      </c>
      <c r="W2106">
        <v>0</v>
      </c>
      <c r="X2106" s="4">
        <f t="shared" si="64"/>
        <v>0</v>
      </c>
      <c r="Y2106" s="5">
        <f t="shared" ca="1" si="65"/>
        <v>0</v>
      </c>
    </row>
    <row r="2107" spans="1:25" x14ac:dyDescent="0.2">
      <c r="A2107" t="s">
        <v>3108</v>
      </c>
      <c r="B2107">
        <v>547001</v>
      </c>
      <c r="C2107">
        <v>0</v>
      </c>
      <c r="D2107" s="2">
        <v>21.4</v>
      </c>
      <c r="E2107">
        <v>2016</v>
      </c>
      <c r="F2107" t="s">
        <v>24</v>
      </c>
      <c r="G2107">
        <v>2018</v>
      </c>
      <c r="H2107" t="s">
        <v>3110</v>
      </c>
      <c r="I2107">
        <v>0</v>
      </c>
      <c r="J2107">
        <v>45</v>
      </c>
      <c r="K2107">
        <v>50</v>
      </c>
      <c r="L2107">
        <v>50</v>
      </c>
      <c r="M2107">
        <v>0</v>
      </c>
      <c r="N2107">
        <v>55</v>
      </c>
      <c r="O2107">
        <v>0</v>
      </c>
      <c r="P2107">
        <v>0</v>
      </c>
      <c r="Q2107">
        <v>0</v>
      </c>
      <c r="R2107">
        <v>0</v>
      </c>
      <c r="S2107">
        <v>55</v>
      </c>
      <c r="T2107">
        <v>0</v>
      </c>
      <c r="U2107" t="s">
        <v>60</v>
      </c>
      <c r="V2107" s="3" t="d">
        <v>1994-07-30</v>
      </c>
      <c r="W2107">
        <v>0</v>
      </c>
      <c r="X2107" s="4">
        <f t="shared" si="64"/>
        <v>0</v>
      </c>
      <c r="Y2107" s="5">
        <f t="shared" ca="1" si="65"/>
        <v>0</v>
      </c>
    </row>
    <row r="2108" spans="1:25" x14ac:dyDescent="0.2">
      <c r="A2108" t="s">
        <v>3111</v>
      </c>
      <c r="B2108">
        <v>642003</v>
      </c>
      <c r="C2108">
        <v>15232</v>
      </c>
      <c r="D2108" s="2">
        <v>21.7</v>
      </c>
      <c r="E2108">
        <v>2015</v>
      </c>
      <c r="F2108" t="s">
        <v>45</v>
      </c>
      <c r="G2108">
        <v>2018</v>
      </c>
      <c r="H2108" t="s">
        <v>3112</v>
      </c>
      <c r="I2108">
        <v>0</v>
      </c>
      <c r="J2108">
        <v>50</v>
      </c>
      <c r="K2108">
        <v>45</v>
      </c>
      <c r="L2108">
        <v>0</v>
      </c>
      <c r="M2108">
        <v>0</v>
      </c>
      <c r="N2108">
        <v>65</v>
      </c>
      <c r="O2108">
        <v>0</v>
      </c>
      <c r="P2108">
        <v>0</v>
      </c>
      <c r="Q2108">
        <v>0</v>
      </c>
      <c r="R2108">
        <v>0</v>
      </c>
      <c r="S2108">
        <v>50</v>
      </c>
      <c r="T2108">
        <v>0</v>
      </c>
      <c r="U2108" t="s">
        <v>60</v>
      </c>
      <c r="V2108" s="3" t="d">
        <v>1993-04-15</v>
      </c>
      <c r="W2108">
        <v>2016</v>
      </c>
      <c r="X2108" s="4">
        <f t="shared" si="64"/>
        <v>22.728767123287671</v>
      </c>
      <c r="Y2108" s="5">
        <f t="shared" ca="1" si="65"/>
        <v>1</v>
      </c>
    </row>
    <row r="2109" spans="1:25" x14ac:dyDescent="0.2">
      <c r="A2109" t="s">
        <v>3111</v>
      </c>
      <c r="B2109">
        <v>656880</v>
      </c>
      <c r="C2109">
        <v>15232</v>
      </c>
      <c r="D2109" s="2">
        <v>21.6</v>
      </c>
      <c r="E2109">
        <v>2018</v>
      </c>
      <c r="F2109" t="s">
        <v>45</v>
      </c>
      <c r="G2109">
        <v>2019</v>
      </c>
      <c r="H2109" t="s">
        <v>3113</v>
      </c>
      <c r="I2109">
        <v>0</v>
      </c>
      <c r="J2109">
        <v>45</v>
      </c>
      <c r="K2109">
        <v>50</v>
      </c>
      <c r="L2109">
        <v>0</v>
      </c>
      <c r="M2109">
        <v>0</v>
      </c>
      <c r="N2109">
        <v>50</v>
      </c>
      <c r="O2109">
        <v>0</v>
      </c>
      <c r="P2109">
        <v>0</v>
      </c>
      <c r="Q2109">
        <v>0</v>
      </c>
      <c r="R2109">
        <v>0</v>
      </c>
      <c r="S2109">
        <v>50</v>
      </c>
      <c r="T2109">
        <v>0</v>
      </c>
      <c r="U2109" t="s">
        <v>60</v>
      </c>
      <c r="V2109" s="3" t="d">
        <v>1993-04-15</v>
      </c>
      <c r="W2109">
        <v>2016</v>
      </c>
      <c r="X2109" s="4">
        <f t="shared" si="64"/>
        <v>22.728767123287671</v>
      </c>
      <c r="Y2109" s="5">
        <f t="shared" ca="1" si="65"/>
        <v>1</v>
      </c>
    </row>
    <row r="2110" spans="1:25" x14ac:dyDescent="0.2">
      <c r="A2110" t="s">
        <v>3111</v>
      </c>
      <c r="B2110">
        <v>656880</v>
      </c>
      <c r="C2110">
        <v>15232</v>
      </c>
      <c r="D2110" s="2">
        <v>20.6</v>
      </c>
      <c r="E2110">
        <v>2017</v>
      </c>
      <c r="F2110" t="s">
        <v>45</v>
      </c>
      <c r="G2110">
        <v>2019</v>
      </c>
      <c r="H2110" t="s">
        <v>3114</v>
      </c>
      <c r="I2110">
        <v>0</v>
      </c>
      <c r="J2110">
        <v>45</v>
      </c>
      <c r="K2110">
        <v>50</v>
      </c>
      <c r="L2110">
        <v>0</v>
      </c>
      <c r="M2110">
        <v>0</v>
      </c>
      <c r="N2110">
        <v>50</v>
      </c>
      <c r="O2110">
        <v>0</v>
      </c>
      <c r="P2110">
        <v>0</v>
      </c>
      <c r="Q2110">
        <v>0</v>
      </c>
      <c r="R2110">
        <v>0</v>
      </c>
      <c r="S2110">
        <v>50</v>
      </c>
      <c r="T2110">
        <v>0</v>
      </c>
      <c r="U2110" t="s">
        <v>60</v>
      </c>
      <c r="V2110" s="3" t="d">
        <v>1993-04-15</v>
      </c>
      <c r="W2110">
        <v>2016</v>
      </c>
      <c r="X2110" s="4">
        <f t="shared" si="64"/>
        <v>22.728767123287671</v>
      </c>
      <c r="Y2110" s="5">
        <f t="shared" ca="1" si="65"/>
        <v>1</v>
      </c>
    </row>
    <row r="2111" spans="1:25" x14ac:dyDescent="0.2">
      <c r="A2111" t="s">
        <v>3111</v>
      </c>
      <c r="B2111">
        <v>656880</v>
      </c>
      <c r="C2111">
        <v>15232</v>
      </c>
      <c r="D2111" s="2">
        <v>18.600000000000001</v>
      </c>
      <c r="E2111">
        <v>2015</v>
      </c>
      <c r="F2111" t="s">
        <v>45</v>
      </c>
      <c r="G2111">
        <v>2018</v>
      </c>
      <c r="H2111" t="s">
        <v>3115</v>
      </c>
      <c r="I2111">
        <v>0</v>
      </c>
      <c r="J2111">
        <v>45</v>
      </c>
      <c r="K2111">
        <v>50</v>
      </c>
      <c r="L2111">
        <v>0</v>
      </c>
      <c r="M2111">
        <v>0</v>
      </c>
      <c r="N2111">
        <v>60</v>
      </c>
      <c r="O2111">
        <v>0</v>
      </c>
      <c r="P2111">
        <v>0</v>
      </c>
      <c r="Q2111">
        <v>0</v>
      </c>
      <c r="R2111">
        <v>0</v>
      </c>
      <c r="S2111">
        <v>50</v>
      </c>
      <c r="T2111">
        <v>0</v>
      </c>
      <c r="U2111" t="s">
        <v>60</v>
      </c>
      <c r="V2111" s="3" t="d">
        <v>1993-04-15</v>
      </c>
      <c r="W2111">
        <v>2016</v>
      </c>
      <c r="X2111" s="4">
        <f t="shared" si="64"/>
        <v>22.728767123287671</v>
      </c>
      <c r="Y2111" s="5">
        <f t="shared" ca="1" si="65"/>
        <v>1</v>
      </c>
    </row>
    <row r="2112" spans="1:25" x14ac:dyDescent="0.2">
      <c r="A2112" t="s">
        <v>3111</v>
      </c>
      <c r="B2112">
        <v>656880</v>
      </c>
      <c r="C2112">
        <v>15232</v>
      </c>
      <c r="D2112" s="2">
        <v>19.600000000000001</v>
      </c>
      <c r="E2112">
        <v>2016</v>
      </c>
      <c r="F2112" t="s">
        <v>45</v>
      </c>
      <c r="G2112">
        <v>2018</v>
      </c>
      <c r="H2112" t="s">
        <v>3116</v>
      </c>
      <c r="I2112">
        <v>0</v>
      </c>
      <c r="J2112">
        <v>45</v>
      </c>
      <c r="K2112">
        <v>50</v>
      </c>
      <c r="L2112">
        <v>0</v>
      </c>
      <c r="M2112">
        <v>0</v>
      </c>
      <c r="N2112">
        <v>50</v>
      </c>
      <c r="O2112">
        <v>0</v>
      </c>
      <c r="P2112">
        <v>0</v>
      </c>
      <c r="Q2112">
        <v>0</v>
      </c>
      <c r="R2112">
        <v>0</v>
      </c>
      <c r="S2112">
        <v>50</v>
      </c>
      <c r="T2112">
        <v>0</v>
      </c>
      <c r="U2112" t="s">
        <v>60</v>
      </c>
      <c r="V2112" s="3" t="d">
        <v>1993-04-15</v>
      </c>
      <c r="W2112">
        <v>2016</v>
      </c>
      <c r="X2112" s="4">
        <f t="shared" si="64"/>
        <v>22.728767123287671</v>
      </c>
      <c r="Y2112" s="5">
        <f t="shared" ca="1" si="65"/>
        <v>1</v>
      </c>
    </row>
    <row r="2113" spans="1:25" x14ac:dyDescent="0.2">
      <c r="A2113" t="s">
        <v>3111</v>
      </c>
      <c r="B2113">
        <v>656880</v>
      </c>
      <c r="C2113">
        <v>15232</v>
      </c>
      <c r="D2113" s="2">
        <v>17.600000000000001</v>
      </c>
      <c r="E2113">
        <v>2014</v>
      </c>
      <c r="F2113" t="s">
        <v>45</v>
      </c>
      <c r="G2113">
        <v>0</v>
      </c>
      <c r="H2113" t="s">
        <v>3117</v>
      </c>
      <c r="I2113">
        <v>0</v>
      </c>
      <c r="J2113">
        <v>45</v>
      </c>
      <c r="K2113">
        <v>45</v>
      </c>
      <c r="L2113">
        <v>0</v>
      </c>
      <c r="M2113">
        <v>0</v>
      </c>
      <c r="N2113">
        <v>60</v>
      </c>
      <c r="O2113">
        <v>0</v>
      </c>
      <c r="P2113">
        <v>0</v>
      </c>
      <c r="Q2113">
        <v>0</v>
      </c>
      <c r="R2113">
        <v>0</v>
      </c>
      <c r="S2113">
        <v>50</v>
      </c>
      <c r="T2113">
        <v>0</v>
      </c>
      <c r="U2113" t="s">
        <v>60</v>
      </c>
      <c r="V2113" s="3" t="d">
        <v>1993-04-15</v>
      </c>
      <c r="W2113">
        <v>2016</v>
      </c>
      <c r="X2113" s="4">
        <f t="shared" si="64"/>
        <v>22.728767123287671</v>
      </c>
      <c r="Y2113" s="5">
        <f t="shared" ca="1" si="65"/>
        <v>1</v>
      </c>
    </row>
    <row r="2114" spans="1:25" x14ac:dyDescent="0.2">
      <c r="A2114" t="s">
        <v>3118</v>
      </c>
      <c r="B2114">
        <v>642060</v>
      </c>
      <c r="C2114" t="s">
        <v>2078</v>
      </c>
      <c r="D2114" s="2">
        <v>21.5</v>
      </c>
      <c r="E2114">
        <v>2017</v>
      </c>
      <c r="F2114" t="s">
        <v>24</v>
      </c>
      <c r="G2114">
        <v>2018</v>
      </c>
      <c r="H2114" t="s">
        <v>3119</v>
      </c>
      <c r="I2114">
        <v>0</v>
      </c>
      <c r="J2114">
        <v>50</v>
      </c>
      <c r="K2114">
        <v>50</v>
      </c>
      <c r="L2114">
        <v>50</v>
      </c>
      <c r="M2114">
        <v>0</v>
      </c>
      <c r="N2114">
        <v>60</v>
      </c>
      <c r="O2114">
        <v>0</v>
      </c>
      <c r="P2114">
        <v>0</v>
      </c>
      <c r="Q2114">
        <v>0</v>
      </c>
      <c r="R2114">
        <v>0</v>
      </c>
      <c r="S2114">
        <v>55</v>
      </c>
      <c r="T2114">
        <v>0</v>
      </c>
      <c r="U2114" t="s">
        <v>60</v>
      </c>
      <c r="V2114" s="3" t="d">
        <v>1995-06-19</v>
      </c>
      <c r="W2114">
        <v>0</v>
      </c>
      <c r="X2114" s="4">
        <f t="shared" si="64"/>
        <v>0</v>
      </c>
      <c r="Y2114" s="5">
        <f t="shared" ca="1" si="65"/>
        <v>0</v>
      </c>
    </row>
    <row r="2115" spans="1:25" x14ac:dyDescent="0.2">
      <c r="A2115" t="s">
        <v>3118</v>
      </c>
      <c r="B2115">
        <v>642060</v>
      </c>
      <c r="C2115" t="s">
        <v>2078</v>
      </c>
      <c r="D2115" s="2">
        <v>20.5</v>
      </c>
      <c r="E2115">
        <v>2016</v>
      </c>
      <c r="F2115" t="s">
        <v>24</v>
      </c>
      <c r="G2115">
        <v>2019</v>
      </c>
      <c r="H2115" t="s">
        <v>3120</v>
      </c>
      <c r="I2115">
        <v>0</v>
      </c>
      <c r="J2115">
        <v>50</v>
      </c>
      <c r="K2115">
        <v>50</v>
      </c>
      <c r="L2115">
        <v>50</v>
      </c>
      <c r="M2115">
        <v>0</v>
      </c>
      <c r="N2115">
        <v>60</v>
      </c>
      <c r="O2115">
        <v>0</v>
      </c>
      <c r="P2115">
        <v>0</v>
      </c>
      <c r="Q2115">
        <v>0</v>
      </c>
      <c r="R2115">
        <v>0</v>
      </c>
      <c r="S2115">
        <v>55</v>
      </c>
      <c r="T2115">
        <v>0</v>
      </c>
      <c r="U2115" t="s">
        <v>60</v>
      </c>
      <c r="V2115" s="3" t="d">
        <v>1995-06-19</v>
      </c>
      <c r="W2115">
        <v>0</v>
      </c>
      <c r="X2115" s="4">
        <f t="shared" ref="X2115:X2178" si="66">IF(W2115=0,0,(DATE(W2115,1,1)-V2115)/365)</f>
        <v>0</v>
      </c>
      <c r="Y2115" s="5">
        <f t="shared" ref="Y2115:Y2178" ca="1" si="67">IF(AND((TODAY()-V2115)/365 &lt; 23, W2115=0), -1, IF(X2115=0, 0, INT(X2115&lt;=23.99)))</f>
        <v>0</v>
      </c>
    </row>
    <row r="2116" spans="1:25" x14ac:dyDescent="0.2">
      <c r="A2116" t="s">
        <v>3118</v>
      </c>
      <c r="B2116">
        <v>642060</v>
      </c>
      <c r="C2116" t="s">
        <v>2078</v>
      </c>
      <c r="D2116" s="2">
        <v>23.5</v>
      </c>
      <c r="E2116">
        <v>2019</v>
      </c>
      <c r="F2116" t="s">
        <v>24</v>
      </c>
      <c r="G2116">
        <v>2020</v>
      </c>
      <c r="H2116" t="s">
        <v>3121</v>
      </c>
      <c r="I2116">
        <v>0</v>
      </c>
      <c r="J2116">
        <v>55</v>
      </c>
      <c r="K2116">
        <v>50</v>
      </c>
      <c r="L2116">
        <v>45</v>
      </c>
      <c r="M2116">
        <v>0</v>
      </c>
      <c r="N2116">
        <v>50</v>
      </c>
      <c r="O2116">
        <v>0</v>
      </c>
      <c r="P2116">
        <v>0</v>
      </c>
      <c r="Q2116">
        <v>0</v>
      </c>
      <c r="R2116">
        <v>0</v>
      </c>
      <c r="S2116">
        <v>55</v>
      </c>
      <c r="T2116">
        <v>0</v>
      </c>
      <c r="U2116" t="s">
        <v>60</v>
      </c>
      <c r="V2116" s="3" t="d">
        <v>1995-06-19</v>
      </c>
      <c r="W2116">
        <v>0</v>
      </c>
      <c r="X2116" s="4">
        <f t="shared" si="66"/>
        <v>0</v>
      </c>
      <c r="Y2116" s="5">
        <f t="shared" ca="1" si="67"/>
        <v>0</v>
      </c>
    </row>
    <row r="2117" spans="1:25" x14ac:dyDescent="0.2">
      <c r="A2117" t="s">
        <v>3118</v>
      </c>
      <c r="B2117">
        <v>642060</v>
      </c>
      <c r="C2117" t="s">
        <v>2078</v>
      </c>
      <c r="D2117" s="2">
        <v>20.5</v>
      </c>
      <c r="E2117">
        <v>2016</v>
      </c>
      <c r="F2117" t="s">
        <v>24</v>
      </c>
      <c r="G2117">
        <v>0</v>
      </c>
      <c r="H2117" t="s">
        <v>3122</v>
      </c>
      <c r="I2117">
        <v>0</v>
      </c>
      <c r="J2117">
        <v>50</v>
      </c>
      <c r="K2117">
        <v>50</v>
      </c>
      <c r="L2117">
        <v>50</v>
      </c>
      <c r="M2117">
        <v>0</v>
      </c>
      <c r="N2117">
        <v>60</v>
      </c>
      <c r="O2117">
        <v>0</v>
      </c>
      <c r="P2117">
        <v>0</v>
      </c>
      <c r="Q2117">
        <v>0</v>
      </c>
      <c r="R2117">
        <v>0</v>
      </c>
      <c r="S2117">
        <v>55</v>
      </c>
      <c r="T2117">
        <v>0</v>
      </c>
      <c r="U2117" t="s">
        <v>60</v>
      </c>
      <c r="V2117" s="3" t="d">
        <v>1899-12-30</v>
      </c>
      <c r="W2117">
        <v>0</v>
      </c>
      <c r="X2117" s="4">
        <f t="shared" si="66"/>
        <v>0</v>
      </c>
      <c r="Y2117" s="5">
        <f t="shared" ca="1" si="67"/>
        <v>0</v>
      </c>
    </row>
    <row r="2118" spans="1:25" x14ac:dyDescent="0.2">
      <c r="A2118" t="s">
        <v>3123</v>
      </c>
      <c r="B2118">
        <v>0</v>
      </c>
      <c r="C2118">
        <v>18088</v>
      </c>
      <c r="D2118" s="2">
        <v>25.3</v>
      </c>
      <c r="E2118">
        <v>2019</v>
      </c>
      <c r="F2118" t="s">
        <v>24</v>
      </c>
      <c r="G2118">
        <v>2019</v>
      </c>
      <c r="H2118" t="s">
        <v>3124</v>
      </c>
      <c r="I2118">
        <v>0</v>
      </c>
      <c r="J2118">
        <v>0</v>
      </c>
      <c r="K2118">
        <v>60</v>
      </c>
      <c r="L2118">
        <v>55</v>
      </c>
      <c r="M2118">
        <v>0</v>
      </c>
      <c r="N2118">
        <v>55</v>
      </c>
      <c r="O2118">
        <v>0</v>
      </c>
      <c r="P2118">
        <v>0</v>
      </c>
      <c r="Q2118">
        <v>0</v>
      </c>
      <c r="R2118">
        <v>0</v>
      </c>
      <c r="S2118">
        <v>0</v>
      </c>
      <c r="T2118">
        <v>0</v>
      </c>
      <c r="U2118" t="s">
        <v>108</v>
      </c>
      <c r="V2118" s="3" t="d">
        <v>1994-06-04</v>
      </c>
      <c r="W2118">
        <v>2019</v>
      </c>
      <c r="X2118" s="4">
        <f t="shared" si="66"/>
        <v>24.594520547945205</v>
      </c>
      <c r="Y2118" s="5">
        <f t="shared" ca="1" si="67"/>
        <v>0</v>
      </c>
    </row>
    <row r="2119" spans="1:25" x14ac:dyDescent="0.2">
      <c r="A2119" t="s">
        <v>3125</v>
      </c>
      <c r="B2119">
        <v>0</v>
      </c>
      <c r="C2119" t="s">
        <v>3126</v>
      </c>
      <c r="D2119" s="2">
        <v>24.6</v>
      </c>
      <c r="E2119">
        <v>2019</v>
      </c>
      <c r="F2119" t="s">
        <v>70</v>
      </c>
      <c r="G2119">
        <v>2021</v>
      </c>
      <c r="H2119" t="s">
        <v>3127</v>
      </c>
      <c r="I2119">
        <v>0</v>
      </c>
      <c r="J2119">
        <v>0</v>
      </c>
      <c r="K2119">
        <v>0</v>
      </c>
      <c r="L2119">
        <v>0</v>
      </c>
      <c r="M2119">
        <v>0</v>
      </c>
      <c r="N2119">
        <v>0</v>
      </c>
      <c r="O2119">
        <v>0</v>
      </c>
      <c r="P2119">
        <v>0</v>
      </c>
      <c r="Q2119">
        <v>0</v>
      </c>
      <c r="R2119">
        <v>0</v>
      </c>
      <c r="S2119">
        <v>0</v>
      </c>
      <c r="T2119">
        <v>0</v>
      </c>
      <c r="U2119" t="s">
        <v>107</v>
      </c>
      <c r="V2119" s="3" t="d">
        <v>1899-12-30</v>
      </c>
      <c r="W2119">
        <v>0</v>
      </c>
      <c r="X2119" s="4">
        <f t="shared" si="66"/>
        <v>0</v>
      </c>
      <c r="Y2119" s="5">
        <f t="shared" ca="1" si="67"/>
        <v>0</v>
      </c>
    </row>
    <row r="2120" spans="1:25" x14ac:dyDescent="0.2">
      <c r="A2120" t="s">
        <v>3125</v>
      </c>
      <c r="B2120">
        <v>0</v>
      </c>
      <c r="C2120" t="s">
        <v>3126</v>
      </c>
      <c r="D2120" s="2">
        <v>24.9</v>
      </c>
      <c r="E2120">
        <v>2019</v>
      </c>
      <c r="F2120" t="s">
        <v>158</v>
      </c>
      <c r="G2120">
        <v>2021</v>
      </c>
      <c r="H2120" t="s">
        <v>3127</v>
      </c>
      <c r="I2120">
        <v>0</v>
      </c>
      <c r="J2120">
        <v>0</v>
      </c>
      <c r="K2120">
        <v>0</v>
      </c>
      <c r="L2120">
        <v>0</v>
      </c>
      <c r="M2120">
        <v>0</v>
      </c>
      <c r="N2120">
        <v>0</v>
      </c>
      <c r="O2120">
        <v>0</v>
      </c>
      <c r="P2120">
        <v>0</v>
      </c>
      <c r="Q2120">
        <v>0</v>
      </c>
      <c r="R2120">
        <v>0</v>
      </c>
      <c r="S2120">
        <v>0</v>
      </c>
      <c r="T2120">
        <v>0</v>
      </c>
      <c r="U2120" t="s">
        <v>108</v>
      </c>
      <c r="V2120" s="3" t="d">
        <v>1899-12-30</v>
      </c>
      <c r="W2120">
        <v>0</v>
      </c>
      <c r="X2120" s="4">
        <f t="shared" si="66"/>
        <v>0</v>
      </c>
      <c r="Y2120" s="5">
        <f t="shared" ca="1" si="67"/>
        <v>0</v>
      </c>
    </row>
    <row r="2121" spans="1:25" x14ac:dyDescent="0.2">
      <c r="A2121" t="s">
        <v>3128</v>
      </c>
      <c r="B2121" t="s">
        <v>3129</v>
      </c>
      <c r="C2121">
        <v>0</v>
      </c>
      <c r="D2121" s="2">
        <v>17.399999999999999</v>
      </c>
      <c r="E2121">
        <v>2017</v>
      </c>
      <c r="F2121" t="s">
        <v>24</v>
      </c>
      <c r="G2121">
        <v>0</v>
      </c>
      <c r="H2121" t="s">
        <v>3130</v>
      </c>
      <c r="I2121">
        <v>0</v>
      </c>
      <c r="J2121">
        <v>0</v>
      </c>
      <c r="K2121">
        <v>0</v>
      </c>
      <c r="L2121">
        <v>0</v>
      </c>
      <c r="M2121">
        <v>0</v>
      </c>
      <c r="N2121">
        <v>0</v>
      </c>
      <c r="O2121">
        <v>0</v>
      </c>
      <c r="P2121">
        <v>0</v>
      </c>
      <c r="Q2121">
        <v>0</v>
      </c>
      <c r="R2121">
        <v>0</v>
      </c>
      <c r="S2121">
        <v>0</v>
      </c>
      <c r="T2121">
        <v>0</v>
      </c>
      <c r="U2121" t="s">
        <v>60</v>
      </c>
      <c r="V2121" s="3" t="d">
        <v>1899-12-30</v>
      </c>
      <c r="W2121">
        <v>0</v>
      </c>
      <c r="X2121" s="4">
        <f t="shared" si="66"/>
        <v>0</v>
      </c>
      <c r="Y2121" s="5">
        <f t="shared" ca="1" si="67"/>
        <v>0</v>
      </c>
    </row>
    <row r="2122" spans="1:25" x14ac:dyDescent="0.2">
      <c r="A2122" t="s">
        <v>3131</v>
      </c>
      <c r="B2122" t="s">
        <v>3132</v>
      </c>
      <c r="C2122">
        <v>0</v>
      </c>
      <c r="D2122" s="2">
        <v>21.4</v>
      </c>
      <c r="E2122">
        <v>2017</v>
      </c>
      <c r="F2122" t="s">
        <v>31</v>
      </c>
      <c r="G2122">
        <v>0</v>
      </c>
      <c r="H2122" t="s">
        <v>3133</v>
      </c>
      <c r="I2122">
        <v>50</v>
      </c>
      <c r="J2122">
        <v>0</v>
      </c>
      <c r="K2122">
        <v>0</v>
      </c>
      <c r="L2122">
        <v>0</v>
      </c>
      <c r="M2122">
        <v>0</v>
      </c>
      <c r="N2122">
        <v>0</v>
      </c>
      <c r="O2122">
        <v>45</v>
      </c>
      <c r="P2122">
        <v>45</v>
      </c>
      <c r="Q2122">
        <v>45</v>
      </c>
      <c r="R2122">
        <v>30</v>
      </c>
      <c r="S2122">
        <v>0</v>
      </c>
      <c r="T2122">
        <v>0</v>
      </c>
      <c r="U2122" t="s">
        <v>60</v>
      </c>
      <c r="V2122" s="3" t="d">
        <v>1899-12-30</v>
      </c>
      <c r="W2122">
        <v>0</v>
      </c>
      <c r="X2122" s="4">
        <f t="shared" si="66"/>
        <v>0</v>
      </c>
      <c r="Y2122" s="5">
        <f t="shared" ca="1" si="67"/>
        <v>0</v>
      </c>
    </row>
    <row r="2123" spans="1:25" x14ac:dyDescent="0.2">
      <c r="A2123" t="s">
        <v>3134</v>
      </c>
      <c r="B2123" t="s">
        <v>3135</v>
      </c>
      <c r="C2123">
        <v>0</v>
      </c>
      <c r="D2123" s="2">
        <v>18.3</v>
      </c>
      <c r="E2123">
        <v>2018</v>
      </c>
      <c r="F2123" t="s">
        <v>24</v>
      </c>
      <c r="G2123">
        <v>0</v>
      </c>
      <c r="H2123" t="s">
        <v>3136</v>
      </c>
      <c r="I2123">
        <v>0</v>
      </c>
      <c r="J2123">
        <v>50</v>
      </c>
      <c r="K2123">
        <v>50</v>
      </c>
      <c r="L2123">
        <v>55</v>
      </c>
      <c r="M2123">
        <v>0</v>
      </c>
      <c r="N2123">
        <v>60</v>
      </c>
      <c r="O2123">
        <v>0</v>
      </c>
      <c r="P2123">
        <v>0</v>
      </c>
      <c r="Q2123">
        <v>0</v>
      </c>
      <c r="R2123">
        <v>0</v>
      </c>
      <c r="S2123">
        <v>0</v>
      </c>
      <c r="T2123">
        <v>0</v>
      </c>
      <c r="U2123" t="s">
        <v>60</v>
      </c>
      <c r="V2123" s="3" t="d">
        <v>1899-12-30</v>
      </c>
      <c r="W2123">
        <v>0</v>
      </c>
      <c r="X2123" s="4">
        <f t="shared" si="66"/>
        <v>0</v>
      </c>
      <c r="Y2123" s="5">
        <f t="shared" ca="1" si="67"/>
        <v>0</v>
      </c>
    </row>
    <row r="2124" spans="1:25" x14ac:dyDescent="0.2">
      <c r="A2124" t="s">
        <v>3137</v>
      </c>
      <c r="B2124">
        <v>592784</v>
      </c>
      <c r="C2124">
        <v>0</v>
      </c>
      <c r="D2124" s="2">
        <v>22.2</v>
      </c>
      <c r="E2124">
        <v>2014</v>
      </c>
      <c r="F2124" t="s">
        <v>24</v>
      </c>
      <c r="G2124">
        <v>2015</v>
      </c>
      <c r="H2124" t="s">
        <v>3138</v>
      </c>
      <c r="I2124">
        <v>0</v>
      </c>
      <c r="J2124">
        <v>40</v>
      </c>
      <c r="K2124">
        <v>45</v>
      </c>
      <c r="L2124">
        <v>55</v>
      </c>
      <c r="M2124">
        <v>0</v>
      </c>
      <c r="N2124">
        <v>70</v>
      </c>
      <c r="O2124">
        <v>0</v>
      </c>
      <c r="P2124">
        <v>0</v>
      </c>
      <c r="Q2124">
        <v>0</v>
      </c>
      <c r="R2124">
        <v>0</v>
      </c>
      <c r="S2124">
        <v>0</v>
      </c>
      <c r="T2124">
        <v>0</v>
      </c>
      <c r="U2124" t="s">
        <v>60</v>
      </c>
      <c r="V2124" s="3" t="d">
        <v>1991-10-25</v>
      </c>
      <c r="W2124">
        <v>0</v>
      </c>
      <c r="X2124" s="4">
        <f t="shared" si="66"/>
        <v>0</v>
      </c>
      <c r="Y2124" s="5">
        <f t="shared" ca="1" si="67"/>
        <v>0</v>
      </c>
    </row>
    <row r="2125" spans="1:25" x14ac:dyDescent="0.2">
      <c r="A2125" t="s">
        <v>3137</v>
      </c>
      <c r="B2125">
        <v>592784</v>
      </c>
      <c r="C2125">
        <v>0</v>
      </c>
      <c r="D2125" s="2">
        <v>23.2</v>
      </c>
      <c r="E2125">
        <v>2015</v>
      </c>
      <c r="F2125" t="s">
        <v>24</v>
      </c>
      <c r="G2125">
        <v>2016</v>
      </c>
      <c r="H2125" t="s">
        <v>3139</v>
      </c>
      <c r="I2125">
        <v>0</v>
      </c>
      <c r="J2125">
        <v>40</v>
      </c>
      <c r="K2125">
        <v>45</v>
      </c>
      <c r="L2125">
        <v>50</v>
      </c>
      <c r="M2125">
        <v>0</v>
      </c>
      <c r="N2125">
        <v>60</v>
      </c>
      <c r="O2125">
        <v>0</v>
      </c>
      <c r="P2125">
        <v>0</v>
      </c>
      <c r="Q2125">
        <v>0</v>
      </c>
      <c r="R2125">
        <v>0</v>
      </c>
      <c r="S2125">
        <v>0</v>
      </c>
      <c r="T2125">
        <v>0</v>
      </c>
      <c r="U2125" t="s">
        <v>60</v>
      </c>
      <c r="V2125" s="3" t="d">
        <v>1991-10-25</v>
      </c>
      <c r="W2125">
        <v>0</v>
      </c>
      <c r="X2125" s="4">
        <f t="shared" si="66"/>
        <v>0</v>
      </c>
      <c r="Y2125" s="5">
        <f t="shared" ca="1" si="67"/>
        <v>0</v>
      </c>
    </row>
    <row r="2126" spans="1:25" x14ac:dyDescent="0.2">
      <c r="A2126" t="s">
        <v>3137</v>
      </c>
      <c r="B2126">
        <v>592784</v>
      </c>
      <c r="C2126">
        <v>0</v>
      </c>
      <c r="D2126" s="2">
        <v>21.2</v>
      </c>
      <c r="E2126">
        <v>2013</v>
      </c>
      <c r="F2126" t="s">
        <v>24</v>
      </c>
      <c r="G2126">
        <v>0</v>
      </c>
      <c r="H2126" t="s">
        <v>3140</v>
      </c>
      <c r="I2126">
        <v>0</v>
      </c>
      <c r="J2126">
        <v>0</v>
      </c>
      <c r="K2126">
        <v>50</v>
      </c>
      <c r="L2126">
        <v>0</v>
      </c>
      <c r="M2126">
        <v>0</v>
      </c>
      <c r="N2126">
        <v>70</v>
      </c>
      <c r="O2126">
        <v>0</v>
      </c>
      <c r="P2126">
        <v>0</v>
      </c>
      <c r="Q2126">
        <v>0</v>
      </c>
      <c r="R2126">
        <v>0</v>
      </c>
      <c r="S2126">
        <v>0</v>
      </c>
      <c r="T2126">
        <v>0</v>
      </c>
      <c r="U2126" t="s">
        <v>60</v>
      </c>
      <c r="V2126" s="3" t="d">
        <v>1899-12-30</v>
      </c>
      <c r="W2126">
        <v>0</v>
      </c>
      <c r="X2126" s="4">
        <f t="shared" si="66"/>
        <v>0</v>
      </c>
      <c r="Y2126" s="5">
        <f t="shared" ca="1" si="67"/>
        <v>0</v>
      </c>
    </row>
    <row r="2127" spans="1:25" x14ac:dyDescent="0.2">
      <c r="A2127" t="s">
        <v>3141</v>
      </c>
      <c r="B2127">
        <v>0</v>
      </c>
      <c r="C2127" t="s">
        <v>3142</v>
      </c>
      <c r="D2127" s="2">
        <v>21.2</v>
      </c>
      <c r="E2127">
        <v>2019</v>
      </c>
      <c r="F2127" t="s">
        <v>24</v>
      </c>
      <c r="G2127">
        <v>2023</v>
      </c>
      <c r="H2127" t="s">
        <v>3143</v>
      </c>
      <c r="I2127">
        <v>0</v>
      </c>
      <c r="J2127">
        <v>0</v>
      </c>
      <c r="K2127">
        <v>0</v>
      </c>
      <c r="L2127">
        <v>0</v>
      </c>
      <c r="M2127">
        <v>0</v>
      </c>
      <c r="N2127">
        <v>0</v>
      </c>
      <c r="O2127">
        <v>0</v>
      </c>
      <c r="P2127">
        <v>0</v>
      </c>
      <c r="Q2127">
        <v>0</v>
      </c>
      <c r="R2127">
        <v>0</v>
      </c>
      <c r="S2127">
        <v>0</v>
      </c>
      <c r="T2127">
        <v>0</v>
      </c>
      <c r="U2127" t="s">
        <v>108</v>
      </c>
      <c r="V2127" s="3" t="d">
        <v>1899-12-30</v>
      </c>
      <c r="W2127">
        <v>0</v>
      </c>
      <c r="X2127" s="4">
        <f t="shared" si="66"/>
        <v>0</v>
      </c>
      <c r="Y2127" s="5">
        <f t="shared" ca="1" si="67"/>
        <v>0</v>
      </c>
    </row>
    <row r="2128" spans="1:25" x14ac:dyDescent="0.2">
      <c r="A2128" t="s">
        <v>3144</v>
      </c>
      <c r="B2128">
        <v>661533</v>
      </c>
      <c r="C2128">
        <v>0</v>
      </c>
      <c r="D2128" s="2">
        <v>21.3</v>
      </c>
      <c r="E2128">
        <v>2016</v>
      </c>
      <c r="F2128" t="s">
        <v>96</v>
      </c>
      <c r="G2128">
        <v>2019</v>
      </c>
      <c r="H2128" t="s">
        <v>3145</v>
      </c>
      <c r="I2128">
        <v>55</v>
      </c>
      <c r="J2128">
        <v>0</v>
      </c>
      <c r="K2128">
        <v>0</v>
      </c>
      <c r="L2128">
        <v>0</v>
      </c>
      <c r="M2128">
        <v>0</v>
      </c>
      <c r="N2128">
        <v>0</v>
      </c>
      <c r="O2128">
        <v>45</v>
      </c>
      <c r="P2128">
        <v>50</v>
      </c>
      <c r="Q2128">
        <v>40</v>
      </c>
      <c r="R2128">
        <v>45</v>
      </c>
      <c r="S2128">
        <v>0</v>
      </c>
      <c r="T2128">
        <v>0</v>
      </c>
      <c r="U2128" t="s">
        <v>60</v>
      </c>
      <c r="V2128" s="3" t="d">
        <v>1994-08-27</v>
      </c>
      <c r="W2128">
        <v>0</v>
      </c>
      <c r="X2128" s="4">
        <f t="shared" si="66"/>
        <v>0</v>
      </c>
      <c r="Y2128" s="5">
        <f t="shared" ca="1" si="67"/>
        <v>0</v>
      </c>
    </row>
    <row r="2129" spans="1:25" x14ac:dyDescent="0.2">
      <c r="A2129" t="s">
        <v>3144</v>
      </c>
      <c r="B2129">
        <v>661533</v>
      </c>
      <c r="C2129">
        <v>0</v>
      </c>
      <c r="D2129" s="2">
        <v>21.3</v>
      </c>
      <c r="E2129">
        <v>2016</v>
      </c>
      <c r="F2129" t="s">
        <v>96</v>
      </c>
      <c r="G2129">
        <v>0</v>
      </c>
      <c r="H2129" t="s">
        <v>3146</v>
      </c>
      <c r="I2129">
        <v>50</v>
      </c>
      <c r="J2129">
        <v>0</v>
      </c>
      <c r="K2129">
        <v>0</v>
      </c>
      <c r="L2129">
        <v>0</v>
      </c>
      <c r="M2129">
        <v>0</v>
      </c>
      <c r="N2129">
        <v>0</v>
      </c>
      <c r="O2129">
        <v>45</v>
      </c>
      <c r="P2129">
        <v>50</v>
      </c>
      <c r="Q2129">
        <v>40</v>
      </c>
      <c r="R2129">
        <v>45</v>
      </c>
      <c r="S2129">
        <v>0</v>
      </c>
      <c r="T2129">
        <v>0</v>
      </c>
      <c r="U2129" t="s">
        <v>60</v>
      </c>
      <c r="V2129" s="3" t="d">
        <v>1899-12-30</v>
      </c>
      <c r="W2129">
        <v>0</v>
      </c>
      <c r="X2129" s="4">
        <f t="shared" si="66"/>
        <v>0</v>
      </c>
      <c r="Y2129" s="5">
        <f t="shared" ca="1" si="67"/>
        <v>0</v>
      </c>
    </row>
    <row r="2130" spans="1:25" x14ac:dyDescent="0.2">
      <c r="A2130" t="s">
        <v>3147</v>
      </c>
      <c r="B2130" t="s">
        <v>3148</v>
      </c>
      <c r="C2130">
        <v>0</v>
      </c>
      <c r="D2130" s="2">
        <v>17.2</v>
      </c>
      <c r="E2130">
        <v>2017</v>
      </c>
      <c r="F2130" t="s">
        <v>35</v>
      </c>
      <c r="G2130">
        <v>0</v>
      </c>
      <c r="H2130" t="s">
        <v>3149</v>
      </c>
      <c r="I2130">
        <v>0</v>
      </c>
      <c r="J2130">
        <v>0</v>
      </c>
      <c r="K2130">
        <v>0</v>
      </c>
      <c r="L2130">
        <v>0</v>
      </c>
      <c r="M2130">
        <v>0</v>
      </c>
      <c r="N2130">
        <v>0</v>
      </c>
      <c r="O2130">
        <v>0</v>
      </c>
      <c r="P2130">
        <v>0</v>
      </c>
      <c r="Q2130">
        <v>0</v>
      </c>
      <c r="R2130">
        <v>0</v>
      </c>
      <c r="S2130">
        <v>0</v>
      </c>
      <c r="T2130">
        <v>0</v>
      </c>
      <c r="U2130" t="s">
        <v>60</v>
      </c>
      <c r="V2130" s="3" t="d">
        <v>1899-12-30</v>
      </c>
      <c r="W2130">
        <v>0</v>
      </c>
      <c r="X2130" s="4">
        <f t="shared" si="66"/>
        <v>0</v>
      </c>
      <c r="Y2130" s="5">
        <f t="shared" ca="1" si="67"/>
        <v>0</v>
      </c>
    </row>
    <row r="2131" spans="1:25" x14ac:dyDescent="0.2">
      <c r="A2131" t="s">
        <v>3150</v>
      </c>
      <c r="B2131">
        <v>669447</v>
      </c>
      <c r="C2131">
        <v>18383</v>
      </c>
      <c r="D2131" s="2">
        <v>18.8</v>
      </c>
      <c r="E2131">
        <v>2017</v>
      </c>
      <c r="F2131" t="s">
        <v>70</v>
      </c>
      <c r="G2131">
        <v>0</v>
      </c>
      <c r="H2131" t="s">
        <v>3151</v>
      </c>
      <c r="I2131">
        <v>50</v>
      </c>
      <c r="J2131">
        <v>0</v>
      </c>
      <c r="K2131">
        <v>0</v>
      </c>
      <c r="L2131">
        <v>0</v>
      </c>
      <c r="M2131">
        <v>0</v>
      </c>
      <c r="N2131">
        <v>0</v>
      </c>
      <c r="O2131">
        <v>45</v>
      </c>
      <c r="P2131">
        <v>50</v>
      </c>
      <c r="Q2131">
        <v>55</v>
      </c>
      <c r="R2131">
        <v>50</v>
      </c>
      <c r="S2131">
        <v>0</v>
      </c>
      <c r="T2131">
        <v>0</v>
      </c>
      <c r="U2131" t="s">
        <v>218</v>
      </c>
      <c r="V2131" s="3" t="d">
        <v>1997-08-04</v>
      </c>
      <c r="W2131">
        <v>2018</v>
      </c>
      <c r="X2131" s="4">
        <f t="shared" si="66"/>
        <v>20.424657534246574</v>
      </c>
      <c r="Y2131" s="5">
        <f t="shared" ca="1" si="67"/>
        <v>1</v>
      </c>
    </row>
    <row r="2132" spans="1:25" x14ac:dyDescent="0.2">
      <c r="A2132" t="s">
        <v>3150</v>
      </c>
      <c r="B2132">
        <v>669447</v>
      </c>
      <c r="C2132">
        <v>0</v>
      </c>
      <c r="D2132" s="2">
        <v>19.399999999999999</v>
      </c>
      <c r="E2132">
        <v>2018</v>
      </c>
      <c r="F2132" t="s">
        <v>70</v>
      </c>
      <c r="G2132">
        <v>2021</v>
      </c>
      <c r="H2132" t="s">
        <v>3152</v>
      </c>
      <c r="I2132">
        <v>50</v>
      </c>
      <c r="J2132">
        <v>0</v>
      </c>
      <c r="K2132">
        <v>0</v>
      </c>
      <c r="L2132">
        <v>0</v>
      </c>
      <c r="M2132">
        <v>0</v>
      </c>
      <c r="N2132">
        <v>0</v>
      </c>
      <c r="O2132">
        <v>60</v>
      </c>
      <c r="P2132">
        <v>50</v>
      </c>
      <c r="Q2132">
        <v>40</v>
      </c>
      <c r="R2132">
        <v>70</v>
      </c>
      <c r="S2132">
        <v>0</v>
      </c>
      <c r="T2132">
        <v>0</v>
      </c>
      <c r="U2132" t="s">
        <v>60</v>
      </c>
      <c r="V2132" s="3" t="d">
        <v>1998-08-04</v>
      </c>
      <c r="W2132">
        <v>0</v>
      </c>
      <c r="X2132" s="4">
        <f t="shared" si="66"/>
        <v>0</v>
      </c>
      <c r="Y2132" s="5">
        <f t="shared" ca="1" si="67"/>
        <v>-1</v>
      </c>
    </row>
    <row r="2133" spans="1:25" x14ac:dyDescent="0.2">
      <c r="A2133" t="s">
        <v>3150</v>
      </c>
      <c r="B2133">
        <v>669447</v>
      </c>
      <c r="C2133">
        <v>0</v>
      </c>
      <c r="D2133" s="2">
        <v>18.399999999999999</v>
      </c>
      <c r="E2133">
        <v>2017</v>
      </c>
      <c r="F2133" t="s">
        <v>70</v>
      </c>
      <c r="G2133">
        <v>2021</v>
      </c>
      <c r="H2133" t="s">
        <v>3153</v>
      </c>
      <c r="I2133">
        <v>50</v>
      </c>
      <c r="J2133">
        <v>0</v>
      </c>
      <c r="K2133">
        <v>0</v>
      </c>
      <c r="L2133">
        <v>0</v>
      </c>
      <c r="M2133">
        <v>0</v>
      </c>
      <c r="N2133">
        <v>0</v>
      </c>
      <c r="O2133">
        <v>60</v>
      </c>
      <c r="P2133">
        <v>50</v>
      </c>
      <c r="Q2133">
        <v>45</v>
      </c>
      <c r="R2133">
        <v>70</v>
      </c>
      <c r="S2133">
        <v>0</v>
      </c>
      <c r="T2133">
        <v>0</v>
      </c>
      <c r="U2133" t="s">
        <v>60</v>
      </c>
      <c r="V2133" s="3" t="d">
        <v>1998-08-04</v>
      </c>
      <c r="W2133">
        <v>0</v>
      </c>
      <c r="X2133" s="4">
        <f t="shared" si="66"/>
        <v>0</v>
      </c>
      <c r="Y2133" s="5">
        <f t="shared" ca="1" si="67"/>
        <v>-1</v>
      </c>
    </row>
    <row r="2134" spans="1:25" x14ac:dyDescent="0.2">
      <c r="A2134" t="s">
        <v>3150</v>
      </c>
      <c r="B2134">
        <v>669447</v>
      </c>
      <c r="C2134">
        <v>0</v>
      </c>
      <c r="D2134" s="2">
        <v>18.399999999999999</v>
      </c>
      <c r="E2134">
        <v>2017</v>
      </c>
      <c r="F2134" t="s">
        <v>70</v>
      </c>
      <c r="G2134">
        <v>0</v>
      </c>
      <c r="H2134" t="s">
        <v>3154</v>
      </c>
      <c r="I2134">
        <v>50</v>
      </c>
      <c r="J2134">
        <v>0</v>
      </c>
      <c r="K2134">
        <v>0</v>
      </c>
      <c r="L2134">
        <v>0</v>
      </c>
      <c r="M2134">
        <v>0</v>
      </c>
      <c r="N2134">
        <v>0</v>
      </c>
      <c r="O2134">
        <v>60</v>
      </c>
      <c r="P2134">
        <v>50</v>
      </c>
      <c r="Q2134">
        <v>45</v>
      </c>
      <c r="R2134">
        <v>70</v>
      </c>
      <c r="S2134">
        <v>0</v>
      </c>
      <c r="T2134">
        <v>0</v>
      </c>
      <c r="U2134" t="s">
        <v>60</v>
      </c>
      <c r="V2134" s="3" t="d">
        <v>1899-12-30</v>
      </c>
      <c r="W2134">
        <v>0</v>
      </c>
      <c r="X2134" s="4">
        <f t="shared" si="66"/>
        <v>0</v>
      </c>
      <c r="Y2134" s="5">
        <f t="shared" ca="1" si="67"/>
        <v>0</v>
      </c>
    </row>
    <row r="2135" spans="1:25" x14ac:dyDescent="0.2">
      <c r="A2135" t="s">
        <v>3155</v>
      </c>
      <c r="B2135">
        <v>670033</v>
      </c>
      <c r="C2135">
        <v>0</v>
      </c>
      <c r="D2135" s="2">
        <v>18.5</v>
      </c>
      <c r="E2135">
        <v>2017</v>
      </c>
      <c r="F2135" t="s">
        <v>45</v>
      </c>
      <c r="G2135">
        <v>2020</v>
      </c>
      <c r="H2135" t="s">
        <v>3156</v>
      </c>
      <c r="I2135">
        <v>0</v>
      </c>
      <c r="J2135">
        <v>45</v>
      </c>
      <c r="K2135">
        <v>45</v>
      </c>
      <c r="L2135">
        <v>50</v>
      </c>
      <c r="M2135">
        <v>0</v>
      </c>
      <c r="N2135">
        <v>55</v>
      </c>
      <c r="O2135">
        <v>0</v>
      </c>
      <c r="P2135">
        <v>0</v>
      </c>
      <c r="Q2135">
        <v>0</v>
      </c>
      <c r="R2135">
        <v>0</v>
      </c>
      <c r="S2135">
        <v>0</v>
      </c>
      <c r="T2135">
        <v>0</v>
      </c>
      <c r="U2135" t="s">
        <v>60</v>
      </c>
      <c r="V2135" s="3" t="d">
        <v>1998-06-16</v>
      </c>
      <c r="W2135">
        <v>0</v>
      </c>
      <c r="X2135" s="4">
        <f t="shared" si="66"/>
        <v>0</v>
      </c>
      <c r="Y2135" s="5">
        <f t="shared" ca="1" si="67"/>
        <v>-1</v>
      </c>
    </row>
    <row r="2136" spans="1:25" x14ac:dyDescent="0.2">
      <c r="A2136" t="s">
        <v>3157</v>
      </c>
      <c r="B2136">
        <v>670106</v>
      </c>
      <c r="C2136">
        <v>0</v>
      </c>
      <c r="D2136" s="2">
        <v>24.3</v>
      </c>
      <c r="E2136">
        <v>2019</v>
      </c>
      <c r="F2136" t="s">
        <v>35</v>
      </c>
      <c r="G2136">
        <v>2020</v>
      </c>
      <c r="H2136" t="s">
        <v>3158</v>
      </c>
      <c r="I2136">
        <v>45</v>
      </c>
      <c r="J2136">
        <v>0</v>
      </c>
      <c r="K2136">
        <v>0</v>
      </c>
      <c r="L2136">
        <v>0</v>
      </c>
      <c r="M2136">
        <v>0</v>
      </c>
      <c r="N2136">
        <v>0</v>
      </c>
      <c r="O2136">
        <v>55</v>
      </c>
      <c r="P2136">
        <v>50</v>
      </c>
      <c r="Q2136">
        <v>20</v>
      </c>
      <c r="R2136">
        <v>65</v>
      </c>
      <c r="S2136">
        <v>0</v>
      </c>
      <c r="T2136">
        <v>0</v>
      </c>
      <c r="U2136" t="s">
        <v>60</v>
      </c>
      <c r="V2136" s="3" t="d">
        <v>1994-09-27</v>
      </c>
      <c r="W2136">
        <v>0</v>
      </c>
      <c r="X2136" s="4">
        <f t="shared" si="66"/>
        <v>0</v>
      </c>
      <c r="Y2136" s="5">
        <f t="shared" ca="1" si="67"/>
        <v>0</v>
      </c>
    </row>
    <row r="2137" spans="1:25" x14ac:dyDescent="0.2">
      <c r="A2137" t="s">
        <v>3159</v>
      </c>
      <c r="B2137" t="s">
        <v>3160</v>
      </c>
      <c r="C2137">
        <v>0</v>
      </c>
      <c r="D2137" s="2">
        <v>18.5</v>
      </c>
      <c r="E2137">
        <v>2018</v>
      </c>
      <c r="F2137" t="s">
        <v>24</v>
      </c>
      <c r="G2137">
        <v>0</v>
      </c>
      <c r="H2137" t="s">
        <v>3161</v>
      </c>
      <c r="I2137">
        <v>0</v>
      </c>
      <c r="J2137">
        <v>50</v>
      </c>
      <c r="K2137">
        <v>50</v>
      </c>
      <c r="L2137">
        <v>55</v>
      </c>
      <c r="M2137">
        <v>0</v>
      </c>
      <c r="N2137">
        <v>60</v>
      </c>
      <c r="O2137">
        <v>0</v>
      </c>
      <c r="P2137">
        <v>0</v>
      </c>
      <c r="Q2137">
        <v>0</v>
      </c>
      <c r="R2137">
        <v>0</v>
      </c>
      <c r="S2137">
        <v>0</v>
      </c>
      <c r="T2137">
        <v>0</v>
      </c>
      <c r="U2137" t="s">
        <v>60</v>
      </c>
      <c r="V2137" s="3" t="d">
        <v>1899-12-30</v>
      </c>
      <c r="W2137">
        <v>0</v>
      </c>
      <c r="X2137" s="4">
        <f t="shared" si="66"/>
        <v>0</v>
      </c>
      <c r="Y2137" s="5">
        <f t="shared" ca="1" si="67"/>
        <v>0</v>
      </c>
    </row>
    <row r="2138" spans="1:25" x14ac:dyDescent="0.2">
      <c r="A2138" t="s">
        <v>3162</v>
      </c>
      <c r="B2138">
        <v>608344</v>
      </c>
      <c r="C2138">
        <v>19244</v>
      </c>
      <c r="D2138" s="2">
        <v>24.9</v>
      </c>
      <c r="E2138">
        <v>2019</v>
      </c>
      <c r="F2138" t="s">
        <v>45</v>
      </c>
      <c r="G2138">
        <v>2019</v>
      </c>
      <c r="H2138" t="s">
        <v>3163</v>
      </c>
      <c r="I2138">
        <v>0</v>
      </c>
      <c r="J2138">
        <v>55</v>
      </c>
      <c r="K2138">
        <v>55</v>
      </c>
      <c r="L2138">
        <v>50</v>
      </c>
      <c r="M2138">
        <v>0</v>
      </c>
      <c r="N2138">
        <v>50</v>
      </c>
      <c r="O2138">
        <v>0</v>
      </c>
      <c r="P2138">
        <v>0</v>
      </c>
      <c r="Q2138">
        <v>0</v>
      </c>
      <c r="R2138">
        <v>0</v>
      </c>
      <c r="S2138">
        <v>50</v>
      </c>
      <c r="T2138">
        <v>0</v>
      </c>
      <c r="U2138" t="s">
        <v>60</v>
      </c>
      <c r="V2138" s="3" t="d">
        <v>1994-01-31</v>
      </c>
      <c r="W2138">
        <v>2019</v>
      </c>
      <c r="X2138" s="4">
        <f t="shared" si="66"/>
        <v>24.934246575342467</v>
      </c>
      <c r="Y2138" s="5">
        <f t="shared" ca="1" si="67"/>
        <v>0</v>
      </c>
    </row>
    <row r="2139" spans="1:25" x14ac:dyDescent="0.2">
      <c r="A2139" t="s">
        <v>3162</v>
      </c>
      <c r="B2139">
        <v>608344</v>
      </c>
      <c r="C2139">
        <v>19244</v>
      </c>
      <c r="D2139" s="2">
        <v>23.9</v>
      </c>
      <c r="E2139">
        <v>2018</v>
      </c>
      <c r="F2139" t="s">
        <v>45</v>
      </c>
      <c r="G2139">
        <v>2018</v>
      </c>
      <c r="H2139" t="s">
        <v>3164</v>
      </c>
      <c r="I2139">
        <v>0</v>
      </c>
      <c r="J2139">
        <v>50</v>
      </c>
      <c r="K2139">
        <v>55</v>
      </c>
      <c r="L2139">
        <v>50</v>
      </c>
      <c r="M2139">
        <v>0</v>
      </c>
      <c r="N2139">
        <v>50</v>
      </c>
      <c r="O2139">
        <v>0</v>
      </c>
      <c r="P2139">
        <v>0</v>
      </c>
      <c r="Q2139">
        <v>0</v>
      </c>
      <c r="R2139">
        <v>0</v>
      </c>
      <c r="S2139">
        <v>50</v>
      </c>
      <c r="T2139">
        <v>0</v>
      </c>
      <c r="U2139" t="s">
        <v>60</v>
      </c>
      <c r="V2139" s="3" t="d">
        <v>1994-01-31</v>
      </c>
      <c r="W2139">
        <v>2019</v>
      </c>
      <c r="X2139" s="4">
        <f t="shared" si="66"/>
        <v>24.934246575342467</v>
      </c>
      <c r="Y2139" s="5">
        <f t="shared" ca="1" si="67"/>
        <v>0</v>
      </c>
    </row>
    <row r="2140" spans="1:25" x14ac:dyDescent="0.2">
      <c r="A2140" t="s">
        <v>3162</v>
      </c>
      <c r="B2140">
        <v>608344</v>
      </c>
      <c r="C2140">
        <v>0</v>
      </c>
      <c r="D2140" s="2">
        <v>21.9</v>
      </c>
      <c r="E2140">
        <v>2016</v>
      </c>
      <c r="F2140" t="s">
        <v>45</v>
      </c>
      <c r="G2140">
        <v>0</v>
      </c>
      <c r="H2140" t="s">
        <v>3165</v>
      </c>
      <c r="I2140">
        <v>0</v>
      </c>
      <c r="J2140">
        <v>50</v>
      </c>
      <c r="K2140">
        <v>50</v>
      </c>
      <c r="L2140">
        <v>0</v>
      </c>
      <c r="M2140">
        <v>0</v>
      </c>
      <c r="N2140">
        <v>50</v>
      </c>
      <c r="O2140">
        <v>0</v>
      </c>
      <c r="P2140">
        <v>0</v>
      </c>
      <c r="Q2140">
        <v>0</v>
      </c>
      <c r="R2140">
        <v>0</v>
      </c>
      <c r="S2140">
        <v>50</v>
      </c>
      <c r="T2140">
        <v>0</v>
      </c>
      <c r="U2140" t="s">
        <v>60</v>
      </c>
      <c r="V2140" s="3" t="d">
        <v>1994-01-31</v>
      </c>
      <c r="W2140">
        <v>2019</v>
      </c>
      <c r="X2140" s="4">
        <f t="shared" si="66"/>
        <v>24.934246575342467</v>
      </c>
      <c r="Y2140" s="5">
        <f t="shared" ca="1" si="67"/>
        <v>0</v>
      </c>
    </row>
    <row r="2141" spans="1:25" x14ac:dyDescent="0.2">
      <c r="A2141" t="s">
        <v>3162</v>
      </c>
      <c r="B2141">
        <v>608344</v>
      </c>
      <c r="C2141">
        <v>0</v>
      </c>
      <c r="D2141" s="2">
        <v>20.9</v>
      </c>
      <c r="E2141">
        <v>2015</v>
      </c>
      <c r="F2141" t="s">
        <v>45</v>
      </c>
      <c r="G2141">
        <v>0</v>
      </c>
      <c r="H2141" t="s">
        <v>3166</v>
      </c>
      <c r="I2141">
        <v>0</v>
      </c>
      <c r="J2141">
        <v>45</v>
      </c>
      <c r="K2141">
        <v>55</v>
      </c>
      <c r="L2141">
        <v>50</v>
      </c>
      <c r="M2141">
        <v>0</v>
      </c>
      <c r="N2141">
        <v>50</v>
      </c>
      <c r="O2141">
        <v>0</v>
      </c>
      <c r="P2141">
        <v>0</v>
      </c>
      <c r="Q2141">
        <v>0</v>
      </c>
      <c r="R2141">
        <v>0</v>
      </c>
      <c r="S2141">
        <v>0</v>
      </c>
      <c r="T2141">
        <v>0</v>
      </c>
      <c r="U2141" t="s">
        <v>60</v>
      </c>
      <c r="V2141" s="3" t="d">
        <v>1994-01-31</v>
      </c>
      <c r="W2141">
        <v>2019</v>
      </c>
      <c r="X2141" s="4">
        <f t="shared" si="66"/>
        <v>24.934246575342467</v>
      </c>
      <c r="Y2141" s="5">
        <f t="shared" ca="1" si="67"/>
        <v>0</v>
      </c>
    </row>
    <row r="2142" spans="1:25" x14ac:dyDescent="0.2">
      <c r="A2142" t="s">
        <v>3167</v>
      </c>
      <c r="B2142" t="s">
        <v>3168</v>
      </c>
      <c r="C2142">
        <v>0</v>
      </c>
      <c r="D2142" s="2">
        <v>18</v>
      </c>
      <c r="E2142">
        <v>2015</v>
      </c>
      <c r="F2142" t="s">
        <v>24</v>
      </c>
      <c r="G2142">
        <v>0</v>
      </c>
      <c r="H2142" t="s">
        <v>3169</v>
      </c>
      <c r="I2142">
        <v>0</v>
      </c>
      <c r="J2142">
        <v>50</v>
      </c>
      <c r="K2142">
        <v>50</v>
      </c>
      <c r="L2142">
        <v>55</v>
      </c>
      <c r="M2142">
        <v>0</v>
      </c>
      <c r="N2142">
        <v>60</v>
      </c>
      <c r="O2142">
        <v>0</v>
      </c>
      <c r="P2142">
        <v>0</v>
      </c>
      <c r="Q2142">
        <v>0</v>
      </c>
      <c r="R2142">
        <v>0</v>
      </c>
      <c r="S2142">
        <v>0</v>
      </c>
      <c r="T2142">
        <v>0</v>
      </c>
      <c r="U2142" t="s">
        <v>60</v>
      </c>
      <c r="V2142" s="3" t="d">
        <v>1899-12-30</v>
      </c>
      <c r="W2142">
        <v>0</v>
      </c>
      <c r="X2142" s="4">
        <f t="shared" si="66"/>
        <v>0</v>
      </c>
      <c r="Y2142" s="5">
        <f t="shared" ca="1" si="67"/>
        <v>0</v>
      </c>
    </row>
    <row r="2143" spans="1:25" x14ac:dyDescent="0.2">
      <c r="A2143" t="s">
        <v>3170</v>
      </c>
      <c r="B2143">
        <v>666142</v>
      </c>
      <c r="C2143" t="s">
        <v>1975</v>
      </c>
      <c r="D2143" s="2">
        <v>20</v>
      </c>
      <c r="E2143">
        <v>2018</v>
      </c>
      <c r="F2143" t="s">
        <v>45</v>
      </c>
      <c r="G2143">
        <v>2020</v>
      </c>
      <c r="H2143" t="s">
        <v>3171</v>
      </c>
      <c r="I2143">
        <v>0</v>
      </c>
      <c r="J2143">
        <v>65</v>
      </c>
      <c r="K2143">
        <v>50</v>
      </c>
      <c r="L2143">
        <v>50</v>
      </c>
      <c r="M2143">
        <v>0</v>
      </c>
      <c r="N2143">
        <v>50</v>
      </c>
      <c r="O2143">
        <v>0</v>
      </c>
      <c r="P2143">
        <v>0</v>
      </c>
      <c r="Q2143">
        <v>0</v>
      </c>
      <c r="R2143">
        <v>0</v>
      </c>
      <c r="S2143">
        <v>0</v>
      </c>
      <c r="T2143">
        <v>0</v>
      </c>
      <c r="U2143" t="s">
        <v>128</v>
      </c>
      <c r="V2143" s="3" t="d">
        <v>1899-12-30</v>
      </c>
      <c r="W2143">
        <v>0</v>
      </c>
      <c r="X2143" s="4">
        <f t="shared" si="66"/>
        <v>0</v>
      </c>
      <c r="Y2143" s="5">
        <f t="shared" ca="1" si="67"/>
        <v>0</v>
      </c>
    </row>
    <row r="2144" spans="1:25" ht="409.6" x14ac:dyDescent="0.2">
      <c r="A2144" t="s">
        <v>3170</v>
      </c>
      <c r="B2144">
        <v>666142</v>
      </c>
      <c r="C2144" t="s">
        <v>1975</v>
      </c>
      <c r="D2144" s="2">
        <v>21.5</v>
      </c>
      <c r="E2144">
        <v>2019</v>
      </c>
      <c r="F2144" t="s">
        <v>45</v>
      </c>
      <c r="G2144">
        <v>2021</v>
      </c>
      <c r="H2144" s="1" t="s">
        <v>3172</v>
      </c>
      <c r="I2144">
        <v>0</v>
      </c>
      <c r="J2144">
        <v>65</v>
      </c>
      <c r="K2144">
        <v>50</v>
      </c>
      <c r="L2144">
        <v>50</v>
      </c>
      <c r="M2144">
        <v>0</v>
      </c>
      <c r="N2144">
        <v>50</v>
      </c>
      <c r="O2144">
        <v>0</v>
      </c>
      <c r="P2144">
        <v>0</v>
      </c>
      <c r="Q2144">
        <v>0</v>
      </c>
      <c r="R2144">
        <v>0</v>
      </c>
      <c r="S2144">
        <v>0</v>
      </c>
      <c r="T2144">
        <v>0</v>
      </c>
      <c r="U2144" t="s">
        <v>107</v>
      </c>
      <c r="V2144" s="3" t="d">
        <v>1899-12-30</v>
      </c>
      <c r="W2144">
        <v>0</v>
      </c>
      <c r="X2144" s="4">
        <f t="shared" si="66"/>
        <v>0</v>
      </c>
      <c r="Y2144" s="5">
        <f t="shared" ca="1" si="67"/>
        <v>0</v>
      </c>
    </row>
    <row r="2145" spans="1:25" ht="409.6" x14ac:dyDescent="0.2">
      <c r="A2145" t="s">
        <v>3170</v>
      </c>
      <c r="B2145">
        <v>666142</v>
      </c>
      <c r="C2145" t="s">
        <v>1975</v>
      </c>
      <c r="D2145" s="2">
        <v>21.7</v>
      </c>
      <c r="E2145">
        <v>2019</v>
      </c>
      <c r="F2145" t="s">
        <v>45</v>
      </c>
      <c r="G2145">
        <v>2021</v>
      </c>
      <c r="H2145" s="1" t="s">
        <v>3172</v>
      </c>
      <c r="I2145">
        <v>0</v>
      </c>
      <c r="J2145">
        <v>65</v>
      </c>
      <c r="K2145">
        <v>50</v>
      </c>
      <c r="L2145">
        <v>50</v>
      </c>
      <c r="M2145">
        <v>0</v>
      </c>
      <c r="N2145">
        <v>50</v>
      </c>
      <c r="O2145">
        <v>0</v>
      </c>
      <c r="P2145">
        <v>0</v>
      </c>
      <c r="Q2145">
        <v>0</v>
      </c>
      <c r="R2145">
        <v>0</v>
      </c>
      <c r="S2145">
        <v>0</v>
      </c>
      <c r="T2145">
        <v>0</v>
      </c>
      <c r="U2145" t="s">
        <v>108</v>
      </c>
      <c r="V2145" s="3" t="d">
        <v>1899-12-30</v>
      </c>
      <c r="W2145">
        <v>0</v>
      </c>
      <c r="X2145" s="4">
        <f t="shared" si="66"/>
        <v>0</v>
      </c>
      <c r="Y2145" s="5">
        <f t="shared" ca="1" si="67"/>
        <v>0</v>
      </c>
    </row>
    <row r="2146" spans="1:25" x14ac:dyDescent="0.2">
      <c r="A2146" t="s">
        <v>3170</v>
      </c>
      <c r="B2146">
        <v>666142</v>
      </c>
      <c r="C2146">
        <v>0</v>
      </c>
      <c r="D2146" s="2">
        <v>19.100000000000001</v>
      </c>
      <c r="E2146">
        <v>2017</v>
      </c>
      <c r="F2146" t="s">
        <v>45</v>
      </c>
      <c r="G2146">
        <v>2020</v>
      </c>
      <c r="H2146" t="s">
        <v>3173</v>
      </c>
      <c r="I2146">
        <v>0</v>
      </c>
      <c r="J2146">
        <v>55</v>
      </c>
      <c r="K2146">
        <v>50</v>
      </c>
      <c r="L2146">
        <v>55</v>
      </c>
      <c r="M2146">
        <v>0</v>
      </c>
      <c r="N2146">
        <v>55</v>
      </c>
      <c r="O2146">
        <v>0</v>
      </c>
      <c r="P2146">
        <v>0</v>
      </c>
      <c r="Q2146">
        <v>0</v>
      </c>
      <c r="R2146">
        <v>0</v>
      </c>
      <c r="S2146">
        <v>0</v>
      </c>
      <c r="T2146">
        <v>0</v>
      </c>
      <c r="U2146" t="s">
        <v>60</v>
      </c>
      <c r="V2146" s="3" t="d">
        <v>1997-12-12</v>
      </c>
      <c r="W2146">
        <v>0</v>
      </c>
      <c r="X2146" s="4">
        <f t="shared" si="66"/>
        <v>0</v>
      </c>
      <c r="Y2146" s="5">
        <f t="shared" ca="1" si="67"/>
        <v>-1</v>
      </c>
    </row>
    <row r="2147" spans="1:25" x14ac:dyDescent="0.2">
      <c r="A2147" t="s">
        <v>3170</v>
      </c>
      <c r="B2147">
        <v>666142</v>
      </c>
      <c r="C2147">
        <v>0</v>
      </c>
      <c r="D2147" s="2">
        <v>20.100000000000001</v>
      </c>
      <c r="E2147">
        <v>2018</v>
      </c>
      <c r="F2147" t="s">
        <v>45</v>
      </c>
      <c r="G2147">
        <v>2021</v>
      </c>
      <c r="H2147" t="s">
        <v>3174</v>
      </c>
      <c r="I2147">
        <v>0</v>
      </c>
      <c r="J2147">
        <v>60</v>
      </c>
      <c r="K2147">
        <v>45</v>
      </c>
      <c r="L2147">
        <v>55</v>
      </c>
      <c r="M2147">
        <v>0</v>
      </c>
      <c r="N2147">
        <v>60</v>
      </c>
      <c r="O2147">
        <v>0</v>
      </c>
      <c r="P2147">
        <v>0</v>
      </c>
      <c r="Q2147">
        <v>0</v>
      </c>
      <c r="R2147">
        <v>0</v>
      </c>
      <c r="S2147">
        <v>0</v>
      </c>
      <c r="T2147">
        <v>0</v>
      </c>
      <c r="U2147" t="s">
        <v>60</v>
      </c>
      <c r="V2147" s="3" t="d">
        <v>1997-12-12</v>
      </c>
      <c r="W2147">
        <v>0</v>
      </c>
      <c r="X2147" s="4">
        <f t="shared" si="66"/>
        <v>0</v>
      </c>
      <c r="Y2147" s="5">
        <f t="shared" ca="1" si="67"/>
        <v>-1</v>
      </c>
    </row>
    <row r="2148" spans="1:25" x14ac:dyDescent="0.2">
      <c r="A2148" t="s">
        <v>3170</v>
      </c>
      <c r="B2148">
        <v>666142</v>
      </c>
      <c r="C2148">
        <v>0</v>
      </c>
      <c r="D2148" s="2">
        <v>18.100000000000001</v>
      </c>
      <c r="E2148">
        <v>2016</v>
      </c>
      <c r="F2148" t="s">
        <v>45</v>
      </c>
      <c r="G2148">
        <v>2019</v>
      </c>
      <c r="H2148" t="s">
        <v>3175</v>
      </c>
      <c r="I2148">
        <v>0</v>
      </c>
      <c r="J2148">
        <v>55</v>
      </c>
      <c r="K2148">
        <v>55</v>
      </c>
      <c r="L2148">
        <v>55</v>
      </c>
      <c r="M2148">
        <v>0</v>
      </c>
      <c r="N2148">
        <v>55</v>
      </c>
      <c r="O2148">
        <v>0</v>
      </c>
      <c r="P2148">
        <v>0</v>
      </c>
      <c r="Q2148">
        <v>0</v>
      </c>
      <c r="R2148">
        <v>0</v>
      </c>
      <c r="S2148">
        <v>0</v>
      </c>
      <c r="T2148">
        <v>0</v>
      </c>
      <c r="U2148" t="s">
        <v>60</v>
      </c>
      <c r="V2148" s="3" t="d">
        <v>1997-12-12</v>
      </c>
      <c r="W2148">
        <v>0</v>
      </c>
      <c r="X2148" s="4">
        <f t="shared" si="66"/>
        <v>0</v>
      </c>
      <c r="Y2148" s="5">
        <f t="shared" ca="1" si="67"/>
        <v>-1</v>
      </c>
    </row>
    <row r="2149" spans="1:25" x14ac:dyDescent="0.2">
      <c r="A2149" t="s">
        <v>3170</v>
      </c>
      <c r="B2149">
        <v>666142</v>
      </c>
      <c r="C2149">
        <v>0</v>
      </c>
      <c r="D2149" s="2">
        <v>18.100000000000001</v>
      </c>
      <c r="E2149">
        <v>2016</v>
      </c>
      <c r="F2149" t="s">
        <v>45</v>
      </c>
      <c r="G2149">
        <v>0</v>
      </c>
      <c r="H2149" t="s">
        <v>3176</v>
      </c>
      <c r="I2149">
        <v>0</v>
      </c>
      <c r="J2149">
        <v>55</v>
      </c>
      <c r="K2149">
        <v>55</v>
      </c>
      <c r="L2149">
        <v>55</v>
      </c>
      <c r="M2149">
        <v>0</v>
      </c>
      <c r="N2149">
        <v>55</v>
      </c>
      <c r="O2149">
        <v>0</v>
      </c>
      <c r="P2149">
        <v>0</v>
      </c>
      <c r="Q2149">
        <v>0</v>
      </c>
      <c r="R2149">
        <v>0</v>
      </c>
      <c r="S2149">
        <v>0</v>
      </c>
      <c r="T2149">
        <v>0</v>
      </c>
      <c r="U2149" t="s">
        <v>60</v>
      </c>
      <c r="V2149" s="3" t="d">
        <v>1899-12-30</v>
      </c>
      <c r="W2149">
        <v>0</v>
      </c>
      <c r="X2149" s="4">
        <f t="shared" si="66"/>
        <v>0</v>
      </c>
      <c r="Y2149" s="5">
        <f t="shared" ca="1" si="67"/>
        <v>0</v>
      </c>
    </row>
    <row r="2150" spans="1:25" x14ac:dyDescent="0.2">
      <c r="A2150" t="s">
        <v>3177</v>
      </c>
      <c r="B2150">
        <v>680711</v>
      </c>
      <c r="C2150" t="s">
        <v>3178</v>
      </c>
      <c r="D2150" s="2">
        <v>19.7</v>
      </c>
      <c r="E2150">
        <v>2019</v>
      </c>
      <c r="F2150" t="s">
        <v>27</v>
      </c>
      <c r="G2150">
        <v>2022</v>
      </c>
      <c r="H2150" t="s">
        <v>3179</v>
      </c>
      <c r="I2150">
        <v>45</v>
      </c>
      <c r="J2150">
        <v>0</v>
      </c>
      <c r="K2150">
        <v>0</v>
      </c>
      <c r="L2150">
        <v>0</v>
      </c>
      <c r="M2150">
        <v>0</v>
      </c>
      <c r="N2150">
        <v>0</v>
      </c>
      <c r="O2150">
        <v>50</v>
      </c>
      <c r="P2150">
        <v>50</v>
      </c>
      <c r="Q2150">
        <v>55</v>
      </c>
      <c r="R2150">
        <v>50</v>
      </c>
      <c r="S2150">
        <v>0</v>
      </c>
      <c r="T2150">
        <v>0</v>
      </c>
      <c r="U2150" t="s">
        <v>107</v>
      </c>
      <c r="V2150" s="3" t="d">
        <v>1899-12-30</v>
      </c>
      <c r="W2150">
        <v>0</v>
      </c>
      <c r="X2150" s="4">
        <f t="shared" si="66"/>
        <v>0</v>
      </c>
      <c r="Y2150" s="5">
        <f t="shared" ca="1" si="67"/>
        <v>0</v>
      </c>
    </row>
    <row r="2151" spans="1:25" x14ac:dyDescent="0.2">
      <c r="A2151" t="s">
        <v>3177</v>
      </c>
      <c r="B2151">
        <v>680711</v>
      </c>
      <c r="C2151" t="s">
        <v>3178</v>
      </c>
      <c r="D2151" s="2">
        <v>20</v>
      </c>
      <c r="E2151">
        <v>2019</v>
      </c>
      <c r="F2151" t="s">
        <v>27</v>
      </c>
      <c r="G2151">
        <v>2022</v>
      </c>
      <c r="H2151" t="s">
        <v>3179</v>
      </c>
      <c r="I2151">
        <v>45</v>
      </c>
      <c r="J2151">
        <v>0</v>
      </c>
      <c r="K2151">
        <v>0</v>
      </c>
      <c r="L2151">
        <v>0</v>
      </c>
      <c r="M2151">
        <v>0</v>
      </c>
      <c r="N2151">
        <v>0</v>
      </c>
      <c r="O2151">
        <v>50</v>
      </c>
      <c r="P2151">
        <v>50</v>
      </c>
      <c r="Q2151">
        <v>55</v>
      </c>
      <c r="R2151">
        <v>50</v>
      </c>
      <c r="S2151">
        <v>0</v>
      </c>
      <c r="T2151">
        <v>0</v>
      </c>
      <c r="U2151" t="s">
        <v>108</v>
      </c>
      <c r="V2151" s="3" t="d">
        <v>1899-12-30</v>
      </c>
      <c r="W2151">
        <v>0</v>
      </c>
      <c r="X2151" s="4">
        <f t="shared" si="66"/>
        <v>0</v>
      </c>
      <c r="Y2151" s="5">
        <f t="shared" ca="1" si="67"/>
        <v>0</v>
      </c>
    </row>
    <row r="2152" spans="1:25" x14ac:dyDescent="0.2">
      <c r="A2152" t="s">
        <v>3177</v>
      </c>
      <c r="B2152">
        <v>680711</v>
      </c>
      <c r="C2152">
        <v>0</v>
      </c>
      <c r="D2152" s="2">
        <v>19.3</v>
      </c>
      <c r="E2152">
        <v>2019</v>
      </c>
      <c r="F2152" t="s">
        <v>70</v>
      </c>
      <c r="G2152">
        <v>2022</v>
      </c>
      <c r="H2152" t="s">
        <v>3180</v>
      </c>
      <c r="I2152">
        <v>50</v>
      </c>
      <c r="J2152">
        <v>0</v>
      </c>
      <c r="K2152">
        <v>0</v>
      </c>
      <c r="L2152">
        <v>0</v>
      </c>
      <c r="M2152">
        <v>0</v>
      </c>
      <c r="N2152">
        <v>0</v>
      </c>
      <c r="O2152">
        <v>50</v>
      </c>
      <c r="P2152">
        <v>50</v>
      </c>
      <c r="Q2152">
        <v>50</v>
      </c>
      <c r="R2152">
        <v>55</v>
      </c>
      <c r="S2152">
        <v>0</v>
      </c>
      <c r="T2152">
        <v>0</v>
      </c>
      <c r="U2152" t="s">
        <v>60</v>
      </c>
      <c r="V2152" s="3" t="d">
        <v>1999-09-24</v>
      </c>
      <c r="W2152">
        <v>0</v>
      </c>
      <c r="X2152" s="4">
        <f t="shared" si="66"/>
        <v>0</v>
      </c>
      <c r="Y2152" s="5">
        <f t="shared" ca="1" si="67"/>
        <v>-1</v>
      </c>
    </row>
    <row r="2153" spans="1:25" x14ac:dyDescent="0.2">
      <c r="A2153" t="s">
        <v>3177</v>
      </c>
      <c r="B2153">
        <v>680711</v>
      </c>
      <c r="C2153">
        <v>0</v>
      </c>
      <c r="D2153" s="2">
        <v>18.3</v>
      </c>
      <c r="E2153">
        <v>2018</v>
      </c>
      <c r="F2153" t="s">
        <v>70</v>
      </c>
      <c r="G2153">
        <v>2022</v>
      </c>
      <c r="H2153" t="s">
        <v>3181</v>
      </c>
      <c r="I2153">
        <v>50</v>
      </c>
      <c r="J2153">
        <v>0</v>
      </c>
      <c r="K2153">
        <v>0</v>
      </c>
      <c r="L2153">
        <v>0</v>
      </c>
      <c r="M2153">
        <v>0</v>
      </c>
      <c r="N2153">
        <v>0</v>
      </c>
      <c r="O2153">
        <v>55</v>
      </c>
      <c r="P2153">
        <v>50</v>
      </c>
      <c r="Q2153">
        <v>50</v>
      </c>
      <c r="R2153">
        <v>55</v>
      </c>
      <c r="S2153">
        <v>0</v>
      </c>
      <c r="T2153">
        <v>0</v>
      </c>
      <c r="U2153" t="s">
        <v>60</v>
      </c>
      <c r="V2153" s="3" t="d">
        <v>1999-09-24</v>
      </c>
      <c r="W2153">
        <v>0</v>
      </c>
      <c r="X2153" s="4">
        <f t="shared" si="66"/>
        <v>0</v>
      </c>
      <c r="Y2153" s="5">
        <f t="shared" ca="1" si="67"/>
        <v>-1</v>
      </c>
    </row>
    <row r="2154" spans="1:25" x14ac:dyDescent="0.2">
      <c r="A2154" t="s">
        <v>3182</v>
      </c>
      <c r="B2154">
        <v>663485</v>
      </c>
      <c r="C2154" t="s">
        <v>3183</v>
      </c>
      <c r="D2154" s="2">
        <v>18.2</v>
      </c>
      <c r="E2154">
        <v>2015</v>
      </c>
      <c r="F2154" t="s">
        <v>24</v>
      </c>
      <c r="G2154">
        <v>2020</v>
      </c>
      <c r="H2154" t="s">
        <v>3184</v>
      </c>
      <c r="I2154">
        <v>0</v>
      </c>
      <c r="J2154">
        <v>57</v>
      </c>
      <c r="K2154">
        <v>52</v>
      </c>
      <c r="L2154">
        <v>0</v>
      </c>
      <c r="M2154">
        <v>0</v>
      </c>
      <c r="N2154">
        <v>55</v>
      </c>
      <c r="O2154">
        <v>0</v>
      </c>
      <c r="P2154">
        <v>0</v>
      </c>
      <c r="Q2154">
        <v>0</v>
      </c>
      <c r="R2154">
        <v>0</v>
      </c>
      <c r="S2154">
        <v>55</v>
      </c>
      <c r="T2154">
        <v>0</v>
      </c>
      <c r="U2154" t="s">
        <v>386</v>
      </c>
      <c r="V2154" s="3" t="d">
        <v>1899-12-30</v>
      </c>
      <c r="W2154">
        <v>0</v>
      </c>
      <c r="X2154" s="4">
        <f t="shared" si="66"/>
        <v>0</v>
      </c>
      <c r="Y2154" s="5">
        <f t="shared" ca="1" si="67"/>
        <v>0</v>
      </c>
    </row>
    <row r="2155" spans="1:25" x14ac:dyDescent="0.2">
      <c r="A2155" t="s">
        <v>3182</v>
      </c>
      <c r="B2155">
        <v>663485</v>
      </c>
      <c r="C2155" t="s">
        <v>3185</v>
      </c>
      <c r="D2155" s="2">
        <v>21.9</v>
      </c>
      <c r="E2155">
        <v>2019</v>
      </c>
      <c r="F2155" t="s">
        <v>24</v>
      </c>
      <c r="G2155">
        <v>2021</v>
      </c>
      <c r="H2155" t="s">
        <v>3186</v>
      </c>
      <c r="I2155">
        <v>0</v>
      </c>
      <c r="J2155">
        <v>55</v>
      </c>
      <c r="K2155">
        <v>45</v>
      </c>
      <c r="L2155">
        <v>0</v>
      </c>
      <c r="M2155">
        <v>0</v>
      </c>
      <c r="N2155">
        <v>55</v>
      </c>
      <c r="O2155">
        <v>0</v>
      </c>
      <c r="P2155">
        <v>0</v>
      </c>
      <c r="Q2155">
        <v>0</v>
      </c>
      <c r="R2155">
        <v>0</v>
      </c>
      <c r="S2155">
        <v>55</v>
      </c>
      <c r="T2155">
        <v>0</v>
      </c>
      <c r="U2155" t="s">
        <v>107</v>
      </c>
      <c r="V2155" s="3" t="d">
        <v>1899-12-30</v>
      </c>
      <c r="W2155">
        <v>0</v>
      </c>
      <c r="X2155" s="4">
        <f t="shared" si="66"/>
        <v>0</v>
      </c>
      <c r="Y2155" s="5">
        <f t="shared" ca="1" si="67"/>
        <v>0</v>
      </c>
    </row>
    <row r="2156" spans="1:25" x14ac:dyDescent="0.2">
      <c r="A2156" t="s">
        <v>3182</v>
      </c>
      <c r="B2156">
        <v>663485</v>
      </c>
      <c r="C2156" t="s">
        <v>3185</v>
      </c>
      <c r="D2156" s="2">
        <v>22.1</v>
      </c>
      <c r="E2156">
        <v>2019</v>
      </c>
      <c r="F2156" t="s">
        <v>24</v>
      </c>
      <c r="G2156">
        <v>2021</v>
      </c>
      <c r="H2156" t="s">
        <v>3186</v>
      </c>
      <c r="I2156">
        <v>0</v>
      </c>
      <c r="J2156">
        <v>55</v>
      </c>
      <c r="K2156">
        <v>45</v>
      </c>
      <c r="L2156">
        <v>0</v>
      </c>
      <c r="M2156">
        <v>0</v>
      </c>
      <c r="N2156">
        <v>55</v>
      </c>
      <c r="O2156">
        <v>0</v>
      </c>
      <c r="P2156">
        <v>0</v>
      </c>
      <c r="Q2156">
        <v>0</v>
      </c>
      <c r="R2156">
        <v>0</v>
      </c>
      <c r="S2156">
        <v>55</v>
      </c>
      <c r="T2156">
        <v>0</v>
      </c>
      <c r="U2156" t="s">
        <v>108</v>
      </c>
      <c r="V2156" s="3" t="d">
        <v>1899-12-30</v>
      </c>
      <c r="W2156">
        <v>0</v>
      </c>
      <c r="X2156" s="4">
        <f t="shared" si="66"/>
        <v>0</v>
      </c>
      <c r="Y2156" s="5">
        <f t="shared" ca="1" si="67"/>
        <v>0</v>
      </c>
    </row>
    <row r="2157" spans="1:25" x14ac:dyDescent="0.2">
      <c r="A2157" t="s">
        <v>3182</v>
      </c>
      <c r="B2157">
        <v>663485</v>
      </c>
      <c r="C2157">
        <v>0</v>
      </c>
      <c r="D2157" s="2">
        <v>21.5</v>
      </c>
      <c r="E2157">
        <v>2019</v>
      </c>
      <c r="F2157" t="s">
        <v>24</v>
      </c>
      <c r="G2157">
        <v>2021</v>
      </c>
      <c r="H2157" t="s">
        <v>3187</v>
      </c>
      <c r="I2157">
        <v>0</v>
      </c>
      <c r="J2157">
        <v>55</v>
      </c>
      <c r="K2157">
        <v>50</v>
      </c>
      <c r="L2157">
        <v>50</v>
      </c>
      <c r="M2157">
        <v>0</v>
      </c>
      <c r="N2157">
        <v>55</v>
      </c>
      <c r="O2157">
        <v>0</v>
      </c>
      <c r="P2157">
        <v>0</v>
      </c>
      <c r="Q2157">
        <v>0</v>
      </c>
      <c r="R2157">
        <v>0</v>
      </c>
      <c r="S2157">
        <v>0</v>
      </c>
      <c r="T2157">
        <v>0</v>
      </c>
      <c r="U2157" t="s">
        <v>60</v>
      </c>
      <c r="V2157" s="3" t="d">
        <v>1997-07-17</v>
      </c>
      <c r="W2157">
        <v>0</v>
      </c>
      <c r="X2157" s="4">
        <f t="shared" si="66"/>
        <v>0</v>
      </c>
      <c r="Y2157" s="5">
        <f t="shared" ca="1" si="67"/>
        <v>-1</v>
      </c>
    </row>
    <row r="2158" spans="1:25" x14ac:dyDescent="0.2">
      <c r="A2158" t="s">
        <v>3182</v>
      </c>
      <c r="B2158">
        <v>663485</v>
      </c>
      <c r="C2158">
        <v>0</v>
      </c>
      <c r="D2158" s="2">
        <v>17.5</v>
      </c>
      <c r="E2158">
        <v>2015</v>
      </c>
      <c r="F2158" t="s">
        <v>24</v>
      </c>
      <c r="G2158">
        <v>0</v>
      </c>
      <c r="H2158" t="s">
        <v>3188</v>
      </c>
      <c r="I2158">
        <v>0</v>
      </c>
      <c r="J2158">
        <v>55</v>
      </c>
      <c r="K2158">
        <v>45</v>
      </c>
      <c r="L2158">
        <v>0</v>
      </c>
      <c r="M2158">
        <v>0</v>
      </c>
      <c r="N2158">
        <v>60</v>
      </c>
      <c r="O2158">
        <v>0</v>
      </c>
      <c r="P2158">
        <v>0</v>
      </c>
      <c r="Q2158">
        <v>0</v>
      </c>
      <c r="R2158">
        <v>0</v>
      </c>
      <c r="S2158">
        <v>50</v>
      </c>
      <c r="T2158">
        <v>0</v>
      </c>
      <c r="U2158" t="s">
        <v>60</v>
      </c>
      <c r="V2158" s="3" t="d">
        <v>1899-12-30</v>
      </c>
      <c r="W2158">
        <v>0</v>
      </c>
      <c r="X2158" s="4">
        <f t="shared" si="66"/>
        <v>0</v>
      </c>
      <c r="Y2158" s="5">
        <f t="shared" ca="1" si="67"/>
        <v>0</v>
      </c>
    </row>
    <row r="2159" spans="1:25" x14ac:dyDescent="0.2">
      <c r="A2159" t="s">
        <v>3182</v>
      </c>
      <c r="B2159">
        <v>663485</v>
      </c>
      <c r="C2159">
        <v>0</v>
      </c>
      <c r="D2159" s="2">
        <v>20.5</v>
      </c>
      <c r="E2159">
        <v>2018</v>
      </c>
      <c r="F2159" t="s">
        <v>24</v>
      </c>
      <c r="G2159">
        <v>0</v>
      </c>
      <c r="H2159" t="s">
        <v>3189</v>
      </c>
      <c r="I2159">
        <v>0</v>
      </c>
      <c r="J2159">
        <v>50</v>
      </c>
      <c r="K2159">
        <v>50</v>
      </c>
      <c r="L2159">
        <v>0</v>
      </c>
      <c r="M2159">
        <v>0</v>
      </c>
      <c r="N2159">
        <v>55</v>
      </c>
      <c r="O2159">
        <v>0</v>
      </c>
      <c r="P2159">
        <v>0</v>
      </c>
      <c r="Q2159">
        <v>0</v>
      </c>
      <c r="R2159">
        <v>0</v>
      </c>
      <c r="S2159">
        <v>50</v>
      </c>
      <c r="T2159">
        <v>0</v>
      </c>
      <c r="U2159" t="s">
        <v>60</v>
      </c>
      <c r="V2159" s="3" t="d">
        <v>1899-12-30</v>
      </c>
      <c r="W2159">
        <v>0</v>
      </c>
      <c r="X2159" s="4">
        <f t="shared" si="66"/>
        <v>0</v>
      </c>
      <c r="Y2159" s="5">
        <f t="shared" ca="1" si="67"/>
        <v>0</v>
      </c>
    </row>
    <row r="2160" spans="1:25" x14ac:dyDescent="0.2">
      <c r="A2160" t="s">
        <v>3190</v>
      </c>
      <c r="B2160">
        <v>666167</v>
      </c>
      <c r="C2160">
        <v>0</v>
      </c>
      <c r="D2160" s="2">
        <v>18.3</v>
      </c>
      <c r="E2160">
        <v>2016</v>
      </c>
      <c r="F2160" t="s">
        <v>172</v>
      </c>
      <c r="G2160">
        <v>2020</v>
      </c>
      <c r="H2160" t="s">
        <v>3191</v>
      </c>
      <c r="I2160">
        <v>50</v>
      </c>
      <c r="J2160">
        <v>0</v>
      </c>
      <c r="K2160">
        <v>0</v>
      </c>
      <c r="L2160">
        <v>0</v>
      </c>
      <c r="M2160">
        <v>0</v>
      </c>
      <c r="N2160">
        <v>0</v>
      </c>
      <c r="O2160">
        <v>45</v>
      </c>
      <c r="P2160">
        <v>55</v>
      </c>
      <c r="Q2160">
        <v>50</v>
      </c>
      <c r="R2160">
        <v>50</v>
      </c>
      <c r="S2160">
        <v>0</v>
      </c>
      <c r="T2160">
        <v>0</v>
      </c>
      <c r="U2160" t="s">
        <v>60</v>
      </c>
      <c r="V2160" s="3" t="d">
        <v>1997-08-30</v>
      </c>
      <c r="W2160">
        <v>0</v>
      </c>
      <c r="X2160" s="4">
        <f t="shared" si="66"/>
        <v>0</v>
      </c>
      <c r="Y2160" s="5">
        <f t="shared" ca="1" si="67"/>
        <v>-1</v>
      </c>
    </row>
    <row r="2161" spans="1:25" x14ac:dyDescent="0.2">
      <c r="A2161" t="s">
        <v>3190</v>
      </c>
      <c r="B2161">
        <v>666167</v>
      </c>
      <c r="C2161">
        <v>0</v>
      </c>
      <c r="D2161" s="2">
        <v>19.3</v>
      </c>
      <c r="E2161">
        <v>2017</v>
      </c>
      <c r="F2161" t="s">
        <v>172</v>
      </c>
      <c r="G2161">
        <v>2020</v>
      </c>
      <c r="H2161" t="s">
        <v>3192</v>
      </c>
      <c r="I2161">
        <v>50</v>
      </c>
      <c r="J2161">
        <v>0</v>
      </c>
      <c r="K2161">
        <v>0</v>
      </c>
      <c r="L2161">
        <v>0</v>
      </c>
      <c r="M2161">
        <v>0</v>
      </c>
      <c r="N2161">
        <v>0</v>
      </c>
      <c r="O2161">
        <v>50</v>
      </c>
      <c r="P2161">
        <v>55</v>
      </c>
      <c r="Q2161">
        <v>50</v>
      </c>
      <c r="R2161">
        <v>50</v>
      </c>
      <c r="S2161">
        <v>0</v>
      </c>
      <c r="T2161">
        <v>0</v>
      </c>
      <c r="U2161" t="s">
        <v>60</v>
      </c>
      <c r="V2161" s="3" t="d">
        <v>1997-08-30</v>
      </c>
      <c r="W2161">
        <v>0</v>
      </c>
      <c r="X2161" s="4">
        <f t="shared" si="66"/>
        <v>0</v>
      </c>
      <c r="Y2161" s="5">
        <f t="shared" ca="1" si="67"/>
        <v>-1</v>
      </c>
    </row>
    <row r="2162" spans="1:25" x14ac:dyDescent="0.2">
      <c r="A2162" t="s">
        <v>3190</v>
      </c>
      <c r="B2162">
        <v>666167</v>
      </c>
      <c r="C2162">
        <v>0</v>
      </c>
      <c r="D2162" s="2">
        <v>18.3</v>
      </c>
      <c r="E2162">
        <v>2016</v>
      </c>
      <c r="F2162" t="s">
        <v>172</v>
      </c>
      <c r="G2162">
        <v>0</v>
      </c>
      <c r="H2162" t="s">
        <v>3193</v>
      </c>
      <c r="I2162">
        <v>50</v>
      </c>
      <c r="J2162">
        <v>0</v>
      </c>
      <c r="K2162">
        <v>0</v>
      </c>
      <c r="L2162">
        <v>0</v>
      </c>
      <c r="M2162">
        <v>0</v>
      </c>
      <c r="N2162">
        <v>0</v>
      </c>
      <c r="O2162">
        <v>45</v>
      </c>
      <c r="P2162">
        <v>55</v>
      </c>
      <c r="Q2162">
        <v>50</v>
      </c>
      <c r="R2162">
        <v>50</v>
      </c>
      <c r="S2162">
        <v>0</v>
      </c>
      <c r="T2162">
        <v>0</v>
      </c>
      <c r="U2162" t="s">
        <v>60</v>
      </c>
      <c r="V2162" s="3" t="d">
        <v>1899-12-30</v>
      </c>
      <c r="W2162">
        <v>0</v>
      </c>
      <c r="X2162" s="4">
        <f t="shared" si="66"/>
        <v>0</v>
      </c>
      <c r="Y2162" s="5">
        <f t="shared" ca="1" si="67"/>
        <v>0</v>
      </c>
    </row>
    <row r="2163" spans="1:25" x14ac:dyDescent="0.2">
      <c r="A2163" t="s">
        <v>3194</v>
      </c>
      <c r="B2163">
        <v>657061</v>
      </c>
      <c r="C2163">
        <v>17326</v>
      </c>
      <c r="D2163" s="2">
        <v>18.5</v>
      </c>
      <c r="E2163">
        <v>2015</v>
      </c>
      <c r="F2163" t="s">
        <v>96</v>
      </c>
      <c r="G2163">
        <v>2019</v>
      </c>
      <c r="H2163" t="s">
        <v>3195</v>
      </c>
      <c r="I2163">
        <v>55</v>
      </c>
      <c r="J2163">
        <v>0</v>
      </c>
      <c r="K2163">
        <v>0</v>
      </c>
      <c r="L2163">
        <v>0</v>
      </c>
      <c r="M2163">
        <v>0</v>
      </c>
      <c r="N2163">
        <v>0</v>
      </c>
      <c r="O2163">
        <v>55</v>
      </c>
      <c r="P2163">
        <v>50</v>
      </c>
      <c r="Q2163">
        <v>35</v>
      </c>
      <c r="R2163">
        <v>60</v>
      </c>
      <c r="S2163">
        <v>0</v>
      </c>
      <c r="T2163">
        <v>0</v>
      </c>
      <c r="U2163" t="s">
        <v>60</v>
      </c>
      <c r="V2163" s="3" t="d">
        <v>1996-07-03</v>
      </c>
      <c r="W2163">
        <v>2019</v>
      </c>
      <c r="X2163" s="4">
        <f t="shared" si="66"/>
        <v>22.512328767123286</v>
      </c>
      <c r="Y2163" s="5">
        <f t="shared" ca="1" si="67"/>
        <v>1</v>
      </c>
    </row>
    <row r="2164" spans="1:25" x14ac:dyDescent="0.2">
      <c r="A2164" t="s">
        <v>3194</v>
      </c>
      <c r="B2164">
        <v>657061</v>
      </c>
      <c r="C2164">
        <v>17326</v>
      </c>
      <c r="D2164" s="2">
        <v>19.5</v>
      </c>
      <c r="E2164">
        <v>2016</v>
      </c>
      <c r="F2164" t="s">
        <v>96</v>
      </c>
      <c r="G2164">
        <v>2019</v>
      </c>
      <c r="H2164" t="s">
        <v>3196</v>
      </c>
      <c r="I2164">
        <v>55</v>
      </c>
      <c r="J2164">
        <v>0</v>
      </c>
      <c r="K2164">
        <v>0</v>
      </c>
      <c r="L2164">
        <v>0</v>
      </c>
      <c r="M2164">
        <v>0</v>
      </c>
      <c r="N2164">
        <v>0</v>
      </c>
      <c r="O2164">
        <v>55</v>
      </c>
      <c r="P2164">
        <v>50</v>
      </c>
      <c r="Q2164">
        <v>40</v>
      </c>
      <c r="R2164">
        <v>60</v>
      </c>
      <c r="S2164">
        <v>0</v>
      </c>
      <c r="T2164">
        <v>0</v>
      </c>
      <c r="U2164" t="s">
        <v>60</v>
      </c>
      <c r="V2164" s="3" t="d">
        <v>1996-07-03</v>
      </c>
      <c r="W2164">
        <v>2019</v>
      </c>
      <c r="X2164" s="4">
        <f t="shared" si="66"/>
        <v>22.512328767123286</v>
      </c>
      <c r="Y2164" s="5">
        <f t="shared" ca="1" si="67"/>
        <v>1</v>
      </c>
    </row>
    <row r="2165" spans="1:25" x14ac:dyDescent="0.2">
      <c r="A2165" t="s">
        <v>3194</v>
      </c>
      <c r="B2165">
        <v>657061</v>
      </c>
      <c r="C2165">
        <v>17326</v>
      </c>
      <c r="D2165" s="2">
        <v>21.5</v>
      </c>
      <c r="E2165">
        <v>2018</v>
      </c>
      <c r="F2165" t="s">
        <v>96</v>
      </c>
      <c r="G2165">
        <v>2019</v>
      </c>
      <c r="H2165" t="s">
        <v>3197</v>
      </c>
      <c r="I2165">
        <v>55</v>
      </c>
      <c r="J2165">
        <v>0</v>
      </c>
      <c r="K2165">
        <v>0</v>
      </c>
      <c r="L2165">
        <v>0</v>
      </c>
      <c r="M2165">
        <v>0</v>
      </c>
      <c r="N2165">
        <v>0</v>
      </c>
      <c r="O2165">
        <v>55</v>
      </c>
      <c r="P2165">
        <v>50</v>
      </c>
      <c r="Q2165">
        <v>40</v>
      </c>
      <c r="R2165">
        <v>60</v>
      </c>
      <c r="S2165">
        <v>0</v>
      </c>
      <c r="T2165">
        <v>0</v>
      </c>
      <c r="U2165" t="s">
        <v>60</v>
      </c>
      <c r="V2165" s="3" t="d">
        <v>1996-07-03</v>
      </c>
      <c r="W2165">
        <v>2019</v>
      </c>
      <c r="X2165" s="4">
        <f t="shared" si="66"/>
        <v>22.512328767123286</v>
      </c>
      <c r="Y2165" s="5">
        <f t="shared" ca="1" si="67"/>
        <v>1</v>
      </c>
    </row>
    <row r="2166" spans="1:25" x14ac:dyDescent="0.2">
      <c r="A2166" t="s">
        <v>3194</v>
      </c>
      <c r="B2166">
        <v>657061</v>
      </c>
      <c r="C2166">
        <v>17326</v>
      </c>
      <c r="D2166" s="2">
        <v>17.5</v>
      </c>
      <c r="E2166">
        <v>2014</v>
      </c>
      <c r="F2166" t="s">
        <v>96</v>
      </c>
      <c r="G2166">
        <v>2018</v>
      </c>
      <c r="H2166" t="s">
        <v>3198</v>
      </c>
      <c r="I2166">
        <v>55</v>
      </c>
      <c r="J2166">
        <v>0</v>
      </c>
      <c r="K2166">
        <v>0</v>
      </c>
      <c r="L2166">
        <v>0</v>
      </c>
      <c r="M2166">
        <v>0</v>
      </c>
      <c r="N2166">
        <v>0</v>
      </c>
      <c r="O2166">
        <v>55</v>
      </c>
      <c r="P2166">
        <v>50</v>
      </c>
      <c r="Q2166">
        <v>35</v>
      </c>
      <c r="R2166">
        <v>60</v>
      </c>
      <c r="S2166">
        <v>0</v>
      </c>
      <c r="T2166">
        <v>0</v>
      </c>
      <c r="U2166" t="s">
        <v>60</v>
      </c>
      <c r="V2166" s="3" t="d">
        <v>1996-07-03</v>
      </c>
      <c r="W2166">
        <v>2019</v>
      </c>
      <c r="X2166" s="4">
        <f t="shared" si="66"/>
        <v>22.512328767123286</v>
      </c>
      <c r="Y2166" s="5">
        <f t="shared" ca="1" si="67"/>
        <v>1</v>
      </c>
    </row>
    <row r="2167" spans="1:25" x14ac:dyDescent="0.2">
      <c r="A2167" t="s">
        <v>3194</v>
      </c>
      <c r="B2167">
        <v>657061</v>
      </c>
      <c r="C2167">
        <v>17326</v>
      </c>
      <c r="D2167" s="2">
        <v>20.5</v>
      </c>
      <c r="E2167">
        <v>2017</v>
      </c>
      <c r="F2167" t="s">
        <v>96</v>
      </c>
      <c r="G2167">
        <v>2019</v>
      </c>
      <c r="H2167" t="s">
        <v>3199</v>
      </c>
      <c r="I2167">
        <v>55</v>
      </c>
      <c r="J2167">
        <v>0</v>
      </c>
      <c r="K2167">
        <v>0</v>
      </c>
      <c r="L2167">
        <v>0</v>
      </c>
      <c r="M2167">
        <v>0</v>
      </c>
      <c r="N2167">
        <v>0</v>
      </c>
      <c r="O2167">
        <v>55</v>
      </c>
      <c r="P2167">
        <v>50</v>
      </c>
      <c r="Q2167">
        <v>40</v>
      </c>
      <c r="R2167">
        <v>60</v>
      </c>
      <c r="S2167">
        <v>0</v>
      </c>
      <c r="T2167">
        <v>0</v>
      </c>
      <c r="U2167" t="s">
        <v>60</v>
      </c>
      <c r="V2167" s="3" t="d">
        <v>1996-07-03</v>
      </c>
      <c r="W2167">
        <v>2019</v>
      </c>
      <c r="X2167" s="4">
        <f t="shared" si="66"/>
        <v>22.512328767123286</v>
      </c>
      <c r="Y2167" s="5">
        <f t="shared" ca="1" si="67"/>
        <v>1</v>
      </c>
    </row>
    <row r="2168" spans="1:25" x14ac:dyDescent="0.2">
      <c r="A2168" t="s">
        <v>3194</v>
      </c>
      <c r="B2168">
        <v>657061</v>
      </c>
      <c r="C2168">
        <v>17326</v>
      </c>
      <c r="D2168" s="2">
        <v>21</v>
      </c>
      <c r="E2168">
        <v>2018</v>
      </c>
      <c r="F2168" t="s">
        <v>96</v>
      </c>
      <c r="G2168">
        <v>2020</v>
      </c>
      <c r="H2168" t="s">
        <v>3200</v>
      </c>
      <c r="I2168">
        <v>55</v>
      </c>
      <c r="J2168">
        <v>0</v>
      </c>
      <c r="K2168">
        <v>0</v>
      </c>
      <c r="L2168">
        <v>0</v>
      </c>
      <c r="M2168">
        <v>0</v>
      </c>
      <c r="N2168">
        <v>0</v>
      </c>
      <c r="O2168">
        <v>45</v>
      </c>
      <c r="P2168">
        <v>55</v>
      </c>
      <c r="Q2168">
        <v>50</v>
      </c>
      <c r="R2168">
        <v>55</v>
      </c>
      <c r="S2168">
        <v>0</v>
      </c>
      <c r="T2168">
        <v>0</v>
      </c>
      <c r="U2168" t="s">
        <v>128</v>
      </c>
      <c r="V2168" s="3" t="d">
        <v>1996-07-03</v>
      </c>
      <c r="W2168">
        <v>2019</v>
      </c>
      <c r="X2168" s="4">
        <f t="shared" si="66"/>
        <v>22.512328767123286</v>
      </c>
      <c r="Y2168" s="5">
        <f t="shared" ca="1" si="67"/>
        <v>1</v>
      </c>
    </row>
    <row r="2169" spans="1:25" ht="409.6" x14ac:dyDescent="0.2">
      <c r="A2169" t="s">
        <v>3194</v>
      </c>
      <c r="B2169">
        <v>657061</v>
      </c>
      <c r="C2169">
        <v>17326</v>
      </c>
      <c r="D2169" s="2">
        <v>22.9</v>
      </c>
      <c r="E2169">
        <v>2019</v>
      </c>
      <c r="F2169" t="s">
        <v>96</v>
      </c>
      <c r="G2169">
        <v>2020</v>
      </c>
      <c r="H2169" s="1" t="s">
        <v>3201</v>
      </c>
      <c r="I2169">
        <v>70</v>
      </c>
      <c r="J2169">
        <v>0</v>
      </c>
      <c r="K2169">
        <v>0</v>
      </c>
      <c r="L2169">
        <v>0</v>
      </c>
      <c r="M2169">
        <v>0</v>
      </c>
      <c r="N2169">
        <v>0</v>
      </c>
      <c r="O2169">
        <v>55</v>
      </c>
      <c r="P2169">
        <v>50</v>
      </c>
      <c r="Q2169">
        <v>50</v>
      </c>
      <c r="R2169">
        <v>50</v>
      </c>
      <c r="S2169">
        <v>0</v>
      </c>
      <c r="T2169">
        <v>0</v>
      </c>
      <c r="U2169" t="s">
        <v>107</v>
      </c>
      <c r="V2169" s="3" t="d">
        <v>1996-07-03</v>
      </c>
      <c r="W2169">
        <v>2019</v>
      </c>
      <c r="X2169" s="4">
        <f t="shared" si="66"/>
        <v>22.512328767123286</v>
      </c>
      <c r="Y2169" s="5">
        <f t="shared" ca="1" si="67"/>
        <v>1</v>
      </c>
    </row>
    <row r="2170" spans="1:25" x14ac:dyDescent="0.2">
      <c r="A2170" t="s">
        <v>3194</v>
      </c>
      <c r="B2170">
        <v>657061</v>
      </c>
      <c r="C2170">
        <v>0</v>
      </c>
      <c r="D2170" s="2">
        <v>17.5</v>
      </c>
      <c r="E2170">
        <v>2014</v>
      </c>
      <c r="F2170" t="s">
        <v>96</v>
      </c>
      <c r="G2170">
        <v>0</v>
      </c>
      <c r="H2170" t="s">
        <v>3202</v>
      </c>
      <c r="I2170">
        <v>55</v>
      </c>
      <c r="J2170">
        <v>0</v>
      </c>
      <c r="K2170">
        <v>0</v>
      </c>
      <c r="L2170">
        <v>0</v>
      </c>
      <c r="M2170">
        <v>0</v>
      </c>
      <c r="N2170">
        <v>0</v>
      </c>
      <c r="O2170">
        <v>55</v>
      </c>
      <c r="P2170">
        <v>50</v>
      </c>
      <c r="Q2170">
        <v>35</v>
      </c>
      <c r="R2170">
        <v>60</v>
      </c>
      <c r="S2170">
        <v>0</v>
      </c>
      <c r="T2170">
        <v>0</v>
      </c>
      <c r="U2170" t="s">
        <v>60</v>
      </c>
      <c r="V2170" s="3" t="d">
        <v>1996-07-03</v>
      </c>
      <c r="W2170">
        <v>2019</v>
      </c>
      <c r="X2170" s="4">
        <f t="shared" si="66"/>
        <v>22.512328767123286</v>
      </c>
      <c r="Y2170" s="5">
        <f t="shared" ca="1" si="67"/>
        <v>1</v>
      </c>
    </row>
    <row r="2171" spans="1:25" x14ac:dyDescent="0.2">
      <c r="A2171" t="s">
        <v>3203</v>
      </c>
      <c r="B2171" t="s">
        <v>3204</v>
      </c>
      <c r="C2171">
        <v>0</v>
      </c>
      <c r="D2171" s="2">
        <v>18</v>
      </c>
      <c r="E2171">
        <v>2017</v>
      </c>
      <c r="F2171" t="s">
        <v>70</v>
      </c>
      <c r="G2171">
        <v>0</v>
      </c>
      <c r="H2171" t="s">
        <v>3205</v>
      </c>
      <c r="I2171">
        <v>60</v>
      </c>
      <c r="J2171">
        <v>0</v>
      </c>
      <c r="K2171">
        <v>0</v>
      </c>
      <c r="L2171">
        <v>0</v>
      </c>
      <c r="M2171">
        <v>0</v>
      </c>
      <c r="N2171">
        <v>0</v>
      </c>
      <c r="O2171">
        <v>50</v>
      </c>
      <c r="P2171">
        <v>40</v>
      </c>
      <c r="Q2171">
        <v>55</v>
      </c>
      <c r="R2171">
        <v>45</v>
      </c>
      <c r="S2171">
        <v>0</v>
      </c>
      <c r="T2171">
        <v>0</v>
      </c>
      <c r="U2171" t="s">
        <v>60</v>
      </c>
      <c r="V2171" s="3" t="d">
        <v>1899-12-30</v>
      </c>
      <c r="W2171">
        <v>0</v>
      </c>
      <c r="X2171" s="4">
        <f t="shared" si="66"/>
        <v>0</v>
      </c>
      <c r="Y2171" s="5">
        <f t="shared" ca="1" si="67"/>
        <v>0</v>
      </c>
    </row>
    <row r="2172" spans="1:25" x14ac:dyDescent="0.2">
      <c r="A2172" t="s">
        <v>3203</v>
      </c>
      <c r="B2172" t="s">
        <v>3206</v>
      </c>
      <c r="C2172">
        <v>0</v>
      </c>
      <c r="D2172" s="2">
        <v>18</v>
      </c>
      <c r="E2172">
        <v>2017</v>
      </c>
      <c r="F2172" t="s">
        <v>70</v>
      </c>
      <c r="G2172">
        <v>0</v>
      </c>
      <c r="H2172" t="s">
        <v>3207</v>
      </c>
      <c r="I2172">
        <v>0</v>
      </c>
      <c r="J2172">
        <v>0</v>
      </c>
      <c r="K2172">
        <v>0</v>
      </c>
      <c r="L2172">
        <v>0</v>
      </c>
      <c r="M2172">
        <v>0</v>
      </c>
      <c r="N2172">
        <v>0</v>
      </c>
      <c r="O2172">
        <v>0</v>
      </c>
      <c r="P2172">
        <v>0</v>
      </c>
      <c r="Q2172">
        <v>0</v>
      </c>
      <c r="R2172">
        <v>0</v>
      </c>
      <c r="S2172">
        <v>0</v>
      </c>
      <c r="T2172">
        <v>0</v>
      </c>
      <c r="U2172" t="s">
        <v>60</v>
      </c>
      <c r="V2172" s="3" t="d">
        <v>1899-12-30</v>
      </c>
      <c r="W2172">
        <v>0</v>
      </c>
      <c r="X2172" s="4">
        <f t="shared" si="66"/>
        <v>0</v>
      </c>
      <c r="Y2172" s="5">
        <f t="shared" ca="1" si="67"/>
        <v>0</v>
      </c>
    </row>
    <row r="2173" spans="1:25" ht="409.6" x14ac:dyDescent="0.2">
      <c r="A2173" t="s">
        <v>3208</v>
      </c>
      <c r="B2173">
        <v>0</v>
      </c>
      <c r="C2173">
        <v>17714</v>
      </c>
      <c r="D2173" s="2">
        <v>18.899999999999999</v>
      </c>
      <c r="E2173">
        <v>2018</v>
      </c>
      <c r="F2173" t="s">
        <v>24</v>
      </c>
      <c r="G2173">
        <v>0</v>
      </c>
      <c r="H2173" s="1" t="s">
        <v>3209</v>
      </c>
      <c r="I2173">
        <v>0</v>
      </c>
      <c r="J2173">
        <v>60</v>
      </c>
      <c r="K2173">
        <v>50</v>
      </c>
      <c r="L2173">
        <v>0</v>
      </c>
      <c r="M2173">
        <v>0</v>
      </c>
      <c r="N2173">
        <v>60</v>
      </c>
      <c r="O2173">
        <v>0</v>
      </c>
      <c r="P2173">
        <v>0</v>
      </c>
      <c r="Q2173">
        <v>0</v>
      </c>
      <c r="R2173">
        <v>0</v>
      </c>
      <c r="S2173">
        <v>55</v>
      </c>
      <c r="T2173">
        <v>0</v>
      </c>
      <c r="U2173" t="s">
        <v>29</v>
      </c>
      <c r="V2173" s="3" t="d">
        <v>1993-12-10</v>
      </c>
      <c r="W2173">
        <v>2018</v>
      </c>
      <c r="X2173" s="4">
        <f t="shared" si="66"/>
        <v>24.076712328767123</v>
      </c>
      <c r="Y2173" s="5">
        <f t="shared" ca="1" si="67"/>
        <v>0</v>
      </c>
    </row>
    <row r="2174" spans="1:25" x14ac:dyDescent="0.2">
      <c r="A2174" t="s">
        <v>3208</v>
      </c>
      <c r="B2174" t="s">
        <v>3210</v>
      </c>
      <c r="C2174">
        <v>17714</v>
      </c>
      <c r="D2174" s="2">
        <v>18.5</v>
      </c>
      <c r="E2174">
        <v>2018</v>
      </c>
      <c r="F2174" t="s">
        <v>24</v>
      </c>
      <c r="G2174">
        <v>0</v>
      </c>
      <c r="H2174" t="s">
        <v>3211</v>
      </c>
      <c r="I2174">
        <v>0</v>
      </c>
      <c r="J2174">
        <v>60</v>
      </c>
      <c r="K2174">
        <v>50</v>
      </c>
      <c r="L2174">
        <v>0</v>
      </c>
      <c r="M2174">
        <v>0</v>
      </c>
      <c r="N2174">
        <v>60</v>
      </c>
      <c r="O2174">
        <v>0</v>
      </c>
      <c r="P2174">
        <v>0</v>
      </c>
      <c r="Q2174">
        <v>0</v>
      </c>
      <c r="R2174">
        <v>0</v>
      </c>
      <c r="S2174">
        <v>55</v>
      </c>
      <c r="T2174">
        <v>0</v>
      </c>
      <c r="U2174" t="s">
        <v>60</v>
      </c>
      <c r="V2174" s="3" t="d">
        <v>1993-12-10</v>
      </c>
      <c r="W2174">
        <v>2018</v>
      </c>
      <c r="X2174" s="4">
        <f t="shared" si="66"/>
        <v>24.076712328767123</v>
      </c>
      <c r="Y2174" s="5">
        <f t="shared" ca="1" si="67"/>
        <v>0</v>
      </c>
    </row>
    <row r="2175" spans="1:25" x14ac:dyDescent="0.2">
      <c r="A2175" t="s">
        <v>3212</v>
      </c>
      <c r="B2175">
        <v>668390</v>
      </c>
      <c r="C2175">
        <v>17714</v>
      </c>
      <c r="D2175" s="2">
        <v>18.5</v>
      </c>
      <c r="E2175">
        <v>2018</v>
      </c>
      <c r="F2175" t="s">
        <v>24</v>
      </c>
      <c r="G2175">
        <v>0</v>
      </c>
      <c r="H2175" t="s">
        <v>3213</v>
      </c>
      <c r="I2175">
        <v>0</v>
      </c>
      <c r="J2175">
        <v>50</v>
      </c>
      <c r="K2175">
        <v>55</v>
      </c>
      <c r="L2175">
        <v>60</v>
      </c>
      <c r="M2175">
        <v>0</v>
      </c>
      <c r="N2175">
        <v>60</v>
      </c>
      <c r="O2175">
        <v>0</v>
      </c>
      <c r="P2175">
        <v>0</v>
      </c>
      <c r="Q2175">
        <v>0</v>
      </c>
      <c r="R2175">
        <v>0</v>
      </c>
      <c r="S2175">
        <v>50</v>
      </c>
      <c r="T2175">
        <v>0</v>
      </c>
      <c r="U2175" t="s">
        <v>29</v>
      </c>
      <c r="V2175" s="3" t="d">
        <v>1993-12-10</v>
      </c>
      <c r="W2175">
        <v>2018</v>
      </c>
      <c r="X2175" s="4">
        <f t="shared" si="66"/>
        <v>24.076712328767123</v>
      </c>
      <c r="Y2175" s="5">
        <f t="shared" ca="1" si="67"/>
        <v>0</v>
      </c>
    </row>
    <row r="2176" spans="1:25" ht="409.6" x14ac:dyDescent="0.2">
      <c r="A2176" t="s">
        <v>3212</v>
      </c>
      <c r="B2176">
        <v>668390</v>
      </c>
      <c r="C2176" t="s">
        <v>3214</v>
      </c>
      <c r="D2176" s="2">
        <v>19.8</v>
      </c>
      <c r="E2176">
        <v>2019</v>
      </c>
      <c r="F2176" t="s">
        <v>24</v>
      </c>
      <c r="G2176">
        <v>2021</v>
      </c>
      <c r="H2176" s="1" t="s">
        <v>3215</v>
      </c>
      <c r="I2176">
        <v>0</v>
      </c>
      <c r="J2176">
        <v>50</v>
      </c>
      <c r="K2176">
        <v>55</v>
      </c>
      <c r="L2176">
        <v>60</v>
      </c>
      <c r="M2176">
        <v>0</v>
      </c>
      <c r="N2176">
        <v>60</v>
      </c>
      <c r="O2176">
        <v>0</v>
      </c>
      <c r="P2176">
        <v>0</v>
      </c>
      <c r="Q2176">
        <v>0</v>
      </c>
      <c r="R2176">
        <v>0</v>
      </c>
      <c r="S2176">
        <v>50</v>
      </c>
      <c r="T2176">
        <v>0</v>
      </c>
      <c r="U2176" t="s">
        <v>108</v>
      </c>
      <c r="V2176" s="3" t="d">
        <v>1899-12-30</v>
      </c>
      <c r="W2176">
        <v>0</v>
      </c>
      <c r="X2176" s="4">
        <f t="shared" si="66"/>
        <v>0</v>
      </c>
      <c r="Y2176" s="5">
        <f t="shared" ca="1" si="67"/>
        <v>0</v>
      </c>
    </row>
    <row r="2177" spans="1:25" x14ac:dyDescent="0.2">
      <c r="A2177" t="s">
        <v>3212</v>
      </c>
      <c r="B2177">
        <v>668390</v>
      </c>
      <c r="C2177">
        <v>0</v>
      </c>
      <c r="D2177" s="2">
        <v>19.100000000000001</v>
      </c>
      <c r="E2177">
        <v>2019</v>
      </c>
      <c r="F2177" t="s">
        <v>24</v>
      </c>
      <c r="G2177">
        <v>2021</v>
      </c>
      <c r="H2177" t="s">
        <v>3216</v>
      </c>
      <c r="I2177">
        <v>0</v>
      </c>
      <c r="J2177">
        <v>50</v>
      </c>
      <c r="K2177">
        <v>50</v>
      </c>
      <c r="L2177">
        <v>60</v>
      </c>
      <c r="M2177">
        <v>0</v>
      </c>
      <c r="N2177">
        <v>60</v>
      </c>
      <c r="O2177">
        <v>0</v>
      </c>
      <c r="P2177">
        <v>0</v>
      </c>
      <c r="Q2177">
        <v>0</v>
      </c>
      <c r="R2177">
        <v>0</v>
      </c>
      <c r="S2177">
        <v>55</v>
      </c>
      <c r="T2177">
        <v>0</v>
      </c>
      <c r="U2177" t="s">
        <v>60</v>
      </c>
      <c r="V2177" s="3" t="d">
        <v>1999-11-25</v>
      </c>
      <c r="W2177">
        <v>0</v>
      </c>
      <c r="X2177" s="4">
        <f t="shared" si="66"/>
        <v>0</v>
      </c>
      <c r="Y2177" s="5">
        <f t="shared" ca="1" si="67"/>
        <v>-1</v>
      </c>
    </row>
    <row r="2178" spans="1:25" x14ac:dyDescent="0.2">
      <c r="A2178" t="s">
        <v>3212</v>
      </c>
      <c r="B2178">
        <v>668390</v>
      </c>
      <c r="C2178">
        <v>0</v>
      </c>
      <c r="D2178" s="2">
        <v>18.100000000000001</v>
      </c>
      <c r="E2178">
        <v>2018</v>
      </c>
      <c r="F2178" t="s">
        <v>24</v>
      </c>
      <c r="G2178">
        <v>2021</v>
      </c>
      <c r="H2178" t="s">
        <v>3217</v>
      </c>
      <c r="I2178">
        <v>0</v>
      </c>
      <c r="J2178">
        <v>50</v>
      </c>
      <c r="K2178">
        <v>55</v>
      </c>
      <c r="L2178">
        <v>60</v>
      </c>
      <c r="M2178">
        <v>0</v>
      </c>
      <c r="N2178">
        <v>60</v>
      </c>
      <c r="O2178">
        <v>0</v>
      </c>
      <c r="P2178">
        <v>0</v>
      </c>
      <c r="Q2178">
        <v>0</v>
      </c>
      <c r="R2178">
        <v>0</v>
      </c>
      <c r="S2178">
        <v>55</v>
      </c>
      <c r="T2178">
        <v>0</v>
      </c>
      <c r="U2178" t="s">
        <v>60</v>
      </c>
      <c r="V2178" s="3" t="d">
        <v>1999-11-25</v>
      </c>
      <c r="W2178">
        <v>0</v>
      </c>
      <c r="X2178" s="4">
        <f t="shared" si="66"/>
        <v>0</v>
      </c>
      <c r="Y2178" s="5">
        <f t="shared" ca="1" si="67"/>
        <v>-1</v>
      </c>
    </row>
    <row r="2179" spans="1:25" x14ac:dyDescent="0.2">
      <c r="A2179" t="s">
        <v>3212</v>
      </c>
      <c r="B2179">
        <v>668390</v>
      </c>
      <c r="C2179">
        <v>0</v>
      </c>
      <c r="D2179" s="2">
        <v>18.100000000000001</v>
      </c>
      <c r="E2179">
        <v>2018</v>
      </c>
      <c r="F2179" t="s">
        <v>24</v>
      </c>
      <c r="G2179">
        <v>0</v>
      </c>
      <c r="H2179" t="s">
        <v>3218</v>
      </c>
      <c r="I2179">
        <v>0</v>
      </c>
      <c r="J2179">
        <v>50</v>
      </c>
      <c r="K2179">
        <v>55</v>
      </c>
      <c r="L2179">
        <v>0</v>
      </c>
      <c r="M2179">
        <v>0</v>
      </c>
      <c r="N2179">
        <v>60</v>
      </c>
      <c r="O2179">
        <v>0</v>
      </c>
      <c r="P2179">
        <v>0</v>
      </c>
      <c r="Q2179">
        <v>0</v>
      </c>
      <c r="R2179">
        <v>0</v>
      </c>
      <c r="S2179">
        <v>55</v>
      </c>
      <c r="T2179">
        <v>0</v>
      </c>
      <c r="U2179" t="s">
        <v>60</v>
      </c>
      <c r="V2179" s="3" t="d">
        <v>1899-12-30</v>
      </c>
      <c r="W2179">
        <v>0</v>
      </c>
      <c r="X2179" s="4">
        <f t="shared" ref="X2179:X2242" si="68">IF(W2179=0,0,(DATE(W2179,1,1)-V2179)/365)</f>
        <v>0</v>
      </c>
      <c r="Y2179" s="5">
        <f t="shared" ref="Y2179:Y2242" ca="1" si="69">IF(AND((TODAY()-V2179)/365 &lt; 23, W2179=0), -1, IF(X2179=0, 0, INT(X2179&lt;=23.99)))</f>
        <v>0</v>
      </c>
    </row>
    <row r="2180" spans="1:25" ht="409.6" x14ac:dyDescent="0.2">
      <c r="A2180" t="s">
        <v>3212</v>
      </c>
      <c r="B2180">
        <v>668390</v>
      </c>
      <c r="C2180">
        <v>0</v>
      </c>
      <c r="D2180" s="2">
        <v>19.600000000000001</v>
      </c>
      <c r="E2180">
        <v>2019</v>
      </c>
      <c r="F2180" t="s">
        <v>24</v>
      </c>
      <c r="G2180">
        <v>2021</v>
      </c>
      <c r="H2180" s="1" t="s">
        <v>3215</v>
      </c>
      <c r="I2180">
        <v>0</v>
      </c>
      <c r="J2180">
        <v>50</v>
      </c>
      <c r="K2180">
        <v>55</v>
      </c>
      <c r="L2180">
        <v>60</v>
      </c>
      <c r="M2180">
        <v>0</v>
      </c>
      <c r="N2180">
        <v>60</v>
      </c>
      <c r="O2180">
        <v>0</v>
      </c>
      <c r="P2180">
        <v>0</v>
      </c>
      <c r="Q2180">
        <v>0</v>
      </c>
      <c r="R2180">
        <v>0</v>
      </c>
      <c r="S2180">
        <v>50</v>
      </c>
      <c r="T2180">
        <v>0</v>
      </c>
      <c r="U2180" t="s">
        <v>107</v>
      </c>
      <c r="V2180" s="3" t="d">
        <v>1899-12-30</v>
      </c>
      <c r="W2180">
        <v>0</v>
      </c>
      <c r="X2180" s="4">
        <f t="shared" si="68"/>
        <v>0</v>
      </c>
      <c r="Y2180" s="5">
        <f t="shared" ca="1" si="69"/>
        <v>0</v>
      </c>
    </row>
    <row r="2181" spans="1:25" x14ac:dyDescent="0.2">
      <c r="A2181" t="s">
        <v>3219</v>
      </c>
      <c r="B2181">
        <v>683145</v>
      </c>
      <c r="C2181" t="s">
        <v>3220</v>
      </c>
      <c r="D2181" s="2">
        <v>18.8</v>
      </c>
      <c r="E2181">
        <v>2019</v>
      </c>
      <c r="F2181" t="s">
        <v>27</v>
      </c>
      <c r="G2181">
        <v>2024</v>
      </c>
      <c r="H2181" t="s">
        <v>3221</v>
      </c>
      <c r="I2181">
        <v>50</v>
      </c>
      <c r="J2181">
        <v>0</v>
      </c>
      <c r="K2181">
        <v>0</v>
      </c>
      <c r="L2181">
        <v>0</v>
      </c>
      <c r="M2181">
        <v>0</v>
      </c>
      <c r="N2181">
        <v>0</v>
      </c>
      <c r="O2181">
        <v>50</v>
      </c>
      <c r="P2181">
        <v>45</v>
      </c>
      <c r="Q2181">
        <v>50</v>
      </c>
      <c r="R2181">
        <v>60</v>
      </c>
      <c r="S2181">
        <v>0</v>
      </c>
      <c r="T2181">
        <v>0</v>
      </c>
      <c r="U2181" t="s">
        <v>108</v>
      </c>
      <c r="V2181" s="3" t="d">
        <v>1899-12-30</v>
      </c>
      <c r="W2181">
        <v>0</v>
      </c>
      <c r="X2181" s="4">
        <f t="shared" si="68"/>
        <v>0</v>
      </c>
      <c r="Y2181" s="5">
        <f t="shared" ca="1" si="69"/>
        <v>0</v>
      </c>
    </row>
    <row r="2182" spans="1:25" x14ac:dyDescent="0.2">
      <c r="A2182" t="s">
        <v>3219</v>
      </c>
      <c r="B2182">
        <v>683145</v>
      </c>
      <c r="C2182">
        <v>0</v>
      </c>
      <c r="D2182" s="2">
        <v>18.100000000000001</v>
      </c>
      <c r="E2182">
        <v>2019</v>
      </c>
      <c r="F2182" t="s">
        <v>70</v>
      </c>
      <c r="G2182">
        <v>2023</v>
      </c>
      <c r="H2182" t="s">
        <v>3222</v>
      </c>
      <c r="I2182">
        <v>55</v>
      </c>
      <c r="J2182">
        <v>0</v>
      </c>
      <c r="K2182">
        <v>0</v>
      </c>
      <c r="L2182">
        <v>0</v>
      </c>
      <c r="M2182">
        <v>0</v>
      </c>
      <c r="N2182">
        <v>0</v>
      </c>
      <c r="O2182">
        <v>50</v>
      </c>
      <c r="P2182">
        <v>45</v>
      </c>
      <c r="Q2182">
        <v>50</v>
      </c>
      <c r="R2182">
        <v>55</v>
      </c>
      <c r="S2182">
        <v>0</v>
      </c>
      <c r="T2182">
        <v>0</v>
      </c>
      <c r="U2182" t="s">
        <v>60</v>
      </c>
      <c r="V2182" s="3" t="d">
        <v>2000-12-04</v>
      </c>
      <c r="W2182">
        <v>0</v>
      </c>
      <c r="X2182" s="4">
        <f t="shared" si="68"/>
        <v>0</v>
      </c>
      <c r="Y2182" s="5">
        <f t="shared" ca="1" si="69"/>
        <v>-1</v>
      </c>
    </row>
    <row r="2183" spans="1:25" x14ac:dyDescent="0.2">
      <c r="A2183" t="s">
        <v>3219</v>
      </c>
      <c r="B2183">
        <v>683145</v>
      </c>
      <c r="C2183">
        <v>0</v>
      </c>
      <c r="D2183" s="2">
        <v>18.100000000000001</v>
      </c>
      <c r="E2183">
        <v>2019</v>
      </c>
      <c r="F2183" t="s">
        <v>70</v>
      </c>
      <c r="G2183">
        <v>0</v>
      </c>
      <c r="H2183" t="s">
        <v>3223</v>
      </c>
      <c r="I2183">
        <v>50</v>
      </c>
      <c r="J2183">
        <v>0</v>
      </c>
      <c r="K2183">
        <v>0</v>
      </c>
      <c r="L2183">
        <v>0</v>
      </c>
      <c r="M2183">
        <v>0</v>
      </c>
      <c r="N2183">
        <v>0</v>
      </c>
      <c r="O2183">
        <v>50</v>
      </c>
      <c r="P2183">
        <v>50</v>
      </c>
      <c r="Q2183">
        <v>50</v>
      </c>
      <c r="R2183">
        <v>55</v>
      </c>
      <c r="S2183">
        <v>0</v>
      </c>
      <c r="T2183">
        <v>0</v>
      </c>
      <c r="U2183" t="s">
        <v>60</v>
      </c>
      <c r="V2183" s="3" t="d">
        <v>1899-12-30</v>
      </c>
      <c r="W2183">
        <v>0</v>
      </c>
      <c r="X2183" s="4">
        <f t="shared" si="68"/>
        <v>0</v>
      </c>
      <c r="Y2183" s="5">
        <f t="shared" ca="1" si="69"/>
        <v>0</v>
      </c>
    </row>
    <row r="2184" spans="1:25" x14ac:dyDescent="0.2">
      <c r="A2184" t="s">
        <v>3224</v>
      </c>
      <c r="B2184">
        <v>641391</v>
      </c>
      <c r="C2184">
        <v>0</v>
      </c>
      <c r="D2184" s="2">
        <v>21.5</v>
      </c>
      <c r="E2184">
        <v>2015</v>
      </c>
      <c r="F2184" t="s">
        <v>70</v>
      </c>
      <c r="G2184">
        <v>2018</v>
      </c>
      <c r="H2184" t="s">
        <v>3225</v>
      </c>
      <c r="I2184">
        <v>50</v>
      </c>
      <c r="J2184">
        <v>0</v>
      </c>
      <c r="K2184">
        <v>0</v>
      </c>
      <c r="L2184">
        <v>0</v>
      </c>
      <c r="M2184">
        <v>0</v>
      </c>
      <c r="N2184">
        <v>0</v>
      </c>
      <c r="O2184">
        <v>55</v>
      </c>
      <c r="P2184">
        <v>45</v>
      </c>
      <c r="Q2184">
        <v>35</v>
      </c>
      <c r="R2184">
        <v>70</v>
      </c>
      <c r="S2184">
        <v>0</v>
      </c>
      <c r="T2184">
        <v>0</v>
      </c>
      <c r="U2184" t="s">
        <v>60</v>
      </c>
      <c r="V2184" s="3" t="d">
        <v>1993-06-18</v>
      </c>
      <c r="W2184">
        <v>0</v>
      </c>
      <c r="X2184" s="4">
        <f t="shared" si="68"/>
        <v>0</v>
      </c>
      <c r="Y2184" s="5">
        <f t="shared" ca="1" si="69"/>
        <v>0</v>
      </c>
    </row>
    <row r="2185" spans="1:25" x14ac:dyDescent="0.2">
      <c r="A2185" t="s">
        <v>3226</v>
      </c>
      <c r="B2185">
        <v>592567</v>
      </c>
      <c r="C2185">
        <v>16909</v>
      </c>
      <c r="D2185" s="2">
        <v>24.3</v>
      </c>
      <c r="E2185">
        <v>2017</v>
      </c>
      <c r="F2185" t="s">
        <v>172</v>
      </c>
      <c r="G2185">
        <v>2017</v>
      </c>
      <c r="H2185" t="s">
        <v>3227</v>
      </c>
      <c r="I2185">
        <v>55</v>
      </c>
      <c r="J2185">
        <v>0</v>
      </c>
      <c r="K2185">
        <v>0</v>
      </c>
      <c r="L2185">
        <v>0</v>
      </c>
      <c r="M2185">
        <v>0</v>
      </c>
      <c r="N2185">
        <v>0</v>
      </c>
      <c r="O2185">
        <v>45</v>
      </c>
      <c r="P2185">
        <v>55</v>
      </c>
      <c r="Q2185">
        <v>45</v>
      </c>
      <c r="R2185">
        <v>30</v>
      </c>
      <c r="S2185">
        <v>0</v>
      </c>
      <c r="T2185">
        <v>0</v>
      </c>
      <c r="U2185" t="s">
        <v>60</v>
      </c>
      <c r="V2185" s="3" t="d">
        <v>1992-10-01</v>
      </c>
      <c r="W2185">
        <v>2016</v>
      </c>
      <c r="X2185" s="4">
        <f t="shared" si="68"/>
        <v>23.265753424657536</v>
      </c>
      <c r="Y2185" s="5">
        <f t="shared" ca="1" si="69"/>
        <v>1</v>
      </c>
    </row>
    <row r="2186" spans="1:25" x14ac:dyDescent="0.2">
      <c r="A2186" t="s">
        <v>3226</v>
      </c>
      <c r="B2186">
        <v>592567</v>
      </c>
      <c r="C2186">
        <v>16909</v>
      </c>
      <c r="D2186" s="2">
        <v>21.3</v>
      </c>
      <c r="E2186">
        <v>2014</v>
      </c>
      <c r="F2186" t="s">
        <v>172</v>
      </c>
      <c r="G2186">
        <v>2016</v>
      </c>
      <c r="H2186" t="s">
        <v>3228</v>
      </c>
      <c r="I2186">
        <v>55</v>
      </c>
      <c r="J2186">
        <v>0</v>
      </c>
      <c r="K2186">
        <v>0</v>
      </c>
      <c r="L2186">
        <v>0</v>
      </c>
      <c r="M2186">
        <v>0</v>
      </c>
      <c r="N2186">
        <v>0</v>
      </c>
      <c r="O2186">
        <v>50</v>
      </c>
      <c r="P2186">
        <v>65</v>
      </c>
      <c r="Q2186">
        <v>50</v>
      </c>
      <c r="R2186">
        <v>40</v>
      </c>
      <c r="S2186">
        <v>0</v>
      </c>
      <c r="T2186">
        <v>0</v>
      </c>
      <c r="U2186" t="s">
        <v>60</v>
      </c>
      <c r="V2186" s="3" t="d">
        <v>1992-10-01</v>
      </c>
      <c r="W2186">
        <v>2016</v>
      </c>
      <c r="X2186" s="4">
        <f t="shared" si="68"/>
        <v>23.265753424657536</v>
      </c>
      <c r="Y2186" s="5">
        <f t="shared" ca="1" si="69"/>
        <v>1</v>
      </c>
    </row>
    <row r="2187" spans="1:25" x14ac:dyDescent="0.2">
      <c r="A2187" t="s">
        <v>3226</v>
      </c>
      <c r="B2187">
        <v>592567</v>
      </c>
      <c r="C2187">
        <v>16909</v>
      </c>
      <c r="D2187" s="2">
        <v>23.2</v>
      </c>
      <c r="E2187">
        <v>2016</v>
      </c>
      <c r="F2187" t="s">
        <v>172</v>
      </c>
      <c r="G2187">
        <v>2016</v>
      </c>
      <c r="H2187" t="s">
        <v>3229</v>
      </c>
      <c r="I2187">
        <v>55</v>
      </c>
      <c r="J2187">
        <v>0</v>
      </c>
      <c r="K2187">
        <v>0</v>
      </c>
      <c r="L2187">
        <v>0</v>
      </c>
      <c r="M2187">
        <v>0</v>
      </c>
      <c r="N2187">
        <v>0</v>
      </c>
      <c r="O2187">
        <v>45</v>
      </c>
      <c r="P2187">
        <v>55</v>
      </c>
      <c r="Q2187">
        <v>45</v>
      </c>
      <c r="R2187">
        <v>30</v>
      </c>
      <c r="S2187">
        <v>0</v>
      </c>
      <c r="T2187">
        <v>0</v>
      </c>
      <c r="U2187" t="s">
        <v>60</v>
      </c>
      <c r="V2187" s="3" t="d">
        <v>1992-10-01</v>
      </c>
      <c r="W2187">
        <v>2016</v>
      </c>
      <c r="X2187" s="4">
        <f t="shared" si="68"/>
        <v>23.265753424657536</v>
      </c>
      <c r="Y2187" s="5">
        <f t="shared" ca="1" si="69"/>
        <v>1</v>
      </c>
    </row>
    <row r="2188" spans="1:25" x14ac:dyDescent="0.2">
      <c r="A2188" t="s">
        <v>3226</v>
      </c>
      <c r="B2188">
        <v>592567</v>
      </c>
      <c r="C2188">
        <v>16909</v>
      </c>
      <c r="D2188" s="2">
        <v>20.3</v>
      </c>
      <c r="E2188">
        <v>2013</v>
      </c>
      <c r="F2188" t="s">
        <v>172</v>
      </c>
      <c r="G2188">
        <v>2016</v>
      </c>
      <c r="H2188" t="s">
        <v>3230</v>
      </c>
      <c r="I2188">
        <v>50</v>
      </c>
      <c r="J2188">
        <v>0</v>
      </c>
      <c r="K2188">
        <v>0</v>
      </c>
      <c r="L2188">
        <v>0</v>
      </c>
      <c r="M2188">
        <v>0</v>
      </c>
      <c r="N2188">
        <v>0</v>
      </c>
      <c r="O2188">
        <v>50</v>
      </c>
      <c r="P2188">
        <v>60</v>
      </c>
      <c r="Q2188">
        <v>50</v>
      </c>
      <c r="R2188">
        <v>30</v>
      </c>
      <c r="S2188">
        <v>0</v>
      </c>
      <c r="T2188">
        <v>0</v>
      </c>
      <c r="U2188" t="s">
        <v>60</v>
      </c>
      <c r="V2188" s="3" t="d">
        <v>1992-10-01</v>
      </c>
      <c r="W2188">
        <v>2016</v>
      </c>
      <c r="X2188" s="4">
        <f t="shared" si="68"/>
        <v>23.265753424657536</v>
      </c>
      <c r="Y2188" s="5">
        <f t="shared" ca="1" si="69"/>
        <v>1</v>
      </c>
    </row>
    <row r="2189" spans="1:25" x14ac:dyDescent="0.2">
      <c r="A2189" t="s">
        <v>3226</v>
      </c>
      <c r="B2189">
        <v>592567</v>
      </c>
      <c r="C2189">
        <v>16909</v>
      </c>
      <c r="D2189" s="2">
        <v>22.3</v>
      </c>
      <c r="E2189">
        <v>2015</v>
      </c>
      <c r="F2189" t="s">
        <v>172</v>
      </c>
      <c r="G2189">
        <v>2016</v>
      </c>
      <c r="H2189" t="s">
        <v>3231</v>
      </c>
      <c r="I2189">
        <v>55</v>
      </c>
      <c r="J2189">
        <v>0</v>
      </c>
      <c r="K2189">
        <v>0</v>
      </c>
      <c r="L2189">
        <v>0</v>
      </c>
      <c r="M2189">
        <v>0</v>
      </c>
      <c r="N2189">
        <v>0</v>
      </c>
      <c r="O2189">
        <v>45</v>
      </c>
      <c r="P2189">
        <v>55</v>
      </c>
      <c r="Q2189">
        <v>40</v>
      </c>
      <c r="R2189">
        <v>30</v>
      </c>
      <c r="S2189">
        <v>0</v>
      </c>
      <c r="T2189">
        <v>0</v>
      </c>
      <c r="U2189" t="s">
        <v>60</v>
      </c>
      <c r="V2189" s="3" t="d">
        <v>1992-10-01</v>
      </c>
      <c r="W2189">
        <v>2016</v>
      </c>
      <c r="X2189" s="4">
        <f t="shared" si="68"/>
        <v>23.265753424657536</v>
      </c>
      <c r="Y2189" s="5">
        <f t="shared" ca="1" si="69"/>
        <v>1</v>
      </c>
    </row>
    <row r="2190" spans="1:25" x14ac:dyDescent="0.2">
      <c r="A2190" t="s">
        <v>3226</v>
      </c>
      <c r="B2190">
        <v>592567</v>
      </c>
      <c r="C2190">
        <v>16909</v>
      </c>
      <c r="D2190" s="2">
        <v>25</v>
      </c>
      <c r="E2190">
        <v>2018</v>
      </c>
      <c r="F2190" t="s">
        <v>172</v>
      </c>
      <c r="G2190">
        <v>2018</v>
      </c>
      <c r="H2190" t="s">
        <v>3232</v>
      </c>
      <c r="I2190">
        <v>55</v>
      </c>
      <c r="J2190">
        <v>0</v>
      </c>
      <c r="K2190">
        <v>0</v>
      </c>
      <c r="L2190">
        <v>0</v>
      </c>
      <c r="M2190">
        <v>0</v>
      </c>
      <c r="N2190">
        <v>0</v>
      </c>
      <c r="O2190">
        <v>50</v>
      </c>
      <c r="P2190">
        <v>55</v>
      </c>
      <c r="Q2190">
        <v>50</v>
      </c>
      <c r="R2190">
        <v>30</v>
      </c>
      <c r="S2190">
        <v>0</v>
      </c>
      <c r="T2190">
        <v>0</v>
      </c>
      <c r="U2190" t="s">
        <v>128</v>
      </c>
      <c r="V2190" s="3" t="d">
        <v>1992-10-01</v>
      </c>
      <c r="W2190">
        <v>2016</v>
      </c>
      <c r="X2190" s="4">
        <f t="shared" si="68"/>
        <v>23.265753424657536</v>
      </c>
      <c r="Y2190" s="5">
        <f t="shared" ca="1" si="69"/>
        <v>1</v>
      </c>
    </row>
    <row r="2191" spans="1:25" x14ac:dyDescent="0.2">
      <c r="A2191" t="s">
        <v>3226</v>
      </c>
      <c r="B2191">
        <v>592567</v>
      </c>
      <c r="C2191">
        <v>16909</v>
      </c>
      <c r="D2191" s="2">
        <v>20.3</v>
      </c>
      <c r="E2191">
        <v>2013</v>
      </c>
      <c r="F2191" t="s">
        <v>172</v>
      </c>
      <c r="G2191">
        <v>0</v>
      </c>
      <c r="H2191" t="s">
        <v>3233</v>
      </c>
      <c r="I2191">
        <v>50</v>
      </c>
      <c r="J2191">
        <v>0</v>
      </c>
      <c r="K2191">
        <v>0</v>
      </c>
      <c r="L2191">
        <v>0</v>
      </c>
      <c r="M2191">
        <v>0</v>
      </c>
      <c r="N2191">
        <v>0</v>
      </c>
      <c r="O2191">
        <v>50</v>
      </c>
      <c r="P2191">
        <v>60</v>
      </c>
      <c r="Q2191">
        <v>50</v>
      </c>
      <c r="R2191">
        <v>30</v>
      </c>
      <c r="S2191">
        <v>0</v>
      </c>
      <c r="T2191">
        <v>0</v>
      </c>
      <c r="U2191" t="s">
        <v>60</v>
      </c>
      <c r="V2191" s="3" t="d">
        <v>1992-10-01</v>
      </c>
      <c r="W2191">
        <v>2016</v>
      </c>
      <c r="X2191" s="4">
        <f t="shared" si="68"/>
        <v>23.265753424657536</v>
      </c>
      <c r="Y2191" s="5">
        <f t="shared" ca="1" si="69"/>
        <v>1</v>
      </c>
    </row>
    <row r="2192" spans="1:25" x14ac:dyDescent="0.2">
      <c r="A2192" t="s">
        <v>3234</v>
      </c>
      <c r="B2192">
        <v>0</v>
      </c>
      <c r="C2192" t="s">
        <v>3235</v>
      </c>
      <c r="D2192" s="2">
        <v>21.2</v>
      </c>
      <c r="E2192">
        <v>2019</v>
      </c>
      <c r="F2192" t="s">
        <v>24</v>
      </c>
      <c r="G2192">
        <v>2023</v>
      </c>
      <c r="H2192" t="s">
        <v>3236</v>
      </c>
      <c r="I2192">
        <v>0</v>
      </c>
      <c r="J2192">
        <v>0</v>
      </c>
      <c r="K2192">
        <v>0</v>
      </c>
      <c r="L2192">
        <v>0</v>
      </c>
      <c r="M2192">
        <v>0</v>
      </c>
      <c r="N2192">
        <v>0</v>
      </c>
      <c r="O2192">
        <v>0</v>
      </c>
      <c r="P2192">
        <v>0</v>
      </c>
      <c r="Q2192">
        <v>0</v>
      </c>
      <c r="R2192">
        <v>0</v>
      </c>
      <c r="S2192">
        <v>0</v>
      </c>
      <c r="T2192">
        <v>0</v>
      </c>
      <c r="U2192" t="s">
        <v>108</v>
      </c>
      <c r="V2192" s="3" t="d">
        <v>1899-12-30</v>
      </c>
      <c r="W2192">
        <v>0</v>
      </c>
      <c r="X2192" s="4">
        <f t="shared" si="68"/>
        <v>0</v>
      </c>
      <c r="Y2192" s="5">
        <f t="shared" ca="1" si="69"/>
        <v>0</v>
      </c>
    </row>
    <row r="2193" spans="1:25" x14ac:dyDescent="0.2">
      <c r="A2193" t="s">
        <v>3237</v>
      </c>
      <c r="B2193">
        <v>621363</v>
      </c>
      <c r="C2193">
        <v>19403</v>
      </c>
      <c r="D2193" s="2">
        <v>24</v>
      </c>
      <c r="E2193">
        <v>2018</v>
      </c>
      <c r="F2193" t="s">
        <v>45</v>
      </c>
      <c r="G2193">
        <v>2018</v>
      </c>
      <c r="H2193" t="s">
        <v>3238</v>
      </c>
      <c r="I2193">
        <v>0</v>
      </c>
      <c r="J2193">
        <v>0</v>
      </c>
      <c r="K2193">
        <v>55</v>
      </c>
      <c r="L2193">
        <v>0</v>
      </c>
      <c r="M2193">
        <v>0</v>
      </c>
      <c r="N2193">
        <v>65</v>
      </c>
      <c r="O2193">
        <v>0</v>
      </c>
      <c r="P2193">
        <v>0</v>
      </c>
      <c r="Q2193">
        <v>0</v>
      </c>
      <c r="R2193">
        <v>0</v>
      </c>
      <c r="S2193">
        <v>55</v>
      </c>
      <c r="T2193">
        <v>0</v>
      </c>
      <c r="U2193" t="s">
        <v>60</v>
      </c>
      <c r="V2193" s="3" t="d">
        <v>1994-01-17</v>
      </c>
      <c r="W2193">
        <v>2019</v>
      </c>
      <c r="X2193" s="4">
        <f t="shared" si="68"/>
        <v>24.972602739726028</v>
      </c>
      <c r="Y2193" s="5">
        <f t="shared" ca="1" si="69"/>
        <v>0</v>
      </c>
    </row>
    <row r="2194" spans="1:25" x14ac:dyDescent="0.2">
      <c r="A2194" t="s">
        <v>3237</v>
      </c>
      <c r="B2194">
        <v>621363</v>
      </c>
      <c r="C2194">
        <v>19403</v>
      </c>
      <c r="D2194" s="2">
        <v>25.4</v>
      </c>
      <c r="E2194">
        <v>2019</v>
      </c>
      <c r="F2194" t="s">
        <v>45</v>
      </c>
      <c r="G2194">
        <v>2019</v>
      </c>
      <c r="H2194" t="s">
        <v>3239</v>
      </c>
      <c r="I2194">
        <v>0</v>
      </c>
      <c r="J2194">
        <v>0</v>
      </c>
      <c r="K2194">
        <v>55</v>
      </c>
      <c r="L2194">
        <v>0</v>
      </c>
      <c r="M2194">
        <v>0</v>
      </c>
      <c r="N2194">
        <v>70</v>
      </c>
      <c r="O2194">
        <v>0</v>
      </c>
      <c r="P2194">
        <v>0</v>
      </c>
      <c r="Q2194">
        <v>0</v>
      </c>
      <c r="R2194">
        <v>0</v>
      </c>
      <c r="S2194">
        <v>55</v>
      </c>
      <c r="T2194">
        <v>0</v>
      </c>
      <c r="U2194" t="s">
        <v>107</v>
      </c>
      <c r="V2194" s="3" t="d">
        <v>1994-01-17</v>
      </c>
      <c r="W2194">
        <v>2019</v>
      </c>
      <c r="X2194" s="4">
        <f t="shared" si="68"/>
        <v>24.972602739726028</v>
      </c>
      <c r="Y2194" s="5">
        <f t="shared" ca="1" si="69"/>
        <v>0</v>
      </c>
    </row>
    <row r="2195" spans="1:25" x14ac:dyDescent="0.2">
      <c r="A2195" t="s">
        <v>3240</v>
      </c>
      <c r="B2195">
        <v>607067</v>
      </c>
      <c r="C2195">
        <v>12317</v>
      </c>
      <c r="D2195" s="2">
        <v>24.5</v>
      </c>
      <c r="E2195">
        <v>2015</v>
      </c>
      <c r="F2195" t="s">
        <v>24</v>
      </c>
      <c r="G2195">
        <v>2015</v>
      </c>
      <c r="H2195" t="s">
        <v>3241</v>
      </c>
      <c r="I2195">
        <v>0</v>
      </c>
      <c r="J2195">
        <v>40</v>
      </c>
      <c r="K2195">
        <v>50</v>
      </c>
      <c r="L2195">
        <v>45</v>
      </c>
      <c r="M2195">
        <v>55</v>
      </c>
      <c r="N2195">
        <v>60</v>
      </c>
      <c r="O2195">
        <v>0</v>
      </c>
      <c r="P2195">
        <v>0</v>
      </c>
      <c r="Q2195">
        <v>0</v>
      </c>
      <c r="R2195">
        <v>0</v>
      </c>
      <c r="S2195">
        <v>0</v>
      </c>
      <c r="T2195">
        <v>0</v>
      </c>
      <c r="U2195" t="s">
        <v>60</v>
      </c>
      <c r="V2195" s="3" t="d">
        <v>1990-07-01</v>
      </c>
      <c r="W2195">
        <v>2015</v>
      </c>
      <c r="X2195" s="4">
        <f t="shared" si="68"/>
        <v>24.520547945205479</v>
      </c>
      <c r="Y2195" s="5">
        <f t="shared" ca="1" si="69"/>
        <v>0</v>
      </c>
    </row>
    <row r="2196" spans="1:25" x14ac:dyDescent="0.2">
      <c r="A2196" t="s">
        <v>3242</v>
      </c>
      <c r="B2196" t="s">
        <v>3243</v>
      </c>
      <c r="C2196">
        <v>0</v>
      </c>
      <c r="D2196" s="2">
        <v>21.4</v>
      </c>
      <c r="E2196">
        <v>2014</v>
      </c>
      <c r="F2196" t="s">
        <v>24</v>
      </c>
      <c r="G2196">
        <v>0</v>
      </c>
      <c r="H2196" t="s">
        <v>3244</v>
      </c>
      <c r="I2196">
        <v>0</v>
      </c>
      <c r="J2196">
        <v>50</v>
      </c>
      <c r="K2196">
        <v>50</v>
      </c>
      <c r="L2196">
        <v>0</v>
      </c>
      <c r="M2196">
        <v>0</v>
      </c>
      <c r="N2196">
        <v>55</v>
      </c>
      <c r="O2196">
        <v>0</v>
      </c>
      <c r="P2196">
        <v>0</v>
      </c>
      <c r="Q2196">
        <v>0</v>
      </c>
      <c r="R2196">
        <v>0</v>
      </c>
      <c r="S2196">
        <v>0</v>
      </c>
      <c r="T2196">
        <v>0</v>
      </c>
      <c r="U2196" t="s">
        <v>60</v>
      </c>
      <c r="V2196" s="3" t="d">
        <v>1899-12-30</v>
      </c>
      <c r="W2196">
        <v>0</v>
      </c>
      <c r="X2196" s="4">
        <f t="shared" si="68"/>
        <v>0</v>
      </c>
      <c r="Y2196" s="5">
        <f t="shared" ca="1" si="69"/>
        <v>0</v>
      </c>
    </row>
    <row r="2197" spans="1:25" x14ac:dyDescent="0.2">
      <c r="A2197" t="s">
        <v>3245</v>
      </c>
      <c r="B2197">
        <v>663678</v>
      </c>
      <c r="C2197">
        <v>0</v>
      </c>
      <c r="D2197" s="2">
        <v>21.4</v>
      </c>
      <c r="E2197">
        <v>2018</v>
      </c>
      <c r="F2197" t="s">
        <v>24</v>
      </c>
      <c r="G2197">
        <v>2021</v>
      </c>
      <c r="H2197" t="s">
        <v>3246</v>
      </c>
      <c r="I2197">
        <v>0</v>
      </c>
      <c r="J2197">
        <v>55</v>
      </c>
      <c r="K2197">
        <v>50</v>
      </c>
      <c r="L2197">
        <v>50</v>
      </c>
      <c r="M2197">
        <v>0</v>
      </c>
      <c r="N2197">
        <v>50</v>
      </c>
      <c r="O2197">
        <v>0</v>
      </c>
      <c r="P2197">
        <v>0</v>
      </c>
      <c r="Q2197">
        <v>0</v>
      </c>
      <c r="R2197">
        <v>0</v>
      </c>
      <c r="S2197">
        <v>0</v>
      </c>
      <c r="T2197">
        <v>0</v>
      </c>
      <c r="U2197" t="s">
        <v>60</v>
      </c>
      <c r="V2197" s="3" t="d">
        <v>1996-08-22</v>
      </c>
      <c r="W2197">
        <v>0</v>
      </c>
      <c r="X2197" s="4">
        <f t="shared" si="68"/>
        <v>0</v>
      </c>
      <c r="Y2197" s="5">
        <f t="shared" ca="1" si="69"/>
        <v>0</v>
      </c>
    </row>
    <row r="2198" spans="1:25" x14ac:dyDescent="0.2">
      <c r="A2198" t="s">
        <v>3245</v>
      </c>
      <c r="B2198">
        <v>663678</v>
      </c>
      <c r="C2198">
        <v>0</v>
      </c>
      <c r="D2198" s="2">
        <v>21.4</v>
      </c>
      <c r="E2198">
        <v>2018</v>
      </c>
      <c r="F2198" t="s">
        <v>24</v>
      </c>
      <c r="G2198">
        <v>0</v>
      </c>
      <c r="H2198" t="s">
        <v>3247</v>
      </c>
      <c r="I2198">
        <v>0</v>
      </c>
      <c r="J2198">
        <v>55</v>
      </c>
      <c r="K2198">
        <v>50</v>
      </c>
      <c r="L2198">
        <v>50</v>
      </c>
      <c r="M2198">
        <v>0</v>
      </c>
      <c r="N2198">
        <v>50</v>
      </c>
      <c r="O2198">
        <v>0</v>
      </c>
      <c r="P2198">
        <v>0</v>
      </c>
      <c r="Q2198">
        <v>0</v>
      </c>
      <c r="R2198">
        <v>0</v>
      </c>
      <c r="S2198">
        <v>0</v>
      </c>
      <c r="T2198">
        <v>0</v>
      </c>
      <c r="U2198" t="s">
        <v>60</v>
      </c>
      <c r="V2198" s="3" t="d">
        <v>1899-12-30</v>
      </c>
      <c r="W2198">
        <v>0</v>
      </c>
      <c r="X2198" s="4">
        <f t="shared" si="68"/>
        <v>0</v>
      </c>
      <c r="Y2198" s="5">
        <f t="shared" ca="1" si="69"/>
        <v>0</v>
      </c>
    </row>
    <row r="2199" spans="1:25" x14ac:dyDescent="0.2">
      <c r="A2199" t="s">
        <v>3245</v>
      </c>
      <c r="B2199">
        <v>663678</v>
      </c>
      <c r="C2199">
        <v>0</v>
      </c>
      <c r="D2199" s="2">
        <v>17.8</v>
      </c>
      <c r="E2199">
        <v>2015</v>
      </c>
      <c r="F2199" t="s">
        <v>24</v>
      </c>
      <c r="G2199">
        <v>0</v>
      </c>
      <c r="H2199" t="s">
        <v>3248</v>
      </c>
      <c r="I2199">
        <v>0</v>
      </c>
      <c r="J2199">
        <v>50</v>
      </c>
      <c r="K2199">
        <v>50</v>
      </c>
      <c r="L2199">
        <v>50</v>
      </c>
      <c r="M2199">
        <v>0</v>
      </c>
      <c r="N2199">
        <v>55</v>
      </c>
      <c r="O2199">
        <v>0</v>
      </c>
      <c r="P2199">
        <v>0</v>
      </c>
      <c r="Q2199">
        <v>0</v>
      </c>
      <c r="R2199">
        <v>0</v>
      </c>
      <c r="S2199">
        <v>0</v>
      </c>
      <c r="T2199">
        <v>0</v>
      </c>
      <c r="U2199" t="s">
        <v>60</v>
      </c>
      <c r="V2199" s="3" t="d">
        <v>1899-12-30</v>
      </c>
      <c r="W2199">
        <v>0</v>
      </c>
      <c r="X2199" s="4">
        <f t="shared" si="68"/>
        <v>0</v>
      </c>
      <c r="Y2199" s="5">
        <f t="shared" ca="1" si="69"/>
        <v>0</v>
      </c>
    </row>
    <row r="2200" spans="1:25" x14ac:dyDescent="0.2">
      <c r="A2200" t="s">
        <v>3249</v>
      </c>
      <c r="B2200" t="s">
        <v>3250</v>
      </c>
      <c r="C2200">
        <v>0</v>
      </c>
      <c r="D2200" s="2">
        <v>18</v>
      </c>
      <c r="E2200">
        <v>2017</v>
      </c>
      <c r="F2200" t="s">
        <v>45</v>
      </c>
      <c r="G2200">
        <v>0</v>
      </c>
      <c r="H2200" t="s">
        <v>3251</v>
      </c>
      <c r="I2200">
        <v>0</v>
      </c>
      <c r="J2200">
        <v>0</v>
      </c>
      <c r="K2200">
        <v>0</v>
      </c>
      <c r="L2200">
        <v>0</v>
      </c>
      <c r="M2200">
        <v>0</v>
      </c>
      <c r="N2200">
        <v>0</v>
      </c>
      <c r="O2200">
        <v>0</v>
      </c>
      <c r="P2200">
        <v>0</v>
      </c>
      <c r="Q2200">
        <v>0</v>
      </c>
      <c r="R2200">
        <v>0</v>
      </c>
      <c r="S2200">
        <v>0</v>
      </c>
      <c r="T2200">
        <v>0</v>
      </c>
      <c r="U2200" t="s">
        <v>60</v>
      </c>
      <c r="V2200" s="3" t="d">
        <v>1899-12-30</v>
      </c>
      <c r="W2200">
        <v>0</v>
      </c>
      <c r="X2200" s="4">
        <f t="shared" si="68"/>
        <v>0</v>
      </c>
      <c r="Y2200" s="5">
        <f t="shared" ca="1" si="69"/>
        <v>0</v>
      </c>
    </row>
    <row r="2201" spans="1:25" x14ac:dyDescent="0.2">
      <c r="A2201" t="s">
        <v>3252</v>
      </c>
      <c r="B2201">
        <v>656544</v>
      </c>
      <c r="C2201" t="s">
        <v>2365</v>
      </c>
      <c r="D2201" s="2">
        <v>21.2</v>
      </c>
      <c r="E2201">
        <v>2017</v>
      </c>
      <c r="F2201" t="s">
        <v>24</v>
      </c>
      <c r="G2201">
        <v>0</v>
      </c>
      <c r="H2201" t="s">
        <v>3253</v>
      </c>
      <c r="I2201">
        <v>0</v>
      </c>
      <c r="J2201">
        <v>45</v>
      </c>
      <c r="K2201">
        <v>45</v>
      </c>
      <c r="L2201">
        <v>60</v>
      </c>
      <c r="M2201">
        <v>0</v>
      </c>
      <c r="N2201">
        <v>55</v>
      </c>
      <c r="O2201">
        <v>0</v>
      </c>
      <c r="P2201">
        <v>0</v>
      </c>
      <c r="Q2201">
        <v>0</v>
      </c>
      <c r="R2201">
        <v>0</v>
      </c>
      <c r="S2201">
        <v>0</v>
      </c>
      <c r="T2201">
        <v>0</v>
      </c>
      <c r="U2201" t="s">
        <v>218</v>
      </c>
      <c r="V2201" s="3" t="d">
        <v>1899-12-30</v>
      </c>
      <c r="W2201">
        <v>0</v>
      </c>
      <c r="X2201" s="4">
        <f t="shared" si="68"/>
        <v>0</v>
      </c>
      <c r="Y2201" s="5">
        <f t="shared" ca="1" si="69"/>
        <v>0</v>
      </c>
    </row>
    <row r="2202" spans="1:25" x14ac:dyDescent="0.2">
      <c r="A2202" t="s">
        <v>3252</v>
      </c>
      <c r="B2202">
        <v>656544</v>
      </c>
      <c r="C2202" t="s">
        <v>3254</v>
      </c>
      <c r="D2202" s="2">
        <v>23.2</v>
      </c>
      <c r="E2202">
        <v>2019</v>
      </c>
      <c r="F2202" t="s">
        <v>24</v>
      </c>
      <c r="G2202">
        <v>2020</v>
      </c>
      <c r="H2202" t="s">
        <v>3255</v>
      </c>
      <c r="I2202">
        <v>0</v>
      </c>
      <c r="J2202">
        <v>0</v>
      </c>
      <c r="K2202">
        <v>0</v>
      </c>
      <c r="L2202">
        <v>0</v>
      </c>
      <c r="M2202">
        <v>0</v>
      </c>
      <c r="N2202">
        <v>0</v>
      </c>
      <c r="O2202">
        <v>0</v>
      </c>
      <c r="P2202">
        <v>0</v>
      </c>
      <c r="Q2202">
        <v>0</v>
      </c>
      <c r="R2202">
        <v>0</v>
      </c>
      <c r="S2202">
        <v>0</v>
      </c>
      <c r="T2202">
        <v>0</v>
      </c>
      <c r="U2202" t="s">
        <v>107</v>
      </c>
      <c r="V2202" s="3" t="d">
        <v>1899-12-30</v>
      </c>
      <c r="W2202">
        <v>0</v>
      </c>
      <c r="X2202" s="4">
        <f t="shared" si="68"/>
        <v>0</v>
      </c>
      <c r="Y2202" s="5">
        <f t="shared" ca="1" si="69"/>
        <v>0</v>
      </c>
    </row>
    <row r="2203" spans="1:25" x14ac:dyDescent="0.2">
      <c r="A2203" t="s">
        <v>3252</v>
      </c>
      <c r="B2203">
        <v>656544</v>
      </c>
      <c r="C2203" t="s">
        <v>3254</v>
      </c>
      <c r="D2203" s="2">
        <v>23.5</v>
      </c>
      <c r="E2203">
        <v>2019</v>
      </c>
      <c r="F2203" t="s">
        <v>24</v>
      </c>
      <c r="G2203">
        <v>2020</v>
      </c>
      <c r="H2203" t="s">
        <v>3255</v>
      </c>
      <c r="I2203">
        <v>0</v>
      </c>
      <c r="J2203">
        <v>0</v>
      </c>
      <c r="K2203">
        <v>0</v>
      </c>
      <c r="L2203">
        <v>0</v>
      </c>
      <c r="M2203">
        <v>0</v>
      </c>
      <c r="N2203">
        <v>0</v>
      </c>
      <c r="O2203">
        <v>0</v>
      </c>
      <c r="P2203">
        <v>0</v>
      </c>
      <c r="Q2203">
        <v>0</v>
      </c>
      <c r="R2203">
        <v>0</v>
      </c>
      <c r="S2203">
        <v>0</v>
      </c>
      <c r="T2203">
        <v>0</v>
      </c>
      <c r="U2203" t="s">
        <v>108</v>
      </c>
      <c r="V2203" s="3" t="d">
        <v>1899-12-30</v>
      </c>
      <c r="W2203">
        <v>0</v>
      </c>
      <c r="X2203" s="4">
        <f t="shared" si="68"/>
        <v>0</v>
      </c>
      <c r="Y2203" s="5">
        <f t="shared" ca="1" si="69"/>
        <v>0</v>
      </c>
    </row>
    <row r="2204" spans="1:25" x14ac:dyDescent="0.2">
      <c r="A2204" t="s">
        <v>3252</v>
      </c>
      <c r="B2204">
        <v>656544</v>
      </c>
      <c r="C2204">
        <v>0</v>
      </c>
      <c r="D2204" s="2">
        <v>20.8</v>
      </c>
      <c r="E2204">
        <v>2017</v>
      </c>
      <c r="F2204" t="s">
        <v>24</v>
      </c>
      <c r="G2204">
        <v>2020</v>
      </c>
      <c r="H2204" t="s">
        <v>3256</v>
      </c>
      <c r="I2204">
        <v>0</v>
      </c>
      <c r="J2204">
        <v>45</v>
      </c>
      <c r="K2204">
        <v>45</v>
      </c>
      <c r="L2204">
        <v>55</v>
      </c>
      <c r="M2204">
        <v>0</v>
      </c>
      <c r="N2204">
        <v>50</v>
      </c>
      <c r="O2204">
        <v>0</v>
      </c>
      <c r="P2204">
        <v>0</v>
      </c>
      <c r="Q2204">
        <v>0</v>
      </c>
      <c r="R2204">
        <v>0</v>
      </c>
      <c r="S2204">
        <v>0</v>
      </c>
      <c r="T2204">
        <v>0</v>
      </c>
      <c r="U2204" t="s">
        <v>60</v>
      </c>
      <c r="V2204" s="3" t="d">
        <v>1996-03-15</v>
      </c>
      <c r="W2204">
        <v>0</v>
      </c>
      <c r="X2204" s="4">
        <f t="shared" si="68"/>
        <v>0</v>
      </c>
      <c r="Y2204" s="5">
        <f t="shared" ca="1" si="69"/>
        <v>0</v>
      </c>
    </row>
    <row r="2205" spans="1:25" x14ac:dyDescent="0.2">
      <c r="A2205" t="s">
        <v>3252</v>
      </c>
      <c r="B2205">
        <v>656544</v>
      </c>
      <c r="C2205">
        <v>0</v>
      </c>
      <c r="D2205" s="2">
        <v>21.8</v>
      </c>
      <c r="E2205">
        <v>2018</v>
      </c>
      <c r="F2205" t="s">
        <v>24</v>
      </c>
      <c r="G2205">
        <v>2020</v>
      </c>
      <c r="H2205" t="s">
        <v>3257</v>
      </c>
      <c r="I2205">
        <v>0</v>
      </c>
      <c r="J2205">
        <v>45</v>
      </c>
      <c r="K2205">
        <v>45</v>
      </c>
      <c r="L2205">
        <v>55</v>
      </c>
      <c r="M2205">
        <v>0</v>
      </c>
      <c r="N2205">
        <v>55</v>
      </c>
      <c r="O2205">
        <v>0</v>
      </c>
      <c r="P2205">
        <v>0</v>
      </c>
      <c r="Q2205">
        <v>0</v>
      </c>
      <c r="R2205">
        <v>0</v>
      </c>
      <c r="S2205">
        <v>0</v>
      </c>
      <c r="T2205">
        <v>0</v>
      </c>
      <c r="U2205" t="s">
        <v>60</v>
      </c>
      <c r="V2205" s="3" t="d">
        <v>1996-03-15</v>
      </c>
      <c r="W2205">
        <v>0</v>
      </c>
      <c r="X2205" s="4">
        <f t="shared" si="68"/>
        <v>0</v>
      </c>
      <c r="Y2205" s="5">
        <f t="shared" ca="1" si="69"/>
        <v>0</v>
      </c>
    </row>
    <row r="2206" spans="1:25" x14ac:dyDescent="0.2">
      <c r="A2206" t="s">
        <v>3252</v>
      </c>
      <c r="B2206">
        <v>656544</v>
      </c>
      <c r="C2206">
        <v>0</v>
      </c>
      <c r="D2206" s="2">
        <v>20.8</v>
      </c>
      <c r="E2206">
        <v>2017</v>
      </c>
      <c r="F2206" t="s">
        <v>24</v>
      </c>
      <c r="G2206">
        <v>0</v>
      </c>
      <c r="H2206" t="s">
        <v>3258</v>
      </c>
      <c r="I2206">
        <v>0</v>
      </c>
      <c r="J2206">
        <v>45</v>
      </c>
      <c r="K2206">
        <v>45</v>
      </c>
      <c r="L2206">
        <v>55</v>
      </c>
      <c r="M2206">
        <v>0</v>
      </c>
      <c r="N2206">
        <v>50</v>
      </c>
      <c r="O2206">
        <v>0</v>
      </c>
      <c r="P2206">
        <v>0</v>
      </c>
      <c r="Q2206">
        <v>0</v>
      </c>
      <c r="R2206">
        <v>0</v>
      </c>
      <c r="S2206">
        <v>0</v>
      </c>
      <c r="T2206">
        <v>0</v>
      </c>
      <c r="U2206" t="s">
        <v>60</v>
      </c>
      <c r="V2206" s="3" t="d">
        <v>1899-12-30</v>
      </c>
      <c r="W2206">
        <v>0</v>
      </c>
      <c r="X2206" s="4">
        <f t="shared" si="68"/>
        <v>0</v>
      </c>
      <c r="Y2206" s="5">
        <f t="shared" ca="1" si="69"/>
        <v>0</v>
      </c>
    </row>
    <row r="2207" spans="1:25" x14ac:dyDescent="0.2">
      <c r="A2207" t="s">
        <v>3259</v>
      </c>
      <c r="B2207" t="s">
        <v>3260</v>
      </c>
      <c r="C2207">
        <v>0</v>
      </c>
      <c r="D2207" s="2">
        <v>21.2</v>
      </c>
      <c r="E2207">
        <v>2015</v>
      </c>
      <c r="F2207" t="s">
        <v>24</v>
      </c>
      <c r="G2207">
        <v>0</v>
      </c>
      <c r="H2207" t="s">
        <v>3261</v>
      </c>
      <c r="I2207">
        <v>0</v>
      </c>
      <c r="J2207">
        <v>45</v>
      </c>
      <c r="K2207">
        <v>45</v>
      </c>
      <c r="L2207">
        <v>0</v>
      </c>
      <c r="M2207">
        <v>0</v>
      </c>
      <c r="N2207">
        <v>60</v>
      </c>
      <c r="O2207">
        <v>0</v>
      </c>
      <c r="P2207">
        <v>0</v>
      </c>
      <c r="Q2207">
        <v>0</v>
      </c>
      <c r="R2207">
        <v>0</v>
      </c>
      <c r="S2207">
        <v>55</v>
      </c>
      <c r="T2207">
        <v>0</v>
      </c>
      <c r="U2207" t="s">
        <v>60</v>
      </c>
      <c r="V2207" s="3" t="d">
        <v>1899-12-30</v>
      </c>
      <c r="W2207">
        <v>0</v>
      </c>
      <c r="X2207" s="4">
        <f t="shared" si="68"/>
        <v>0</v>
      </c>
      <c r="Y2207" s="5">
        <f t="shared" ca="1" si="69"/>
        <v>0</v>
      </c>
    </row>
    <row r="2208" spans="1:25" x14ac:dyDescent="0.2">
      <c r="A2208" t="s">
        <v>3262</v>
      </c>
      <c r="B2208">
        <v>666213</v>
      </c>
      <c r="C2208" t="s">
        <v>913</v>
      </c>
      <c r="D2208" s="2">
        <v>21.7</v>
      </c>
      <c r="E2208">
        <v>2019</v>
      </c>
      <c r="F2208" t="s">
        <v>37</v>
      </c>
      <c r="G2208">
        <v>2021</v>
      </c>
      <c r="H2208" t="s">
        <v>3263</v>
      </c>
      <c r="I2208">
        <v>55</v>
      </c>
      <c r="J2208">
        <v>0</v>
      </c>
      <c r="K2208">
        <v>0</v>
      </c>
      <c r="L2208">
        <v>0</v>
      </c>
      <c r="M2208">
        <v>0</v>
      </c>
      <c r="N2208">
        <v>0</v>
      </c>
      <c r="O2208">
        <v>45</v>
      </c>
      <c r="P2208">
        <v>55</v>
      </c>
      <c r="Q2208">
        <v>60</v>
      </c>
      <c r="R2208">
        <v>30</v>
      </c>
      <c r="S2208">
        <v>0</v>
      </c>
      <c r="T2208">
        <v>0</v>
      </c>
      <c r="U2208" t="s">
        <v>107</v>
      </c>
      <c r="V2208" s="3" t="d">
        <v>1899-12-30</v>
      </c>
      <c r="W2208">
        <v>0</v>
      </c>
      <c r="X2208" s="4">
        <f t="shared" si="68"/>
        <v>0</v>
      </c>
      <c r="Y2208" s="5">
        <f t="shared" ca="1" si="69"/>
        <v>0</v>
      </c>
    </row>
    <row r="2209" spans="1:25" x14ac:dyDescent="0.2">
      <c r="A2209" t="s">
        <v>3262</v>
      </c>
      <c r="B2209">
        <v>666213</v>
      </c>
      <c r="C2209" t="s">
        <v>913</v>
      </c>
      <c r="D2209" s="2">
        <v>21.9</v>
      </c>
      <c r="E2209">
        <v>2019</v>
      </c>
      <c r="F2209" t="s">
        <v>37</v>
      </c>
      <c r="G2209">
        <v>2021</v>
      </c>
      <c r="H2209" t="s">
        <v>3263</v>
      </c>
      <c r="I2209">
        <v>55</v>
      </c>
      <c r="J2209">
        <v>0</v>
      </c>
      <c r="K2209">
        <v>0</v>
      </c>
      <c r="L2209">
        <v>0</v>
      </c>
      <c r="M2209">
        <v>0</v>
      </c>
      <c r="N2209">
        <v>0</v>
      </c>
      <c r="O2209">
        <v>45</v>
      </c>
      <c r="P2209">
        <v>55</v>
      </c>
      <c r="Q2209">
        <v>60</v>
      </c>
      <c r="R2209">
        <v>30</v>
      </c>
      <c r="S2209">
        <v>0</v>
      </c>
      <c r="T2209">
        <v>0</v>
      </c>
      <c r="U2209" t="s">
        <v>108</v>
      </c>
      <c r="V2209" s="3" t="d">
        <v>1899-12-30</v>
      </c>
      <c r="W2209">
        <v>0</v>
      </c>
      <c r="X2209" s="4">
        <f t="shared" si="68"/>
        <v>0</v>
      </c>
      <c r="Y2209" s="5">
        <f t="shared" ca="1" si="69"/>
        <v>0</v>
      </c>
    </row>
    <row r="2210" spans="1:25" x14ac:dyDescent="0.2">
      <c r="A2210" t="s">
        <v>3262</v>
      </c>
      <c r="B2210">
        <v>666213</v>
      </c>
      <c r="C2210" t="s">
        <v>913</v>
      </c>
      <c r="D2210" s="2">
        <v>21.9</v>
      </c>
      <c r="E2210">
        <v>2019</v>
      </c>
      <c r="F2210" t="s">
        <v>37</v>
      </c>
      <c r="G2210">
        <v>2021</v>
      </c>
      <c r="H2210" t="s">
        <v>3263</v>
      </c>
      <c r="I2210">
        <v>55</v>
      </c>
      <c r="J2210">
        <v>0</v>
      </c>
      <c r="K2210">
        <v>0</v>
      </c>
      <c r="L2210">
        <v>0</v>
      </c>
      <c r="M2210">
        <v>0</v>
      </c>
      <c r="N2210">
        <v>0</v>
      </c>
      <c r="O2210">
        <v>45</v>
      </c>
      <c r="P2210">
        <v>55</v>
      </c>
      <c r="Q2210">
        <v>60</v>
      </c>
      <c r="R2210">
        <v>30</v>
      </c>
      <c r="S2210">
        <v>0</v>
      </c>
      <c r="T2210">
        <v>0</v>
      </c>
      <c r="U2210" t="s">
        <v>145</v>
      </c>
      <c r="V2210" s="3" t="d">
        <v>1899-12-30</v>
      </c>
      <c r="W2210">
        <v>0</v>
      </c>
      <c r="X2210" s="4">
        <f t="shared" si="68"/>
        <v>0</v>
      </c>
      <c r="Y2210" s="5">
        <f t="shared" ca="1" si="69"/>
        <v>0</v>
      </c>
    </row>
    <row r="2211" spans="1:25" x14ac:dyDescent="0.2">
      <c r="A2211" t="s">
        <v>3262</v>
      </c>
      <c r="B2211">
        <v>666213</v>
      </c>
      <c r="C2211">
        <v>0</v>
      </c>
      <c r="D2211" s="2">
        <v>21.2</v>
      </c>
      <c r="E2211">
        <v>2019</v>
      </c>
      <c r="F2211" t="s">
        <v>172</v>
      </c>
      <c r="G2211">
        <v>2020</v>
      </c>
      <c r="H2211" t="s">
        <v>3264</v>
      </c>
      <c r="I2211">
        <v>60</v>
      </c>
      <c r="J2211">
        <v>0</v>
      </c>
      <c r="K2211">
        <v>0</v>
      </c>
      <c r="L2211">
        <v>0</v>
      </c>
      <c r="M2211">
        <v>0</v>
      </c>
      <c r="N2211">
        <v>0</v>
      </c>
      <c r="O2211">
        <v>55</v>
      </c>
      <c r="P2211">
        <v>50</v>
      </c>
      <c r="Q2211">
        <v>50</v>
      </c>
      <c r="R2211">
        <v>35</v>
      </c>
      <c r="S2211">
        <v>0</v>
      </c>
      <c r="T2211">
        <v>0</v>
      </c>
      <c r="U2211" t="s">
        <v>60</v>
      </c>
      <c r="V2211" s="3" t="d">
        <v>1997-10-09</v>
      </c>
      <c r="W2211">
        <v>0</v>
      </c>
      <c r="X2211" s="4">
        <f t="shared" si="68"/>
        <v>0</v>
      </c>
      <c r="Y2211" s="5">
        <f t="shared" ca="1" si="69"/>
        <v>-1</v>
      </c>
    </row>
    <row r="2212" spans="1:25" x14ac:dyDescent="0.2">
      <c r="A2212" t="s">
        <v>3262</v>
      </c>
      <c r="B2212">
        <v>666213</v>
      </c>
      <c r="C2212">
        <v>0</v>
      </c>
      <c r="D2212" s="2">
        <v>18.2</v>
      </c>
      <c r="E2212">
        <v>2016</v>
      </c>
      <c r="F2212" t="s">
        <v>172</v>
      </c>
      <c r="G2212">
        <v>2020</v>
      </c>
      <c r="H2212" t="s">
        <v>3265</v>
      </c>
      <c r="I2212">
        <v>55</v>
      </c>
      <c r="J2212">
        <v>0</v>
      </c>
      <c r="K2212">
        <v>0</v>
      </c>
      <c r="L2212">
        <v>0</v>
      </c>
      <c r="M2212">
        <v>0</v>
      </c>
      <c r="N2212">
        <v>0</v>
      </c>
      <c r="O2212">
        <v>55</v>
      </c>
      <c r="P2212">
        <v>50</v>
      </c>
      <c r="Q2212">
        <v>50</v>
      </c>
      <c r="R2212">
        <v>40</v>
      </c>
      <c r="S2212">
        <v>0</v>
      </c>
      <c r="T2212">
        <v>0</v>
      </c>
      <c r="U2212" t="s">
        <v>60</v>
      </c>
      <c r="V2212" s="3" t="d">
        <v>1997-10-09</v>
      </c>
      <c r="W2212">
        <v>0</v>
      </c>
      <c r="X2212" s="4">
        <f t="shared" si="68"/>
        <v>0</v>
      </c>
      <c r="Y2212" s="5">
        <f t="shared" ca="1" si="69"/>
        <v>-1</v>
      </c>
    </row>
    <row r="2213" spans="1:25" x14ac:dyDescent="0.2">
      <c r="A2213" t="s">
        <v>3262</v>
      </c>
      <c r="B2213">
        <v>666213</v>
      </c>
      <c r="C2213">
        <v>0</v>
      </c>
      <c r="D2213" s="2">
        <v>20.2</v>
      </c>
      <c r="E2213">
        <v>2018</v>
      </c>
      <c r="F2213" t="s">
        <v>172</v>
      </c>
      <c r="G2213">
        <v>2020</v>
      </c>
      <c r="H2213" t="s">
        <v>3266</v>
      </c>
      <c r="I2213">
        <v>55</v>
      </c>
      <c r="J2213">
        <v>0</v>
      </c>
      <c r="K2213">
        <v>0</v>
      </c>
      <c r="L2213">
        <v>0</v>
      </c>
      <c r="M2213">
        <v>0</v>
      </c>
      <c r="N2213">
        <v>0</v>
      </c>
      <c r="O2213">
        <v>55</v>
      </c>
      <c r="P2213">
        <v>55</v>
      </c>
      <c r="Q2213">
        <v>50</v>
      </c>
      <c r="R2213">
        <v>40</v>
      </c>
      <c r="S2213">
        <v>0</v>
      </c>
      <c r="T2213">
        <v>0</v>
      </c>
      <c r="U2213" t="s">
        <v>60</v>
      </c>
      <c r="V2213" s="3" t="d">
        <v>1997-10-09</v>
      </c>
      <c r="W2213">
        <v>0</v>
      </c>
      <c r="X2213" s="4">
        <f t="shared" si="68"/>
        <v>0</v>
      </c>
      <c r="Y2213" s="5">
        <f t="shared" ca="1" si="69"/>
        <v>-1</v>
      </c>
    </row>
    <row r="2214" spans="1:25" x14ac:dyDescent="0.2">
      <c r="A2214" t="s">
        <v>3262</v>
      </c>
      <c r="B2214">
        <v>666213</v>
      </c>
      <c r="C2214">
        <v>0</v>
      </c>
      <c r="D2214" s="2">
        <v>19.2</v>
      </c>
      <c r="E2214">
        <v>2017</v>
      </c>
      <c r="F2214" t="s">
        <v>172</v>
      </c>
      <c r="G2214">
        <v>2020</v>
      </c>
      <c r="H2214" t="s">
        <v>3267</v>
      </c>
      <c r="I2214">
        <v>55</v>
      </c>
      <c r="J2214">
        <v>0</v>
      </c>
      <c r="K2214">
        <v>0</v>
      </c>
      <c r="L2214">
        <v>0</v>
      </c>
      <c r="M2214">
        <v>0</v>
      </c>
      <c r="N2214">
        <v>0</v>
      </c>
      <c r="O2214">
        <v>55</v>
      </c>
      <c r="P2214">
        <v>55</v>
      </c>
      <c r="Q2214">
        <v>50</v>
      </c>
      <c r="R2214">
        <v>40</v>
      </c>
      <c r="S2214">
        <v>0</v>
      </c>
      <c r="T2214">
        <v>0</v>
      </c>
      <c r="U2214" t="s">
        <v>60</v>
      </c>
      <c r="V2214" s="3" t="d">
        <v>1997-10-09</v>
      </c>
      <c r="W2214">
        <v>0</v>
      </c>
      <c r="X2214" s="4">
        <f t="shared" si="68"/>
        <v>0</v>
      </c>
      <c r="Y2214" s="5">
        <f t="shared" ca="1" si="69"/>
        <v>-1</v>
      </c>
    </row>
    <row r="2215" spans="1:25" x14ac:dyDescent="0.2">
      <c r="A2215" t="s">
        <v>3262</v>
      </c>
      <c r="B2215">
        <v>666213</v>
      </c>
      <c r="C2215">
        <v>0</v>
      </c>
      <c r="D2215" s="2">
        <v>18.2</v>
      </c>
      <c r="E2215">
        <v>2016</v>
      </c>
      <c r="F2215" t="s">
        <v>172</v>
      </c>
      <c r="G2215">
        <v>0</v>
      </c>
      <c r="H2215" t="s">
        <v>3268</v>
      </c>
      <c r="I2215">
        <v>55</v>
      </c>
      <c r="J2215">
        <v>0</v>
      </c>
      <c r="K2215">
        <v>0</v>
      </c>
      <c r="L2215">
        <v>0</v>
      </c>
      <c r="M2215">
        <v>0</v>
      </c>
      <c r="N2215">
        <v>0</v>
      </c>
      <c r="O2215">
        <v>55</v>
      </c>
      <c r="P2215">
        <v>45</v>
      </c>
      <c r="Q2215">
        <v>45</v>
      </c>
      <c r="R2215">
        <v>40</v>
      </c>
      <c r="S2215">
        <v>0</v>
      </c>
      <c r="T2215">
        <v>0</v>
      </c>
      <c r="U2215" t="s">
        <v>60</v>
      </c>
      <c r="V2215" s="3" t="d">
        <v>1899-12-30</v>
      </c>
      <c r="W2215">
        <v>0</v>
      </c>
      <c r="X2215" s="4">
        <f t="shared" si="68"/>
        <v>0</v>
      </c>
      <c r="Y2215" s="5">
        <f t="shared" ca="1" si="69"/>
        <v>0</v>
      </c>
    </row>
    <row r="2216" spans="1:25" x14ac:dyDescent="0.2">
      <c r="A2216" t="s">
        <v>3269</v>
      </c>
      <c r="B2216">
        <v>668843</v>
      </c>
      <c r="C2216" t="s">
        <v>3270</v>
      </c>
      <c r="D2216" s="2">
        <v>22.1</v>
      </c>
      <c r="E2216">
        <v>2019</v>
      </c>
      <c r="F2216" t="s">
        <v>27</v>
      </c>
      <c r="G2216">
        <v>2021</v>
      </c>
      <c r="H2216" t="s">
        <v>3271</v>
      </c>
      <c r="I2216">
        <v>60</v>
      </c>
      <c r="J2216">
        <v>0</v>
      </c>
      <c r="K2216">
        <v>0</v>
      </c>
      <c r="L2216">
        <v>0</v>
      </c>
      <c r="M2216">
        <v>0</v>
      </c>
      <c r="N2216">
        <v>0</v>
      </c>
      <c r="O2216">
        <v>50</v>
      </c>
      <c r="P2216">
        <v>45</v>
      </c>
      <c r="Q2216">
        <v>50</v>
      </c>
      <c r="R2216">
        <v>55</v>
      </c>
      <c r="S2216">
        <v>0</v>
      </c>
      <c r="T2216">
        <v>0</v>
      </c>
      <c r="U2216" t="s">
        <v>107</v>
      </c>
      <c r="V2216" s="3" t="d">
        <v>1899-12-30</v>
      </c>
      <c r="W2216">
        <v>0</v>
      </c>
      <c r="X2216" s="4">
        <f t="shared" si="68"/>
        <v>0</v>
      </c>
      <c r="Y2216" s="5">
        <f t="shared" ca="1" si="69"/>
        <v>0</v>
      </c>
    </row>
    <row r="2217" spans="1:25" x14ac:dyDescent="0.2">
      <c r="A2217" t="s">
        <v>3269</v>
      </c>
      <c r="B2217">
        <v>668843</v>
      </c>
      <c r="C2217" t="s">
        <v>3270</v>
      </c>
      <c r="D2217" s="2">
        <v>22.3</v>
      </c>
      <c r="E2217">
        <v>2019</v>
      </c>
      <c r="F2217" t="s">
        <v>27</v>
      </c>
      <c r="G2217">
        <v>2021</v>
      </c>
      <c r="H2217" t="s">
        <v>3271</v>
      </c>
      <c r="I2217">
        <v>60</v>
      </c>
      <c r="J2217">
        <v>0</v>
      </c>
      <c r="K2217">
        <v>0</v>
      </c>
      <c r="L2217">
        <v>0</v>
      </c>
      <c r="M2217">
        <v>0</v>
      </c>
      <c r="N2217">
        <v>0</v>
      </c>
      <c r="O2217">
        <v>50</v>
      </c>
      <c r="P2217">
        <v>45</v>
      </c>
      <c r="Q2217">
        <v>50</v>
      </c>
      <c r="R2217">
        <v>55</v>
      </c>
      <c r="S2217">
        <v>0</v>
      </c>
      <c r="T2217">
        <v>0</v>
      </c>
      <c r="U2217" t="s">
        <v>108</v>
      </c>
      <c r="V2217" s="3" t="d">
        <v>1899-12-30</v>
      </c>
      <c r="W2217">
        <v>0</v>
      </c>
      <c r="X2217" s="4">
        <f t="shared" si="68"/>
        <v>0</v>
      </c>
      <c r="Y2217" s="5">
        <f t="shared" ca="1" si="69"/>
        <v>0</v>
      </c>
    </row>
    <row r="2218" spans="1:25" x14ac:dyDescent="0.2">
      <c r="A2218" t="s">
        <v>3269</v>
      </c>
      <c r="B2218">
        <v>668843</v>
      </c>
      <c r="C2218" t="s">
        <v>3270</v>
      </c>
      <c r="D2218" s="2">
        <v>20.6</v>
      </c>
      <c r="E2218">
        <v>2018</v>
      </c>
      <c r="F2218" t="s">
        <v>70</v>
      </c>
      <c r="G2218">
        <v>2020</v>
      </c>
      <c r="H2218" t="s">
        <v>3272</v>
      </c>
      <c r="I2218">
        <v>55</v>
      </c>
      <c r="J2218">
        <v>0</v>
      </c>
      <c r="K2218">
        <v>0</v>
      </c>
      <c r="L2218">
        <v>0</v>
      </c>
      <c r="M2218">
        <v>0</v>
      </c>
      <c r="N2218">
        <v>0</v>
      </c>
      <c r="O2218">
        <v>55</v>
      </c>
      <c r="P2218">
        <v>45</v>
      </c>
      <c r="Q2218">
        <v>55</v>
      </c>
      <c r="R2218">
        <v>55</v>
      </c>
      <c r="S2218">
        <v>0</v>
      </c>
      <c r="T2218">
        <v>0</v>
      </c>
      <c r="U2218" t="s">
        <v>60</v>
      </c>
      <c r="V2218" s="3" t="d">
        <v>1997-05-19</v>
      </c>
      <c r="W2218">
        <v>0</v>
      </c>
      <c r="X2218" s="4">
        <f t="shared" si="68"/>
        <v>0</v>
      </c>
      <c r="Y2218" s="5">
        <f t="shared" ca="1" si="69"/>
        <v>-1</v>
      </c>
    </row>
    <row r="2219" spans="1:25" x14ac:dyDescent="0.2">
      <c r="A2219" t="s">
        <v>3269</v>
      </c>
      <c r="B2219">
        <v>668843</v>
      </c>
      <c r="C2219" t="s">
        <v>3270</v>
      </c>
      <c r="D2219" s="2">
        <v>19.600000000000001</v>
      </c>
      <c r="E2219">
        <v>2017</v>
      </c>
      <c r="F2219" t="s">
        <v>70</v>
      </c>
      <c r="G2219">
        <v>2020</v>
      </c>
      <c r="H2219" t="s">
        <v>3273</v>
      </c>
      <c r="I2219">
        <v>55</v>
      </c>
      <c r="J2219">
        <v>0</v>
      </c>
      <c r="K2219">
        <v>0</v>
      </c>
      <c r="L2219">
        <v>0</v>
      </c>
      <c r="M2219">
        <v>0</v>
      </c>
      <c r="N2219">
        <v>0</v>
      </c>
      <c r="O2219">
        <v>55</v>
      </c>
      <c r="P2219">
        <v>50</v>
      </c>
      <c r="Q2219">
        <v>50</v>
      </c>
      <c r="R2219">
        <v>65</v>
      </c>
      <c r="S2219">
        <v>0</v>
      </c>
      <c r="T2219">
        <v>0</v>
      </c>
      <c r="U2219" t="s">
        <v>60</v>
      </c>
      <c r="V2219" s="3" t="d">
        <v>1997-05-19</v>
      </c>
      <c r="W2219">
        <v>0</v>
      </c>
      <c r="X2219" s="4">
        <f t="shared" si="68"/>
        <v>0</v>
      </c>
      <c r="Y2219" s="5">
        <f t="shared" ca="1" si="69"/>
        <v>-1</v>
      </c>
    </row>
    <row r="2220" spans="1:25" x14ac:dyDescent="0.2">
      <c r="A2220" t="s">
        <v>3269</v>
      </c>
      <c r="B2220">
        <v>668843</v>
      </c>
      <c r="C2220" t="s">
        <v>3270</v>
      </c>
      <c r="D2220" s="2">
        <v>21.6</v>
      </c>
      <c r="E2220">
        <v>2019</v>
      </c>
      <c r="F2220" t="s">
        <v>70</v>
      </c>
      <c r="G2220">
        <v>2021</v>
      </c>
      <c r="H2220" t="s">
        <v>3274</v>
      </c>
      <c r="I2220">
        <v>55</v>
      </c>
      <c r="J2220">
        <v>0</v>
      </c>
      <c r="K2220">
        <v>0</v>
      </c>
      <c r="L2220">
        <v>0</v>
      </c>
      <c r="M2220">
        <v>0</v>
      </c>
      <c r="N2220">
        <v>0</v>
      </c>
      <c r="O2220">
        <v>50</v>
      </c>
      <c r="P2220">
        <v>45</v>
      </c>
      <c r="Q2220">
        <v>45</v>
      </c>
      <c r="R2220">
        <v>55</v>
      </c>
      <c r="S2220">
        <v>0</v>
      </c>
      <c r="T2220">
        <v>0</v>
      </c>
      <c r="U2220" t="s">
        <v>60</v>
      </c>
      <c r="V2220" s="3" t="d">
        <v>1997-05-19</v>
      </c>
      <c r="W2220">
        <v>0</v>
      </c>
      <c r="X2220" s="4">
        <f t="shared" si="68"/>
        <v>0</v>
      </c>
      <c r="Y2220" s="5">
        <f t="shared" ca="1" si="69"/>
        <v>-1</v>
      </c>
    </row>
    <row r="2221" spans="1:25" x14ac:dyDescent="0.2">
      <c r="A2221" t="s">
        <v>3269</v>
      </c>
      <c r="B2221">
        <v>668843</v>
      </c>
      <c r="C2221" t="s">
        <v>3270</v>
      </c>
      <c r="D2221" s="2">
        <v>18.600000000000001</v>
      </c>
      <c r="E2221">
        <v>2016</v>
      </c>
      <c r="F2221" t="s">
        <v>70</v>
      </c>
      <c r="G2221">
        <v>2020</v>
      </c>
      <c r="H2221" t="s">
        <v>3275</v>
      </c>
      <c r="I2221">
        <v>55</v>
      </c>
      <c r="J2221">
        <v>0</v>
      </c>
      <c r="K2221">
        <v>0</v>
      </c>
      <c r="L2221">
        <v>0</v>
      </c>
      <c r="M2221">
        <v>0</v>
      </c>
      <c r="N2221">
        <v>0</v>
      </c>
      <c r="O2221">
        <v>55</v>
      </c>
      <c r="P2221">
        <v>50</v>
      </c>
      <c r="Q2221">
        <v>45</v>
      </c>
      <c r="R2221">
        <v>65</v>
      </c>
      <c r="S2221">
        <v>0</v>
      </c>
      <c r="T2221">
        <v>0</v>
      </c>
      <c r="U2221" t="s">
        <v>60</v>
      </c>
      <c r="V2221" s="3" t="d">
        <v>1997-05-19</v>
      </c>
      <c r="W2221">
        <v>0</v>
      </c>
      <c r="X2221" s="4">
        <f t="shared" si="68"/>
        <v>0</v>
      </c>
      <c r="Y2221" s="5">
        <f t="shared" ca="1" si="69"/>
        <v>-1</v>
      </c>
    </row>
    <row r="2222" spans="1:25" x14ac:dyDescent="0.2">
      <c r="A2222" t="s">
        <v>3269</v>
      </c>
      <c r="B2222">
        <v>668843</v>
      </c>
      <c r="C2222" t="s">
        <v>3270</v>
      </c>
      <c r="D2222" s="2">
        <v>18.600000000000001</v>
      </c>
      <c r="E2222">
        <v>2016</v>
      </c>
      <c r="F2222" t="s">
        <v>70</v>
      </c>
      <c r="G2222">
        <v>0</v>
      </c>
      <c r="H2222" t="s">
        <v>3276</v>
      </c>
      <c r="I2222">
        <v>55</v>
      </c>
      <c r="J2222">
        <v>0</v>
      </c>
      <c r="K2222">
        <v>0</v>
      </c>
      <c r="L2222">
        <v>0</v>
      </c>
      <c r="M2222">
        <v>0</v>
      </c>
      <c r="N2222">
        <v>0</v>
      </c>
      <c r="O2222">
        <v>55</v>
      </c>
      <c r="P2222">
        <v>50</v>
      </c>
      <c r="Q2222">
        <v>45</v>
      </c>
      <c r="R2222">
        <v>65</v>
      </c>
      <c r="S2222">
        <v>0</v>
      </c>
      <c r="T2222">
        <v>0</v>
      </c>
      <c r="U2222" t="s">
        <v>60</v>
      </c>
      <c r="V2222" s="3" t="d">
        <v>1899-12-30</v>
      </c>
      <c r="W2222">
        <v>0</v>
      </c>
      <c r="X2222" s="4">
        <f t="shared" si="68"/>
        <v>0</v>
      </c>
      <c r="Y2222" s="5">
        <f t="shared" ca="1" si="69"/>
        <v>0</v>
      </c>
    </row>
    <row r="2223" spans="1:25" x14ac:dyDescent="0.2">
      <c r="A2223" t="s">
        <v>3277</v>
      </c>
      <c r="B2223">
        <v>641632</v>
      </c>
      <c r="C2223" t="s">
        <v>3278</v>
      </c>
      <c r="D2223" s="2">
        <v>20.7</v>
      </c>
      <c r="E2223">
        <v>2016</v>
      </c>
      <c r="F2223" t="s">
        <v>24</v>
      </c>
      <c r="G2223">
        <v>2017</v>
      </c>
      <c r="H2223" t="s">
        <v>3279</v>
      </c>
      <c r="I2223">
        <v>0</v>
      </c>
      <c r="J2223">
        <v>55</v>
      </c>
      <c r="K2223">
        <v>50</v>
      </c>
      <c r="L2223">
        <v>50</v>
      </c>
      <c r="M2223">
        <v>0</v>
      </c>
      <c r="N2223">
        <v>65</v>
      </c>
      <c r="O2223">
        <v>0</v>
      </c>
      <c r="P2223">
        <v>0</v>
      </c>
      <c r="Q2223">
        <v>0</v>
      </c>
      <c r="R2223">
        <v>0</v>
      </c>
      <c r="S2223">
        <v>0</v>
      </c>
      <c r="T2223">
        <v>0</v>
      </c>
      <c r="U2223" t="s">
        <v>60</v>
      </c>
      <c r="V2223" s="3" t="d">
        <v>1995-04-04</v>
      </c>
      <c r="W2223">
        <v>0</v>
      </c>
      <c r="X2223" s="4">
        <f t="shared" si="68"/>
        <v>0</v>
      </c>
      <c r="Y2223" s="5">
        <f t="shared" ca="1" si="69"/>
        <v>0</v>
      </c>
    </row>
    <row r="2224" spans="1:25" x14ac:dyDescent="0.2">
      <c r="A2224" t="s">
        <v>3277</v>
      </c>
      <c r="B2224">
        <v>641632</v>
      </c>
      <c r="C2224" t="s">
        <v>3278</v>
      </c>
      <c r="D2224" s="2">
        <v>19.7</v>
      </c>
      <c r="E2224">
        <v>2015</v>
      </c>
      <c r="F2224" t="s">
        <v>24</v>
      </c>
      <c r="G2224">
        <v>2017</v>
      </c>
      <c r="H2224" t="s">
        <v>3280</v>
      </c>
      <c r="I2224">
        <v>0</v>
      </c>
      <c r="J2224">
        <v>50</v>
      </c>
      <c r="K2224">
        <v>50</v>
      </c>
      <c r="L2224">
        <v>40</v>
      </c>
      <c r="M2224">
        <v>0</v>
      </c>
      <c r="N2224">
        <v>60</v>
      </c>
      <c r="O2224">
        <v>0</v>
      </c>
      <c r="P2224">
        <v>0</v>
      </c>
      <c r="Q2224">
        <v>0</v>
      </c>
      <c r="R2224">
        <v>0</v>
      </c>
      <c r="S2224">
        <v>0</v>
      </c>
      <c r="T2224">
        <v>0</v>
      </c>
      <c r="U2224" t="s">
        <v>60</v>
      </c>
      <c r="V2224" s="3" t="d">
        <v>1995-04-04</v>
      </c>
      <c r="W2224">
        <v>0</v>
      </c>
      <c r="X2224" s="4">
        <f t="shared" si="68"/>
        <v>0</v>
      </c>
      <c r="Y2224" s="5">
        <f t="shared" ca="1" si="69"/>
        <v>0</v>
      </c>
    </row>
    <row r="2225" spans="1:25" x14ac:dyDescent="0.2">
      <c r="A2225" t="s">
        <v>3277</v>
      </c>
      <c r="B2225">
        <v>641632</v>
      </c>
      <c r="C2225" t="s">
        <v>3278</v>
      </c>
      <c r="D2225" s="2">
        <v>21.7</v>
      </c>
      <c r="E2225">
        <v>2017</v>
      </c>
      <c r="F2225" t="s">
        <v>24</v>
      </c>
      <c r="G2225">
        <v>2017</v>
      </c>
      <c r="H2225" t="s">
        <v>3281</v>
      </c>
      <c r="I2225">
        <v>0</v>
      </c>
      <c r="J2225">
        <v>55</v>
      </c>
      <c r="K2225">
        <v>40</v>
      </c>
      <c r="L2225">
        <v>45</v>
      </c>
      <c r="M2225">
        <v>0</v>
      </c>
      <c r="N2225">
        <v>70</v>
      </c>
      <c r="O2225">
        <v>0</v>
      </c>
      <c r="P2225">
        <v>0</v>
      </c>
      <c r="Q2225">
        <v>0</v>
      </c>
      <c r="R2225">
        <v>0</v>
      </c>
      <c r="S2225">
        <v>50</v>
      </c>
      <c r="T2225">
        <v>0</v>
      </c>
      <c r="U2225" t="s">
        <v>60</v>
      </c>
      <c r="V2225" s="3" t="d">
        <v>1995-04-04</v>
      </c>
      <c r="W2225">
        <v>0</v>
      </c>
      <c r="X2225" s="4">
        <f t="shared" si="68"/>
        <v>0</v>
      </c>
      <c r="Y2225" s="5">
        <f t="shared" ca="1" si="69"/>
        <v>0</v>
      </c>
    </row>
    <row r="2226" spans="1:25" x14ac:dyDescent="0.2">
      <c r="A2226" t="s">
        <v>3282</v>
      </c>
      <c r="B2226">
        <v>669214</v>
      </c>
      <c r="C2226">
        <v>19199</v>
      </c>
      <c r="D2226" s="2">
        <v>23.6</v>
      </c>
      <c r="E2226">
        <v>2019</v>
      </c>
      <c r="F2226" t="s">
        <v>45</v>
      </c>
      <c r="G2226">
        <v>2019</v>
      </c>
      <c r="H2226" t="s">
        <v>3283</v>
      </c>
      <c r="I2226">
        <v>0</v>
      </c>
      <c r="J2226">
        <v>50</v>
      </c>
      <c r="K2226">
        <v>45</v>
      </c>
      <c r="L2226">
        <v>45</v>
      </c>
      <c r="M2226">
        <v>0</v>
      </c>
      <c r="N2226">
        <v>55</v>
      </c>
      <c r="O2226">
        <v>0</v>
      </c>
      <c r="P2226">
        <v>0</v>
      </c>
      <c r="Q2226">
        <v>0</v>
      </c>
      <c r="R2226">
        <v>0</v>
      </c>
      <c r="S2226">
        <v>50</v>
      </c>
      <c r="T2226">
        <v>0</v>
      </c>
      <c r="U2226" t="s">
        <v>60</v>
      </c>
      <c r="V2226" s="3" t="d">
        <v>1995-05-29</v>
      </c>
      <c r="W2226">
        <v>2019</v>
      </c>
      <c r="X2226" s="4">
        <f t="shared" si="68"/>
        <v>23.610958904109587</v>
      </c>
      <c r="Y2226" s="5">
        <f t="shared" ca="1" si="69"/>
        <v>1</v>
      </c>
    </row>
    <row r="2227" spans="1:25" x14ac:dyDescent="0.2">
      <c r="A2227" t="s">
        <v>3284</v>
      </c>
      <c r="B2227" t="s">
        <v>3285</v>
      </c>
      <c r="C2227">
        <v>0</v>
      </c>
      <c r="D2227" s="2">
        <v>17.5</v>
      </c>
      <c r="E2227">
        <v>2017</v>
      </c>
      <c r="F2227" t="s">
        <v>24</v>
      </c>
      <c r="G2227">
        <v>0</v>
      </c>
      <c r="H2227" t="s">
        <v>3286</v>
      </c>
      <c r="I2227">
        <v>0</v>
      </c>
      <c r="J2227">
        <v>0</v>
      </c>
      <c r="K2227">
        <v>0</v>
      </c>
      <c r="L2227">
        <v>0</v>
      </c>
      <c r="M2227">
        <v>0</v>
      </c>
      <c r="N2227">
        <v>0</v>
      </c>
      <c r="O2227">
        <v>0</v>
      </c>
      <c r="P2227">
        <v>0</v>
      </c>
      <c r="Q2227">
        <v>0</v>
      </c>
      <c r="R2227">
        <v>0</v>
      </c>
      <c r="S2227">
        <v>0</v>
      </c>
      <c r="T2227">
        <v>0</v>
      </c>
      <c r="U2227" t="s">
        <v>60</v>
      </c>
      <c r="V2227" s="3" t="d">
        <v>1899-12-30</v>
      </c>
      <c r="W2227">
        <v>0</v>
      </c>
      <c r="X2227" s="4">
        <f t="shared" si="68"/>
        <v>0</v>
      </c>
      <c r="Y2227" s="5">
        <f t="shared" ca="1" si="69"/>
        <v>0</v>
      </c>
    </row>
    <row r="2228" spans="1:25" x14ac:dyDescent="0.2">
      <c r="A2228" t="s">
        <v>3287</v>
      </c>
      <c r="B2228">
        <v>671101</v>
      </c>
      <c r="C2228" t="s">
        <v>3288</v>
      </c>
      <c r="D2228" s="2">
        <v>19.100000000000001</v>
      </c>
      <c r="E2228">
        <v>2017</v>
      </c>
      <c r="F2228" t="s">
        <v>70</v>
      </c>
      <c r="G2228">
        <v>0</v>
      </c>
      <c r="H2228" t="s">
        <v>3289</v>
      </c>
      <c r="I2228">
        <v>60</v>
      </c>
      <c r="J2228">
        <v>0</v>
      </c>
      <c r="K2228">
        <v>0</v>
      </c>
      <c r="L2228">
        <v>0</v>
      </c>
      <c r="M2228">
        <v>0</v>
      </c>
      <c r="N2228">
        <v>0</v>
      </c>
      <c r="O2228">
        <v>50</v>
      </c>
      <c r="P2228">
        <v>40</v>
      </c>
      <c r="Q2228">
        <v>70</v>
      </c>
      <c r="R2228">
        <v>40</v>
      </c>
      <c r="S2228">
        <v>0</v>
      </c>
      <c r="T2228">
        <v>0</v>
      </c>
      <c r="U2228" t="s">
        <v>218</v>
      </c>
      <c r="V2228" s="3" t="d">
        <v>1899-12-30</v>
      </c>
      <c r="W2228">
        <v>0</v>
      </c>
      <c r="X2228" s="4">
        <f t="shared" si="68"/>
        <v>0</v>
      </c>
      <c r="Y2228" s="5">
        <f t="shared" ca="1" si="69"/>
        <v>0</v>
      </c>
    </row>
    <row r="2229" spans="1:25" x14ac:dyDescent="0.2">
      <c r="A2229" t="s">
        <v>3287</v>
      </c>
      <c r="B2229">
        <v>671101</v>
      </c>
      <c r="C2229" t="s">
        <v>3288</v>
      </c>
      <c r="D2229" s="2">
        <v>21.1</v>
      </c>
      <c r="E2229">
        <v>2019</v>
      </c>
      <c r="F2229" t="s">
        <v>158</v>
      </c>
      <c r="G2229">
        <v>2022</v>
      </c>
      <c r="H2229" t="s">
        <v>3290</v>
      </c>
      <c r="I2229">
        <v>60</v>
      </c>
      <c r="J2229">
        <v>0</v>
      </c>
      <c r="K2229">
        <v>0</v>
      </c>
      <c r="L2229">
        <v>0</v>
      </c>
      <c r="M2229">
        <v>0</v>
      </c>
      <c r="N2229">
        <v>0</v>
      </c>
      <c r="O2229">
        <v>50</v>
      </c>
      <c r="P2229">
        <v>40</v>
      </c>
      <c r="Q2229">
        <v>70</v>
      </c>
      <c r="R2229">
        <v>40</v>
      </c>
      <c r="S2229">
        <v>0</v>
      </c>
      <c r="T2229">
        <v>0</v>
      </c>
      <c r="U2229" t="s">
        <v>107</v>
      </c>
      <c r="V2229" s="3" t="d">
        <v>1899-12-30</v>
      </c>
      <c r="W2229">
        <v>0</v>
      </c>
      <c r="X2229" s="4">
        <f t="shared" si="68"/>
        <v>0</v>
      </c>
      <c r="Y2229" s="5">
        <f t="shared" ca="1" si="69"/>
        <v>0</v>
      </c>
    </row>
    <row r="2230" spans="1:25" x14ac:dyDescent="0.2">
      <c r="A2230" t="s">
        <v>3287</v>
      </c>
      <c r="B2230">
        <v>671101</v>
      </c>
      <c r="C2230" t="s">
        <v>3288</v>
      </c>
      <c r="D2230" s="2">
        <v>21.3</v>
      </c>
      <c r="E2230">
        <v>2019</v>
      </c>
      <c r="F2230" t="s">
        <v>158</v>
      </c>
      <c r="G2230">
        <v>2022</v>
      </c>
      <c r="H2230" t="s">
        <v>3290</v>
      </c>
      <c r="I2230">
        <v>60</v>
      </c>
      <c r="J2230">
        <v>0</v>
      </c>
      <c r="K2230">
        <v>0</v>
      </c>
      <c r="L2230">
        <v>0</v>
      </c>
      <c r="M2230">
        <v>0</v>
      </c>
      <c r="N2230">
        <v>0</v>
      </c>
      <c r="O2230">
        <v>50</v>
      </c>
      <c r="P2230">
        <v>40</v>
      </c>
      <c r="Q2230">
        <v>70</v>
      </c>
      <c r="R2230">
        <v>40</v>
      </c>
      <c r="S2230">
        <v>0</v>
      </c>
      <c r="T2230">
        <v>0</v>
      </c>
      <c r="U2230" t="s">
        <v>108</v>
      </c>
      <c r="V2230" s="3" t="d">
        <v>1899-12-30</v>
      </c>
      <c r="W2230">
        <v>0</v>
      </c>
      <c r="X2230" s="4">
        <f t="shared" si="68"/>
        <v>0</v>
      </c>
      <c r="Y2230" s="5">
        <f t="shared" ca="1" si="69"/>
        <v>0</v>
      </c>
    </row>
    <row r="2231" spans="1:25" x14ac:dyDescent="0.2">
      <c r="A2231" t="s">
        <v>3287</v>
      </c>
      <c r="B2231">
        <v>671101</v>
      </c>
      <c r="C2231" t="s">
        <v>3288</v>
      </c>
      <c r="D2231" s="2">
        <v>19.600000000000001</v>
      </c>
      <c r="E2231">
        <v>2018</v>
      </c>
      <c r="F2231" t="s">
        <v>70</v>
      </c>
      <c r="G2231">
        <v>2021</v>
      </c>
      <c r="H2231" t="s">
        <v>3291</v>
      </c>
      <c r="I2231">
        <v>65</v>
      </c>
      <c r="J2231">
        <v>0</v>
      </c>
      <c r="K2231">
        <v>0</v>
      </c>
      <c r="L2231">
        <v>0</v>
      </c>
      <c r="M2231">
        <v>0</v>
      </c>
      <c r="N2231">
        <v>0</v>
      </c>
      <c r="O2231">
        <v>55</v>
      </c>
      <c r="P2231">
        <v>45</v>
      </c>
      <c r="Q2231">
        <v>55</v>
      </c>
      <c r="R2231">
        <v>55</v>
      </c>
      <c r="S2231">
        <v>0</v>
      </c>
      <c r="T2231">
        <v>0</v>
      </c>
      <c r="U2231" t="s">
        <v>60</v>
      </c>
      <c r="V2231" s="3" t="d">
        <v>1998-05-20</v>
      </c>
      <c r="W2231">
        <v>0</v>
      </c>
      <c r="X2231" s="4">
        <f t="shared" si="68"/>
        <v>0</v>
      </c>
      <c r="Y2231" s="5">
        <f t="shared" ca="1" si="69"/>
        <v>-1</v>
      </c>
    </row>
    <row r="2232" spans="1:25" x14ac:dyDescent="0.2">
      <c r="A2232" t="s">
        <v>3287</v>
      </c>
      <c r="B2232">
        <v>671101</v>
      </c>
      <c r="C2232" t="s">
        <v>3288</v>
      </c>
      <c r="D2232" s="2">
        <v>18.600000000000001</v>
      </c>
      <c r="E2232">
        <v>2017</v>
      </c>
      <c r="F2232" t="s">
        <v>70</v>
      </c>
      <c r="G2232">
        <v>2021</v>
      </c>
      <c r="H2232" t="s">
        <v>3292</v>
      </c>
      <c r="I2232">
        <v>65</v>
      </c>
      <c r="J2232">
        <v>0</v>
      </c>
      <c r="K2232">
        <v>0</v>
      </c>
      <c r="L2232">
        <v>0</v>
      </c>
      <c r="M2232">
        <v>0</v>
      </c>
      <c r="N2232">
        <v>0</v>
      </c>
      <c r="O2232">
        <v>55</v>
      </c>
      <c r="P2232">
        <v>45</v>
      </c>
      <c r="Q2232">
        <v>55</v>
      </c>
      <c r="R2232">
        <v>55</v>
      </c>
      <c r="S2232">
        <v>0</v>
      </c>
      <c r="T2232">
        <v>0</v>
      </c>
      <c r="U2232" t="s">
        <v>60</v>
      </c>
      <c r="V2232" s="3" t="d">
        <v>1998-05-20</v>
      </c>
      <c r="W2232">
        <v>0</v>
      </c>
      <c r="X2232" s="4">
        <f t="shared" si="68"/>
        <v>0</v>
      </c>
      <c r="Y2232" s="5">
        <f t="shared" ca="1" si="69"/>
        <v>-1</v>
      </c>
    </row>
    <row r="2233" spans="1:25" x14ac:dyDescent="0.2">
      <c r="A2233" t="s">
        <v>3287</v>
      </c>
      <c r="B2233">
        <v>671101</v>
      </c>
      <c r="C2233" t="s">
        <v>3288</v>
      </c>
      <c r="D2233" s="2">
        <v>18.600000000000001</v>
      </c>
      <c r="E2233">
        <v>2017</v>
      </c>
      <c r="F2233" t="s">
        <v>70</v>
      </c>
      <c r="G2233">
        <v>0</v>
      </c>
      <c r="H2233" t="s">
        <v>3293</v>
      </c>
      <c r="I2233">
        <v>65</v>
      </c>
      <c r="J2233">
        <v>0</v>
      </c>
      <c r="K2233">
        <v>0</v>
      </c>
      <c r="L2233">
        <v>0</v>
      </c>
      <c r="M2233">
        <v>0</v>
      </c>
      <c r="N2233">
        <v>0</v>
      </c>
      <c r="O2233">
        <v>55</v>
      </c>
      <c r="P2233">
        <v>45</v>
      </c>
      <c r="Q2233">
        <v>55</v>
      </c>
      <c r="R2233">
        <v>55</v>
      </c>
      <c r="S2233">
        <v>0</v>
      </c>
      <c r="T2233">
        <v>0</v>
      </c>
      <c r="U2233" t="s">
        <v>60</v>
      </c>
      <c r="V2233" s="3" t="d">
        <v>1899-12-30</v>
      </c>
      <c r="W2233">
        <v>0</v>
      </c>
      <c r="X2233" s="4">
        <f t="shared" si="68"/>
        <v>0</v>
      </c>
      <c r="Y2233" s="5">
        <f t="shared" ca="1" si="69"/>
        <v>0</v>
      </c>
    </row>
    <row r="2234" spans="1:25" x14ac:dyDescent="0.2">
      <c r="A2234" t="s">
        <v>3295</v>
      </c>
      <c r="B2234" t="s">
        <v>3296</v>
      </c>
      <c r="C2234">
        <v>0</v>
      </c>
      <c r="D2234" s="2">
        <v>18.3</v>
      </c>
      <c r="E2234">
        <v>2017</v>
      </c>
      <c r="F2234" t="s">
        <v>70</v>
      </c>
      <c r="G2234">
        <v>0</v>
      </c>
      <c r="H2234" t="s">
        <v>3297</v>
      </c>
      <c r="I2234">
        <v>0</v>
      </c>
      <c r="J2234">
        <v>0</v>
      </c>
      <c r="K2234">
        <v>0</v>
      </c>
      <c r="L2234">
        <v>0</v>
      </c>
      <c r="M2234">
        <v>0</v>
      </c>
      <c r="N2234">
        <v>0</v>
      </c>
      <c r="O2234">
        <v>0</v>
      </c>
      <c r="P2234">
        <v>0</v>
      </c>
      <c r="Q2234">
        <v>0</v>
      </c>
      <c r="R2234">
        <v>0</v>
      </c>
      <c r="S2234">
        <v>0</v>
      </c>
      <c r="T2234">
        <v>0</v>
      </c>
      <c r="U2234" t="s">
        <v>60</v>
      </c>
      <c r="V2234" s="3" t="d">
        <v>1899-12-30</v>
      </c>
      <c r="W2234">
        <v>0</v>
      </c>
      <c r="X2234" s="4">
        <f t="shared" si="68"/>
        <v>0</v>
      </c>
      <c r="Y2234" s="5">
        <f t="shared" ca="1" si="69"/>
        <v>0</v>
      </c>
    </row>
    <row r="2235" spans="1:25" x14ac:dyDescent="0.2">
      <c r="A2235" t="s">
        <v>3298</v>
      </c>
      <c r="B2235">
        <v>656582</v>
      </c>
      <c r="C2235">
        <v>16572</v>
      </c>
      <c r="D2235" s="2">
        <v>21.4</v>
      </c>
      <c r="E2235">
        <v>2014</v>
      </c>
      <c r="F2235" t="s">
        <v>31</v>
      </c>
      <c r="G2235">
        <v>2017</v>
      </c>
      <c r="H2235" t="s">
        <v>3299</v>
      </c>
      <c r="I2235">
        <v>50</v>
      </c>
      <c r="J2235">
        <v>0</v>
      </c>
      <c r="K2235">
        <v>0</v>
      </c>
      <c r="L2235">
        <v>0</v>
      </c>
      <c r="M2235">
        <v>0</v>
      </c>
      <c r="N2235">
        <v>0</v>
      </c>
      <c r="O2235">
        <v>45</v>
      </c>
      <c r="P2235">
        <v>50</v>
      </c>
      <c r="Q2235">
        <v>45</v>
      </c>
      <c r="R2235">
        <v>40</v>
      </c>
      <c r="S2235">
        <v>0</v>
      </c>
      <c r="T2235">
        <v>0</v>
      </c>
      <c r="U2235" t="s">
        <v>60</v>
      </c>
      <c r="V2235" s="3" t="d">
        <v>1992-08-16</v>
      </c>
      <c r="W2235">
        <v>2019</v>
      </c>
      <c r="X2235" s="4">
        <f t="shared" si="68"/>
        <v>26.394520547945206</v>
      </c>
      <c r="Y2235" s="5">
        <f t="shared" ca="1" si="69"/>
        <v>0</v>
      </c>
    </row>
    <row r="2236" spans="1:25" x14ac:dyDescent="0.2">
      <c r="A2236" t="s">
        <v>3298</v>
      </c>
      <c r="B2236">
        <v>656582</v>
      </c>
      <c r="C2236">
        <v>16572</v>
      </c>
      <c r="D2236" s="2">
        <v>21.4</v>
      </c>
      <c r="E2236">
        <v>2014</v>
      </c>
      <c r="F2236" t="s">
        <v>31</v>
      </c>
      <c r="G2236">
        <v>0</v>
      </c>
      <c r="H2236" t="s">
        <v>3300</v>
      </c>
      <c r="I2236">
        <v>50</v>
      </c>
      <c r="J2236">
        <v>0</v>
      </c>
      <c r="K2236">
        <v>0</v>
      </c>
      <c r="L2236">
        <v>0</v>
      </c>
      <c r="M2236">
        <v>0</v>
      </c>
      <c r="N2236">
        <v>0</v>
      </c>
      <c r="O2236">
        <v>45</v>
      </c>
      <c r="P2236">
        <v>50</v>
      </c>
      <c r="Q2236">
        <v>45</v>
      </c>
      <c r="R2236">
        <v>40</v>
      </c>
      <c r="S2236">
        <v>0</v>
      </c>
      <c r="T2236">
        <v>0</v>
      </c>
      <c r="U2236" t="s">
        <v>60</v>
      </c>
      <c r="V2236" s="3" t="d">
        <v>1992-08-16</v>
      </c>
      <c r="W2236">
        <v>2019</v>
      </c>
      <c r="X2236" s="4">
        <f t="shared" si="68"/>
        <v>26.394520547945206</v>
      </c>
      <c r="Y2236" s="5">
        <f t="shared" ca="1" si="69"/>
        <v>0</v>
      </c>
    </row>
    <row r="2237" spans="1:25" x14ac:dyDescent="0.2">
      <c r="A2237" t="s">
        <v>3301</v>
      </c>
      <c r="B2237">
        <v>640453</v>
      </c>
      <c r="C2237" t="s">
        <v>3302</v>
      </c>
      <c r="D2237" s="2">
        <v>24.7</v>
      </c>
      <c r="E2237">
        <v>2019</v>
      </c>
      <c r="F2237" t="s">
        <v>24</v>
      </c>
      <c r="G2237">
        <v>2019</v>
      </c>
      <c r="H2237" t="s">
        <v>3303</v>
      </c>
      <c r="I2237">
        <v>0</v>
      </c>
      <c r="J2237">
        <v>55</v>
      </c>
      <c r="K2237">
        <v>45</v>
      </c>
      <c r="L2237">
        <v>55</v>
      </c>
      <c r="M2237">
        <v>0</v>
      </c>
      <c r="N2237">
        <v>70</v>
      </c>
      <c r="O2237">
        <v>0</v>
      </c>
      <c r="P2237">
        <v>0</v>
      </c>
      <c r="Q2237">
        <v>0</v>
      </c>
      <c r="R2237">
        <v>0</v>
      </c>
      <c r="S2237">
        <v>0</v>
      </c>
      <c r="T2237">
        <v>0</v>
      </c>
      <c r="U2237" t="s">
        <v>107</v>
      </c>
      <c r="V2237" s="3" t="d">
        <v>1899-12-30</v>
      </c>
      <c r="W2237">
        <v>0</v>
      </c>
      <c r="X2237" s="4">
        <f t="shared" si="68"/>
        <v>0</v>
      </c>
      <c r="Y2237" s="5">
        <f t="shared" ca="1" si="69"/>
        <v>0</v>
      </c>
    </row>
    <row r="2238" spans="1:25" x14ac:dyDescent="0.2">
      <c r="A2238" t="s">
        <v>3301</v>
      </c>
      <c r="B2238">
        <v>640453</v>
      </c>
      <c r="C2238" t="s">
        <v>3302</v>
      </c>
      <c r="D2238" s="2">
        <v>24.9</v>
      </c>
      <c r="E2238">
        <v>2019</v>
      </c>
      <c r="F2238" t="s">
        <v>24</v>
      </c>
      <c r="G2238">
        <v>2019</v>
      </c>
      <c r="H2238" t="s">
        <v>3303</v>
      </c>
      <c r="I2238">
        <v>0</v>
      </c>
      <c r="J2238">
        <v>55</v>
      </c>
      <c r="K2238">
        <v>45</v>
      </c>
      <c r="L2238">
        <v>55</v>
      </c>
      <c r="M2238">
        <v>0</v>
      </c>
      <c r="N2238">
        <v>70</v>
      </c>
      <c r="O2238">
        <v>0</v>
      </c>
      <c r="P2238">
        <v>0</v>
      </c>
      <c r="Q2238">
        <v>0</v>
      </c>
      <c r="R2238">
        <v>0</v>
      </c>
      <c r="S2238">
        <v>0</v>
      </c>
      <c r="T2238">
        <v>0</v>
      </c>
      <c r="U2238" t="s">
        <v>108</v>
      </c>
      <c r="V2238" s="3" t="d">
        <v>1899-12-30</v>
      </c>
      <c r="W2238">
        <v>0</v>
      </c>
      <c r="X2238" s="4">
        <f t="shared" si="68"/>
        <v>0</v>
      </c>
      <c r="Y2238" s="5">
        <f t="shared" ca="1" si="69"/>
        <v>0</v>
      </c>
    </row>
    <row r="2239" spans="1:25" x14ac:dyDescent="0.2">
      <c r="A2239" t="s">
        <v>3301</v>
      </c>
      <c r="B2239">
        <v>640453</v>
      </c>
      <c r="C2239" t="s">
        <v>3302</v>
      </c>
      <c r="D2239" s="2">
        <v>21.2</v>
      </c>
      <c r="E2239">
        <v>2016</v>
      </c>
      <c r="F2239" t="s">
        <v>24</v>
      </c>
      <c r="G2239">
        <v>2019</v>
      </c>
      <c r="H2239" t="s">
        <v>3304</v>
      </c>
      <c r="I2239">
        <v>0</v>
      </c>
      <c r="J2239">
        <v>50</v>
      </c>
      <c r="K2239">
        <v>50</v>
      </c>
      <c r="L2239">
        <v>45</v>
      </c>
      <c r="M2239">
        <v>0</v>
      </c>
      <c r="N2239">
        <v>60</v>
      </c>
      <c r="O2239">
        <v>0</v>
      </c>
      <c r="P2239">
        <v>0</v>
      </c>
      <c r="Q2239">
        <v>0</v>
      </c>
      <c r="R2239">
        <v>0</v>
      </c>
      <c r="S2239">
        <v>55</v>
      </c>
      <c r="T2239">
        <v>0</v>
      </c>
      <c r="U2239" t="s">
        <v>60</v>
      </c>
      <c r="V2239" s="3" t="d">
        <v>1994-10-10</v>
      </c>
      <c r="W2239">
        <v>0</v>
      </c>
      <c r="X2239" s="4">
        <f t="shared" si="68"/>
        <v>0</v>
      </c>
      <c r="Y2239" s="5">
        <f t="shared" ca="1" si="69"/>
        <v>0</v>
      </c>
    </row>
    <row r="2240" spans="1:25" x14ac:dyDescent="0.2">
      <c r="A2240" t="s">
        <v>3301</v>
      </c>
      <c r="B2240">
        <v>640453</v>
      </c>
      <c r="C2240" t="s">
        <v>3302</v>
      </c>
      <c r="D2240" s="2">
        <v>22.2</v>
      </c>
      <c r="E2240">
        <v>2017</v>
      </c>
      <c r="F2240" t="s">
        <v>24</v>
      </c>
      <c r="G2240">
        <v>2019</v>
      </c>
      <c r="H2240" t="s">
        <v>3305</v>
      </c>
      <c r="I2240">
        <v>0</v>
      </c>
      <c r="J2240">
        <v>45</v>
      </c>
      <c r="K2240">
        <v>50</v>
      </c>
      <c r="L2240">
        <v>45</v>
      </c>
      <c r="M2240">
        <v>0</v>
      </c>
      <c r="N2240">
        <v>60</v>
      </c>
      <c r="O2240">
        <v>0</v>
      </c>
      <c r="P2240">
        <v>0</v>
      </c>
      <c r="Q2240">
        <v>0</v>
      </c>
      <c r="R2240">
        <v>0</v>
      </c>
      <c r="S2240">
        <v>55</v>
      </c>
      <c r="T2240">
        <v>0</v>
      </c>
      <c r="U2240" t="s">
        <v>60</v>
      </c>
      <c r="V2240" s="3" t="d">
        <v>1994-10-10</v>
      </c>
      <c r="W2240">
        <v>0</v>
      </c>
      <c r="X2240" s="4">
        <f t="shared" si="68"/>
        <v>0</v>
      </c>
      <c r="Y2240" s="5">
        <f t="shared" ca="1" si="69"/>
        <v>0</v>
      </c>
    </row>
    <row r="2241" spans="1:25" x14ac:dyDescent="0.2">
      <c r="A2241" t="s">
        <v>3301</v>
      </c>
      <c r="B2241">
        <v>640453</v>
      </c>
      <c r="C2241" t="s">
        <v>3302</v>
      </c>
      <c r="D2241" s="2">
        <v>23.2</v>
      </c>
      <c r="E2241">
        <v>2018</v>
      </c>
      <c r="F2241" t="s">
        <v>24</v>
      </c>
      <c r="G2241">
        <v>2019</v>
      </c>
      <c r="H2241" t="s">
        <v>3306</v>
      </c>
      <c r="I2241">
        <v>0</v>
      </c>
      <c r="J2241">
        <v>45</v>
      </c>
      <c r="K2241">
        <v>45</v>
      </c>
      <c r="L2241">
        <v>45</v>
      </c>
      <c r="M2241">
        <v>0</v>
      </c>
      <c r="N2241">
        <v>60</v>
      </c>
      <c r="O2241">
        <v>0</v>
      </c>
      <c r="P2241">
        <v>0</v>
      </c>
      <c r="Q2241">
        <v>0</v>
      </c>
      <c r="R2241">
        <v>0</v>
      </c>
      <c r="S2241">
        <v>50</v>
      </c>
      <c r="T2241">
        <v>0</v>
      </c>
      <c r="U2241" t="s">
        <v>60</v>
      </c>
      <c r="V2241" s="3" t="d">
        <v>1994-10-10</v>
      </c>
      <c r="W2241">
        <v>0</v>
      </c>
      <c r="X2241" s="4">
        <f t="shared" si="68"/>
        <v>0</v>
      </c>
      <c r="Y2241" s="5">
        <f t="shared" ca="1" si="69"/>
        <v>0</v>
      </c>
    </row>
    <row r="2242" spans="1:25" x14ac:dyDescent="0.2">
      <c r="A2242" t="s">
        <v>3301</v>
      </c>
      <c r="B2242">
        <v>640453</v>
      </c>
      <c r="C2242" t="s">
        <v>3302</v>
      </c>
      <c r="D2242" s="2">
        <v>18.2</v>
      </c>
      <c r="E2242">
        <v>2013</v>
      </c>
      <c r="F2242" t="s">
        <v>24</v>
      </c>
      <c r="G2242">
        <v>0</v>
      </c>
      <c r="H2242" t="s">
        <v>3307</v>
      </c>
      <c r="I2242">
        <v>0</v>
      </c>
      <c r="J2242">
        <v>50</v>
      </c>
      <c r="K2242">
        <v>50</v>
      </c>
      <c r="L2242">
        <v>0</v>
      </c>
      <c r="M2242">
        <v>0</v>
      </c>
      <c r="N2242">
        <v>60</v>
      </c>
      <c r="O2242">
        <v>0</v>
      </c>
      <c r="P2242">
        <v>0</v>
      </c>
      <c r="Q2242">
        <v>0</v>
      </c>
      <c r="R2242">
        <v>0</v>
      </c>
      <c r="S2242">
        <v>50</v>
      </c>
      <c r="T2242">
        <v>0</v>
      </c>
      <c r="U2242" t="s">
        <v>60</v>
      </c>
      <c r="V2242" s="3" t="d">
        <v>1899-12-30</v>
      </c>
      <c r="W2242">
        <v>0</v>
      </c>
      <c r="X2242" s="4">
        <f t="shared" si="68"/>
        <v>0</v>
      </c>
      <c r="Y2242" s="5">
        <f t="shared" ca="1" si="69"/>
        <v>0</v>
      </c>
    </row>
    <row r="2243" spans="1:25" x14ac:dyDescent="0.2">
      <c r="A2243" t="s">
        <v>3301</v>
      </c>
      <c r="B2243">
        <v>640453</v>
      </c>
      <c r="C2243" t="s">
        <v>3302</v>
      </c>
      <c r="D2243" s="2">
        <v>21.2</v>
      </c>
      <c r="E2243">
        <v>2016</v>
      </c>
      <c r="F2243" t="s">
        <v>24</v>
      </c>
      <c r="G2243">
        <v>0</v>
      </c>
      <c r="H2243" t="s">
        <v>3308</v>
      </c>
      <c r="I2243">
        <v>0</v>
      </c>
      <c r="J2243">
        <v>50</v>
      </c>
      <c r="K2243">
        <v>50</v>
      </c>
      <c r="L2243">
        <v>45</v>
      </c>
      <c r="M2243">
        <v>0</v>
      </c>
      <c r="N2243">
        <v>60</v>
      </c>
      <c r="O2243">
        <v>0</v>
      </c>
      <c r="P2243">
        <v>0</v>
      </c>
      <c r="Q2243">
        <v>0</v>
      </c>
      <c r="R2243">
        <v>0</v>
      </c>
      <c r="S2243">
        <v>55</v>
      </c>
      <c r="T2243">
        <v>0</v>
      </c>
      <c r="U2243" t="s">
        <v>60</v>
      </c>
      <c r="V2243" s="3" t="d">
        <v>1899-12-30</v>
      </c>
      <c r="W2243">
        <v>0</v>
      </c>
      <c r="X2243" s="4">
        <f t="shared" ref="X2243:X2306" si="70">IF(W2243=0,0,(DATE(W2243,1,1)-V2243)/365)</f>
        <v>0</v>
      </c>
      <c r="Y2243" s="5">
        <f t="shared" ref="Y2243:Y2306" ca="1" si="71">IF(AND((TODAY()-V2243)/365 &lt; 23, W2243=0), -1, IF(X2243=0, 0, INT(X2243&lt;=23.99)))</f>
        <v>0</v>
      </c>
    </row>
    <row r="2244" spans="1:25" x14ac:dyDescent="0.2">
      <c r="A2244" t="s">
        <v>3309</v>
      </c>
      <c r="B2244">
        <v>669049</v>
      </c>
      <c r="C2244">
        <v>0</v>
      </c>
      <c r="D2244" s="2">
        <v>22.2</v>
      </c>
      <c r="E2244">
        <v>2017</v>
      </c>
      <c r="F2244" t="s">
        <v>96</v>
      </c>
      <c r="G2244">
        <v>2019</v>
      </c>
      <c r="H2244" t="s">
        <v>3310</v>
      </c>
      <c r="I2244">
        <v>55</v>
      </c>
      <c r="J2244">
        <v>0</v>
      </c>
      <c r="K2244">
        <v>0</v>
      </c>
      <c r="L2244">
        <v>0</v>
      </c>
      <c r="M2244">
        <v>0</v>
      </c>
      <c r="N2244">
        <v>0</v>
      </c>
      <c r="O2244">
        <v>60</v>
      </c>
      <c r="P2244">
        <v>45</v>
      </c>
      <c r="Q2244">
        <v>35</v>
      </c>
      <c r="R2244">
        <v>50</v>
      </c>
      <c r="S2244">
        <v>0</v>
      </c>
      <c r="T2244">
        <v>0</v>
      </c>
      <c r="U2244" t="s">
        <v>60</v>
      </c>
      <c r="V2244" s="3" t="d">
        <v>1994-11-02</v>
      </c>
      <c r="W2244">
        <v>0</v>
      </c>
      <c r="X2244" s="4">
        <f t="shared" si="70"/>
        <v>0</v>
      </c>
      <c r="Y2244" s="5">
        <f t="shared" ca="1" si="71"/>
        <v>0</v>
      </c>
    </row>
    <row r="2245" spans="1:25" x14ac:dyDescent="0.2">
      <c r="A2245" t="s">
        <v>3309</v>
      </c>
      <c r="B2245">
        <v>669049</v>
      </c>
      <c r="C2245">
        <v>0</v>
      </c>
      <c r="D2245" s="2">
        <v>21.2</v>
      </c>
      <c r="E2245">
        <v>2016</v>
      </c>
      <c r="F2245" t="s">
        <v>96</v>
      </c>
      <c r="G2245">
        <v>2019</v>
      </c>
      <c r="H2245" t="s">
        <v>3311</v>
      </c>
      <c r="I2245">
        <v>55</v>
      </c>
      <c r="J2245">
        <v>0</v>
      </c>
      <c r="K2245">
        <v>0</v>
      </c>
      <c r="L2245">
        <v>0</v>
      </c>
      <c r="M2245">
        <v>0</v>
      </c>
      <c r="N2245">
        <v>0</v>
      </c>
      <c r="O2245">
        <v>55</v>
      </c>
      <c r="P2245">
        <v>45</v>
      </c>
      <c r="Q2245">
        <v>35</v>
      </c>
      <c r="R2245">
        <v>50</v>
      </c>
      <c r="S2245">
        <v>0</v>
      </c>
      <c r="T2245">
        <v>0</v>
      </c>
      <c r="U2245" t="s">
        <v>60</v>
      </c>
      <c r="V2245" s="3" t="d">
        <v>1994-11-02</v>
      </c>
      <c r="W2245">
        <v>0</v>
      </c>
      <c r="X2245" s="4">
        <f t="shared" si="70"/>
        <v>0</v>
      </c>
      <c r="Y2245" s="5">
        <f t="shared" ca="1" si="71"/>
        <v>0</v>
      </c>
    </row>
    <row r="2246" spans="1:25" x14ac:dyDescent="0.2">
      <c r="A2246" t="s">
        <v>3309</v>
      </c>
      <c r="B2246">
        <v>669049</v>
      </c>
      <c r="C2246">
        <v>0</v>
      </c>
      <c r="D2246" s="2">
        <v>21.2</v>
      </c>
      <c r="E2246">
        <v>2016</v>
      </c>
      <c r="F2246" t="s">
        <v>96</v>
      </c>
      <c r="G2246">
        <v>0</v>
      </c>
      <c r="H2246" t="s">
        <v>3312</v>
      </c>
      <c r="I2246">
        <v>55</v>
      </c>
      <c r="J2246">
        <v>0</v>
      </c>
      <c r="K2246">
        <v>0</v>
      </c>
      <c r="L2246">
        <v>0</v>
      </c>
      <c r="M2246">
        <v>0</v>
      </c>
      <c r="N2246">
        <v>0</v>
      </c>
      <c r="O2246">
        <v>55</v>
      </c>
      <c r="P2246">
        <v>45</v>
      </c>
      <c r="Q2246">
        <v>35</v>
      </c>
      <c r="R2246">
        <v>50</v>
      </c>
      <c r="S2246">
        <v>0</v>
      </c>
      <c r="T2246">
        <v>0</v>
      </c>
      <c r="U2246" t="s">
        <v>60</v>
      </c>
      <c r="V2246" s="3" t="d">
        <v>1899-12-30</v>
      </c>
      <c r="W2246">
        <v>0</v>
      </c>
      <c r="X2246" s="4">
        <f t="shared" si="70"/>
        <v>0</v>
      </c>
      <c r="Y2246" s="5">
        <f t="shared" ca="1" si="71"/>
        <v>0</v>
      </c>
    </row>
    <row r="2247" spans="1:25" x14ac:dyDescent="0.2">
      <c r="A2247" t="s">
        <v>3313</v>
      </c>
      <c r="B2247" t="s">
        <v>3314</v>
      </c>
      <c r="C2247">
        <v>0</v>
      </c>
      <c r="D2247" s="2">
        <v>17.7</v>
      </c>
      <c r="E2247">
        <v>2019</v>
      </c>
      <c r="F2247" t="s">
        <v>24</v>
      </c>
      <c r="G2247">
        <v>0</v>
      </c>
      <c r="H2247" t="s">
        <v>3315</v>
      </c>
      <c r="I2247">
        <v>0</v>
      </c>
      <c r="J2247">
        <v>50</v>
      </c>
      <c r="K2247">
        <v>45</v>
      </c>
      <c r="L2247">
        <v>55</v>
      </c>
      <c r="M2247">
        <v>0</v>
      </c>
      <c r="N2247">
        <v>55</v>
      </c>
      <c r="O2247">
        <v>0</v>
      </c>
      <c r="P2247">
        <v>0</v>
      </c>
      <c r="Q2247">
        <v>0</v>
      </c>
      <c r="R2247">
        <v>0</v>
      </c>
      <c r="S2247">
        <v>0</v>
      </c>
      <c r="T2247">
        <v>0</v>
      </c>
      <c r="U2247" t="s">
        <v>60</v>
      </c>
      <c r="V2247" s="3" t="d">
        <v>1899-12-30</v>
      </c>
      <c r="W2247">
        <v>0</v>
      </c>
      <c r="X2247" s="4">
        <f t="shared" si="70"/>
        <v>0</v>
      </c>
      <c r="Y2247" s="5">
        <f t="shared" ca="1" si="71"/>
        <v>0</v>
      </c>
    </row>
    <row r="2248" spans="1:25" x14ac:dyDescent="0.2">
      <c r="A2248" t="s">
        <v>3316</v>
      </c>
      <c r="B2248">
        <v>592712</v>
      </c>
      <c r="C2248">
        <v>13483</v>
      </c>
      <c r="D2248" s="2">
        <v>21.3</v>
      </c>
      <c r="E2248">
        <v>2013</v>
      </c>
      <c r="F2248" t="s">
        <v>24</v>
      </c>
      <c r="G2248">
        <v>2016</v>
      </c>
      <c r="H2248" t="s">
        <v>3317</v>
      </c>
      <c r="I2248">
        <v>0</v>
      </c>
      <c r="J2248">
        <v>50</v>
      </c>
      <c r="K2248">
        <v>50</v>
      </c>
      <c r="L2248">
        <v>60</v>
      </c>
      <c r="M2248">
        <v>0</v>
      </c>
      <c r="N2248">
        <v>60</v>
      </c>
      <c r="O2248">
        <v>0</v>
      </c>
      <c r="P2248">
        <v>0</v>
      </c>
      <c r="Q2248">
        <v>0</v>
      </c>
      <c r="R2248">
        <v>0</v>
      </c>
      <c r="S2248">
        <v>0</v>
      </c>
      <c r="T2248">
        <v>0</v>
      </c>
      <c r="U2248" t="s">
        <v>60</v>
      </c>
      <c r="V2248" s="3" t="d">
        <v>1991-10-01</v>
      </c>
      <c r="W2248">
        <v>2018</v>
      </c>
      <c r="X2248" s="4">
        <f t="shared" si="70"/>
        <v>26.271232876712329</v>
      </c>
      <c r="Y2248" s="5">
        <f t="shared" ca="1" si="71"/>
        <v>0</v>
      </c>
    </row>
    <row r="2249" spans="1:25" x14ac:dyDescent="0.2">
      <c r="A2249" t="s">
        <v>3316</v>
      </c>
      <c r="B2249">
        <v>592712</v>
      </c>
      <c r="C2249">
        <v>13483</v>
      </c>
      <c r="D2249" s="2">
        <v>24.3</v>
      </c>
      <c r="E2249">
        <v>2016</v>
      </c>
      <c r="F2249" t="s">
        <v>24</v>
      </c>
      <c r="G2249">
        <v>2017</v>
      </c>
      <c r="H2249" t="s">
        <v>3318</v>
      </c>
      <c r="I2249">
        <v>0</v>
      </c>
      <c r="J2249">
        <v>40</v>
      </c>
      <c r="K2249">
        <v>45</v>
      </c>
      <c r="L2249">
        <v>0</v>
      </c>
      <c r="M2249">
        <v>0</v>
      </c>
      <c r="N2249">
        <v>80</v>
      </c>
      <c r="O2249">
        <v>0</v>
      </c>
      <c r="P2249">
        <v>0</v>
      </c>
      <c r="Q2249">
        <v>0</v>
      </c>
      <c r="R2249">
        <v>0</v>
      </c>
      <c r="S2249">
        <v>55</v>
      </c>
      <c r="T2249">
        <v>0</v>
      </c>
      <c r="U2249" t="s">
        <v>60</v>
      </c>
      <c r="V2249" s="3" t="d">
        <v>1991-10-01</v>
      </c>
      <c r="W2249">
        <v>2018</v>
      </c>
      <c r="X2249" s="4">
        <f t="shared" si="70"/>
        <v>26.271232876712329</v>
      </c>
      <c r="Y2249" s="5">
        <f t="shared" ca="1" si="71"/>
        <v>0</v>
      </c>
    </row>
    <row r="2250" spans="1:25" x14ac:dyDescent="0.2">
      <c r="A2250" t="s">
        <v>3316</v>
      </c>
      <c r="B2250">
        <v>592712</v>
      </c>
      <c r="C2250">
        <v>13483</v>
      </c>
      <c r="D2250" s="2">
        <v>25.3</v>
      </c>
      <c r="E2250">
        <v>2017</v>
      </c>
      <c r="F2250" t="s">
        <v>24</v>
      </c>
      <c r="G2250">
        <v>2017</v>
      </c>
      <c r="H2250" t="s">
        <v>3319</v>
      </c>
      <c r="I2250">
        <v>0</v>
      </c>
      <c r="J2250">
        <v>45</v>
      </c>
      <c r="K2250">
        <v>45</v>
      </c>
      <c r="L2250">
        <v>0</v>
      </c>
      <c r="M2250">
        <v>0</v>
      </c>
      <c r="N2250">
        <v>70</v>
      </c>
      <c r="O2250">
        <v>0</v>
      </c>
      <c r="P2250">
        <v>0</v>
      </c>
      <c r="Q2250">
        <v>0</v>
      </c>
      <c r="R2250">
        <v>0</v>
      </c>
      <c r="S2250">
        <v>55</v>
      </c>
      <c r="T2250">
        <v>0</v>
      </c>
      <c r="U2250" t="s">
        <v>60</v>
      </c>
      <c r="V2250" s="3" t="d">
        <v>1991-10-01</v>
      </c>
      <c r="W2250">
        <v>2018</v>
      </c>
      <c r="X2250" s="4">
        <f t="shared" si="70"/>
        <v>26.271232876712329</v>
      </c>
      <c r="Y2250" s="5">
        <f t="shared" ca="1" si="71"/>
        <v>0</v>
      </c>
    </row>
    <row r="2251" spans="1:25" ht="409.6" x14ac:dyDescent="0.2">
      <c r="A2251" t="s">
        <v>3320</v>
      </c>
      <c r="B2251">
        <v>669002</v>
      </c>
      <c r="C2251">
        <v>18555</v>
      </c>
      <c r="D2251" s="2">
        <v>18.7</v>
      </c>
      <c r="E2251">
        <v>2018</v>
      </c>
      <c r="F2251" t="s">
        <v>27</v>
      </c>
      <c r="G2251">
        <v>0</v>
      </c>
      <c r="H2251" s="1" t="s">
        <v>3321</v>
      </c>
      <c r="I2251">
        <v>60</v>
      </c>
      <c r="J2251">
        <v>0</v>
      </c>
      <c r="K2251">
        <v>0</v>
      </c>
      <c r="L2251">
        <v>0</v>
      </c>
      <c r="M2251">
        <v>0</v>
      </c>
      <c r="N2251">
        <v>0</v>
      </c>
      <c r="O2251">
        <v>55</v>
      </c>
      <c r="P2251">
        <v>50</v>
      </c>
      <c r="Q2251">
        <v>55</v>
      </c>
      <c r="R2251">
        <v>65</v>
      </c>
      <c r="S2251">
        <v>0</v>
      </c>
      <c r="T2251">
        <v>0</v>
      </c>
      <c r="U2251" t="s">
        <v>29</v>
      </c>
      <c r="V2251" s="3" t="d">
        <v>1997-05-23</v>
      </c>
      <c r="W2251">
        <v>2019</v>
      </c>
      <c r="X2251" s="4">
        <f t="shared" si="70"/>
        <v>21.624657534246577</v>
      </c>
      <c r="Y2251" s="5">
        <f t="shared" ca="1" si="71"/>
        <v>1</v>
      </c>
    </row>
    <row r="2252" spans="1:25" x14ac:dyDescent="0.2">
      <c r="A2252" t="s">
        <v>3320</v>
      </c>
      <c r="B2252">
        <v>669002</v>
      </c>
      <c r="C2252" t="s">
        <v>3322</v>
      </c>
      <c r="D2252" s="2">
        <v>19.7</v>
      </c>
      <c r="E2252">
        <v>2019</v>
      </c>
      <c r="F2252" t="s">
        <v>27</v>
      </c>
      <c r="G2252">
        <v>2022</v>
      </c>
      <c r="H2252" t="s">
        <v>3323</v>
      </c>
      <c r="I2252">
        <v>60</v>
      </c>
      <c r="J2252">
        <v>0</v>
      </c>
      <c r="K2252">
        <v>0</v>
      </c>
      <c r="L2252">
        <v>0</v>
      </c>
      <c r="M2252">
        <v>0</v>
      </c>
      <c r="N2252">
        <v>0</v>
      </c>
      <c r="O2252">
        <v>55</v>
      </c>
      <c r="P2252">
        <v>50</v>
      </c>
      <c r="Q2252">
        <v>55</v>
      </c>
      <c r="R2252">
        <v>65</v>
      </c>
      <c r="S2252">
        <v>0</v>
      </c>
      <c r="T2252">
        <v>0</v>
      </c>
      <c r="U2252" t="s">
        <v>107</v>
      </c>
      <c r="V2252" s="3" t="d">
        <v>1899-12-30</v>
      </c>
      <c r="W2252">
        <v>0</v>
      </c>
      <c r="X2252" s="4">
        <f t="shared" si="70"/>
        <v>0</v>
      </c>
      <c r="Y2252" s="5">
        <f t="shared" ca="1" si="71"/>
        <v>0</v>
      </c>
    </row>
    <row r="2253" spans="1:25" x14ac:dyDescent="0.2">
      <c r="A2253" t="s">
        <v>3320</v>
      </c>
      <c r="B2253">
        <v>669002</v>
      </c>
      <c r="C2253" t="s">
        <v>3322</v>
      </c>
      <c r="D2253" s="2">
        <v>19.899999999999999</v>
      </c>
      <c r="E2253">
        <v>2019</v>
      </c>
      <c r="F2253" t="s">
        <v>27</v>
      </c>
      <c r="G2253">
        <v>2022</v>
      </c>
      <c r="H2253" t="s">
        <v>3323</v>
      </c>
      <c r="I2253">
        <v>60</v>
      </c>
      <c r="J2253">
        <v>0</v>
      </c>
      <c r="K2253">
        <v>0</v>
      </c>
      <c r="L2253">
        <v>0</v>
      </c>
      <c r="M2253">
        <v>0</v>
      </c>
      <c r="N2253">
        <v>0</v>
      </c>
      <c r="O2253">
        <v>55</v>
      </c>
      <c r="P2253">
        <v>50</v>
      </c>
      <c r="Q2253">
        <v>55</v>
      </c>
      <c r="R2253">
        <v>65</v>
      </c>
      <c r="S2253">
        <v>0</v>
      </c>
      <c r="T2253">
        <v>0</v>
      </c>
      <c r="U2253" t="s">
        <v>108</v>
      </c>
      <c r="V2253" s="3" t="d">
        <v>1899-12-30</v>
      </c>
      <c r="W2253">
        <v>0</v>
      </c>
      <c r="X2253" s="4">
        <f t="shared" si="70"/>
        <v>0</v>
      </c>
      <c r="Y2253" s="5">
        <f t="shared" ca="1" si="71"/>
        <v>0</v>
      </c>
    </row>
    <row r="2254" spans="1:25" x14ac:dyDescent="0.2">
      <c r="A2254" t="s">
        <v>3320</v>
      </c>
      <c r="B2254">
        <v>669002</v>
      </c>
      <c r="C2254">
        <v>0</v>
      </c>
      <c r="D2254" s="2">
        <v>18.2</v>
      </c>
      <c r="E2254">
        <v>2018</v>
      </c>
      <c r="F2254" t="s">
        <v>70</v>
      </c>
      <c r="G2254">
        <v>2022</v>
      </c>
      <c r="H2254" t="s">
        <v>3324</v>
      </c>
      <c r="I2254">
        <v>60</v>
      </c>
      <c r="J2254">
        <v>0</v>
      </c>
      <c r="K2254">
        <v>0</v>
      </c>
      <c r="L2254">
        <v>0</v>
      </c>
      <c r="M2254">
        <v>0</v>
      </c>
      <c r="N2254">
        <v>0</v>
      </c>
      <c r="O2254">
        <v>50</v>
      </c>
      <c r="P2254">
        <v>55</v>
      </c>
      <c r="Q2254">
        <v>40</v>
      </c>
      <c r="R2254">
        <v>70</v>
      </c>
      <c r="S2254">
        <v>0</v>
      </c>
      <c r="T2254">
        <v>0</v>
      </c>
      <c r="U2254" t="s">
        <v>60</v>
      </c>
      <c r="V2254" s="3" t="d">
        <v>1999-10-08</v>
      </c>
      <c r="W2254">
        <v>0</v>
      </c>
      <c r="X2254" s="4">
        <f t="shared" si="70"/>
        <v>0</v>
      </c>
      <c r="Y2254" s="5">
        <f t="shared" ca="1" si="71"/>
        <v>-1</v>
      </c>
    </row>
    <row r="2255" spans="1:25" x14ac:dyDescent="0.2">
      <c r="A2255" t="s">
        <v>3320</v>
      </c>
      <c r="B2255">
        <v>669002</v>
      </c>
      <c r="C2255">
        <v>0</v>
      </c>
      <c r="D2255" s="2">
        <v>19.2</v>
      </c>
      <c r="E2255">
        <v>2019</v>
      </c>
      <c r="F2255" t="s">
        <v>70</v>
      </c>
      <c r="G2255">
        <v>2022</v>
      </c>
      <c r="H2255" t="s">
        <v>3325</v>
      </c>
      <c r="I2255">
        <v>60</v>
      </c>
      <c r="J2255">
        <v>0</v>
      </c>
      <c r="K2255">
        <v>0</v>
      </c>
      <c r="L2255">
        <v>0</v>
      </c>
      <c r="M2255">
        <v>0</v>
      </c>
      <c r="N2255">
        <v>0</v>
      </c>
      <c r="O2255">
        <v>55</v>
      </c>
      <c r="P2255">
        <v>50</v>
      </c>
      <c r="Q2255">
        <v>45</v>
      </c>
      <c r="R2255">
        <v>65</v>
      </c>
      <c r="S2255">
        <v>0</v>
      </c>
      <c r="T2255">
        <v>0</v>
      </c>
      <c r="U2255" t="s">
        <v>60</v>
      </c>
      <c r="V2255" s="3" t="d">
        <v>1999-10-08</v>
      </c>
      <c r="W2255">
        <v>0</v>
      </c>
      <c r="X2255" s="4">
        <f t="shared" si="70"/>
        <v>0</v>
      </c>
      <c r="Y2255" s="5">
        <f t="shared" ca="1" si="71"/>
        <v>-1</v>
      </c>
    </row>
    <row r="2256" spans="1:25" x14ac:dyDescent="0.2">
      <c r="A2256" t="s">
        <v>3320</v>
      </c>
      <c r="B2256">
        <v>669002</v>
      </c>
      <c r="C2256">
        <v>0</v>
      </c>
      <c r="D2256" s="2">
        <v>18.2</v>
      </c>
      <c r="E2256">
        <v>2018</v>
      </c>
      <c r="F2256" t="s">
        <v>70</v>
      </c>
      <c r="G2256">
        <v>0</v>
      </c>
      <c r="H2256" t="s">
        <v>3326</v>
      </c>
      <c r="I2256">
        <v>60</v>
      </c>
      <c r="J2256">
        <v>0</v>
      </c>
      <c r="K2256">
        <v>0</v>
      </c>
      <c r="L2256">
        <v>0</v>
      </c>
      <c r="M2256">
        <v>0</v>
      </c>
      <c r="N2256">
        <v>0</v>
      </c>
      <c r="O2256">
        <v>50</v>
      </c>
      <c r="P2256">
        <v>55</v>
      </c>
      <c r="Q2256">
        <v>40</v>
      </c>
      <c r="R2256">
        <v>70</v>
      </c>
      <c r="S2256">
        <v>0</v>
      </c>
      <c r="T2256">
        <v>0</v>
      </c>
      <c r="U2256" t="s">
        <v>60</v>
      </c>
      <c r="V2256" s="3" t="d">
        <v>1899-12-30</v>
      </c>
      <c r="W2256">
        <v>0</v>
      </c>
      <c r="X2256" s="4">
        <f t="shared" si="70"/>
        <v>0</v>
      </c>
      <c r="Y2256" s="5">
        <f t="shared" ca="1" si="71"/>
        <v>0</v>
      </c>
    </row>
    <row r="2257" spans="1:25" x14ac:dyDescent="0.2">
      <c r="A2257" t="s">
        <v>3327</v>
      </c>
      <c r="B2257">
        <v>657756</v>
      </c>
      <c r="C2257" t="s">
        <v>2403</v>
      </c>
      <c r="D2257" s="2">
        <v>21.1</v>
      </c>
      <c r="E2257">
        <v>2017</v>
      </c>
      <c r="F2257" t="s">
        <v>24</v>
      </c>
      <c r="G2257">
        <v>0</v>
      </c>
      <c r="H2257" t="s">
        <v>3328</v>
      </c>
      <c r="I2257">
        <v>0</v>
      </c>
      <c r="J2257">
        <v>50</v>
      </c>
      <c r="K2257">
        <v>55</v>
      </c>
      <c r="L2257">
        <v>50</v>
      </c>
      <c r="M2257">
        <v>0</v>
      </c>
      <c r="N2257">
        <v>40</v>
      </c>
      <c r="O2257">
        <v>0</v>
      </c>
      <c r="P2257">
        <v>0</v>
      </c>
      <c r="Q2257">
        <v>0</v>
      </c>
      <c r="R2257">
        <v>0</v>
      </c>
      <c r="S2257">
        <v>50</v>
      </c>
      <c r="T2257">
        <v>0</v>
      </c>
      <c r="U2257" t="s">
        <v>218</v>
      </c>
      <c r="V2257" s="3" t="d">
        <v>1899-12-30</v>
      </c>
      <c r="W2257">
        <v>0</v>
      </c>
      <c r="X2257" s="4">
        <f t="shared" si="70"/>
        <v>0</v>
      </c>
      <c r="Y2257" s="5">
        <f t="shared" ca="1" si="71"/>
        <v>0</v>
      </c>
    </row>
    <row r="2258" spans="1:25" x14ac:dyDescent="0.2">
      <c r="A2258" t="s">
        <v>3327</v>
      </c>
      <c r="B2258">
        <v>657756</v>
      </c>
      <c r="C2258">
        <v>0</v>
      </c>
      <c r="D2258" s="2">
        <v>21.9</v>
      </c>
      <c r="E2258">
        <v>2018</v>
      </c>
      <c r="F2258" t="s">
        <v>24</v>
      </c>
      <c r="G2258">
        <v>2020</v>
      </c>
      <c r="H2258" t="s">
        <v>3329</v>
      </c>
      <c r="I2258">
        <v>0</v>
      </c>
      <c r="J2258">
        <v>50</v>
      </c>
      <c r="K2258">
        <v>60</v>
      </c>
      <c r="L2258">
        <v>50</v>
      </c>
      <c r="M2258">
        <v>0</v>
      </c>
      <c r="N2258">
        <v>50</v>
      </c>
      <c r="O2258">
        <v>0</v>
      </c>
      <c r="P2258">
        <v>0</v>
      </c>
      <c r="Q2258">
        <v>0</v>
      </c>
      <c r="R2258">
        <v>0</v>
      </c>
      <c r="S2258">
        <v>0</v>
      </c>
      <c r="T2258">
        <v>0</v>
      </c>
      <c r="U2258" t="s">
        <v>60</v>
      </c>
      <c r="V2258" s="3" t="d">
        <v>1996-01-24</v>
      </c>
      <c r="W2258">
        <v>0</v>
      </c>
      <c r="X2258" s="4">
        <f t="shared" si="70"/>
        <v>0</v>
      </c>
      <c r="Y2258" s="5">
        <f t="shared" ca="1" si="71"/>
        <v>0</v>
      </c>
    </row>
    <row r="2259" spans="1:25" x14ac:dyDescent="0.2">
      <c r="A2259" t="s">
        <v>3327</v>
      </c>
      <c r="B2259">
        <v>657756</v>
      </c>
      <c r="C2259">
        <v>0</v>
      </c>
      <c r="D2259" s="2">
        <v>22.9</v>
      </c>
      <c r="E2259">
        <v>2019</v>
      </c>
      <c r="F2259" t="s">
        <v>24</v>
      </c>
      <c r="G2259">
        <v>2020</v>
      </c>
      <c r="H2259" t="s">
        <v>3330</v>
      </c>
      <c r="I2259">
        <v>0</v>
      </c>
      <c r="J2259">
        <v>50</v>
      </c>
      <c r="K2259">
        <v>55</v>
      </c>
      <c r="L2259">
        <v>50</v>
      </c>
      <c r="M2259">
        <v>0</v>
      </c>
      <c r="N2259">
        <v>50</v>
      </c>
      <c r="O2259">
        <v>0</v>
      </c>
      <c r="P2259">
        <v>0</v>
      </c>
      <c r="Q2259">
        <v>0</v>
      </c>
      <c r="R2259">
        <v>0</v>
      </c>
      <c r="S2259">
        <v>0</v>
      </c>
      <c r="T2259">
        <v>0</v>
      </c>
      <c r="U2259" t="s">
        <v>60</v>
      </c>
      <c r="V2259" s="3" t="d">
        <v>1996-01-24</v>
      </c>
      <c r="W2259">
        <v>0</v>
      </c>
      <c r="X2259" s="4">
        <f t="shared" si="70"/>
        <v>0</v>
      </c>
      <c r="Y2259" s="5">
        <f t="shared" ca="1" si="71"/>
        <v>0</v>
      </c>
    </row>
    <row r="2260" spans="1:25" x14ac:dyDescent="0.2">
      <c r="A2260" t="s">
        <v>3327</v>
      </c>
      <c r="B2260">
        <v>657756</v>
      </c>
      <c r="C2260">
        <v>0</v>
      </c>
      <c r="D2260" s="2">
        <v>20.9</v>
      </c>
      <c r="E2260">
        <v>2017</v>
      </c>
      <c r="F2260" t="s">
        <v>24</v>
      </c>
      <c r="G2260">
        <v>0</v>
      </c>
      <c r="H2260" t="s">
        <v>3331</v>
      </c>
      <c r="I2260">
        <v>0</v>
      </c>
      <c r="J2260">
        <v>50</v>
      </c>
      <c r="K2260">
        <v>65</v>
      </c>
      <c r="L2260">
        <v>45</v>
      </c>
      <c r="M2260">
        <v>0</v>
      </c>
      <c r="N2260">
        <v>50</v>
      </c>
      <c r="O2260">
        <v>0</v>
      </c>
      <c r="P2260">
        <v>0</v>
      </c>
      <c r="Q2260">
        <v>0</v>
      </c>
      <c r="R2260">
        <v>0</v>
      </c>
      <c r="S2260">
        <v>0</v>
      </c>
      <c r="T2260">
        <v>0</v>
      </c>
      <c r="U2260" t="s">
        <v>60</v>
      </c>
      <c r="V2260" s="3" t="d">
        <v>1899-12-30</v>
      </c>
      <c r="W2260">
        <v>0</v>
      </c>
      <c r="X2260" s="4">
        <f t="shared" si="70"/>
        <v>0</v>
      </c>
      <c r="Y2260" s="5">
        <f t="shared" ca="1" si="71"/>
        <v>0</v>
      </c>
    </row>
    <row r="2261" spans="1:25" x14ac:dyDescent="0.2">
      <c r="A2261" t="s">
        <v>3332</v>
      </c>
      <c r="B2261" t="s">
        <v>3333</v>
      </c>
      <c r="C2261">
        <v>0</v>
      </c>
      <c r="D2261" s="2">
        <v>18.399999999999999</v>
      </c>
      <c r="E2261">
        <v>2019</v>
      </c>
      <c r="F2261" t="s">
        <v>96</v>
      </c>
      <c r="G2261">
        <v>0</v>
      </c>
      <c r="H2261" t="s">
        <v>3334</v>
      </c>
      <c r="I2261">
        <v>55</v>
      </c>
      <c r="J2261">
        <v>0</v>
      </c>
      <c r="K2261">
        <v>0</v>
      </c>
      <c r="L2261">
        <v>0</v>
      </c>
      <c r="M2261">
        <v>0</v>
      </c>
      <c r="N2261">
        <v>0</v>
      </c>
      <c r="O2261">
        <v>50</v>
      </c>
      <c r="P2261">
        <v>50</v>
      </c>
      <c r="Q2261">
        <v>40</v>
      </c>
      <c r="R2261">
        <v>70</v>
      </c>
      <c r="S2261">
        <v>0</v>
      </c>
      <c r="T2261">
        <v>0</v>
      </c>
      <c r="U2261" t="s">
        <v>60</v>
      </c>
      <c r="V2261" s="3" t="d">
        <v>1899-12-30</v>
      </c>
      <c r="W2261">
        <v>0</v>
      </c>
      <c r="X2261" s="4">
        <f t="shared" si="70"/>
        <v>0</v>
      </c>
      <c r="Y2261" s="5">
        <f t="shared" ca="1" si="71"/>
        <v>0</v>
      </c>
    </row>
    <row r="2262" spans="1:25" x14ac:dyDescent="0.2">
      <c r="A2262" t="s">
        <v>3335</v>
      </c>
      <c r="B2262">
        <v>657136</v>
      </c>
      <c r="C2262">
        <v>17775</v>
      </c>
      <c r="D2262" s="2">
        <v>21</v>
      </c>
      <c r="E2262">
        <v>2017</v>
      </c>
      <c r="F2262" t="s">
        <v>31</v>
      </c>
      <c r="G2262">
        <v>0</v>
      </c>
      <c r="H2262" t="s">
        <v>3336</v>
      </c>
      <c r="I2262">
        <v>50</v>
      </c>
      <c r="J2262">
        <v>0</v>
      </c>
      <c r="K2262">
        <v>0</v>
      </c>
      <c r="L2262">
        <v>0</v>
      </c>
      <c r="M2262">
        <v>0</v>
      </c>
      <c r="N2262">
        <v>0</v>
      </c>
      <c r="O2262">
        <v>50</v>
      </c>
      <c r="P2262">
        <v>50</v>
      </c>
      <c r="Q2262">
        <v>40</v>
      </c>
      <c r="R2262">
        <v>40</v>
      </c>
      <c r="S2262">
        <v>0</v>
      </c>
      <c r="T2262">
        <v>0</v>
      </c>
      <c r="U2262" t="s">
        <v>218</v>
      </c>
      <c r="V2262" s="3" t="d">
        <v>1996-01-09</v>
      </c>
      <c r="W2262">
        <v>2018</v>
      </c>
      <c r="X2262" s="4">
        <f t="shared" si="70"/>
        <v>21.994520547945207</v>
      </c>
      <c r="Y2262" s="5">
        <f t="shared" ca="1" si="71"/>
        <v>1</v>
      </c>
    </row>
    <row r="2263" spans="1:25" x14ac:dyDescent="0.2">
      <c r="A2263" t="s">
        <v>3335</v>
      </c>
      <c r="B2263">
        <v>657136</v>
      </c>
      <c r="C2263" t="s">
        <v>3337</v>
      </c>
      <c r="D2263" s="2">
        <v>22.9</v>
      </c>
      <c r="E2263">
        <v>2019</v>
      </c>
      <c r="F2263" t="s">
        <v>31</v>
      </c>
      <c r="G2263">
        <v>2020</v>
      </c>
      <c r="H2263" t="s">
        <v>3338</v>
      </c>
      <c r="I2263">
        <v>50</v>
      </c>
      <c r="J2263">
        <v>0</v>
      </c>
      <c r="K2263">
        <v>0</v>
      </c>
      <c r="L2263">
        <v>0</v>
      </c>
      <c r="M2263">
        <v>0</v>
      </c>
      <c r="N2263">
        <v>0</v>
      </c>
      <c r="O2263">
        <v>50</v>
      </c>
      <c r="P2263">
        <v>40</v>
      </c>
      <c r="Q2263">
        <v>50</v>
      </c>
      <c r="R2263">
        <v>50</v>
      </c>
      <c r="S2263">
        <v>0</v>
      </c>
      <c r="T2263">
        <v>0</v>
      </c>
      <c r="U2263" t="s">
        <v>107</v>
      </c>
      <c r="V2263" s="3" t="d">
        <v>1899-12-30</v>
      </c>
      <c r="W2263">
        <v>0</v>
      </c>
      <c r="X2263" s="4">
        <f t="shared" si="70"/>
        <v>0</v>
      </c>
      <c r="Y2263" s="5">
        <f t="shared" ca="1" si="71"/>
        <v>0</v>
      </c>
    </row>
    <row r="2264" spans="1:25" x14ac:dyDescent="0.2">
      <c r="A2264" t="s">
        <v>3335</v>
      </c>
      <c r="B2264">
        <v>657136</v>
      </c>
      <c r="C2264" t="s">
        <v>3337</v>
      </c>
      <c r="D2264" s="2">
        <v>23.3</v>
      </c>
      <c r="E2264">
        <v>2019</v>
      </c>
      <c r="F2264" t="s">
        <v>31</v>
      </c>
      <c r="G2264">
        <v>2020</v>
      </c>
      <c r="H2264" t="s">
        <v>3338</v>
      </c>
      <c r="I2264">
        <v>50</v>
      </c>
      <c r="J2264">
        <v>0</v>
      </c>
      <c r="K2264">
        <v>0</v>
      </c>
      <c r="L2264">
        <v>0</v>
      </c>
      <c r="M2264">
        <v>0</v>
      </c>
      <c r="N2264">
        <v>0</v>
      </c>
      <c r="O2264">
        <v>50</v>
      </c>
      <c r="P2264">
        <v>40</v>
      </c>
      <c r="Q2264">
        <v>50</v>
      </c>
      <c r="R2264">
        <v>50</v>
      </c>
      <c r="S2264">
        <v>0</v>
      </c>
      <c r="T2264">
        <v>0</v>
      </c>
      <c r="U2264" t="s">
        <v>108</v>
      </c>
      <c r="V2264" s="3" t="d">
        <v>1899-12-30</v>
      </c>
      <c r="W2264">
        <v>0</v>
      </c>
      <c r="X2264" s="4">
        <f t="shared" si="70"/>
        <v>0</v>
      </c>
      <c r="Y2264" s="5">
        <f t="shared" ca="1" si="71"/>
        <v>0</v>
      </c>
    </row>
    <row r="2265" spans="1:25" x14ac:dyDescent="0.2">
      <c r="A2265" t="s">
        <v>3335</v>
      </c>
      <c r="B2265">
        <v>657136</v>
      </c>
      <c r="C2265">
        <v>0</v>
      </c>
      <c r="D2265" s="2">
        <v>21.6</v>
      </c>
      <c r="E2265">
        <v>2018</v>
      </c>
      <c r="F2265" t="s">
        <v>31</v>
      </c>
      <c r="G2265">
        <v>2020</v>
      </c>
      <c r="H2265" t="s">
        <v>3339</v>
      </c>
      <c r="I2265">
        <v>50</v>
      </c>
      <c r="J2265">
        <v>0</v>
      </c>
      <c r="K2265">
        <v>0</v>
      </c>
      <c r="L2265">
        <v>0</v>
      </c>
      <c r="M2265">
        <v>0</v>
      </c>
      <c r="N2265">
        <v>0</v>
      </c>
      <c r="O2265">
        <v>50</v>
      </c>
      <c r="P2265">
        <v>45</v>
      </c>
      <c r="Q2265">
        <v>45</v>
      </c>
      <c r="R2265">
        <v>55</v>
      </c>
      <c r="S2265">
        <v>0</v>
      </c>
      <c r="T2265">
        <v>0</v>
      </c>
      <c r="U2265" t="s">
        <v>60</v>
      </c>
      <c r="V2265" s="3" t="d">
        <v>1996-05-19</v>
      </c>
      <c r="W2265">
        <v>0</v>
      </c>
      <c r="X2265" s="4">
        <f t="shared" si="70"/>
        <v>0</v>
      </c>
      <c r="Y2265" s="5">
        <f t="shared" ca="1" si="71"/>
        <v>0</v>
      </c>
    </row>
    <row r="2266" spans="1:25" x14ac:dyDescent="0.2">
      <c r="A2266" t="s">
        <v>3335</v>
      </c>
      <c r="B2266">
        <v>657136</v>
      </c>
      <c r="C2266">
        <v>0</v>
      </c>
      <c r="D2266" s="2">
        <v>20.6</v>
      </c>
      <c r="E2266">
        <v>2017</v>
      </c>
      <c r="F2266" t="s">
        <v>31</v>
      </c>
      <c r="G2266">
        <v>2020</v>
      </c>
      <c r="H2266" t="s">
        <v>3340</v>
      </c>
      <c r="I2266">
        <v>50</v>
      </c>
      <c r="J2266">
        <v>0</v>
      </c>
      <c r="K2266">
        <v>0</v>
      </c>
      <c r="L2266">
        <v>0</v>
      </c>
      <c r="M2266">
        <v>0</v>
      </c>
      <c r="N2266">
        <v>0</v>
      </c>
      <c r="O2266">
        <v>50</v>
      </c>
      <c r="P2266">
        <v>50</v>
      </c>
      <c r="Q2266">
        <v>45</v>
      </c>
      <c r="R2266">
        <v>55</v>
      </c>
      <c r="S2266">
        <v>0</v>
      </c>
      <c r="T2266">
        <v>0</v>
      </c>
      <c r="U2266" t="s">
        <v>60</v>
      </c>
      <c r="V2266" s="3" t="d">
        <v>1996-05-19</v>
      </c>
      <c r="W2266">
        <v>0</v>
      </c>
      <c r="X2266" s="4">
        <f t="shared" si="70"/>
        <v>0</v>
      </c>
      <c r="Y2266" s="5">
        <f t="shared" ca="1" si="71"/>
        <v>0</v>
      </c>
    </row>
    <row r="2267" spans="1:25" x14ac:dyDescent="0.2">
      <c r="A2267" t="s">
        <v>3335</v>
      </c>
      <c r="B2267">
        <v>657136</v>
      </c>
      <c r="C2267">
        <v>0</v>
      </c>
      <c r="D2267" s="2">
        <v>22.6</v>
      </c>
      <c r="E2267">
        <v>2019</v>
      </c>
      <c r="F2267" t="s">
        <v>31</v>
      </c>
      <c r="G2267">
        <v>2020</v>
      </c>
      <c r="H2267" t="s">
        <v>3341</v>
      </c>
      <c r="I2267">
        <v>50</v>
      </c>
      <c r="J2267">
        <v>0</v>
      </c>
      <c r="K2267">
        <v>0</v>
      </c>
      <c r="L2267">
        <v>0</v>
      </c>
      <c r="M2267">
        <v>0</v>
      </c>
      <c r="N2267">
        <v>0</v>
      </c>
      <c r="O2267">
        <v>50</v>
      </c>
      <c r="P2267">
        <v>40</v>
      </c>
      <c r="Q2267">
        <v>50</v>
      </c>
      <c r="R2267">
        <v>55</v>
      </c>
      <c r="S2267">
        <v>0</v>
      </c>
      <c r="T2267">
        <v>0</v>
      </c>
      <c r="U2267" t="s">
        <v>60</v>
      </c>
      <c r="V2267" s="3" t="d">
        <v>1996-05-19</v>
      </c>
      <c r="W2267">
        <v>0</v>
      </c>
      <c r="X2267" s="4">
        <f t="shared" si="70"/>
        <v>0</v>
      </c>
      <c r="Y2267" s="5">
        <f t="shared" ca="1" si="71"/>
        <v>0</v>
      </c>
    </row>
    <row r="2268" spans="1:25" x14ac:dyDescent="0.2">
      <c r="A2268" t="s">
        <v>3335</v>
      </c>
      <c r="B2268">
        <v>657136</v>
      </c>
      <c r="C2268">
        <v>0</v>
      </c>
      <c r="D2268" s="2">
        <v>20.6</v>
      </c>
      <c r="E2268">
        <v>2017</v>
      </c>
      <c r="F2268" t="s">
        <v>31</v>
      </c>
      <c r="G2268">
        <v>0</v>
      </c>
      <c r="H2268" t="s">
        <v>3342</v>
      </c>
      <c r="I2268">
        <v>50</v>
      </c>
      <c r="J2268">
        <v>0</v>
      </c>
      <c r="K2268">
        <v>0</v>
      </c>
      <c r="L2268">
        <v>0</v>
      </c>
      <c r="M2268">
        <v>0</v>
      </c>
      <c r="N2268">
        <v>0</v>
      </c>
      <c r="O2268">
        <v>50</v>
      </c>
      <c r="P2268">
        <v>50</v>
      </c>
      <c r="Q2268">
        <v>45</v>
      </c>
      <c r="R2268">
        <v>55</v>
      </c>
      <c r="S2268">
        <v>0</v>
      </c>
      <c r="T2268">
        <v>0</v>
      </c>
      <c r="U2268" t="s">
        <v>60</v>
      </c>
      <c r="V2268" s="3" t="d">
        <v>1899-12-30</v>
      </c>
      <c r="W2268">
        <v>0</v>
      </c>
      <c r="X2268" s="4">
        <f t="shared" si="70"/>
        <v>0</v>
      </c>
      <c r="Y2268" s="5">
        <f t="shared" ca="1" si="71"/>
        <v>0</v>
      </c>
    </row>
    <row r="2269" spans="1:25" x14ac:dyDescent="0.2">
      <c r="A2269" t="s">
        <v>3343</v>
      </c>
      <c r="B2269">
        <v>0</v>
      </c>
      <c r="C2269" t="s">
        <v>3344</v>
      </c>
      <c r="D2269" s="2">
        <v>22.1</v>
      </c>
      <c r="E2269">
        <v>2019</v>
      </c>
      <c r="F2269" t="s">
        <v>24</v>
      </c>
      <c r="G2269">
        <v>2023</v>
      </c>
      <c r="H2269" t="s">
        <v>3345</v>
      </c>
      <c r="I2269">
        <v>0</v>
      </c>
      <c r="J2269">
        <v>45</v>
      </c>
      <c r="K2269">
        <v>30</v>
      </c>
      <c r="L2269">
        <v>55</v>
      </c>
      <c r="M2269">
        <v>0</v>
      </c>
      <c r="N2269">
        <v>70</v>
      </c>
      <c r="O2269">
        <v>0</v>
      </c>
      <c r="P2269">
        <v>0</v>
      </c>
      <c r="Q2269">
        <v>0</v>
      </c>
      <c r="R2269">
        <v>0</v>
      </c>
      <c r="S2269">
        <v>60</v>
      </c>
      <c r="T2269">
        <v>0</v>
      </c>
      <c r="U2269" t="s">
        <v>108</v>
      </c>
      <c r="V2269" s="3" t="d">
        <v>1899-12-30</v>
      </c>
      <c r="W2269">
        <v>0</v>
      </c>
      <c r="X2269" s="4">
        <f t="shared" si="70"/>
        <v>0</v>
      </c>
      <c r="Y2269" s="5">
        <f t="shared" ca="1" si="71"/>
        <v>0</v>
      </c>
    </row>
    <row r="2270" spans="1:25" x14ac:dyDescent="0.2">
      <c r="A2270" t="s">
        <v>3343</v>
      </c>
      <c r="B2270" t="s">
        <v>3346</v>
      </c>
      <c r="C2270">
        <v>0</v>
      </c>
      <c r="D2270" s="2">
        <v>21.5</v>
      </c>
      <c r="E2270">
        <v>2019</v>
      </c>
      <c r="F2270" t="s">
        <v>24</v>
      </c>
      <c r="G2270">
        <v>0</v>
      </c>
      <c r="H2270" t="s">
        <v>3347</v>
      </c>
      <c r="I2270">
        <v>0</v>
      </c>
      <c r="J2270">
        <v>40</v>
      </c>
      <c r="K2270">
        <v>40</v>
      </c>
      <c r="L2270">
        <v>0</v>
      </c>
      <c r="M2270">
        <v>0</v>
      </c>
      <c r="N2270">
        <v>70</v>
      </c>
      <c r="O2270">
        <v>0</v>
      </c>
      <c r="P2270">
        <v>0</v>
      </c>
      <c r="Q2270">
        <v>0</v>
      </c>
      <c r="R2270">
        <v>0</v>
      </c>
      <c r="S2270">
        <v>50</v>
      </c>
      <c r="T2270">
        <v>0</v>
      </c>
      <c r="U2270" t="s">
        <v>60</v>
      </c>
      <c r="V2270" s="3" t="d">
        <v>1899-12-30</v>
      </c>
      <c r="W2270">
        <v>0</v>
      </c>
      <c r="X2270" s="4">
        <f t="shared" si="70"/>
        <v>0</v>
      </c>
      <c r="Y2270" s="5">
        <f t="shared" ca="1" si="71"/>
        <v>0</v>
      </c>
    </row>
    <row r="2271" spans="1:25" x14ac:dyDescent="0.2">
      <c r="A2271" t="s">
        <v>3348</v>
      </c>
      <c r="B2271" t="s">
        <v>3349</v>
      </c>
      <c r="C2271">
        <v>0</v>
      </c>
      <c r="D2271" s="2">
        <v>20.7</v>
      </c>
      <c r="E2271">
        <v>2019</v>
      </c>
      <c r="F2271" t="s">
        <v>31</v>
      </c>
      <c r="G2271">
        <v>0</v>
      </c>
      <c r="H2271" t="s">
        <v>3350</v>
      </c>
      <c r="I2271">
        <v>65</v>
      </c>
      <c r="J2271">
        <v>0</v>
      </c>
      <c r="K2271">
        <v>0</v>
      </c>
      <c r="L2271">
        <v>0</v>
      </c>
      <c r="M2271">
        <v>0</v>
      </c>
      <c r="N2271">
        <v>0</v>
      </c>
      <c r="O2271">
        <v>50</v>
      </c>
      <c r="P2271">
        <v>40</v>
      </c>
      <c r="Q2271">
        <v>45</v>
      </c>
      <c r="R2271">
        <v>30</v>
      </c>
      <c r="S2271">
        <v>0</v>
      </c>
      <c r="T2271">
        <v>0</v>
      </c>
      <c r="U2271" t="s">
        <v>60</v>
      </c>
      <c r="V2271" s="3" t="d">
        <v>1899-12-30</v>
      </c>
      <c r="W2271">
        <v>0</v>
      </c>
      <c r="X2271" s="4">
        <f t="shared" si="70"/>
        <v>0</v>
      </c>
      <c r="Y2271" s="5">
        <f t="shared" ca="1" si="71"/>
        <v>0</v>
      </c>
    </row>
    <row r="2272" spans="1:25" x14ac:dyDescent="0.2">
      <c r="A2272" t="s">
        <v>3348</v>
      </c>
      <c r="B2272" t="s">
        <v>3349</v>
      </c>
      <c r="C2272">
        <v>0</v>
      </c>
      <c r="D2272" s="2">
        <v>17.7</v>
      </c>
      <c r="E2272">
        <v>2016</v>
      </c>
      <c r="F2272" t="s">
        <v>31</v>
      </c>
      <c r="G2272">
        <v>0</v>
      </c>
      <c r="H2272" t="s">
        <v>3351</v>
      </c>
      <c r="I2272">
        <v>65</v>
      </c>
      <c r="J2272">
        <v>0</v>
      </c>
      <c r="K2272">
        <v>0</v>
      </c>
      <c r="L2272">
        <v>0</v>
      </c>
      <c r="M2272">
        <v>0</v>
      </c>
      <c r="N2272">
        <v>0</v>
      </c>
      <c r="O2272">
        <v>60</v>
      </c>
      <c r="P2272">
        <v>40</v>
      </c>
      <c r="Q2272">
        <v>45</v>
      </c>
      <c r="R2272">
        <v>30</v>
      </c>
      <c r="S2272">
        <v>0</v>
      </c>
      <c r="T2272">
        <v>0</v>
      </c>
      <c r="U2272" t="s">
        <v>60</v>
      </c>
      <c r="V2272" s="3" t="d">
        <v>1899-12-30</v>
      </c>
      <c r="W2272">
        <v>0</v>
      </c>
      <c r="X2272" s="4">
        <f t="shared" si="70"/>
        <v>0</v>
      </c>
      <c r="Y2272" s="5">
        <f t="shared" ca="1" si="71"/>
        <v>0</v>
      </c>
    </row>
    <row r="2273" spans="1:25" x14ac:dyDescent="0.2">
      <c r="A2273" t="s">
        <v>3352</v>
      </c>
      <c r="B2273" t="s">
        <v>3353</v>
      </c>
      <c r="C2273">
        <v>0</v>
      </c>
      <c r="D2273" s="2">
        <v>18</v>
      </c>
      <c r="E2273">
        <v>2017</v>
      </c>
      <c r="F2273" t="s">
        <v>96</v>
      </c>
      <c r="G2273">
        <v>0</v>
      </c>
      <c r="H2273" t="s">
        <v>3354</v>
      </c>
      <c r="I2273">
        <v>0</v>
      </c>
      <c r="J2273">
        <v>0</v>
      </c>
      <c r="K2273">
        <v>0</v>
      </c>
      <c r="L2273">
        <v>0</v>
      </c>
      <c r="M2273">
        <v>0</v>
      </c>
      <c r="N2273">
        <v>0</v>
      </c>
      <c r="O2273">
        <v>0</v>
      </c>
      <c r="P2273">
        <v>0</v>
      </c>
      <c r="Q2273">
        <v>0</v>
      </c>
      <c r="R2273">
        <v>0</v>
      </c>
      <c r="S2273">
        <v>0</v>
      </c>
      <c r="T2273">
        <v>0</v>
      </c>
      <c r="U2273" t="s">
        <v>60</v>
      </c>
      <c r="V2273" s="3" t="d">
        <v>1899-12-30</v>
      </c>
      <c r="W2273">
        <v>0</v>
      </c>
      <c r="X2273" s="4">
        <f t="shared" si="70"/>
        <v>0</v>
      </c>
      <c r="Y2273" s="5">
        <f t="shared" ca="1" si="71"/>
        <v>0</v>
      </c>
    </row>
    <row r="2274" spans="1:25" x14ac:dyDescent="0.2">
      <c r="A2274" t="s">
        <v>3355</v>
      </c>
      <c r="B2274">
        <v>669203</v>
      </c>
      <c r="C2274">
        <v>19361</v>
      </c>
      <c r="D2274" s="2">
        <v>22.2</v>
      </c>
      <c r="E2274">
        <v>2017</v>
      </c>
      <c r="F2274" t="s">
        <v>24</v>
      </c>
      <c r="G2274">
        <v>2019</v>
      </c>
      <c r="H2274" t="s">
        <v>3356</v>
      </c>
      <c r="I2274">
        <v>0</v>
      </c>
      <c r="J2274">
        <v>45</v>
      </c>
      <c r="K2274">
        <v>55</v>
      </c>
      <c r="L2274">
        <v>50</v>
      </c>
      <c r="M2274">
        <v>0</v>
      </c>
      <c r="N2274">
        <v>55</v>
      </c>
      <c r="O2274">
        <v>0</v>
      </c>
      <c r="P2274">
        <v>0</v>
      </c>
      <c r="Q2274">
        <v>0</v>
      </c>
      <c r="R2274">
        <v>0</v>
      </c>
      <c r="S2274">
        <v>55</v>
      </c>
      <c r="T2274">
        <v>0</v>
      </c>
      <c r="U2274" t="s">
        <v>60</v>
      </c>
      <c r="V2274" s="3" t="d">
        <v>1994-10-22</v>
      </c>
      <c r="W2274">
        <v>2018</v>
      </c>
      <c r="X2274" s="4">
        <f t="shared" si="70"/>
        <v>23.210958904109589</v>
      </c>
      <c r="Y2274" s="5">
        <f t="shared" ca="1" si="71"/>
        <v>1</v>
      </c>
    </row>
    <row r="2275" spans="1:25" x14ac:dyDescent="0.2">
      <c r="A2275" t="s">
        <v>3355</v>
      </c>
      <c r="B2275">
        <v>669203</v>
      </c>
      <c r="C2275">
        <v>19361</v>
      </c>
      <c r="D2275" s="2">
        <v>21.2</v>
      </c>
      <c r="E2275">
        <v>2016</v>
      </c>
      <c r="F2275" t="s">
        <v>24</v>
      </c>
      <c r="G2275">
        <v>2019</v>
      </c>
      <c r="H2275" t="s">
        <v>3357</v>
      </c>
      <c r="I2275">
        <v>0</v>
      </c>
      <c r="J2275">
        <v>45</v>
      </c>
      <c r="K2275">
        <v>50</v>
      </c>
      <c r="L2275">
        <v>45</v>
      </c>
      <c r="M2275">
        <v>0</v>
      </c>
      <c r="N2275">
        <v>60</v>
      </c>
      <c r="O2275">
        <v>0</v>
      </c>
      <c r="P2275">
        <v>0</v>
      </c>
      <c r="Q2275">
        <v>0</v>
      </c>
      <c r="R2275">
        <v>0</v>
      </c>
      <c r="S2275">
        <v>50</v>
      </c>
      <c r="T2275">
        <v>0</v>
      </c>
      <c r="U2275" t="s">
        <v>60</v>
      </c>
      <c r="V2275" s="3" t="d">
        <v>1994-10-22</v>
      </c>
      <c r="W2275">
        <v>2018</v>
      </c>
      <c r="X2275" s="4">
        <f t="shared" si="70"/>
        <v>23.210958904109589</v>
      </c>
      <c r="Y2275" s="5">
        <f t="shared" ca="1" si="71"/>
        <v>1</v>
      </c>
    </row>
    <row r="2276" spans="1:25" x14ac:dyDescent="0.2">
      <c r="A2276" t="s">
        <v>3355</v>
      </c>
      <c r="B2276">
        <v>669203</v>
      </c>
      <c r="C2276">
        <v>19361</v>
      </c>
      <c r="D2276" s="2">
        <v>23</v>
      </c>
      <c r="E2276">
        <v>2018</v>
      </c>
      <c r="F2276" t="s">
        <v>24</v>
      </c>
      <c r="G2276">
        <v>2019</v>
      </c>
      <c r="H2276" t="s">
        <v>3358</v>
      </c>
      <c r="I2276">
        <v>0</v>
      </c>
      <c r="J2276">
        <v>50</v>
      </c>
      <c r="K2276">
        <v>60</v>
      </c>
      <c r="L2276">
        <v>55</v>
      </c>
      <c r="M2276">
        <v>0</v>
      </c>
      <c r="N2276">
        <v>55</v>
      </c>
      <c r="O2276">
        <v>0</v>
      </c>
      <c r="P2276">
        <v>0</v>
      </c>
      <c r="Q2276">
        <v>0</v>
      </c>
      <c r="R2276">
        <v>0</v>
      </c>
      <c r="S2276">
        <v>55</v>
      </c>
      <c r="T2276">
        <v>0</v>
      </c>
      <c r="U2276" t="s">
        <v>128</v>
      </c>
      <c r="V2276" s="3" t="d">
        <v>1994-10-22</v>
      </c>
      <c r="W2276">
        <v>2018</v>
      </c>
      <c r="X2276" s="4">
        <f t="shared" si="70"/>
        <v>23.210958904109589</v>
      </c>
      <c r="Y2276" s="5">
        <f t="shared" ca="1" si="71"/>
        <v>1</v>
      </c>
    </row>
    <row r="2277" spans="1:25" x14ac:dyDescent="0.2">
      <c r="A2277" t="s">
        <v>3355</v>
      </c>
      <c r="B2277">
        <v>669203</v>
      </c>
      <c r="C2277">
        <v>0</v>
      </c>
      <c r="D2277" s="2">
        <v>21.2</v>
      </c>
      <c r="E2277">
        <v>2016</v>
      </c>
      <c r="F2277" t="s">
        <v>24</v>
      </c>
      <c r="G2277">
        <v>0</v>
      </c>
      <c r="H2277" t="s">
        <v>3359</v>
      </c>
      <c r="I2277">
        <v>0</v>
      </c>
      <c r="J2277">
        <v>45</v>
      </c>
      <c r="K2277">
        <v>50</v>
      </c>
      <c r="L2277">
        <v>45</v>
      </c>
      <c r="M2277">
        <v>0</v>
      </c>
      <c r="N2277">
        <v>60</v>
      </c>
      <c r="O2277">
        <v>0</v>
      </c>
      <c r="P2277">
        <v>0</v>
      </c>
      <c r="Q2277">
        <v>0</v>
      </c>
      <c r="R2277">
        <v>0</v>
      </c>
      <c r="S2277">
        <v>50</v>
      </c>
      <c r="T2277">
        <v>0</v>
      </c>
      <c r="U2277" t="s">
        <v>60</v>
      </c>
      <c r="V2277" s="3" t="d">
        <v>1994-10-22</v>
      </c>
      <c r="W2277">
        <v>2018</v>
      </c>
      <c r="X2277" s="4">
        <f t="shared" si="70"/>
        <v>23.210958904109589</v>
      </c>
      <c r="Y2277" s="5">
        <f t="shared" ca="1" si="71"/>
        <v>1</v>
      </c>
    </row>
    <row r="2278" spans="1:25" x14ac:dyDescent="0.2">
      <c r="A2278" t="s">
        <v>3360</v>
      </c>
      <c r="B2278">
        <v>682998</v>
      </c>
      <c r="C2278" t="s">
        <v>3361</v>
      </c>
      <c r="D2278" s="2">
        <v>19</v>
      </c>
      <c r="E2278">
        <v>2019</v>
      </c>
      <c r="F2278" t="s">
        <v>27</v>
      </c>
      <c r="G2278">
        <v>2023</v>
      </c>
      <c r="H2278" t="s">
        <v>3362</v>
      </c>
      <c r="I2278">
        <v>55</v>
      </c>
      <c r="J2278">
        <v>0</v>
      </c>
      <c r="K2278">
        <v>0</v>
      </c>
      <c r="L2278">
        <v>0</v>
      </c>
      <c r="M2278">
        <v>0</v>
      </c>
      <c r="N2278">
        <v>0</v>
      </c>
      <c r="O2278">
        <v>60</v>
      </c>
      <c r="P2278">
        <v>60</v>
      </c>
      <c r="Q2278">
        <v>45</v>
      </c>
      <c r="R2278">
        <v>70</v>
      </c>
      <c r="S2278">
        <v>0</v>
      </c>
      <c r="T2278">
        <v>0</v>
      </c>
      <c r="U2278" t="s">
        <v>108</v>
      </c>
      <c r="V2278" s="3" t="d">
        <v>1899-12-30</v>
      </c>
      <c r="W2278">
        <v>0</v>
      </c>
      <c r="X2278" s="4">
        <f t="shared" si="70"/>
        <v>0</v>
      </c>
      <c r="Y2278" s="5">
        <f t="shared" ca="1" si="71"/>
        <v>0</v>
      </c>
    </row>
    <row r="2279" spans="1:25" x14ac:dyDescent="0.2">
      <c r="A2279" t="s">
        <v>3360</v>
      </c>
      <c r="B2279">
        <v>682998</v>
      </c>
      <c r="C2279" t="s">
        <v>2027</v>
      </c>
      <c r="D2279" s="2">
        <v>18.8</v>
      </c>
      <c r="E2279">
        <v>2019</v>
      </c>
      <c r="F2279" t="s">
        <v>27</v>
      </c>
      <c r="G2279">
        <v>0</v>
      </c>
      <c r="H2279" t="s">
        <v>3362</v>
      </c>
      <c r="I2279">
        <v>55</v>
      </c>
      <c r="J2279">
        <v>0</v>
      </c>
      <c r="K2279">
        <v>0</v>
      </c>
      <c r="L2279">
        <v>0</v>
      </c>
      <c r="M2279">
        <v>0</v>
      </c>
      <c r="N2279">
        <v>0</v>
      </c>
      <c r="O2279">
        <v>60</v>
      </c>
      <c r="P2279">
        <v>60</v>
      </c>
      <c r="Q2279">
        <v>45</v>
      </c>
      <c r="R2279">
        <v>70</v>
      </c>
      <c r="S2279">
        <v>0</v>
      </c>
      <c r="T2279">
        <v>0</v>
      </c>
      <c r="U2279" t="s">
        <v>25</v>
      </c>
      <c r="V2279" s="3" t="d">
        <v>1899-12-30</v>
      </c>
      <c r="W2279">
        <v>0</v>
      </c>
      <c r="X2279" s="4">
        <f t="shared" si="70"/>
        <v>0</v>
      </c>
      <c r="Y2279" s="5">
        <f t="shared" ca="1" si="71"/>
        <v>0</v>
      </c>
    </row>
    <row r="2280" spans="1:25" x14ac:dyDescent="0.2">
      <c r="A2280" t="s">
        <v>3360</v>
      </c>
      <c r="B2280">
        <v>682998</v>
      </c>
      <c r="C2280">
        <v>0</v>
      </c>
      <c r="D2280" s="2">
        <v>18.399999999999999</v>
      </c>
      <c r="E2280">
        <v>2019</v>
      </c>
      <c r="F2280" t="s">
        <v>70</v>
      </c>
      <c r="G2280">
        <v>2023</v>
      </c>
      <c r="H2280" t="s">
        <v>3363</v>
      </c>
      <c r="I2280">
        <v>45</v>
      </c>
      <c r="J2280">
        <v>0</v>
      </c>
      <c r="K2280">
        <v>0</v>
      </c>
      <c r="L2280">
        <v>0</v>
      </c>
      <c r="M2280">
        <v>0</v>
      </c>
      <c r="N2280">
        <v>0</v>
      </c>
      <c r="O2280">
        <v>55</v>
      </c>
      <c r="P2280">
        <v>60</v>
      </c>
      <c r="Q2280">
        <v>40</v>
      </c>
      <c r="R2280">
        <v>70</v>
      </c>
      <c r="S2280">
        <v>0</v>
      </c>
      <c r="T2280">
        <v>0</v>
      </c>
      <c r="U2280" t="s">
        <v>60</v>
      </c>
      <c r="V2280" s="3" t="d">
        <v>2000-08-21</v>
      </c>
      <c r="W2280">
        <v>0</v>
      </c>
      <c r="X2280" s="4">
        <f t="shared" si="70"/>
        <v>0</v>
      </c>
      <c r="Y2280" s="5">
        <f t="shared" ca="1" si="71"/>
        <v>-1</v>
      </c>
    </row>
    <row r="2281" spans="1:25" x14ac:dyDescent="0.2">
      <c r="A2281" t="s">
        <v>3360</v>
      </c>
      <c r="B2281">
        <v>682998</v>
      </c>
      <c r="C2281">
        <v>0</v>
      </c>
      <c r="D2281" s="2">
        <v>18.399999999999999</v>
      </c>
      <c r="E2281">
        <v>2019</v>
      </c>
      <c r="F2281" t="s">
        <v>70</v>
      </c>
      <c r="G2281">
        <v>0</v>
      </c>
      <c r="H2281" t="s">
        <v>3364</v>
      </c>
      <c r="I2281">
        <v>45</v>
      </c>
      <c r="J2281">
        <v>0</v>
      </c>
      <c r="K2281">
        <v>0</v>
      </c>
      <c r="L2281">
        <v>0</v>
      </c>
      <c r="M2281">
        <v>0</v>
      </c>
      <c r="N2281">
        <v>0</v>
      </c>
      <c r="O2281">
        <v>55</v>
      </c>
      <c r="P2281">
        <v>60</v>
      </c>
      <c r="Q2281">
        <v>40</v>
      </c>
      <c r="R2281">
        <v>70</v>
      </c>
      <c r="S2281">
        <v>0</v>
      </c>
      <c r="T2281">
        <v>0</v>
      </c>
      <c r="U2281" t="s">
        <v>60</v>
      </c>
      <c r="V2281" s="3" t="d">
        <v>1899-12-30</v>
      </c>
      <c r="W2281">
        <v>0</v>
      </c>
      <c r="X2281" s="4">
        <f t="shared" si="70"/>
        <v>0</v>
      </c>
      <c r="Y2281" s="5">
        <f t="shared" ca="1" si="71"/>
        <v>0</v>
      </c>
    </row>
    <row r="2282" spans="1:25" x14ac:dyDescent="0.2">
      <c r="A2282" t="s">
        <v>3365</v>
      </c>
      <c r="B2282">
        <v>656686</v>
      </c>
      <c r="C2282">
        <v>0</v>
      </c>
      <c r="D2282" s="2">
        <v>21.5</v>
      </c>
      <c r="E2282">
        <v>2017</v>
      </c>
      <c r="F2282" t="s">
        <v>24</v>
      </c>
      <c r="G2282">
        <v>0</v>
      </c>
      <c r="H2282" t="s">
        <v>3366</v>
      </c>
      <c r="I2282">
        <v>0</v>
      </c>
      <c r="J2282">
        <v>55</v>
      </c>
      <c r="K2282">
        <v>40</v>
      </c>
      <c r="L2282">
        <v>60</v>
      </c>
      <c r="M2282">
        <v>0</v>
      </c>
      <c r="N2282">
        <v>50</v>
      </c>
      <c r="O2282">
        <v>0</v>
      </c>
      <c r="P2282">
        <v>0</v>
      </c>
      <c r="Q2282">
        <v>0</v>
      </c>
      <c r="R2282">
        <v>0</v>
      </c>
      <c r="S2282">
        <v>50</v>
      </c>
      <c r="T2282">
        <v>0</v>
      </c>
      <c r="U2282" t="s">
        <v>218</v>
      </c>
      <c r="V2282" s="3" t="d">
        <v>1995-12-28</v>
      </c>
      <c r="W2282">
        <v>2019</v>
      </c>
      <c r="X2282" s="4">
        <f t="shared" si="70"/>
        <v>23.027397260273972</v>
      </c>
      <c r="Y2282" s="5">
        <f t="shared" ca="1" si="71"/>
        <v>1</v>
      </c>
    </row>
    <row r="2283" spans="1:25" x14ac:dyDescent="0.2">
      <c r="A2283" t="s">
        <v>3365</v>
      </c>
      <c r="B2283">
        <v>656686</v>
      </c>
      <c r="C2283">
        <v>19884</v>
      </c>
      <c r="D2283" s="2">
        <v>21</v>
      </c>
      <c r="E2283">
        <v>2017</v>
      </c>
      <c r="F2283" t="s">
        <v>24</v>
      </c>
      <c r="G2283">
        <v>2020</v>
      </c>
      <c r="H2283" t="s">
        <v>3367</v>
      </c>
      <c r="I2283">
        <v>0</v>
      </c>
      <c r="J2283">
        <v>50</v>
      </c>
      <c r="K2283">
        <v>45</v>
      </c>
      <c r="L2283">
        <v>60</v>
      </c>
      <c r="M2283">
        <v>0</v>
      </c>
      <c r="N2283">
        <v>60</v>
      </c>
      <c r="O2283">
        <v>0</v>
      </c>
      <c r="P2283">
        <v>0</v>
      </c>
      <c r="Q2283">
        <v>0</v>
      </c>
      <c r="R2283">
        <v>0</v>
      </c>
      <c r="S2283">
        <v>55</v>
      </c>
      <c r="T2283">
        <v>0</v>
      </c>
      <c r="U2283" t="s">
        <v>60</v>
      </c>
      <c r="V2283" s="3" t="d">
        <v>1995-12-28</v>
      </c>
      <c r="W2283">
        <v>2019</v>
      </c>
      <c r="X2283" s="4">
        <f t="shared" si="70"/>
        <v>23.027397260273972</v>
      </c>
      <c r="Y2283" s="5">
        <f t="shared" ca="1" si="71"/>
        <v>1</v>
      </c>
    </row>
    <row r="2284" spans="1:25" x14ac:dyDescent="0.2">
      <c r="A2284" t="s">
        <v>3365</v>
      </c>
      <c r="B2284">
        <v>656686</v>
      </c>
      <c r="C2284">
        <v>19884</v>
      </c>
      <c r="D2284" s="2">
        <v>22</v>
      </c>
      <c r="E2284">
        <v>2018</v>
      </c>
      <c r="F2284" t="s">
        <v>24</v>
      </c>
      <c r="G2284">
        <v>2019</v>
      </c>
      <c r="H2284" t="s">
        <v>3368</v>
      </c>
      <c r="I2284">
        <v>0</v>
      </c>
      <c r="J2284">
        <v>50</v>
      </c>
      <c r="K2284">
        <v>55</v>
      </c>
      <c r="L2284">
        <v>55</v>
      </c>
      <c r="M2284">
        <v>0</v>
      </c>
      <c r="N2284">
        <v>60</v>
      </c>
      <c r="O2284">
        <v>0</v>
      </c>
      <c r="P2284">
        <v>0</v>
      </c>
      <c r="Q2284">
        <v>0</v>
      </c>
      <c r="R2284">
        <v>0</v>
      </c>
      <c r="S2284">
        <v>55</v>
      </c>
      <c r="T2284">
        <v>0</v>
      </c>
      <c r="U2284" t="s">
        <v>60</v>
      </c>
      <c r="V2284" s="3" t="d">
        <v>1995-12-28</v>
      </c>
      <c r="W2284">
        <v>2019</v>
      </c>
      <c r="X2284" s="4">
        <f t="shared" si="70"/>
        <v>23.027397260273972</v>
      </c>
      <c r="Y2284" s="5">
        <f t="shared" ca="1" si="71"/>
        <v>1</v>
      </c>
    </row>
    <row r="2285" spans="1:25" x14ac:dyDescent="0.2">
      <c r="A2285" t="s">
        <v>3365</v>
      </c>
      <c r="B2285">
        <v>656686</v>
      </c>
      <c r="C2285">
        <v>19884</v>
      </c>
      <c r="D2285" s="2">
        <v>23</v>
      </c>
      <c r="E2285">
        <v>2019</v>
      </c>
      <c r="F2285" t="s">
        <v>24</v>
      </c>
      <c r="G2285">
        <v>2019</v>
      </c>
      <c r="H2285" t="s">
        <v>3368</v>
      </c>
      <c r="I2285">
        <v>0</v>
      </c>
      <c r="J2285">
        <v>50</v>
      </c>
      <c r="K2285">
        <v>55</v>
      </c>
      <c r="L2285">
        <v>55</v>
      </c>
      <c r="M2285">
        <v>0</v>
      </c>
      <c r="N2285">
        <v>60</v>
      </c>
      <c r="O2285">
        <v>0</v>
      </c>
      <c r="P2285">
        <v>0</v>
      </c>
      <c r="Q2285">
        <v>0</v>
      </c>
      <c r="R2285">
        <v>0</v>
      </c>
      <c r="S2285">
        <v>55</v>
      </c>
      <c r="T2285">
        <v>0</v>
      </c>
      <c r="U2285" t="s">
        <v>60</v>
      </c>
      <c r="V2285" s="3" t="d">
        <v>1995-12-28</v>
      </c>
      <c r="W2285">
        <v>2019</v>
      </c>
      <c r="X2285" s="4">
        <f t="shared" si="70"/>
        <v>23.027397260273972</v>
      </c>
      <c r="Y2285" s="5">
        <f t="shared" ca="1" si="71"/>
        <v>1</v>
      </c>
    </row>
    <row r="2286" spans="1:25" ht="409.6" x14ac:dyDescent="0.2">
      <c r="A2286" t="s">
        <v>3365</v>
      </c>
      <c r="B2286">
        <v>656686</v>
      </c>
      <c r="C2286">
        <v>19884</v>
      </c>
      <c r="D2286" s="2">
        <v>23.5</v>
      </c>
      <c r="E2286">
        <v>2019</v>
      </c>
      <c r="F2286" t="s">
        <v>24</v>
      </c>
      <c r="G2286">
        <v>2019</v>
      </c>
      <c r="H2286" s="1" t="s">
        <v>3369</v>
      </c>
      <c r="I2286">
        <v>0</v>
      </c>
      <c r="J2286">
        <v>55</v>
      </c>
      <c r="K2286">
        <v>50</v>
      </c>
      <c r="L2286">
        <v>0</v>
      </c>
      <c r="M2286">
        <v>0</v>
      </c>
      <c r="N2286">
        <v>55</v>
      </c>
      <c r="O2286">
        <v>0</v>
      </c>
      <c r="P2286">
        <v>0</v>
      </c>
      <c r="Q2286">
        <v>0</v>
      </c>
      <c r="R2286">
        <v>0</v>
      </c>
      <c r="S2286">
        <v>60</v>
      </c>
      <c r="T2286">
        <v>0</v>
      </c>
      <c r="U2286" t="s">
        <v>107</v>
      </c>
      <c r="V2286" s="3" t="d">
        <v>1995-12-28</v>
      </c>
      <c r="W2286">
        <v>2019</v>
      </c>
      <c r="X2286" s="4">
        <f t="shared" si="70"/>
        <v>23.027397260273972</v>
      </c>
      <c r="Y2286" s="5">
        <f t="shared" ca="1" si="71"/>
        <v>1</v>
      </c>
    </row>
    <row r="2287" spans="1:25" ht="409.6" x14ac:dyDescent="0.2">
      <c r="A2287" t="s">
        <v>3365</v>
      </c>
      <c r="B2287">
        <v>656686</v>
      </c>
      <c r="C2287">
        <v>19884</v>
      </c>
      <c r="D2287" s="2">
        <v>23.7</v>
      </c>
      <c r="E2287">
        <v>2019</v>
      </c>
      <c r="F2287" t="s">
        <v>24</v>
      </c>
      <c r="G2287">
        <v>2019</v>
      </c>
      <c r="H2287" s="1" t="s">
        <v>3369</v>
      </c>
      <c r="I2287">
        <v>0</v>
      </c>
      <c r="J2287">
        <v>55</v>
      </c>
      <c r="K2287">
        <v>50</v>
      </c>
      <c r="L2287">
        <v>0</v>
      </c>
      <c r="M2287">
        <v>0</v>
      </c>
      <c r="N2287">
        <v>55</v>
      </c>
      <c r="O2287">
        <v>0</v>
      </c>
      <c r="P2287">
        <v>0</v>
      </c>
      <c r="Q2287">
        <v>0</v>
      </c>
      <c r="R2287">
        <v>0</v>
      </c>
      <c r="S2287">
        <v>60</v>
      </c>
      <c r="T2287">
        <v>0</v>
      </c>
      <c r="U2287" t="s">
        <v>108</v>
      </c>
      <c r="V2287" s="3" t="d">
        <v>1995-12-28</v>
      </c>
      <c r="W2287">
        <v>2019</v>
      </c>
      <c r="X2287" s="4">
        <f t="shared" si="70"/>
        <v>23.027397260273972</v>
      </c>
      <c r="Y2287" s="5">
        <f t="shared" ca="1" si="71"/>
        <v>1</v>
      </c>
    </row>
    <row r="2288" spans="1:25" x14ac:dyDescent="0.2">
      <c r="A2288" t="s">
        <v>3365</v>
      </c>
      <c r="B2288">
        <v>656686</v>
      </c>
      <c r="C2288">
        <v>19884</v>
      </c>
      <c r="D2288" s="2">
        <v>21</v>
      </c>
      <c r="E2288">
        <v>2017</v>
      </c>
      <c r="F2288" t="s">
        <v>24</v>
      </c>
      <c r="G2288">
        <v>0</v>
      </c>
      <c r="H2288" t="s">
        <v>3370</v>
      </c>
      <c r="I2288">
        <v>0</v>
      </c>
      <c r="J2288">
        <v>50</v>
      </c>
      <c r="K2288">
        <v>45</v>
      </c>
      <c r="L2288">
        <v>60</v>
      </c>
      <c r="M2288">
        <v>0</v>
      </c>
      <c r="N2288">
        <v>60</v>
      </c>
      <c r="O2288">
        <v>0</v>
      </c>
      <c r="P2288">
        <v>0</v>
      </c>
      <c r="Q2288">
        <v>0</v>
      </c>
      <c r="R2288">
        <v>0</v>
      </c>
      <c r="S2288">
        <v>55</v>
      </c>
      <c r="T2288">
        <v>0</v>
      </c>
      <c r="U2288" t="s">
        <v>60</v>
      </c>
      <c r="V2288" s="3" t="d">
        <v>1995-12-28</v>
      </c>
      <c r="W2288">
        <v>2019</v>
      </c>
      <c r="X2288" s="4">
        <f t="shared" si="70"/>
        <v>23.027397260273972</v>
      </c>
      <c r="Y2288" s="5">
        <f t="shared" ca="1" si="71"/>
        <v>1</v>
      </c>
    </row>
    <row r="2289" spans="1:25" x14ac:dyDescent="0.2">
      <c r="A2289" t="s">
        <v>3371</v>
      </c>
      <c r="B2289">
        <v>642045</v>
      </c>
      <c r="C2289">
        <v>0</v>
      </c>
      <c r="D2289" s="2">
        <v>18</v>
      </c>
      <c r="E2289">
        <v>2013</v>
      </c>
      <c r="F2289" t="s">
        <v>70</v>
      </c>
      <c r="G2289">
        <v>2017</v>
      </c>
      <c r="H2289" t="s">
        <v>3372</v>
      </c>
      <c r="I2289">
        <v>50</v>
      </c>
      <c r="J2289">
        <v>0</v>
      </c>
      <c r="K2289">
        <v>0</v>
      </c>
      <c r="L2289">
        <v>0</v>
      </c>
      <c r="M2289">
        <v>0</v>
      </c>
      <c r="N2289">
        <v>0</v>
      </c>
      <c r="O2289">
        <v>50</v>
      </c>
      <c r="P2289">
        <v>50</v>
      </c>
      <c r="Q2289">
        <v>60</v>
      </c>
      <c r="R2289">
        <v>50</v>
      </c>
      <c r="S2289">
        <v>0</v>
      </c>
      <c r="T2289">
        <v>0</v>
      </c>
      <c r="U2289" t="s">
        <v>60</v>
      </c>
      <c r="V2289" s="3" t="d">
        <v>1995-01-02</v>
      </c>
      <c r="W2289">
        <v>0</v>
      </c>
      <c r="X2289" s="4">
        <f t="shared" si="70"/>
        <v>0</v>
      </c>
      <c r="Y2289" s="5">
        <f t="shared" ca="1" si="71"/>
        <v>0</v>
      </c>
    </row>
    <row r="2290" spans="1:25" x14ac:dyDescent="0.2">
      <c r="A2290" t="s">
        <v>3371</v>
      </c>
      <c r="B2290">
        <v>642045</v>
      </c>
      <c r="C2290">
        <v>0</v>
      </c>
      <c r="D2290" s="2">
        <v>20</v>
      </c>
      <c r="E2290">
        <v>2015</v>
      </c>
      <c r="F2290" t="s">
        <v>70</v>
      </c>
      <c r="G2290">
        <v>2018</v>
      </c>
      <c r="H2290" t="s">
        <v>3373</v>
      </c>
      <c r="I2290">
        <v>50</v>
      </c>
      <c r="J2290">
        <v>0</v>
      </c>
      <c r="K2290">
        <v>0</v>
      </c>
      <c r="L2290">
        <v>0</v>
      </c>
      <c r="M2290">
        <v>0</v>
      </c>
      <c r="N2290">
        <v>0</v>
      </c>
      <c r="O2290">
        <v>50</v>
      </c>
      <c r="P2290">
        <v>45</v>
      </c>
      <c r="Q2290">
        <v>50</v>
      </c>
      <c r="R2290">
        <v>50</v>
      </c>
      <c r="S2290">
        <v>0</v>
      </c>
      <c r="T2290">
        <v>0</v>
      </c>
      <c r="U2290" t="s">
        <v>60</v>
      </c>
      <c r="V2290" s="3" t="d">
        <v>1995-01-02</v>
      </c>
      <c r="W2290">
        <v>0</v>
      </c>
      <c r="X2290" s="4">
        <f t="shared" si="70"/>
        <v>0</v>
      </c>
      <c r="Y2290" s="5">
        <f t="shared" ca="1" si="71"/>
        <v>0</v>
      </c>
    </row>
    <row r="2291" spans="1:25" x14ac:dyDescent="0.2">
      <c r="A2291" t="s">
        <v>3371</v>
      </c>
      <c r="B2291">
        <v>642045</v>
      </c>
      <c r="C2291">
        <v>0</v>
      </c>
      <c r="D2291" s="2">
        <v>19</v>
      </c>
      <c r="E2291">
        <v>2014</v>
      </c>
      <c r="F2291" t="s">
        <v>70</v>
      </c>
      <c r="G2291">
        <v>2017</v>
      </c>
      <c r="H2291" t="s">
        <v>3374</v>
      </c>
      <c r="I2291">
        <v>50</v>
      </c>
      <c r="J2291">
        <v>0</v>
      </c>
      <c r="K2291">
        <v>0</v>
      </c>
      <c r="L2291">
        <v>0</v>
      </c>
      <c r="M2291">
        <v>0</v>
      </c>
      <c r="N2291">
        <v>0</v>
      </c>
      <c r="O2291">
        <v>50</v>
      </c>
      <c r="P2291">
        <v>45</v>
      </c>
      <c r="Q2291">
        <v>55</v>
      </c>
      <c r="R2291">
        <v>50</v>
      </c>
      <c r="S2291">
        <v>0</v>
      </c>
      <c r="T2291">
        <v>0</v>
      </c>
      <c r="U2291" t="s">
        <v>60</v>
      </c>
      <c r="V2291" s="3" t="d">
        <v>1995-01-02</v>
      </c>
      <c r="W2291">
        <v>0</v>
      </c>
      <c r="X2291" s="4">
        <f t="shared" si="70"/>
        <v>0</v>
      </c>
      <c r="Y2291" s="5">
        <f t="shared" ca="1" si="71"/>
        <v>0</v>
      </c>
    </row>
    <row r="2292" spans="1:25" x14ac:dyDescent="0.2">
      <c r="A2292" t="s">
        <v>3371</v>
      </c>
      <c r="B2292">
        <v>642045</v>
      </c>
      <c r="C2292">
        <v>0</v>
      </c>
      <c r="D2292" s="2">
        <v>18</v>
      </c>
      <c r="E2292">
        <v>2013</v>
      </c>
      <c r="F2292" t="s">
        <v>70</v>
      </c>
      <c r="G2292">
        <v>0</v>
      </c>
      <c r="H2292" t="s">
        <v>3375</v>
      </c>
      <c r="I2292">
        <v>50</v>
      </c>
      <c r="J2292">
        <v>0</v>
      </c>
      <c r="K2292">
        <v>0</v>
      </c>
      <c r="L2292">
        <v>0</v>
      </c>
      <c r="M2292">
        <v>0</v>
      </c>
      <c r="N2292">
        <v>0</v>
      </c>
      <c r="O2292">
        <v>50</v>
      </c>
      <c r="P2292">
        <v>50</v>
      </c>
      <c r="Q2292">
        <v>60</v>
      </c>
      <c r="R2292">
        <v>50</v>
      </c>
      <c r="S2292">
        <v>0</v>
      </c>
      <c r="T2292">
        <v>0</v>
      </c>
      <c r="U2292" t="s">
        <v>60</v>
      </c>
      <c r="V2292" s="3" t="d">
        <v>1899-12-30</v>
      </c>
      <c r="W2292">
        <v>0</v>
      </c>
      <c r="X2292" s="4">
        <f t="shared" si="70"/>
        <v>0</v>
      </c>
      <c r="Y2292" s="5">
        <f t="shared" ca="1" si="71"/>
        <v>0</v>
      </c>
    </row>
    <row r="2293" spans="1:25" x14ac:dyDescent="0.2">
      <c r="A2293" t="s">
        <v>3376</v>
      </c>
      <c r="B2293">
        <v>621203</v>
      </c>
      <c r="C2293">
        <v>0</v>
      </c>
      <c r="D2293" s="2">
        <v>23.4</v>
      </c>
      <c r="E2293">
        <v>2015</v>
      </c>
      <c r="F2293" t="s">
        <v>24</v>
      </c>
      <c r="G2293">
        <v>2016</v>
      </c>
      <c r="H2293" t="s">
        <v>3377</v>
      </c>
      <c r="I2293">
        <v>0</v>
      </c>
      <c r="J2293">
        <v>50</v>
      </c>
      <c r="K2293">
        <v>40</v>
      </c>
      <c r="L2293">
        <v>50</v>
      </c>
      <c r="M2293">
        <v>0</v>
      </c>
      <c r="N2293">
        <v>65</v>
      </c>
      <c r="O2293">
        <v>0</v>
      </c>
      <c r="P2293">
        <v>0</v>
      </c>
      <c r="Q2293">
        <v>0</v>
      </c>
      <c r="R2293">
        <v>0</v>
      </c>
      <c r="S2293">
        <v>55</v>
      </c>
      <c r="T2293">
        <v>0</v>
      </c>
      <c r="U2293" t="s">
        <v>60</v>
      </c>
      <c r="V2293" s="3" t="d">
        <v>1991-08-04</v>
      </c>
      <c r="W2293">
        <v>0</v>
      </c>
      <c r="X2293" s="4">
        <f t="shared" si="70"/>
        <v>0</v>
      </c>
      <c r="Y2293" s="5">
        <f t="shared" ca="1" si="71"/>
        <v>0</v>
      </c>
    </row>
    <row r="2294" spans="1:25" x14ac:dyDescent="0.2">
      <c r="A2294" t="s">
        <v>3376</v>
      </c>
      <c r="B2294">
        <v>621203</v>
      </c>
      <c r="C2294">
        <v>0</v>
      </c>
      <c r="D2294" s="2">
        <v>24.4</v>
      </c>
      <c r="E2294">
        <v>2016</v>
      </c>
      <c r="F2294" t="s">
        <v>24</v>
      </c>
      <c r="G2294">
        <v>2017</v>
      </c>
      <c r="H2294" t="s">
        <v>3378</v>
      </c>
      <c r="I2294">
        <v>0</v>
      </c>
      <c r="J2294">
        <v>50</v>
      </c>
      <c r="K2294">
        <v>40</v>
      </c>
      <c r="L2294">
        <v>50</v>
      </c>
      <c r="M2294">
        <v>0</v>
      </c>
      <c r="N2294">
        <v>70</v>
      </c>
      <c r="O2294">
        <v>0</v>
      </c>
      <c r="P2294">
        <v>0</v>
      </c>
      <c r="Q2294">
        <v>0</v>
      </c>
      <c r="R2294">
        <v>0</v>
      </c>
      <c r="S2294">
        <v>55</v>
      </c>
      <c r="T2294">
        <v>0</v>
      </c>
      <c r="U2294" t="s">
        <v>60</v>
      </c>
      <c r="V2294" s="3" t="d">
        <v>1991-08-04</v>
      </c>
      <c r="W2294">
        <v>0</v>
      </c>
      <c r="X2294" s="4">
        <f t="shared" si="70"/>
        <v>0</v>
      </c>
      <c r="Y2294" s="5">
        <f t="shared" ca="1" si="71"/>
        <v>0</v>
      </c>
    </row>
    <row r="2295" spans="1:25" x14ac:dyDescent="0.2">
      <c r="A2295" t="s">
        <v>3376</v>
      </c>
      <c r="B2295">
        <v>621203</v>
      </c>
      <c r="C2295">
        <v>0</v>
      </c>
      <c r="D2295" s="2">
        <v>22.4</v>
      </c>
      <c r="E2295">
        <v>2014</v>
      </c>
      <c r="F2295" t="s">
        <v>24</v>
      </c>
      <c r="G2295">
        <v>2015</v>
      </c>
      <c r="H2295" t="s">
        <v>3379</v>
      </c>
      <c r="I2295">
        <v>0</v>
      </c>
      <c r="J2295">
        <v>45</v>
      </c>
      <c r="K2295">
        <v>45</v>
      </c>
      <c r="L2295">
        <v>50</v>
      </c>
      <c r="M2295">
        <v>0</v>
      </c>
      <c r="N2295">
        <v>65</v>
      </c>
      <c r="O2295">
        <v>0</v>
      </c>
      <c r="P2295">
        <v>0</v>
      </c>
      <c r="Q2295">
        <v>0</v>
      </c>
      <c r="R2295">
        <v>0</v>
      </c>
      <c r="S2295">
        <v>55</v>
      </c>
      <c r="T2295">
        <v>0</v>
      </c>
      <c r="U2295" t="s">
        <v>60</v>
      </c>
      <c r="V2295" s="3" t="d">
        <v>1991-08-04</v>
      </c>
      <c r="W2295">
        <v>0</v>
      </c>
      <c r="X2295" s="4">
        <f t="shared" si="70"/>
        <v>0</v>
      </c>
      <c r="Y2295" s="5">
        <f t="shared" ca="1" si="71"/>
        <v>0</v>
      </c>
    </row>
    <row r="2296" spans="1:25" x14ac:dyDescent="0.2">
      <c r="A2296" t="s">
        <v>3380</v>
      </c>
      <c r="B2296">
        <v>608349</v>
      </c>
      <c r="C2296">
        <v>15010</v>
      </c>
      <c r="D2296" s="2">
        <v>21.1</v>
      </c>
      <c r="E2296">
        <v>2013</v>
      </c>
      <c r="F2296" t="s">
        <v>24</v>
      </c>
      <c r="G2296">
        <v>2014</v>
      </c>
      <c r="H2296" t="s">
        <v>3381</v>
      </c>
      <c r="I2296">
        <v>0</v>
      </c>
      <c r="J2296">
        <v>0</v>
      </c>
      <c r="K2296">
        <v>50</v>
      </c>
      <c r="L2296">
        <v>0</v>
      </c>
      <c r="M2296">
        <v>0</v>
      </c>
      <c r="N2296">
        <v>60</v>
      </c>
      <c r="O2296">
        <v>0</v>
      </c>
      <c r="P2296">
        <v>0</v>
      </c>
      <c r="Q2296">
        <v>0</v>
      </c>
      <c r="R2296">
        <v>0</v>
      </c>
      <c r="S2296">
        <v>0</v>
      </c>
      <c r="T2296">
        <v>0</v>
      </c>
      <c r="U2296" t="s">
        <v>60</v>
      </c>
      <c r="V2296" s="3" t="d">
        <v>1991-11-26</v>
      </c>
      <c r="W2296">
        <v>2014</v>
      </c>
      <c r="X2296" s="4">
        <f t="shared" si="70"/>
        <v>22.115068493150684</v>
      </c>
      <c r="Y2296" s="5">
        <f t="shared" ca="1" si="71"/>
        <v>1</v>
      </c>
    </row>
    <row r="2297" spans="1:25" x14ac:dyDescent="0.2">
      <c r="A2297" t="s">
        <v>3380</v>
      </c>
      <c r="B2297">
        <v>608349</v>
      </c>
      <c r="C2297">
        <v>15010</v>
      </c>
      <c r="D2297" s="2">
        <v>22.1</v>
      </c>
      <c r="E2297">
        <v>2014</v>
      </c>
      <c r="F2297" t="s">
        <v>24</v>
      </c>
      <c r="G2297">
        <v>2014</v>
      </c>
      <c r="H2297" t="s">
        <v>3382</v>
      </c>
      <c r="I2297">
        <v>0</v>
      </c>
      <c r="J2297">
        <v>45</v>
      </c>
      <c r="K2297">
        <v>50</v>
      </c>
      <c r="L2297">
        <v>65</v>
      </c>
      <c r="M2297">
        <v>0</v>
      </c>
      <c r="N2297">
        <v>70</v>
      </c>
      <c r="O2297">
        <v>0</v>
      </c>
      <c r="P2297">
        <v>0</v>
      </c>
      <c r="Q2297">
        <v>0</v>
      </c>
      <c r="R2297">
        <v>0</v>
      </c>
      <c r="S2297">
        <v>0</v>
      </c>
      <c r="T2297">
        <v>0</v>
      </c>
      <c r="U2297" t="s">
        <v>60</v>
      </c>
      <c r="V2297" s="3" t="d">
        <v>1991-11-26</v>
      </c>
      <c r="W2297">
        <v>2014</v>
      </c>
      <c r="X2297" s="4">
        <f t="shared" si="70"/>
        <v>22.115068493150684</v>
      </c>
      <c r="Y2297" s="5">
        <f t="shared" ca="1" si="71"/>
        <v>1</v>
      </c>
    </row>
    <row r="2298" spans="1:25" x14ac:dyDescent="0.2">
      <c r="A2298" t="s">
        <v>3380</v>
      </c>
      <c r="B2298">
        <v>608349</v>
      </c>
      <c r="C2298">
        <v>0</v>
      </c>
      <c r="D2298" s="2">
        <v>20.100000000000001</v>
      </c>
      <c r="E2298">
        <v>2013</v>
      </c>
      <c r="F2298" t="s">
        <v>24</v>
      </c>
      <c r="G2298">
        <v>0</v>
      </c>
      <c r="H2298" t="s">
        <v>3383</v>
      </c>
      <c r="I2298">
        <v>0</v>
      </c>
      <c r="J2298">
        <v>0</v>
      </c>
      <c r="K2298">
        <v>50</v>
      </c>
      <c r="L2298">
        <v>0</v>
      </c>
      <c r="M2298">
        <v>0</v>
      </c>
      <c r="N2298">
        <v>60</v>
      </c>
      <c r="O2298">
        <v>0</v>
      </c>
      <c r="P2298">
        <v>0</v>
      </c>
      <c r="Q2298">
        <v>0</v>
      </c>
      <c r="R2298">
        <v>0</v>
      </c>
      <c r="S2298">
        <v>0</v>
      </c>
      <c r="T2298">
        <v>0</v>
      </c>
      <c r="U2298" t="s">
        <v>60</v>
      </c>
      <c r="V2298" s="3" t="d">
        <v>1991-11-26</v>
      </c>
      <c r="W2298">
        <v>2014</v>
      </c>
      <c r="X2298" s="4">
        <f t="shared" si="70"/>
        <v>22.115068493150684</v>
      </c>
      <c r="Y2298" s="5">
        <f t="shared" ca="1" si="71"/>
        <v>1</v>
      </c>
    </row>
    <row r="2299" spans="1:25" x14ac:dyDescent="0.2">
      <c r="A2299" t="s">
        <v>3384</v>
      </c>
      <c r="B2299">
        <v>592511</v>
      </c>
      <c r="C2299">
        <v>0</v>
      </c>
      <c r="D2299" s="2">
        <v>23.8</v>
      </c>
      <c r="E2299">
        <v>2016</v>
      </c>
      <c r="F2299" t="s">
        <v>45</v>
      </c>
      <c r="G2299">
        <v>2017</v>
      </c>
      <c r="H2299" t="s">
        <v>3385</v>
      </c>
      <c r="I2299">
        <v>0</v>
      </c>
      <c r="J2299">
        <v>50</v>
      </c>
      <c r="K2299">
        <v>55</v>
      </c>
      <c r="L2299">
        <v>50</v>
      </c>
      <c r="M2299">
        <v>0</v>
      </c>
      <c r="N2299">
        <v>50</v>
      </c>
      <c r="O2299">
        <v>0</v>
      </c>
      <c r="P2299">
        <v>0</v>
      </c>
      <c r="Q2299">
        <v>0</v>
      </c>
      <c r="R2299">
        <v>0</v>
      </c>
      <c r="S2299">
        <v>50</v>
      </c>
      <c r="T2299">
        <v>0</v>
      </c>
      <c r="U2299" t="s">
        <v>60</v>
      </c>
      <c r="V2299" s="3" t="d">
        <v>1992-03-21</v>
      </c>
      <c r="W2299">
        <v>0</v>
      </c>
      <c r="X2299" s="4">
        <f t="shared" si="70"/>
        <v>0</v>
      </c>
      <c r="Y2299" s="5">
        <f t="shared" ca="1" si="71"/>
        <v>0</v>
      </c>
    </row>
    <row r="2300" spans="1:25" x14ac:dyDescent="0.2">
      <c r="A2300" t="s">
        <v>3384</v>
      </c>
      <c r="B2300">
        <v>592511</v>
      </c>
      <c r="C2300">
        <v>0</v>
      </c>
      <c r="D2300" s="2">
        <v>22.8</v>
      </c>
      <c r="E2300">
        <v>2015</v>
      </c>
      <c r="F2300" t="s">
        <v>45</v>
      </c>
      <c r="G2300">
        <v>2017</v>
      </c>
      <c r="H2300" t="s">
        <v>3386</v>
      </c>
      <c r="I2300">
        <v>0</v>
      </c>
      <c r="J2300">
        <v>50</v>
      </c>
      <c r="K2300">
        <v>50</v>
      </c>
      <c r="L2300">
        <v>50</v>
      </c>
      <c r="M2300">
        <v>50</v>
      </c>
      <c r="N2300">
        <v>50</v>
      </c>
      <c r="O2300">
        <v>0</v>
      </c>
      <c r="P2300">
        <v>0</v>
      </c>
      <c r="Q2300">
        <v>0</v>
      </c>
      <c r="R2300">
        <v>0</v>
      </c>
      <c r="S2300">
        <v>0</v>
      </c>
      <c r="T2300">
        <v>0</v>
      </c>
      <c r="U2300" t="s">
        <v>60</v>
      </c>
      <c r="V2300" s="3" t="d">
        <v>1992-03-21</v>
      </c>
      <c r="W2300">
        <v>0</v>
      </c>
      <c r="X2300" s="4">
        <f t="shared" si="70"/>
        <v>0</v>
      </c>
      <c r="Y2300" s="5">
        <f t="shared" ca="1" si="71"/>
        <v>0</v>
      </c>
    </row>
    <row r="2301" spans="1:25" x14ac:dyDescent="0.2">
      <c r="A2301" t="s">
        <v>3387</v>
      </c>
      <c r="B2301">
        <v>621261</v>
      </c>
      <c r="C2301">
        <v>13677</v>
      </c>
      <c r="D2301" s="2">
        <v>23.3</v>
      </c>
      <c r="E2301">
        <v>2017</v>
      </c>
      <c r="F2301" t="s">
        <v>24</v>
      </c>
      <c r="G2301">
        <v>2018</v>
      </c>
      <c r="H2301" t="s">
        <v>3388</v>
      </c>
      <c r="I2301">
        <v>0</v>
      </c>
      <c r="J2301">
        <v>45</v>
      </c>
      <c r="K2301">
        <v>50</v>
      </c>
      <c r="L2301">
        <v>50</v>
      </c>
      <c r="M2301">
        <v>0</v>
      </c>
      <c r="N2301">
        <v>50</v>
      </c>
      <c r="O2301">
        <v>0</v>
      </c>
      <c r="P2301">
        <v>0</v>
      </c>
      <c r="Q2301">
        <v>0</v>
      </c>
      <c r="R2301">
        <v>0</v>
      </c>
      <c r="S2301">
        <v>45</v>
      </c>
      <c r="T2301">
        <v>0</v>
      </c>
      <c r="U2301" t="s">
        <v>60</v>
      </c>
      <c r="V2301" s="3" t="d">
        <v>1993-09-03</v>
      </c>
      <c r="W2301">
        <v>2018</v>
      </c>
      <c r="X2301" s="4">
        <f t="shared" si="70"/>
        <v>24.345205479452055</v>
      </c>
      <c r="Y2301" s="5">
        <f t="shared" ca="1" si="71"/>
        <v>0</v>
      </c>
    </row>
    <row r="2302" spans="1:25" x14ac:dyDescent="0.2">
      <c r="A2302" t="s">
        <v>3389</v>
      </c>
      <c r="B2302">
        <v>641999</v>
      </c>
      <c r="C2302" t="s">
        <v>285</v>
      </c>
      <c r="D2302" s="2">
        <v>24.7</v>
      </c>
      <c r="E2302">
        <v>2019</v>
      </c>
      <c r="F2302" t="s">
        <v>27</v>
      </c>
      <c r="G2302">
        <v>2019</v>
      </c>
      <c r="H2302" t="s">
        <v>3390</v>
      </c>
      <c r="I2302">
        <v>40</v>
      </c>
      <c r="J2302">
        <v>0</v>
      </c>
      <c r="K2302">
        <v>0</v>
      </c>
      <c r="L2302">
        <v>0</v>
      </c>
      <c r="M2302">
        <v>0</v>
      </c>
      <c r="N2302">
        <v>0</v>
      </c>
      <c r="O2302">
        <v>45</v>
      </c>
      <c r="P2302">
        <v>40</v>
      </c>
      <c r="Q2302">
        <v>60</v>
      </c>
      <c r="R2302">
        <v>70</v>
      </c>
      <c r="S2302">
        <v>0</v>
      </c>
      <c r="T2302">
        <v>0</v>
      </c>
      <c r="U2302" t="s">
        <v>107</v>
      </c>
      <c r="V2302" s="3" t="d">
        <v>1899-12-30</v>
      </c>
      <c r="W2302">
        <v>0</v>
      </c>
      <c r="X2302" s="4">
        <f t="shared" si="70"/>
        <v>0</v>
      </c>
      <c r="Y2302" s="5">
        <f t="shared" ca="1" si="71"/>
        <v>0</v>
      </c>
    </row>
    <row r="2303" spans="1:25" x14ac:dyDescent="0.2">
      <c r="A2303" t="s">
        <v>3389</v>
      </c>
      <c r="B2303">
        <v>641999</v>
      </c>
      <c r="C2303" t="s">
        <v>285</v>
      </c>
      <c r="D2303" s="2">
        <v>25</v>
      </c>
      <c r="E2303">
        <v>2019</v>
      </c>
      <c r="F2303" t="s">
        <v>27</v>
      </c>
      <c r="G2303">
        <v>2019</v>
      </c>
      <c r="H2303" t="s">
        <v>3390</v>
      </c>
      <c r="I2303">
        <v>40</v>
      </c>
      <c r="J2303">
        <v>0</v>
      </c>
      <c r="K2303">
        <v>0</v>
      </c>
      <c r="L2303">
        <v>0</v>
      </c>
      <c r="M2303">
        <v>0</v>
      </c>
      <c r="N2303">
        <v>0</v>
      </c>
      <c r="O2303">
        <v>45</v>
      </c>
      <c r="P2303">
        <v>40</v>
      </c>
      <c r="Q2303">
        <v>60</v>
      </c>
      <c r="R2303">
        <v>70</v>
      </c>
      <c r="S2303">
        <v>0</v>
      </c>
      <c r="T2303">
        <v>0</v>
      </c>
      <c r="U2303" t="s">
        <v>108</v>
      </c>
      <c r="V2303" s="3" t="d">
        <v>1899-12-30</v>
      </c>
      <c r="W2303">
        <v>0</v>
      </c>
      <c r="X2303" s="4">
        <f t="shared" si="70"/>
        <v>0</v>
      </c>
      <c r="Y2303" s="5">
        <f t="shared" ca="1" si="71"/>
        <v>0</v>
      </c>
    </row>
    <row r="2304" spans="1:25" x14ac:dyDescent="0.2">
      <c r="A2304" t="s">
        <v>3389</v>
      </c>
      <c r="B2304">
        <v>605436</v>
      </c>
      <c r="C2304">
        <v>0</v>
      </c>
      <c r="D2304" s="2">
        <v>23</v>
      </c>
      <c r="E2304">
        <v>2016</v>
      </c>
      <c r="F2304" t="s">
        <v>24</v>
      </c>
      <c r="G2304">
        <v>2018</v>
      </c>
      <c r="H2304" t="s">
        <v>3391</v>
      </c>
      <c r="I2304">
        <v>0</v>
      </c>
      <c r="J2304">
        <v>50</v>
      </c>
      <c r="K2304">
        <v>45</v>
      </c>
      <c r="L2304">
        <v>45</v>
      </c>
      <c r="M2304">
        <v>0</v>
      </c>
      <c r="N2304">
        <v>60</v>
      </c>
      <c r="O2304">
        <v>0</v>
      </c>
      <c r="P2304">
        <v>0</v>
      </c>
      <c r="Q2304">
        <v>0</v>
      </c>
      <c r="R2304">
        <v>0</v>
      </c>
      <c r="S2304">
        <v>0</v>
      </c>
      <c r="T2304">
        <v>0</v>
      </c>
      <c r="U2304" t="s">
        <v>60</v>
      </c>
      <c r="V2304" s="3" t="d">
        <v>1992-12-15</v>
      </c>
      <c r="W2304">
        <v>0</v>
      </c>
      <c r="X2304" s="4">
        <f t="shared" si="70"/>
        <v>0</v>
      </c>
      <c r="Y2304" s="5">
        <f t="shared" ca="1" si="71"/>
        <v>0</v>
      </c>
    </row>
    <row r="2305" spans="1:25" x14ac:dyDescent="0.2">
      <c r="A2305" t="s">
        <v>3389</v>
      </c>
      <c r="B2305">
        <v>641999</v>
      </c>
      <c r="C2305">
        <v>0</v>
      </c>
      <c r="D2305" s="2">
        <v>21.3</v>
      </c>
      <c r="E2305">
        <v>2016</v>
      </c>
      <c r="F2305" t="s">
        <v>70</v>
      </c>
      <c r="G2305">
        <v>2018</v>
      </c>
      <c r="H2305" t="s">
        <v>3392</v>
      </c>
      <c r="I2305">
        <v>50</v>
      </c>
      <c r="J2305">
        <v>0</v>
      </c>
      <c r="K2305">
        <v>0</v>
      </c>
      <c r="L2305">
        <v>0</v>
      </c>
      <c r="M2305">
        <v>0</v>
      </c>
      <c r="N2305">
        <v>0</v>
      </c>
      <c r="O2305">
        <v>55</v>
      </c>
      <c r="P2305">
        <v>55</v>
      </c>
      <c r="Q2305">
        <v>55</v>
      </c>
      <c r="R2305">
        <v>60</v>
      </c>
      <c r="S2305">
        <v>0</v>
      </c>
      <c r="T2305">
        <v>0</v>
      </c>
      <c r="U2305" t="s">
        <v>60</v>
      </c>
      <c r="V2305" s="3" t="d">
        <v>1994-09-22</v>
      </c>
      <c r="W2305">
        <v>0</v>
      </c>
      <c r="X2305" s="4">
        <f t="shared" si="70"/>
        <v>0</v>
      </c>
      <c r="Y2305" s="5">
        <f t="shared" ca="1" si="71"/>
        <v>0</v>
      </c>
    </row>
    <row r="2306" spans="1:25" x14ac:dyDescent="0.2">
      <c r="A2306" t="s">
        <v>3389</v>
      </c>
      <c r="B2306">
        <v>641999</v>
      </c>
      <c r="C2306">
        <v>0</v>
      </c>
      <c r="D2306" s="2">
        <v>24.3</v>
      </c>
      <c r="E2306">
        <v>2019</v>
      </c>
      <c r="F2306" t="s">
        <v>70</v>
      </c>
      <c r="G2306">
        <v>2019</v>
      </c>
      <c r="H2306" t="s">
        <v>3393</v>
      </c>
      <c r="I2306">
        <v>50</v>
      </c>
      <c r="J2306">
        <v>0</v>
      </c>
      <c r="K2306">
        <v>0</v>
      </c>
      <c r="L2306">
        <v>0</v>
      </c>
      <c r="M2306">
        <v>0</v>
      </c>
      <c r="N2306">
        <v>0</v>
      </c>
      <c r="O2306">
        <v>55</v>
      </c>
      <c r="P2306">
        <v>45</v>
      </c>
      <c r="Q2306">
        <v>55</v>
      </c>
      <c r="R2306">
        <v>60</v>
      </c>
      <c r="S2306">
        <v>0</v>
      </c>
      <c r="T2306">
        <v>0</v>
      </c>
      <c r="U2306" t="s">
        <v>60</v>
      </c>
      <c r="V2306" s="3" t="d">
        <v>1994-09-22</v>
      </c>
      <c r="W2306">
        <v>0</v>
      </c>
      <c r="X2306" s="4">
        <f t="shared" si="70"/>
        <v>0</v>
      </c>
      <c r="Y2306" s="5">
        <f t="shared" ca="1" si="71"/>
        <v>0</v>
      </c>
    </row>
    <row r="2307" spans="1:25" x14ac:dyDescent="0.2">
      <c r="A2307" t="s">
        <v>3389</v>
      </c>
      <c r="B2307">
        <v>641999</v>
      </c>
      <c r="C2307">
        <v>0</v>
      </c>
      <c r="D2307" s="2">
        <v>22.3</v>
      </c>
      <c r="E2307">
        <v>2017</v>
      </c>
      <c r="F2307" t="s">
        <v>70</v>
      </c>
      <c r="G2307">
        <v>2018</v>
      </c>
      <c r="H2307" t="s">
        <v>3394</v>
      </c>
      <c r="I2307">
        <v>50</v>
      </c>
      <c r="J2307">
        <v>0</v>
      </c>
      <c r="K2307">
        <v>0</v>
      </c>
      <c r="L2307">
        <v>0</v>
      </c>
      <c r="M2307">
        <v>0</v>
      </c>
      <c r="N2307">
        <v>0</v>
      </c>
      <c r="O2307">
        <v>55</v>
      </c>
      <c r="P2307">
        <v>50</v>
      </c>
      <c r="Q2307">
        <v>55</v>
      </c>
      <c r="R2307">
        <v>60</v>
      </c>
      <c r="S2307">
        <v>0</v>
      </c>
      <c r="T2307">
        <v>0</v>
      </c>
      <c r="U2307" t="s">
        <v>60</v>
      </c>
      <c r="V2307" s="3" t="d">
        <v>1994-09-22</v>
      </c>
      <c r="W2307">
        <v>0</v>
      </c>
      <c r="X2307" s="4">
        <f t="shared" ref="X2307:X2370" si="72">IF(W2307=0,0,(DATE(W2307,1,1)-V2307)/365)</f>
        <v>0</v>
      </c>
      <c r="Y2307" s="5">
        <f t="shared" ref="Y2307:Y2370" ca="1" si="73">IF(AND((TODAY()-V2307)/365 &lt; 23, W2307=0), -1, IF(X2307=0, 0, INT(X2307&lt;=23.99)))</f>
        <v>0</v>
      </c>
    </row>
    <row r="2308" spans="1:25" x14ac:dyDescent="0.2">
      <c r="A2308" t="s">
        <v>3389</v>
      </c>
      <c r="B2308">
        <v>641999</v>
      </c>
      <c r="C2308">
        <v>0</v>
      </c>
      <c r="D2308" s="2">
        <v>23.3</v>
      </c>
      <c r="E2308">
        <v>2018</v>
      </c>
      <c r="F2308" t="s">
        <v>70</v>
      </c>
      <c r="G2308">
        <v>2019</v>
      </c>
      <c r="H2308" t="s">
        <v>3395</v>
      </c>
      <c r="I2308">
        <v>50</v>
      </c>
      <c r="J2308">
        <v>0</v>
      </c>
      <c r="K2308">
        <v>0</v>
      </c>
      <c r="L2308">
        <v>0</v>
      </c>
      <c r="M2308">
        <v>0</v>
      </c>
      <c r="N2308">
        <v>0</v>
      </c>
      <c r="O2308">
        <v>55</v>
      </c>
      <c r="P2308">
        <v>45</v>
      </c>
      <c r="Q2308">
        <v>55</v>
      </c>
      <c r="R2308">
        <v>60</v>
      </c>
      <c r="S2308">
        <v>0</v>
      </c>
      <c r="T2308">
        <v>0</v>
      </c>
      <c r="U2308" t="s">
        <v>60</v>
      </c>
      <c r="V2308" s="3" t="d">
        <v>1994-09-22</v>
      </c>
      <c r="W2308">
        <v>0</v>
      </c>
      <c r="X2308" s="4">
        <f t="shared" si="72"/>
        <v>0</v>
      </c>
      <c r="Y2308" s="5">
        <f t="shared" ca="1" si="73"/>
        <v>0</v>
      </c>
    </row>
    <row r="2309" spans="1:25" x14ac:dyDescent="0.2">
      <c r="A2309" t="s">
        <v>3389</v>
      </c>
      <c r="B2309">
        <v>641999</v>
      </c>
      <c r="C2309">
        <v>0</v>
      </c>
      <c r="D2309" s="2">
        <v>21.3</v>
      </c>
      <c r="E2309">
        <v>2016</v>
      </c>
      <c r="F2309" t="s">
        <v>70</v>
      </c>
      <c r="G2309">
        <v>0</v>
      </c>
      <c r="H2309" t="s">
        <v>3396</v>
      </c>
      <c r="I2309">
        <v>50</v>
      </c>
      <c r="J2309">
        <v>0</v>
      </c>
      <c r="K2309">
        <v>0</v>
      </c>
      <c r="L2309">
        <v>0</v>
      </c>
      <c r="M2309">
        <v>0</v>
      </c>
      <c r="N2309">
        <v>0</v>
      </c>
      <c r="O2309">
        <v>55</v>
      </c>
      <c r="P2309">
        <v>55</v>
      </c>
      <c r="Q2309">
        <v>55</v>
      </c>
      <c r="R2309">
        <v>60</v>
      </c>
      <c r="S2309">
        <v>0</v>
      </c>
      <c r="T2309">
        <v>0</v>
      </c>
      <c r="U2309" t="s">
        <v>60</v>
      </c>
      <c r="V2309" s="3" t="d">
        <v>1899-12-30</v>
      </c>
      <c r="W2309">
        <v>0</v>
      </c>
      <c r="X2309" s="4">
        <f t="shared" si="72"/>
        <v>0</v>
      </c>
      <c r="Y2309" s="5">
        <f t="shared" ca="1" si="73"/>
        <v>0</v>
      </c>
    </row>
    <row r="2310" spans="1:25" x14ac:dyDescent="0.2">
      <c r="A2310" t="s">
        <v>3397</v>
      </c>
      <c r="B2310">
        <v>608369</v>
      </c>
      <c r="C2310">
        <v>13624</v>
      </c>
      <c r="D2310" s="2">
        <v>18.7</v>
      </c>
      <c r="E2310">
        <v>2013</v>
      </c>
      <c r="F2310" t="s">
        <v>96</v>
      </c>
      <c r="G2310">
        <v>2015</v>
      </c>
      <c r="H2310" t="s">
        <v>3398</v>
      </c>
      <c r="I2310">
        <v>50</v>
      </c>
      <c r="J2310">
        <v>0</v>
      </c>
      <c r="K2310">
        <v>0</v>
      </c>
      <c r="L2310">
        <v>0</v>
      </c>
      <c r="M2310">
        <v>0</v>
      </c>
      <c r="N2310">
        <v>0</v>
      </c>
      <c r="O2310">
        <v>50</v>
      </c>
      <c r="P2310">
        <v>60</v>
      </c>
      <c r="Q2310">
        <v>50</v>
      </c>
      <c r="R2310">
        <v>50</v>
      </c>
      <c r="S2310">
        <v>0</v>
      </c>
      <c r="T2310">
        <v>0</v>
      </c>
      <c r="U2310" t="s">
        <v>60</v>
      </c>
      <c r="V2310" s="3" t="d">
        <v>1994-04-27</v>
      </c>
      <c r="W2310">
        <v>2015</v>
      </c>
      <c r="X2310" s="4">
        <f t="shared" si="72"/>
        <v>20.695890410958903</v>
      </c>
      <c r="Y2310" s="5">
        <f t="shared" ca="1" si="73"/>
        <v>1</v>
      </c>
    </row>
    <row r="2311" spans="1:25" x14ac:dyDescent="0.2">
      <c r="A2311" t="s">
        <v>3397</v>
      </c>
      <c r="B2311">
        <v>608369</v>
      </c>
      <c r="C2311">
        <v>13624</v>
      </c>
      <c r="D2311" s="2">
        <v>20.7</v>
      </c>
      <c r="E2311">
        <v>2015</v>
      </c>
      <c r="F2311" t="s">
        <v>96</v>
      </c>
      <c r="G2311">
        <v>2015</v>
      </c>
      <c r="H2311" t="s">
        <v>3399</v>
      </c>
      <c r="I2311">
        <v>60</v>
      </c>
      <c r="J2311">
        <v>0</v>
      </c>
      <c r="K2311">
        <v>0</v>
      </c>
      <c r="L2311">
        <v>0</v>
      </c>
      <c r="M2311">
        <v>0</v>
      </c>
      <c r="N2311">
        <v>0</v>
      </c>
      <c r="O2311">
        <v>50</v>
      </c>
      <c r="P2311">
        <v>60</v>
      </c>
      <c r="Q2311">
        <v>60</v>
      </c>
      <c r="R2311">
        <v>40</v>
      </c>
      <c r="S2311">
        <v>0</v>
      </c>
      <c r="T2311">
        <v>0</v>
      </c>
      <c r="U2311" t="s">
        <v>60</v>
      </c>
      <c r="V2311" s="3" t="d">
        <v>1994-04-27</v>
      </c>
      <c r="W2311">
        <v>2015</v>
      </c>
      <c r="X2311" s="4">
        <f t="shared" si="72"/>
        <v>20.695890410958903</v>
      </c>
      <c r="Y2311" s="5">
        <f t="shared" ca="1" si="73"/>
        <v>1</v>
      </c>
    </row>
    <row r="2312" spans="1:25" x14ac:dyDescent="0.2">
      <c r="A2312" t="s">
        <v>3397</v>
      </c>
      <c r="B2312">
        <v>608369</v>
      </c>
      <c r="C2312">
        <v>13624</v>
      </c>
      <c r="D2312" s="2">
        <v>19.7</v>
      </c>
      <c r="E2312">
        <v>2014</v>
      </c>
      <c r="F2312" t="s">
        <v>96</v>
      </c>
      <c r="G2312">
        <v>2015</v>
      </c>
      <c r="H2312" t="s">
        <v>3400</v>
      </c>
      <c r="I2312">
        <v>60</v>
      </c>
      <c r="J2312">
        <v>0</v>
      </c>
      <c r="K2312">
        <v>0</v>
      </c>
      <c r="L2312">
        <v>0</v>
      </c>
      <c r="M2312">
        <v>0</v>
      </c>
      <c r="N2312">
        <v>0</v>
      </c>
      <c r="O2312">
        <v>45</v>
      </c>
      <c r="P2312">
        <v>60</v>
      </c>
      <c r="Q2312">
        <v>60</v>
      </c>
      <c r="R2312">
        <v>40</v>
      </c>
      <c r="S2312">
        <v>0</v>
      </c>
      <c r="T2312">
        <v>0</v>
      </c>
      <c r="U2312" t="s">
        <v>60</v>
      </c>
      <c r="V2312" s="3" t="d">
        <v>1994-04-27</v>
      </c>
      <c r="W2312">
        <v>2015</v>
      </c>
      <c r="X2312" s="4">
        <f t="shared" si="72"/>
        <v>20.695890410958903</v>
      </c>
      <c r="Y2312" s="5">
        <f t="shared" ca="1" si="73"/>
        <v>1</v>
      </c>
    </row>
    <row r="2313" spans="1:25" x14ac:dyDescent="0.2">
      <c r="A2313" t="s">
        <v>3401</v>
      </c>
      <c r="B2313">
        <v>657783</v>
      </c>
      <c r="C2313">
        <v>0</v>
      </c>
      <c r="D2313" s="2">
        <v>22.9</v>
      </c>
      <c r="E2313">
        <v>2016</v>
      </c>
      <c r="F2313" t="s">
        <v>35</v>
      </c>
      <c r="G2313">
        <v>2018</v>
      </c>
      <c r="H2313" t="s">
        <v>3402</v>
      </c>
      <c r="I2313">
        <v>50</v>
      </c>
      <c r="J2313">
        <v>0</v>
      </c>
      <c r="K2313">
        <v>0</v>
      </c>
      <c r="L2313">
        <v>0</v>
      </c>
      <c r="M2313">
        <v>0</v>
      </c>
      <c r="N2313">
        <v>0</v>
      </c>
      <c r="O2313">
        <v>50</v>
      </c>
      <c r="P2313">
        <v>50</v>
      </c>
      <c r="Q2313">
        <v>40</v>
      </c>
      <c r="R2313">
        <v>50</v>
      </c>
      <c r="S2313">
        <v>0</v>
      </c>
      <c r="T2313">
        <v>0</v>
      </c>
      <c r="U2313" t="s">
        <v>60</v>
      </c>
      <c r="V2313" s="3" t="d">
        <v>1993-02-12</v>
      </c>
      <c r="W2313">
        <v>0</v>
      </c>
      <c r="X2313" s="4">
        <f t="shared" si="72"/>
        <v>0</v>
      </c>
      <c r="Y2313" s="5">
        <f t="shared" ca="1" si="73"/>
        <v>0</v>
      </c>
    </row>
    <row r="2314" spans="1:25" x14ac:dyDescent="0.2">
      <c r="A2314" t="s">
        <v>3403</v>
      </c>
      <c r="B2314">
        <v>663543</v>
      </c>
      <c r="C2314">
        <v>0</v>
      </c>
      <c r="D2314" s="2">
        <v>17.7</v>
      </c>
      <c r="E2314">
        <v>2015</v>
      </c>
      <c r="F2314" t="s">
        <v>37</v>
      </c>
      <c r="G2314">
        <v>2019</v>
      </c>
      <c r="H2314" t="s">
        <v>3404</v>
      </c>
      <c r="I2314">
        <v>65</v>
      </c>
      <c r="J2314">
        <v>0</v>
      </c>
      <c r="K2314">
        <v>0</v>
      </c>
      <c r="L2314">
        <v>0</v>
      </c>
      <c r="M2314">
        <v>0</v>
      </c>
      <c r="N2314">
        <v>0</v>
      </c>
      <c r="O2314">
        <v>40</v>
      </c>
      <c r="P2314">
        <v>40</v>
      </c>
      <c r="Q2314">
        <v>60</v>
      </c>
      <c r="R2314">
        <v>20</v>
      </c>
      <c r="S2314">
        <v>0</v>
      </c>
      <c r="T2314">
        <v>0</v>
      </c>
      <c r="U2314" t="s">
        <v>60</v>
      </c>
      <c r="V2314" s="3" t="d">
        <v>1997-05-07</v>
      </c>
      <c r="W2314">
        <v>0</v>
      </c>
      <c r="X2314" s="4">
        <f t="shared" si="72"/>
        <v>0</v>
      </c>
      <c r="Y2314" s="5">
        <f t="shared" ca="1" si="73"/>
        <v>-1</v>
      </c>
    </row>
    <row r="2315" spans="1:25" x14ac:dyDescent="0.2">
      <c r="A2315" t="s">
        <v>3405</v>
      </c>
      <c r="B2315">
        <v>663524</v>
      </c>
      <c r="C2315" t="s">
        <v>3406</v>
      </c>
      <c r="D2315" s="2">
        <v>18.399999999999999</v>
      </c>
      <c r="E2315">
        <v>2015</v>
      </c>
      <c r="F2315" t="s">
        <v>172</v>
      </c>
      <c r="G2315">
        <v>2018</v>
      </c>
      <c r="H2315" t="s">
        <v>3407</v>
      </c>
      <c r="I2315">
        <v>55</v>
      </c>
      <c r="J2315">
        <v>0</v>
      </c>
      <c r="K2315">
        <v>0</v>
      </c>
      <c r="L2315">
        <v>0</v>
      </c>
      <c r="M2315">
        <v>0</v>
      </c>
      <c r="N2315">
        <v>0</v>
      </c>
      <c r="O2315">
        <v>50</v>
      </c>
      <c r="P2315">
        <v>52</v>
      </c>
      <c r="Q2315">
        <v>55</v>
      </c>
      <c r="R2315">
        <v>45</v>
      </c>
      <c r="S2315">
        <v>0</v>
      </c>
      <c r="T2315">
        <v>0</v>
      </c>
      <c r="U2315" t="s">
        <v>386</v>
      </c>
      <c r="V2315" s="3" t="d">
        <v>1899-12-30</v>
      </c>
      <c r="W2315">
        <v>0</v>
      </c>
      <c r="X2315" s="4">
        <f t="shared" si="72"/>
        <v>0</v>
      </c>
      <c r="Y2315" s="5">
        <f t="shared" ca="1" si="73"/>
        <v>0</v>
      </c>
    </row>
    <row r="2316" spans="1:25" x14ac:dyDescent="0.2">
      <c r="A2316" t="s">
        <v>3405</v>
      </c>
      <c r="B2316">
        <v>663524</v>
      </c>
      <c r="C2316" t="s">
        <v>3406</v>
      </c>
      <c r="D2316" s="2">
        <v>17.600000000000001</v>
      </c>
      <c r="E2316">
        <v>2015</v>
      </c>
      <c r="F2316" t="s">
        <v>70</v>
      </c>
      <c r="G2316">
        <v>2019</v>
      </c>
      <c r="H2316" t="s">
        <v>3408</v>
      </c>
      <c r="I2316">
        <v>55</v>
      </c>
      <c r="J2316">
        <v>0</v>
      </c>
      <c r="K2316">
        <v>0</v>
      </c>
      <c r="L2316">
        <v>0</v>
      </c>
      <c r="M2316">
        <v>0</v>
      </c>
      <c r="N2316">
        <v>0</v>
      </c>
      <c r="O2316">
        <v>40</v>
      </c>
      <c r="P2316">
        <v>55</v>
      </c>
      <c r="Q2316">
        <v>55</v>
      </c>
      <c r="R2316">
        <v>40</v>
      </c>
      <c r="S2316">
        <v>0</v>
      </c>
      <c r="T2316">
        <v>0</v>
      </c>
      <c r="U2316" t="s">
        <v>60</v>
      </c>
      <c r="V2316" s="3" t="d">
        <v>1997-06-02</v>
      </c>
      <c r="W2316">
        <v>0</v>
      </c>
      <c r="X2316" s="4">
        <f t="shared" si="72"/>
        <v>0</v>
      </c>
      <c r="Y2316" s="5">
        <f t="shared" ca="1" si="73"/>
        <v>-1</v>
      </c>
    </row>
    <row r="2317" spans="1:25" x14ac:dyDescent="0.2">
      <c r="A2317" t="s">
        <v>3405</v>
      </c>
      <c r="B2317">
        <v>663524</v>
      </c>
      <c r="C2317" t="s">
        <v>3406</v>
      </c>
      <c r="D2317" s="2">
        <v>21.6</v>
      </c>
      <c r="E2317">
        <v>2019</v>
      </c>
      <c r="F2317" t="s">
        <v>70</v>
      </c>
      <c r="G2317">
        <v>2020</v>
      </c>
      <c r="H2317" t="s">
        <v>3409</v>
      </c>
      <c r="I2317">
        <v>55</v>
      </c>
      <c r="J2317">
        <v>0</v>
      </c>
      <c r="K2317">
        <v>0</v>
      </c>
      <c r="L2317">
        <v>0</v>
      </c>
      <c r="M2317">
        <v>0</v>
      </c>
      <c r="N2317">
        <v>0</v>
      </c>
      <c r="O2317">
        <v>45</v>
      </c>
      <c r="P2317">
        <v>45</v>
      </c>
      <c r="Q2317">
        <v>45</v>
      </c>
      <c r="R2317">
        <v>40</v>
      </c>
      <c r="S2317">
        <v>0</v>
      </c>
      <c r="T2317">
        <v>0</v>
      </c>
      <c r="U2317" t="s">
        <v>60</v>
      </c>
      <c r="V2317" s="3" t="d">
        <v>1997-06-02</v>
      </c>
      <c r="W2317">
        <v>0</v>
      </c>
      <c r="X2317" s="4">
        <f t="shared" si="72"/>
        <v>0</v>
      </c>
      <c r="Y2317" s="5">
        <f t="shared" ca="1" si="73"/>
        <v>-1</v>
      </c>
    </row>
    <row r="2318" spans="1:25" x14ac:dyDescent="0.2">
      <c r="A2318" t="s">
        <v>3405</v>
      </c>
      <c r="B2318">
        <v>663524</v>
      </c>
      <c r="C2318" t="s">
        <v>3406</v>
      </c>
      <c r="D2318" s="2">
        <v>18.600000000000001</v>
      </c>
      <c r="E2318">
        <v>2016</v>
      </c>
      <c r="F2318" t="s">
        <v>70</v>
      </c>
      <c r="G2318">
        <v>2019</v>
      </c>
      <c r="H2318" t="s">
        <v>3410</v>
      </c>
      <c r="I2318">
        <v>55</v>
      </c>
      <c r="J2318">
        <v>0</v>
      </c>
      <c r="K2318">
        <v>0</v>
      </c>
      <c r="L2318">
        <v>0</v>
      </c>
      <c r="M2318">
        <v>0</v>
      </c>
      <c r="N2318">
        <v>0</v>
      </c>
      <c r="O2318">
        <v>40</v>
      </c>
      <c r="P2318">
        <v>55</v>
      </c>
      <c r="Q2318">
        <v>55</v>
      </c>
      <c r="R2318">
        <v>40</v>
      </c>
      <c r="S2318">
        <v>0</v>
      </c>
      <c r="T2318">
        <v>0</v>
      </c>
      <c r="U2318" t="s">
        <v>60</v>
      </c>
      <c r="V2318" s="3" t="d">
        <v>1997-06-02</v>
      </c>
      <c r="W2318">
        <v>0</v>
      </c>
      <c r="X2318" s="4">
        <f t="shared" si="72"/>
        <v>0</v>
      </c>
      <c r="Y2318" s="5">
        <f t="shared" ca="1" si="73"/>
        <v>-1</v>
      </c>
    </row>
    <row r="2319" spans="1:25" x14ac:dyDescent="0.2">
      <c r="A2319" t="s">
        <v>3405</v>
      </c>
      <c r="B2319">
        <v>663524</v>
      </c>
      <c r="C2319" t="s">
        <v>3406</v>
      </c>
      <c r="D2319" s="2">
        <v>20.6</v>
      </c>
      <c r="E2319">
        <v>2018</v>
      </c>
      <c r="F2319" t="s">
        <v>70</v>
      </c>
      <c r="G2319">
        <v>2019</v>
      </c>
      <c r="H2319" t="s">
        <v>3411</v>
      </c>
      <c r="I2319">
        <v>55</v>
      </c>
      <c r="J2319">
        <v>0</v>
      </c>
      <c r="K2319">
        <v>0</v>
      </c>
      <c r="L2319">
        <v>0</v>
      </c>
      <c r="M2319">
        <v>0</v>
      </c>
      <c r="N2319">
        <v>0</v>
      </c>
      <c r="O2319">
        <v>45</v>
      </c>
      <c r="P2319">
        <v>50</v>
      </c>
      <c r="Q2319">
        <v>50</v>
      </c>
      <c r="R2319">
        <v>40</v>
      </c>
      <c r="S2319">
        <v>0</v>
      </c>
      <c r="T2319">
        <v>0</v>
      </c>
      <c r="U2319" t="s">
        <v>60</v>
      </c>
      <c r="V2319" s="3" t="d">
        <v>1997-06-02</v>
      </c>
      <c r="W2319">
        <v>0</v>
      </c>
      <c r="X2319" s="4">
        <f t="shared" si="72"/>
        <v>0</v>
      </c>
      <c r="Y2319" s="5">
        <f t="shared" ca="1" si="73"/>
        <v>-1</v>
      </c>
    </row>
    <row r="2320" spans="1:25" x14ac:dyDescent="0.2">
      <c r="A2320" t="s">
        <v>3405</v>
      </c>
      <c r="B2320">
        <v>663524</v>
      </c>
      <c r="C2320" t="s">
        <v>3406</v>
      </c>
      <c r="D2320" s="2">
        <v>19.600000000000001</v>
      </c>
      <c r="E2320">
        <v>2017</v>
      </c>
      <c r="F2320" t="s">
        <v>70</v>
      </c>
      <c r="G2320">
        <v>2019</v>
      </c>
      <c r="H2320" t="s">
        <v>3412</v>
      </c>
      <c r="I2320">
        <v>55</v>
      </c>
      <c r="J2320">
        <v>0</v>
      </c>
      <c r="K2320">
        <v>0</v>
      </c>
      <c r="L2320">
        <v>0</v>
      </c>
      <c r="M2320">
        <v>0</v>
      </c>
      <c r="N2320">
        <v>0</v>
      </c>
      <c r="O2320">
        <v>45</v>
      </c>
      <c r="P2320">
        <v>50</v>
      </c>
      <c r="Q2320">
        <v>50</v>
      </c>
      <c r="R2320">
        <v>40</v>
      </c>
      <c r="S2320">
        <v>0</v>
      </c>
      <c r="T2320">
        <v>0</v>
      </c>
      <c r="U2320" t="s">
        <v>60</v>
      </c>
      <c r="V2320" s="3" t="d">
        <v>1997-06-02</v>
      </c>
      <c r="W2320">
        <v>0</v>
      </c>
      <c r="X2320" s="4">
        <f t="shared" si="72"/>
        <v>0</v>
      </c>
      <c r="Y2320" s="5">
        <f t="shared" ca="1" si="73"/>
        <v>-1</v>
      </c>
    </row>
    <row r="2321" spans="1:25" x14ac:dyDescent="0.2">
      <c r="A2321" t="s">
        <v>3405</v>
      </c>
      <c r="B2321">
        <v>663524</v>
      </c>
      <c r="C2321" t="s">
        <v>3406</v>
      </c>
      <c r="D2321" s="2">
        <v>17.600000000000001</v>
      </c>
      <c r="E2321">
        <v>2015</v>
      </c>
      <c r="F2321" t="s">
        <v>96</v>
      </c>
      <c r="G2321">
        <v>0</v>
      </c>
      <c r="H2321" t="s">
        <v>3413</v>
      </c>
      <c r="I2321">
        <v>55</v>
      </c>
      <c r="J2321">
        <v>0</v>
      </c>
      <c r="K2321">
        <v>0</v>
      </c>
      <c r="L2321">
        <v>0</v>
      </c>
      <c r="M2321">
        <v>0</v>
      </c>
      <c r="N2321">
        <v>0</v>
      </c>
      <c r="O2321">
        <v>40</v>
      </c>
      <c r="P2321">
        <v>55</v>
      </c>
      <c r="Q2321">
        <v>55</v>
      </c>
      <c r="R2321">
        <v>40</v>
      </c>
      <c r="S2321">
        <v>0</v>
      </c>
      <c r="T2321">
        <v>0</v>
      </c>
      <c r="U2321" t="s">
        <v>60</v>
      </c>
      <c r="V2321" s="3" t="d">
        <v>1899-12-30</v>
      </c>
      <c r="W2321">
        <v>0</v>
      </c>
      <c r="X2321" s="4">
        <f t="shared" si="72"/>
        <v>0</v>
      </c>
      <c r="Y2321" s="5">
        <f t="shared" ca="1" si="73"/>
        <v>0</v>
      </c>
    </row>
    <row r="2322" spans="1:25" x14ac:dyDescent="0.2">
      <c r="A2322" t="s">
        <v>3414</v>
      </c>
      <c r="B2322">
        <v>623194</v>
      </c>
      <c r="C2322">
        <v>0</v>
      </c>
      <c r="D2322" s="2">
        <v>20.9</v>
      </c>
      <c r="E2322">
        <v>2015</v>
      </c>
      <c r="F2322" t="s">
        <v>37</v>
      </c>
      <c r="G2322">
        <v>2017</v>
      </c>
      <c r="H2322" t="s">
        <v>3415</v>
      </c>
      <c r="I2322">
        <v>45</v>
      </c>
      <c r="J2322">
        <v>0</v>
      </c>
      <c r="K2322">
        <v>0</v>
      </c>
      <c r="L2322">
        <v>0</v>
      </c>
      <c r="M2322">
        <v>0</v>
      </c>
      <c r="N2322">
        <v>0</v>
      </c>
      <c r="O2322">
        <v>50</v>
      </c>
      <c r="P2322">
        <v>45</v>
      </c>
      <c r="Q2322">
        <v>55</v>
      </c>
      <c r="R2322">
        <v>40</v>
      </c>
      <c r="S2322">
        <v>0</v>
      </c>
      <c r="T2322">
        <v>0</v>
      </c>
      <c r="U2322" t="s">
        <v>60</v>
      </c>
      <c r="V2322" s="3" t="d">
        <v>1994-02-18</v>
      </c>
      <c r="W2322">
        <v>0</v>
      </c>
      <c r="X2322" s="4">
        <f t="shared" si="72"/>
        <v>0</v>
      </c>
      <c r="Y2322" s="5">
        <f t="shared" ca="1" si="73"/>
        <v>0</v>
      </c>
    </row>
    <row r="2323" spans="1:25" x14ac:dyDescent="0.2">
      <c r="A2323" t="s">
        <v>3416</v>
      </c>
      <c r="B2323">
        <v>676265</v>
      </c>
      <c r="C2323" t="s">
        <v>3417</v>
      </c>
      <c r="D2323" s="2">
        <v>23.7</v>
      </c>
      <c r="E2323">
        <v>2019</v>
      </c>
      <c r="F2323" t="s">
        <v>24</v>
      </c>
      <c r="G2323">
        <v>2020</v>
      </c>
      <c r="H2323" t="s">
        <v>3418</v>
      </c>
      <c r="I2323">
        <v>0</v>
      </c>
      <c r="J2323">
        <v>50</v>
      </c>
      <c r="K2323">
        <v>55</v>
      </c>
      <c r="L2323">
        <v>55</v>
      </c>
      <c r="M2323">
        <v>0</v>
      </c>
      <c r="N2323">
        <v>45</v>
      </c>
      <c r="O2323">
        <v>0</v>
      </c>
      <c r="P2323">
        <v>0</v>
      </c>
      <c r="Q2323">
        <v>0</v>
      </c>
      <c r="R2323">
        <v>0</v>
      </c>
      <c r="S2323">
        <v>50</v>
      </c>
      <c r="T2323">
        <v>0</v>
      </c>
      <c r="U2323" t="s">
        <v>107</v>
      </c>
      <c r="V2323" s="3" t="d">
        <v>1899-12-30</v>
      </c>
      <c r="W2323">
        <v>0</v>
      </c>
      <c r="X2323" s="4">
        <f t="shared" si="72"/>
        <v>0</v>
      </c>
      <c r="Y2323" s="5">
        <f t="shared" ca="1" si="73"/>
        <v>0</v>
      </c>
    </row>
    <row r="2324" spans="1:25" x14ac:dyDescent="0.2">
      <c r="A2324" t="s">
        <v>3416</v>
      </c>
      <c r="B2324">
        <v>676265</v>
      </c>
      <c r="C2324" t="s">
        <v>3417</v>
      </c>
      <c r="D2324" s="2">
        <v>24</v>
      </c>
      <c r="E2324">
        <v>2019</v>
      </c>
      <c r="F2324" t="s">
        <v>24</v>
      </c>
      <c r="G2324">
        <v>2020</v>
      </c>
      <c r="H2324" t="s">
        <v>3418</v>
      </c>
      <c r="I2324">
        <v>0</v>
      </c>
      <c r="J2324">
        <v>50</v>
      </c>
      <c r="K2324">
        <v>55</v>
      </c>
      <c r="L2324">
        <v>55</v>
      </c>
      <c r="M2324">
        <v>0</v>
      </c>
      <c r="N2324">
        <v>45</v>
      </c>
      <c r="O2324">
        <v>0</v>
      </c>
      <c r="P2324">
        <v>0</v>
      </c>
      <c r="Q2324">
        <v>0</v>
      </c>
      <c r="R2324">
        <v>0</v>
      </c>
      <c r="S2324">
        <v>50</v>
      </c>
      <c r="T2324">
        <v>0</v>
      </c>
      <c r="U2324" t="s">
        <v>108</v>
      </c>
      <c r="V2324" s="3" t="d">
        <v>1899-12-30</v>
      </c>
      <c r="W2324">
        <v>0</v>
      </c>
      <c r="X2324" s="4">
        <f t="shared" si="72"/>
        <v>0</v>
      </c>
      <c r="Y2324" s="5">
        <f t="shared" ca="1" si="73"/>
        <v>0</v>
      </c>
    </row>
    <row r="2325" spans="1:25" x14ac:dyDescent="0.2">
      <c r="A2325" t="s">
        <v>3416</v>
      </c>
      <c r="B2325">
        <v>676265</v>
      </c>
      <c r="C2325" t="s">
        <v>3417</v>
      </c>
      <c r="D2325" s="2">
        <v>23.3</v>
      </c>
      <c r="E2325">
        <v>2019</v>
      </c>
      <c r="F2325" t="s">
        <v>24</v>
      </c>
      <c r="G2325">
        <v>2020</v>
      </c>
      <c r="H2325" t="s">
        <v>3419</v>
      </c>
      <c r="I2325">
        <v>0</v>
      </c>
      <c r="J2325">
        <v>50</v>
      </c>
      <c r="K2325">
        <v>50</v>
      </c>
      <c r="L2325">
        <v>50</v>
      </c>
      <c r="M2325">
        <v>60</v>
      </c>
      <c r="N2325">
        <v>50</v>
      </c>
      <c r="O2325">
        <v>0</v>
      </c>
      <c r="P2325">
        <v>0</v>
      </c>
      <c r="Q2325">
        <v>0</v>
      </c>
      <c r="R2325">
        <v>0</v>
      </c>
      <c r="S2325">
        <v>0</v>
      </c>
      <c r="T2325">
        <v>0</v>
      </c>
      <c r="U2325" t="s">
        <v>60</v>
      </c>
      <c r="V2325" s="3" t="d">
        <v>1995-09-20</v>
      </c>
      <c r="W2325">
        <v>0</v>
      </c>
      <c r="X2325" s="4">
        <f t="shared" si="72"/>
        <v>0</v>
      </c>
      <c r="Y2325" s="5">
        <f t="shared" ca="1" si="73"/>
        <v>0</v>
      </c>
    </row>
    <row r="2326" spans="1:25" x14ac:dyDescent="0.2">
      <c r="A2326" t="s">
        <v>3416</v>
      </c>
      <c r="B2326">
        <v>676265</v>
      </c>
      <c r="C2326" t="s">
        <v>3417</v>
      </c>
      <c r="D2326" s="2">
        <v>22.3</v>
      </c>
      <c r="E2326">
        <v>2018</v>
      </c>
      <c r="F2326" t="s">
        <v>24</v>
      </c>
      <c r="G2326">
        <v>2020</v>
      </c>
      <c r="H2326" t="s">
        <v>3420</v>
      </c>
      <c r="I2326">
        <v>0</v>
      </c>
      <c r="J2326">
        <v>45</v>
      </c>
      <c r="K2326">
        <v>55</v>
      </c>
      <c r="L2326">
        <v>50</v>
      </c>
      <c r="M2326">
        <v>55</v>
      </c>
      <c r="N2326">
        <v>50</v>
      </c>
      <c r="O2326">
        <v>0</v>
      </c>
      <c r="P2326">
        <v>0</v>
      </c>
      <c r="Q2326">
        <v>0</v>
      </c>
      <c r="R2326">
        <v>0</v>
      </c>
      <c r="S2326">
        <v>0</v>
      </c>
      <c r="T2326">
        <v>0</v>
      </c>
      <c r="U2326" t="s">
        <v>60</v>
      </c>
      <c r="V2326" s="3" t="d">
        <v>1995-09-20</v>
      </c>
      <c r="W2326">
        <v>0</v>
      </c>
      <c r="X2326" s="4">
        <f t="shared" si="72"/>
        <v>0</v>
      </c>
      <c r="Y2326" s="5">
        <f t="shared" ca="1" si="73"/>
        <v>0</v>
      </c>
    </row>
    <row r="2327" spans="1:25" x14ac:dyDescent="0.2">
      <c r="A2327" t="s">
        <v>3416</v>
      </c>
      <c r="B2327">
        <v>676265</v>
      </c>
      <c r="C2327" t="s">
        <v>3417</v>
      </c>
      <c r="D2327" s="2">
        <v>21.3</v>
      </c>
      <c r="E2327">
        <v>2017</v>
      </c>
      <c r="F2327" t="s">
        <v>24</v>
      </c>
      <c r="G2327">
        <v>2020</v>
      </c>
      <c r="H2327" t="s">
        <v>3421</v>
      </c>
      <c r="I2327">
        <v>0</v>
      </c>
      <c r="J2327">
        <v>45</v>
      </c>
      <c r="K2327">
        <v>50</v>
      </c>
      <c r="L2327">
        <v>50</v>
      </c>
      <c r="M2327">
        <v>55</v>
      </c>
      <c r="N2327">
        <v>50</v>
      </c>
      <c r="O2327">
        <v>0</v>
      </c>
      <c r="P2327">
        <v>0</v>
      </c>
      <c r="Q2327">
        <v>0</v>
      </c>
      <c r="R2327">
        <v>0</v>
      </c>
      <c r="S2327">
        <v>0</v>
      </c>
      <c r="T2327">
        <v>0</v>
      </c>
      <c r="U2327" t="s">
        <v>60</v>
      </c>
      <c r="V2327" s="3" t="d">
        <v>1995-09-20</v>
      </c>
      <c r="W2327">
        <v>0</v>
      </c>
      <c r="X2327" s="4">
        <f t="shared" si="72"/>
        <v>0</v>
      </c>
      <c r="Y2327" s="5">
        <f t="shared" ca="1" si="73"/>
        <v>0</v>
      </c>
    </row>
    <row r="2328" spans="1:25" x14ac:dyDescent="0.2">
      <c r="A2328" t="s">
        <v>3416</v>
      </c>
      <c r="B2328">
        <v>676265</v>
      </c>
      <c r="C2328" t="s">
        <v>3417</v>
      </c>
      <c r="D2328" s="2">
        <v>21.3</v>
      </c>
      <c r="E2328">
        <v>2017</v>
      </c>
      <c r="F2328" t="s">
        <v>24</v>
      </c>
      <c r="G2328">
        <v>0</v>
      </c>
      <c r="H2328" t="s">
        <v>3422</v>
      </c>
      <c r="I2328">
        <v>0</v>
      </c>
      <c r="J2328">
        <v>40</v>
      </c>
      <c r="K2328">
        <v>50</v>
      </c>
      <c r="L2328">
        <v>50</v>
      </c>
      <c r="M2328">
        <v>0</v>
      </c>
      <c r="N2328">
        <v>50</v>
      </c>
      <c r="O2328">
        <v>0</v>
      </c>
      <c r="P2328">
        <v>0</v>
      </c>
      <c r="Q2328">
        <v>0</v>
      </c>
      <c r="R2328">
        <v>0</v>
      </c>
      <c r="S2328">
        <v>55</v>
      </c>
      <c r="T2328">
        <v>0</v>
      </c>
      <c r="U2328" t="s">
        <v>60</v>
      </c>
      <c r="V2328" s="3" t="d">
        <v>1899-12-30</v>
      </c>
      <c r="W2328">
        <v>0</v>
      </c>
      <c r="X2328" s="4">
        <f t="shared" si="72"/>
        <v>0</v>
      </c>
      <c r="Y2328" s="5">
        <f t="shared" ca="1" si="73"/>
        <v>0</v>
      </c>
    </row>
    <row r="2329" spans="1:25" x14ac:dyDescent="0.2">
      <c r="A2329" t="s">
        <v>3423</v>
      </c>
      <c r="B2329" t="s">
        <v>3424</v>
      </c>
      <c r="C2329">
        <v>17807</v>
      </c>
      <c r="D2329" s="2">
        <v>18.8</v>
      </c>
      <c r="E2329">
        <v>2018</v>
      </c>
      <c r="F2329" t="s">
        <v>35</v>
      </c>
      <c r="G2329">
        <v>0</v>
      </c>
      <c r="H2329" t="s">
        <v>3425</v>
      </c>
      <c r="I2329">
        <v>50</v>
      </c>
      <c r="J2329">
        <v>0</v>
      </c>
      <c r="K2329">
        <v>0</v>
      </c>
      <c r="L2329">
        <v>0</v>
      </c>
      <c r="M2329">
        <v>0</v>
      </c>
      <c r="N2329">
        <v>0</v>
      </c>
      <c r="O2329">
        <v>50</v>
      </c>
      <c r="P2329">
        <v>55</v>
      </c>
      <c r="Q2329">
        <v>40</v>
      </c>
      <c r="R2329">
        <v>45</v>
      </c>
      <c r="S2329">
        <v>0</v>
      </c>
      <c r="T2329">
        <v>0</v>
      </c>
      <c r="U2329" t="s">
        <v>60</v>
      </c>
      <c r="V2329" s="3" t="d">
        <v>1993-07-28</v>
      </c>
      <c r="W2329">
        <v>2019</v>
      </c>
      <c r="X2329" s="4">
        <f t="shared" si="72"/>
        <v>25.446575342465753</v>
      </c>
      <c r="Y2329" s="5">
        <f t="shared" ca="1" si="73"/>
        <v>0</v>
      </c>
    </row>
    <row r="2330" spans="1:25" x14ac:dyDescent="0.2">
      <c r="A2330" t="s">
        <v>3426</v>
      </c>
      <c r="B2330">
        <v>543508</v>
      </c>
      <c r="C2330">
        <v>12537</v>
      </c>
      <c r="D2330" s="2">
        <v>23.2</v>
      </c>
      <c r="E2330">
        <v>2013</v>
      </c>
      <c r="F2330" t="s">
        <v>24</v>
      </c>
      <c r="G2330">
        <v>2014</v>
      </c>
      <c r="H2330" t="s">
        <v>3427</v>
      </c>
      <c r="I2330">
        <v>0</v>
      </c>
      <c r="J2330">
        <v>0</v>
      </c>
      <c r="K2330">
        <v>60</v>
      </c>
      <c r="L2330">
        <v>0</v>
      </c>
      <c r="M2330">
        <v>0</v>
      </c>
      <c r="N2330">
        <v>60</v>
      </c>
      <c r="O2330">
        <v>0</v>
      </c>
      <c r="P2330">
        <v>0</v>
      </c>
      <c r="Q2330">
        <v>0</v>
      </c>
      <c r="R2330">
        <v>0</v>
      </c>
      <c r="S2330">
        <v>50</v>
      </c>
      <c r="T2330">
        <v>50</v>
      </c>
      <c r="U2330" t="s">
        <v>60</v>
      </c>
      <c r="V2330" s="3" t="d">
        <v>1989-10-19</v>
      </c>
      <c r="W2330">
        <v>2015</v>
      </c>
      <c r="X2330" s="4">
        <f t="shared" si="72"/>
        <v>25.219178082191782</v>
      </c>
      <c r="Y2330" s="5">
        <f t="shared" ca="1" si="73"/>
        <v>0</v>
      </c>
    </row>
    <row r="2331" spans="1:25" x14ac:dyDescent="0.2">
      <c r="A2331" t="s">
        <v>3426</v>
      </c>
      <c r="B2331">
        <v>543508</v>
      </c>
      <c r="C2331">
        <v>12537</v>
      </c>
      <c r="D2331" s="2">
        <v>25.2</v>
      </c>
      <c r="E2331">
        <v>2015</v>
      </c>
      <c r="F2331" t="s">
        <v>24</v>
      </c>
      <c r="G2331">
        <v>2015</v>
      </c>
      <c r="H2331" t="s">
        <v>3428</v>
      </c>
      <c r="I2331">
        <v>0</v>
      </c>
      <c r="J2331">
        <v>0</v>
      </c>
      <c r="K2331">
        <v>55</v>
      </c>
      <c r="L2331">
        <v>0</v>
      </c>
      <c r="M2331">
        <v>0</v>
      </c>
      <c r="N2331">
        <v>60</v>
      </c>
      <c r="O2331">
        <v>0</v>
      </c>
      <c r="P2331">
        <v>0</v>
      </c>
      <c r="Q2331">
        <v>0</v>
      </c>
      <c r="R2331">
        <v>0</v>
      </c>
      <c r="S2331">
        <v>55</v>
      </c>
      <c r="T2331">
        <v>45</v>
      </c>
      <c r="U2331" t="s">
        <v>60</v>
      </c>
      <c r="V2331" s="3" t="d">
        <v>1989-10-19</v>
      </c>
      <c r="W2331">
        <v>2015</v>
      </c>
      <c r="X2331" s="4">
        <f t="shared" si="72"/>
        <v>25.219178082191782</v>
      </c>
      <c r="Y2331" s="5">
        <f t="shared" ca="1" si="73"/>
        <v>0</v>
      </c>
    </row>
    <row r="2332" spans="1:25" x14ac:dyDescent="0.2">
      <c r="A2332" t="s">
        <v>3426</v>
      </c>
      <c r="B2332">
        <v>543508</v>
      </c>
      <c r="C2332">
        <v>12537</v>
      </c>
      <c r="D2332" s="2">
        <v>24.2</v>
      </c>
      <c r="E2332">
        <v>2014</v>
      </c>
      <c r="F2332" t="s">
        <v>24</v>
      </c>
      <c r="G2332">
        <v>2014</v>
      </c>
      <c r="H2332" t="s">
        <v>3429</v>
      </c>
      <c r="I2332">
        <v>0</v>
      </c>
      <c r="J2332">
        <v>0</v>
      </c>
      <c r="K2332">
        <v>55</v>
      </c>
      <c r="L2332">
        <v>0</v>
      </c>
      <c r="M2332">
        <v>0</v>
      </c>
      <c r="N2332">
        <v>60</v>
      </c>
      <c r="O2332">
        <v>0</v>
      </c>
      <c r="P2332">
        <v>0</v>
      </c>
      <c r="Q2332">
        <v>0</v>
      </c>
      <c r="R2332">
        <v>0</v>
      </c>
      <c r="S2332">
        <v>50</v>
      </c>
      <c r="T2332">
        <v>45</v>
      </c>
      <c r="U2332" t="s">
        <v>60</v>
      </c>
      <c r="V2332" s="3" t="d">
        <v>1989-10-19</v>
      </c>
      <c r="W2332">
        <v>2015</v>
      </c>
      <c r="X2332" s="4">
        <f t="shared" si="72"/>
        <v>25.219178082191782</v>
      </c>
      <c r="Y2332" s="5">
        <f t="shared" ca="1" si="73"/>
        <v>0</v>
      </c>
    </row>
    <row r="2333" spans="1:25" x14ac:dyDescent="0.2">
      <c r="A2333" t="s">
        <v>3430</v>
      </c>
      <c r="B2333">
        <v>605486</v>
      </c>
      <c r="C2333">
        <v>12294</v>
      </c>
      <c r="D2333" s="2">
        <v>21.8</v>
      </c>
      <c r="E2333">
        <v>2013</v>
      </c>
      <c r="F2333" t="s">
        <v>35</v>
      </c>
      <c r="G2333">
        <v>2014</v>
      </c>
      <c r="H2333" t="s">
        <v>3431</v>
      </c>
      <c r="I2333">
        <v>40</v>
      </c>
      <c r="J2333">
        <v>0</v>
      </c>
      <c r="K2333">
        <v>0</v>
      </c>
      <c r="L2333">
        <v>0</v>
      </c>
      <c r="M2333">
        <v>0</v>
      </c>
      <c r="N2333">
        <v>0</v>
      </c>
      <c r="O2333">
        <v>50</v>
      </c>
      <c r="P2333">
        <v>50</v>
      </c>
      <c r="Q2333">
        <v>30</v>
      </c>
      <c r="R2333">
        <v>60</v>
      </c>
      <c r="S2333">
        <v>0</v>
      </c>
      <c r="T2333">
        <v>0</v>
      </c>
      <c r="U2333" t="s">
        <v>60</v>
      </c>
      <c r="V2333" s="3" t="d">
        <v>1991-03-16</v>
      </c>
      <c r="W2333">
        <v>2014</v>
      </c>
      <c r="X2333" s="4">
        <f t="shared" si="72"/>
        <v>22.813698630136987</v>
      </c>
      <c r="Y2333" s="5">
        <f t="shared" ca="1" si="73"/>
        <v>1</v>
      </c>
    </row>
    <row r="2334" spans="1:25" x14ac:dyDescent="0.2">
      <c r="A2334" t="s">
        <v>3430</v>
      </c>
      <c r="B2334">
        <v>605486</v>
      </c>
      <c r="C2334">
        <v>12294</v>
      </c>
      <c r="D2334" s="2">
        <v>22.8</v>
      </c>
      <c r="E2334">
        <v>2014</v>
      </c>
      <c r="F2334" t="s">
        <v>35</v>
      </c>
      <c r="G2334">
        <v>2014</v>
      </c>
      <c r="H2334" t="s">
        <v>3432</v>
      </c>
      <c r="I2334">
        <v>40</v>
      </c>
      <c r="J2334">
        <v>0</v>
      </c>
      <c r="K2334">
        <v>0</v>
      </c>
      <c r="L2334">
        <v>0</v>
      </c>
      <c r="M2334">
        <v>0</v>
      </c>
      <c r="N2334">
        <v>0</v>
      </c>
      <c r="O2334">
        <v>45</v>
      </c>
      <c r="P2334">
        <v>50</v>
      </c>
      <c r="Q2334">
        <v>20</v>
      </c>
      <c r="R2334">
        <v>70</v>
      </c>
      <c r="S2334">
        <v>0</v>
      </c>
      <c r="T2334">
        <v>0</v>
      </c>
      <c r="U2334" t="s">
        <v>60</v>
      </c>
      <c r="V2334" s="3" t="d">
        <v>1991-03-16</v>
      </c>
      <c r="W2334">
        <v>2014</v>
      </c>
      <c r="X2334" s="4">
        <f t="shared" si="72"/>
        <v>22.813698630136987</v>
      </c>
      <c r="Y2334" s="5">
        <f t="shared" ca="1" si="73"/>
        <v>1</v>
      </c>
    </row>
    <row r="2335" spans="1:25" x14ac:dyDescent="0.2">
      <c r="A2335" t="s">
        <v>3433</v>
      </c>
      <c r="B2335">
        <v>664127</v>
      </c>
      <c r="C2335">
        <v>0</v>
      </c>
      <c r="D2335" s="2">
        <v>22</v>
      </c>
      <c r="E2335">
        <v>2016</v>
      </c>
      <c r="F2335" t="s">
        <v>24</v>
      </c>
      <c r="G2335">
        <v>2018</v>
      </c>
      <c r="H2335" t="s">
        <v>3434</v>
      </c>
      <c r="I2335">
        <v>0</v>
      </c>
      <c r="J2335">
        <v>45</v>
      </c>
      <c r="K2335">
        <v>50</v>
      </c>
      <c r="L2335">
        <v>0</v>
      </c>
      <c r="M2335">
        <v>0</v>
      </c>
      <c r="N2335">
        <v>55</v>
      </c>
      <c r="O2335">
        <v>0</v>
      </c>
      <c r="P2335">
        <v>0</v>
      </c>
      <c r="Q2335">
        <v>0</v>
      </c>
      <c r="R2335">
        <v>0</v>
      </c>
      <c r="S2335">
        <v>50</v>
      </c>
      <c r="T2335">
        <v>0</v>
      </c>
      <c r="U2335" t="s">
        <v>60</v>
      </c>
      <c r="V2335" s="3" t="d">
        <v>1993-12-14</v>
      </c>
      <c r="W2335">
        <v>0</v>
      </c>
      <c r="X2335" s="4">
        <f t="shared" si="72"/>
        <v>0</v>
      </c>
      <c r="Y2335" s="5">
        <f t="shared" ca="1" si="73"/>
        <v>0</v>
      </c>
    </row>
    <row r="2336" spans="1:25" x14ac:dyDescent="0.2">
      <c r="A2336" t="s">
        <v>3435</v>
      </c>
      <c r="B2336">
        <v>573254</v>
      </c>
      <c r="C2336">
        <v>0</v>
      </c>
      <c r="D2336" s="2">
        <v>24.802190280000001</v>
      </c>
      <c r="E2336">
        <v>2013</v>
      </c>
      <c r="F2336" t="s">
        <v>24</v>
      </c>
      <c r="G2336">
        <v>0</v>
      </c>
      <c r="H2336" t="s">
        <v>3436</v>
      </c>
      <c r="I2336">
        <v>0</v>
      </c>
      <c r="J2336">
        <v>0</v>
      </c>
      <c r="K2336">
        <v>0</v>
      </c>
      <c r="L2336">
        <v>0</v>
      </c>
      <c r="M2336">
        <v>0</v>
      </c>
      <c r="N2336">
        <v>0</v>
      </c>
      <c r="O2336">
        <v>0</v>
      </c>
      <c r="P2336">
        <v>0</v>
      </c>
      <c r="Q2336">
        <v>0</v>
      </c>
      <c r="R2336">
        <v>0</v>
      </c>
      <c r="S2336">
        <v>0</v>
      </c>
      <c r="T2336">
        <v>0</v>
      </c>
      <c r="U2336" t="s">
        <v>60</v>
      </c>
      <c r="V2336" s="3" t="d">
        <v>1988-03-14</v>
      </c>
      <c r="W2336">
        <v>0</v>
      </c>
      <c r="X2336" s="4">
        <f t="shared" si="72"/>
        <v>0</v>
      </c>
      <c r="Y2336" s="5">
        <f t="shared" ca="1" si="73"/>
        <v>0</v>
      </c>
    </row>
    <row r="2337" spans="1:25" x14ac:dyDescent="0.2">
      <c r="A2337" t="s">
        <v>3437</v>
      </c>
      <c r="B2337">
        <v>621445</v>
      </c>
      <c r="C2337">
        <v>0</v>
      </c>
      <c r="D2337" s="2">
        <v>21.1</v>
      </c>
      <c r="E2337">
        <v>2015</v>
      </c>
      <c r="F2337" t="s">
        <v>70</v>
      </c>
      <c r="G2337">
        <v>2017</v>
      </c>
      <c r="H2337" t="s">
        <v>3438</v>
      </c>
      <c r="I2337">
        <v>50</v>
      </c>
      <c r="J2337">
        <v>0</v>
      </c>
      <c r="K2337">
        <v>0</v>
      </c>
      <c r="L2337">
        <v>0</v>
      </c>
      <c r="M2337">
        <v>0</v>
      </c>
      <c r="N2337">
        <v>0</v>
      </c>
      <c r="O2337">
        <v>55</v>
      </c>
      <c r="P2337">
        <v>40</v>
      </c>
      <c r="Q2337">
        <v>60</v>
      </c>
      <c r="R2337">
        <v>55</v>
      </c>
      <c r="S2337">
        <v>0</v>
      </c>
      <c r="T2337">
        <v>0</v>
      </c>
      <c r="U2337" t="s">
        <v>60</v>
      </c>
      <c r="V2337" s="3" t="d">
        <v>1993-11-12</v>
      </c>
      <c r="W2337">
        <v>0</v>
      </c>
      <c r="X2337" s="4">
        <f t="shared" si="72"/>
        <v>0</v>
      </c>
      <c r="Y2337" s="5">
        <f t="shared" ca="1" si="73"/>
        <v>0</v>
      </c>
    </row>
    <row r="2338" spans="1:25" x14ac:dyDescent="0.2">
      <c r="A2338" t="s">
        <v>3437</v>
      </c>
      <c r="B2338">
        <v>621445</v>
      </c>
      <c r="C2338">
        <v>0</v>
      </c>
      <c r="D2338" s="2">
        <v>22.1</v>
      </c>
      <c r="E2338">
        <v>2016</v>
      </c>
      <c r="F2338" t="s">
        <v>70</v>
      </c>
      <c r="G2338">
        <v>2017</v>
      </c>
      <c r="H2338" t="s">
        <v>3439</v>
      </c>
      <c r="I2338">
        <v>50</v>
      </c>
      <c r="J2338">
        <v>0</v>
      </c>
      <c r="K2338">
        <v>0</v>
      </c>
      <c r="L2338">
        <v>0</v>
      </c>
      <c r="M2338">
        <v>0</v>
      </c>
      <c r="N2338">
        <v>0</v>
      </c>
      <c r="O2338">
        <v>50</v>
      </c>
      <c r="P2338">
        <v>40</v>
      </c>
      <c r="Q2338">
        <v>55</v>
      </c>
      <c r="R2338">
        <v>50</v>
      </c>
      <c r="S2338">
        <v>0</v>
      </c>
      <c r="T2338">
        <v>0</v>
      </c>
      <c r="U2338" t="s">
        <v>60</v>
      </c>
      <c r="V2338" s="3" t="d">
        <v>1993-11-12</v>
      </c>
      <c r="W2338">
        <v>0</v>
      </c>
      <c r="X2338" s="4">
        <f t="shared" si="72"/>
        <v>0</v>
      </c>
      <c r="Y2338" s="5">
        <f t="shared" ca="1" si="73"/>
        <v>0</v>
      </c>
    </row>
    <row r="2339" spans="1:25" x14ac:dyDescent="0.2">
      <c r="A2339" t="s">
        <v>3437</v>
      </c>
      <c r="B2339">
        <v>621445</v>
      </c>
      <c r="C2339">
        <v>0</v>
      </c>
      <c r="D2339" s="2">
        <v>19.100000000000001</v>
      </c>
      <c r="E2339">
        <v>2013</v>
      </c>
      <c r="F2339" t="s">
        <v>70</v>
      </c>
      <c r="G2339">
        <v>2015</v>
      </c>
      <c r="H2339" t="s">
        <v>3440</v>
      </c>
      <c r="I2339">
        <v>60</v>
      </c>
      <c r="J2339">
        <v>0</v>
      </c>
      <c r="K2339">
        <v>0</v>
      </c>
      <c r="L2339">
        <v>0</v>
      </c>
      <c r="M2339">
        <v>0</v>
      </c>
      <c r="N2339">
        <v>0</v>
      </c>
      <c r="O2339">
        <v>60</v>
      </c>
      <c r="P2339">
        <v>50</v>
      </c>
      <c r="Q2339">
        <v>60</v>
      </c>
      <c r="R2339">
        <v>60</v>
      </c>
      <c r="S2339">
        <v>0</v>
      </c>
      <c r="T2339">
        <v>0</v>
      </c>
      <c r="U2339" t="s">
        <v>60</v>
      </c>
      <c r="V2339" s="3" t="d">
        <v>1993-11-12</v>
      </c>
      <c r="W2339">
        <v>0</v>
      </c>
      <c r="X2339" s="4">
        <f t="shared" si="72"/>
        <v>0</v>
      </c>
      <c r="Y2339" s="5">
        <f t="shared" ca="1" si="73"/>
        <v>0</v>
      </c>
    </row>
    <row r="2340" spans="1:25" x14ac:dyDescent="0.2">
      <c r="A2340" t="s">
        <v>3437</v>
      </c>
      <c r="B2340">
        <v>621445</v>
      </c>
      <c r="C2340">
        <v>0</v>
      </c>
      <c r="D2340" s="2">
        <v>20.100000000000001</v>
      </c>
      <c r="E2340">
        <v>2014</v>
      </c>
      <c r="F2340" t="s">
        <v>70</v>
      </c>
      <c r="G2340">
        <v>2016</v>
      </c>
      <c r="H2340" t="s">
        <v>3441</v>
      </c>
      <c r="I2340">
        <v>60</v>
      </c>
      <c r="J2340">
        <v>0</v>
      </c>
      <c r="K2340">
        <v>0</v>
      </c>
      <c r="L2340">
        <v>0</v>
      </c>
      <c r="M2340">
        <v>0</v>
      </c>
      <c r="N2340">
        <v>0</v>
      </c>
      <c r="O2340">
        <v>55</v>
      </c>
      <c r="P2340">
        <v>45</v>
      </c>
      <c r="Q2340">
        <v>60</v>
      </c>
      <c r="R2340">
        <v>60</v>
      </c>
      <c r="S2340">
        <v>0</v>
      </c>
      <c r="T2340">
        <v>0</v>
      </c>
      <c r="U2340" t="s">
        <v>60</v>
      </c>
      <c r="V2340" s="3" t="d">
        <v>1993-11-12</v>
      </c>
      <c r="W2340">
        <v>0</v>
      </c>
      <c r="X2340" s="4">
        <f t="shared" si="72"/>
        <v>0</v>
      </c>
      <c r="Y2340" s="5">
        <f t="shared" ca="1" si="73"/>
        <v>0</v>
      </c>
    </row>
    <row r="2341" spans="1:25" x14ac:dyDescent="0.2">
      <c r="A2341" t="s">
        <v>3442</v>
      </c>
      <c r="B2341" t="s">
        <v>3443</v>
      </c>
      <c r="C2341">
        <v>0</v>
      </c>
      <c r="D2341" s="2">
        <v>17.5</v>
      </c>
      <c r="E2341">
        <v>2014</v>
      </c>
      <c r="F2341" t="s">
        <v>24</v>
      </c>
      <c r="G2341">
        <v>0</v>
      </c>
      <c r="H2341" t="s">
        <v>3444</v>
      </c>
      <c r="I2341">
        <v>0</v>
      </c>
      <c r="J2341">
        <v>45</v>
      </c>
      <c r="K2341">
        <v>50</v>
      </c>
      <c r="L2341">
        <v>50</v>
      </c>
      <c r="M2341">
        <v>0</v>
      </c>
      <c r="N2341">
        <v>60</v>
      </c>
      <c r="O2341">
        <v>0</v>
      </c>
      <c r="P2341">
        <v>0</v>
      </c>
      <c r="Q2341">
        <v>0</v>
      </c>
      <c r="R2341">
        <v>0</v>
      </c>
      <c r="S2341">
        <v>0</v>
      </c>
      <c r="T2341">
        <v>0</v>
      </c>
      <c r="U2341" t="s">
        <v>60</v>
      </c>
      <c r="V2341" s="3" t="d">
        <v>1899-12-30</v>
      </c>
      <c r="W2341">
        <v>0</v>
      </c>
      <c r="X2341" s="4">
        <f t="shared" si="72"/>
        <v>0</v>
      </c>
      <c r="Y2341" s="5">
        <f t="shared" ca="1" si="73"/>
        <v>0</v>
      </c>
    </row>
    <row r="2342" spans="1:25" x14ac:dyDescent="0.2">
      <c r="A2342" t="s">
        <v>3445</v>
      </c>
      <c r="B2342">
        <v>542436</v>
      </c>
      <c r="C2342">
        <v>6013</v>
      </c>
      <c r="D2342" s="2">
        <v>21.43737166</v>
      </c>
      <c r="E2342">
        <v>2013</v>
      </c>
      <c r="F2342" t="s">
        <v>96</v>
      </c>
      <c r="G2342">
        <v>2015</v>
      </c>
      <c r="H2342" t="s">
        <v>3446</v>
      </c>
      <c r="I2342">
        <v>60</v>
      </c>
      <c r="J2342">
        <v>0</v>
      </c>
      <c r="K2342">
        <v>0</v>
      </c>
      <c r="L2342">
        <v>0</v>
      </c>
      <c r="M2342">
        <v>0</v>
      </c>
      <c r="N2342">
        <v>0</v>
      </c>
      <c r="O2342">
        <v>60</v>
      </c>
      <c r="P2342">
        <v>50</v>
      </c>
      <c r="Q2342">
        <v>40</v>
      </c>
      <c r="R2342">
        <v>40</v>
      </c>
      <c r="S2342">
        <v>0</v>
      </c>
      <c r="T2342">
        <v>0</v>
      </c>
      <c r="U2342" t="s">
        <v>60</v>
      </c>
      <c r="V2342" s="3" t="d">
        <v>1991-07-26</v>
      </c>
      <c r="W2342">
        <v>2014</v>
      </c>
      <c r="X2342" s="4">
        <f t="shared" si="72"/>
        <v>22.452054794520549</v>
      </c>
      <c r="Y2342" s="5">
        <f t="shared" ca="1" si="73"/>
        <v>1</v>
      </c>
    </row>
    <row r="2343" spans="1:25" x14ac:dyDescent="0.2">
      <c r="A2343" t="s">
        <v>3445</v>
      </c>
      <c r="B2343">
        <v>542436</v>
      </c>
      <c r="C2343">
        <v>6013</v>
      </c>
      <c r="D2343" s="2">
        <v>23.436002739999999</v>
      </c>
      <c r="E2343">
        <v>2015</v>
      </c>
      <c r="F2343" t="s">
        <v>96</v>
      </c>
      <c r="G2343">
        <v>2015</v>
      </c>
      <c r="H2343" t="s">
        <v>3447</v>
      </c>
      <c r="I2343">
        <v>60</v>
      </c>
      <c r="J2343">
        <v>0</v>
      </c>
      <c r="K2343">
        <v>0</v>
      </c>
      <c r="L2343">
        <v>0</v>
      </c>
      <c r="M2343">
        <v>0</v>
      </c>
      <c r="N2343">
        <v>0</v>
      </c>
      <c r="O2343">
        <v>55</v>
      </c>
      <c r="P2343">
        <v>45</v>
      </c>
      <c r="Q2343">
        <v>30</v>
      </c>
      <c r="R2343">
        <v>40</v>
      </c>
      <c r="S2343">
        <v>0</v>
      </c>
      <c r="T2343">
        <v>0</v>
      </c>
      <c r="U2343" t="s">
        <v>60</v>
      </c>
      <c r="V2343" s="3" t="d">
        <v>1991-07-26</v>
      </c>
      <c r="W2343">
        <v>2014</v>
      </c>
      <c r="X2343" s="4">
        <f t="shared" si="72"/>
        <v>22.452054794520549</v>
      </c>
      <c r="Y2343" s="5">
        <f t="shared" ca="1" si="73"/>
        <v>1</v>
      </c>
    </row>
    <row r="2344" spans="1:25" x14ac:dyDescent="0.2">
      <c r="A2344" t="s">
        <v>3445</v>
      </c>
      <c r="B2344">
        <v>542436</v>
      </c>
      <c r="C2344">
        <v>6013</v>
      </c>
      <c r="D2344" s="2">
        <v>22.436687200000001</v>
      </c>
      <c r="E2344">
        <v>2014</v>
      </c>
      <c r="F2344" t="s">
        <v>96</v>
      </c>
      <c r="G2344">
        <v>2014</v>
      </c>
      <c r="H2344" t="s">
        <v>3448</v>
      </c>
      <c r="I2344">
        <v>60</v>
      </c>
      <c r="J2344">
        <v>0</v>
      </c>
      <c r="K2344">
        <v>0</v>
      </c>
      <c r="L2344">
        <v>0</v>
      </c>
      <c r="M2344">
        <v>0</v>
      </c>
      <c r="N2344">
        <v>0</v>
      </c>
      <c r="O2344">
        <v>55</v>
      </c>
      <c r="P2344">
        <v>40</v>
      </c>
      <c r="Q2344">
        <v>30</v>
      </c>
      <c r="R2344">
        <v>40</v>
      </c>
      <c r="S2344">
        <v>0</v>
      </c>
      <c r="T2344">
        <v>0</v>
      </c>
      <c r="U2344" t="s">
        <v>60</v>
      </c>
      <c r="V2344" s="3" t="d">
        <v>1991-07-26</v>
      </c>
      <c r="W2344">
        <v>2014</v>
      </c>
      <c r="X2344" s="4">
        <f t="shared" si="72"/>
        <v>22.452054794520549</v>
      </c>
      <c r="Y2344" s="5">
        <f t="shared" ca="1" si="73"/>
        <v>1</v>
      </c>
    </row>
    <row r="2345" spans="1:25" x14ac:dyDescent="0.2">
      <c r="A2345" t="s">
        <v>3449</v>
      </c>
      <c r="B2345">
        <v>0</v>
      </c>
      <c r="C2345" t="s">
        <v>3450</v>
      </c>
      <c r="D2345" s="2">
        <v>18.2</v>
      </c>
      <c r="E2345">
        <v>2019</v>
      </c>
      <c r="F2345" t="s">
        <v>27</v>
      </c>
      <c r="G2345">
        <v>2023</v>
      </c>
      <c r="H2345" t="s">
        <v>3451</v>
      </c>
      <c r="I2345">
        <v>0</v>
      </c>
      <c r="J2345">
        <v>0</v>
      </c>
      <c r="K2345">
        <v>0</v>
      </c>
      <c r="L2345">
        <v>0</v>
      </c>
      <c r="M2345">
        <v>0</v>
      </c>
      <c r="N2345">
        <v>0</v>
      </c>
      <c r="O2345">
        <v>0</v>
      </c>
      <c r="P2345">
        <v>0</v>
      </c>
      <c r="Q2345">
        <v>0</v>
      </c>
      <c r="R2345">
        <v>0</v>
      </c>
      <c r="S2345">
        <v>0</v>
      </c>
      <c r="T2345">
        <v>0</v>
      </c>
      <c r="U2345" t="s">
        <v>107</v>
      </c>
      <c r="V2345" s="3" t="d">
        <v>1899-12-30</v>
      </c>
      <c r="W2345">
        <v>0</v>
      </c>
      <c r="X2345" s="4">
        <f t="shared" si="72"/>
        <v>0</v>
      </c>
      <c r="Y2345" s="5">
        <f t="shared" ca="1" si="73"/>
        <v>0</v>
      </c>
    </row>
    <row r="2346" spans="1:25" x14ac:dyDescent="0.2">
      <c r="A2346" t="s">
        <v>3449</v>
      </c>
      <c r="B2346">
        <v>0</v>
      </c>
      <c r="C2346" t="s">
        <v>3450</v>
      </c>
      <c r="D2346" s="2">
        <v>18.399999999999999</v>
      </c>
      <c r="E2346">
        <v>2019</v>
      </c>
      <c r="F2346" t="s">
        <v>27</v>
      </c>
      <c r="G2346">
        <v>2023</v>
      </c>
      <c r="H2346" t="s">
        <v>3451</v>
      </c>
      <c r="I2346">
        <v>0</v>
      </c>
      <c r="J2346">
        <v>0</v>
      </c>
      <c r="K2346">
        <v>0</v>
      </c>
      <c r="L2346">
        <v>0</v>
      </c>
      <c r="M2346">
        <v>0</v>
      </c>
      <c r="N2346">
        <v>0</v>
      </c>
      <c r="O2346">
        <v>0</v>
      </c>
      <c r="P2346">
        <v>0</v>
      </c>
      <c r="Q2346">
        <v>0</v>
      </c>
      <c r="R2346">
        <v>0</v>
      </c>
      <c r="S2346">
        <v>0</v>
      </c>
      <c r="T2346">
        <v>0</v>
      </c>
      <c r="U2346" t="s">
        <v>108</v>
      </c>
      <c r="V2346" s="3" t="d">
        <v>1899-12-30</v>
      </c>
      <c r="W2346">
        <v>0</v>
      </c>
      <c r="X2346" s="4">
        <f t="shared" si="72"/>
        <v>0</v>
      </c>
      <c r="Y2346" s="5">
        <f t="shared" ca="1" si="73"/>
        <v>0</v>
      </c>
    </row>
    <row r="2347" spans="1:25" x14ac:dyDescent="0.2">
      <c r="A2347" t="s">
        <v>3452</v>
      </c>
      <c r="B2347">
        <v>664299</v>
      </c>
      <c r="C2347" t="s">
        <v>3453</v>
      </c>
      <c r="D2347" s="2">
        <v>22.2</v>
      </c>
      <c r="E2347">
        <v>2019</v>
      </c>
      <c r="F2347" t="s">
        <v>24</v>
      </c>
      <c r="G2347">
        <v>2020</v>
      </c>
      <c r="H2347" t="s">
        <v>3454</v>
      </c>
      <c r="I2347">
        <v>0</v>
      </c>
      <c r="J2347">
        <v>50</v>
      </c>
      <c r="K2347">
        <v>45</v>
      </c>
      <c r="L2347">
        <v>60</v>
      </c>
      <c r="M2347">
        <v>45</v>
      </c>
      <c r="N2347">
        <v>50</v>
      </c>
      <c r="O2347">
        <v>0</v>
      </c>
      <c r="P2347">
        <v>0</v>
      </c>
      <c r="Q2347">
        <v>0</v>
      </c>
      <c r="R2347">
        <v>0</v>
      </c>
      <c r="S2347">
        <v>50</v>
      </c>
      <c r="T2347">
        <v>0</v>
      </c>
      <c r="U2347" t="s">
        <v>107</v>
      </c>
      <c r="V2347" s="3" t="d">
        <v>1899-12-30</v>
      </c>
      <c r="W2347">
        <v>0</v>
      </c>
      <c r="X2347" s="4">
        <f t="shared" si="72"/>
        <v>0</v>
      </c>
      <c r="Y2347" s="5">
        <f t="shared" ca="1" si="73"/>
        <v>0</v>
      </c>
    </row>
    <row r="2348" spans="1:25" x14ac:dyDescent="0.2">
      <c r="A2348" t="s">
        <v>3452</v>
      </c>
      <c r="B2348">
        <v>664299</v>
      </c>
      <c r="C2348" t="s">
        <v>3453</v>
      </c>
      <c r="D2348" s="2">
        <v>22.4</v>
      </c>
      <c r="E2348">
        <v>2019</v>
      </c>
      <c r="F2348" t="s">
        <v>24</v>
      </c>
      <c r="G2348">
        <v>2020</v>
      </c>
      <c r="H2348" t="s">
        <v>3454</v>
      </c>
      <c r="I2348">
        <v>0</v>
      </c>
      <c r="J2348">
        <v>50</v>
      </c>
      <c r="K2348">
        <v>45</v>
      </c>
      <c r="L2348">
        <v>60</v>
      </c>
      <c r="M2348">
        <v>45</v>
      </c>
      <c r="N2348">
        <v>50</v>
      </c>
      <c r="O2348">
        <v>0</v>
      </c>
      <c r="P2348">
        <v>0</v>
      </c>
      <c r="Q2348">
        <v>0</v>
      </c>
      <c r="R2348">
        <v>0</v>
      </c>
      <c r="S2348">
        <v>50</v>
      </c>
      <c r="T2348">
        <v>0</v>
      </c>
      <c r="U2348" t="s">
        <v>108</v>
      </c>
      <c r="V2348" s="3" t="d">
        <v>1899-12-30</v>
      </c>
      <c r="W2348">
        <v>0</v>
      </c>
      <c r="X2348" s="4">
        <f t="shared" si="72"/>
        <v>0</v>
      </c>
      <c r="Y2348" s="5">
        <f t="shared" ca="1" si="73"/>
        <v>0</v>
      </c>
    </row>
    <row r="2349" spans="1:25" x14ac:dyDescent="0.2">
      <c r="A2349" t="s">
        <v>3452</v>
      </c>
      <c r="B2349">
        <v>664299</v>
      </c>
      <c r="C2349" t="s">
        <v>3453</v>
      </c>
      <c r="D2349" s="2">
        <v>19.77002053</v>
      </c>
      <c r="E2349">
        <v>2017</v>
      </c>
      <c r="F2349" t="s">
        <v>24</v>
      </c>
      <c r="G2349">
        <v>2020</v>
      </c>
      <c r="H2349" t="s">
        <v>3455</v>
      </c>
      <c r="I2349">
        <v>0</v>
      </c>
      <c r="J2349">
        <v>50</v>
      </c>
      <c r="K2349">
        <v>50</v>
      </c>
      <c r="L2349">
        <v>55</v>
      </c>
      <c r="M2349">
        <v>0</v>
      </c>
      <c r="N2349">
        <v>45</v>
      </c>
      <c r="O2349">
        <v>0</v>
      </c>
      <c r="P2349">
        <v>0</v>
      </c>
      <c r="Q2349">
        <v>0</v>
      </c>
      <c r="R2349">
        <v>0</v>
      </c>
      <c r="S2349">
        <v>55</v>
      </c>
      <c r="T2349">
        <v>0</v>
      </c>
      <c r="U2349" t="s">
        <v>60</v>
      </c>
      <c r="V2349" s="3" t="d">
        <v>1997-03-26</v>
      </c>
      <c r="W2349">
        <v>0</v>
      </c>
      <c r="X2349" s="4">
        <f t="shared" si="72"/>
        <v>0</v>
      </c>
      <c r="Y2349" s="5">
        <f t="shared" ca="1" si="73"/>
        <v>-1</v>
      </c>
    </row>
    <row r="2350" spans="1:25" x14ac:dyDescent="0.2">
      <c r="A2350" t="s">
        <v>3452</v>
      </c>
      <c r="B2350">
        <v>664299</v>
      </c>
      <c r="C2350" t="s">
        <v>3453</v>
      </c>
      <c r="D2350" s="2">
        <v>20.769336070000001</v>
      </c>
      <c r="E2350">
        <v>2018</v>
      </c>
      <c r="F2350" t="s">
        <v>24</v>
      </c>
      <c r="G2350">
        <v>2020</v>
      </c>
      <c r="H2350" t="s">
        <v>3456</v>
      </c>
      <c r="I2350">
        <v>0</v>
      </c>
      <c r="J2350">
        <v>45</v>
      </c>
      <c r="K2350">
        <v>50</v>
      </c>
      <c r="L2350">
        <v>55</v>
      </c>
      <c r="M2350">
        <v>0</v>
      </c>
      <c r="N2350">
        <v>50</v>
      </c>
      <c r="O2350">
        <v>0</v>
      </c>
      <c r="P2350">
        <v>0</v>
      </c>
      <c r="Q2350">
        <v>0</v>
      </c>
      <c r="R2350">
        <v>0</v>
      </c>
      <c r="S2350">
        <v>55</v>
      </c>
      <c r="T2350">
        <v>0</v>
      </c>
      <c r="U2350" t="s">
        <v>60</v>
      </c>
      <c r="V2350" s="3" t="d">
        <v>1997-03-26</v>
      </c>
      <c r="W2350">
        <v>0</v>
      </c>
      <c r="X2350" s="4">
        <f t="shared" si="72"/>
        <v>0</v>
      </c>
      <c r="Y2350" s="5">
        <f t="shared" ca="1" si="73"/>
        <v>-1</v>
      </c>
    </row>
    <row r="2351" spans="1:25" x14ac:dyDescent="0.2">
      <c r="A2351" t="s">
        <v>3452</v>
      </c>
      <c r="B2351">
        <v>664299</v>
      </c>
      <c r="C2351" t="s">
        <v>3453</v>
      </c>
      <c r="D2351" s="2">
        <v>21.768651609999999</v>
      </c>
      <c r="E2351">
        <v>2019</v>
      </c>
      <c r="F2351" t="s">
        <v>24</v>
      </c>
      <c r="G2351">
        <v>2020</v>
      </c>
      <c r="H2351" t="s">
        <v>3457</v>
      </c>
      <c r="I2351">
        <v>0</v>
      </c>
      <c r="J2351">
        <v>45</v>
      </c>
      <c r="K2351">
        <v>45</v>
      </c>
      <c r="L2351">
        <v>55</v>
      </c>
      <c r="M2351">
        <v>0</v>
      </c>
      <c r="N2351">
        <v>55</v>
      </c>
      <c r="O2351">
        <v>0</v>
      </c>
      <c r="P2351">
        <v>0</v>
      </c>
      <c r="Q2351">
        <v>0</v>
      </c>
      <c r="R2351">
        <v>0</v>
      </c>
      <c r="S2351">
        <v>55</v>
      </c>
      <c r="T2351">
        <v>0</v>
      </c>
      <c r="U2351" t="s">
        <v>60</v>
      </c>
      <c r="V2351" s="3" t="d">
        <v>1997-03-26</v>
      </c>
      <c r="W2351">
        <v>0</v>
      </c>
      <c r="X2351" s="4">
        <f t="shared" si="72"/>
        <v>0</v>
      </c>
      <c r="Y2351" s="5">
        <f t="shared" ca="1" si="73"/>
        <v>-1</v>
      </c>
    </row>
    <row r="2352" spans="1:25" x14ac:dyDescent="0.2">
      <c r="A2352" t="s">
        <v>3458</v>
      </c>
      <c r="B2352" t="s">
        <v>3459</v>
      </c>
      <c r="C2352">
        <v>0</v>
      </c>
      <c r="D2352" s="2">
        <v>16.3</v>
      </c>
      <c r="E2352">
        <v>2015</v>
      </c>
      <c r="F2352" t="s">
        <v>70</v>
      </c>
      <c r="G2352">
        <v>0</v>
      </c>
      <c r="H2352" t="s">
        <v>3460</v>
      </c>
      <c r="I2352">
        <v>50</v>
      </c>
      <c r="J2352">
        <v>0</v>
      </c>
      <c r="K2352">
        <v>0</v>
      </c>
      <c r="L2352">
        <v>0</v>
      </c>
      <c r="M2352">
        <v>0</v>
      </c>
      <c r="N2352">
        <v>0</v>
      </c>
      <c r="O2352">
        <v>50</v>
      </c>
      <c r="P2352">
        <v>40</v>
      </c>
      <c r="Q2352">
        <v>50</v>
      </c>
      <c r="R2352">
        <v>60</v>
      </c>
      <c r="S2352">
        <v>0</v>
      </c>
      <c r="T2352">
        <v>0</v>
      </c>
      <c r="U2352" t="s">
        <v>60</v>
      </c>
      <c r="V2352" s="3" t="d">
        <v>1899-12-30</v>
      </c>
      <c r="W2352">
        <v>0</v>
      </c>
      <c r="X2352" s="4">
        <f t="shared" si="72"/>
        <v>0</v>
      </c>
      <c r="Y2352" s="5">
        <f t="shared" ca="1" si="73"/>
        <v>0</v>
      </c>
    </row>
    <row r="2353" spans="1:25" x14ac:dyDescent="0.2">
      <c r="A2353" t="s">
        <v>3461</v>
      </c>
      <c r="B2353">
        <v>665506</v>
      </c>
      <c r="C2353">
        <v>19611</v>
      </c>
      <c r="D2353" s="2">
        <v>16.899999999999999</v>
      </c>
      <c r="E2353">
        <v>2015</v>
      </c>
      <c r="F2353" t="s">
        <v>27</v>
      </c>
      <c r="G2353">
        <v>0</v>
      </c>
      <c r="H2353" t="s">
        <v>3462</v>
      </c>
      <c r="I2353">
        <v>47</v>
      </c>
      <c r="J2353">
        <v>0</v>
      </c>
      <c r="K2353">
        <v>0</v>
      </c>
      <c r="L2353">
        <v>0</v>
      </c>
      <c r="M2353">
        <v>0</v>
      </c>
      <c r="N2353">
        <v>0</v>
      </c>
      <c r="O2353">
        <v>52</v>
      </c>
      <c r="P2353">
        <v>52</v>
      </c>
      <c r="Q2353">
        <v>52</v>
      </c>
      <c r="R2353">
        <v>55</v>
      </c>
      <c r="S2353">
        <v>0</v>
      </c>
      <c r="T2353">
        <v>0</v>
      </c>
      <c r="U2353" t="s">
        <v>422</v>
      </c>
      <c r="V2353" s="3" t="d">
        <v>1999-03-16</v>
      </c>
      <c r="W2353">
        <v>2019</v>
      </c>
      <c r="X2353" s="4">
        <f t="shared" si="72"/>
        <v>19.81095890410959</v>
      </c>
      <c r="Y2353" s="5">
        <f t="shared" ca="1" si="73"/>
        <v>1</v>
      </c>
    </row>
    <row r="2354" spans="1:25" x14ac:dyDescent="0.2">
      <c r="A2354" t="s">
        <v>3461</v>
      </c>
      <c r="B2354">
        <v>665506</v>
      </c>
      <c r="C2354" t="s">
        <v>3463</v>
      </c>
      <c r="D2354" s="2">
        <v>18</v>
      </c>
      <c r="E2354">
        <v>2018</v>
      </c>
      <c r="F2354" t="s">
        <v>27</v>
      </c>
      <c r="G2354">
        <v>2020</v>
      </c>
      <c r="H2354" t="s">
        <v>3464</v>
      </c>
      <c r="I2354">
        <v>70</v>
      </c>
      <c r="J2354">
        <v>0</v>
      </c>
      <c r="K2354">
        <v>0</v>
      </c>
      <c r="L2354">
        <v>0</v>
      </c>
      <c r="M2354">
        <v>0</v>
      </c>
      <c r="N2354">
        <v>0</v>
      </c>
      <c r="O2354">
        <v>80</v>
      </c>
      <c r="P2354">
        <v>55</v>
      </c>
      <c r="Q2354">
        <v>55</v>
      </c>
      <c r="R2354">
        <v>80</v>
      </c>
      <c r="S2354">
        <v>0</v>
      </c>
      <c r="T2354">
        <v>0</v>
      </c>
      <c r="U2354" t="s">
        <v>128</v>
      </c>
      <c r="V2354" s="3" t="d">
        <v>1899-12-30</v>
      </c>
      <c r="W2354">
        <v>0</v>
      </c>
      <c r="X2354" s="4">
        <f t="shared" si="72"/>
        <v>0</v>
      </c>
      <c r="Y2354" s="5">
        <f t="shared" ca="1" si="73"/>
        <v>0</v>
      </c>
    </row>
    <row r="2355" spans="1:25" x14ac:dyDescent="0.2">
      <c r="A2355" t="s">
        <v>3461</v>
      </c>
      <c r="B2355">
        <v>665506</v>
      </c>
      <c r="C2355" t="s">
        <v>3463</v>
      </c>
      <c r="D2355" s="2">
        <v>20.6</v>
      </c>
      <c r="E2355">
        <v>2019</v>
      </c>
      <c r="F2355" t="s">
        <v>27</v>
      </c>
      <c r="G2355">
        <v>2021</v>
      </c>
      <c r="H2355" t="s">
        <v>3465</v>
      </c>
      <c r="I2355">
        <v>70</v>
      </c>
      <c r="J2355">
        <v>0</v>
      </c>
      <c r="K2355">
        <v>0</v>
      </c>
      <c r="L2355">
        <v>0</v>
      </c>
      <c r="M2355">
        <v>0</v>
      </c>
      <c r="N2355">
        <v>0</v>
      </c>
      <c r="O2355">
        <v>70</v>
      </c>
      <c r="P2355">
        <v>50</v>
      </c>
      <c r="Q2355">
        <v>55</v>
      </c>
      <c r="R2355">
        <v>70</v>
      </c>
      <c r="S2355">
        <v>0</v>
      </c>
      <c r="T2355">
        <v>0</v>
      </c>
      <c r="U2355" t="s">
        <v>107</v>
      </c>
      <c r="V2355" s="3" t="d">
        <v>1899-12-30</v>
      </c>
      <c r="W2355">
        <v>0</v>
      </c>
      <c r="X2355" s="4">
        <f t="shared" si="72"/>
        <v>0</v>
      </c>
      <c r="Y2355" s="5">
        <f t="shared" ca="1" si="73"/>
        <v>0</v>
      </c>
    </row>
    <row r="2356" spans="1:25" x14ac:dyDescent="0.2">
      <c r="A2356" t="s">
        <v>3461</v>
      </c>
      <c r="B2356">
        <v>665506</v>
      </c>
      <c r="C2356" t="s">
        <v>3463</v>
      </c>
      <c r="D2356" s="2">
        <v>20.8</v>
      </c>
      <c r="E2356">
        <v>2019</v>
      </c>
      <c r="F2356" t="s">
        <v>27</v>
      </c>
      <c r="G2356">
        <v>2021</v>
      </c>
      <c r="H2356" t="s">
        <v>3465</v>
      </c>
      <c r="I2356">
        <v>70</v>
      </c>
      <c r="J2356">
        <v>0</v>
      </c>
      <c r="K2356">
        <v>0</v>
      </c>
      <c r="L2356">
        <v>0</v>
      </c>
      <c r="M2356">
        <v>0</v>
      </c>
      <c r="N2356">
        <v>0</v>
      </c>
      <c r="O2356">
        <v>70</v>
      </c>
      <c r="P2356">
        <v>50</v>
      </c>
      <c r="Q2356">
        <v>55</v>
      </c>
      <c r="R2356">
        <v>65</v>
      </c>
      <c r="S2356">
        <v>0</v>
      </c>
      <c r="T2356">
        <v>0</v>
      </c>
      <c r="U2356" t="s">
        <v>108</v>
      </c>
      <c r="V2356" s="3" t="d">
        <v>1899-12-30</v>
      </c>
      <c r="W2356">
        <v>0</v>
      </c>
      <c r="X2356" s="4">
        <f t="shared" si="72"/>
        <v>0</v>
      </c>
      <c r="Y2356" s="5">
        <f t="shared" ca="1" si="73"/>
        <v>0</v>
      </c>
    </row>
    <row r="2357" spans="1:25" x14ac:dyDescent="0.2">
      <c r="A2357" t="s">
        <v>3461</v>
      </c>
      <c r="B2357">
        <v>665506</v>
      </c>
      <c r="C2357" t="s">
        <v>3463</v>
      </c>
      <c r="D2357" s="2">
        <v>20.6</v>
      </c>
      <c r="E2357">
        <v>2019</v>
      </c>
      <c r="F2357" t="s">
        <v>27</v>
      </c>
      <c r="G2357">
        <v>2021</v>
      </c>
      <c r="H2357" t="s">
        <v>3465</v>
      </c>
      <c r="I2357">
        <v>70</v>
      </c>
      <c r="J2357">
        <v>0</v>
      </c>
      <c r="K2357">
        <v>0</v>
      </c>
      <c r="L2357">
        <v>0</v>
      </c>
      <c r="M2357">
        <v>0</v>
      </c>
      <c r="N2357">
        <v>0</v>
      </c>
      <c r="O2357">
        <v>70</v>
      </c>
      <c r="P2357">
        <v>50</v>
      </c>
      <c r="Q2357">
        <v>55</v>
      </c>
      <c r="R2357">
        <v>60</v>
      </c>
      <c r="S2357">
        <v>0</v>
      </c>
      <c r="T2357">
        <v>0</v>
      </c>
      <c r="U2357" t="s">
        <v>296</v>
      </c>
      <c r="V2357" s="3" t="d">
        <v>1899-12-30</v>
      </c>
      <c r="W2357">
        <v>0</v>
      </c>
      <c r="X2357" s="4">
        <f t="shared" si="72"/>
        <v>0</v>
      </c>
      <c r="Y2357" s="5">
        <f t="shared" ca="1" si="73"/>
        <v>0</v>
      </c>
    </row>
    <row r="2358" spans="1:25" x14ac:dyDescent="0.2">
      <c r="A2358" t="s">
        <v>3461</v>
      </c>
      <c r="B2358">
        <v>665506</v>
      </c>
      <c r="C2358">
        <v>0</v>
      </c>
      <c r="D2358" s="2">
        <v>17.117043120000002</v>
      </c>
      <c r="E2358">
        <v>2016</v>
      </c>
      <c r="F2358" t="s">
        <v>70</v>
      </c>
      <c r="G2358">
        <v>2020</v>
      </c>
      <c r="H2358" t="s">
        <v>3466</v>
      </c>
      <c r="I2358">
        <v>55</v>
      </c>
      <c r="J2358">
        <v>0</v>
      </c>
      <c r="K2358">
        <v>0</v>
      </c>
      <c r="L2358">
        <v>0</v>
      </c>
      <c r="M2358">
        <v>0</v>
      </c>
      <c r="N2358">
        <v>0</v>
      </c>
      <c r="O2358">
        <v>50</v>
      </c>
      <c r="P2358">
        <v>50</v>
      </c>
      <c r="Q2358">
        <v>40</v>
      </c>
      <c r="R2358">
        <v>60</v>
      </c>
      <c r="S2358">
        <v>0</v>
      </c>
      <c r="T2358">
        <v>0</v>
      </c>
      <c r="U2358" t="s">
        <v>60</v>
      </c>
      <c r="V2358" s="3" t="d">
        <v>1998-11-19</v>
      </c>
      <c r="W2358">
        <v>0</v>
      </c>
      <c r="X2358" s="4">
        <f t="shared" si="72"/>
        <v>0</v>
      </c>
      <c r="Y2358" s="5">
        <f t="shared" ca="1" si="73"/>
        <v>-1</v>
      </c>
    </row>
    <row r="2359" spans="1:25" x14ac:dyDescent="0.2">
      <c r="A2359" t="s">
        <v>3461</v>
      </c>
      <c r="B2359">
        <v>665506</v>
      </c>
      <c r="C2359">
        <v>0</v>
      </c>
      <c r="D2359" s="2">
        <v>20.11772758</v>
      </c>
      <c r="E2359">
        <v>2019</v>
      </c>
      <c r="F2359" t="s">
        <v>70</v>
      </c>
      <c r="G2359">
        <v>2020</v>
      </c>
      <c r="H2359" t="s">
        <v>3467</v>
      </c>
      <c r="I2359">
        <v>70</v>
      </c>
      <c r="J2359">
        <v>0</v>
      </c>
      <c r="K2359">
        <v>0</v>
      </c>
      <c r="L2359">
        <v>0</v>
      </c>
      <c r="M2359">
        <v>0</v>
      </c>
      <c r="N2359">
        <v>0</v>
      </c>
      <c r="O2359">
        <v>70</v>
      </c>
      <c r="P2359">
        <v>55</v>
      </c>
      <c r="Q2359">
        <v>45</v>
      </c>
      <c r="R2359">
        <v>70</v>
      </c>
      <c r="S2359">
        <v>0</v>
      </c>
      <c r="T2359">
        <v>0</v>
      </c>
      <c r="U2359" t="s">
        <v>60</v>
      </c>
      <c r="V2359" s="3" t="d">
        <v>1998-11-19</v>
      </c>
      <c r="W2359">
        <v>0</v>
      </c>
      <c r="X2359" s="4">
        <f t="shared" si="72"/>
        <v>0</v>
      </c>
      <c r="Y2359" s="5">
        <f t="shared" ca="1" si="73"/>
        <v>-1</v>
      </c>
    </row>
    <row r="2360" spans="1:25" x14ac:dyDescent="0.2">
      <c r="A2360" t="s">
        <v>3461</v>
      </c>
      <c r="B2360">
        <v>665506</v>
      </c>
      <c r="C2360">
        <v>0</v>
      </c>
      <c r="D2360" s="2">
        <v>18.119096509999999</v>
      </c>
      <c r="E2360">
        <v>2017</v>
      </c>
      <c r="F2360" t="s">
        <v>70</v>
      </c>
      <c r="G2360">
        <v>2020</v>
      </c>
      <c r="H2360" t="s">
        <v>3468</v>
      </c>
      <c r="I2360">
        <v>55</v>
      </c>
      <c r="J2360">
        <v>0</v>
      </c>
      <c r="K2360">
        <v>0</v>
      </c>
      <c r="L2360">
        <v>0</v>
      </c>
      <c r="M2360">
        <v>0</v>
      </c>
      <c r="N2360">
        <v>0</v>
      </c>
      <c r="O2360">
        <v>55</v>
      </c>
      <c r="P2360">
        <v>50</v>
      </c>
      <c r="Q2360">
        <v>30</v>
      </c>
      <c r="R2360">
        <v>70</v>
      </c>
      <c r="S2360">
        <v>0</v>
      </c>
      <c r="T2360">
        <v>0</v>
      </c>
      <c r="U2360" t="s">
        <v>60</v>
      </c>
      <c r="V2360" s="3" t="d">
        <v>1998-11-19</v>
      </c>
      <c r="W2360">
        <v>0</v>
      </c>
      <c r="X2360" s="4">
        <f t="shared" si="72"/>
        <v>0</v>
      </c>
      <c r="Y2360" s="5">
        <f t="shared" ca="1" si="73"/>
        <v>-1</v>
      </c>
    </row>
    <row r="2361" spans="1:25" x14ac:dyDescent="0.2">
      <c r="A2361" t="s">
        <v>3461</v>
      </c>
      <c r="B2361">
        <v>665506</v>
      </c>
      <c r="C2361">
        <v>0</v>
      </c>
      <c r="D2361" s="2">
        <v>19.11841205</v>
      </c>
      <c r="E2361">
        <v>2018</v>
      </c>
      <c r="F2361" t="s">
        <v>70</v>
      </c>
      <c r="G2361">
        <v>2020</v>
      </c>
      <c r="H2361" t="s">
        <v>3469</v>
      </c>
      <c r="I2361">
        <v>60</v>
      </c>
      <c r="J2361">
        <v>0</v>
      </c>
      <c r="K2361">
        <v>0</v>
      </c>
      <c r="L2361">
        <v>0</v>
      </c>
      <c r="M2361">
        <v>0</v>
      </c>
      <c r="N2361">
        <v>0</v>
      </c>
      <c r="O2361">
        <v>70</v>
      </c>
      <c r="P2361">
        <v>50</v>
      </c>
      <c r="Q2361">
        <v>40</v>
      </c>
      <c r="R2361">
        <v>70</v>
      </c>
      <c r="S2361">
        <v>0</v>
      </c>
      <c r="T2361">
        <v>0</v>
      </c>
      <c r="U2361" t="s">
        <v>60</v>
      </c>
      <c r="V2361" s="3" t="d">
        <v>1998-11-19</v>
      </c>
      <c r="W2361">
        <v>0</v>
      </c>
      <c r="X2361" s="4">
        <f t="shared" si="72"/>
        <v>0</v>
      </c>
      <c r="Y2361" s="5">
        <f t="shared" ca="1" si="73"/>
        <v>-1</v>
      </c>
    </row>
    <row r="2362" spans="1:25" x14ac:dyDescent="0.2">
      <c r="A2362" t="s">
        <v>3461</v>
      </c>
      <c r="B2362">
        <v>665506</v>
      </c>
      <c r="C2362">
        <v>0</v>
      </c>
      <c r="D2362" s="2">
        <v>16.100000000000001</v>
      </c>
      <c r="E2362">
        <v>2015</v>
      </c>
      <c r="F2362" t="s">
        <v>70</v>
      </c>
      <c r="G2362">
        <v>0</v>
      </c>
      <c r="H2362" t="s">
        <v>3470</v>
      </c>
      <c r="I2362">
        <v>60</v>
      </c>
      <c r="J2362">
        <v>0</v>
      </c>
      <c r="K2362">
        <v>0</v>
      </c>
      <c r="L2362">
        <v>0</v>
      </c>
      <c r="M2362">
        <v>0</v>
      </c>
      <c r="N2362">
        <v>0</v>
      </c>
      <c r="O2362">
        <v>50</v>
      </c>
      <c r="P2362">
        <v>50</v>
      </c>
      <c r="Q2362">
        <v>50</v>
      </c>
      <c r="R2362">
        <v>50</v>
      </c>
      <c r="S2362">
        <v>0</v>
      </c>
      <c r="T2362">
        <v>0</v>
      </c>
      <c r="U2362" t="s">
        <v>60</v>
      </c>
      <c r="V2362" s="3" t="d">
        <v>1899-12-30</v>
      </c>
      <c r="W2362">
        <v>0</v>
      </c>
      <c r="X2362" s="4">
        <f t="shared" si="72"/>
        <v>0</v>
      </c>
      <c r="Y2362" s="5">
        <f t="shared" ca="1" si="73"/>
        <v>0</v>
      </c>
    </row>
    <row r="2363" spans="1:25" ht="409.6" x14ac:dyDescent="0.2">
      <c r="A2363" t="s">
        <v>3471</v>
      </c>
      <c r="B2363">
        <v>655996</v>
      </c>
      <c r="C2363" t="s">
        <v>3472</v>
      </c>
      <c r="D2363" s="2">
        <v>22.2</v>
      </c>
      <c r="E2363">
        <v>2019</v>
      </c>
      <c r="F2363" t="s">
        <v>172</v>
      </c>
      <c r="G2363">
        <v>2021</v>
      </c>
      <c r="H2363" s="1" t="s">
        <v>3473</v>
      </c>
      <c r="I2363">
        <v>60</v>
      </c>
      <c r="J2363">
        <v>0</v>
      </c>
      <c r="K2363">
        <v>0</v>
      </c>
      <c r="L2363">
        <v>0</v>
      </c>
      <c r="M2363">
        <v>0</v>
      </c>
      <c r="N2363">
        <v>0</v>
      </c>
      <c r="O2363">
        <v>50</v>
      </c>
      <c r="P2363">
        <v>45</v>
      </c>
      <c r="Q2363">
        <v>65</v>
      </c>
      <c r="R2363">
        <v>40</v>
      </c>
      <c r="S2363">
        <v>0</v>
      </c>
      <c r="T2363">
        <v>0</v>
      </c>
      <c r="U2363" t="s">
        <v>107</v>
      </c>
      <c r="V2363" s="3" t="d">
        <v>1899-12-30</v>
      </c>
      <c r="W2363">
        <v>0</v>
      </c>
      <c r="X2363" s="4">
        <f t="shared" si="72"/>
        <v>0</v>
      </c>
      <c r="Y2363" s="5">
        <f t="shared" ca="1" si="73"/>
        <v>0</v>
      </c>
    </row>
    <row r="2364" spans="1:25" ht="409.6" x14ac:dyDescent="0.2">
      <c r="A2364" t="s">
        <v>3471</v>
      </c>
      <c r="B2364">
        <v>655996</v>
      </c>
      <c r="C2364" t="s">
        <v>3472</v>
      </c>
      <c r="D2364" s="2">
        <v>22.5</v>
      </c>
      <c r="E2364">
        <v>2019</v>
      </c>
      <c r="F2364" t="s">
        <v>172</v>
      </c>
      <c r="G2364">
        <v>2021</v>
      </c>
      <c r="H2364" s="1" t="s">
        <v>3473</v>
      </c>
      <c r="I2364">
        <v>60</v>
      </c>
      <c r="J2364">
        <v>0</v>
      </c>
      <c r="K2364">
        <v>0</v>
      </c>
      <c r="L2364">
        <v>0</v>
      </c>
      <c r="M2364">
        <v>0</v>
      </c>
      <c r="N2364">
        <v>0</v>
      </c>
      <c r="O2364">
        <v>50</v>
      </c>
      <c r="P2364">
        <v>45</v>
      </c>
      <c r="Q2364">
        <v>65</v>
      </c>
      <c r="R2364">
        <v>40</v>
      </c>
      <c r="S2364">
        <v>0</v>
      </c>
      <c r="T2364">
        <v>0</v>
      </c>
      <c r="U2364" t="s">
        <v>108</v>
      </c>
      <c r="V2364" s="3" t="d">
        <v>1899-12-30</v>
      </c>
      <c r="W2364">
        <v>0</v>
      </c>
      <c r="X2364" s="4">
        <f t="shared" si="72"/>
        <v>0</v>
      </c>
      <c r="Y2364" s="5">
        <f t="shared" ca="1" si="73"/>
        <v>0</v>
      </c>
    </row>
    <row r="2365" spans="1:25" x14ac:dyDescent="0.2">
      <c r="A2365" t="s">
        <v>3471</v>
      </c>
      <c r="B2365">
        <v>655996</v>
      </c>
      <c r="C2365">
        <v>0</v>
      </c>
      <c r="D2365" s="2">
        <v>21.850787130000001</v>
      </c>
      <c r="E2365">
        <v>2019</v>
      </c>
      <c r="F2365" t="s">
        <v>172</v>
      </c>
      <c r="G2365">
        <v>2020</v>
      </c>
      <c r="H2365" t="s">
        <v>3474</v>
      </c>
      <c r="I2365">
        <v>65</v>
      </c>
      <c r="J2365">
        <v>0</v>
      </c>
      <c r="K2365">
        <v>0</v>
      </c>
      <c r="L2365">
        <v>0</v>
      </c>
      <c r="M2365">
        <v>0</v>
      </c>
      <c r="N2365">
        <v>0</v>
      </c>
      <c r="O2365">
        <v>50</v>
      </c>
      <c r="P2365">
        <v>45</v>
      </c>
      <c r="Q2365">
        <v>55</v>
      </c>
      <c r="R2365">
        <v>40</v>
      </c>
      <c r="S2365">
        <v>0</v>
      </c>
      <c r="T2365">
        <v>0</v>
      </c>
      <c r="U2365" t="s">
        <v>60</v>
      </c>
      <c r="V2365" s="3" t="d">
        <v>1997-02-24</v>
      </c>
      <c r="W2365">
        <v>0</v>
      </c>
      <c r="X2365" s="4">
        <f t="shared" si="72"/>
        <v>0</v>
      </c>
      <c r="Y2365" s="5">
        <f t="shared" ca="1" si="73"/>
        <v>-1</v>
      </c>
    </row>
    <row r="2366" spans="1:25" x14ac:dyDescent="0.2">
      <c r="A2366" t="s">
        <v>3471</v>
      </c>
      <c r="B2366">
        <v>655996</v>
      </c>
      <c r="C2366">
        <v>0</v>
      </c>
      <c r="D2366" s="2">
        <v>19.852156059999999</v>
      </c>
      <c r="E2366">
        <v>2017</v>
      </c>
      <c r="F2366" t="s">
        <v>172</v>
      </c>
      <c r="G2366">
        <v>2021</v>
      </c>
      <c r="H2366" t="s">
        <v>3475</v>
      </c>
      <c r="I2366">
        <v>60</v>
      </c>
      <c r="J2366">
        <v>0</v>
      </c>
      <c r="K2366">
        <v>0</v>
      </c>
      <c r="L2366">
        <v>0</v>
      </c>
      <c r="M2366">
        <v>0</v>
      </c>
      <c r="N2366">
        <v>0</v>
      </c>
      <c r="O2366">
        <v>50</v>
      </c>
      <c r="P2366">
        <v>45</v>
      </c>
      <c r="Q2366">
        <v>50</v>
      </c>
      <c r="R2366">
        <v>45</v>
      </c>
      <c r="S2366">
        <v>0</v>
      </c>
      <c r="T2366">
        <v>0</v>
      </c>
      <c r="U2366" t="s">
        <v>60</v>
      </c>
      <c r="V2366" s="3" t="d">
        <v>1997-02-24</v>
      </c>
      <c r="W2366">
        <v>0</v>
      </c>
      <c r="X2366" s="4">
        <f t="shared" si="72"/>
        <v>0</v>
      </c>
      <c r="Y2366" s="5">
        <f t="shared" ca="1" si="73"/>
        <v>-1</v>
      </c>
    </row>
    <row r="2367" spans="1:25" x14ac:dyDescent="0.2">
      <c r="A2367" t="s">
        <v>3471</v>
      </c>
      <c r="B2367">
        <v>655996</v>
      </c>
      <c r="C2367">
        <v>0</v>
      </c>
      <c r="D2367" s="2">
        <v>20.851471589999999</v>
      </c>
      <c r="E2367">
        <v>2018</v>
      </c>
      <c r="F2367" t="s">
        <v>172</v>
      </c>
      <c r="G2367">
        <v>2020</v>
      </c>
      <c r="H2367" t="s">
        <v>3476</v>
      </c>
      <c r="I2367">
        <v>60</v>
      </c>
      <c r="J2367">
        <v>0</v>
      </c>
      <c r="K2367">
        <v>0</v>
      </c>
      <c r="L2367">
        <v>0</v>
      </c>
      <c r="M2367">
        <v>0</v>
      </c>
      <c r="N2367">
        <v>0</v>
      </c>
      <c r="O2367">
        <v>50</v>
      </c>
      <c r="P2367">
        <v>45</v>
      </c>
      <c r="Q2367">
        <v>50</v>
      </c>
      <c r="R2367">
        <v>45</v>
      </c>
      <c r="S2367">
        <v>0</v>
      </c>
      <c r="T2367">
        <v>0</v>
      </c>
      <c r="U2367" t="s">
        <v>60</v>
      </c>
      <c r="V2367" s="3" t="d">
        <v>1997-02-24</v>
      </c>
      <c r="W2367">
        <v>0</v>
      </c>
      <c r="X2367" s="4">
        <f t="shared" si="72"/>
        <v>0</v>
      </c>
      <c r="Y2367" s="5">
        <f t="shared" ca="1" si="73"/>
        <v>-1</v>
      </c>
    </row>
    <row r="2368" spans="1:25" x14ac:dyDescent="0.2">
      <c r="A2368" t="s">
        <v>3477</v>
      </c>
      <c r="B2368">
        <v>0</v>
      </c>
      <c r="C2368" t="s">
        <v>3478</v>
      </c>
      <c r="D2368" s="2">
        <v>16.5</v>
      </c>
      <c r="E2368">
        <v>2019</v>
      </c>
      <c r="F2368" t="s">
        <v>24</v>
      </c>
      <c r="G2368">
        <v>0</v>
      </c>
      <c r="H2368" t="s">
        <v>3479</v>
      </c>
      <c r="I2368">
        <v>0</v>
      </c>
      <c r="J2368">
        <v>0</v>
      </c>
      <c r="K2368">
        <v>0</v>
      </c>
      <c r="L2368">
        <v>0</v>
      </c>
      <c r="M2368">
        <v>0</v>
      </c>
      <c r="N2368">
        <v>0</v>
      </c>
      <c r="O2368">
        <v>0</v>
      </c>
      <c r="P2368">
        <v>0</v>
      </c>
      <c r="Q2368">
        <v>0</v>
      </c>
      <c r="R2368">
        <v>0</v>
      </c>
      <c r="S2368">
        <v>0</v>
      </c>
      <c r="T2368">
        <v>0</v>
      </c>
      <c r="U2368" t="s">
        <v>205</v>
      </c>
      <c r="V2368" s="3" t="d">
        <v>1899-12-30</v>
      </c>
      <c r="W2368">
        <v>0</v>
      </c>
      <c r="X2368" s="4">
        <f t="shared" si="72"/>
        <v>0</v>
      </c>
      <c r="Y2368" s="5">
        <f t="shared" ca="1" si="73"/>
        <v>0</v>
      </c>
    </row>
    <row r="2369" spans="1:25" x14ac:dyDescent="0.2">
      <c r="A2369" t="s">
        <v>3477</v>
      </c>
      <c r="B2369" t="s">
        <v>3480</v>
      </c>
      <c r="C2369">
        <v>0</v>
      </c>
      <c r="D2369" s="2">
        <v>16</v>
      </c>
      <c r="E2369">
        <v>2019</v>
      </c>
      <c r="F2369" t="s">
        <v>24</v>
      </c>
      <c r="G2369">
        <v>0</v>
      </c>
      <c r="H2369" t="s">
        <v>3481</v>
      </c>
      <c r="I2369">
        <v>0</v>
      </c>
      <c r="J2369">
        <v>50</v>
      </c>
      <c r="K2369">
        <v>50</v>
      </c>
      <c r="L2369">
        <v>0</v>
      </c>
      <c r="M2369">
        <v>0</v>
      </c>
      <c r="N2369">
        <v>60</v>
      </c>
      <c r="O2369">
        <v>0</v>
      </c>
      <c r="P2369">
        <v>0</v>
      </c>
      <c r="Q2369">
        <v>0</v>
      </c>
      <c r="R2369">
        <v>0</v>
      </c>
      <c r="S2369">
        <v>0</v>
      </c>
      <c r="T2369">
        <v>0</v>
      </c>
      <c r="U2369" t="s">
        <v>60</v>
      </c>
      <c r="V2369" s="3" t="d">
        <v>1899-12-30</v>
      </c>
      <c r="W2369">
        <v>0</v>
      </c>
      <c r="X2369" s="4">
        <f t="shared" si="72"/>
        <v>0</v>
      </c>
      <c r="Y2369" s="5">
        <f t="shared" ca="1" si="73"/>
        <v>0</v>
      </c>
    </row>
    <row r="2370" spans="1:25" x14ac:dyDescent="0.2">
      <c r="A2370" t="s">
        <v>3477</v>
      </c>
      <c r="B2370">
        <v>0</v>
      </c>
      <c r="C2370">
        <v>0</v>
      </c>
      <c r="D2370" s="2">
        <v>16.7</v>
      </c>
      <c r="E2370">
        <v>2019</v>
      </c>
      <c r="F2370" t="s">
        <v>24</v>
      </c>
      <c r="G2370">
        <v>2025</v>
      </c>
      <c r="H2370" t="s">
        <v>3479</v>
      </c>
      <c r="I2370">
        <v>0</v>
      </c>
      <c r="J2370">
        <v>0</v>
      </c>
      <c r="K2370">
        <v>0</v>
      </c>
      <c r="L2370">
        <v>0</v>
      </c>
      <c r="M2370">
        <v>0</v>
      </c>
      <c r="N2370">
        <v>0</v>
      </c>
      <c r="O2370">
        <v>0</v>
      </c>
      <c r="P2370">
        <v>0</v>
      </c>
      <c r="Q2370">
        <v>0</v>
      </c>
      <c r="R2370">
        <v>0</v>
      </c>
      <c r="S2370">
        <v>0</v>
      </c>
      <c r="T2370">
        <v>0</v>
      </c>
      <c r="U2370" t="s">
        <v>108</v>
      </c>
      <c r="V2370" s="3" t="d">
        <v>1899-12-30</v>
      </c>
      <c r="W2370">
        <v>0</v>
      </c>
      <c r="X2370" s="4">
        <f t="shared" si="72"/>
        <v>0</v>
      </c>
      <c r="Y2370" s="5">
        <f t="shared" ca="1" si="73"/>
        <v>0</v>
      </c>
    </row>
    <row r="2371" spans="1:25" ht="409.6" x14ac:dyDescent="0.2">
      <c r="A2371" t="s">
        <v>3482</v>
      </c>
      <c r="B2371">
        <v>668954</v>
      </c>
      <c r="C2371" t="s">
        <v>3483</v>
      </c>
      <c r="D2371" s="2">
        <v>23.9</v>
      </c>
      <c r="E2371">
        <v>2019</v>
      </c>
      <c r="F2371" t="s">
        <v>24</v>
      </c>
      <c r="G2371">
        <v>2020</v>
      </c>
      <c r="H2371" s="1" t="s">
        <v>3484</v>
      </c>
      <c r="I2371">
        <v>0</v>
      </c>
      <c r="J2371">
        <v>50</v>
      </c>
      <c r="K2371">
        <v>45</v>
      </c>
      <c r="L2371">
        <v>0</v>
      </c>
      <c r="M2371">
        <v>0</v>
      </c>
      <c r="N2371">
        <v>60</v>
      </c>
      <c r="O2371">
        <v>0</v>
      </c>
      <c r="P2371">
        <v>0</v>
      </c>
      <c r="Q2371">
        <v>0</v>
      </c>
      <c r="R2371">
        <v>0</v>
      </c>
      <c r="S2371">
        <v>60</v>
      </c>
      <c r="T2371">
        <v>0</v>
      </c>
      <c r="U2371" t="s">
        <v>107</v>
      </c>
      <c r="V2371" s="3" t="d">
        <v>1899-12-30</v>
      </c>
      <c r="W2371">
        <v>0</v>
      </c>
      <c r="X2371" s="4">
        <f t="shared" ref="X2371:X2434" si="74">IF(W2371=0,0,(DATE(W2371,1,1)-V2371)/365)</f>
        <v>0</v>
      </c>
      <c r="Y2371" s="5">
        <f t="shared" ref="Y2371:Y2434" ca="1" si="75">IF(AND((TODAY()-V2371)/365 &lt; 23, W2371=0), -1, IF(X2371=0, 0, INT(X2371&lt;=23.99)))</f>
        <v>0</v>
      </c>
    </row>
    <row r="2372" spans="1:25" ht="409.6" x14ac:dyDescent="0.2">
      <c r="A2372" t="s">
        <v>3482</v>
      </c>
      <c r="B2372">
        <v>668954</v>
      </c>
      <c r="C2372" t="s">
        <v>3483</v>
      </c>
      <c r="D2372" s="2">
        <v>24.1</v>
      </c>
      <c r="E2372">
        <v>2019</v>
      </c>
      <c r="F2372" t="s">
        <v>24</v>
      </c>
      <c r="G2372">
        <v>2020</v>
      </c>
      <c r="H2372" s="1" t="s">
        <v>3485</v>
      </c>
      <c r="I2372">
        <v>0</v>
      </c>
      <c r="J2372">
        <v>50</v>
      </c>
      <c r="K2372">
        <v>45</v>
      </c>
      <c r="L2372">
        <v>0</v>
      </c>
      <c r="M2372">
        <v>0</v>
      </c>
      <c r="N2372">
        <v>60</v>
      </c>
      <c r="O2372">
        <v>0</v>
      </c>
      <c r="P2372">
        <v>0</v>
      </c>
      <c r="Q2372">
        <v>0</v>
      </c>
      <c r="R2372">
        <v>0</v>
      </c>
      <c r="S2372">
        <v>60</v>
      </c>
      <c r="T2372">
        <v>0</v>
      </c>
      <c r="U2372" t="s">
        <v>108</v>
      </c>
      <c r="V2372" s="3" t="d">
        <v>1899-12-30</v>
      </c>
      <c r="W2372">
        <v>0</v>
      </c>
      <c r="X2372" s="4">
        <f t="shared" si="74"/>
        <v>0</v>
      </c>
      <c r="Y2372" s="5">
        <f t="shared" ca="1" si="75"/>
        <v>0</v>
      </c>
    </row>
    <row r="2373" spans="1:25" x14ac:dyDescent="0.2">
      <c r="A2373" t="s">
        <v>3482</v>
      </c>
      <c r="B2373">
        <v>668954</v>
      </c>
      <c r="C2373" t="s">
        <v>3483</v>
      </c>
      <c r="D2373" s="2">
        <v>20.399999999999999</v>
      </c>
      <c r="E2373">
        <v>2016</v>
      </c>
      <c r="F2373" t="s">
        <v>24</v>
      </c>
      <c r="G2373">
        <v>2019</v>
      </c>
      <c r="H2373" t="s">
        <v>3486</v>
      </c>
      <c r="I2373">
        <v>0</v>
      </c>
      <c r="J2373">
        <v>40</v>
      </c>
      <c r="K2373">
        <v>45</v>
      </c>
      <c r="L2373">
        <v>0</v>
      </c>
      <c r="M2373">
        <v>0</v>
      </c>
      <c r="N2373">
        <v>65</v>
      </c>
      <c r="O2373">
        <v>0</v>
      </c>
      <c r="P2373">
        <v>0</v>
      </c>
      <c r="Q2373">
        <v>0</v>
      </c>
      <c r="R2373">
        <v>0</v>
      </c>
      <c r="S2373">
        <v>50</v>
      </c>
      <c r="T2373">
        <v>0</v>
      </c>
      <c r="U2373" t="s">
        <v>60</v>
      </c>
      <c r="V2373" s="3" t="d">
        <v>1995-07-25</v>
      </c>
      <c r="W2373">
        <v>0</v>
      </c>
      <c r="X2373" s="4">
        <f t="shared" si="74"/>
        <v>0</v>
      </c>
      <c r="Y2373" s="5">
        <f t="shared" ca="1" si="75"/>
        <v>0</v>
      </c>
    </row>
    <row r="2374" spans="1:25" x14ac:dyDescent="0.2">
      <c r="A2374" t="s">
        <v>3487</v>
      </c>
      <c r="B2374" t="s">
        <v>3488</v>
      </c>
      <c r="C2374">
        <v>0</v>
      </c>
      <c r="D2374" s="2">
        <v>21.3</v>
      </c>
      <c r="E2374">
        <v>2014</v>
      </c>
      <c r="F2374" t="s">
        <v>24</v>
      </c>
      <c r="G2374">
        <v>0</v>
      </c>
      <c r="H2374" t="s">
        <v>3489</v>
      </c>
      <c r="I2374">
        <v>0</v>
      </c>
      <c r="J2374">
        <v>45</v>
      </c>
      <c r="K2374">
        <v>45</v>
      </c>
      <c r="L2374">
        <v>45</v>
      </c>
      <c r="M2374">
        <v>0</v>
      </c>
      <c r="N2374">
        <v>60</v>
      </c>
      <c r="O2374">
        <v>0</v>
      </c>
      <c r="P2374">
        <v>0</v>
      </c>
      <c r="Q2374">
        <v>0</v>
      </c>
      <c r="R2374">
        <v>0</v>
      </c>
      <c r="S2374">
        <v>0</v>
      </c>
      <c r="T2374">
        <v>0</v>
      </c>
      <c r="U2374" t="s">
        <v>60</v>
      </c>
      <c r="V2374" s="3" t="d">
        <v>1899-12-30</v>
      </c>
      <c r="W2374">
        <v>0</v>
      </c>
      <c r="X2374" s="4">
        <f t="shared" si="74"/>
        <v>0</v>
      </c>
      <c r="Y2374" s="5">
        <f t="shared" ca="1" si="75"/>
        <v>0</v>
      </c>
    </row>
    <row r="2375" spans="1:25" x14ac:dyDescent="0.2">
      <c r="A2375" t="s">
        <v>3490</v>
      </c>
      <c r="B2375" t="s">
        <v>3491</v>
      </c>
      <c r="C2375">
        <v>0</v>
      </c>
      <c r="D2375" s="2">
        <v>20.8</v>
      </c>
      <c r="E2375">
        <v>2018</v>
      </c>
      <c r="F2375" t="s">
        <v>70</v>
      </c>
      <c r="G2375">
        <v>0</v>
      </c>
      <c r="H2375" t="s">
        <v>3492</v>
      </c>
      <c r="I2375">
        <v>40</v>
      </c>
      <c r="J2375">
        <v>0</v>
      </c>
      <c r="K2375">
        <v>0</v>
      </c>
      <c r="L2375">
        <v>0</v>
      </c>
      <c r="M2375">
        <v>0</v>
      </c>
      <c r="N2375">
        <v>0</v>
      </c>
      <c r="O2375">
        <v>55</v>
      </c>
      <c r="P2375">
        <v>50</v>
      </c>
      <c r="Q2375">
        <v>40</v>
      </c>
      <c r="R2375">
        <v>60</v>
      </c>
      <c r="S2375">
        <v>0</v>
      </c>
      <c r="T2375">
        <v>0</v>
      </c>
      <c r="U2375" t="s">
        <v>60</v>
      </c>
      <c r="V2375" s="3" t="d">
        <v>1899-12-30</v>
      </c>
      <c r="W2375">
        <v>0</v>
      </c>
      <c r="X2375" s="4">
        <f t="shared" si="74"/>
        <v>0</v>
      </c>
      <c r="Y2375" s="5">
        <f t="shared" ca="1" si="75"/>
        <v>0</v>
      </c>
    </row>
    <row r="2376" spans="1:25" x14ac:dyDescent="0.2">
      <c r="A2376" t="s">
        <v>3493</v>
      </c>
      <c r="B2376">
        <v>656274</v>
      </c>
      <c r="C2376">
        <v>0</v>
      </c>
      <c r="D2376" s="2">
        <v>22.2</v>
      </c>
      <c r="E2376">
        <v>2018</v>
      </c>
      <c r="F2376" t="s">
        <v>35</v>
      </c>
      <c r="G2376">
        <v>2020</v>
      </c>
      <c r="H2376" t="s">
        <v>3494</v>
      </c>
      <c r="I2376">
        <v>50</v>
      </c>
      <c r="J2376">
        <v>0</v>
      </c>
      <c r="K2376">
        <v>0</v>
      </c>
      <c r="L2376">
        <v>0</v>
      </c>
      <c r="M2376">
        <v>0</v>
      </c>
      <c r="N2376">
        <v>0</v>
      </c>
      <c r="O2376">
        <v>50</v>
      </c>
      <c r="P2376">
        <v>50</v>
      </c>
      <c r="Q2376">
        <v>20</v>
      </c>
      <c r="R2376">
        <v>55</v>
      </c>
      <c r="S2376">
        <v>0</v>
      </c>
      <c r="T2376">
        <v>0</v>
      </c>
      <c r="U2376" t="s">
        <v>60</v>
      </c>
      <c r="V2376" s="3" t="d">
        <v>1995-10-13</v>
      </c>
      <c r="W2376">
        <v>0</v>
      </c>
      <c r="X2376" s="4">
        <f t="shared" si="74"/>
        <v>0</v>
      </c>
      <c r="Y2376" s="5">
        <f t="shared" ca="1" si="75"/>
        <v>0</v>
      </c>
    </row>
    <row r="2377" spans="1:25" x14ac:dyDescent="0.2">
      <c r="A2377" t="s">
        <v>3496</v>
      </c>
      <c r="B2377">
        <v>622058</v>
      </c>
      <c r="C2377">
        <v>0</v>
      </c>
      <c r="D2377" s="2">
        <v>21.4</v>
      </c>
      <c r="E2377">
        <v>2016</v>
      </c>
      <c r="F2377" t="s">
        <v>70</v>
      </c>
      <c r="G2377">
        <v>2018</v>
      </c>
      <c r="H2377" t="s">
        <v>3497</v>
      </c>
      <c r="I2377">
        <v>45</v>
      </c>
      <c r="J2377">
        <v>0</v>
      </c>
      <c r="K2377">
        <v>0</v>
      </c>
      <c r="L2377">
        <v>0</v>
      </c>
      <c r="M2377">
        <v>0</v>
      </c>
      <c r="N2377">
        <v>0</v>
      </c>
      <c r="O2377">
        <v>55</v>
      </c>
      <c r="P2377">
        <v>45</v>
      </c>
      <c r="Q2377">
        <v>40</v>
      </c>
      <c r="R2377">
        <v>80</v>
      </c>
      <c r="S2377">
        <v>0</v>
      </c>
      <c r="T2377">
        <v>0</v>
      </c>
      <c r="U2377" t="s">
        <v>60</v>
      </c>
      <c r="V2377" s="3" t="d">
        <v>1994-07-25</v>
      </c>
      <c r="W2377">
        <v>0</v>
      </c>
      <c r="X2377" s="4">
        <f t="shared" si="74"/>
        <v>0</v>
      </c>
      <c r="Y2377" s="5">
        <f t="shared" ca="1" si="75"/>
        <v>0</v>
      </c>
    </row>
    <row r="2378" spans="1:25" x14ac:dyDescent="0.2">
      <c r="A2378" t="s">
        <v>3496</v>
      </c>
      <c r="B2378">
        <v>622058</v>
      </c>
      <c r="C2378">
        <v>0</v>
      </c>
      <c r="D2378" s="2">
        <v>18.399999999999999</v>
      </c>
      <c r="E2378">
        <v>2013</v>
      </c>
      <c r="F2378" t="s">
        <v>70</v>
      </c>
      <c r="G2378">
        <v>2016</v>
      </c>
      <c r="H2378" t="s">
        <v>3498</v>
      </c>
      <c r="I2378">
        <v>50</v>
      </c>
      <c r="J2378">
        <v>0</v>
      </c>
      <c r="K2378">
        <v>0</v>
      </c>
      <c r="L2378">
        <v>0</v>
      </c>
      <c r="M2378">
        <v>0</v>
      </c>
      <c r="N2378">
        <v>0</v>
      </c>
      <c r="O2378">
        <v>60</v>
      </c>
      <c r="P2378">
        <v>60</v>
      </c>
      <c r="Q2378">
        <v>50</v>
      </c>
      <c r="R2378">
        <v>80</v>
      </c>
      <c r="S2378">
        <v>0</v>
      </c>
      <c r="T2378">
        <v>0</v>
      </c>
      <c r="U2378" t="s">
        <v>60</v>
      </c>
      <c r="V2378" s="3" t="d">
        <v>1994-07-25</v>
      </c>
      <c r="W2378">
        <v>0</v>
      </c>
      <c r="X2378" s="4">
        <f t="shared" si="74"/>
        <v>0</v>
      </c>
      <c r="Y2378" s="5">
        <f t="shared" ca="1" si="75"/>
        <v>0</v>
      </c>
    </row>
    <row r="2379" spans="1:25" x14ac:dyDescent="0.2">
      <c r="A2379" t="s">
        <v>3496</v>
      </c>
      <c r="B2379">
        <v>622058</v>
      </c>
      <c r="C2379">
        <v>0</v>
      </c>
      <c r="D2379" s="2">
        <v>20.399999999999999</v>
      </c>
      <c r="E2379">
        <v>2015</v>
      </c>
      <c r="F2379" t="s">
        <v>70</v>
      </c>
      <c r="G2379">
        <v>2018</v>
      </c>
      <c r="H2379" t="s">
        <v>3499</v>
      </c>
      <c r="I2379">
        <v>50</v>
      </c>
      <c r="J2379">
        <v>0</v>
      </c>
      <c r="K2379">
        <v>0</v>
      </c>
      <c r="L2379">
        <v>0</v>
      </c>
      <c r="M2379">
        <v>0</v>
      </c>
      <c r="N2379">
        <v>0</v>
      </c>
      <c r="O2379">
        <v>50</v>
      </c>
      <c r="P2379">
        <v>45</v>
      </c>
      <c r="Q2379">
        <v>45</v>
      </c>
      <c r="R2379">
        <v>80</v>
      </c>
      <c r="S2379">
        <v>0</v>
      </c>
      <c r="T2379">
        <v>0</v>
      </c>
      <c r="U2379" t="s">
        <v>60</v>
      </c>
      <c r="V2379" s="3" t="d">
        <v>1994-07-25</v>
      </c>
      <c r="W2379">
        <v>0</v>
      </c>
      <c r="X2379" s="4">
        <f t="shared" si="74"/>
        <v>0</v>
      </c>
      <c r="Y2379" s="5">
        <f t="shared" ca="1" si="75"/>
        <v>0</v>
      </c>
    </row>
    <row r="2380" spans="1:25" x14ac:dyDescent="0.2">
      <c r="A2380" t="s">
        <v>3496</v>
      </c>
      <c r="B2380">
        <v>622058</v>
      </c>
      <c r="C2380">
        <v>0</v>
      </c>
      <c r="D2380" s="2">
        <v>19.399999999999999</v>
      </c>
      <c r="E2380">
        <v>2014</v>
      </c>
      <c r="F2380" t="s">
        <v>70</v>
      </c>
      <c r="G2380">
        <v>2017</v>
      </c>
      <c r="H2380" t="s">
        <v>3500</v>
      </c>
      <c r="I2380">
        <v>50</v>
      </c>
      <c r="J2380">
        <v>0</v>
      </c>
      <c r="K2380">
        <v>0</v>
      </c>
      <c r="L2380">
        <v>0</v>
      </c>
      <c r="M2380">
        <v>0</v>
      </c>
      <c r="N2380">
        <v>0</v>
      </c>
      <c r="O2380">
        <v>60</v>
      </c>
      <c r="P2380">
        <v>50</v>
      </c>
      <c r="Q2380">
        <v>45</v>
      </c>
      <c r="R2380">
        <v>80</v>
      </c>
      <c r="S2380">
        <v>0</v>
      </c>
      <c r="T2380">
        <v>0</v>
      </c>
      <c r="U2380" t="s">
        <v>60</v>
      </c>
      <c r="V2380" s="3" t="d">
        <v>1994-07-25</v>
      </c>
      <c r="W2380">
        <v>0</v>
      </c>
      <c r="X2380" s="4">
        <f t="shared" si="74"/>
        <v>0</v>
      </c>
      <c r="Y2380" s="5">
        <f t="shared" ca="1" si="75"/>
        <v>0</v>
      </c>
    </row>
    <row r="2381" spans="1:25" x14ac:dyDescent="0.2">
      <c r="A2381" t="s">
        <v>3501</v>
      </c>
      <c r="B2381" t="s">
        <v>3502</v>
      </c>
      <c r="C2381">
        <v>0</v>
      </c>
      <c r="D2381" s="2">
        <v>18</v>
      </c>
      <c r="E2381">
        <v>2019</v>
      </c>
      <c r="F2381" t="s">
        <v>45</v>
      </c>
      <c r="G2381">
        <v>0</v>
      </c>
      <c r="H2381" t="s">
        <v>3503</v>
      </c>
      <c r="I2381">
        <v>0</v>
      </c>
      <c r="J2381">
        <v>45</v>
      </c>
      <c r="K2381">
        <v>45</v>
      </c>
      <c r="L2381">
        <v>0</v>
      </c>
      <c r="M2381">
        <v>0</v>
      </c>
      <c r="N2381">
        <v>60</v>
      </c>
      <c r="O2381">
        <v>0</v>
      </c>
      <c r="P2381">
        <v>0</v>
      </c>
      <c r="Q2381">
        <v>0</v>
      </c>
      <c r="R2381">
        <v>0</v>
      </c>
      <c r="S2381">
        <v>55</v>
      </c>
      <c r="T2381">
        <v>0</v>
      </c>
      <c r="U2381" t="s">
        <v>60</v>
      </c>
      <c r="V2381" s="3" t="d">
        <v>1899-12-30</v>
      </c>
      <c r="W2381">
        <v>0</v>
      </c>
      <c r="X2381" s="4">
        <f t="shared" si="74"/>
        <v>0</v>
      </c>
      <c r="Y2381" s="5">
        <f t="shared" ca="1" si="75"/>
        <v>0</v>
      </c>
    </row>
    <row r="2382" spans="1:25" x14ac:dyDescent="0.2">
      <c r="A2382" t="s">
        <v>3504</v>
      </c>
      <c r="B2382">
        <v>592637</v>
      </c>
      <c r="C2382">
        <v>0</v>
      </c>
      <c r="D2382" s="2">
        <v>23</v>
      </c>
      <c r="E2382">
        <v>2015</v>
      </c>
      <c r="F2382" t="s">
        <v>172</v>
      </c>
      <c r="G2382">
        <v>2016</v>
      </c>
      <c r="H2382" t="s">
        <v>3505</v>
      </c>
      <c r="I2382">
        <v>60</v>
      </c>
      <c r="J2382">
        <v>0</v>
      </c>
      <c r="K2382">
        <v>0</v>
      </c>
      <c r="L2382">
        <v>0</v>
      </c>
      <c r="M2382">
        <v>0</v>
      </c>
      <c r="N2382">
        <v>0</v>
      </c>
      <c r="O2382">
        <v>40</v>
      </c>
      <c r="P2382">
        <v>55</v>
      </c>
      <c r="Q2382">
        <v>60</v>
      </c>
      <c r="R2382">
        <v>40</v>
      </c>
      <c r="S2382">
        <v>0</v>
      </c>
      <c r="T2382">
        <v>0</v>
      </c>
      <c r="U2382" t="s">
        <v>60</v>
      </c>
      <c r="V2382" s="3" t="d">
        <v>1991-12-31</v>
      </c>
      <c r="W2382">
        <v>0</v>
      </c>
      <c r="X2382" s="4">
        <f t="shared" si="74"/>
        <v>0</v>
      </c>
      <c r="Y2382" s="5">
        <f t="shared" ca="1" si="75"/>
        <v>0</v>
      </c>
    </row>
    <row r="2383" spans="1:25" x14ac:dyDescent="0.2">
      <c r="A2383" t="s">
        <v>3504</v>
      </c>
      <c r="B2383">
        <v>592637</v>
      </c>
      <c r="C2383">
        <v>0</v>
      </c>
      <c r="D2383" s="2">
        <v>24</v>
      </c>
      <c r="E2383">
        <v>2016</v>
      </c>
      <c r="F2383" t="s">
        <v>37</v>
      </c>
      <c r="G2383">
        <v>2016</v>
      </c>
      <c r="H2383" t="s">
        <v>3507</v>
      </c>
      <c r="I2383">
        <v>60</v>
      </c>
      <c r="J2383">
        <v>0</v>
      </c>
      <c r="K2383">
        <v>0</v>
      </c>
      <c r="L2383">
        <v>0</v>
      </c>
      <c r="M2383">
        <v>0</v>
      </c>
      <c r="N2383">
        <v>0</v>
      </c>
      <c r="O2383">
        <v>40</v>
      </c>
      <c r="P2383">
        <v>45</v>
      </c>
      <c r="Q2383">
        <v>55</v>
      </c>
      <c r="R2383">
        <v>40</v>
      </c>
      <c r="S2383">
        <v>0</v>
      </c>
      <c r="T2383">
        <v>0</v>
      </c>
      <c r="U2383" t="s">
        <v>60</v>
      </c>
      <c r="V2383" s="3" t="d">
        <v>1991-12-31</v>
      </c>
      <c r="W2383">
        <v>0</v>
      </c>
      <c r="X2383" s="4">
        <f t="shared" si="74"/>
        <v>0</v>
      </c>
      <c r="Y2383" s="5">
        <f t="shared" ca="1" si="75"/>
        <v>0</v>
      </c>
    </row>
    <row r="2384" spans="1:25" x14ac:dyDescent="0.2">
      <c r="A2384" t="s">
        <v>3504</v>
      </c>
      <c r="B2384">
        <v>592637</v>
      </c>
      <c r="C2384">
        <v>0</v>
      </c>
      <c r="D2384" s="2">
        <v>21</v>
      </c>
      <c r="E2384">
        <v>2013</v>
      </c>
      <c r="F2384" t="s">
        <v>172</v>
      </c>
      <c r="G2384">
        <v>2016</v>
      </c>
      <c r="H2384" t="s">
        <v>3508</v>
      </c>
      <c r="I2384">
        <v>50</v>
      </c>
      <c r="J2384">
        <v>0</v>
      </c>
      <c r="K2384">
        <v>0</v>
      </c>
      <c r="L2384">
        <v>0</v>
      </c>
      <c r="M2384">
        <v>0</v>
      </c>
      <c r="N2384">
        <v>0</v>
      </c>
      <c r="O2384">
        <v>50</v>
      </c>
      <c r="P2384">
        <v>60</v>
      </c>
      <c r="Q2384">
        <v>60</v>
      </c>
      <c r="R2384">
        <v>40</v>
      </c>
      <c r="S2384">
        <v>0</v>
      </c>
      <c r="T2384">
        <v>0</v>
      </c>
      <c r="U2384" t="s">
        <v>60</v>
      </c>
      <c r="V2384" s="3" t="d">
        <v>1991-12-31</v>
      </c>
      <c r="W2384">
        <v>0</v>
      </c>
      <c r="X2384" s="4">
        <f t="shared" si="74"/>
        <v>0</v>
      </c>
      <c r="Y2384" s="5">
        <f t="shared" ca="1" si="75"/>
        <v>0</v>
      </c>
    </row>
    <row r="2385" spans="1:25" x14ac:dyDescent="0.2">
      <c r="A2385" t="s">
        <v>3504</v>
      </c>
      <c r="B2385">
        <v>592637</v>
      </c>
      <c r="C2385">
        <v>0</v>
      </c>
      <c r="D2385" s="2">
        <v>22</v>
      </c>
      <c r="E2385">
        <v>2014</v>
      </c>
      <c r="F2385" t="s">
        <v>172</v>
      </c>
      <c r="G2385">
        <v>2016</v>
      </c>
      <c r="H2385" t="s">
        <v>3509</v>
      </c>
      <c r="I2385">
        <v>60</v>
      </c>
      <c r="J2385">
        <v>0</v>
      </c>
      <c r="K2385">
        <v>0</v>
      </c>
      <c r="L2385">
        <v>0</v>
      </c>
      <c r="M2385">
        <v>0</v>
      </c>
      <c r="N2385">
        <v>0</v>
      </c>
      <c r="O2385">
        <v>40</v>
      </c>
      <c r="P2385">
        <v>60</v>
      </c>
      <c r="Q2385">
        <v>60</v>
      </c>
      <c r="R2385">
        <v>40</v>
      </c>
      <c r="S2385">
        <v>0</v>
      </c>
      <c r="T2385">
        <v>0</v>
      </c>
      <c r="U2385" t="s">
        <v>60</v>
      </c>
      <c r="V2385" s="3" t="d">
        <v>1991-12-31</v>
      </c>
      <c r="W2385">
        <v>0</v>
      </c>
      <c r="X2385" s="4">
        <f t="shared" si="74"/>
        <v>0</v>
      </c>
      <c r="Y2385" s="5">
        <f t="shared" ca="1" si="75"/>
        <v>0</v>
      </c>
    </row>
    <row r="2386" spans="1:25" x14ac:dyDescent="0.2">
      <c r="A2386" t="s">
        <v>3510</v>
      </c>
      <c r="B2386" t="s">
        <v>3511</v>
      </c>
      <c r="C2386">
        <v>0</v>
      </c>
      <c r="D2386" s="2">
        <v>18.600000000000001</v>
      </c>
      <c r="E2386">
        <v>2017</v>
      </c>
      <c r="F2386" t="s">
        <v>96</v>
      </c>
      <c r="G2386">
        <v>0</v>
      </c>
      <c r="H2386" t="s">
        <v>3512</v>
      </c>
      <c r="I2386">
        <v>0</v>
      </c>
      <c r="J2386">
        <v>0</v>
      </c>
      <c r="K2386">
        <v>0</v>
      </c>
      <c r="L2386">
        <v>0</v>
      </c>
      <c r="M2386">
        <v>0</v>
      </c>
      <c r="N2386">
        <v>0</v>
      </c>
      <c r="O2386">
        <v>0</v>
      </c>
      <c r="P2386">
        <v>0</v>
      </c>
      <c r="Q2386">
        <v>0</v>
      </c>
      <c r="R2386">
        <v>0</v>
      </c>
      <c r="S2386">
        <v>0</v>
      </c>
      <c r="T2386">
        <v>0</v>
      </c>
      <c r="U2386" t="s">
        <v>60</v>
      </c>
      <c r="V2386" s="3" t="d">
        <v>1899-12-30</v>
      </c>
      <c r="W2386">
        <v>0</v>
      </c>
      <c r="X2386" s="4">
        <f t="shared" si="74"/>
        <v>0</v>
      </c>
      <c r="Y2386" s="5">
        <f t="shared" ca="1" si="75"/>
        <v>0</v>
      </c>
    </row>
    <row r="2387" spans="1:25" x14ac:dyDescent="0.2">
      <c r="A2387" t="s">
        <v>3513</v>
      </c>
      <c r="B2387">
        <v>592769</v>
      </c>
      <c r="C2387">
        <v>15949</v>
      </c>
      <c r="D2387" s="2">
        <v>24.6</v>
      </c>
      <c r="E2387">
        <v>2017</v>
      </c>
      <c r="F2387" t="s">
        <v>45</v>
      </c>
      <c r="G2387">
        <v>2018</v>
      </c>
      <c r="H2387" t="s">
        <v>3514</v>
      </c>
      <c r="I2387">
        <v>0</v>
      </c>
      <c r="J2387">
        <v>50</v>
      </c>
      <c r="K2387">
        <v>50</v>
      </c>
      <c r="L2387">
        <v>0</v>
      </c>
      <c r="M2387">
        <v>0</v>
      </c>
      <c r="N2387">
        <v>50</v>
      </c>
      <c r="O2387">
        <v>0</v>
      </c>
      <c r="P2387">
        <v>0</v>
      </c>
      <c r="Q2387">
        <v>0</v>
      </c>
      <c r="R2387">
        <v>0</v>
      </c>
      <c r="S2387">
        <v>50</v>
      </c>
      <c r="T2387">
        <v>0</v>
      </c>
      <c r="U2387" t="s">
        <v>60</v>
      </c>
      <c r="V2387" s="3" t="d">
        <v>1992-05-29</v>
      </c>
      <c r="W2387">
        <v>2018</v>
      </c>
      <c r="X2387" s="4">
        <f t="shared" si="74"/>
        <v>25.610958904109587</v>
      </c>
      <c r="Y2387" s="5">
        <f t="shared" ca="1" si="75"/>
        <v>0</v>
      </c>
    </row>
    <row r="2388" spans="1:25" x14ac:dyDescent="0.2">
      <c r="A2388" t="s">
        <v>3515</v>
      </c>
      <c r="B2388">
        <v>621466</v>
      </c>
      <c r="C2388">
        <v>17766</v>
      </c>
      <c r="D2388" s="2">
        <v>23.1</v>
      </c>
      <c r="E2388">
        <v>2017</v>
      </c>
      <c r="F2388" t="s">
        <v>70</v>
      </c>
      <c r="G2388">
        <v>2018</v>
      </c>
      <c r="H2388" t="s">
        <v>3516</v>
      </c>
      <c r="I2388">
        <v>40</v>
      </c>
      <c r="J2388">
        <v>0</v>
      </c>
      <c r="K2388">
        <v>0</v>
      </c>
      <c r="L2388">
        <v>0</v>
      </c>
      <c r="M2388">
        <v>0</v>
      </c>
      <c r="N2388">
        <v>0</v>
      </c>
      <c r="O2388">
        <v>45</v>
      </c>
      <c r="P2388">
        <v>45</v>
      </c>
      <c r="Q2388">
        <v>45</v>
      </c>
      <c r="R2388">
        <v>45</v>
      </c>
      <c r="S2388">
        <v>0</v>
      </c>
      <c r="T2388">
        <v>0</v>
      </c>
      <c r="U2388" t="s">
        <v>60</v>
      </c>
      <c r="V2388" s="3" t="d">
        <v>1993-11-30</v>
      </c>
      <c r="W2388">
        <v>2018</v>
      </c>
      <c r="X2388" s="4">
        <f t="shared" si="74"/>
        <v>24.104109589041094</v>
      </c>
      <c r="Y2388" s="5">
        <f t="shared" ca="1" si="75"/>
        <v>0</v>
      </c>
    </row>
    <row r="2389" spans="1:25" x14ac:dyDescent="0.2">
      <c r="A2389" t="s">
        <v>3515</v>
      </c>
      <c r="B2389">
        <v>621466</v>
      </c>
      <c r="C2389">
        <v>17766</v>
      </c>
      <c r="D2389" s="2">
        <v>24.1</v>
      </c>
      <c r="E2389">
        <v>2018</v>
      </c>
      <c r="F2389" t="s">
        <v>70</v>
      </c>
      <c r="G2389">
        <v>2018</v>
      </c>
      <c r="H2389" t="s">
        <v>3518</v>
      </c>
      <c r="I2389">
        <v>40</v>
      </c>
      <c r="J2389">
        <v>0</v>
      </c>
      <c r="K2389">
        <v>0</v>
      </c>
      <c r="L2389">
        <v>0</v>
      </c>
      <c r="M2389">
        <v>0</v>
      </c>
      <c r="N2389">
        <v>0</v>
      </c>
      <c r="O2389">
        <v>45</v>
      </c>
      <c r="P2389">
        <v>50</v>
      </c>
      <c r="Q2389">
        <v>45</v>
      </c>
      <c r="R2389">
        <v>50</v>
      </c>
      <c r="S2389">
        <v>0</v>
      </c>
      <c r="T2389">
        <v>0</v>
      </c>
      <c r="U2389" t="s">
        <v>60</v>
      </c>
      <c r="V2389" s="3" t="d">
        <v>1993-11-30</v>
      </c>
      <c r="W2389">
        <v>2018</v>
      </c>
      <c r="X2389" s="4">
        <f t="shared" si="74"/>
        <v>24.104109589041094</v>
      </c>
      <c r="Y2389" s="5">
        <f t="shared" ca="1" si="75"/>
        <v>0</v>
      </c>
    </row>
    <row r="2390" spans="1:25" x14ac:dyDescent="0.2">
      <c r="A2390" t="s">
        <v>3515</v>
      </c>
      <c r="B2390">
        <v>621466</v>
      </c>
      <c r="C2390">
        <v>17766</v>
      </c>
      <c r="D2390" s="2">
        <v>22.1</v>
      </c>
      <c r="E2390">
        <v>2016</v>
      </c>
      <c r="F2390" t="s">
        <v>70</v>
      </c>
      <c r="G2390">
        <v>2018</v>
      </c>
      <c r="H2390" t="s">
        <v>3519</v>
      </c>
      <c r="I2390">
        <v>40</v>
      </c>
      <c r="J2390">
        <v>0</v>
      </c>
      <c r="K2390">
        <v>0</v>
      </c>
      <c r="L2390">
        <v>0</v>
      </c>
      <c r="M2390">
        <v>0</v>
      </c>
      <c r="N2390">
        <v>0</v>
      </c>
      <c r="O2390">
        <v>45</v>
      </c>
      <c r="P2390">
        <v>45</v>
      </c>
      <c r="Q2390">
        <v>45</v>
      </c>
      <c r="R2390">
        <v>45</v>
      </c>
      <c r="S2390">
        <v>0</v>
      </c>
      <c r="T2390">
        <v>0</v>
      </c>
      <c r="U2390" t="s">
        <v>60</v>
      </c>
      <c r="V2390" s="3" t="d">
        <v>1993-11-30</v>
      </c>
      <c r="W2390">
        <v>2018</v>
      </c>
      <c r="X2390" s="4">
        <f t="shared" si="74"/>
        <v>24.104109589041094</v>
      </c>
      <c r="Y2390" s="5">
        <f t="shared" ca="1" si="75"/>
        <v>0</v>
      </c>
    </row>
    <row r="2391" spans="1:25" x14ac:dyDescent="0.2">
      <c r="A2391" t="s">
        <v>3515</v>
      </c>
      <c r="B2391">
        <v>621466</v>
      </c>
      <c r="C2391">
        <v>17766</v>
      </c>
      <c r="D2391" s="2">
        <v>21.1</v>
      </c>
      <c r="E2391">
        <v>2015</v>
      </c>
      <c r="F2391" t="s">
        <v>70</v>
      </c>
      <c r="G2391">
        <v>2018</v>
      </c>
      <c r="H2391" t="s">
        <v>3520</v>
      </c>
      <c r="I2391">
        <v>40</v>
      </c>
      <c r="J2391">
        <v>0</v>
      </c>
      <c r="K2391">
        <v>0</v>
      </c>
      <c r="L2391">
        <v>0</v>
      </c>
      <c r="M2391">
        <v>0</v>
      </c>
      <c r="N2391">
        <v>0</v>
      </c>
      <c r="O2391">
        <v>50</v>
      </c>
      <c r="P2391">
        <v>55</v>
      </c>
      <c r="Q2391">
        <v>50</v>
      </c>
      <c r="R2391">
        <v>45</v>
      </c>
      <c r="S2391">
        <v>0</v>
      </c>
      <c r="T2391">
        <v>0</v>
      </c>
      <c r="U2391" t="s">
        <v>60</v>
      </c>
      <c r="V2391" s="3" t="d">
        <v>1993-11-30</v>
      </c>
      <c r="W2391">
        <v>2018</v>
      </c>
      <c r="X2391" s="4">
        <f t="shared" si="74"/>
        <v>24.104109589041094</v>
      </c>
      <c r="Y2391" s="5">
        <f t="shared" ca="1" si="75"/>
        <v>0</v>
      </c>
    </row>
    <row r="2392" spans="1:25" x14ac:dyDescent="0.2">
      <c r="A2392" t="s">
        <v>3515</v>
      </c>
      <c r="B2392">
        <v>621466</v>
      </c>
      <c r="C2392">
        <v>17766</v>
      </c>
      <c r="D2392" s="2">
        <v>21.1</v>
      </c>
      <c r="E2392">
        <v>2015</v>
      </c>
      <c r="F2392" t="s">
        <v>70</v>
      </c>
      <c r="G2392">
        <v>0</v>
      </c>
      <c r="H2392" t="s">
        <v>3521</v>
      </c>
      <c r="I2392">
        <v>40</v>
      </c>
      <c r="J2392">
        <v>0</v>
      </c>
      <c r="K2392">
        <v>0</v>
      </c>
      <c r="L2392">
        <v>0</v>
      </c>
      <c r="M2392">
        <v>0</v>
      </c>
      <c r="N2392">
        <v>0</v>
      </c>
      <c r="O2392">
        <v>50</v>
      </c>
      <c r="P2392">
        <v>55</v>
      </c>
      <c r="Q2392">
        <v>50</v>
      </c>
      <c r="R2392">
        <v>45</v>
      </c>
      <c r="S2392">
        <v>0</v>
      </c>
      <c r="T2392">
        <v>0</v>
      </c>
      <c r="U2392" t="s">
        <v>60</v>
      </c>
      <c r="V2392" s="3" t="d">
        <v>1993-11-30</v>
      </c>
      <c r="W2392">
        <v>2018</v>
      </c>
      <c r="X2392" s="4">
        <f t="shared" si="74"/>
        <v>24.104109589041094</v>
      </c>
      <c r="Y2392" s="5">
        <f t="shared" ca="1" si="75"/>
        <v>0</v>
      </c>
    </row>
    <row r="2393" spans="1:25" x14ac:dyDescent="0.2">
      <c r="A2393" t="s">
        <v>3522</v>
      </c>
      <c r="B2393">
        <v>663791</v>
      </c>
      <c r="C2393">
        <v>0</v>
      </c>
      <c r="D2393" s="2">
        <v>18.2</v>
      </c>
      <c r="E2393">
        <v>2015</v>
      </c>
      <c r="F2393" t="s">
        <v>70</v>
      </c>
      <c r="G2393">
        <v>2019</v>
      </c>
      <c r="H2393" t="s">
        <v>3523</v>
      </c>
      <c r="I2393">
        <v>50</v>
      </c>
      <c r="J2393">
        <v>0</v>
      </c>
      <c r="K2393">
        <v>0</v>
      </c>
      <c r="L2393">
        <v>0</v>
      </c>
      <c r="M2393">
        <v>0</v>
      </c>
      <c r="N2393">
        <v>0</v>
      </c>
      <c r="O2393">
        <v>60</v>
      </c>
      <c r="P2393">
        <v>50</v>
      </c>
      <c r="Q2393">
        <v>30</v>
      </c>
      <c r="R2393">
        <v>65</v>
      </c>
      <c r="S2393">
        <v>0</v>
      </c>
      <c r="T2393">
        <v>0</v>
      </c>
      <c r="U2393" t="s">
        <v>60</v>
      </c>
      <c r="V2393" s="3" t="d">
        <v>1996-10-08</v>
      </c>
      <c r="W2393">
        <v>0</v>
      </c>
      <c r="X2393" s="4">
        <f t="shared" si="74"/>
        <v>0</v>
      </c>
      <c r="Y2393" s="5">
        <f t="shared" ca="1" si="75"/>
        <v>0</v>
      </c>
    </row>
    <row r="2394" spans="1:25" x14ac:dyDescent="0.2">
      <c r="A2394" t="s">
        <v>3522</v>
      </c>
      <c r="B2394">
        <v>663791</v>
      </c>
      <c r="C2394">
        <v>0</v>
      </c>
      <c r="D2394" s="2">
        <v>19.2</v>
      </c>
      <c r="E2394">
        <v>2016</v>
      </c>
      <c r="F2394" t="s">
        <v>70</v>
      </c>
      <c r="G2394">
        <v>2019</v>
      </c>
      <c r="H2394" t="s">
        <v>3524</v>
      </c>
      <c r="I2394">
        <v>50</v>
      </c>
      <c r="J2394">
        <v>0</v>
      </c>
      <c r="K2394">
        <v>0</v>
      </c>
      <c r="L2394">
        <v>0</v>
      </c>
      <c r="M2394">
        <v>0</v>
      </c>
      <c r="N2394">
        <v>0</v>
      </c>
      <c r="O2394">
        <v>60</v>
      </c>
      <c r="P2394">
        <v>50</v>
      </c>
      <c r="Q2394">
        <v>40</v>
      </c>
      <c r="R2394">
        <v>65</v>
      </c>
      <c r="S2394">
        <v>0</v>
      </c>
      <c r="T2394">
        <v>0</v>
      </c>
      <c r="U2394" t="s">
        <v>60</v>
      </c>
      <c r="V2394" s="3" t="d">
        <v>1996-10-08</v>
      </c>
      <c r="W2394">
        <v>0</v>
      </c>
      <c r="X2394" s="4">
        <f t="shared" si="74"/>
        <v>0</v>
      </c>
      <c r="Y2394" s="5">
        <f t="shared" ca="1" si="75"/>
        <v>0</v>
      </c>
    </row>
    <row r="2395" spans="1:25" x14ac:dyDescent="0.2">
      <c r="A2395" t="s">
        <v>3522</v>
      </c>
      <c r="B2395">
        <v>663791</v>
      </c>
      <c r="C2395">
        <v>0</v>
      </c>
      <c r="D2395" s="2">
        <v>21.2</v>
      </c>
      <c r="E2395">
        <v>2018</v>
      </c>
      <c r="F2395" t="s">
        <v>70</v>
      </c>
      <c r="G2395">
        <v>2020</v>
      </c>
      <c r="H2395" t="s">
        <v>3525</v>
      </c>
      <c r="I2395">
        <v>50</v>
      </c>
      <c r="J2395">
        <v>0</v>
      </c>
      <c r="K2395">
        <v>0</v>
      </c>
      <c r="L2395">
        <v>0</v>
      </c>
      <c r="M2395">
        <v>0</v>
      </c>
      <c r="N2395">
        <v>0</v>
      </c>
      <c r="O2395">
        <v>60</v>
      </c>
      <c r="P2395">
        <v>45</v>
      </c>
      <c r="Q2395">
        <v>45</v>
      </c>
      <c r="R2395">
        <v>65</v>
      </c>
      <c r="S2395">
        <v>0</v>
      </c>
      <c r="T2395">
        <v>0</v>
      </c>
      <c r="U2395" t="s">
        <v>60</v>
      </c>
      <c r="V2395" s="3" t="d">
        <v>1996-10-08</v>
      </c>
      <c r="W2395">
        <v>0</v>
      </c>
      <c r="X2395" s="4">
        <f t="shared" si="74"/>
        <v>0</v>
      </c>
      <c r="Y2395" s="5">
        <f t="shared" ca="1" si="75"/>
        <v>0</v>
      </c>
    </row>
    <row r="2396" spans="1:25" x14ac:dyDescent="0.2">
      <c r="A2396" t="s">
        <v>3522</v>
      </c>
      <c r="B2396">
        <v>663791</v>
      </c>
      <c r="C2396">
        <v>0</v>
      </c>
      <c r="D2396" s="2">
        <v>20.2</v>
      </c>
      <c r="E2396">
        <v>2017</v>
      </c>
      <c r="F2396" t="s">
        <v>70</v>
      </c>
      <c r="G2396">
        <v>2019</v>
      </c>
      <c r="H2396" t="s">
        <v>3526</v>
      </c>
      <c r="I2396">
        <v>50</v>
      </c>
      <c r="J2396">
        <v>0</v>
      </c>
      <c r="K2396">
        <v>0</v>
      </c>
      <c r="L2396">
        <v>0</v>
      </c>
      <c r="M2396">
        <v>0</v>
      </c>
      <c r="N2396">
        <v>0</v>
      </c>
      <c r="O2396">
        <v>60</v>
      </c>
      <c r="P2396">
        <v>45</v>
      </c>
      <c r="Q2396">
        <v>40</v>
      </c>
      <c r="R2396">
        <v>65</v>
      </c>
      <c r="S2396">
        <v>0</v>
      </c>
      <c r="T2396">
        <v>0</v>
      </c>
      <c r="U2396" t="s">
        <v>60</v>
      </c>
      <c r="V2396" s="3" t="d">
        <v>1996-10-08</v>
      </c>
      <c r="W2396">
        <v>0</v>
      </c>
      <c r="X2396" s="4">
        <f t="shared" si="74"/>
        <v>0</v>
      </c>
      <c r="Y2396" s="5">
        <f t="shared" ca="1" si="75"/>
        <v>0</v>
      </c>
    </row>
    <row r="2397" spans="1:25" x14ac:dyDescent="0.2">
      <c r="A2397" t="s">
        <v>3522</v>
      </c>
      <c r="B2397">
        <v>663791</v>
      </c>
      <c r="C2397">
        <v>0</v>
      </c>
      <c r="D2397" s="2">
        <v>18.2</v>
      </c>
      <c r="E2397">
        <v>2015</v>
      </c>
      <c r="F2397" t="s">
        <v>70</v>
      </c>
      <c r="G2397">
        <v>0</v>
      </c>
      <c r="H2397" t="s">
        <v>3527</v>
      </c>
      <c r="I2397">
        <v>50</v>
      </c>
      <c r="J2397">
        <v>0</v>
      </c>
      <c r="K2397">
        <v>0</v>
      </c>
      <c r="L2397">
        <v>0</v>
      </c>
      <c r="M2397">
        <v>0</v>
      </c>
      <c r="N2397">
        <v>0</v>
      </c>
      <c r="O2397">
        <v>60</v>
      </c>
      <c r="P2397">
        <v>50</v>
      </c>
      <c r="Q2397">
        <v>30</v>
      </c>
      <c r="R2397">
        <v>65</v>
      </c>
      <c r="S2397">
        <v>0</v>
      </c>
      <c r="T2397">
        <v>0</v>
      </c>
      <c r="U2397" t="s">
        <v>60</v>
      </c>
      <c r="V2397" s="3" t="d">
        <v>1899-12-30</v>
      </c>
      <c r="W2397">
        <v>0</v>
      </c>
      <c r="X2397" s="4">
        <f t="shared" si="74"/>
        <v>0</v>
      </c>
      <c r="Y2397" s="5">
        <f t="shared" ca="1" si="75"/>
        <v>0</v>
      </c>
    </row>
    <row r="2398" spans="1:25" x14ac:dyDescent="0.2">
      <c r="A2398" t="s">
        <v>3528</v>
      </c>
      <c r="B2398" t="s">
        <v>3529</v>
      </c>
      <c r="C2398">
        <v>0</v>
      </c>
      <c r="D2398" s="2">
        <v>18.3</v>
      </c>
      <c r="E2398">
        <v>2017</v>
      </c>
      <c r="F2398" t="s">
        <v>45</v>
      </c>
      <c r="G2398">
        <v>0</v>
      </c>
      <c r="H2398" t="s">
        <v>3530</v>
      </c>
      <c r="I2398">
        <v>0</v>
      </c>
      <c r="J2398">
        <v>50</v>
      </c>
      <c r="K2398">
        <v>50</v>
      </c>
      <c r="L2398">
        <v>60</v>
      </c>
      <c r="M2398">
        <v>0</v>
      </c>
      <c r="N2398">
        <v>60</v>
      </c>
      <c r="O2398">
        <v>0</v>
      </c>
      <c r="P2398">
        <v>0</v>
      </c>
      <c r="Q2398">
        <v>0</v>
      </c>
      <c r="R2398">
        <v>0</v>
      </c>
      <c r="S2398">
        <v>0</v>
      </c>
      <c r="T2398">
        <v>0</v>
      </c>
      <c r="U2398" t="s">
        <v>60</v>
      </c>
      <c r="V2398" s="3" t="d">
        <v>1899-12-30</v>
      </c>
      <c r="W2398">
        <v>0</v>
      </c>
      <c r="X2398" s="4">
        <f t="shared" si="74"/>
        <v>0</v>
      </c>
      <c r="Y2398" s="5">
        <f t="shared" ca="1" si="75"/>
        <v>0</v>
      </c>
    </row>
    <row r="2399" spans="1:25" x14ac:dyDescent="0.2">
      <c r="A2399" t="s">
        <v>3532</v>
      </c>
      <c r="B2399" t="s">
        <v>3533</v>
      </c>
      <c r="C2399">
        <v>0</v>
      </c>
      <c r="D2399" s="2">
        <v>19</v>
      </c>
      <c r="E2399">
        <v>2017</v>
      </c>
      <c r="F2399" t="s">
        <v>24</v>
      </c>
      <c r="G2399">
        <v>0</v>
      </c>
      <c r="H2399" t="s">
        <v>3534</v>
      </c>
      <c r="I2399">
        <v>0</v>
      </c>
      <c r="J2399">
        <v>0</v>
      </c>
      <c r="K2399">
        <v>0</v>
      </c>
      <c r="L2399">
        <v>0</v>
      </c>
      <c r="M2399">
        <v>0</v>
      </c>
      <c r="N2399">
        <v>0</v>
      </c>
      <c r="O2399">
        <v>0</v>
      </c>
      <c r="P2399">
        <v>0</v>
      </c>
      <c r="Q2399">
        <v>0</v>
      </c>
      <c r="R2399">
        <v>0</v>
      </c>
      <c r="S2399">
        <v>0</v>
      </c>
      <c r="T2399">
        <v>0</v>
      </c>
      <c r="U2399" t="s">
        <v>60</v>
      </c>
      <c r="V2399" s="3" t="d">
        <v>1899-12-30</v>
      </c>
      <c r="W2399">
        <v>0</v>
      </c>
      <c r="X2399" s="4">
        <f t="shared" si="74"/>
        <v>0</v>
      </c>
      <c r="Y2399" s="5">
        <f t="shared" ca="1" si="75"/>
        <v>0</v>
      </c>
    </row>
    <row r="2400" spans="1:25" x14ac:dyDescent="0.2">
      <c r="A2400" t="s">
        <v>3535</v>
      </c>
      <c r="B2400">
        <v>677610</v>
      </c>
      <c r="C2400" t="s">
        <v>3536</v>
      </c>
      <c r="D2400" s="2">
        <v>18.399999999999999</v>
      </c>
      <c r="E2400">
        <v>2019</v>
      </c>
      <c r="F2400" t="s">
        <v>27</v>
      </c>
      <c r="G2400">
        <v>2023</v>
      </c>
      <c r="H2400" t="s">
        <v>3537</v>
      </c>
      <c r="I2400">
        <v>50</v>
      </c>
      <c r="J2400">
        <v>0</v>
      </c>
      <c r="K2400">
        <v>0</v>
      </c>
      <c r="L2400">
        <v>0</v>
      </c>
      <c r="M2400">
        <v>0</v>
      </c>
      <c r="N2400">
        <v>0</v>
      </c>
      <c r="O2400">
        <v>55</v>
      </c>
      <c r="P2400">
        <v>45</v>
      </c>
      <c r="Q2400">
        <v>50</v>
      </c>
      <c r="R2400">
        <v>70</v>
      </c>
      <c r="S2400">
        <v>0</v>
      </c>
      <c r="T2400">
        <v>0</v>
      </c>
      <c r="U2400" t="s">
        <v>107</v>
      </c>
      <c r="V2400" s="3" t="d">
        <v>1899-12-30</v>
      </c>
      <c r="W2400">
        <v>0</v>
      </c>
      <c r="X2400" s="4">
        <f t="shared" si="74"/>
        <v>0</v>
      </c>
      <c r="Y2400" s="5">
        <f t="shared" ca="1" si="75"/>
        <v>0</v>
      </c>
    </row>
    <row r="2401" spans="1:25" x14ac:dyDescent="0.2">
      <c r="A2401" t="s">
        <v>3535</v>
      </c>
      <c r="B2401">
        <v>677610</v>
      </c>
      <c r="C2401" t="s">
        <v>3536</v>
      </c>
      <c r="D2401" s="2">
        <v>18.600000000000001</v>
      </c>
      <c r="E2401">
        <v>2019</v>
      </c>
      <c r="F2401" t="s">
        <v>27</v>
      </c>
      <c r="G2401">
        <v>2023</v>
      </c>
      <c r="H2401" t="s">
        <v>3537</v>
      </c>
      <c r="I2401">
        <v>50</v>
      </c>
      <c r="J2401">
        <v>0</v>
      </c>
      <c r="K2401">
        <v>0</v>
      </c>
      <c r="L2401">
        <v>0</v>
      </c>
      <c r="M2401">
        <v>0</v>
      </c>
      <c r="N2401">
        <v>0</v>
      </c>
      <c r="O2401">
        <v>55</v>
      </c>
      <c r="P2401">
        <v>45</v>
      </c>
      <c r="Q2401">
        <v>50</v>
      </c>
      <c r="R2401">
        <v>70</v>
      </c>
      <c r="S2401">
        <v>0</v>
      </c>
      <c r="T2401">
        <v>0</v>
      </c>
      <c r="U2401" t="s">
        <v>108</v>
      </c>
      <c r="V2401" s="3" t="d">
        <v>1899-12-30</v>
      </c>
      <c r="W2401">
        <v>0</v>
      </c>
      <c r="X2401" s="4">
        <f t="shared" si="74"/>
        <v>0</v>
      </c>
      <c r="Y2401" s="5">
        <f t="shared" ca="1" si="75"/>
        <v>0</v>
      </c>
    </row>
    <row r="2402" spans="1:25" x14ac:dyDescent="0.2">
      <c r="A2402" t="s">
        <v>3535</v>
      </c>
      <c r="B2402">
        <v>677610</v>
      </c>
      <c r="C2402" t="s">
        <v>3536</v>
      </c>
      <c r="D2402" s="2">
        <v>16.958247780000001</v>
      </c>
      <c r="E2402">
        <v>2018</v>
      </c>
      <c r="F2402" t="s">
        <v>70</v>
      </c>
      <c r="G2402">
        <v>2022</v>
      </c>
      <c r="H2402" t="s">
        <v>3538</v>
      </c>
      <c r="I2402">
        <v>55</v>
      </c>
      <c r="J2402">
        <v>0</v>
      </c>
      <c r="K2402">
        <v>0</v>
      </c>
      <c r="L2402">
        <v>0</v>
      </c>
      <c r="M2402">
        <v>0</v>
      </c>
      <c r="N2402">
        <v>0</v>
      </c>
      <c r="O2402">
        <v>55</v>
      </c>
      <c r="P2402">
        <v>50</v>
      </c>
      <c r="Q2402">
        <v>40</v>
      </c>
      <c r="R2402">
        <v>60</v>
      </c>
      <c r="S2402">
        <v>0</v>
      </c>
      <c r="T2402">
        <v>0</v>
      </c>
      <c r="U2402" t="s">
        <v>60</v>
      </c>
      <c r="V2402" s="3" t="d">
        <v>2001-01-16</v>
      </c>
      <c r="W2402">
        <v>0</v>
      </c>
      <c r="X2402" s="4">
        <f t="shared" si="74"/>
        <v>0</v>
      </c>
      <c r="Y2402" s="5">
        <f t="shared" ca="1" si="75"/>
        <v>-1</v>
      </c>
    </row>
    <row r="2403" spans="1:25" x14ac:dyDescent="0.2">
      <c r="A2403" t="s">
        <v>3535</v>
      </c>
      <c r="B2403">
        <v>677610</v>
      </c>
      <c r="C2403" t="s">
        <v>3536</v>
      </c>
      <c r="D2403" s="2">
        <v>17.957563310000001</v>
      </c>
      <c r="E2403">
        <v>2019</v>
      </c>
      <c r="F2403" t="s">
        <v>70</v>
      </c>
      <c r="G2403">
        <v>2022</v>
      </c>
      <c r="H2403" t="s">
        <v>3539</v>
      </c>
      <c r="I2403">
        <v>55</v>
      </c>
      <c r="J2403">
        <v>0</v>
      </c>
      <c r="K2403">
        <v>0</v>
      </c>
      <c r="L2403">
        <v>0</v>
      </c>
      <c r="M2403">
        <v>0</v>
      </c>
      <c r="N2403">
        <v>0</v>
      </c>
      <c r="O2403">
        <v>55</v>
      </c>
      <c r="P2403">
        <v>50</v>
      </c>
      <c r="Q2403">
        <v>45</v>
      </c>
      <c r="R2403">
        <v>60</v>
      </c>
      <c r="S2403">
        <v>0</v>
      </c>
      <c r="T2403">
        <v>0</v>
      </c>
      <c r="U2403" t="s">
        <v>60</v>
      </c>
      <c r="V2403" s="3" t="d">
        <v>2001-01-16</v>
      </c>
      <c r="W2403">
        <v>0</v>
      </c>
      <c r="X2403" s="4">
        <f t="shared" si="74"/>
        <v>0</v>
      </c>
      <c r="Y2403" s="5">
        <f t="shared" ca="1" si="75"/>
        <v>-1</v>
      </c>
    </row>
    <row r="2404" spans="1:25" x14ac:dyDescent="0.2">
      <c r="A2404" t="s">
        <v>3540</v>
      </c>
      <c r="B2404">
        <v>621452</v>
      </c>
      <c r="C2404">
        <v>0</v>
      </c>
      <c r="D2404" s="2">
        <v>18.899999999999999</v>
      </c>
      <c r="E2404">
        <v>2013</v>
      </c>
      <c r="F2404" t="s">
        <v>70</v>
      </c>
      <c r="G2404">
        <v>2017</v>
      </c>
      <c r="H2404" t="s">
        <v>3541</v>
      </c>
      <c r="I2404">
        <v>50</v>
      </c>
      <c r="J2404">
        <v>0</v>
      </c>
      <c r="K2404">
        <v>0</v>
      </c>
      <c r="L2404">
        <v>0</v>
      </c>
      <c r="M2404">
        <v>0</v>
      </c>
      <c r="N2404">
        <v>0</v>
      </c>
      <c r="O2404">
        <v>60</v>
      </c>
      <c r="P2404">
        <v>50</v>
      </c>
      <c r="Q2404">
        <v>60</v>
      </c>
      <c r="R2404">
        <v>60</v>
      </c>
      <c r="S2404">
        <v>0</v>
      </c>
      <c r="T2404">
        <v>0</v>
      </c>
      <c r="U2404" t="s">
        <v>60</v>
      </c>
      <c r="V2404" s="3" t="d">
        <v>1994-01-22</v>
      </c>
      <c r="W2404">
        <v>0</v>
      </c>
      <c r="X2404" s="4">
        <f t="shared" si="74"/>
        <v>0</v>
      </c>
      <c r="Y2404" s="5">
        <f t="shared" ca="1" si="75"/>
        <v>0</v>
      </c>
    </row>
    <row r="2405" spans="1:25" x14ac:dyDescent="0.2">
      <c r="A2405" t="s">
        <v>3542</v>
      </c>
      <c r="B2405">
        <v>592467</v>
      </c>
      <c r="C2405">
        <v>0</v>
      </c>
      <c r="D2405" s="2">
        <v>20.8</v>
      </c>
      <c r="E2405">
        <v>2013</v>
      </c>
      <c r="F2405" t="s">
        <v>24</v>
      </c>
      <c r="G2405">
        <v>2016</v>
      </c>
      <c r="H2405" t="s">
        <v>3543</v>
      </c>
      <c r="I2405">
        <v>0</v>
      </c>
      <c r="J2405">
        <v>50</v>
      </c>
      <c r="K2405">
        <v>50</v>
      </c>
      <c r="L2405">
        <v>0</v>
      </c>
      <c r="M2405">
        <v>60</v>
      </c>
      <c r="N2405">
        <v>0</v>
      </c>
      <c r="O2405">
        <v>0</v>
      </c>
      <c r="P2405">
        <v>0</v>
      </c>
      <c r="Q2405">
        <v>0</v>
      </c>
      <c r="R2405">
        <v>0</v>
      </c>
      <c r="S2405">
        <v>0</v>
      </c>
      <c r="T2405">
        <v>0</v>
      </c>
      <c r="U2405" t="s">
        <v>60</v>
      </c>
      <c r="V2405" s="3" t="d">
        <v>1992-03-06</v>
      </c>
      <c r="W2405">
        <v>0</v>
      </c>
      <c r="X2405" s="4">
        <f t="shared" si="74"/>
        <v>0</v>
      </c>
      <c r="Y2405" s="5">
        <f t="shared" ca="1" si="75"/>
        <v>0</v>
      </c>
    </row>
    <row r="2406" spans="1:25" x14ac:dyDescent="0.2">
      <c r="A2406" t="s">
        <v>3544</v>
      </c>
      <c r="B2406">
        <v>0</v>
      </c>
      <c r="C2406" t="s">
        <v>3545</v>
      </c>
      <c r="D2406" s="2">
        <v>19.8</v>
      </c>
      <c r="E2406">
        <v>2019</v>
      </c>
      <c r="F2406" t="s">
        <v>24</v>
      </c>
      <c r="G2406">
        <v>2023</v>
      </c>
      <c r="H2406" t="s">
        <v>3546</v>
      </c>
      <c r="I2406">
        <v>0</v>
      </c>
      <c r="J2406">
        <v>0</v>
      </c>
      <c r="K2406">
        <v>50</v>
      </c>
      <c r="L2406">
        <v>0</v>
      </c>
      <c r="M2406">
        <v>0</v>
      </c>
      <c r="N2406">
        <v>50</v>
      </c>
      <c r="O2406">
        <v>0</v>
      </c>
      <c r="P2406">
        <v>0</v>
      </c>
      <c r="Q2406">
        <v>0</v>
      </c>
      <c r="R2406">
        <v>0</v>
      </c>
      <c r="S2406">
        <v>50</v>
      </c>
      <c r="T2406">
        <v>55</v>
      </c>
      <c r="U2406" t="s">
        <v>108</v>
      </c>
      <c r="V2406" s="3" t="d">
        <v>1899-12-30</v>
      </c>
      <c r="W2406">
        <v>0</v>
      </c>
      <c r="X2406" s="4">
        <f t="shared" si="74"/>
        <v>0</v>
      </c>
      <c r="Y2406" s="5">
        <f t="shared" ca="1" si="75"/>
        <v>0</v>
      </c>
    </row>
    <row r="2407" spans="1:25" x14ac:dyDescent="0.2">
      <c r="A2407" t="s">
        <v>3547</v>
      </c>
      <c r="B2407">
        <v>663793</v>
      </c>
      <c r="C2407" t="s">
        <v>734</v>
      </c>
      <c r="D2407" s="2">
        <v>19</v>
      </c>
      <c r="E2407">
        <v>2015</v>
      </c>
      <c r="F2407" t="s">
        <v>24</v>
      </c>
      <c r="G2407">
        <v>2020</v>
      </c>
      <c r="H2407" t="s">
        <v>3548</v>
      </c>
      <c r="I2407">
        <v>0</v>
      </c>
      <c r="J2407">
        <v>55</v>
      </c>
      <c r="K2407">
        <v>47</v>
      </c>
      <c r="L2407">
        <v>57</v>
      </c>
      <c r="M2407">
        <v>0</v>
      </c>
      <c r="N2407">
        <v>60</v>
      </c>
      <c r="O2407">
        <v>0</v>
      </c>
      <c r="P2407">
        <v>0</v>
      </c>
      <c r="Q2407">
        <v>0</v>
      </c>
      <c r="R2407">
        <v>0</v>
      </c>
      <c r="S2407">
        <v>0</v>
      </c>
      <c r="T2407">
        <v>0</v>
      </c>
      <c r="U2407" t="s">
        <v>386</v>
      </c>
      <c r="V2407" s="3" t="d">
        <v>1899-12-30</v>
      </c>
      <c r="W2407">
        <v>0</v>
      </c>
      <c r="X2407" s="4">
        <f t="shared" si="74"/>
        <v>0</v>
      </c>
      <c r="Y2407" s="5">
        <f t="shared" ca="1" si="75"/>
        <v>0</v>
      </c>
    </row>
    <row r="2408" spans="1:25" x14ac:dyDescent="0.2">
      <c r="A2408" t="s">
        <v>3547</v>
      </c>
      <c r="B2408">
        <v>663793</v>
      </c>
      <c r="C2408">
        <v>0</v>
      </c>
      <c r="D2408" s="2">
        <v>20.2</v>
      </c>
      <c r="E2408">
        <v>2017</v>
      </c>
      <c r="F2408" t="s">
        <v>24</v>
      </c>
      <c r="G2408">
        <v>2019</v>
      </c>
      <c r="H2408" t="s">
        <v>3550</v>
      </c>
      <c r="I2408">
        <v>0</v>
      </c>
      <c r="J2408">
        <v>45</v>
      </c>
      <c r="K2408">
        <v>40</v>
      </c>
      <c r="L2408">
        <v>55</v>
      </c>
      <c r="M2408">
        <v>0</v>
      </c>
      <c r="N2408">
        <v>60</v>
      </c>
      <c r="O2408">
        <v>0</v>
      </c>
      <c r="P2408">
        <v>0</v>
      </c>
      <c r="Q2408">
        <v>0</v>
      </c>
      <c r="R2408">
        <v>0</v>
      </c>
      <c r="S2408">
        <v>0</v>
      </c>
      <c r="T2408">
        <v>0</v>
      </c>
      <c r="U2408" t="s">
        <v>60</v>
      </c>
      <c r="V2408" s="3" t="d">
        <v>1996-10-08</v>
      </c>
      <c r="W2408">
        <v>0</v>
      </c>
      <c r="X2408" s="4">
        <f t="shared" si="74"/>
        <v>0</v>
      </c>
      <c r="Y2408" s="5">
        <f t="shared" ca="1" si="75"/>
        <v>0</v>
      </c>
    </row>
    <row r="2409" spans="1:25" x14ac:dyDescent="0.2">
      <c r="A2409" t="s">
        <v>3547</v>
      </c>
      <c r="B2409">
        <v>663793</v>
      </c>
      <c r="C2409">
        <v>0</v>
      </c>
      <c r="D2409" s="2">
        <v>19.2</v>
      </c>
      <c r="E2409">
        <v>2016</v>
      </c>
      <c r="F2409" t="s">
        <v>24</v>
      </c>
      <c r="G2409">
        <v>2019</v>
      </c>
      <c r="H2409" t="s">
        <v>3551</v>
      </c>
      <c r="I2409">
        <v>0</v>
      </c>
      <c r="J2409">
        <v>45</v>
      </c>
      <c r="K2409">
        <v>45</v>
      </c>
      <c r="L2409">
        <v>55</v>
      </c>
      <c r="M2409">
        <v>0</v>
      </c>
      <c r="N2409">
        <v>65</v>
      </c>
      <c r="O2409">
        <v>0</v>
      </c>
      <c r="P2409">
        <v>0</v>
      </c>
      <c r="Q2409">
        <v>0</v>
      </c>
      <c r="R2409">
        <v>0</v>
      </c>
      <c r="S2409">
        <v>55</v>
      </c>
      <c r="T2409">
        <v>0</v>
      </c>
      <c r="U2409" t="s">
        <v>60</v>
      </c>
      <c r="V2409" s="3" t="d">
        <v>1996-10-08</v>
      </c>
      <c r="W2409">
        <v>0</v>
      </c>
      <c r="X2409" s="4">
        <f t="shared" si="74"/>
        <v>0</v>
      </c>
      <c r="Y2409" s="5">
        <f t="shared" ca="1" si="75"/>
        <v>0</v>
      </c>
    </row>
    <row r="2410" spans="1:25" x14ac:dyDescent="0.2">
      <c r="A2410" t="s">
        <v>3547</v>
      </c>
      <c r="B2410">
        <v>663793</v>
      </c>
      <c r="C2410">
        <v>0</v>
      </c>
      <c r="D2410" s="2">
        <v>18.2</v>
      </c>
      <c r="E2410">
        <v>2015</v>
      </c>
      <c r="F2410" t="s">
        <v>24</v>
      </c>
      <c r="G2410">
        <v>2019</v>
      </c>
      <c r="H2410" t="s">
        <v>3552</v>
      </c>
      <c r="I2410">
        <v>0</v>
      </c>
      <c r="J2410">
        <v>45</v>
      </c>
      <c r="K2410">
        <v>50</v>
      </c>
      <c r="L2410">
        <v>55</v>
      </c>
      <c r="M2410">
        <v>0</v>
      </c>
      <c r="N2410">
        <v>65</v>
      </c>
      <c r="O2410">
        <v>0</v>
      </c>
      <c r="P2410">
        <v>0</v>
      </c>
      <c r="Q2410">
        <v>0</v>
      </c>
      <c r="R2410">
        <v>0</v>
      </c>
      <c r="S2410">
        <v>55</v>
      </c>
      <c r="T2410">
        <v>0</v>
      </c>
      <c r="U2410" t="s">
        <v>60</v>
      </c>
      <c r="V2410" s="3" t="d">
        <v>1996-10-08</v>
      </c>
      <c r="W2410">
        <v>0</v>
      </c>
      <c r="X2410" s="4">
        <f t="shared" si="74"/>
        <v>0</v>
      </c>
      <c r="Y2410" s="5">
        <f t="shared" ca="1" si="75"/>
        <v>0</v>
      </c>
    </row>
    <row r="2411" spans="1:25" x14ac:dyDescent="0.2">
      <c r="A2411" t="s">
        <v>3547</v>
      </c>
      <c r="B2411">
        <v>663793</v>
      </c>
      <c r="C2411">
        <v>0</v>
      </c>
      <c r="D2411" s="2">
        <v>18.2</v>
      </c>
      <c r="E2411">
        <v>2015</v>
      </c>
      <c r="F2411" t="s">
        <v>24</v>
      </c>
      <c r="G2411">
        <v>0</v>
      </c>
      <c r="H2411" t="s">
        <v>3553</v>
      </c>
      <c r="I2411">
        <v>0</v>
      </c>
      <c r="J2411">
        <v>45</v>
      </c>
      <c r="K2411">
        <v>50</v>
      </c>
      <c r="L2411">
        <v>55</v>
      </c>
      <c r="M2411">
        <v>0</v>
      </c>
      <c r="N2411">
        <v>65</v>
      </c>
      <c r="O2411">
        <v>0</v>
      </c>
      <c r="P2411">
        <v>0</v>
      </c>
      <c r="Q2411">
        <v>0</v>
      </c>
      <c r="R2411">
        <v>0</v>
      </c>
      <c r="S2411">
        <v>55</v>
      </c>
      <c r="T2411">
        <v>0</v>
      </c>
      <c r="U2411" t="s">
        <v>60</v>
      </c>
      <c r="V2411" s="3" t="d">
        <v>1899-12-30</v>
      </c>
      <c r="W2411">
        <v>0</v>
      </c>
      <c r="X2411" s="4">
        <f t="shared" si="74"/>
        <v>0</v>
      </c>
      <c r="Y2411" s="5">
        <f t="shared" ca="1" si="75"/>
        <v>0</v>
      </c>
    </row>
    <row r="2412" spans="1:25" x14ac:dyDescent="0.2">
      <c r="A2412" t="s">
        <v>3554</v>
      </c>
      <c r="B2412">
        <v>641712</v>
      </c>
      <c r="C2412">
        <v>19206</v>
      </c>
      <c r="D2412" s="2">
        <v>22.3</v>
      </c>
      <c r="E2412">
        <v>2017</v>
      </c>
      <c r="F2412" t="s">
        <v>24</v>
      </c>
      <c r="G2412">
        <v>2018</v>
      </c>
      <c r="H2412" t="s">
        <v>3555</v>
      </c>
      <c r="I2412">
        <v>0</v>
      </c>
      <c r="J2412">
        <v>50</v>
      </c>
      <c r="K2412">
        <v>50</v>
      </c>
      <c r="L2412">
        <v>50</v>
      </c>
      <c r="M2412">
        <v>0</v>
      </c>
      <c r="N2412">
        <v>65</v>
      </c>
      <c r="O2412">
        <v>0</v>
      </c>
      <c r="P2412">
        <v>0</v>
      </c>
      <c r="Q2412">
        <v>0</v>
      </c>
      <c r="R2412">
        <v>0</v>
      </c>
      <c r="S2412">
        <v>60</v>
      </c>
      <c r="T2412">
        <v>0</v>
      </c>
      <c r="U2412" t="s">
        <v>60</v>
      </c>
      <c r="V2412" s="3" t="d">
        <v>1994-09-15</v>
      </c>
      <c r="W2412">
        <v>2018</v>
      </c>
      <c r="X2412" s="4">
        <f t="shared" si="74"/>
        <v>23.312328767123287</v>
      </c>
      <c r="Y2412" s="5">
        <f t="shared" ca="1" si="75"/>
        <v>1</v>
      </c>
    </row>
    <row r="2413" spans="1:25" x14ac:dyDescent="0.2">
      <c r="A2413" t="s">
        <v>3554</v>
      </c>
      <c r="B2413">
        <v>641712</v>
      </c>
      <c r="C2413">
        <v>19206</v>
      </c>
      <c r="D2413" s="2">
        <v>23.3</v>
      </c>
      <c r="E2413">
        <v>2018</v>
      </c>
      <c r="F2413" t="s">
        <v>24</v>
      </c>
      <c r="G2413">
        <v>2018</v>
      </c>
      <c r="H2413" t="s">
        <v>3556</v>
      </c>
      <c r="I2413">
        <v>0</v>
      </c>
      <c r="J2413">
        <v>50</v>
      </c>
      <c r="K2413">
        <v>50</v>
      </c>
      <c r="L2413">
        <v>50</v>
      </c>
      <c r="M2413">
        <v>0</v>
      </c>
      <c r="N2413">
        <v>65</v>
      </c>
      <c r="O2413">
        <v>0</v>
      </c>
      <c r="P2413">
        <v>0</v>
      </c>
      <c r="Q2413">
        <v>0</v>
      </c>
      <c r="R2413">
        <v>0</v>
      </c>
      <c r="S2413">
        <v>60</v>
      </c>
      <c r="T2413">
        <v>0</v>
      </c>
      <c r="U2413" t="s">
        <v>60</v>
      </c>
      <c r="V2413" s="3" t="d">
        <v>1994-09-15</v>
      </c>
      <c r="W2413">
        <v>2018</v>
      </c>
      <c r="X2413" s="4">
        <f t="shared" si="74"/>
        <v>23.312328767123287</v>
      </c>
      <c r="Y2413" s="5">
        <f t="shared" ca="1" si="75"/>
        <v>1</v>
      </c>
    </row>
    <row r="2414" spans="1:25" x14ac:dyDescent="0.2">
      <c r="A2414" t="s">
        <v>3554</v>
      </c>
      <c r="B2414">
        <v>641712</v>
      </c>
      <c r="C2414">
        <v>19206</v>
      </c>
      <c r="D2414" s="2">
        <v>21.3</v>
      </c>
      <c r="E2414">
        <v>2016</v>
      </c>
      <c r="F2414" t="s">
        <v>24</v>
      </c>
      <c r="G2414">
        <v>2019</v>
      </c>
      <c r="H2414" t="s">
        <v>3557</v>
      </c>
      <c r="I2414">
        <v>0</v>
      </c>
      <c r="J2414">
        <v>50</v>
      </c>
      <c r="K2414">
        <v>50</v>
      </c>
      <c r="L2414">
        <v>50</v>
      </c>
      <c r="M2414">
        <v>0</v>
      </c>
      <c r="N2414">
        <v>65</v>
      </c>
      <c r="O2414">
        <v>0</v>
      </c>
      <c r="P2414">
        <v>0</v>
      </c>
      <c r="Q2414">
        <v>0</v>
      </c>
      <c r="R2414">
        <v>0</v>
      </c>
      <c r="S2414">
        <v>60</v>
      </c>
      <c r="T2414">
        <v>0</v>
      </c>
      <c r="U2414" t="s">
        <v>60</v>
      </c>
      <c r="V2414" s="3" t="d">
        <v>1994-09-15</v>
      </c>
      <c r="W2414">
        <v>2018</v>
      </c>
      <c r="X2414" s="4">
        <f t="shared" si="74"/>
        <v>23.312328767123287</v>
      </c>
      <c r="Y2414" s="5">
        <f t="shared" ca="1" si="75"/>
        <v>1</v>
      </c>
    </row>
    <row r="2415" spans="1:25" x14ac:dyDescent="0.2">
      <c r="A2415" t="s">
        <v>3554</v>
      </c>
      <c r="B2415">
        <v>641712</v>
      </c>
      <c r="C2415">
        <v>19206</v>
      </c>
      <c r="D2415" s="2">
        <v>24.7</v>
      </c>
      <c r="E2415">
        <v>2019</v>
      </c>
      <c r="F2415" t="s">
        <v>24</v>
      </c>
      <c r="G2415">
        <v>2019</v>
      </c>
      <c r="H2415" t="s">
        <v>3558</v>
      </c>
      <c r="I2415">
        <v>0</v>
      </c>
      <c r="J2415">
        <v>0</v>
      </c>
      <c r="K2415">
        <v>45</v>
      </c>
      <c r="L2415">
        <v>0</v>
      </c>
      <c r="M2415">
        <v>55</v>
      </c>
      <c r="N2415">
        <v>70</v>
      </c>
      <c r="O2415">
        <v>0</v>
      </c>
      <c r="P2415">
        <v>0</v>
      </c>
      <c r="Q2415">
        <v>0</v>
      </c>
      <c r="R2415">
        <v>0</v>
      </c>
      <c r="S2415">
        <v>55</v>
      </c>
      <c r="T2415">
        <v>0</v>
      </c>
      <c r="U2415" t="s">
        <v>107</v>
      </c>
      <c r="V2415" s="3" t="d">
        <v>1994-09-15</v>
      </c>
      <c r="W2415">
        <v>2018</v>
      </c>
      <c r="X2415" s="4">
        <f t="shared" si="74"/>
        <v>23.312328767123287</v>
      </c>
      <c r="Y2415" s="5">
        <f t="shared" ca="1" si="75"/>
        <v>1</v>
      </c>
    </row>
    <row r="2416" spans="1:25" x14ac:dyDescent="0.2">
      <c r="A2416" t="s">
        <v>3554</v>
      </c>
      <c r="B2416">
        <v>641712</v>
      </c>
      <c r="C2416">
        <v>19206</v>
      </c>
      <c r="D2416" s="2">
        <v>23.8</v>
      </c>
      <c r="E2416">
        <v>2018</v>
      </c>
      <c r="F2416" t="s">
        <v>24</v>
      </c>
      <c r="G2416">
        <v>0</v>
      </c>
      <c r="H2416" t="s">
        <v>3559</v>
      </c>
      <c r="I2416">
        <v>0</v>
      </c>
      <c r="J2416">
        <v>45</v>
      </c>
      <c r="K2416">
        <v>45</v>
      </c>
      <c r="L2416">
        <v>50</v>
      </c>
      <c r="M2416">
        <v>50</v>
      </c>
      <c r="N2416">
        <v>55</v>
      </c>
      <c r="O2416">
        <v>0</v>
      </c>
      <c r="P2416">
        <v>0</v>
      </c>
      <c r="Q2416">
        <v>0</v>
      </c>
      <c r="R2416">
        <v>0</v>
      </c>
      <c r="S2416">
        <v>0</v>
      </c>
      <c r="T2416">
        <v>0</v>
      </c>
      <c r="U2416" t="s">
        <v>566</v>
      </c>
      <c r="V2416" s="3" t="d">
        <v>1994-09-15</v>
      </c>
      <c r="W2416">
        <v>2018</v>
      </c>
      <c r="X2416" s="4">
        <f t="shared" si="74"/>
        <v>23.312328767123287</v>
      </c>
      <c r="Y2416" s="5">
        <f t="shared" ca="1" si="75"/>
        <v>1</v>
      </c>
    </row>
    <row r="2417" spans="1:25" x14ac:dyDescent="0.2">
      <c r="A2417" t="s">
        <v>3554</v>
      </c>
      <c r="B2417">
        <v>641712</v>
      </c>
      <c r="C2417">
        <v>19206</v>
      </c>
      <c r="D2417" s="2">
        <v>21.3</v>
      </c>
      <c r="E2417">
        <v>2016</v>
      </c>
      <c r="F2417" t="s">
        <v>24</v>
      </c>
      <c r="G2417">
        <v>0</v>
      </c>
      <c r="H2417" t="s">
        <v>3560</v>
      </c>
      <c r="I2417">
        <v>0</v>
      </c>
      <c r="J2417">
        <v>50</v>
      </c>
      <c r="K2417">
        <v>50</v>
      </c>
      <c r="L2417">
        <v>50</v>
      </c>
      <c r="M2417">
        <v>0</v>
      </c>
      <c r="N2417">
        <v>65</v>
      </c>
      <c r="O2417">
        <v>0</v>
      </c>
      <c r="P2417">
        <v>0</v>
      </c>
      <c r="Q2417">
        <v>0</v>
      </c>
      <c r="R2417">
        <v>0</v>
      </c>
      <c r="S2417">
        <v>65</v>
      </c>
      <c r="T2417">
        <v>0</v>
      </c>
      <c r="U2417" t="s">
        <v>60</v>
      </c>
      <c r="V2417" s="3" t="d">
        <v>1994-09-15</v>
      </c>
      <c r="W2417">
        <v>2018</v>
      </c>
      <c r="X2417" s="4">
        <f t="shared" si="74"/>
        <v>23.312328767123287</v>
      </c>
      <c r="Y2417" s="5">
        <f t="shared" ca="1" si="75"/>
        <v>1</v>
      </c>
    </row>
    <row r="2418" spans="1:25" x14ac:dyDescent="0.2">
      <c r="A2418" t="s">
        <v>3561</v>
      </c>
      <c r="B2418">
        <v>669728</v>
      </c>
      <c r="C2418" t="s">
        <v>3562</v>
      </c>
      <c r="D2418" s="2">
        <v>24.6</v>
      </c>
      <c r="E2418">
        <v>2019</v>
      </c>
      <c r="F2418" t="s">
        <v>24</v>
      </c>
      <c r="G2418">
        <v>2019</v>
      </c>
      <c r="H2418" t="s">
        <v>3563</v>
      </c>
      <c r="I2418">
        <v>0</v>
      </c>
      <c r="J2418">
        <v>55</v>
      </c>
      <c r="K2418">
        <v>40</v>
      </c>
      <c r="L2418">
        <v>0</v>
      </c>
      <c r="M2418">
        <v>0</v>
      </c>
      <c r="N2418">
        <v>55</v>
      </c>
      <c r="O2418">
        <v>0</v>
      </c>
      <c r="P2418">
        <v>0</v>
      </c>
      <c r="Q2418">
        <v>0</v>
      </c>
      <c r="R2418">
        <v>0</v>
      </c>
      <c r="S2418">
        <v>55</v>
      </c>
      <c r="T2418">
        <v>0</v>
      </c>
      <c r="U2418" t="s">
        <v>107</v>
      </c>
      <c r="V2418" s="3" t="d">
        <v>1899-12-30</v>
      </c>
      <c r="W2418">
        <v>0</v>
      </c>
      <c r="X2418" s="4">
        <f t="shared" si="74"/>
        <v>0</v>
      </c>
      <c r="Y2418" s="5">
        <f t="shared" ca="1" si="75"/>
        <v>0</v>
      </c>
    </row>
    <row r="2419" spans="1:25" x14ac:dyDescent="0.2">
      <c r="A2419" t="s">
        <v>3561</v>
      </c>
      <c r="B2419">
        <v>669728</v>
      </c>
      <c r="C2419" t="s">
        <v>3562</v>
      </c>
      <c r="D2419" s="2">
        <v>24.8</v>
      </c>
      <c r="E2419">
        <v>2019</v>
      </c>
      <c r="F2419" t="s">
        <v>24</v>
      </c>
      <c r="G2419">
        <v>2019</v>
      </c>
      <c r="H2419" t="s">
        <v>3563</v>
      </c>
      <c r="I2419">
        <v>0</v>
      </c>
      <c r="J2419">
        <v>55</v>
      </c>
      <c r="K2419">
        <v>40</v>
      </c>
      <c r="L2419">
        <v>0</v>
      </c>
      <c r="M2419">
        <v>0</v>
      </c>
      <c r="N2419">
        <v>55</v>
      </c>
      <c r="O2419">
        <v>0</v>
      </c>
      <c r="P2419">
        <v>0</v>
      </c>
      <c r="Q2419">
        <v>0</v>
      </c>
      <c r="R2419">
        <v>0</v>
      </c>
      <c r="S2419">
        <v>55</v>
      </c>
      <c r="T2419">
        <v>0</v>
      </c>
      <c r="U2419" t="s">
        <v>108</v>
      </c>
      <c r="V2419" s="3" t="d">
        <v>1899-12-30</v>
      </c>
      <c r="W2419">
        <v>0</v>
      </c>
      <c r="X2419" s="4">
        <f t="shared" si="74"/>
        <v>0</v>
      </c>
      <c r="Y2419" s="5">
        <f t="shared" ca="1" si="75"/>
        <v>0</v>
      </c>
    </row>
    <row r="2420" spans="1:25" x14ac:dyDescent="0.2">
      <c r="A2420" t="s">
        <v>3561</v>
      </c>
      <c r="B2420">
        <v>669728</v>
      </c>
      <c r="C2420">
        <v>0</v>
      </c>
      <c r="D2420" s="2">
        <v>22.2</v>
      </c>
      <c r="E2420">
        <v>2017</v>
      </c>
      <c r="F2420" t="s">
        <v>24</v>
      </c>
      <c r="G2420">
        <v>2019</v>
      </c>
      <c r="H2420" t="s">
        <v>3564</v>
      </c>
      <c r="I2420">
        <v>0</v>
      </c>
      <c r="J2420">
        <v>50</v>
      </c>
      <c r="K2420">
        <v>45</v>
      </c>
      <c r="L2420">
        <v>0</v>
      </c>
      <c r="M2420">
        <v>0</v>
      </c>
      <c r="N2420">
        <v>55</v>
      </c>
      <c r="O2420">
        <v>0</v>
      </c>
      <c r="P2420">
        <v>0</v>
      </c>
      <c r="Q2420">
        <v>0</v>
      </c>
      <c r="R2420">
        <v>0</v>
      </c>
      <c r="S2420">
        <v>45</v>
      </c>
      <c r="T2420">
        <v>0</v>
      </c>
      <c r="U2420" t="s">
        <v>60</v>
      </c>
      <c r="V2420" s="3" t="d">
        <v>1994-11-06</v>
      </c>
      <c r="W2420">
        <v>0</v>
      </c>
      <c r="X2420" s="4">
        <f t="shared" si="74"/>
        <v>0</v>
      </c>
      <c r="Y2420" s="5">
        <f t="shared" ca="1" si="75"/>
        <v>0</v>
      </c>
    </row>
    <row r="2421" spans="1:25" x14ac:dyDescent="0.2">
      <c r="A2421" t="s">
        <v>3565</v>
      </c>
      <c r="B2421" t="s">
        <v>3566</v>
      </c>
      <c r="C2421">
        <v>0</v>
      </c>
      <c r="D2421" s="2">
        <v>17.600000000000001</v>
      </c>
      <c r="E2421">
        <v>2016</v>
      </c>
      <c r="F2421" t="s">
        <v>24</v>
      </c>
      <c r="G2421">
        <v>0</v>
      </c>
      <c r="H2421" t="s">
        <v>3567</v>
      </c>
      <c r="I2421">
        <v>0</v>
      </c>
      <c r="J2421">
        <v>50</v>
      </c>
      <c r="K2421">
        <v>50</v>
      </c>
      <c r="L2421">
        <v>55</v>
      </c>
      <c r="M2421">
        <v>0</v>
      </c>
      <c r="N2421">
        <v>60</v>
      </c>
      <c r="O2421">
        <v>0</v>
      </c>
      <c r="P2421">
        <v>0</v>
      </c>
      <c r="Q2421">
        <v>0</v>
      </c>
      <c r="R2421">
        <v>0</v>
      </c>
      <c r="S2421">
        <v>55</v>
      </c>
      <c r="T2421">
        <v>0</v>
      </c>
      <c r="U2421" t="s">
        <v>60</v>
      </c>
      <c r="V2421" s="3" t="d">
        <v>1899-12-30</v>
      </c>
      <c r="W2421">
        <v>0</v>
      </c>
      <c r="X2421" s="4">
        <f t="shared" si="74"/>
        <v>0</v>
      </c>
      <c r="Y2421" s="5">
        <f t="shared" ca="1" si="75"/>
        <v>0</v>
      </c>
    </row>
    <row r="2422" spans="1:25" x14ac:dyDescent="0.2">
      <c r="A2422" t="s">
        <v>3568</v>
      </c>
      <c r="B2422" t="s">
        <v>3569</v>
      </c>
      <c r="C2422">
        <v>0</v>
      </c>
      <c r="D2422" s="2">
        <v>19</v>
      </c>
      <c r="E2422">
        <v>2019</v>
      </c>
      <c r="F2422" t="s">
        <v>45</v>
      </c>
      <c r="G2422">
        <v>0</v>
      </c>
      <c r="H2422" t="s">
        <v>3570</v>
      </c>
      <c r="I2422">
        <v>0</v>
      </c>
      <c r="J2422">
        <v>50</v>
      </c>
      <c r="K2422">
        <v>45</v>
      </c>
      <c r="L2422">
        <v>55</v>
      </c>
      <c r="M2422">
        <v>0</v>
      </c>
      <c r="N2422">
        <v>60</v>
      </c>
      <c r="O2422">
        <v>0</v>
      </c>
      <c r="P2422">
        <v>0</v>
      </c>
      <c r="Q2422">
        <v>0</v>
      </c>
      <c r="R2422">
        <v>0</v>
      </c>
      <c r="S2422">
        <v>0</v>
      </c>
      <c r="T2422">
        <v>0</v>
      </c>
      <c r="U2422" t="s">
        <v>60</v>
      </c>
      <c r="V2422" s="3" t="d">
        <v>1899-12-30</v>
      </c>
      <c r="W2422">
        <v>0</v>
      </c>
      <c r="X2422" s="4">
        <f t="shared" si="74"/>
        <v>0</v>
      </c>
      <c r="Y2422" s="5">
        <f t="shared" ca="1" si="75"/>
        <v>0</v>
      </c>
    </row>
    <row r="2423" spans="1:25" x14ac:dyDescent="0.2">
      <c r="A2423" t="s">
        <v>3571</v>
      </c>
      <c r="B2423" t="s">
        <v>3572</v>
      </c>
      <c r="C2423">
        <v>0</v>
      </c>
      <c r="D2423" s="2">
        <v>21</v>
      </c>
      <c r="E2423">
        <v>2017</v>
      </c>
      <c r="F2423" t="s">
        <v>96</v>
      </c>
      <c r="G2423">
        <v>0</v>
      </c>
      <c r="H2423" t="s">
        <v>3573</v>
      </c>
      <c r="I2423">
        <v>50</v>
      </c>
      <c r="J2423">
        <v>0</v>
      </c>
      <c r="K2423">
        <v>0</v>
      </c>
      <c r="L2423">
        <v>0</v>
      </c>
      <c r="M2423">
        <v>0</v>
      </c>
      <c r="N2423">
        <v>0</v>
      </c>
      <c r="O2423">
        <v>55</v>
      </c>
      <c r="P2423">
        <v>50</v>
      </c>
      <c r="Q2423">
        <v>35</v>
      </c>
      <c r="R2423">
        <v>55</v>
      </c>
      <c r="S2423">
        <v>0</v>
      </c>
      <c r="T2423">
        <v>0</v>
      </c>
      <c r="U2423" t="s">
        <v>60</v>
      </c>
      <c r="V2423" s="3" t="d">
        <v>1899-12-30</v>
      </c>
      <c r="W2423">
        <v>0</v>
      </c>
      <c r="X2423" s="4">
        <f t="shared" si="74"/>
        <v>0</v>
      </c>
      <c r="Y2423" s="5">
        <f t="shared" ca="1" si="75"/>
        <v>0</v>
      </c>
    </row>
    <row r="2424" spans="1:25" x14ac:dyDescent="0.2">
      <c r="A2424" t="s">
        <v>3574</v>
      </c>
      <c r="B2424">
        <v>592647</v>
      </c>
      <c r="C2424">
        <v>12797</v>
      </c>
      <c r="D2424" s="2">
        <v>20.100000000000001</v>
      </c>
      <c r="E2424">
        <v>2013</v>
      </c>
      <c r="F2424" t="s">
        <v>70</v>
      </c>
      <c r="G2424">
        <v>2016</v>
      </c>
      <c r="H2424" t="s">
        <v>3575</v>
      </c>
      <c r="I2424">
        <v>40</v>
      </c>
      <c r="J2424">
        <v>0</v>
      </c>
      <c r="K2424">
        <v>0</v>
      </c>
      <c r="L2424">
        <v>0</v>
      </c>
      <c r="M2424">
        <v>0</v>
      </c>
      <c r="N2424">
        <v>0</v>
      </c>
      <c r="O2424">
        <v>60</v>
      </c>
      <c r="P2424">
        <v>50</v>
      </c>
      <c r="Q2424">
        <v>30</v>
      </c>
      <c r="R2424">
        <v>60</v>
      </c>
      <c r="S2424">
        <v>0</v>
      </c>
      <c r="T2424">
        <v>0</v>
      </c>
      <c r="U2424" t="s">
        <v>60</v>
      </c>
      <c r="V2424" s="3" t="d">
        <v>1992-12-11</v>
      </c>
      <c r="W2424">
        <v>2014</v>
      </c>
      <c r="X2424" s="4">
        <f t="shared" si="74"/>
        <v>21.07123287671233</v>
      </c>
      <c r="Y2424" s="5">
        <f t="shared" ca="1" si="75"/>
        <v>1</v>
      </c>
    </row>
    <row r="2425" spans="1:25" x14ac:dyDescent="0.2">
      <c r="A2425" t="s">
        <v>3574</v>
      </c>
      <c r="B2425">
        <v>592647</v>
      </c>
      <c r="C2425">
        <v>12797</v>
      </c>
      <c r="D2425" s="2">
        <v>21.1</v>
      </c>
      <c r="E2425">
        <v>2014</v>
      </c>
      <c r="F2425" t="s">
        <v>70</v>
      </c>
      <c r="G2425">
        <v>2014</v>
      </c>
      <c r="H2425" t="s">
        <v>3576</v>
      </c>
      <c r="I2425">
        <v>50</v>
      </c>
      <c r="J2425">
        <v>0</v>
      </c>
      <c r="K2425">
        <v>0</v>
      </c>
      <c r="L2425">
        <v>0</v>
      </c>
      <c r="M2425">
        <v>0</v>
      </c>
      <c r="N2425">
        <v>0</v>
      </c>
      <c r="O2425">
        <v>55</v>
      </c>
      <c r="P2425">
        <v>55</v>
      </c>
      <c r="Q2425">
        <v>40</v>
      </c>
      <c r="R2425">
        <v>60</v>
      </c>
      <c r="S2425">
        <v>0</v>
      </c>
      <c r="T2425">
        <v>0</v>
      </c>
      <c r="U2425" t="s">
        <v>60</v>
      </c>
      <c r="V2425" s="3" t="d">
        <v>1992-12-11</v>
      </c>
      <c r="W2425">
        <v>2014</v>
      </c>
      <c r="X2425" s="4">
        <f t="shared" si="74"/>
        <v>21.07123287671233</v>
      </c>
      <c r="Y2425" s="5">
        <f t="shared" ca="1" si="75"/>
        <v>1</v>
      </c>
    </row>
    <row r="2426" spans="1:25" x14ac:dyDescent="0.2">
      <c r="A2426" t="s">
        <v>3577</v>
      </c>
      <c r="B2426">
        <v>662121</v>
      </c>
      <c r="C2426" t="s">
        <v>3578</v>
      </c>
      <c r="D2426" s="2">
        <v>25.6</v>
      </c>
      <c r="E2426">
        <v>2019</v>
      </c>
      <c r="F2426" t="s">
        <v>45</v>
      </c>
      <c r="G2426">
        <v>2019</v>
      </c>
      <c r="H2426" t="s">
        <v>3579</v>
      </c>
      <c r="I2426">
        <v>0</v>
      </c>
      <c r="J2426">
        <v>0</v>
      </c>
      <c r="K2426">
        <v>0</v>
      </c>
      <c r="L2426">
        <v>0</v>
      </c>
      <c r="M2426">
        <v>0</v>
      </c>
      <c r="N2426">
        <v>0</v>
      </c>
      <c r="O2426">
        <v>0</v>
      </c>
      <c r="P2426">
        <v>0</v>
      </c>
      <c r="Q2426">
        <v>0</v>
      </c>
      <c r="R2426">
        <v>0</v>
      </c>
      <c r="S2426">
        <v>0</v>
      </c>
      <c r="T2426">
        <v>0</v>
      </c>
      <c r="U2426" t="s">
        <v>107</v>
      </c>
      <c r="V2426" s="3" t="d">
        <v>1899-12-30</v>
      </c>
      <c r="W2426">
        <v>0</v>
      </c>
      <c r="X2426" s="4">
        <f t="shared" si="74"/>
        <v>0</v>
      </c>
      <c r="Y2426" s="5">
        <f t="shared" ca="1" si="75"/>
        <v>0</v>
      </c>
    </row>
    <row r="2427" spans="1:25" x14ac:dyDescent="0.2">
      <c r="A2427" t="s">
        <v>3577</v>
      </c>
      <c r="B2427">
        <v>662121</v>
      </c>
      <c r="C2427" t="s">
        <v>3578</v>
      </c>
      <c r="D2427" s="2">
        <v>25.8</v>
      </c>
      <c r="E2427">
        <v>2019</v>
      </c>
      <c r="F2427" t="s">
        <v>45</v>
      </c>
      <c r="G2427">
        <v>2019</v>
      </c>
      <c r="H2427" t="s">
        <v>3579</v>
      </c>
      <c r="I2427">
        <v>0</v>
      </c>
      <c r="J2427">
        <v>0</v>
      </c>
      <c r="K2427">
        <v>0</v>
      </c>
      <c r="L2427">
        <v>0</v>
      </c>
      <c r="M2427">
        <v>0</v>
      </c>
      <c r="N2427">
        <v>0</v>
      </c>
      <c r="O2427">
        <v>0</v>
      </c>
      <c r="P2427">
        <v>0</v>
      </c>
      <c r="Q2427">
        <v>0</v>
      </c>
      <c r="R2427">
        <v>0</v>
      </c>
      <c r="S2427">
        <v>0</v>
      </c>
      <c r="T2427">
        <v>0</v>
      </c>
      <c r="U2427" t="s">
        <v>108</v>
      </c>
      <c r="V2427" s="3" t="d">
        <v>1899-12-30</v>
      </c>
      <c r="W2427">
        <v>0</v>
      </c>
      <c r="X2427" s="4">
        <f t="shared" si="74"/>
        <v>0</v>
      </c>
      <c r="Y2427" s="5">
        <f t="shared" ca="1" si="75"/>
        <v>0</v>
      </c>
    </row>
    <row r="2428" spans="1:25" x14ac:dyDescent="0.2">
      <c r="A2428" t="s">
        <v>3577</v>
      </c>
      <c r="B2428">
        <v>662121</v>
      </c>
      <c r="C2428" t="s">
        <v>3578</v>
      </c>
      <c r="D2428" s="2">
        <v>24.1</v>
      </c>
      <c r="E2428">
        <v>2018</v>
      </c>
      <c r="F2428" t="s">
        <v>45</v>
      </c>
      <c r="G2428">
        <v>2020</v>
      </c>
      <c r="H2428" t="s">
        <v>3580</v>
      </c>
      <c r="I2428">
        <v>0</v>
      </c>
      <c r="J2428">
        <v>55</v>
      </c>
      <c r="K2428">
        <v>0</v>
      </c>
      <c r="L2428">
        <v>45</v>
      </c>
      <c r="M2428">
        <v>0</v>
      </c>
      <c r="N2428">
        <v>45</v>
      </c>
      <c r="O2428">
        <v>0</v>
      </c>
      <c r="P2428">
        <v>0</v>
      </c>
      <c r="Q2428">
        <v>0</v>
      </c>
      <c r="R2428">
        <v>0</v>
      </c>
      <c r="S2428">
        <v>0</v>
      </c>
      <c r="T2428">
        <v>0</v>
      </c>
      <c r="U2428" t="s">
        <v>60</v>
      </c>
      <c r="V2428" s="3" t="d">
        <v>1993-11-22</v>
      </c>
      <c r="W2428">
        <v>0</v>
      </c>
      <c r="X2428" s="4">
        <f t="shared" si="74"/>
        <v>0</v>
      </c>
      <c r="Y2428" s="5">
        <f t="shared" ca="1" si="75"/>
        <v>0</v>
      </c>
    </row>
    <row r="2429" spans="1:25" x14ac:dyDescent="0.2">
      <c r="A2429" t="s">
        <v>3581</v>
      </c>
      <c r="B2429" t="s">
        <v>3582</v>
      </c>
      <c r="C2429">
        <v>0</v>
      </c>
      <c r="D2429" s="2">
        <v>18.3</v>
      </c>
      <c r="E2429">
        <v>2017</v>
      </c>
      <c r="F2429" t="s">
        <v>70</v>
      </c>
      <c r="G2429">
        <v>0</v>
      </c>
      <c r="H2429" t="s">
        <v>3583</v>
      </c>
      <c r="I2429">
        <v>0</v>
      </c>
      <c r="J2429">
        <v>0</v>
      </c>
      <c r="K2429">
        <v>0</v>
      </c>
      <c r="L2429">
        <v>0</v>
      </c>
      <c r="M2429">
        <v>0</v>
      </c>
      <c r="N2429">
        <v>0</v>
      </c>
      <c r="O2429">
        <v>0</v>
      </c>
      <c r="P2429">
        <v>0</v>
      </c>
      <c r="Q2429">
        <v>0</v>
      </c>
      <c r="R2429">
        <v>0</v>
      </c>
      <c r="S2429">
        <v>0</v>
      </c>
      <c r="T2429">
        <v>0</v>
      </c>
      <c r="U2429" t="s">
        <v>60</v>
      </c>
      <c r="V2429" s="3" t="d">
        <v>1899-12-30</v>
      </c>
      <c r="W2429">
        <v>0</v>
      </c>
      <c r="X2429" s="4">
        <f t="shared" si="74"/>
        <v>0</v>
      </c>
      <c r="Y2429" s="5">
        <f t="shared" ca="1" si="75"/>
        <v>0</v>
      </c>
    </row>
    <row r="2430" spans="1:25" x14ac:dyDescent="0.2">
      <c r="A2430" t="s">
        <v>3584</v>
      </c>
      <c r="B2430" t="s">
        <v>3585</v>
      </c>
      <c r="C2430">
        <v>0</v>
      </c>
      <c r="D2430" s="2">
        <v>15.9</v>
      </c>
      <c r="E2430">
        <v>2017</v>
      </c>
      <c r="F2430" t="s">
        <v>24</v>
      </c>
      <c r="G2430">
        <v>0</v>
      </c>
      <c r="H2430" t="s">
        <v>3586</v>
      </c>
      <c r="I2430">
        <v>0</v>
      </c>
      <c r="J2430">
        <v>55</v>
      </c>
      <c r="K2430">
        <v>55</v>
      </c>
      <c r="L2430">
        <v>55</v>
      </c>
      <c r="M2430">
        <v>0</v>
      </c>
      <c r="N2430">
        <v>55</v>
      </c>
      <c r="O2430">
        <v>0</v>
      </c>
      <c r="P2430">
        <v>0</v>
      </c>
      <c r="Q2430">
        <v>0</v>
      </c>
      <c r="R2430">
        <v>0</v>
      </c>
      <c r="S2430">
        <v>0</v>
      </c>
      <c r="T2430">
        <v>0</v>
      </c>
      <c r="U2430" t="s">
        <v>60</v>
      </c>
      <c r="V2430" s="3" t="d">
        <v>1899-12-30</v>
      </c>
      <c r="W2430">
        <v>0</v>
      </c>
      <c r="X2430" s="4">
        <f t="shared" si="74"/>
        <v>0</v>
      </c>
      <c r="Y2430" s="5">
        <f t="shared" ca="1" si="75"/>
        <v>0</v>
      </c>
    </row>
    <row r="2431" spans="1:25" x14ac:dyDescent="0.2">
      <c r="A2431" t="s">
        <v>3587</v>
      </c>
      <c r="B2431">
        <v>571911</v>
      </c>
      <c r="C2431">
        <v>13395</v>
      </c>
      <c r="D2431" s="2">
        <v>21.6</v>
      </c>
      <c r="E2431">
        <v>2013</v>
      </c>
      <c r="F2431" t="s">
        <v>24</v>
      </c>
      <c r="G2431">
        <v>2015</v>
      </c>
      <c r="H2431" t="s">
        <v>3588</v>
      </c>
      <c r="I2431">
        <v>0</v>
      </c>
      <c r="J2431">
        <v>0</v>
      </c>
      <c r="K2431">
        <v>40</v>
      </c>
      <c r="L2431">
        <v>0</v>
      </c>
      <c r="M2431">
        <v>0</v>
      </c>
      <c r="N2431">
        <v>80</v>
      </c>
      <c r="O2431">
        <v>0</v>
      </c>
      <c r="P2431">
        <v>0</v>
      </c>
      <c r="Q2431">
        <v>0</v>
      </c>
      <c r="R2431">
        <v>0</v>
      </c>
      <c r="S2431">
        <v>60</v>
      </c>
      <c r="T2431">
        <v>0</v>
      </c>
      <c r="U2431" t="s">
        <v>60</v>
      </c>
      <c r="V2431" s="3" t="d">
        <v>1991-05-24</v>
      </c>
      <c r="W2431">
        <v>2016</v>
      </c>
      <c r="X2431" s="4">
        <f t="shared" si="74"/>
        <v>24.624657534246577</v>
      </c>
      <c r="Y2431" s="5">
        <f t="shared" ca="1" si="75"/>
        <v>0</v>
      </c>
    </row>
    <row r="2432" spans="1:25" x14ac:dyDescent="0.2">
      <c r="A2432" t="s">
        <v>3589</v>
      </c>
      <c r="B2432">
        <v>676103</v>
      </c>
      <c r="C2432" t="s">
        <v>3590</v>
      </c>
      <c r="D2432" s="2">
        <v>24.9</v>
      </c>
      <c r="E2432">
        <v>2019</v>
      </c>
      <c r="F2432" t="s">
        <v>45</v>
      </c>
      <c r="G2432">
        <v>2019</v>
      </c>
      <c r="H2432" t="s">
        <v>3591</v>
      </c>
      <c r="I2432">
        <v>0</v>
      </c>
      <c r="J2432">
        <v>50</v>
      </c>
      <c r="K2432">
        <v>45</v>
      </c>
      <c r="L2432">
        <v>50</v>
      </c>
      <c r="M2432">
        <v>0</v>
      </c>
      <c r="N2432">
        <v>55</v>
      </c>
      <c r="O2432">
        <v>0</v>
      </c>
      <c r="P2432">
        <v>0</v>
      </c>
      <c r="Q2432">
        <v>0</v>
      </c>
      <c r="R2432">
        <v>0</v>
      </c>
      <c r="S2432">
        <v>60</v>
      </c>
      <c r="T2432">
        <v>0</v>
      </c>
      <c r="U2432" t="s">
        <v>108</v>
      </c>
      <c r="V2432" s="3" t="d">
        <v>1899-12-30</v>
      </c>
      <c r="W2432">
        <v>0</v>
      </c>
      <c r="X2432" s="4">
        <f t="shared" si="74"/>
        <v>0</v>
      </c>
      <c r="Y2432" s="5">
        <f t="shared" ca="1" si="75"/>
        <v>0</v>
      </c>
    </row>
    <row r="2433" spans="1:25" x14ac:dyDescent="0.2">
      <c r="A2433" t="s">
        <v>3589</v>
      </c>
      <c r="B2433">
        <v>676103</v>
      </c>
      <c r="C2433">
        <v>0</v>
      </c>
      <c r="D2433" s="2">
        <v>24.3</v>
      </c>
      <c r="E2433">
        <v>2019</v>
      </c>
      <c r="F2433" t="s">
        <v>45</v>
      </c>
      <c r="G2433">
        <v>2020</v>
      </c>
      <c r="H2433" t="s">
        <v>3592</v>
      </c>
      <c r="I2433">
        <v>0</v>
      </c>
      <c r="J2433">
        <v>40</v>
      </c>
      <c r="K2433">
        <v>45</v>
      </c>
      <c r="L2433">
        <v>50</v>
      </c>
      <c r="M2433">
        <v>0</v>
      </c>
      <c r="N2433">
        <v>60</v>
      </c>
      <c r="O2433">
        <v>0</v>
      </c>
      <c r="P2433">
        <v>0</v>
      </c>
      <c r="Q2433">
        <v>0</v>
      </c>
      <c r="R2433">
        <v>0</v>
      </c>
      <c r="S2433">
        <v>0</v>
      </c>
      <c r="T2433">
        <v>0</v>
      </c>
      <c r="U2433" t="s">
        <v>60</v>
      </c>
      <c r="V2433" s="3" t="d">
        <v>1994-09-30</v>
      </c>
      <c r="W2433">
        <v>0</v>
      </c>
      <c r="X2433" s="4">
        <f t="shared" si="74"/>
        <v>0</v>
      </c>
      <c r="Y2433" s="5">
        <f t="shared" ca="1" si="75"/>
        <v>0</v>
      </c>
    </row>
    <row r="2434" spans="1:25" x14ac:dyDescent="0.2">
      <c r="A2434" t="s">
        <v>3593</v>
      </c>
      <c r="B2434">
        <v>656186</v>
      </c>
      <c r="C2434">
        <v>16507</v>
      </c>
      <c r="D2434" s="2">
        <v>22.3</v>
      </c>
      <c r="E2434">
        <v>2015</v>
      </c>
      <c r="F2434" t="s">
        <v>24</v>
      </c>
      <c r="G2434">
        <v>2017</v>
      </c>
      <c r="H2434" t="s">
        <v>3594</v>
      </c>
      <c r="I2434">
        <v>0</v>
      </c>
      <c r="J2434">
        <v>45</v>
      </c>
      <c r="K2434">
        <v>45</v>
      </c>
      <c r="L2434">
        <v>0</v>
      </c>
      <c r="M2434">
        <v>0</v>
      </c>
      <c r="N2434">
        <v>60</v>
      </c>
      <c r="O2434">
        <v>0</v>
      </c>
      <c r="P2434">
        <v>0</v>
      </c>
      <c r="Q2434">
        <v>0</v>
      </c>
      <c r="R2434">
        <v>0</v>
      </c>
      <c r="S2434">
        <v>50</v>
      </c>
      <c r="T2434">
        <v>0</v>
      </c>
      <c r="U2434" t="s">
        <v>60</v>
      </c>
      <c r="V2434" s="3" t="d">
        <v>1992-09-08</v>
      </c>
      <c r="W2434">
        <v>2016</v>
      </c>
      <c r="X2434" s="4">
        <f t="shared" si="74"/>
        <v>23.328767123287673</v>
      </c>
      <c r="Y2434" s="5">
        <f t="shared" ca="1" si="75"/>
        <v>1</v>
      </c>
    </row>
    <row r="2435" spans="1:25" x14ac:dyDescent="0.2">
      <c r="A2435" t="s">
        <v>3593</v>
      </c>
      <c r="B2435">
        <v>656186</v>
      </c>
      <c r="C2435">
        <v>16507</v>
      </c>
      <c r="D2435" s="2">
        <v>23.3</v>
      </c>
      <c r="E2435">
        <v>2016</v>
      </c>
      <c r="F2435" t="s">
        <v>24</v>
      </c>
      <c r="G2435">
        <v>2016</v>
      </c>
      <c r="H2435" t="s">
        <v>3595</v>
      </c>
      <c r="I2435">
        <v>0</v>
      </c>
      <c r="J2435">
        <v>45</v>
      </c>
      <c r="K2435">
        <v>45</v>
      </c>
      <c r="L2435">
        <v>0</v>
      </c>
      <c r="M2435">
        <v>0</v>
      </c>
      <c r="N2435">
        <v>60</v>
      </c>
      <c r="O2435">
        <v>0</v>
      </c>
      <c r="P2435">
        <v>0</v>
      </c>
      <c r="Q2435">
        <v>0</v>
      </c>
      <c r="R2435">
        <v>0</v>
      </c>
      <c r="S2435">
        <v>50</v>
      </c>
      <c r="T2435">
        <v>0</v>
      </c>
      <c r="U2435" t="s">
        <v>60</v>
      </c>
      <c r="V2435" s="3" t="d">
        <v>1992-09-08</v>
      </c>
      <c r="W2435">
        <v>2016</v>
      </c>
      <c r="X2435" s="4">
        <f t="shared" ref="X2435:X2498" si="76">IF(W2435=0,0,(DATE(W2435,1,1)-V2435)/365)</f>
        <v>23.328767123287673</v>
      </c>
      <c r="Y2435" s="5">
        <f t="shared" ref="Y2435:Y2498" ca="1" si="77">IF(AND((TODAY()-V2435)/365 &lt; 23, W2435=0), -1, IF(X2435=0, 0, INT(X2435&lt;=23.99)))</f>
        <v>1</v>
      </c>
    </row>
    <row r="2436" spans="1:25" x14ac:dyDescent="0.2">
      <c r="A2436" t="s">
        <v>3596</v>
      </c>
      <c r="B2436">
        <v>643376</v>
      </c>
      <c r="C2436">
        <v>16535</v>
      </c>
      <c r="D2436" s="2">
        <v>19.7</v>
      </c>
      <c r="E2436">
        <v>2015</v>
      </c>
      <c r="F2436" t="s">
        <v>31</v>
      </c>
      <c r="G2436">
        <v>2018</v>
      </c>
      <c r="H2436" t="s">
        <v>3597</v>
      </c>
      <c r="I2436">
        <v>50</v>
      </c>
      <c r="J2436">
        <v>0</v>
      </c>
      <c r="K2436">
        <v>0</v>
      </c>
      <c r="L2436">
        <v>0</v>
      </c>
      <c r="M2436">
        <v>0</v>
      </c>
      <c r="N2436">
        <v>0</v>
      </c>
      <c r="O2436">
        <v>50</v>
      </c>
      <c r="P2436">
        <v>45</v>
      </c>
      <c r="Q2436">
        <v>45</v>
      </c>
      <c r="R2436">
        <v>30</v>
      </c>
      <c r="S2436">
        <v>0</v>
      </c>
      <c r="T2436">
        <v>0</v>
      </c>
      <c r="U2436" t="s">
        <v>60</v>
      </c>
      <c r="V2436" s="3" t="d">
        <v>1995-04-15</v>
      </c>
      <c r="W2436">
        <v>2018</v>
      </c>
      <c r="X2436" s="4">
        <f t="shared" si="76"/>
        <v>22.731506849315068</v>
      </c>
      <c r="Y2436" s="5">
        <f t="shared" ca="1" si="77"/>
        <v>1</v>
      </c>
    </row>
    <row r="2437" spans="1:25" x14ac:dyDescent="0.2">
      <c r="A2437" t="s">
        <v>3598</v>
      </c>
      <c r="B2437">
        <v>596129</v>
      </c>
      <c r="C2437">
        <v>14130</v>
      </c>
      <c r="D2437" s="2">
        <v>21</v>
      </c>
      <c r="E2437">
        <v>2014</v>
      </c>
      <c r="F2437" t="s">
        <v>37</v>
      </c>
      <c r="G2437">
        <v>2015</v>
      </c>
      <c r="H2437" t="s">
        <v>3599</v>
      </c>
      <c r="I2437">
        <v>40</v>
      </c>
      <c r="J2437">
        <v>0</v>
      </c>
      <c r="K2437">
        <v>0</v>
      </c>
      <c r="L2437">
        <v>0</v>
      </c>
      <c r="M2437">
        <v>0</v>
      </c>
      <c r="N2437">
        <v>0</v>
      </c>
      <c r="O2437">
        <v>30</v>
      </c>
      <c r="P2437">
        <v>55</v>
      </c>
      <c r="Q2437">
        <v>60</v>
      </c>
      <c r="R2437">
        <v>20</v>
      </c>
      <c r="S2437">
        <v>0</v>
      </c>
      <c r="T2437">
        <v>0</v>
      </c>
      <c r="U2437" t="s">
        <v>60</v>
      </c>
      <c r="V2437" s="3" t="d">
        <v>1992-12-17</v>
      </c>
      <c r="W2437">
        <v>2016</v>
      </c>
      <c r="X2437" s="4">
        <f t="shared" si="76"/>
        <v>23.054794520547944</v>
      </c>
      <c r="Y2437" s="5">
        <f t="shared" ca="1" si="77"/>
        <v>1</v>
      </c>
    </row>
    <row r="2438" spans="1:25" x14ac:dyDescent="0.2">
      <c r="A2438" t="s">
        <v>3598</v>
      </c>
      <c r="B2438">
        <v>596129</v>
      </c>
      <c r="C2438">
        <v>14130</v>
      </c>
      <c r="D2438" s="2">
        <v>24</v>
      </c>
      <c r="E2438">
        <v>2017</v>
      </c>
      <c r="F2438" t="s">
        <v>37</v>
      </c>
      <c r="G2438">
        <v>2017</v>
      </c>
      <c r="H2438" t="s">
        <v>3600</v>
      </c>
      <c r="I2438">
        <v>40</v>
      </c>
      <c r="J2438">
        <v>0</v>
      </c>
      <c r="K2438">
        <v>0</v>
      </c>
      <c r="L2438">
        <v>0</v>
      </c>
      <c r="M2438">
        <v>0</v>
      </c>
      <c r="N2438">
        <v>0</v>
      </c>
      <c r="O2438">
        <v>35</v>
      </c>
      <c r="P2438">
        <v>50</v>
      </c>
      <c r="Q2438">
        <v>55</v>
      </c>
      <c r="R2438">
        <v>20</v>
      </c>
      <c r="S2438">
        <v>0</v>
      </c>
      <c r="T2438">
        <v>0</v>
      </c>
      <c r="U2438" t="s">
        <v>60</v>
      </c>
      <c r="V2438" s="3" t="d">
        <v>1992-12-17</v>
      </c>
      <c r="W2438">
        <v>2016</v>
      </c>
      <c r="X2438" s="4">
        <f t="shared" si="76"/>
        <v>23.054794520547944</v>
      </c>
      <c r="Y2438" s="5">
        <f t="shared" ca="1" si="77"/>
        <v>1</v>
      </c>
    </row>
    <row r="2439" spans="1:25" x14ac:dyDescent="0.2">
      <c r="A2439" t="s">
        <v>3598</v>
      </c>
      <c r="B2439">
        <v>596129</v>
      </c>
      <c r="C2439">
        <v>14130</v>
      </c>
      <c r="D2439" s="2">
        <v>22</v>
      </c>
      <c r="E2439">
        <v>2015</v>
      </c>
      <c r="F2439" t="s">
        <v>37</v>
      </c>
      <c r="G2439">
        <v>2016</v>
      </c>
      <c r="H2439" t="s">
        <v>3601</v>
      </c>
      <c r="I2439">
        <v>40</v>
      </c>
      <c r="J2439">
        <v>0</v>
      </c>
      <c r="K2439">
        <v>0</v>
      </c>
      <c r="L2439">
        <v>0</v>
      </c>
      <c r="M2439">
        <v>0</v>
      </c>
      <c r="N2439">
        <v>0</v>
      </c>
      <c r="O2439">
        <v>30</v>
      </c>
      <c r="P2439">
        <v>55</v>
      </c>
      <c r="Q2439">
        <v>55</v>
      </c>
      <c r="R2439">
        <v>20</v>
      </c>
      <c r="S2439">
        <v>0</v>
      </c>
      <c r="T2439">
        <v>0</v>
      </c>
      <c r="U2439" t="s">
        <v>60</v>
      </c>
      <c r="V2439" s="3" t="d">
        <v>1992-12-17</v>
      </c>
      <c r="W2439">
        <v>2016</v>
      </c>
      <c r="X2439" s="4">
        <f t="shared" si="76"/>
        <v>23.054794520547944</v>
      </c>
      <c r="Y2439" s="5">
        <f t="shared" ca="1" si="77"/>
        <v>1</v>
      </c>
    </row>
    <row r="2440" spans="1:25" x14ac:dyDescent="0.2">
      <c r="A2440" t="s">
        <v>3598</v>
      </c>
      <c r="B2440">
        <v>596129</v>
      </c>
      <c r="C2440">
        <v>14130</v>
      </c>
      <c r="D2440" s="2">
        <v>23</v>
      </c>
      <c r="E2440">
        <v>2016</v>
      </c>
      <c r="F2440" t="s">
        <v>37</v>
      </c>
      <c r="G2440">
        <v>2016</v>
      </c>
      <c r="H2440" t="s">
        <v>3602</v>
      </c>
      <c r="I2440">
        <v>40</v>
      </c>
      <c r="J2440">
        <v>0</v>
      </c>
      <c r="K2440">
        <v>0</v>
      </c>
      <c r="L2440">
        <v>0</v>
      </c>
      <c r="M2440">
        <v>0</v>
      </c>
      <c r="N2440">
        <v>0</v>
      </c>
      <c r="O2440">
        <v>30</v>
      </c>
      <c r="P2440">
        <v>55</v>
      </c>
      <c r="Q2440">
        <v>50</v>
      </c>
      <c r="R2440">
        <v>20</v>
      </c>
      <c r="S2440">
        <v>0</v>
      </c>
      <c r="T2440">
        <v>0</v>
      </c>
      <c r="U2440" t="s">
        <v>60</v>
      </c>
      <c r="V2440" s="3" t="d">
        <v>1992-12-17</v>
      </c>
      <c r="W2440">
        <v>2016</v>
      </c>
      <c r="X2440" s="4">
        <f t="shared" si="76"/>
        <v>23.054794520547944</v>
      </c>
      <c r="Y2440" s="5">
        <f t="shared" ca="1" si="77"/>
        <v>1</v>
      </c>
    </row>
    <row r="2441" spans="1:25" x14ac:dyDescent="0.2">
      <c r="A2441" t="s">
        <v>3598</v>
      </c>
      <c r="B2441">
        <v>596129</v>
      </c>
      <c r="C2441">
        <v>14130</v>
      </c>
      <c r="D2441" s="2">
        <v>20</v>
      </c>
      <c r="E2441">
        <v>2013</v>
      </c>
      <c r="F2441" t="s">
        <v>37</v>
      </c>
      <c r="G2441">
        <v>2015</v>
      </c>
      <c r="H2441" t="s">
        <v>3603</v>
      </c>
      <c r="I2441">
        <v>40</v>
      </c>
      <c r="J2441">
        <v>0</v>
      </c>
      <c r="K2441">
        <v>0</v>
      </c>
      <c r="L2441">
        <v>0</v>
      </c>
      <c r="M2441">
        <v>0</v>
      </c>
      <c r="N2441">
        <v>0</v>
      </c>
      <c r="O2441">
        <v>40</v>
      </c>
      <c r="P2441">
        <v>60</v>
      </c>
      <c r="Q2441">
        <v>60</v>
      </c>
      <c r="R2441">
        <v>20</v>
      </c>
      <c r="S2441">
        <v>0</v>
      </c>
      <c r="T2441">
        <v>0</v>
      </c>
      <c r="U2441" t="s">
        <v>60</v>
      </c>
      <c r="V2441" s="3" t="d">
        <v>1992-12-17</v>
      </c>
      <c r="W2441">
        <v>2016</v>
      </c>
      <c r="X2441" s="4">
        <f t="shared" si="76"/>
        <v>23.054794520547944</v>
      </c>
      <c r="Y2441" s="5">
        <f t="shared" ca="1" si="77"/>
        <v>1</v>
      </c>
    </row>
    <row r="2442" spans="1:25" x14ac:dyDescent="0.2">
      <c r="A2442" t="s">
        <v>3604</v>
      </c>
      <c r="B2442">
        <v>641540</v>
      </c>
      <c r="C2442" t="s">
        <v>3605</v>
      </c>
      <c r="D2442" s="2">
        <v>24.5</v>
      </c>
      <c r="E2442">
        <v>2019</v>
      </c>
      <c r="F2442" t="s">
        <v>24</v>
      </c>
      <c r="G2442">
        <v>2021</v>
      </c>
      <c r="H2442" t="s">
        <v>3606</v>
      </c>
      <c r="I2442">
        <v>0</v>
      </c>
      <c r="J2442">
        <v>55</v>
      </c>
      <c r="K2442">
        <v>55</v>
      </c>
      <c r="L2442">
        <v>0</v>
      </c>
      <c r="M2442">
        <v>0</v>
      </c>
      <c r="N2442">
        <v>45</v>
      </c>
      <c r="O2442">
        <v>0</v>
      </c>
      <c r="P2442">
        <v>0</v>
      </c>
      <c r="Q2442">
        <v>0</v>
      </c>
      <c r="R2442">
        <v>0</v>
      </c>
      <c r="S2442">
        <v>60</v>
      </c>
      <c r="T2442">
        <v>0</v>
      </c>
      <c r="U2442" t="s">
        <v>107</v>
      </c>
      <c r="V2442" s="3" t="d">
        <v>1899-12-30</v>
      </c>
      <c r="W2442">
        <v>0</v>
      </c>
      <c r="X2442" s="4">
        <f t="shared" si="76"/>
        <v>0</v>
      </c>
      <c r="Y2442" s="5">
        <f t="shared" ca="1" si="77"/>
        <v>0</v>
      </c>
    </row>
    <row r="2443" spans="1:25" x14ac:dyDescent="0.2">
      <c r="A2443" t="s">
        <v>3604</v>
      </c>
      <c r="B2443">
        <v>641540</v>
      </c>
      <c r="C2443" t="s">
        <v>3605</v>
      </c>
      <c r="D2443" s="2">
        <v>24.7</v>
      </c>
      <c r="E2443">
        <v>2019</v>
      </c>
      <c r="F2443" t="s">
        <v>24</v>
      </c>
      <c r="G2443">
        <v>2021</v>
      </c>
      <c r="H2443" t="s">
        <v>3606</v>
      </c>
      <c r="I2443">
        <v>0</v>
      </c>
      <c r="J2443">
        <v>55</v>
      </c>
      <c r="K2443">
        <v>55</v>
      </c>
      <c r="L2443">
        <v>0</v>
      </c>
      <c r="M2443">
        <v>0</v>
      </c>
      <c r="N2443">
        <v>45</v>
      </c>
      <c r="O2443">
        <v>0</v>
      </c>
      <c r="P2443">
        <v>0</v>
      </c>
      <c r="Q2443">
        <v>0</v>
      </c>
      <c r="R2443">
        <v>0</v>
      </c>
      <c r="S2443">
        <v>60</v>
      </c>
      <c r="T2443">
        <v>0</v>
      </c>
      <c r="U2443" t="s">
        <v>108</v>
      </c>
      <c r="V2443" s="3" t="d">
        <v>1899-12-30</v>
      </c>
      <c r="W2443">
        <v>0</v>
      </c>
      <c r="X2443" s="4">
        <f t="shared" si="76"/>
        <v>0</v>
      </c>
      <c r="Y2443" s="5">
        <f t="shared" ca="1" si="77"/>
        <v>0</v>
      </c>
    </row>
    <row r="2444" spans="1:25" x14ac:dyDescent="0.2">
      <c r="A2444" t="s">
        <v>3604</v>
      </c>
      <c r="B2444">
        <v>641540</v>
      </c>
      <c r="C2444" t="s">
        <v>3605</v>
      </c>
      <c r="D2444" s="2">
        <v>21</v>
      </c>
      <c r="E2444">
        <v>2016</v>
      </c>
      <c r="F2444" t="s">
        <v>24</v>
      </c>
      <c r="G2444">
        <v>2019</v>
      </c>
      <c r="H2444" t="s">
        <v>3608</v>
      </c>
      <c r="I2444">
        <v>0</v>
      </c>
      <c r="J2444">
        <v>55</v>
      </c>
      <c r="K2444">
        <v>50</v>
      </c>
      <c r="L2444">
        <v>0</v>
      </c>
      <c r="M2444">
        <v>0</v>
      </c>
      <c r="N2444">
        <v>60</v>
      </c>
      <c r="O2444">
        <v>0</v>
      </c>
      <c r="P2444">
        <v>0</v>
      </c>
      <c r="Q2444">
        <v>0</v>
      </c>
      <c r="R2444">
        <v>0</v>
      </c>
      <c r="S2444">
        <v>45</v>
      </c>
      <c r="T2444">
        <v>0</v>
      </c>
      <c r="U2444" t="s">
        <v>60</v>
      </c>
      <c r="V2444" s="3" t="d">
        <v>1994-12-20</v>
      </c>
      <c r="W2444">
        <v>0</v>
      </c>
      <c r="X2444" s="4">
        <f t="shared" si="76"/>
        <v>0</v>
      </c>
      <c r="Y2444" s="5">
        <f t="shared" ca="1" si="77"/>
        <v>0</v>
      </c>
    </row>
    <row r="2445" spans="1:25" x14ac:dyDescent="0.2">
      <c r="A2445" t="s">
        <v>3604</v>
      </c>
      <c r="B2445">
        <v>641540</v>
      </c>
      <c r="C2445" t="s">
        <v>3605</v>
      </c>
      <c r="D2445" s="2">
        <v>24</v>
      </c>
      <c r="E2445">
        <v>2019</v>
      </c>
      <c r="F2445" t="s">
        <v>24</v>
      </c>
      <c r="G2445">
        <v>2021</v>
      </c>
      <c r="H2445" t="s">
        <v>3609</v>
      </c>
      <c r="I2445">
        <v>0</v>
      </c>
      <c r="J2445">
        <v>55</v>
      </c>
      <c r="K2445">
        <v>55</v>
      </c>
      <c r="L2445">
        <v>55</v>
      </c>
      <c r="M2445">
        <v>0</v>
      </c>
      <c r="N2445">
        <v>60</v>
      </c>
      <c r="O2445">
        <v>0</v>
      </c>
      <c r="P2445">
        <v>0</v>
      </c>
      <c r="Q2445">
        <v>0</v>
      </c>
      <c r="R2445">
        <v>0</v>
      </c>
      <c r="S2445">
        <v>55</v>
      </c>
      <c r="T2445">
        <v>0</v>
      </c>
      <c r="U2445" t="s">
        <v>60</v>
      </c>
      <c r="V2445" s="3" t="d">
        <v>1994-12-20</v>
      </c>
      <c r="W2445">
        <v>0</v>
      </c>
      <c r="X2445" s="4">
        <f t="shared" si="76"/>
        <v>0</v>
      </c>
      <c r="Y2445" s="5">
        <f t="shared" ca="1" si="77"/>
        <v>0</v>
      </c>
    </row>
    <row r="2446" spans="1:25" x14ac:dyDescent="0.2">
      <c r="A2446" t="s">
        <v>3604</v>
      </c>
      <c r="B2446">
        <v>641540</v>
      </c>
      <c r="C2446" t="s">
        <v>3605</v>
      </c>
      <c r="D2446" s="2">
        <v>22</v>
      </c>
      <c r="E2446">
        <v>2017</v>
      </c>
      <c r="F2446" t="s">
        <v>24</v>
      </c>
      <c r="G2446">
        <v>2019</v>
      </c>
      <c r="H2446" t="s">
        <v>3610</v>
      </c>
      <c r="I2446">
        <v>0</v>
      </c>
      <c r="J2446">
        <v>55</v>
      </c>
      <c r="K2446">
        <v>55</v>
      </c>
      <c r="L2446">
        <v>0</v>
      </c>
      <c r="M2446">
        <v>0</v>
      </c>
      <c r="N2446">
        <v>60</v>
      </c>
      <c r="O2446">
        <v>0</v>
      </c>
      <c r="P2446">
        <v>0</v>
      </c>
      <c r="Q2446">
        <v>0</v>
      </c>
      <c r="R2446">
        <v>0</v>
      </c>
      <c r="S2446">
        <v>55</v>
      </c>
      <c r="T2446">
        <v>0</v>
      </c>
      <c r="U2446" t="s">
        <v>60</v>
      </c>
      <c r="V2446" s="3" t="d">
        <v>1994-12-20</v>
      </c>
      <c r="W2446">
        <v>0</v>
      </c>
      <c r="X2446" s="4">
        <f t="shared" si="76"/>
        <v>0</v>
      </c>
      <c r="Y2446" s="5">
        <f t="shared" ca="1" si="77"/>
        <v>0</v>
      </c>
    </row>
    <row r="2447" spans="1:25" x14ac:dyDescent="0.2">
      <c r="A2447" t="s">
        <v>3604</v>
      </c>
      <c r="B2447">
        <v>641540</v>
      </c>
      <c r="C2447" t="s">
        <v>3605</v>
      </c>
      <c r="D2447" s="2">
        <v>23</v>
      </c>
      <c r="E2447">
        <v>2018</v>
      </c>
      <c r="F2447" t="s">
        <v>24</v>
      </c>
      <c r="G2447">
        <v>2019</v>
      </c>
      <c r="H2447" t="s">
        <v>3611</v>
      </c>
      <c r="I2447">
        <v>0</v>
      </c>
      <c r="J2447">
        <v>55</v>
      </c>
      <c r="K2447">
        <v>60</v>
      </c>
      <c r="L2447">
        <v>0</v>
      </c>
      <c r="M2447">
        <v>0</v>
      </c>
      <c r="N2447">
        <v>60</v>
      </c>
      <c r="O2447">
        <v>0</v>
      </c>
      <c r="P2447">
        <v>0</v>
      </c>
      <c r="Q2447">
        <v>0</v>
      </c>
      <c r="R2447">
        <v>0</v>
      </c>
      <c r="S2447">
        <v>55</v>
      </c>
      <c r="T2447">
        <v>0</v>
      </c>
      <c r="U2447" t="s">
        <v>60</v>
      </c>
      <c r="V2447" s="3" t="d">
        <v>1994-12-20</v>
      </c>
      <c r="W2447">
        <v>0</v>
      </c>
      <c r="X2447" s="4">
        <f t="shared" si="76"/>
        <v>0</v>
      </c>
      <c r="Y2447" s="5">
        <f t="shared" ca="1" si="77"/>
        <v>0</v>
      </c>
    </row>
    <row r="2448" spans="1:25" x14ac:dyDescent="0.2">
      <c r="A2448" t="s">
        <v>3604</v>
      </c>
      <c r="B2448">
        <v>641540</v>
      </c>
      <c r="C2448" t="s">
        <v>3605</v>
      </c>
      <c r="D2448" s="2">
        <v>21</v>
      </c>
      <c r="E2448">
        <v>2016</v>
      </c>
      <c r="F2448" t="s">
        <v>24</v>
      </c>
      <c r="G2448">
        <v>0</v>
      </c>
      <c r="H2448" t="s">
        <v>3612</v>
      </c>
      <c r="I2448">
        <v>0</v>
      </c>
      <c r="J2448">
        <v>55</v>
      </c>
      <c r="K2448">
        <v>50</v>
      </c>
      <c r="L2448">
        <v>0</v>
      </c>
      <c r="M2448">
        <v>0</v>
      </c>
      <c r="N2448">
        <v>60</v>
      </c>
      <c r="O2448">
        <v>0</v>
      </c>
      <c r="P2448">
        <v>0</v>
      </c>
      <c r="Q2448">
        <v>0</v>
      </c>
      <c r="R2448">
        <v>0</v>
      </c>
      <c r="S2448">
        <v>45</v>
      </c>
      <c r="T2448">
        <v>0</v>
      </c>
      <c r="U2448" t="s">
        <v>60</v>
      </c>
      <c r="V2448" s="3" t="d">
        <v>1899-12-30</v>
      </c>
      <c r="W2448">
        <v>0</v>
      </c>
      <c r="X2448" s="4">
        <f t="shared" si="76"/>
        <v>0</v>
      </c>
      <c r="Y2448" s="5">
        <f t="shared" ca="1" si="77"/>
        <v>0</v>
      </c>
    </row>
    <row r="2449" spans="1:25" x14ac:dyDescent="0.2">
      <c r="A2449" t="s">
        <v>3613</v>
      </c>
      <c r="B2449" t="s">
        <v>3614</v>
      </c>
      <c r="C2449">
        <v>0</v>
      </c>
      <c r="D2449" s="2">
        <v>18.100000000000001</v>
      </c>
      <c r="E2449">
        <v>2016</v>
      </c>
      <c r="F2449" t="s">
        <v>172</v>
      </c>
      <c r="G2449">
        <v>0</v>
      </c>
      <c r="H2449" t="s">
        <v>3615</v>
      </c>
      <c r="I2449">
        <v>50</v>
      </c>
      <c r="J2449">
        <v>0</v>
      </c>
      <c r="K2449">
        <v>0</v>
      </c>
      <c r="L2449">
        <v>0</v>
      </c>
      <c r="M2449">
        <v>0</v>
      </c>
      <c r="N2449">
        <v>0</v>
      </c>
      <c r="O2449">
        <v>45</v>
      </c>
      <c r="P2449">
        <v>50</v>
      </c>
      <c r="Q2449">
        <v>40</v>
      </c>
      <c r="R2449">
        <v>30</v>
      </c>
      <c r="S2449">
        <v>0</v>
      </c>
      <c r="T2449">
        <v>0</v>
      </c>
      <c r="U2449" t="s">
        <v>60</v>
      </c>
      <c r="V2449" s="3" t="d">
        <v>1899-12-30</v>
      </c>
      <c r="W2449">
        <v>0</v>
      </c>
      <c r="X2449" s="4">
        <f t="shared" si="76"/>
        <v>0</v>
      </c>
      <c r="Y2449" s="5">
        <f t="shared" ca="1" si="77"/>
        <v>0</v>
      </c>
    </row>
    <row r="2450" spans="1:25" x14ac:dyDescent="0.2">
      <c r="A2450" t="s">
        <v>3616</v>
      </c>
      <c r="B2450">
        <v>0</v>
      </c>
      <c r="C2450" t="s">
        <v>3617</v>
      </c>
      <c r="D2450" s="2">
        <v>23.4</v>
      </c>
      <c r="E2450">
        <v>2019</v>
      </c>
      <c r="F2450" t="s">
        <v>24</v>
      </c>
      <c r="G2450">
        <v>2021</v>
      </c>
      <c r="H2450" t="s">
        <v>3618</v>
      </c>
      <c r="I2450">
        <v>0</v>
      </c>
      <c r="J2450">
        <v>0</v>
      </c>
      <c r="K2450">
        <v>0</v>
      </c>
      <c r="L2450">
        <v>0</v>
      </c>
      <c r="M2450">
        <v>0</v>
      </c>
      <c r="N2450">
        <v>0</v>
      </c>
      <c r="O2450">
        <v>0</v>
      </c>
      <c r="P2450">
        <v>0</v>
      </c>
      <c r="Q2450">
        <v>0</v>
      </c>
      <c r="R2450">
        <v>0</v>
      </c>
      <c r="S2450">
        <v>0</v>
      </c>
      <c r="T2450">
        <v>0</v>
      </c>
      <c r="U2450" t="s">
        <v>108</v>
      </c>
      <c r="V2450" s="3" t="d">
        <v>1899-12-30</v>
      </c>
      <c r="W2450">
        <v>0</v>
      </c>
      <c r="X2450" s="4">
        <f t="shared" si="76"/>
        <v>0</v>
      </c>
      <c r="Y2450" s="5">
        <f t="shared" ca="1" si="77"/>
        <v>0</v>
      </c>
    </row>
    <row r="2451" spans="1:25" x14ac:dyDescent="0.2">
      <c r="A2451" t="s">
        <v>3616</v>
      </c>
      <c r="B2451">
        <v>0</v>
      </c>
      <c r="C2451" t="s">
        <v>3617</v>
      </c>
      <c r="D2451" s="2">
        <v>23.4</v>
      </c>
      <c r="E2451">
        <v>2019</v>
      </c>
      <c r="F2451" t="s">
        <v>24</v>
      </c>
      <c r="G2451">
        <v>2021</v>
      </c>
      <c r="H2451" t="s">
        <v>3618</v>
      </c>
      <c r="I2451">
        <v>0</v>
      </c>
      <c r="J2451">
        <v>0</v>
      </c>
      <c r="K2451">
        <v>0</v>
      </c>
      <c r="L2451">
        <v>0</v>
      </c>
      <c r="M2451">
        <v>0</v>
      </c>
      <c r="N2451">
        <v>0</v>
      </c>
      <c r="O2451">
        <v>0</v>
      </c>
      <c r="P2451">
        <v>0</v>
      </c>
      <c r="Q2451">
        <v>0</v>
      </c>
      <c r="R2451">
        <v>0</v>
      </c>
      <c r="S2451">
        <v>0</v>
      </c>
      <c r="T2451">
        <v>0</v>
      </c>
      <c r="U2451" t="s">
        <v>145</v>
      </c>
      <c r="V2451" s="3" t="d">
        <v>1899-12-30</v>
      </c>
      <c r="W2451">
        <v>0</v>
      </c>
      <c r="X2451" s="4">
        <f t="shared" si="76"/>
        <v>0</v>
      </c>
      <c r="Y2451" s="5">
        <f t="shared" ca="1" si="77"/>
        <v>0</v>
      </c>
    </row>
    <row r="2452" spans="1:25" x14ac:dyDescent="0.2">
      <c r="A2452" t="s">
        <v>3619</v>
      </c>
      <c r="B2452">
        <v>660684</v>
      </c>
      <c r="C2452" t="s">
        <v>3620</v>
      </c>
      <c r="D2452" s="2">
        <v>21.4</v>
      </c>
      <c r="E2452">
        <v>2019</v>
      </c>
      <c r="F2452" t="s">
        <v>35</v>
      </c>
      <c r="G2452">
        <v>2021</v>
      </c>
      <c r="H2452" t="s">
        <v>3621</v>
      </c>
      <c r="I2452">
        <v>50</v>
      </c>
      <c r="J2452">
        <v>0</v>
      </c>
      <c r="K2452">
        <v>0</v>
      </c>
      <c r="L2452">
        <v>0</v>
      </c>
      <c r="M2452">
        <v>0</v>
      </c>
      <c r="N2452">
        <v>0</v>
      </c>
      <c r="O2452">
        <v>55</v>
      </c>
      <c r="P2452">
        <v>60</v>
      </c>
      <c r="Q2452">
        <v>50</v>
      </c>
      <c r="R2452">
        <v>55</v>
      </c>
      <c r="S2452">
        <v>0</v>
      </c>
      <c r="T2452">
        <v>0</v>
      </c>
      <c r="U2452" t="s">
        <v>107</v>
      </c>
      <c r="V2452" s="3" t="d">
        <v>1899-12-30</v>
      </c>
      <c r="W2452">
        <v>0</v>
      </c>
      <c r="X2452" s="4">
        <f t="shared" si="76"/>
        <v>0</v>
      </c>
      <c r="Y2452" s="5">
        <f t="shared" ca="1" si="77"/>
        <v>0</v>
      </c>
    </row>
    <row r="2453" spans="1:25" x14ac:dyDescent="0.2">
      <c r="A2453" t="s">
        <v>3619</v>
      </c>
      <c r="B2453">
        <v>660684</v>
      </c>
      <c r="C2453" t="s">
        <v>3620</v>
      </c>
      <c r="D2453" s="2">
        <v>21.6</v>
      </c>
      <c r="E2453">
        <v>2019</v>
      </c>
      <c r="F2453" t="s">
        <v>35</v>
      </c>
      <c r="G2453">
        <v>2021</v>
      </c>
      <c r="H2453" t="s">
        <v>3621</v>
      </c>
      <c r="I2453">
        <v>50</v>
      </c>
      <c r="J2453">
        <v>0</v>
      </c>
      <c r="K2453">
        <v>0</v>
      </c>
      <c r="L2453">
        <v>0</v>
      </c>
      <c r="M2453">
        <v>0</v>
      </c>
      <c r="N2453">
        <v>0</v>
      </c>
      <c r="O2453">
        <v>55</v>
      </c>
      <c r="P2453">
        <v>55</v>
      </c>
      <c r="Q2453">
        <v>50</v>
      </c>
      <c r="R2453">
        <v>55</v>
      </c>
      <c r="S2453">
        <v>0</v>
      </c>
      <c r="T2453">
        <v>0</v>
      </c>
      <c r="U2453" t="s">
        <v>108</v>
      </c>
      <c r="V2453" s="3" t="d">
        <v>1899-12-30</v>
      </c>
      <c r="W2453">
        <v>0</v>
      </c>
      <c r="X2453" s="4">
        <f t="shared" si="76"/>
        <v>0</v>
      </c>
      <c r="Y2453" s="5">
        <f t="shared" ca="1" si="77"/>
        <v>0</v>
      </c>
    </row>
    <row r="2454" spans="1:25" x14ac:dyDescent="0.2">
      <c r="A2454" t="s">
        <v>3619</v>
      </c>
      <c r="B2454">
        <v>660684</v>
      </c>
      <c r="C2454" t="s">
        <v>3620</v>
      </c>
      <c r="D2454" s="2">
        <v>20.939082819999999</v>
      </c>
      <c r="E2454">
        <v>2019</v>
      </c>
      <c r="F2454" t="s">
        <v>35</v>
      </c>
      <c r="G2454">
        <v>2021</v>
      </c>
      <c r="H2454" t="s">
        <v>3622</v>
      </c>
      <c r="I2454">
        <v>50</v>
      </c>
      <c r="J2454">
        <v>0</v>
      </c>
      <c r="K2454">
        <v>0</v>
      </c>
      <c r="L2454">
        <v>0</v>
      </c>
      <c r="M2454">
        <v>0</v>
      </c>
      <c r="N2454">
        <v>0</v>
      </c>
      <c r="O2454">
        <v>55</v>
      </c>
      <c r="P2454">
        <v>50</v>
      </c>
      <c r="Q2454">
        <v>40</v>
      </c>
      <c r="R2454">
        <v>50</v>
      </c>
      <c r="S2454">
        <v>0</v>
      </c>
      <c r="T2454">
        <v>0</v>
      </c>
      <c r="U2454" t="s">
        <v>60</v>
      </c>
      <c r="V2454" s="3" t="d">
        <v>1998-01-23</v>
      </c>
      <c r="W2454">
        <v>0</v>
      </c>
      <c r="X2454" s="4">
        <f t="shared" si="76"/>
        <v>0</v>
      </c>
      <c r="Y2454" s="5">
        <f t="shared" ca="1" si="77"/>
        <v>-1</v>
      </c>
    </row>
    <row r="2455" spans="1:25" x14ac:dyDescent="0.2">
      <c r="A2455" t="s">
        <v>3619</v>
      </c>
      <c r="B2455">
        <v>660684</v>
      </c>
      <c r="C2455" t="s">
        <v>3620</v>
      </c>
      <c r="D2455" s="2">
        <v>17.938398360000001</v>
      </c>
      <c r="E2455">
        <v>2016</v>
      </c>
      <c r="F2455" t="s">
        <v>35</v>
      </c>
      <c r="G2455">
        <v>2020</v>
      </c>
      <c r="H2455" t="s">
        <v>3623</v>
      </c>
      <c r="I2455">
        <v>50</v>
      </c>
      <c r="J2455">
        <v>0</v>
      </c>
      <c r="K2455">
        <v>0</v>
      </c>
      <c r="L2455">
        <v>0</v>
      </c>
      <c r="M2455">
        <v>0</v>
      </c>
      <c r="N2455">
        <v>0</v>
      </c>
      <c r="O2455">
        <v>50</v>
      </c>
      <c r="P2455">
        <v>50</v>
      </c>
      <c r="Q2455">
        <v>40</v>
      </c>
      <c r="R2455">
        <v>50</v>
      </c>
      <c r="S2455">
        <v>0</v>
      </c>
      <c r="T2455">
        <v>0</v>
      </c>
      <c r="U2455" t="s">
        <v>60</v>
      </c>
      <c r="V2455" s="3" t="d">
        <v>1998-01-23</v>
      </c>
      <c r="W2455">
        <v>0</v>
      </c>
      <c r="X2455" s="4">
        <f t="shared" si="76"/>
        <v>0</v>
      </c>
      <c r="Y2455" s="5">
        <f t="shared" ca="1" si="77"/>
        <v>-1</v>
      </c>
    </row>
    <row r="2456" spans="1:25" x14ac:dyDescent="0.2">
      <c r="A2456" t="s">
        <v>3619</v>
      </c>
      <c r="B2456">
        <v>660684</v>
      </c>
      <c r="C2456" t="s">
        <v>3620</v>
      </c>
      <c r="D2456" s="2">
        <v>19.939767280000002</v>
      </c>
      <c r="E2456">
        <v>2018</v>
      </c>
      <c r="F2456" t="s">
        <v>35</v>
      </c>
      <c r="G2456">
        <v>2020</v>
      </c>
      <c r="H2456" t="s">
        <v>3624</v>
      </c>
      <c r="I2456">
        <v>50</v>
      </c>
      <c r="J2456">
        <v>0</v>
      </c>
      <c r="K2456">
        <v>0</v>
      </c>
      <c r="L2456">
        <v>0</v>
      </c>
      <c r="M2456">
        <v>0</v>
      </c>
      <c r="N2456">
        <v>0</v>
      </c>
      <c r="O2456">
        <v>55</v>
      </c>
      <c r="P2456">
        <v>55</v>
      </c>
      <c r="Q2456">
        <v>40</v>
      </c>
      <c r="R2456">
        <v>50</v>
      </c>
      <c r="S2456">
        <v>0</v>
      </c>
      <c r="T2456">
        <v>0</v>
      </c>
      <c r="U2456" t="s">
        <v>60</v>
      </c>
      <c r="V2456" s="3" t="d">
        <v>1998-01-23</v>
      </c>
      <c r="W2456">
        <v>0</v>
      </c>
      <c r="X2456" s="4">
        <f t="shared" si="76"/>
        <v>0</v>
      </c>
      <c r="Y2456" s="5">
        <f t="shared" ca="1" si="77"/>
        <v>-1</v>
      </c>
    </row>
    <row r="2457" spans="1:25" x14ac:dyDescent="0.2">
      <c r="A2457" t="s">
        <v>3619</v>
      </c>
      <c r="B2457">
        <v>660684</v>
      </c>
      <c r="C2457" t="s">
        <v>3620</v>
      </c>
      <c r="D2457" s="2">
        <v>18.940451750000001</v>
      </c>
      <c r="E2457">
        <v>2017</v>
      </c>
      <c r="F2457" t="s">
        <v>35</v>
      </c>
      <c r="G2457">
        <v>2020</v>
      </c>
      <c r="H2457" t="s">
        <v>3625</v>
      </c>
      <c r="I2457">
        <v>50</v>
      </c>
      <c r="J2457">
        <v>0</v>
      </c>
      <c r="K2457">
        <v>0</v>
      </c>
      <c r="L2457">
        <v>0</v>
      </c>
      <c r="M2457">
        <v>0</v>
      </c>
      <c r="N2457">
        <v>0</v>
      </c>
      <c r="O2457">
        <v>55</v>
      </c>
      <c r="P2457">
        <v>55</v>
      </c>
      <c r="Q2457">
        <v>40</v>
      </c>
      <c r="R2457">
        <v>50</v>
      </c>
      <c r="S2457">
        <v>0</v>
      </c>
      <c r="T2457">
        <v>0</v>
      </c>
      <c r="U2457" t="s">
        <v>60</v>
      </c>
      <c r="V2457" s="3" t="d">
        <v>1998-01-23</v>
      </c>
      <c r="W2457">
        <v>0</v>
      </c>
      <c r="X2457" s="4">
        <f t="shared" si="76"/>
        <v>0</v>
      </c>
      <c r="Y2457" s="5">
        <f t="shared" ca="1" si="77"/>
        <v>-1</v>
      </c>
    </row>
    <row r="2458" spans="1:25" x14ac:dyDescent="0.2">
      <c r="A2458" t="s">
        <v>3626</v>
      </c>
      <c r="B2458" t="s">
        <v>3627</v>
      </c>
      <c r="C2458">
        <v>0</v>
      </c>
      <c r="D2458" s="2">
        <v>20.8</v>
      </c>
      <c r="E2458">
        <v>2016</v>
      </c>
      <c r="F2458" t="s">
        <v>45</v>
      </c>
      <c r="G2458">
        <v>0</v>
      </c>
      <c r="H2458" t="s">
        <v>3628</v>
      </c>
      <c r="I2458">
        <v>0</v>
      </c>
      <c r="J2458">
        <v>40</v>
      </c>
      <c r="K2458">
        <v>45</v>
      </c>
      <c r="L2458">
        <v>0</v>
      </c>
      <c r="M2458">
        <v>0</v>
      </c>
      <c r="N2458">
        <v>60</v>
      </c>
      <c r="O2458">
        <v>0</v>
      </c>
      <c r="P2458">
        <v>0</v>
      </c>
      <c r="Q2458">
        <v>0</v>
      </c>
      <c r="R2458">
        <v>0</v>
      </c>
      <c r="S2458">
        <v>55</v>
      </c>
      <c r="T2458">
        <v>0</v>
      </c>
      <c r="U2458" t="s">
        <v>60</v>
      </c>
      <c r="V2458" s="3" t="d">
        <v>1899-12-30</v>
      </c>
      <c r="W2458">
        <v>0</v>
      </c>
      <c r="X2458" s="4">
        <f t="shared" si="76"/>
        <v>0</v>
      </c>
      <c r="Y2458" s="5">
        <f t="shared" ca="1" si="77"/>
        <v>0</v>
      </c>
    </row>
    <row r="2459" spans="1:25" x14ac:dyDescent="0.2">
      <c r="A2459" t="s">
        <v>3629</v>
      </c>
      <c r="B2459">
        <v>0</v>
      </c>
      <c r="C2459" t="s">
        <v>2205</v>
      </c>
      <c r="D2459" s="2">
        <v>18.7</v>
      </c>
      <c r="E2459">
        <v>2017</v>
      </c>
      <c r="F2459" t="s">
        <v>70</v>
      </c>
      <c r="G2459">
        <v>0</v>
      </c>
      <c r="H2459" t="s">
        <v>3630</v>
      </c>
      <c r="I2459">
        <v>0</v>
      </c>
      <c r="J2459">
        <v>0</v>
      </c>
      <c r="K2459">
        <v>0</v>
      </c>
      <c r="L2459">
        <v>0</v>
      </c>
      <c r="M2459">
        <v>0</v>
      </c>
      <c r="N2459">
        <v>0</v>
      </c>
      <c r="O2459">
        <v>50</v>
      </c>
      <c r="P2459">
        <v>55</v>
      </c>
      <c r="Q2459">
        <v>50</v>
      </c>
      <c r="R2459">
        <v>40</v>
      </c>
      <c r="S2459">
        <v>0</v>
      </c>
      <c r="T2459">
        <v>0</v>
      </c>
      <c r="U2459" t="s">
        <v>218</v>
      </c>
      <c r="V2459" s="3" t="d">
        <v>1899-12-30</v>
      </c>
      <c r="W2459">
        <v>0</v>
      </c>
      <c r="X2459" s="4">
        <f t="shared" si="76"/>
        <v>0</v>
      </c>
      <c r="Y2459" s="5">
        <f t="shared" ca="1" si="77"/>
        <v>0</v>
      </c>
    </row>
    <row r="2460" spans="1:25" x14ac:dyDescent="0.2">
      <c r="A2460" t="s">
        <v>3629</v>
      </c>
      <c r="B2460" t="s">
        <v>3631</v>
      </c>
      <c r="C2460">
        <v>0</v>
      </c>
      <c r="D2460" s="2">
        <v>18.3</v>
      </c>
      <c r="E2460">
        <v>2017</v>
      </c>
      <c r="F2460" t="s">
        <v>70</v>
      </c>
      <c r="G2460">
        <v>0</v>
      </c>
      <c r="H2460" t="s">
        <v>3632</v>
      </c>
      <c r="I2460">
        <v>50</v>
      </c>
      <c r="J2460">
        <v>0</v>
      </c>
      <c r="K2460">
        <v>0</v>
      </c>
      <c r="L2460">
        <v>0</v>
      </c>
      <c r="M2460">
        <v>0</v>
      </c>
      <c r="N2460">
        <v>0</v>
      </c>
      <c r="O2460">
        <v>50</v>
      </c>
      <c r="P2460">
        <v>55</v>
      </c>
      <c r="Q2460">
        <v>50</v>
      </c>
      <c r="R2460">
        <v>40</v>
      </c>
      <c r="S2460">
        <v>0</v>
      </c>
      <c r="T2460">
        <v>0</v>
      </c>
      <c r="U2460" t="s">
        <v>60</v>
      </c>
      <c r="V2460" s="3" t="d">
        <v>1899-12-30</v>
      </c>
      <c r="W2460">
        <v>0</v>
      </c>
      <c r="X2460" s="4">
        <f t="shared" si="76"/>
        <v>0</v>
      </c>
      <c r="Y2460" s="5">
        <f t="shared" ca="1" si="77"/>
        <v>0</v>
      </c>
    </row>
    <row r="2461" spans="1:25" x14ac:dyDescent="0.2">
      <c r="A2461" t="s">
        <v>3633</v>
      </c>
      <c r="B2461">
        <v>0</v>
      </c>
      <c r="C2461" t="s">
        <v>3634</v>
      </c>
      <c r="D2461" s="2">
        <v>18.399999999999999</v>
      </c>
      <c r="E2461">
        <v>2019</v>
      </c>
      <c r="F2461" t="s">
        <v>96</v>
      </c>
      <c r="G2461">
        <v>2024</v>
      </c>
      <c r="H2461" t="s">
        <v>3635</v>
      </c>
      <c r="I2461">
        <v>0</v>
      </c>
      <c r="J2461">
        <v>0</v>
      </c>
      <c r="K2461">
        <v>0</v>
      </c>
      <c r="L2461">
        <v>0</v>
      </c>
      <c r="M2461">
        <v>0</v>
      </c>
      <c r="N2461">
        <v>0</v>
      </c>
      <c r="O2461">
        <v>0</v>
      </c>
      <c r="P2461">
        <v>0</v>
      </c>
      <c r="Q2461">
        <v>0</v>
      </c>
      <c r="R2461">
        <v>0</v>
      </c>
      <c r="S2461">
        <v>0</v>
      </c>
      <c r="T2461">
        <v>0</v>
      </c>
      <c r="U2461" t="s">
        <v>107</v>
      </c>
      <c r="V2461" s="3" t="d">
        <v>1899-12-30</v>
      </c>
      <c r="W2461">
        <v>0</v>
      </c>
      <c r="X2461" s="4">
        <f t="shared" si="76"/>
        <v>0</v>
      </c>
      <c r="Y2461" s="5">
        <f t="shared" ca="1" si="77"/>
        <v>0</v>
      </c>
    </row>
    <row r="2462" spans="1:25" x14ac:dyDescent="0.2">
      <c r="A2462" t="s">
        <v>3633</v>
      </c>
      <c r="B2462">
        <v>0</v>
      </c>
      <c r="C2462" t="s">
        <v>3634</v>
      </c>
      <c r="D2462" s="2">
        <v>18.600000000000001</v>
      </c>
      <c r="E2462">
        <v>2019</v>
      </c>
      <c r="F2462" t="s">
        <v>96</v>
      </c>
      <c r="G2462">
        <v>2024</v>
      </c>
      <c r="H2462" t="s">
        <v>3635</v>
      </c>
      <c r="I2462">
        <v>70</v>
      </c>
      <c r="J2462">
        <v>0</v>
      </c>
      <c r="K2462">
        <v>0</v>
      </c>
      <c r="L2462">
        <v>0</v>
      </c>
      <c r="M2462">
        <v>0</v>
      </c>
      <c r="N2462">
        <v>0</v>
      </c>
      <c r="O2462">
        <v>0</v>
      </c>
      <c r="P2462">
        <v>0</v>
      </c>
      <c r="Q2462">
        <v>0</v>
      </c>
      <c r="R2462">
        <v>0</v>
      </c>
      <c r="S2462">
        <v>0</v>
      </c>
      <c r="T2462">
        <v>0</v>
      </c>
      <c r="U2462" t="s">
        <v>108</v>
      </c>
      <c r="V2462" s="3" t="d">
        <v>1899-12-30</v>
      </c>
      <c r="W2462">
        <v>0</v>
      </c>
      <c r="X2462" s="4">
        <f t="shared" si="76"/>
        <v>0</v>
      </c>
      <c r="Y2462" s="5">
        <f t="shared" ca="1" si="77"/>
        <v>0</v>
      </c>
    </row>
    <row r="2463" spans="1:25" x14ac:dyDescent="0.2">
      <c r="A2463" t="s">
        <v>3636</v>
      </c>
      <c r="B2463">
        <v>542289</v>
      </c>
      <c r="C2463">
        <v>9266</v>
      </c>
      <c r="D2463" s="2">
        <v>22.351813830000001</v>
      </c>
      <c r="E2463">
        <v>2013</v>
      </c>
      <c r="F2463" t="s">
        <v>24</v>
      </c>
      <c r="G2463">
        <v>2014</v>
      </c>
      <c r="H2463" t="s">
        <v>3637</v>
      </c>
      <c r="I2463">
        <v>0</v>
      </c>
      <c r="J2463">
        <v>60</v>
      </c>
      <c r="K2463">
        <v>50</v>
      </c>
      <c r="L2463">
        <v>0</v>
      </c>
      <c r="M2463">
        <v>0</v>
      </c>
      <c r="N2463">
        <v>60</v>
      </c>
      <c r="O2463">
        <v>0</v>
      </c>
      <c r="P2463">
        <v>0</v>
      </c>
      <c r="Q2463">
        <v>0</v>
      </c>
      <c r="R2463">
        <v>0</v>
      </c>
      <c r="S2463">
        <v>60</v>
      </c>
      <c r="T2463">
        <v>0</v>
      </c>
      <c r="U2463" t="s">
        <v>60</v>
      </c>
      <c r="V2463" s="3" t="d">
        <v>1990-08-26</v>
      </c>
      <c r="W2463">
        <v>2014</v>
      </c>
      <c r="X2463" s="4">
        <f t="shared" si="76"/>
        <v>23.367123287671234</v>
      </c>
      <c r="Y2463" s="5">
        <f t="shared" ca="1" si="77"/>
        <v>1</v>
      </c>
    </row>
    <row r="2464" spans="1:25" x14ac:dyDescent="0.2">
      <c r="A2464" t="s">
        <v>3636</v>
      </c>
      <c r="B2464">
        <v>542289</v>
      </c>
      <c r="C2464">
        <v>9266</v>
      </c>
      <c r="D2464" s="2">
        <v>23.351129360000002</v>
      </c>
      <c r="E2464">
        <v>2014</v>
      </c>
      <c r="F2464" t="s">
        <v>24</v>
      </c>
      <c r="G2464">
        <v>2015</v>
      </c>
      <c r="H2464" t="s">
        <v>3638</v>
      </c>
      <c r="I2464">
        <v>0</v>
      </c>
      <c r="J2464">
        <v>50</v>
      </c>
      <c r="K2464">
        <v>40</v>
      </c>
      <c r="L2464">
        <v>0</v>
      </c>
      <c r="M2464">
        <v>0</v>
      </c>
      <c r="N2464">
        <v>55</v>
      </c>
      <c r="O2464">
        <v>0</v>
      </c>
      <c r="P2464">
        <v>0</v>
      </c>
      <c r="Q2464">
        <v>0</v>
      </c>
      <c r="R2464">
        <v>0</v>
      </c>
      <c r="S2464">
        <v>45</v>
      </c>
      <c r="T2464">
        <v>0</v>
      </c>
      <c r="U2464" t="s">
        <v>60</v>
      </c>
      <c r="V2464" s="3" t="d">
        <v>1990-08-26</v>
      </c>
      <c r="W2464">
        <v>2014</v>
      </c>
      <c r="X2464" s="4">
        <f t="shared" si="76"/>
        <v>23.367123287671234</v>
      </c>
      <c r="Y2464" s="5">
        <f t="shared" ca="1" si="77"/>
        <v>1</v>
      </c>
    </row>
    <row r="2465" spans="1:25" x14ac:dyDescent="0.2">
      <c r="A2465" t="s">
        <v>3639</v>
      </c>
      <c r="B2465">
        <v>543056</v>
      </c>
      <c r="C2465">
        <v>13293</v>
      </c>
      <c r="D2465" s="2">
        <v>25.2</v>
      </c>
      <c r="E2465">
        <v>2015</v>
      </c>
      <c r="F2465" t="s">
        <v>45</v>
      </c>
      <c r="G2465">
        <v>2015</v>
      </c>
      <c r="H2465" t="s">
        <v>3640</v>
      </c>
      <c r="I2465">
        <v>0</v>
      </c>
      <c r="J2465">
        <v>45</v>
      </c>
      <c r="K2465">
        <v>40</v>
      </c>
      <c r="L2465">
        <v>55</v>
      </c>
      <c r="M2465">
        <v>0</v>
      </c>
      <c r="N2465">
        <v>55</v>
      </c>
      <c r="O2465">
        <v>0</v>
      </c>
      <c r="P2465">
        <v>0</v>
      </c>
      <c r="Q2465">
        <v>0</v>
      </c>
      <c r="R2465">
        <v>0</v>
      </c>
      <c r="S2465">
        <v>50</v>
      </c>
      <c r="T2465">
        <v>0</v>
      </c>
      <c r="U2465" t="s">
        <v>60</v>
      </c>
      <c r="V2465" s="3" t="d">
        <v>1989-10-26</v>
      </c>
      <c r="W2465">
        <v>2014</v>
      </c>
      <c r="X2465" s="4">
        <f t="shared" si="76"/>
        <v>24.2</v>
      </c>
      <c r="Y2465" s="5">
        <f t="shared" ca="1" si="77"/>
        <v>0</v>
      </c>
    </row>
    <row r="2466" spans="1:25" x14ac:dyDescent="0.2">
      <c r="A2466" t="s">
        <v>3641</v>
      </c>
      <c r="B2466">
        <v>0</v>
      </c>
      <c r="C2466" t="s">
        <v>3642</v>
      </c>
      <c r="D2466" s="2">
        <v>18.399999999999999</v>
      </c>
      <c r="E2466">
        <v>2019</v>
      </c>
      <c r="F2466" t="s">
        <v>172</v>
      </c>
      <c r="G2466">
        <v>2023</v>
      </c>
      <c r="H2466" t="s">
        <v>3643</v>
      </c>
      <c r="I2466">
        <v>60</v>
      </c>
      <c r="J2466">
        <v>0</v>
      </c>
      <c r="K2466">
        <v>0</v>
      </c>
      <c r="L2466">
        <v>0</v>
      </c>
      <c r="M2466">
        <v>0</v>
      </c>
      <c r="N2466">
        <v>0</v>
      </c>
      <c r="O2466">
        <v>50</v>
      </c>
      <c r="P2466">
        <v>50</v>
      </c>
      <c r="Q2466">
        <v>60</v>
      </c>
      <c r="R2466">
        <v>40</v>
      </c>
      <c r="S2466">
        <v>0</v>
      </c>
      <c r="T2466">
        <v>0</v>
      </c>
      <c r="U2466" t="s">
        <v>107</v>
      </c>
      <c r="V2466" s="3" t="d">
        <v>1899-12-30</v>
      </c>
      <c r="W2466">
        <v>0</v>
      </c>
      <c r="X2466" s="4">
        <f t="shared" si="76"/>
        <v>0</v>
      </c>
      <c r="Y2466" s="5">
        <f t="shared" ca="1" si="77"/>
        <v>0</v>
      </c>
    </row>
    <row r="2467" spans="1:25" x14ac:dyDescent="0.2">
      <c r="A2467" t="s">
        <v>3641</v>
      </c>
      <c r="B2467">
        <v>0</v>
      </c>
      <c r="C2467" t="s">
        <v>3642</v>
      </c>
      <c r="D2467" s="2">
        <v>18.7</v>
      </c>
      <c r="E2467">
        <v>2019</v>
      </c>
      <c r="F2467" t="s">
        <v>172</v>
      </c>
      <c r="G2467">
        <v>2023</v>
      </c>
      <c r="H2467" t="s">
        <v>3643</v>
      </c>
      <c r="I2467">
        <v>60</v>
      </c>
      <c r="J2467">
        <v>0</v>
      </c>
      <c r="K2467">
        <v>0</v>
      </c>
      <c r="L2467">
        <v>0</v>
      </c>
      <c r="M2467">
        <v>0</v>
      </c>
      <c r="N2467">
        <v>0</v>
      </c>
      <c r="O2467">
        <v>50</v>
      </c>
      <c r="P2467">
        <v>50</v>
      </c>
      <c r="Q2467">
        <v>60</v>
      </c>
      <c r="R2467">
        <v>40</v>
      </c>
      <c r="S2467">
        <v>0</v>
      </c>
      <c r="T2467">
        <v>0</v>
      </c>
      <c r="U2467" t="s">
        <v>108</v>
      </c>
      <c r="V2467" s="3" t="d">
        <v>1899-12-30</v>
      </c>
      <c r="W2467">
        <v>0</v>
      </c>
      <c r="X2467" s="4">
        <f t="shared" si="76"/>
        <v>0</v>
      </c>
      <c r="Y2467" s="5">
        <f t="shared" ca="1" si="77"/>
        <v>0</v>
      </c>
    </row>
    <row r="2468" spans="1:25" x14ac:dyDescent="0.2">
      <c r="A2468" t="s">
        <v>3644</v>
      </c>
      <c r="B2468">
        <v>682982</v>
      </c>
      <c r="C2468" t="s">
        <v>3645</v>
      </c>
      <c r="D2468" s="2">
        <v>18.7</v>
      </c>
      <c r="E2468">
        <v>2019</v>
      </c>
      <c r="F2468" t="s">
        <v>24</v>
      </c>
      <c r="G2468">
        <v>2022</v>
      </c>
      <c r="H2468" t="s">
        <v>3646</v>
      </c>
      <c r="I2468">
        <v>0</v>
      </c>
      <c r="J2468">
        <v>45</v>
      </c>
      <c r="K2468">
        <v>50</v>
      </c>
      <c r="L2468">
        <v>55</v>
      </c>
      <c r="M2468">
        <v>0</v>
      </c>
      <c r="N2468">
        <v>65</v>
      </c>
      <c r="O2468">
        <v>0</v>
      </c>
      <c r="P2468">
        <v>0</v>
      </c>
      <c r="Q2468">
        <v>0</v>
      </c>
      <c r="R2468">
        <v>0</v>
      </c>
      <c r="S2468">
        <v>60</v>
      </c>
      <c r="T2468">
        <v>0</v>
      </c>
      <c r="U2468" t="s">
        <v>108</v>
      </c>
      <c r="V2468" s="3" t="d">
        <v>1899-12-30</v>
      </c>
      <c r="W2468">
        <v>0</v>
      </c>
      <c r="X2468" s="4">
        <f t="shared" si="76"/>
        <v>0</v>
      </c>
      <c r="Y2468" s="5">
        <f t="shared" ca="1" si="77"/>
        <v>0</v>
      </c>
    </row>
    <row r="2469" spans="1:25" x14ac:dyDescent="0.2">
      <c r="A2469" t="s">
        <v>3644</v>
      </c>
      <c r="B2469">
        <v>682982</v>
      </c>
      <c r="C2469" t="s">
        <v>3647</v>
      </c>
      <c r="D2469" s="2">
        <v>18.399999999999999</v>
      </c>
      <c r="E2469">
        <v>2019</v>
      </c>
      <c r="F2469" t="s">
        <v>24</v>
      </c>
      <c r="G2469">
        <v>0</v>
      </c>
      <c r="H2469" t="s">
        <v>3646</v>
      </c>
      <c r="I2469">
        <v>0</v>
      </c>
      <c r="J2469">
        <v>45</v>
      </c>
      <c r="K2469">
        <v>50</v>
      </c>
      <c r="L2469">
        <v>55</v>
      </c>
      <c r="M2469">
        <v>0</v>
      </c>
      <c r="N2469">
        <v>65</v>
      </c>
      <c r="O2469">
        <v>0</v>
      </c>
      <c r="P2469">
        <v>0</v>
      </c>
      <c r="Q2469">
        <v>0</v>
      </c>
      <c r="R2469">
        <v>0</v>
      </c>
      <c r="S2469">
        <v>60</v>
      </c>
      <c r="T2469">
        <v>0</v>
      </c>
      <c r="U2469" t="s">
        <v>25</v>
      </c>
      <c r="V2469" s="3" t="d">
        <v>1899-12-30</v>
      </c>
      <c r="W2469">
        <v>0</v>
      </c>
      <c r="X2469" s="4">
        <f t="shared" si="76"/>
        <v>0</v>
      </c>
      <c r="Y2469" s="5">
        <f t="shared" ca="1" si="77"/>
        <v>0</v>
      </c>
    </row>
    <row r="2470" spans="1:25" x14ac:dyDescent="0.2">
      <c r="A2470" t="s">
        <v>3644</v>
      </c>
      <c r="B2470">
        <v>682982</v>
      </c>
      <c r="C2470">
        <v>0</v>
      </c>
      <c r="D2470" s="2">
        <v>18</v>
      </c>
      <c r="E2470">
        <v>2019</v>
      </c>
      <c r="F2470" t="s">
        <v>24</v>
      </c>
      <c r="G2470">
        <v>2023</v>
      </c>
      <c r="H2470" t="s">
        <v>3648</v>
      </c>
      <c r="I2470">
        <v>0</v>
      </c>
      <c r="J2470">
        <v>50</v>
      </c>
      <c r="K2470">
        <v>50</v>
      </c>
      <c r="L2470">
        <v>55</v>
      </c>
      <c r="M2470">
        <v>0</v>
      </c>
      <c r="N2470">
        <v>70</v>
      </c>
      <c r="O2470">
        <v>0</v>
      </c>
      <c r="P2470">
        <v>0</v>
      </c>
      <c r="Q2470">
        <v>0</v>
      </c>
      <c r="R2470">
        <v>0</v>
      </c>
      <c r="S2470">
        <v>60</v>
      </c>
      <c r="T2470">
        <v>0</v>
      </c>
      <c r="U2470" t="s">
        <v>60</v>
      </c>
      <c r="V2470" s="3" t="d">
        <v>2001-01-05</v>
      </c>
      <c r="W2470">
        <v>0</v>
      </c>
      <c r="X2470" s="4">
        <f t="shared" si="76"/>
        <v>0</v>
      </c>
      <c r="Y2470" s="5">
        <f t="shared" ca="1" si="77"/>
        <v>-1</v>
      </c>
    </row>
    <row r="2471" spans="1:25" x14ac:dyDescent="0.2">
      <c r="A2471" t="s">
        <v>3644</v>
      </c>
      <c r="B2471">
        <v>682982</v>
      </c>
      <c r="C2471">
        <v>0</v>
      </c>
      <c r="D2471" s="2">
        <v>18</v>
      </c>
      <c r="E2471">
        <v>2019</v>
      </c>
      <c r="F2471" t="s">
        <v>24</v>
      </c>
      <c r="G2471">
        <v>0</v>
      </c>
      <c r="H2471" t="s">
        <v>3649</v>
      </c>
      <c r="I2471">
        <v>0</v>
      </c>
      <c r="J2471">
        <v>50</v>
      </c>
      <c r="K2471">
        <v>50</v>
      </c>
      <c r="L2471">
        <v>55</v>
      </c>
      <c r="M2471">
        <v>0</v>
      </c>
      <c r="N2471">
        <v>70</v>
      </c>
      <c r="O2471">
        <v>0</v>
      </c>
      <c r="P2471">
        <v>0</v>
      </c>
      <c r="Q2471">
        <v>0</v>
      </c>
      <c r="R2471">
        <v>0</v>
      </c>
      <c r="S2471">
        <v>60</v>
      </c>
      <c r="T2471">
        <v>0</v>
      </c>
      <c r="U2471" t="s">
        <v>60</v>
      </c>
      <c r="V2471" s="3" t="d">
        <v>1899-12-30</v>
      </c>
      <c r="W2471">
        <v>0</v>
      </c>
      <c r="X2471" s="4">
        <f t="shared" si="76"/>
        <v>0</v>
      </c>
      <c r="Y2471" s="5">
        <f t="shared" ca="1" si="77"/>
        <v>0</v>
      </c>
    </row>
    <row r="2472" spans="1:25" x14ac:dyDescent="0.2">
      <c r="A2472" t="s">
        <v>3650</v>
      </c>
      <c r="B2472">
        <v>571665</v>
      </c>
      <c r="C2472">
        <v>10390</v>
      </c>
      <c r="D2472" s="2">
        <v>21.94113621</v>
      </c>
      <c r="E2472">
        <v>2013</v>
      </c>
      <c r="F2472" t="s">
        <v>70</v>
      </c>
      <c r="G2472">
        <v>2014</v>
      </c>
      <c r="H2472" t="s">
        <v>3651</v>
      </c>
      <c r="I2472">
        <v>50</v>
      </c>
      <c r="J2472">
        <v>0</v>
      </c>
      <c r="K2472">
        <v>0</v>
      </c>
      <c r="L2472">
        <v>0</v>
      </c>
      <c r="M2472">
        <v>0</v>
      </c>
      <c r="N2472">
        <v>0</v>
      </c>
      <c r="O2472">
        <v>60</v>
      </c>
      <c r="P2472">
        <v>50</v>
      </c>
      <c r="Q2472">
        <v>50</v>
      </c>
      <c r="R2472">
        <v>50</v>
      </c>
      <c r="S2472">
        <v>0</v>
      </c>
      <c r="T2472">
        <v>0</v>
      </c>
      <c r="U2472" t="s">
        <v>60</v>
      </c>
      <c r="V2472" s="3" t="d">
        <v>1991-01-23</v>
      </c>
      <c r="W2472">
        <v>2015</v>
      </c>
      <c r="X2472" s="4">
        <f t="shared" si="76"/>
        <v>23.956164383561642</v>
      </c>
      <c r="Y2472" s="5">
        <f t="shared" ca="1" si="77"/>
        <v>1</v>
      </c>
    </row>
    <row r="2473" spans="1:25" x14ac:dyDescent="0.2">
      <c r="A2473" t="s">
        <v>3652</v>
      </c>
      <c r="B2473">
        <v>0</v>
      </c>
      <c r="C2473">
        <v>19709</v>
      </c>
      <c r="D2473" s="2">
        <v>16.7</v>
      </c>
      <c r="E2473">
        <v>2017</v>
      </c>
      <c r="F2473" t="s">
        <v>31</v>
      </c>
      <c r="G2473">
        <v>0</v>
      </c>
      <c r="H2473" t="s">
        <v>3653</v>
      </c>
      <c r="I2473">
        <v>70</v>
      </c>
      <c r="J2473">
        <v>0</v>
      </c>
      <c r="K2473">
        <v>0</v>
      </c>
      <c r="L2473">
        <v>0</v>
      </c>
      <c r="M2473">
        <v>0</v>
      </c>
      <c r="N2473">
        <v>0</v>
      </c>
      <c r="O2473">
        <v>60</v>
      </c>
      <c r="P2473">
        <v>50</v>
      </c>
      <c r="Q2473">
        <v>60</v>
      </c>
      <c r="R2473">
        <v>20</v>
      </c>
      <c r="S2473">
        <v>0</v>
      </c>
      <c r="T2473">
        <v>0</v>
      </c>
      <c r="U2473" t="s">
        <v>122</v>
      </c>
      <c r="V2473" s="3" t="d">
        <v>1999-01-02</v>
      </c>
      <c r="W2473">
        <v>2019</v>
      </c>
      <c r="X2473" s="4">
        <f t="shared" si="76"/>
        <v>20.010958904109589</v>
      </c>
      <c r="Y2473" s="5">
        <f t="shared" ca="1" si="77"/>
        <v>1</v>
      </c>
    </row>
    <row r="2474" spans="1:25" x14ac:dyDescent="0.2">
      <c r="A2474" t="s">
        <v>3654</v>
      </c>
      <c r="B2474">
        <v>592336</v>
      </c>
      <c r="C2474">
        <v>0</v>
      </c>
      <c r="D2474" s="2">
        <v>21.2</v>
      </c>
      <c r="E2474">
        <v>2013</v>
      </c>
      <c r="F2474" t="s">
        <v>45</v>
      </c>
      <c r="G2474">
        <v>2015</v>
      </c>
      <c r="H2474" t="s">
        <v>3655</v>
      </c>
      <c r="I2474">
        <v>0</v>
      </c>
      <c r="J2474">
        <v>50</v>
      </c>
      <c r="K2474">
        <v>50</v>
      </c>
      <c r="L2474">
        <v>0</v>
      </c>
      <c r="M2474">
        <v>0</v>
      </c>
      <c r="N2474">
        <v>0</v>
      </c>
      <c r="O2474">
        <v>0</v>
      </c>
      <c r="P2474">
        <v>0</v>
      </c>
      <c r="Q2474">
        <v>0</v>
      </c>
      <c r="R2474">
        <v>0</v>
      </c>
      <c r="S2474">
        <v>50</v>
      </c>
      <c r="T2474">
        <v>0</v>
      </c>
      <c r="U2474" t="s">
        <v>60</v>
      </c>
      <c r="V2474" s="3" t="d">
        <v>1991-10-16</v>
      </c>
      <c r="W2474">
        <v>0</v>
      </c>
      <c r="X2474" s="4">
        <f t="shared" si="76"/>
        <v>0</v>
      </c>
      <c r="Y2474" s="5">
        <f t="shared" ca="1" si="77"/>
        <v>0</v>
      </c>
    </row>
    <row r="2475" spans="1:25" x14ac:dyDescent="0.2">
      <c r="A2475" t="s">
        <v>3656</v>
      </c>
      <c r="B2475">
        <v>605254</v>
      </c>
      <c r="C2475">
        <v>16164</v>
      </c>
      <c r="D2475" s="2">
        <v>23.1</v>
      </c>
      <c r="E2475">
        <v>2016</v>
      </c>
      <c r="F2475" t="s">
        <v>24</v>
      </c>
      <c r="G2475">
        <v>2017</v>
      </c>
      <c r="H2475" t="s">
        <v>3657</v>
      </c>
      <c r="I2475">
        <v>0</v>
      </c>
      <c r="J2475">
        <v>50</v>
      </c>
      <c r="K2475">
        <v>45</v>
      </c>
      <c r="L2475">
        <v>55</v>
      </c>
      <c r="M2475">
        <v>0</v>
      </c>
      <c r="N2475">
        <v>55</v>
      </c>
      <c r="O2475">
        <v>0</v>
      </c>
      <c r="P2475">
        <v>0</v>
      </c>
      <c r="Q2475">
        <v>0</v>
      </c>
      <c r="R2475">
        <v>0</v>
      </c>
      <c r="S2475">
        <v>45</v>
      </c>
      <c r="T2475">
        <v>0</v>
      </c>
      <c r="U2475" t="s">
        <v>60</v>
      </c>
      <c r="V2475" s="3" t="d">
        <v>1992-11-13</v>
      </c>
      <c r="W2475">
        <v>2017</v>
      </c>
      <c r="X2475" s="4">
        <f t="shared" si="76"/>
        <v>24.150684931506849</v>
      </c>
      <c r="Y2475" s="5">
        <f t="shared" ca="1" si="77"/>
        <v>0</v>
      </c>
    </row>
    <row r="2476" spans="1:25" x14ac:dyDescent="0.2">
      <c r="A2476" t="s">
        <v>3656</v>
      </c>
      <c r="B2476">
        <v>605254</v>
      </c>
      <c r="C2476">
        <v>16164</v>
      </c>
      <c r="D2476" s="2">
        <v>22.1</v>
      </c>
      <c r="E2476">
        <v>2015</v>
      </c>
      <c r="F2476" t="s">
        <v>24</v>
      </c>
      <c r="G2476">
        <v>2017</v>
      </c>
      <c r="H2476" t="s">
        <v>3658</v>
      </c>
      <c r="I2476">
        <v>0</v>
      </c>
      <c r="J2476">
        <v>50</v>
      </c>
      <c r="K2476">
        <v>45</v>
      </c>
      <c r="L2476">
        <v>55</v>
      </c>
      <c r="M2476">
        <v>0</v>
      </c>
      <c r="N2476">
        <v>55</v>
      </c>
      <c r="O2476">
        <v>0</v>
      </c>
      <c r="P2476">
        <v>0</v>
      </c>
      <c r="Q2476">
        <v>0</v>
      </c>
      <c r="R2476">
        <v>0</v>
      </c>
      <c r="S2476">
        <v>45</v>
      </c>
      <c r="T2476">
        <v>0</v>
      </c>
      <c r="U2476" t="s">
        <v>60</v>
      </c>
      <c r="V2476" s="3" t="d">
        <v>1992-11-13</v>
      </c>
      <c r="W2476">
        <v>2017</v>
      </c>
      <c r="X2476" s="4">
        <f t="shared" si="76"/>
        <v>24.150684931506849</v>
      </c>
      <c r="Y2476" s="5">
        <f t="shared" ca="1" si="77"/>
        <v>0</v>
      </c>
    </row>
    <row r="2477" spans="1:25" x14ac:dyDescent="0.2">
      <c r="A2477" t="s">
        <v>3656</v>
      </c>
      <c r="B2477">
        <v>605254</v>
      </c>
      <c r="C2477">
        <v>16164</v>
      </c>
      <c r="D2477" s="2">
        <v>21.1</v>
      </c>
      <c r="E2477">
        <v>2014</v>
      </c>
      <c r="F2477" t="s">
        <v>24</v>
      </c>
      <c r="G2477">
        <v>2017</v>
      </c>
      <c r="H2477" t="s">
        <v>3659</v>
      </c>
      <c r="I2477">
        <v>0</v>
      </c>
      <c r="J2477">
        <v>50</v>
      </c>
      <c r="K2477">
        <v>50</v>
      </c>
      <c r="L2477">
        <v>0</v>
      </c>
      <c r="M2477">
        <v>0</v>
      </c>
      <c r="N2477">
        <v>50</v>
      </c>
      <c r="O2477">
        <v>0</v>
      </c>
      <c r="P2477">
        <v>0</v>
      </c>
      <c r="Q2477">
        <v>0</v>
      </c>
      <c r="R2477">
        <v>0</v>
      </c>
      <c r="S2477">
        <v>55</v>
      </c>
      <c r="T2477">
        <v>0</v>
      </c>
      <c r="U2477" t="s">
        <v>60</v>
      </c>
      <c r="V2477" s="3" t="d">
        <v>1992-11-13</v>
      </c>
      <c r="W2477">
        <v>2017</v>
      </c>
      <c r="X2477" s="4">
        <f t="shared" si="76"/>
        <v>24.150684931506849</v>
      </c>
      <c r="Y2477" s="5">
        <f t="shared" ca="1" si="77"/>
        <v>0</v>
      </c>
    </row>
    <row r="2478" spans="1:25" x14ac:dyDescent="0.2">
      <c r="A2478" t="s">
        <v>3656</v>
      </c>
      <c r="B2478">
        <v>605254</v>
      </c>
      <c r="C2478">
        <v>16164</v>
      </c>
      <c r="D2478" s="2">
        <v>21.1</v>
      </c>
      <c r="E2478">
        <v>2014</v>
      </c>
      <c r="F2478" t="s">
        <v>24</v>
      </c>
      <c r="G2478">
        <v>0</v>
      </c>
      <c r="H2478" t="s">
        <v>3660</v>
      </c>
      <c r="I2478">
        <v>0</v>
      </c>
      <c r="J2478">
        <v>50</v>
      </c>
      <c r="K2478">
        <v>50</v>
      </c>
      <c r="L2478">
        <v>0</v>
      </c>
      <c r="M2478">
        <v>0</v>
      </c>
      <c r="N2478">
        <v>50</v>
      </c>
      <c r="O2478">
        <v>0</v>
      </c>
      <c r="P2478">
        <v>0</v>
      </c>
      <c r="Q2478">
        <v>0</v>
      </c>
      <c r="R2478">
        <v>0</v>
      </c>
      <c r="S2478">
        <v>55</v>
      </c>
      <c r="T2478">
        <v>0</v>
      </c>
      <c r="U2478" t="s">
        <v>60</v>
      </c>
      <c r="V2478" s="3" t="d">
        <v>1992-11-13</v>
      </c>
      <c r="W2478">
        <v>2017</v>
      </c>
      <c r="X2478" s="4">
        <f t="shared" si="76"/>
        <v>24.150684931506849</v>
      </c>
      <c r="Y2478" s="5">
        <f t="shared" ca="1" si="77"/>
        <v>0</v>
      </c>
    </row>
    <row r="2479" spans="1:25" x14ac:dyDescent="0.2">
      <c r="A2479" t="s">
        <v>3661</v>
      </c>
      <c r="B2479">
        <v>669288</v>
      </c>
      <c r="C2479" t="s">
        <v>3662</v>
      </c>
      <c r="D2479" s="2">
        <v>23.7</v>
      </c>
      <c r="E2479">
        <v>2019</v>
      </c>
      <c r="F2479" t="s">
        <v>27</v>
      </c>
      <c r="G2479">
        <v>2020</v>
      </c>
      <c r="H2479" t="s">
        <v>3663</v>
      </c>
      <c r="I2479">
        <v>80</v>
      </c>
      <c r="J2479">
        <v>0</v>
      </c>
      <c r="K2479">
        <v>0</v>
      </c>
      <c r="L2479">
        <v>0</v>
      </c>
      <c r="M2479">
        <v>0</v>
      </c>
      <c r="N2479">
        <v>0</v>
      </c>
      <c r="O2479">
        <v>50</v>
      </c>
      <c r="P2479">
        <v>50</v>
      </c>
      <c r="Q2479">
        <v>55</v>
      </c>
      <c r="R2479">
        <v>70</v>
      </c>
      <c r="S2479">
        <v>0</v>
      </c>
      <c r="T2479">
        <v>0</v>
      </c>
      <c r="U2479" t="s">
        <v>107</v>
      </c>
      <c r="V2479" s="3" t="d">
        <v>1899-12-30</v>
      </c>
      <c r="W2479">
        <v>0</v>
      </c>
      <c r="X2479" s="4">
        <f t="shared" si="76"/>
        <v>0</v>
      </c>
      <c r="Y2479" s="5">
        <f t="shared" ca="1" si="77"/>
        <v>0</v>
      </c>
    </row>
    <row r="2480" spans="1:25" x14ac:dyDescent="0.2">
      <c r="A2480" t="s">
        <v>3661</v>
      </c>
      <c r="B2480">
        <v>669288</v>
      </c>
      <c r="C2480" t="s">
        <v>3662</v>
      </c>
      <c r="D2480" s="2">
        <v>24.2</v>
      </c>
      <c r="E2480">
        <v>2019</v>
      </c>
      <c r="F2480" t="s">
        <v>27</v>
      </c>
      <c r="G2480">
        <v>2020</v>
      </c>
      <c r="H2480" t="s">
        <v>3663</v>
      </c>
      <c r="I2480">
        <v>80</v>
      </c>
      <c r="J2480">
        <v>0</v>
      </c>
      <c r="K2480">
        <v>0</v>
      </c>
      <c r="L2480">
        <v>0</v>
      </c>
      <c r="M2480">
        <v>0</v>
      </c>
      <c r="N2480">
        <v>0</v>
      </c>
      <c r="O2480">
        <v>50</v>
      </c>
      <c r="P2480">
        <v>50</v>
      </c>
      <c r="Q2480">
        <v>55</v>
      </c>
      <c r="R2480">
        <v>70</v>
      </c>
      <c r="S2480">
        <v>0</v>
      </c>
      <c r="T2480">
        <v>0</v>
      </c>
      <c r="U2480" t="s">
        <v>108</v>
      </c>
      <c r="V2480" s="3" t="d">
        <v>1899-12-30</v>
      </c>
      <c r="W2480">
        <v>0</v>
      </c>
      <c r="X2480" s="4">
        <f t="shared" si="76"/>
        <v>0</v>
      </c>
      <c r="Y2480" s="5">
        <f t="shared" ca="1" si="77"/>
        <v>0</v>
      </c>
    </row>
    <row r="2481" spans="1:25" x14ac:dyDescent="0.2">
      <c r="A2481" t="s">
        <v>3661</v>
      </c>
      <c r="B2481">
        <v>669288</v>
      </c>
      <c r="C2481" t="s">
        <v>3662</v>
      </c>
      <c r="D2481" s="2">
        <v>24</v>
      </c>
      <c r="E2481">
        <v>2019</v>
      </c>
      <c r="F2481" t="s">
        <v>27</v>
      </c>
      <c r="G2481">
        <v>2020</v>
      </c>
      <c r="H2481" t="s">
        <v>3663</v>
      </c>
      <c r="I2481">
        <v>80</v>
      </c>
      <c r="J2481">
        <v>0</v>
      </c>
      <c r="K2481">
        <v>0</v>
      </c>
      <c r="L2481">
        <v>0</v>
      </c>
      <c r="M2481">
        <v>0</v>
      </c>
      <c r="N2481">
        <v>0</v>
      </c>
      <c r="O2481">
        <v>50</v>
      </c>
      <c r="P2481">
        <v>50</v>
      </c>
      <c r="Q2481">
        <v>55</v>
      </c>
      <c r="R2481">
        <v>70</v>
      </c>
      <c r="S2481">
        <v>0</v>
      </c>
      <c r="T2481">
        <v>0</v>
      </c>
      <c r="U2481" t="s">
        <v>296</v>
      </c>
      <c r="V2481" s="3" t="d">
        <v>1899-12-30</v>
      </c>
      <c r="W2481">
        <v>0</v>
      </c>
      <c r="X2481" s="4">
        <f t="shared" si="76"/>
        <v>0</v>
      </c>
      <c r="Y2481" s="5">
        <f t="shared" ca="1" si="77"/>
        <v>0</v>
      </c>
    </row>
    <row r="2482" spans="1:25" x14ac:dyDescent="0.2">
      <c r="A2482" t="s">
        <v>3661</v>
      </c>
      <c r="B2482">
        <v>669288</v>
      </c>
      <c r="C2482" t="s">
        <v>3662</v>
      </c>
      <c r="D2482" s="2">
        <v>20.5</v>
      </c>
      <c r="E2482">
        <v>2016</v>
      </c>
      <c r="F2482" t="s">
        <v>70</v>
      </c>
      <c r="G2482">
        <v>2020</v>
      </c>
      <c r="H2482" t="s">
        <v>3664</v>
      </c>
      <c r="I2482">
        <v>70</v>
      </c>
      <c r="J2482">
        <v>0</v>
      </c>
      <c r="K2482">
        <v>0</v>
      </c>
      <c r="L2482">
        <v>0</v>
      </c>
      <c r="M2482">
        <v>0</v>
      </c>
      <c r="N2482">
        <v>0</v>
      </c>
      <c r="O2482">
        <v>60</v>
      </c>
      <c r="P2482">
        <v>45</v>
      </c>
      <c r="Q2482">
        <v>45</v>
      </c>
      <c r="R2482">
        <v>80</v>
      </c>
      <c r="S2482">
        <v>0</v>
      </c>
      <c r="T2482">
        <v>0</v>
      </c>
      <c r="U2482" t="s">
        <v>60</v>
      </c>
      <c r="V2482" s="3" t="d">
        <v>1995-07-11</v>
      </c>
      <c r="W2482">
        <v>0</v>
      </c>
      <c r="X2482" s="4">
        <f t="shared" si="76"/>
        <v>0</v>
      </c>
      <c r="Y2482" s="5">
        <f t="shared" ca="1" si="77"/>
        <v>0</v>
      </c>
    </row>
    <row r="2483" spans="1:25" x14ac:dyDescent="0.2">
      <c r="A2483" t="s">
        <v>3661</v>
      </c>
      <c r="B2483">
        <v>669288</v>
      </c>
      <c r="C2483" t="s">
        <v>3662</v>
      </c>
      <c r="D2483" s="2">
        <v>23.5</v>
      </c>
      <c r="E2483">
        <v>2019</v>
      </c>
      <c r="F2483" t="s">
        <v>70</v>
      </c>
      <c r="G2483">
        <v>2019</v>
      </c>
      <c r="H2483" t="s">
        <v>3665</v>
      </c>
      <c r="I2483">
        <v>70</v>
      </c>
      <c r="J2483">
        <v>0</v>
      </c>
      <c r="K2483">
        <v>0</v>
      </c>
      <c r="L2483">
        <v>0</v>
      </c>
      <c r="M2483">
        <v>0</v>
      </c>
      <c r="N2483">
        <v>0</v>
      </c>
      <c r="O2483">
        <v>55</v>
      </c>
      <c r="P2483">
        <v>45</v>
      </c>
      <c r="Q2483">
        <v>50</v>
      </c>
      <c r="R2483">
        <v>60</v>
      </c>
      <c r="S2483">
        <v>0</v>
      </c>
      <c r="T2483">
        <v>0</v>
      </c>
      <c r="U2483" t="s">
        <v>60</v>
      </c>
      <c r="V2483" s="3" t="d">
        <v>1995-07-11</v>
      </c>
      <c r="W2483">
        <v>0</v>
      </c>
      <c r="X2483" s="4">
        <f t="shared" si="76"/>
        <v>0</v>
      </c>
      <c r="Y2483" s="5">
        <f t="shared" ca="1" si="77"/>
        <v>0</v>
      </c>
    </row>
    <row r="2484" spans="1:25" x14ac:dyDescent="0.2">
      <c r="A2484" t="s">
        <v>3661</v>
      </c>
      <c r="B2484">
        <v>669288</v>
      </c>
      <c r="C2484" t="s">
        <v>3662</v>
      </c>
      <c r="D2484" s="2">
        <v>21.5</v>
      </c>
      <c r="E2484">
        <v>2017</v>
      </c>
      <c r="F2484" t="s">
        <v>70</v>
      </c>
      <c r="G2484">
        <v>2020</v>
      </c>
      <c r="H2484" t="s">
        <v>3666</v>
      </c>
      <c r="I2484">
        <v>65</v>
      </c>
      <c r="J2484">
        <v>0</v>
      </c>
      <c r="K2484">
        <v>0</v>
      </c>
      <c r="L2484">
        <v>0</v>
      </c>
      <c r="M2484">
        <v>0</v>
      </c>
      <c r="N2484">
        <v>0</v>
      </c>
      <c r="O2484">
        <v>60</v>
      </c>
      <c r="P2484">
        <v>45</v>
      </c>
      <c r="Q2484">
        <v>45</v>
      </c>
      <c r="R2484">
        <v>70</v>
      </c>
      <c r="S2484">
        <v>0</v>
      </c>
      <c r="T2484">
        <v>0</v>
      </c>
      <c r="U2484" t="s">
        <v>60</v>
      </c>
      <c r="V2484" s="3" t="d">
        <v>1995-07-11</v>
      </c>
      <c r="W2484">
        <v>0</v>
      </c>
      <c r="X2484" s="4">
        <f t="shared" si="76"/>
        <v>0</v>
      </c>
      <c r="Y2484" s="5">
        <f t="shared" ca="1" si="77"/>
        <v>0</v>
      </c>
    </row>
    <row r="2485" spans="1:25" x14ac:dyDescent="0.2">
      <c r="A2485" t="s">
        <v>3661</v>
      </c>
      <c r="B2485">
        <v>669288</v>
      </c>
      <c r="C2485" t="s">
        <v>3662</v>
      </c>
      <c r="D2485" s="2">
        <v>22.5</v>
      </c>
      <c r="E2485">
        <v>2018</v>
      </c>
      <c r="F2485" t="s">
        <v>70</v>
      </c>
      <c r="G2485">
        <v>2019</v>
      </c>
      <c r="H2485" t="s">
        <v>3667</v>
      </c>
      <c r="I2485">
        <v>65</v>
      </c>
      <c r="J2485">
        <v>0</v>
      </c>
      <c r="K2485">
        <v>0</v>
      </c>
      <c r="L2485">
        <v>0</v>
      </c>
      <c r="M2485">
        <v>0</v>
      </c>
      <c r="N2485">
        <v>0</v>
      </c>
      <c r="O2485">
        <v>55</v>
      </c>
      <c r="P2485">
        <v>45</v>
      </c>
      <c r="Q2485">
        <v>55</v>
      </c>
      <c r="R2485">
        <v>60</v>
      </c>
      <c r="S2485">
        <v>0</v>
      </c>
      <c r="T2485">
        <v>0</v>
      </c>
      <c r="U2485" t="s">
        <v>60</v>
      </c>
      <c r="V2485" s="3" t="d">
        <v>1995-07-11</v>
      </c>
      <c r="W2485">
        <v>0</v>
      </c>
      <c r="X2485" s="4">
        <f t="shared" si="76"/>
        <v>0</v>
      </c>
      <c r="Y2485" s="5">
        <f t="shared" ca="1" si="77"/>
        <v>0</v>
      </c>
    </row>
    <row r="2486" spans="1:25" ht="409.6" x14ac:dyDescent="0.2">
      <c r="A2486" t="s">
        <v>3668</v>
      </c>
      <c r="B2486">
        <v>663738</v>
      </c>
      <c r="C2486" t="s">
        <v>3669</v>
      </c>
      <c r="D2486" s="2">
        <v>22.6</v>
      </c>
      <c r="E2486">
        <v>2019</v>
      </c>
      <c r="F2486" t="s">
        <v>45</v>
      </c>
      <c r="G2486">
        <v>2021</v>
      </c>
      <c r="H2486" s="1" t="s">
        <v>3670</v>
      </c>
      <c r="I2486">
        <v>0</v>
      </c>
      <c r="J2486">
        <v>50</v>
      </c>
      <c r="K2486">
        <v>55</v>
      </c>
      <c r="L2486">
        <v>50</v>
      </c>
      <c r="M2486">
        <v>50</v>
      </c>
      <c r="N2486">
        <v>55</v>
      </c>
      <c r="O2486">
        <v>0</v>
      </c>
      <c r="P2486">
        <v>0</v>
      </c>
      <c r="Q2486">
        <v>0</v>
      </c>
      <c r="R2486">
        <v>0</v>
      </c>
      <c r="S2486">
        <v>55</v>
      </c>
      <c r="T2486">
        <v>0</v>
      </c>
      <c r="U2486" t="s">
        <v>107</v>
      </c>
      <c r="V2486" s="3" t="d">
        <v>1899-12-30</v>
      </c>
      <c r="W2486">
        <v>0</v>
      </c>
      <c r="X2486" s="4">
        <f t="shared" si="76"/>
        <v>0</v>
      </c>
      <c r="Y2486" s="5">
        <f t="shared" ca="1" si="77"/>
        <v>0</v>
      </c>
    </row>
    <row r="2487" spans="1:25" ht="409.6" x14ac:dyDescent="0.2">
      <c r="A2487" t="s">
        <v>3668</v>
      </c>
      <c r="B2487">
        <v>663738</v>
      </c>
      <c r="C2487" t="s">
        <v>3669</v>
      </c>
      <c r="D2487" s="2">
        <v>22.8</v>
      </c>
      <c r="E2487">
        <v>2019</v>
      </c>
      <c r="F2487" t="s">
        <v>45</v>
      </c>
      <c r="G2487">
        <v>2021</v>
      </c>
      <c r="H2487" s="1" t="s">
        <v>3670</v>
      </c>
      <c r="I2487">
        <v>0</v>
      </c>
      <c r="J2487">
        <v>50</v>
      </c>
      <c r="K2487">
        <v>55</v>
      </c>
      <c r="L2487">
        <v>50</v>
      </c>
      <c r="M2487">
        <v>50</v>
      </c>
      <c r="N2487">
        <v>55</v>
      </c>
      <c r="O2487">
        <v>0</v>
      </c>
      <c r="P2487">
        <v>0</v>
      </c>
      <c r="Q2487">
        <v>0</v>
      </c>
      <c r="R2487">
        <v>0</v>
      </c>
      <c r="S2487">
        <v>55</v>
      </c>
      <c r="T2487">
        <v>0</v>
      </c>
      <c r="U2487" t="s">
        <v>108</v>
      </c>
      <c r="V2487" s="3" t="d">
        <v>1899-12-30</v>
      </c>
      <c r="W2487">
        <v>0</v>
      </c>
      <c r="X2487" s="4">
        <f t="shared" si="76"/>
        <v>0</v>
      </c>
      <c r="Y2487" s="5">
        <f t="shared" ca="1" si="77"/>
        <v>0</v>
      </c>
    </row>
    <row r="2488" spans="1:25" ht="409.6" x14ac:dyDescent="0.2">
      <c r="A2488" t="s">
        <v>3668</v>
      </c>
      <c r="B2488">
        <v>663738</v>
      </c>
      <c r="C2488" t="s">
        <v>3669</v>
      </c>
      <c r="D2488" s="2">
        <v>22.8</v>
      </c>
      <c r="E2488">
        <v>2019</v>
      </c>
      <c r="F2488" t="s">
        <v>45</v>
      </c>
      <c r="G2488">
        <v>2021</v>
      </c>
      <c r="H2488" s="1" t="s">
        <v>3670</v>
      </c>
      <c r="I2488">
        <v>0</v>
      </c>
      <c r="J2488">
        <v>50</v>
      </c>
      <c r="K2488">
        <v>55</v>
      </c>
      <c r="L2488">
        <v>50</v>
      </c>
      <c r="M2488">
        <v>50</v>
      </c>
      <c r="N2488">
        <v>55</v>
      </c>
      <c r="O2488">
        <v>0</v>
      </c>
      <c r="P2488">
        <v>0</v>
      </c>
      <c r="Q2488">
        <v>0</v>
      </c>
      <c r="R2488">
        <v>0</v>
      </c>
      <c r="S2488">
        <v>55</v>
      </c>
      <c r="T2488">
        <v>0</v>
      </c>
      <c r="U2488" t="s">
        <v>145</v>
      </c>
      <c r="V2488" s="3" t="d">
        <v>1899-12-30</v>
      </c>
      <c r="W2488">
        <v>0</v>
      </c>
      <c r="X2488" s="4">
        <f t="shared" si="76"/>
        <v>0</v>
      </c>
      <c r="Y2488" s="5">
        <f t="shared" ca="1" si="77"/>
        <v>0</v>
      </c>
    </row>
    <row r="2489" spans="1:25" x14ac:dyDescent="0.2">
      <c r="A2489" t="s">
        <v>3668</v>
      </c>
      <c r="B2489">
        <v>663738</v>
      </c>
      <c r="C2489" t="s">
        <v>1792</v>
      </c>
      <c r="D2489" s="2">
        <v>21.5</v>
      </c>
      <c r="E2489">
        <v>2018</v>
      </c>
      <c r="F2489" t="s">
        <v>45</v>
      </c>
      <c r="G2489">
        <v>0</v>
      </c>
      <c r="H2489" t="s">
        <v>3671</v>
      </c>
      <c r="I2489">
        <v>0</v>
      </c>
      <c r="J2489">
        <v>50</v>
      </c>
      <c r="K2489">
        <v>55</v>
      </c>
      <c r="L2489">
        <v>50</v>
      </c>
      <c r="M2489">
        <v>50</v>
      </c>
      <c r="N2489">
        <v>55</v>
      </c>
      <c r="O2489">
        <v>0</v>
      </c>
      <c r="P2489">
        <v>0</v>
      </c>
      <c r="Q2489">
        <v>0</v>
      </c>
      <c r="R2489">
        <v>0</v>
      </c>
      <c r="S2489">
        <v>55</v>
      </c>
      <c r="T2489">
        <v>0</v>
      </c>
      <c r="U2489" t="s">
        <v>29</v>
      </c>
      <c r="V2489" s="3" t="d">
        <v>1899-12-30</v>
      </c>
      <c r="W2489">
        <v>0</v>
      </c>
      <c r="X2489" s="4">
        <f t="shared" si="76"/>
        <v>0</v>
      </c>
      <c r="Y2489" s="5">
        <f t="shared" ca="1" si="77"/>
        <v>0</v>
      </c>
    </row>
    <row r="2490" spans="1:25" x14ac:dyDescent="0.2">
      <c r="A2490" t="s">
        <v>3668</v>
      </c>
      <c r="B2490">
        <v>663738</v>
      </c>
      <c r="C2490">
        <v>0</v>
      </c>
      <c r="D2490" s="2">
        <v>22.1</v>
      </c>
      <c r="E2490">
        <v>2019</v>
      </c>
      <c r="F2490" t="s">
        <v>45</v>
      </c>
      <c r="G2490">
        <v>2020</v>
      </c>
      <c r="H2490" t="s">
        <v>3672</v>
      </c>
      <c r="I2490">
        <v>0</v>
      </c>
      <c r="J2490">
        <v>55</v>
      </c>
      <c r="K2490">
        <v>55</v>
      </c>
      <c r="L2490">
        <v>50</v>
      </c>
      <c r="M2490">
        <v>0</v>
      </c>
      <c r="N2490">
        <v>60</v>
      </c>
      <c r="O2490">
        <v>0</v>
      </c>
      <c r="P2490">
        <v>0</v>
      </c>
      <c r="Q2490">
        <v>0</v>
      </c>
      <c r="R2490">
        <v>0</v>
      </c>
      <c r="S2490">
        <v>55</v>
      </c>
      <c r="T2490">
        <v>0</v>
      </c>
      <c r="U2490" t="s">
        <v>60</v>
      </c>
      <c r="V2490" s="3" t="d">
        <v>1996-11-17</v>
      </c>
      <c r="W2490">
        <v>0</v>
      </c>
      <c r="X2490" s="4">
        <f t="shared" si="76"/>
        <v>0</v>
      </c>
      <c r="Y2490" s="5">
        <f t="shared" ca="1" si="77"/>
        <v>-1</v>
      </c>
    </row>
    <row r="2491" spans="1:25" x14ac:dyDescent="0.2">
      <c r="A2491" t="s">
        <v>3668</v>
      </c>
      <c r="B2491">
        <v>663738</v>
      </c>
      <c r="C2491">
        <v>0</v>
      </c>
      <c r="D2491" s="2">
        <v>21.1</v>
      </c>
      <c r="E2491">
        <v>2018</v>
      </c>
      <c r="F2491" t="s">
        <v>45</v>
      </c>
      <c r="G2491">
        <v>2021</v>
      </c>
      <c r="H2491" t="s">
        <v>3673</v>
      </c>
      <c r="I2491">
        <v>0</v>
      </c>
      <c r="J2491">
        <v>55</v>
      </c>
      <c r="K2491">
        <v>50</v>
      </c>
      <c r="L2491">
        <v>50</v>
      </c>
      <c r="M2491">
        <v>0</v>
      </c>
      <c r="N2491">
        <v>55</v>
      </c>
      <c r="O2491">
        <v>0</v>
      </c>
      <c r="P2491">
        <v>0</v>
      </c>
      <c r="Q2491">
        <v>0</v>
      </c>
      <c r="R2491">
        <v>0</v>
      </c>
      <c r="S2491">
        <v>55</v>
      </c>
      <c r="T2491">
        <v>0</v>
      </c>
      <c r="U2491" t="s">
        <v>60</v>
      </c>
      <c r="V2491" s="3" t="d">
        <v>1996-11-17</v>
      </c>
      <c r="W2491">
        <v>0</v>
      </c>
      <c r="X2491" s="4">
        <f t="shared" si="76"/>
        <v>0</v>
      </c>
      <c r="Y2491" s="5">
        <f t="shared" ca="1" si="77"/>
        <v>-1</v>
      </c>
    </row>
    <row r="2492" spans="1:25" x14ac:dyDescent="0.2">
      <c r="A2492" t="s">
        <v>3668</v>
      </c>
      <c r="B2492">
        <v>663738</v>
      </c>
      <c r="C2492">
        <v>0</v>
      </c>
      <c r="D2492" s="2">
        <v>21.1</v>
      </c>
      <c r="E2492">
        <v>2018</v>
      </c>
      <c r="F2492" t="s">
        <v>45</v>
      </c>
      <c r="G2492">
        <v>0</v>
      </c>
      <c r="H2492" t="s">
        <v>3674</v>
      </c>
      <c r="I2492">
        <v>0</v>
      </c>
      <c r="J2492">
        <v>55</v>
      </c>
      <c r="K2492">
        <v>50</v>
      </c>
      <c r="L2492">
        <v>45</v>
      </c>
      <c r="M2492">
        <v>0</v>
      </c>
      <c r="N2492">
        <v>50</v>
      </c>
      <c r="O2492">
        <v>0</v>
      </c>
      <c r="P2492">
        <v>0</v>
      </c>
      <c r="Q2492">
        <v>0</v>
      </c>
      <c r="R2492">
        <v>0</v>
      </c>
      <c r="S2492">
        <v>50</v>
      </c>
      <c r="T2492">
        <v>0</v>
      </c>
      <c r="U2492" t="s">
        <v>60</v>
      </c>
      <c r="V2492" s="3" t="d">
        <v>1899-12-30</v>
      </c>
      <c r="W2492">
        <v>0</v>
      </c>
      <c r="X2492" s="4">
        <f t="shared" si="76"/>
        <v>0</v>
      </c>
      <c r="Y2492" s="5">
        <f t="shared" ca="1" si="77"/>
        <v>0</v>
      </c>
    </row>
    <row r="2493" spans="1:25" x14ac:dyDescent="0.2">
      <c r="A2493" t="s">
        <v>3675</v>
      </c>
      <c r="B2493">
        <v>596043</v>
      </c>
      <c r="C2493">
        <v>16980</v>
      </c>
      <c r="D2493" s="2">
        <v>21.9</v>
      </c>
      <c r="E2493">
        <v>2015</v>
      </c>
      <c r="F2493" t="s">
        <v>24</v>
      </c>
      <c r="G2493">
        <v>2017</v>
      </c>
      <c r="H2493" t="s">
        <v>3676</v>
      </c>
      <c r="I2493">
        <v>0</v>
      </c>
      <c r="J2493">
        <v>45</v>
      </c>
      <c r="K2493">
        <v>50</v>
      </c>
      <c r="L2493">
        <v>45</v>
      </c>
      <c r="M2493">
        <v>0</v>
      </c>
      <c r="N2493">
        <v>55</v>
      </c>
      <c r="O2493">
        <v>0</v>
      </c>
      <c r="P2493">
        <v>0</v>
      </c>
      <c r="Q2493">
        <v>0</v>
      </c>
      <c r="R2493">
        <v>0</v>
      </c>
      <c r="S2493">
        <v>50</v>
      </c>
      <c r="T2493">
        <v>0</v>
      </c>
      <c r="U2493" t="s">
        <v>60</v>
      </c>
      <c r="V2493" s="3" t="d">
        <v>1993-02-19</v>
      </c>
      <c r="W2493">
        <v>2016</v>
      </c>
      <c r="X2493" s="4">
        <f t="shared" si="76"/>
        <v>22.87945205479452</v>
      </c>
      <c r="Y2493" s="5">
        <f t="shared" ca="1" si="77"/>
        <v>1</v>
      </c>
    </row>
    <row r="2494" spans="1:25" x14ac:dyDescent="0.2">
      <c r="A2494" t="s">
        <v>3675</v>
      </c>
      <c r="B2494">
        <v>596043</v>
      </c>
      <c r="C2494">
        <v>16980</v>
      </c>
      <c r="D2494" s="2">
        <v>20.9</v>
      </c>
      <c r="E2494">
        <v>2014</v>
      </c>
      <c r="F2494" t="s">
        <v>24</v>
      </c>
      <c r="G2494">
        <v>0</v>
      </c>
      <c r="H2494" t="s">
        <v>3677</v>
      </c>
      <c r="I2494">
        <v>0</v>
      </c>
      <c r="J2494">
        <v>45</v>
      </c>
      <c r="K2494">
        <v>50</v>
      </c>
      <c r="L2494">
        <v>45</v>
      </c>
      <c r="M2494">
        <v>0</v>
      </c>
      <c r="N2494">
        <v>55</v>
      </c>
      <c r="O2494">
        <v>0</v>
      </c>
      <c r="P2494">
        <v>0</v>
      </c>
      <c r="Q2494">
        <v>0</v>
      </c>
      <c r="R2494">
        <v>0</v>
      </c>
      <c r="S2494">
        <v>50</v>
      </c>
      <c r="T2494">
        <v>0</v>
      </c>
      <c r="U2494" t="s">
        <v>60</v>
      </c>
      <c r="V2494" s="3" t="d">
        <v>1993-02-19</v>
      </c>
      <c r="W2494">
        <v>2016</v>
      </c>
      <c r="X2494" s="4">
        <f t="shared" si="76"/>
        <v>22.87945205479452</v>
      </c>
      <c r="Y2494" s="5">
        <f t="shared" ca="1" si="77"/>
        <v>1</v>
      </c>
    </row>
    <row r="2495" spans="1:25" x14ac:dyDescent="0.2">
      <c r="A2495" t="s">
        <v>3678</v>
      </c>
      <c r="B2495">
        <v>665914</v>
      </c>
      <c r="C2495" t="s">
        <v>421</v>
      </c>
      <c r="D2495" s="2">
        <v>17.757700209999999</v>
      </c>
      <c r="E2495">
        <v>2017</v>
      </c>
      <c r="F2495" t="s">
        <v>70</v>
      </c>
      <c r="G2495">
        <v>2022</v>
      </c>
      <c r="H2495" t="s">
        <v>3679</v>
      </c>
      <c r="I2495">
        <v>45</v>
      </c>
      <c r="J2495">
        <v>0</v>
      </c>
      <c r="K2495">
        <v>0</v>
      </c>
      <c r="L2495">
        <v>0</v>
      </c>
      <c r="M2495">
        <v>0</v>
      </c>
      <c r="N2495">
        <v>0</v>
      </c>
      <c r="O2495">
        <v>50</v>
      </c>
      <c r="P2495">
        <v>50</v>
      </c>
      <c r="Q2495">
        <v>45</v>
      </c>
      <c r="R2495">
        <v>55</v>
      </c>
      <c r="S2495">
        <v>0</v>
      </c>
      <c r="T2495">
        <v>0</v>
      </c>
      <c r="U2495" t="s">
        <v>60</v>
      </c>
      <c r="V2495" s="3" t="d">
        <v>1999-03-31</v>
      </c>
      <c r="W2495">
        <v>0</v>
      </c>
      <c r="X2495" s="4">
        <f t="shared" si="76"/>
        <v>0</v>
      </c>
      <c r="Y2495" s="5">
        <f t="shared" ca="1" si="77"/>
        <v>-1</v>
      </c>
    </row>
    <row r="2496" spans="1:25" x14ac:dyDescent="0.2">
      <c r="A2496" t="s">
        <v>3678</v>
      </c>
      <c r="B2496">
        <v>665914</v>
      </c>
      <c r="C2496" t="s">
        <v>421</v>
      </c>
      <c r="D2496" s="2">
        <v>18.75701574</v>
      </c>
      <c r="E2496">
        <v>2018</v>
      </c>
      <c r="F2496" t="s">
        <v>70</v>
      </c>
      <c r="G2496">
        <v>2022</v>
      </c>
      <c r="H2496" t="s">
        <v>3680</v>
      </c>
      <c r="I2496">
        <v>45</v>
      </c>
      <c r="J2496">
        <v>0</v>
      </c>
      <c r="K2496">
        <v>0</v>
      </c>
      <c r="L2496">
        <v>0</v>
      </c>
      <c r="M2496">
        <v>0</v>
      </c>
      <c r="N2496">
        <v>0</v>
      </c>
      <c r="O2496">
        <v>50</v>
      </c>
      <c r="P2496">
        <v>50</v>
      </c>
      <c r="Q2496">
        <v>45</v>
      </c>
      <c r="R2496">
        <v>55</v>
      </c>
      <c r="S2496">
        <v>0</v>
      </c>
      <c r="T2496">
        <v>0</v>
      </c>
      <c r="U2496" t="s">
        <v>60</v>
      </c>
      <c r="V2496" s="3" t="d">
        <v>1999-03-31</v>
      </c>
      <c r="W2496">
        <v>0</v>
      </c>
      <c r="X2496" s="4">
        <f t="shared" si="76"/>
        <v>0</v>
      </c>
      <c r="Y2496" s="5">
        <f t="shared" ca="1" si="77"/>
        <v>-1</v>
      </c>
    </row>
    <row r="2497" spans="1:25" x14ac:dyDescent="0.2">
      <c r="A2497" t="s">
        <v>3678</v>
      </c>
      <c r="B2497">
        <v>665914</v>
      </c>
      <c r="C2497" t="s">
        <v>421</v>
      </c>
      <c r="D2497" s="2">
        <v>19.756331280000001</v>
      </c>
      <c r="E2497">
        <v>2019</v>
      </c>
      <c r="F2497" t="s">
        <v>70</v>
      </c>
      <c r="G2497">
        <v>2022</v>
      </c>
      <c r="H2497" t="s">
        <v>3681</v>
      </c>
      <c r="I2497">
        <v>50</v>
      </c>
      <c r="J2497">
        <v>0</v>
      </c>
      <c r="K2497">
        <v>0</v>
      </c>
      <c r="L2497">
        <v>0</v>
      </c>
      <c r="M2497">
        <v>0</v>
      </c>
      <c r="N2497">
        <v>0</v>
      </c>
      <c r="O2497">
        <v>50</v>
      </c>
      <c r="P2497">
        <v>45</v>
      </c>
      <c r="Q2497">
        <v>45</v>
      </c>
      <c r="R2497">
        <v>55</v>
      </c>
      <c r="S2497">
        <v>0</v>
      </c>
      <c r="T2497">
        <v>0</v>
      </c>
      <c r="U2497" t="s">
        <v>60</v>
      </c>
      <c r="V2497" s="3" t="d">
        <v>1999-03-31</v>
      </c>
      <c r="W2497">
        <v>0</v>
      </c>
      <c r="X2497" s="4">
        <f t="shared" si="76"/>
        <v>0</v>
      </c>
      <c r="Y2497" s="5">
        <f t="shared" ca="1" si="77"/>
        <v>-1</v>
      </c>
    </row>
    <row r="2498" spans="1:25" x14ac:dyDescent="0.2">
      <c r="A2498" t="s">
        <v>3678</v>
      </c>
      <c r="B2498">
        <v>665914</v>
      </c>
      <c r="C2498" t="s">
        <v>421</v>
      </c>
      <c r="D2498" s="2">
        <v>15.756331279999999</v>
      </c>
      <c r="E2498">
        <v>2015</v>
      </c>
      <c r="F2498" t="s">
        <v>70</v>
      </c>
      <c r="G2498">
        <v>2022</v>
      </c>
      <c r="H2498" t="s">
        <v>3682</v>
      </c>
      <c r="I2498">
        <v>50</v>
      </c>
      <c r="J2498">
        <v>0</v>
      </c>
      <c r="K2498">
        <v>0</v>
      </c>
      <c r="L2498">
        <v>0</v>
      </c>
      <c r="M2498">
        <v>0</v>
      </c>
      <c r="N2498">
        <v>0</v>
      </c>
      <c r="O2498">
        <v>50</v>
      </c>
      <c r="P2498">
        <v>50</v>
      </c>
      <c r="Q2498">
        <v>40</v>
      </c>
      <c r="R2498">
        <v>50</v>
      </c>
      <c r="S2498">
        <v>0</v>
      </c>
      <c r="T2498">
        <v>0</v>
      </c>
      <c r="U2498" t="s">
        <v>60</v>
      </c>
      <c r="V2498" s="3" t="d">
        <v>1999-03-31</v>
      </c>
      <c r="W2498">
        <v>0</v>
      </c>
      <c r="X2498" s="4">
        <f t="shared" si="76"/>
        <v>0</v>
      </c>
      <c r="Y2498" s="5">
        <f t="shared" ca="1" si="77"/>
        <v>-1</v>
      </c>
    </row>
    <row r="2499" spans="1:25" x14ac:dyDescent="0.2">
      <c r="A2499" t="s">
        <v>3678</v>
      </c>
      <c r="B2499">
        <v>665914</v>
      </c>
      <c r="C2499" t="s">
        <v>421</v>
      </c>
      <c r="D2499" s="2">
        <v>15.8</v>
      </c>
      <c r="E2499">
        <v>2015</v>
      </c>
      <c r="F2499" t="s">
        <v>70</v>
      </c>
      <c r="G2499">
        <v>0</v>
      </c>
      <c r="H2499" t="s">
        <v>3683</v>
      </c>
      <c r="I2499">
        <v>50</v>
      </c>
      <c r="J2499">
        <v>0</v>
      </c>
      <c r="K2499">
        <v>0</v>
      </c>
      <c r="L2499">
        <v>0</v>
      </c>
      <c r="M2499">
        <v>0</v>
      </c>
      <c r="N2499">
        <v>0</v>
      </c>
      <c r="O2499">
        <v>60</v>
      </c>
      <c r="P2499">
        <v>55</v>
      </c>
      <c r="Q2499">
        <v>50</v>
      </c>
      <c r="R2499">
        <v>50</v>
      </c>
      <c r="S2499">
        <v>0</v>
      </c>
      <c r="T2499">
        <v>0</v>
      </c>
      <c r="U2499" t="s">
        <v>60</v>
      </c>
      <c r="V2499" s="3" t="d">
        <v>1899-12-30</v>
      </c>
      <c r="W2499">
        <v>0</v>
      </c>
      <c r="X2499" s="4">
        <f t="shared" ref="X2499:X2562" si="78">IF(W2499=0,0,(DATE(W2499,1,1)-V2499)/365)</f>
        <v>0</v>
      </c>
      <c r="Y2499" s="5">
        <f t="shared" ref="Y2499:Y2562" ca="1" si="79">IF(AND((TODAY()-V2499)/365 &lt; 23, W2499=0), -1, IF(X2499=0, 0, INT(X2499&lt;=23.99)))</f>
        <v>0</v>
      </c>
    </row>
    <row r="2500" spans="1:25" x14ac:dyDescent="0.2">
      <c r="A2500" t="s">
        <v>3684</v>
      </c>
      <c r="B2500">
        <v>596057</v>
      </c>
      <c r="C2500">
        <v>13475</v>
      </c>
      <c r="D2500" s="2">
        <v>20.7</v>
      </c>
      <c r="E2500">
        <v>2014</v>
      </c>
      <c r="F2500" t="s">
        <v>45</v>
      </c>
      <c r="G2500">
        <v>2014</v>
      </c>
      <c r="H2500" t="s">
        <v>3685</v>
      </c>
      <c r="I2500">
        <v>0</v>
      </c>
      <c r="J2500">
        <v>60</v>
      </c>
      <c r="K2500">
        <v>45</v>
      </c>
      <c r="L2500">
        <v>55</v>
      </c>
      <c r="M2500">
        <v>0</v>
      </c>
      <c r="N2500">
        <v>60</v>
      </c>
      <c r="O2500">
        <v>0</v>
      </c>
      <c r="P2500">
        <v>0</v>
      </c>
      <c r="Q2500">
        <v>0</v>
      </c>
      <c r="R2500">
        <v>0</v>
      </c>
      <c r="S2500">
        <v>50</v>
      </c>
      <c r="T2500">
        <v>0</v>
      </c>
      <c r="U2500" t="s">
        <v>60</v>
      </c>
      <c r="V2500" s="3" t="d">
        <v>1993-04-25</v>
      </c>
      <c r="W2500">
        <v>2014</v>
      </c>
      <c r="X2500" s="4">
        <f t="shared" si="78"/>
        <v>20.701369863013699</v>
      </c>
      <c r="Y2500" s="5">
        <f t="shared" ca="1" si="79"/>
        <v>1</v>
      </c>
    </row>
    <row r="2501" spans="1:25" x14ac:dyDescent="0.2">
      <c r="A2501" t="s">
        <v>3684</v>
      </c>
      <c r="B2501">
        <v>596057</v>
      </c>
      <c r="C2501">
        <v>13475</v>
      </c>
      <c r="D2501" s="2">
        <v>19.7</v>
      </c>
      <c r="E2501">
        <v>2013</v>
      </c>
      <c r="F2501" t="s">
        <v>45</v>
      </c>
      <c r="G2501">
        <v>2016</v>
      </c>
      <c r="H2501" t="s">
        <v>3686</v>
      </c>
      <c r="I2501">
        <v>0</v>
      </c>
      <c r="J2501">
        <v>50</v>
      </c>
      <c r="K2501">
        <v>50</v>
      </c>
      <c r="L2501">
        <v>60</v>
      </c>
      <c r="M2501">
        <v>0</v>
      </c>
      <c r="N2501">
        <v>60</v>
      </c>
      <c r="O2501">
        <v>0</v>
      </c>
      <c r="P2501">
        <v>0</v>
      </c>
      <c r="Q2501">
        <v>0</v>
      </c>
      <c r="R2501">
        <v>0</v>
      </c>
      <c r="S2501">
        <v>0</v>
      </c>
      <c r="T2501">
        <v>0</v>
      </c>
      <c r="U2501" t="s">
        <v>60</v>
      </c>
      <c r="V2501" s="3" t="d">
        <v>1993-04-25</v>
      </c>
      <c r="W2501">
        <v>2014</v>
      </c>
      <c r="X2501" s="4">
        <f t="shared" si="78"/>
        <v>20.701369863013699</v>
      </c>
      <c r="Y2501" s="5">
        <f t="shared" ca="1" si="79"/>
        <v>1</v>
      </c>
    </row>
    <row r="2502" spans="1:25" x14ac:dyDescent="0.2">
      <c r="A2502" t="s">
        <v>3687</v>
      </c>
      <c r="B2502">
        <v>594953</v>
      </c>
      <c r="C2502">
        <v>14897</v>
      </c>
      <c r="D2502" s="2">
        <v>23.2</v>
      </c>
      <c r="E2502">
        <v>2015</v>
      </c>
      <c r="F2502" t="s">
        <v>70</v>
      </c>
      <c r="G2502">
        <v>2017</v>
      </c>
      <c r="H2502" t="s">
        <v>3688</v>
      </c>
      <c r="I2502">
        <v>45</v>
      </c>
      <c r="J2502">
        <v>0</v>
      </c>
      <c r="K2502">
        <v>0</v>
      </c>
      <c r="L2502">
        <v>0</v>
      </c>
      <c r="M2502">
        <v>0</v>
      </c>
      <c r="N2502">
        <v>0</v>
      </c>
      <c r="O2502">
        <v>45</v>
      </c>
      <c r="P2502">
        <v>40</v>
      </c>
      <c r="Q2502">
        <v>55</v>
      </c>
      <c r="R2502">
        <v>45</v>
      </c>
      <c r="S2502">
        <v>0</v>
      </c>
      <c r="T2502">
        <v>0</v>
      </c>
      <c r="U2502" t="s">
        <v>60</v>
      </c>
      <c r="V2502" s="3" t="d">
        <v>1991-10-28</v>
      </c>
      <c r="W2502">
        <v>2018</v>
      </c>
      <c r="X2502" s="4">
        <f t="shared" si="78"/>
        <v>26.197260273972603</v>
      </c>
      <c r="Y2502" s="5">
        <f t="shared" ca="1" si="79"/>
        <v>0</v>
      </c>
    </row>
    <row r="2503" spans="1:25" x14ac:dyDescent="0.2">
      <c r="A2503" t="s">
        <v>3687</v>
      </c>
      <c r="B2503">
        <v>594953</v>
      </c>
      <c r="C2503">
        <v>14897</v>
      </c>
      <c r="D2503" s="2">
        <v>24.2</v>
      </c>
      <c r="E2503">
        <v>2016</v>
      </c>
      <c r="F2503" t="s">
        <v>70</v>
      </c>
      <c r="G2503">
        <v>2017</v>
      </c>
      <c r="H2503" t="s">
        <v>3689</v>
      </c>
      <c r="I2503">
        <v>45</v>
      </c>
      <c r="J2503">
        <v>0</v>
      </c>
      <c r="K2503">
        <v>0</v>
      </c>
      <c r="L2503">
        <v>0</v>
      </c>
      <c r="M2503">
        <v>0</v>
      </c>
      <c r="N2503">
        <v>0</v>
      </c>
      <c r="O2503">
        <v>45</v>
      </c>
      <c r="P2503">
        <v>40</v>
      </c>
      <c r="Q2503">
        <v>55</v>
      </c>
      <c r="R2503">
        <v>45</v>
      </c>
      <c r="S2503">
        <v>0</v>
      </c>
      <c r="T2503">
        <v>0</v>
      </c>
      <c r="U2503" t="s">
        <v>60</v>
      </c>
      <c r="V2503" s="3" t="d">
        <v>1991-10-28</v>
      </c>
      <c r="W2503">
        <v>2018</v>
      </c>
      <c r="X2503" s="4">
        <f t="shared" si="78"/>
        <v>26.197260273972603</v>
      </c>
      <c r="Y2503" s="5">
        <f t="shared" ca="1" si="79"/>
        <v>0</v>
      </c>
    </row>
    <row r="2504" spans="1:25" x14ac:dyDescent="0.2">
      <c r="A2504" t="s">
        <v>3690</v>
      </c>
      <c r="B2504">
        <v>0</v>
      </c>
      <c r="C2504">
        <v>16110</v>
      </c>
      <c r="D2504" s="2">
        <v>27.4</v>
      </c>
      <c r="E2504">
        <v>2019</v>
      </c>
      <c r="F2504" t="s">
        <v>24</v>
      </c>
      <c r="G2504">
        <v>2019</v>
      </c>
      <c r="H2504" t="s">
        <v>3691</v>
      </c>
      <c r="I2504">
        <v>0</v>
      </c>
      <c r="J2504">
        <v>50</v>
      </c>
      <c r="K2504">
        <v>50</v>
      </c>
      <c r="L2504">
        <v>55</v>
      </c>
      <c r="M2504">
        <v>50</v>
      </c>
      <c r="N2504">
        <v>50</v>
      </c>
      <c r="O2504">
        <v>0</v>
      </c>
      <c r="P2504">
        <v>0</v>
      </c>
      <c r="Q2504">
        <v>0</v>
      </c>
      <c r="R2504">
        <v>0</v>
      </c>
      <c r="S2504">
        <v>0</v>
      </c>
      <c r="T2504">
        <v>0</v>
      </c>
      <c r="U2504" t="s">
        <v>107</v>
      </c>
      <c r="V2504" s="3" t="d">
        <v>1992-01-16</v>
      </c>
      <c r="W2504">
        <v>2018</v>
      </c>
      <c r="X2504" s="4">
        <f t="shared" si="78"/>
        <v>25.978082191780821</v>
      </c>
      <c r="Y2504" s="5">
        <f t="shared" ca="1" si="79"/>
        <v>0</v>
      </c>
    </row>
    <row r="2505" spans="1:25" x14ac:dyDescent="0.2">
      <c r="A2505" t="s">
        <v>3692</v>
      </c>
      <c r="B2505">
        <v>594965</v>
      </c>
      <c r="C2505">
        <v>16110</v>
      </c>
      <c r="D2505" s="2">
        <v>26</v>
      </c>
      <c r="E2505">
        <v>2018</v>
      </c>
      <c r="F2505" t="s">
        <v>24</v>
      </c>
      <c r="G2505">
        <v>2018</v>
      </c>
      <c r="H2505" t="s">
        <v>3693</v>
      </c>
      <c r="I2505">
        <v>0</v>
      </c>
      <c r="J2505">
        <v>50</v>
      </c>
      <c r="K2505">
        <v>45</v>
      </c>
      <c r="L2505">
        <v>45</v>
      </c>
      <c r="M2505">
        <v>0</v>
      </c>
      <c r="N2505">
        <v>55</v>
      </c>
      <c r="O2505">
        <v>0</v>
      </c>
      <c r="P2505">
        <v>0</v>
      </c>
      <c r="Q2505">
        <v>0</v>
      </c>
      <c r="R2505">
        <v>0</v>
      </c>
      <c r="S2505">
        <v>50</v>
      </c>
      <c r="T2505">
        <v>0</v>
      </c>
      <c r="U2505" t="s">
        <v>60</v>
      </c>
      <c r="V2505" s="3" t="d">
        <v>1992-01-16</v>
      </c>
      <c r="W2505">
        <v>2018</v>
      </c>
      <c r="X2505" s="4">
        <f t="shared" si="78"/>
        <v>25.978082191780821</v>
      </c>
      <c r="Y2505" s="5">
        <f t="shared" ca="1" si="79"/>
        <v>0</v>
      </c>
    </row>
    <row r="2506" spans="1:25" x14ac:dyDescent="0.2">
      <c r="A2506" t="s">
        <v>3694</v>
      </c>
      <c r="B2506">
        <v>0</v>
      </c>
      <c r="C2506" t="s">
        <v>3695</v>
      </c>
      <c r="D2506" s="2">
        <v>23.7</v>
      </c>
      <c r="E2506">
        <v>2019</v>
      </c>
      <c r="F2506" t="s">
        <v>24</v>
      </c>
      <c r="G2506">
        <v>2020</v>
      </c>
      <c r="H2506" t="s">
        <v>3696</v>
      </c>
      <c r="I2506">
        <v>0</v>
      </c>
      <c r="J2506">
        <v>0</v>
      </c>
      <c r="K2506">
        <v>0</v>
      </c>
      <c r="L2506">
        <v>0</v>
      </c>
      <c r="M2506">
        <v>0</v>
      </c>
      <c r="N2506">
        <v>0</v>
      </c>
      <c r="O2506">
        <v>0</v>
      </c>
      <c r="P2506">
        <v>0</v>
      </c>
      <c r="Q2506">
        <v>0</v>
      </c>
      <c r="R2506">
        <v>0</v>
      </c>
      <c r="S2506">
        <v>0</v>
      </c>
      <c r="T2506">
        <v>0</v>
      </c>
      <c r="U2506" t="s">
        <v>107</v>
      </c>
      <c r="V2506" s="3" t="d">
        <v>1899-12-30</v>
      </c>
      <c r="W2506">
        <v>0</v>
      </c>
      <c r="X2506" s="4">
        <f t="shared" si="78"/>
        <v>0</v>
      </c>
      <c r="Y2506" s="5">
        <f t="shared" ca="1" si="79"/>
        <v>0</v>
      </c>
    </row>
    <row r="2507" spans="1:25" x14ac:dyDescent="0.2">
      <c r="A2507" t="s">
        <v>3694</v>
      </c>
      <c r="B2507">
        <v>0</v>
      </c>
      <c r="C2507" t="s">
        <v>3695</v>
      </c>
      <c r="D2507" s="2">
        <v>24</v>
      </c>
      <c r="E2507">
        <v>2019</v>
      </c>
      <c r="F2507" t="s">
        <v>24</v>
      </c>
      <c r="G2507">
        <v>2020</v>
      </c>
      <c r="H2507" t="s">
        <v>3696</v>
      </c>
      <c r="I2507">
        <v>0</v>
      </c>
      <c r="J2507">
        <v>0</v>
      </c>
      <c r="K2507">
        <v>0</v>
      </c>
      <c r="L2507">
        <v>0</v>
      </c>
      <c r="M2507">
        <v>0</v>
      </c>
      <c r="N2507">
        <v>0</v>
      </c>
      <c r="O2507">
        <v>0</v>
      </c>
      <c r="P2507">
        <v>0</v>
      </c>
      <c r="Q2507">
        <v>0</v>
      </c>
      <c r="R2507">
        <v>0</v>
      </c>
      <c r="S2507">
        <v>0</v>
      </c>
      <c r="T2507">
        <v>0</v>
      </c>
      <c r="U2507" t="s">
        <v>108</v>
      </c>
      <c r="V2507" s="3" t="d">
        <v>1899-12-30</v>
      </c>
      <c r="W2507">
        <v>0</v>
      </c>
      <c r="X2507" s="4">
        <f t="shared" si="78"/>
        <v>0</v>
      </c>
      <c r="Y2507" s="5">
        <f t="shared" ca="1" si="79"/>
        <v>0</v>
      </c>
    </row>
    <row r="2508" spans="1:25" x14ac:dyDescent="0.2">
      <c r="A2508" t="s">
        <v>3697</v>
      </c>
      <c r="B2508" t="s">
        <v>3698</v>
      </c>
      <c r="C2508">
        <v>0</v>
      </c>
      <c r="D2508" s="2">
        <v>18.3</v>
      </c>
      <c r="E2508">
        <v>2015</v>
      </c>
      <c r="F2508" t="s">
        <v>70</v>
      </c>
      <c r="G2508">
        <v>0</v>
      </c>
      <c r="H2508" t="s">
        <v>3699</v>
      </c>
      <c r="I2508">
        <v>45</v>
      </c>
      <c r="J2508">
        <v>0</v>
      </c>
      <c r="K2508">
        <v>0</v>
      </c>
      <c r="L2508">
        <v>0</v>
      </c>
      <c r="M2508">
        <v>0</v>
      </c>
      <c r="N2508">
        <v>0</v>
      </c>
      <c r="O2508">
        <v>50</v>
      </c>
      <c r="P2508">
        <v>45</v>
      </c>
      <c r="Q2508">
        <v>50</v>
      </c>
      <c r="R2508">
        <v>40</v>
      </c>
      <c r="S2508">
        <v>0</v>
      </c>
      <c r="T2508">
        <v>0</v>
      </c>
      <c r="U2508" t="s">
        <v>60</v>
      </c>
      <c r="V2508" s="3" t="d">
        <v>1899-12-30</v>
      </c>
      <c r="W2508">
        <v>0</v>
      </c>
      <c r="X2508" s="4">
        <f t="shared" si="78"/>
        <v>0</v>
      </c>
      <c r="Y2508" s="5">
        <f t="shared" ca="1" si="79"/>
        <v>0</v>
      </c>
    </row>
    <row r="2509" spans="1:25" x14ac:dyDescent="0.2">
      <c r="A2509" t="s">
        <v>3700</v>
      </c>
      <c r="B2509" t="s">
        <v>3701</v>
      </c>
      <c r="C2509">
        <v>0</v>
      </c>
      <c r="D2509" s="2">
        <v>17.899999999999999</v>
      </c>
      <c r="E2509">
        <v>2017</v>
      </c>
      <c r="F2509" t="s">
        <v>24</v>
      </c>
      <c r="G2509">
        <v>0</v>
      </c>
      <c r="H2509" t="s">
        <v>3702</v>
      </c>
      <c r="I2509">
        <v>0</v>
      </c>
      <c r="J2509">
        <v>45</v>
      </c>
      <c r="K2509">
        <v>45</v>
      </c>
      <c r="L2509">
        <v>0</v>
      </c>
      <c r="M2509">
        <v>0</v>
      </c>
      <c r="N2509">
        <v>60</v>
      </c>
      <c r="O2509">
        <v>0</v>
      </c>
      <c r="P2509">
        <v>0</v>
      </c>
      <c r="Q2509">
        <v>0</v>
      </c>
      <c r="R2509">
        <v>0</v>
      </c>
      <c r="S2509">
        <v>50</v>
      </c>
      <c r="T2509">
        <v>0</v>
      </c>
      <c r="U2509" t="s">
        <v>60</v>
      </c>
      <c r="V2509" s="3" t="d">
        <v>1899-12-30</v>
      </c>
      <c r="W2509">
        <v>0</v>
      </c>
      <c r="X2509" s="4">
        <f t="shared" si="78"/>
        <v>0</v>
      </c>
      <c r="Y2509" s="5">
        <f t="shared" ca="1" si="79"/>
        <v>0</v>
      </c>
    </row>
    <row r="2510" spans="1:25" x14ac:dyDescent="0.2">
      <c r="A2510" t="s">
        <v>3700</v>
      </c>
      <c r="B2510" t="s">
        <v>3703</v>
      </c>
      <c r="C2510">
        <v>0</v>
      </c>
      <c r="D2510" s="2">
        <v>17.899999999999999</v>
      </c>
      <c r="E2510">
        <v>2017</v>
      </c>
      <c r="F2510" t="s">
        <v>24</v>
      </c>
      <c r="G2510">
        <v>0</v>
      </c>
      <c r="H2510" t="s">
        <v>3704</v>
      </c>
      <c r="I2510">
        <v>0</v>
      </c>
      <c r="J2510">
        <v>0</v>
      </c>
      <c r="K2510">
        <v>0</v>
      </c>
      <c r="L2510">
        <v>0</v>
      </c>
      <c r="M2510">
        <v>0</v>
      </c>
      <c r="N2510">
        <v>0</v>
      </c>
      <c r="O2510">
        <v>0</v>
      </c>
      <c r="P2510">
        <v>0</v>
      </c>
      <c r="Q2510">
        <v>0</v>
      </c>
      <c r="R2510">
        <v>0</v>
      </c>
      <c r="S2510">
        <v>0</v>
      </c>
      <c r="T2510">
        <v>0</v>
      </c>
      <c r="U2510" t="s">
        <v>60</v>
      </c>
      <c r="V2510" s="3" t="d">
        <v>1899-12-30</v>
      </c>
      <c r="W2510">
        <v>0</v>
      </c>
      <c r="X2510" s="4">
        <f t="shared" si="78"/>
        <v>0</v>
      </c>
      <c r="Y2510" s="5">
        <f t="shared" ca="1" si="79"/>
        <v>0</v>
      </c>
    </row>
    <row r="2511" spans="1:25" x14ac:dyDescent="0.2">
      <c r="A2511" t="s">
        <v>3705</v>
      </c>
      <c r="B2511">
        <v>621002</v>
      </c>
      <c r="C2511">
        <v>14145</v>
      </c>
      <c r="D2511" s="2">
        <v>20.8</v>
      </c>
      <c r="E2511">
        <v>2015</v>
      </c>
      <c r="F2511" t="s">
        <v>96</v>
      </c>
      <c r="G2511">
        <v>2016</v>
      </c>
      <c r="H2511" t="s">
        <v>3706</v>
      </c>
      <c r="I2511">
        <v>55</v>
      </c>
      <c r="J2511">
        <v>0</v>
      </c>
      <c r="K2511">
        <v>0</v>
      </c>
      <c r="L2511">
        <v>0</v>
      </c>
      <c r="M2511">
        <v>0</v>
      </c>
      <c r="N2511">
        <v>0</v>
      </c>
      <c r="O2511">
        <v>50</v>
      </c>
      <c r="P2511">
        <v>60</v>
      </c>
      <c r="Q2511">
        <v>50</v>
      </c>
      <c r="R2511">
        <v>40</v>
      </c>
      <c r="S2511">
        <v>0</v>
      </c>
      <c r="T2511">
        <v>0</v>
      </c>
      <c r="U2511" t="s">
        <v>60</v>
      </c>
      <c r="V2511" s="3" t="d">
        <v>1994-03-22</v>
      </c>
      <c r="W2511">
        <v>2017</v>
      </c>
      <c r="X2511" s="4">
        <f t="shared" si="78"/>
        <v>22.797260273972604</v>
      </c>
      <c r="Y2511" s="5">
        <f t="shared" ca="1" si="79"/>
        <v>1</v>
      </c>
    </row>
    <row r="2512" spans="1:25" x14ac:dyDescent="0.2">
      <c r="A2512" t="s">
        <v>3705</v>
      </c>
      <c r="B2512">
        <v>621002</v>
      </c>
      <c r="C2512">
        <v>14145</v>
      </c>
      <c r="D2512" s="2">
        <v>18.8</v>
      </c>
      <c r="E2512">
        <v>2013</v>
      </c>
      <c r="F2512" t="s">
        <v>172</v>
      </c>
      <c r="G2512">
        <v>2016</v>
      </c>
      <c r="H2512" t="s">
        <v>3707</v>
      </c>
      <c r="I2512">
        <v>50</v>
      </c>
      <c r="J2512">
        <v>0</v>
      </c>
      <c r="K2512">
        <v>0</v>
      </c>
      <c r="L2512">
        <v>0</v>
      </c>
      <c r="M2512">
        <v>0</v>
      </c>
      <c r="N2512">
        <v>0</v>
      </c>
      <c r="O2512">
        <v>50</v>
      </c>
      <c r="P2512">
        <v>60</v>
      </c>
      <c r="Q2512">
        <v>50</v>
      </c>
      <c r="R2512">
        <v>50</v>
      </c>
      <c r="S2512">
        <v>0</v>
      </c>
      <c r="T2512">
        <v>0</v>
      </c>
      <c r="U2512" t="s">
        <v>60</v>
      </c>
      <c r="V2512" s="3" t="d">
        <v>1994-03-22</v>
      </c>
      <c r="W2512">
        <v>2017</v>
      </c>
      <c r="X2512" s="4">
        <f t="shared" si="78"/>
        <v>22.797260273972604</v>
      </c>
      <c r="Y2512" s="5">
        <f t="shared" ca="1" si="79"/>
        <v>1</v>
      </c>
    </row>
    <row r="2513" spans="1:25" x14ac:dyDescent="0.2">
      <c r="A2513" t="s">
        <v>3705</v>
      </c>
      <c r="B2513">
        <v>621002</v>
      </c>
      <c r="C2513">
        <v>14145</v>
      </c>
      <c r="D2513" s="2">
        <v>21.8</v>
      </c>
      <c r="E2513">
        <v>2016</v>
      </c>
      <c r="F2513" t="s">
        <v>96</v>
      </c>
      <c r="G2513">
        <v>2017</v>
      </c>
      <c r="H2513" t="s">
        <v>3708</v>
      </c>
      <c r="I2513">
        <v>55</v>
      </c>
      <c r="J2513">
        <v>0</v>
      </c>
      <c r="K2513">
        <v>0</v>
      </c>
      <c r="L2513">
        <v>0</v>
      </c>
      <c r="M2513">
        <v>0</v>
      </c>
      <c r="N2513">
        <v>0</v>
      </c>
      <c r="O2513">
        <v>50</v>
      </c>
      <c r="P2513">
        <v>50</v>
      </c>
      <c r="Q2513">
        <v>45</v>
      </c>
      <c r="R2513">
        <v>40</v>
      </c>
      <c r="S2513">
        <v>0</v>
      </c>
      <c r="T2513">
        <v>0</v>
      </c>
      <c r="U2513" t="s">
        <v>60</v>
      </c>
      <c r="V2513" s="3" t="d">
        <v>1994-03-22</v>
      </c>
      <c r="W2513">
        <v>2017</v>
      </c>
      <c r="X2513" s="4">
        <f t="shared" si="78"/>
        <v>22.797260273972604</v>
      </c>
      <c r="Y2513" s="5">
        <f t="shared" ca="1" si="79"/>
        <v>1</v>
      </c>
    </row>
    <row r="2514" spans="1:25" x14ac:dyDescent="0.2">
      <c r="A2514" t="s">
        <v>3705</v>
      </c>
      <c r="B2514">
        <v>621002</v>
      </c>
      <c r="C2514">
        <v>14145</v>
      </c>
      <c r="D2514" s="2">
        <v>19.8</v>
      </c>
      <c r="E2514">
        <v>2014</v>
      </c>
      <c r="F2514" t="s">
        <v>96</v>
      </c>
      <c r="G2514">
        <v>2016</v>
      </c>
      <c r="H2514" t="s">
        <v>3709</v>
      </c>
      <c r="I2514">
        <v>55</v>
      </c>
      <c r="J2514">
        <v>0</v>
      </c>
      <c r="K2514">
        <v>0</v>
      </c>
      <c r="L2514">
        <v>0</v>
      </c>
      <c r="M2514">
        <v>0</v>
      </c>
      <c r="N2514">
        <v>0</v>
      </c>
      <c r="O2514">
        <v>50</v>
      </c>
      <c r="P2514">
        <v>55</v>
      </c>
      <c r="Q2514">
        <v>50</v>
      </c>
      <c r="R2514">
        <v>40</v>
      </c>
      <c r="S2514">
        <v>0</v>
      </c>
      <c r="T2514">
        <v>0</v>
      </c>
      <c r="U2514" t="s">
        <v>60</v>
      </c>
      <c r="V2514" s="3" t="d">
        <v>1994-03-22</v>
      </c>
      <c r="W2514">
        <v>2017</v>
      </c>
      <c r="X2514" s="4">
        <f t="shared" si="78"/>
        <v>22.797260273972604</v>
      </c>
      <c r="Y2514" s="5">
        <f t="shared" ca="1" si="79"/>
        <v>1</v>
      </c>
    </row>
    <row r="2515" spans="1:25" x14ac:dyDescent="0.2">
      <c r="A2515" t="s">
        <v>3710</v>
      </c>
      <c r="B2515">
        <v>542454</v>
      </c>
      <c r="C2515">
        <v>10322</v>
      </c>
      <c r="D2515" s="2">
        <v>22.151950719999999</v>
      </c>
      <c r="E2515">
        <v>2013</v>
      </c>
      <c r="F2515" t="s">
        <v>96</v>
      </c>
      <c r="G2515">
        <v>2014</v>
      </c>
      <c r="H2515" t="s">
        <v>3711</v>
      </c>
      <c r="I2515">
        <v>70</v>
      </c>
      <c r="J2515">
        <v>0</v>
      </c>
      <c r="K2515">
        <v>0</v>
      </c>
      <c r="L2515">
        <v>0</v>
      </c>
      <c r="M2515">
        <v>0</v>
      </c>
      <c r="N2515">
        <v>0</v>
      </c>
      <c r="O2515">
        <v>50</v>
      </c>
      <c r="P2515">
        <v>50</v>
      </c>
      <c r="Q2515">
        <v>40</v>
      </c>
      <c r="R2515">
        <v>70</v>
      </c>
      <c r="S2515">
        <v>0</v>
      </c>
      <c r="T2515">
        <v>0</v>
      </c>
      <c r="U2515" t="s">
        <v>60</v>
      </c>
      <c r="V2515" s="3" t="d">
        <v>1990-11-07</v>
      </c>
      <c r="W2515">
        <v>2014</v>
      </c>
      <c r="X2515" s="4">
        <f t="shared" si="78"/>
        <v>23.167123287671235</v>
      </c>
      <c r="Y2515" s="5">
        <f t="shared" ca="1" si="79"/>
        <v>1</v>
      </c>
    </row>
    <row r="2516" spans="1:25" x14ac:dyDescent="0.2">
      <c r="A2516" t="s">
        <v>3712</v>
      </c>
      <c r="B2516">
        <v>664700</v>
      </c>
      <c r="C2516" t="s">
        <v>3713</v>
      </c>
      <c r="D2516" s="2">
        <v>23</v>
      </c>
      <c r="E2516">
        <v>2019</v>
      </c>
      <c r="F2516" t="s">
        <v>45</v>
      </c>
      <c r="G2516">
        <v>2021</v>
      </c>
      <c r="H2516" t="s">
        <v>3714</v>
      </c>
      <c r="I2516">
        <v>0</v>
      </c>
      <c r="J2516">
        <v>50</v>
      </c>
      <c r="K2516">
        <v>50</v>
      </c>
      <c r="L2516">
        <v>0</v>
      </c>
      <c r="M2516">
        <v>0</v>
      </c>
      <c r="N2516">
        <v>55</v>
      </c>
      <c r="O2516">
        <v>0</v>
      </c>
      <c r="P2516">
        <v>0</v>
      </c>
      <c r="Q2516">
        <v>0</v>
      </c>
      <c r="R2516">
        <v>0</v>
      </c>
      <c r="S2516">
        <v>55</v>
      </c>
      <c r="T2516">
        <v>0</v>
      </c>
      <c r="U2516" t="s">
        <v>107</v>
      </c>
      <c r="V2516" s="3" t="d">
        <v>1899-12-30</v>
      </c>
      <c r="W2516">
        <v>0</v>
      </c>
      <c r="X2516" s="4">
        <f t="shared" si="78"/>
        <v>0</v>
      </c>
      <c r="Y2516" s="5">
        <f t="shared" ca="1" si="79"/>
        <v>0</v>
      </c>
    </row>
    <row r="2517" spans="1:25" x14ac:dyDescent="0.2">
      <c r="A2517" t="s">
        <v>3712</v>
      </c>
      <c r="B2517">
        <v>664700</v>
      </c>
      <c r="C2517" t="s">
        <v>3713</v>
      </c>
      <c r="D2517" s="2">
        <v>23.2</v>
      </c>
      <c r="E2517">
        <v>2019</v>
      </c>
      <c r="F2517" t="s">
        <v>45</v>
      </c>
      <c r="G2517">
        <v>2021</v>
      </c>
      <c r="H2517" t="s">
        <v>3714</v>
      </c>
      <c r="I2517">
        <v>0</v>
      </c>
      <c r="J2517">
        <v>50</v>
      </c>
      <c r="K2517">
        <v>50</v>
      </c>
      <c r="L2517">
        <v>0</v>
      </c>
      <c r="M2517">
        <v>0</v>
      </c>
      <c r="N2517">
        <v>55</v>
      </c>
      <c r="O2517">
        <v>0</v>
      </c>
      <c r="P2517">
        <v>0</v>
      </c>
      <c r="Q2517">
        <v>0</v>
      </c>
      <c r="R2517">
        <v>0</v>
      </c>
      <c r="S2517">
        <v>55</v>
      </c>
      <c r="T2517">
        <v>0</v>
      </c>
      <c r="U2517" t="s">
        <v>108</v>
      </c>
      <c r="V2517" s="3" t="d">
        <v>1899-12-30</v>
      </c>
      <c r="W2517">
        <v>0</v>
      </c>
      <c r="X2517" s="4">
        <f t="shared" si="78"/>
        <v>0</v>
      </c>
      <c r="Y2517" s="5">
        <f t="shared" ca="1" si="79"/>
        <v>0</v>
      </c>
    </row>
    <row r="2518" spans="1:25" x14ac:dyDescent="0.2">
      <c r="A2518" t="s">
        <v>3712</v>
      </c>
      <c r="B2518">
        <v>664700</v>
      </c>
      <c r="C2518" t="s">
        <v>3713</v>
      </c>
      <c r="D2518" s="2">
        <v>23.2</v>
      </c>
      <c r="E2518">
        <v>2019</v>
      </c>
      <c r="F2518" t="s">
        <v>45</v>
      </c>
      <c r="G2518">
        <v>2021</v>
      </c>
      <c r="H2518" t="s">
        <v>3714</v>
      </c>
      <c r="I2518">
        <v>0</v>
      </c>
      <c r="J2518">
        <v>50</v>
      </c>
      <c r="K2518">
        <v>45</v>
      </c>
      <c r="L2518">
        <v>0</v>
      </c>
      <c r="M2518">
        <v>0</v>
      </c>
      <c r="N2518">
        <v>55</v>
      </c>
      <c r="O2518">
        <v>0</v>
      </c>
      <c r="P2518">
        <v>0</v>
      </c>
      <c r="Q2518">
        <v>0</v>
      </c>
      <c r="R2518">
        <v>0</v>
      </c>
      <c r="S2518">
        <v>55</v>
      </c>
      <c r="T2518">
        <v>0</v>
      </c>
      <c r="U2518" t="s">
        <v>145</v>
      </c>
      <c r="V2518" s="3" t="d">
        <v>1899-12-30</v>
      </c>
      <c r="W2518">
        <v>0</v>
      </c>
      <c r="X2518" s="4">
        <f t="shared" si="78"/>
        <v>0</v>
      </c>
      <c r="Y2518" s="5">
        <f t="shared" ca="1" si="79"/>
        <v>0</v>
      </c>
    </row>
    <row r="2519" spans="1:25" x14ac:dyDescent="0.2">
      <c r="A2519" t="s">
        <v>3712</v>
      </c>
      <c r="B2519">
        <v>664700</v>
      </c>
      <c r="C2519" t="s">
        <v>3713</v>
      </c>
      <c r="D2519" s="2">
        <v>22.6</v>
      </c>
      <c r="E2519">
        <v>2019</v>
      </c>
      <c r="F2519" t="s">
        <v>45</v>
      </c>
      <c r="G2519">
        <v>2021</v>
      </c>
      <c r="H2519" t="s">
        <v>3715</v>
      </c>
      <c r="I2519">
        <v>0</v>
      </c>
      <c r="J2519">
        <v>50</v>
      </c>
      <c r="K2519">
        <v>45</v>
      </c>
      <c r="L2519">
        <v>0</v>
      </c>
      <c r="M2519">
        <v>0</v>
      </c>
      <c r="N2519">
        <v>60</v>
      </c>
      <c r="O2519">
        <v>0</v>
      </c>
      <c r="P2519">
        <v>0</v>
      </c>
      <c r="Q2519">
        <v>0</v>
      </c>
      <c r="R2519">
        <v>0</v>
      </c>
      <c r="S2519">
        <v>55</v>
      </c>
      <c r="T2519">
        <v>0</v>
      </c>
      <c r="U2519" t="s">
        <v>60</v>
      </c>
      <c r="V2519" s="3" t="d">
        <v>1996-06-13</v>
      </c>
      <c r="W2519">
        <v>0</v>
      </c>
      <c r="X2519" s="4">
        <f t="shared" si="78"/>
        <v>0</v>
      </c>
      <c r="Y2519" s="5">
        <f t="shared" ca="1" si="79"/>
        <v>0</v>
      </c>
    </row>
    <row r="2520" spans="1:25" x14ac:dyDescent="0.2">
      <c r="A2520" t="s">
        <v>3712</v>
      </c>
      <c r="B2520">
        <v>664700</v>
      </c>
      <c r="C2520" t="s">
        <v>3713</v>
      </c>
      <c r="D2520" s="2">
        <v>21.6</v>
      </c>
      <c r="E2520">
        <v>2018</v>
      </c>
      <c r="F2520" t="s">
        <v>45</v>
      </c>
      <c r="G2520">
        <v>2021</v>
      </c>
      <c r="H2520" t="s">
        <v>3716</v>
      </c>
      <c r="I2520">
        <v>0</v>
      </c>
      <c r="J2520">
        <v>50</v>
      </c>
      <c r="K2520">
        <v>50</v>
      </c>
      <c r="L2520">
        <v>0</v>
      </c>
      <c r="M2520">
        <v>0</v>
      </c>
      <c r="N2520">
        <v>60</v>
      </c>
      <c r="O2520">
        <v>0</v>
      </c>
      <c r="P2520">
        <v>0</v>
      </c>
      <c r="Q2520">
        <v>0</v>
      </c>
      <c r="R2520">
        <v>0</v>
      </c>
      <c r="S2520">
        <v>55</v>
      </c>
      <c r="T2520">
        <v>0</v>
      </c>
      <c r="U2520" t="s">
        <v>60</v>
      </c>
      <c r="V2520" s="3" t="d">
        <v>1996-06-13</v>
      </c>
      <c r="W2520">
        <v>0</v>
      </c>
      <c r="X2520" s="4">
        <f t="shared" si="78"/>
        <v>0</v>
      </c>
      <c r="Y2520" s="5">
        <f t="shared" ca="1" si="79"/>
        <v>0</v>
      </c>
    </row>
    <row r="2521" spans="1:25" x14ac:dyDescent="0.2">
      <c r="A2521" t="s">
        <v>3712</v>
      </c>
      <c r="B2521">
        <v>664700</v>
      </c>
      <c r="C2521" t="s">
        <v>3713</v>
      </c>
      <c r="D2521" s="2">
        <v>20.6</v>
      </c>
      <c r="E2521">
        <v>2017</v>
      </c>
      <c r="F2521" t="s">
        <v>45</v>
      </c>
      <c r="G2521">
        <v>2021</v>
      </c>
      <c r="H2521" t="s">
        <v>3717</v>
      </c>
      <c r="I2521">
        <v>0</v>
      </c>
      <c r="J2521">
        <v>50</v>
      </c>
      <c r="K2521">
        <v>50</v>
      </c>
      <c r="L2521">
        <v>0</v>
      </c>
      <c r="M2521">
        <v>0</v>
      </c>
      <c r="N2521">
        <v>60</v>
      </c>
      <c r="O2521">
        <v>0</v>
      </c>
      <c r="P2521">
        <v>0</v>
      </c>
      <c r="Q2521">
        <v>0</v>
      </c>
      <c r="R2521">
        <v>0</v>
      </c>
      <c r="S2521">
        <v>55</v>
      </c>
      <c r="T2521">
        <v>0</v>
      </c>
      <c r="U2521" t="s">
        <v>60</v>
      </c>
      <c r="V2521" s="3" t="d">
        <v>1996-06-13</v>
      </c>
      <c r="W2521">
        <v>0</v>
      </c>
      <c r="X2521" s="4">
        <f t="shared" si="78"/>
        <v>0</v>
      </c>
      <c r="Y2521" s="5">
        <f t="shared" ca="1" si="79"/>
        <v>0</v>
      </c>
    </row>
    <row r="2522" spans="1:25" x14ac:dyDescent="0.2">
      <c r="A2522" t="s">
        <v>3712</v>
      </c>
      <c r="B2522">
        <v>664700</v>
      </c>
      <c r="C2522" t="s">
        <v>3713</v>
      </c>
      <c r="D2522" s="2">
        <v>20.6</v>
      </c>
      <c r="E2522">
        <v>2017</v>
      </c>
      <c r="F2522" t="s">
        <v>45</v>
      </c>
      <c r="G2522">
        <v>0</v>
      </c>
      <c r="H2522" t="s">
        <v>3718</v>
      </c>
      <c r="I2522">
        <v>0</v>
      </c>
      <c r="J2522">
        <v>50</v>
      </c>
      <c r="K2522">
        <v>50</v>
      </c>
      <c r="L2522">
        <v>0</v>
      </c>
      <c r="M2522">
        <v>0</v>
      </c>
      <c r="N2522">
        <v>60</v>
      </c>
      <c r="O2522">
        <v>0</v>
      </c>
      <c r="P2522">
        <v>0</v>
      </c>
      <c r="Q2522">
        <v>0</v>
      </c>
      <c r="R2522">
        <v>0</v>
      </c>
      <c r="S2522">
        <v>55</v>
      </c>
      <c r="T2522">
        <v>0</v>
      </c>
      <c r="U2522" t="s">
        <v>60</v>
      </c>
      <c r="V2522" s="3" t="d">
        <v>1899-12-30</v>
      </c>
      <c r="W2522">
        <v>0</v>
      </c>
      <c r="X2522" s="4">
        <f t="shared" si="78"/>
        <v>0</v>
      </c>
      <c r="Y2522" s="5">
        <f t="shared" ca="1" si="79"/>
        <v>0</v>
      </c>
    </row>
    <row r="2523" spans="1:25" x14ac:dyDescent="0.2">
      <c r="A2523" t="s">
        <v>3719</v>
      </c>
      <c r="B2523">
        <v>543900</v>
      </c>
      <c r="C2523">
        <v>10558</v>
      </c>
      <c r="D2523" s="2">
        <v>23.373032169999998</v>
      </c>
      <c r="E2523">
        <v>2013</v>
      </c>
      <c r="F2523" t="s">
        <v>24</v>
      </c>
      <c r="G2523">
        <v>2014</v>
      </c>
      <c r="H2523" t="s">
        <v>3720</v>
      </c>
      <c r="I2523">
        <v>0</v>
      </c>
      <c r="J2523">
        <v>0</v>
      </c>
      <c r="K2523">
        <v>50</v>
      </c>
      <c r="L2523">
        <v>50</v>
      </c>
      <c r="M2523">
        <v>0</v>
      </c>
      <c r="N2523">
        <v>70</v>
      </c>
      <c r="O2523">
        <v>0</v>
      </c>
      <c r="P2523">
        <v>0</v>
      </c>
      <c r="Q2523">
        <v>0</v>
      </c>
      <c r="R2523">
        <v>0</v>
      </c>
      <c r="S2523">
        <v>0</v>
      </c>
      <c r="T2523">
        <v>0</v>
      </c>
      <c r="U2523" t="s">
        <v>60</v>
      </c>
      <c r="V2523" s="3" t="d">
        <v>1989-08-18</v>
      </c>
      <c r="W2523">
        <v>2013</v>
      </c>
      <c r="X2523" s="4">
        <f t="shared" si="78"/>
        <v>23.389041095890413</v>
      </c>
      <c r="Y2523" s="5">
        <f t="shared" ca="1" si="79"/>
        <v>1</v>
      </c>
    </row>
    <row r="2524" spans="1:25" x14ac:dyDescent="0.2">
      <c r="A2524" t="s">
        <v>3721</v>
      </c>
      <c r="B2524">
        <v>595465</v>
      </c>
      <c r="C2524">
        <v>12237</v>
      </c>
      <c r="D2524" s="2">
        <v>24.9</v>
      </c>
      <c r="E2524">
        <v>2015</v>
      </c>
      <c r="F2524" t="s">
        <v>24</v>
      </c>
      <c r="G2524">
        <v>2016</v>
      </c>
      <c r="H2524" t="s">
        <v>3722</v>
      </c>
      <c r="I2524">
        <v>0</v>
      </c>
      <c r="J2524">
        <v>50</v>
      </c>
      <c r="K2524">
        <v>55</v>
      </c>
      <c r="L2524">
        <v>0</v>
      </c>
      <c r="M2524">
        <v>0</v>
      </c>
      <c r="N2524">
        <v>50</v>
      </c>
      <c r="O2524">
        <v>0</v>
      </c>
      <c r="P2524">
        <v>0</v>
      </c>
      <c r="Q2524">
        <v>0</v>
      </c>
      <c r="R2524">
        <v>0</v>
      </c>
      <c r="S2524">
        <v>45</v>
      </c>
      <c r="T2524">
        <v>0</v>
      </c>
      <c r="U2524" t="s">
        <v>60</v>
      </c>
      <c r="V2524" s="3" t="d">
        <v>1990-02-02</v>
      </c>
      <c r="W2524">
        <v>2015</v>
      </c>
      <c r="X2524" s="4">
        <f t="shared" si="78"/>
        <v>24.92876712328767</v>
      </c>
      <c r="Y2524" s="5">
        <f t="shared" ca="1" si="79"/>
        <v>0</v>
      </c>
    </row>
    <row r="2525" spans="1:25" x14ac:dyDescent="0.2">
      <c r="A2525" t="s">
        <v>3723</v>
      </c>
      <c r="B2525">
        <v>670143</v>
      </c>
      <c r="C2525">
        <v>0</v>
      </c>
      <c r="D2525" s="2">
        <v>23.9</v>
      </c>
      <c r="E2525">
        <v>2019</v>
      </c>
      <c r="F2525" t="s">
        <v>70</v>
      </c>
      <c r="G2525">
        <v>2020</v>
      </c>
      <c r="H2525" t="s">
        <v>3724</v>
      </c>
      <c r="I2525">
        <v>40</v>
      </c>
      <c r="J2525">
        <v>0</v>
      </c>
      <c r="K2525">
        <v>0</v>
      </c>
      <c r="L2525">
        <v>0</v>
      </c>
      <c r="M2525">
        <v>0</v>
      </c>
      <c r="N2525">
        <v>0</v>
      </c>
      <c r="O2525">
        <v>55</v>
      </c>
      <c r="P2525">
        <v>50</v>
      </c>
      <c r="Q2525">
        <v>20</v>
      </c>
      <c r="R2525">
        <v>70</v>
      </c>
      <c r="S2525">
        <v>0</v>
      </c>
      <c r="T2525">
        <v>0</v>
      </c>
      <c r="U2525" t="s">
        <v>60</v>
      </c>
      <c r="V2525" s="3" t="d">
        <v>1995-01-26</v>
      </c>
      <c r="W2525">
        <v>0</v>
      </c>
      <c r="X2525" s="4">
        <f t="shared" si="78"/>
        <v>0</v>
      </c>
      <c r="Y2525" s="5">
        <f t="shared" ca="1" si="79"/>
        <v>0</v>
      </c>
    </row>
    <row r="2526" spans="1:25" x14ac:dyDescent="0.2">
      <c r="A2526" t="s">
        <v>3725</v>
      </c>
      <c r="B2526">
        <v>0</v>
      </c>
      <c r="C2526" t="s">
        <v>3726</v>
      </c>
      <c r="D2526" s="2">
        <v>19.8</v>
      </c>
      <c r="E2526">
        <v>2019</v>
      </c>
      <c r="F2526" t="s">
        <v>24</v>
      </c>
      <c r="G2526">
        <v>2022</v>
      </c>
      <c r="H2526" t="s">
        <v>3727</v>
      </c>
      <c r="I2526">
        <v>0</v>
      </c>
      <c r="J2526">
        <v>0</v>
      </c>
      <c r="K2526">
        <v>0</v>
      </c>
      <c r="L2526">
        <v>0</v>
      </c>
      <c r="M2526">
        <v>0</v>
      </c>
      <c r="N2526">
        <v>0</v>
      </c>
      <c r="O2526">
        <v>0</v>
      </c>
      <c r="P2526">
        <v>0</v>
      </c>
      <c r="Q2526">
        <v>0</v>
      </c>
      <c r="R2526">
        <v>0</v>
      </c>
      <c r="S2526">
        <v>0</v>
      </c>
      <c r="T2526">
        <v>0</v>
      </c>
      <c r="U2526" t="s">
        <v>107</v>
      </c>
      <c r="V2526" s="3" t="d">
        <v>1899-12-30</v>
      </c>
      <c r="W2526">
        <v>0</v>
      </c>
      <c r="X2526" s="4">
        <f t="shared" si="78"/>
        <v>0</v>
      </c>
      <c r="Y2526" s="5">
        <f t="shared" ca="1" si="79"/>
        <v>0</v>
      </c>
    </row>
    <row r="2527" spans="1:25" x14ac:dyDescent="0.2">
      <c r="A2527" t="s">
        <v>3725</v>
      </c>
      <c r="B2527">
        <v>0</v>
      </c>
      <c r="C2527" t="s">
        <v>3726</v>
      </c>
      <c r="D2527" s="2">
        <v>20</v>
      </c>
      <c r="E2527">
        <v>2019</v>
      </c>
      <c r="F2527" t="s">
        <v>24</v>
      </c>
      <c r="G2527">
        <v>2022</v>
      </c>
      <c r="H2527" t="s">
        <v>3727</v>
      </c>
      <c r="I2527">
        <v>0</v>
      </c>
      <c r="J2527">
        <v>0</v>
      </c>
      <c r="K2527">
        <v>0</v>
      </c>
      <c r="L2527">
        <v>0</v>
      </c>
      <c r="M2527">
        <v>0</v>
      </c>
      <c r="N2527">
        <v>0</v>
      </c>
      <c r="O2527">
        <v>0</v>
      </c>
      <c r="P2527">
        <v>0</v>
      </c>
      <c r="Q2527">
        <v>0</v>
      </c>
      <c r="R2527">
        <v>0</v>
      </c>
      <c r="S2527">
        <v>0</v>
      </c>
      <c r="T2527">
        <v>0</v>
      </c>
      <c r="U2527" t="s">
        <v>108</v>
      </c>
      <c r="V2527" s="3" t="d">
        <v>1899-12-30</v>
      </c>
      <c r="W2527">
        <v>0</v>
      </c>
      <c r="X2527" s="4">
        <f t="shared" si="78"/>
        <v>0</v>
      </c>
      <c r="Y2527" s="5">
        <f t="shared" ca="1" si="79"/>
        <v>0</v>
      </c>
    </row>
    <row r="2528" spans="1:25" x14ac:dyDescent="0.2">
      <c r="A2528" t="s">
        <v>3728</v>
      </c>
      <c r="B2528">
        <v>677596</v>
      </c>
      <c r="C2528">
        <v>0</v>
      </c>
      <c r="D2528" s="2">
        <v>16.5</v>
      </c>
      <c r="E2528">
        <v>2017</v>
      </c>
      <c r="F2528" t="s">
        <v>172</v>
      </c>
      <c r="G2528">
        <v>0</v>
      </c>
      <c r="H2528" t="s">
        <v>3729</v>
      </c>
      <c r="I2528">
        <v>55</v>
      </c>
      <c r="J2528">
        <v>0</v>
      </c>
      <c r="K2528">
        <v>0</v>
      </c>
      <c r="L2528">
        <v>0</v>
      </c>
      <c r="M2528">
        <v>0</v>
      </c>
      <c r="N2528">
        <v>0</v>
      </c>
      <c r="O2528">
        <v>45</v>
      </c>
      <c r="P2528">
        <v>45</v>
      </c>
      <c r="Q2528">
        <v>55</v>
      </c>
      <c r="R2528">
        <v>40</v>
      </c>
      <c r="S2528">
        <v>0</v>
      </c>
      <c r="T2528">
        <v>0</v>
      </c>
      <c r="U2528" t="s">
        <v>122</v>
      </c>
      <c r="V2528" s="3" t="d">
        <v>1899-12-30</v>
      </c>
      <c r="W2528">
        <v>0</v>
      </c>
      <c r="X2528" s="4">
        <f t="shared" si="78"/>
        <v>0</v>
      </c>
      <c r="Y2528" s="5">
        <f t="shared" ca="1" si="79"/>
        <v>0</v>
      </c>
    </row>
    <row r="2529" spans="1:25" x14ac:dyDescent="0.2">
      <c r="A2529" t="s">
        <v>3728</v>
      </c>
      <c r="B2529">
        <v>677596</v>
      </c>
      <c r="C2529">
        <v>0</v>
      </c>
      <c r="D2529" s="2">
        <v>16.996577689999999</v>
      </c>
      <c r="E2529">
        <v>2018</v>
      </c>
      <c r="F2529" t="s">
        <v>172</v>
      </c>
      <c r="G2529">
        <v>2022</v>
      </c>
      <c r="H2529" t="s">
        <v>3730</v>
      </c>
      <c r="I2529">
        <v>60</v>
      </c>
      <c r="J2529">
        <v>0</v>
      </c>
      <c r="K2529">
        <v>0</v>
      </c>
      <c r="L2529">
        <v>0</v>
      </c>
      <c r="M2529">
        <v>0</v>
      </c>
      <c r="N2529">
        <v>0</v>
      </c>
      <c r="O2529">
        <v>50</v>
      </c>
      <c r="P2529">
        <v>50</v>
      </c>
      <c r="Q2529">
        <v>55</v>
      </c>
      <c r="R2529">
        <v>40</v>
      </c>
      <c r="S2529">
        <v>0</v>
      </c>
      <c r="T2529">
        <v>0</v>
      </c>
      <c r="U2529" t="s">
        <v>60</v>
      </c>
      <c r="V2529" s="3" t="d">
        <v>2001-01-02</v>
      </c>
      <c r="W2529">
        <v>0</v>
      </c>
      <c r="X2529" s="4">
        <f t="shared" si="78"/>
        <v>0</v>
      </c>
      <c r="Y2529" s="5">
        <f t="shared" ca="1" si="79"/>
        <v>-1</v>
      </c>
    </row>
    <row r="2530" spans="1:25" x14ac:dyDescent="0.2">
      <c r="A2530" t="s">
        <v>3728</v>
      </c>
      <c r="B2530">
        <v>677596</v>
      </c>
      <c r="C2530">
        <v>0</v>
      </c>
      <c r="D2530" s="2">
        <v>15.997262149999999</v>
      </c>
      <c r="E2530">
        <v>2017</v>
      </c>
      <c r="F2530" t="s">
        <v>96</v>
      </c>
      <c r="G2530">
        <v>2022</v>
      </c>
      <c r="H2530" t="s">
        <v>3731</v>
      </c>
      <c r="I2530">
        <v>60</v>
      </c>
      <c r="J2530">
        <v>0</v>
      </c>
      <c r="K2530">
        <v>0</v>
      </c>
      <c r="L2530">
        <v>0</v>
      </c>
      <c r="M2530">
        <v>0</v>
      </c>
      <c r="N2530">
        <v>0</v>
      </c>
      <c r="O2530">
        <v>50</v>
      </c>
      <c r="P2530">
        <v>50</v>
      </c>
      <c r="Q2530">
        <v>55</v>
      </c>
      <c r="R2530">
        <v>40</v>
      </c>
      <c r="S2530">
        <v>0</v>
      </c>
      <c r="T2530">
        <v>0</v>
      </c>
      <c r="U2530" t="s">
        <v>60</v>
      </c>
      <c r="V2530" s="3" t="d">
        <v>2001-01-02</v>
      </c>
      <c r="W2530">
        <v>0</v>
      </c>
      <c r="X2530" s="4">
        <f t="shared" si="78"/>
        <v>0</v>
      </c>
      <c r="Y2530" s="5">
        <f t="shared" ca="1" si="79"/>
        <v>-1</v>
      </c>
    </row>
    <row r="2531" spans="1:25" x14ac:dyDescent="0.2">
      <c r="A2531" t="s">
        <v>3728</v>
      </c>
      <c r="B2531">
        <v>677596</v>
      </c>
      <c r="C2531">
        <v>0</v>
      </c>
      <c r="D2531" s="2">
        <v>17.995893219999999</v>
      </c>
      <c r="E2531">
        <v>2019</v>
      </c>
      <c r="F2531" t="s">
        <v>172</v>
      </c>
      <c r="G2531">
        <v>2022</v>
      </c>
      <c r="H2531" t="s">
        <v>3732</v>
      </c>
      <c r="I2531">
        <v>60</v>
      </c>
      <c r="J2531">
        <v>0</v>
      </c>
      <c r="K2531">
        <v>0</v>
      </c>
      <c r="L2531">
        <v>0</v>
      </c>
      <c r="M2531">
        <v>0</v>
      </c>
      <c r="N2531">
        <v>0</v>
      </c>
      <c r="O2531">
        <v>50</v>
      </c>
      <c r="P2531">
        <v>45</v>
      </c>
      <c r="Q2531">
        <v>55</v>
      </c>
      <c r="R2531">
        <v>40</v>
      </c>
      <c r="S2531">
        <v>0</v>
      </c>
      <c r="T2531">
        <v>0</v>
      </c>
      <c r="U2531" t="s">
        <v>60</v>
      </c>
      <c r="V2531" s="3" t="d">
        <v>2001-01-02</v>
      </c>
      <c r="W2531">
        <v>0</v>
      </c>
      <c r="X2531" s="4">
        <f t="shared" si="78"/>
        <v>0</v>
      </c>
      <c r="Y2531" s="5">
        <f t="shared" ca="1" si="79"/>
        <v>-1</v>
      </c>
    </row>
    <row r="2532" spans="1:25" x14ac:dyDescent="0.2">
      <c r="A2532" t="s">
        <v>3728</v>
      </c>
      <c r="B2532">
        <v>677596</v>
      </c>
      <c r="C2532">
        <v>0</v>
      </c>
      <c r="D2532" s="2">
        <v>16</v>
      </c>
      <c r="E2532">
        <v>2017</v>
      </c>
      <c r="F2532" t="s">
        <v>96</v>
      </c>
      <c r="G2532">
        <v>0</v>
      </c>
      <c r="H2532" t="s">
        <v>3733</v>
      </c>
      <c r="I2532">
        <v>60</v>
      </c>
      <c r="J2532">
        <v>0</v>
      </c>
      <c r="K2532">
        <v>0</v>
      </c>
      <c r="L2532">
        <v>0</v>
      </c>
      <c r="M2532">
        <v>0</v>
      </c>
      <c r="N2532">
        <v>0</v>
      </c>
      <c r="O2532">
        <v>50</v>
      </c>
      <c r="P2532">
        <v>55</v>
      </c>
      <c r="Q2532">
        <v>60</v>
      </c>
      <c r="R2532">
        <v>30</v>
      </c>
      <c r="S2532">
        <v>0</v>
      </c>
      <c r="T2532">
        <v>0</v>
      </c>
      <c r="U2532" t="s">
        <v>60</v>
      </c>
      <c r="V2532" s="3" t="d">
        <v>1899-12-30</v>
      </c>
      <c r="W2532">
        <v>0</v>
      </c>
      <c r="X2532" s="4">
        <f t="shared" si="78"/>
        <v>0</v>
      </c>
      <c r="Y2532" s="5">
        <f t="shared" ca="1" si="79"/>
        <v>0</v>
      </c>
    </row>
    <row r="2533" spans="1:25" x14ac:dyDescent="0.2">
      <c r="A2533" t="s">
        <v>3734</v>
      </c>
      <c r="B2533">
        <v>543343</v>
      </c>
      <c r="C2533" t="s">
        <v>3735</v>
      </c>
      <c r="D2533" s="2">
        <v>29.8</v>
      </c>
      <c r="E2533">
        <v>2019</v>
      </c>
      <c r="F2533" t="s">
        <v>45</v>
      </c>
      <c r="G2533">
        <v>2019</v>
      </c>
      <c r="H2533" t="s">
        <v>3736</v>
      </c>
      <c r="I2533">
        <v>0</v>
      </c>
      <c r="J2533">
        <v>0</v>
      </c>
      <c r="K2533">
        <v>0</v>
      </c>
      <c r="L2533">
        <v>0</v>
      </c>
      <c r="M2533">
        <v>0</v>
      </c>
      <c r="N2533">
        <v>0</v>
      </c>
      <c r="O2533">
        <v>0</v>
      </c>
      <c r="P2533">
        <v>0</v>
      </c>
      <c r="Q2533">
        <v>0</v>
      </c>
      <c r="R2533">
        <v>0</v>
      </c>
      <c r="S2533">
        <v>0</v>
      </c>
      <c r="T2533">
        <v>0</v>
      </c>
      <c r="U2533" t="s">
        <v>108</v>
      </c>
      <c r="V2533" s="3" t="d">
        <v>1899-12-30</v>
      </c>
      <c r="W2533">
        <v>0</v>
      </c>
      <c r="X2533" s="4">
        <f t="shared" si="78"/>
        <v>0</v>
      </c>
      <c r="Y2533" s="5">
        <f t="shared" ca="1" si="79"/>
        <v>0</v>
      </c>
    </row>
    <row r="2534" spans="1:25" x14ac:dyDescent="0.2">
      <c r="A2534" t="s">
        <v>3734</v>
      </c>
      <c r="B2534">
        <v>543343</v>
      </c>
      <c r="C2534">
        <v>0</v>
      </c>
      <c r="D2534" s="2">
        <v>23.1</v>
      </c>
      <c r="E2534">
        <v>2013</v>
      </c>
      <c r="F2534" t="s">
        <v>45</v>
      </c>
      <c r="G2534">
        <v>2014</v>
      </c>
      <c r="H2534" t="s">
        <v>3737</v>
      </c>
      <c r="I2534">
        <v>0</v>
      </c>
      <c r="J2534">
        <v>60</v>
      </c>
      <c r="K2534">
        <v>60</v>
      </c>
      <c r="L2534">
        <v>0</v>
      </c>
      <c r="M2534">
        <v>0</v>
      </c>
      <c r="N2534">
        <v>60</v>
      </c>
      <c r="O2534">
        <v>0</v>
      </c>
      <c r="P2534">
        <v>0</v>
      </c>
      <c r="Q2534">
        <v>0</v>
      </c>
      <c r="R2534">
        <v>0</v>
      </c>
      <c r="S2534">
        <v>60</v>
      </c>
      <c r="T2534">
        <v>0</v>
      </c>
      <c r="U2534" t="s">
        <v>60</v>
      </c>
      <c r="V2534" s="3" t="d">
        <v>1989-11-28</v>
      </c>
      <c r="W2534">
        <v>0</v>
      </c>
      <c r="X2534" s="4">
        <f t="shared" si="78"/>
        <v>0</v>
      </c>
      <c r="Y2534" s="5">
        <f t="shared" ca="1" si="79"/>
        <v>0</v>
      </c>
    </row>
    <row r="2535" spans="1:25" x14ac:dyDescent="0.2">
      <c r="A2535" t="s">
        <v>3734</v>
      </c>
      <c r="B2535">
        <v>543343</v>
      </c>
      <c r="C2535">
        <v>0</v>
      </c>
      <c r="D2535" s="2">
        <v>24.1</v>
      </c>
      <c r="E2535">
        <v>2014</v>
      </c>
      <c r="F2535" t="s">
        <v>45</v>
      </c>
      <c r="G2535">
        <v>2016</v>
      </c>
      <c r="H2535" t="s">
        <v>3738</v>
      </c>
      <c r="I2535">
        <v>0</v>
      </c>
      <c r="J2535">
        <v>55</v>
      </c>
      <c r="K2535">
        <v>50</v>
      </c>
      <c r="L2535">
        <v>0</v>
      </c>
      <c r="M2535">
        <v>0</v>
      </c>
      <c r="N2535">
        <v>55</v>
      </c>
      <c r="O2535">
        <v>0</v>
      </c>
      <c r="P2535">
        <v>0</v>
      </c>
      <c r="Q2535">
        <v>0</v>
      </c>
      <c r="R2535">
        <v>0</v>
      </c>
      <c r="S2535">
        <v>50</v>
      </c>
      <c r="T2535">
        <v>0</v>
      </c>
      <c r="U2535" t="s">
        <v>60</v>
      </c>
      <c r="V2535" s="3" t="d">
        <v>1989-11-28</v>
      </c>
      <c r="W2535">
        <v>0</v>
      </c>
      <c r="X2535" s="4">
        <f t="shared" si="78"/>
        <v>0</v>
      </c>
      <c r="Y2535" s="5">
        <f t="shared" ca="1" si="79"/>
        <v>0</v>
      </c>
    </row>
    <row r="2536" spans="1:25" x14ac:dyDescent="0.2">
      <c r="A2536" t="s">
        <v>3739</v>
      </c>
      <c r="B2536">
        <v>643376</v>
      </c>
      <c r="C2536">
        <v>16535</v>
      </c>
      <c r="D2536" s="2">
        <v>20.7</v>
      </c>
      <c r="E2536">
        <v>2016</v>
      </c>
      <c r="F2536" t="s">
        <v>31</v>
      </c>
      <c r="G2536">
        <v>2018</v>
      </c>
      <c r="H2536" t="s">
        <v>3740</v>
      </c>
      <c r="I2536">
        <v>50</v>
      </c>
      <c r="J2536">
        <v>0</v>
      </c>
      <c r="K2536">
        <v>0</v>
      </c>
      <c r="L2536">
        <v>0</v>
      </c>
      <c r="M2536">
        <v>0</v>
      </c>
      <c r="N2536">
        <v>0</v>
      </c>
      <c r="O2536">
        <v>50</v>
      </c>
      <c r="P2536">
        <v>45</v>
      </c>
      <c r="Q2536">
        <v>45</v>
      </c>
      <c r="R2536">
        <v>30</v>
      </c>
      <c r="S2536">
        <v>0</v>
      </c>
      <c r="T2536">
        <v>0</v>
      </c>
      <c r="U2536" t="s">
        <v>60</v>
      </c>
      <c r="V2536" s="3" t="d">
        <v>1995-04-15</v>
      </c>
      <c r="W2536">
        <v>2018</v>
      </c>
      <c r="X2536" s="4">
        <f t="shared" si="78"/>
        <v>22.731506849315068</v>
      </c>
      <c r="Y2536" s="5">
        <f t="shared" ca="1" si="79"/>
        <v>1</v>
      </c>
    </row>
    <row r="2537" spans="1:25" x14ac:dyDescent="0.2">
      <c r="A2537" t="s">
        <v>3739</v>
      </c>
      <c r="B2537">
        <v>643376</v>
      </c>
      <c r="C2537">
        <v>16535</v>
      </c>
      <c r="D2537" s="2">
        <v>21.7</v>
      </c>
      <c r="E2537">
        <v>2017</v>
      </c>
      <c r="F2537" t="s">
        <v>31</v>
      </c>
      <c r="G2537">
        <v>2018</v>
      </c>
      <c r="H2537" t="s">
        <v>3741</v>
      </c>
      <c r="I2537">
        <v>50</v>
      </c>
      <c r="J2537">
        <v>0</v>
      </c>
      <c r="K2537">
        <v>0</v>
      </c>
      <c r="L2537">
        <v>0</v>
      </c>
      <c r="M2537">
        <v>0</v>
      </c>
      <c r="N2537">
        <v>0</v>
      </c>
      <c r="O2537">
        <v>50</v>
      </c>
      <c r="P2537">
        <v>50</v>
      </c>
      <c r="Q2537">
        <v>45</v>
      </c>
      <c r="R2537">
        <v>30</v>
      </c>
      <c r="S2537">
        <v>0</v>
      </c>
      <c r="T2537">
        <v>0</v>
      </c>
      <c r="U2537" t="s">
        <v>60</v>
      </c>
      <c r="V2537" s="3" t="d">
        <v>1995-04-15</v>
      </c>
      <c r="W2537">
        <v>2018</v>
      </c>
      <c r="X2537" s="4">
        <f t="shared" si="78"/>
        <v>22.731506849315068</v>
      </c>
      <c r="Y2537" s="5">
        <f t="shared" ca="1" si="79"/>
        <v>1</v>
      </c>
    </row>
    <row r="2538" spans="1:25" x14ac:dyDescent="0.2">
      <c r="A2538" t="s">
        <v>3739</v>
      </c>
      <c r="B2538">
        <v>643376</v>
      </c>
      <c r="C2538">
        <v>16535</v>
      </c>
      <c r="D2538" s="2">
        <v>22.7</v>
      </c>
      <c r="E2538">
        <v>2018</v>
      </c>
      <c r="F2538" t="s">
        <v>31</v>
      </c>
      <c r="G2538">
        <v>2018</v>
      </c>
      <c r="H2538" t="s">
        <v>3742</v>
      </c>
      <c r="I2538">
        <v>50</v>
      </c>
      <c r="J2538">
        <v>0</v>
      </c>
      <c r="K2538">
        <v>0</v>
      </c>
      <c r="L2538">
        <v>0</v>
      </c>
      <c r="M2538">
        <v>0</v>
      </c>
      <c r="N2538">
        <v>0</v>
      </c>
      <c r="O2538">
        <v>50</v>
      </c>
      <c r="P2538">
        <v>55</v>
      </c>
      <c r="Q2538">
        <v>45</v>
      </c>
      <c r="R2538">
        <v>30</v>
      </c>
      <c r="S2538">
        <v>0</v>
      </c>
      <c r="T2538">
        <v>0</v>
      </c>
      <c r="U2538" t="s">
        <v>60</v>
      </c>
      <c r="V2538" s="3" t="d">
        <v>1995-04-15</v>
      </c>
      <c r="W2538">
        <v>2018</v>
      </c>
      <c r="X2538" s="4">
        <f t="shared" si="78"/>
        <v>22.731506849315068</v>
      </c>
      <c r="Y2538" s="5">
        <f t="shared" ca="1" si="79"/>
        <v>1</v>
      </c>
    </row>
    <row r="2539" spans="1:25" x14ac:dyDescent="0.2">
      <c r="A2539" t="s">
        <v>3739</v>
      </c>
      <c r="B2539">
        <v>643376</v>
      </c>
      <c r="C2539">
        <v>16535</v>
      </c>
      <c r="D2539" s="2">
        <v>22</v>
      </c>
      <c r="E2539">
        <v>2018</v>
      </c>
      <c r="F2539" t="s">
        <v>31</v>
      </c>
      <c r="G2539">
        <v>2018</v>
      </c>
      <c r="H2539" t="s">
        <v>3743</v>
      </c>
      <c r="I2539">
        <v>55</v>
      </c>
      <c r="J2539">
        <v>0</v>
      </c>
      <c r="K2539">
        <v>0</v>
      </c>
      <c r="L2539">
        <v>0</v>
      </c>
      <c r="M2539">
        <v>0</v>
      </c>
      <c r="N2539">
        <v>0</v>
      </c>
      <c r="O2539">
        <v>50</v>
      </c>
      <c r="P2539">
        <v>60</v>
      </c>
      <c r="Q2539">
        <v>50</v>
      </c>
      <c r="R2539">
        <v>30</v>
      </c>
      <c r="S2539">
        <v>0</v>
      </c>
      <c r="T2539">
        <v>0</v>
      </c>
      <c r="U2539" t="s">
        <v>128</v>
      </c>
      <c r="V2539" s="3" t="d">
        <v>1995-04-15</v>
      </c>
      <c r="W2539">
        <v>2018</v>
      </c>
      <c r="X2539" s="4">
        <f t="shared" si="78"/>
        <v>22.731506849315068</v>
      </c>
      <c r="Y2539" s="5">
        <f t="shared" ca="1" si="79"/>
        <v>1</v>
      </c>
    </row>
    <row r="2540" spans="1:25" ht="409.6" x14ac:dyDescent="0.2">
      <c r="A2540" t="s">
        <v>3739</v>
      </c>
      <c r="B2540">
        <v>643376</v>
      </c>
      <c r="C2540">
        <v>16535</v>
      </c>
      <c r="D2540" s="2">
        <v>24.2</v>
      </c>
      <c r="E2540">
        <v>2019</v>
      </c>
      <c r="F2540" t="s">
        <v>31</v>
      </c>
      <c r="G2540">
        <v>2019</v>
      </c>
      <c r="H2540" s="1" t="s">
        <v>3744</v>
      </c>
      <c r="I2540">
        <v>40</v>
      </c>
      <c r="J2540">
        <v>0</v>
      </c>
      <c r="K2540">
        <v>0</v>
      </c>
      <c r="L2540">
        <v>0</v>
      </c>
      <c r="M2540">
        <v>0</v>
      </c>
      <c r="N2540">
        <v>0</v>
      </c>
      <c r="O2540">
        <v>50</v>
      </c>
      <c r="P2540">
        <v>55</v>
      </c>
      <c r="Q2540">
        <v>55</v>
      </c>
      <c r="R2540">
        <v>30</v>
      </c>
      <c r="S2540">
        <v>0</v>
      </c>
      <c r="T2540">
        <v>0</v>
      </c>
      <c r="U2540" t="s">
        <v>107</v>
      </c>
      <c r="V2540" s="3" t="d">
        <v>1995-04-15</v>
      </c>
      <c r="W2540">
        <v>2018</v>
      </c>
      <c r="X2540" s="4">
        <f t="shared" si="78"/>
        <v>22.731506849315068</v>
      </c>
      <c r="Y2540" s="5">
        <f t="shared" ca="1" si="79"/>
        <v>1</v>
      </c>
    </row>
    <row r="2541" spans="1:25" x14ac:dyDescent="0.2">
      <c r="A2541" t="s">
        <v>3739</v>
      </c>
      <c r="B2541">
        <v>643376</v>
      </c>
      <c r="C2541">
        <v>16535</v>
      </c>
      <c r="D2541" s="2">
        <v>23.2</v>
      </c>
      <c r="E2541">
        <v>2018</v>
      </c>
      <c r="F2541" t="s">
        <v>31</v>
      </c>
      <c r="G2541">
        <v>0</v>
      </c>
      <c r="H2541" t="s">
        <v>3745</v>
      </c>
      <c r="I2541">
        <v>55</v>
      </c>
      <c r="J2541">
        <v>0</v>
      </c>
      <c r="K2541">
        <v>0</v>
      </c>
      <c r="L2541">
        <v>0</v>
      </c>
      <c r="M2541">
        <v>0</v>
      </c>
      <c r="N2541">
        <v>0</v>
      </c>
      <c r="O2541">
        <v>50</v>
      </c>
      <c r="P2541">
        <v>60</v>
      </c>
      <c r="Q2541">
        <v>50</v>
      </c>
      <c r="R2541">
        <v>30</v>
      </c>
      <c r="S2541">
        <v>0</v>
      </c>
      <c r="T2541">
        <v>0</v>
      </c>
      <c r="U2541" t="s">
        <v>566</v>
      </c>
      <c r="V2541" s="3" t="d">
        <v>1995-04-15</v>
      </c>
      <c r="W2541">
        <v>2018</v>
      </c>
      <c r="X2541" s="4">
        <f t="shared" si="78"/>
        <v>22.731506849315068</v>
      </c>
      <c r="Y2541" s="5">
        <f t="shared" ca="1" si="79"/>
        <v>1</v>
      </c>
    </row>
    <row r="2542" spans="1:25" x14ac:dyDescent="0.2">
      <c r="A2542" t="s">
        <v>3746</v>
      </c>
      <c r="B2542">
        <v>0</v>
      </c>
      <c r="C2542" t="s">
        <v>3747</v>
      </c>
      <c r="D2542" s="2">
        <v>20.3</v>
      </c>
      <c r="E2542">
        <v>2019</v>
      </c>
      <c r="F2542" t="s">
        <v>158</v>
      </c>
      <c r="G2542">
        <v>2023</v>
      </c>
      <c r="H2542" t="s">
        <v>3748</v>
      </c>
      <c r="I2542">
        <v>60</v>
      </c>
      <c r="J2542">
        <v>0</v>
      </c>
      <c r="K2542">
        <v>0</v>
      </c>
      <c r="L2542">
        <v>0</v>
      </c>
      <c r="M2542">
        <v>0</v>
      </c>
      <c r="N2542">
        <v>0</v>
      </c>
      <c r="O2542">
        <v>50</v>
      </c>
      <c r="P2542">
        <v>45</v>
      </c>
      <c r="Q2542">
        <v>60</v>
      </c>
      <c r="R2542">
        <v>45</v>
      </c>
      <c r="S2542">
        <v>0</v>
      </c>
      <c r="T2542">
        <v>0</v>
      </c>
      <c r="U2542" t="s">
        <v>107</v>
      </c>
      <c r="V2542" s="3" t="d">
        <v>1899-12-30</v>
      </c>
      <c r="W2542">
        <v>0</v>
      </c>
      <c r="X2542" s="4">
        <f t="shared" si="78"/>
        <v>0</v>
      </c>
      <c r="Y2542" s="5">
        <f t="shared" ca="1" si="79"/>
        <v>0</v>
      </c>
    </row>
    <row r="2543" spans="1:25" x14ac:dyDescent="0.2">
      <c r="A2543" t="s">
        <v>3746</v>
      </c>
      <c r="B2543">
        <v>0</v>
      </c>
      <c r="C2543" t="s">
        <v>3747</v>
      </c>
      <c r="D2543" s="2">
        <v>20.5</v>
      </c>
      <c r="E2543">
        <v>2019</v>
      </c>
      <c r="F2543" t="s">
        <v>158</v>
      </c>
      <c r="G2543">
        <v>2023</v>
      </c>
      <c r="H2543" t="s">
        <v>3748</v>
      </c>
      <c r="I2543">
        <v>60</v>
      </c>
      <c r="J2543">
        <v>0</v>
      </c>
      <c r="K2543">
        <v>0</v>
      </c>
      <c r="L2543">
        <v>0</v>
      </c>
      <c r="M2543">
        <v>0</v>
      </c>
      <c r="N2543">
        <v>0</v>
      </c>
      <c r="O2543">
        <v>50</v>
      </c>
      <c r="P2543">
        <v>45</v>
      </c>
      <c r="Q2543">
        <v>60</v>
      </c>
      <c r="R2543">
        <v>45</v>
      </c>
      <c r="S2543">
        <v>0</v>
      </c>
      <c r="T2543">
        <v>0</v>
      </c>
      <c r="U2543" t="s">
        <v>108</v>
      </c>
      <c r="V2543" s="3" t="d">
        <v>1899-12-30</v>
      </c>
      <c r="W2543">
        <v>0</v>
      </c>
      <c r="X2543" s="4">
        <f t="shared" si="78"/>
        <v>0</v>
      </c>
      <c r="Y2543" s="5">
        <f t="shared" ca="1" si="79"/>
        <v>0</v>
      </c>
    </row>
    <row r="2544" spans="1:25" x14ac:dyDescent="0.2">
      <c r="A2544" t="s">
        <v>3749</v>
      </c>
      <c r="B2544">
        <v>664901</v>
      </c>
      <c r="C2544">
        <v>18889</v>
      </c>
      <c r="D2544" s="2">
        <v>25.7</v>
      </c>
      <c r="E2544">
        <v>2019</v>
      </c>
      <c r="F2544" t="s">
        <v>96</v>
      </c>
      <c r="G2544">
        <v>2019</v>
      </c>
      <c r="H2544" t="s">
        <v>3750</v>
      </c>
      <c r="I2544">
        <v>0</v>
      </c>
      <c r="J2544">
        <v>0</v>
      </c>
      <c r="K2544">
        <v>0</v>
      </c>
      <c r="L2544">
        <v>0</v>
      </c>
      <c r="M2544">
        <v>0</v>
      </c>
      <c r="N2544">
        <v>0</v>
      </c>
      <c r="O2544">
        <v>0</v>
      </c>
      <c r="P2544">
        <v>0</v>
      </c>
      <c r="Q2544">
        <v>0</v>
      </c>
      <c r="R2544">
        <v>0</v>
      </c>
      <c r="S2544">
        <v>0</v>
      </c>
      <c r="T2544">
        <v>0</v>
      </c>
      <c r="U2544" t="s">
        <v>107</v>
      </c>
      <c r="V2544" s="3" t="d">
        <v>1899-12-30</v>
      </c>
      <c r="W2544">
        <v>0</v>
      </c>
      <c r="X2544" s="4">
        <f t="shared" si="78"/>
        <v>0</v>
      </c>
      <c r="Y2544" s="5">
        <f t="shared" ca="1" si="79"/>
        <v>0</v>
      </c>
    </row>
    <row r="2545" spans="1:25" x14ac:dyDescent="0.2">
      <c r="A2545" t="s">
        <v>3749</v>
      </c>
      <c r="B2545">
        <v>664901</v>
      </c>
      <c r="C2545">
        <v>18889</v>
      </c>
      <c r="D2545" s="2">
        <v>25.9</v>
      </c>
      <c r="E2545">
        <v>2019</v>
      </c>
      <c r="F2545" t="s">
        <v>96</v>
      </c>
      <c r="G2545">
        <v>2019</v>
      </c>
      <c r="H2545" t="s">
        <v>3750</v>
      </c>
      <c r="I2545">
        <v>50</v>
      </c>
      <c r="J2545">
        <v>0</v>
      </c>
      <c r="K2545">
        <v>0</v>
      </c>
      <c r="L2545">
        <v>0</v>
      </c>
      <c r="M2545">
        <v>0</v>
      </c>
      <c r="N2545">
        <v>0</v>
      </c>
      <c r="O2545">
        <v>45</v>
      </c>
      <c r="P2545">
        <v>50</v>
      </c>
      <c r="Q2545">
        <v>45</v>
      </c>
      <c r="R2545">
        <v>50</v>
      </c>
      <c r="S2545">
        <v>0</v>
      </c>
      <c r="T2545">
        <v>0</v>
      </c>
      <c r="U2545" t="s">
        <v>108</v>
      </c>
      <c r="V2545" s="3" t="d">
        <v>1899-12-30</v>
      </c>
      <c r="W2545">
        <v>0</v>
      </c>
      <c r="X2545" s="4">
        <f t="shared" si="78"/>
        <v>0</v>
      </c>
      <c r="Y2545" s="5">
        <f t="shared" ca="1" si="79"/>
        <v>0</v>
      </c>
    </row>
    <row r="2546" spans="1:25" x14ac:dyDescent="0.2">
      <c r="A2546" t="s">
        <v>3749</v>
      </c>
      <c r="B2546">
        <v>664901</v>
      </c>
      <c r="C2546">
        <v>18889</v>
      </c>
      <c r="D2546" s="2">
        <v>25.3</v>
      </c>
      <c r="E2546">
        <v>2019</v>
      </c>
      <c r="F2546" t="s">
        <v>509</v>
      </c>
      <c r="G2546">
        <v>2019</v>
      </c>
      <c r="H2546" t="s">
        <v>3751</v>
      </c>
      <c r="I2546">
        <v>50</v>
      </c>
      <c r="J2546">
        <v>0</v>
      </c>
      <c r="K2546">
        <v>0</v>
      </c>
      <c r="L2546">
        <v>0</v>
      </c>
      <c r="M2546">
        <v>0</v>
      </c>
      <c r="N2546">
        <v>0</v>
      </c>
      <c r="O2546">
        <v>50</v>
      </c>
      <c r="P2546">
        <v>45</v>
      </c>
      <c r="Q2546">
        <v>40</v>
      </c>
      <c r="R2546">
        <v>45</v>
      </c>
      <c r="S2546">
        <v>0</v>
      </c>
      <c r="T2546">
        <v>0</v>
      </c>
      <c r="U2546" t="s">
        <v>60</v>
      </c>
      <c r="V2546" s="3" t="d">
        <v>1993-09-28</v>
      </c>
      <c r="W2546">
        <v>0</v>
      </c>
      <c r="X2546" s="4">
        <f t="shared" si="78"/>
        <v>0</v>
      </c>
      <c r="Y2546" s="5">
        <f t="shared" ca="1" si="79"/>
        <v>0</v>
      </c>
    </row>
    <row r="2547" spans="1:25" x14ac:dyDescent="0.2">
      <c r="A2547" t="s">
        <v>3752</v>
      </c>
      <c r="B2547" t="s">
        <v>3753</v>
      </c>
      <c r="C2547">
        <v>0</v>
      </c>
      <c r="D2547" s="2">
        <v>18</v>
      </c>
      <c r="E2547">
        <v>2017</v>
      </c>
      <c r="F2547" t="s">
        <v>70</v>
      </c>
      <c r="G2547">
        <v>0</v>
      </c>
      <c r="H2547" t="s">
        <v>3754</v>
      </c>
      <c r="I2547">
        <v>0</v>
      </c>
      <c r="J2547">
        <v>0</v>
      </c>
      <c r="K2547">
        <v>0</v>
      </c>
      <c r="L2547">
        <v>0</v>
      </c>
      <c r="M2547">
        <v>0</v>
      </c>
      <c r="N2547">
        <v>0</v>
      </c>
      <c r="O2547">
        <v>0</v>
      </c>
      <c r="P2547">
        <v>0</v>
      </c>
      <c r="Q2547">
        <v>0</v>
      </c>
      <c r="R2547">
        <v>0</v>
      </c>
      <c r="S2547">
        <v>0</v>
      </c>
      <c r="T2547">
        <v>0</v>
      </c>
      <c r="U2547" t="s">
        <v>60</v>
      </c>
      <c r="V2547" s="3" t="d">
        <v>1899-12-30</v>
      </c>
      <c r="W2547">
        <v>0</v>
      </c>
      <c r="X2547" s="4">
        <f t="shared" si="78"/>
        <v>0</v>
      </c>
      <c r="Y2547" s="5">
        <f t="shared" ca="1" si="79"/>
        <v>0</v>
      </c>
    </row>
    <row r="2548" spans="1:25" x14ac:dyDescent="0.2">
      <c r="A2548" t="s">
        <v>3755</v>
      </c>
      <c r="B2548">
        <v>606281</v>
      </c>
      <c r="C2548">
        <v>0</v>
      </c>
      <c r="D2548" s="2">
        <v>20.98015058</v>
      </c>
      <c r="E2548">
        <v>2015</v>
      </c>
      <c r="F2548" t="s">
        <v>70</v>
      </c>
      <c r="G2548">
        <v>2017</v>
      </c>
      <c r="H2548" t="s">
        <v>3756</v>
      </c>
      <c r="I2548">
        <v>45</v>
      </c>
      <c r="J2548">
        <v>0</v>
      </c>
      <c r="K2548">
        <v>0</v>
      </c>
      <c r="L2548">
        <v>0</v>
      </c>
      <c r="M2548">
        <v>0</v>
      </c>
      <c r="N2548">
        <v>0</v>
      </c>
      <c r="O2548">
        <v>40</v>
      </c>
      <c r="P2548">
        <v>55</v>
      </c>
      <c r="Q2548">
        <v>40</v>
      </c>
      <c r="R2548">
        <v>40</v>
      </c>
      <c r="S2548">
        <v>0</v>
      </c>
      <c r="T2548">
        <v>0</v>
      </c>
      <c r="U2548" t="s">
        <v>60</v>
      </c>
      <c r="V2548" s="3" t="d">
        <v>1994-01-08</v>
      </c>
      <c r="W2548">
        <v>0</v>
      </c>
      <c r="X2548" s="4">
        <f t="shared" si="78"/>
        <v>0</v>
      </c>
      <c r="Y2548" s="5">
        <f t="shared" ca="1" si="79"/>
        <v>0</v>
      </c>
    </row>
    <row r="2549" spans="1:25" x14ac:dyDescent="0.2">
      <c r="A2549" t="s">
        <v>3755</v>
      </c>
      <c r="B2549">
        <v>606281</v>
      </c>
      <c r="C2549">
        <v>0</v>
      </c>
      <c r="D2549" s="2">
        <v>18.981519509999998</v>
      </c>
      <c r="E2549">
        <v>2013</v>
      </c>
      <c r="F2549" t="s">
        <v>70</v>
      </c>
      <c r="G2549">
        <v>2015</v>
      </c>
      <c r="H2549" t="s">
        <v>3757</v>
      </c>
      <c r="I2549">
        <v>50</v>
      </c>
      <c r="J2549">
        <v>0</v>
      </c>
      <c r="K2549">
        <v>0</v>
      </c>
      <c r="L2549">
        <v>0</v>
      </c>
      <c r="M2549">
        <v>0</v>
      </c>
      <c r="N2549">
        <v>0</v>
      </c>
      <c r="O2549">
        <v>50</v>
      </c>
      <c r="P2549">
        <v>60</v>
      </c>
      <c r="Q2549">
        <v>50</v>
      </c>
      <c r="R2549">
        <v>40</v>
      </c>
      <c r="S2549">
        <v>0</v>
      </c>
      <c r="T2549">
        <v>0</v>
      </c>
      <c r="U2549" t="s">
        <v>60</v>
      </c>
      <c r="V2549" s="3" t="d">
        <v>1994-01-08</v>
      </c>
      <c r="W2549">
        <v>0</v>
      </c>
      <c r="X2549" s="4">
        <f t="shared" si="78"/>
        <v>0</v>
      </c>
      <c r="Y2549" s="5">
        <f t="shared" ca="1" si="79"/>
        <v>0</v>
      </c>
    </row>
    <row r="2550" spans="1:25" x14ac:dyDescent="0.2">
      <c r="A2550" t="s">
        <v>3755</v>
      </c>
      <c r="B2550">
        <v>606281</v>
      </c>
      <c r="C2550">
        <v>0</v>
      </c>
      <c r="D2550" s="2">
        <v>19.980835039999999</v>
      </c>
      <c r="E2550">
        <v>2014</v>
      </c>
      <c r="F2550" t="s">
        <v>70</v>
      </c>
      <c r="G2550">
        <v>2016</v>
      </c>
      <c r="H2550" t="s">
        <v>3758</v>
      </c>
      <c r="I2550">
        <v>40</v>
      </c>
      <c r="J2550">
        <v>0</v>
      </c>
      <c r="K2550">
        <v>0</v>
      </c>
      <c r="L2550">
        <v>0</v>
      </c>
      <c r="M2550">
        <v>0</v>
      </c>
      <c r="N2550">
        <v>0</v>
      </c>
      <c r="O2550">
        <v>40</v>
      </c>
      <c r="P2550">
        <v>55</v>
      </c>
      <c r="Q2550">
        <v>45</v>
      </c>
      <c r="R2550">
        <v>40</v>
      </c>
      <c r="S2550">
        <v>0</v>
      </c>
      <c r="T2550">
        <v>0</v>
      </c>
      <c r="U2550" t="s">
        <v>60</v>
      </c>
      <c r="V2550" s="3" t="d">
        <v>1994-01-08</v>
      </c>
      <c r="W2550">
        <v>0</v>
      </c>
      <c r="X2550" s="4">
        <f t="shared" si="78"/>
        <v>0</v>
      </c>
      <c r="Y2550" s="5">
        <f t="shared" ca="1" si="79"/>
        <v>0</v>
      </c>
    </row>
    <row r="2551" spans="1:25" x14ac:dyDescent="0.2">
      <c r="A2551" t="s">
        <v>3759</v>
      </c>
      <c r="B2551">
        <v>621020</v>
      </c>
      <c r="C2551">
        <v>18314</v>
      </c>
      <c r="D2551" s="2">
        <v>21.9</v>
      </c>
      <c r="E2551">
        <v>2016</v>
      </c>
      <c r="F2551" t="s">
        <v>96</v>
      </c>
      <c r="G2551">
        <v>2017</v>
      </c>
      <c r="H2551" t="s">
        <v>3760</v>
      </c>
      <c r="I2551">
        <v>55</v>
      </c>
      <c r="J2551">
        <v>0</v>
      </c>
      <c r="K2551">
        <v>0</v>
      </c>
      <c r="L2551">
        <v>0</v>
      </c>
      <c r="M2551">
        <v>0</v>
      </c>
      <c r="N2551">
        <v>0</v>
      </c>
      <c r="O2551">
        <v>55</v>
      </c>
      <c r="P2551">
        <v>60</v>
      </c>
      <c r="Q2551">
        <v>45</v>
      </c>
      <c r="R2551">
        <v>60</v>
      </c>
      <c r="S2551">
        <v>0</v>
      </c>
      <c r="T2551">
        <v>0</v>
      </c>
      <c r="U2551" t="s">
        <v>60</v>
      </c>
      <c r="V2551" s="3" t="d">
        <v>1994-02-11</v>
      </c>
      <c r="W2551">
        <v>2016</v>
      </c>
      <c r="X2551" s="4">
        <f t="shared" si="78"/>
        <v>21.901369863013699</v>
      </c>
      <c r="Y2551" s="5">
        <f t="shared" ca="1" si="79"/>
        <v>1</v>
      </c>
    </row>
    <row r="2552" spans="1:25" x14ac:dyDescent="0.2">
      <c r="A2552" t="s">
        <v>3759</v>
      </c>
      <c r="B2552">
        <v>621020</v>
      </c>
      <c r="C2552">
        <v>18314</v>
      </c>
      <c r="D2552" s="2">
        <v>20.9</v>
      </c>
      <c r="E2552">
        <v>2015</v>
      </c>
      <c r="F2552" t="s">
        <v>96</v>
      </c>
      <c r="G2552">
        <v>2018</v>
      </c>
      <c r="H2552" t="s">
        <v>3761</v>
      </c>
      <c r="I2552">
        <v>55</v>
      </c>
      <c r="J2552">
        <v>0</v>
      </c>
      <c r="K2552">
        <v>0</v>
      </c>
      <c r="L2552">
        <v>0</v>
      </c>
      <c r="M2552">
        <v>0</v>
      </c>
      <c r="N2552">
        <v>0</v>
      </c>
      <c r="O2552">
        <v>55</v>
      </c>
      <c r="P2552">
        <v>60</v>
      </c>
      <c r="Q2552">
        <v>45</v>
      </c>
      <c r="R2552">
        <v>60</v>
      </c>
      <c r="S2552">
        <v>0</v>
      </c>
      <c r="T2552">
        <v>0</v>
      </c>
      <c r="U2552" t="s">
        <v>60</v>
      </c>
      <c r="V2552" s="3" t="d">
        <v>1994-02-11</v>
      </c>
      <c r="W2552">
        <v>2016</v>
      </c>
      <c r="X2552" s="4">
        <f t="shared" si="78"/>
        <v>21.901369863013699</v>
      </c>
      <c r="Y2552" s="5">
        <f t="shared" ca="1" si="79"/>
        <v>1</v>
      </c>
    </row>
    <row r="2553" spans="1:25" x14ac:dyDescent="0.2">
      <c r="A2553" t="s">
        <v>3759</v>
      </c>
      <c r="B2553">
        <v>621020</v>
      </c>
      <c r="C2553" t="s">
        <v>1949</v>
      </c>
      <c r="D2553" s="2">
        <v>21.7</v>
      </c>
      <c r="E2553">
        <v>2015</v>
      </c>
      <c r="F2553" t="s">
        <v>96</v>
      </c>
      <c r="G2553">
        <v>2018</v>
      </c>
      <c r="H2553" t="s">
        <v>3762</v>
      </c>
      <c r="I2553">
        <v>60</v>
      </c>
      <c r="J2553">
        <v>0</v>
      </c>
      <c r="K2553">
        <v>0</v>
      </c>
      <c r="L2553">
        <v>0</v>
      </c>
      <c r="M2553">
        <v>0</v>
      </c>
      <c r="N2553">
        <v>0</v>
      </c>
      <c r="O2553">
        <v>55</v>
      </c>
      <c r="P2553">
        <v>55</v>
      </c>
      <c r="Q2553">
        <v>50</v>
      </c>
      <c r="R2553">
        <v>60</v>
      </c>
      <c r="S2553">
        <v>0</v>
      </c>
      <c r="T2553">
        <v>0</v>
      </c>
      <c r="U2553" t="s">
        <v>386</v>
      </c>
      <c r="V2553" s="3" t="d">
        <v>1994-02-11</v>
      </c>
      <c r="W2553">
        <v>2016</v>
      </c>
      <c r="X2553" s="4">
        <f t="shared" si="78"/>
        <v>21.901369863013699</v>
      </c>
      <c r="Y2553" s="5">
        <f t="shared" ca="1" si="79"/>
        <v>1</v>
      </c>
    </row>
    <row r="2554" spans="1:25" x14ac:dyDescent="0.2">
      <c r="A2554" t="s">
        <v>3759</v>
      </c>
      <c r="B2554">
        <v>621020</v>
      </c>
      <c r="C2554">
        <v>0</v>
      </c>
      <c r="D2554" s="2">
        <v>20.9</v>
      </c>
      <c r="E2554">
        <v>2015</v>
      </c>
      <c r="F2554" t="s">
        <v>96</v>
      </c>
      <c r="G2554">
        <v>0</v>
      </c>
      <c r="H2554" t="s">
        <v>3763</v>
      </c>
      <c r="I2554">
        <v>55</v>
      </c>
      <c r="J2554">
        <v>0</v>
      </c>
      <c r="K2554">
        <v>0</v>
      </c>
      <c r="L2554">
        <v>0</v>
      </c>
      <c r="M2554">
        <v>0</v>
      </c>
      <c r="N2554">
        <v>0</v>
      </c>
      <c r="O2554">
        <v>55</v>
      </c>
      <c r="P2554">
        <v>60</v>
      </c>
      <c r="Q2554">
        <v>40</v>
      </c>
      <c r="R2554">
        <v>60</v>
      </c>
      <c r="S2554">
        <v>0</v>
      </c>
      <c r="T2554">
        <v>0</v>
      </c>
      <c r="U2554" t="s">
        <v>60</v>
      </c>
      <c r="V2554" s="3" t="d">
        <v>1994-02-11</v>
      </c>
      <c r="W2554">
        <v>2016</v>
      </c>
      <c r="X2554" s="4">
        <f t="shared" si="78"/>
        <v>21.901369863013699</v>
      </c>
      <c r="Y2554" s="5">
        <f t="shared" ca="1" si="79"/>
        <v>1</v>
      </c>
    </row>
    <row r="2555" spans="1:25" x14ac:dyDescent="0.2">
      <c r="A2555" t="s">
        <v>3765</v>
      </c>
      <c r="B2555">
        <v>605142</v>
      </c>
      <c r="C2555">
        <v>0</v>
      </c>
      <c r="D2555" s="2">
        <v>20.3</v>
      </c>
      <c r="E2555">
        <v>2013</v>
      </c>
      <c r="F2555" t="s">
        <v>172</v>
      </c>
      <c r="G2555">
        <v>2016</v>
      </c>
      <c r="H2555" t="s">
        <v>3766</v>
      </c>
      <c r="I2555">
        <v>50</v>
      </c>
      <c r="J2555">
        <v>0</v>
      </c>
      <c r="K2555">
        <v>0</v>
      </c>
      <c r="L2555">
        <v>0</v>
      </c>
      <c r="M2555">
        <v>0</v>
      </c>
      <c r="N2555">
        <v>0</v>
      </c>
      <c r="O2555">
        <v>50</v>
      </c>
      <c r="P2555">
        <v>50</v>
      </c>
      <c r="Q2555">
        <v>50</v>
      </c>
      <c r="R2555">
        <v>30</v>
      </c>
      <c r="S2555">
        <v>0</v>
      </c>
      <c r="T2555">
        <v>0</v>
      </c>
      <c r="U2555" t="s">
        <v>60</v>
      </c>
      <c r="V2555" s="3" t="d">
        <v>1992-09-26</v>
      </c>
      <c r="W2555">
        <v>0</v>
      </c>
      <c r="X2555" s="4">
        <f t="shared" si="78"/>
        <v>0</v>
      </c>
      <c r="Y2555" s="5">
        <f t="shared" ca="1" si="79"/>
        <v>0</v>
      </c>
    </row>
    <row r="2556" spans="1:25" x14ac:dyDescent="0.2">
      <c r="A2556" t="s">
        <v>3767</v>
      </c>
      <c r="B2556">
        <v>0</v>
      </c>
      <c r="C2556" t="s">
        <v>3768</v>
      </c>
      <c r="D2556" s="2">
        <v>25.7</v>
      </c>
      <c r="E2556">
        <v>2019</v>
      </c>
      <c r="F2556" t="s">
        <v>24</v>
      </c>
      <c r="G2556">
        <v>2020</v>
      </c>
      <c r="H2556" t="s">
        <v>3769</v>
      </c>
      <c r="I2556">
        <v>0</v>
      </c>
      <c r="J2556">
        <v>0</v>
      </c>
      <c r="K2556">
        <v>0</v>
      </c>
      <c r="L2556">
        <v>0</v>
      </c>
      <c r="M2556">
        <v>0</v>
      </c>
      <c r="N2556">
        <v>0</v>
      </c>
      <c r="O2556">
        <v>0</v>
      </c>
      <c r="P2556">
        <v>0</v>
      </c>
      <c r="Q2556">
        <v>0</v>
      </c>
      <c r="R2556">
        <v>0</v>
      </c>
      <c r="S2556">
        <v>0</v>
      </c>
      <c r="T2556">
        <v>0</v>
      </c>
      <c r="U2556" t="s">
        <v>108</v>
      </c>
      <c r="V2556" s="3" t="d">
        <v>1899-12-30</v>
      </c>
      <c r="W2556">
        <v>0</v>
      </c>
      <c r="X2556" s="4">
        <f t="shared" si="78"/>
        <v>0</v>
      </c>
      <c r="Y2556" s="5">
        <f t="shared" ca="1" si="79"/>
        <v>0</v>
      </c>
    </row>
    <row r="2557" spans="1:25" x14ac:dyDescent="0.2">
      <c r="A2557" t="s">
        <v>3770</v>
      </c>
      <c r="B2557">
        <v>606981</v>
      </c>
      <c r="C2557">
        <v>0</v>
      </c>
      <c r="D2557" s="2">
        <v>24.2</v>
      </c>
      <c r="E2557">
        <v>2017</v>
      </c>
      <c r="F2557" t="s">
        <v>24</v>
      </c>
      <c r="G2557">
        <v>2018</v>
      </c>
      <c r="H2557" t="s">
        <v>3771</v>
      </c>
      <c r="I2557">
        <v>0</v>
      </c>
      <c r="J2557">
        <v>0</v>
      </c>
      <c r="K2557">
        <v>45</v>
      </c>
      <c r="L2557">
        <v>0</v>
      </c>
      <c r="M2557">
        <v>0</v>
      </c>
      <c r="N2557">
        <v>55</v>
      </c>
      <c r="O2557">
        <v>0</v>
      </c>
      <c r="P2557">
        <v>0</v>
      </c>
      <c r="Q2557">
        <v>0</v>
      </c>
      <c r="R2557">
        <v>0</v>
      </c>
      <c r="S2557">
        <v>50</v>
      </c>
      <c r="T2557">
        <v>0</v>
      </c>
      <c r="U2557" t="s">
        <v>60</v>
      </c>
      <c r="V2557" s="3" t="d">
        <v>1992-11-06</v>
      </c>
      <c r="W2557">
        <v>0</v>
      </c>
      <c r="X2557" s="4">
        <f t="shared" si="78"/>
        <v>0</v>
      </c>
      <c r="Y2557" s="5">
        <f t="shared" ca="1" si="79"/>
        <v>0</v>
      </c>
    </row>
    <row r="2558" spans="1:25" x14ac:dyDescent="0.2">
      <c r="A2558" t="s">
        <v>3772</v>
      </c>
      <c r="B2558">
        <v>642607</v>
      </c>
      <c r="C2558">
        <v>15821</v>
      </c>
      <c r="D2558" s="2">
        <v>23.011635869999999</v>
      </c>
      <c r="E2558">
        <v>2018</v>
      </c>
      <c r="F2558" t="s">
        <v>24</v>
      </c>
      <c r="G2558">
        <v>2019</v>
      </c>
      <c r="H2558" t="s">
        <v>3773</v>
      </c>
      <c r="I2558">
        <v>0</v>
      </c>
      <c r="J2558">
        <v>45</v>
      </c>
      <c r="K2558">
        <v>60</v>
      </c>
      <c r="L2558">
        <v>45</v>
      </c>
      <c r="M2558">
        <v>0</v>
      </c>
      <c r="N2558">
        <v>55</v>
      </c>
      <c r="O2558">
        <v>0</v>
      </c>
      <c r="P2558">
        <v>0</v>
      </c>
      <c r="Q2558">
        <v>0</v>
      </c>
      <c r="R2558">
        <v>0</v>
      </c>
      <c r="S2558">
        <v>0</v>
      </c>
      <c r="T2558">
        <v>0</v>
      </c>
      <c r="U2558" t="s">
        <v>60</v>
      </c>
      <c r="V2558" s="3" t="d">
        <v>1994-12-28</v>
      </c>
      <c r="W2558">
        <v>2019</v>
      </c>
      <c r="X2558" s="4">
        <f t="shared" si="78"/>
        <v>24.027397260273972</v>
      </c>
      <c r="Y2558" s="5">
        <f t="shared" ca="1" si="79"/>
        <v>0</v>
      </c>
    </row>
    <row r="2559" spans="1:25" x14ac:dyDescent="0.2">
      <c r="A2559" t="s">
        <v>3772</v>
      </c>
      <c r="B2559">
        <v>642607</v>
      </c>
      <c r="C2559">
        <v>15821</v>
      </c>
      <c r="D2559" s="2">
        <v>21.010266940000001</v>
      </c>
      <c r="E2559">
        <v>2016</v>
      </c>
      <c r="F2559" t="s">
        <v>24</v>
      </c>
      <c r="G2559">
        <v>2019</v>
      </c>
      <c r="H2559" t="s">
        <v>3774</v>
      </c>
      <c r="I2559">
        <v>0</v>
      </c>
      <c r="J2559">
        <v>45</v>
      </c>
      <c r="K2559">
        <v>55</v>
      </c>
      <c r="L2559">
        <v>45</v>
      </c>
      <c r="M2559">
        <v>0</v>
      </c>
      <c r="N2559">
        <v>55</v>
      </c>
      <c r="O2559">
        <v>0</v>
      </c>
      <c r="P2559">
        <v>0</v>
      </c>
      <c r="Q2559">
        <v>0</v>
      </c>
      <c r="R2559">
        <v>0</v>
      </c>
      <c r="S2559">
        <v>0</v>
      </c>
      <c r="T2559">
        <v>0</v>
      </c>
      <c r="U2559" t="s">
        <v>60</v>
      </c>
      <c r="V2559" s="3" t="d">
        <v>1994-12-28</v>
      </c>
      <c r="W2559">
        <v>2019</v>
      </c>
      <c r="X2559" s="4">
        <f t="shared" si="78"/>
        <v>24.027397260273972</v>
      </c>
      <c r="Y2559" s="5">
        <f t="shared" ca="1" si="79"/>
        <v>0</v>
      </c>
    </row>
    <row r="2560" spans="1:25" x14ac:dyDescent="0.2">
      <c r="A2560" t="s">
        <v>3775</v>
      </c>
      <c r="B2560">
        <v>516714</v>
      </c>
      <c r="C2560">
        <v>14239</v>
      </c>
      <c r="D2560" s="2">
        <v>25.954825459999999</v>
      </c>
      <c r="E2560">
        <v>2015</v>
      </c>
      <c r="F2560" t="s">
        <v>45</v>
      </c>
      <c r="G2560">
        <v>2015</v>
      </c>
      <c r="H2560" t="s">
        <v>3776</v>
      </c>
      <c r="I2560">
        <v>0</v>
      </c>
      <c r="J2560">
        <v>0</v>
      </c>
      <c r="K2560">
        <v>50</v>
      </c>
      <c r="L2560">
        <v>0</v>
      </c>
      <c r="M2560">
        <v>0</v>
      </c>
      <c r="N2560">
        <v>50</v>
      </c>
      <c r="O2560">
        <v>0</v>
      </c>
      <c r="P2560">
        <v>0</v>
      </c>
      <c r="Q2560">
        <v>0</v>
      </c>
      <c r="R2560">
        <v>0</v>
      </c>
      <c r="S2560">
        <v>60</v>
      </c>
      <c r="T2560">
        <v>0</v>
      </c>
      <c r="U2560" t="s">
        <v>60</v>
      </c>
      <c r="V2560" s="3" t="d">
        <v>1989-01-17</v>
      </c>
      <c r="W2560">
        <v>2014</v>
      </c>
      <c r="X2560" s="4">
        <f t="shared" si="78"/>
        <v>24.972602739726028</v>
      </c>
      <c r="Y2560" s="5">
        <f t="shared" ca="1" si="79"/>
        <v>0</v>
      </c>
    </row>
    <row r="2561" spans="1:25" x14ac:dyDescent="0.2">
      <c r="A2561" t="s">
        <v>3777</v>
      </c>
      <c r="B2561">
        <v>572182</v>
      </c>
      <c r="C2561">
        <v>13284</v>
      </c>
      <c r="D2561" s="2">
        <v>23.9</v>
      </c>
      <c r="E2561">
        <v>2015</v>
      </c>
      <c r="F2561" t="s">
        <v>70</v>
      </c>
      <c r="G2561">
        <v>2015</v>
      </c>
      <c r="H2561" t="s">
        <v>3778</v>
      </c>
      <c r="I2561">
        <v>50</v>
      </c>
      <c r="J2561">
        <v>0</v>
      </c>
      <c r="K2561">
        <v>0</v>
      </c>
      <c r="L2561">
        <v>0</v>
      </c>
      <c r="M2561">
        <v>0</v>
      </c>
      <c r="N2561">
        <v>0</v>
      </c>
      <c r="O2561">
        <v>50</v>
      </c>
      <c r="P2561">
        <v>50</v>
      </c>
      <c r="Q2561">
        <v>40</v>
      </c>
      <c r="R2561">
        <v>55</v>
      </c>
      <c r="S2561">
        <v>0</v>
      </c>
      <c r="T2561">
        <v>0</v>
      </c>
      <c r="U2561" t="s">
        <v>60</v>
      </c>
      <c r="V2561" s="3" t="d">
        <v>1991-02-01</v>
      </c>
      <c r="W2561">
        <v>2015</v>
      </c>
      <c r="X2561" s="4">
        <f t="shared" si="78"/>
        <v>23.931506849315067</v>
      </c>
      <c r="Y2561" s="5">
        <f t="shared" ca="1" si="79"/>
        <v>1</v>
      </c>
    </row>
    <row r="2562" spans="1:25" x14ac:dyDescent="0.2">
      <c r="A2562" t="s">
        <v>3777</v>
      </c>
      <c r="B2562">
        <v>572182</v>
      </c>
      <c r="C2562">
        <v>13284</v>
      </c>
      <c r="D2562" s="2">
        <v>22.9</v>
      </c>
      <c r="E2562">
        <v>2014</v>
      </c>
      <c r="F2562" t="s">
        <v>35</v>
      </c>
      <c r="G2562">
        <v>2016</v>
      </c>
      <c r="H2562" t="s">
        <v>3779</v>
      </c>
      <c r="I2562">
        <v>55</v>
      </c>
      <c r="J2562">
        <v>0</v>
      </c>
      <c r="K2562">
        <v>0</v>
      </c>
      <c r="L2562">
        <v>0</v>
      </c>
      <c r="M2562">
        <v>0</v>
      </c>
      <c r="N2562">
        <v>0</v>
      </c>
      <c r="O2562">
        <v>50</v>
      </c>
      <c r="P2562">
        <v>50</v>
      </c>
      <c r="Q2562">
        <v>40</v>
      </c>
      <c r="R2562">
        <v>60</v>
      </c>
      <c r="S2562">
        <v>0</v>
      </c>
      <c r="T2562">
        <v>0</v>
      </c>
      <c r="U2562" t="s">
        <v>60</v>
      </c>
      <c r="V2562" s="3" t="d">
        <v>1991-02-01</v>
      </c>
      <c r="W2562">
        <v>2015</v>
      </c>
      <c r="X2562" s="4">
        <f t="shared" si="78"/>
        <v>23.931506849315067</v>
      </c>
      <c r="Y2562" s="5">
        <f t="shared" ca="1" si="79"/>
        <v>1</v>
      </c>
    </row>
    <row r="2563" spans="1:25" x14ac:dyDescent="0.2">
      <c r="A2563" t="s">
        <v>3780</v>
      </c>
      <c r="B2563" t="s">
        <v>3781</v>
      </c>
      <c r="C2563">
        <v>0</v>
      </c>
      <c r="D2563" s="2">
        <v>17.899999999999999</v>
      </c>
      <c r="E2563">
        <v>2017</v>
      </c>
      <c r="F2563" t="s">
        <v>35</v>
      </c>
      <c r="G2563">
        <v>0</v>
      </c>
      <c r="H2563" t="s">
        <v>3782</v>
      </c>
      <c r="I2563">
        <v>0</v>
      </c>
      <c r="J2563">
        <v>0</v>
      </c>
      <c r="K2563">
        <v>0</v>
      </c>
      <c r="L2563">
        <v>0</v>
      </c>
      <c r="M2563">
        <v>0</v>
      </c>
      <c r="N2563">
        <v>0</v>
      </c>
      <c r="O2563">
        <v>0</v>
      </c>
      <c r="P2563">
        <v>0</v>
      </c>
      <c r="Q2563">
        <v>0</v>
      </c>
      <c r="R2563">
        <v>0</v>
      </c>
      <c r="S2563">
        <v>0</v>
      </c>
      <c r="T2563">
        <v>0</v>
      </c>
      <c r="U2563" t="s">
        <v>60</v>
      </c>
      <c r="V2563" s="3" t="d">
        <v>1899-12-30</v>
      </c>
      <c r="W2563">
        <v>0</v>
      </c>
      <c r="X2563" s="4">
        <f t="shared" ref="X2563:X2626" si="80">IF(W2563=0,0,(DATE(W2563,1,1)-V2563)/365)</f>
        <v>0</v>
      </c>
      <c r="Y2563" s="5">
        <f t="shared" ref="Y2563:Y2626" ca="1" si="81">IF(AND((TODAY()-V2563)/365 &lt; 23, W2563=0), -1, IF(X2563=0, 0, INT(X2563&lt;=23.99)))</f>
        <v>0</v>
      </c>
    </row>
    <row r="2564" spans="1:25" x14ac:dyDescent="0.2">
      <c r="A2564" t="s">
        <v>3783</v>
      </c>
      <c r="B2564">
        <v>0</v>
      </c>
      <c r="C2564" t="s">
        <v>3784</v>
      </c>
      <c r="D2564" s="2">
        <v>17.8</v>
      </c>
      <c r="E2564">
        <v>2019</v>
      </c>
      <c r="F2564" t="s">
        <v>51</v>
      </c>
      <c r="G2564">
        <v>2024</v>
      </c>
      <c r="H2564" t="s">
        <v>3785</v>
      </c>
      <c r="I2564">
        <v>40</v>
      </c>
      <c r="J2564">
        <v>0</v>
      </c>
      <c r="K2564">
        <v>0</v>
      </c>
      <c r="L2564">
        <v>0</v>
      </c>
      <c r="M2564">
        <v>0</v>
      </c>
      <c r="N2564">
        <v>0</v>
      </c>
      <c r="O2564">
        <v>50</v>
      </c>
      <c r="P2564">
        <v>50</v>
      </c>
      <c r="Q2564">
        <v>60</v>
      </c>
      <c r="R2564">
        <v>40</v>
      </c>
      <c r="S2564">
        <v>0</v>
      </c>
      <c r="T2564">
        <v>0</v>
      </c>
      <c r="U2564" t="s">
        <v>108</v>
      </c>
      <c r="V2564" s="3" t="d">
        <v>1899-12-30</v>
      </c>
      <c r="W2564">
        <v>0</v>
      </c>
      <c r="X2564" s="4">
        <f t="shared" si="80"/>
        <v>0</v>
      </c>
      <c r="Y2564" s="5">
        <f t="shared" ca="1" si="81"/>
        <v>0</v>
      </c>
    </row>
    <row r="2565" spans="1:25" x14ac:dyDescent="0.2">
      <c r="A2565" t="s">
        <v>3786</v>
      </c>
      <c r="B2565">
        <v>650382</v>
      </c>
      <c r="C2565">
        <v>19848</v>
      </c>
      <c r="D2565" s="2">
        <v>19.03901437</v>
      </c>
      <c r="E2565">
        <v>2016</v>
      </c>
      <c r="F2565" t="s">
        <v>45</v>
      </c>
      <c r="G2565">
        <v>2020</v>
      </c>
      <c r="H2565" t="s">
        <v>3787</v>
      </c>
      <c r="I2565">
        <v>0</v>
      </c>
      <c r="J2565">
        <v>45</v>
      </c>
      <c r="K2565">
        <v>40</v>
      </c>
      <c r="L2565">
        <v>50</v>
      </c>
      <c r="M2565">
        <v>0</v>
      </c>
      <c r="N2565">
        <v>60</v>
      </c>
      <c r="O2565">
        <v>0</v>
      </c>
      <c r="P2565">
        <v>0</v>
      </c>
      <c r="Q2565">
        <v>0</v>
      </c>
      <c r="R2565">
        <v>0</v>
      </c>
      <c r="S2565">
        <v>0</v>
      </c>
      <c r="T2565">
        <v>0</v>
      </c>
      <c r="U2565" t="s">
        <v>60</v>
      </c>
      <c r="V2565" s="3" t="d">
        <v>1996-12-17</v>
      </c>
      <c r="W2565">
        <v>2019</v>
      </c>
      <c r="X2565" s="4">
        <f t="shared" si="80"/>
        <v>22.054794520547944</v>
      </c>
      <c r="Y2565" s="5">
        <f t="shared" ca="1" si="81"/>
        <v>1</v>
      </c>
    </row>
    <row r="2566" spans="1:25" x14ac:dyDescent="0.2">
      <c r="A2566" t="s">
        <v>3786</v>
      </c>
      <c r="B2566">
        <v>650382</v>
      </c>
      <c r="C2566">
        <v>19848</v>
      </c>
      <c r="D2566" s="2">
        <v>21.040383299999998</v>
      </c>
      <c r="E2566">
        <v>2018</v>
      </c>
      <c r="F2566" t="s">
        <v>45</v>
      </c>
      <c r="G2566">
        <v>2020</v>
      </c>
      <c r="H2566" t="s">
        <v>3788</v>
      </c>
      <c r="I2566">
        <v>0</v>
      </c>
      <c r="J2566">
        <v>50</v>
      </c>
      <c r="K2566">
        <v>45</v>
      </c>
      <c r="L2566">
        <v>50</v>
      </c>
      <c r="M2566">
        <v>0</v>
      </c>
      <c r="N2566">
        <v>65</v>
      </c>
      <c r="O2566">
        <v>0</v>
      </c>
      <c r="P2566">
        <v>0</v>
      </c>
      <c r="Q2566">
        <v>0</v>
      </c>
      <c r="R2566">
        <v>0</v>
      </c>
      <c r="S2566">
        <v>55</v>
      </c>
      <c r="T2566">
        <v>0</v>
      </c>
      <c r="U2566" t="s">
        <v>60</v>
      </c>
      <c r="V2566" s="3" t="d">
        <v>1996-12-17</v>
      </c>
      <c r="W2566">
        <v>2019</v>
      </c>
      <c r="X2566" s="4">
        <f t="shared" si="80"/>
        <v>22.054794520547944</v>
      </c>
      <c r="Y2566" s="5">
        <f t="shared" ca="1" si="81"/>
        <v>1</v>
      </c>
    </row>
    <row r="2567" spans="1:25" x14ac:dyDescent="0.2">
      <c r="A2567" t="s">
        <v>3786</v>
      </c>
      <c r="B2567">
        <v>650382</v>
      </c>
      <c r="C2567">
        <v>19848</v>
      </c>
      <c r="D2567" s="2">
        <v>20.041067760000001</v>
      </c>
      <c r="E2567">
        <v>2017</v>
      </c>
      <c r="F2567" t="s">
        <v>45</v>
      </c>
      <c r="G2567">
        <v>2020</v>
      </c>
      <c r="H2567" t="s">
        <v>3789</v>
      </c>
      <c r="I2567">
        <v>0</v>
      </c>
      <c r="J2567">
        <v>45</v>
      </c>
      <c r="K2567">
        <v>40</v>
      </c>
      <c r="L2567">
        <v>0</v>
      </c>
      <c r="M2567">
        <v>0</v>
      </c>
      <c r="N2567">
        <v>60</v>
      </c>
      <c r="O2567">
        <v>0</v>
      </c>
      <c r="P2567">
        <v>0</v>
      </c>
      <c r="Q2567">
        <v>0</v>
      </c>
      <c r="R2567">
        <v>0</v>
      </c>
      <c r="S2567">
        <v>50</v>
      </c>
      <c r="T2567">
        <v>0</v>
      </c>
      <c r="U2567" t="s">
        <v>60</v>
      </c>
      <c r="V2567" s="3" t="d">
        <v>1996-12-17</v>
      </c>
      <c r="W2567">
        <v>2019</v>
      </c>
      <c r="X2567" s="4">
        <f t="shared" si="80"/>
        <v>22.054794520547944</v>
      </c>
      <c r="Y2567" s="5">
        <f t="shared" ca="1" si="81"/>
        <v>1</v>
      </c>
    </row>
    <row r="2568" spans="1:25" x14ac:dyDescent="0.2">
      <c r="A2568" t="s">
        <v>3786</v>
      </c>
      <c r="B2568">
        <v>650382</v>
      </c>
      <c r="C2568">
        <v>19848</v>
      </c>
      <c r="D2568" s="2">
        <v>22.5</v>
      </c>
      <c r="E2568">
        <v>2019</v>
      </c>
      <c r="F2568" t="s">
        <v>45</v>
      </c>
      <c r="G2568">
        <v>2021</v>
      </c>
      <c r="H2568" t="s">
        <v>3790</v>
      </c>
      <c r="I2568">
        <v>0</v>
      </c>
      <c r="J2568">
        <v>50</v>
      </c>
      <c r="K2568">
        <v>45</v>
      </c>
      <c r="L2568">
        <v>60</v>
      </c>
      <c r="M2568">
        <v>0</v>
      </c>
      <c r="N2568">
        <v>70</v>
      </c>
      <c r="O2568">
        <v>0</v>
      </c>
      <c r="P2568">
        <v>0</v>
      </c>
      <c r="Q2568">
        <v>0</v>
      </c>
      <c r="R2568">
        <v>0</v>
      </c>
      <c r="S2568">
        <v>0</v>
      </c>
      <c r="T2568">
        <v>0</v>
      </c>
      <c r="U2568" t="s">
        <v>107</v>
      </c>
      <c r="V2568" s="3" t="d">
        <v>1996-12-17</v>
      </c>
      <c r="W2568">
        <v>2019</v>
      </c>
      <c r="X2568" s="4">
        <f t="shared" si="80"/>
        <v>22.054794520547944</v>
      </c>
      <c r="Y2568" s="5">
        <f t="shared" ca="1" si="81"/>
        <v>1</v>
      </c>
    </row>
    <row r="2569" spans="1:25" x14ac:dyDescent="0.2">
      <c r="A2569" t="s">
        <v>3791</v>
      </c>
      <c r="B2569">
        <v>672018</v>
      </c>
      <c r="C2569">
        <v>0</v>
      </c>
      <c r="D2569" s="2">
        <v>17.3</v>
      </c>
      <c r="E2569">
        <v>2019</v>
      </c>
      <c r="F2569" t="s">
        <v>70</v>
      </c>
      <c r="G2569">
        <v>2023</v>
      </c>
      <c r="H2569" t="s">
        <v>3792</v>
      </c>
      <c r="I2569">
        <v>50</v>
      </c>
      <c r="J2569">
        <v>0</v>
      </c>
      <c r="K2569">
        <v>0</v>
      </c>
      <c r="L2569">
        <v>0</v>
      </c>
      <c r="M2569">
        <v>0</v>
      </c>
      <c r="N2569">
        <v>0</v>
      </c>
      <c r="O2569">
        <v>60</v>
      </c>
      <c r="P2569">
        <v>50</v>
      </c>
      <c r="Q2569">
        <v>40</v>
      </c>
      <c r="R2569">
        <v>70</v>
      </c>
      <c r="S2569">
        <v>0</v>
      </c>
      <c r="T2569">
        <v>0</v>
      </c>
      <c r="U2569" t="s">
        <v>60</v>
      </c>
      <c r="V2569" s="3" t="d">
        <v>2001-09-25</v>
      </c>
      <c r="W2569">
        <v>0</v>
      </c>
      <c r="X2569" s="4">
        <f t="shared" si="80"/>
        <v>0</v>
      </c>
      <c r="Y2569" s="5">
        <f t="shared" ca="1" si="81"/>
        <v>-1</v>
      </c>
    </row>
    <row r="2570" spans="1:25" x14ac:dyDescent="0.2">
      <c r="A2570" t="s">
        <v>3791</v>
      </c>
      <c r="B2570">
        <v>672018</v>
      </c>
      <c r="C2570">
        <v>0</v>
      </c>
      <c r="D2570" s="2">
        <v>17.3</v>
      </c>
      <c r="E2570">
        <v>2019</v>
      </c>
      <c r="F2570" t="s">
        <v>70</v>
      </c>
      <c r="G2570">
        <v>0</v>
      </c>
      <c r="H2570" t="s">
        <v>3793</v>
      </c>
      <c r="I2570">
        <v>50</v>
      </c>
      <c r="J2570">
        <v>0</v>
      </c>
      <c r="K2570">
        <v>0</v>
      </c>
      <c r="L2570">
        <v>0</v>
      </c>
      <c r="M2570">
        <v>0</v>
      </c>
      <c r="N2570">
        <v>0</v>
      </c>
      <c r="O2570">
        <v>60</v>
      </c>
      <c r="P2570">
        <v>50</v>
      </c>
      <c r="Q2570">
        <v>40</v>
      </c>
      <c r="R2570">
        <v>70</v>
      </c>
      <c r="S2570">
        <v>0</v>
      </c>
      <c r="T2570">
        <v>0</v>
      </c>
      <c r="U2570" t="s">
        <v>60</v>
      </c>
      <c r="V2570" s="3" t="d">
        <v>1899-12-30</v>
      </c>
      <c r="W2570">
        <v>0</v>
      </c>
      <c r="X2570" s="4">
        <f t="shared" si="80"/>
        <v>0</v>
      </c>
      <c r="Y2570" s="5">
        <f t="shared" ca="1" si="81"/>
        <v>0</v>
      </c>
    </row>
    <row r="2571" spans="1:25" x14ac:dyDescent="0.2">
      <c r="A2571" t="s">
        <v>3791</v>
      </c>
      <c r="B2571">
        <v>672018</v>
      </c>
      <c r="C2571">
        <v>0</v>
      </c>
      <c r="D2571" s="2">
        <v>18</v>
      </c>
      <c r="E2571">
        <v>2019</v>
      </c>
      <c r="F2571" t="s">
        <v>27</v>
      </c>
      <c r="G2571">
        <v>2024</v>
      </c>
      <c r="H2571" t="s">
        <v>3794</v>
      </c>
      <c r="I2571">
        <v>50</v>
      </c>
      <c r="J2571">
        <v>0</v>
      </c>
      <c r="K2571">
        <v>0</v>
      </c>
      <c r="L2571">
        <v>0</v>
      </c>
      <c r="M2571">
        <v>0</v>
      </c>
      <c r="N2571">
        <v>0</v>
      </c>
      <c r="O2571">
        <v>55</v>
      </c>
      <c r="P2571">
        <v>40</v>
      </c>
      <c r="Q2571">
        <v>50</v>
      </c>
      <c r="R2571">
        <v>80</v>
      </c>
      <c r="S2571">
        <v>0</v>
      </c>
      <c r="T2571">
        <v>0</v>
      </c>
      <c r="U2571" t="s">
        <v>108</v>
      </c>
      <c r="V2571" s="3" t="d">
        <v>1899-12-30</v>
      </c>
      <c r="W2571">
        <v>0</v>
      </c>
      <c r="X2571" s="4">
        <f t="shared" si="80"/>
        <v>0</v>
      </c>
      <c r="Y2571" s="5">
        <f t="shared" ca="1" si="81"/>
        <v>0</v>
      </c>
    </row>
    <row r="2572" spans="1:25" x14ac:dyDescent="0.2">
      <c r="A2572" t="s">
        <v>3795</v>
      </c>
      <c r="B2572">
        <v>0</v>
      </c>
      <c r="C2572" t="s">
        <v>3796</v>
      </c>
      <c r="D2572" s="2">
        <v>22.1</v>
      </c>
      <c r="E2572">
        <v>2019</v>
      </c>
      <c r="F2572" t="s">
        <v>27</v>
      </c>
      <c r="G2572">
        <v>2022</v>
      </c>
      <c r="H2572" t="s">
        <v>3797</v>
      </c>
      <c r="I2572">
        <v>45</v>
      </c>
      <c r="J2572">
        <v>0</v>
      </c>
      <c r="K2572">
        <v>0</v>
      </c>
      <c r="L2572">
        <v>0</v>
      </c>
      <c r="M2572">
        <v>0</v>
      </c>
      <c r="N2572">
        <v>0</v>
      </c>
      <c r="O2572">
        <v>50</v>
      </c>
      <c r="P2572">
        <v>50</v>
      </c>
      <c r="Q2572">
        <v>45</v>
      </c>
      <c r="R2572">
        <v>60</v>
      </c>
      <c r="S2572">
        <v>0</v>
      </c>
      <c r="T2572">
        <v>0</v>
      </c>
      <c r="U2572" t="s">
        <v>107</v>
      </c>
      <c r="V2572" s="3" t="d">
        <v>1899-12-30</v>
      </c>
      <c r="W2572">
        <v>0</v>
      </c>
      <c r="X2572" s="4">
        <f t="shared" si="80"/>
        <v>0</v>
      </c>
      <c r="Y2572" s="5">
        <f t="shared" ca="1" si="81"/>
        <v>0</v>
      </c>
    </row>
    <row r="2573" spans="1:25" x14ac:dyDescent="0.2">
      <c r="A2573" t="s">
        <v>3795</v>
      </c>
      <c r="B2573">
        <v>0</v>
      </c>
      <c r="C2573" t="s">
        <v>3796</v>
      </c>
      <c r="D2573" s="2">
        <v>22.3</v>
      </c>
      <c r="E2573">
        <v>2019</v>
      </c>
      <c r="F2573" t="s">
        <v>27</v>
      </c>
      <c r="G2573">
        <v>2022</v>
      </c>
      <c r="H2573" t="s">
        <v>3797</v>
      </c>
      <c r="I2573">
        <v>45</v>
      </c>
      <c r="J2573">
        <v>0</v>
      </c>
      <c r="K2573">
        <v>0</v>
      </c>
      <c r="L2573">
        <v>0</v>
      </c>
      <c r="M2573">
        <v>0</v>
      </c>
      <c r="N2573">
        <v>0</v>
      </c>
      <c r="O2573">
        <v>50</v>
      </c>
      <c r="P2573">
        <v>50</v>
      </c>
      <c r="Q2573">
        <v>45</v>
      </c>
      <c r="R2573">
        <v>60</v>
      </c>
      <c r="S2573">
        <v>0</v>
      </c>
      <c r="T2573">
        <v>0</v>
      </c>
      <c r="U2573" t="s">
        <v>108</v>
      </c>
      <c r="V2573" s="3" t="d">
        <v>1899-12-30</v>
      </c>
      <c r="W2573">
        <v>0</v>
      </c>
      <c r="X2573" s="4">
        <f t="shared" si="80"/>
        <v>0</v>
      </c>
      <c r="Y2573" s="5">
        <f t="shared" ca="1" si="81"/>
        <v>0</v>
      </c>
    </row>
    <row r="2574" spans="1:25" x14ac:dyDescent="0.2">
      <c r="A2574" t="s">
        <v>3798</v>
      </c>
      <c r="B2574" t="s">
        <v>3799</v>
      </c>
      <c r="C2574">
        <v>0</v>
      </c>
      <c r="D2574" s="2">
        <v>20.6</v>
      </c>
      <c r="E2574">
        <v>2018</v>
      </c>
      <c r="F2574" t="s">
        <v>70</v>
      </c>
      <c r="G2574">
        <v>0</v>
      </c>
      <c r="H2574" t="s">
        <v>3800</v>
      </c>
      <c r="I2574">
        <v>50</v>
      </c>
      <c r="J2574">
        <v>0</v>
      </c>
      <c r="K2574">
        <v>0</v>
      </c>
      <c r="L2574">
        <v>0</v>
      </c>
      <c r="M2574">
        <v>0</v>
      </c>
      <c r="N2574">
        <v>0</v>
      </c>
      <c r="O2574">
        <v>55</v>
      </c>
      <c r="P2574">
        <v>50</v>
      </c>
      <c r="Q2574">
        <v>40</v>
      </c>
      <c r="R2574">
        <v>60</v>
      </c>
      <c r="S2574">
        <v>0</v>
      </c>
      <c r="T2574">
        <v>0</v>
      </c>
      <c r="U2574" t="s">
        <v>60</v>
      </c>
      <c r="V2574" s="3" t="d">
        <v>1899-12-30</v>
      </c>
      <c r="W2574">
        <v>0</v>
      </c>
      <c r="X2574" s="4">
        <f t="shared" si="80"/>
        <v>0</v>
      </c>
      <c r="Y2574" s="5">
        <f t="shared" ca="1" si="81"/>
        <v>0</v>
      </c>
    </row>
    <row r="2575" spans="1:25" ht="409.6" x14ac:dyDescent="0.2">
      <c r="A2575" t="s">
        <v>3801</v>
      </c>
      <c r="B2575">
        <v>641726</v>
      </c>
      <c r="C2575" t="s">
        <v>1690</v>
      </c>
      <c r="D2575" s="2">
        <v>23.9</v>
      </c>
      <c r="E2575">
        <v>2019</v>
      </c>
      <c r="F2575" t="s">
        <v>24</v>
      </c>
      <c r="G2575">
        <v>2020</v>
      </c>
      <c r="H2575" s="1" t="s">
        <v>3802</v>
      </c>
      <c r="I2575">
        <v>0</v>
      </c>
      <c r="J2575">
        <v>60</v>
      </c>
      <c r="K2575">
        <v>60</v>
      </c>
      <c r="L2575">
        <v>50</v>
      </c>
      <c r="M2575">
        <v>55</v>
      </c>
      <c r="N2575">
        <v>55</v>
      </c>
      <c r="O2575">
        <v>0</v>
      </c>
      <c r="P2575">
        <v>0</v>
      </c>
      <c r="Q2575">
        <v>0</v>
      </c>
      <c r="R2575">
        <v>0</v>
      </c>
      <c r="S2575">
        <v>0</v>
      </c>
      <c r="T2575">
        <v>0</v>
      </c>
      <c r="U2575" t="s">
        <v>107</v>
      </c>
      <c r="V2575" s="3" t="d">
        <v>1899-12-30</v>
      </c>
      <c r="W2575">
        <v>0</v>
      </c>
      <c r="X2575" s="4">
        <f t="shared" si="80"/>
        <v>0</v>
      </c>
      <c r="Y2575" s="5">
        <f t="shared" ca="1" si="81"/>
        <v>0</v>
      </c>
    </row>
    <row r="2576" spans="1:25" ht="409.6" x14ac:dyDescent="0.2">
      <c r="A2576" t="s">
        <v>3801</v>
      </c>
      <c r="B2576">
        <v>641726</v>
      </c>
      <c r="C2576" t="s">
        <v>1690</v>
      </c>
      <c r="D2576" s="2">
        <v>24.1</v>
      </c>
      <c r="E2576">
        <v>2019</v>
      </c>
      <c r="F2576" t="s">
        <v>24</v>
      </c>
      <c r="G2576">
        <v>2020</v>
      </c>
      <c r="H2576" s="1" t="s">
        <v>3802</v>
      </c>
      <c r="I2576">
        <v>0</v>
      </c>
      <c r="J2576">
        <v>60</v>
      </c>
      <c r="K2576">
        <v>60</v>
      </c>
      <c r="L2576">
        <v>50</v>
      </c>
      <c r="M2576">
        <v>55</v>
      </c>
      <c r="N2576">
        <v>50</v>
      </c>
      <c r="O2576">
        <v>0</v>
      </c>
      <c r="P2576">
        <v>0</v>
      </c>
      <c r="Q2576">
        <v>0</v>
      </c>
      <c r="R2576">
        <v>0</v>
      </c>
      <c r="S2576">
        <v>0</v>
      </c>
      <c r="T2576">
        <v>0</v>
      </c>
      <c r="U2576" t="s">
        <v>108</v>
      </c>
      <c r="V2576" s="3" t="d">
        <v>1899-12-30</v>
      </c>
      <c r="W2576">
        <v>0</v>
      </c>
      <c r="X2576" s="4">
        <f t="shared" si="80"/>
        <v>0</v>
      </c>
      <c r="Y2576" s="5">
        <f t="shared" ca="1" si="81"/>
        <v>0</v>
      </c>
    </row>
    <row r="2577" spans="1:25" x14ac:dyDescent="0.2">
      <c r="A2577" t="s">
        <v>3801</v>
      </c>
      <c r="B2577">
        <v>641726</v>
      </c>
      <c r="C2577">
        <v>0</v>
      </c>
      <c r="D2577" s="2">
        <v>23.4</v>
      </c>
      <c r="E2577">
        <v>2019</v>
      </c>
      <c r="F2577" t="s">
        <v>24</v>
      </c>
      <c r="G2577">
        <v>2021</v>
      </c>
      <c r="H2577" t="s">
        <v>3803</v>
      </c>
      <c r="I2577">
        <v>0</v>
      </c>
      <c r="J2577">
        <v>55</v>
      </c>
      <c r="K2577">
        <v>55</v>
      </c>
      <c r="L2577">
        <v>0</v>
      </c>
      <c r="M2577">
        <v>0</v>
      </c>
      <c r="N2577">
        <v>60</v>
      </c>
      <c r="O2577">
        <v>0</v>
      </c>
      <c r="P2577">
        <v>0</v>
      </c>
      <c r="Q2577">
        <v>0</v>
      </c>
      <c r="R2577">
        <v>0</v>
      </c>
      <c r="S2577">
        <v>50</v>
      </c>
      <c r="T2577">
        <v>0</v>
      </c>
      <c r="U2577" t="s">
        <v>60</v>
      </c>
      <c r="V2577" s="3" t="d">
        <v>1995-08-02</v>
      </c>
      <c r="W2577">
        <v>0</v>
      </c>
      <c r="X2577" s="4">
        <f t="shared" si="80"/>
        <v>0</v>
      </c>
      <c r="Y2577" s="5">
        <f t="shared" ca="1" si="81"/>
        <v>0</v>
      </c>
    </row>
    <row r="2578" spans="1:25" x14ac:dyDescent="0.2">
      <c r="A2578" t="s">
        <v>3801</v>
      </c>
      <c r="B2578">
        <v>641726</v>
      </c>
      <c r="C2578">
        <v>0</v>
      </c>
      <c r="D2578" s="2">
        <v>20.399999999999999</v>
      </c>
      <c r="E2578">
        <v>2016</v>
      </c>
      <c r="F2578" t="s">
        <v>24</v>
      </c>
      <c r="G2578">
        <v>2019</v>
      </c>
      <c r="H2578" t="s">
        <v>3804</v>
      </c>
      <c r="I2578">
        <v>0</v>
      </c>
      <c r="J2578">
        <v>50</v>
      </c>
      <c r="K2578">
        <v>55</v>
      </c>
      <c r="L2578">
        <v>0</v>
      </c>
      <c r="M2578">
        <v>0</v>
      </c>
      <c r="N2578">
        <v>60</v>
      </c>
      <c r="O2578">
        <v>0</v>
      </c>
      <c r="P2578">
        <v>0</v>
      </c>
      <c r="Q2578">
        <v>0</v>
      </c>
      <c r="R2578">
        <v>0</v>
      </c>
      <c r="S2578">
        <v>0</v>
      </c>
      <c r="T2578">
        <v>0</v>
      </c>
      <c r="U2578" t="s">
        <v>60</v>
      </c>
      <c r="V2578" s="3" t="d">
        <v>1995-08-02</v>
      </c>
      <c r="W2578">
        <v>0</v>
      </c>
      <c r="X2578" s="4">
        <f t="shared" si="80"/>
        <v>0</v>
      </c>
      <c r="Y2578" s="5">
        <f t="shared" ca="1" si="81"/>
        <v>0</v>
      </c>
    </row>
    <row r="2579" spans="1:25" x14ac:dyDescent="0.2">
      <c r="A2579" t="s">
        <v>3801</v>
      </c>
      <c r="B2579">
        <v>641726</v>
      </c>
      <c r="C2579">
        <v>0</v>
      </c>
      <c r="D2579" s="2">
        <v>22.4</v>
      </c>
      <c r="E2579">
        <v>2018</v>
      </c>
      <c r="F2579" t="s">
        <v>24</v>
      </c>
      <c r="G2579">
        <v>2020</v>
      </c>
      <c r="H2579" t="s">
        <v>3805</v>
      </c>
      <c r="I2579">
        <v>0</v>
      </c>
      <c r="J2579">
        <v>55</v>
      </c>
      <c r="K2579">
        <v>55</v>
      </c>
      <c r="L2579">
        <v>0</v>
      </c>
      <c r="M2579">
        <v>0</v>
      </c>
      <c r="N2579">
        <v>60</v>
      </c>
      <c r="O2579">
        <v>0</v>
      </c>
      <c r="P2579">
        <v>0</v>
      </c>
      <c r="Q2579">
        <v>0</v>
      </c>
      <c r="R2579">
        <v>0</v>
      </c>
      <c r="S2579">
        <v>50</v>
      </c>
      <c r="T2579">
        <v>0</v>
      </c>
      <c r="U2579" t="s">
        <v>60</v>
      </c>
      <c r="V2579" s="3" t="d">
        <v>1995-08-02</v>
      </c>
      <c r="W2579">
        <v>0</v>
      </c>
      <c r="X2579" s="4">
        <f t="shared" si="80"/>
        <v>0</v>
      </c>
      <c r="Y2579" s="5">
        <f t="shared" ca="1" si="81"/>
        <v>0</v>
      </c>
    </row>
    <row r="2580" spans="1:25" x14ac:dyDescent="0.2">
      <c r="A2580" t="s">
        <v>3801</v>
      </c>
      <c r="B2580">
        <v>641726</v>
      </c>
      <c r="C2580">
        <v>0</v>
      </c>
      <c r="D2580" s="2">
        <v>21.4</v>
      </c>
      <c r="E2580">
        <v>2017</v>
      </c>
      <c r="F2580" t="s">
        <v>24</v>
      </c>
      <c r="G2580">
        <v>2020</v>
      </c>
      <c r="H2580" t="s">
        <v>3806</v>
      </c>
      <c r="I2580">
        <v>0</v>
      </c>
      <c r="J2580">
        <v>50</v>
      </c>
      <c r="K2580">
        <v>55</v>
      </c>
      <c r="L2580">
        <v>0</v>
      </c>
      <c r="M2580">
        <v>0</v>
      </c>
      <c r="N2580">
        <v>60</v>
      </c>
      <c r="O2580">
        <v>0</v>
      </c>
      <c r="P2580">
        <v>0</v>
      </c>
      <c r="Q2580">
        <v>0</v>
      </c>
      <c r="R2580">
        <v>0</v>
      </c>
      <c r="S2580">
        <v>50</v>
      </c>
      <c r="T2580">
        <v>0</v>
      </c>
      <c r="U2580" t="s">
        <v>60</v>
      </c>
      <c r="V2580" s="3" t="d">
        <v>1995-08-02</v>
      </c>
      <c r="W2580">
        <v>0</v>
      </c>
      <c r="X2580" s="4">
        <f t="shared" si="80"/>
        <v>0</v>
      </c>
      <c r="Y2580" s="5">
        <f t="shared" ca="1" si="81"/>
        <v>0</v>
      </c>
    </row>
    <row r="2581" spans="1:25" x14ac:dyDescent="0.2">
      <c r="A2581" t="s">
        <v>3801</v>
      </c>
      <c r="B2581">
        <v>641726</v>
      </c>
      <c r="C2581">
        <v>0</v>
      </c>
      <c r="D2581" s="2">
        <v>20.399999999999999</v>
      </c>
      <c r="E2581">
        <v>2016</v>
      </c>
      <c r="F2581" t="s">
        <v>24</v>
      </c>
      <c r="G2581">
        <v>0</v>
      </c>
      <c r="H2581" t="s">
        <v>3807</v>
      </c>
      <c r="I2581">
        <v>0</v>
      </c>
      <c r="J2581">
        <v>50</v>
      </c>
      <c r="K2581">
        <v>55</v>
      </c>
      <c r="L2581">
        <v>0</v>
      </c>
      <c r="M2581">
        <v>0</v>
      </c>
      <c r="N2581">
        <v>60</v>
      </c>
      <c r="O2581">
        <v>0</v>
      </c>
      <c r="P2581">
        <v>0</v>
      </c>
      <c r="Q2581">
        <v>0</v>
      </c>
      <c r="R2581">
        <v>0</v>
      </c>
      <c r="S2581">
        <v>0</v>
      </c>
      <c r="T2581">
        <v>0</v>
      </c>
      <c r="U2581" t="s">
        <v>60</v>
      </c>
      <c r="V2581" s="3" t="d">
        <v>1899-12-30</v>
      </c>
      <c r="W2581">
        <v>0</v>
      </c>
      <c r="X2581" s="4">
        <f t="shared" si="80"/>
        <v>0</v>
      </c>
      <c r="Y2581" s="5">
        <f t="shared" ca="1" si="81"/>
        <v>0</v>
      </c>
    </row>
    <row r="2582" spans="1:25" ht="409.6" x14ac:dyDescent="0.2">
      <c r="A2582" t="s">
        <v>3808</v>
      </c>
      <c r="B2582">
        <v>662139</v>
      </c>
      <c r="C2582" t="s">
        <v>3809</v>
      </c>
      <c r="D2582" s="2">
        <v>22.9</v>
      </c>
      <c r="E2582">
        <v>2019</v>
      </c>
      <c r="F2582" t="s">
        <v>31</v>
      </c>
      <c r="G2582">
        <v>2021</v>
      </c>
      <c r="H2582" s="1" t="s">
        <v>3810</v>
      </c>
      <c r="I2582">
        <v>45</v>
      </c>
      <c r="J2582">
        <v>0</v>
      </c>
      <c r="K2582">
        <v>0</v>
      </c>
      <c r="L2582">
        <v>0</v>
      </c>
      <c r="M2582">
        <v>0</v>
      </c>
      <c r="N2582">
        <v>0</v>
      </c>
      <c r="O2582">
        <v>45</v>
      </c>
      <c r="P2582">
        <v>55</v>
      </c>
      <c r="Q2582">
        <v>50</v>
      </c>
      <c r="R2582">
        <v>55</v>
      </c>
      <c r="S2582">
        <v>0</v>
      </c>
      <c r="T2582">
        <v>0</v>
      </c>
      <c r="U2582" t="s">
        <v>107</v>
      </c>
      <c r="V2582" s="3" t="d">
        <v>1899-12-30</v>
      </c>
      <c r="W2582">
        <v>0</v>
      </c>
      <c r="X2582" s="4">
        <f t="shared" si="80"/>
        <v>0</v>
      </c>
      <c r="Y2582" s="5">
        <f t="shared" ca="1" si="81"/>
        <v>0</v>
      </c>
    </row>
    <row r="2583" spans="1:25" ht="409.6" x14ac:dyDescent="0.2">
      <c r="A2583" t="s">
        <v>3808</v>
      </c>
      <c r="B2583">
        <v>662139</v>
      </c>
      <c r="C2583" t="s">
        <v>3809</v>
      </c>
      <c r="D2583" s="2">
        <v>23.2</v>
      </c>
      <c r="E2583">
        <v>2019</v>
      </c>
      <c r="F2583" t="s">
        <v>31</v>
      </c>
      <c r="G2583">
        <v>2021</v>
      </c>
      <c r="H2583" s="1" t="s">
        <v>3810</v>
      </c>
      <c r="I2583">
        <v>45</v>
      </c>
      <c r="J2583">
        <v>0</v>
      </c>
      <c r="K2583">
        <v>0</v>
      </c>
      <c r="L2583">
        <v>0</v>
      </c>
      <c r="M2583">
        <v>0</v>
      </c>
      <c r="N2583">
        <v>0</v>
      </c>
      <c r="O2583">
        <v>45</v>
      </c>
      <c r="P2583">
        <v>55</v>
      </c>
      <c r="Q2583">
        <v>50</v>
      </c>
      <c r="R2583">
        <v>55</v>
      </c>
      <c r="S2583">
        <v>0</v>
      </c>
      <c r="T2583">
        <v>0</v>
      </c>
      <c r="U2583" t="s">
        <v>108</v>
      </c>
      <c r="V2583" s="3" t="d">
        <v>1899-12-30</v>
      </c>
      <c r="W2583">
        <v>0</v>
      </c>
      <c r="X2583" s="4">
        <f t="shared" si="80"/>
        <v>0</v>
      </c>
      <c r="Y2583" s="5">
        <f t="shared" ca="1" si="81"/>
        <v>0</v>
      </c>
    </row>
    <row r="2584" spans="1:25" ht="409.6" x14ac:dyDescent="0.2">
      <c r="A2584" t="s">
        <v>3808</v>
      </c>
      <c r="B2584">
        <v>662139</v>
      </c>
      <c r="C2584" t="s">
        <v>3809</v>
      </c>
      <c r="D2584" s="2">
        <v>23</v>
      </c>
      <c r="E2584">
        <v>2019</v>
      </c>
      <c r="F2584" t="s">
        <v>31</v>
      </c>
      <c r="G2584">
        <v>2021</v>
      </c>
      <c r="H2584" s="1" t="s">
        <v>3810</v>
      </c>
      <c r="I2584">
        <v>45</v>
      </c>
      <c r="J2584">
        <v>0</v>
      </c>
      <c r="K2584">
        <v>0</v>
      </c>
      <c r="L2584">
        <v>0</v>
      </c>
      <c r="M2584">
        <v>0</v>
      </c>
      <c r="N2584">
        <v>0</v>
      </c>
      <c r="O2584">
        <v>45</v>
      </c>
      <c r="P2584">
        <v>55</v>
      </c>
      <c r="Q2584">
        <v>50</v>
      </c>
      <c r="R2584">
        <v>55</v>
      </c>
      <c r="S2584">
        <v>0</v>
      </c>
      <c r="T2584">
        <v>0</v>
      </c>
      <c r="U2584" t="s">
        <v>296</v>
      </c>
      <c r="V2584" s="3" t="d">
        <v>1899-12-30</v>
      </c>
      <c r="W2584">
        <v>0</v>
      </c>
      <c r="X2584" s="4">
        <f t="shared" si="80"/>
        <v>0</v>
      </c>
      <c r="Y2584" s="5">
        <f t="shared" ca="1" si="81"/>
        <v>0</v>
      </c>
    </row>
    <row r="2585" spans="1:25" x14ac:dyDescent="0.2">
      <c r="A2585" t="s">
        <v>3808</v>
      </c>
      <c r="B2585">
        <v>662139</v>
      </c>
      <c r="C2585" t="s">
        <v>3809</v>
      </c>
      <c r="D2585" s="2">
        <v>22.5</v>
      </c>
      <c r="E2585">
        <v>2019</v>
      </c>
      <c r="F2585" t="s">
        <v>31</v>
      </c>
      <c r="G2585">
        <v>2020</v>
      </c>
      <c r="H2585" t="s">
        <v>3811</v>
      </c>
      <c r="I2585">
        <v>45</v>
      </c>
      <c r="J2585">
        <v>0</v>
      </c>
      <c r="K2585">
        <v>0</v>
      </c>
      <c r="L2585">
        <v>0</v>
      </c>
      <c r="M2585">
        <v>0</v>
      </c>
      <c r="N2585">
        <v>0</v>
      </c>
      <c r="O2585">
        <v>50</v>
      </c>
      <c r="P2585">
        <v>55</v>
      </c>
      <c r="Q2585">
        <v>50</v>
      </c>
      <c r="R2585">
        <v>55</v>
      </c>
      <c r="S2585">
        <v>0</v>
      </c>
      <c r="T2585">
        <v>0</v>
      </c>
      <c r="U2585" t="s">
        <v>60</v>
      </c>
      <c r="V2585" s="3" t="d">
        <v>1996-07-02</v>
      </c>
      <c r="W2585">
        <v>0</v>
      </c>
      <c r="X2585" s="4">
        <f t="shared" si="80"/>
        <v>0</v>
      </c>
      <c r="Y2585" s="5">
        <f t="shared" ca="1" si="81"/>
        <v>0</v>
      </c>
    </row>
    <row r="2586" spans="1:25" x14ac:dyDescent="0.2">
      <c r="A2586" t="s">
        <v>3808</v>
      </c>
      <c r="B2586">
        <v>662139</v>
      </c>
      <c r="C2586" t="s">
        <v>3809</v>
      </c>
      <c r="D2586" s="2">
        <v>21.5</v>
      </c>
      <c r="E2586">
        <v>2018</v>
      </c>
      <c r="F2586" t="s">
        <v>31</v>
      </c>
      <c r="G2586">
        <v>2020</v>
      </c>
      <c r="H2586" t="s">
        <v>3812</v>
      </c>
      <c r="I2586">
        <v>40</v>
      </c>
      <c r="J2586">
        <v>0</v>
      </c>
      <c r="K2586">
        <v>0</v>
      </c>
      <c r="L2586">
        <v>0</v>
      </c>
      <c r="M2586">
        <v>0</v>
      </c>
      <c r="N2586">
        <v>0</v>
      </c>
      <c r="O2586">
        <v>55</v>
      </c>
      <c r="P2586">
        <v>55</v>
      </c>
      <c r="Q2586">
        <v>50</v>
      </c>
      <c r="R2586">
        <v>60</v>
      </c>
      <c r="S2586">
        <v>0</v>
      </c>
      <c r="T2586">
        <v>0</v>
      </c>
      <c r="U2586" t="s">
        <v>60</v>
      </c>
      <c r="V2586" s="3" t="d">
        <v>1996-07-02</v>
      </c>
      <c r="W2586">
        <v>0</v>
      </c>
      <c r="X2586" s="4">
        <f t="shared" si="80"/>
        <v>0</v>
      </c>
      <c r="Y2586" s="5">
        <f t="shared" ca="1" si="81"/>
        <v>0</v>
      </c>
    </row>
    <row r="2587" spans="1:25" x14ac:dyDescent="0.2">
      <c r="A2587" t="s">
        <v>3808</v>
      </c>
      <c r="B2587">
        <v>662139</v>
      </c>
      <c r="C2587" t="s">
        <v>3809</v>
      </c>
      <c r="D2587" s="2">
        <v>20.5</v>
      </c>
      <c r="E2587">
        <v>2017</v>
      </c>
      <c r="F2587" t="s">
        <v>31</v>
      </c>
      <c r="G2587">
        <v>2020</v>
      </c>
      <c r="H2587" t="s">
        <v>3813</v>
      </c>
      <c r="I2587">
        <v>40</v>
      </c>
      <c r="J2587">
        <v>0</v>
      </c>
      <c r="K2587">
        <v>0</v>
      </c>
      <c r="L2587">
        <v>0</v>
      </c>
      <c r="M2587">
        <v>0</v>
      </c>
      <c r="N2587">
        <v>0</v>
      </c>
      <c r="O2587">
        <v>55</v>
      </c>
      <c r="P2587">
        <v>50</v>
      </c>
      <c r="Q2587">
        <v>50</v>
      </c>
      <c r="R2587">
        <v>60</v>
      </c>
      <c r="S2587">
        <v>0</v>
      </c>
      <c r="T2587">
        <v>0</v>
      </c>
      <c r="U2587" t="s">
        <v>60</v>
      </c>
      <c r="V2587" s="3" t="d">
        <v>1996-07-02</v>
      </c>
      <c r="W2587">
        <v>0</v>
      </c>
      <c r="X2587" s="4">
        <f t="shared" si="80"/>
        <v>0</v>
      </c>
      <c r="Y2587" s="5">
        <f t="shared" ca="1" si="81"/>
        <v>0</v>
      </c>
    </row>
    <row r="2588" spans="1:25" x14ac:dyDescent="0.2">
      <c r="A2588" t="s">
        <v>3808</v>
      </c>
      <c r="B2588">
        <v>662139</v>
      </c>
      <c r="C2588" t="s">
        <v>3809</v>
      </c>
      <c r="D2588" s="2">
        <v>20.8</v>
      </c>
      <c r="E2588">
        <v>2017</v>
      </c>
      <c r="F2588" t="s">
        <v>31</v>
      </c>
      <c r="G2588">
        <v>0</v>
      </c>
      <c r="H2588" t="s">
        <v>3814</v>
      </c>
      <c r="I2588">
        <v>40</v>
      </c>
      <c r="J2588">
        <v>0</v>
      </c>
      <c r="K2588">
        <v>0</v>
      </c>
      <c r="L2588">
        <v>0</v>
      </c>
      <c r="M2588">
        <v>0</v>
      </c>
      <c r="N2588">
        <v>0</v>
      </c>
      <c r="O2588">
        <v>55</v>
      </c>
      <c r="P2588">
        <v>50</v>
      </c>
      <c r="Q2588">
        <v>50</v>
      </c>
      <c r="R2588">
        <v>60</v>
      </c>
      <c r="S2588">
        <v>0</v>
      </c>
      <c r="T2588">
        <v>0</v>
      </c>
      <c r="U2588" t="s">
        <v>60</v>
      </c>
      <c r="V2588" s="3" t="d">
        <v>1899-12-30</v>
      </c>
      <c r="W2588">
        <v>0</v>
      </c>
      <c r="X2588" s="4">
        <f t="shared" si="80"/>
        <v>0</v>
      </c>
      <c r="Y2588" s="5">
        <f t="shared" ca="1" si="81"/>
        <v>0</v>
      </c>
    </row>
    <row r="2589" spans="1:25" x14ac:dyDescent="0.2">
      <c r="A2589" t="s">
        <v>3815</v>
      </c>
      <c r="B2589">
        <v>0</v>
      </c>
      <c r="C2589">
        <v>19290</v>
      </c>
      <c r="D2589" s="2">
        <v>16.7</v>
      </c>
      <c r="E2589">
        <v>2019</v>
      </c>
      <c r="F2589" t="s">
        <v>96</v>
      </c>
      <c r="G2589">
        <v>0</v>
      </c>
      <c r="H2589" t="s">
        <v>3816</v>
      </c>
      <c r="I2589">
        <v>0</v>
      </c>
      <c r="J2589">
        <v>0</v>
      </c>
      <c r="K2589">
        <v>0</v>
      </c>
      <c r="L2589">
        <v>0</v>
      </c>
      <c r="M2589">
        <v>0</v>
      </c>
      <c r="N2589">
        <v>0</v>
      </c>
      <c r="O2589">
        <v>0</v>
      </c>
      <c r="P2589">
        <v>0</v>
      </c>
      <c r="Q2589">
        <v>0</v>
      </c>
      <c r="R2589">
        <v>0</v>
      </c>
      <c r="S2589">
        <v>0</v>
      </c>
      <c r="T2589">
        <v>0</v>
      </c>
      <c r="U2589" t="s">
        <v>205</v>
      </c>
      <c r="V2589" s="3" t="d">
        <v>1995-02-28</v>
      </c>
      <c r="W2589">
        <v>2019</v>
      </c>
      <c r="X2589" s="4">
        <f t="shared" si="80"/>
        <v>23.857534246575341</v>
      </c>
      <c r="Y2589" s="5">
        <f t="shared" ca="1" si="81"/>
        <v>1</v>
      </c>
    </row>
    <row r="2590" spans="1:25" x14ac:dyDescent="0.2">
      <c r="A2590" t="s">
        <v>3815</v>
      </c>
      <c r="B2590" t="s">
        <v>3817</v>
      </c>
      <c r="C2590">
        <v>19290</v>
      </c>
      <c r="D2590" s="2">
        <v>16.2</v>
      </c>
      <c r="E2590">
        <v>2019</v>
      </c>
      <c r="F2590" t="s">
        <v>96</v>
      </c>
      <c r="G2590">
        <v>0</v>
      </c>
      <c r="H2590" t="s">
        <v>3818</v>
      </c>
      <c r="I2590">
        <v>55</v>
      </c>
      <c r="J2590">
        <v>0</v>
      </c>
      <c r="K2590">
        <v>0</v>
      </c>
      <c r="L2590">
        <v>0</v>
      </c>
      <c r="M2590">
        <v>0</v>
      </c>
      <c r="N2590">
        <v>0</v>
      </c>
      <c r="O2590">
        <v>50</v>
      </c>
      <c r="P2590">
        <v>50</v>
      </c>
      <c r="Q2590">
        <v>50</v>
      </c>
      <c r="R2590">
        <v>60</v>
      </c>
      <c r="S2590">
        <v>0</v>
      </c>
      <c r="T2590">
        <v>0</v>
      </c>
      <c r="U2590" t="s">
        <v>60</v>
      </c>
      <c r="V2590" s="3" t="d">
        <v>1995-02-28</v>
      </c>
      <c r="W2590">
        <v>2019</v>
      </c>
      <c r="X2590" s="4">
        <f t="shared" si="80"/>
        <v>23.857534246575341</v>
      </c>
      <c r="Y2590" s="5">
        <f t="shared" ca="1" si="81"/>
        <v>1</v>
      </c>
    </row>
    <row r="2591" spans="1:25" x14ac:dyDescent="0.2">
      <c r="A2591" t="s">
        <v>3815</v>
      </c>
      <c r="B2591">
        <v>0</v>
      </c>
      <c r="C2591">
        <v>19290</v>
      </c>
      <c r="D2591" s="2">
        <v>16.899999999999999</v>
      </c>
      <c r="E2591">
        <v>2019</v>
      </c>
      <c r="F2591" t="s">
        <v>96</v>
      </c>
      <c r="G2591">
        <v>2025</v>
      </c>
      <c r="H2591" t="s">
        <v>3816</v>
      </c>
      <c r="I2591">
        <v>0</v>
      </c>
      <c r="J2591">
        <v>0</v>
      </c>
      <c r="K2591">
        <v>0</v>
      </c>
      <c r="L2591">
        <v>0</v>
      </c>
      <c r="M2591">
        <v>0</v>
      </c>
      <c r="N2591">
        <v>0</v>
      </c>
      <c r="O2591">
        <v>0</v>
      </c>
      <c r="P2591">
        <v>0</v>
      </c>
      <c r="Q2591">
        <v>0</v>
      </c>
      <c r="R2591">
        <v>0</v>
      </c>
      <c r="S2591">
        <v>0</v>
      </c>
      <c r="T2591">
        <v>0</v>
      </c>
      <c r="U2591" t="s">
        <v>108</v>
      </c>
      <c r="V2591" s="3" t="d">
        <v>1995-02-28</v>
      </c>
      <c r="W2591">
        <v>2019</v>
      </c>
      <c r="X2591" s="4">
        <f t="shared" si="80"/>
        <v>23.857534246575341</v>
      </c>
      <c r="Y2591" s="5">
        <f t="shared" ca="1" si="81"/>
        <v>1</v>
      </c>
    </row>
    <row r="2592" spans="1:25" x14ac:dyDescent="0.2">
      <c r="A2592" t="s">
        <v>3819</v>
      </c>
      <c r="B2592">
        <v>602718</v>
      </c>
      <c r="C2592">
        <v>0</v>
      </c>
      <c r="D2592" s="2">
        <v>21.5578371</v>
      </c>
      <c r="E2592">
        <v>2015</v>
      </c>
      <c r="F2592" t="s">
        <v>24</v>
      </c>
      <c r="G2592">
        <v>2017</v>
      </c>
      <c r="H2592" t="s">
        <v>3820</v>
      </c>
      <c r="I2592">
        <v>0</v>
      </c>
      <c r="J2592">
        <v>40</v>
      </c>
      <c r="K2592">
        <v>55</v>
      </c>
      <c r="L2592">
        <v>0</v>
      </c>
      <c r="M2592">
        <v>0</v>
      </c>
      <c r="N2592">
        <v>60</v>
      </c>
      <c r="O2592">
        <v>0</v>
      </c>
      <c r="P2592">
        <v>0</v>
      </c>
      <c r="Q2592">
        <v>0</v>
      </c>
      <c r="R2592">
        <v>0</v>
      </c>
      <c r="S2592">
        <v>50</v>
      </c>
      <c r="T2592">
        <v>0</v>
      </c>
      <c r="U2592" t="s">
        <v>60</v>
      </c>
      <c r="V2592" s="3" t="d">
        <v>1993-06-11</v>
      </c>
      <c r="W2592">
        <v>0</v>
      </c>
      <c r="X2592" s="4">
        <f t="shared" si="80"/>
        <v>0</v>
      </c>
      <c r="Y2592" s="5">
        <f t="shared" ca="1" si="81"/>
        <v>0</v>
      </c>
    </row>
    <row r="2593" spans="1:25" x14ac:dyDescent="0.2">
      <c r="A2593" t="s">
        <v>3821</v>
      </c>
      <c r="B2593" t="s">
        <v>3822</v>
      </c>
      <c r="C2593">
        <v>0</v>
      </c>
      <c r="D2593" s="2">
        <v>18.3</v>
      </c>
      <c r="E2593">
        <v>2017</v>
      </c>
      <c r="F2593" t="s">
        <v>31</v>
      </c>
      <c r="G2593">
        <v>0</v>
      </c>
      <c r="H2593" t="s">
        <v>3823</v>
      </c>
      <c r="I2593">
        <v>0</v>
      </c>
      <c r="J2593">
        <v>0</v>
      </c>
      <c r="K2593">
        <v>0</v>
      </c>
      <c r="L2593">
        <v>0</v>
      </c>
      <c r="M2593">
        <v>0</v>
      </c>
      <c r="N2593">
        <v>0</v>
      </c>
      <c r="O2593">
        <v>0</v>
      </c>
      <c r="P2593">
        <v>0</v>
      </c>
      <c r="Q2593">
        <v>0</v>
      </c>
      <c r="R2593">
        <v>0</v>
      </c>
      <c r="S2593">
        <v>0</v>
      </c>
      <c r="T2593">
        <v>0</v>
      </c>
      <c r="U2593" t="s">
        <v>60</v>
      </c>
      <c r="V2593" s="3" t="d">
        <v>1899-12-30</v>
      </c>
      <c r="W2593">
        <v>0</v>
      </c>
      <c r="X2593" s="4">
        <f t="shared" si="80"/>
        <v>0</v>
      </c>
      <c r="Y2593" s="5">
        <f t="shared" ca="1" si="81"/>
        <v>0</v>
      </c>
    </row>
    <row r="2594" spans="1:25" x14ac:dyDescent="0.2">
      <c r="A2594" t="s">
        <v>3824</v>
      </c>
      <c r="B2594">
        <v>675915</v>
      </c>
      <c r="C2594">
        <v>0</v>
      </c>
      <c r="D2594" s="2">
        <v>20.3</v>
      </c>
      <c r="E2594">
        <v>2017</v>
      </c>
      <c r="F2594" t="s">
        <v>31</v>
      </c>
      <c r="G2594">
        <v>2020</v>
      </c>
      <c r="H2594" t="s">
        <v>3825</v>
      </c>
      <c r="I2594">
        <v>60</v>
      </c>
      <c r="J2594">
        <v>0</v>
      </c>
      <c r="K2594">
        <v>0</v>
      </c>
      <c r="L2594">
        <v>0</v>
      </c>
      <c r="M2594">
        <v>0</v>
      </c>
      <c r="N2594">
        <v>0</v>
      </c>
      <c r="O2594">
        <v>55</v>
      </c>
      <c r="P2594">
        <v>45</v>
      </c>
      <c r="Q2594">
        <v>45</v>
      </c>
      <c r="R2594">
        <v>40</v>
      </c>
      <c r="S2594">
        <v>0</v>
      </c>
      <c r="T2594">
        <v>0</v>
      </c>
      <c r="U2594" t="s">
        <v>60</v>
      </c>
      <c r="V2594" s="3" t="d">
        <v>1996-10-01</v>
      </c>
      <c r="W2594">
        <v>0</v>
      </c>
      <c r="X2594" s="4">
        <f t="shared" si="80"/>
        <v>0</v>
      </c>
      <c r="Y2594" s="5">
        <f t="shared" ca="1" si="81"/>
        <v>0</v>
      </c>
    </row>
    <row r="2595" spans="1:25" x14ac:dyDescent="0.2">
      <c r="A2595" t="s">
        <v>3826</v>
      </c>
      <c r="B2595">
        <v>0</v>
      </c>
      <c r="C2595">
        <v>19569</v>
      </c>
      <c r="D2595" s="2">
        <v>24.7</v>
      </c>
      <c r="E2595">
        <v>2019</v>
      </c>
      <c r="F2595" t="s">
        <v>24</v>
      </c>
      <c r="G2595">
        <v>2019</v>
      </c>
      <c r="H2595" t="s">
        <v>3827</v>
      </c>
      <c r="I2595">
        <v>0</v>
      </c>
      <c r="J2595">
        <v>0</v>
      </c>
      <c r="K2595">
        <v>40</v>
      </c>
      <c r="L2595">
        <v>60</v>
      </c>
      <c r="M2595">
        <v>0</v>
      </c>
      <c r="N2595">
        <v>60</v>
      </c>
      <c r="O2595">
        <v>0</v>
      </c>
      <c r="P2595">
        <v>0</v>
      </c>
      <c r="Q2595">
        <v>0</v>
      </c>
      <c r="R2595">
        <v>0</v>
      </c>
      <c r="S2595">
        <v>0</v>
      </c>
      <c r="T2595">
        <v>55</v>
      </c>
      <c r="U2595" t="s">
        <v>107</v>
      </c>
      <c r="V2595" s="3" t="d">
        <v>1899-12-30</v>
      </c>
      <c r="W2595">
        <v>0</v>
      </c>
      <c r="X2595" s="4">
        <f t="shared" si="80"/>
        <v>0</v>
      </c>
      <c r="Y2595" s="5">
        <f t="shared" ca="1" si="81"/>
        <v>0</v>
      </c>
    </row>
    <row r="2596" spans="1:25" x14ac:dyDescent="0.2">
      <c r="A2596" t="s">
        <v>3826</v>
      </c>
      <c r="B2596">
        <v>0</v>
      </c>
      <c r="C2596">
        <v>19569</v>
      </c>
      <c r="D2596" s="2">
        <v>24.9</v>
      </c>
      <c r="E2596">
        <v>2019</v>
      </c>
      <c r="F2596" t="s">
        <v>24</v>
      </c>
      <c r="G2596">
        <v>2019</v>
      </c>
      <c r="H2596" t="s">
        <v>3827</v>
      </c>
      <c r="I2596">
        <v>0</v>
      </c>
      <c r="J2596">
        <v>0</v>
      </c>
      <c r="K2596">
        <v>40</v>
      </c>
      <c r="L2596">
        <v>60</v>
      </c>
      <c r="M2596">
        <v>0</v>
      </c>
      <c r="N2596">
        <v>60</v>
      </c>
      <c r="O2596">
        <v>0</v>
      </c>
      <c r="P2596">
        <v>0</v>
      </c>
      <c r="Q2596">
        <v>0</v>
      </c>
      <c r="R2596">
        <v>0</v>
      </c>
      <c r="S2596">
        <v>0</v>
      </c>
      <c r="T2596">
        <v>55</v>
      </c>
      <c r="U2596" t="s">
        <v>108</v>
      </c>
      <c r="V2596" s="3" t="d">
        <v>1899-12-30</v>
      </c>
      <c r="W2596">
        <v>0</v>
      </c>
      <c r="X2596" s="4">
        <f t="shared" si="80"/>
        <v>0</v>
      </c>
      <c r="Y2596" s="5">
        <f t="shared" ca="1" si="81"/>
        <v>0</v>
      </c>
    </row>
    <row r="2597" spans="1:25" x14ac:dyDescent="0.2">
      <c r="A2597" t="s">
        <v>3828</v>
      </c>
      <c r="B2597">
        <v>621311</v>
      </c>
      <c r="C2597">
        <v>13744</v>
      </c>
      <c r="D2597" s="2">
        <v>20.8</v>
      </c>
      <c r="E2597">
        <v>2015</v>
      </c>
      <c r="F2597" t="s">
        <v>70</v>
      </c>
      <c r="G2597">
        <v>2017</v>
      </c>
      <c r="H2597" t="s">
        <v>3829</v>
      </c>
      <c r="I2597">
        <v>55</v>
      </c>
      <c r="J2597">
        <v>0</v>
      </c>
      <c r="K2597">
        <v>0</v>
      </c>
      <c r="L2597">
        <v>0</v>
      </c>
      <c r="M2597">
        <v>0</v>
      </c>
      <c r="N2597">
        <v>0</v>
      </c>
      <c r="O2597">
        <v>60</v>
      </c>
      <c r="P2597">
        <v>60</v>
      </c>
      <c r="Q2597">
        <v>55</v>
      </c>
      <c r="R2597">
        <v>60</v>
      </c>
      <c r="S2597">
        <v>0</v>
      </c>
      <c r="T2597">
        <v>0</v>
      </c>
      <c r="U2597" t="s">
        <v>60</v>
      </c>
      <c r="V2597" s="3" t="d">
        <v>1994-04-01</v>
      </c>
      <c r="W2597">
        <v>2016</v>
      </c>
      <c r="X2597" s="4">
        <f t="shared" si="80"/>
        <v>21.767123287671232</v>
      </c>
      <c r="Y2597" s="5">
        <f t="shared" ca="1" si="81"/>
        <v>1</v>
      </c>
    </row>
    <row r="2598" spans="1:25" x14ac:dyDescent="0.2">
      <c r="A2598" t="s">
        <v>3828</v>
      </c>
      <c r="B2598">
        <v>621311</v>
      </c>
      <c r="C2598">
        <v>13744</v>
      </c>
      <c r="D2598" s="2">
        <v>18.8</v>
      </c>
      <c r="E2598">
        <v>2013</v>
      </c>
      <c r="F2598" t="s">
        <v>70</v>
      </c>
      <c r="G2598">
        <v>2015</v>
      </c>
      <c r="H2598" t="s">
        <v>3830</v>
      </c>
      <c r="I2598">
        <v>70</v>
      </c>
      <c r="J2598">
        <v>0</v>
      </c>
      <c r="K2598">
        <v>0</v>
      </c>
      <c r="L2598">
        <v>0</v>
      </c>
      <c r="M2598">
        <v>0</v>
      </c>
      <c r="N2598">
        <v>0</v>
      </c>
      <c r="O2598">
        <v>60</v>
      </c>
      <c r="P2598">
        <v>60</v>
      </c>
      <c r="Q2598">
        <v>60</v>
      </c>
      <c r="R2598">
        <v>60</v>
      </c>
      <c r="S2598">
        <v>0</v>
      </c>
      <c r="T2598">
        <v>0</v>
      </c>
      <c r="U2598" t="s">
        <v>60</v>
      </c>
      <c r="V2598" s="3" t="d">
        <v>1994-04-01</v>
      </c>
      <c r="W2598">
        <v>2016</v>
      </c>
      <c r="X2598" s="4">
        <f t="shared" si="80"/>
        <v>21.767123287671232</v>
      </c>
      <c r="Y2598" s="5">
        <f t="shared" ca="1" si="81"/>
        <v>1</v>
      </c>
    </row>
    <row r="2599" spans="1:25" x14ac:dyDescent="0.2">
      <c r="A2599" t="s">
        <v>3828</v>
      </c>
      <c r="B2599">
        <v>621311</v>
      </c>
      <c r="C2599">
        <v>13744</v>
      </c>
      <c r="D2599" s="2">
        <v>19.8</v>
      </c>
      <c r="E2599">
        <v>2014</v>
      </c>
      <c r="F2599" t="s">
        <v>70</v>
      </c>
      <c r="G2599">
        <v>2016</v>
      </c>
      <c r="H2599" t="s">
        <v>3831</v>
      </c>
      <c r="I2599">
        <v>60</v>
      </c>
      <c r="J2599">
        <v>0</v>
      </c>
      <c r="K2599">
        <v>0</v>
      </c>
      <c r="L2599">
        <v>0</v>
      </c>
      <c r="M2599">
        <v>0</v>
      </c>
      <c r="N2599">
        <v>0</v>
      </c>
      <c r="O2599">
        <v>60</v>
      </c>
      <c r="P2599">
        <v>60</v>
      </c>
      <c r="Q2599">
        <v>60</v>
      </c>
      <c r="R2599">
        <v>60</v>
      </c>
      <c r="S2599">
        <v>0</v>
      </c>
      <c r="T2599">
        <v>0</v>
      </c>
      <c r="U2599" t="s">
        <v>60</v>
      </c>
      <c r="V2599" s="3" t="d">
        <v>1994-04-01</v>
      </c>
      <c r="W2599">
        <v>2016</v>
      </c>
      <c r="X2599" s="4">
        <f t="shared" si="80"/>
        <v>21.767123287671232</v>
      </c>
      <c r="Y2599" s="5">
        <f t="shared" ca="1" si="81"/>
        <v>1</v>
      </c>
    </row>
    <row r="2600" spans="1:25" x14ac:dyDescent="0.2">
      <c r="A2600" t="s">
        <v>3832</v>
      </c>
      <c r="B2600">
        <v>664058</v>
      </c>
      <c r="C2600">
        <v>17992</v>
      </c>
      <c r="D2600" s="2">
        <v>20.6</v>
      </c>
      <c r="E2600">
        <v>2015</v>
      </c>
      <c r="F2600" t="s">
        <v>96</v>
      </c>
      <c r="G2600">
        <v>2018</v>
      </c>
      <c r="H2600" t="s">
        <v>3833</v>
      </c>
      <c r="I2600">
        <v>50</v>
      </c>
      <c r="J2600">
        <v>0</v>
      </c>
      <c r="K2600">
        <v>0</v>
      </c>
      <c r="L2600">
        <v>0</v>
      </c>
      <c r="M2600">
        <v>0</v>
      </c>
      <c r="N2600">
        <v>0</v>
      </c>
      <c r="O2600">
        <v>50</v>
      </c>
      <c r="P2600">
        <v>45</v>
      </c>
      <c r="Q2600">
        <v>30</v>
      </c>
      <c r="R2600">
        <v>45</v>
      </c>
      <c r="S2600">
        <v>0</v>
      </c>
      <c r="T2600">
        <v>0</v>
      </c>
      <c r="U2600" t="s">
        <v>60</v>
      </c>
      <c r="V2600" s="3" t="d">
        <v>1994-05-31</v>
      </c>
      <c r="W2600">
        <v>2018</v>
      </c>
      <c r="X2600" s="4">
        <f t="shared" si="80"/>
        <v>23.605479452054794</v>
      </c>
      <c r="Y2600" s="5">
        <f t="shared" ca="1" si="81"/>
        <v>1</v>
      </c>
    </row>
    <row r="2601" spans="1:25" x14ac:dyDescent="0.2">
      <c r="A2601" t="s">
        <v>3832</v>
      </c>
      <c r="B2601">
        <v>664058</v>
      </c>
      <c r="C2601">
        <v>17992</v>
      </c>
      <c r="D2601" s="2">
        <v>21.6</v>
      </c>
      <c r="E2601">
        <v>2016</v>
      </c>
      <c r="F2601" t="s">
        <v>96</v>
      </c>
      <c r="G2601">
        <v>2018</v>
      </c>
      <c r="H2601" t="s">
        <v>3834</v>
      </c>
      <c r="I2601">
        <v>50</v>
      </c>
      <c r="J2601">
        <v>0</v>
      </c>
      <c r="K2601">
        <v>0</v>
      </c>
      <c r="L2601">
        <v>0</v>
      </c>
      <c r="M2601">
        <v>0</v>
      </c>
      <c r="N2601">
        <v>0</v>
      </c>
      <c r="O2601">
        <v>50</v>
      </c>
      <c r="P2601">
        <v>50</v>
      </c>
      <c r="Q2601">
        <v>30</v>
      </c>
      <c r="R2601">
        <v>45</v>
      </c>
      <c r="S2601">
        <v>0</v>
      </c>
      <c r="T2601">
        <v>0</v>
      </c>
      <c r="U2601" t="s">
        <v>60</v>
      </c>
      <c r="V2601" s="3" t="d">
        <v>1994-05-31</v>
      </c>
      <c r="W2601">
        <v>2018</v>
      </c>
      <c r="X2601" s="4">
        <f t="shared" si="80"/>
        <v>23.605479452054794</v>
      </c>
      <c r="Y2601" s="5">
        <f t="shared" ca="1" si="81"/>
        <v>1</v>
      </c>
    </row>
    <row r="2602" spans="1:25" x14ac:dyDescent="0.2">
      <c r="A2602" t="s">
        <v>3832</v>
      </c>
      <c r="B2602">
        <v>664058</v>
      </c>
      <c r="C2602">
        <v>17992</v>
      </c>
      <c r="D2602" s="2">
        <v>22.6</v>
      </c>
      <c r="E2602">
        <v>2017</v>
      </c>
      <c r="F2602" t="s">
        <v>96</v>
      </c>
      <c r="G2602">
        <v>2018</v>
      </c>
      <c r="H2602" t="s">
        <v>3835</v>
      </c>
      <c r="I2602">
        <v>50</v>
      </c>
      <c r="J2602">
        <v>0</v>
      </c>
      <c r="K2602">
        <v>0</v>
      </c>
      <c r="L2602">
        <v>0</v>
      </c>
      <c r="M2602">
        <v>0</v>
      </c>
      <c r="N2602">
        <v>0</v>
      </c>
      <c r="O2602">
        <v>50</v>
      </c>
      <c r="P2602">
        <v>50</v>
      </c>
      <c r="Q2602">
        <v>30</v>
      </c>
      <c r="R2602">
        <v>50</v>
      </c>
      <c r="S2602">
        <v>0</v>
      </c>
      <c r="T2602">
        <v>0</v>
      </c>
      <c r="U2602" t="s">
        <v>60</v>
      </c>
      <c r="V2602" s="3" t="d">
        <v>1994-05-31</v>
      </c>
      <c r="W2602">
        <v>2018</v>
      </c>
      <c r="X2602" s="4">
        <f t="shared" si="80"/>
        <v>23.605479452054794</v>
      </c>
      <c r="Y2602" s="5">
        <f t="shared" ca="1" si="81"/>
        <v>1</v>
      </c>
    </row>
    <row r="2603" spans="1:25" x14ac:dyDescent="0.2">
      <c r="A2603" t="s">
        <v>3836</v>
      </c>
      <c r="B2603">
        <v>0</v>
      </c>
      <c r="C2603" t="s">
        <v>3837</v>
      </c>
      <c r="D2603" s="2">
        <v>23.8</v>
      </c>
      <c r="E2603">
        <v>2019</v>
      </c>
      <c r="F2603" t="s">
        <v>31</v>
      </c>
      <c r="G2603">
        <v>2022</v>
      </c>
      <c r="H2603" t="s">
        <v>3838</v>
      </c>
      <c r="I2603">
        <v>0</v>
      </c>
      <c r="J2603">
        <v>0</v>
      </c>
      <c r="K2603">
        <v>0</v>
      </c>
      <c r="L2603">
        <v>0</v>
      </c>
      <c r="M2603">
        <v>0</v>
      </c>
      <c r="N2603">
        <v>0</v>
      </c>
      <c r="O2603">
        <v>0</v>
      </c>
      <c r="P2603">
        <v>0</v>
      </c>
      <c r="Q2603">
        <v>0</v>
      </c>
      <c r="R2603">
        <v>0</v>
      </c>
      <c r="S2603">
        <v>0</v>
      </c>
      <c r="T2603">
        <v>0</v>
      </c>
      <c r="U2603" t="s">
        <v>108</v>
      </c>
      <c r="V2603" s="3" t="d">
        <v>1899-12-30</v>
      </c>
      <c r="W2603">
        <v>0</v>
      </c>
      <c r="X2603" s="4">
        <f t="shared" si="80"/>
        <v>0</v>
      </c>
      <c r="Y2603" s="5">
        <f t="shared" ca="1" si="81"/>
        <v>0</v>
      </c>
    </row>
    <row r="2604" spans="1:25" x14ac:dyDescent="0.2">
      <c r="A2604" t="s">
        <v>3836</v>
      </c>
      <c r="B2604">
        <v>0</v>
      </c>
      <c r="C2604" t="s">
        <v>3837</v>
      </c>
      <c r="D2604" s="2">
        <v>23.8</v>
      </c>
      <c r="E2604">
        <v>2019</v>
      </c>
      <c r="F2604" t="s">
        <v>31</v>
      </c>
      <c r="G2604">
        <v>2022</v>
      </c>
      <c r="H2604" t="s">
        <v>3838</v>
      </c>
      <c r="I2604">
        <v>0</v>
      </c>
      <c r="J2604">
        <v>0</v>
      </c>
      <c r="K2604">
        <v>0</v>
      </c>
      <c r="L2604">
        <v>0</v>
      </c>
      <c r="M2604">
        <v>0</v>
      </c>
      <c r="N2604">
        <v>0</v>
      </c>
      <c r="O2604">
        <v>0</v>
      </c>
      <c r="P2604">
        <v>0</v>
      </c>
      <c r="Q2604">
        <v>0</v>
      </c>
      <c r="R2604">
        <v>0</v>
      </c>
      <c r="S2604">
        <v>0</v>
      </c>
      <c r="T2604">
        <v>0</v>
      </c>
      <c r="U2604" t="s">
        <v>145</v>
      </c>
      <c r="V2604" s="3" t="d">
        <v>1899-12-30</v>
      </c>
      <c r="W2604">
        <v>0</v>
      </c>
      <c r="X2604" s="4">
        <f t="shared" si="80"/>
        <v>0</v>
      </c>
      <c r="Y2604" s="5">
        <f t="shared" ca="1" si="81"/>
        <v>0</v>
      </c>
    </row>
    <row r="2605" spans="1:25" x14ac:dyDescent="0.2">
      <c r="A2605" t="s">
        <v>3839</v>
      </c>
      <c r="B2605">
        <v>671272</v>
      </c>
      <c r="C2605" t="s">
        <v>950</v>
      </c>
      <c r="D2605" s="2">
        <v>19.399999999999999</v>
      </c>
      <c r="E2605">
        <v>2019</v>
      </c>
      <c r="F2605" t="s">
        <v>31</v>
      </c>
      <c r="G2605">
        <v>2022</v>
      </c>
      <c r="H2605" t="s">
        <v>3840</v>
      </c>
      <c r="I2605">
        <v>55</v>
      </c>
      <c r="J2605">
        <v>0</v>
      </c>
      <c r="K2605">
        <v>0</v>
      </c>
      <c r="L2605">
        <v>0</v>
      </c>
      <c r="M2605">
        <v>0</v>
      </c>
      <c r="N2605">
        <v>0</v>
      </c>
      <c r="O2605">
        <v>50</v>
      </c>
      <c r="P2605">
        <v>50</v>
      </c>
      <c r="Q2605">
        <v>45</v>
      </c>
      <c r="R2605">
        <v>30</v>
      </c>
      <c r="S2605">
        <v>0</v>
      </c>
      <c r="T2605">
        <v>0</v>
      </c>
      <c r="U2605" t="s">
        <v>107</v>
      </c>
      <c r="V2605" s="3" t="d">
        <v>1899-12-30</v>
      </c>
      <c r="W2605">
        <v>0</v>
      </c>
      <c r="X2605" s="4">
        <f t="shared" si="80"/>
        <v>0</v>
      </c>
      <c r="Y2605" s="5">
        <f t="shared" ca="1" si="81"/>
        <v>0</v>
      </c>
    </row>
    <row r="2606" spans="1:25" x14ac:dyDescent="0.2">
      <c r="A2606" t="s">
        <v>3839</v>
      </c>
      <c r="B2606">
        <v>671272</v>
      </c>
      <c r="C2606" t="s">
        <v>950</v>
      </c>
      <c r="D2606" s="2">
        <v>19.600000000000001</v>
      </c>
      <c r="E2606">
        <v>2019</v>
      </c>
      <c r="F2606" t="s">
        <v>31</v>
      </c>
      <c r="G2606">
        <v>2022</v>
      </c>
      <c r="H2606" t="s">
        <v>3840</v>
      </c>
      <c r="I2606">
        <v>55</v>
      </c>
      <c r="J2606">
        <v>0</v>
      </c>
      <c r="K2606">
        <v>0</v>
      </c>
      <c r="L2606">
        <v>0</v>
      </c>
      <c r="M2606">
        <v>0</v>
      </c>
      <c r="N2606">
        <v>0</v>
      </c>
      <c r="O2606">
        <v>50</v>
      </c>
      <c r="P2606">
        <v>50</v>
      </c>
      <c r="Q2606">
        <v>45</v>
      </c>
      <c r="R2606">
        <v>30</v>
      </c>
      <c r="S2606">
        <v>0</v>
      </c>
      <c r="T2606">
        <v>0</v>
      </c>
      <c r="U2606" t="s">
        <v>108</v>
      </c>
      <c r="V2606" s="3" t="d">
        <v>1899-12-30</v>
      </c>
      <c r="W2606">
        <v>0</v>
      </c>
      <c r="X2606" s="4">
        <f t="shared" si="80"/>
        <v>0</v>
      </c>
      <c r="Y2606" s="5">
        <f t="shared" ca="1" si="81"/>
        <v>0</v>
      </c>
    </row>
    <row r="2607" spans="1:25" x14ac:dyDescent="0.2">
      <c r="A2607" t="s">
        <v>3839</v>
      </c>
      <c r="B2607">
        <v>671272</v>
      </c>
      <c r="C2607">
        <v>0</v>
      </c>
      <c r="D2607" s="2">
        <v>16.90349076</v>
      </c>
      <c r="E2607">
        <v>2017</v>
      </c>
      <c r="F2607" t="s">
        <v>31</v>
      </c>
      <c r="G2607">
        <v>2021</v>
      </c>
      <c r="H2607" t="s">
        <v>3841</v>
      </c>
      <c r="I2607">
        <v>55</v>
      </c>
      <c r="J2607">
        <v>0</v>
      </c>
      <c r="K2607">
        <v>0</v>
      </c>
      <c r="L2607">
        <v>0</v>
      </c>
      <c r="M2607">
        <v>0</v>
      </c>
      <c r="N2607">
        <v>0</v>
      </c>
      <c r="O2607">
        <v>55</v>
      </c>
      <c r="P2607">
        <v>50</v>
      </c>
      <c r="Q2607">
        <v>40</v>
      </c>
      <c r="R2607">
        <v>45</v>
      </c>
      <c r="S2607">
        <v>0</v>
      </c>
      <c r="T2607">
        <v>0</v>
      </c>
      <c r="U2607" t="s">
        <v>60</v>
      </c>
      <c r="V2607" s="3" t="d">
        <v>2000-02-06</v>
      </c>
      <c r="W2607">
        <v>0</v>
      </c>
      <c r="X2607" s="4">
        <f t="shared" si="80"/>
        <v>0</v>
      </c>
      <c r="Y2607" s="5">
        <f t="shared" ca="1" si="81"/>
        <v>-1</v>
      </c>
    </row>
    <row r="2608" spans="1:25" x14ac:dyDescent="0.2">
      <c r="A2608" t="s">
        <v>3839</v>
      </c>
      <c r="B2608">
        <v>671272</v>
      </c>
      <c r="C2608">
        <v>0</v>
      </c>
      <c r="D2608" s="2">
        <v>15.90143737</v>
      </c>
      <c r="E2608">
        <v>2016</v>
      </c>
      <c r="F2608" t="s">
        <v>31</v>
      </c>
      <c r="G2608">
        <v>2021</v>
      </c>
      <c r="H2608" t="s">
        <v>3842</v>
      </c>
      <c r="I2608">
        <v>55</v>
      </c>
      <c r="J2608">
        <v>0</v>
      </c>
      <c r="K2608">
        <v>0</v>
      </c>
      <c r="L2608">
        <v>0</v>
      </c>
      <c r="M2608">
        <v>0</v>
      </c>
      <c r="N2608">
        <v>0</v>
      </c>
      <c r="O2608">
        <v>55</v>
      </c>
      <c r="P2608">
        <v>50</v>
      </c>
      <c r="Q2608">
        <v>40</v>
      </c>
      <c r="R2608">
        <v>45</v>
      </c>
      <c r="S2608">
        <v>0</v>
      </c>
      <c r="T2608">
        <v>0</v>
      </c>
      <c r="U2608" t="s">
        <v>60</v>
      </c>
      <c r="V2608" s="3" t="d">
        <v>2000-02-06</v>
      </c>
      <c r="W2608">
        <v>0</v>
      </c>
      <c r="X2608" s="4">
        <f t="shared" si="80"/>
        <v>0</v>
      </c>
      <c r="Y2608" s="5">
        <f t="shared" ca="1" si="81"/>
        <v>-1</v>
      </c>
    </row>
    <row r="2609" spans="1:25" x14ac:dyDescent="0.2">
      <c r="A2609" t="s">
        <v>3839</v>
      </c>
      <c r="B2609">
        <v>671272</v>
      </c>
      <c r="C2609">
        <v>0</v>
      </c>
      <c r="D2609" s="2">
        <v>15.9</v>
      </c>
      <c r="E2609">
        <v>2016</v>
      </c>
      <c r="F2609" t="s">
        <v>31</v>
      </c>
      <c r="G2609">
        <v>0</v>
      </c>
      <c r="H2609" t="s">
        <v>3843</v>
      </c>
      <c r="I2609">
        <v>40</v>
      </c>
      <c r="J2609">
        <v>0</v>
      </c>
      <c r="K2609">
        <v>0</v>
      </c>
      <c r="L2609">
        <v>0</v>
      </c>
      <c r="M2609">
        <v>0</v>
      </c>
      <c r="N2609">
        <v>0</v>
      </c>
      <c r="O2609">
        <v>55</v>
      </c>
      <c r="P2609">
        <v>45</v>
      </c>
      <c r="Q2609">
        <v>30</v>
      </c>
      <c r="R2609">
        <v>60</v>
      </c>
      <c r="S2609">
        <v>0</v>
      </c>
      <c r="T2609">
        <v>0</v>
      </c>
      <c r="U2609" t="s">
        <v>60</v>
      </c>
      <c r="V2609" s="3" t="d">
        <v>1899-12-30</v>
      </c>
      <c r="W2609">
        <v>0</v>
      </c>
      <c r="X2609" s="4">
        <f t="shared" si="80"/>
        <v>0</v>
      </c>
      <c r="Y2609" s="5">
        <f t="shared" ca="1" si="81"/>
        <v>0</v>
      </c>
    </row>
    <row r="2610" spans="1:25" x14ac:dyDescent="0.2">
      <c r="A2610" t="s">
        <v>3844</v>
      </c>
      <c r="B2610">
        <v>592341</v>
      </c>
      <c r="C2610">
        <v>12166</v>
      </c>
      <c r="D2610" s="2">
        <v>25.2</v>
      </c>
      <c r="E2610">
        <v>2014</v>
      </c>
      <c r="F2610" t="s">
        <v>24</v>
      </c>
      <c r="G2610">
        <v>2015</v>
      </c>
      <c r="H2610" t="s">
        <v>3845</v>
      </c>
      <c r="I2610">
        <v>0</v>
      </c>
      <c r="J2610">
        <v>45</v>
      </c>
      <c r="K2610">
        <v>45</v>
      </c>
      <c r="L2610">
        <v>45</v>
      </c>
      <c r="M2610">
        <v>50</v>
      </c>
      <c r="N2610">
        <v>70</v>
      </c>
      <c r="O2610">
        <v>0</v>
      </c>
      <c r="P2610">
        <v>0</v>
      </c>
      <c r="Q2610">
        <v>0</v>
      </c>
      <c r="R2610">
        <v>0</v>
      </c>
      <c r="S2610">
        <v>0</v>
      </c>
      <c r="T2610">
        <v>0</v>
      </c>
      <c r="U2610" t="s">
        <v>60</v>
      </c>
      <c r="V2610" s="3" t="d">
        <v>1988-10-11</v>
      </c>
      <c r="W2610">
        <v>2015</v>
      </c>
      <c r="X2610" s="4">
        <f t="shared" si="80"/>
        <v>26.241095890410961</v>
      </c>
      <c r="Y2610" s="5">
        <f t="shared" ca="1" si="81"/>
        <v>0</v>
      </c>
    </row>
    <row r="2611" spans="1:25" x14ac:dyDescent="0.2">
      <c r="A2611" t="s">
        <v>3844</v>
      </c>
      <c r="B2611">
        <v>592341</v>
      </c>
      <c r="C2611">
        <v>12166</v>
      </c>
      <c r="D2611" s="2">
        <v>24.2</v>
      </c>
      <c r="E2611">
        <v>2013</v>
      </c>
      <c r="F2611" t="s">
        <v>24</v>
      </c>
      <c r="G2611">
        <v>2014</v>
      </c>
      <c r="H2611" t="s">
        <v>3846</v>
      </c>
      <c r="I2611">
        <v>0</v>
      </c>
      <c r="J2611">
        <v>50</v>
      </c>
      <c r="K2611">
        <v>50</v>
      </c>
      <c r="L2611">
        <v>0</v>
      </c>
      <c r="M2611">
        <v>50</v>
      </c>
      <c r="N2611">
        <v>0</v>
      </c>
      <c r="O2611">
        <v>0</v>
      </c>
      <c r="P2611">
        <v>0</v>
      </c>
      <c r="Q2611">
        <v>0</v>
      </c>
      <c r="R2611">
        <v>0</v>
      </c>
      <c r="S2611">
        <v>0</v>
      </c>
      <c r="T2611">
        <v>0</v>
      </c>
      <c r="U2611" t="s">
        <v>60</v>
      </c>
      <c r="V2611" s="3" t="d">
        <v>1988-10-11</v>
      </c>
      <c r="W2611">
        <v>2015</v>
      </c>
      <c r="X2611" s="4">
        <f t="shared" si="80"/>
        <v>26.241095890410961</v>
      </c>
      <c r="Y2611" s="5">
        <f t="shared" ca="1" si="81"/>
        <v>0</v>
      </c>
    </row>
    <row r="2612" spans="1:25" x14ac:dyDescent="0.2">
      <c r="A2612" t="s">
        <v>3844</v>
      </c>
      <c r="B2612">
        <v>592341</v>
      </c>
      <c r="C2612">
        <v>12166</v>
      </c>
      <c r="D2612" s="2">
        <v>26.2</v>
      </c>
      <c r="E2612">
        <v>2015</v>
      </c>
      <c r="F2612" t="s">
        <v>24</v>
      </c>
      <c r="G2612">
        <v>2015</v>
      </c>
      <c r="H2612" t="s">
        <v>3847</v>
      </c>
      <c r="I2612">
        <v>0</v>
      </c>
      <c r="J2612">
        <v>0</v>
      </c>
      <c r="K2612">
        <v>40</v>
      </c>
      <c r="L2612">
        <v>45</v>
      </c>
      <c r="M2612">
        <v>50</v>
      </c>
      <c r="N2612">
        <v>70</v>
      </c>
      <c r="O2612">
        <v>0</v>
      </c>
      <c r="P2612">
        <v>0</v>
      </c>
      <c r="Q2612">
        <v>0</v>
      </c>
      <c r="R2612">
        <v>0</v>
      </c>
      <c r="S2612">
        <v>0</v>
      </c>
      <c r="T2612">
        <v>0</v>
      </c>
      <c r="U2612" t="s">
        <v>60</v>
      </c>
      <c r="V2612" s="3" t="d">
        <v>1988-10-11</v>
      </c>
      <c r="W2612">
        <v>2015</v>
      </c>
      <c r="X2612" s="4">
        <f t="shared" si="80"/>
        <v>26.241095890410961</v>
      </c>
      <c r="Y2612" s="5">
        <f t="shared" ca="1" si="81"/>
        <v>0</v>
      </c>
    </row>
    <row r="2613" spans="1:25" x14ac:dyDescent="0.2">
      <c r="A2613" t="s">
        <v>3848</v>
      </c>
      <c r="B2613">
        <v>571735</v>
      </c>
      <c r="C2613">
        <v>9756</v>
      </c>
      <c r="D2613" s="2">
        <v>25.26488706</v>
      </c>
      <c r="E2613">
        <v>2013</v>
      </c>
      <c r="F2613" t="s">
        <v>24</v>
      </c>
      <c r="G2613">
        <v>2014</v>
      </c>
      <c r="H2613" t="s">
        <v>3849</v>
      </c>
      <c r="I2613">
        <v>0</v>
      </c>
      <c r="J2613">
        <v>50</v>
      </c>
      <c r="K2613">
        <v>50</v>
      </c>
      <c r="L2613">
        <v>0</v>
      </c>
      <c r="M2613">
        <v>0</v>
      </c>
      <c r="N2613">
        <v>60</v>
      </c>
      <c r="O2613">
        <v>0</v>
      </c>
      <c r="P2613">
        <v>0</v>
      </c>
      <c r="Q2613">
        <v>0</v>
      </c>
      <c r="R2613">
        <v>0</v>
      </c>
      <c r="S2613">
        <v>50</v>
      </c>
      <c r="T2613">
        <v>0</v>
      </c>
      <c r="U2613" t="s">
        <v>60</v>
      </c>
      <c r="V2613" s="3" t="d">
        <v>1987-09-27</v>
      </c>
      <c r="W2613">
        <v>2013</v>
      </c>
      <c r="X2613" s="4">
        <f t="shared" si="80"/>
        <v>25.282191780821918</v>
      </c>
      <c r="Y2613" s="5">
        <f t="shared" ca="1" si="81"/>
        <v>0</v>
      </c>
    </row>
    <row r="2614" spans="1:25" x14ac:dyDescent="0.2">
      <c r="A2614" t="s">
        <v>3850</v>
      </c>
      <c r="B2614">
        <v>0</v>
      </c>
      <c r="C2614">
        <v>0</v>
      </c>
      <c r="D2614" s="2">
        <v>21.9</v>
      </c>
      <c r="E2614">
        <v>2019</v>
      </c>
      <c r="F2614" t="s">
        <v>96</v>
      </c>
      <c r="G2614">
        <v>2023</v>
      </c>
      <c r="H2614" t="s">
        <v>3851</v>
      </c>
      <c r="I2614">
        <v>0</v>
      </c>
      <c r="J2614">
        <v>0</v>
      </c>
      <c r="K2614">
        <v>0</v>
      </c>
      <c r="L2614">
        <v>0</v>
      </c>
      <c r="M2614">
        <v>0</v>
      </c>
      <c r="N2614">
        <v>0</v>
      </c>
      <c r="O2614">
        <v>0</v>
      </c>
      <c r="P2614">
        <v>0</v>
      </c>
      <c r="Q2614">
        <v>0</v>
      </c>
      <c r="R2614">
        <v>0</v>
      </c>
      <c r="S2614">
        <v>0</v>
      </c>
      <c r="T2614">
        <v>0</v>
      </c>
      <c r="U2614" t="s">
        <v>108</v>
      </c>
      <c r="V2614" s="3" t="d">
        <v>1899-12-30</v>
      </c>
      <c r="W2614">
        <v>0</v>
      </c>
      <c r="X2614" s="4">
        <f t="shared" si="80"/>
        <v>0</v>
      </c>
      <c r="Y2614" s="5">
        <f t="shared" ca="1" si="81"/>
        <v>0</v>
      </c>
    </row>
    <row r="2615" spans="1:25" x14ac:dyDescent="0.2">
      <c r="A2615" t="s">
        <v>3852</v>
      </c>
      <c r="B2615">
        <v>605276</v>
      </c>
      <c r="C2615">
        <v>16130</v>
      </c>
      <c r="D2615" s="2">
        <v>23.5</v>
      </c>
      <c r="E2615">
        <v>2017</v>
      </c>
      <c r="F2615" t="s">
        <v>24</v>
      </c>
      <c r="G2615">
        <v>2018</v>
      </c>
      <c r="H2615" t="s">
        <v>3853</v>
      </c>
      <c r="I2615">
        <v>0</v>
      </c>
      <c r="J2615">
        <v>45</v>
      </c>
      <c r="K2615">
        <v>50</v>
      </c>
      <c r="L2615">
        <v>50</v>
      </c>
      <c r="M2615">
        <v>0</v>
      </c>
      <c r="N2615">
        <v>55</v>
      </c>
      <c r="O2615">
        <v>0</v>
      </c>
      <c r="P2615">
        <v>0</v>
      </c>
      <c r="Q2615">
        <v>0</v>
      </c>
      <c r="R2615">
        <v>0</v>
      </c>
      <c r="S2615">
        <v>45</v>
      </c>
      <c r="T2615">
        <v>0</v>
      </c>
      <c r="U2615" t="s">
        <v>60</v>
      </c>
      <c r="V2615" s="3" t="d">
        <v>1993-07-10</v>
      </c>
      <c r="W2615">
        <v>2018</v>
      </c>
      <c r="X2615" s="4">
        <f t="shared" si="80"/>
        <v>24.495890410958904</v>
      </c>
      <c r="Y2615" s="5">
        <f t="shared" ca="1" si="81"/>
        <v>0</v>
      </c>
    </row>
    <row r="2616" spans="1:25" x14ac:dyDescent="0.2">
      <c r="A2616" t="s">
        <v>3852</v>
      </c>
      <c r="B2616">
        <v>605276</v>
      </c>
      <c r="C2616">
        <v>16130</v>
      </c>
      <c r="D2616" s="2">
        <v>21.5</v>
      </c>
      <c r="E2616">
        <v>2015</v>
      </c>
      <c r="F2616" t="s">
        <v>24</v>
      </c>
      <c r="G2616">
        <v>2017</v>
      </c>
      <c r="H2616" t="s">
        <v>3854</v>
      </c>
      <c r="I2616">
        <v>0</v>
      </c>
      <c r="J2616">
        <v>50</v>
      </c>
      <c r="K2616">
        <v>50</v>
      </c>
      <c r="L2616">
        <v>45</v>
      </c>
      <c r="M2616">
        <v>0</v>
      </c>
      <c r="N2616">
        <v>55</v>
      </c>
      <c r="O2616">
        <v>0</v>
      </c>
      <c r="P2616">
        <v>0</v>
      </c>
      <c r="Q2616">
        <v>0</v>
      </c>
      <c r="R2616">
        <v>0</v>
      </c>
      <c r="S2616">
        <v>50</v>
      </c>
      <c r="T2616">
        <v>0</v>
      </c>
      <c r="U2616" t="s">
        <v>60</v>
      </c>
      <c r="V2616" s="3" t="d">
        <v>1993-07-10</v>
      </c>
      <c r="W2616">
        <v>2018</v>
      </c>
      <c r="X2616" s="4">
        <f t="shared" si="80"/>
        <v>24.495890410958904</v>
      </c>
      <c r="Y2616" s="5">
        <f t="shared" ca="1" si="81"/>
        <v>0</v>
      </c>
    </row>
    <row r="2617" spans="1:25" x14ac:dyDescent="0.2">
      <c r="A2617" t="s">
        <v>3852</v>
      </c>
      <c r="B2617">
        <v>605276</v>
      </c>
      <c r="C2617">
        <v>16130</v>
      </c>
      <c r="D2617" s="2">
        <v>22.5</v>
      </c>
      <c r="E2617">
        <v>2016</v>
      </c>
      <c r="F2617" t="s">
        <v>24</v>
      </c>
      <c r="G2617">
        <v>2017</v>
      </c>
      <c r="H2617" t="s">
        <v>3855</v>
      </c>
      <c r="I2617">
        <v>0</v>
      </c>
      <c r="J2617">
        <v>45</v>
      </c>
      <c r="K2617">
        <v>50</v>
      </c>
      <c r="L2617">
        <v>50</v>
      </c>
      <c r="M2617">
        <v>0</v>
      </c>
      <c r="N2617">
        <v>60</v>
      </c>
      <c r="O2617">
        <v>0</v>
      </c>
      <c r="P2617">
        <v>0</v>
      </c>
      <c r="Q2617">
        <v>0</v>
      </c>
      <c r="R2617">
        <v>0</v>
      </c>
      <c r="S2617">
        <v>50</v>
      </c>
      <c r="T2617">
        <v>0</v>
      </c>
      <c r="U2617" t="s">
        <v>60</v>
      </c>
      <c r="V2617" s="3" t="d">
        <v>1993-07-10</v>
      </c>
      <c r="W2617">
        <v>2018</v>
      </c>
      <c r="X2617" s="4">
        <f t="shared" si="80"/>
        <v>24.495890410958904</v>
      </c>
      <c r="Y2617" s="5">
        <f t="shared" ca="1" si="81"/>
        <v>0</v>
      </c>
    </row>
    <row r="2618" spans="1:25" x14ac:dyDescent="0.2">
      <c r="A2618" t="s">
        <v>3856</v>
      </c>
      <c r="B2618">
        <v>622101</v>
      </c>
      <c r="C2618" t="s">
        <v>2364</v>
      </c>
      <c r="D2618" s="2">
        <v>20.6</v>
      </c>
      <c r="E2618">
        <v>2015</v>
      </c>
      <c r="F2618" t="s">
        <v>24</v>
      </c>
      <c r="G2618">
        <v>2018</v>
      </c>
      <c r="H2618" t="s">
        <v>3857</v>
      </c>
      <c r="I2618">
        <v>0</v>
      </c>
      <c r="J2618">
        <v>40</v>
      </c>
      <c r="K2618">
        <v>50</v>
      </c>
      <c r="L2618">
        <v>0</v>
      </c>
      <c r="M2618">
        <v>0</v>
      </c>
      <c r="N2618">
        <v>55</v>
      </c>
      <c r="O2618">
        <v>0</v>
      </c>
      <c r="P2618">
        <v>0</v>
      </c>
      <c r="Q2618">
        <v>0</v>
      </c>
      <c r="R2618">
        <v>0</v>
      </c>
      <c r="S2618">
        <v>50</v>
      </c>
      <c r="T2618">
        <v>0</v>
      </c>
      <c r="U2618" t="s">
        <v>60</v>
      </c>
      <c r="V2618" s="3" t="d">
        <v>1994-05-27</v>
      </c>
      <c r="W2618">
        <v>0</v>
      </c>
      <c r="X2618" s="4">
        <f t="shared" si="80"/>
        <v>0</v>
      </c>
      <c r="Y2618" s="5">
        <f t="shared" ca="1" si="81"/>
        <v>0</v>
      </c>
    </row>
    <row r="2619" spans="1:25" x14ac:dyDescent="0.2">
      <c r="A2619" t="s">
        <v>3856</v>
      </c>
      <c r="B2619">
        <v>622101</v>
      </c>
      <c r="C2619" t="s">
        <v>2364</v>
      </c>
      <c r="D2619" s="2">
        <v>21.6</v>
      </c>
      <c r="E2619">
        <v>2016</v>
      </c>
      <c r="F2619" t="s">
        <v>24</v>
      </c>
      <c r="G2619">
        <v>2018</v>
      </c>
      <c r="H2619" t="s">
        <v>3858</v>
      </c>
      <c r="I2619">
        <v>0</v>
      </c>
      <c r="J2619">
        <v>50</v>
      </c>
      <c r="K2619">
        <v>50</v>
      </c>
      <c r="L2619">
        <v>0</v>
      </c>
      <c r="M2619">
        <v>0</v>
      </c>
      <c r="N2619">
        <v>55</v>
      </c>
      <c r="O2619">
        <v>0</v>
      </c>
      <c r="P2619">
        <v>0</v>
      </c>
      <c r="Q2619">
        <v>0</v>
      </c>
      <c r="R2619">
        <v>0</v>
      </c>
      <c r="S2619">
        <v>55</v>
      </c>
      <c r="T2619">
        <v>0</v>
      </c>
      <c r="U2619" t="s">
        <v>60</v>
      </c>
      <c r="V2619" s="3" t="d">
        <v>1994-05-27</v>
      </c>
      <c r="W2619">
        <v>0</v>
      </c>
      <c r="X2619" s="4">
        <f t="shared" si="80"/>
        <v>0</v>
      </c>
      <c r="Y2619" s="5">
        <f t="shared" ca="1" si="81"/>
        <v>0</v>
      </c>
    </row>
    <row r="2620" spans="1:25" x14ac:dyDescent="0.2">
      <c r="A2620" t="s">
        <v>3856</v>
      </c>
      <c r="B2620">
        <v>622101</v>
      </c>
      <c r="C2620" t="s">
        <v>2364</v>
      </c>
      <c r="D2620" s="2">
        <v>20.6</v>
      </c>
      <c r="E2620">
        <v>2015</v>
      </c>
      <c r="F2620" t="s">
        <v>24</v>
      </c>
      <c r="G2620">
        <v>0</v>
      </c>
      <c r="H2620" t="s">
        <v>3859</v>
      </c>
      <c r="I2620">
        <v>0</v>
      </c>
      <c r="J2620">
        <v>40</v>
      </c>
      <c r="K2620">
        <v>50</v>
      </c>
      <c r="L2620">
        <v>0</v>
      </c>
      <c r="M2620">
        <v>0</v>
      </c>
      <c r="N2620">
        <v>55</v>
      </c>
      <c r="O2620">
        <v>0</v>
      </c>
      <c r="P2620">
        <v>0</v>
      </c>
      <c r="Q2620">
        <v>0</v>
      </c>
      <c r="R2620">
        <v>0</v>
      </c>
      <c r="S2620">
        <v>50</v>
      </c>
      <c r="T2620">
        <v>0</v>
      </c>
      <c r="U2620" t="s">
        <v>60</v>
      </c>
      <c r="V2620" s="3" t="d">
        <v>1899-12-30</v>
      </c>
      <c r="W2620">
        <v>0</v>
      </c>
      <c r="X2620" s="4">
        <f t="shared" si="80"/>
        <v>0</v>
      </c>
      <c r="Y2620" s="5">
        <f t="shared" ca="1" si="81"/>
        <v>0</v>
      </c>
    </row>
    <row r="2621" spans="1:25" x14ac:dyDescent="0.2">
      <c r="A2621" t="s">
        <v>3860</v>
      </c>
      <c r="B2621">
        <v>571787</v>
      </c>
      <c r="C2621">
        <v>7725</v>
      </c>
      <c r="D2621" s="2">
        <v>22.455852159999999</v>
      </c>
      <c r="E2621">
        <v>2014</v>
      </c>
      <c r="F2621" t="s">
        <v>45</v>
      </c>
      <c r="G2621">
        <v>2014</v>
      </c>
      <c r="H2621" t="s">
        <v>3861</v>
      </c>
      <c r="I2621">
        <v>0</v>
      </c>
      <c r="J2621">
        <v>60</v>
      </c>
      <c r="K2621">
        <v>55</v>
      </c>
      <c r="L2621">
        <v>45</v>
      </c>
      <c r="M2621">
        <v>0</v>
      </c>
      <c r="N2621">
        <v>45</v>
      </c>
      <c r="O2621">
        <v>0</v>
      </c>
      <c r="P2621">
        <v>0</v>
      </c>
      <c r="Q2621">
        <v>0</v>
      </c>
      <c r="R2621">
        <v>0</v>
      </c>
      <c r="S2621">
        <v>50</v>
      </c>
      <c r="T2621">
        <v>0</v>
      </c>
      <c r="U2621" t="s">
        <v>60</v>
      </c>
      <c r="V2621" s="3" t="d">
        <v>1991-07-19</v>
      </c>
      <c r="W2621">
        <v>2013</v>
      </c>
      <c r="X2621" s="4">
        <f t="shared" si="80"/>
        <v>21.471232876712328</v>
      </c>
      <c r="Y2621" s="5">
        <f t="shared" ca="1" si="81"/>
        <v>1</v>
      </c>
    </row>
    <row r="2622" spans="1:25" x14ac:dyDescent="0.2">
      <c r="A2622" t="s">
        <v>3860</v>
      </c>
      <c r="B2622">
        <v>571787</v>
      </c>
      <c r="C2622">
        <v>7725</v>
      </c>
      <c r="D2622" s="2">
        <v>21.456536620000001</v>
      </c>
      <c r="E2622">
        <v>2013</v>
      </c>
      <c r="F2622" t="s">
        <v>45</v>
      </c>
      <c r="G2622">
        <v>2014</v>
      </c>
      <c r="H2622" t="s">
        <v>3862</v>
      </c>
      <c r="I2622">
        <v>0</v>
      </c>
      <c r="J2622">
        <v>60</v>
      </c>
      <c r="K2622">
        <v>50</v>
      </c>
      <c r="L2622">
        <v>0</v>
      </c>
      <c r="M2622">
        <v>0</v>
      </c>
      <c r="N2622">
        <v>0</v>
      </c>
      <c r="O2622">
        <v>0</v>
      </c>
      <c r="P2622">
        <v>0</v>
      </c>
      <c r="Q2622">
        <v>0</v>
      </c>
      <c r="R2622">
        <v>0</v>
      </c>
      <c r="S2622">
        <v>60</v>
      </c>
      <c r="T2622">
        <v>0</v>
      </c>
      <c r="U2622" t="s">
        <v>60</v>
      </c>
      <c r="V2622" s="3" t="d">
        <v>1991-07-19</v>
      </c>
      <c r="W2622">
        <v>2013</v>
      </c>
      <c r="X2622" s="4">
        <f t="shared" si="80"/>
        <v>21.471232876712328</v>
      </c>
      <c r="Y2622" s="5">
        <f t="shared" ca="1" si="81"/>
        <v>1</v>
      </c>
    </row>
    <row r="2623" spans="1:25" x14ac:dyDescent="0.2">
      <c r="A2623" t="s">
        <v>3863</v>
      </c>
      <c r="B2623" t="s">
        <v>3864</v>
      </c>
      <c r="C2623">
        <v>0</v>
      </c>
      <c r="D2623" s="2">
        <v>21</v>
      </c>
      <c r="E2623">
        <v>2016</v>
      </c>
      <c r="F2623" t="s">
        <v>70</v>
      </c>
      <c r="G2623">
        <v>0</v>
      </c>
      <c r="H2623" t="s">
        <v>3865</v>
      </c>
      <c r="I2623">
        <v>50</v>
      </c>
      <c r="J2623">
        <v>0</v>
      </c>
      <c r="K2623">
        <v>0</v>
      </c>
      <c r="L2623">
        <v>0</v>
      </c>
      <c r="M2623">
        <v>0</v>
      </c>
      <c r="N2623">
        <v>0</v>
      </c>
      <c r="O2623">
        <v>55</v>
      </c>
      <c r="P2623">
        <v>50</v>
      </c>
      <c r="Q2623">
        <v>50</v>
      </c>
      <c r="R2623">
        <v>55</v>
      </c>
      <c r="S2623">
        <v>0</v>
      </c>
      <c r="T2623">
        <v>0</v>
      </c>
      <c r="U2623" t="s">
        <v>60</v>
      </c>
      <c r="V2623" s="3" t="d">
        <v>1899-12-30</v>
      </c>
      <c r="W2623">
        <v>0</v>
      </c>
      <c r="X2623" s="4">
        <f t="shared" si="80"/>
        <v>0</v>
      </c>
      <c r="Y2623" s="5">
        <f t="shared" ca="1" si="81"/>
        <v>0</v>
      </c>
    </row>
    <row r="2624" spans="1:25" x14ac:dyDescent="0.2">
      <c r="A2624" t="s">
        <v>3866</v>
      </c>
      <c r="B2624">
        <v>663982</v>
      </c>
      <c r="C2624" t="s">
        <v>3867</v>
      </c>
      <c r="D2624" s="2">
        <v>23.5</v>
      </c>
      <c r="E2624">
        <v>2019</v>
      </c>
      <c r="F2624" t="s">
        <v>45</v>
      </c>
      <c r="G2624">
        <v>2020</v>
      </c>
      <c r="H2624" t="s">
        <v>3868</v>
      </c>
      <c r="I2624">
        <v>0</v>
      </c>
      <c r="J2624">
        <v>0</v>
      </c>
      <c r="K2624">
        <v>0</v>
      </c>
      <c r="L2624">
        <v>0</v>
      </c>
      <c r="M2624">
        <v>0</v>
      </c>
      <c r="N2624">
        <v>0</v>
      </c>
      <c r="O2624">
        <v>0</v>
      </c>
      <c r="P2624">
        <v>0</v>
      </c>
      <c r="Q2624">
        <v>0</v>
      </c>
      <c r="R2624">
        <v>0</v>
      </c>
      <c r="S2624">
        <v>0</v>
      </c>
      <c r="T2624">
        <v>0</v>
      </c>
      <c r="U2624" t="s">
        <v>107</v>
      </c>
      <c r="V2624" s="3" t="d">
        <v>1899-12-30</v>
      </c>
      <c r="W2624">
        <v>0</v>
      </c>
      <c r="X2624" s="4">
        <f t="shared" si="80"/>
        <v>0</v>
      </c>
      <c r="Y2624" s="5">
        <f t="shared" ca="1" si="81"/>
        <v>0</v>
      </c>
    </row>
    <row r="2625" spans="1:25" x14ac:dyDescent="0.2">
      <c r="A2625" t="s">
        <v>3866</v>
      </c>
      <c r="B2625">
        <v>663982</v>
      </c>
      <c r="C2625" t="s">
        <v>3867</v>
      </c>
      <c r="D2625" s="2">
        <v>23.7</v>
      </c>
      <c r="E2625">
        <v>2019</v>
      </c>
      <c r="F2625" t="s">
        <v>45</v>
      </c>
      <c r="G2625">
        <v>2020</v>
      </c>
      <c r="H2625" t="s">
        <v>3868</v>
      </c>
      <c r="I2625">
        <v>0</v>
      </c>
      <c r="J2625">
        <v>0</v>
      </c>
      <c r="K2625">
        <v>0</v>
      </c>
      <c r="L2625">
        <v>0</v>
      </c>
      <c r="M2625">
        <v>0</v>
      </c>
      <c r="N2625">
        <v>0</v>
      </c>
      <c r="O2625">
        <v>0</v>
      </c>
      <c r="P2625">
        <v>0</v>
      </c>
      <c r="Q2625">
        <v>0</v>
      </c>
      <c r="R2625">
        <v>0</v>
      </c>
      <c r="S2625">
        <v>0</v>
      </c>
      <c r="T2625">
        <v>0</v>
      </c>
      <c r="U2625" t="s">
        <v>108</v>
      </c>
      <c r="V2625" s="3" t="d">
        <v>1899-12-30</v>
      </c>
      <c r="W2625">
        <v>0</v>
      </c>
      <c r="X2625" s="4">
        <f t="shared" si="80"/>
        <v>0</v>
      </c>
      <c r="Y2625" s="5">
        <f t="shared" ca="1" si="81"/>
        <v>0</v>
      </c>
    </row>
    <row r="2626" spans="1:25" x14ac:dyDescent="0.2">
      <c r="A2626" t="s">
        <v>3866</v>
      </c>
      <c r="B2626">
        <v>663982</v>
      </c>
      <c r="C2626" t="s">
        <v>3867</v>
      </c>
      <c r="D2626" s="2">
        <v>22.1</v>
      </c>
      <c r="E2626">
        <v>2018</v>
      </c>
      <c r="F2626" t="s">
        <v>45</v>
      </c>
      <c r="G2626">
        <v>2020</v>
      </c>
      <c r="H2626" t="s">
        <v>3869</v>
      </c>
      <c r="I2626">
        <v>0</v>
      </c>
      <c r="J2626">
        <v>50</v>
      </c>
      <c r="K2626">
        <v>50</v>
      </c>
      <c r="L2626">
        <v>50</v>
      </c>
      <c r="M2626">
        <v>0</v>
      </c>
      <c r="N2626">
        <v>50</v>
      </c>
      <c r="O2626">
        <v>0</v>
      </c>
      <c r="P2626">
        <v>0</v>
      </c>
      <c r="Q2626">
        <v>0</v>
      </c>
      <c r="R2626">
        <v>0</v>
      </c>
      <c r="S2626">
        <v>0</v>
      </c>
      <c r="T2626">
        <v>0</v>
      </c>
      <c r="U2626" t="s">
        <v>60</v>
      </c>
      <c r="V2626" s="3" t="d">
        <v>1995-12-14</v>
      </c>
      <c r="W2626">
        <v>0</v>
      </c>
      <c r="X2626" s="4">
        <f t="shared" si="80"/>
        <v>0</v>
      </c>
      <c r="Y2626" s="5">
        <f t="shared" ca="1" si="81"/>
        <v>0</v>
      </c>
    </row>
    <row r="2627" spans="1:25" x14ac:dyDescent="0.2">
      <c r="A2627" t="s">
        <v>3866</v>
      </c>
      <c r="B2627">
        <v>663982</v>
      </c>
      <c r="C2627" t="s">
        <v>3867</v>
      </c>
      <c r="D2627" s="2">
        <v>23</v>
      </c>
      <c r="E2627">
        <v>2019</v>
      </c>
      <c r="F2627" t="s">
        <v>45</v>
      </c>
      <c r="G2627">
        <v>2020</v>
      </c>
      <c r="H2627" t="s">
        <v>3870</v>
      </c>
      <c r="I2627">
        <v>0</v>
      </c>
      <c r="J2627">
        <v>55</v>
      </c>
      <c r="K2627">
        <v>50</v>
      </c>
      <c r="L2627">
        <v>50</v>
      </c>
      <c r="M2627">
        <v>0</v>
      </c>
      <c r="N2627">
        <v>50</v>
      </c>
      <c r="O2627">
        <v>0</v>
      </c>
      <c r="P2627">
        <v>0</v>
      </c>
      <c r="Q2627">
        <v>0</v>
      </c>
      <c r="R2627">
        <v>0</v>
      </c>
      <c r="S2627">
        <v>0</v>
      </c>
      <c r="T2627">
        <v>0</v>
      </c>
      <c r="U2627" t="s">
        <v>60</v>
      </c>
      <c r="V2627" s="3" t="d">
        <v>1995-12-14</v>
      </c>
      <c r="W2627">
        <v>0</v>
      </c>
      <c r="X2627" s="4">
        <f t="shared" ref="X2627:X2690" si="82">IF(W2627=0,0,(DATE(W2627,1,1)-V2627)/365)</f>
        <v>0</v>
      </c>
      <c r="Y2627" s="5">
        <f t="shared" ref="Y2627:Y2690" ca="1" si="83">IF(AND((TODAY()-V2627)/365 &lt; 23, W2627=0), -1, IF(X2627=0, 0, INT(X2627&lt;=23.99)))</f>
        <v>0</v>
      </c>
    </row>
    <row r="2628" spans="1:25" x14ac:dyDescent="0.2">
      <c r="A2628" t="s">
        <v>3866</v>
      </c>
      <c r="B2628">
        <v>663982</v>
      </c>
      <c r="C2628" t="s">
        <v>3867</v>
      </c>
      <c r="D2628" s="2">
        <v>21.1</v>
      </c>
      <c r="E2628">
        <v>2017</v>
      </c>
      <c r="F2628" t="s">
        <v>45</v>
      </c>
      <c r="G2628">
        <v>0</v>
      </c>
      <c r="H2628" t="s">
        <v>3871</v>
      </c>
      <c r="I2628">
        <v>0</v>
      </c>
      <c r="J2628">
        <v>50</v>
      </c>
      <c r="K2628">
        <v>50</v>
      </c>
      <c r="L2628">
        <v>50</v>
      </c>
      <c r="M2628">
        <v>0</v>
      </c>
      <c r="N2628">
        <v>50</v>
      </c>
      <c r="O2628">
        <v>0</v>
      </c>
      <c r="P2628">
        <v>0</v>
      </c>
      <c r="Q2628">
        <v>0</v>
      </c>
      <c r="R2628">
        <v>0</v>
      </c>
      <c r="S2628">
        <v>55</v>
      </c>
      <c r="T2628">
        <v>0</v>
      </c>
      <c r="U2628" t="s">
        <v>60</v>
      </c>
      <c r="V2628" s="3" t="d">
        <v>1899-12-30</v>
      </c>
      <c r="W2628">
        <v>0</v>
      </c>
      <c r="X2628" s="4">
        <f t="shared" si="82"/>
        <v>0</v>
      </c>
      <c r="Y2628" s="5">
        <f t="shared" ca="1" si="83"/>
        <v>0</v>
      </c>
    </row>
    <row r="2629" spans="1:25" x14ac:dyDescent="0.2">
      <c r="A2629" t="s">
        <v>3872</v>
      </c>
      <c r="B2629">
        <v>600944</v>
      </c>
      <c r="C2629">
        <v>17418</v>
      </c>
      <c r="D2629" s="2">
        <v>20.900752910000001</v>
      </c>
      <c r="E2629">
        <v>2015</v>
      </c>
      <c r="F2629" t="s">
        <v>24</v>
      </c>
      <c r="G2629">
        <v>2018</v>
      </c>
      <c r="H2629" t="s">
        <v>3873</v>
      </c>
      <c r="I2629">
        <v>0</v>
      </c>
      <c r="J2629">
        <v>40</v>
      </c>
      <c r="K2629">
        <v>50</v>
      </c>
      <c r="L2629">
        <v>50</v>
      </c>
      <c r="M2629">
        <v>0</v>
      </c>
      <c r="N2629">
        <v>60</v>
      </c>
      <c r="O2629">
        <v>0</v>
      </c>
      <c r="P2629">
        <v>0</v>
      </c>
      <c r="Q2629">
        <v>0</v>
      </c>
      <c r="R2629">
        <v>0</v>
      </c>
      <c r="S2629">
        <v>0</v>
      </c>
      <c r="T2629">
        <v>0</v>
      </c>
      <c r="U2629" t="s">
        <v>60</v>
      </c>
      <c r="V2629" s="3" t="d">
        <v>1994-02-06</v>
      </c>
      <c r="W2629">
        <v>2016</v>
      </c>
      <c r="X2629" s="4">
        <f t="shared" si="82"/>
        <v>21.915068493150685</v>
      </c>
      <c r="Y2629" s="5">
        <f t="shared" ca="1" si="83"/>
        <v>1</v>
      </c>
    </row>
    <row r="2630" spans="1:25" x14ac:dyDescent="0.2">
      <c r="A2630" t="s">
        <v>3872</v>
      </c>
      <c r="B2630">
        <v>600944</v>
      </c>
      <c r="C2630">
        <v>17418</v>
      </c>
      <c r="D2630" s="2">
        <v>21.900068449999999</v>
      </c>
      <c r="E2630">
        <v>2016</v>
      </c>
      <c r="F2630" t="s">
        <v>24</v>
      </c>
      <c r="G2630">
        <v>2016</v>
      </c>
      <c r="H2630" t="s">
        <v>3874</v>
      </c>
      <c r="I2630">
        <v>0</v>
      </c>
      <c r="J2630">
        <v>45</v>
      </c>
      <c r="K2630">
        <v>50</v>
      </c>
      <c r="L2630">
        <v>60</v>
      </c>
      <c r="M2630">
        <v>0</v>
      </c>
      <c r="N2630">
        <v>60</v>
      </c>
      <c r="O2630">
        <v>0</v>
      </c>
      <c r="P2630">
        <v>0</v>
      </c>
      <c r="Q2630">
        <v>0</v>
      </c>
      <c r="R2630">
        <v>0</v>
      </c>
      <c r="S2630">
        <v>0</v>
      </c>
      <c r="T2630">
        <v>0</v>
      </c>
      <c r="U2630" t="s">
        <v>60</v>
      </c>
      <c r="V2630" s="3" t="d">
        <v>1994-02-06</v>
      </c>
      <c r="W2630">
        <v>2016</v>
      </c>
      <c r="X2630" s="4">
        <f t="shared" si="82"/>
        <v>21.915068493150685</v>
      </c>
      <c r="Y2630" s="5">
        <f t="shared" ca="1" si="83"/>
        <v>1</v>
      </c>
    </row>
    <row r="2631" spans="1:25" x14ac:dyDescent="0.2">
      <c r="A2631" t="s">
        <v>3872</v>
      </c>
      <c r="B2631">
        <v>600944</v>
      </c>
      <c r="C2631">
        <v>17418</v>
      </c>
      <c r="D2631" s="2">
        <v>23.90143737</v>
      </c>
      <c r="E2631">
        <v>2018</v>
      </c>
      <c r="F2631" t="s">
        <v>24</v>
      </c>
      <c r="G2631">
        <v>2018</v>
      </c>
      <c r="H2631" t="s">
        <v>3875</v>
      </c>
      <c r="I2631">
        <v>0</v>
      </c>
      <c r="J2631">
        <v>55</v>
      </c>
      <c r="K2631">
        <v>55</v>
      </c>
      <c r="L2631">
        <v>60</v>
      </c>
      <c r="M2631">
        <v>0</v>
      </c>
      <c r="N2631">
        <v>60</v>
      </c>
      <c r="O2631">
        <v>0</v>
      </c>
      <c r="P2631">
        <v>0</v>
      </c>
      <c r="Q2631">
        <v>0</v>
      </c>
      <c r="R2631">
        <v>0</v>
      </c>
      <c r="S2631">
        <v>50</v>
      </c>
      <c r="T2631">
        <v>0</v>
      </c>
      <c r="U2631" t="s">
        <v>60</v>
      </c>
      <c r="V2631" s="3" t="d">
        <v>1994-02-06</v>
      </c>
      <c r="W2631">
        <v>2016</v>
      </c>
      <c r="X2631" s="4">
        <f t="shared" si="82"/>
        <v>21.915068493150685</v>
      </c>
      <c r="Y2631" s="5">
        <f t="shared" ca="1" si="83"/>
        <v>1</v>
      </c>
    </row>
    <row r="2632" spans="1:25" x14ac:dyDescent="0.2">
      <c r="A2632" t="s">
        <v>3872</v>
      </c>
      <c r="B2632">
        <v>600944</v>
      </c>
      <c r="C2632">
        <v>17418</v>
      </c>
      <c r="D2632" s="2">
        <v>22.902121829999999</v>
      </c>
      <c r="E2632">
        <v>2017</v>
      </c>
      <c r="F2632" t="s">
        <v>24</v>
      </c>
      <c r="G2632">
        <v>2017</v>
      </c>
      <c r="H2632" t="s">
        <v>3876</v>
      </c>
      <c r="I2632">
        <v>0</v>
      </c>
      <c r="J2632">
        <v>55</v>
      </c>
      <c r="K2632">
        <v>55</v>
      </c>
      <c r="L2632">
        <v>60</v>
      </c>
      <c r="M2632">
        <v>0</v>
      </c>
      <c r="N2632">
        <v>60</v>
      </c>
      <c r="O2632">
        <v>0</v>
      </c>
      <c r="P2632">
        <v>0</v>
      </c>
      <c r="Q2632">
        <v>0</v>
      </c>
      <c r="R2632">
        <v>0</v>
      </c>
      <c r="S2632">
        <v>50</v>
      </c>
      <c r="T2632">
        <v>0</v>
      </c>
      <c r="U2632" t="s">
        <v>60</v>
      </c>
      <c r="V2632" s="3" t="d">
        <v>1994-02-06</v>
      </c>
      <c r="W2632">
        <v>2016</v>
      </c>
      <c r="X2632" s="4">
        <f t="shared" si="82"/>
        <v>21.915068493150685</v>
      </c>
      <c r="Y2632" s="5">
        <f t="shared" ca="1" si="83"/>
        <v>1</v>
      </c>
    </row>
    <row r="2633" spans="1:25" x14ac:dyDescent="0.2">
      <c r="A2633" t="s">
        <v>3877</v>
      </c>
      <c r="B2633">
        <v>656849</v>
      </c>
      <c r="C2633" t="s">
        <v>2940</v>
      </c>
      <c r="D2633" s="2">
        <v>23.8</v>
      </c>
      <c r="E2633">
        <v>2019</v>
      </c>
      <c r="F2633" t="s">
        <v>45</v>
      </c>
      <c r="G2633">
        <v>2019</v>
      </c>
      <c r="H2633" t="s">
        <v>3878</v>
      </c>
      <c r="I2633">
        <v>0</v>
      </c>
      <c r="J2633">
        <v>55</v>
      </c>
      <c r="K2633">
        <v>55</v>
      </c>
      <c r="L2633">
        <v>45</v>
      </c>
      <c r="M2633">
        <v>0</v>
      </c>
      <c r="N2633">
        <v>50</v>
      </c>
      <c r="O2633">
        <v>0</v>
      </c>
      <c r="P2633">
        <v>0</v>
      </c>
      <c r="Q2633">
        <v>0</v>
      </c>
      <c r="R2633">
        <v>0</v>
      </c>
      <c r="S2633">
        <v>55</v>
      </c>
      <c r="T2633">
        <v>0</v>
      </c>
      <c r="U2633" t="s">
        <v>107</v>
      </c>
      <c r="V2633" s="3" t="d">
        <v>1899-12-30</v>
      </c>
      <c r="W2633">
        <v>0</v>
      </c>
      <c r="X2633" s="4">
        <f t="shared" si="82"/>
        <v>0</v>
      </c>
      <c r="Y2633" s="5">
        <f t="shared" ca="1" si="83"/>
        <v>0</v>
      </c>
    </row>
    <row r="2634" spans="1:25" x14ac:dyDescent="0.2">
      <c r="A2634" t="s">
        <v>3877</v>
      </c>
      <c r="B2634">
        <v>656849</v>
      </c>
      <c r="C2634" t="s">
        <v>2940</v>
      </c>
      <c r="D2634" s="2">
        <v>24</v>
      </c>
      <c r="E2634">
        <v>2019</v>
      </c>
      <c r="F2634" t="s">
        <v>45</v>
      </c>
      <c r="G2634">
        <v>2019</v>
      </c>
      <c r="H2634" t="s">
        <v>3878</v>
      </c>
      <c r="I2634">
        <v>0</v>
      </c>
      <c r="J2634">
        <v>55</v>
      </c>
      <c r="K2634">
        <v>55</v>
      </c>
      <c r="L2634">
        <v>45</v>
      </c>
      <c r="M2634">
        <v>0</v>
      </c>
      <c r="N2634">
        <v>50</v>
      </c>
      <c r="O2634">
        <v>0</v>
      </c>
      <c r="P2634">
        <v>0</v>
      </c>
      <c r="Q2634">
        <v>0</v>
      </c>
      <c r="R2634">
        <v>0</v>
      </c>
      <c r="S2634">
        <v>55</v>
      </c>
      <c r="T2634">
        <v>0</v>
      </c>
      <c r="U2634" t="s">
        <v>108</v>
      </c>
      <c r="V2634" s="3" t="d">
        <v>1899-12-30</v>
      </c>
      <c r="W2634">
        <v>0</v>
      </c>
      <c r="X2634" s="4">
        <f t="shared" si="82"/>
        <v>0</v>
      </c>
      <c r="Y2634" s="5">
        <f t="shared" ca="1" si="83"/>
        <v>0</v>
      </c>
    </row>
    <row r="2635" spans="1:25" x14ac:dyDescent="0.2">
      <c r="A2635" t="s">
        <v>3877</v>
      </c>
      <c r="B2635">
        <v>656849</v>
      </c>
      <c r="C2635" t="s">
        <v>2940</v>
      </c>
      <c r="D2635" s="2">
        <v>24</v>
      </c>
      <c r="E2635">
        <v>2019</v>
      </c>
      <c r="F2635" t="s">
        <v>45</v>
      </c>
      <c r="G2635">
        <v>2019</v>
      </c>
      <c r="H2635" t="s">
        <v>3878</v>
      </c>
      <c r="I2635">
        <v>0</v>
      </c>
      <c r="J2635">
        <v>55</v>
      </c>
      <c r="K2635">
        <v>55</v>
      </c>
      <c r="L2635">
        <v>45</v>
      </c>
      <c r="M2635">
        <v>0</v>
      </c>
      <c r="N2635">
        <v>50</v>
      </c>
      <c r="O2635">
        <v>0</v>
      </c>
      <c r="P2635">
        <v>0</v>
      </c>
      <c r="Q2635">
        <v>0</v>
      </c>
      <c r="R2635">
        <v>0</v>
      </c>
      <c r="S2635">
        <v>55</v>
      </c>
      <c r="T2635">
        <v>0</v>
      </c>
      <c r="U2635" t="s">
        <v>145</v>
      </c>
      <c r="V2635" s="3" t="d">
        <v>1899-12-30</v>
      </c>
      <c r="W2635">
        <v>0</v>
      </c>
      <c r="X2635" s="4">
        <f t="shared" si="82"/>
        <v>0</v>
      </c>
      <c r="Y2635" s="5">
        <f t="shared" ca="1" si="83"/>
        <v>0</v>
      </c>
    </row>
    <row r="2636" spans="1:25" x14ac:dyDescent="0.2">
      <c r="A2636" t="s">
        <v>3877</v>
      </c>
      <c r="B2636">
        <v>656849</v>
      </c>
      <c r="C2636" t="s">
        <v>216</v>
      </c>
      <c r="D2636" s="2">
        <v>21.8</v>
      </c>
      <c r="E2636">
        <v>2017</v>
      </c>
      <c r="F2636" t="s">
        <v>45</v>
      </c>
      <c r="G2636">
        <v>0</v>
      </c>
      <c r="H2636" t="s">
        <v>3879</v>
      </c>
      <c r="I2636">
        <v>0</v>
      </c>
      <c r="J2636">
        <v>60</v>
      </c>
      <c r="K2636">
        <v>55</v>
      </c>
      <c r="L2636">
        <v>45</v>
      </c>
      <c r="M2636">
        <v>0</v>
      </c>
      <c r="N2636">
        <v>55</v>
      </c>
      <c r="O2636">
        <v>0</v>
      </c>
      <c r="P2636">
        <v>0</v>
      </c>
      <c r="Q2636">
        <v>0</v>
      </c>
      <c r="R2636">
        <v>0</v>
      </c>
      <c r="S2636">
        <v>55</v>
      </c>
      <c r="T2636">
        <v>0</v>
      </c>
      <c r="U2636" t="s">
        <v>218</v>
      </c>
      <c r="V2636" s="3" t="d">
        <v>1899-12-30</v>
      </c>
      <c r="W2636">
        <v>0</v>
      </c>
      <c r="X2636" s="4">
        <f t="shared" si="82"/>
        <v>0</v>
      </c>
      <c r="Y2636" s="5">
        <f t="shared" ca="1" si="83"/>
        <v>0</v>
      </c>
    </row>
    <row r="2637" spans="1:25" x14ac:dyDescent="0.2">
      <c r="A2637" t="s">
        <v>3877</v>
      </c>
      <c r="B2637">
        <v>656849</v>
      </c>
      <c r="C2637">
        <v>0</v>
      </c>
      <c r="D2637" s="2">
        <v>21.3</v>
      </c>
      <c r="E2637">
        <v>2017</v>
      </c>
      <c r="F2637" t="s">
        <v>45</v>
      </c>
      <c r="G2637">
        <v>2020</v>
      </c>
      <c r="H2637" t="s">
        <v>3880</v>
      </c>
      <c r="I2637">
        <v>0</v>
      </c>
      <c r="J2637">
        <v>50</v>
      </c>
      <c r="K2637">
        <v>60</v>
      </c>
      <c r="L2637">
        <v>40</v>
      </c>
      <c r="M2637">
        <v>0</v>
      </c>
      <c r="N2637">
        <v>60</v>
      </c>
      <c r="O2637">
        <v>0</v>
      </c>
      <c r="P2637">
        <v>0</v>
      </c>
      <c r="Q2637">
        <v>0</v>
      </c>
      <c r="R2637">
        <v>0</v>
      </c>
      <c r="S2637">
        <v>55</v>
      </c>
      <c r="T2637">
        <v>0</v>
      </c>
      <c r="U2637" t="s">
        <v>60</v>
      </c>
      <c r="V2637" s="3" t="d">
        <v>1995-09-03</v>
      </c>
      <c r="W2637">
        <v>0</v>
      </c>
      <c r="X2637" s="4">
        <f t="shared" si="82"/>
        <v>0</v>
      </c>
      <c r="Y2637" s="5">
        <f t="shared" ca="1" si="83"/>
        <v>0</v>
      </c>
    </row>
    <row r="2638" spans="1:25" x14ac:dyDescent="0.2">
      <c r="A2638" t="s">
        <v>3877</v>
      </c>
      <c r="B2638">
        <v>656849</v>
      </c>
      <c r="C2638">
        <v>0</v>
      </c>
      <c r="D2638" s="2">
        <v>22.3</v>
      </c>
      <c r="E2638">
        <v>2018</v>
      </c>
      <c r="F2638" t="s">
        <v>45</v>
      </c>
      <c r="G2638">
        <v>2020</v>
      </c>
      <c r="H2638" t="s">
        <v>3881</v>
      </c>
      <c r="I2638">
        <v>0</v>
      </c>
      <c r="J2638">
        <v>55</v>
      </c>
      <c r="K2638">
        <v>60</v>
      </c>
      <c r="L2638">
        <v>45</v>
      </c>
      <c r="M2638">
        <v>0</v>
      </c>
      <c r="N2638">
        <v>60</v>
      </c>
      <c r="O2638">
        <v>0</v>
      </c>
      <c r="P2638">
        <v>0</v>
      </c>
      <c r="Q2638">
        <v>0</v>
      </c>
      <c r="R2638">
        <v>0</v>
      </c>
      <c r="S2638">
        <v>55</v>
      </c>
      <c r="T2638">
        <v>0</v>
      </c>
      <c r="U2638" t="s">
        <v>60</v>
      </c>
      <c r="V2638" s="3" t="d">
        <v>1995-09-03</v>
      </c>
      <c r="W2638">
        <v>0</v>
      </c>
      <c r="X2638" s="4">
        <f t="shared" si="82"/>
        <v>0</v>
      </c>
      <c r="Y2638" s="5">
        <f t="shared" ca="1" si="83"/>
        <v>0</v>
      </c>
    </row>
    <row r="2639" spans="1:25" x14ac:dyDescent="0.2">
      <c r="A2639" t="s">
        <v>3877</v>
      </c>
      <c r="B2639">
        <v>656849</v>
      </c>
      <c r="C2639">
        <v>0</v>
      </c>
      <c r="D2639" s="2">
        <v>23.3</v>
      </c>
      <c r="E2639">
        <v>2019</v>
      </c>
      <c r="F2639" t="s">
        <v>45</v>
      </c>
      <c r="G2639">
        <v>2020</v>
      </c>
      <c r="H2639" t="s">
        <v>3882</v>
      </c>
      <c r="I2639">
        <v>0</v>
      </c>
      <c r="J2639">
        <v>55</v>
      </c>
      <c r="K2639">
        <v>60</v>
      </c>
      <c r="L2639">
        <v>45</v>
      </c>
      <c r="M2639">
        <v>0</v>
      </c>
      <c r="N2639">
        <v>55</v>
      </c>
      <c r="O2639">
        <v>0</v>
      </c>
      <c r="P2639">
        <v>0</v>
      </c>
      <c r="Q2639">
        <v>0</v>
      </c>
      <c r="R2639">
        <v>0</v>
      </c>
      <c r="S2639">
        <v>60</v>
      </c>
      <c r="T2639">
        <v>0</v>
      </c>
      <c r="U2639" t="s">
        <v>60</v>
      </c>
      <c r="V2639" s="3" t="d">
        <v>1995-09-03</v>
      </c>
      <c r="W2639">
        <v>0</v>
      </c>
      <c r="X2639" s="4">
        <f t="shared" si="82"/>
        <v>0</v>
      </c>
      <c r="Y2639" s="5">
        <f t="shared" ca="1" si="83"/>
        <v>0</v>
      </c>
    </row>
    <row r="2640" spans="1:25" x14ac:dyDescent="0.2">
      <c r="A2640" t="s">
        <v>3877</v>
      </c>
      <c r="B2640">
        <v>656849</v>
      </c>
      <c r="C2640">
        <v>0</v>
      </c>
      <c r="D2640" s="2">
        <v>21.3</v>
      </c>
      <c r="E2640">
        <v>2017</v>
      </c>
      <c r="F2640" t="s">
        <v>45</v>
      </c>
      <c r="G2640">
        <v>0</v>
      </c>
      <c r="H2640" t="s">
        <v>3883</v>
      </c>
      <c r="I2640">
        <v>0</v>
      </c>
      <c r="J2640">
        <v>50</v>
      </c>
      <c r="K2640">
        <v>60</v>
      </c>
      <c r="L2640">
        <v>40</v>
      </c>
      <c r="M2640">
        <v>0</v>
      </c>
      <c r="N2640">
        <v>60</v>
      </c>
      <c r="O2640">
        <v>0</v>
      </c>
      <c r="P2640">
        <v>0</v>
      </c>
      <c r="Q2640">
        <v>0</v>
      </c>
      <c r="R2640">
        <v>0</v>
      </c>
      <c r="S2640">
        <v>55</v>
      </c>
      <c r="T2640">
        <v>0</v>
      </c>
      <c r="U2640" t="s">
        <v>60</v>
      </c>
      <c r="V2640" s="3" t="d">
        <v>1899-12-30</v>
      </c>
      <c r="W2640">
        <v>0</v>
      </c>
      <c r="X2640" s="4">
        <f t="shared" si="82"/>
        <v>0</v>
      </c>
      <c r="Y2640" s="5">
        <f t="shared" ca="1" si="83"/>
        <v>0</v>
      </c>
    </row>
    <row r="2641" spans="1:25" x14ac:dyDescent="0.2">
      <c r="A2641" t="s">
        <v>3877</v>
      </c>
      <c r="B2641">
        <v>656849</v>
      </c>
      <c r="C2641">
        <v>0</v>
      </c>
      <c r="D2641" s="2">
        <v>18.3</v>
      </c>
      <c r="E2641">
        <v>2014</v>
      </c>
      <c r="F2641" t="s">
        <v>45</v>
      </c>
      <c r="G2641">
        <v>0</v>
      </c>
      <c r="H2641" t="s">
        <v>3884</v>
      </c>
      <c r="I2641">
        <v>0</v>
      </c>
      <c r="J2641">
        <v>50</v>
      </c>
      <c r="K2641">
        <v>45</v>
      </c>
      <c r="L2641">
        <v>0</v>
      </c>
      <c r="M2641">
        <v>0</v>
      </c>
      <c r="N2641">
        <v>60</v>
      </c>
      <c r="O2641">
        <v>0</v>
      </c>
      <c r="P2641">
        <v>0</v>
      </c>
      <c r="Q2641">
        <v>0</v>
      </c>
      <c r="R2641">
        <v>0</v>
      </c>
      <c r="S2641">
        <v>40</v>
      </c>
      <c r="T2641">
        <v>0</v>
      </c>
      <c r="U2641" t="s">
        <v>60</v>
      </c>
      <c r="V2641" s="3" t="d">
        <v>1899-12-30</v>
      </c>
      <c r="W2641">
        <v>0</v>
      </c>
      <c r="X2641" s="4">
        <f t="shared" si="82"/>
        <v>0</v>
      </c>
      <c r="Y2641" s="5">
        <f t="shared" ca="1" si="83"/>
        <v>0</v>
      </c>
    </row>
    <row r="2642" spans="1:25" x14ac:dyDescent="0.2">
      <c r="A2642" t="s">
        <v>3885</v>
      </c>
      <c r="B2642" t="s">
        <v>3886</v>
      </c>
      <c r="C2642">
        <v>0</v>
      </c>
      <c r="D2642" s="2">
        <v>18.399999999999999</v>
      </c>
      <c r="E2642">
        <v>2017</v>
      </c>
      <c r="F2642" t="s">
        <v>70</v>
      </c>
      <c r="G2642">
        <v>0</v>
      </c>
      <c r="H2642" t="s">
        <v>3887</v>
      </c>
      <c r="I2642">
        <v>0</v>
      </c>
      <c r="J2642">
        <v>0</v>
      </c>
      <c r="K2642">
        <v>0</v>
      </c>
      <c r="L2642">
        <v>0</v>
      </c>
      <c r="M2642">
        <v>0</v>
      </c>
      <c r="N2642">
        <v>0</v>
      </c>
      <c r="O2642">
        <v>0</v>
      </c>
      <c r="P2642">
        <v>0</v>
      </c>
      <c r="Q2642">
        <v>0</v>
      </c>
      <c r="R2642">
        <v>0</v>
      </c>
      <c r="S2642">
        <v>0</v>
      </c>
      <c r="T2642">
        <v>0</v>
      </c>
      <c r="U2642" t="s">
        <v>60</v>
      </c>
      <c r="V2642" s="3" t="d">
        <v>1899-12-30</v>
      </c>
      <c r="W2642">
        <v>0</v>
      </c>
      <c r="X2642" s="4">
        <f t="shared" si="82"/>
        <v>0</v>
      </c>
      <c r="Y2642" s="5">
        <f t="shared" ca="1" si="83"/>
        <v>0</v>
      </c>
    </row>
    <row r="2643" spans="1:25" x14ac:dyDescent="0.2">
      <c r="A2643" t="s">
        <v>3888</v>
      </c>
      <c r="B2643">
        <v>543716</v>
      </c>
      <c r="C2643">
        <v>11928</v>
      </c>
      <c r="D2643" s="2">
        <v>25</v>
      </c>
      <c r="E2643">
        <v>2015</v>
      </c>
      <c r="F2643" t="s">
        <v>45</v>
      </c>
      <c r="G2643">
        <v>2015</v>
      </c>
      <c r="H2643" t="s">
        <v>3889</v>
      </c>
      <c r="I2643">
        <v>0</v>
      </c>
      <c r="J2643">
        <v>45</v>
      </c>
      <c r="K2643">
        <v>50</v>
      </c>
      <c r="L2643">
        <v>0</v>
      </c>
      <c r="M2643">
        <v>0</v>
      </c>
      <c r="N2643">
        <v>60</v>
      </c>
      <c r="O2643">
        <v>0</v>
      </c>
      <c r="P2643">
        <v>0</v>
      </c>
      <c r="Q2643">
        <v>0</v>
      </c>
      <c r="R2643">
        <v>0</v>
      </c>
      <c r="S2643">
        <v>45</v>
      </c>
      <c r="T2643">
        <v>0</v>
      </c>
      <c r="U2643" t="s">
        <v>60</v>
      </c>
      <c r="V2643" s="3" t="d">
        <v>1989-12-21</v>
      </c>
      <c r="W2643">
        <v>2015</v>
      </c>
      <c r="X2643" s="4">
        <f t="shared" si="82"/>
        <v>25.046575342465754</v>
      </c>
      <c r="Y2643" s="5">
        <f t="shared" ca="1" si="83"/>
        <v>0</v>
      </c>
    </row>
    <row r="2644" spans="1:25" x14ac:dyDescent="0.2">
      <c r="A2644" t="s">
        <v>3890</v>
      </c>
      <c r="B2644">
        <v>621420</v>
      </c>
      <c r="C2644">
        <v>0</v>
      </c>
      <c r="D2644" s="2">
        <v>24.3</v>
      </c>
      <c r="E2644">
        <v>2018</v>
      </c>
      <c r="F2644" t="s">
        <v>172</v>
      </c>
      <c r="G2644">
        <v>2019</v>
      </c>
      <c r="H2644" t="s">
        <v>3892</v>
      </c>
      <c r="I2644">
        <v>45</v>
      </c>
      <c r="J2644">
        <v>0</v>
      </c>
      <c r="K2644">
        <v>0</v>
      </c>
      <c r="L2644">
        <v>0</v>
      </c>
      <c r="M2644">
        <v>0</v>
      </c>
      <c r="N2644">
        <v>0</v>
      </c>
      <c r="O2644">
        <v>50</v>
      </c>
      <c r="P2644">
        <v>45</v>
      </c>
      <c r="Q2644">
        <v>55</v>
      </c>
      <c r="R2644">
        <v>30</v>
      </c>
      <c r="S2644">
        <v>0</v>
      </c>
      <c r="T2644">
        <v>0</v>
      </c>
      <c r="U2644" t="s">
        <v>60</v>
      </c>
      <c r="V2644" s="3" t="d">
        <v>1993-08-28</v>
      </c>
      <c r="W2644">
        <v>0</v>
      </c>
      <c r="X2644" s="4">
        <f t="shared" si="82"/>
        <v>0</v>
      </c>
      <c r="Y2644" s="5">
        <f t="shared" ca="1" si="83"/>
        <v>0</v>
      </c>
    </row>
    <row r="2645" spans="1:25" x14ac:dyDescent="0.2">
      <c r="A2645" t="s">
        <v>3890</v>
      </c>
      <c r="B2645">
        <v>621420</v>
      </c>
      <c r="C2645">
        <v>0</v>
      </c>
      <c r="D2645" s="2">
        <v>23.3</v>
      </c>
      <c r="E2645">
        <v>2017</v>
      </c>
      <c r="F2645" t="s">
        <v>172</v>
      </c>
      <c r="G2645">
        <v>2018</v>
      </c>
      <c r="H2645" t="s">
        <v>3893</v>
      </c>
      <c r="I2645">
        <v>40</v>
      </c>
      <c r="J2645">
        <v>0</v>
      </c>
      <c r="K2645">
        <v>0</v>
      </c>
      <c r="L2645">
        <v>0</v>
      </c>
      <c r="M2645">
        <v>0</v>
      </c>
      <c r="N2645">
        <v>0</v>
      </c>
      <c r="O2645">
        <v>45</v>
      </c>
      <c r="P2645">
        <v>45</v>
      </c>
      <c r="Q2645">
        <v>55</v>
      </c>
      <c r="R2645">
        <v>30</v>
      </c>
      <c r="S2645">
        <v>0</v>
      </c>
      <c r="T2645">
        <v>0</v>
      </c>
      <c r="U2645" t="s">
        <v>60</v>
      </c>
      <c r="V2645" s="3" t="d">
        <v>1993-08-28</v>
      </c>
      <c r="W2645">
        <v>0</v>
      </c>
      <c r="X2645" s="4">
        <f t="shared" si="82"/>
        <v>0</v>
      </c>
      <c r="Y2645" s="5">
        <f t="shared" ca="1" si="83"/>
        <v>0</v>
      </c>
    </row>
    <row r="2646" spans="1:25" x14ac:dyDescent="0.2">
      <c r="A2646" t="s">
        <v>3890</v>
      </c>
      <c r="B2646">
        <v>621420</v>
      </c>
      <c r="C2646">
        <v>0</v>
      </c>
      <c r="D2646" s="2">
        <v>21.3</v>
      </c>
      <c r="E2646">
        <v>2015</v>
      </c>
      <c r="F2646" t="s">
        <v>172</v>
      </c>
      <c r="G2646">
        <v>2018</v>
      </c>
      <c r="H2646" t="s">
        <v>3894</v>
      </c>
      <c r="I2646">
        <v>30</v>
      </c>
      <c r="J2646">
        <v>0</v>
      </c>
      <c r="K2646">
        <v>0</v>
      </c>
      <c r="L2646">
        <v>0</v>
      </c>
      <c r="M2646">
        <v>0</v>
      </c>
      <c r="N2646">
        <v>0</v>
      </c>
      <c r="O2646">
        <v>45</v>
      </c>
      <c r="P2646">
        <v>45</v>
      </c>
      <c r="Q2646">
        <v>55</v>
      </c>
      <c r="R2646">
        <v>40</v>
      </c>
      <c r="S2646">
        <v>0</v>
      </c>
      <c r="T2646">
        <v>0</v>
      </c>
      <c r="U2646" t="s">
        <v>60</v>
      </c>
      <c r="V2646" s="3" t="d">
        <v>1993-08-28</v>
      </c>
      <c r="W2646">
        <v>0</v>
      </c>
      <c r="X2646" s="4">
        <f t="shared" si="82"/>
        <v>0</v>
      </c>
      <c r="Y2646" s="5">
        <f t="shared" ca="1" si="83"/>
        <v>0</v>
      </c>
    </row>
    <row r="2647" spans="1:25" x14ac:dyDescent="0.2">
      <c r="A2647" t="s">
        <v>3890</v>
      </c>
      <c r="B2647">
        <v>621420</v>
      </c>
      <c r="C2647">
        <v>0</v>
      </c>
      <c r="D2647" s="2">
        <v>22.3</v>
      </c>
      <c r="E2647">
        <v>2016</v>
      </c>
      <c r="F2647" t="s">
        <v>172</v>
      </c>
      <c r="G2647">
        <v>2018</v>
      </c>
      <c r="H2647" t="s">
        <v>3895</v>
      </c>
      <c r="I2647">
        <v>40</v>
      </c>
      <c r="J2647">
        <v>0</v>
      </c>
      <c r="K2647">
        <v>0</v>
      </c>
      <c r="L2647">
        <v>0</v>
      </c>
      <c r="M2647">
        <v>0</v>
      </c>
      <c r="N2647">
        <v>0</v>
      </c>
      <c r="O2647">
        <v>40</v>
      </c>
      <c r="P2647">
        <v>45</v>
      </c>
      <c r="Q2647">
        <v>55</v>
      </c>
      <c r="R2647">
        <v>30</v>
      </c>
      <c r="S2647">
        <v>0</v>
      </c>
      <c r="T2647">
        <v>0</v>
      </c>
      <c r="U2647" t="s">
        <v>60</v>
      </c>
      <c r="V2647" s="3" t="d">
        <v>1993-08-28</v>
      </c>
      <c r="W2647">
        <v>0</v>
      </c>
      <c r="X2647" s="4">
        <f t="shared" si="82"/>
        <v>0</v>
      </c>
      <c r="Y2647" s="5">
        <f t="shared" ca="1" si="83"/>
        <v>0</v>
      </c>
    </row>
    <row r="2648" spans="1:25" x14ac:dyDescent="0.2">
      <c r="A2648" t="s">
        <v>3890</v>
      </c>
      <c r="B2648">
        <v>621420</v>
      </c>
      <c r="C2648">
        <v>0</v>
      </c>
      <c r="D2648" s="2">
        <v>21.3</v>
      </c>
      <c r="E2648">
        <v>2015</v>
      </c>
      <c r="F2648" t="s">
        <v>37</v>
      </c>
      <c r="G2648">
        <v>0</v>
      </c>
      <c r="H2648" t="s">
        <v>3896</v>
      </c>
      <c r="I2648">
        <v>30</v>
      </c>
      <c r="J2648">
        <v>0</v>
      </c>
      <c r="K2648">
        <v>0</v>
      </c>
      <c r="L2648">
        <v>0</v>
      </c>
      <c r="M2648">
        <v>0</v>
      </c>
      <c r="N2648">
        <v>0</v>
      </c>
      <c r="O2648">
        <v>45</v>
      </c>
      <c r="P2648">
        <v>45</v>
      </c>
      <c r="Q2648">
        <v>55</v>
      </c>
      <c r="R2648">
        <v>40</v>
      </c>
      <c r="S2648">
        <v>0</v>
      </c>
      <c r="T2648">
        <v>0</v>
      </c>
      <c r="U2648" t="s">
        <v>60</v>
      </c>
      <c r="V2648" s="3" t="d">
        <v>1899-12-30</v>
      </c>
      <c r="W2648">
        <v>0</v>
      </c>
      <c r="X2648" s="4">
        <f t="shared" si="82"/>
        <v>0</v>
      </c>
      <c r="Y2648" s="5">
        <f t="shared" ca="1" si="83"/>
        <v>0</v>
      </c>
    </row>
    <row r="2649" spans="1:25" x14ac:dyDescent="0.2">
      <c r="A2649" t="s">
        <v>3897</v>
      </c>
      <c r="B2649">
        <v>0</v>
      </c>
      <c r="C2649" t="s">
        <v>3898</v>
      </c>
      <c r="D2649" s="2">
        <v>18.7</v>
      </c>
      <c r="E2649">
        <v>2019</v>
      </c>
      <c r="F2649" t="s">
        <v>45</v>
      </c>
      <c r="G2649">
        <v>2024</v>
      </c>
      <c r="H2649" t="s">
        <v>3899</v>
      </c>
      <c r="I2649">
        <v>0</v>
      </c>
      <c r="J2649">
        <v>0</v>
      </c>
      <c r="K2649">
        <v>0</v>
      </c>
      <c r="L2649">
        <v>0</v>
      </c>
      <c r="M2649">
        <v>0</v>
      </c>
      <c r="N2649">
        <v>0</v>
      </c>
      <c r="O2649">
        <v>0</v>
      </c>
      <c r="P2649">
        <v>0</v>
      </c>
      <c r="Q2649">
        <v>0</v>
      </c>
      <c r="R2649">
        <v>0</v>
      </c>
      <c r="S2649">
        <v>0</v>
      </c>
      <c r="T2649">
        <v>0</v>
      </c>
      <c r="U2649" t="s">
        <v>108</v>
      </c>
      <c r="V2649" s="3" t="d">
        <v>1899-12-30</v>
      </c>
      <c r="W2649">
        <v>0</v>
      </c>
      <c r="X2649" s="4">
        <f t="shared" si="82"/>
        <v>0</v>
      </c>
      <c r="Y2649" s="5">
        <f t="shared" ca="1" si="83"/>
        <v>0</v>
      </c>
    </row>
    <row r="2650" spans="1:25" x14ac:dyDescent="0.2">
      <c r="A2650" t="s">
        <v>3900</v>
      </c>
      <c r="B2650">
        <v>0</v>
      </c>
      <c r="C2650" t="s">
        <v>3901</v>
      </c>
      <c r="D2650" s="2">
        <v>21.1</v>
      </c>
      <c r="E2650">
        <v>2019</v>
      </c>
      <c r="F2650" t="s">
        <v>27</v>
      </c>
      <c r="G2650">
        <v>2022</v>
      </c>
      <c r="H2650" t="s">
        <v>3902</v>
      </c>
      <c r="I2650">
        <v>0</v>
      </c>
      <c r="J2650">
        <v>0</v>
      </c>
      <c r="K2650">
        <v>0</v>
      </c>
      <c r="L2650">
        <v>0</v>
      </c>
      <c r="M2650">
        <v>0</v>
      </c>
      <c r="N2650">
        <v>0</v>
      </c>
      <c r="O2650">
        <v>0</v>
      </c>
      <c r="P2650">
        <v>0</v>
      </c>
      <c r="Q2650">
        <v>0</v>
      </c>
      <c r="R2650">
        <v>0</v>
      </c>
      <c r="S2650">
        <v>0</v>
      </c>
      <c r="T2650">
        <v>0</v>
      </c>
      <c r="U2650" t="s">
        <v>107</v>
      </c>
      <c r="V2650" s="3" t="d">
        <v>1899-12-30</v>
      </c>
      <c r="W2650">
        <v>0</v>
      </c>
      <c r="X2650" s="4">
        <f t="shared" si="82"/>
        <v>0</v>
      </c>
      <c r="Y2650" s="5">
        <f t="shared" ca="1" si="83"/>
        <v>0</v>
      </c>
    </row>
    <row r="2651" spans="1:25" x14ac:dyDescent="0.2">
      <c r="A2651" t="s">
        <v>3900</v>
      </c>
      <c r="B2651">
        <v>0</v>
      </c>
      <c r="C2651" t="s">
        <v>3901</v>
      </c>
      <c r="D2651" s="2">
        <v>21.4</v>
      </c>
      <c r="E2651">
        <v>2019</v>
      </c>
      <c r="F2651" t="s">
        <v>27</v>
      </c>
      <c r="G2651">
        <v>2022</v>
      </c>
      <c r="H2651" t="s">
        <v>3902</v>
      </c>
      <c r="I2651">
        <v>0</v>
      </c>
      <c r="J2651">
        <v>0</v>
      </c>
      <c r="K2651">
        <v>0</v>
      </c>
      <c r="L2651">
        <v>0</v>
      </c>
      <c r="M2651">
        <v>0</v>
      </c>
      <c r="N2651">
        <v>0</v>
      </c>
      <c r="O2651">
        <v>0</v>
      </c>
      <c r="P2651">
        <v>0</v>
      </c>
      <c r="Q2651">
        <v>0</v>
      </c>
      <c r="R2651">
        <v>0</v>
      </c>
      <c r="S2651">
        <v>0</v>
      </c>
      <c r="T2651">
        <v>0</v>
      </c>
      <c r="U2651" t="s">
        <v>108</v>
      </c>
      <c r="V2651" s="3" t="d">
        <v>1899-12-30</v>
      </c>
      <c r="W2651">
        <v>0</v>
      </c>
      <c r="X2651" s="4">
        <f t="shared" si="82"/>
        <v>0</v>
      </c>
      <c r="Y2651" s="5">
        <f t="shared" ca="1" si="83"/>
        <v>0</v>
      </c>
    </row>
    <row r="2652" spans="1:25" x14ac:dyDescent="0.2">
      <c r="A2652" t="s">
        <v>3903</v>
      </c>
      <c r="B2652" t="s">
        <v>3905</v>
      </c>
      <c r="C2652">
        <v>0</v>
      </c>
      <c r="D2652" s="2">
        <v>18.600000000000001</v>
      </c>
      <c r="E2652">
        <v>2016</v>
      </c>
      <c r="F2652" t="s">
        <v>24</v>
      </c>
      <c r="G2652">
        <v>0</v>
      </c>
      <c r="H2652" t="s">
        <v>3906</v>
      </c>
      <c r="I2652">
        <v>0</v>
      </c>
      <c r="J2652">
        <v>50</v>
      </c>
      <c r="K2652">
        <v>50</v>
      </c>
      <c r="L2652">
        <v>55</v>
      </c>
      <c r="M2652">
        <v>0</v>
      </c>
      <c r="N2652">
        <v>60</v>
      </c>
      <c r="O2652">
        <v>0</v>
      </c>
      <c r="P2652">
        <v>0</v>
      </c>
      <c r="Q2652">
        <v>0</v>
      </c>
      <c r="R2652">
        <v>0</v>
      </c>
      <c r="S2652">
        <v>0</v>
      </c>
      <c r="T2652">
        <v>0</v>
      </c>
      <c r="U2652" t="s">
        <v>60</v>
      </c>
      <c r="V2652" s="3" t="d">
        <v>1899-12-30</v>
      </c>
      <c r="W2652">
        <v>0</v>
      </c>
      <c r="X2652" s="4">
        <f t="shared" si="82"/>
        <v>0</v>
      </c>
      <c r="Y2652" s="5">
        <f t="shared" ca="1" si="83"/>
        <v>0</v>
      </c>
    </row>
    <row r="2653" spans="1:25" x14ac:dyDescent="0.2">
      <c r="A2653" t="s">
        <v>3907</v>
      </c>
      <c r="B2653" t="s">
        <v>3908</v>
      </c>
      <c r="C2653">
        <v>0</v>
      </c>
      <c r="D2653" s="2">
        <v>21</v>
      </c>
      <c r="E2653">
        <v>2018</v>
      </c>
      <c r="F2653" t="s">
        <v>24</v>
      </c>
      <c r="G2653">
        <v>0</v>
      </c>
      <c r="H2653" t="s">
        <v>3909</v>
      </c>
      <c r="I2653">
        <v>0</v>
      </c>
      <c r="J2653">
        <v>50</v>
      </c>
      <c r="K2653">
        <v>50</v>
      </c>
      <c r="L2653">
        <v>0</v>
      </c>
      <c r="M2653">
        <v>0</v>
      </c>
      <c r="N2653">
        <v>55</v>
      </c>
      <c r="O2653">
        <v>0</v>
      </c>
      <c r="P2653">
        <v>0</v>
      </c>
      <c r="Q2653">
        <v>0</v>
      </c>
      <c r="R2653">
        <v>0</v>
      </c>
      <c r="S2653">
        <v>55</v>
      </c>
      <c r="T2653">
        <v>0</v>
      </c>
      <c r="U2653" t="s">
        <v>60</v>
      </c>
      <c r="V2653" s="3" t="d">
        <v>1899-12-30</v>
      </c>
      <c r="W2653">
        <v>0</v>
      </c>
      <c r="X2653" s="4">
        <f t="shared" si="82"/>
        <v>0</v>
      </c>
      <c r="Y2653" s="5">
        <f t="shared" ca="1" si="83"/>
        <v>0</v>
      </c>
    </row>
    <row r="2654" spans="1:25" x14ac:dyDescent="0.2">
      <c r="A2654" t="s">
        <v>3910</v>
      </c>
      <c r="B2654">
        <v>673995</v>
      </c>
      <c r="C2654" t="s">
        <v>3911</v>
      </c>
      <c r="D2654" s="2">
        <v>22.3</v>
      </c>
      <c r="E2654">
        <v>2019</v>
      </c>
      <c r="F2654" t="s">
        <v>172</v>
      </c>
      <c r="G2654">
        <v>2022</v>
      </c>
      <c r="H2654" t="s">
        <v>3912</v>
      </c>
      <c r="I2654">
        <v>60</v>
      </c>
      <c r="J2654">
        <v>0</v>
      </c>
      <c r="K2654">
        <v>0</v>
      </c>
      <c r="L2654">
        <v>0</v>
      </c>
      <c r="M2654">
        <v>0</v>
      </c>
      <c r="N2654">
        <v>0</v>
      </c>
      <c r="O2654">
        <v>55</v>
      </c>
      <c r="P2654">
        <v>50</v>
      </c>
      <c r="Q2654">
        <v>55</v>
      </c>
      <c r="R2654">
        <v>40</v>
      </c>
      <c r="S2654">
        <v>0</v>
      </c>
      <c r="T2654">
        <v>0</v>
      </c>
      <c r="U2654" t="s">
        <v>108</v>
      </c>
      <c r="V2654" s="3" t="d">
        <v>1899-12-30</v>
      </c>
      <c r="W2654">
        <v>0</v>
      </c>
      <c r="X2654" s="4">
        <f t="shared" si="82"/>
        <v>0</v>
      </c>
      <c r="Y2654" s="5">
        <f t="shared" ca="1" si="83"/>
        <v>0</v>
      </c>
    </row>
    <row r="2655" spans="1:25" x14ac:dyDescent="0.2">
      <c r="A2655" t="s">
        <v>3910</v>
      </c>
      <c r="B2655">
        <v>673995</v>
      </c>
      <c r="C2655">
        <v>0</v>
      </c>
      <c r="D2655" s="2">
        <v>21.6</v>
      </c>
      <c r="E2655">
        <v>2019</v>
      </c>
      <c r="F2655" t="s">
        <v>172</v>
      </c>
      <c r="G2655">
        <v>2022</v>
      </c>
      <c r="H2655" t="s">
        <v>3913</v>
      </c>
      <c r="I2655">
        <v>55</v>
      </c>
      <c r="J2655">
        <v>0</v>
      </c>
      <c r="K2655">
        <v>0</v>
      </c>
      <c r="L2655">
        <v>0</v>
      </c>
      <c r="M2655">
        <v>0</v>
      </c>
      <c r="N2655">
        <v>0</v>
      </c>
      <c r="O2655">
        <v>55</v>
      </c>
      <c r="P2655">
        <v>55</v>
      </c>
      <c r="Q2655">
        <v>45</v>
      </c>
      <c r="R2655">
        <v>45</v>
      </c>
      <c r="S2655">
        <v>0</v>
      </c>
      <c r="T2655">
        <v>0</v>
      </c>
      <c r="U2655" t="s">
        <v>60</v>
      </c>
      <c r="V2655" s="3" t="d">
        <v>1997-05-23</v>
      </c>
      <c r="W2655">
        <v>0</v>
      </c>
      <c r="X2655" s="4">
        <f t="shared" si="82"/>
        <v>0</v>
      </c>
      <c r="Y2655" s="5">
        <f t="shared" ca="1" si="83"/>
        <v>-1</v>
      </c>
    </row>
    <row r="2656" spans="1:25" x14ac:dyDescent="0.2">
      <c r="A2656" t="s">
        <v>3910</v>
      </c>
      <c r="B2656">
        <v>673995</v>
      </c>
      <c r="C2656">
        <v>0</v>
      </c>
      <c r="D2656" s="2">
        <v>21.6</v>
      </c>
      <c r="E2656">
        <v>2019</v>
      </c>
      <c r="F2656" t="s">
        <v>172</v>
      </c>
      <c r="G2656">
        <v>0</v>
      </c>
      <c r="H2656" t="s">
        <v>3914</v>
      </c>
      <c r="I2656">
        <v>55</v>
      </c>
      <c r="J2656">
        <v>0</v>
      </c>
      <c r="K2656">
        <v>0</v>
      </c>
      <c r="L2656">
        <v>0</v>
      </c>
      <c r="M2656">
        <v>0</v>
      </c>
      <c r="N2656">
        <v>0</v>
      </c>
      <c r="O2656">
        <v>55</v>
      </c>
      <c r="P2656">
        <v>55</v>
      </c>
      <c r="Q2656">
        <v>45</v>
      </c>
      <c r="R2656">
        <v>45</v>
      </c>
      <c r="S2656">
        <v>0</v>
      </c>
      <c r="T2656">
        <v>0</v>
      </c>
      <c r="U2656" t="s">
        <v>60</v>
      </c>
      <c r="V2656" s="3" t="d">
        <v>1899-12-30</v>
      </c>
      <c r="W2656">
        <v>0</v>
      </c>
      <c r="X2656" s="4">
        <f t="shared" si="82"/>
        <v>0</v>
      </c>
      <c r="Y2656" s="5">
        <f t="shared" ca="1" si="83"/>
        <v>0</v>
      </c>
    </row>
    <row r="2657" spans="1:25" x14ac:dyDescent="0.2">
      <c r="A2657" t="s">
        <v>3915</v>
      </c>
      <c r="B2657">
        <v>608475</v>
      </c>
      <c r="C2657">
        <v>14713</v>
      </c>
      <c r="D2657" s="2">
        <v>22.004106780000001</v>
      </c>
      <c r="E2657">
        <v>2017</v>
      </c>
      <c r="F2657" t="s">
        <v>172</v>
      </c>
      <c r="G2657">
        <v>2018</v>
      </c>
      <c r="H2657" t="s">
        <v>3916</v>
      </c>
      <c r="I2657">
        <v>60</v>
      </c>
      <c r="J2657">
        <v>0</v>
      </c>
      <c r="K2657">
        <v>0</v>
      </c>
      <c r="L2657">
        <v>0</v>
      </c>
      <c r="M2657">
        <v>0</v>
      </c>
      <c r="N2657">
        <v>0</v>
      </c>
      <c r="O2657">
        <v>50</v>
      </c>
      <c r="P2657">
        <v>50</v>
      </c>
      <c r="Q2657">
        <v>40</v>
      </c>
      <c r="R2657">
        <v>40</v>
      </c>
      <c r="S2657">
        <v>0</v>
      </c>
      <c r="T2657">
        <v>0</v>
      </c>
      <c r="U2657" t="s">
        <v>60</v>
      </c>
      <c r="V2657" s="3" t="d">
        <v>1994-12-31</v>
      </c>
      <c r="W2657">
        <v>2018</v>
      </c>
      <c r="X2657" s="4">
        <f t="shared" si="82"/>
        <v>23.019178082191782</v>
      </c>
      <c r="Y2657" s="5">
        <f t="shared" ca="1" si="83"/>
        <v>1</v>
      </c>
    </row>
    <row r="2658" spans="1:25" x14ac:dyDescent="0.2">
      <c r="A2658" t="s">
        <v>3915</v>
      </c>
      <c r="B2658">
        <v>608475</v>
      </c>
      <c r="C2658">
        <v>14713</v>
      </c>
      <c r="D2658" s="2">
        <v>23.003422310000001</v>
      </c>
      <c r="E2658">
        <v>2018</v>
      </c>
      <c r="F2658" t="s">
        <v>35</v>
      </c>
      <c r="G2658">
        <v>2018</v>
      </c>
      <c r="H2658" t="s">
        <v>3917</v>
      </c>
      <c r="I2658">
        <v>60</v>
      </c>
      <c r="J2658">
        <v>0</v>
      </c>
      <c r="K2658">
        <v>0</v>
      </c>
      <c r="L2658">
        <v>0</v>
      </c>
      <c r="M2658">
        <v>0</v>
      </c>
      <c r="N2658">
        <v>0</v>
      </c>
      <c r="O2658">
        <v>50</v>
      </c>
      <c r="P2658">
        <v>50</v>
      </c>
      <c r="Q2658">
        <v>45</v>
      </c>
      <c r="R2658">
        <v>40</v>
      </c>
      <c r="S2658">
        <v>0</v>
      </c>
      <c r="T2658">
        <v>0</v>
      </c>
      <c r="U2658" t="s">
        <v>60</v>
      </c>
      <c r="V2658" s="3" t="d">
        <v>1994-12-31</v>
      </c>
      <c r="W2658">
        <v>2018</v>
      </c>
      <c r="X2658" s="4">
        <f t="shared" si="82"/>
        <v>23.019178082191782</v>
      </c>
      <c r="Y2658" s="5">
        <f t="shared" ca="1" si="83"/>
        <v>1</v>
      </c>
    </row>
    <row r="2659" spans="1:25" x14ac:dyDescent="0.2">
      <c r="A2659" t="s">
        <v>3915</v>
      </c>
      <c r="B2659">
        <v>608475</v>
      </c>
      <c r="C2659">
        <v>14713</v>
      </c>
      <c r="D2659" s="2">
        <v>19.003422310000001</v>
      </c>
      <c r="E2659">
        <v>2014</v>
      </c>
      <c r="F2659" t="s">
        <v>96</v>
      </c>
      <c r="G2659">
        <v>2017</v>
      </c>
      <c r="H2659" t="s">
        <v>3918</v>
      </c>
      <c r="I2659">
        <v>60</v>
      </c>
      <c r="J2659">
        <v>0</v>
      </c>
      <c r="K2659">
        <v>0</v>
      </c>
      <c r="L2659">
        <v>0</v>
      </c>
      <c r="M2659">
        <v>0</v>
      </c>
      <c r="N2659">
        <v>0</v>
      </c>
      <c r="O2659">
        <v>45</v>
      </c>
      <c r="P2659">
        <v>50</v>
      </c>
      <c r="Q2659">
        <v>45</v>
      </c>
      <c r="R2659">
        <v>45</v>
      </c>
      <c r="S2659">
        <v>0</v>
      </c>
      <c r="T2659">
        <v>0</v>
      </c>
      <c r="U2659" t="s">
        <v>60</v>
      </c>
      <c r="V2659" s="3" t="d">
        <v>1994-12-31</v>
      </c>
      <c r="W2659">
        <v>2018</v>
      </c>
      <c r="X2659" s="4">
        <f t="shared" si="82"/>
        <v>23.019178082191782</v>
      </c>
      <c r="Y2659" s="5">
        <f t="shared" ca="1" si="83"/>
        <v>1</v>
      </c>
    </row>
    <row r="2660" spans="1:25" x14ac:dyDescent="0.2">
      <c r="A2660" t="s">
        <v>3915</v>
      </c>
      <c r="B2660">
        <v>608475</v>
      </c>
      <c r="C2660">
        <v>14713</v>
      </c>
      <c r="D2660" s="2">
        <v>21.00205339</v>
      </c>
      <c r="E2660">
        <v>2016</v>
      </c>
      <c r="F2660" t="s">
        <v>172</v>
      </c>
      <c r="G2660">
        <v>2018</v>
      </c>
      <c r="H2660" t="s">
        <v>3919</v>
      </c>
      <c r="I2660">
        <v>60</v>
      </c>
      <c r="J2660">
        <v>0</v>
      </c>
      <c r="K2660">
        <v>0</v>
      </c>
      <c r="L2660">
        <v>0</v>
      </c>
      <c r="M2660">
        <v>0</v>
      </c>
      <c r="N2660">
        <v>0</v>
      </c>
      <c r="O2660">
        <v>45</v>
      </c>
      <c r="P2660">
        <v>45</v>
      </c>
      <c r="Q2660">
        <v>40</v>
      </c>
      <c r="R2660">
        <v>40</v>
      </c>
      <c r="S2660">
        <v>0</v>
      </c>
      <c r="T2660">
        <v>0</v>
      </c>
      <c r="U2660" t="s">
        <v>60</v>
      </c>
      <c r="V2660" s="3" t="d">
        <v>1994-12-31</v>
      </c>
      <c r="W2660">
        <v>2018</v>
      </c>
      <c r="X2660" s="4">
        <f t="shared" si="82"/>
        <v>23.019178082191782</v>
      </c>
      <c r="Y2660" s="5">
        <f t="shared" ca="1" si="83"/>
        <v>1</v>
      </c>
    </row>
    <row r="2661" spans="1:25" x14ac:dyDescent="0.2">
      <c r="A2661" t="s">
        <v>3915</v>
      </c>
      <c r="B2661">
        <v>608475</v>
      </c>
      <c r="C2661">
        <v>14713</v>
      </c>
      <c r="D2661" s="2">
        <v>20.002737849999999</v>
      </c>
      <c r="E2661">
        <v>2015</v>
      </c>
      <c r="F2661" t="s">
        <v>96</v>
      </c>
      <c r="G2661">
        <v>2017</v>
      </c>
      <c r="H2661" t="s">
        <v>3920</v>
      </c>
      <c r="I2661">
        <v>60</v>
      </c>
      <c r="J2661">
        <v>0</v>
      </c>
      <c r="K2661">
        <v>0</v>
      </c>
      <c r="L2661">
        <v>0</v>
      </c>
      <c r="M2661">
        <v>0</v>
      </c>
      <c r="N2661">
        <v>0</v>
      </c>
      <c r="O2661">
        <v>45</v>
      </c>
      <c r="P2661">
        <v>45</v>
      </c>
      <c r="Q2661">
        <v>40</v>
      </c>
      <c r="R2661">
        <v>40</v>
      </c>
      <c r="S2661">
        <v>0</v>
      </c>
      <c r="T2661">
        <v>0</v>
      </c>
      <c r="U2661" t="s">
        <v>60</v>
      </c>
      <c r="V2661" s="3" t="d">
        <v>1994-12-31</v>
      </c>
      <c r="W2661">
        <v>2018</v>
      </c>
      <c r="X2661" s="4">
        <f t="shared" si="82"/>
        <v>23.019178082191782</v>
      </c>
      <c r="Y2661" s="5">
        <f t="shared" ca="1" si="83"/>
        <v>1</v>
      </c>
    </row>
    <row r="2662" spans="1:25" x14ac:dyDescent="0.2">
      <c r="A2662" t="s">
        <v>3915</v>
      </c>
      <c r="B2662">
        <v>608475</v>
      </c>
      <c r="C2662">
        <v>14713</v>
      </c>
      <c r="D2662" s="2">
        <v>24.5</v>
      </c>
      <c r="E2662">
        <v>2019</v>
      </c>
      <c r="F2662" t="s">
        <v>35</v>
      </c>
      <c r="G2662">
        <v>2019</v>
      </c>
      <c r="H2662" t="s">
        <v>3921</v>
      </c>
      <c r="I2662">
        <v>0</v>
      </c>
      <c r="J2662">
        <v>0</v>
      </c>
      <c r="K2662">
        <v>0</v>
      </c>
      <c r="L2662">
        <v>0</v>
      </c>
      <c r="M2662">
        <v>0</v>
      </c>
      <c r="N2662">
        <v>0</v>
      </c>
      <c r="O2662">
        <v>0</v>
      </c>
      <c r="P2662">
        <v>0</v>
      </c>
      <c r="Q2662">
        <v>0</v>
      </c>
      <c r="R2662">
        <v>0</v>
      </c>
      <c r="S2662">
        <v>0</v>
      </c>
      <c r="T2662">
        <v>0</v>
      </c>
      <c r="U2662" t="s">
        <v>107</v>
      </c>
      <c r="V2662" s="3" t="d">
        <v>1994-12-31</v>
      </c>
      <c r="W2662">
        <v>2018</v>
      </c>
      <c r="X2662" s="4">
        <f t="shared" si="82"/>
        <v>23.019178082191782</v>
      </c>
      <c r="Y2662" s="5">
        <f t="shared" ca="1" si="83"/>
        <v>1</v>
      </c>
    </row>
    <row r="2663" spans="1:25" x14ac:dyDescent="0.2">
      <c r="A2663" t="s">
        <v>3915</v>
      </c>
      <c r="B2663">
        <v>608475</v>
      </c>
      <c r="C2663">
        <v>14713</v>
      </c>
      <c r="D2663" s="2">
        <v>23.5</v>
      </c>
      <c r="E2663">
        <v>2018</v>
      </c>
      <c r="F2663" t="s">
        <v>35</v>
      </c>
      <c r="G2663">
        <v>0</v>
      </c>
      <c r="H2663" t="s">
        <v>3922</v>
      </c>
      <c r="I2663">
        <v>50</v>
      </c>
      <c r="J2663">
        <v>0</v>
      </c>
      <c r="K2663">
        <v>0</v>
      </c>
      <c r="L2663">
        <v>0</v>
      </c>
      <c r="M2663">
        <v>0</v>
      </c>
      <c r="N2663">
        <v>0</v>
      </c>
      <c r="O2663">
        <v>50</v>
      </c>
      <c r="P2663">
        <v>55</v>
      </c>
      <c r="Q2663">
        <v>60</v>
      </c>
      <c r="R2663">
        <v>40</v>
      </c>
      <c r="S2663">
        <v>0</v>
      </c>
      <c r="T2663">
        <v>0</v>
      </c>
      <c r="U2663" t="s">
        <v>566</v>
      </c>
      <c r="V2663" s="3" t="d">
        <v>1994-12-31</v>
      </c>
      <c r="W2663">
        <v>2018</v>
      </c>
      <c r="X2663" s="4">
        <f t="shared" si="82"/>
        <v>23.019178082191782</v>
      </c>
      <c r="Y2663" s="5">
        <f t="shared" ca="1" si="83"/>
        <v>1</v>
      </c>
    </row>
    <row r="2664" spans="1:25" x14ac:dyDescent="0.2">
      <c r="A2664" t="s">
        <v>3924</v>
      </c>
      <c r="B2664">
        <v>0</v>
      </c>
      <c r="C2664" t="s">
        <v>3925</v>
      </c>
      <c r="D2664" s="2">
        <v>17.600000000000001</v>
      </c>
      <c r="E2664">
        <v>2019</v>
      </c>
      <c r="F2664" t="s">
        <v>96</v>
      </c>
      <c r="G2664">
        <v>2024</v>
      </c>
      <c r="H2664" t="s">
        <v>3926</v>
      </c>
      <c r="I2664">
        <v>0</v>
      </c>
      <c r="J2664">
        <v>0</v>
      </c>
      <c r="K2664">
        <v>0</v>
      </c>
      <c r="L2664">
        <v>0</v>
      </c>
      <c r="M2664">
        <v>0</v>
      </c>
      <c r="N2664">
        <v>0</v>
      </c>
      <c r="O2664">
        <v>0</v>
      </c>
      <c r="P2664">
        <v>0</v>
      </c>
      <c r="Q2664">
        <v>0</v>
      </c>
      <c r="R2664">
        <v>0</v>
      </c>
      <c r="S2664">
        <v>0</v>
      </c>
      <c r="T2664">
        <v>0</v>
      </c>
      <c r="U2664" t="s">
        <v>108</v>
      </c>
      <c r="V2664" s="3" t="d">
        <v>1899-12-30</v>
      </c>
      <c r="W2664">
        <v>0</v>
      </c>
      <c r="X2664" s="4">
        <f t="shared" si="82"/>
        <v>0</v>
      </c>
      <c r="Y2664" s="5">
        <f t="shared" ca="1" si="83"/>
        <v>0</v>
      </c>
    </row>
    <row r="2665" spans="1:25" x14ac:dyDescent="0.2">
      <c r="A2665" t="s">
        <v>3927</v>
      </c>
      <c r="B2665">
        <v>678226</v>
      </c>
      <c r="C2665" t="s">
        <v>3928</v>
      </c>
      <c r="D2665" s="2">
        <v>23</v>
      </c>
      <c r="E2665">
        <v>2019</v>
      </c>
      <c r="F2665" t="s">
        <v>24</v>
      </c>
      <c r="G2665">
        <v>2020</v>
      </c>
      <c r="H2665" t="s">
        <v>3929</v>
      </c>
      <c r="I2665">
        <v>0</v>
      </c>
      <c r="J2665">
        <v>0</v>
      </c>
      <c r="K2665">
        <v>40</v>
      </c>
      <c r="L2665">
        <v>0</v>
      </c>
      <c r="M2665">
        <v>0</v>
      </c>
      <c r="N2665">
        <v>70</v>
      </c>
      <c r="O2665">
        <v>0</v>
      </c>
      <c r="P2665">
        <v>0</v>
      </c>
      <c r="Q2665">
        <v>0</v>
      </c>
      <c r="R2665">
        <v>0</v>
      </c>
      <c r="S2665">
        <v>50</v>
      </c>
      <c r="T2665">
        <v>0</v>
      </c>
      <c r="U2665" t="s">
        <v>108</v>
      </c>
      <c r="V2665" s="3" t="d">
        <v>1899-12-30</v>
      </c>
      <c r="W2665">
        <v>0</v>
      </c>
      <c r="X2665" s="4">
        <f t="shared" si="82"/>
        <v>0</v>
      </c>
      <c r="Y2665" s="5">
        <f t="shared" ca="1" si="83"/>
        <v>0</v>
      </c>
    </row>
    <row r="2666" spans="1:25" x14ac:dyDescent="0.2">
      <c r="A2666" t="s">
        <v>3927</v>
      </c>
      <c r="B2666">
        <v>678226</v>
      </c>
      <c r="C2666" t="s">
        <v>3928</v>
      </c>
      <c r="D2666" s="2">
        <v>23</v>
      </c>
      <c r="E2666">
        <v>2019</v>
      </c>
      <c r="F2666" t="s">
        <v>24</v>
      </c>
      <c r="G2666">
        <v>2020</v>
      </c>
      <c r="H2666" t="s">
        <v>3929</v>
      </c>
      <c r="I2666">
        <v>0</v>
      </c>
      <c r="J2666">
        <v>0</v>
      </c>
      <c r="K2666">
        <v>40</v>
      </c>
      <c r="L2666">
        <v>0</v>
      </c>
      <c r="M2666">
        <v>0</v>
      </c>
      <c r="N2666">
        <v>70</v>
      </c>
      <c r="O2666">
        <v>0</v>
      </c>
      <c r="P2666">
        <v>0</v>
      </c>
      <c r="Q2666">
        <v>0</v>
      </c>
      <c r="R2666">
        <v>0</v>
      </c>
      <c r="S2666">
        <v>50</v>
      </c>
      <c r="T2666">
        <v>0</v>
      </c>
      <c r="U2666" t="s">
        <v>145</v>
      </c>
      <c r="V2666" s="3" t="d">
        <v>1899-12-30</v>
      </c>
      <c r="W2666">
        <v>0</v>
      </c>
      <c r="X2666" s="4">
        <f t="shared" si="82"/>
        <v>0</v>
      </c>
      <c r="Y2666" s="5">
        <f t="shared" ca="1" si="83"/>
        <v>0</v>
      </c>
    </row>
    <row r="2667" spans="1:25" x14ac:dyDescent="0.2">
      <c r="A2667" t="s">
        <v>3927</v>
      </c>
      <c r="B2667">
        <v>678226</v>
      </c>
      <c r="C2667" t="s">
        <v>3928</v>
      </c>
      <c r="D2667" s="2">
        <v>22.294318959999998</v>
      </c>
      <c r="E2667">
        <v>2019</v>
      </c>
      <c r="F2667" t="s">
        <v>24</v>
      </c>
      <c r="G2667">
        <v>2020</v>
      </c>
      <c r="H2667" t="s">
        <v>3930</v>
      </c>
      <c r="I2667">
        <v>0</v>
      </c>
      <c r="J2667">
        <v>0</v>
      </c>
      <c r="K2667">
        <v>45</v>
      </c>
      <c r="L2667">
        <v>0</v>
      </c>
      <c r="M2667">
        <v>0</v>
      </c>
      <c r="N2667">
        <v>65</v>
      </c>
      <c r="O2667">
        <v>0</v>
      </c>
      <c r="P2667">
        <v>0</v>
      </c>
      <c r="Q2667">
        <v>0</v>
      </c>
      <c r="R2667">
        <v>0</v>
      </c>
      <c r="S2667">
        <v>50</v>
      </c>
      <c r="T2667">
        <v>0</v>
      </c>
      <c r="U2667" t="s">
        <v>60</v>
      </c>
      <c r="V2667" s="3" t="d">
        <v>1996-09-15</v>
      </c>
      <c r="W2667">
        <v>0</v>
      </c>
      <c r="X2667" s="4">
        <f t="shared" si="82"/>
        <v>0</v>
      </c>
      <c r="Y2667" s="5">
        <f t="shared" ca="1" si="83"/>
        <v>0</v>
      </c>
    </row>
    <row r="2668" spans="1:25" x14ac:dyDescent="0.2">
      <c r="A2668" t="s">
        <v>3931</v>
      </c>
      <c r="B2668" t="s">
        <v>3932</v>
      </c>
      <c r="C2668">
        <v>0</v>
      </c>
      <c r="D2668" s="2">
        <v>17.600000000000001</v>
      </c>
      <c r="E2668">
        <v>2015</v>
      </c>
      <c r="F2668" t="s">
        <v>70</v>
      </c>
      <c r="G2668">
        <v>0</v>
      </c>
      <c r="H2668" t="s">
        <v>3933</v>
      </c>
      <c r="I2668">
        <v>50</v>
      </c>
      <c r="J2668">
        <v>0</v>
      </c>
      <c r="K2668">
        <v>0</v>
      </c>
      <c r="L2668">
        <v>0</v>
      </c>
      <c r="M2668">
        <v>0</v>
      </c>
      <c r="N2668">
        <v>0</v>
      </c>
      <c r="O2668">
        <v>50</v>
      </c>
      <c r="P2668">
        <v>40</v>
      </c>
      <c r="Q2668">
        <v>55</v>
      </c>
      <c r="R2668">
        <v>55</v>
      </c>
      <c r="S2668">
        <v>0</v>
      </c>
      <c r="T2668">
        <v>0</v>
      </c>
      <c r="U2668" t="s">
        <v>60</v>
      </c>
      <c r="V2668" s="3" t="d">
        <v>1899-12-30</v>
      </c>
      <c r="W2668">
        <v>0</v>
      </c>
      <c r="X2668" s="4">
        <f t="shared" si="82"/>
        <v>0</v>
      </c>
      <c r="Y2668" s="5">
        <f t="shared" ca="1" si="83"/>
        <v>0</v>
      </c>
    </row>
    <row r="2669" spans="1:25" x14ac:dyDescent="0.2">
      <c r="A2669" t="s">
        <v>3934</v>
      </c>
      <c r="B2669">
        <v>663662</v>
      </c>
      <c r="C2669" t="s">
        <v>3935</v>
      </c>
      <c r="D2669" s="2">
        <v>18.7</v>
      </c>
      <c r="E2669">
        <v>2015</v>
      </c>
      <c r="F2669" t="s">
        <v>27</v>
      </c>
      <c r="G2669">
        <v>2019</v>
      </c>
      <c r="H2669" t="s">
        <v>3936</v>
      </c>
      <c r="I2669">
        <v>52</v>
      </c>
      <c r="J2669">
        <v>0</v>
      </c>
      <c r="K2669">
        <v>0</v>
      </c>
      <c r="L2669">
        <v>0</v>
      </c>
      <c r="M2669">
        <v>0</v>
      </c>
      <c r="N2669">
        <v>0</v>
      </c>
      <c r="O2669">
        <v>55</v>
      </c>
      <c r="P2669">
        <v>50</v>
      </c>
      <c r="Q2669">
        <v>50</v>
      </c>
      <c r="R2669">
        <v>60</v>
      </c>
      <c r="S2669">
        <v>0</v>
      </c>
      <c r="T2669">
        <v>0</v>
      </c>
      <c r="U2669" t="s">
        <v>386</v>
      </c>
      <c r="V2669" s="3" t="d">
        <v>1899-12-30</v>
      </c>
      <c r="W2669">
        <v>0</v>
      </c>
      <c r="X2669" s="4">
        <f t="shared" si="82"/>
        <v>0</v>
      </c>
      <c r="Y2669" s="5">
        <f t="shared" ca="1" si="83"/>
        <v>0</v>
      </c>
    </row>
    <row r="2670" spans="1:25" x14ac:dyDescent="0.2">
      <c r="A2670" t="s">
        <v>3934</v>
      </c>
      <c r="B2670">
        <v>663662</v>
      </c>
      <c r="C2670" t="s">
        <v>3935</v>
      </c>
      <c r="D2670" s="2">
        <v>22.4</v>
      </c>
      <c r="E2670">
        <v>2019</v>
      </c>
      <c r="F2670" t="s">
        <v>27</v>
      </c>
      <c r="G2670">
        <v>2020</v>
      </c>
      <c r="H2670" t="s">
        <v>3937</v>
      </c>
      <c r="I2670">
        <v>50</v>
      </c>
      <c r="J2670">
        <v>0</v>
      </c>
      <c r="K2670">
        <v>0</v>
      </c>
      <c r="L2670">
        <v>0</v>
      </c>
      <c r="M2670">
        <v>0</v>
      </c>
      <c r="N2670">
        <v>0</v>
      </c>
      <c r="O2670">
        <v>55</v>
      </c>
      <c r="P2670">
        <v>55</v>
      </c>
      <c r="Q2670">
        <v>50</v>
      </c>
      <c r="R2670">
        <v>55</v>
      </c>
      <c r="S2670">
        <v>0</v>
      </c>
      <c r="T2670">
        <v>0</v>
      </c>
      <c r="U2670" t="s">
        <v>107</v>
      </c>
      <c r="V2670" s="3" t="d">
        <v>1899-12-30</v>
      </c>
      <c r="W2670">
        <v>0</v>
      </c>
      <c r="X2670" s="4">
        <f t="shared" si="82"/>
        <v>0</v>
      </c>
      <c r="Y2670" s="5">
        <f t="shared" ca="1" si="83"/>
        <v>0</v>
      </c>
    </row>
    <row r="2671" spans="1:25" x14ac:dyDescent="0.2">
      <c r="A2671" t="s">
        <v>3934</v>
      </c>
      <c r="B2671">
        <v>663662</v>
      </c>
      <c r="C2671" t="s">
        <v>3935</v>
      </c>
      <c r="D2671" s="2">
        <v>22.6</v>
      </c>
      <c r="E2671">
        <v>2019</v>
      </c>
      <c r="F2671" t="s">
        <v>27</v>
      </c>
      <c r="G2671">
        <v>2020</v>
      </c>
      <c r="H2671" t="s">
        <v>3937</v>
      </c>
      <c r="I2671">
        <v>50</v>
      </c>
      <c r="J2671">
        <v>0</v>
      </c>
      <c r="K2671">
        <v>0</v>
      </c>
      <c r="L2671">
        <v>0</v>
      </c>
      <c r="M2671">
        <v>0</v>
      </c>
      <c r="N2671">
        <v>0</v>
      </c>
      <c r="O2671">
        <v>55</v>
      </c>
      <c r="P2671">
        <v>55</v>
      </c>
      <c r="Q2671">
        <v>50</v>
      </c>
      <c r="R2671">
        <v>55</v>
      </c>
      <c r="S2671">
        <v>0</v>
      </c>
      <c r="T2671">
        <v>0</v>
      </c>
      <c r="U2671" t="s">
        <v>108</v>
      </c>
      <c r="V2671" s="3" t="d">
        <v>1899-12-30</v>
      </c>
      <c r="W2671">
        <v>0</v>
      </c>
      <c r="X2671" s="4">
        <f t="shared" si="82"/>
        <v>0</v>
      </c>
      <c r="Y2671" s="5">
        <f t="shared" ca="1" si="83"/>
        <v>0</v>
      </c>
    </row>
    <row r="2672" spans="1:25" x14ac:dyDescent="0.2">
      <c r="A2672" t="s">
        <v>3934</v>
      </c>
      <c r="B2672">
        <v>663662</v>
      </c>
      <c r="C2672" t="s">
        <v>3935</v>
      </c>
      <c r="D2672" s="2">
        <v>20</v>
      </c>
      <c r="E2672">
        <v>2017</v>
      </c>
      <c r="F2672" t="s">
        <v>70</v>
      </c>
      <c r="G2672">
        <v>2019</v>
      </c>
      <c r="H2672" t="s">
        <v>3938</v>
      </c>
      <c r="I2672">
        <v>50</v>
      </c>
      <c r="J2672">
        <v>0</v>
      </c>
      <c r="K2672">
        <v>0</v>
      </c>
      <c r="L2672">
        <v>0</v>
      </c>
      <c r="M2672">
        <v>0</v>
      </c>
      <c r="N2672">
        <v>0</v>
      </c>
      <c r="O2672">
        <v>60</v>
      </c>
      <c r="P2672">
        <v>50</v>
      </c>
      <c r="Q2672">
        <v>45</v>
      </c>
      <c r="R2672">
        <v>55</v>
      </c>
      <c r="S2672">
        <v>0</v>
      </c>
      <c r="T2672">
        <v>0</v>
      </c>
      <c r="U2672" t="s">
        <v>60</v>
      </c>
      <c r="V2672" s="3" t="d">
        <v>1997-01-15</v>
      </c>
      <c r="W2672">
        <v>0</v>
      </c>
      <c r="X2672" s="4">
        <f t="shared" si="82"/>
        <v>0</v>
      </c>
      <c r="Y2672" s="5">
        <f t="shared" ca="1" si="83"/>
        <v>-1</v>
      </c>
    </row>
    <row r="2673" spans="1:25" x14ac:dyDescent="0.2">
      <c r="A2673" t="s">
        <v>3934</v>
      </c>
      <c r="B2673">
        <v>663662</v>
      </c>
      <c r="C2673" t="s">
        <v>3935</v>
      </c>
      <c r="D2673" s="2">
        <v>21</v>
      </c>
      <c r="E2673">
        <v>2018</v>
      </c>
      <c r="F2673" t="s">
        <v>70</v>
      </c>
      <c r="G2673">
        <v>2019</v>
      </c>
      <c r="H2673" t="s">
        <v>3939</v>
      </c>
      <c r="I2673">
        <v>55</v>
      </c>
      <c r="J2673">
        <v>0</v>
      </c>
      <c r="K2673">
        <v>0</v>
      </c>
      <c r="L2673">
        <v>0</v>
      </c>
      <c r="M2673">
        <v>0</v>
      </c>
      <c r="N2673">
        <v>0</v>
      </c>
      <c r="O2673">
        <v>60</v>
      </c>
      <c r="P2673">
        <v>50</v>
      </c>
      <c r="Q2673">
        <v>45</v>
      </c>
      <c r="R2673">
        <v>55</v>
      </c>
      <c r="S2673">
        <v>0</v>
      </c>
      <c r="T2673">
        <v>0</v>
      </c>
      <c r="U2673" t="s">
        <v>60</v>
      </c>
      <c r="V2673" s="3" t="d">
        <v>1997-01-15</v>
      </c>
      <c r="W2673">
        <v>0</v>
      </c>
      <c r="X2673" s="4">
        <f t="shared" si="82"/>
        <v>0</v>
      </c>
      <c r="Y2673" s="5">
        <f t="shared" ca="1" si="83"/>
        <v>-1</v>
      </c>
    </row>
    <row r="2674" spans="1:25" x14ac:dyDescent="0.2">
      <c r="A2674" t="s">
        <v>3934</v>
      </c>
      <c r="B2674">
        <v>663662</v>
      </c>
      <c r="C2674" t="s">
        <v>3935</v>
      </c>
      <c r="D2674" s="2">
        <v>19</v>
      </c>
      <c r="E2674">
        <v>2016</v>
      </c>
      <c r="F2674" t="s">
        <v>70</v>
      </c>
      <c r="G2674">
        <v>2019</v>
      </c>
      <c r="H2674" t="s">
        <v>3940</v>
      </c>
      <c r="I2674">
        <v>50</v>
      </c>
      <c r="J2674">
        <v>0</v>
      </c>
      <c r="K2674">
        <v>0</v>
      </c>
      <c r="L2674">
        <v>0</v>
      </c>
      <c r="M2674">
        <v>0</v>
      </c>
      <c r="N2674">
        <v>0</v>
      </c>
      <c r="O2674">
        <v>60</v>
      </c>
      <c r="P2674">
        <v>55</v>
      </c>
      <c r="Q2674">
        <v>50</v>
      </c>
      <c r="R2674">
        <v>55</v>
      </c>
      <c r="S2674">
        <v>0</v>
      </c>
      <c r="T2674">
        <v>0</v>
      </c>
      <c r="U2674" t="s">
        <v>60</v>
      </c>
      <c r="V2674" s="3" t="d">
        <v>1997-01-15</v>
      </c>
      <c r="W2674">
        <v>0</v>
      </c>
      <c r="X2674" s="4">
        <f t="shared" si="82"/>
        <v>0</v>
      </c>
      <c r="Y2674" s="5">
        <f t="shared" ca="1" si="83"/>
        <v>-1</v>
      </c>
    </row>
    <row r="2675" spans="1:25" x14ac:dyDescent="0.2">
      <c r="A2675" t="s">
        <v>3934</v>
      </c>
      <c r="B2675">
        <v>663662</v>
      </c>
      <c r="C2675" t="s">
        <v>3935</v>
      </c>
      <c r="D2675" s="2">
        <v>18</v>
      </c>
      <c r="E2675">
        <v>2015</v>
      </c>
      <c r="F2675" t="s">
        <v>70</v>
      </c>
      <c r="G2675">
        <v>2018</v>
      </c>
      <c r="H2675" t="s">
        <v>3941</v>
      </c>
      <c r="I2675">
        <v>50</v>
      </c>
      <c r="J2675">
        <v>0</v>
      </c>
      <c r="K2675">
        <v>0</v>
      </c>
      <c r="L2675">
        <v>0</v>
      </c>
      <c r="M2675">
        <v>0</v>
      </c>
      <c r="N2675">
        <v>0</v>
      </c>
      <c r="O2675">
        <v>60</v>
      </c>
      <c r="P2675">
        <v>60</v>
      </c>
      <c r="Q2675">
        <v>50</v>
      </c>
      <c r="R2675">
        <v>55</v>
      </c>
      <c r="S2675">
        <v>0</v>
      </c>
      <c r="T2675">
        <v>0</v>
      </c>
      <c r="U2675" t="s">
        <v>60</v>
      </c>
      <c r="V2675" s="3" t="d">
        <v>1997-01-15</v>
      </c>
      <c r="W2675">
        <v>0</v>
      </c>
      <c r="X2675" s="4">
        <f t="shared" si="82"/>
        <v>0</v>
      </c>
      <c r="Y2675" s="5">
        <f t="shared" ca="1" si="83"/>
        <v>-1</v>
      </c>
    </row>
    <row r="2676" spans="1:25" x14ac:dyDescent="0.2">
      <c r="A2676" t="s">
        <v>3934</v>
      </c>
      <c r="B2676">
        <v>663662</v>
      </c>
      <c r="C2676" t="s">
        <v>3935</v>
      </c>
      <c r="D2676" s="2">
        <v>22</v>
      </c>
      <c r="E2676">
        <v>2019</v>
      </c>
      <c r="F2676" t="s">
        <v>70</v>
      </c>
      <c r="G2676">
        <v>2019</v>
      </c>
      <c r="H2676" t="s">
        <v>3942</v>
      </c>
      <c r="I2676">
        <v>55</v>
      </c>
      <c r="J2676">
        <v>0</v>
      </c>
      <c r="K2676">
        <v>0</v>
      </c>
      <c r="L2676">
        <v>0</v>
      </c>
      <c r="M2676">
        <v>0</v>
      </c>
      <c r="N2676">
        <v>0</v>
      </c>
      <c r="O2676">
        <v>55</v>
      </c>
      <c r="P2676">
        <v>50</v>
      </c>
      <c r="Q2676">
        <v>50</v>
      </c>
      <c r="R2676">
        <v>60</v>
      </c>
      <c r="S2676">
        <v>0</v>
      </c>
      <c r="T2676">
        <v>0</v>
      </c>
      <c r="U2676" t="s">
        <v>60</v>
      </c>
      <c r="V2676" s="3" t="d">
        <v>1997-01-15</v>
      </c>
      <c r="W2676">
        <v>0</v>
      </c>
      <c r="X2676" s="4">
        <f t="shared" si="82"/>
        <v>0</v>
      </c>
      <c r="Y2676" s="5">
        <f t="shared" ca="1" si="83"/>
        <v>-1</v>
      </c>
    </row>
    <row r="2677" spans="1:25" x14ac:dyDescent="0.2">
      <c r="A2677" t="s">
        <v>3934</v>
      </c>
      <c r="B2677">
        <v>663662</v>
      </c>
      <c r="C2677" t="s">
        <v>3935</v>
      </c>
      <c r="D2677" s="2">
        <v>18</v>
      </c>
      <c r="E2677">
        <v>2015</v>
      </c>
      <c r="F2677" t="s">
        <v>70</v>
      </c>
      <c r="G2677">
        <v>0</v>
      </c>
      <c r="H2677" t="s">
        <v>3943</v>
      </c>
      <c r="I2677">
        <v>50</v>
      </c>
      <c r="J2677">
        <v>0</v>
      </c>
      <c r="K2677">
        <v>0</v>
      </c>
      <c r="L2677">
        <v>0</v>
      </c>
      <c r="M2677">
        <v>0</v>
      </c>
      <c r="N2677">
        <v>0</v>
      </c>
      <c r="O2677">
        <v>60</v>
      </c>
      <c r="P2677">
        <v>60</v>
      </c>
      <c r="Q2677">
        <v>50</v>
      </c>
      <c r="R2677">
        <v>55</v>
      </c>
      <c r="S2677">
        <v>0</v>
      </c>
      <c r="T2677">
        <v>0</v>
      </c>
      <c r="U2677" t="s">
        <v>60</v>
      </c>
      <c r="V2677" s="3" t="d">
        <v>1899-12-30</v>
      </c>
      <c r="W2677">
        <v>0</v>
      </c>
      <c r="X2677" s="4">
        <f t="shared" si="82"/>
        <v>0</v>
      </c>
      <c r="Y2677" s="5">
        <f t="shared" ca="1" si="83"/>
        <v>0</v>
      </c>
    </row>
    <row r="2678" spans="1:25" x14ac:dyDescent="0.2">
      <c r="A2678" t="s">
        <v>3944</v>
      </c>
      <c r="B2678">
        <v>657209</v>
      </c>
      <c r="C2678">
        <v>16687</v>
      </c>
      <c r="D2678" s="2">
        <v>24.1</v>
      </c>
      <c r="E2678">
        <v>2018</v>
      </c>
      <c r="F2678" t="s">
        <v>24</v>
      </c>
      <c r="G2678">
        <v>2018</v>
      </c>
      <c r="H2678" t="s">
        <v>3945</v>
      </c>
      <c r="I2678">
        <v>0</v>
      </c>
      <c r="J2678">
        <v>40</v>
      </c>
      <c r="K2678">
        <v>40</v>
      </c>
      <c r="L2678">
        <v>0</v>
      </c>
      <c r="M2678">
        <v>0</v>
      </c>
      <c r="N2678">
        <v>60</v>
      </c>
      <c r="O2678">
        <v>0</v>
      </c>
      <c r="P2678">
        <v>0</v>
      </c>
      <c r="Q2678">
        <v>0</v>
      </c>
      <c r="R2678">
        <v>0</v>
      </c>
      <c r="S2678">
        <v>60</v>
      </c>
      <c r="T2678">
        <v>0</v>
      </c>
      <c r="U2678" t="s">
        <v>60</v>
      </c>
      <c r="V2678" s="3" t="d">
        <v>1993-11-29</v>
      </c>
      <c r="W2678">
        <v>2018</v>
      </c>
      <c r="X2678" s="4">
        <f t="shared" si="82"/>
        <v>24.106849315068494</v>
      </c>
      <c r="Y2678" s="5">
        <f t="shared" ca="1" si="83"/>
        <v>0</v>
      </c>
    </row>
    <row r="2679" spans="1:25" x14ac:dyDescent="0.2">
      <c r="A2679" t="s">
        <v>3944</v>
      </c>
      <c r="B2679">
        <v>657209</v>
      </c>
      <c r="C2679">
        <v>16687</v>
      </c>
      <c r="D2679" s="2">
        <v>23.1</v>
      </c>
      <c r="E2679">
        <v>2017</v>
      </c>
      <c r="F2679" t="s">
        <v>24</v>
      </c>
      <c r="G2679">
        <v>2018</v>
      </c>
      <c r="H2679" t="s">
        <v>3946</v>
      </c>
      <c r="I2679">
        <v>0</v>
      </c>
      <c r="J2679">
        <v>45</v>
      </c>
      <c r="K2679">
        <v>45</v>
      </c>
      <c r="L2679">
        <v>0</v>
      </c>
      <c r="M2679">
        <v>0</v>
      </c>
      <c r="N2679">
        <v>60</v>
      </c>
      <c r="O2679">
        <v>0</v>
      </c>
      <c r="P2679">
        <v>0</v>
      </c>
      <c r="Q2679">
        <v>0</v>
      </c>
      <c r="R2679">
        <v>0</v>
      </c>
      <c r="S2679">
        <v>55</v>
      </c>
      <c r="T2679">
        <v>0</v>
      </c>
      <c r="U2679" t="s">
        <v>60</v>
      </c>
      <c r="V2679" s="3" t="d">
        <v>1993-11-29</v>
      </c>
      <c r="W2679">
        <v>2018</v>
      </c>
      <c r="X2679" s="4">
        <f t="shared" si="82"/>
        <v>24.106849315068494</v>
      </c>
      <c r="Y2679" s="5">
        <f t="shared" ca="1" si="83"/>
        <v>0</v>
      </c>
    </row>
    <row r="2680" spans="1:25" x14ac:dyDescent="0.2">
      <c r="A2680" t="s">
        <v>3944</v>
      </c>
      <c r="B2680">
        <v>657209</v>
      </c>
      <c r="C2680">
        <v>16687</v>
      </c>
      <c r="D2680" s="2">
        <v>25.5</v>
      </c>
      <c r="E2680">
        <v>2019</v>
      </c>
      <c r="F2680" t="s">
        <v>24</v>
      </c>
      <c r="G2680">
        <v>2019</v>
      </c>
      <c r="H2680" t="s">
        <v>3947</v>
      </c>
      <c r="I2680">
        <v>0</v>
      </c>
      <c r="J2680">
        <v>0</v>
      </c>
      <c r="K2680">
        <v>0</v>
      </c>
      <c r="L2680">
        <v>0</v>
      </c>
      <c r="M2680">
        <v>0</v>
      </c>
      <c r="N2680">
        <v>0</v>
      </c>
      <c r="O2680">
        <v>0</v>
      </c>
      <c r="P2680">
        <v>0</v>
      </c>
      <c r="Q2680">
        <v>0</v>
      </c>
      <c r="R2680">
        <v>0</v>
      </c>
      <c r="S2680">
        <v>0</v>
      </c>
      <c r="T2680">
        <v>0</v>
      </c>
      <c r="U2680" t="s">
        <v>107</v>
      </c>
      <c r="V2680" s="3" t="d">
        <v>1993-11-29</v>
      </c>
      <c r="W2680">
        <v>2018</v>
      </c>
      <c r="X2680" s="4">
        <f t="shared" si="82"/>
        <v>24.106849315068494</v>
      </c>
      <c r="Y2680" s="5">
        <f t="shared" ca="1" si="83"/>
        <v>0</v>
      </c>
    </row>
    <row r="2681" spans="1:25" x14ac:dyDescent="0.2">
      <c r="A2681" t="s">
        <v>3944</v>
      </c>
      <c r="B2681">
        <v>657209</v>
      </c>
      <c r="C2681">
        <v>16687</v>
      </c>
      <c r="D2681" s="2">
        <v>25.8</v>
      </c>
      <c r="E2681">
        <v>2019</v>
      </c>
      <c r="F2681" t="s">
        <v>24</v>
      </c>
      <c r="G2681">
        <v>2019</v>
      </c>
      <c r="H2681" t="s">
        <v>3947</v>
      </c>
      <c r="I2681">
        <v>0</v>
      </c>
      <c r="J2681">
        <v>0</v>
      </c>
      <c r="K2681">
        <v>0</v>
      </c>
      <c r="L2681">
        <v>0</v>
      </c>
      <c r="M2681">
        <v>0</v>
      </c>
      <c r="N2681">
        <v>0</v>
      </c>
      <c r="O2681">
        <v>0</v>
      </c>
      <c r="P2681">
        <v>0</v>
      </c>
      <c r="Q2681">
        <v>0</v>
      </c>
      <c r="R2681">
        <v>0</v>
      </c>
      <c r="S2681">
        <v>0</v>
      </c>
      <c r="T2681">
        <v>0</v>
      </c>
      <c r="U2681" t="s">
        <v>108</v>
      </c>
      <c r="V2681" s="3" t="d">
        <v>1993-11-29</v>
      </c>
      <c r="W2681">
        <v>2018</v>
      </c>
      <c r="X2681" s="4">
        <f t="shared" si="82"/>
        <v>24.106849315068494</v>
      </c>
      <c r="Y2681" s="5">
        <f t="shared" ca="1" si="83"/>
        <v>0</v>
      </c>
    </row>
    <row r="2682" spans="1:25" x14ac:dyDescent="0.2">
      <c r="A2682" t="s">
        <v>3944</v>
      </c>
      <c r="B2682">
        <v>657209</v>
      </c>
      <c r="C2682">
        <v>16687</v>
      </c>
      <c r="D2682" s="2">
        <v>20.100000000000001</v>
      </c>
      <c r="E2682">
        <v>2014</v>
      </c>
      <c r="F2682" t="s">
        <v>24</v>
      </c>
      <c r="G2682">
        <v>0</v>
      </c>
      <c r="H2682" t="s">
        <v>3948</v>
      </c>
      <c r="I2682">
        <v>0</v>
      </c>
      <c r="J2682">
        <v>40</v>
      </c>
      <c r="K2682">
        <v>40</v>
      </c>
      <c r="L2682">
        <v>50</v>
      </c>
      <c r="M2682">
        <v>0</v>
      </c>
      <c r="N2682">
        <v>65</v>
      </c>
      <c r="O2682">
        <v>0</v>
      </c>
      <c r="P2682">
        <v>0</v>
      </c>
      <c r="Q2682">
        <v>0</v>
      </c>
      <c r="R2682">
        <v>0</v>
      </c>
      <c r="S2682">
        <v>60</v>
      </c>
      <c r="T2682">
        <v>0</v>
      </c>
      <c r="U2682" t="s">
        <v>60</v>
      </c>
      <c r="V2682" s="3" t="d">
        <v>1993-11-29</v>
      </c>
      <c r="W2682">
        <v>2018</v>
      </c>
      <c r="X2682" s="4">
        <f t="shared" si="82"/>
        <v>24.106849315068494</v>
      </c>
      <c r="Y2682" s="5">
        <f t="shared" ca="1" si="83"/>
        <v>0</v>
      </c>
    </row>
    <row r="2683" spans="1:25" x14ac:dyDescent="0.2">
      <c r="A2683" t="s">
        <v>3949</v>
      </c>
      <c r="B2683">
        <v>665152</v>
      </c>
      <c r="C2683" t="s">
        <v>3950</v>
      </c>
      <c r="D2683" s="2">
        <v>23.4</v>
      </c>
      <c r="E2683">
        <v>2019</v>
      </c>
      <c r="F2683" t="s">
        <v>24</v>
      </c>
      <c r="G2683">
        <v>2019</v>
      </c>
      <c r="H2683" t="s">
        <v>3951</v>
      </c>
      <c r="I2683">
        <v>0</v>
      </c>
      <c r="J2683">
        <v>55</v>
      </c>
      <c r="K2683">
        <v>50</v>
      </c>
      <c r="L2683">
        <v>60</v>
      </c>
      <c r="M2683">
        <v>0</v>
      </c>
      <c r="N2683">
        <v>50</v>
      </c>
      <c r="O2683">
        <v>0</v>
      </c>
      <c r="P2683">
        <v>0</v>
      </c>
      <c r="Q2683">
        <v>0</v>
      </c>
      <c r="R2683">
        <v>0</v>
      </c>
      <c r="S2683">
        <v>0</v>
      </c>
      <c r="T2683">
        <v>0</v>
      </c>
      <c r="U2683" t="s">
        <v>107</v>
      </c>
      <c r="V2683" s="3" t="d">
        <v>1899-12-30</v>
      </c>
      <c r="W2683">
        <v>0</v>
      </c>
      <c r="X2683" s="4">
        <f t="shared" si="82"/>
        <v>0</v>
      </c>
      <c r="Y2683" s="5">
        <f t="shared" ca="1" si="83"/>
        <v>0</v>
      </c>
    </row>
    <row r="2684" spans="1:25" x14ac:dyDescent="0.2">
      <c r="A2684" t="s">
        <v>3949</v>
      </c>
      <c r="B2684">
        <v>665152</v>
      </c>
      <c r="C2684" t="s">
        <v>3950</v>
      </c>
      <c r="D2684" s="2">
        <v>23.7</v>
      </c>
      <c r="E2684">
        <v>2019</v>
      </c>
      <c r="F2684" t="s">
        <v>24</v>
      </c>
      <c r="G2684">
        <v>2019</v>
      </c>
      <c r="H2684" t="s">
        <v>3951</v>
      </c>
      <c r="I2684">
        <v>0</v>
      </c>
      <c r="J2684">
        <v>55</v>
      </c>
      <c r="K2684">
        <v>50</v>
      </c>
      <c r="L2684">
        <v>60</v>
      </c>
      <c r="M2684">
        <v>0</v>
      </c>
      <c r="N2684">
        <v>50</v>
      </c>
      <c r="O2684">
        <v>0</v>
      </c>
      <c r="P2684">
        <v>0</v>
      </c>
      <c r="Q2684">
        <v>0</v>
      </c>
      <c r="R2684">
        <v>0</v>
      </c>
      <c r="S2684">
        <v>0</v>
      </c>
      <c r="T2684">
        <v>0</v>
      </c>
      <c r="U2684" t="s">
        <v>108</v>
      </c>
      <c r="V2684" s="3" t="d">
        <v>1899-12-30</v>
      </c>
      <c r="W2684">
        <v>0</v>
      </c>
      <c r="X2684" s="4">
        <f t="shared" si="82"/>
        <v>0</v>
      </c>
      <c r="Y2684" s="5">
        <f t="shared" ca="1" si="83"/>
        <v>0</v>
      </c>
    </row>
    <row r="2685" spans="1:25" x14ac:dyDescent="0.2">
      <c r="A2685" t="s">
        <v>3949</v>
      </c>
      <c r="B2685">
        <v>665152</v>
      </c>
      <c r="C2685" t="s">
        <v>3950</v>
      </c>
      <c r="D2685" s="2">
        <v>23.6</v>
      </c>
      <c r="E2685">
        <v>2019</v>
      </c>
      <c r="F2685" t="s">
        <v>24</v>
      </c>
      <c r="G2685">
        <v>2019</v>
      </c>
      <c r="H2685" t="s">
        <v>3951</v>
      </c>
      <c r="I2685">
        <v>0</v>
      </c>
      <c r="J2685">
        <v>55</v>
      </c>
      <c r="K2685">
        <v>50</v>
      </c>
      <c r="L2685">
        <v>60</v>
      </c>
      <c r="M2685">
        <v>0</v>
      </c>
      <c r="N2685">
        <v>50</v>
      </c>
      <c r="O2685">
        <v>0</v>
      </c>
      <c r="P2685">
        <v>0</v>
      </c>
      <c r="Q2685">
        <v>0</v>
      </c>
      <c r="R2685">
        <v>0</v>
      </c>
      <c r="S2685">
        <v>0</v>
      </c>
      <c r="T2685">
        <v>0</v>
      </c>
      <c r="U2685" t="s">
        <v>145</v>
      </c>
      <c r="V2685" s="3" t="d">
        <v>1899-12-30</v>
      </c>
      <c r="W2685">
        <v>0</v>
      </c>
      <c r="X2685" s="4">
        <f t="shared" si="82"/>
        <v>0</v>
      </c>
      <c r="Y2685" s="5">
        <f t="shared" ca="1" si="83"/>
        <v>0</v>
      </c>
    </row>
    <row r="2686" spans="1:25" x14ac:dyDescent="0.2">
      <c r="A2686" t="s">
        <v>3949</v>
      </c>
      <c r="B2686">
        <v>665152</v>
      </c>
      <c r="C2686" t="s">
        <v>3950</v>
      </c>
      <c r="D2686" s="2">
        <v>22</v>
      </c>
      <c r="E2686">
        <v>2018</v>
      </c>
      <c r="F2686" t="s">
        <v>24</v>
      </c>
      <c r="G2686">
        <v>2020</v>
      </c>
      <c r="H2686" t="s">
        <v>3952</v>
      </c>
      <c r="I2686">
        <v>0</v>
      </c>
      <c r="J2686">
        <v>45</v>
      </c>
      <c r="K2686">
        <v>50</v>
      </c>
      <c r="L2686">
        <v>55</v>
      </c>
      <c r="M2686">
        <v>0</v>
      </c>
      <c r="N2686">
        <v>60</v>
      </c>
      <c r="O2686">
        <v>0</v>
      </c>
      <c r="P2686">
        <v>0</v>
      </c>
      <c r="Q2686">
        <v>0</v>
      </c>
      <c r="R2686">
        <v>0</v>
      </c>
      <c r="S2686">
        <v>50</v>
      </c>
      <c r="T2686">
        <v>0</v>
      </c>
      <c r="U2686" t="s">
        <v>60</v>
      </c>
      <c r="V2686" s="3" t="d">
        <v>1996-01-07</v>
      </c>
      <c r="W2686">
        <v>0</v>
      </c>
      <c r="X2686" s="4">
        <f t="shared" si="82"/>
        <v>0</v>
      </c>
      <c r="Y2686" s="5">
        <f t="shared" ca="1" si="83"/>
        <v>0</v>
      </c>
    </row>
    <row r="2687" spans="1:25" x14ac:dyDescent="0.2">
      <c r="A2687" t="s">
        <v>3949</v>
      </c>
      <c r="B2687">
        <v>665152</v>
      </c>
      <c r="C2687" t="s">
        <v>3950</v>
      </c>
      <c r="D2687" s="2">
        <v>23</v>
      </c>
      <c r="E2687">
        <v>2019</v>
      </c>
      <c r="F2687" t="s">
        <v>24</v>
      </c>
      <c r="G2687">
        <v>2019</v>
      </c>
      <c r="H2687" t="s">
        <v>3953</v>
      </c>
      <c r="I2687">
        <v>0</v>
      </c>
      <c r="J2687">
        <v>45</v>
      </c>
      <c r="K2687">
        <v>50</v>
      </c>
      <c r="L2687">
        <v>60</v>
      </c>
      <c r="M2687">
        <v>0</v>
      </c>
      <c r="N2687">
        <v>55</v>
      </c>
      <c r="O2687">
        <v>0</v>
      </c>
      <c r="P2687">
        <v>0</v>
      </c>
      <c r="Q2687">
        <v>0</v>
      </c>
      <c r="R2687">
        <v>0</v>
      </c>
      <c r="S2687">
        <v>50</v>
      </c>
      <c r="T2687">
        <v>0</v>
      </c>
      <c r="U2687" t="s">
        <v>60</v>
      </c>
      <c r="V2687" s="3" t="d">
        <v>1996-01-07</v>
      </c>
      <c r="W2687">
        <v>0</v>
      </c>
      <c r="X2687" s="4">
        <f t="shared" si="82"/>
        <v>0</v>
      </c>
      <c r="Y2687" s="5">
        <f t="shared" ca="1" si="83"/>
        <v>0</v>
      </c>
    </row>
    <row r="2688" spans="1:25" x14ac:dyDescent="0.2">
      <c r="A2688" t="s">
        <v>3954</v>
      </c>
      <c r="B2688">
        <v>0</v>
      </c>
      <c r="C2688" t="s">
        <v>3955</v>
      </c>
      <c r="D2688" s="2">
        <v>18.8</v>
      </c>
      <c r="E2688">
        <v>2019</v>
      </c>
      <c r="F2688" t="s">
        <v>172</v>
      </c>
      <c r="G2688">
        <v>2023</v>
      </c>
      <c r="H2688" t="s">
        <v>3956</v>
      </c>
      <c r="I2688">
        <v>0</v>
      </c>
      <c r="J2688">
        <v>0</v>
      </c>
      <c r="K2688">
        <v>0</v>
      </c>
      <c r="L2688">
        <v>0</v>
      </c>
      <c r="M2688">
        <v>0</v>
      </c>
      <c r="N2688">
        <v>0</v>
      </c>
      <c r="O2688">
        <v>0</v>
      </c>
      <c r="P2688">
        <v>0</v>
      </c>
      <c r="Q2688">
        <v>0</v>
      </c>
      <c r="R2688">
        <v>0</v>
      </c>
      <c r="S2688">
        <v>0</v>
      </c>
      <c r="T2688">
        <v>0</v>
      </c>
      <c r="U2688" t="s">
        <v>107</v>
      </c>
      <c r="V2688" s="3" t="d">
        <v>1899-12-30</v>
      </c>
      <c r="W2688">
        <v>0</v>
      </c>
      <c r="X2688" s="4">
        <f t="shared" si="82"/>
        <v>0</v>
      </c>
      <c r="Y2688" s="5">
        <f t="shared" ca="1" si="83"/>
        <v>0</v>
      </c>
    </row>
    <row r="2689" spans="1:25" x14ac:dyDescent="0.2">
      <c r="A2689" t="s">
        <v>3954</v>
      </c>
      <c r="B2689">
        <v>0</v>
      </c>
      <c r="C2689" t="s">
        <v>3955</v>
      </c>
      <c r="D2689" s="2">
        <v>19</v>
      </c>
      <c r="E2689">
        <v>2019</v>
      </c>
      <c r="F2689" t="s">
        <v>172</v>
      </c>
      <c r="G2689">
        <v>2023</v>
      </c>
      <c r="H2689" t="s">
        <v>3956</v>
      </c>
      <c r="I2689">
        <v>0</v>
      </c>
      <c r="J2689">
        <v>0</v>
      </c>
      <c r="K2689">
        <v>0</v>
      </c>
      <c r="L2689">
        <v>0</v>
      </c>
      <c r="M2689">
        <v>0</v>
      </c>
      <c r="N2689">
        <v>0</v>
      </c>
      <c r="O2689">
        <v>0</v>
      </c>
      <c r="P2689">
        <v>0</v>
      </c>
      <c r="Q2689">
        <v>0</v>
      </c>
      <c r="R2689">
        <v>0</v>
      </c>
      <c r="S2689">
        <v>0</v>
      </c>
      <c r="T2689">
        <v>0</v>
      </c>
      <c r="U2689" t="s">
        <v>108</v>
      </c>
      <c r="V2689" s="3" t="d">
        <v>1899-12-30</v>
      </c>
      <c r="W2689">
        <v>0</v>
      </c>
      <c r="X2689" s="4">
        <f t="shared" si="82"/>
        <v>0</v>
      </c>
      <c r="Y2689" s="5">
        <f t="shared" ca="1" si="83"/>
        <v>0</v>
      </c>
    </row>
    <row r="2690" spans="1:25" x14ac:dyDescent="0.2">
      <c r="A2690" t="s">
        <v>3957</v>
      </c>
      <c r="B2690">
        <v>673380</v>
      </c>
      <c r="C2690">
        <v>0</v>
      </c>
      <c r="D2690" s="2">
        <v>22.57357974</v>
      </c>
      <c r="E2690">
        <v>2019</v>
      </c>
      <c r="F2690" t="s">
        <v>24</v>
      </c>
      <c r="G2690">
        <v>2021</v>
      </c>
      <c r="H2690" t="s">
        <v>3958</v>
      </c>
      <c r="I2690">
        <v>0</v>
      </c>
      <c r="J2690">
        <v>40</v>
      </c>
      <c r="K2690">
        <v>50</v>
      </c>
      <c r="L2690">
        <v>55</v>
      </c>
      <c r="M2690">
        <v>0</v>
      </c>
      <c r="N2690">
        <v>55</v>
      </c>
      <c r="O2690">
        <v>0</v>
      </c>
      <c r="P2690">
        <v>0</v>
      </c>
      <c r="Q2690">
        <v>0</v>
      </c>
      <c r="R2690">
        <v>0</v>
      </c>
      <c r="S2690">
        <v>0</v>
      </c>
      <c r="T2690">
        <v>0</v>
      </c>
      <c r="U2690" t="s">
        <v>60</v>
      </c>
      <c r="V2690" s="3" t="d">
        <v>1996-06-05</v>
      </c>
      <c r="W2690">
        <v>0</v>
      </c>
      <c r="X2690" s="4">
        <f t="shared" si="82"/>
        <v>0</v>
      </c>
      <c r="Y2690" s="5">
        <f t="shared" ca="1" si="83"/>
        <v>0</v>
      </c>
    </row>
    <row r="2691" spans="1:25" ht="409.6" x14ac:dyDescent="0.2">
      <c r="A2691" t="s">
        <v>3959</v>
      </c>
      <c r="B2691">
        <v>665620</v>
      </c>
      <c r="C2691" t="s">
        <v>3960</v>
      </c>
      <c r="D2691" s="2">
        <v>20.100000000000001</v>
      </c>
      <c r="E2691">
        <v>2019</v>
      </c>
      <c r="F2691" t="s">
        <v>24</v>
      </c>
      <c r="G2691">
        <v>2021</v>
      </c>
      <c r="H2691" s="1" t="s">
        <v>3961</v>
      </c>
      <c r="I2691">
        <v>0</v>
      </c>
      <c r="J2691">
        <v>50</v>
      </c>
      <c r="K2691">
        <v>50</v>
      </c>
      <c r="L2691">
        <v>65</v>
      </c>
      <c r="M2691">
        <v>0</v>
      </c>
      <c r="N2691">
        <v>55</v>
      </c>
      <c r="O2691">
        <v>0</v>
      </c>
      <c r="P2691">
        <v>0</v>
      </c>
      <c r="Q2691">
        <v>0</v>
      </c>
      <c r="R2691">
        <v>0</v>
      </c>
      <c r="S2691">
        <v>0</v>
      </c>
      <c r="T2691">
        <v>0</v>
      </c>
      <c r="U2691" t="s">
        <v>107</v>
      </c>
      <c r="V2691" s="3" t="d">
        <v>1899-12-30</v>
      </c>
      <c r="W2691">
        <v>0</v>
      </c>
      <c r="X2691" s="4">
        <f t="shared" ref="X2691:X2754" si="84">IF(W2691=0,0,(DATE(W2691,1,1)-V2691)/365)</f>
        <v>0</v>
      </c>
      <c r="Y2691" s="5">
        <f t="shared" ref="Y2691:Y2754" ca="1" si="85">IF(AND((TODAY()-V2691)/365 &lt; 23, W2691=0), -1, IF(X2691=0, 0, INT(X2691&lt;=23.99)))</f>
        <v>0</v>
      </c>
    </row>
    <row r="2692" spans="1:25" ht="409.6" x14ac:dyDescent="0.2">
      <c r="A2692" t="s">
        <v>3959</v>
      </c>
      <c r="B2692">
        <v>665620</v>
      </c>
      <c r="C2692" t="s">
        <v>3960</v>
      </c>
      <c r="D2692" s="2">
        <v>20.3</v>
      </c>
      <c r="E2692">
        <v>2019</v>
      </c>
      <c r="F2692" t="s">
        <v>24</v>
      </c>
      <c r="G2692">
        <v>2021</v>
      </c>
      <c r="H2692" s="1" t="s">
        <v>3961</v>
      </c>
      <c r="I2692">
        <v>0</v>
      </c>
      <c r="J2692">
        <v>55</v>
      </c>
      <c r="K2692">
        <v>50</v>
      </c>
      <c r="L2692">
        <v>65</v>
      </c>
      <c r="M2692">
        <v>0</v>
      </c>
      <c r="N2692">
        <v>55</v>
      </c>
      <c r="O2692">
        <v>0</v>
      </c>
      <c r="P2692">
        <v>0</v>
      </c>
      <c r="Q2692">
        <v>0</v>
      </c>
      <c r="R2692">
        <v>0</v>
      </c>
      <c r="S2692">
        <v>55</v>
      </c>
      <c r="T2692">
        <v>0</v>
      </c>
      <c r="U2692" t="s">
        <v>108</v>
      </c>
      <c r="V2692" s="3" t="d">
        <v>1899-12-30</v>
      </c>
      <c r="W2692">
        <v>0</v>
      </c>
      <c r="X2692" s="4">
        <f t="shared" si="84"/>
        <v>0</v>
      </c>
      <c r="Y2692" s="5">
        <f t="shared" ca="1" si="85"/>
        <v>0</v>
      </c>
    </row>
    <row r="2693" spans="1:25" ht="409.6" x14ac:dyDescent="0.2">
      <c r="A2693" t="s">
        <v>3959</v>
      </c>
      <c r="B2693">
        <v>665620</v>
      </c>
      <c r="C2693" t="s">
        <v>3960</v>
      </c>
      <c r="D2693" s="2">
        <v>20.100000000000001</v>
      </c>
      <c r="E2693">
        <v>2019</v>
      </c>
      <c r="F2693" t="s">
        <v>24</v>
      </c>
      <c r="G2693">
        <v>2021</v>
      </c>
      <c r="H2693" s="1" t="s">
        <v>3961</v>
      </c>
      <c r="I2693">
        <v>0</v>
      </c>
      <c r="J2693">
        <v>50</v>
      </c>
      <c r="K2693">
        <v>50</v>
      </c>
      <c r="L2693">
        <v>65</v>
      </c>
      <c r="M2693">
        <v>0</v>
      </c>
      <c r="N2693">
        <v>55</v>
      </c>
      <c r="O2693">
        <v>0</v>
      </c>
      <c r="P2693">
        <v>0</v>
      </c>
      <c r="Q2693">
        <v>0</v>
      </c>
      <c r="R2693">
        <v>0</v>
      </c>
      <c r="S2693">
        <v>0</v>
      </c>
      <c r="T2693">
        <v>0</v>
      </c>
      <c r="U2693" t="s">
        <v>296</v>
      </c>
      <c r="V2693" s="3" t="d">
        <v>1899-12-30</v>
      </c>
      <c r="W2693">
        <v>0</v>
      </c>
      <c r="X2693" s="4">
        <f t="shared" si="84"/>
        <v>0</v>
      </c>
      <c r="Y2693" s="5">
        <f t="shared" ca="1" si="85"/>
        <v>0</v>
      </c>
    </row>
    <row r="2694" spans="1:25" x14ac:dyDescent="0.2">
      <c r="A2694" t="s">
        <v>3959</v>
      </c>
      <c r="B2694">
        <v>665620</v>
      </c>
      <c r="C2694" t="s">
        <v>3960</v>
      </c>
      <c r="D2694" s="2">
        <v>18.622861050000001</v>
      </c>
      <c r="E2694">
        <v>2018</v>
      </c>
      <c r="F2694" t="s">
        <v>24</v>
      </c>
      <c r="G2694">
        <v>2021</v>
      </c>
      <c r="H2694" t="s">
        <v>3962</v>
      </c>
      <c r="I2694">
        <v>0</v>
      </c>
      <c r="J2694">
        <v>50</v>
      </c>
      <c r="K2694">
        <v>50</v>
      </c>
      <c r="L2694">
        <v>60</v>
      </c>
      <c r="M2694">
        <v>0</v>
      </c>
      <c r="N2694">
        <v>60</v>
      </c>
      <c r="O2694">
        <v>0</v>
      </c>
      <c r="P2694">
        <v>0</v>
      </c>
      <c r="Q2694">
        <v>0</v>
      </c>
      <c r="R2694">
        <v>0</v>
      </c>
      <c r="S2694">
        <v>0</v>
      </c>
      <c r="T2694">
        <v>0</v>
      </c>
      <c r="U2694" t="s">
        <v>60</v>
      </c>
      <c r="V2694" s="3" t="d">
        <v>1999-05-19</v>
      </c>
      <c r="W2694">
        <v>0</v>
      </c>
      <c r="X2694" s="4">
        <f t="shared" si="84"/>
        <v>0</v>
      </c>
      <c r="Y2694" s="5">
        <f t="shared" ca="1" si="85"/>
        <v>-1</v>
      </c>
    </row>
    <row r="2695" spans="1:25" x14ac:dyDescent="0.2">
      <c r="A2695" t="s">
        <v>3959</v>
      </c>
      <c r="B2695">
        <v>665620</v>
      </c>
      <c r="C2695" t="s">
        <v>3960</v>
      </c>
      <c r="D2695" s="2">
        <v>17.62354552</v>
      </c>
      <c r="E2695">
        <v>2017</v>
      </c>
      <c r="F2695" t="s">
        <v>24</v>
      </c>
      <c r="G2695">
        <v>2021</v>
      </c>
      <c r="H2695" t="s">
        <v>3962</v>
      </c>
      <c r="I2695">
        <v>0</v>
      </c>
      <c r="J2695">
        <v>50</v>
      </c>
      <c r="K2695">
        <v>50</v>
      </c>
      <c r="L2695">
        <v>60</v>
      </c>
      <c r="M2695">
        <v>0</v>
      </c>
      <c r="N2695">
        <v>60</v>
      </c>
      <c r="O2695">
        <v>0</v>
      </c>
      <c r="P2695">
        <v>0</v>
      </c>
      <c r="Q2695">
        <v>0</v>
      </c>
      <c r="R2695">
        <v>0</v>
      </c>
      <c r="S2695">
        <v>0</v>
      </c>
      <c r="T2695">
        <v>0</v>
      </c>
      <c r="U2695" t="s">
        <v>60</v>
      </c>
      <c r="V2695" s="3" t="d">
        <v>1999-05-19</v>
      </c>
      <c r="W2695">
        <v>0</v>
      </c>
      <c r="X2695" s="4">
        <f t="shared" si="84"/>
        <v>0</v>
      </c>
      <c r="Y2695" s="5">
        <f t="shared" ca="1" si="85"/>
        <v>-1</v>
      </c>
    </row>
    <row r="2696" spans="1:25" x14ac:dyDescent="0.2">
      <c r="A2696" t="s">
        <v>3959</v>
      </c>
      <c r="B2696">
        <v>665620</v>
      </c>
      <c r="C2696" t="s">
        <v>3960</v>
      </c>
      <c r="D2696" s="2">
        <v>19.622176589999999</v>
      </c>
      <c r="E2696">
        <v>2019</v>
      </c>
      <c r="F2696" t="s">
        <v>24</v>
      </c>
      <c r="G2696">
        <v>2020</v>
      </c>
      <c r="H2696" t="s">
        <v>3963</v>
      </c>
      <c r="I2696">
        <v>0</v>
      </c>
      <c r="J2696">
        <v>50</v>
      </c>
      <c r="K2696">
        <v>50</v>
      </c>
      <c r="L2696">
        <v>65</v>
      </c>
      <c r="M2696">
        <v>0</v>
      </c>
      <c r="N2696">
        <v>60</v>
      </c>
      <c r="O2696">
        <v>0</v>
      </c>
      <c r="P2696">
        <v>0</v>
      </c>
      <c r="Q2696">
        <v>0</v>
      </c>
      <c r="R2696">
        <v>0</v>
      </c>
      <c r="S2696">
        <v>0</v>
      </c>
      <c r="T2696">
        <v>0</v>
      </c>
      <c r="U2696" t="s">
        <v>60</v>
      </c>
      <c r="V2696" s="3" t="d">
        <v>1999-05-19</v>
      </c>
      <c r="W2696">
        <v>0</v>
      </c>
      <c r="X2696" s="4">
        <f t="shared" si="84"/>
        <v>0</v>
      </c>
      <c r="Y2696" s="5">
        <f t="shared" ca="1" si="85"/>
        <v>-1</v>
      </c>
    </row>
    <row r="2697" spans="1:25" x14ac:dyDescent="0.2">
      <c r="A2697" t="s">
        <v>3964</v>
      </c>
      <c r="B2697">
        <v>620453</v>
      </c>
      <c r="C2697">
        <v>0</v>
      </c>
      <c r="D2697" s="2">
        <v>18.872005479999999</v>
      </c>
      <c r="E2697">
        <v>2015</v>
      </c>
      <c r="F2697" t="s">
        <v>31</v>
      </c>
      <c r="G2697">
        <v>2018</v>
      </c>
      <c r="H2697" t="s">
        <v>3965</v>
      </c>
      <c r="I2697">
        <v>70</v>
      </c>
      <c r="J2697">
        <v>0</v>
      </c>
      <c r="K2697">
        <v>0</v>
      </c>
      <c r="L2697">
        <v>0</v>
      </c>
      <c r="M2697">
        <v>0</v>
      </c>
      <c r="N2697">
        <v>0</v>
      </c>
      <c r="O2697">
        <v>50</v>
      </c>
      <c r="P2697">
        <v>45</v>
      </c>
      <c r="Q2697">
        <v>35</v>
      </c>
      <c r="R2697">
        <v>30</v>
      </c>
      <c r="S2697">
        <v>0</v>
      </c>
      <c r="T2697">
        <v>0</v>
      </c>
      <c r="U2697" t="s">
        <v>60</v>
      </c>
      <c r="V2697" s="3" t="d">
        <v>1996-02-17</v>
      </c>
      <c r="W2697">
        <v>0</v>
      </c>
      <c r="X2697" s="4">
        <f t="shared" si="84"/>
        <v>0</v>
      </c>
      <c r="Y2697" s="5">
        <f t="shared" ca="1" si="85"/>
        <v>0</v>
      </c>
    </row>
    <row r="2698" spans="1:25" x14ac:dyDescent="0.2">
      <c r="A2698" t="s">
        <v>3964</v>
      </c>
      <c r="B2698">
        <v>620453</v>
      </c>
      <c r="C2698">
        <v>0</v>
      </c>
      <c r="D2698" s="2">
        <v>19.871321009999999</v>
      </c>
      <c r="E2698">
        <v>2016</v>
      </c>
      <c r="F2698" t="s">
        <v>31</v>
      </c>
      <c r="G2698">
        <v>2018</v>
      </c>
      <c r="H2698" t="s">
        <v>3966</v>
      </c>
      <c r="I2698">
        <v>70</v>
      </c>
      <c r="J2698">
        <v>0</v>
      </c>
      <c r="K2698">
        <v>0</v>
      </c>
      <c r="L2698">
        <v>0</v>
      </c>
      <c r="M2698">
        <v>0</v>
      </c>
      <c r="N2698">
        <v>0</v>
      </c>
      <c r="O2698">
        <v>50</v>
      </c>
      <c r="P2698">
        <v>40</v>
      </c>
      <c r="Q2698">
        <v>40</v>
      </c>
      <c r="R2698">
        <v>30</v>
      </c>
      <c r="S2698">
        <v>0</v>
      </c>
      <c r="T2698">
        <v>0</v>
      </c>
      <c r="U2698" t="s">
        <v>60</v>
      </c>
      <c r="V2698" s="3" t="d">
        <v>1996-02-17</v>
      </c>
      <c r="W2698">
        <v>0</v>
      </c>
      <c r="X2698" s="4">
        <f t="shared" si="84"/>
        <v>0</v>
      </c>
      <c r="Y2698" s="5">
        <f t="shared" ca="1" si="85"/>
        <v>0</v>
      </c>
    </row>
    <row r="2699" spans="1:25" x14ac:dyDescent="0.2">
      <c r="A2699" t="s">
        <v>3964</v>
      </c>
      <c r="B2699">
        <v>620453</v>
      </c>
      <c r="C2699">
        <v>0</v>
      </c>
      <c r="D2699" s="2">
        <v>17.872689940000001</v>
      </c>
      <c r="E2699">
        <v>2014</v>
      </c>
      <c r="F2699" t="s">
        <v>31</v>
      </c>
      <c r="G2699">
        <v>2018</v>
      </c>
      <c r="H2699" t="s">
        <v>3967</v>
      </c>
      <c r="I2699">
        <v>70</v>
      </c>
      <c r="J2699">
        <v>0</v>
      </c>
      <c r="K2699">
        <v>0</v>
      </c>
      <c r="L2699">
        <v>0</v>
      </c>
      <c r="M2699">
        <v>0</v>
      </c>
      <c r="N2699">
        <v>0</v>
      </c>
      <c r="O2699">
        <v>50</v>
      </c>
      <c r="P2699">
        <v>50</v>
      </c>
      <c r="Q2699">
        <v>45</v>
      </c>
      <c r="R2699">
        <v>30</v>
      </c>
      <c r="S2699">
        <v>0</v>
      </c>
      <c r="T2699">
        <v>0</v>
      </c>
      <c r="U2699" t="s">
        <v>60</v>
      </c>
      <c r="V2699" s="3" t="d">
        <v>1996-02-17</v>
      </c>
      <c r="W2699">
        <v>0</v>
      </c>
      <c r="X2699" s="4">
        <f t="shared" si="84"/>
        <v>0</v>
      </c>
      <c r="Y2699" s="5">
        <f t="shared" ca="1" si="85"/>
        <v>0</v>
      </c>
    </row>
    <row r="2700" spans="1:25" x14ac:dyDescent="0.2">
      <c r="A2700" t="s">
        <v>3968</v>
      </c>
      <c r="B2700">
        <v>620453</v>
      </c>
      <c r="C2700">
        <v>0</v>
      </c>
      <c r="D2700" s="2">
        <v>22.872005479999999</v>
      </c>
      <c r="E2700">
        <v>2019</v>
      </c>
      <c r="F2700" t="s">
        <v>31</v>
      </c>
      <c r="G2700">
        <v>2019</v>
      </c>
      <c r="H2700" t="s">
        <v>3969</v>
      </c>
      <c r="I2700">
        <v>65</v>
      </c>
      <c r="J2700">
        <v>0</v>
      </c>
      <c r="K2700">
        <v>0</v>
      </c>
      <c r="L2700">
        <v>0</v>
      </c>
      <c r="M2700">
        <v>0</v>
      </c>
      <c r="N2700">
        <v>0</v>
      </c>
      <c r="O2700">
        <v>45</v>
      </c>
      <c r="P2700">
        <v>45</v>
      </c>
      <c r="Q2700">
        <v>50</v>
      </c>
      <c r="R2700">
        <v>30</v>
      </c>
      <c r="S2700">
        <v>0</v>
      </c>
      <c r="T2700">
        <v>0</v>
      </c>
      <c r="U2700" t="s">
        <v>60</v>
      </c>
      <c r="V2700" s="3" t="d">
        <v>1996-02-17</v>
      </c>
      <c r="W2700">
        <v>0</v>
      </c>
      <c r="X2700" s="4">
        <f t="shared" si="84"/>
        <v>0</v>
      </c>
      <c r="Y2700" s="5">
        <f t="shared" ca="1" si="85"/>
        <v>0</v>
      </c>
    </row>
    <row r="2701" spans="1:25" x14ac:dyDescent="0.2">
      <c r="A2701" t="s">
        <v>3970</v>
      </c>
      <c r="B2701">
        <v>592261</v>
      </c>
      <c r="C2701">
        <v>11379</v>
      </c>
      <c r="D2701" s="2">
        <v>20.399999999999999</v>
      </c>
      <c r="E2701">
        <v>2013</v>
      </c>
      <c r="F2701" t="s">
        <v>35</v>
      </c>
      <c r="G2701">
        <v>2015</v>
      </c>
      <c r="H2701" t="s">
        <v>3971</v>
      </c>
      <c r="I2701">
        <v>50</v>
      </c>
      <c r="J2701">
        <v>0</v>
      </c>
      <c r="K2701">
        <v>0</v>
      </c>
      <c r="L2701">
        <v>0</v>
      </c>
      <c r="M2701">
        <v>0</v>
      </c>
      <c r="N2701">
        <v>0</v>
      </c>
      <c r="O2701">
        <v>50</v>
      </c>
      <c r="P2701">
        <v>50</v>
      </c>
      <c r="Q2701">
        <v>30</v>
      </c>
      <c r="R2701">
        <v>80</v>
      </c>
      <c r="S2701">
        <v>0</v>
      </c>
      <c r="T2701">
        <v>0</v>
      </c>
      <c r="U2701" t="s">
        <v>60</v>
      </c>
      <c r="V2701" s="3" t="d">
        <v>1992-08-16</v>
      </c>
      <c r="W2701">
        <v>2015</v>
      </c>
      <c r="X2701" s="4">
        <f t="shared" si="84"/>
        <v>22.391780821917809</v>
      </c>
      <c r="Y2701" s="5">
        <f t="shared" ca="1" si="85"/>
        <v>1</v>
      </c>
    </row>
    <row r="2702" spans="1:25" x14ac:dyDescent="0.2">
      <c r="A2702" t="s">
        <v>3970</v>
      </c>
      <c r="B2702">
        <v>592261</v>
      </c>
      <c r="C2702">
        <v>11379</v>
      </c>
      <c r="D2702" s="2">
        <v>21.4</v>
      </c>
      <c r="E2702">
        <v>2014</v>
      </c>
      <c r="F2702" t="s">
        <v>70</v>
      </c>
      <c r="G2702">
        <v>2015</v>
      </c>
      <c r="H2702" t="s">
        <v>3972</v>
      </c>
      <c r="I2702">
        <v>40</v>
      </c>
      <c r="J2702">
        <v>0</v>
      </c>
      <c r="K2702">
        <v>0</v>
      </c>
      <c r="L2702">
        <v>0</v>
      </c>
      <c r="M2702">
        <v>0</v>
      </c>
      <c r="N2702">
        <v>0</v>
      </c>
      <c r="O2702">
        <v>55</v>
      </c>
      <c r="P2702">
        <v>50</v>
      </c>
      <c r="Q2702">
        <v>40</v>
      </c>
      <c r="R2702">
        <v>70</v>
      </c>
      <c r="S2702">
        <v>0</v>
      </c>
      <c r="T2702">
        <v>0</v>
      </c>
      <c r="U2702" t="s">
        <v>60</v>
      </c>
      <c r="V2702" s="3" t="d">
        <v>1992-08-16</v>
      </c>
      <c r="W2702">
        <v>2015</v>
      </c>
      <c r="X2702" s="4">
        <f t="shared" si="84"/>
        <v>22.391780821917809</v>
      </c>
      <c r="Y2702" s="5">
        <f t="shared" ca="1" si="85"/>
        <v>1</v>
      </c>
    </row>
    <row r="2703" spans="1:25" x14ac:dyDescent="0.2">
      <c r="A2703" t="s">
        <v>3973</v>
      </c>
      <c r="B2703">
        <v>666206</v>
      </c>
      <c r="C2703" t="s">
        <v>1248</v>
      </c>
      <c r="D2703" s="2">
        <v>20.6</v>
      </c>
      <c r="E2703">
        <v>2019</v>
      </c>
      <c r="F2703" t="s">
        <v>96</v>
      </c>
      <c r="G2703">
        <v>2021</v>
      </c>
      <c r="H2703" t="s">
        <v>3974</v>
      </c>
      <c r="I2703">
        <v>55</v>
      </c>
      <c r="J2703">
        <v>0</v>
      </c>
      <c r="K2703">
        <v>0</v>
      </c>
      <c r="L2703">
        <v>0</v>
      </c>
      <c r="M2703">
        <v>0</v>
      </c>
      <c r="N2703">
        <v>0</v>
      </c>
      <c r="O2703">
        <v>55</v>
      </c>
      <c r="P2703">
        <v>35</v>
      </c>
      <c r="Q2703">
        <v>40</v>
      </c>
      <c r="R2703">
        <v>60</v>
      </c>
      <c r="S2703">
        <v>0</v>
      </c>
      <c r="T2703">
        <v>0</v>
      </c>
      <c r="U2703" t="s">
        <v>107</v>
      </c>
      <c r="V2703" s="3" t="d">
        <v>1899-12-30</v>
      </c>
      <c r="W2703">
        <v>0</v>
      </c>
      <c r="X2703" s="4">
        <f t="shared" si="84"/>
        <v>0</v>
      </c>
      <c r="Y2703" s="5">
        <f t="shared" ca="1" si="85"/>
        <v>0</v>
      </c>
    </row>
    <row r="2704" spans="1:25" x14ac:dyDescent="0.2">
      <c r="A2704" t="s">
        <v>3973</v>
      </c>
      <c r="B2704">
        <v>666206</v>
      </c>
      <c r="C2704" t="s">
        <v>1248</v>
      </c>
      <c r="D2704" s="2">
        <v>20.8</v>
      </c>
      <c r="E2704">
        <v>2019</v>
      </c>
      <c r="F2704" t="s">
        <v>96</v>
      </c>
      <c r="G2704">
        <v>2021</v>
      </c>
      <c r="H2704" t="s">
        <v>3974</v>
      </c>
      <c r="I2704">
        <v>55</v>
      </c>
      <c r="J2704">
        <v>0</v>
      </c>
      <c r="K2704">
        <v>0</v>
      </c>
      <c r="L2704">
        <v>0</v>
      </c>
      <c r="M2704">
        <v>0</v>
      </c>
      <c r="N2704">
        <v>0</v>
      </c>
      <c r="O2704">
        <v>55</v>
      </c>
      <c r="P2704">
        <v>35</v>
      </c>
      <c r="Q2704">
        <v>40</v>
      </c>
      <c r="R2704">
        <v>60</v>
      </c>
      <c r="S2704">
        <v>0</v>
      </c>
      <c r="T2704">
        <v>0</v>
      </c>
      <c r="U2704" t="s">
        <v>108</v>
      </c>
      <c r="V2704" s="3" t="d">
        <v>1899-12-30</v>
      </c>
      <c r="W2704">
        <v>0</v>
      </c>
      <c r="X2704" s="4">
        <f t="shared" si="84"/>
        <v>0</v>
      </c>
      <c r="Y2704" s="5">
        <f t="shared" ca="1" si="85"/>
        <v>0</v>
      </c>
    </row>
    <row r="2705" spans="1:25" x14ac:dyDescent="0.2">
      <c r="A2705" t="s">
        <v>3973</v>
      </c>
      <c r="B2705">
        <v>666206</v>
      </c>
      <c r="C2705">
        <v>0</v>
      </c>
      <c r="D2705" s="2">
        <v>18.100000000000001</v>
      </c>
      <c r="E2705">
        <v>2017</v>
      </c>
      <c r="F2705" t="s">
        <v>96</v>
      </c>
      <c r="G2705">
        <v>2020</v>
      </c>
      <c r="H2705" t="s">
        <v>3975</v>
      </c>
      <c r="I2705">
        <v>60</v>
      </c>
      <c r="J2705">
        <v>0</v>
      </c>
      <c r="K2705">
        <v>0</v>
      </c>
      <c r="L2705">
        <v>0</v>
      </c>
      <c r="M2705">
        <v>0</v>
      </c>
      <c r="N2705">
        <v>0</v>
      </c>
      <c r="O2705">
        <v>60</v>
      </c>
      <c r="P2705">
        <v>50</v>
      </c>
      <c r="Q2705">
        <v>40</v>
      </c>
      <c r="R2705">
        <v>65</v>
      </c>
      <c r="S2705">
        <v>0</v>
      </c>
      <c r="T2705">
        <v>0</v>
      </c>
      <c r="U2705" t="s">
        <v>60</v>
      </c>
      <c r="V2705" s="3" t="d">
        <v>1998-11-24</v>
      </c>
      <c r="W2705">
        <v>0</v>
      </c>
      <c r="X2705" s="4">
        <f t="shared" si="84"/>
        <v>0</v>
      </c>
      <c r="Y2705" s="5">
        <f t="shared" ca="1" si="85"/>
        <v>-1</v>
      </c>
    </row>
    <row r="2706" spans="1:25" x14ac:dyDescent="0.2">
      <c r="A2706" t="s">
        <v>3973</v>
      </c>
      <c r="B2706">
        <v>666206</v>
      </c>
      <c r="C2706">
        <v>0</v>
      </c>
      <c r="D2706" s="2">
        <v>19.100000000000001</v>
      </c>
      <c r="E2706">
        <v>2018</v>
      </c>
      <c r="F2706" t="s">
        <v>96</v>
      </c>
      <c r="G2706">
        <v>2021</v>
      </c>
      <c r="H2706" t="s">
        <v>3976</v>
      </c>
      <c r="I2706">
        <v>60</v>
      </c>
      <c r="J2706">
        <v>0</v>
      </c>
      <c r="K2706">
        <v>0</v>
      </c>
      <c r="L2706">
        <v>0</v>
      </c>
      <c r="M2706">
        <v>0</v>
      </c>
      <c r="N2706">
        <v>0</v>
      </c>
      <c r="O2706">
        <v>60</v>
      </c>
      <c r="P2706">
        <v>45</v>
      </c>
      <c r="Q2706">
        <v>35</v>
      </c>
      <c r="R2706">
        <v>65</v>
      </c>
      <c r="S2706">
        <v>0</v>
      </c>
      <c r="T2706">
        <v>0</v>
      </c>
      <c r="U2706" t="s">
        <v>60</v>
      </c>
      <c r="V2706" s="3" t="d">
        <v>1998-11-24</v>
      </c>
      <c r="W2706">
        <v>0</v>
      </c>
      <c r="X2706" s="4">
        <f t="shared" si="84"/>
        <v>0</v>
      </c>
      <c r="Y2706" s="5">
        <f t="shared" ca="1" si="85"/>
        <v>-1</v>
      </c>
    </row>
    <row r="2707" spans="1:25" x14ac:dyDescent="0.2">
      <c r="A2707" t="s">
        <v>3973</v>
      </c>
      <c r="B2707">
        <v>666206</v>
      </c>
      <c r="C2707">
        <v>0</v>
      </c>
      <c r="D2707" s="2">
        <v>17.100000000000001</v>
      </c>
      <c r="E2707">
        <v>2016</v>
      </c>
      <c r="F2707" t="s">
        <v>96</v>
      </c>
      <c r="G2707">
        <v>2020</v>
      </c>
      <c r="H2707" t="s">
        <v>3977</v>
      </c>
      <c r="I2707">
        <v>60</v>
      </c>
      <c r="J2707">
        <v>0</v>
      </c>
      <c r="K2707">
        <v>0</v>
      </c>
      <c r="L2707">
        <v>0</v>
      </c>
      <c r="M2707">
        <v>0</v>
      </c>
      <c r="N2707">
        <v>0</v>
      </c>
      <c r="O2707">
        <v>60</v>
      </c>
      <c r="P2707">
        <v>50</v>
      </c>
      <c r="Q2707">
        <v>40</v>
      </c>
      <c r="R2707">
        <v>60</v>
      </c>
      <c r="S2707">
        <v>0</v>
      </c>
      <c r="T2707">
        <v>0</v>
      </c>
      <c r="U2707" t="s">
        <v>60</v>
      </c>
      <c r="V2707" s="3" t="d">
        <v>1998-11-24</v>
      </c>
      <c r="W2707">
        <v>0</v>
      </c>
      <c r="X2707" s="4">
        <f t="shared" si="84"/>
        <v>0</v>
      </c>
      <c r="Y2707" s="5">
        <f t="shared" ca="1" si="85"/>
        <v>-1</v>
      </c>
    </row>
    <row r="2708" spans="1:25" x14ac:dyDescent="0.2">
      <c r="A2708" t="s">
        <v>3973</v>
      </c>
      <c r="B2708">
        <v>666206</v>
      </c>
      <c r="C2708">
        <v>0</v>
      </c>
      <c r="D2708" s="2">
        <v>17.100000000000001</v>
      </c>
      <c r="E2708">
        <v>2016</v>
      </c>
      <c r="F2708" t="s">
        <v>96</v>
      </c>
      <c r="G2708">
        <v>0</v>
      </c>
      <c r="H2708" t="s">
        <v>3978</v>
      </c>
      <c r="I2708">
        <v>60</v>
      </c>
      <c r="J2708">
        <v>0</v>
      </c>
      <c r="K2708">
        <v>0</v>
      </c>
      <c r="L2708">
        <v>0</v>
      </c>
      <c r="M2708">
        <v>0</v>
      </c>
      <c r="N2708">
        <v>0</v>
      </c>
      <c r="O2708">
        <v>60</v>
      </c>
      <c r="P2708">
        <v>50</v>
      </c>
      <c r="Q2708">
        <v>40</v>
      </c>
      <c r="R2708">
        <v>60</v>
      </c>
      <c r="S2708">
        <v>0</v>
      </c>
      <c r="T2708">
        <v>0</v>
      </c>
      <c r="U2708" t="s">
        <v>60</v>
      </c>
      <c r="V2708" s="3" t="d">
        <v>1899-12-30</v>
      </c>
      <c r="W2708">
        <v>0</v>
      </c>
      <c r="X2708" s="4">
        <f t="shared" si="84"/>
        <v>0</v>
      </c>
      <c r="Y2708" s="5">
        <f t="shared" ca="1" si="85"/>
        <v>0</v>
      </c>
    </row>
    <row r="2709" spans="1:25" x14ac:dyDescent="0.2">
      <c r="A2709" t="s">
        <v>3979</v>
      </c>
      <c r="B2709">
        <v>0</v>
      </c>
      <c r="C2709" t="s">
        <v>3980</v>
      </c>
      <c r="D2709" s="2">
        <v>22.6</v>
      </c>
      <c r="E2709">
        <v>2019</v>
      </c>
      <c r="F2709" t="s">
        <v>24</v>
      </c>
      <c r="G2709">
        <v>2020</v>
      </c>
      <c r="H2709" t="s">
        <v>3981</v>
      </c>
      <c r="I2709">
        <v>0</v>
      </c>
      <c r="J2709">
        <v>0</v>
      </c>
      <c r="K2709">
        <v>40</v>
      </c>
      <c r="L2709">
        <v>60</v>
      </c>
      <c r="M2709">
        <v>0</v>
      </c>
      <c r="N2709">
        <v>60</v>
      </c>
      <c r="O2709">
        <v>0</v>
      </c>
      <c r="P2709">
        <v>0</v>
      </c>
      <c r="Q2709">
        <v>0</v>
      </c>
      <c r="R2709">
        <v>0</v>
      </c>
      <c r="S2709">
        <v>0</v>
      </c>
      <c r="T2709">
        <v>0</v>
      </c>
      <c r="U2709" t="s">
        <v>107</v>
      </c>
      <c r="V2709" s="3" t="d">
        <v>1899-12-30</v>
      </c>
      <c r="W2709">
        <v>0</v>
      </c>
      <c r="X2709" s="4">
        <f t="shared" si="84"/>
        <v>0</v>
      </c>
      <c r="Y2709" s="5">
        <f t="shared" ca="1" si="85"/>
        <v>0</v>
      </c>
    </row>
    <row r="2710" spans="1:25" x14ac:dyDescent="0.2">
      <c r="A2710" t="s">
        <v>3979</v>
      </c>
      <c r="B2710">
        <v>0</v>
      </c>
      <c r="C2710" t="s">
        <v>3980</v>
      </c>
      <c r="D2710" s="2">
        <v>22.9</v>
      </c>
      <c r="E2710">
        <v>2019</v>
      </c>
      <c r="F2710" t="s">
        <v>24</v>
      </c>
      <c r="G2710">
        <v>2020</v>
      </c>
      <c r="H2710" t="s">
        <v>3981</v>
      </c>
      <c r="I2710">
        <v>0</v>
      </c>
      <c r="J2710">
        <v>0</v>
      </c>
      <c r="K2710">
        <v>40</v>
      </c>
      <c r="L2710">
        <v>60</v>
      </c>
      <c r="M2710">
        <v>0</v>
      </c>
      <c r="N2710">
        <v>60</v>
      </c>
      <c r="O2710">
        <v>0</v>
      </c>
      <c r="P2710">
        <v>0</v>
      </c>
      <c r="Q2710">
        <v>0</v>
      </c>
      <c r="R2710">
        <v>0</v>
      </c>
      <c r="S2710">
        <v>0</v>
      </c>
      <c r="T2710">
        <v>0</v>
      </c>
      <c r="U2710" t="s">
        <v>108</v>
      </c>
      <c r="V2710" s="3" t="d">
        <v>1899-12-30</v>
      </c>
      <c r="W2710">
        <v>0</v>
      </c>
      <c r="X2710" s="4">
        <f t="shared" si="84"/>
        <v>0</v>
      </c>
      <c r="Y2710" s="5">
        <f t="shared" ca="1" si="85"/>
        <v>0</v>
      </c>
    </row>
    <row r="2711" spans="1:25" x14ac:dyDescent="0.2">
      <c r="A2711" t="s">
        <v>3982</v>
      </c>
      <c r="B2711">
        <v>647309</v>
      </c>
      <c r="C2711" t="s">
        <v>3983</v>
      </c>
      <c r="D2711" s="2">
        <v>18.8</v>
      </c>
      <c r="E2711">
        <v>2015</v>
      </c>
      <c r="F2711" t="s">
        <v>158</v>
      </c>
      <c r="G2711">
        <v>2019</v>
      </c>
      <c r="H2711" t="s">
        <v>3984</v>
      </c>
      <c r="I2711">
        <v>55</v>
      </c>
      <c r="J2711">
        <v>0</v>
      </c>
      <c r="K2711">
        <v>0</v>
      </c>
      <c r="L2711">
        <v>0</v>
      </c>
      <c r="M2711">
        <v>0</v>
      </c>
      <c r="N2711">
        <v>0</v>
      </c>
      <c r="O2711">
        <v>50</v>
      </c>
      <c r="P2711">
        <v>47</v>
      </c>
      <c r="Q2711">
        <v>57</v>
      </c>
      <c r="R2711">
        <v>52</v>
      </c>
      <c r="S2711">
        <v>0</v>
      </c>
      <c r="T2711">
        <v>0</v>
      </c>
      <c r="U2711" t="s">
        <v>386</v>
      </c>
      <c r="V2711" s="3" t="d">
        <v>1899-12-30</v>
      </c>
      <c r="W2711">
        <v>0</v>
      </c>
      <c r="X2711" s="4">
        <f t="shared" si="84"/>
        <v>0</v>
      </c>
      <c r="Y2711" s="5">
        <f t="shared" ca="1" si="85"/>
        <v>0</v>
      </c>
    </row>
    <row r="2712" spans="1:25" x14ac:dyDescent="0.2">
      <c r="A2712" t="s">
        <v>3982</v>
      </c>
      <c r="B2712">
        <v>647309</v>
      </c>
      <c r="C2712">
        <v>0</v>
      </c>
      <c r="D2712" s="2">
        <v>18</v>
      </c>
      <c r="E2712">
        <v>2015</v>
      </c>
      <c r="F2712" t="s">
        <v>70</v>
      </c>
      <c r="G2712">
        <v>2019</v>
      </c>
      <c r="H2712" t="s">
        <v>3986</v>
      </c>
      <c r="I2712">
        <v>60</v>
      </c>
      <c r="J2712">
        <v>0</v>
      </c>
      <c r="K2712">
        <v>0</v>
      </c>
      <c r="L2712">
        <v>0</v>
      </c>
      <c r="M2712">
        <v>0</v>
      </c>
      <c r="N2712">
        <v>0</v>
      </c>
      <c r="O2712">
        <v>50</v>
      </c>
      <c r="P2712">
        <v>50</v>
      </c>
      <c r="Q2712">
        <v>60</v>
      </c>
      <c r="R2712">
        <v>60</v>
      </c>
      <c r="S2712">
        <v>0</v>
      </c>
      <c r="T2712">
        <v>0</v>
      </c>
      <c r="U2712" t="s">
        <v>60</v>
      </c>
      <c r="V2712" s="3" t="d">
        <v>1997-01-06</v>
      </c>
      <c r="W2712">
        <v>0</v>
      </c>
      <c r="X2712" s="4">
        <f t="shared" si="84"/>
        <v>0</v>
      </c>
      <c r="Y2712" s="5">
        <f t="shared" ca="1" si="85"/>
        <v>-1</v>
      </c>
    </row>
    <row r="2713" spans="1:25" x14ac:dyDescent="0.2">
      <c r="A2713" t="s">
        <v>3982</v>
      </c>
      <c r="B2713">
        <v>647309</v>
      </c>
      <c r="C2713">
        <v>0</v>
      </c>
      <c r="D2713" s="2">
        <v>19</v>
      </c>
      <c r="E2713">
        <v>2016</v>
      </c>
      <c r="F2713" t="s">
        <v>70</v>
      </c>
      <c r="G2713">
        <v>2019</v>
      </c>
      <c r="H2713" t="s">
        <v>3987</v>
      </c>
      <c r="I2713">
        <v>60</v>
      </c>
      <c r="J2713">
        <v>0</v>
      </c>
      <c r="K2713">
        <v>0</v>
      </c>
      <c r="L2713">
        <v>0</v>
      </c>
      <c r="M2713">
        <v>0</v>
      </c>
      <c r="N2713">
        <v>0</v>
      </c>
      <c r="O2713">
        <v>50</v>
      </c>
      <c r="P2713">
        <v>45</v>
      </c>
      <c r="Q2713">
        <v>55</v>
      </c>
      <c r="R2713">
        <v>60</v>
      </c>
      <c r="S2713">
        <v>0</v>
      </c>
      <c r="T2713">
        <v>0</v>
      </c>
      <c r="U2713" t="s">
        <v>60</v>
      </c>
      <c r="V2713" s="3" t="d">
        <v>1997-01-06</v>
      </c>
      <c r="W2713">
        <v>0</v>
      </c>
      <c r="X2713" s="4">
        <f t="shared" si="84"/>
        <v>0</v>
      </c>
      <c r="Y2713" s="5">
        <f t="shared" ca="1" si="85"/>
        <v>-1</v>
      </c>
    </row>
    <row r="2714" spans="1:25" x14ac:dyDescent="0.2">
      <c r="A2714" t="s">
        <v>3982</v>
      </c>
      <c r="B2714">
        <v>647309</v>
      </c>
      <c r="C2714">
        <v>0</v>
      </c>
      <c r="D2714" s="2">
        <v>18</v>
      </c>
      <c r="E2714">
        <v>2015</v>
      </c>
      <c r="F2714" t="s">
        <v>70</v>
      </c>
      <c r="G2714">
        <v>0</v>
      </c>
      <c r="H2714" t="s">
        <v>3988</v>
      </c>
      <c r="I2714">
        <v>60</v>
      </c>
      <c r="J2714">
        <v>0</v>
      </c>
      <c r="K2714">
        <v>0</v>
      </c>
      <c r="L2714">
        <v>0</v>
      </c>
      <c r="M2714">
        <v>0</v>
      </c>
      <c r="N2714">
        <v>0</v>
      </c>
      <c r="O2714">
        <v>50</v>
      </c>
      <c r="P2714">
        <v>50</v>
      </c>
      <c r="Q2714">
        <v>60</v>
      </c>
      <c r="R2714">
        <v>60</v>
      </c>
      <c r="S2714">
        <v>0</v>
      </c>
      <c r="T2714">
        <v>0</v>
      </c>
      <c r="U2714" t="s">
        <v>60</v>
      </c>
      <c r="V2714" s="3" t="d">
        <v>1899-12-30</v>
      </c>
      <c r="W2714">
        <v>0</v>
      </c>
      <c r="X2714" s="4">
        <f t="shared" si="84"/>
        <v>0</v>
      </c>
      <c r="Y2714" s="5">
        <f t="shared" ca="1" si="85"/>
        <v>0</v>
      </c>
    </row>
    <row r="2715" spans="1:25" x14ac:dyDescent="0.2">
      <c r="A2715" t="s">
        <v>3989</v>
      </c>
      <c r="B2715">
        <v>642701</v>
      </c>
      <c r="C2715">
        <v>17878</v>
      </c>
      <c r="D2715" s="2">
        <v>22.721423680000001</v>
      </c>
      <c r="E2715">
        <v>2019</v>
      </c>
      <c r="F2715" t="s">
        <v>24</v>
      </c>
      <c r="G2715">
        <v>2019</v>
      </c>
      <c r="H2715" t="s">
        <v>3990</v>
      </c>
      <c r="I2715">
        <v>0</v>
      </c>
      <c r="J2715">
        <v>50</v>
      </c>
      <c r="K2715">
        <v>45</v>
      </c>
      <c r="L2715">
        <v>0</v>
      </c>
      <c r="M2715">
        <v>0</v>
      </c>
      <c r="N2715">
        <v>65</v>
      </c>
      <c r="O2715">
        <v>0</v>
      </c>
      <c r="P2715">
        <v>0</v>
      </c>
      <c r="Q2715">
        <v>0</v>
      </c>
      <c r="R2715">
        <v>0</v>
      </c>
      <c r="S2715">
        <v>55</v>
      </c>
      <c r="T2715">
        <v>0</v>
      </c>
      <c r="U2715" t="s">
        <v>60</v>
      </c>
      <c r="V2715" s="3" t="d">
        <v>1996-04-12</v>
      </c>
      <c r="W2715">
        <v>2018</v>
      </c>
      <c r="X2715" s="4">
        <f t="shared" si="84"/>
        <v>21.736986301369864</v>
      </c>
      <c r="Y2715" s="5">
        <f t="shared" ca="1" si="85"/>
        <v>1</v>
      </c>
    </row>
    <row r="2716" spans="1:25" x14ac:dyDescent="0.2">
      <c r="A2716" t="s">
        <v>3989</v>
      </c>
      <c r="B2716">
        <v>642701</v>
      </c>
      <c r="C2716">
        <v>17878</v>
      </c>
      <c r="D2716" s="2">
        <v>21.72210815</v>
      </c>
      <c r="E2716">
        <v>2018</v>
      </c>
      <c r="F2716" t="s">
        <v>24</v>
      </c>
      <c r="G2716">
        <v>2018</v>
      </c>
      <c r="H2716" t="s">
        <v>3991</v>
      </c>
      <c r="I2716">
        <v>0</v>
      </c>
      <c r="J2716">
        <v>45</v>
      </c>
      <c r="K2716">
        <v>50</v>
      </c>
      <c r="L2716">
        <v>0</v>
      </c>
      <c r="M2716">
        <v>0</v>
      </c>
      <c r="N2716">
        <v>65</v>
      </c>
      <c r="O2716">
        <v>0</v>
      </c>
      <c r="P2716">
        <v>0</v>
      </c>
      <c r="Q2716">
        <v>0</v>
      </c>
      <c r="R2716">
        <v>0</v>
      </c>
      <c r="S2716">
        <v>55</v>
      </c>
      <c r="T2716">
        <v>0</v>
      </c>
      <c r="U2716" t="s">
        <v>60</v>
      </c>
      <c r="V2716" s="3" t="d">
        <v>1996-04-12</v>
      </c>
      <c r="W2716">
        <v>2018</v>
      </c>
      <c r="X2716" s="4">
        <f t="shared" si="84"/>
        <v>21.736986301369864</v>
      </c>
      <c r="Y2716" s="5">
        <f t="shared" ca="1" si="85"/>
        <v>1</v>
      </c>
    </row>
    <row r="2717" spans="1:25" x14ac:dyDescent="0.2">
      <c r="A2717" t="s">
        <v>3989</v>
      </c>
      <c r="B2717">
        <v>642701</v>
      </c>
      <c r="C2717">
        <v>17878</v>
      </c>
      <c r="D2717" s="2">
        <v>20.722792609999999</v>
      </c>
      <c r="E2717">
        <v>2017</v>
      </c>
      <c r="F2717" t="s">
        <v>24</v>
      </c>
      <c r="G2717">
        <v>2019</v>
      </c>
      <c r="H2717" t="s">
        <v>3992</v>
      </c>
      <c r="I2717">
        <v>0</v>
      </c>
      <c r="J2717">
        <v>45</v>
      </c>
      <c r="K2717">
        <v>50</v>
      </c>
      <c r="L2717">
        <v>0</v>
      </c>
      <c r="M2717">
        <v>0</v>
      </c>
      <c r="N2717">
        <v>65</v>
      </c>
      <c r="O2717">
        <v>0</v>
      </c>
      <c r="P2717">
        <v>0</v>
      </c>
      <c r="Q2717">
        <v>0</v>
      </c>
      <c r="R2717">
        <v>0</v>
      </c>
      <c r="S2717">
        <v>55</v>
      </c>
      <c r="T2717">
        <v>0</v>
      </c>
      <c r="U2717" t="s">
        <v>60</v>
      </c>
      <c r="V2717" s="3" t="d">
        <v>1996-04-12</v>
      </c>
      <c r="W2717">
        <v>2018</v>
      </c>
      <c r="X2717" s="4">
        <f t="shared" si="84"/>
        <v>21.736986301369864</v>
      </c>
      <c r="Y2717" s="5">
        <f t="shared" ca="1" si="85"/>
        <v>1</v>
      </c>
    </row>
    <row r="2718" spans="1:25" ht="409.6" x14ac:dyDescent="0.2">
      <c r="A2718" t="s">
        <v>3989</v>
      </c>
      <c r="B2718">
        <v>642701</v>
      </c>
      <c r="C2718">
        <v>17878</v>
      </c>
      <c r="D2718" s="2">
        <v>23</v>
      </c>
      <c r="E2718">
        <v>2019</v>
      </c>
      <c r="F2718" t="s">
        <v>24</v>
      </c>
      <c r="G2718">
        <v>2019</v>
      </c>
      <c r="H2718" s="1" t="s">
        <v>3993</v>
      </c>
      <c r="I2718">
        <v>0</v>
      </c>
      <c r="J2718">
        <v>50</v>
      </c>
      <c r="K2718">
        <v>50</v>
      </c>
      <c r="L2718">
        <v>60</v>
      </c>
      <c r="M2718">
        <v>0</v>
      </c>
      <c r="N2718">
        <v>55</v>
      </c>
      <c r="O2718">
        <v>0</v>
      </c>
      <c r="P2718">
        <v>0</v>
      </c>
      <c r="Q2718">
        <v>0</v>
      </c>
      <c r="R2718">
        <v>0</v>
      </c>
      <c r="S2718">
        <v>0</v>
      </c>
      <c r="T2718">
        <v>0</v>
      </c>
      <c r="U2718" t="s">
        <v>107</v>
      </c>
      <c r="V2718" s="3" t="d">
        <v>1996-04-12</v>
      </c>
      <c r="W2718">
        <v>2018</v>
      </c>
      <c r="X2718" s="4">
        <f t="shared" si="84"/>
        <v>21.736986301369864</v>
      </c>
      <c r="Y2718" s="5">
        <f t="shared" ca="1" si="85"/>
        <v>1</v>
      </c>
    </row>
    <row r="2719" spans="1:25" ht="409.6" x14ac:dyDescent="0.2">
      <c r="A2719" t="s">
        <v>3989</v>
      </c>
      <c r="B2719">
        <v>642701</v>
      </c>
      <c r="C2719">
        <v>17878</v>
      </c>
      <c r="D2719" s="2">
        <v>23.4</v>
      </c>
      <c r="E2719">
        <v>2019</v>
      </c>
      <c r="F2719" t="s">
        <v>24</v>
      </c>
      <c r="G2719">
        <v>2019</v>
      </c>
      <c r="H2719" s="1" t="s">
        <v>3993</v>
      </c>
      <c r="I2719">
        <v>0</v>
      </c>
      <c r="J2719">
        <v>50</v>
      </c>
      <c r="K2719">
        <v>50</v>
      </c>
      <c r="L2719">
        <v>60</v>
      </c>
      <c r="M2719">
        <v>0</v>
      </c>
      <c r="N2719">
        <v>55</v>
      </c>
      <c r="O2719">
        <v>0</v>
      </c>
      <c r="P2719">
        <v>0</v>
      </c>
      <c r="Q2719">
        <v>0</v>
      </c>
      <c r="R2719">
        <v>0</v>
      </c>
      <c r="S2719">
        <v>0</v>
      </c>
      <c r="T2719">
        <v>0</v>
      </c>
      <c r="U2719" t="s">
        <v>108</v>
      </c>
      <c r="V2719" s="3" t="d">
        <v>1996-04-12</v>
      </c>
      <c r="W2719">
        <v>2018</v>
      </c>
      <c r="X2719" s="4">
        <f t="shared" si="84"/>
        <v>21.736986301369864</v>
      </c>
      <c r="Y2719" s="5">
        <f t="shared" ca="1" si="85"/>
        <v>1</v>
      </c>
    </row>
    <row r="2720" spans="1:25" x14ac:dyDescent="0.2">
      <c r="A2720" t="s">
        <v>3994</v>
      </c>
      <c r="B2720">
        <v>660593</v>
      </c>
      <c r="C2720" t="s">
        <v>3995</v>
      </c>
      <c r="D2720" s="2">
        <v>22.6</v>
      </c>
      <c r="E2720">
        <v>2019</v>
      </c>
      <c r="F2720" t="s">
        <v>24</v>
      </c>
      <c r="G2720">
        <v>2021</v>
      </c>
      <c r="H2720" t="s">
        <v>3996</v>
      </c>
      <c r="I2720">
        <v>0</v>
      </c>
      <c r="J2720">
        <v>50</v>
      </c>
      <c r="K2720">
        <v>55</v>
      </c>
      <c r="L2720">
        <v>50</v>
      </c>
      <c r="M2720">
        <v>0</v>
      </c>
      <c r="N2720">
        <v>50</v>
      </c>
      <c r="O2720">
        <v>0</v>
      </c>
      <c r="P2720">
        <v>0</v>
      </c>
      <c r="Q2720">
        <v>0</v>
      </c>
      <c r="R2720">
        <v>0</v>
      </c>
      <c r="S2720">
        <v>0</v>
      </c>
      <c r="T2720">
        <v>0</v>
      </c>
      <c r="U2720" t="s">
        <v>107</v>
      </c>
      <c r="V2720" s="3" t="d">
        <v>1899-12-30</v>
      </c>
      <c r="W2720">
        <v>0</v>
      </c>
      <c r="X2720" s="4">
        <f t="shared" si="84"/>
        <v>0</v>
      </c>
      <c r="Y2720" s="5">
        <f t="shared" ca="1" si="85"/>
        <v>0</v>
      </c>
    </row>
    <row r="2721" spans="1:25" x14ac:dyDescent="0.2">
      <c r="A2721" t="s">
        <v>3994</v>
      </c>
      <c r="B2721">
        <v>660593</v>
      </c>
      <c r="C2721" t="s">
        <v>3995</v>
      </c>
      <c r="D2721" s="2">
        <v>22.8</v>
      </c>
      <c r="E2721">
        <v>2019</v>
      </c>
      <c r="F2721" t="s">
        <v>24</v>
      </c>
      <c r="G2721">
        <v>2021</v>
      </c>
      <c r="H2721" t="s">
        <v>3996</v>
      </c>
      <c r="I2721">
        <v>0</v>
      </c>
      <c r="J2721">
        <v>50</v>
      </c>
      <c r="K2721">
        <v>60</v>
      </c>
      <c r="L2721">
        <v>50</v>
      </c>
      <c r="M2721">
        <v>0</v>
      </c>
      <c r="N2721">
        <v>50</v>
      </c>
      <c r="O2721">
        <v>0</v>
      </c>
      <c r="P2721">
        <v>0</v>
      </c>
      <c r="Q2721">
        <v>0</v>
      </c>
      <c r="R2721">
        <v>0</v>
      </c>
      <c r="S2721">
        <v>0</v>
      </c>
      <c r="T2721">
        <v>0</v>
      </c>
      <c r="U2721" t="s">
        <v>108</v>
      </c>
      <c r="V2721" s="3" t="d">
        <v>1899-12-30</v>
      </c>
      <c r="W2721">
        <v>0</v>
      </c>
      <c r="X2721" s="4">
        <f t="shared" si="84"/>
        <v>0</v>
      </c>
      <c r="Y2721" s="5">
        <f t="shared" ca="1" si="85"/>
        <v>0</v>
      </c>
    </row>
    <row r="2722" spans="1:25" x14ac:dyDescent="0.2">
      <c r="A2722" t="s">
        <v>3994</v>
      </c>
      <c r="B2722">
        <v>660593</v>
      </c>
      <c r="C2722" t="s">
        <v>3995</v>
      </c>
      <c r="D2722" s="2">
        <v>21.16358658</v>
      </c>
      <c r="E2722">
        <v>2018</v>
      </c>
      <c r="F2722" t="s">
        <v>24</v>
      </c>
      <c r="G2722">
        <v>2021</v>
      </c>
      <c r="H2722" t="s">
        <v>3997</v>
      </c>
      <c r="I2722">
        <v>0</v>
      </c>
      <c r="J2722">
        <v>50</v>
      </c>
      <c r="K2722">
        <v>55</v>
      </c>
      <c r="L2722">
        <v>45</v>
      </c>
      <c r="M2722">
        <v>0</v>
      </c>
      <c r="N2722">
        <v>50</v>
      </c>
      <c r="O2722">
        <v>0</v>
      </c>
      <c r="P2722">
        <v>0</v>
      </c>
      <c r="Q2722">
        <v>0</v>
      </c>
      <c r="R2722">
        <v>0</v>
      </c>
      <c r="S2722">
        <v>50</v>
      </c>
      <c r="T2722">
        <v>0</v>
      </c>
      <c r="U2722" t="s">
        <v>60</v>
      </c>
      <c r="V2722" s="3" t="d">
        <v>1996-11-02</v>
      </c>
      <c r="W2722">
        <v>0</v>
      </c>
      <c r="X2722" s="4">
        <f t="shared" si="84"/>
        <v>0</v>
      </c>
      <c r="Y2722" s="5">
        <f t="shared" ca="1" si="85"/>
        <v>-1</v>
      </c>
    </row>
    <row r="2723" spans="1:25" x14ac:dyDescent="0.2">
      <c r="A2723" t="s">
        <v>3994</v>
      </c>
      <c r="B2723">
        <v>660593</v>
      </c>
      <c r="C2723" t="s">
        <v>3995</v>
      </c>
      <c r="D2723" s="2">
        <v>22.162902119999998</v>
      </c>
      <c r="E2723">
        <v>2019</v>
      </c>
      <c r="F2723" t="s">
        <v>24</v>
      </c>
      <c r="G2723">
        <v>2020</v>
      </c>
      <c r="H2723" t="s">
        <v>3998</v>
      </c>
      <c r="I2723">
        <v>0</v>
      </c>
      <c r="J2723">
        <v>50</v>
      </c>
      <c r="K2723">
        <v>60</v>
      </c>
      <c r="L2723">
        <v>45</v>
      </c>
      <c r="M2723">
        <v>0</v>
      </c>
      <c r="N2723">
        <v>50</v>
      </c>
      <c r="O2723">
        <v>0</v>
      </c>
      <c r="P2723">
        <v>0</v>
      </c>
      <c r="Q2723">
        <v>0</v>
      </c>
      <c r="R2723">
        <v>0</v>
      </c>
      <c r="S2723">
        <v>50</v>
      </c>
      <c r="T2723">
        <v>0</v>
      </c>
      <c r="U2723" t="s">
        <v>60</v>
      </c>
      <c r="V2723" s="3" t="d">
        <v>1996-11-02</v>
      </c>
      <c r="W2723">
        <v>0</v>
      </c>
      <c r="X2723" s="4">
        <f t="shared" si="84"/>
        <v>0</v>
      </c>
      <c r="Y2723" s="5">
        <f t="shared" ca="1" si="85"/>
        <v>-1</v>
      </c>
    </row>
    <row r="2724" spans="1:25" x14ac:dyDescent="0.2">
      <c r="A2724" t="s">
        <v>3999</v>
      </c>
      <c r="B2724">
        <v>669399</v>
      </c>
      <c r="C2724" t="s">
        <v>4000</v>
      </c>
      <c r="D2724" s="2">
        <v>21.8</v>
      </c>
      <c r="E2724">
        <v>2018</v>
      </c>
      <c r="F2724" t="s">
        <v>31</v>
      </c>
      <c r="G2724">
        <v>2021</v>
      </c>
      <c r="H2724" t="s">
        <v>4001</v>
      </c>
      <c r="I2724">
        <v>40</v>
      </c>
      <c r="J2724">
        <v>0</v>
      </c>
      <c r="K2724">
        <v>0</v>
      </c>
      <c r="L2724">
        <v>0</v>
      </c>
      <c r="M2724">
        <v>0</v>
      </c>
      <c r="N2724">
        <v>0</v>
      </c>
      <c r="O2724">
        <v>50</v>
      </c>
      <c r="P2724">
        <v>50</v>
      </c>
      <c r="Q2724">
        <v>45</v>
      </c>
      <c r="R2724">
        <v>40</v>
      </c>
      <c r="S2724">
        <v>0</v>
      </c>
      <c r="T2724">
        <v>0</v>
      </c>
      <c r="U2724" t="s">
        <v>60</v>
      </c>
      <c r="V2724" s="3" t="d">
        <v>1996-03-17</v>
      </c>
      <c r="W2724">
        <v>0</v>
      </c>
      <c r="X2724" s="4">
        <f t="shared" si="84"/>
        <v>0</v>
      </c>
      <c r="Y2724" s="5">
        <f t="shared" ca="1" si="85"/>
        <v>0</v>
      </c>
    </row>
    <row r="2725" spans="1:25" x14ac:dyDescent="0.2">
      <c r="A2725" t="s">
        <v>4003</v>
      </c>
      <c r="B2725">
        <v>605233</v>
      </c>
      <c r="C2725">
        <v>16192</v>
      </c>
      <c r="D2725" s="2">
        <v>21.4</v>
      </c>
      <c r="E2725">
        <v>2015</v>
      </c>
      <c r="F2725" t="s">
        <v>70</v>
      </c>
      <c r="G2725">
        <v>2017</v>
      </c>
      <c r="H2725" t="s">
        <v>4004</v>
      </c>
      <c r="I2725">
        <v>40</v>
      </c>
      <c r="J2725">
        <v>0</v>
      </c>
      <c r="K2725">
        <v>0</v>
      </c>
      <c r="L2725">
        <v>0</v>
      </c>
      <c r="M2725">
        <v>0</v>
      </c>
      <c r="N2725">
        <v>0</v>
      </c>
      <c r="O2725">
        <v>45</v>
      </c>
      <c r="P2725">
        <v>55</v>
      </c>
      <c r="Q2725">
        <v>55</v>
      </c>
      <c r="R2725">
        <v>60</v>
      </c>
      <c r="S2725">
        <v>0</v>
      </c>
      <c r="T2725">
        <v>0</v>
      </c>
      <c r="U2725" t="s">
        <v>60</v>
      </c>
      <c r="V2725" s="3" t="d">
        <v>1993-08-21</v>
      </c>
      <c r="W2725">
        <v>2017</v>
      </c>
      <c r="X2725" s="4">
        <f t="shared" si="84"/>
        <v>23.38082191780822</v>
      </c>
      <c r="Y2725" s="5">
        <f t="shared" ca="1" si="85"/>
        <v>1</v>
      </c>
    </row>
    <row r="2726" spans="1:25" x14ac:dyDescent="0.2">
      <c r="A2726" t="s">
        <v>4003</v>
      </c>
      <c r="B2726">
        <v>605233</v>
      </c>
      <c r="C2726">
        <v>16192</v>
      </c>
      <c r="D2726" s="2">
        <v>22.4</v>
      </c>
      <c r="E2726">
        <v>2016</v>
      </c>
      <c r="F2726" t="s">
        <v>70</v>
      </c>
      <c r="G2726">
        <v>2017</v>
      </c>
      <c r="H2726" t="s">
        <v>4005</v>
      </c>
      <c r="I2726">
        <v>40</v>
      </c>
      <c r="J2726">
        <v>0</v>
      </c>
      <c r="K2726">
        <v>0</v>
      </c>
      <c r="L2726">
        <v>0</v>
      </c>
      <c r="M2726">
        <v>0</v>
      </c>
      <c r="N2726">
        <v>0</v>
      </c>
      <c r="O2726">
        <v>45</v>
      </c>
      <c r="P2726">
        <v>45</v>
      </c>
      <c r="Q2726">
        <v>55</v>
      </c>
      <c r="R2726">
        <v>65</v>
      </c>
      <c r="S2726">
        <v>0</v>
      </c>
      <c r="T2726">
        <v>0</v>
      </c>
      <c r="U2726" t="s">
        <v>60</v>
      </c>
      <c r="V2726" s="3" t="d">
        <v>1993-08-21</v>
      </c>
      <c r="W2726">
        <v>2017</v>
      </c>
      <c r="X2726" s="4">
        <f t="shared" si="84"/>
        <v>23.38082191780822</v>
      </c>
      <c r="Y2726" s="5">
        <f t="shared" ca="1" si="85"/>
        <v>1</v>
      </c>
    </row>
    <row r="2727" spans="1:25" x14ac:dyDescent="0.2">
      <c r="A2727" t="s">
        <v>4003</v>
      </c>
      <c r="B2727">
        <v>605233</v>
      </c>
      <c r="C2727">
        <v>16192</v>
      </c>
      <c r="D2727" s="2">
        <v>20.399999999999999</v>
      </c>
      <c r="E2727">
        <v>2014</v>
      </c>
      <c r="F2727" t="s">
        <v>70</v>
      </c>
      <c r="G2727">
        <v>2017</v>
      </c>
      <c r="H2727" t="s">
        <v>4006</v>
      </c>
      <c r="I2727">
        <v>40</v>
      </c>
      <c r="J2727">
        <v>0</v>
      </c>
      <c r="K2727">
        <v>0</v>
      </c>
      <c r="L2727">
        <v>0</v>
      </c>
      <c r="M2727">
        <v>0</v>
      </c>
      <c r="N2727">
        <v>0</v>
      </c>
      <c r="O2727">
        <v>45</v>
      </c>
      <c r="P2727">
        <v>55</v>
      </c>
      <c r="Q2727">
        <v>55</v>
      </c>
      <c r="R2727">
        <v>60</v>
      </c>
      <c r="S2727">
        <v>0</v>
      </c>
      <c r="T2727">
        <v>0</v>
      </c>
      <c r="U2727" t="s">
        <v>60</v>
      </c>
      <c r="V2727" s="3" t="d">
        <v>1993-08-21</v>
      </c>
      <c r="W2727">
        <v>2017</v>
      </c>
      <c r="X2727" s="4">
        <f t="shared" si="84"/>
        <v>23.38082191780822</v>
      </c>
      <c r="Y2727" s="5">
        <f t="shared" ca="1" si="85"/>
        <v>1</v>
      </c>
    </row>
    <row r="2728" spans="1:25" x14ac:dyDescent="0.2">
      <c r="A2728" t="s">
        <v>4003</v>
      </c>
      <c r="B2728">
        <v>605233</v>
      </c>
      <c r="C2728">
        <v>16192</v>
      </c>
      <c r="D2728" s="2">
        <v>20.399999999999999</v>
      </c>
      <c r="E2728">
        <v>2014</v>
      </c>
      <c r="F2728" t="s">
        <v>70</v>
      </c>
      <c r="G2728">
        <v>0</v>
      </c>
      <c r="H2728" t="s">
        <v>4007</v>
      </c>
      <c r="I2728">
        <v>40</v>
      </c>
      <c r="J2728">
        <v>0</v>
      </c>
      <c r="K2728">
        <v>0</v>
      </c>
      <c r="L2728">
        <v>0</v>
      </c>
      <c r="M2728">
        <v>0</v>
      </c>
      <c r="N2728">
        <v>0</v>
      </c>
      <c r="O2728">
        <v>40</v>
      </c>
      <c r="P2728">
        <v>55</v>
      </c>
      <c r="Q2728">
        <v>55</v>
      </c>
      <c r="R2728">
        <v>50</v>
      </c>
      <c r="S2728">
        <v>0</v>
      </c>
      <c r="T2728">
        <v>0</v>
      </c>
      <c r="U2728" t="s">
        <v>60</v>
      </c>
      <c r="V2728" s="3" t="d">
        <v>1993-08-21</v>
      </c>
      <c r="W2728">
        <v>2017</v>
      </c>
      <c r="X2728" s="4">
        <f t="shared" si="84"/>
        <v>23.38082191780822</v>
      </c>
      <c r="Y2728" s="5">
        <f t="shared" ca="1" si="85"/>
        <v>1</v>
      </c>
    </row>
    <row r="2729" spans="1:25" x14ac:dyDescent="0.2">
      <c r="A2729" t="s">
        <v>4008</v>
      </c>
      <c r="B2729">
        <v>656537</v>
      </c>
      <c r="C2729" t="s">
        <v>4009</v>
      </c>
      <c r="D2729" s="2">
        <v>23.5</v>
      </c>
      <c r="E2729">
        <v>2019</v>
      </c>
      <c r="F2729" t="s">
        <v>27</v>
      </c>
      <c r="G2729">
        <v>2021</v>
      </c>
      <c r="H2729" t="s">
        <v>4010</v>
      </c>
      <c r="I2729">
        <v>50</v>
      </c>
      <c r="J2729">
        <v>0</v>
      </c>
      <c r="K2729">
        <v>0</v>
      </c>
      <c r="L2729">
        <v>0</v>
      </c>
      <c r="M2729">
        <v>0</v>
      </c>
      <c r="N2729">
        <v>0</v>
      </c>
      <c r="O2729">
        <v>55</v>
      </c>
      <c r="P2729">
        <v>45</v>
      </c>
      <c r="Q2729">
        <v>50</v>
      </c>
      <c r="R2729">
        <v>70</v>
      </c>
      <c r="S2729">
        <v>0</v>
      </c>
      <c r="T2729">
        <v>0</v>
      </c>
      <c r="U2729" t="s">
        <v>107</v>
      </c>
      <c r="V2729" s="3" t="d">
        <v>1899-12-30</v>
      </c>
      <c r="W2729">
        <v>0</v>
      </c>
      <c r="X2729" s="4">
        <f t="shared" si="84"/>
        <v>0</v>
      </c>
      <c r="Y2729" s="5">
        <f t="shared" ca="1" si="85"/>
        <v>0</v>
      </c>
    </row>
    <row r="2730" spans="1:25" x14ac:dyDescent="0.2">
      <c r="A2730" t="s">
        <v>4008</v>
      </c>
      <c r="B2730">
        <v>656537</v>
      </c>
      <c r="C2730" t="s">
        <v>4009</v>
      </c>
      <c r="D2730" s="2">
        <v>23.7</v>
      </c>
      <c r="E2730">
        <v>2019</v>
      </c>
      <c r="F2730" t="s">
        <v>27</v>
      </c>
      <c r="G2730">
        <v>2021</v>
      </c>
      <c r="H2730" t="s">
        <v>4010</v>
      </c>
      <c r="I2730">
        <v>50</v>
      </c>
      <c r="J2730">
        <v>0</v>
      </c>
      <c r="K2730">
        <v>0</v>
      </c>
      <c r="L2730">
        <v>0</v>
      </c>
      <c r="M2730">
        <v>0</v>
      </c>
      <c r="N2730">
        <v>0</v>
      </c>
      <c r="O2730">
        <v>55</v>
      </c>
      <c r="P2730">
        <v>45</v>
      </c>
      <c r="Q2730">
        <v>50</v>
      </c>
      <c r="R2730">
        <v>70</v>
      </c>
      <c r="S2730">
        <v>0</v>
      </c>
      <c r="T2730">
        <v>0</v>
      </c>
      <c r="U2730" t="s">
        <v>108</v>
      </c>
      <c r="V2730" s="3" t="d">
        <v>1899-12-30</v>
      </c>
      <c r="W2730">
        <v>0</v>
      </c>
      <c r="X2730" s="4">
        <f t="shared" si="84"/>
        <v>0</v>
      </c>
      <c r="Y2730" s="5">
        <f t="shared" ca="1" si="85"/>
        <v>0</v>
      </c>
    </row>
    <row r="2731" spans="1:25" x14ac:dyDescent="0.2">
      <c r="A2731" t="s">
        <v>4008</v>
      </c>
      <c r="B2731">
        <v>656537</v>
      </c>
      <c r="C2731" t="s">
        <v>4009</v>
      </c>
      <c r="D2731" s="2">
        <v>23.7</v>
      </c>
      <c r="E2731">
        <v>2019</v>
      </c>
      <c r="F2731" t="s">
        <v>27</v>
      </c>
      <c r="G2731">
        <v>2021</v>
      </c>
      <c r="H2731" t="s">
        <v>4010</v>
      </c>
      <c r="I2731">
        <v>50</v>
      </c>
      <c r="J2731">
        <v>0</v>
      </c>
      <c r="K2731">
        <v>0</v>
      </c>
      <c r="L2731">
        <v>0</v>
      </c>
      <c r="M2731">
        <v>0</v>
      </c>
      <c r="N2731">
        <v>0</v>
      </c>
      <c r="O2731">
        <v>55</v>
      </c>
      <c r="P2731">
        <v>45</v>
      </c>
      <c r="Q2731">
        <v>50</v>
      </c>
      <c r="R2731">
        <v>70</v>
      </c>
      <c r="S2731">
        <v>0</v>
      </c>
      <c r="T2731">
        <v>0</v>
      </c>
      <c r="U2731" t="s">
        <v>145</v>
      </c>
      <c r="V2731" s="3" t="d">
        <v>1899-12-30</v>
      </c>
      <c r="W2731">
        <v>0</v>
      </c>
      <c r="X2731" s="4">
        <f t="shared" si="84"/>
        <v>0</v>
      </c>
      <c r="Y2731" s="5">
        <f t="shared" ca="1" si="85"/>
        <v>0</v>
      </c>
    </row>
    <row r="2732" spans="1:25" x14ac:dyDescent="0.2">
      <c r="A2732" t="s">
        <v>4008</v>
      </c>
      <c r="B2732">
        <v>656537</v>
      </c>
      <c r="C2732" t="s">
        <v>4009</v>
      </c>
      <c r="D2732" s="2">
        <v>21</v>
      </c>
      <c r="E2732">
        <v>2017</v>
      </c>
      <c r="F2732" t="s">
        <v>70</v>
      </c>
      <c r="G2732">
        <v>2019</v>
      </c>
      <c r="H2732" t="s">
        <v>4011</v>
      </c>
      <c r="I2732">
        <v>50</v>
      </c>
      <c r="J2732">
        <v>0</v>
      </c>
      <c r="K2732">
        <v>0</v>
      </c>
      <c r="L2732">
        <v>0</v>
      </c>
      <c r="M2732">
        <v>0</v>
      </c>
      <c r="N2732">
        <v>0</v>
      </c>
      <c r="O2732">
        <v>60</v>
      </c>
      <c r="P2732">
        <v>45</v>
      </c>
      <c r="Q2732">
        <v>30</v>
      </c>
      <c r="R2732">
        <v>70</v>
      </c>
      <c r="S2732">
        <v>0</v>
      </c>
      <c r="T2732">
        <v>0</v>
      </c>
      <c r="U2732" t="s">
        <v>60</v>
      </c>
      <c r="V2732" s="3" t="d">
        <v>1995-12-30</v>
      </c>
      <c r="W2732">
        <v>0</v>
      </c>
      <c r="X2732" s="4">
        <f t="shared" si="84"/>
        <v>0</v>
      </c>
      <c r="Y2732" s="5">
        <f t="shared" ca="1" si="85"/>
        <v>0</v>
      </c>
    </row>
    <row r="2733" spans="1:25" x14ac:dyDescent="0.2">
      <c r="A2733" t="s">
        <v>4008</v>
      </c>
      <c r="B2733">
        <v>656537</v>
      </c>
      <c r="C2733" t="s">
        <v>4009</v>
      </c>
      <c r="D2733" s="2">
        <v>18</v>
      </c>
      <c r="E2733">
        <v>2014</v>
      </c>
      <c r="F2733" t="s">
        <v>70</v>
      </c>
      <c r="G2733">
        <v>2018</v>
      </c>
      <c r="H2733" t="s">
        <v>4012</v>
      </c>
      <c r="I2733">
        <v>50</v>
      </c>
      <c r="J2733">
        <v>0</v>
      </c>
      <c r="K2733">
        <v>0</v>
      </c>
      <c r="L2733">
        <v>0</v>
      </c>
      <c r="M2733">
        <v>0</v>
      </c>
      <c r="N2733">
        <v>0</v>
      </c>
      <c r="O2733">
        <v>65</v>
      </c>
      <c r="P2733">
        <v>55</v>
      </c>
      <c r="Q2733">
        <v>45</v>
      </c>
      <c r="R2733">
        <v>70</v>
      </c>
      <c r="S2733">
        <v>0</v>
      </c>
      <c r="T2733">
        <v>0</v>
      </c>
      <c r="U2733" t="s">
        <v>60</v>
      </c>
      <c r="V2733" s="3" t="d">
        <v>1995-12-30</v>
      </c>
      <c r="W2733">
        <v>0</v>
      </c>
      <c r="X2733" s="4">
        <f t="shared" si="84"/>
        <v>0</v>
      </c>
      <c r="Y2733" s="5">
        <f t="shared" ca="1" si="85"/>
        <v>0</v>
      </c>
    </row>
    <row r="2734" spans="1:25" x14ac:dyDescent="0.2">
      <c r="A2734" t="s">
        <v>4008</v>
      </c>
      <c r="B2734">
        <v>656537</v>
      </c>
      <c r="C2734" t="s">
        <v>4009</v>
      </c>
      <c r="D2734" s="2">
        <v>22</v>
      </c>
      <c r="E2734">
        <v>2018</v>
      </c>
      <c r="F2734" t="s">
        <v>70</v>
      </c>
      <c r="G2734">
        <v>2020</v>
      </c>
      <c r="H2734" t="s">
        <v>4013</v>
      </c>
      <c r="I2734">
        <v>50</v>
      </c>
      <c r="J2734">
        <v>0</v>
      </c>
      <c r="K2734">
        <v>0</v>
      </c>
      <c r="L2734">
        <v>0</v>
      </c>
      <c r="M2734">
        <v>0</v>
      </c>
      <c r="N2734">
        <v>0</v>
      </c>
      <c r="O2734">
        <v>60</v>
      </c>
      <c r="P2734">
        <v>45</v>
      </c>
      <c r="Q2734">
        <v>30</v>
      </c>
      <c r="R2734">
        <v>70</v>
      </c>
      <c r="S2734">
        <v>0</v>
      </c>
      <c r="T2734">
        <v>0</v>
      </c>
      <c r="U2734" t="s">
        <v>60</v>
      </c>
      <c r="V2734" s="3" t="d">
        <v>1995-12-30</v>
      </c>
      <c r="W2734">
        <v>0</v>
      </c>
      <c r="X2734" s="4">
        <f t="shared" si="84"/>
        <v>0</v>
      </c>
      <c r="Y2734" s="5">
        <f t="shared" ca="1" si="85"/>
        <v>0</v>
      </c>
    </row>
    <row r="2735" spans="1:25" x14ac:dyDescent="0.2">
      <c r="A2735" t="s">
        <v>4008</v>
      </c>
      <c r="B2735">
        <v>656537</v>
      </c>
      <c r="C2735" t="s">
        <v>4009</v>
      </c>
      <c r="D2735" s="2">
        <v>20</v>
      </c>
      <c r="E2735">
        <v>2016</v>
      </c>
      <c r="F2735" t="s">
        <v>70</v>
      </c>
      <c r="G2735">
        <v>2018</v>
      </c>
      <c r="H2735" t="s">
        <v>4014</v>
      </c>
      <c r="I2735">
        <v>50</v>
      </c>
      <c r="J2735">
        <v>0</v>
      </c>
      <c r="K2735">
        <v>0</v>
      </c>
      <c r="L2735">
        <v>0</v>
      </c>
      <c r="M2735">
        <v>0</v>
      </c>
      <c r="N2735">
        <v>0</v>
      </c>
      <c r="O2735">
        <v>60</v>
      </c>
      <c r="P2735">
        <v>50</v>
      </c>
      <c r="Q2735">
        <v>40</v>
      </c>
      <c r="R2735">
        <v>70</v>
      </c>
      <c r="S2735">
        <v>0</v>
      </c>
      <c r="T2735">
        <v>0</v>
      </c>
      <c r="U2735" t="s">
        <v>60</v>
      </c>
      <c r="V2735" s="3" t="d">
        <v>1995-12-30</v>
      </c>
      <c r="W2735">
        <v>0</v>
      </c>
      <c r="X2735" s="4">
        <f t="shared" si="84"/>
        <v>0</v>
      </c>
      <c r="Y2735" s="5">
        <f t="shared" ca="1" si="85"/>
        <v>0</v>
      </c>
    </row>
    <row r="2736" spans="1:25" x14ac:dyDescent="0.2">
      <c r="A2736" t="s">
        <v>4008</v>
      </c>
      <c r="B2736">
        <v>656537</v>
      </c>
      <c r="C2736" t="s">
        <v>4009</v>
      </c>
      <c r="D2736" s="2">
        <v>23</v>
      </c>
      <c r="E2736">
        <v>2019</v>
      </c>
      <c r="F2736" t="s">
        <v>70</v>
      </c>
      <c r="G2736">
        <v>2020</v>
      </c>
      <c r="H2736" t="s">
        <v>4015</v>
      </c>
      <c r="I2736">
        <v>50</v>
      </c>
      <c r="J2736">
        <v>0</v>
      </c>
      <c r="K2736">
        <v>0</v>
      </c>
      <c r="L2736">
        <v>0</v>
      </c>
      <c r="M2736">
        <v>0</v>
      </c>
      <c r="N2736">
        <v>0</v>
      </c>
      <c r="O2736">
        <v>65</v>
      </c>
      <c r="P2736">
        <v>45</v>
      </c>
      <c r="Q2736">
        <v>40</v>
      </c>
      <c r="R2736">
        <v>70</v>
      </c>
      <c r="S2736">
        <v>0</v>
      </c>
      <c r="T2736">
        <v>0</v>
      </c>
      <c r="U2736" t="s">
        <v>60</v>
      </c>
      <c r="V2736" s="3" t="d">
        <v>1995-12-30</v>
      </c>
      <c r="W2736">
        <v>0</v>
      </c>
      <c r="X2736" s="4">
        <f t="shared" si="84"/>
        <v>0</v>
      </c>
      <c r="Y2736" s="5">
        <f t="shared" ca="1" si="85"/>
        <v>0</v>
      </c>
    </row>
    <row r="2737" spans="1:25" x14ac:dyDescent="0.2">
      <c r="A2737" t="s">
        <v>4008</v>
      </c>
      <c r="B2737">
        <v>656537</v>
      </c>
      <c r="C2737" t="s">
        <v>4009</v>
      </c>
      <c r="D2737" s="2">
        <v>19</v>
      </c>
      <c r="E2737">
        <v>2015</v>
      </c>
      <c r="F2737" t="s">
        <v>70</v>
      </c>
      <c r="G2737">
        <v>2018</v>
      </c>
      <c r="H2737" t="s">
        <v>4014</v>
      </c>
      <c r="I2737">
        <v>50</v>
      </c>
      <c r="J2737">
        <v>0</v>
      </c>
      <c r="K2737">
        <v>0</v>
      </c>
      <c r="L2737">
        <v>0</v>
      </c>
      <c r="M2737">
        <v>0</v>
      </c>
      <c r="N2737">
        <v>0</v>
      </c>
      <c r="O2737">
        <v>60</v>
      </c>
      <c r="P2737">
        <v>50</v>
      </c>
      <c r="Q2737">
        <v>40</v>
      </c>
      <c r="R2737">
        <v>70</v>
      </c>
      <c r="S2737">
        <v>0</v>
      </c>
      <c r="T2737">
        <v>0</v>
      </c>
      <c r="U2737" t="s">
        <v>60</v>
      </c>
      <c r="V2737" s="3" t="d">
        <v>1995-12-30</v>
      </c>
      <c r="W2737">
        <v>0</v>
      </c>
      <c r="X2737" s="4">
        <f t="shared" si="84"/>
        <v>0</v>
      </c>
      <c r="Y2737" s="5">
        <f t="shared" ca="1" si="85"/>
        <v>0</v>
      </c>
    </row>
    <row r="2738" spans="1:25" x14ac:dyDescent="0.2">
      <c r="A2738" t="s">
        <v>4008</v>
      </c>
      <c r="B2738">
        <v>656537</v>
      </c>
      <c r="C2738" t="s">
        <v>4009</v>
      </c>
      <c r="D2738" s="2">
        <v>18</v>
      </c>
      <c r="E2738">
        <v>2014</v>
      </c>
      <c r="F2738" t="s">
        <v>70</v>
      </c>
      <c r="G2738">
        <v>0</v>
      </c>
      <c r="H2738" t="s">
        <v>4016</v>
      </c>
      <c r="I2738">
        <v>50</v>
      </c>
      <c r="J2738">
        <v>0</v>
      </c>
      <c r="K2738">
        <v>0</v>
      </c>
      <c r="L2738">
        <v>0</v>
      </c>
      <c r="M2738">
        <v>0</v>
      </c>
      <c r="N2738">
        <v>0</v>
      </c>
      <c r="O2738">
        <v>65</v>
      </c>
      <c r="P2738">
        <v>50</v>
      </c>
      <c r="Q2738">
        <v>45</v>
      </c>
      <c r="R2738">
        <v>70</v>
      </c>
      <c r="S2738">
        <v>0</v>
      </c>
      <c r="T2738">
        <v>0</v>
      </c>
      <c r="U2738" t="s">
        <v>60</v>
      </c>
      <c r="V2738" s="3" t="d">
        <v>1899-12-30</v>
      </c>
      <c r="W2738">
        <v>0</v>
      </c>
      <c r="X2738" s="4">
        <f t="shared" si="84"/>
        <v>0</v>
      </c>
      <c r="Y2738" s="5">
        <f t="shared" ca="1" si="85"/>
        <v>0</v>
      </c>
    </row>
    <row r="2739" spans="1:25" x14ac:dyDescent="0.2">
      <c r="A2739" t="s">
        <v>4017</v>
      </c>
      <c r="B2739">
        <v>571882</v>
      </c>
      <c r="C2739">
        <v>13133</v>
      </c>
      <c r="D2739" s="2">
        <v>23.3</v>
      </c>
      <c r="E2739">
        <v>2014</v>
      </c>
      <c r="F2739" t="s">
        <v>24</v>
      </c>
      <c r="G2739">
        <v>2015</v>
      </c>
      <c r="H2739" t="s">
        <v>4018</v>
      </c>
      <c r="I2739">
        <v>0</v>
      </c>
      <c r="J2739">
        <v>0</v>
      </c>
      <c r="K2739">
        <v>65</v>
      </c>
      <c r="L2739">
        <v>60</v>
      </c>
      <c r="M2739">
        <v>0</v>
      </c>
      <c r="N2739">
        <v>55</v>
      </c>
      <c r="O2739">
        <v>0</v>
      </c>
      <c r="P2739">
        <v>0</v>
      </c>
      <c r="Q2739">
        <v>0</v>
      </c>
      <c r="R2739">
        <v>0</v>
      </c>
      <c r="S2739">
        <v>50</v>
      </c>
      <c r="T2739">
        <v>0</v>
      </c>
      <c r="U2739" t="s">
        <v>60</v>
      </c>
      <c r="V2739" s="3" t="d">
        <v>1990-09-14</v>
      </c>
      <c r="W2739">
        <v>2016</v>
      </c>
      <c r="X2739" s="4">
        <f t="shared" si="84"/>
        <v>25.315068493150687</v>
      </c>
      <c r="Y2739" s="5">
        <f t="shared" ca="1" si="85"/>
        <v>0</v>
      </c>
    </row>
    <row r="2740" spans="1:25" x14ac:dyDescent="0.2">
      <c r="A2740" t="s">
        <v>4017</v>
      </c>
      <c r="B2740">
        <v>571882</v>
      </c>
      <c r="C2740">
        <v>13133</v>
      </c>
      <c r="D2740" s="2">
        <v>24.3</v>
      </c>
      <c r="E2740">
        <v>2015</v>
      </c>
      <c r="F2740" t="s">
        <v>24</v>
      </c>
      <c r="G2740">
        <v>2016</v>
      </c>
      <c r="H2740" t="s">
        <v>4019</v>
      </c>
      <c r="I2740">
        <v>0</v>
      </c>
      <c r="J2740">
        <v>0</v>
      </c>
      <c r="K2740">
        <v>60</v>
      </c>
      <c r="L2740">
        <v>60</v>
      </c>
      <c r="M2740">
        <v>0</v>
      </c>
      <c r="N2740">
        <v>55</v>
      </c>
      <c r="O2740">
        <v>0</v>
      </c>
      <c r="P2740">
        <v>0</v>
      </c>
      <c r="Q2740">
        <v>0</v>
      </c>
      <c r="R2740">
        <v>0</v>
      </c>
      <c r="S2740">
        <v>50</v>
      </c>
      <c r="T2740">
        <v>0</v>
      </c>
      <c r="U2740" t="s">
        <v>60</v>
      </c>
      <c r="V2740" s="3" t="d">
        <v>1990-09-14</v>
      </c>
      <c r="W2740">
        <v>2016</v>
      </c>
      <c r="X2740" s="4">
        <f t="shared" si="84"/>
        <v>25.315068493150687</v>
      </c>
      <c r="Y2740" s="5">
        <f t="shared" ca="1" si="85"/>
        <v>0</v>
      </c>
    </row>
    <row r="2741" spans="1:25" x14ac:dyDescent="0.2">
      <c r="A2741" t="s">
        <v>4020</v>
      </c>
      <c r="B2741">
        <v>665505</v>
      </c>
      <c r="C2741" t="s">
        <v>820</v>
      </c>
      <c r="D2741" s="2">
        <v>17</v>
      </c>
      <c r="E2741">
        <v>2015</v>
      </c>
      <c r="F2741" t="s">
        <v>96</v>
      </c>
      <c r="G2741">
        <v>0</v>
      </c>
      <c r="H2741" t="s">
        <v>4021</v>
      </c>
      <c r="I2741">
        <v>52</v>
      </c>
      <c r="J2741">
        <v>0</v>
      </c>
      <c r="K2741">
        <v>0</v>
      </c>
      <c r="L2741">
        <v>0</v>
      </c>
      <c r="M2741">
        <v>0</v>
      </c>
      <c r="N2741">
        <v>0</v>
      </c>
      <c r="O2741">
        <v>55</v>
      </c>
      <c r="P2741">
        <v>47</v>
      </c>
      <c r="Q2741">
        <v>45</v>
      </c>
      <c r="R2741">
        <v>80</v>
      </c>
      <c r="S2741">
        <v>0</v>
      </c>
      <c r="T2741">
        <v>0</v>
      </c>
      <c r="U2741" t="s">
        <v>422</v>
      </c>
      <c r="V2741" s="3" t="d">
        <v>1899-12-30</v>
      </c>
      <c r="W2741">
        <v>0</v>
      </c>
      <c r="X2741" s="4">
        <f t="shared" si="84"/>
        <v>0</v>
      </c>
      <c r="Y2741" s="5">
        <f t="shared" ca="1" si="85"/>
        <v>0</v>
      </c>
    </row>
    <row r="2742" spans="1:25" x14ac:dyDescent="0.2">
      <c r="A2742" t="s">
        <v>4020</v>
      </c>
      <c r="B2742">
        <v>665505</v>
      </c>
      <c r="C2742">
        <v>0</v>
      </c>
      <c r="D2742" s="2">
        <v>19.24709103</v>
      </c>
      <c r="E2742">
        <v>2018</v>
      </c>
      <c r="F2742" t="s">
        <v>35</v>
      </c>
      <c r="G2742">
        <v>2021</v>
      </c>
      <c r="H2742" t="s">
        <v>4022</v>
      </c>
      <c r="I2742">
        <v>45</v>
      </c>
      <c r="J2742">
        <v>0</v>
      </c>
      <c r="K2742">
        <v>0</v>
      </c>
      <c r="L2742">
        <v>0</v>
      </c>
      <c r="M2742">
        <v>0</v>
      </c>
      <c r="N2742">
        <v>0</v>
      </c>
      <c r="O2742">
        <v>50</v>
      </c>
      <c r="P2742">
        <v>50</v>
      </c>
      <c r="Q2742">
        <v>30</v>
      </c>
      <c r="R2742">
        <v>70</v>
      </c>
      <c r="S2742">
        <v>0</v>
      </c>
      <c r="T2742">
        <v>0</v>
      </c>
      <c r="U2742" t="s">
        <v>60</v>
      </c>
      <c r="V2742" s="3" t="d">
        <v>1998-10-03</v>
      </c>
      <c r="W2742">
        <v>0</v>
      </c>
      <c r="X2742" s="4">
        <f t="shared" si="84"/>
        <v>0</v>
      </c>
      <c r="Y2742" s="5">
        <f t="shared" ca="1" si="85"/>
        <v>-1</v>
      </c>
    </row>
    <row r="2743" spans="1:25" x14ac:dyDescent="0.2">
      <c r="A2743" t="s">
        <v>4020</v>
      </c>
      <c r="B2743">
        <v>665505</v>
      </c>
      <c r="C2743">
        <v>0</v>
      </c>
      <c r="D2743" s="2">
        <v>18.247775499999999</v>
      </c>
      <c r="E2743">
        <v>2017</v>
      </c>
      <c r="F2743" t="s">
        <v>96</v>
      </c>
      <c r="G2743">
        <v>2020</v>
      </c>
      <c r="H2743" t="s">
        <v>4023</v>
      </c>
      <c r="I2743">
        <v>45</v>
      </c>
      <c r="J2743">
        <v>0</v>
      </c>
      <c r="K2743">
        <v>0</v>
      </c>
      <c r="L2743">
        <v>0</v>
      </c>
      <c r="M2743">
        <v>0</v>
      </c>
      <c r="N2743">
        <v>0</v>
      </c>
      <c r="O2743">
        <v>50</v>
      </c>
      <c r="P2743">
        <v>50</v>
      </c>
      <c r="Q2743">
        <v>30</v>
      </c>
      <c r="R2743">
        <v>70</v>
      </c>
      <c r="S2743">
        <v>0</v>
      </c>
      <c r="T2743">
        <v>0</v>
      </c>
      <c r="U2743" t="s">
        <v>60</v>
      </c>
      <c r="V2743" s="3" t="d">
        <v>1998-10-03</v>
      </c>
      <c r="W2743">
        <v>0</v>
      </c>
      <c r="X2743" s="4">
        <f t="shared" si="84"/>
        <v>0</v>
      </c>
      <c r="Y2743" s="5">
        <f t="shared" ca="1" si="85"/>
        <v>-1</v>
      </c>
    </row>
    <row r="2744" spans="1:25" x14ac:dyDescent="0.2">
      <c r="A2744" t="s">
        <v>4020</v>
      </c>
      <c r="B2744">
        <v>665505</v>
      </c>
      <c r="C2744">
        <v>0</v>
      </c>
      <c r="D2744" s="2">
        <v>17.2</v>
      </c>
      <c r="E2744">
        <v>2016</v>
      </c>
      <c r="F2744" t="s">
        <v>96</v>
      </c>
      <c r="G2744">
        <v>2020</v>
      </c>
      <c r="H2744" t="s">
        <v>4024</v>
      </c>
      <c r="I2744">
        <v>45</v>
      </c>
      <c r="J2744">
        <v>0</v>
      </c>
      <c r="K2744">
        <v>0</v>
      </c>
      <c r="L2744">
        <v>0</v>
      </c>
      <c r="M2744">
        <v>0</v>
      </c>
      <c r="N2744">
        <v>0</v>
      </c>
      <c r="O2744">
        <v>50</v>
      </c>
      <c r="P2744">
        <v>50</v>
      </c>
      <c r="Q2744">
        <v>30</v>
      </c>
      <c r="R2744">
        <v>70</v>
      </c>
      <c r="S2744">
        <v>0</v>
      </c>
      <c r="T2744">
        <v>0</v>
      </c>
      <c r="U2744" t="s">
        <v>60</v>
      </c>
      <c r="V2744" s="3" t="d">
        <v>1998-10-03</v>
      </c>
      <c r="W2744">
        <v>0</v>
      </c>
      <c r="X2744" s="4">
        <f t="shared" si="84"/>
        <v>0</v>
      </c>
      <c r="Y2744" s="5">
        <f t="shared" ca="1" si="85"/>
        <v>-1</v>
      </c>
    </row>
    <row r="2745" spans="1:25" x14ac:dyDescent="0.2">
      <c r="A2745" t="s">
        <v>4020</v>
      </c>
      <c r="B2745">
        <v>665505</v>
      </c>
      <c r="C2745">
        <v>0</v>
      </c>
      <c r="D2745" s="2">
        <v>16.2</v>
      </c>
      <c r="E2745">
        <v>2015</v>
      </c>
      <c r="F2745" t="s">
        <v>96</v>
      </c>
      <c r="G2745">
        <v>0</v>
      </c>
      <c r="H2745" t="s">
        <v>4025</v>
      </c>
      <c r="I2745">
        <v>45</v>
      </c>
      <c r="J2745">
        <v>0</v>
      </c>
      <c r="K2745">
        <v>0</v>
      </c>
      <c r="L2745">
        <v>0</v>
      </c>
      <c r="M2745">
        <v>0</v>
      </c>
      <c r="N2745">
        <v>0</v>
      </c>
      <c r="O2745">
        <v>50</v>
      </c>
      <c r="P2745">
        <v>50</v>
      </c>
      <c r="Q2745">
        <v>30</v>
      </c>
      <c r="R2745">
        <v>70</v>
      </c>
      <c r="S2745">
        <v>0</v>
      </c>
      <c r="T2745">
        <v>0</v>
      </c>
      <c r="U2745" t="s">
        <v>60</v>
      </c>
      <c r="V2745" s="3" t="d">
        <v>1899-12-30</v>
      </c>
      <c r="W2745">
        <v>0</v>
      </c>
      <c r="X2745" s="4">
        <f t="shared" si="84"/>
        <v>0</v>
      </c>
      <c r="Y2745" s="5">
        <f t="shared" ca="1" si="85"/>
        <v>0</v>
      </c>
    </row>
    <row r="2746" spans="1:25" x14ac:dyDescent="0.2">
      <c r="A2746" t="s">
        <v>4026</v>
      </c>
      <c r="B2746">
        <v>0</v>
      </c>
      <c r="C2746" t="s">
        <v>4027</v>
      </c>
      <c r="D2746" s="2">
        <v>24.4</v>
      </c>
      <c r="E2746">
        <v>2019</v>
      </c>
      <c r="F2746" t="s">
        <v>24</v>
      </c>
      <c r="G2746">
        <v>2019</v>
      </c>
      <c r="H2746" t="s">
        <v>4028</v>
      </c>
      <c r="I2746">
        <v>0</v>
      </c>
      <c r="J2746">
        <v>0</v>
      </c>
      <c r="K2746">
        <v>45</v>
      </c>
      <c r="L2746">
        <v>50</v>
      </c>
      <c r="M2746">
        <v>0</v>
      </c>
      <c r="N2746">
        <v>50</v>
      </c>
      <c r="O2746">
        <v>0</v>
      </c>
      <c r="P2746">
        <v>0</v>
      </c>
      <c r="Q2746">
        <v>0</v>
      </c>
      <c r="R2746">
        <v>0</v>
      </c>
      <c r="S2746">
        <v>55</v>
      </c>
      <c r="T2746">
        <v>50</v>
      </c>
      <c r="U2746" t="s">
        <v>107</v>
      </c>
      <c r="V2746" s="3" t="d">
        <v>1899-12-30</v>
      </c>
      <c r="W2746">
        <v>0</v>
      </c>
      <c r="X2746" s="4">
        <f t="shared" si="84"/>
        <v>0</v>
      </c>
      <c r="Y2746" s="5">
        <f t="shared" ca="1" si="85"/>
        <v>0</v>
      </c>
    </row>
    <row r="2747" spans="1:25" x14ac:dyDescent="0.2">
      <c r="A2747" t="s">
        <v>4026</v>
      </c>
      <c r="B2747">
        <v>0</v>
      </c>
      <c r="C2747" t="s">
        <v>4027</v>
      </c>
      <c r="D2747" s="2">
        <v>24.6</v>
      </c>
      <c r="E2747">
        <v>2019</v>
      </c>
      <c r="F2747" t="s">
        <v>24</v>
      </c>
      <c r="G2747">
        <v>2019</v>
      </c>
      <c r="H2747" t="s">
        <v>4028</v>
      </c>
      <c r="I2747">
        <v>0</v>
      </c>
      <c r="J2747">
        <v>0</v>
      </c>
      <c r="K2747">
        <v>45</v>
      </c>
      <c r="L2747">
        <v>50</v>
      </c>
      <c r="M2747">
        <v>0</v>
      </c>
      <c r="N2747">
        <v>50</v>
      </c>
      <c r="O2747">
        <v>0</v>
      </c>
      <c r="P2747">
        <v>0</v>
      </c>
      <c r="Q2747">
        <v>0</v>
      </c>
      <c r="R2747">
        <v>0</v>
      </c>
      <c r="S2747">
        <v>55</v>
      </c>
      <c r="T2747">
        <v>50</v>
      </c>
      <c r="U2747" t="s">
        <v>108</v>
      </c>
      <c r="V2747" s="3" t="d">
        <v>1899-12-30</v>
      </c>
      <c r="W2747">
        <v>0</v>
      </c>
      <c r="X2747" s="4">
        <f t="shared" si="84"/>
        <v>0</v>
      </c>
      <c r="Y2747" s="5">
        <f t="shared" ca="1" si="85"/>
        <v>0</v>
      </c>
    </row>
    <row r="2748" spans="1:25" x14ac:dyDescent="0.2">
      <c r="A2748" t="s">
        <v>4029</v>
      </c>
      <c r="B2748" t="s">
        <v>4030</v>
      </c>
      <c r="C2748">
        <v>0</v>
      </c>
      <c r="D2748" s="2">
        <v>20.100000000000001</v>
      </c>
      <c r="E2748">
        <v>2014</v>
      </c>
      <c r="F2748" t="s">
        <v>24</v>
      </c>
      <c r="G2748">
        <v>0</v>
      </c>
      <c r="H2748" t="s">
        <v>4031</v>
      </c>
      <c r="I2748">
        <v>0</v>
      </c>
      <c r="J2748">
        <v>45</v>
      </c>
      <c r="K2748">
        <v>45</v>
      </c>
      <c r="L2748">
        <v>0</v>
      </c>
      <c r="M2748">
        <v>0</v>
      </c>
      <c r="N2748">
        <v>60</v>
      </c>
      <c r="O2748">
        <v>0</v>
      </c>
      <c r="P2748">
        <v>0</v>
      </c>
      <c r="Q2748">
        <v>0</v>
      </c>
      <c r="R2748">
        <v>0</v>
      </c>
      <c r="S2748">
        <v>50</v>
      </c>
      <c r="T2748">
        <v>0</v>
      </c>
      <c r="U2748" t="s">
        <v>60</v>
      </c>
      <c r="V2748" s="3" t="d">
        <v>1899-12-30</v>
      </c>
      <c r="W2748">
        <v>0</v>
      </c>
      <c r="X2748" s="4">
        <f t="shared" si="84"/>
        <v>0</v>
      </c>
      <c r="Y2748" s="5">
        <f t="shared" ca="1" si="85"/>
        <v>0</v>
      </c>
    </row>
    <row r="2749" spans="1:25" x14ac:dyDescent="0.2">
      <c r="A2749" t="s">
        <v>4032</v>
      </c>
      <c r="B2749">
        <v>660650</v>
      </c>
      <c r="C2749" t="s">
        <v>4033</v>
      </c>
      <c r="D2749" s="2">
        <v>21.4</v>
      </c>
      <c r="E2749">
        <v>2019</v>
      </c>
      <c r="F2749" t="s">
        <v>37</v>
      </c>
      <c r="G2749">
        <v>2021</v>
      </c>
      <c r="H2749" t="s">
        <v>4034</v>
      </c>
      <c r="I2749">
        <v>0</v>
      </c>
      <c r="J2749">
        <v>0</v>
      </c>
      <c r="K2749">
        <v>0</v>
      </c>
      <c r="L2749">
        <v>0</v>
      </c>
      <c r="M2749">
        <v>0</v>
      </c>
      <c r="N2749">
        <v>0</v>
      </c>
      <c r="O2749">
        <v>0</v>
      </c>
      <c r="P2749">
        <v>0</v>
      </c>
      <c r="Q2749">
        <v>0</v>
      </c>
      <c r="R2749">
        <v>0</v>
      </c>
      <c r="S2749">
        <v>0</v>
      </c>
      <c r="T2749">
        <v>0</v>
      </c>
      <c r="U2749" t="s">
        <v>107</v>
      </c>
      <c r="V2749" s="3" t="d">
        <v>1899-12-30</v>
      </c>
      <c r="W2749">
        <v>0</v>
      </c>
      <c r="X2749" s="4">
        <f t="shared" si="84"/>
        <v>0</v>
      </c>
      <c r="Y2749" s="5">
        <f t="shared" ca="1" si="85"/>
        <v>0</v>
      </c>
    </row>
    <row r="2750" spans="1:25" x14ac:dyDescent="0.2">
      <c r="A2750" t="s">
        <v>4032</v>
      </c>
      <c r="B2750">
        <v>660650</v>
      </c>
      <c r="C2750" t="s">
        <v>4033</v>
      </c>
      <c r="D2750" s="2">
        <v>21.7</v>
      </c>
      <c r="E2750">
        <v>2019</v>
      </c>
      <c r="F2750" t="s">
        <v>37</v>
      </c>
      <c r="G2750">
        <v>2021</v>
      </c>
      <c r="H2750" t="s">
        <v>4034</v>
      </c>
      <c r="I2750">
        <v>0</v>
      </c>
      <c r="J2750">
        <v>0</v>
      </c>
      <c r="K2750">
        <v>0</v>
      </c>
      <c r="L2750">
        <v>0</v>
      </c>
      <c r="M2750">
        <v>0</v>
      </c>
      <c r="N2750">
        <v>0</v>
      </c>
      <c r="O2750">
        <v>0</v>
      </c>
      <c r="P2750">
        <v>0</v>
      </c>
      <c r="Q2750">
        <v>0</v>
      </c>
      <c r="R2750">
        <v>0</v>
      </c>
      <c r="S2750">
        <v>0</v>
      </c>
      <c r="T2750">
        <v>0</v>
      </c>
      <c r="U2750" t="s">
        <v>108</v>
      </c>
      <c r="V2750" s="3" t="d">
        <v>1899-12-30</v>
      </c>
      <c r="W2750">
        <v>0</v>
      </c>
      <c r="X2750" s="4">
        <f t="shared" si="84"/>
        <v>0</v>
      </c>
      <c r="Y2750" s="5">
        <f t="shared" ca="1" si="85"/>
        <v>0</v>
      </c>
    </row>
    <row r="2751" spans="1:25" x14ac:dyDescent="0.2">
      <c r="A2751" t="s">
        <v>4032</v>
      </c>
      <c r="B2751">
        <v>660650</v>
      </c>
      <c r="C2751" t="s">
        <v>4033</v>
      </c>
      <c r="D2751" s="2">
        <v>16.982888429999999</v>
      </c>
      <c r="E2751">
        <v>2015</v>
      </c>
      <c r="F2751" t="s">
        <v>96</v>
      </c>
      <c r="G2751">
        <v>2019</v>
      </c>
      <c r="H2751" t="s">
        <v>4035</v>
      </c>
      <c r="I2751">
        <v>60</v>
      </c>
      <c r="J2751">
        <v>0</v>
      </c>
      <c r="K2751">
        <v>0</v>
      </c>
      <c r="L2751">
        <v>0</v>
      </c>
      <c r="M2751">
        <v>0</v>
      </c>
      <c r="N2751">
        <v>0</v>
      </c>
      <c r="O2751">
        <v>40</v>
      </c>
      <c r="P2751">
        <v>45</v>
      </c>
      <c r="Q2751">
        <v>60</v>
      </c>
      <c r="R2751">
        <v>40</v>
      </c>
      <c r="S2751">
        <v>0</v>
      </c>
      <c r="T2751">
        <v>0</v>
      </c>
      <c r="U2751" t="s">
        <v>60</v>
      </c>
      <c r="V2751" s="3" t="d">
        <v>1998-01-07</v>
      </c>
      <c r="W2751">
        <v>0</v>
      </c>
      <c r="X2751" s="4">
        <f t="shared" si="84"/>
        <v>0</v>
      </c>
      <c r="Y2751" s="5">
        <f t="shared" ca="1" si="85"/>
        <v>-1</v>
      </c>
    </row>
    <row r="2752" spans="1:25" x14ac:dyDescent="0.2">
      <c r="A2752" t="s">
        <v>4032</v>
      </c>
      <c r="B2752">
        <v>660650</v>
      </c>
      <c r="C2752" t="s">
        <v>4033</v>
      </c>
      <c r="D2752" s="2">
        <v>19.983572899999999</v>
      </c>
      <c r="E2752">
        <v>2018</v>
      </c>
      <c r="F2752" t="s">
        <v>37</v>
      </c>
      <c r="G2752">
        <v>2021</v>
      </c>
      <c r="H2752" t="s">
        <v>4036</v>
      </c>
      <c r="I2752">
        <v>60</v>
      </c>
      <c r="J2752">
        <v>0</v>
      </c>
      <c r="K2752">
        <v>0</v>
      </c>
      <c r="L2752">
        <v>0</v>
      </c>
      <c r="M2752">
        <v>0</v>
      </c>
      <c r="N2752">
        <v>0</v>
      </c>
      <c r="O2752">
        <v>40</v>
      </c>
      <c r="P2752">
        <v>40</v>
      </c>
      <c r="Q2752">
        <v>55</v>
      </c>
      <c r="R2752">
        <v>30</v>
      </c>
      <c r="S2752">
        <v>0</v>
      </c>
      <c r="T2752">
        <v>0</v>
      </c>
      <c r="U2752" t="s">
        <v>60</v>
      </c>
      <c r="V2752" s="3" t="d">
        <v>1998-01-07</v>
      </c>
      <c r="W2752">
        <v>0</v>
      </c>
      <c r="X2752" s="4">
        <f t="shared" si="84"/>
        <v>0</v>
      </c>
      <c r="Y2752" s="5">
        <f t="shared" ca="1" si="85"/>
        <v>-1</v>
      </c>
    </row>
    <row r="2753" spans="1:25" x14ac:dyDescent="0.2">
      <c r="A2753" t="s">
        <v>4032</v>
      </c>
      <c r="B2753">
        <v>660650</v>
      </c>
      <c r="C2753" t="s">
        <v>4033</v>
      </c>
      <c r="D2753" s="2">
        <v>18.984257360000001</v>
      </c>
      <c r="E2753">
        <v>2017</v>
      </c>
      <c r="F2753" t="s">
        <v>172</v>
      </c>
      <c r="G2753">
        <v>2020</v>
      </c>
      <c r="H2753" t="s">
        <v>4037</v>
      </c>
      <c r="I2753">
        <v>60</v>
      </c>
      <c r="J2753">
        <v>0</v>
      </c>
      <c r="K2753">
        <v>0</v>
      </c>
      <c r="L2753">
        <v>0</v>
      </c>
      <c r="M2753">
        <v>0</v>
      </c>
      <c r="N2753">
        <v>0</v>
      </c>
      <c r="O2753">
        <v>40</v>
      </c>
      <c r="P2753">
        <v>40</v>
      </c>
      <c r="Q2753">
        <v>55</v>
      </c>
      <c r="R2753">
        <v>30</v>
      </c>
      <c r="S2753">
        <v>0</v>
      </c>
      <c r="T2753">
        <v>0</v>
      </c>
      <c r="U2753" t="s">
        <v>60</v>
      </c>
      <c r="V2753" s="3" t="d">
        <v>1998-01-07</v>
      </c>
      <c r="W2753">
        <v>0</v>
      </c>
      <c r="X2753" s="4">
        <f t="shared" si="84"/>
        <v>0</v>
      </c>
      <c r="Y2753" s="5">
        <f t="shared" ca="1" si="85"/>
        <v>-1</v>
      </c>
    </row>
    <row r="2754" spans="1:25" x14ac:dyDescent="0.2">
      <c r="A2754" t="s">
        <v>4032</v>
      </c>
      <c r="B2754">
        <v>660650</v>
      </c>
      <c r="C2754" t="s">
        <v>4033</v>
      </c>
      <c r="D2754" s="2">
        <v>16</v>
      </c>
      <c r="E2754">
        <v>2014</v>
      </c>
      <c r="F2754" t="s">
        <v>96</v>
      </c>
      <c r="G2754">
        <v>0</v>
      </c>
      <c r="H2754" t="s">
        <v>4038</v>
      </c>
      <c r="I2754">
        <v>60</v>
      </c>
      <c r="J2754">
        <v>0</v>
      </c>
      <c r="K2754">
        <v>0</v>
      </c>
      <c r="L2754">
        <v>0</v>
      </c>
      <c r="M2754">
        <v>0</v>
      </c>
      <c r="N2754">
        <v>0</v>
      </c>
      <c r="O2754">
        <v>45</v>
      </c>
      <c r="P2754">
        <v>55</v>
      </c>
      <c r="Q2754">
        <v>65</v>
      </c>
      <c r="R2754">
        <v>35</v>
      </c>
      <c r="S2754">
        <v>0</v>
      </c>
      <c r="T2754">
        <v>0</v>
      </c>
      <c r="U2754" t="s">
        <v>60</v>
      </c>
      <c r="V2754" s="3" t="d">
        <v>1899-12-30</v>
      </c>
      <c r="W2754">
        <v>0</v>
      </c>
      <c r="X2754" s="4">
        <f t="shared" si="84"/>
        <v>0</v>
      </c>
      <c r="Y2754" s="5">
        <f t="shared" ca="1" si="85"/>
        <v>0</v>
      </c>
    </row>
    <row r="2755" spans="1:25" x14ac:dyDescent="0.2">
      <c r="A2755" t="s">
        <v>4039</v>
      </c>
      <c r="B2755">
        <v>605145</v>
      </c>
      <c r="C2755">
        <v>0</v>
      </c>
      <c r="D2755" s="2">
        <v>23.8</v>
      </c>
      <c r="E2755">
        <v>2015</v>
      </c>
      <c r="F2755" t="s">
        <v>24</v>
      </c>
      <c r="G2755">
        <v>2018</v>
      </c>
      <c r="H2755" t="s">
        <v>4040</v>
      </c>
      <c r="I2755">
        <v>0</v>
      </c>
      <c r="J2755">
        <v>0</v>
      </c>
      <c r="K2755">
        <v>50</v>
      </c>
      <c r="L2755">
        <v>0</v>
      </c>
      <c r="M2755">
        <v>0</v>
      </c>
      <c r="N2755">
        <v>60</v>
      </c>
      <c r="O2755">
        <v>0</v>
      </c>
      <c r="P2755">
        <v>0</v>
      </c>
      <c r="Q2755">
        <v>0</v>
      </c>
      <c r="R2755">
        <v>0</v>
      </c>
      <c r="S2755">
        <v>50</v>
      </c>
      <c r="T2755">
        <v>0</v>
      </c>
      <c r="U2755" t="s">
        <v>60</v>
      </c>
      <c r="V2755" s="3" t="d">
        <v>1991-03-11</v>
      </c>
      <c r="W2755">
        <v>0</v>
      </c>
      <c r="X2755" s="4">
        <f t="shared" ref="X2755:X2818" si="86">IF(W2755=0,0,(DATE(W2755,1,1)-V2755)/365)</f>
        <v>0</v>
      </c>
      <c r="Y2755" s="5">
        <f t="shared" ref="Y2755:Y2818" ca="1" si="87">IF(AND((TODAY()-V2755)/365 &lt; 23, W2755=0), -1, IF(X2755=0, 0, INT(X2755&lt;=23.99)))</f>
        <v>0</v>
      </c>
    </row>
    <row r="2756" spans="1:25" x14ac:dyDescent="0.2">
      <c r="A2756" t="s">
        <v>4041</v>
      </c>
      <c r="B2756">
        <v>663664</v>
      </c>
      <c r="C2756" t="s">
        <v>4042</v>
      </c>
      <c r="D2756" s="2">
        <v>22.4</v>
      </c>
      <c r="E2756">
        <v>2019</v>
      </c>
      <c r="F2756" t="s">
        <v>27</v>
      </c>
      <c r="G2756">
        <v>2020</v>
      </c>
      <c r="H2756" t="s">
        <v>4043</v>
      </c>
      <c r="I2756">
        <v>50</v>
      </c>
      <c r="J2756">
        <v>0</v>
      </c>
      <c r="K2756">
        <v>0</v>
      </c>
      <c r="L2756">
        <v>0</v>
      </c>
      <c r="M2756">
        <v>0</v>
      </c>
      <c r="N2756">
        <v>0</v>
      </c>
      <c r="O2756">
        <v>50</v>
      </c>
      <c r="P2756">
        <v>45</v>
      </c>
      <c r="Q2756">
        <v>60</v>
      </c>
      <c r="R2756">
        <v>55</v>
      </c>
      <c r="S2756">
        <v>0</v>
      </c>
      <c r="T2756">
        <v>0</v>
      </c>
      <c r="U2756" t="s">
        <v>107</v>
      </c>
      <c r="V2756" s="3" t="d">
        <v>1899-12-30</v>
      </c>
      <c r="W2756">
        <v>0</v>
      </c>
      <c r="X2756" s="4">
        <f t="shared" si="86"/>
        <v>0</v>
      </c>
      <c r="Y2756" s="5">
        <f t="shared" ca="1" si="87"/>
        <v>0</v>
      </c>
    </row>
    <row r="2757" spans="1:25" x14ac:dyDescent="0.2">
      <c r="A2757" t="s">
        <v>4041</v>
      </c>
      <c r="B2757">
        <v>663664</v>
      </c>
      <c r="C2757" t="s">
        <v>4042</v>
      </c>
      <c r="D2757" s="2">
        <v>22.6</v>
      </c>
      <c r="E2757">
        <v>2019</v>
      </c>
      <c r="F2757" t="s">
        <v>27</v>
      </c>
      <c r="G2757">
        <v>2020</v>
      </c>
      <c r="H2757" t="s">
        <v>4043</v>
      </c>
      <c r="I2757">
        <v>50</v>
      </c>
      <c r="J2757">
        <v>0</v>
      </c>
      <c r="K2757">
        <v>0</v>
      </c>
      <c r="L2757">
        <v>0</v>
      </c>
      <c r="M2757">
        <v>0</v>
      </c>
      <c r="N2757">
        <v>0</v>
      </c>
      <c r="O2757">
        <v>50</v>
      </c>
      <c r="P2757">
        <v>45</v>
      </c>
      <c r="Q2757">
        <v>60</v>
      </c>
      <c r="R2757">
        <v>55</v>
      </c>
      <c r="S2757">
        <v>0</v>
      </c>
      <c r="T2757">
        <v>0</v>
      </c>
      <c r="U2757" t="s">
        <v>108</v>
      </c>
      <c r="V2757" s="3" t="d">
        <v>1899-12-30</v>
      </c>
      <c r="W2757">
        <v>0</v>
      </c>
      <c r="X2757" s="4">
        <f t="shared" si="86"/>
        <v>0</v>
      </c>
      <c r="Y2757" s="5">
        <f t="shared" ca="1" si="87"/>
        <v>0</v>
      </c>
    </row>
    <row r="2758" spans="1:25" x14ac:dyDescent="0.2">
      <c r="A2758" t="s">
        <v>4041</v>
      </c>
      <c r="B2758">
        <v>663664</v>
      </c>
      <c r="C2758" t="s">
        <v>4042</v>
      </c>
      <c r="D2758" s="2">
        <v>21</v>
      </c>
      <c r="E2758">
        <v>2018</v>
      </c>
      <c r="F2758" t="s">
        <v>70</v>
      </c>
      <c r="G2758">
        <v>2020</v>
      </c>
      <c r="H2758" t="s">
        <v>4044</v>
      </c>
      <c r="I2758">
        <v>50</v>
      </c>
      <c r="J2758">
        <v>0</v>
      </c>
      <c r="K2758">
        <v>0</v>
      </c>
      <c r="L2758">
        <v>0</v>
      </c>
      <c r="M2758">
        <v>0</v>
      </c>
      <c r="N2758">
        <v>0</v>
      </c>
      <c r="O2758">
        <v>50</v>
      </c>
      <c r="P2758">
        <v>50</v>
      </c>
      <c r="Q2758">
        <v>50</v>
      </c>
      <c r="R2758">
        <v>60</v>
      </c>
      <c r="S2758">
        <v>0</v>
      </c>
      <c r="T2758">
        <v>0</v>
      </c>
      <c r="U2758" t="s">
        <v>60</v>
      </c>
      <c r="V2758" s="3" t="d">
        <v>1997-01-15</v>
      </c>
      <c r="W2758">
        <v>0</v>
      </c>
      <c r="X2758" s="4">
        <f t="shared" si="86"/>
        <v>0</v>
      </c>
      <c r="Y2758" s="5">
        <f t="shared" ca="1" si="87"/>
        <v>-1</v>
      </c>
    </row>
    <row r="2759" spans="1:25" x14ac:dyDescent="0.2">
      <c r="A2759" t="s">
        <v>4041</v>
      </c>
      <c r="B2759">
        <v>663664</v>
      </c>
      <c r="C2759" t="s">
        <v>4042</v>
      </c>
      <c r="D2759" s="2">
        <v>20</v>
      </c>
      <c r="E2759">
        <v>2017</v>
      </c>
      <c r="F2759" t="s">
        <v>70</v>
      </c>
      <c r="G2759">
        <v>2019</v>
      </c>
      <c r="H2759" t="s">
        <v>4045</v>
      </c>
      <c r="I2759">
        <v>50</v>
      </c>
      <c r="J2759">
        <v>0</v>
      </c>
      <c r="K2759">
        <v>0</v>
      </c>
      <c r="L2759">
        <v>0</v>
      </c>
      <c r="M2759">
        <v>0</v>
      </c>
      <c r="N2759">
        <v>0</v>
      </c>
      <c r="O2759">
        <v>50</v>
      </c>
      <c r="P2759">
        <v>50</v>
      </c>
      <c r="Q2759">
        <v>50</v>
      </c>
      <c r="R2759">
        <v>60</v>
      </c>
      <c r="S2759">
        <v>0</v>
      </c>
      <c r="T2759">
        <v>0</v>
      </c>
      <c r="U2759" t="s">
        <v>60</v>
      </c>
      <c r="V2759" s="3" t="d">
        <v>1997-01-15</v>
      </c>
      <c r="W2759">
        <v>0</v>
      </c>
      <c r="X2759" s="4">
        <f t="shared" si="86"/>
        <v>0</v>
      </c>
      <c r="Y2759" s="5">
        <f t="shared" ca="1" si="87"/>
        <v>-1</v>
      </c>
    </row>
    <row r="2760" spans="1:25" x14ac:dyDescent="0.2">
      <c r="A2760" t="s">
        <v>4041</v>
      </c>
      <c r="B2760">
        <v>663664</v>
      </c>
      <c r="C2760" t="s">
        <v>4042</v>
      </c>
      <c r="D2760" s="2">
        <v>18</v>
      </c>
      <c r="E2760">
        <v>2015</v>
      </c>
      <c r="F2760" t="s">
        <v>70</v>
      </c>
      <c r="G2760">
        <v>2019</v>
      </c>
      <c r="H2760" t="s">
        <v>4046</v>
      </c>
      <c r="I2760">
        <v>50</v>
      </c>
      <c r="J2760">
        <v>0</v>
      </c>
      <c r="K2760">
        <v>0</v>
      </c>
      <c r="L2760">
        <v>0</v>
      </c>
      <c r="M2760">
        <v>0</v>
      </c>
      <c r="N2760">
        <v>0</v>
      </c>
      <c r="O2760">
        <v>45</v>
      </c>
      <c r="P2760">
        <v>50</v>
      </c>
      <c r="Q2760">
        <v>45</v>
      </c>
      <c r="R2760">
        <v>60</v>
      </c>
      <c r="S2760">
        <v>0</v>
      </c>
      <c r="T2760">
        <v>0</v>
      </c>
      <c r="U2760" t="s">
        <v>60</v>
      </c>
      <c r="V2760" s="3" t="d">
        <v>1997-01-15</v>
      </c>
      <c r="W2760">
        <v>0</v>
      </c>
      <c r="X2760" s="4">
        <f t="shared" si="86"/>
        <v>0</v>
      </c>
      <c r="Y2760" s="5">
        <f t="shared" ca="1" si="87"/>
        <v>-1</v>
      </c>
    </row>
    <row r="2761" spans="1:25" x14ac:dyDescent="0.2">
      <c r="A2761" t="s">
        <v>4041</v>
      </c>
      <c r="B2761">
        <v>663664</v>
      </c>
      <c r="C2761" t="s">
        <v>4042</v>
      </c>
      <c r="D2761" s="2">
        <v>22</v>
      </c>
      <c r="E2761">
        <v>2019</v>
      </c>
      <c r="F2761" t="s">
        <v>70</v>
      </c>
      <c r="G2761">
        <v>2020</v>
      </c>
      <c r="H2761" t="s">
        <v>4047</v>
      </c>
      <c r="I2761">
        <v>50</v>
      </c>
      <c r="J2761">
        <v>0</v>
      </c>
      <c r="K2761">
        <v>0</v>
      </c>
      <c r="L2761">
        <v>0</v>
      </c>
      <c r="M2761">
        <v>0</v>
      </c>
      <c r="N2761">
        <v>0</v>
      </c>
      <c r="O2761">
        <v>50</v>
      </c>
      <c r="P2761">
        <v>45</v>
      </c>
      <c r="Q2761">
        <v>40</v>
      </c>
      <c r="R2761">
        <v>55</v>
      </c>
      <c r="S2761">
        <v>0</v>
      </c>
      <c r="T2761">
        <v>0</v>
      </c>
      <c r="U2761" t="s">
        <v>60</v>
      </c>
      <c r="V2761" s="3" t="d">
        <v>1997-01-15</v>
      </c>
      <c r="W2761">
        <v>0</v>
      </c>
      <c r="X2761" s="4">
        <f t="shared" si="86"/>
        <v>0</v>
      </c>
      <c r="Y2761" s="5">
        <f t="shared" ca="1" si="87"/>
        <v>-1</v>
      </c>
    </row>
    <row r="2762" spans="1:25" x14ac:dyDescent="0.2">
      <c r="A2762" t="s">
        <v>4041</v>
      </c>
      <c r="B2762">
        <v>663664</v>
      </c>
      <c r="C2762" t="s">
        <v>4042</v>
      </c>
      <c r="D2762" s="2">
        <v>19</v>
      </c>
      <c r="E2762">
        <v>2016</v>
      </c>
      <c r="F2762" t="s">
        <v>70</v>
      </c>
      <c r="G2762">
        <v>2019</v>
      </c>
      <c r="H2762" t="s">
        <v>4048</v>
      </c>
      <c r="I2762">
        <v>50</v>
      </c>
      <c r="J2762">
        <v>0</v>
      </c>
      <c r="K2762">
        <v>0</v>
      </c>
      <c r="L2762">
        <v>0</v>
      </c>
      <c r="M2762">
        <v>0</v>
      </c>
      <c r="N2762">
        <v>0</v>
      </c>
      <c r="O2762">
        <v>45</v>
      </c>
      <c r="P2762">
        <v>50</v>
      </c>
      <c r="Q2762">
        <v>50</v>
      </c>
      <c r="R2762">
        <v>60</v>
      </c>
      <c r="S2762">
        <v>0</v>
      </c>
      <c r="T2762">
        <v>0</v>
      </c>
      <c r="U2762" t="s">
        <v>60</v>
      </c>
      <c r="V2762" s="3" t="d">
        <v>1997-01-15</v>
      </c>
      <c r="W2762">
        <v>0</v>
      </c>
      <c r="X2762" s="4">
        <f t="shared" si="86"/>
        <v>0</v>
      </c>
      <c r="Y2762" s="5">
        <f t="shared" ca="1" si="87"/>
        <v>-1</v>
      </c>
    </row>
    <row r="2763" spans="1:25" x14ac:dyDescent="0.2">
      <c r="A2763" t="s">
        <v>4049</v>
      </c>
      <c r="B2763">
        <v>543329</v>
      </c>
      <c r="C2763">
        <v>9887</v>
      </c>
      <c r="D2763" s="2">
        <v>22.748802189999999</v>
      </c>
      <c r="E2763">
        <v>2013</v>
      </c>
      <c r="F2763" t="s">
        <v>70</v>
      </c>
      <c r="G2763">
        <v>2015</v>
      </c>
      <c r="H2763" t="s">
        <v>4050</v>
      </c>
      <c r="I2763">
        <v>50</v>
      </c>
      <c r="J2763">
        <v>0</v>
      </c>
      <c r="K2763">
        <v>0</v>
      </c>
      <c r="L2763">
        <v>0</v>
      </c>
      <c r="M2763">
        <v>0</v>
      </c>
      <c r="N2763">
        <v>0</v>
      </c>
      <c r="O2763">
        <v>50</v>
      </c>
      <c r="P2763">
        <v>50</v>
      </c>
      <c r="Q2763">
        <v>50</v>
      </c>
      <c r="R2763">
        <v>50</v>
      </c>
      <c r="S2763">
        <v>0</v>
      </c>
      <c r="T2763">
        <v>0</v>
      </c>
      <c r="U2763" t="s">
        <v>60</v>
      </c>
      <c r="V2763" s="3" t="d">
        <v>1990-04-03</v>
      </c>
      <c r="W2763">
        <v>2016</v>
      </c>
      <c r="X2763" s="4">
        <f t="shared" si="86"/>
        <v>25.764383561643836</v>
      </c>
      <c r="Y2763" s="5">
        <f t="shared" ca="1" si="87"/>
        <v>0</v>
      </c>
    </row>
    <row r="2764" spans="1:25" x14ac:dyDescent="0.2">
      <c r="A2764" t="s">
        <v>4049</v>
      </c>
      <c r="B2764">
        <v>543329</v>
      </c>
      <c r="C2764">
        <v>9887</v>
      </c>
      <c r="D2764" s="2">
        <v>25.746748799999999</v>
      </c>
      <c r="E2764">
        <v>2016</v>
      </c>
      <c r="F2764" t="s">
        <v>70</v>
      </c>
      <c r="G2764">
        <v>2016</v>
      </c>
      <c r="H2764" t="s">
        <v>4051</v>
      </c>
      <c r="I2764">
        <v>45</v>
      </c>
      <c r="J2764">
        <v>0</v>
      </c>
      <c r="K2764">
        <v>0</v>
      </c>
      <c r="L2764">
        <v>0</v>
      </c>
      <c r="M2764">
        <v>0</v>
      </c>
      <c r="N2764">
        <v>0</v>
      </c>
      <c r="O2764">
        <v>50</v>
      </c>
      <c r="P2764">
        <v>45</v>
      </c>
      <c r="Q2764">
        <v>40</v>
      </c>
      <c r="R2764">
        <v>50</v>
      </c>
      <c r="S2764">
        <v>0</v>
      </c>
      <c r="T2764">
        <v>0</v>
      </c>
      <c r="U2764" t="s">
        <v>60</v>
      </c>
      <c r="V2764" s="3" t="d">
        <v>1990-04-03</v>
      </c>
      <c r="W2764">
        <v>2016</v>
      </c>
      <c r="X2764" s="4">
        <f t="shared" si="86"/>
        <v>25.764383561643836</v>
      </c>
      <c r="Y2764" s="5">
        <f t="shared" ca="1" si="87"/>
        <v>0</v>
      </c>
    </row>
    <row r="2765" spans="1:25" x14ac:dyDescent="0.2">
      <c r="A2765" t="s">
        <v>4052</v>
      </c>
      <c r="B2765">
        <v>0</v>
      </c>
      <c r="C2765" t="s">
        <v>4053</v>
      </c>
      <c r="D2765" s="2">
        <v>19.7</v>
      </c>
      <c r="E2765">
        <v>2019</v>
      </c>
      <c r="F2765" t="s">
        <v>96</v>
      </c>
      <c r="G2765">
        <v>2023</v>
      </c>
      <c r="H2765" t="s">
        <v>4054</v>
      </c>
      <c r="I2765">
        <v>0</v>
      </c>
      <c r="J2765">
        <v>0</v>
      </c>
      <c r="K2765">
        <v>0</v>
      </c>
      <c r="L2765">
        <v>0</v>
      </c>
      <c r="M2765">
        <v>0</v>
      </c>
      <c r="N2765">
        <v>0</v>
      </c>
      <c r="O2765">
        <v>0</v>
      </c>
      <c r="P2765">
        <v>0</v>
      </c>
      <c r="Q2765">
        <v>0</v>
      </c>
      <c r="R2765">
        <v>0</v>
      </c>
      <c r="S2765">
        <v>0</v>
      </c>
      <c r="T2765">
        <v>0</v>
      </c>
      <c r="U2765" t="s">
        <v>107</v>
      </c>
      <c r="V2765" s="3" t="d">
        <v>1899-12-30</v>
      </c>
      <c r="W2765">
        <v>0</v>
      </c>
      <c r="X2765" s="4">
        <f t="shared" si="86"/>
        <v>0</v>
      </c>
      <c r="Y2765" s="5">
        <f t="shared" ca="1" si="87"/>
        <v>0</v>
      </c>
    </row>
    <row r="2766" spans="1:25" x14ac:dyDescent="0.2">
      <c r="A2766" t="s">
        <v>4052</v>
      </c>
      <c r="B2766">
        <v>0</v>
      </c>
      <c r="C2766" t="s">
        <v>4053</v>
      </c>
      <c r="D2766" s="2">
        <v>20</v>
      </c>
      <c r="E2766">
        <v>2019</v>
      </c>
      <c r="F2766" t="s">
        <v>96</v>
      </c>
      <c r="G2766">
        <v>2023</v>
      </c>
      <c r="H2766" t="s">
        <v>4054</v>
      </c>
      <c r="I2766">
        <v>0</v>
      </c>
      <c r="J2766">
        <v>0</v>
      </c>
      <c r="K2766">
        <v>0</v>
      </c>
      <c r="L2766">
        <v>0</v>
      </c>
      <c r="M2766">
        <v>0</v>
      </c>
      <c r="N2766">
        <v>0</v>
      </c>
      <c r="O2766">
        <v>0</v>
      </c>
      <c r="P2766">
        <v>0</v>
      </c>
      <c r="Q2766">
        <v>0</v>
      </c>
      <c r="R2766">
        <v>0</v>
      </c>
      <c r="S2766">
        <v>0</v>
      </c>
      <c r="T2766">
        <v>0</v>
      </c>
      <c r="U2766" t="s">
        <v>108</v>
      </c>
      <c r="V2766" s="3" t="d">
        <v>1899-12-30</v>
      </c>
      <c r="W2766">
        <v>0</v>
      </c>
      <c r="X2766" s="4">
        <f t="shared" si="86"/>
        <v>0</v>
      </c>
      <c r="Y2766" s="5">
        <f t="shared" ca="1" si="87"/>
        <v>0</v>
      </c>
    </row>
    <row r="2767" spans="1:25" x14ac:dyDescent="0.2">
      <c r="A2767" t="s">
        <v>4055</v>
      </c>
      <c r="B2767">
        <v>571918</v>
      </c>
      <c r="C2767">
        <v>13325</v>
      </c>
      <c r="D2767" s="2">
        <v>23.4</v>
      </c>
      <c r="E2767">
        <v>2014</v>
      </c>
      <c r="F2767" t="s">
        <v>96</v>
      </c>
      <c r="G2767">
        <v>2016</v>
      </c>
      <c r="H2767" t="s">
        <v>4056</v>
      </c>
      <c r="I2767">
        <v>60</v>
      </c>
      <c r="J2767">
        <v>0</v>
      </c>
      <c r="K2767">
        <v>0</v>
      </c>
      <c r="L2767">
        <v>0</v>
      </c>
      <c r="M2767">
        <v>0</v>
      </c>
      <c r="N2767">
        <v>0</v>
      </c>
      <c r="O2767">
        <v>60</v>
      </c>
      <c r="P2767">
        <v>45</v>
      </c>
      <c r="Q2767">
        <v>40</v>
      </c>
      <c r="R2767">
        <v>55</v>
      </c>
      <c r="S2767">
        <v>0</v>
      </c>
      <c r="T2767">
        <v>0</v>
      </c>
      <c r="U2767" t="s">
        <v>60</v>
      </c>
      <c r="V2767" s="3" t="d">
        <v>1990-08-25</v>
      </c>
      <c r="W2767">
        <v>2015</v>
      </c>
      <c r="X2767" s="4">
        <f t="shared" si="86"/>
        <v>24.36986301369863</v>
      </c>
      <c r="Y2767" s="5">
        <f t="shared" ca="1" si="87"/>
        <v>0</v>
      </c>
    </row>
    <row r="2768" spans="1:25" x14ac:dyDescent="0.2">
      <c r="A2768" t="s">
        <v>4055</v>
      </c>
      <c r="B2768">
        <v>571918</v>
      </c>
      <c r="C2768">
        <v>13325</v>
      </c>
      <c r="D2768" s="2">
        <v>25.4</v>
      </c>
      <c r="E2768">
        <v>2016</v>
      </c>
      <c r="F2768" t="s">
        <v>96</v>
      </c>
      <c r="G2768">
        <v>2016</v>
      </c>
      <c r="H2768" t="s">
        <v>4057</v>
      </c>
      <c r="I2768">
        <v>60</v>
      </c>
      <c r="J2768">
        <v>0</v>
      </c>
      <c r="K2768">
        <v>0</v>
      </c>
      <c r="L2768">
        <v>0</v>
      </c>
      <c r="M2768">
        <v>0</v>
      </c>
      <c r="N2768">
        <v>0</v>
      </c>
      <c r="O2768">
        <v>65</v>
      </c>
      <c r="P2768">
        <v>40</v>
      </c>
      <c r="Q2768">
        <v>30</v>
      </c>
      <c r="R2768">
        <v>50</v>
      </c>
      <c r="S2768">
        <v>0</v>
      </c>
      <c r="T2768">
        <v>0</v>
      </c>
      <c r="U2768" t="s">
        <v>60</v>
      </c>
      <c r="V2768" s="3" t="d">
        <v>1990-08-25</v>
      </c>
      <c r="W2768">
        <v>2015</v>
      </c>
      <c r="X2768" s="4">
        <f t="shared" si="86"/>
        <v>24.36986301369863</v>
      </c>
      <c r="Y2768" s="5">
        <f t="shared" ca="1" si="87"/>
        <v>0</v>
      </c>
    </row>
    <row r="2769" spans="1:25" x14ac:dyDescent="0.2">
      <c r="A2769" t="s">
        <v>4055</v>
      </c>
      <c r="B2769">
        <v>571918</v>
      </c>
      <c r="C2769">
        <v>13325</v>
      </c>
      <c r="D2769" s="2">
        <v>22.4</v>
      </c>
      <c r="E2769">
        <v>2013</v>
      </c>
      <c r="F2769" t="s">
        <v>96</v>
      </c>
      <c r="G2769">
        <v>2015</v>
      </c>
      <c r="H2769" t="s">
        <v>4058</v>
      </c>
      <c r="I2769">
        <v>60</v>
      </c>
      <c r="J2769">
        <v>0</v>
      </c>
      <c r="K2769">
        <v>0</v>
      </c>
      <c r="L2769">
        <v>0</v>
      </c>
      <c r="M2769">
        <v>0</v>
      </c>
      <c r="N2769">
        <v>0</v>
      </c>
      <c r="O2769">
        <v>60</v>
      </c>
      <c r="P2769">
        <v>50</v>
      </c>
      <c r="Q2769">
        <v>40</v>
      </c>
      <c r="R2769">
        <v>50</v>
      </c>
      <c r="S2769">
        <v>0</v>
      </c>
      <c r="T2769">
        <v>0</v>
      </c>
      <c r="U2769" t="s">
        <v>60</v>
      </c>
      <c r="V2769" s="3" t="d">
        <v>1990-08-25</v>
      </c>
      <c r="W2769">
        <v>2015</v>
      </c>
      <c r="X2769" s="4">
        <f t="shared" si="86"/>
        <v>24.36986301369863</v>
      </c>
      <c r="Y2769" s="5">
        <f t="shared" ca="1" si="87"/>
        <v>0</v>
      </c>
    </row>
    <row r="2770" spans="1:25" x14ac:dyDescent="0.2">
      <c r="A2770" t="s">
        <v>4055</v>
      </c>
      <c r="B2770">
        <v>571918</v>
      </c>
      <c r="C2770">
        <v>13325</v>
      </c>
      <c r="D2770" s="2">
        <v>24.4</v>
      </c>
      <c r="E2770">
        <v>2015</v>
      </c>
      <c r="F2770" t="s">
        <v>96</v>
      </c>
      <c r="G2770">
        <v>2016</v>
      </c>
      <c r="H2770" t="s">
        <v>4059</v>
      </c>
      <c r="I2770">
        <v>60</v>
      </c>
      <c r="J2770">
        <v>0</v>
      </c>
      <c r="K2770">
        <v>0</v>
      </c>
      <c r="L2770">
        <v>0</v>
      </c>
      <c r="M2770">
        <v>0</v>
      </c>
      <c r="N2770">
        <v>0</v>
      </c>
      <c r="O2770">
        <v>60</v>
      </c>
      <c r="P2770">
        <v>45</v>
      </c>
      <c r="Q2770">
        <v>40</v>
      </c>
      <c r="R2770">
        <v>50</v>
      </c>
      <c r="S2770">
        <v>0</v>
      </c>
      <c r="T2770">
        <v>0</v>
      </c>
      <c r="U2770" t="s">
        <v>60</v>
      </c>
      <c r="V2770" s="3" t="d">
        <v>1990-08-25</v>
      </c>
      <c r="W2770">
        <v>2015</v>
      </c>
      <c r="X2770" s="4">
        <f t="shared" si="86"/>
        <v>24.36986301369863</v>
      </c>
      <c r="Y2770" s="5">
        <f t="shared" ca="1" si="87"/>
        <v>0</v>
      </c>
    </row>
    <row r="2771" spans="1:25" x14ac:dyDescent="0.2">
      <c r="A2771" t="s">
        <v>4060</v>
      </c>
      <c r="B2771" t="s">
        <v>4061</v>
      </c>
      <c r="C2771">
        <v>0</v>
      </c>
      <c r="D2771" s="2">
        <v>20.7</v>
      </c>
      <c r="E2771">
        <v>2017</v>
      </c>
      <c r="F2771" t="s">
        <v>96</v>
      </c>
      <c r="G2771">
        <v>0</v>
      </c>
      <c r="H2771" t="s">
        <v>4062</v>
      </c>
      <c r="I2771">
        <v>50</v>
      </c>
      <c r="J2771">
        <v>0</v>
      </c>
      <c r="K2771">
        <v>0</v>
      </c>
      <c r="L2771">
        <v>0</v>
      </c>
      <c r="M2771">
        <v>0</v>
      </c>
      <c r="N2771">
        <v>0</v>
      </c>
      <c r="O2771">
        <v>50</v>
      </c>
      <c r="P2771">
        <v>50</v>
      </c>
      <c r="Q2771">
        <v>30</v>
      </c>
      <c r="R2771">
        <v>40</v>
      </c>
      <c r="S2771">
        <v>0</v>
      </c>
      <c r="T2771">
        <v>0</v>
      </c>
      <c r="U2771" t="s">
        <v>60</v>
      </c>
      <c r="V2771" s="3" t="d">
        <v>1899-12-30</v>
      </c>
      <c r="W2771">
        <v>0</v>
      </c>
      <c r="X2771" s="4">
        <f t="shared" si="86"/>
        <v>0</v>
      </c>
      <c r="Y2771" s="5">
        <f t="shared" ca="1" si="87"/>
        <v>0</v>
      </c>
    </row>
    <row r="2772" spans="1:25" x14ac:dyDescent="0.2">
      <c r="A2772" t="s">
        <v>4063</v>
      </c>
      <c r="B2772">
        <v>669471</v>
      </c>
      <c r="C2772" t="s">
        <v>4065</v>
      </c>
      <c r="D2772" s="2">
        <v>22.6</v>
      </c>
      <c r="E2772">
        <v>2019</v>
      </c>
      <c r="F2772" t="s">
        <v>35</v>
      </c>
      <c r="G2772">
        <v>2022</v>
      </c>
      <c r="H2772" t="s">
        <v>4066</v>
      </c>
      <c r="I2772">
        <v>0</v>
      </c>
      <c r="J2772">
        <v>0</v>
      </c>
      <c r="K2772">
        <v>0</v>
      </c>
      <c r="L2772">
        <v>0</v>
      </c>
      <c r="M2772">
        <v>0</v>
      </c>
      <c r="N2772">
        <v>0</v>
      </c>
      <c r="O2772">
        <v>0</v>
      </c>
      <c r="P2772">
        <v>0</v>
      </c>
      <c r="Q2772">
        <v>0</v>
      </c>
      <c r="R2772">
        <v>0</v>
      </c>
      <c r="S2772">
        <v>0</v>
      </c>
      <c r="T2772">
        <v>0</v>
      </c>
      <c r="U2772" t="s">
        <v>108</v>
      </c>
      <c r="V2772" s="3" t="d">
        <v>1899-12-30</v>
      </c>
      <c r="W2772">
        <v>0</v>
      </c>
      <c r="X2772" s="4">
        <f t="shared" si="86"/>
        <v>0</v>
      </c>
      <c r="Y2772" s="5">
        <f t="shared" ca="1" si="87"/>
        <v>0</v>
      </c>
    </row>
    <row r="2773" spans="1:25" x14ac:dyDescent="0.2">
      <c r="A2773" t="s">
        <v>4063</v>
      </c>
      <c r="B2773">
        <v>669471</v>
      </c>
      <c r="C2773" t="s">
        <v>4065</v>
      </c>
      <c r="D2773" s="2">
        <v>22.5</v>
      </c>
      <c r="E2773">
        <v>2019</v>
      </c>
      <c r="F2773" t="s">
        <v>35</v>
      </c>
      <c r="G2773">
        <v>2022</v>
      </c>
      <c r="H2773" t="s">
        <v>4066</v>
      </c>
      <c r="I2773">
        <v>0</v>
      </c>
      <c r="J2773">
        <v>0</v>
      </c>
      <c r="K2773">
        <v>0</v>
      </c>
      <c r="L2773">
        <v>0</v>
      </c>
      <c r="M2773">
        <v>0</v>
      </c>
      <c r="N2773">
        <v>0</v>
      </c>
      <c r="O2773">
        <v>0</v>
      </c>
      <c r="P2773">
        <v>0</v>
      </c>
      <c r="Q2773">
        <v>0</v>
      </c>
      <c r="R2773">
        <v>0</v>
      </c>
      <c r="S2773">
        <v>0</v>
      </c>
      <c r="T2773">
        <v>0</v>
      </c>
      <c r="U2773" t="s">
        <v>145</v>
      </c>
      <c r="V2773" s="3" t="d">
        <v>1899-12-30</v>
      </c>
      <c r="W2773">
        <v>0</v>
      </c>
      <c r="X2773" s="4">
        <f t="shared" si="86"/>
        <v>0</v>
      </c>
      <c r="Y2773" s="5">
        <f t="shared" ca="1" si="87"/>
        <v>0</v>
      </c>
    </row>
    <row r="2774" spans="1:25" x14ac:dyDescent="0.2">
      <c r="A2774" t="s">
        <v>4063</v>
      </c>
      <c r="B2774">
        <v>669471</v>
      </c>
      <c r="C2774">
        <v>0</v>
      </c>
      <c r="D2774" s="2">
        <v>21.9</v>
      </c>
      <c r="E2774">
        <v>2019</v>
      </c>
      <c r="F2774" t="s">
        <v>35</v>
      </c>
      <c r="G2774">
        <v>0</v>
      </c>
      <c r="H2774" t="s">
        <v>4067</v>
      </c>
      <c r="I2774">
        <v>50</v>
      </c>
      <c r="J2774">
        <v>0</v>
      </c>
      <c r="K2774">
        <v>0</v>
      </c>
      <c r="L2774">
        <v>0</v>
      </c>
      <c r="M2774">
        <v>0</v>
      </c>
      <c r="N2774">
        <v>0</v>
      </c>
      <c r="O2774">
        <v>50</v>
      </c>
      <c r="P2774">
        <v>45</v>
      </c>
      <c r="Q2774">
        <v>50</v>
      </c>
      <c r="R2774">
        <v>45</v>
      </c>
      <c r="S2774">
        <v>0</v>
      </c>
      <c r="T2774">
        <v>0</v>
      </c>
      <c r="U2774" t="s">
        <v>60</v>
      </c>
      <c r="V2774" s="3" t="d">
        <v>1997-02-11</v>
      </c>
      <c r="W2774">
        <v>0</v>
      </c>
      <c r="X2774" s="4">
        <f t="shared" si="86"/>
        <v>0</v>
      </c>
      <c r="Y2774" s="5">
        <f t="shared" ca="1" si="87"/>
        <v>-1</v>
      </c>
    </row>
    <row r="2775" spans="1:25" ht="409.6" x14ac:dyDescent="0.2">
      <c r="A2775" t="s">
        <v>4068</v>
      </c>
      <c r="B2775">
        <v>0</v>
      </c>
      <c r="C2775">
        <v>19487</v>
      </c>
      <c r="D2775" s="2">
        <v>23.8</v>
      </c>
      <c r="E2775">
        <v>2019</v>
      </c>
      <c r="F2775" t="s">
        <v>45</v>
      </c>
      <c r="G2775">
        <v>2019</v>
      </c>
      <c r="H2775" s="1" t="s">
        <v>4069</v>
      </c>
      <c r="I2775">
        <v>0</v>
      </c>
      <c r="J2775">
        <v>60</v>
      </c>
      <c r="K2775">
        <v>55</v>
      </c>
      <c r="L2775">
        <v>60</v>
      </c>
      <c r="M2775">
        <v>0</v>
      </c>
      <c r="N2775">
        <v>45</v>
      </c>
      <c r="O2775">
        <v>0</v>
      </c>
      <c r="P2775">
        <v>0</v>
      </c>
      <c r="Q2775">
        <v>0</v>
      </c>
      <c r="R2775">
        <v>0</v>
      </c>
      <c r="S2775">
        <v>50</v>
      </c>
      <c r="T2775">
        <v>0</v>
      </c>
      <c r="U2775" t="s">
        <v>107</v>
      </c>
      <c r="V2775" s="3" t="d">
        <v>1995-09-07</v>
      </c>
      <c r="W2775">
        <v>2019</v>
      </c>
      <c r="X2775" s="4">
        <f t="shared" si="86"/>
        <v>23.334246575342465</v>
      </c>
      <c r="Y2775" s="5">
        <f t="shared" ca="1" si="87"/>
        <v>1</v>
      </c>
    </row>
    <row r="2776" spans="1:25" ht="409.6" x14ac:dyDescent="0.2">
      <c r="A2776" t="s">
        <v>4068</v>
      </c>
      <c r="B2776">
        <v>0</v>
      </c>
      <c r="C2776">
        <v>19487</v>
      </c>
      <c r="D2776" s="2">
        <v>24</v>
      </c>
      <c r="E2776">
        <v>2019</v>
      </c>
      <c r="F2776" t="s">
        <v>45</v>
      </c>
      <c r="G2776">
        <v>2019</v>
      </c>
      <c r="H2776" s="1" t="s">
        <v>4069</v>
      </c>
      <c r="I2776">
        <v>0</v>
      </c>
      <c r="J2776">
        <v>60</v>
      </c>
      <c r="K2776">
        <v>55</v>
      </c>
      <c r="L2776">
        <v>60</v>
      </c>
      <c r="M2776">
        <v>0</v>
      </c>
      <c r="N2776">
        <v>45</v>
      </c>
      <c r="O2776">
        <v>0</v>
      </c>
      <c r="P2776">
        <v>0</v>
      </c>
      <c r="Q2776">
        <v>0</v>
      </c>
      <c r="R2776">
        <v>0</v>
      </c>
      <c r="S2776">
        <v>50</v>
      </c>
      <c r="T2776">
        <v>0</v>
      </c>
      <c r="U2776" t="s">
        <v>108</v>
      </c>
      <c r="V2776" s="3" t="d">
        <v>1995-09-07</v>
      </c>
      <c r="W2776">
        <v>2019</v>
      </c>
      <c r="X2776" s="4">
        <f t="shared" si="86"/>
        <v>23.334246575342465</v>
      </c>
      <c r="Y2776" s="5">
        <f t="shared" ca="1" si="87"/>
        <v>1</v>
      </c>
    </row>
    <row r="2777" spans="1:25" x14ac:dyDescent="0.2">
      <c r="A2777" t="s">
        <v>4070</v>
      </c>
      <c r="B2777">
        <v>0</v>
      </c>
      <c r="C2777" t="s">
        <v>4071</v>
      </c>
      <c r="D2777" s="2">
        <v>23</v>
      </c>
      <c r="E2777">
        <v>2019</v>
      </c>
      <c r="F2777" t="s">
        <v>24</v>
      </c>
      <c r="G2777">
        <v>2022</v>
      </c>
      <c r="H2777" t="s">
        <v>4072</v>
      </c>
      <c r="I2777">
        <v>0</v>
      </c>
      <c r="J2777">
        <v>0</v>
      </c>
      <c r="K2777">
        <v>0</v>
      </c>
      <c r="L2777">
        <v>0</v>
      </c>
      <c r="M2777">
        <v>0</v>
      </c>
      <c r="N2777">
        <v>0</v>
      </c>
      <c r="O2777">
        <v>0</v>
      </c>
      <c r="P2777">
        <v>0</v>
      </c>
      <c r="Q2777">
        <v>0</v>
      </c>
      <c r="R2777">
        <v>0</v>
      </c>
      <c r="S2777">
        <v>0</v>
      </c>
      <c r="T2777">
        <v>0</v>
      </c>
      <c r="U2777" t="s">
        <v>108</v>
      </c>
      <c r="V2777" s="3" t="d">
        <v>1899-12-30</v>
      </c>
      <c r="W2777">
        <v>0</v>
      </c>
      <c r="X2777" s="4">
        <f t="shared" si="86"/>
        <v>0</v>
      </c>
      <c r="Y2777" s="5">
        <f t="shared" ca="1" si="87"/>
        <v>0</v>
      </c>
    </row>
    <row r="2778" spans="1:25" x14ac:dyDescent="0.2">
      <c r="A2778" t="s">
        <v>4073</v>
      </c>
      <c r="B2778">
        <v>642207</v>
      </c>
      <c r="C2778">
        <v>15816</v>
      </c>
      <c r="D2778" s="2">
        <v>19.3</v>
      </c>
      <c r="E2778">
        <v>2014</v>
      </c>
      <c r="F2778" t="s">
        <v>24</v>
      </c>
      <c r="G2778">
        <v>2018</v>
      </c>
      <c r="H2778" t="s">
        <v>4074</v>
      </c>
      <c r="I2778">
        <v>0</v>
      </c>
      <c r="J2778">
        <v>50</v>
      </c>
      <c r="K2778">
        <v>45</v>
      </c>
      <c r="L2778">
        <v>0</v>
      </c>
      <c r="M2778">
        <v>0</v>
      </c>
      <c r="N2778">
        <v>60</v>
      </c>
      <c r="O2778">
        <v>0</v>
      </c>
      <c r="P2778">
        <v>0</v>
      </c>
      <c r="Q2778">
        <v>0</v>
      </c>
      <c r="R2778">
        <v>0</v>
      </c>
      <c r="S2778">
        <v>45</v>
      </c>
      <c r="T2778">
        <v>0</v>
      </c>
      <c r="U2778" t="s">
        <v>60</v>
      </c>
      <c r="V2778" s="3" t="d">
        <v>1994-09-21</v>
      </c>
      <c r="W2778">
        <v>2019</v>
      </c>
      <c r="X2778" s="4">
        <f t="shared" si="86"/>
        <v>24.295890410958904</v>
      </c>
      <c r="Y2778" s="5">
        <f t="shared" ca="1" si="87"/>
        <v>0</v>
      </c>
    </row>
    <row r="2779" spans="1:25" x14ac:dyDescent="0.2">
      <c r="A2779" t="s">
        <v>4073</v>
      </c>
      <c r="B2779">
        <v>642207</v>
      </c>
      <c r="C2779">
        <v>15816</v>
      </c>
      <c r="D2779" s="2">
        <v>24.3</v>
      </c>
      <c r="E2779">
        <v>2019</v>
      </c>
      <c r="F2779" t="s">
        <v>24</v>
      </c>
      <c r="G2779">
        <v>2020</v>
      </c>
      <c r="H2779" t="s">
        <v>4075</v>
      </c>
      <c r="I2779">
        <v>0</v>
      </c>
      <c r="J2779">
        <v>55</v>
      </c>
      <c r="K2779">
        <v>45</v>
      </c>
      <c r="L2779">
        <v>0</v>
      </c>
      <c r="M2779">
        <v>0</v>
      </c>
      <c r="N2779">
        <v>65</v>
      </c>
      <c r="O2779">
        <v>0</v>
      </c>
      <c r="P2779">
        <v>0</v>
      </c>
      <c r="Q2779">
        <v>0</v>
      </c>
      <c r="R2779">
        <v>0</v>
      </c>
      <c r="S2779">
        <v>55</v>
      </c>
      <c r="T2779">
        <v>0</v>
      </c>
      <c r="U2779" t="s">
        <v>60</v>
      </c>
      <c r="V2779" s="3" t="d">
        <v>1994-09-21</v>
      </c>
      <c r="W2779">
        <v>2019</v>
      </c>
      <c r="X2779" s="4">
        <f t="shared" si="86"/>
        <v>24.295890410958904</v>
      </c>
      <c r="Y2779" s="5">
        <f t="shared" ca="1" si="87"/>
        <v>0</v>
      </c>
    </row>
    <row r="2780" spans="1:25" x14ac:dyDescent="0.2">
      <c r="A2780" t="s">
        <v>4073</v>
      </c>
      <c r="B2780">
        <v>642207</v>
      </c>
      <c r="C2780">
        <v>15816</v>
      </c>
      <c r="D2780" s="2">
        <v>20.3</v>
      </c>
      <c r="E2780">
        <v>2015</v>
      </c>
      <c r="F2780" t="s">
        <v>24</v>
      </c>
      <c r="G2780">
        <v>2018</v>
      </c>
      <c r="H2780" t="s">
        <v>4076</v>
      </c>
      <c r="I2780">
        <v>0</v>
      </c>
      <c r="J2780">
        <v>50</v>
      </c>
      <c r="K2780">
        <v>45</v>
      </c>
      <c r="L2780">
        <v>0</v>
      </c>
      <c r="M2780">
        <v>0</v>
      </c>
      <c r="N2780">
        <v>60</v>
      </c>
      <c r="O2780">
        <v>0</v>
      </c>
      <c r="P2780">
        <v>0</v>
      </c>
      <c r="Q2780">
        <v>0</v>
      </c>
      <c r="R2780">
        <v>0</v>
      </c>
      <c r="S2780">
        <v>50</v>
      </c>
      <c r="T2780">
        <v>0</v>
      </c>
      <c r="U2780" t="s">
        <v>60</v>
      </c>
      <c r="V2780" s="3" t="d">
        <v>1994-09-21</v>
      </c>
      <c r="W2780">
        <v>2019</v>
      </c>
      <c r="X2780" s="4">
        <f t="shared" si="86"/>
        <v>24.295890410958904</v>
      </c>
      <c r="Y2780" s="5">
        <f t="shared" ca="1" si="87"/>
        <v>0</v>
      </c>
    </row>
    <row r="2781" spans="1:25" x14ac:dyDescent="0.2">
      <c r="A2781" t="s">
        <v>4073</v>
      </c>
      <c r="B2781">
        <v>642207</v>
      </c>
      <c r="C2781">
        <v>15816</v>
      </c>
      <c r="D2781" s="2">
        <v>21.3</v>
      </c>
      <c r="E2781">
        <v>2016</v>
      </c>
      <c r="F2781" t="s">
        <v>24</v>
      </c>
      <c r="G2781">
        <v>2018</v>
      </c>
      <c r="H2781" t="s">
        <v>4077</v>
      </c>
      <c r="I2781">
        <v>0</v>
      </c>
      <c r="J2781">
        <v>55</v>
      </c>
      <c r="K2781">
        <v>45</v>
      </c>
      <c r="L2781">
        <v>0</v>
      </c>
      <c r="M2781">
        <v>0</v>
      </c>
      <c r="N2781">
        <v>60</v>
      </c>
      <c r="O2781">
        <v>0</v>
      </c>
      <c r="P2781">
        <v>0</v>
      </c>
      <c r="Q2781">
        <v>0</v>
      </c>
      <c r="R2781">
        <v>0</v>
      </c>
      <c r="S2781">
        <v>50</v>
      </c>
      <c r="T2781">
        <v>0</v>
      </c>
      <c r="U2781" t="s">
        <v>60</v>
      </c>
      <c r="V2781" s="3" t="d">
        <v>1994-09-21</v>
      </c>
      <c r="W2781">
        <v>2019</v>
      </c>
      <c r="X2781" s="4">
        <f t="shared" si="86"/>
        <v>24.295890410958904</v>
      </c>
      <c r="Y2781" s="5">
        <f t="shared" ca="1" si="87"/>
        <v>0</v>
      </c>
    </row>
    <row r="2782" spans="1:25" x14ac:dyDescent="0.2">
      <c r="A2782" t="s">
        <v>4073</v>
      </c>
      <c r="B2782">
        <v>642207</v>
      </c>
      <c r="C2782">
        <v>15816</v>
      </c>
      <c r="D2782" s="2">
        <v>18.3</v>
      </c>
      <c r="E2782">
        <v>2013</v>
      </c>
      <c r="F2782" t="s">
        <v>24</v>
      </c>
      <c r="G2782">
        <v>2017</v>
      </c>
      <c r="H2782" t="s">
        <v>4078</v>
      </c>
      <c r="I2782">
        <v>0</v>
      </c>
      <c r="J2782">
        <v>50</v>
      </c>
      <c r="K2782">
        <v>50</v>
      </c>
      <c r="L2782">
        <v>0</v>
      </c>
      <c r="M2782">
        <v>0</v>
      </c>
      <c r="N2782">
        <v>60</v>
      </c>
      <c r="O2782">
        <v>0</v>
      </c>
      <c r="P2782">
        <v>0</v>
      </c>
      <c r="Q2782">
        <v>0</v>
      </c>
      <c r="R2782">
        <v>0</v>
      </c>
      <c r="S2782">
        <v>50</v>
      </c>
      <c r="T2782">
        <v>0</v>
      </c>
      <c r="U2782" t="s">
        <v>60</v>
      </c>
      <c r="V2782" s="3" t="d">
        <v>1994-09-21</v>
      </c>
      <c r="W2782">
        <v>2019</v>
      </c>
      <c r="X2782" s="4">
        <f t="shared" si="86"/>
        <v>24.295890410958904</v>
      </c>
      <c r="Y2782" s="5">
        <f t="shared" ca="1" si="87"/>
        <v>0</v>
      </c>
    </row>
    <row r="2783" spans="1:25" x14ac:dyDescent="0.2">
      <c r="A2783" t="s">
        <v>4073</v>
      </c>
      <c r="B2783">
        <v>642207</v>
      </c>
      <c r="C2783">
        <v>15816</v>
      </c>
      <c r="D2783" s="2">
        <v>25</v>
      </c>
      <c r="E2783">
        <v>2019</v>
      </c>
      <c r="F2783" t="s">
        <v>24</v>
      </c>
      <c r="G2783">
        <v>2020</v>
      </c>
      <c r="H2783" t="s">
        <v>4079</v>
      </c>
      <c r="I2783">
        <v>0</v>
      </c>
      <c r="J2783">
        <v>40</v>
      </c>
      <c r="K2783">
        <v>30</v>
      </c>
      <c r="L2783">
        <v>50</v>
      </c>
      <c r="M2783">
        <v>0</v>
      </c>
      <c r="N2783">
        <v>65</v>
      </c>
      <c r="O2783">
        <v>0</v>
      </c>
      <c r="P2783">
        <v>0</v>
      </c>
      <c r="Q2783">
        <v>0</v>
      </c>
      <c r="R2783">
        <v>0</v>
      </c>
      <c r="S2783">
        <v>55</v>
      </c>
      <c r="T2783">
        <v>0</v>
      </c>
      <c r="U2783" t="s">
        <v>108</v>
      </c>
      <c r="V2783" s="3" t="d">
        <v>1994-09-21</v>
      </c>
      <c r="W2783">
        <v>2019</v>
      </c>
      <c r="X2783" s="4">
        <f t="shared" si="86"/>
        <v>24.295890410958904</v>
      </c>
      <c r="Y2783" s="5">
        <f t="shared" ca="1" si="87"/>
        <v>0</v>
      </c>
    </row>
    <row r="2784" spans="1:25" x14ac:dyDescent="0.2">
      <c r="A2784" t="s">
        <v>4073</v>
      </c>
      <c r="B2784">
        <v>642207</v>
      </c>
      <c r="C2784">
        <v>15816</v>
      </c>
      <c r="D2784" s="2">
        <v>24.8</v>
      </c>
      <c r="E2784">
        <v>2019</v>
      </c>
      <c r="F2784" t="s">
        <v>24</v>
      </c>
      <c r="G2784">
        <v>2020</v>
      </c>
      <c r="H2784" t="s">
        <v>4079</v>
      </c>
      <c r="I2784">
        <v>0</v>
      </c>
      <c r="J2784">
        <v>40</v>
      </c>
      <c r="K2784">
        <v>30</v>
      </c>
      <c r="L2784">
        <v>50</v>
      </c>
      <c r="M2784">
        <v>0</v>
      </c>
      <c r="N2784">
        <v>65</v>
      </c>
      <c r="O2784">
        <v>0</v>
      </c>
      <c r="P2784">
        <v>0</v>
      </c>
      <c r="Q2784">
        <v>0</v>
      </c>
      <c r="R2784">
        <v>0</v>
      </c>
      <c r="S2784">
        <v>55</v>
      </c>
      <c r="T2784">
        <v>0</v>
      </c>
      <c r="U2784" t="s">
        <v>296</v>
      </c>
      <c r="V2784" s="3" t="d">
        <v>1994-09-21</v>
      </c>
      <c r="W2784">
        <v>2019</v>
      </c>
      <c r="X2784" s="4">
        <f t="shared" si="86"/>
        <v>24.295890410958904</v>
      </c>
      <c r="Y2784" s="5">
        <f t="shared" ca="1" si="87"/>
        <v>0</v>
      </c>
    </row>
    <row r="2785" spans="1:25" x14ac:dyDescent="0.2">
      <c r="A2785" t="s">
        <v>4080</v>
      </c>
      <c r="B2785" t="s">
        <v>4081</v>
      </c>
      <c r="C2785">
        <v>0</v>
      </c>
      <c r="D2785" s="2">
        <v>17.2</v>
      </c>
      <c r="E2785">
        <v>2017</v>
      </c>
      <c r="F2785" t="s">
        <v>96</v>
      </c>
      <c r="G2785">
        <v>0</v>
      </c>
      <c r="H2785" t="s">
        <v>4082</v>
      </c>
      <c r="I2785">
        <v>0</v>
      </c>
      <c r="J2785">
        <v>0</v>
      </c>
      <c r="K2785">
        <v>0</v>
      </c>
      <c r="L2785">
        <v>0</v>
      </c>
      <c r="M2785">
        <v>0</v>
      </c>
      <c r="N2785">
        <v>0</v>
      </c>
      <c r="O2785">
        <v>0</v>
      </c>
      <c r="P2785">
        <v>0</v>
      </c>
      <c r="Q2785">
        <v>0</v>
      </c>
      <c r="R2785">
        <v>0</v>
      </c>
      <c r="S2785">
        <v>0</v>
      </c>
      <c r="T2785">
        <v>0</v>
      </c>
      <c r="U2785" t="s">
        <v>60</v>
      </c>
      <c r="V2785" s="3" t="d">
        <v>1899-12-30</v>
      </c>
      <c r="W2785">
        <v>0</v>
      </c>
      <c r="X2785" s="4">
        <f t="shared" si="86"/>
        <v>0</v>
      </c>
      <c r="Y2785" s="5">
        <f t="shared" ca="1" si="87"/>
        <v>0</v>
      </c>
    </row>
    <row r="2786" spans="1:25" x14ac:dyDescent="0.2">
      <c r="A2786" t="s">
        <v>4083</v>
      </c>
      <c r="B2786" t="s">
        <v>4084</v>
      </c>
      <c r="C2786">
        <v>0</v>
      </c>
      <c r="D2786" s="2">
        <v>20.9</v>
      </c>
      <c r="E2786">
        <v>2014</v>
      </c>
      <c r="F2786" t="s">
        <v>31</v>
      </c>
      <c r="G2786">
        <v>0</v>
      </c>
      <c r="H2786" t="s">
        <v>4085</v>
      </c>
      <c r="I2786">
        <v>60</v>
      </c>
      <c r="J2786">
        <v>0</v>
      </c>
      <c r="K2786">
        <v>0</v>
      </c>
      <c r="L2786">
        <v>0</v>
      </c>
      <c r="M2786">
        <v>0</v>
      </c>
      <c r="N2786">
        <v>0</v>
      </c>
      <c r="O2786">
        <v>55</v>
      </c>
      <c r="P2786">
        <v>40</v>
      </c>
      <c r="Q2786">
        <v>50</v>
      </c>
      <c r="R2786">
        <v>30</v>
      </c>
      <c r="S2786">
        <v>0</v>
      </c>
      <c r="T2786">
        <v>0</v>
      </c>
      <c r="U2786" t="s">
        <v>60</v>
      </c>
      <c r="V2786" s="3" t="d">
        <v>1899-12-30</v>
      </c>
      <c r="W2786">
        <v>0</v>
      </c>
      <c r="X2786" s="4">
        <f t="shared" si="86"/>
        <v>0</v>
      </c>
      <c r="Y2786" s="5">
        <f t="shared" ca="1" si="87"/>
        <v>0</v>
      </c>
    </row>
    <row r="2787" spans="1:25" x14ac:dyDescent="0.2">
      <c r="A2787" t="s">
        <v>4086</v>
      </c>
      <c r="B2787">
        <v>581527</v>
      </c>
      <c r="C2787">
        <v>13862</v>
      </c>
      <c r="D2787" s="2">
        <v>22.9</v>
      </c>
      <c r="E2787">
        <v>2014</v>
      </c>
      <c r="F2787" t="s">
        <v>35</v>
      </c>
      <c r="G2787">
        <v>2015</v>
      </c>
      <c r="H2787" t="s">
        <v>4087</v>
      </c>
      <c r="I2787">
        <v>50</v>
      </c>
      <c r="J2787">
        <v>0</v>
      </c>
      <c r="K2787">
        <v>0</v>
      </c>
      <c r="L2787">
        <v>0</v>
      </c>
      <c r="M2787">
        <v>0</v>
      </c>
      <c r="N2787">
        <v>0</v>
      </c>
      <c r="O2787">
        <v>55</v>
      </c>
      <c r="P2787">
        <v>60</v>
      </c>
      <c r="Q2787">
        <v>40</v>
      </c>
      <c r="R2787">
        <v>50</v>
      </c>
      <c r="S2787">
        <v>0</v>
      </c>
      <c r="T2787">
        <v>0</v>
      </c>
      <c r="U2787" t="s">
        <v>60</v>
      </c>
      <c r="V2787" s="3" t="d">
        <v>1991-02-21</v>
      </c>
      <c r="W2787">
        <v>2015</v>
      </c>
      <c r="X2787" s="4">
        <f t="shared" si="86"/>
        <v>23.876712328767123</v>
      </c>
      <c r="Y2787" s="5">
        <f t="shared" ca="1" si="87"/>
        <v>1</v>
      </c>
    </row>
    <row r="2788" spans="1:25" x14ac:dyDescent="0.2">
      <c r="A2788" t="s">
        <v>4086</v>
      </c>
      <c r="B2788">
        <v>581527</v>
      </c>
      <c r="C2788">
        <v>13862</v>
      </c>
      <c r="D2788" s="2">
        <v>21.9</v>
      </c>
      <c r="E2788">
        <v>2013</v>
      </c>
      <c r="F2788" t="s">
        <v>35</v>
      </c>
      <c r="G2788">
        <v>2015</v>
      </c>
      <c r="H2788" t="s">
        <v>4088</v>
      </c>
      <c r="I2788">
        <v>50</v>
      </c>
      <c r="J2788">
        <v>0</v>
      </c>
      <c r="K2788">
        <v>0</v>
      </c>
      <c r="L2788">
        <v>0</v>
      </c>
      <c r="M2788">
        <v>0</v>
      </c>
      <c r="N2788">
        <v>0</v>
      </c>
      <c r="O2788">
        <v>50</v>
      </c>
      <c r="P2788">
        <v>50</v>
      </c>
      <c r="Q2788">
        <v>40</v>
      </c>
      <c r="R2788">
        <v>40</v>
      </c>
      <c r="S2788">
        <v>0</v>
      </c>
      <c r="T2788">
        <v>0</v>
      </c>
      <c r="U2788" t="s">
        <v>60</v>
      </c>
      <c r="V2788" s="3" t="d">
        <v>1991-02-21</v>
      </c>
      <c r="W2788">
        <v>2015</v>
      </c>
      <c r="X2788" s="4">
        <f t="shared" si="86"/>
        <v>23.876712328767123</v>
      </c>
      <c r="Y2788" s="5">
        <f t="shared" ca="1" si="87"/>
        <v>1</v>
      </c>
    </row>
    <row r="2789" spans="1:25" ht="409.6" x14ac:dyDescent="0.2">
      <c r="A2789" t="s">
        <v>4090</v>
      </c>
      <c r="B2789">
        <v>682616</v>
      </c>
      <c r="C2789" t="s">
        <v>4091</v>
      </c>
      <c r="D2789" s="2">
        <v>18</v>
      </c>
      <c r="E2789">
        <v>2019</v>
      </c>
      <c r="F2789" t="s">
        <v>31</v>
      </c>
      <c r="G2789">
        <v>2023</v>
      </c>
      <c r="H2789" s="1" t="s">
        <v>4092</v>
      </c>
      <c r="I2789">
        <v>60</v>
      </c>
      <c r="J2789">
        <v>0</v>
      </c>
      <c r="K2789">
        <v>0</v>
      </c>
      <c r="L2789">
        <v>0</v>
      </c>
      <c r="M2789">
        <v>0</v>
      </c>
      <c r="N2789">
        <v>0</v>
      </c>
      <c r="O2789">
        <v>55</v>
      </c>
      <c r="P2789">
        <v>50</v>
      </c>
      <c r="Q2789">
        <v>55</v>
      </c>
      <c r="R2789">
        <v>30</v>
      </c>
      <c r="S2789">
        <v>0</v>
      </c>
      <c r="T2789">
        <v>0</v>
      </c>
      <c r="U2789" t="s">
        <v>108</v>
      </c>
      <c r="V2789" s="3" t="d">
        <v>1899-12-30</v>
      </c>
      <c r="W2789">
        <v>0</v>
      </c>
      <c r="X2789" s="4">
        <f t="shared" si="86"/>
        <v>0</v>
      </c>
      <c r="Y2789" s="5">
        <f t="shared" ca="1" si="87"/>
        <v>0</v>
      </c>
    </row>
    <row r="2790" spans="1:25" x14ac:dyDescent="0.2">
      <c r="A2790" t="s">
        <v>4090</v>
      </c>
      <c r="B2790">
        <v>682616</v>
      </c>
      <c r="C2790" t="s">
        <v>4093</v>
      </c>
      <c r="D2790" s="2">
        <v>16.8</v>
      </c>
      <c r="E2790">
        <v>2018</v>
      </c>
      <c r="F2790" t="s">
        <v>31</v>
      </c>
      <c r="G2790">
        <v>0</v>
      </c>
      <c r="H2790" t="s">
        <v>4094</v>
      </c>
      <c r="I2790">
        <v>60</v>
      </c>
      <c r="J2790">
        <v>0</v>
      </c>
      <c r="K2790">
        <v>0</v>
      </c>
      <c r="L2790">
        <v>0</v>
      </c>
      <c r="M2790">
        <v>0</v>
      </c>
      <c r="N2790">
        <v>0</v>
      </c>
      <c r="O2790">
        <v>55</v>
      </c>
      <c r="P2790">
        <v>50</v>
      </c>
      <c r="Q2790">
        <v>55</v>
      </c>
      <c r="R2790">
        <v>30</v>
      </c>
      <c r="S2790">
        <v>0</v>
      </c>
      <c r="T2790">
        <v>0</v>
      </c>
      <c r="U2790" t="s">
        <v>193</v>
      </c>
      <c r="V2790" s="3" t="d">
        <v>1899-12-30</v>
      </c>
      <c r="W2790">
        <v>0</v>
      </c>
      <c r="X2790" s="4">
        <f t="shared" si="86"/>
        <v>0</v>
      </c>
      <c r="Y2790" s="5">
        <f t="shared" ca="1" si="87"/>
        <v>0</v>
      </c>
    </row>
    <row r="2791" spans="1:25" x14ac:dyDescent="0.2">
      <c r="A2791" t="s">
        <v>4090</v>
      </c>
      <c r="B2791">
        <v>682616</v>
      </c>
      <c r="C2791">
        <v>0</v>
      </c>
      <c r="D2791" s="2">
        <v>16.317590689999999</v>
      </c>
      <c r="E2791">
        <v>2018</v>
      </c>
      <c r="F2791" t="s">
        <v>31</v>
      </c>
      <c r="G2791">
        <v>2023</v>
      </c>
      <c r="H2791" t="s">
        <v>4095</v>
      </c>
      <c r="I2791">
        <v>60</v>
      </c>
      <c r="J2791">
        <v>0</v>
      </c>
      <c r="K2791">
        <v>0</v>
      </c>
      <c r="L2791">
        <v>0</v>
      </c>
      <c r="M2791">
        <v>0</v>
      </c>
      <c r="N2791">
        <v>0</v>
      </c>
      <c r="O2791">
        <v>55</v>
      </c>
      <c r="P2791">
        <v>50</v>
      </c>
      <c r="Q2791">
        <v>45</v>
      </c>
      <c r="R2791">
        <v>35</v>
      </c>
      <c r="S2791">
        <v>0</v>
      </c>
      <c r="T2791">
        <v>0</v>
      </c>
      <c r="U2791" t="s">
        <v>60</v>
      </c>
      <c r="V2791" s="3" t="d">
        <v>2001-09-07</v>
      </c>
      <c r="W2791">
        <v>0</v>
      </c>
      <c r="X2791" s="4">
        <f t="shared" si="86"/>
        <v>0</v>
      </c>
      <c r="Y2791" s="5">
        <f t="shared" ca="1" si="87"/>
        <v>-1</v>
      </c>
    </row>
    <row r="2792" spans="1:25" x14ac:dyDescent="0.2">
      <c r="A2792" t="s">
        <v>4090</v>
      </c>
      <c r="B2792">
        <v>682616</v>
      </c>
      <c r="C2792">
        <v>0</v>
      </c>
      <c r="D2792" s="2">
        <v>17.316906230000001</v>
      </c>
      <c r="E2792">
        <v>2019</v>
      </c>
      <c r="F2792" t="s">
        <v>31</v>
      </c>
      <c r="G2792">
        <v>2023</v>
      </c>
      <c r="H2792" t="s">
        <v>4096</v>
      </c>
      <c r="I2792">
        <v>60</v>
      </c>
      <c r="J2792">
        <v>0</v>
      </c>
      <c r="K2792">
        <v>0</v>
      </c>
      <c r="L2792">
        <v>0</v>
      </c>
      <c r="M2792">
        <v>0</v>
      </c>
      <c r="N2792">
        <v>0</v>
      </c>
      <c r="O2792">
        <v>55</v>
      </c>
      <c r="P2792">
        <v>55</v>
      </c>
      <c r="Q2792">
        <v>45</v>
      </c>
      <c r="R2792">
        <v>35</v>
      </c>
      <c r="S2792">
        <v>0</v>
      </c>
      <c r="T2792">
        <v>0</v>
      </c>
      <c r="U2792" t="s">
        <v>60</v>
      </c>
      <c r="V2792" s="3" t="d">
        <v>2001-09-07</v>
      </c>
      <c r="W2792">
        <v>0</v>
      </c>
      <c r="X2792" s="4">
        <f t="shared" si="86"/>
        <v>0</v>
      </c>
      <c r="Y2792" s="5">
        <f t="shared" ca="1" si="87"/>
        <v>-1</v>
      </c>
    </row>
    <row r="2793" spans="1:25" x14ac:dyDescent="0.2">
      <c r="A2793" t="s">
        <v>4090</v>
      </c>
      <c r="B2793">
        <v>682616</v>
      </c>
      <c r="C2793">
        <v>0</v>
      </c>
      <c r="D2793" s="2">
        <v>16.3</v>
      </c>
      <c r="E2793">
        <v>2018</v>
      </c>
      <c r="F2793" t="s">
        <v>31</v>
      </c>
      <c r="G2793">
        <v>0</v>
      </c>
      <c r="H2793" t="s">
        <v>4097</v>
      </c>
      <c r="I2793">
        <v>60</v>
      </c>
      <c r="J2793">
        <v>0</v>
      </c>
      <c r="K2793">
        <v>0</v>
      </c>
      <c r="L2793">
        <v>0</v>
      </c>
      <c r="M2793">
        <v>0</v>
      </c>
      <c r="N2793">
        <v>0</v>
      </c>
      <c r="O2793">
        <v>60</v>
      </c>
      <c r="P2793">
        <v>60</v>
      </c>
      <c r="Q2793">
        <v>45</v>
      </c>
      <c r="R2793">
        <v>40</v>
      </c>
      <c r="S2793">
        <v>0</v>
      </c>
      <c r="T2793">
        <v>0</v>
      </c>
      <c r="U2793" t="s">
        <v>60</v>
      </c>
      <c r="V2793" s="3" t="d">
        <v>1899-12-30</v>
      </c>
      <c r="W2793">
        <v>0</v>
      </c>
      <c r="X2793" s="4">
        <f t="shared" si="86"/>
        <v>0</v>
      </c>
      <c r="Y2793" s="5">
        <f t="shared" ca="1" si="87"/>
        <v>0</v>
      </c>
    </row>
    <row r="2794" spans="1:25" ht="409.6" x14ac:dyDescent="0.2">
      <c r="A2794" t="s">
        <v>4090</v>
      </c>
      <c r="B2794">
        <v>682616</v>
      </c>
      <c r="C2794">
        <v>0</v>
      </c>
      <c r="D2794" s="2">
        <v>17.600000000000001</v>
      </c>
      <c r="E2794">
        <v>2019</v>
      </c>
      <c r="F2794" t="s">
        <v>31</v>
      </c>
      <c r="G2794">
        <v>2023</v>
      </c>
      <c r="H2794" s="1" t="s">
        <v>4092</v>
      </c>
      <c r="I2794">
        <v>60</v>
      </c>
      <c r="J2794">
        <v>0</v>
      </c>
      <c r="K2794">
        <v>0</v>
      </c>
      <c r="L2794">
        <v>0</v>
      </c>
      <c r="M2794">
        <v>0</v>
      </c>
      <c r="N2794">
        <v>0</v>
      </c>
      <c r="O2794">
        <v>55</v>
      </c>
      <c r="P2794">
        <v>50</v>
      </c>
      <c r="Q2794">
        <v>55</v>
      </c>
      <c r="R2794">
        <v>30</v>
      </c>
      <c r="S2794">
        <v>0</v>
      </c>
      <c r="T2794">
        <v>0</v>
      </c>
      <c r="U2794" t="s">
        <v>107</v>
      </c>
      <c r="V2794" s="3" t="d">
        <v>1899-12-30</v>
      </c>
      <c r="W2794">
        <v>0</v>
      </c>
      <c r="X2794" s="4">
        <f t="shared" si="86"/>
        <v>0</v>
      </c>
      <c r="Y2794" s="5">
        <f t="shared" ca="1" si="87"/>
        <v>0</v>
      </c>
    </row>
    <row r="2795" spans="1:25" x14ac:dyDescent="0.2">
      <c r="A2795" t="s">
        <v>4098</v>
      </c>
      <c r="B2795" t="s">
        <v>4100</v>
      </c>
      <c r="C2795" t="s">
        <v>4099</v>
      </c>
      <c r="D2795" s="2">
        <v>16.2</v>
      </c>
      <c r="E2795">
        <v>2014</v>
      </c>
      <c r="F2795" t="s">
        <v>96</v>
      </c>
      <c r="G2795">
        <v>0</v>
      </c>
      <c r="H2795" t="s">
        <v>4101</v>
      </c>
      <c r="I2795">
        <v>60</v>
      </c>
      <c r="J2795">
        <v>0</v>
      </c>
      <c r="K2795">
        <v>0</v>
      </c>
      <c r="L2795">
        <v>0</v>
      </c>
      <c r="M2795">
        <v>0</v>
      </c>
      <c r="N2795">
        <v>0</v>
      </c>
      <c r="O2795">
        <v>60</v>
      </c>
      <c r="P2795">
        <v>55</v>
      </c>
      <c r="Q2795">
        <v>45</v>
      </c>
      <c r="R2795">
        <v>55</v>
      </c>
      <c r="S2795">
        <v>0</v>
      </c>
      <c r="T2795">
        <v>0</v>
      </c>
      <c r="U2795" t="s">
        <v>60</v>
      </c>
      <c r="V2795" s="3" t="d">
        <v>1899-12-30</v>
      </c>
      <c r="W2795">
        <v>0</v>
      </c>
      <c r="X2795" s="4">
        <f t="shared" si="86"/>
        <v>0</v>
      </c>
      <c r="Y2795" s="5">
        <f t="shared" ca="1" si="87"/>
        <v>0</v>
      </c>
    </row>
    <row r="2796" spans="1:25" x14ac:dyDescent="0.2">
      <c r="A2796" t="s">
        <v>4102</v>
      </c>
      <c r="B2796">
        <v>608650</v>
      </c>
      <c r="C2796">
        <v>13932</v>
      </c>
      <c r="D2796" s="2">
        <v>24.6</v>
      </c>
      <c r="E2796">
        <v>2016</v>
      </c>
      <c r="F2796" t="s">
        <v>45</v>
      </c>
      <c r="G2796">
        <v>2017</v>
      </c>
      <c r="H2796" t="s">
        <v>4103</v>
      </c>
      <c r="I2796">
        <v>0</v>
      </c>
      <c r="J2796">
        <v>60</v>
      </c>
      <c r="K2796">
        <v>50</v>
      </c>
      <c r="L2796">
        <v>40</v>
      </c>
      <c r="M2796">
        <v>0</v>
      </c>
      <c r="N2796">
        <v>50</v>
      </c>
      <c r="O2796">
        <v>0</v>
      </c>
      <c r="P2796">
        <v>0</v>
      </c>
      <c r="Q2796">
        <v>0</v>
      </c>
      <c r="R2796">
        <v>0</v>
      </c>
      <c r="S2796">
        <v>50</v>
      </c>
      <c r="T2796">
        <v>0</v>
      </c>
      <c r="U2796" t="s">
        <v>60</v>
      </c>
      <c r="V2796" s="3" t="d">
        <v>1991-05-16</v>
      </c>
      <c r="W2796">
        <v>2017</v>
      </c>
      <c r="X2796" s="4">
        <f t="shared" si="86"/>
        <v>25.649315068493152</v>
      </c>
      <c r="Y2796" s="5">
        <f t="shared" ca="1" si="87"/>
        <v>0</v>
      </c>
    </row>
    <row r="2797" spans="1:25" x14ac:dyDescent="0.2">
      <c r="A2797" t="s">
        <v>4104</v>
      </c>
      <c r="B2797">
        <v>0</v>
      </c>
      <c r="C2797" t="s">
        <v>4105</v>
      </c>
      <c r="D2797" s="2">
        <v>18.2</v>
      </c>
      <c r="E2797">
        <v>2019</v>
      </c>
      <c r="F2797" t="s">
        <v>96</v>
      </c>
      <c r="G2797">
        <v>2024</v>
      </c>
      <c r="H2797" t="s">
        <v>4106</v>
      </c>
      <c r="I2797">
        <v>60</v>
      </c>
      <c r="J2797">
        <v>0</v>
      </c>
      <c r="K2797">
        <v>0</v>
      </c>
      <c r="L2797">
        <v>0</v>
      </c>
      <c r="M2797">
        <v>0</v>
      </c>
      <c r="N2797">
        <v>0</v>
      </c>
      <c r="O2797">
        <v>50</v>
      </c>
      <c r="P2797">
        <v>45</v>
      </c>
      <c r="Q2797">
        <v>55</v>
      </c>
      <c r="R2797">
        <v>55</v>
      </c>
      <c r="S2797">
        <v>0</v>
      </c>
      <c r="T2797">
        <v>0</v>
      </c>
      <c r="U2797" t="s">
        <v>108</v>
      </c>
      <c r="V2797" s="3" t="d">
        <v>1899-12-30</v>
      </c>
      <c r="W2797">
        <v>0</v>
      </c>
      <c r="X2797" s="4">
        <f t="shared" si="86"/>
        <v>0</v>
      </c>
      <c r="Y2797" s="5">
        <f t="shared" ca="1" si="87"/>
        <v>0</v>
      </c>
    </row>
    <row r="2798" spans="1:25" x14ac:dyDescent="0.2">
      <c r="A2798" t="s">
        <v>4104</v>
      </c>
      <c r="B2798" t="s">
        <v>4107</v>
      </c>
      <c r="C2798">
        <v>0</v>
      </c>
      <c r="D2798" s="2">
        <v>17.5</v>
      </c>
      <c r="E2798">
        <v>2019</v>
      </c>
      <c r="F2798" t="s">
        <v>96</v>
      </c>
      <c r="G2798">
        <v>0</v>
      </c>
      <c r="H2798" t="s">
        <v>4108</v>
      </c>
      <c r="I2798">
        <v>55</v>
      </c>
      <c r="J2798">
        <v>0</v>
      </c>
      <c r="K2798">
        <v>0</v>
      </c>
      <c r="L2798">
        <v>0</v>
      </c>
      <c r="M2798">
        <v>0</v>
      </c>
      <c r="N2798">
        <v>0</v>
      </c>
      <c r="O2798">
        <v>55</v>
      </c>
      <c r="P2798">
        <v>50</v>
      </c>
      <c r="Q2798">
        <v>40</v>
      </c>
      <c r="R2798">
        <v>55</v>
      </c>
      <c r="S2798">
        <v>0</v>
      </c>
      <c r="T2798">
        <v>0</v>
      </c>
      <c r="U2798" t="s">
        <v>60</v>
      </c>
      <c r="V2798" s="3" t="d">
        <v>1899-12-30</v>
      </c>
      <c r="W2798">
        <v>0</v>
      </c>
      <c r="X2798" s="4">
        <f t="shared" si="86"/>
        <v>0</v>
      </c>
      <c r="Y2798" s="5">
        <f t="shared" ca="1" si="87"/>
        <v>0</v>
      </c>
    </row>
    <row r="2799" spans="1:25" x14ac:dyDescent="0.2">
      <c r="A2799" t="s">
        <v>4109</v>
      </c>
      <c r="B2799">
        <v>596027</v>
      </c>
      <c r="C2799">
        <v>14672</v>
      </c>
      <c r="D2799" s="2">
        <v>24.6</v>
      </c>
      <c r="E2799">
        <v>2017</v>
      </c>
      <c r="F2799" t="s">
        <v>24</v>
      </c>
      <c r="G2799">
        <v>2018</v>
      </c>
      <c r="H2799" t="s">
        <v>4110</v>
      </c>
      <c r="I2799">
        <v>0</v>
      </c>
      <c r="J2799">
        <v>0</v>
      </c>
      <c r="K2799">
        <v>40</v>
      </c>
      <c r="L2799">
        <v>60</v>
      </c>
      <c r="M2799">
        <v>0</v>
      </c>
      <c r="N2799">
        <v>75</v>
      </c>
      <c r="O2799">
        <v>0</v>
      </c>
      <c r="P2799">
        <v>0</v>
      </c>
      <c r="Q2799">
        <v>0</v>
      </c>
      <c r="R2799">
        <v>0</v>
      </c>
      <c r="S2799">
        <v>65</v>
      </c>
      <c r="T2799">
        <v>0</v>
      </c>
      <c r="U2799" t="s">
        <v>60</v>
      </c>
      <c r="V2799" s="3" t="d">
        <v>1992-05-09</v>
      </c>
      <c r="W2799">
        <v>2017</v>
      </c>
      <c r="X2799" s="4">
        <f t="shared" si="86"/>
        <v>24.665753424657535</v>
      </c>
      <c r="Y2799" s="5">
        <f t="shared" ca="1" si="87"/>
        <v>0</v>
      </c>
    </row>
    <row r="2800" spans="1:25" x14ac:dyDescent="0.2">
      <c r="A2800" t="s">
        <v>4109</v>
      </c>
      <c r="B2800">
        <v>596027</v>
      </c>
      <c r="C2800">
        <v>14672</v>
      </c>
      <c r="D2800" s="2">
        <v>25.6</v>
      </c>
      <c r="E2800">
        <v>2018</v>
      </c>
      <c r="F2800" t="s">
        <v>24</v>
      </c>
      <c r="G2800">
        <v>2018</v>
      </c>
      <c r="H2800" t="s">
        <v>4111</v>
      </c>
      <c r="I2800">
        <v>0</v>
      </c>
      <c r="J2800">
        <v>0</v>
      </c>
      <c r="K2800">
        <v>35</v>
      </c>
      <c r="L2800">
        <v>60</v>
      </c>
      <c r="M2800">
        <v>0</v>
      </c>
      <c r="N2800">
        <v>75</v>
      </c>
      <c r="O2800">
        <v>0</v>
      </c>
      <c r="P2800">
        <v>0</v>
      </c>
      <c r="Q2800">
        <v>0</v>
      </c>
      <c r="R2800">
        <v>0</v>
      </c>
      <c r="S2800">
        <v>65</v>
      </c>
      <c r="T2800">
        <v>0</v>
      </c>
      <c r="U2800" t="s">
        <v>60</v>
      </c>
      <c r="V2800" s="3" t="d">
        <v>1992-05-09</v>
      </c>
      <c r="W2800">
        <v>2017</v>
      </c>
      <c r="X2800" s="4">
        <f t="shared" si="86"/>
        <v>24.665753424657535</v>
      </c>
      <c r="Y2800" s="5">
        <f t="shared" ca="1" si="87"/>
        <v>0</v>
      </c>
    </row>
    <row r="2801" spans="1:25" x14ac:dyDescent="0.2">
      <c r="A2801" t="s">
        <v>4112</v>
      </c>
      <c r="B2801">
        <v>592614</v>
      </c>
      <c r="C2801">
        <v>15627</v>
      </c>
      <c r="D2801" s="2">
        <v>22.4</v>
      </c>
      <c r="E2801">
        <v>2014</v>
      </c>
      <c r="F2801" t="s">
        <v>45</v>
      </c>
      <c r="G2801">
        <v>2017</v>
      </c>
      <c r="H2801" t="s">
        <v>4113</v>
      </c>
      <c r="I2801">
        <v>0</v>
      </c>
      <c r="J2801">
        <v>50</v>
      </c>
      <c r="K2801">
        <v>50</v>
      </c>
      <c r="L2801">
        <v>0</v>
      </c>
      <c r="M2801">
        <v>0</v>
      </c>
      <c r="N2801">
        <v>60</v>
      </c>
      <c r="O2801">
        <v>0</v>
      </c>
      <c r="P2801">
        <v>0</v>
      </c>
      <c r="Q2801">
        <v>0</v>
      </c>
      <c r="R2801">
        <v>0</v>
      </c>
      <c r="S2801">
        <v>60</v>
      </c>
      <c r="T2801">
        <v>0</v>
      </c>
      <c r="U2801" t="s">
        <v>60</v>
      </c>
      <c r="V2801" s="3" t="d">
        <v>1991-08-17</v>
      </c>
      <c r="W2801">
        <v>2016</v>
      </c>
      <c r="X2801" s="4">
        <f t="shared" si="86"/>
        <v>24.391780821917809</v>
      </c>
      <c r="Y2801" s="5">
        <f t="shared" ca="1" si="87"/>
        <v>0</v>
      </c>
    </row>
    <row r="2802" spans="1:25" x14ac:dyDescent="0.2">
      <c r="A2802" t="s">
        <v>4112</v>
      </c>
      <c r="B2802">
        <v>592614</v>
      </c>
      <c r="C2802">
        <v>15627</v>
      </c>
      <c r="D2802" s="2">
        <v>21.4</v>
      </c>
      <c r="E2802">
        <v>2013</v>
      </c>
      <c r="F2802" t="s">
        <v>45</v>
      </c>
      <c r="G2802">
        <v>2017</v>
      </c>
      <c r="H2802" t="s">
        <v>4114</v>
      </c>
      <c r="I2802">
        <v>0</v>
      </c>
      <c r="J2802">
        <v>50</v>
      </c>
      <c r="K2802">
        <v>50</v>
      </c>
      <c r="L2802">
        <v>50</v>
      </c>
      <c r="M2802">
        <v>0</v>
      </c>
      <c r="N2802">
        <v>50</v>
      </c>
      <c r="O2802">
        <v>0</v>
      </c>
      <c r="P2802">
        <v>0</v>
      </c>
      <c r="Q2802">
        <v>0</v>
      </c>
      <c r="R2802">
        <v>0</v>
      </c>
      <c r="S2802">
        <v>0</v>
      </c>
      <c r="T2802">
        <v>0</v>
      </c>
      <c r="U2802" t="s">
        <v>60</v>
      </c>
      <c r="V2802" s="3" t="d">
        <v>1991-08-17</v>
      </c>
      <c r="W2802">
        <v>2016</v>
      </c>
      <c r="X2802" s="4">
        <f t="shared" si="86"/>
        <v>24.391780821917809</v>
      </c>
      <c r="Y2802" s="5">
        <f t="shared" ca="1" si="87"/>
        <v>0</v>
      </c>
    </row>
    <row r="2803" spans="1:25" x14ac:dyDescent="0.2">
      <c r="A2803" t="s">
        <v>4112</v>
      </c>
      <c r="B2803">
        <v>592614</v>
      </c>
      <c r="C2803">
        <v>15627</v>
      </c>
      <c r="D2803" s="2">
        <v>24.4</v>
      </c>
      <c r="E2803">
        <v>2016</v>
      </c>
      <c r="F2803" t="s">
        <v>45</v>
      </c>
      <c r="G2803">
        <v>2016</v>
      </c>
      <c r="H2803" t="s">
        <v>4115</v>
      </c>
      <c r="I2803">
        <v>0</v>
      </c>
      <c r="J2803">
        <v>55</v>
      </c>
      <c r="K2803">
        <v>55</v>
      </c>
      <c r="L2803">
        <v>55</v>
      </c>
      <c r="M2803">
        <v>0</v>
      </c>
      <c r="N2803">
        <v>50</v>
      </c>
      <c r="O2803">
        <v>0</v>
      </c>
      <c r="P2803">
        <v>0</v>
      </c>
      <c r="Q2803">
        <v>0</v>
      </c>
      <c r="R2803">
        <v>0</v>
      </c>
      <c r="S2803">
        <v>0</v>
      </c>
      <c r="T2803">
        <v>0</v>
      </c>
      <c r="U2803" t="s">
        <v>60</v>
      </c>
      <c r="V2803" s="3" t="d">
        <v>1991-08-17</v>
      </c>
      <c r="W2803">
        <v>2016</v>
      </c>
      <c r="X2803" s="4">
        <f t="shared" si="86"/>
        <v>24.391780821917809</v>
      </c>
      <c r="Y2803" s="5">
        <f t="shared" ca="1" si="87"/>
        <v>0</v>
      </c>
    </row>
    <row r="2804" spans="1:25" x14ac:dyDescent="0.2">
      <c r="A2804" t="s">
        <v>4112</v>
      </c>
      <c r="B2804">
        <v>592614</v>
      </c>
      <c r="C2804">
        <v>15627</v>
      </c>
      <c r="D2804" s="2">
        <v>23.4</v>
      </c>
      <c r="E2804">
        <v>2015</v>
      </c>
      <c r="F2804" t="s">
        <v>45</v>
      </c>
      <c r="G2804">
        <v>2017</v>
      </c>
      <c r="H2804" t="s">
        <v>4116</v>
      </c>
      <c r="I2804">
        <v>0</v>
      </c>
      <c r="J2804">
        <v>55</v>
      </c>
      <c r="K2804">
        <v>55</v>
      </c>
      <c r="L2804">
        <v>55</v>
      </c>
      <c r="M2804">
        <v>0</v>
      </c>
      <c r="N2804">
        <v>50</v>
      </c>
      <c r="O2804">
        <v>0</v>
      </c>
      <c r="P2804">
        <v>0</v>
      </c>
      <c r="Q2804">
        <v>0</v>
      </c>
      <c r="R2804">
        <v>0</v>
      </c>
      <c r="S2804">
        <v>0</v>
      </c>
      <c r="T2804">
        <v>0</v>
      </c>
      <c r="U2804" t="s">
        <v>60</v>
      </c>
      <c r="V2804" s="3" t="d">
        <v>1991-08-17</v>
      </c>
      <c r="W2804">
        <v>2016</v>
      </c>
      <c r="X2804" s="4">
        <f t="shared" si="86"/>
        <v>24.391780821917809</v>
      </c>
      <c r="Y2804" s="5">
        <f t="shared" ca="1" si="87"/>
        <v>0</v>
      </c>
    </row>
    <row r="2805" spans="1:25" x14ac:dyDescent="0.2">
      <c r="A2805" t="s">
        <v>4112</v>
      </c>
      <c r="B2805">
        <v>592614</v>
      </c>
      <c r="C2805">
        <v>15627</v>
      </c>
      <c r="D2805" s="2">
        <v>21.4</v>
      </c>
      <c r="E2805">
        <v>2013</v>
      </c>
      <c r="F2805" t="s">
        <v>45</v>
      </c>
      <c r="G2805">
        <v>0</v>
      </c>
      <c r="H2805" t="s">
        <v>4117</v>
      </c>
      <c r="I2805">
        <v>0</v>
      </c>
      <c r="J2805">
        <v>50</v>
      </c>
      <c r="K2805">
        <v>50</v>
      </c>
      <c r="L2805">
        <v>0</v>
      </c>
      <c r="M2805">
        <v>0</v>
      </c>
      <c r="N2805">
        <v>50</v>
      </c>
      <c r="O2805">
        <v>0</v>
      </c>
      <c r="P2805">
        <v>0</v>
      </c>
      <c r="Q2805">
        <v>0</v>
      </c>
      <c r="R2805">
        <v>0</v>
      </c>
      <c r="S2805">
        <v>0</v>
      </c>
      <c r="T2805">
        <v>0</v>
      </c>
      <c r="U2805" t="s">
        <v>60</v>
      </c>
      <c r="V2805" s="3" t="d">
        <v>1991-08-17</v>
      </c>
      <c r="W2805">
        <v>2016</v>
      </c>
      <c r="X2805" s="4">
        <f t="shared" si="86"/>
        <v>24.391780821917809</v>
      </c>
      <c r="Y2805" s="5">
        <f t="shared" ca="1" si="87"/>
        <v>0</v>
      </c>
    </row>
    <row r="2806" spans="1:25" x14ac:dyDescent="0.2">
      <c r="A2806" t="s">
        <v>4118</v>
      </c>
      <c r="B2806">
        <v>596071</v>
      </c>
      <c r="C2806">
        <v>18790</v>
      </c>
      <c r="D2806" s="2">
        <v>24.3</v>
      </c>
      <c r="E2806">
        <v>2017</v>
      </c>
      <c r="F2806" t="s">
        <v>45</v>
      </c>
      <c r="G2806">
        <v>2018</v>
      </c>
      <c r="H2806" t="s">
        <v>4119</v>
      </c>
      <c r="I2806">
        <v>0</v>
      </c>
      <c r="J2806">
        <v>50</v>
      </c>
      <c r="K2806">
        <v>55</v>
      </c>
      <c r="L2806">
        <v>55</v>
      </c>
      <c r="M2806">
        <v>0</v>
      </c>
      <c r="N2806">
        <v>60</v>
      </c>
      <c r="O2806">
        <v>0</v>
      </c>
      <c r="P2806">
        <v>0</v>
      </c>
      <c r="Q2806">
        <v>0</v>
      </c>
      <c r="R2806">
        <v>0</v>
      </c>
      <c r="S2806">
        <v>0</v>
      </c>
      <c r="T2806">
        <v>0</v>
      </c>
      <c r="U2806" t="s">
        <v>60</v>
      </c>
      <c r="V2806" s="3" t="d">
        <v>1992-08-31</v>
      </c>
      <c r="W2806">
        <v>2017</v>
      </c>
      <c r="X2806" s="4">
        <f t="shared" si="86"/>
        <v>24.353424657534248</v>
      </c>
      <c r="Y2806" s="5">
        <f t="shared" ca="1" si="87"/>
        <v>0</v>
      </c>
    </row>
    <row r="2807" spans="1:25" x14ac:dyDescent="0.2">
      <c r="A2807" t="s">
        <v>4118</v>
      </c>
      <c r="B2807">
        <v>596071</v>
      </c>
      <c r="C2807">
        <v>18790</v>
      </c>
      <c r="D2807" s="2">
        <v>23.3</v>
      </c>
      <c r="E2807">
        <v>2016</v>
      </c>
      <c r="F2807" t="s">
        <v>45</v>
      </c>
      <c r="G2807">
        <v>2018</v>
      </c>
      <c r="H2807" t="s">
        <v>4120</v>
      </c>
      <c r="I2807">
        <v>0</v>
      </c>
      <c r="J2807">
        <v>50</v>
      </c>
      <c r="K2807">
        <v>55</v>
      </c>
      <c r="L2807">
        <v>55</v>
      </c>
      <c r="M2807">
        <v>0</v>
      </c>
      <c r="N2807">
        <v>50</v>
      </c>
      <c r="O2807">
        <v>0</v>
      </c>
      <c r="P2807">
        <v>0</v>
      </c>
      <c r="Q2807">
        <v>0</v>
      </c>
      <c r="R2807">
        <v>0</v>
      </c>
      <c r="S2807">
        <v>0</v>
      </c>
      <c r="T2807">
        <v>0</v>
      </c>
      <c r="U2807" t="s">
        <v>60</v>
      </c>
      <c r="V2807" s="3" t="d">
        <v>1992-08-31</v>
      </c>
      <c r="W2807">
        <v>2017</v>
      </c>
      <c r="X2807" s="4">
        <f t="shared" si="86"/>
        <v>24.353424657534248</v>
      </c>
      <c r="Y2807" s="5">
        <f t="shared" ca="1" si="87"/>
        <v>0</v>
      </c>
    </row>
    <row r="2808" spans="1:25" x14ac:dyDescent="0.2">
      <c r="A2808" t="s">
        <v>4118</v>
      </c>
      <c r="B2808">
        <v>596071</v>
      </c>
      <c r="C2808">
        <v>18790</v>
      </c>
      <c r="D2808" s="2">
        <v>21.3</v>
      </c>
      <c r="E2808">
        <v>2014</v>
      </c>
      <c r="F2808" t="s">
        <v>45</v>
      </c>
      <c r="G2808">
        <v>0</v>
      </c>
      <c r="H2808" t="s">
        <v>4121</v>
      </c>
      <c r="I2808">
        <v>0</v>
      </c>
      <c r="J2808">
        <v>50</v>
      </c>
      <c r="K2808">
        <v>55</v>
      </c>
      <c r="L2808">
        <v>55</v>
      </c>
      <c r="M2808">
        <v>0</v>
      </c>
      <c r="N2808">
        <v>50</v>
      </c>
      <c r="O2808">
        <v>0</v>
      </c>
      <c r="P2808">
        <v>0</v>
      </c>
      <c r="Q2808">
        <v>0</v>
      </c>
      <c r="R2808">
        <v>0</v>
      </c>
      <c r="S2808">
        <v>0</v>
      </c>
      <c r="T2808">
        <v>0</v>
      </c>
      <c r="U2808" t="s">
        <v>60</v>
      </c>
      <c r="V2808" s="3" t="d">
        <v>1992-08-31</v>
      </c>
      <c r="W2808">
        <v>2017</v>
      </c>
      <c r="X2808" s="4">
        <f t="shared" si="86"/>
        <v>24.353424657534248</v>
      </c>
      <c r="Y2808" s="5">
        <f t="shared" ca="1" si="87"/>
        <v>0</v>
      </c>
    </row>
    <row r="2809" spans="1:25" x14ac:dyDescent="0.2">
      <c r="A2809" t="s">
        <v>4122</v>
      </c>
      <c r="B2809">
        <v>622253</v>
      </c>
      <c r="C2809">
        <v>17796</v>
      </c>
      <c r="D2809" s="2">
        <v>21.5</v>
      </c>
      <c r="E2809">
        <v>2015</v>
      </c>
      <c r="F2809" t="s">
        <v>24</v>
      </c>
      <c r="G2809">
        <v>2018</v>
      </c>
      <c r="H2809" t="s">
        <v>4123</v>
      </c>
      <c r="I2809">
        <v>0</v>
      </c>
      <c r="J2809">
        <v>52</v>
      </c>
      <c r="K2809">
        <v>47</v>
      </c>
      <c r="L2809">
        <v>52</v>
      </c>
      <c r="M2809">
        <v>0</v>
      </c>
      <c r="N2809">
        <v>70</v>
      </c>
      <c r="O2809">
        <v>0</v>
      </c>
      <c r="P2809">
        <v>0</v>
      </c>
      <c r="Q2809">
        <v>0</v>
      </c>
      <c r="R2809">
        <v>0</v>
      </c>
      <c r="S2809">
        <v>65</v>
      </c>
      <c r="T2809">
        <v>0</v>
      </c>
      <c r="U2809" t="s">
        <v>386</v>
      </c>
      <c r="V2809" s="3" t="d">
        <v>1994-05-01</v>
      </c>
      <c r="W2809">
        <v>2019</v>
      </c>
      <c r="X2809" s="4">
        <f t="shared" si="86"/>
        <v>24.687671232876713</v>
      </c>
      <c r="Y2809" s="5">
        <f t="shared" ca="1" si="87"/>
        <v>0</v>
      </c>
    </row>
    <row r="2810" spans="1:25" x14ac:dyDescent="0.2">
      <c r="A2810" t="s">
        <v>4122</v>
      </c>
      <c r="B2810">
        <v>622253</v>
      </c>
      <c r="C2810">
        <v>17796</v>
      </c>
      <c r="D2810" s="2">
        <v>24.7</v>
      </c>
      <c r="E2810">
        <v>2019</v>
      </c>
      <c r="F2810" t="s">
        <v>24</v>
      </c>
      <c r="G2810">
        <v>2019</v>
      </c>
      <c r="H2810" t="s">
        <v>4124</v>
      </c>
      <c r="I2810">
        <v>0</v>
      </c>
      <c r="J2810">
        <v>55</v>
      </c>
      <c r="K2810">
        <v>45</v>
      </c>
      <c r="L2810">
        <v>0</v>
      </c>
      <c r="M2810">
        <v>0</v>
      </c>
      <c r="N2810">
        <v>55</v>
      </c>
      <c r="O2810">
        <v>0</v>
      </c>
      <c r="P2810">
        <v>0</v>
      </c>
      <c r="Q2810">
        <v>0</v>
      </c>
      <c r="R2810">
        <v>0</v>
      </c>
      <c r="S2810">
        <v>55</v>
      </c>
      <c r="T2810">
        <v>0</v>
      </c>
      <c r="U2810" t="s">
        <v>60</v>
      </c>
      <c r="V2810" s="3" t="d">
        <v>1994-05-01</v>
      </c>
      <c r="W2810">
        <v>2019</v>
      </c>
      <c r="X2810" s="4">
        <f t="shared" si="86"/>
        <v>24.687671232876713</v>
      </c>
      <c r="Y2810" s="5">
        <f t="shared" ca="1" si="87"/>
        <v>0</v>
      </c>
    </row>
    <row r="2811" spans="1:25" x14ac:dyDescent="0.2">
      <c r="A2811" t="s">
        <v>4122</v>
      </c>
      <c r="B2811">
        <v>622253</v>
      </c>
      <c r="C2811">
        <v>17796</v>
      </c>
      <c r="D2811" s="2">
        <v>20.7</v>
      </c>
      <c r="E2811">
        <v>2015</v>
      </c>
      <c r="F2811" t="s">
        <v>24</v>
      </c>
      <c r="G2811">
        <v>2017</v>
      </c>
      <c r="H2811" t="s">
        <v>4125</v>
      </c>
      <c r="I2811">
        <v>0</v>
      </c>
      <c r="J2811">
        <v>55</v>
      </c>
      <c r="K2811">
        <v>50</v>
      </c>
      <c r="L2811">
        <v>0</v>
      </c>
      <c r="M2811">
        <v>0</v>
      </c>
      <c r="N2811">
        <v>70</v>
      </c>
      <c r="O2811">
        <v>0</v>
      </c>
      <c r="P2811">
        <v>0</v>
      </c>
      <c r="Q2811">
        <v>0</v>
      </c>
      <c r="R2811">
        <v>0</v>
      </c>
      <c r="S2811">
        <v>65</v>
      </c>
      <c r="T2811">
        <v>0</v>
      </c>
      <c r="U2811" t="s">
        <v>60</v>
      </c>
      <c r="V2811" s="3" t="d">
        <v>1994-05-01</v>
      </c>
      <c r="W2811">
        <v>2019</v>
      </c>
      <c r="X2811" s="4">
        <f t="shared" si="86"/>
        <v>24.687671232876713</v>
      </c>
      <c r="Y2811" s="5">
        <f t="shared" ca="1" si="87"/>
        <v>0</v>
      </c>
    </row>
    <row r="2812" spans="1:25" x14ac:dyDescent="0.2">
      <c r="A2812" t="s">
        <v>4122</v>
      </c>
      <c r="B2812">
        <v>622253</v>
      </c>
      <c r="C2812">
        <v>17796</v>
      </c>
      <c r="D2812" s="2">
        <v>21.7</v>
      </c>
      <c r="E2812">
        <v>2016</v>
      </c>
      <c r="F2812" t="s">
        <v>24</v>
      </c>
      <c r="G2812">
        <v>2018</v>
      </c>
      <c r="H2812" t="s">
        <v>4126</v>
      </c>
      <c r="I2812">
        <v>0</v>
      </c>
      <c r="J2812">
        <v>45</v>
      </c>
      <c r="K2812">
        <v>50</v>
      </c>
      <c r="L2812">
        <v>0</v>
      </c>
      <c r="M2812">
        <v>0</v>
      </c>
      <c r="N2812">
        <v>65</v>
      </c>
      <c r="O2812">
        <v>0</v>
      </c>
      <c r="P2812">
        <v>0</v>
      </c>
      <c r="Q2812">
        <v>0</v>
      </c>
      <c r="R2812">
        <v>0</v>
      </c>
      <c r="S2812">
        <v>60</v>
      </c>
      <c r="T2812">
        <v>0</v>
      </c>
      <c r="U2812" t="s">
        <v>60</v>
      </c>
      <c r="V2812" s="3" t="d">
        <v>1994-05-01</v>
      </c>
      <c r="W2812">
        <v>2019</v>
      </c>
      <c r="X2812" s="4">
        <f t="shared" si="86"/>
        <v>24.687671232876713</v>
      </c>
      <c r="Y2812" s="5">
        <f t="shared" ca="1" si="87"/>
        <v>0</v>
      </c>
    </row>
    <row r="2813" spans="1:25" x14ac:dyDescent="0.2">
      <c r="A2813" t="s">
        <v>4122</v>
      </c>
      <c r="B2813">
        <v>622253</v>
      </c>
      <c r="C2813">
        <v>17796</v>
      </c>
      <c r="D2813" s="2">
        <v>23.7</v>
      </c>
      <c r="E2813">
        <v>2018</v>
      </c>
      <c r="F2813" t="s">
        <v>24</v>
      </c>
      <c r="G2813">
        <v>2019</v>
      </c>
      <c r="H2813" t="s">
        <v>4127</v>
      </c>
      <c r="I2813">
        <v>0</v>
      </c>
      <c r="J2813">
        <v>55</v>
      </c>
      <c r="K2813">
        <v>50</v>
      </c>
      <c r="L2813">
        <v>0</v>
      </c>
      <c r="M2813">
        <v>0</v>
      </c>
      <c r="N2813">
        <v>60</v>
      </c>
      <c r="O2813">
        <v>0</v>
      </c>
      <c r="P2813">
        <v>0</v>
      </c>
      <c r="Q2813">
        <v>0</v>
      </c>
      <c r="R2813">
        <v>0</v>
      </c>
      <c r="S2813">
        <v>55</v>
      </c>
      <c r="T2813">
        <v>0</v>
      </c>
      <c r="U2813" t="s">
        <v>60</v>
      </c>
      <c r="V2813" s="3" t="d">
        <v>1994-05-01</v>
      </c>
      <c r="W2813">
        <v>2019</v>
      </c>
      <c r="X2813" s="4">
        <f t="shared" si="86"/>
        <v>24.687671232876713</v>
      </c>
      <c r="Y2813" s="5">
        <f t="shared" ca="1" si="87"/>
        <v>0</v>
      </c>
    </row>
    <row r="2814" spans="1:25" x14ac:dyDescent="0.2">
      <c r="A2814" t="s">
        <v>4122</v>
      </c>
      <c r="B2814">
        <v>622253</v>
      </c>
      <c r="C2814">
        <v>17796</v>
      </c>
      <c r="D2814" s="2">
        <v>22.7</v>
      </c>
      <c r="E2814">
        <v>2017</v>
      </c>
      <c r="F2814" t="s">
        <v>24</v>
      </c>
      <c r="G2814">
        <v>2019</v>
      </c>
      <c r="H2814" t="s">
        <v>4128</v>
      </c>
      <c r="I2814">
        <v>0</v>
      </c>
      <c r="J2814">
        <v>55</v>
      </c>
      <c r="K2814">
        <v>50</v>
      </c>
      <c r="L2814">
        <v>0</v>
      </c>
      <c r="M2814">
        <v>0</v>
      </c>
      <c r="N2814">
        <v>60</v>
      </c>
      <c r="O2814">
        <v>0</v>
      </c>
      <c r="P2814">
        <v>0</v>
      </c>
      <c r="Q2814">
        <v>0</v>
      </c>
      <c r="R2814">
        <v>0</v>
      </c>
      <c r="S2814">
        <v>55</v>
      </c>
      <c r="T2814">
        <v>0</v>
      </c>
      <c r="U2814" t="s">
        <v>60</v>
      </c>
      <c r="V2814" s="3" t="d">
        <v>1994-05-01</v>
      </c>
      <c r="W2814">
        <v>2019</v>
      </c>
      <c r="X2814" s="4">
        <f t="shared" si="86"/>
        <v>24.687671232876713</v>
      </c>
      <c r="Y2814" s="5">
        <f t="shared" ca="1" si="87"/>
        <v>0</v>
      </c>
    </row>
    <row r="2815" spans="1:25" x14ac:dyDescent="0.2">
      <c r="A2815" t="s">
        <v>4122</v>
      </c>
      <c r="B2815">
        <v>622253</v>
      </c>
      <c r="C2815">
        <v>17796</v>
      </c>
      <c r="D2815" s="2">
        <v>25.1</v>
      </c>
      <c r="E2815">
        <v>2019</v>
      </c>
      <c r="F2815" t="s">
        <v>24</v>
      </c>
      <c r="G2815">
        <v>2019</v>
      </c>
      <c r="H2815" t="s">
        <v>4129</v>
      </c>
      <c r="I2815">
        <v>0</v>
      </c>
      <c r="J2815">
        <v>55</v>
      </c>
      <c r="K2815">
        <v>50</v>
      </c>
      <c r="L2815">
        <v>0</v>
      </c>
      <c r="M2815">
        <v>0</v>
      </c>
      <c r="N2815">
        <v>45</v>
      </c>
      <c r="O2815">
        <v>0</v>
      </c>
      <c r="P2815">
        <v>0</v>
      </c>
      <c r="Q2815">
        <v>0</v>
      </c>
      <c r="R2815">
        <v>0</v>
      </c>
      <c r="S2815">
        <v>55</v>
      </c>
      <c r="T2815">
        <v>0</v>
      </c>
      <c r="U2815" t="s">
        <v>107</v>
      </c>
      <c r="V2815" s="3" t="d">
        <v>1994-05-01</v>
      </c>
      <c r="W2815">
        <v>2019</v>
      </c>
      <c r="X2815" s="4">
        <f t="shared" si="86"/>
        <v>24.687671232876713</v>
      </c>
      <c r="Y2815" s="5">
        <f t="shared" ca="1" si="87"/>
        <v>0</v>
      </c>
    </row>
    <row r="2816" spans="1:25" x14ac:dyDescent="0.2">
      <c r="A2816" t="s">
        <v>4122</v>
      </c>
      <c r="B2816">
        <v>622253</v>
      </c>
      <c r="C2816">
        <v>17796</v>
      </c>
      <c r="D2816" s="2">
        <v>25.4</v>
      </c>
      <c r="E2816">
        <v>2019</v>
      </c>
      <c r="F2816" t="s">
        <v>24</v>
      </c>
      <c r="G2816">
        <v>2019</v>
      </c>
      <c r="H2816" t="s">
        <v>4129</v>
      </c>
      <c r="I2816">
        <v>0</v>
      </c>
      <c r="J2816">
        <v>55</v>
      </c>
      <c r="K2816">
        <v>50</v>
      </c>
      <c r="L2816">
        <v>0</v>
      </c>
      <c r="M2816">
        <v>0</v>
      </c>
      <c r="N2816">
        <v>45</v>
      </c>
      <c r="O2816">
        <v>0</v>
      </c>
      <c r="P2816">
        <v>0</v>
      </c>
      <c r="Q2816">
        <v>0</v>
      </c>
      <c r="R2816">
        <v>0</v>
      </c>
      <c r="S2816">
        <v>55</v>
      </c>
      <c r="T2816">
        <v>0</v>
      </c>
      <c r="U2816" t="s">
        <v>108</v>
      </c>
      <c r="V2816" s="3" t="d">
        <v>1994-05-01</v>
      </c>
      <c r="W2816">
        <v>2019</v>
      </c>
      <c r="X2816" s="4">
        <f t="shared" si="86"/>
        <v>24.687671232876713</v>
      </c>
      <c r="Y2816" s="5">
        <f t="shared" ca="1" si="87"/>
        <v>0</v>
      </c>
    </row>
    <row r="2817" spans="1:25" x14ac:dyDescent="0.2">
      <c r="A2817" t="s">
        <v>4122</v>
      </c>
      <c r="B2817">
        <v>622253</v>
      </c>
      <c r="C2817">
        <v>17796</v>
      </c>
      <c r="D2817" s="2">
        <v>20.7</v>
      </c>
      <c r="E2817">
        <v>2015</v>
      </c>
      <c r="F2817" t="s">
        <v>24</v>
      </c>
      <c r="G2817">
        <v>0</v>
      </c>
      <c r="H2817" t="s">
        <v>4130</v>
      </c>
      <c r="I2817">
        <v>0</v>
      </c>
      <c r="J2817">
        <v>55</v>
      </c>
      <c r="K2817">
        <v>50</v>
      </c>
      <c r="L2817">
        <v>45</v>
      </c>
      <c r="M2817">
        <v>0</v>
      </c>
      <c r="N2817">
        <v>70</v>
      </c>
      <c r="O2817">
        <v>0</v>
      </c>
      <c r="P2817">
        <v>0</v>
      </c>
      <c r="Q2817">
        <v>0</v>
      </c>
      <c r="R2817">
        <v>0</v>
      </c>
      <c r="S2817">
        <v>65</v>
      </c>
      <c r="T2817">
        <v>0</v>
      </c>
      <c r="U2817" t="s">
        <v>60</v>
      </c>
      <c r="V2817" s="3" t="d">
        <v>1994-05-01</v>
      </c>
      <c r="W2817">
        <v>2019</v>
      </c>
      <c r="X2817" s="4">
        <f t="shared" si="86"/>
        <v>24.687671232876713</v>
      </c>
      <c r="Y2817" s="5">
        <f t="shared" ca="1" si="87"/>
        <v>0</v>
      </c>
    </row>
    <row r="2818" spans="1:25" x14ac:dyDescent="0.2">
      <c r="A2818" t="s">
        <v>4131</v>
      </c>
      <c r="B2818">
        <v>599096</v>
      </c>
      <c r="C2818">
        <v>14335</v>
      </c>
      <c r="D2818" s="2">
        <v>19.832991100000001</v>
      </c>
      <c r="E2818">
        <v>2014</v>
      </c>
      <c r="F2818" t="s">
        <v>35</v>
      </c>
      <c r="G2818">
        <v>2014</v>
      </c>
      <c r="H2818" t="s">
        <v>4132</v>
      </c>
      <c r="I2818">
        <v>50</v>
      </c>
      <c r="J2818">
        <v>0</v>
      </c>
      <c r="K2818">
        <v>0</v>
      </c>
      <c r="L2818">
        <v>0</v>
      </c>
      <c r="M2818">
        <v>0</v>
      </c>
      <c r="N2818">
        <v>0</v>
      </c>
      <c r="O2818">
        <v>55</v>
      </c>
      <c r="P2818">
        <v>50</v>
      </c>
      <c r="Q2818">
        <v>45</v>
      </c>
      <c r="R2818">
        <v>60</v>
      </c>
      <c r="S2818">
        <v>0</v>
      </c>
      <c r="T2818">
        <v>0</v>
      </c>
      <c r="U2818" t="s">
        <v>60</v>
      </c>
      <c r="V2818" s="3" t="d">
        <v>1994-03-03</v>
      </c>
      <c r="W2818">
        <v>2014</v>
      </c>
      <c r="X2818" s="4">
        <f t="shared" si="86"/>
        <v>19.846575342465755</v>
      </c>
      <c r="Y2818" s="5">
        <f t="shared" ca="1" si="87"/>
        <v>1</v>
      </c>
    </row>
    <row r="2819" spans="1:25" x14ac:dyDescent="0.2">
      <c r="A2819" t="s">
        <v>4131</v>
      </c>
      <c r="B2819">
        <v>599096</v>
      </c>
      <c r="C2819">
        <v>14335</v>
      </c>
      <c r="D2819" s="2">
        <v>18.83367556</v>
      </c>
      <c r="E2819">
        <v>2013</v>
      </c>
      <c r="F2819" t="s">
        <v>35</v>
      </c>
      <c r="G2819">
        <v>2016</v>
      </c>
      <c r="H2819" t="s">
        <v>4133</v>
      </c>
      <c r="I2819">
        <v>50</v>
      </c>
      <c r="J2819">
        <v>0</v>
      </c>
      <c r="K2819">
        <v>0</v>
      </c>
      <c r="L2819">
        <v>0</v>
      </c>
      <c r="M2819">
        <v>0</v>
      </c>
      <c r="N2819">
        <v>0</v>
      </c>
      <c r="O2819">
        <v>60</v>
      </c>
      <c r="P2819">
        <v>60</v>
      </c>
      <c r="Q2819">
        <v>50</v>
      </c>
      <c r="R2819">
        <v>60</v>
      </c>
      <c r="S2819">
        <v>0</v>
      </c>
      <c r="T2819">
        <v>0</v>
      </c>
      <c r="U2819" t="s">
        <v>60</v>
      </c>
      <c r="V2819" s="3" t="d">
        <v>1994-03-03</v>
      </c>
      <c r="W2819">
        <v>2014</v>
      </c>
      <c r="X2819" s="4">
        <f t="shared" ref="X2819:X2882" si="88">IF(W2819=0,0,(DATE(W2819,1,1)-V2819)/365)</f>
        <v>19.846575342465755</v>
      </c>
      <c r="Y2819" s="5">
        <f t="shared" ref="Y2819:Y2882" ca="1" si="89">IF(AND((TODAY()-V2819)/365 &lt; 23, W2819=0), -1, IF(X2819=0, 0, INT(X2819&lt;=23.99)))</f>
        <v>1</v>
      </c>
    </row>
    <row r="2820" spans="1:25" x14ac:dyDescent="0.2">
      <c r="A2820" t="s">
        <v>4134</v>
      </c>
      <c r="B2820">
        <v>659275</v>
      </c>
      <c r="C2820">
        <v>17186</v>
      </c>
      <c r="D2820" s="2">
        <v>23.45516769</v>
      </c>
      <c r="E2820">
        <v>2016</v>
      </c>
      <c r="F2820" t="s">
        <v>24</v>
      </c>
      <c r="G2820">
        <v>2018</v>
      </c>
      <c r="H2820" t="s">
        <v>4135</v>
      </c>
      <c r="I2820">
        <v>0</v>
      </c>
      <c r="J2820">
        <v>45</v>
      </c>
      <c r="K2820">
        <v>45</v>
      </c>
      <c r="L2820">
        <v>0</v>
      </c>
      <c r="M2820">
        <v>0</v>
      </c>
      <c r="N2820">
        <v>65</v>
      </c>
      <c r="O2820">
        <v>0</v>
      </c>
      <c r="P2820">
        <v>0</v>
      </c>
      <c r="Q2820">
        <v>0</v>
      </c>
      <c r="R2820">
        <v>0</v>
      </c>
      <c r="S2820">
        <v>55</v>
      </c>
      <c r="T2820">
        <v>0</v>
      </c>
      <c r="U2820" t="s">
        <v>60</v>
      </c>
      <c r="V2820" s="3" t="d">
        <v>1992-07-18</v>
      </c>
      <c r="W2820">
        <v>2017</v>
      </c>
      <c r="X2820" s="4">
        <f t="shared" si="88"/>
        <v>24.473972602739725</v>
      </c>
      <c r="Y2820" s="5">
        <f t="shared" ca="1" si="89"/>
        <v>0</v>
      </c>
    </row>
    <row r="2821" spans="1:25" x14ac:dyDescent="0.2">
      <c r="A2821" t="s">
        <v>4134</v>
      </c>
      <c r="B2821">
        <v>659275</v>
      </c>
      <c r="C2821">
        <v>17186</v>
      </c>
      <c r="D2821" s="2">
        <v>22.455852159999999</v>
      </c>
      <c r="E2821">
        <v>2015</v>
      </c>
      <c r="F2821" t="s">
        <v>24</v>
      </c>
      <c r="G2821">
        <v>2018</v>
      </c>
      <c r="H2821" t="s">
        <v>4136</v>
      </c>
      <c r="I2821">
        <v>0</v>
      </c>
      <c r="J2821">
        <v>40</v>
      </c>
      <c r="K2821">
        <v>45</v>
      </c>
      <c r="L2821">
        <v>0</v>
      </c>
      <c r="M2821">
        <v>0</v>
      </c>
      <c r="N2821">
        <v>65</v>
      </c>
      <c r="O2821">
        <v>0</v>
      </c>
      <c r="P2821">
        <v>0</v>
      </c>
      <c r="Q2821">
        <v>0</v>
      </c>
      <c r="R2821">
        <v>0</v>
      </c>
      <c r="S2821">
        <v>50</v>
      </c>
      <c r="T2821">
        <v>0</v>
      </c>
      <c r="U2821" t="s">
        <v>60</v>
      </c>
      <c r="V2821" s="3" t="d">
        <v>1992-07-18</v>
      </c>
      <c r="W2821">
        <v>2017</v>
      </c>
      <c r="X2821" s="4">
        <f t="shared" si="88"/>
        <v>24.473972602739725</v>
      </c>
      <c r="Y2821" s="5">
        <f t="shared" ca="1" si="89"/>
        <v>0</v>
      </c>
    </row>
    <row r="2822" spans="1:25" ht="409.6" x14ac:dyDescent="0.2">
      <c r="A2822" t="s">
        <v>4137</v>
      </c>
      <c r="B2822">
        <v>0</v>
      </c>
      <c r="C2822" t="s">
        <v>4138</v>
      </c>
      <c r="D2822" s="2">
        <v>22.9</v>
      </c>
      <c r="E2822">
        <v>2019</v>
      </c>
      <c r="F2822" t="s">
        <v>1218</v>
      </c>
      <c r="G2822">
        <v>2021</v>
      </c>
      <c r="H2822" s="1" t="s">
        <v>4139</v>
      </c>
      <c r="I2822">
        <v>0</v>
      </c>
      <c r="J2822">
        <v>0</v>
      </c>
      <c r="K2822">
        <v>0</v>
      </c>
      <c r="L2822">
        <v>0</v>
      </c>
      <c r="M2822">
        <v>0</v>
      </c>
      <c r="N2822">
        <v>0</v>
      </c>
      <c r="O2822">
        <v>0</v>
      </c>
      <c r="P2822">
        <v>0</v>
      </c>
      <c r="Q2822">
        <v>0</v>
      </c>
      <c r="R2822">
        <v>0</v>
      </c>
      <c r="S2822">
        <v>0</v>
      </c>
      <c r="T2822">
        <v>0</v>
      </c>
      <c r="U2822" t="s">
        <v>107</v>
      </c>
      <c r="V2822" s="3" t="d">
        <v>1899-12-30</v>
      </c>
      <c r="W2822">
        <v>0</v>
      </c>
      <c r="X2822" s="4">
        <f t="shared" si="88"/>
        <v>0</v>
      </c>
      <c r="Y2822" s="5">
        <f t="shared" ca="1" si="89"/>
        <v>0</v>
      </c>
    </row>
    <row r="2823" spans="1:25" x14ac:dyDescent="0.2">
      <c r="A2823" t="s">
        <v>4137</v>
      </c>
      <c r="B2823">
        <v>0</v>
      </c>
      <c r="C2823" t="s">
        <v>4138</v>
      </c>
      <c r="D2823" s="2">
        <v>23.1</v>
      </c>
      <c r="E2823">
        <v>2019</v>
      </c>
      <c r="F2823" t="s">
        <v>96</v>
      </c>
      <c r="G2823">
        <v>2021</v>
      </c>
      <c r="H2823" t="s">
        <v>4140</v>
      </c>
      <c r="I2823">
        <v>55</v>
      </c>
      <c r="J2823">
        <v>0</v>
      </c>
      <c r="K2823">
        <v>0</v>
      </c>
      <c r="L2823">
        <v>0</v>
      </c>
      <c r="M2823">
        <v>0</v>
      </c>
      <c r="N2823">
        <v>0</v>
      </c>
      <c r="O2823">
        <v>55</v>
      </c>
      <c r="P2823">
        <v>50</v>
      </c>
      <c r="Q2823">
        <v>45</v>
      </c>
      <c r="R2823">
        <v>50</v>
      </c>
      <c r="S2823">
        <v>0</v>
      </c>
      <c r="T2823">
        <v>0</v>
      </c>
      <c r="U2823" t="s">
        <v>108</v>
      </c>
      <c r="V2823" s="3" t="d">
        <v>1899-12-30</v>
      </c>
      <c r="W2823">
        <v>0</v>
      </c>
      <c r="X2823" s="4">
        <f t="shared" si="88"/>
        <v>0</v>
      </c>
      <c r="Y2823" s="5">
        <f t="shared" ca="1" si="89"/>
        <v>0</v>
      </c>
    </row>
    <row r="2824" spans="1:25" x14ac:dyDescent="0.2">
      <c r="A2824" t="s">
        <v>4141</v>
      </c>
      <c r="B2824">
        <v>553988</v>
      </c>
      <c r="C2824">
        <v>11472</v>
      </c>
      <c r="D2824" s="2">
        <v>21.859000680000001</v>
      </c>
      <c r="E2824">
        <v>2014</v>
      </c>
      <c r="F2824" t="s">
        <v>96</v>
      </c>
      <c r="G2824">
        <v>2016</v>
      </c>
      <c r="H2824" t="s">
        <v>4142</v>
      </c>
      <c r="I2824">
        <v>60</v>
      </c>
      <c r="J2824">
        <v>0</v>
      </c>
      <c r="K2824">
        <v>0</v>
      </c>
      <c r="L2824">
        <v>0</v>
      </c>
      <c r="M2824">
        <v>0</v>
      </c>
      <c r="N2824">
        <v>0</v>
      </c>
      <c r="O2824">
        <v>60</v>
      </c>
      <c r="P2824">
        <v>40</v>
      </c>
      <c r="Q2824">
        <v>30</v>
      </c>
      <c r="R2824">
        <v>50</v>
      </c>
      <c r="S2824">
        <v>0</v>
      </c>
      <c r="T2824">
        <v>0</v>
      </c>
      <c r="U2824" t="s">
        <v>60</v>
      </c>
      <c r="V2824" s="3" t="d">
        <v>1992-02-22</v>
      </c>
      <c r="W2824">
        <v>2015</v>
      </c>
      <c r="X2824" s="4">
        <f t="shared" si="88"/>
        <v>22.873972602739727</v>
      </c>
      <c r="Y2824" s="5">
        <f t="shared" ca="1" si="89"/>
        <v>1</v>
      </c>
    </row>
    <row r="2825" spans="1:25" x14ac:dyDescent="0.2">
      <c r="A2825" t="s">
        <v>4141</v>
      </c>
      <c r="B2825">
        <v>553988</v>
      </c>
      <c r="C2825">
        <v>11472</v>
      </c>
      <c r="D2825" s="2">
        <v>22.858316219999999</v>
      </c>
      <c r="E2825">
        <v>2015</v>
      </c>
      <c r="F2825" t="s">
        <v>96</v>
      </c>
      <c r="G2825">
        <v>2016</v>
      </c>
      <c r="H2825" t="s">
        <v>4143</v>
      </c>
      <c r="I2825">
        <v>60</v>
      </c>
      <c r="J2825">
        <v>0</v>
      </c>
      <c r="K2825">
        <v>0</v>
      </c>
      <c r="L2825">
        <v>0</v>
      </c>
      <c r="M2825">
        <v>0</v>
      </c>
      <c r="N2825">
        <v>0</v>
      </c>
      <c r="O2825">
        <v>60</v>
      </c>
      <c r="P2825">
        <v>40</v>
      </c>
      <c r="Q2825">
        <v>30</v>
      </c>
      <c r="R2825">
        <v>50</v>
      </c>
      <c r="S2825">
        <v>0</v>
      </c>
      <c r="T2825">
        <v>0</v>
      </c>
      <c r="U2825" t="s">
        <v>60</v>
      </c>
      <c r="V2825" s="3" t="d">
        <v>1992-02-22</v>
      </c>
      <c r="W2825">
        <v>2015</v>
      </c>
      <c r="X2825" s="4">
        <f t="shared" si="88"/>
        <v>22.873972602739727</v>
      </c>
      <c r="Y2825" s="5">
        <f t="shared" ca="1" si="89"/>
        <v>1</v>
      </c>
    </row>
    <row r="2826" spans="1:25" x14ac:dyDescent="0.2">
      <c r="A2826" t="s">
        <v>4141</v>
      </c>
      <c r="B2826">
        <v>553988</v>
      </c>
      <c r="C2826">
        <v>11472</v>
      </c>
      <c r="D2826" s="2">
        <v>23.85763176</v>
      </c>
      <c r="E2826">
        <v>2016</v>
      </c>
      <c r="F2826" t="s">
        <v>96</v>
      </c>
      <c r="G2826">
        <v>2016</v>
      </c>
      <c r="H2826" t="s">
        <v>4143</v>
      </c>
      <c r="I2826">
        <v>60</v>
      </c>
      <c r="J2826">
        <v>0</v>
      </c>
      <c r="K2826">
        <v>0</v>
      </c>
      <c r="L2826">
        <v>0</v>
      </c>
      <c r="M2826">
        <v>0</v>
      </c>
      <c r="N2826">
        <v>0</v>
      </c>
      <c r="O2826">
        <v>60</v>
      </c>
      <c r="P2826">
        <v>40</v>
      </c>
      <c r="Q2826">
        <v>30</v>
      </c>
      <c r="R2826">
        <v>50</v>
      </c>
      <c r="S2826">
        <v>0</v>
      </c>
      <c r="T2826">
        <v>0</v>
      </c>
      <c r="U2826" t="s">
        <v>60</v>
      </c>
      <c r="V2826" s="3" t="d">
        <v>1992-02-22</v>
      </c>
      <c r="W2826">
        <v>2015</v>
      </c>
      <c r="X2826" s="4">
        <f t="shared" si="88"/>
        <v>22.873972602739727</v>
      </c>
      <c r="Y2826" s="5">
        <f t="shared" ca="1" si="89"/>
        <v>1</v>
      </c>
    </row>
    <row r="2827" spans="1:25" x14ac:dyDescent="0.2">
      <c r="A2827" t="s">
        <v>3495</v>
      </c>
      <c r="B2827">
        <v>656274</v>
      </c>
      <c r="C2827" t="s">
        <v>4144</v>
      </c>
      <c r="D2827" s="2">
        <v>23.7</v>
      </c>
      <c r="E2827">
        <v>2019</v>
      </c>
      <c r="F2827" t="s">
        <v>35</v>
      </c>
      <c r="G2827">
        <v>2020</v>
      </c>
      <c r="H2827" t="s">
        <v>4145</v>
      </c>
      <c r="I2827">
        <v>0</v>
      </c>
      <c r="J2827">
        <v>0</v>
      </c>
      <c r="K2827">
        <v>0</v>
      </c>
      <c r="L2827">
        <v>0</v>
      </c>
      <c r="M2827">
        <v>0</v>
      </c>
      <c r="N2827">
        <v>0</v>
      </c>
      <c r="O2827">
        <v>0</v>
      </c>
      <c r="P2827">
        <v>0</v>
      </c>
      <c r="Q2827">
        <v>0</v>
      </c>
      <c r="R2827">
        <v>0</v>
      </c>
      <c r="S2827">
        <v>0</v>
      </c>
      <c r="T2827">
        <v>0</v>
      </c>
      <c r="U2827" t="s">
        <v>107</v>
      </c>
      <c r="V2827" s="3" t="d">
        <v>1899-12-30</v>
      </c>
      <c r="W2827">
        <v>0</v>
      </c>
      <c r="X2827" s="4">
        <f t="shared" si="88"/>
        <v>0</v>
      </c>
      <c r="Y2827" s="5">
        <f t="shared" ca="1" si="89"/>
        <v>0</v>
      </c>
    </row>
    <row r="2828" spans="1:25" x14ac:dyDescent="0.2">
      <c r="A2828" t="s">
        <v>3495</v>
      </c>
      <c r="B2828">
        <v>656274</v>
      </c>
      <c r="C2828" t="s">
        <v>4144</v>
      </c>
      <c r="D2828" s="2">
        <v>23.9</v>
      </c>
      <c r="E2828">
        <v>2019</v>
      </c>
      <c r="F2828" t="s">
        <v>35</v>
      </c>
      <c r="G2828">
        <v>2020</v>
      </c>
      <c r="H2828" t="s">
        <v>4145</v>
      </c>
      <c r="I2828">
        <v>0</v>
      </c>
      <c r="J2828">
        <v>0</v>
      </c>
      <c r="K2828">
        <v>0</v>
      </c>
      <c r="L2828">
        <v>0</v>
      </c>
      <c r="M2828">
        <v>0</v>
      </c>
      <c r="N2828">
        <v>0</v>
      </c>
      <c r="O2828">
        <v>0</v>
      </c>
      <c r="P2828">
        <v>0</v>
      </c>
      <c r="Q2828">
        <v>0</v>
      </c>
      <c r="R2828">
        <v>0</v>
      </c>
      <c r="S2828">
        <v>0</v>
      </c>
      <c r="T2828">
        <v>0</v>
      </c>
      <c r="U2828" t="s">
        <v>108</v>
      </c>
      <c r="V2828" s="3" t="d">
        <v>1899-12-30</v>
      </c>
      <c r="W2828">
        <v>0</v>
      </c>
      <c r="X2828" s="4">
        <f t="shared" si="88"/>
        <v>0</v>
      </c>
      <c r="Y2828" s="5">
        <f t="shared" ca="1" si="89"/>
        <v>0</v>
      </c>
    </row>
    <row r="2829" spans="1:25" x14ac:dyDescent="0.2">
      <c r="A2829" t="s">
        <v>4146</v>
      </c>
      <c r="B2829">
        <v>0</v>
      </c>
      <c r="C2829" t="s">
        <v>4147</v>
      </c>
      <c r="D2829" s="2">
        <v>18.100000000000001</v>
      </c>
      <c r="E2829">
        <v>2019</v>
      </c>
      <c r="F2829" t="s">
        <v>172</v>
      </c>
      <c r="G2829">
        <v>2024</v>
      </c>
      <c r="H2829" t="s">
        <v>4148</v>
      </c>
      <c r="I2829">
        <v>0</v>
      </c>
      <c r="J2829">
        <v>0</v>
      </c>
      <c r="K2829">
        <v>0</v>
      </c>
      <c r="L2829">
        <v>0</v>
      </c>
      <c r="M2829">
        <v>0</v>
      </c>
      <c r="N2829">
        <v>0</v>
      </c>
      <c r="O2829">
        <v>0</v>
      </c>
      <c r="P2829">
        <v>0</v>
      </c>
      <c r="Q2829">
        <v>0</v>
      </c>
      <c r="R2829">
        <v>0</v>
      </c>
      <c r="S2829">
        <v>0</v>
      </c>
      <c r="T2829">
        <v>0</v>
      </c>
      <c r="U2829" t="s">
        <v>108</v>
      </c>
      <c r="V2829" s="3" t="d">
        <v>1899-12-30</v>
      </c>
      <c r="W2829">
        <v>0</v>
      </c>
      <c r="X2829" s="4">
        <f t="shared" si="88"/>
        <v>0</v>
      </c>
      <c r="Y2829" s="5">
        <f t="shared" ca="1" si="89"/>
        <v>0</v>
      </c>
    </row>
    <row r="2830" spans="1:25" x14ac:dyDescent="0.2">
      <c r="A2830" t="s">
        <v>4149</v>
      </c>
      <c r="B2830" t="s">
        <v>4150</v>
      </c>
      <c r="C2830">
        <v>0</v>
      </c>
      <c r="D2830" s="2">
        <v>16</v>
      </c>
      <c r="E2830">
        <v>2017</v>
      </c>
      <c r="F2830" t="s">
        <v>24</v>
      </c>
      <c r="G2830">
        <v>0</v>
      </c>
      <c r="H2830" t="s">
        <v>4151</v>
      </c>
      <c r="I2830">
        <v>0</v>
      </c>
      <c r="J2830">
        <v>0</v>
      </c>
      <c r="K2830">
        <v>0</v>
      </c>
      <c r="L2830">
        <v>0</v>
      </c>
      <c r="M2830">
        <v>0</v>
      </c>
      <c r="N2830">
        <v>0</v>
      </c>
      <c r="O2830">
        <v>0</v>
      </c>
      <c r="P2830">
        <v>0</v>
      </c>
      <c r="Q2830">
        <v>0</v>
      </c>
      <c r="R2830">
        <v>0</v>
      </c>
      <c r="S2830">
        <v>0</v>
      </c>
      <c r="T2830">
        <v>0</v>
      </c>
      <c r="U2830" t="s">
        <v>60</v>
      </c>
      <c r="V2830" s="3" t="d">
        <v>1899-12-30</v>
      </c>
      <c r="W2830">
        <v>0</v>
      </c>
      <c r="X2830" s="4">
        <f t="shared" si="88"/>
        <v>0</v>
      </c>
      <c r="Y2830" s="5">
        <f t="shared" ca="1" si="89"/>
        <v>0</v>
      </c>
    </row>
    <row r="2831" spans="1:25" ht="409.6" x14ac:dyDescent="0.2">
      <c r="A2831" t="s">
        <v>4152</v>
      </c>
      <c r="B2831">
        <v>656847</v>
      </c>
      <c r="C2831" t="s">
        <v>4153</v>
      </c>
      <c r="D2831" s="2">
        <v>23.4</v>
      </c>
      <c r="E2831">
        <v>2019</v>
      </c>
      <c r="F2831" t="s">
        <v>27</v>
      </c>
      <c r="G2831">
        <v>2020</v>
      </c>
      <c r="H2831" s="1" t="s">
        <v>4154</v>
      </c>
      <c r="I2831">
        <v>60</v>
      </c>
      <c r="J2831">
        <v>0</v>
      </c>
      <c r="K2831">
        <v>0</v>
      </c>
      <c r="L2831">
        <v>0</v>
      </c>
      <c r="M2831">
        <v>0</v>
      </c>
      <c r="N2831">
        <v>0</v>
      </c>
      <c r="O2831">
        <v>50</v>
      </c>
      <c r="P2831">
        <v>35</v>
      </c>
      <c r="Q2831">
        <v>70</v>
      </c>
      <c r="R2831">
        <v>50</v>
      </c>
      <c r="S2831">
        <v>0</v>
      </c>
      <c r="T2831">
        <v>0</v>
      </c>
      <c r="U2831" t="s">
        <v>107</v>
      </c>
      <c r="V2831" s="3" t="d">
        <v>1899-12-30</v>
      </c>
      <c r="W2831">
        <v>0</v>
      </c>
      <c r="X2831" s="4">
        <f t="shared" si="88"/>
        <v>0</v>
      </c>
      <c r="Y2831" s="5">
        <f t="shared" ca="1" si="89"/>
        <v>0</v>
      </c>
    </row>
    <row r="2832" spans="1:25" ht="409.6" x14ac:dyDescent="0.2">
      <c r="A2832" t="s">
        <v>4152</v>
      </c>
      <c r="B2832">
        <v>656847</v>
      </c>
      <c r="C2832" t="s">
        <v>4153</v>
      </c>
      <c r="D2832" s="2">
        <v>23.7</v>
      </c>
      <c r="E2832">
        <v>2019</v>
      </c>
      <c r="F2832" t="s">
        <v>27</v>
      </c>
      <c r="G2832">
        <v>2020</v>
      </c>
      <c r="H2832" s="1" t="s">
        <v>4154</v>
      </c>
      <c r="I2832">
        <v>60</v>
      </c>
      <c r="J2832">
        <v>0</v>
      </c>
      <c r="K2832">
        <v>0</v>
      </c>
      <c r="L2832">
        <v>0</v>
      </c>
      <c r="M2832">
        <v>0</v>
      </c>
      <c r="N2832">
        <v>0</v>
      </c>
      <c r="O2832">
        <v>50</v>
      </c>
      <c r="P2832">
        <v>35</v>
      </c>
      <c r="Q2832">
        <v>70</v>
      </c>
      <c r="R2832">
        <v>50</v>
      </c>
      <c r="S2832">
        <v>0</v>
      </c>
      <c r="T2832">
        <v>0</v>
      </c>
      <c r="U2832" t="s">
        <v>108</v>
      </c>
      <c r="V2832" s="3" t="d">
        <v>1899-12-30</v>
      </c>
      <c r="W2832">
        <v>0</v>
      </c>
      <c r="X2832" s="4">
        <f t="shared" si="88"/>
        <v>0</v>
      </c>
      <c r="Y2832" s="5">
        <f t="shared" ca="1" si="89"/>
        <v>0</v>
      </c>
    </row>
    <row r="2833" spans="1:25" x14ac:dyDescent="0.2">
      <c r="A2833" t="s">
        <v>4152</v>
      </c>
      <c r="B2833">
        <v>656847</v>
      </c>
      <c r="C2833" t="s">
        <v>4153</v>
      </c>
      <c r="D2833" s="2">
        <v>23.1</v>
      </c>
      <c r="E2833">
        <v>2019</v>
      </c>
      <c r="F2833" t="s">
        <v>70</v>
      </c>
      <c r="G2833">
        <v>2019</v>
      </c>
      <c r="H2833" t="s">
        <v>4155</v>
      </c>
      <c r="I2833">
        <v>60</v>
      </c>
      <c r="J2833">
        <v>0</v>
      </c>
      <c r="K2833">
        <v>0</v>
      </c>
      <c r="L2833">
        <v>0</v>
      </c>
      <c r="M2833">
        <v>0</v>
      </c>
      <c r="N2833">
        <v>0</v>
      </c>
      <c r="O2833">
        <v>50</v>
      </c>
      <c r="P2833">
        <v>40</v>
      </c>
      <c r="Q2833">
        <v>60</v>
      </c>
      <c r="R2833">
        <v>50</v>
      </c>
      <c r="S2833">
        <v>0</v>
      </c>
      <c r="T2833">
        <v>0</v>
      </c>
      <c r="U2833" t="s">
        <v>60</v>
      </c>
      <c r="V2833" s="3" t="d">
        <v>1995-12-12</v>
      </c>
      <c r="W2833">
        <v>0</v>
      </c>
      <c r="X2833" s="4">
        <f t="shared" si="88"/>
        <v>0</v>
      </c>
      <c r="Y2833" s="5">
        <f t="shared" ca="1" si="89"/>
        <v>0</v>
      </c>
    </row>
    <row r="2834" spans="1:25" x14ac:dyDescent="0.2">
      <c r="A2834" t="s">
        <v>4152</v>
      </c>
      <c r="B2834">
        <v>656847</v>
      </c>
      <c r="C2834" t="s">
        <v>4153</v>
      </c>
      <c r="D2834" s="2">
        <v>20.100000000000001</v>
      </c>
      <c r="E2834">
        <v>2016</v>
      </c>
      <c r="F2834" t="s">
        <v>70</v>
      </c>
      <c r="G2834">
        <v>2019</v>
      </c>
      <c r="H2834" t="s">
        <v>4156</v>
      </c>
      <c r="I2834">
        <v>60</v>
      </c>
      <c r="J2834">
        <v>0</v>
      </c>
      <c r="K2834">
        <v>0</v>
      </c>
      <c r="L2834">
        <v>0</v>
      </c>
      <c r="M2834">
        <v>0</v>
      </c>
      <c r="N2834">
        <v>0</v>
      </c>
      <c r="O2834">
        <v>45</v>
      </c>
      <c r="P2834">
        <v>50</v>
      </c>
      <c r="Q2834">
        <v>55</v>
      </c>
      <c r="R2834">
        <v>50</v>
      </c>
      <c r="S2834">
        <v>0</v>
      </c>
      <c r="T2834">
        <v>0</v>
      </c>
      <c r="U2834" t="s">
        <v>60</v>
      </c>
      <c r="V2834" s="3" t="d">
        <v>1995-12-12</v>
      </c>
      <c r="W2834">
        <v>0</v>
      </c>
      <c r="X2834" s="4">
        <f t="shared" si="88"/>
        <v>0</v>
      </c>
      <c r="Y2834" s="5">
        <f t="shared" ca="1" si="89"/>
        <v>0</v>
      </c>
    </row>
    <row r="2835" spans="1:25" x14ac:dyDescent="0.2">
      <c r="A2835" t="s">
        <v>4152</v>
      </c>
      <c r="B2835">
        <v>656847</v>
      </c>
      <c r="C2835" t="s">
        <v>4153</v>
      </c>
      <c r="D2835" s="2">
        <v>22.1</v>
      </c>
      <c r="E2835">
        <v>2018</v>
      </c>
      <c r="F2835" t="s">
        <v>70</v>
      </c>
      <c r="G2835">
        <v>2019</v>
      </c>
      <c r="H2835" t="s">
        <v>4157</v>
      </c>
      <c r="I2835">
        <v>60</v>
      </c>
      <c r="J2835">
        <v>0</v>
      </c>
      <c r="K2835">
        <v>0</v>
      </c>
      <c r="L2835">
        <v>0</v>
      </c>
      <c r="M2835">
        <v>0</v>
      </c>
      <c r="N2835">
        <v>0</v>
      </c>
      <c r="O2835">
        <v>45</v>
      </c>
      <c r="P2835">
        <v>40</v>
      </c>
      <c r="Q2835">
        <v>60</v>
      </c>
      <c r="R2835">
        <v>50</v>
      </c>
      <c r="S2835">
        <v>0</v>
      </c>
      <c r="T2835">
        <v>0</v>
      </c>
      <c r="U2835" t="s">
        <v>60</v>
      </c>
      <c r="V2835" s="3" t="d">
        <v>1995-12-12</v>
      </c>
      <c r="W2835">
        <v>0</v>
      </c>
      <c r="X2835" s="4">
        <f t="shared" si="88"/>
        <v>0</v>
      </c>
      <c r="Y2835" s="5">
        <f t="shared" ca="1" si="89"/>
        <v>0</v>
      </c>
    </row>
    <row r="2836" spans="1:25" x14ac:dyDescent="0.2">
      <c r="A2836" t="s">
        <v>4152</v>
      </c>
      <c r="B2836">
        <v>656847</v>
      </c>
      <c r="C2836" t="s">
        <v>4153</v>
      </c>
      <c r="D2836" s="2">
        <v>21.1</v>
      </c>
      <c r="E2836">
        <v>2017</v>
      </c>
      <c r="F2836" t="s">
        <v>70</v>
      </c>
      <c r="G2836">
        <v>2019</v>
      </c>
      <c r="H2836" t="s">
        <v>4158</v>
      </c>
      <c r="I2836">
        <v>60</v>
      </c>
      <c r="J2836">
        <v>0</v>
      </c>
      <c r="K2836">
        <v>0</v>
      </c>
      <c r="L2836">
        <v>0</v>
      </c>
      <c r="M2836">
        <v>0</v>
      </c>
      <c r="N2836">
        <v>0</v>
      </c>
      <c r="O2836">
        <v>45</v>
      </c>
      <c r="P2836">
        <v>45</v>
      </c>
      <c r="Q2836">
        <v>55</v>
      </c>
      <c r="R2836">
        <v>50</v>
      </c>
      <c r="S2836">
        <v>0</v>
      </c>
      <c r="T2836">
        <v>0</v>
      </c>
      <c r="U2836" t="s">
        <v>60</v>
      </c>
      <c r="V2836" s="3" t="d">
        <v>1995-12-12</v>
      </c>
      <c r="W2836">
        <v>0</v>
      </c>
      <c r="X2836" s="4">
        <f t="shared" si="88"/>
        <v>0</v>
      </c>
      <c r="Y2836" s="5">
        <f t="shared" ca="1" si="89"/>
        <v>0</v>
      </c>
    </row>
    <row r="2837" spans="1:25" x14ac:dyDescent="0.2">
      <c r="A2837" t="s">
        <v>3506</v>
      </c>
      <c r="B2837" t="s">
        <v>4159</v>
      </c>
      <c r="C2837">
        <v>0</v>
      </c>
      <c r="D2837" s="2">
        <v>21</v>
      </c>
      <c r="E2837">
        <v>2013</v>
      </c>
      <c r="F2837" t="s">
        <v>37</v>
      </c>
      <c r="G2837">
        <v>0</v>
      </c>
      <c r="H2837" t="s">
        <v>4160</v>
      </c>
      <c r="I2837">
        <v>50</v>
      </c>
      <c r="J2837">
        <v>0</v>
      </c>
      <c r="K2837">
        <v>0</v>
      </c>
      <c r="L2837">
        <v>0</v>
      </c>
      <c r="M2837">
        <v>0</v>
      </c>
      <c r="N2837">
        <v>0</v>
      </c>
      <c r="O2837">
        <v>50</v>
      </c>
      <c r="P2837">
        <v>60</v>
      </c>
      <c r="Q2837">
        <v>60</v>
      </c>
      <c r="R2837">
        <v>40</v>
      </c>
      <c r="S2837">
        <v>0</v>
      </c>
      <c r="T2837">
        <v>0</v>
      </c>
      <c r="U2837" t="s">
        <v>60</v>
      </c>
      <c r="V2837" s="3" t="d">
        <v>1899-12-30</v>
      </c>
      <c r="W2837">
        <v>0</v>
      </c>
      <c r="X2837" s="4">
        <f t="shared" si="88"/>
        <v>0</v>
      </c>
      <c r="Y2837" s="5">
        <f t="shared" ca="1" si="89"/>
        <v>0</v>
      </c>
    </row>
    <row r="2838" spans="1:25" x14ac:dyDescent="0.2">
      <c r="A2838" t="s">
        <v>3517</v>
      </c>
      <c r="B2838">
        <v>621466</v>
      </c>
      <c r="C2838">
        <v>17766</v>
      </c>
      <c r="D2838" s="2">
        <v>22</v>
      </c>
      <c r="E2838">
        <v>2015</v>
      </c>
      <c r="F2838" t="s">
        <v>51</v>
      </c>
      <c r="G2838">
        <v>2017</v>
      </c>
      <c r="H2838" t="s">
        <v>4161</v>
      </c>
      <c r="I2838">
        <v>45</v>
      </c>
      <c r="J2838">
        <v>0</v>
      </c>
      <c r="K2838">
        <v>0</v>
      </c>
      <c r="L2838">
        <v>0</v>
      </c>
      <c r="M2838">
        <v>0</v>
      </c>
      <c r="N2838">
        <v>0</v>
      </c>
      <c r="O2838">
        <v>50</v>
      </c>
      <c r="P2838">
        <v>50</v>
      </c>
      <c r="Q2838">
        <v>55</v>
      </c>
      <c r="R2838">
        <v>40</v>
      </c>
      <c r="S2838">
        <v>0</v>
      </c>
      <c r="T2838">
        <v>0</v>
      </c>
      <c r="U2838" t="s">
        <v>386</v>
      </c>
      <c r="V2838" s="3" t="d">
        <v>1993-11-30</v>
      </c>
      <c r="W2838">
        <v>2018</v>
      </c>
      <c r="X2838" s="4">
        <f t="shared" si="88"/>
        <v>24.104109589041094</v>
      </c>
      <c r="Y2838" s="5">
        <f t="shared" ca="1" si="89"/>
        <v>0</v>
      </c>
    </row>
    <row r="2839" spans="1:25" x14ac:dyDescent="0.2">
      <c r="A2839" t="s">
        <v>3517</v>
      </c>
      <c r="B2839">
        <v>621466</v>
      </c>
      <c r="C2839">
        <v>17766</v>
      </c>
      <c r="D2839" s="2">
        <v>25.1</v>
      </c>
      <c r="E2839">
        <v>2019</v>
      </c>
      <c r="F2839" t="s">
        <v>70</v>
      </c>
      <c r="G2839">
        <v>2019</v>
      </c>
      <c r="H2839" t="s">
        <v>4162</v>
      </c>
      <c r="I2839">
        <v>40</v>
      </c>
      <c r="J2839">
        <v>0</v>
      </c>
      <c r="K2839">
        <v>0</v>
      </c>
      <c r="L2839">
        <v>0</v>
      </c>
      <c r="M2839">
        <v>0</v>
      </c>
      <c r="N2839">
        <v>0</v>
      </c>
      <c r="O2839">
        <v>45</v>
      </c>
      <c r="P2839">
        <v>50</v>
      </c>
      <c r="Q2839">
        <v>45</v>
      </c>
      <c r="R2839">
        <v>45</v>
      </c>
      <c r="S2839">
        <v>0</v>
      </c>
      <c r="T2839">
        <v>0</v>
      </c>
      <c r="U2839" t="s">
        <v>60</v>
      </c>
      <c r="V2839" s="3" t="d">
        <v>1993-11-30</v>
      </c>
      <c r="W2839">
        <v>2018</v>
      </c>
      <c r="X2839" s="4">
        <f t="shared" si="88"/>
        <v>24.104109589041094</v>
      </c>
      <c r="Y2839" s="5">
        <f t="shared" ca="1" si="89"/>
        <v>0</v>
      </c>
    </row>
    <row r="2840" spans="1:25" x14ac:dyDescent="0.2">
      <c r="A2840" t="s">
        <v>3517</v>
      </c>
      <c r="B2840">
        <v>621466</v>
      </c>
      <c r="C2840">
        <v>17766</v>
      </c>
      <c r="D2840" s="2">
        <v>25.5</v>
      </c>
      <c r="E2840">
        <v>2019</v>
      </c>
      <c r="F2840" t="s">
        <v>51</v>
      </c>
      <c r="G2840">
        <v>2019</v>
      </c>
      <c r="H2840" t="s">
        <v>4163</v>
      </c>
      <c r="I2840">
        <v>50</v>
      </c>
      <c r="J2840">
        <v>0</v>
      </c>
      <c r="K2840">
        <v>0</v>
      </c>
      <c r="L2840">
        <v>0</v>
      </c>
      <c r="M2840">
        <v>0</v>
      </c>
      <c r="N2840">
        <v>0</v>
      </c>
      <c r="O2840">
        <v>45</v>
      </c>
      <c r="P2840">
        <v>40</v>
      </c>
      <c r="Q2840">
        <v>60</v>
      </c>
      <c r="R2840">
        <v>40</v>
      </c>
      <c r="S2840">
        <v>0</v>
      </c>
      <c r="T2840">
        <v>0</v>
      </c>
      <c r="U2840" t="s">
        <v>107</v>
      </c>
      <c r="V2840" s="3" t="d">
        <v>1993-11-30</v>
      </c>
      <c r="W2840">
        <v>2018</v>
      </c>
      <c r="X2840" s="4">
        <f t="shared" si="88"/>
        <v>24.104109589041094</v>
      </c>
      <c r="Y2840" s="5">
        <f t="shared" ca="1" si="89"/>
        <v>0</v>
      </c>
    </row>
    <row r="2841" spans="1:25" x14ac:dyDescent="0.2">
      <c r="A2841" t="s">
        <v>3517</v>
      </c>
      <c r="B2841">
        <v>621466</v>
      </c>
      <c r="C2841">
        <v>17766</v>
      </c>
      <c r="D2841" s="2">
        <v>25.8</v>
      </c>
      <c r="E2841">
        <v>2019</v>
      </c>
      <c r="F2841" t="s">
        <v>51</v>
      </c>
      <c r="G2841">
        <v>2019</v>
      </c>
      <c r="H2841" t="s">
        <v>4163</v>
      </c>
      <c r="I2841">
        <v>50</v>
      </c>
      <c r="J2841">
        <v>0</v>
      </c>
      <c r="K2841">
        <v>0</v>
      </c>
      <c r="L2841">
        <v>0</v>
      </c>
      <c r="M2841">
        <v>0</v>
      </c>
      <c r="N2841">
        <v>0</v>
      </c>
      <c r="O2841">
        <v>45</v>
      </c>
      <c r="P2841">
        <v>40</v>
      </c>
      <c r="Q2841">
        <v>60</v>
      </c>
      <c r="R2841">
        <v>40</v>
      </c>
      <c r="S2841">
        <v>0</v>
      </c>
      <c r="T2841">
        <v>0</v>
      </c>
      <c r="U2841" t="s">
        <v>108</v>
      </c>
      <c r="V2841" s="3" t="d">
        <v>1993-11-30</v>
      </c>
      <c r="W2841">
        <v>2018</v>
      </c>
      <c r="X2841" s="4">
        <f t="shared" si="88"/>
        <v>24.104109589041094</v>
      </c>
      <c r="Y2841" s="5">
        <f t="shared" ca="1" si="89"/>
        <v>0</v>
      </c>
    </row>
    <row r="2842" spans="1:25" x14ac:dyDescent="0.2">
      <c r="A2842" t="s">
        <v>3531</v>
      </c>
      <c r="B2842">
        <v>669084</v>
      </c>
      <c r="C2842" t="s">
        <v>26</v>
      </c>
      <c r="D2842" s="2">
        <v>20.7</v>
      </c>
      <c r="E2842">
        <v>2019</v>
      </c>
      <c r="F2842" t="s">
        <v>45</v>
      </c>
      <c r="G2842">
        <v>2020</v>
      </c>
      <c r="H2842" t="s">
        <v>4164</v>
      </c>
      <c r="I2842">
        <v>0</v>
      </c>
      <c r="J2842">
        <v>55</v>
      </c>
      <c r="K2842">
        <v>50</v>
      </c>
      <c r="L2842">
        <v>60</v>
      </c>
      <c r="M2842">
        <v>0</v>
      </c>
      <c r="N2842">
        <v>60</v>
      </c>
      <c r="O2842">
        <v>0</v>
      </c>
      <c r="P2842">
        <v>0</v>
      </c>
      <c r="Q2842">
        <v>0</v>
      </c>
      <c r="R2842">
        <v>0</v>
      </c>
      <c r="S2842">
        <v>0</v>
      </c>
      <c r="T2842">
        <v>0</v>
      </c>
      <c r="U2842" t="s">
        <v>107</v>
      </c>
      <c r="V2842" s="3" t="d">
        <v>1899-12-30</v>
      </c>
      <c r="W2842">
        <v>0</v>
      </c>
      <c r="X2842" s="4">
        <f t="shared" si="88"/>
        <v>0</v>
      </c>
      <c r="Y2842" s="5">
        <f t="shared" ca="1" si="89"/>
        <v>0</v>
      </c>
    </row>
    <row r="2843" spans="1:25" x14ac:dyDescent="0.2">
      <c r="A2843" t="s">
        <v>3531</v>
      </c>
      <c r="B2843">
        <v>669084</v>
      </c>
      <c r="C2843" t="s">
        <v>26</v>
      </c>
      <c r="D2843" s="2">
        <v>21</v>
      </c>
      <c r="E2843">
        <v>2019</v>
      </c>
      <c r="F2843" t="s">
        <v>45</v>
      </c>
      <c r="G2843">
        <v>2020</v>
      </c>
      <c r="H2843" t="s">
        <v>4164</v>
      </c>
      <c r="I2843">
        <v>0</v>
      </c>
      <c r="J2843">
        <v>55</v>
      </c>
      <c r="K2843">
        <v>50</v>
      </c>
      <c r="L2843">
        <v>60</v>
      </c>
      <c r="M2843">
        <v>0</v>
      </c>
      <c r="N2843">
        <v>60</v>
      </c>
      <c r="O2843">
        <v>0</v>
      </c>
      <c r="P2843">
        <v>0</v>
      </c>
      <c r="Q2843">
        <v>0</v>
      </c>
      <c r="R2843">
        <v>0</v>
      </c>
      <c r="S2843">
        <v>0</v>
      </c>
      <c r="T2843">
        <v>0</v>
      </c>
      <c r="U2843" t="s">
        <v>108</v>
      </c>
      <c r="V2843" s="3" t="d">
        <v>1899-12-30</v>
      </c>
      <c r="W2843">
        <v>0</v>
      </c>
      <c r="X2843" s="4">
        <f t="shared" si="88"/>
        <v>0</v>
      </c>
      <c r="Y2843" s="5">
        <f t="shared" ca="1" si="89"/>
        <v>0</v>
      </c>
    </row>
    <row r="2844" spans="1:25" x14ac:dyDescent="0.2">
      <c r="A2844" t="s">
        <v>3531</v>
      </c>
      <c r="B2844">
        <v>669084</v>
      </c>
      <c r="C2844" t="s">
        <v>26</v>
      </c>
      <c r="D2844" s="2">
        <v>20.8</v>
      </c>
      <c r="E2844">
        <v>2019</v>
      </c>
      <c r="F2844" t="s">
        <v>45</v>
      </c>
      <c r="G2844">
        <v>2020</v>
      </c>
      <c r="H2844" t="s">
        <v>4164</v>
      </c>
      <c r="I2844">
        <v>0</v>
      </c>
      <c r="J2844">
        <v>55</v>
      </c>
      <c r="K2844">
        <v>50</v>
      </c>
      <c r="L2844">
        <v>60</v>
      </c>
      <c r="M2844">
        <v>0</v>
      </c>
      <c r="N2844">
        <v>60</v>
      </c>
      <c r="O2844">
        <v>0</v>
      </c>
      <c r="P2844">
        <v>0</v>
      </c>
      <c r="Q2844">
        <v>0</v>
      </c>
      <c r="R2844">
        <v>0</v>
      </c>
      <c r="S2844">
        <v>0</v>
      </c>
      <c r="T2844">
        <v>0</v>
      </c>
      <c r="U2844" t="s">
        <v>296</v>
      </c>
      <c r="V2844" s="3" t="d">
        <v>1899-12-30</v>
      </c>
      <c r="W2844">
        <v>0</v>
      </c>
      <c r="X2844" s="4">
        <f t="shared" si="88"/>
        <v>0</v>
      </c>
      <c r="Y2844" s="5">
        <f t="shared" ca="1" si="89"/>
        <v>0</v>
      </c>
    </row>
    <row r="2845" spans="1:25" x14ac:dyDescent="0.2">
      <c r="A2845" t="s">
        <v>3531</v>
      </c>
      <c r="B2845">
        <v>669084</v>
      </c>
      <c r="C2845" t="s">
        <v>216</v>
      </c>
      <c r="D2845" s="2">
        <v>18.8</v>
      </c>
      <c r="E2845">
        <v>2017</v>
      </c>
      <c r="F2845" t="s">
        <v>45</v>
      </c>
      <c r="G2845">
        <v>0</v>
      </c>
      <c r="H2845" t="s">
        <v>4165</v>
      </c>
      <c r="I2845">
        <v>0</v>
      </c>
      <c r="J2845">
        <v>50</v>
      </c>
      <c r="K2845">
        <v>50</v>
      </c>
      <c r="L2845">
        <v>60</v>
      </c>
      <c r="M2845">
        <v>0</v>
      </c>
      <c r="N2845">
        <v>60</v>
      </c>
      <c r="O2845">
        <v>0</v>
      </c>
      <c r="P2845">
        <v>0</v>
      </c>
      <c r="Q2845">
        <v>0</v>
      </c>
      <c r="R2845">
        <v>0</v>
      </c>
      <c r="S2845">
        <v>0</v>
      </c>
      <c r="T2845">
        <v>0</v>
      </c>
      <c r="U2845" t="s">
        <v>218</v>
      </c>
      <c r="V2845" s="3" t="d">
        <v>1899-12-30</v>
      </c>
      <c r="W2845">
        <v>0</v>
      </c>
      <c r="X2845" s="4">
        <f t="shared" si="88"/>
        <v>0</v>
      </c>
      <c r="Y2845" s="5">
        <f t="shared" ca="1" si="89"/>
        <v>0</v>
      </c>
    </row>
    <row r="2846" spans="1:25" x14ac:dyDescent="0.2">
      <c r="A2846" t="s">
        <v>3531</v>
      </c>
      <c r="B2846">
        <v>669084</v>
      </c>
      <c r="C2846">
        <v>0</v>
      </c>
      <c r="D2846" s="2">
        <v>20.3</v>
      </c>
      <c r="E2846">
        <v>2019</v>
      </c>
      <c r="F2846" t="s">
        <v>45</v>
      </c>
      <c r="G2846">
        <v>2021</v>
      </c>
      <c r="H2846" t="s">
        <v>4166</v>
      </c>
      <c r="I2846">
        <v>0</v>
      </c>
      <c r="J2846">
        <v>55</v>
      </c>
      <c r="K2846">
        <v>45</v>
      </c>
      <c r="L2846">
        <v>55</v>
      </c>
      <c r="M2846">
        <v>0</v>
      </c>
      <c r="N2846">
        <v>60</v>
      </c>
      <c r="O2846">
        <v>0</v>
      </c>
      <c r="P2846">
        <v>0</v>
      </c>
      <c r="Q2846">
        <v>0</v>
      </c>
      <c r="R2846">
        <v>0</v>
      </c>
      <c r="S2846">
        <v>0</v>
      </c>
      <c r="T2846">
        <v>0</v>
      </c>
      <c r="U2846" t="s">
        <v>60</v>
      </c>
      <c r="V2846" s="3" t="d">
        <v>1998-09-19</v>
      </c>
      <c r="W2846">
        <v>0</v>
      </c>
      <c r="X2846" s="4">
        <f t="shared" si="88"/>
        <v>0</v>
      </c>
      <c r="Y2846" s="5">
        <f t="shared" ca="1" si="89"/>
        <v>-1</v>
      </c>
    </row>
    <row r="2847" spans="1:25" x14ac:dyDescent="0.2">
      <c r="A2847" t="s">
        <v>3531</v>
      </c>
      <c r="B2847">
        <v>669084</v>
      </c>
      <c r="C2847">
        <v>0</v>
      </c>
      <c r="D2847" s="2">
        <v>18.3</v>
      </c>
      <c r="E2847">
        <v>2017</v>
      </c>
      <c r="F2847" t="s">
        <v>45</v>
      </c>
      <c r="G2847">
        <v>2021</v>
      </c>
      <c r="H2847" t="s">
        <v>4167</v>
      </c>
      <c r="I2847">
        <v>0</v>
      </c>
      <c r="J2847">
        <v>50</v>
      </c>
      <c r="K2847">
        <v>50</v>
      </c>
      <c r="L2847">
        <v>60</v>
      </c>
      <c r="M2847">
        <v>0</v>
      </c>
      <c r="N2847">
        <v>60</v>
      </c>
      <c r="O2847">
        <v>0</v>
      </c>
      <c r="P2847">
        <v>0</v>
      </c>
      <c r="Q2847">
        <v>0</v>
      </c>
      <c r="R2847">
        <v>0</v>
      </c>
      <c r="S2847">
        <v>0</v>
      </c>
      <c r="T2847">
        <v>0</v>
      </c>
      <c r="U2847" t="s">
        <v>60</v>
      </c>
      <c r="V2847" s="3" t="d">
        <v>1998-09-19</v>
      </c>
      <c r="W2847">
        <v>0</v>
      </c>
      <c r="X2847" s="4">
        <f t="shared" si="88"/>
        <v>0</v>
      </c>
      <c r="Y2847" s="5">
        <f t="shared" ca="1" si="89"/>
        <v>-1</v>
      </c>
    </row>
    <row r="2848" spans="1:25" x14ac:dyDescent="0.2">
      <c r="A2848" t="s">
        <v>3531</v>
      </c>
      <c r="B2848">
        <v>669084</v>
      </c>
      <c r="C2848">
        <v>0</v>
      </c>
      <c r="D2848" s="2">
        <v>19.3</v>
      </c>
      <c r="E2848">
        <v>2018</v>
      </c>
      <c r="F2848" t="s">
        <v>45</v>
      </c>
      <c r="G2848">
        <v>2021</v>
      </c>
      <c r="H2848" t="s">
        <v>4168</v>
      </c>
      <c r="I2848">
        <v>0</v>
      </c>
      <c r="J2848">
        <v>50</v>
      </c>
      <c r="K2848">
        <v>50</v>
      </c>
      <c r="L2848">
        <v>55</v>
      </c>
      <c r="M2848">
        <v>0</v>
      </c>
      <c r="N2848">
        <v>60</v>
      </c>
      <c r="O2848">
        <v>0</v>
      </c>
      <c r="P2848">
        <v>0</v>
      </c>
      <c r="Q2848">
        <v>0</v>
      </c>
      <c r="R2848">
        <v>0</v>
      </c>
      <c r="S2848">
        <v>0</v>
      </c>
      <c r="T2848">
        <v>0</v>
      </c>
      <c r="U2848" t="s">
        <v>60</v>
      </c>
      <c r="V2848" s="3" t="d">
        <v>1998-09-19</v>
      </c>
      <c r="W2848">
        <v>0</v>
      </c>
      <c r="X2848" s="4">
        <f t="shared" si="88"/>
        <v>0</v>
      </c>
      <c r="Y2848" s="5">
        <f t="shared" ca="1" si="89"/>
        <v>-1</v>
      </c>
    </row>
    <row r="2849" spans="1:25" x14ac:dyDescent="0.2">
      <c r="A2849" t="s">
        <v>4169</v>
      </c>
      <c r="B2849" t="s">
        <v>4170</v>
      </c>
      <c r="C2849">
        <v>0</v>
      </c>
      <c r="D2849" s="2">
        <v>18.5</v>
      </c>
      <c r="E2849">
        <v>2015</v>
      </c>
      <c r="F2849" t="s">
        <v>70</v>
      </c>
      <c r="G2849">
        <v>0</v>
      </c>
      <c r="H2849" t="s">
        <v>4171</v>
      </c>
      <c r="I2849">
        <v>50</v>
      </c>
      <c r="J2849">
        <v>0</v>
      </c>
      <c r="K2849">
        <v>0</v>
      </c>
      <c r="L2849">
        <v>0</v>
      </c>
      <c r="M2849">
        <v>0</v>
      </c>
      <c r="N2849">
        <v>0</v>
      </c>
      <c r="O2849">
        <v>55</v>
      </c>
      <c r="P2849">
        <v>50</v>
      </c>
      <c r="Q2849">
        <v>50</v>
      </c>
      <c r="R2849">
        <v>60</v>
      </c>
      <c r="S2849">
        <v>0</v>
      </c>
      <c r="T2849">
        <v>0</v>
      </c>
      <c r="U2849" t="s">
        <v>60</v>
      </c>
      <c r="V2849" s="3" t="d">
        <v>1899-12-30</v>
      </c>
      <c r="W2849">
        <v>0</v>
      </c>
      <c r="X2849" s="4">
        <f t="shared" si="88"/>
        <v>0</v>
      </c>
      <c r="Y2849" s="5">
        <f t="shared" ca="1" si="89"/>
        <v>0</v>
      </c>
    </row>
    <row r="2850" spans="1:25" x14ac:dyDescent="0.2">
      <c r="A2850" t="s">
        <v>4172</v>
      </c>
      <c r="B2850">
        <v>624513</v>
      </c>
      <c r="C2850">
        <v>15055</v>
      </c>
      <c r="D2850" s="2">
        <v>21</v>
      </c>
      <c r="E2850">
        <v>2016</v>
      </c>
      <c r="F2850" t="s">
        <v>31</v>
      </c>
      <c r="G2850">
        <v>2018</v>
      </c>
      <c r="H2850" t="s">
        <v>4173</v>
      </c>
      <c r="I2850">
        <v>50</v>
      </c>
      <c r="J2850">
        <v>0</v>
      </c>
      <c r="K2850">
        <v>0</v>
      </c>
      <c r="L2850">
        <v>0</v>
      </c>
      <c r="M2850">
        <v>0</v>
      </c>
      <c r="N2850">
        <v>0</v>
      </c>
      <c r="O2850">
        <v>50</v>
      </c>
      <c r="P2850">
        <v>50</v>
      </c>
      <c r="Q2850">
        <v>45</v>
      </c>
      <c r="R2850">
        <v>40</v>
      </c>
      <c r="S2850">
        <v>0</v>
      </c>
      <c r="T2850">
        <v>0</v>
      </c>
      <c r="U2850" t="s">
        <v>60</v>
      </c>
      <c r="V2850" s="3" t="d">
        <v>1995-01-17</v>
      </c>
      <c r="W2850">
        <v>2019</v>
      </c>
      <c r="X2850" s="4">
        <f t="shared" si="88"/>
        <v>23.972602739726028</v>
      </c>
      <c r="Y2850" s="5">
        <f t="shared" ca="1" si="89"/>
        <v>1</v>
      </c>
    </row>
    <row r="2851" spans="1:25" x14ac:dyDescent="0.2">
      <c r="A2851" t="s">
        <v>4172</v>
      </c>
      <c r="B2851">
        <v>624513</v>
      </c>
      <c r="C2851">
        <v>15055</v>
      </c>
      <c r="D2851" s="2">
        <v>20</v>
      </c>
      <c r="E2851">
        <v>2015</v>
      </c>
      <c r="F2851" t="s">
        <v>31</v>
      </c>
      <c r="G2851">
        <v>2018</v>
      </c>
      <c r="H2851" t="s">
        <v>4174</v>
      </c>
      <c r="I2851">
        <v>50</v>
      </c>
      <c r="J2851">
        <v>0</v>
      </c>
      <c r="K2851">
        <v>0</v>
      </c>
      <c r="L2851">
        <v>0</v>
      </c>
      <c r="M2851">
        <v>0</v>
      </c>
      <c r="N2851">
        <v>0</v>
      </c>
      <c r="O2851">
        <v>45</v>
      </c>
      <c r="P2851">
        <v>50</v>
      </c>
      <c r="Q2851">
        <v>45</v>
      </c>
      <c r="R2851">
        <v>40</v>
      </c>
      <c r="S2851">
        <v>0</v>
      </c>
      <c r="T2851">
        <v>0</v>
      </c>
      <c r="U2851" t="s">
        <v>60</v>
      </c>
      <c r="V2851" s="3" t="d">
        <v>1995-01-17</v>
      </c>
      <c r="W2851">
        <v>2019</v>
      </c>
      <c r="X2851" s="4">
        <f t="shared" si="88"/>
        <v>23.972602739726028</v>
      </c>
      <c r="Y2851" s="5">
        <f t="shared" ca="1" si="89"/>
        <v>1</v>
      </c>
    </row>
    <row r="2852" spans="1:25" x14ac:dyDescent="0.2">
      <c r="A2852" t="s">
        <v>4172</v>
      </c>
      <c r="B2852">
        <v>624513</v>
      </c>
      <c r="C2852">
        <v>15055</v>
      </c>
      <c r="D2852" s="2">
        <v>22</v>
      </c>
      <c r="E2852">
        <v>2017</v>
      </c>
      <c r="F2852" t="s">
        <v>31</v>
      </c>
      <c r="G2852">
        <v>2019</v>
      </c>
      <c r="H2852" t="s">
        <v>4175</v>
      </c>
      <c r="I2852">
        <v>55</v>
      </c>
      <c r="J2852">
        <v>0</v>
      </c>
      <c r="K2852">
        <v>0</v>
      </c>
      <c r="L2852">
        <v>0</v>
      </c>
      <c r="M2852">
        <v>0</v>
      </c>
      <c r="N2852">
        <v>0</v>
      </c>
      <c r="O2852">
        <v>50</v>
      </c>
      <c r="P2852">
        <v>45</v>
      </c>
      <c r="Q2852">
        <v>40</v>
      </c>
      <c r="R2852">
        <v>40</v>
      </c>
      <c r="S2852">
        <v>0</v>
      </c>
      <c r="T2852">
        <v>0</v>
      </c>
      <c r="U2852" t="s">
        <v>60</v>
      </c>
      <c r="V2852" s="3" t="d">
        <v>1995-01-17</v>
      </c>
      <c r="W2852">
        <v>2019</v>
      </c>
      <c r="X2852" s="4">
        <f t="shared" si="88"/>
        <v>23.972602739726028</v>
      </c>
      <c r="Y2852" s="5">
        <f t="shared" ca="1" si="89"/>
        <v>1</v>
      </c>
    </row>
    <row r="2853" spans="1:25" x14ac:dyDescent="0.2">
      <c r="A2853" t="s">
        <v>4172</v>
      </c>
      <c r="B2853">
        <v>624513</v>
      </c>
      <c r="C2853">
        <v>15055</v>
      </c>
      <c r="D2853" s="2">
        <v>19</v>
      </c>
      <c r="E2853">
        <v>2014</v>
      </c>
      <c r="F2853" t="s">
        <v>31</v>
      </c>
      <c r="G2853">
        <v>2018</v>
      </c>
      <c r="H2853" t="s">
        <v>4176</v>
      </c>
      <c r="I2853">
        <v>50</v>
      </c>
      <c r="J2853">
        <v>0</v>
      </c>
      <c r="K2853">
        <v>0</v>
      </c>
      <c r="L2853">
        <v>0</v>
      </c>
      <c r="M2853">
        <v>0</v>
      </c>
      <c r="N2853">
        <v>0</v>
      </c>
      <c r="O2853">
        <v>45</v>
      </c>
      <c r="P2853">
        <v>50</v>
      </c>
      <c r="Q2853">
        <v>40</v>
      </c>
      <c r="R2853">
        <v>40</v>
      </c>
      <c r="S2853">
        <v>0</v>
      </c>
      <c r="T2853">
        <v>0</v>
      </c>
      <c r="U2853" t="s">
        <v>60</v>
      </c>
      <c r="V2853" s="3" t="d">
        <v>1995-01-17</v>
      </c>
      <c r="W2853">
        <v>2019</v>
      </c>
      <c r="X2853" s="4">
        <f t="shared" si="88"/>
        <v>23.972602739726028</v>
      </c>
      <c r="Y2853" s="5">
        <f t="shared" ca="1" si="89"/>
        <v>1</v>
      </c>
    </row>
    <row r="2854" spans="1:25" x14ac:dyDescent="0.2">
      <c r="A2854" t="s">
        <v>4172</v>
      </c>
      <c r="B2854">
        <v>624513</v>
      </c>
      <c r="C2854">
        <v>15055</v>
      </c>
      <c r="D2854" s="2">
        <v>23</v>
      </c>
      <c r="E2854">
        <v>2018</v>
      </c>
      <c r="F2854" t="s">
        <v>31</v>
      </c>
      <c r="G2854">
        <v>2019</v>
      </c>
      <c r="H2854" t="s">
        <v>4177</v>
      </c>
      <c r="I2854">
        <v>55</v>
      </c>
      <c r="J2854">
        <v>0</v>
      </c>
      <c r="K2854">
        <v>0</v>
      </c>
      <c r="L2854">
        <v>0</v>
      </c>
      <c r="M2854">
        <v>0</v>
      </c>
      <c r="N2854">
        <v>0</v>
      </c>
      <c r="O2854">
        <v>55</v>
      </c>
      <c r="P2854">
        <v>40</v>
      </c>
      <c r="Q2854">
        <v>45</v>
      </c>
      <c r="R2854">
        <v>40</v>
      </c>
      <c r="S2854">
        <v>0</v>
      </c>
      <c r="T2854">
        <v>0</v>
      </c>
      <c r="U2854" t="s">
        <v>60</v>
      </c>
      <c r="V2854" s="3" t="d">
        <v>1995-01-17</v>
      </c>
      <c r="W2854">
        <v>2019</v>
      </c>
      <c r="X2854" s="4">
        <f t="shared" si="88"/>
        <v>23.972602739726028</v>
      </c>
      <c r="Y2854" s="5">
        <f t="shared" ca="1" si="89"/>
        <v>1</v>
      </c>
    </row>
    <row r="2855" spans="1:25" x14ac:dyDescent="0.2">
      <c r="A2855" t="s">
        <v>4172</v>
      </c>
      <c r="B2855">
        <v>624513</v>
      </c>
      <c r="C2855">
        <v>15055</v>
      </c>
      <c r="D2855" s="2">
        <v>18</v>
      </c>
      <c r="E2855">
        <v>2013</v>
      </c>
      <c r="F2855" t="s">
        <v>31</v>
      </c>
      <c r="G2855">
        <v>0</v>
      </c>
      <c r="H2855" t="s">
        <v>4178</v>
      </c>
      <c r="I2855">
        <v>60</v>
      </c>
      <c r="J2855">
        <v>0</v>
      </c>
      <c r="K2855">
        <v>0</v>
      </c>
      <c r="L2855">
        <v>0</v>
      </c>
      <c r="M2855">
        <v>0</v>
      </c>
      <c r="N2855">
        <v>0</v>
      </c>
      <c r="O2855">
        <v>50</v>
      </c>
      <c r="P2855">
        <v>50</v>
      </c>
      <c r="Q2855">
        <v>50</v>
      </c>
      <c r="R2855">
        <v>50</v>
      </c>
      <c r="S2855">
        <v>0</v>
      </c>
      <c r="T2855">
        <v>0</v>
      </c>
      <c r="U2855" t="s">
        <v>60</v>
      </c>
      <c r="V2855" s="3" t="d">
        <v>1995-01-17</v>
      </c>
      <c r="W2855">
        <v>2019</v>
      </c>
      <c r="X2855" s="4">
        <f t="shared" si="88"/>
        <v>23.972602739726028</v>
      </c>
      <c r="Y2855" s="5">
        <f t="shared" ca="1" si="89"/>
        <v>1</v>
      </c>
    </row>
    <row r="2856" spans="1:25" ht="409.6" x14ac:dyDescent="0.2">
      <c r="A2856" t="s">
        <v>4179</v>
      </c>
      <c r="B2856">
        <v>657779</v>
      </c>
      <c r="C2856" t="s">
        <v>4180</v>
      </c>
      <c r="D2856" s="2">
        <v>24.1</v>
      </c>
      <c r="E2856">
        <v>2019</v>
      </c>
      <c r="F2856" t="s">
        <v>51</v>
      </c>
      <c r="G2856">
        <v>2021</v>
      </c>
      <c r="H2856" s="1" t="s">
        <v>4181</v>
      </c>
      <c r="I2856">
        <v>50</v>
      </c>
      <c r="J2856">
        <v>0</v>
      </c>
      <c r="K2856">
        <v>0</v>
      </c>
      <c r="L2856">
        <v>0</v>
      </c>
      <c r="M2856">
        <v>0</v>
      </c>
      <c r="N2856">
        <v>0</v>
      </c>
      <c r="O2856">
        <v>55</v>
      </c>
      <c r="P2856">
        <v>40</v>
      </c>
      <c r="Q2856">
        <v>60</v>
      </c>
      <c r="R2856">
        <v>55</v>
      </c>
      <c r="S2856">
        <v>0</v>
      </c>
      <c r="T2856">
        <v>0</v>
      </c>
      <c r="U2856" t="s">
        <v>107</v>
      </c>
      <c r="V2856" s="3" t="d">
        <v>1899-12-30</v>
      </c>
      <c r="W2856">
        <v>0</v>
      </c>
      <c r="X2856" s="4">
        <f t="shared" si="88"/>
        <v>0</v>
      </c>
      <c r="Y2856" s="5">
        <f t="shared" ca="1" si="89"/>
        <v>0</v>
      </c>
    </row>
    <row r="2857" spans="1:25" ht="409.6" x14ac:dyDescent="0.2">
      <c r="A2857" t="s">
        <v>4179</v>
      </c>
      <c r="B2857">
        <v>657779</v>
      </c>
      <c r="C2857" t="s">
        <v>4180</v>
      </c>
      <c r="D2857" s="2">
        <v>24.4</v>
      </c>
      <c r="E2857">
        <v>2019</v>
      </c>
      <c r="F2857" t="s">
        <v>51</v>
      </c>
      <c r="G2857">
        <v>2021</v>
      </c>
      <c r="H2857" s="1" t="s">
        <v>4181</v>
      </c>
      <c r="I2857">
        <v>50</v>
      </c>
      <c r="J2857">
        <v>0</v>
      </c>
      <c r="K2857">
        <v>0</v>
      </c>
      <c r="L2857">
        <v>0</v>
      </c>
      <c r="M2857">
        <v>0</v>
      </c>
      <c r="N2857">
        <v>0</v>
      </c>
      <c r="O2857">
        <v>55</v>
      </c>
      <c r="P2857">
        <v>40</v>
      </c>
      <c r="Q2857">
        <v>60</v>
      </c>
      <c r="R2857">
        <v>55</v>
      </c>
      <c r="S2857">
        <v>0</v>
      </c>
      <c r="T2857">
        <v>0</v>
      </c>
      <c r="U2857" t="s">
        <v>108</v>
      </c>
      <c r="V2857" s="3" t="d">
        <v>1899-12-30</v>
      </c>
      <c r="W2857">
        <v>0</v>
      </c>
      <c r="X2857" s="4">
        <f t="shared" si="88"/>
        <v>0</v>
      </c>
      <c r="Y2857" s="5">
        <f t="shared" ca="1" si="89"/>
        <v>0</v>
      </c>
    </row>
    <row r="2858" spans="1:25" x14ac:dyDescent="0.2">
      <c r="A2858" t="s">
        <v>4179</v>
      </c>
      <c r="B2858">
        <v>657779</v>
      </c>
      <c r="C2858" t="s">
        <v>4180</v>
      </c>
      <c r="D2858" s="2">
        <v>23.7</v>
      </c>
      <c r="E2858">
        <v>2019</v>
      </c>
      <c r="F2858" t="s">
        <v>70</v>
      </c>
      <c r="G2858">
        <v>2020</v>
      </c>
      <c r="H2858" t="s">
        <v>4182</v>
      </c>
      <c r="I2858">
        <v>50</v>
      </c>
      <c r="J2858">
        <v>0</v>
      </c>
      <c r="K2858">
        <v>0</v>
      </c>
      <c r="L2858">
        <v>0</v>
      </c>
      <c r="M2858">
        <v>0</v>
      </c>
      <c r="N2858">
        <v>0</v>
      </c>
      <c r="O2858">
        <v>55</v>
      </c>
      <c r="P2858">
        <v>45</v>
      </c>
      <c r="Q2858">
        <v>50</v>
      </c>
      <c r="R2858">
        <v>55</v>
      </c>
      <c r="S2858">
        <v>0</v>
      </c>
      <c r="T2858">
        <v>0</v>
      </c>
      <c r="U2858" t="s">
        <v>60</v>
      </c>
      <c r="V2858" s="3" t="d">
        <v>1995-04-21</v>
      </c>
      <c r="W2858">
        <v>0</v>
      </c>
      <c r="X2858" s="4">
        <f t="shared" si="88"/>
        <v>0</v>
      </c>
      <c r="Y2858" s="5">
        <f t="shared" ca="1" si="89"/>
        <v>0</v>
      </c>
    </row>
    <row r="2859" spans="1:25" x14ac:dyDescent="0.2">
      <c r="A2859" t="s">
        <v>4179</v>
      </c>
      <c r="B2859">
        <v>657779</v>
      </c>
      <c r="C2859" t="s">
        <v>4180</v>
      </c>
      <c r="D2859" s="2">
        <v>22.7</v>
      </c>
      <c r="E2859">
        <v>2018</v>
      </c>
      <c r="F2859" t="s">
        <v>70</v>
      </c>
      <c r="G2859">
        <v>2020</v>
      </c>
      <c r="H2859" t="s">
        <v>4183</v>
      </c>
      <c r="I2859">
        <v>50</v>
      </c>
      <c r="J2859">
        <v>0</v>
      </c>
      <c r="K2859">
        <v>0</v>
      </c>
      <c r="L2859">
        <v>0</v>
      </c>
      <c r="M2859">
        <v>0</v>
      </c>
      <c r="N2859">
        <v>0</v>
      </c>
      <c r="O2859">
        <v>55</v>
      </c>
      <c r="P2859">
        <v>45</v>
      </c>
      <c r="Q2859">
        <v>50</v>
      </c>
      <c r="R2859">
        <v>55</v>
      </c>
      <c r="S2859">
        <v>0</v>
      </c>
      <c r="T2859">
        <v>0</v>
      </c>
      <c r="U2859" t="s">
        <v>60</v>
      </c>
      <c r="V2859" s="3" t="d">
        <v>1995-04-21</v>
      </c>
      <c r="W2859">
        <v>0</v>
      </c>
      <c r="X2859" s="4">
        <f t="shared" si="88"/>
        <v>0</v>
      </c>
      <c r="Y2859" s="5">
        <f t="shared" ca="1" si="89"/>
        <v>0</v>
      </c>
    </row>
    <row r="2860" spans="1:25" x14ac:dyDescent="0.2">
      <c r="A2860" t="s">
        <v>4184</v>
      </c>
      <c r="B2860">
        <v>642758</v>
      </c>
      <c r="C2860" t="s">
        <v>4185</v>
      </c>
      <c r="D2860" s="2">
        <v>22.825462009999999</v>
      </c>
      <c r="E2860">
        <v>2017</v>
      </c>
      <c r="F2860" t="s">
        <v>24</v>
      </c>
      <c r="G2860">
        <v>2018</v>
      </c>
      <c r="H2860" t="s">
        <v>4186</v>
      </c>
      <c r="I2860">
        <v>0</v>
      </c>
      <c r="J2860">
        <v>55</v>
      </c>
      <c r="K2860">
        <v>55</v>
      </c>
      <c r="L2860">
        <v>0</v>
      </c>
      <c r="M2860">
        <v>0</v>
      </c>
      <c r="N2860">
        <v>75</v>
      </c>
      <c r="O2860">
        <v>0</v>
      </c>
      <c r="P2860">
        <v>0</v>
      </c>
      <c r="Q2860">
        <v>0</v>
      </c>
      <c r="R2860">
        <v>0</v>
      </c>
      <c r="S2860">
        <v>50</v>
      </c>
      <c r="T2860">
        <v>0</v>
      </c>
      <c r="U2860" t="s">
        <v>60</v>
      </c>
      <c r="V2860" s="3" t="d">
        <v>1994-03-06</v>
      </c>
      <c r="W2860">
        <v>0</v>
      </c>
      <c r="X2860" s="4">
        <f t="shared" si="88"/>
        <v>0</v>
      </c>
      <c r="Y2860" s="5">
        <f t="shared" ca="1" si="89"/>
        <v>0</v>
      </c>
    </row>
    <row r="2861" spans="1:25" x14ac:dyDescent="0.2">
      <c r="A2861" t="s">
        <v>4184</v>
      </c>
      <c r="B2861">
        <v>642758</v>
      </c>
      <c r="C2861" t="s">
        <v>4185</v>
      </c>
      <c r="D2861" s="2">
        <v>23.82477755</v>
      </c>
      <c r="E2861">
        <v>2018</v>
      </c>
      <c r="F2861" t="s">
        <v>24</v>
      </c>
      <c r="G2861">
        <v>2018</v>
      </c>
      <c r="H2861" t="s">
        <v>4187</v>
      </c>
      <c r="I2861">
        <v>0</v>
      </c>
      <c r="J2861">
        <v>55</v>
      </c>
      <c r="K2861">
        <v>55</v>
      </c>
      <c r="L2861">
        <v>0</v>
      </c>
      <c r="M2861">
        <v>0</v>
      </c>
      <c r="N2861">
        <v>70</v>
      </c>
      <c r="O2861">
        <v>0</v>
      </c>
      <c r="P2861">
        <v>0</v>
      </c>
      <c r="Q2861">
        <v>0</v>
      </c>
      <c r="R2861">
        <v>0</v>
      </c>
      <c r="S2861">
        <v>50</v>
      </c>
      <c r="T2861">
        <v>0</v>
      </c>
      <c r="U2861" t="s">
        <v>60</v>
      </c>
      <c r="V2861" s="3" t="d">
        <v>1994-03-06</v>
      </c>
      <c r="W2861">
        <v>0</v>
      </c>
      <c r="X2861" s="4">
        <f t="shared" si="88"/>
        <v>0</v>
      </c>
      <c r="Y2861" s="5">
        <f t="shared" ca="1" si="89"/>
        <v>0</v>
      </c>
    </row>
    <row r="2862" spans="1:25" x14ac:dyDescent="0.2">
      <c r="A2862" t="s">
        <v>4184</v>
      </c>
      <c r="B2862">
        <v>642758</v>
      </c>
      <c r="C2862" t="s">
        <v>4185</v>
      </c>
      <c r="D2862" s="2">
        <v>21.823408619999999</v>
      </c>
      <c r="E2862">
        <v>2016</v>
      </c>
      <c r="F2862" t="s">
        <v>24</v>
      </c>
      <c r="G2862">
        <v>2018</v>
      </c>
      <c r="H2862" t="s">
        <v>4188</v>
      </c>
      <c r="I2862">
        <v>0</v>
      </c>
      <c r="J2862">
        <v>55</v>
      </c>
      <c r="K2862">
        <v>50</v>
      </c>
      <c r="L2862">
        <v>0</v>
      </c>
      <c r="M2862">
        <v>0</v>
      </c>
      <c r="N2862">
        <v>80</v>
      </c>
      <c r="O2862">
        <v>0</v>
      </c>
      <c r="P2862">
        <v>0</v>
      </c>
      <c r="Q2862">
        <v>0</v>
      </c>
      <c r="R2862">
        <v>0</v>
      </c>
      <c r="S2862">
        <v>40</v>
      </c>
      <c r="T2862">
        <v>0</v>
      </c>
      <c r="U2862" t="s">
        <v>60</v>
      </c>
      <c r="V2862" s="3" t="d">
        <v>1994-03-06</v>
      </c>
      <c r="W2862">
        <v>0</v>
      </c>
      <c r="X2862" s="4">
        <f t="shared" si="88"/>
        <v>0</v>
      </c>
      <c r="Y2862" s="5">
        <f t="shared" ca="1" si="89"/>
        <v>0</v>
      </c>
    </row>
    <row r="2863" spans="1:25" x14ac:dyDescent="0.2">
      <c r="A2863" t="s">
        <v>4184</v>
      </c>
      <c r="B2863">
        <v>642758</v>
      </c>
      <c r="C2863" t="s">
        <v>4185</v>
      </c>
      <c r="D2863" s="2">
        <v>20.824093090000002</v>
      </c>
      <c r="E2863">
        <v>2015</v>
      </c>
      <c r="F2863" t="s">
        <v>24</v>
      </c>
      <c r="G2863">
        <v>2018</v>
      </c>
      <c r="H2863" t="s">
        <v>4189</v>
      </c>
      <c r="I2863">
        <v>0</v>
      </c>
      <c r="J2863">
        <v>55</v>
      </c>
      <c r="K2863">
        <v>45</v>
      </c>
      <c r="L2863">
        <v>0</v>
      </c>
      <c r="M2863">
        <v>0</v>
      </c>
      <c r="N2863">
        <v>70</v>
      </c>
      <c r="O2863">
        <v>0</v>
      </c>
      <c r="P2863">
        <v>0</v>
      </c>
      <c r="Q2863">
        <v>0</v>
      </c>
      <c r="R2863">
        <v>0</v>
      </c>
      <c r="S2863">
        <v>40</v>
      </c>
      <c r="T2863">
        <v>0</v>
      </c>
      <c r="U2863" t="s">
        <v>60</v>
      </c>
      <c r="V2863" s="3" t="d">
        <v>1994-03-06</v>
      </c>
      <c r="W2863">
        <v>0</v>
      </c>
      <c r="X2863" s="4">
        <f t="shared" si="88"/>
        <v>0</v>
      </c>
      <c r="Y2863" s="5">
        <f t="shared" ca="1" si="89"/>
        <v>0</v>
      </c>
    </row>
    <row r="2864" spans="1:25" x14ac:dyDescent="0.2">
      <c r="A2864" t="s">
        <v>4190</v>
      </c>
      <c r="B2864">
        <v>593334</v>
      </c>
      <c r="C2864">
        <v>17149</v>
      </c>
      <c r="D2864" s="2">
        <v>21.409993159999999</v>
      </c>
      <c r="E2864">
        <v>2014</v>
      </c>
      <c r="F2864" t="s">
        <v>24</v>
      </c>
      <c r="G2864">
        <v>2017</v>
      </c>
      <c r="H2864" t="s">
        <v>4191</v>
      </c>
      <c r="I2864">
        <v>0</v>
      </c>
      <c r="J2864">
        <v>50</v>
      </c>
      <c r="K2864">
        <v>50</v>
      </c>
      <c r="L2864">
        <v>0</v>
      </c>
      <c r="M2864">
        <v>0</v>
      </c>
      <c r="N2864">
        <v>60</v>
      </c>
      <c r="O2864">
        <v>0</v>
      </c>
      <c r="P2864">
        <v>0</v>
      </c>
      <c r="Q2864">
        <v>0</v>
      </c>
      <c r="R2864">
        <v>0</v>
      </c>
      <c r="S2864">
        <v>40</v>
      </c>
      <c r="T2864">
        <v>0</v>
      </c>
      <c r="U2864" t="s">
        <v>60</v>
      </c>
      <c r="V2864" s="3" t="d">
        <v>1992-08-04</v>
      </c>
      <c r="W2864">
        <v>2017</v>
      </c>
      <c r="X2864" s="4">
        <f t="shared" si="88"/>
        <v>24.427397260273974</v>
      </c>
      <c r="Y2864" s="5">
        <f t="shared" ca="1" si="89"/>
        <v>0</v>
      </c>
    </row>
    <row r="2865" spans="1:25" x14ac:dyDescent="0.2">
      <c r="A2865" t="s">
        <v>4190</v>
      </c>
      <c r="B2865">
        <v>593334</v>
      </c>
      <c r="C2865">
        <v>17149</v>
      </c>
      <c r="D2865" s="2">
        <v>24.410677620000001</v>
      </c>
      <c r="E2865">
        <v>2017</v>
      </c>
      <c r="F2865" t="s">
        <v>24</v>
      </c>
      <c r="G2865">
        <v>2017</v>
      </c>
      <c r="H2865" t="s">
        <v>4192</v>
      </c>
      <c r="I2865">
        <v>0</v>
      </c>
      <c r="J2865">
        <v>55</v>
      </c>
      <c r="K2865">
        <v>55</v>
      </c>
      <c r="L2865">
        <v>50</v>
      </c>
      <c r="M2865">
        <v>0</v>
      </c>
      <c r="N2865">
        <v>65</v>
      </c>
      <c r="O2865">
        <v>0</v>
      </c>
      <c r="P2865">
        <v>0</v>
      </c>
      <c r="Q2865">
        <v>0</v>
      </c>
      <c r="R2865">
        <v>0</v>
      </c>
      <c r="S2865">
        <v>0</v>
      </c>
      <c r="T2865">
        <v>0</v>
      </c>
      <c r="U2865" t="s">
        <v>60</v>
      </c>
      <c r="V2865" s="3" t="d">
        <v>1992-08-04</v>
      </c>
      <c r="W2865">
        <v>2017</v>
      </c>
      <c r="X2865" s="4">
        <f t="shared" si="88"/>
        <v>24.427397260273974</v>
      </c>
      <c r="Y2865" s="5">
        <f t="shared" ca="1" si="89"/>
        <v>0</v>
      </c>
    </row>
    <row r="2866" spans="1:25" x14ac:dyDescent="0.2">
      <c r="A2866" t="s">
        <v>4193</v>
      </c>
      <c r="B2866">
        <v>642736</v>
      </c>
      <c r="C2866">
        <v>16404</v>
      </c>
      <c r="D2866" s="2">
        <v>23.307323749999998</v>
      </c>
      <c r="E2866">
        <v>2019</v>
      </c>
      <c r="F2866" t="s">
        <v>35</v>
      </c>
      <c r="G2866">
        <v>2019</v>
      </c>
      <c r="H2866" t="s">
        <v>4194</v>
      </c>
      <c r="I2866">
        <v>45</v>
      </c>
      <c r="J2866">
        <v>0</v>
      </c>
      <c r="K2866">
        <v>0</v>
      </c>
      <c r="L2866">
        <v>0</v>
      </c>
      <c r="M2866">
        <v>0</v>
      </c>
      <c r="N2866">
        <v>0</v>
      </c>
      <c r="O2866">
        <v>55</v>
      </c>
      <c r="P2866">
        <v>50</v>
      </c>
      <c r="Q2866">
        <v>40</v>
      </c>
      <c r="R2866">
        <v>50</v>
      </c>
      <c r="S2866">
        <v>0</v>
      </c>
      <c r="T2866">
        <v>0</v>
      </c>
      <c r="U2866" t="s">
        <v>60</v>
      </c>
      <c r="V2866" s="3" t="d">
        <v>1995-09-11</v>
      </c>
      <c r="W2866">
        <v>2019</v>
      </c>
      <c r="X2866" s="4">
        <f t="shared" si="88"/>
        <v>23.323287671232876</v>
      </c>
      <c r="Y2866" s="5">
        <f t="shared" ca="1" si="89"/>
        <v>1</v>
      </c>
    </row>
    <row r="2867" spans="1:25" x14ac:dyDescent="0.2">
      <c r="A2867" t="s">
        <v>4193</v>
      </c>
      <c r="B2867">
        <v>642736</v>
      </c>
      <c r="C2867">
        <v>16404</v>
      </c>
      <c r="D2867" s="2">
        <v>19.307323749999998</v>
      </c>
      <c r="E2867">
        <v>2015</v>
      </c>
      <c r="F2867" t="s">
        <v>35</v>
      </c>
      <c r="G2867">
        <v>2018</v>
      </c>
      <c r="H2867" t="s">
        <v>4195</v>
      </c>
      <c r="I2867">
        <v>50</v>
      </c>
      <c r="J2867">
        <v>0</v>
      </c>
      <c r="K2867">
        <v>0</v>
      </c>
      <c r="L2867">
        <v>0</v>
      </c>
      <c r="M2867">
        <v>0</v>
      </c>
      <c r="N2867">
        <v>0</v>
      </c>
      <c r="O2867">
        <v>50</v>
      </c>
      <c r="P2867">
        <v>55</v>
      </c>
      <c r="Q2867">
        <v>40</v>
      </c>
      <c r="R2867">
        <v>50</v>
      </c>
      <c r="S2867">
        <v>0</v>
      </c>
      <c r="T2867">
        <v>0</v>
      </c>
      <c r="U2867" t="s">
        <v>60</v>
      </c>
      <c r="V2867" s="3" t="d">
        <v>1995-09-11</v>
      </c>
      <c r="W2867">
        <v>2019</v>
      </c>
      <c r="X2867" s="4">
        <f t="shared" si="88"/>
        <v>23.323287671232876</v>
      </c>
      <c r="Y2867" s="5">
        <f t="shared" ca="1" si="89"/>
        <v>1</v>
      </c>
    </row>
    <row r="2868" spans="1:25" x14ac:dyDescent="0.2">
      <c r="A2868" t="s">
        <v>4193</v>
      </c>
      <c r="B2868">
        <v>642736</v>
      </c>
      <c r="C2868">
        <v>16404</v>
      </c>
      <c r="D2868" s="2">
        <v>20.30663929</v>
      </c>
      <c r="E2868">
        <v>2016</v>
      </c>
      <c r="F2868" t="s">
        <v>96</v>
      </c>
      <c r="G2868">
        <v>2018</v>
      </c>
      <c r="H2868" t="s">
        <v>4196</v>
      </c>
      <c r="I2868">
        <v>50</v>
      </c>
      <c r="J2868">
        <v>0</v>
      </c>
      <c r="K2868">
        <v>0</v>
      </c>
      <c r="L2868">
        <v>0</v>
      </c>
      <c r="M2868">
        <v>0</v>
      </c>
      <c r="N2868">
        <v>0</v>
      </c>
      <c r="O2868">
        <v>55</v>
      </c>
      <c r="P2868">
        <v>50</v>
      </c>
      <c r="Q2868">
        <v>35</v>
      </c>
      <c r="R2868">
        <v>50</v>
      </c>
      <c r="S2868">
        <v>0</v>
      </c>
      <c r="T2868">
        <v>0</v>
      </c>
      <c r="U2868" t="s">
        <v>60</v>
      </c>
      <c r="V2868" s="3" t="d">
        <v>1995-09-11</v>
      </c>
      <c r="W2868">
        <v>2019</v>
      </c>
      <c r="X2868" s="4">
        <f t="shared" si="88"/>
        <v>23.323287671232876</v>
      </c>
      <c r="Y2868" s="5">
        <f t="shared" ca="1" si="89"/>
        <v>1</v>
      </c>
    </row>
    <row r="2869" spans="1:25" x14ac:dyDescent="0.2">
      <c r="A2869" t="s">
        <v>4193</v>
      </c>
      <c r="B2869">
        <v>642736</v>
      </c>
      <c r="C2869">
        <v>16404</v>
      </c>
      <c r="D2869" s="2">
        <v>18.308008210000001</v>
      </c>
      <c r="E2869">
        <v>2014</v>
      </c>
      <c r="F2869" t="s">
        <v>35</v>
      </c>
      <c r="G2869">
        <v>2017</v>
      </c>
      <c r="H2869" t="s">
        <v>4197</v>
      </c>
      <c r="I2869">
        <v>50</v>
      </c>
      <c r="J2869">
        <v>0</v>
      </c>
      <c r="K2869">
        <v>0</v>
      </c>
      <c r="L2869">
        <v>0</v>
      </c>
      <c r="M2869">
        <v>0</v>
      </c>
      <c r="N2869">
        <v>0</v>
      </c>
      <c r="O2869">
        <v>50</v>
      </c>
      <c r="P2869">
        <v>55</v>
      </c>
      <c r="Q2869">
        <v>40</v>
      </c>
      <c r="R2869">
        <v>50</v>
      </c>
      <c r="S2869">
        <v>0</v>
      </c>
      <c r="T2869">
        <v>0</v>
      </c>
      <c r="U2869" t="s">
        <v>60</v>
      </c>
      <c r="V2869" s="3" t="d">
        <v>1995-09-11</v>
      </c>
      <c r="W2869">
        <v>2019</v>
      </c>
      <c r="X2869" s="4">
        <f t="shared" si="88"/>
        <v>23.323287671232876</v>
      </c>
      <c r="Y2869" s="5">
        <f t="shared" ca="1" si="89"/>
        <v>1</v>
      </c>
    </row>
    <row r="2870" spans="1:25" x14ac:dyDescent="0.2">
      <c r="A2870" t="s">
        <v>4193</v>
      </c>
      <c r="B2870">
        <v>642736</v>
      </c>
      <c r="C2870">
        <v>16404</v>
      </c>
      <c r="D2870" s="2">
        <v>22.308008210000001</v>
      </c>
      <c r="E2870">
        <v>2018</v>
      </c>
      <c r="F2870" t="s">
        <v>96</v>
      </c>
      <c r="G2870">
        <v>2019</v>
      </c>
      <c r="H2870" t="s">
        <v>4198</v>
      </c>
      <c r="I2870">
        <v>50</v>
      </c>
      <c r="J2870">
        <v>0</v>
      </c>
      <c r="K2870">
        <v>0</v>
      </c>
      <c r="L2870">
        <v>0</v>
      </c>
      <c r="M2870">
        <v>0</v>
      </c>
      <c r="N2870">
        <v>0</v>
      </c>
      <c r="O2870">
        <v>55</v>
      </c>
      <c r="P2870">
        <v>50</v>
      </c>
      <c r="Q2870">
        <v>40</v>
      </c>
      <c r="R2870">
        <v>50</v>
      </c>
      <c r="S2870">
        <v>0</v>
      </c>
      <c r="T2870">
        <v>0</v>
      </c>
      <c r="U2870" t="s">
        <v>60</v>
      </c>
      <c r="V2870" s="3" t="d">
        <v>1995-09-11</v>
      </c>
      <c r="W2870">
        <v>2019</v>
      </c>
      <c r="X2870" s="4">
        <f t="shared" si="88"/>
        <v>23.323287671232876</v>
      </c>
      <c r="Y2870" s="5">
        <f t="shared" ca="1" si="89"/>
        <v>1</v>
      </c>
    </row>
    <row r="2871" spans="1:25" x14ac:dyDescent="0.2">
      <c r="A2871" t="s">
        <v>4193</v>
      </c>
      <c r="B2871">
        <v>642736</v>
      </c>
      <c r="C2871">
        <v>16404</v>
      </c>
      <c r="D2871" s="2">
        <v>21.30869268</v>
      </c>
      <c r="E2871">
        <v>2017</v>
      </c>
      <c r="F2871" t="s">
        <v>96</v>
      </c>
      <c r="G2871">
        <v>2018</v>
      </c>
      <c r="H2871" t="s">
        <v>4199</v>
      </c>
      <c r="I2871">
        <v>50</v>
      </c>
      <c r="J2871">
        <v>0</v>
      </c>
      <c r="K2871">
        <v>0</v>
      </c>
      <c r="L2871">
        <v>0</v>
      </c>
      <c r="M2871">
        <v>0</v>
      </c>
      <c r="N2871">
        <v>0</v>
      </c>
      <c r="O2871">
        <v>55</v>
      </c>
      <c r="P2871">
        <v>50</v>
      </c>
      <c r="Q2871">
        <v>40</v>
      </c>
      <c r="R2871">
        <v>50</v>
      </c>
      <c r="S2871">
        <v>0</v>
      </c>
      <c r="T2871">
        <v>0</v>
      </c>
      <c r="U2871" t="s">
        <v>60</v>
      </c>
      <c r="V2871" s="3" t="d">
        <v>1995-09-11</v>
      </c>
      <c r="W2871">
        <v>2019</v>
      </c>
      <c r="X2871" s="4">
        <f t="shared" si="88"/>
        <v>23.323287671232876</v>
      </c>
      <c r="Y2871" s="5">
        <f t="shared" ca="1" si="89"/>
        <v>1</v>
      </c>
    </row>
    <row r="2872" spans="1:25" ht="409.6" x14ac:dyDescent="0.2">
      <c r="A2872" t="s">
        <v>4193</v>
      </c>
      <c r="B2872">
        <v>642736</v>
      </c>
      <c r="C2872">
        <v>16404</v>
      </c>
      <c r="D2872" s="2">
        <v>23.8</v>
      </c>
      <c r="E2872">
        <v>2019</v>
      </c>
      <c r="F2872" t="s">
        <v>35</v>
      </c>
      <c r="G2872">
        <v>2019</v>
      </c>
      <c r="H2872" s="1" t="s">
        <v>4200</v>
      </c>
      <c r="I2872">
        <v>50</v>
      </c>
      <c r="J2872">
        <v>0</v>
      </c>
      <c r="K2872">
        <v>0</v>
      </c>
      <c r="L2872">
        <v>0</v>
      </c>
      <c r="M2872">
        <v>0</v>
      </c>
      <c r="N2872">
        <v>0</v>
      </c>
      <c r="O2872">
        <v>50</v>
      </c>
      <c r="P2872">
        <v>55</v>
      </c>
      <c r="Q2872">
        <v>40</v>
      </c>
      <c r="R2872">
        <v>45</v>
      </c>
      <c r="S2872">
        <v>0</v>
      </c>
      <c r="T2872">
        <v>0</v>
      </c>
      <c r="U2872" t="s">
        <v>107</v>
      </c>
      <c r="V2872" s="3" t="d">
        <v>1995-09-11</v>
      </c>
      <c r="W2872">
        <v>2019</v>
      </c>
      <c r="X2872" s="4">
        <f t="shared" si="88"/>
        <v>23.323287671232876</v>
      </c>
      <c r="Y2872" s="5">
        <f t="shared" ca="1" si="89"/>
        <v>1</v>
      </c>
    </row>
    <row r="2873" spans="1:25" ht="409.6" x14ac:dyDescent="0.2">
      <c r="A2873" t="s">
        <v>4193</v>
      </c>
      <c r="B2873">
        <v>642736</v>
      </c>
      <c r="C2873">
        <v>16404</v>
      </c>
      <c r="D2873" s="2">
        <v>24</v>
      </c>
      <c r="E2873">
        <v>2019</v>
      </c>
      <c r="F2873" t="s">
        <v>35</v>
      </c>
      <c r="G2873">
        <v>2019</v>
      </c>
      <c r="H2873" s="1" t="s">
        <v>4200</v>
      </c>
      <c r="I2873">
        <v>50</v>
      </c>
      <c r="J2873">
        <v>0</v>
      </c>
      <c r="K2873">
        <v>0</v>
      </c>
      <c r="L2873">
        <v>0</v>
      </c>
      <c r="M2873">
        <v>0</v>
      </c>
      <c r="N2873">
        <v>0</v>
      </c>
      <c r="O2873">
        <v>50</v>
      </c>
      <c r="P2873">
        <v>55</v>
      </c>
      <c r="Q2873">
        <v>40</v>
      </c>
      <c r="R2873">
        <v>45</v>
      </c>
      <c r="S2873">
        <v>0</v>
      </c>
      <c r="T2873">
        <v>0</v>
      </c>
      <c r="U2873" t="s">
        <v>108</v>
      </c>
      <c r="V2873" s="3" t="d">
        <v>1995-09-11</v>
      </c>
      <c r="W2873">
        <v>2019</v>
      </c>
      <c r="X2873" s="4">
        <f t="shared" si="88"/>
        <v>23.323287671232876</v>
      </c>
      <c r="Y2873" s="5">
        <f t="shared" ca="1" si="89"/>
        <v>1</v>
      </c>
    </row>
    <row r="2874" spans="1:25" x14ac:dyDescent="0.2">
      <c r="A2874" t="s">
        <v>4201</v>
      </c>
      <c r="B2874">
        <v>660781</v>
      </c>
      <c r="C2874">
        <v>0</v>
      </c>
      <c r="D2874" s="2">
        <v>19.676933609999999</v>
      </c>
      <c r="E2874">
        <v>2018</v>
      </c>
      <c r="F2874" t="s">
        <v>45</v>
      </c>
      <c r="G2874">
        <v>2021</v>
      </c>
      <c r="H2874" t="s">
        <v>4202</v>
      </c>
      <c r="I2874">
        <v>0</v>
      </c>
      <c r="J2874">
        <v>45</v>
      </c>
      <c r="K2874">
        <v>55</v>
      </c>
      <c r="L2874">
        <v>50</v>
      </c>
      <c r="M2874">
        <v>0</v>
      </c>
      <c r="N2874">
        <v>50</v>
      </c>
      <c r="O2874">
        <v>0</v>
      </c>
      <c r="P2874">
        <v>0</v>
      </c>
      <c r="Q2874">
        <v>0</v>
      </c>
      <c r="R2874">
        <v>0</v>
      </c>
      <c r="S2874">
        <v>0</v>
      </c>
      <c r="T2874">
        <v>0</v>
      </c>
      <c r="U2874" t="s">
        <v>60</v>
      </c>
      <c r="V2874" s="3" t="d">
        <v>1998-04-29</v>
      </c>
      <c r="W2874">
        <v>0</v>
      </c>
      <c r="X2874" s="4">
        <f t="shared" si="88"/>
        <v>0</v>
      </c>
      <c r="Y2874" s="5">
        <f t="shared" ca="1" si="89"/>
        <v>-1</v>
      </c>
    </row>
    <row r="2875" spans="1:25" x14ac:dyDescent="0.2">
      <c r="A2875" t="s">
        <v>4203</v>
      </c>
      <c r="B2875">
        <v>570267</v>
      </c>
      <c r="C2875">
        <v>10348</v>
      </c>
      <c r="D2875" s="2">
        <v>21.407255299999999</v>
      </c>
      <c r="E2875">
        <v>2014</v>
      </c>
      <c r="F2875" t="s">
        <v>70</v>
      </c>
      <c r="G2875">
        <v>2014</v>
      </c>
      <c r="H2875" t="s">
        <v>4204</v>
      </c>
      <c r="I2875">
        <v>60</v>
      </c>
      <c r="J2875">
        <v>0</v>
      </c>
      <c r="K2875">
        <v>0</v>
      </c>
      <c r="L2875">
        <v>0</v>
      </c>
      <c r="M2875">
        <v>0</v>
      </c>
      <c r="N2875">
        <v>0</v>
      </c>
      <c r="O2875">
        <v>50</v>
      </c>
      <c r="P2875">
        <v>45</v>
      </c>
      <c r="Q2875">
        <v>60</v>
      </c>
      <c r="R2875">
        <v>50</v>
      </c>
      <c r="S2875">
        <v>0</v>
      </c>
      <c r="T2875">
        <v>0</v>
      </c>
      <c r="U2875" t="s">
        <v>60</v>
      </c>
      <c r="V2875" s="3" t="d">
        <v>1992-08-05</v>
      </c>
      <c r="W2875">
        <v>2014</v>
      </c>
      <c r="X2875" s="4">
        <f t="shared" si="88"/>
        <v>21.421917808219177</v>
      </c>
      <c r="Y2875" s="5">
        <f t="shared" ca="1" si="89"/>
        <v>1</v>
      </c>
    </row>
    <row r="2876" spans="1:25" x14ac:dyDescent="0.2">
      <c r="A2876" t="s">
        <v>4203</v>
      </c>
      <c r="B2876">
        <v>570267</v>
      </c>
      <c r="C2876">
        <v>10348</v>
      </c>
      <c r="D2876" s="2">
        <v>20.407939769999999</v>
      </c>
      <c r="E2876">
        <v>2013</v>
      </c>
      <c r="F2876" t="s">
        <v>70</v>
      </c>
      <c r="G2876">
        <v>2014</v>
      </c>
      <c r="H2876" t="s">
        <v>4205</v>
      </c>
      <c r="I2876">
        <v>60</v>
      </c>
      <c r="J2876">
        <v>0</v>
      </c>
      <c r="K2876">
        <v>0</v>
      </c>
      <c r="L2876">
        <v>0</v>
      </c>
      <c r="M2876">
        <v>0</v>
      </c>
      <c r="N2876">
        <v>0</v>
      </c>
      <c r="O2876">
        <v>60</v>
      </c>
      <c r="P2876">
        <v>50</v>
      </c>
      <c r="Q2876">
        <v>60</v>
      </c>
      <c r="R2876">
        <v>50</v>
      </c>
      <c r="S2876">
        <v>0</v>
      </c>
      <c r="T2876">
        <v>0</v>
      </c>
      <c r="U2876" t="s">
        <v>60</v>
      </c>
      <c r="V2876" s="3" t="d">
        <v>1992-08-05</v>
      </c>
      <c r="W2876">
        <v>2014</v>
      </c>
      <c r="X2876" s="4">
        <f t="shared" si="88"/>
        <v>21.421917808219177</v>
      </c>
      <c r="Y2876" s="5">
        <f t="shared" ca="1" si="89"/>
        <v>1</v>
      </c>
    </row>
    <row r="2877" spans="1:25" x14ac:dyDescent="0.2">
      <c r="A2877" t="s">
        <v>4206</v>
      </c>
      <c r="B2877">
        <v>593619</v>
      </c>
      <c r="C2877">
        <v>0</v>
      </c>
      <c r="D2877" s="2">
        <v>21.412731010000002</v>
      </c>
      <c r="E2877">
        <v>2013</v>
      </c>
      <c r="F2877" t="s">
        <v>24</v>
      </c>
      <c r="G2877">
        <v>2015</v>
      </c>
      <c r="H2877" t="s">
        <v>4207</v>
      </c>
      <c r="I2877">
        <v>0</v>
      </c>
      <c r="J2877">
        <v>60</v>
      </c>
      <c r="K2877">
        <v>50</v>
      </c>
      <c r="L2877">
        <v>40</v>
      </c>
      <c r="M2877">
        <v>0</v>
      </c>
      <c r="N2877">
        <v>80</v>
      </c>
      <c r="O2877">
        <v>0</v>
      </c>
      <c r="P2877">
        <v>0</v>
      </c>
      <c r="Q2877">
        <v>0</v>
      </c>
      <c r="R2877">
        <v>0</v>
      </c>
      <c r="S2877">
        <v>0</v>
      </c>
      <c r="T2877">
        <v>0</v>
      </c>
      <c r="U2877" t="s">
        <v>60</v>
      </c>
      <c r="V2877" s="3" t="d">
        <v>1991-08-04</v>
      </c>
      <c r="W2877">
        <v>0</v>
      </c>
      <c r="X2877" s="4">
        <f t="shared" si="88"/>
        <v>0</v>
      </c>
      <c r="Y2877" s="5">
        <f t="shared" ca="1" si="89"/>
        <v>0</v>
      </c>
    </row>
    <row r="2878" spans="1:25" x14ac:dyDescent="0.2">
      <c r="A2878" t="s">
        <v>4208</v>
      </c>
      <c r="B2878" t="s">
        <v>4210</v>
      </c>
      <c r="C2878">
        <v>0</v>
      </c>
      <c r="D2878" s="2">
        <v>19.600000000000001</v>
      </c>
      <c r="E2878">
        <v>2019</v>
      </c>
      <c r="F2878" t="s">
        <v>70</v>
      </c>
      <c r="G2878">
        <v>0</v>
      </c>
      <c r="H2878" t="s">
        <v>4211</v>
      </c>
      <c r="I2878">
        <v>50</v>
      </c>
      <c r="J2878">
        <v>0</v>
      </c>
      <c r="K2878">
        <v>0</v>
      </c>
      <c r="L2878">
        <v>0</v>
      </c>
      <c r="M2878">
        <v>0</v>
      </c>
      <c r="N2878">
        <v>0</v>
      </c>
      <c r="O2878">
        <v>45</v>
      </c>
      <c r="P2878">
        <v>50</v>
      </c>
      <c r="Q2878">
        <v>50</v>
      </c>
      <c r="R2878">
        <v>40</v>
      </c>
      <c r="S2878">
        <v>0</v>
      </c>
      <c r="T2878">
        <v>0</v>
      </c>
      <c r="U2878" t="s">
        <v>60</v>
      </c>
      <c r="V2878" s="3" t="d">
        <v>1899-12-30</v>
      </c>
      <c r="W2878">
        <v>0</v>
      </c>
      <c r="X2878" s="4">
        <f t="shared" si="88"/>
        <v>0</v>
      </c>
      <c r="Y2878" s="5">
        <f t="shared" ca="1" si="89"/>
        <v>0</v>
      </c>
    </row>
    <row r="2879" spans="1:25" x14ac:dyDescent="0.2">
      <c r="A2879" t="s">
        <v>4212</v>
      </c>
      <c r="B2879">
        <v>592301</v>
      </c>
      <c r="C2879">
        <v>0</v>
      </c>
      <c r="D2879" s="2">
        <v>23.7</v>
      </c>
      <c r="E2879">
        <v>2016</v>
      </c>
      <c r="F2879" t="s">
        <v>37</v>
      </c>
      <c r="G2879">
        <v>2017</v>
      </c>
      <c r="H2879" t="s">
        <v>4213</v>
      </c>
      <c r="I2879">
        <v>50</v>
      </c>
      <c r="J2879">
        <v>0</v>
      </c>
      <c r="K2879">
        <v>0</v>
      </c>
      <c r="L2879">
        <v>0</v>
      </c>
      <c r="M2879">
        <v>0</v>
      </c>
      <c r="N2879">
        <v>0</v>
      </c>
      <c r="O2879">
        <v>50</v>
      </c>
      <c r="P2879">
        <v>45</v>
      </c>
      <c r="Q2879">
        <v>40</v>
      </c>
      <c r="R2879">
        <v>30</v>
      </c>
      <c r="S2879">
        <v>0</v>
      </c>
      <c r="T2879">
        <v>0</v>
      </c>
      <c r="U2879" t="s">
        <v>60</v>
      </c>
      <c r="V2879" s="3" t="d">
        <v>1992-04-10</v>
      </c>
      <c r="W2879">
        <v>0</v>
      </c>
      <c r="X2879" s="4">
        <f t="shared" si="88"/>
        <v>0</v>
      </c>
      <c r="Y2879" s="5">
        <f t="shared" ca="1" si="89"/>
        <v>0</v>
      </c>
    </row>
    <row r="2880" spans="1:25" x14ac:dyDescent="0.2">
      <c r="A2880" t="s">
        <v>4212</v>
      </c>
      <c r="B2880">
        <v>592301</v>
      </c>
      <c r="C2880">
        <v>0</v>
      </c>
      <c r="D2880" s="2">
        <v>22.7</v>
      </c>
      <c r="E2880">
        <v>2015</v>
      </c>
      <c r="F2880" t="s">
        <v>37</v>
      </c>
      <c r="G2880">
        <v>2016</v>
      </c>
      <c r="H2880" t="s">
        <v>4214</v>
      </c>
      <c r="I2880">
        <v>50</v>
      </c>
      <c r="J2880">
        <v>0</v>
      </c>
      <c r="K2880">
        <v>0</v>
      </c>
      <c r="L2880">
        <v>0</v>
      </c>
      <c r="M2880">
        <v>0</v>
      </c>
      <c r="N2880">
        <v>0</v>
      </c>
      <c r="O2880">
        <v>50</v>
      </c>
      <c r="P2880">
        <v>50</v>
      </c>
      <c r="Q2880">
        <v>40</v>
      </c>
      <c r="R2880">
        <v>30</v>
      </c>
      <c r="S2880">
        <v>0</v>
      </c>
      <c r="T2880">
        <v>0</v>
      </c>
      <c r="U2880" t="s">
        <v>60</v>
      </c>
      <c r="V2880" s="3" t="d">
        <v>1992-04-10</v>
      </c>
      <c r="W2880">
        <v>0</v>
      </c>
      <c r="X2880" s="4">
        <f t="shared" si="88"/>
        <v>0</v>
      </c>
      <c r="Y2880" s="5">
        <f t="shared" ca="1" si="89"/>
        <v>0</v>
      </c>
    </row>
    <row r="2881" spans="1:25" x14ac:dyDescent="0.2">
      <c r="A2881" t="s">
        <v>4215</v>
      </c>
      <c r="B2881">
        <v>666150</v>
      </c>
      <c r="C2881" t="s">
        <v>4216</v>
      </c>
      <c r="D2881" s="2">
        <v>22</v>
      </c>
      <c r="E2881">
        <v>2019</v>
      </c>
      <c r="F2881" t="s">
        <v>158</v>
      </c>
      <c r="G2881">
        <v>2023</v>
      </c>
      <c r="H2881" t="s">
        <v>4217</v>
      </c>
      <c r="I2881">
        <v>55</v>
      </c>
      <c r="J2881">
        <v>0</v>
      </c>
      <c r="K2881">
        <v>0</v>
      </c>
      <c r="L2881">
        <v>0</v>
      </c>
      <c r="M2881">
        <v>0</v>
      </c>
      <c r="N2881">
        <v>0</v>
      </c>
      <c r="O2881">
        <v>55</v>
      </c>
      <c r="P2881">
        <v>50</v>
      </c>
      <c r="Q2881">
        <v>50</v>
      </c>
      <c r="R2881">
        <v>40</v>
      </c>
      <c r="S2881">
        <v>0</v>
      </c>
      <c r="T2881">
        <v>0</v>
      </c>
      <c r="U2881" t="s">
        <v>108</v>
      </c>
      <c r="V2881" s="3" t="d">
        <v>1899-12-30</v>
      </c>
      <c r="W2881">
        <v>0</v>
      </c>
      <c r="X2881" s="4">
        <f t="shared" si="88"/>
        <v>0</v>
      </c>
      <c r="Y2881" s="5">
        <f t="shared" ca="1" si="89"/>
        <v>0</v>
      </c>
    </row>
    <row r="2882" spans="1:25" x14ac:dyDescent="0.2">
      <c r="A2882" t="s">
        <v>4215</v>
      </c>
      <c r="B2882">
        <v>666150</v>
      </c>
      <c r="C2882">
        <v>0</v>
      </c>
      <c r="D2882" s="2">
        <v>21.3</v>
      </c>
      <c r="E2882">
        <v>2019</v>
      </c>
      <c r="F2882" t="s">
        <v>70</v>
      </c>
      <c r="G2882">
        <v>2022</v>
      </c>
      <c r="H2882" t="s">
        <v>4219</v>
      </c>
      <c r="I2882">
        <v>50</v>
      </c>
      <c r="J2882">
        <v>0</v>
      </c>
      <c r="K2882">
        <v>0</v>
      </c>
      <c r="L2882">
        <v>0</v>
      </c>
      <c r="M2882">
        <v>0</v>
      </c>
      <c r="N2882">
        <v>0</v>
      </c>
      <c r="O2882">
        <v>55</v>
      </c>
      <c r="P2882">
        <v>45</v>
      </c>
      <c r="Q2882">
        <v>50</v>
      </c>
      <c r="R2882">
        <v>45</v>
      </c>
      <c r="S2882">
        <v>0</v>
      </c>
      <c r="T2882">
        <v>0</v>
      </c>
      <c r="U2882" t="s">
        <v>60</v>
      </c>
      <c r="V2882" s="3" t="d">
        <v>1997-09-02</v>
      </c>
      <c r="W2882">
        <v>0</v>
      </c>
      <c r="X2882" s="4">
        <f t="shared" si="88"/>
        <v>0</v>
      </c>
      <c r="Y2882" s="5">
        <f t="shared" ca="1" si="89"/>
        <v>-1</v>
      </c>
    </row>
    <row r="2883" spans="1:25" x14ac:dyDescent="0.2">
      <c r="A2883" t="s">
        <v>4215</v>
      </c>
      <c r="B2883">
        <v>666150</v>
      </c>
      <c r="C2883">
        <v>0</v>
      </c>
      <c r="D2883" s="2">
        <v>20.3</v>
      </c>
      <c r="E2883">
        <v>2019</v>
      </c>
      <c r="F2883" t="s">
        <v>70</v>
      </c>
      <c r="G2883">
        <v>0</v>
      </c>
      <c r="H2883" t="s">
        <v>4220</v>
      </c>
      <c r="I2883">
        <v>50</v>
      </c>
      <c r="J2883">
        <v>0</v>
      </c>
      <c r="K2883">
        <v>0</v>
      </c>
      <c r="L2883">
        <v>0</v>
      </c>
      <c r="M2883">
        <v>0</v>
      </c>
      <c r="N2883">
        <v>0</v>
      </c>
      <c r="O2883">
        <v>55</v>
      </c>
      <c r="P2883">
        <v>45</v>
      </c>
      <c r="Q2883">
        <v>50</v>
      </c>
      <c r="R2883">
        <v>45</v>
      </c>
      <c r="S2883">
        <v>0</v>
      </c>
      <c r="T2883">
        <v>0</v>
      </c>
      <c r="U2883" t="s">
        <v>60</v>
      </c>
      <c r="V2883" s="3" t="d">
        <v>1899-12-30</v>
      </c>
      <c r="W2883">
        <v>0</v>
      </c>
      <c r="X2883" s="4">
        <f t="shared" ref="X2883:X2946" si="90">IF(W2883=0,0,(DATE(W2883,1,1)-V2883)/365)</f>
        <v>0</v>
      </c>
      <c r="Y2883" s="5">
        <f t="shared" ref="Y2883:Y2946" ca="1" si="91">IF(AND((TODAY()-V2883)/365 &lt; 23, W2883=0), -1, IF(X2883=0, 0, INT(X2883&lt;=23.99)))</f>
        <v>0</v>
      </c>
    </row>
    <row r="2884" spans="1:25" x14ac:dyDescent="0.2">
      <c r="A2884" t="s">
        <v>4221</v>
      </c>
      <c r="B2884">
        <v>641884</v>
      </c>
      <c r="C2884">
        <v>0</v>
      </c>
      <c r="D2884" s="2">
        <v>22.8</v>
      </c>
      <c r="E2884">
        <v>2018</v>
      </c>
      <c r="F2884" t="s">
        <v>31</v>
      </c>
      <c r="G2884">
        <v>2020</v>
      </c>
      <c r="H2884" t="s">
        <v>4222</v>
      </c>
      <c r="I2884">
        <v>50</v>
      </c>
      <c r="J2884">
        <v>0</v>
      </c>
      <c r="K2884">
        <v>0</v>
      </c>
      <c r="L2884">
        <v>0</v>
      </c>
      <c r="M2884">
        <v>0</v>
      </c>
      <c r="N2884">
        <v>0</v>
      </c>
      <c r="O2884">
        <v>55</v>
      </c>
      <c r="P2884">
        <v>50</v>
      </c>
      <c r="Q2884">
        <v>40</v>
      </c>
      <c r="R2884">
        <v>40</v>
      </c>
      <c r="S2884">
        <v>0</v>
      </c>
      <c r="T2884">
        <v>0</v>
      </c>
      <c r="U2884" t="s">
        <v>60</v>
      </c>
      <c r="V2884" s="3" t="d">
        <v>1995-03-10</v>
      </c>
      <c r="W2884">
        <v>0</v>
      </c>
      <c r="X2884" s="4">
        <f t="shared" si="90"/>
        <v>0</v>
      </c>
      <c r="Y2884" s="5">
        <f t="shared" ca="1" si="91"/>
        <v>0</v>
      </c>
    </row>
    <row r="2885" spans="1:25" x14ac:dyDescent="0.2">
      <c r="A2885" t="s">
        <v>4223</v>
      </c>
      <c r="B2885">
        <v>669421</v>
      </c>
      <c r="C2885" t="s">
        <v>4224</v>
      </c>
      <c r="D2885" s="2">
        <v>19.600000000000001</v>
      </c>
      <c r="E2885">
        <v>2019</v>
      </c>
      <c r="F2885" t="s">
        <v>24</v>
      </c>
      <c r="G2885">
        <v>2023</v>
      </c>
      <c r="H2885" t="s">
        <v>4225</v>
      </c>
      <c r="I2885">
        <v>0</v>
      </c>
      <c r="J2885">
        <v>0</v>
      </c>
      <c r="K2885">
        <v>0</v>
      </c>
      <c r="L2885">
        <v>0</v>
      </c>
      <c r="M2885">
        <v>0</v>
      </c>
      <c r="N2885">
        <v>0</v>
      </c>
      <c r="O2885">
        <v>0</v>
      </c>
      <c r="P2885">
        <v>0</v>
      </c>
      <c r="Q2885">
        <v>0</v>
      </c>
      <c r="R2885">
        <v>0</v>
      </c>
      <c r="S2885">
        <v>0</v>
      </c>
      <c r="T2885">
        <v>0</v>
      </c>
      <c r="U2885" t="s">
        <v>107</v>
      </c>
      <c r="V2885" s="3" t="d">
        <v>1899-12-30</v>
      </c>
      <c r="W2885">
        <v>0</v>
      </c>
      <c r="X2885" s="4">
        <f t="shared" si="90"/>
        <v>0</v>
      </c>
      <c r="Y2885" s="5">
        <f t="shared" ca="1" si="91"/>
        <v>0</v>
      </c>
    </row>
    <row r="2886" spans="1:25" x14ac:dyDescent="0.2">
      <c r="A2886" t="s">
        <v>4223</v>
      </c>
      <c r="B2886">
        <v>669421</v>
      </c>
      <c r="C2886" t="s">
        <v>4224</v>
      </c>
      <c r="D2886" s="2">
        <v>19.8</v>
      </c>
      <c r="E2886">
        <v>2019</v>
      </c>
      <c r="F2886" t="s">
        <v>24</v>
      </c>
      <c r="G2886">
        <v>2023</v>
      </c>
      <c r="H2886" t="s">
        <v>4225</v>
      </c>
      <c r="I2886">
        <v>0</v>
      </c>
      <c r="J2886">
        <v>0</v>
      </c>
      <c r="K2886">
        <v>0</v>
      </c>
      <c r="L2886">
        <v>0</v>
      </c>
      <c r="M2886">
        <v>0</v>
      </c>
      <c r="N2886">
        <v>0</v>
      </c>
      <c r="O2886">
        <v>0</v>
      </c>
      <c r="P2886">
        <v>0</v>
      </c>
      <c r="Q2886">
        <v>0</v>
      </c>
      <c r="R2886">
        <v>0</v>
      </c>
      <c r="S2886">
        <v>0</v>
      </c>
      <c r="T2886">
        <v>0</v>
      </c>
      <c r="U2886" t="s">
        <v>108</v>
      </c>
      <c r="V2886" s="3" t="d">
        <v>1899-12-30</v>
      </c>
      <c r="W2886">
        <v>0</v>
      </c>
      <c r="X2886" s="4">
        <f t="shared" si="90"/>
        <v>0</v>
      </c>
      <c r="Y2886" s="5">
        <f t="shared" ca="1" si="91"/>
        <v>0</v>
      </c>
    </row>
    <row r="2887" spans="1:25" x14ac:dyDescent="0.2">
      <c r="A2887" t="s">
        <v>4223</v>
      </c>
      <c r="B2887">
        <v>669421</v>
      </c>
      <c r="C2887">
        <v>0</v>
      </c>
      <c r="D2887" s="2">
        <v>19.2</v>
      </c>
      <c r="E2887">
        <v>2019</v>
      </c>
      <c r="F2887" t="s">
        <v>24</v>
      </c>
      <c r="G2887">
        <v>2022</v>
      </c>
      <c r="H2887" t="s">
        <v>4226</v>
      </c>
      <c r="I2887">
        <v>0</v>
      </c>
      <c r="J2887">
        <v>45</v>
      </c>
      <c r="K2887">
        <v>45</v>
      </c>
      <c r="L2887">
        <v>45</v>
      </c>
      <c r="M2887">
        <v>0</v>
      </c>
      <c r="N2887">
        <v>60</v>
      </c>
      <c r="O2887">
        <v>0</v>
      </c>
      <c r="P2887">
        <v>0</v>
      </c>
      <c r="Q2887">
        <v>0</v>
      </c>
      <c r="R2887">
        <v>0</v>
      </c>
      <c r="S2887">
        <v>50</v>
      </c>
      <c r="T2887">
        <v>0</v>
      </c>
      <c r="U2887" t="s">
        <v>60</v>
      </c>
      <c r="V2887" s="3" t="d">
        <v>1999-11-05</v>
      </c>
      <c r="W2887">
        <v>0</v>
      </c>
      <c r="X2887" s="4">
        <f t="shared" si="90"/>
        <v>0</v>
      </c>
      <c r="Y2887" s="5">
        <f t="shared" ca="1" si="91"/>
        <v>-1</v>
      </c>
    </row>
    <row r="2888" spans="1:25" x14ac:dyDescent="0.2">
      <c r="A2888" t="s">
        <v>4223</v>
      </c>
      <c r="B2888">
        <v>669421</v>
      </c>
      <c r="C2888">
        <v>0</v>
      </c>
      <c r="D2888" s="2">
        <v>18.2</v>
      </c>
      <c r="E2888">
        <v>2018</v>
      </c>
      <c r="F2888" t="s">
        <v>24</v>
      </c>
      <c r="G2888">
        <v>2022</v>
      </c>
      <c r="H2888" t="s">
        <v>4227</v>
      </c>
      <c r="I2888">
        <v>0</v>
      </c>
      <c r="J2888">
        <v>45</v>
      </c>
      <c r="K2888">
        <v>45</v>
      </c>
      <c r="L2888">
        <v>0</v>
      </c>
      <c r="M2888">
        <v>0</v>
      </c>
      <c r="N2888">
        <v>60</v>
      </c>
      <c r="O2888">
        <v>0</v>
      </c>
      <c r="P2888">
        <v>0</v>
      </c>
      <c r="Q2888">
        <v>0</v>
      </c>
      <c r="R2888">
        <v>0</v>
      </c>
      <c r="S2888">
        <v>50</v>
      </c>
      <c r="T2888">
        <v>0</v>
      </c>
      <c r="U2888" t="s">
        <v>60</v>
      </c>
      <c r="V2888" s="3" t="d">
        <v>1999-11-05</v>
      </c>
      <c r="W2888">
        <v>0</v>
      </c>
      <c r="X2888" s="4">
        <f t="shared" si="90"/>
        <v>0</v>
      </c>
      <c r="Y2888" s="5">
        <f t="shared" ca="1" si="91"/>
        <v>-1</v>
      </c>
    </row>
    <row r="2889" spans="1:25" x14ac:dyDescent="0.2">
      <c r="A2889" t="s">
        <v>4223</v>
      </c>
      <c r="B2889">
        <v>669421</v>
      </c>
      <c r="C2889">
        <v>0</v>
      </c>
      <c r="D2889" s="2">
        <v>18.2</v>
      </c>
      <c r="E2889">
        <v>2018</v>
      </c>
      <c r="F2889" t="s">
        <v>24</v>
      </c>
      <c r="G2889">
        <v>0</v>
      </c>
      <c r="H2889" t="s">
        <v>4228</v>
      </c>
      <c r="I2889">
        <v>0</v>
      </c>
      <c r="J2889">
        <v>45</v>
      </c>
      <c r="K2889">
        <v>45</v>
      </c>
      <c r="L2889">
        <v>0</v>
      </c>
      <c r="M2889">
        <v>0</v>
      </c>
      <c r="N2889">
        <v>60</v>
      </c>
      <c r="O2889">
        <v>0</v>
      </c>
      <c r="P2889">
        <v>0</v>
      </c>
      <c r="Q2889">
        <v>0</v>
      </c>
      <c r="R2889">
        <v>0</v>
      </c>
      <c r="S2889">
        <v>50</v>
      </c>
      <c r="T2889">
        <v>0</v>
      </c>
      <c r="U2889" t="s">
        <v>60</v>
      </c>
      <c r="V2889" s="3" t="d">
        <v>1899-12-30</v>
      </c>
      <c r="W2889">
        <v>0</v>
      </c>
      <c r="X2889" s="4">
        <f t="shared" si="90"/>
        <v>0</v>
      </c>
      <c r="Y2889" s="5">
        <f t="shared" ca="1" si="91"/>
        <v>0</v>
      </c>
    </row>
    <row r="2890" spans="1:25" x14ac:dyDescent="0.2">
      <c r="A2890" t="s">
        <v>4229</v>
      </c>
      <c r="B2890">
        <v>642086</v>
      </c>
      <c r="C2890">
        <v>15653</v>
      </c>
      <c r="D2890" s="2">
        <v>20.5</v>
      </c>
      <c r="E2890">
        <v>2016</v>
      </c>
      <c r="F2890" t="s">
        <v>37</v>
      </c>
      <c r="G2890">
        <v>2017</v>
      </c>
      <c r="H2890" t="s">
        <v>4230</v>
      </c>
      <c r="I2890">
        <v>50</v>
      </c>
      <c r="J2890">
        <v>0</v>
      </c>
      <c r="K2890">
        <v>0</v>
      </c>
      <c r="L2890">
        <v>0</v>
      </c>
      <c r="M2890">
        <v>0</v>
      </c>
      <c r="N2890">
        <v>0</v>
      </c>
      <c r="O2890">
        <v>60</v>
      </c>
      <c r="P2890">
        <v>60</v>
      </c>
      <c r="Q2890">
        <v>50</v>
      </c>
      <c r="R2890">
        <v>40</v>
      </c>
      <c r="S2890">
        <v>0</v>
      </c>
      <c r="T2890">
        <v>0</v>
      </c>
      <c r="U2890" t="s">
        <v>60</v>
      </c>
      <c r="V2890" s="3" t="d">
        <v>1995-06-15</v>
      </c>
      <c r="W2890">
        <v>2017</v>
      </c>
      <c r="X2890" s="4">
        <f t="shared" si="90"/>
        <v>21.564383561643837</v>
      </c>
      <c r="Y2890" s="5">
        <f t="shared" ca="1" si="91"/>
        <v>1</v>
      </c>
    </row>
    <row r="2891" spans="1:25" x14ac:dyDescent="0.2">
      <c r="A2891" t="s">
        <v>4229</v>
      </c>
      <c r="B2891">
        <v>642086</v>
      </c>
      <c r="C2891">
        <v>15653</v>
      </c>
      <c r="D2891" s="2">
        <v>17.5</v>
      </c>
      <c r="E2891">
        <v>2013</v>
      </c>
      <c r="F2891" t="s">
        <v>37</v>
      </c>
      <c r="G2891">
        <v>2017</v>
      </c>
      <c r="H2891" t="s">
        <v>4231</v>
      </c>
      <c r="I2891">
        <v>50</v>
      </c>
      <c r="J2891">
        <v>0</v>
      </c>
      <c r="K2891">
        <v>0</v>
      </c>
      <c r="L2891">
        <v>0</v>
      </c>
      <c r="M2891">
        <v>0</v>
      </c>
      <c r="N2891">
        <v>0</v>
      </c>
      <c r="O2891">
        <v>60</v>
      </c>
      <c r="P2891">
        <v>60</v>
      </c>
      <c r="Q2891">
        <v>50</v>
      </c>
      <c r="R2891">
        <v>40</v>
      </c>
      <c r="S2891">
        <v>0</v>
      </c>
      <c r="T2891">
        <v>0</v>
      </c>
      <c r="U2891" t="s">
        <v>60</v>
      </c>
      <c r="V2891" s="3" t="d">
        <v>1995-06-15</v>
      </c>
      <c r="W2891">
        <v>2017</v>
      </c>
      <c r="X2891" s="4">
        <f t="shared" si="90"/>
        <v>21.564383561643837</v>
      </c>
      <c r="Y2891" s="5">
        <f t="shared" ca="1" si="91"/>
        <v>1</v>
      </c>
    </row>
    <row r="2892" spans="1:25" x14ac:dyDescent="0.2">
      <c r="A2892" t="s">
        <v>4229</v>
      </c>
      <c r="B2892">
        <v>642086</v>
      </c>
      <c r="C2892">
        <v>15653</v>
      </c>
      <c r="D2892" s="2">
        <v>19.5</v>
      </c>
      <c r="E2892">
        <v>2015</v>
      </c>
      <c r="F2892" t="s">
        <v>37</v>
      </c>
      <c r="G2892">
        <v>2017</v>
      </c>
      <c r="H2892" t="s">
        <v>4232</v>
      </c>
      <c r="I2892">
        <v>50</v>
      </c>
      <c r="J2892">
        <v>0</v>
      </c>
      <c r="K2892">
        <v>0</v>
      </c>
      <c r="L2892">
        <v>0</v>
      </c>
      <c r="M2892">
        <v>0</v>
      </c>
      <c r="N2892">
        <v>0</v>
      </c>
      <c r="O2892">
        <v>60</v>
      </c>
      <c r="P2892">
        <v>55</v>
      </c>
      <c r="Q2892">
        <v>50</v>
      </c>
      <c r="R2892">
        <v>40</v>
      </c>
      <c r="S2892">
        <v>0</v>
      </c>
      <c r="T2892">
        <v>0</v>
      </c>
      <c r="U2892" t="s">
        <v>60</v>
      </c>
      <c r="V2892" s="3" t="d">
        <v>1995-06-15</v>
      </c>
      <c r="W2892">
        <v>2017</v>
      </c>
      <c r="X2892" s="4">
        <f t="shared" si="90"/>
        <v>21.564383561643837</v>
      </c>
      <c r="Y2892" s="5">
        <f t="shared" ca="1" si="91"/>
        <v>1</v>
      </c>
    </row>
    <row r="2893" spans="1:25" x14ac:dyDescent="0.2">
      <c r="A2893" t="s">
        <v>4229</v>
      </c>
      <c r="B2893">
        <v>642086</v>
      </c>
      <c r="C2893">
        <v>15653</v>
      </c>
      <c r="D2893" s="2">
        <v>18.5</v>
      </c>
      <c r="E2893">
        <v>2014</v>
      </c>
      <c r="F2893" t="s">
        <v>37</v>
      </c>
      <c r="G2893">
        <v>2017</v>
      </c>
      <c r="H2893" t="s">
        <v>4233</v>
      </c>
      <c r="I2893">
        <v>50</v>
      </c>
      <c r="J2893">
        <v>0</v>
      </c>
      <c r="K2893">
        <v>0</v>
      </c>
      <c r="L2893">
        <v>0</v>
      </c>
      <c r="M2893">
        <v>0</v>
      </c>
      <c r="N2893">
        <v>0</v>
      </c>
      <c r="O2893">
        <v>60</v>
      </c>
      <c r="P2893">
        <v>50</v>
      </c>
      <c r="Q2893">
        <v>50</v>
      </c>
      <c r="R2893">
        <v>40</v>
      </c>
      <c r="S2893">
        <v>0</v>
      </c>
      <c r="T2893">
        <v>0</v>
      </c>
      <c r="U2893" t="s">
        <v>60</v>
      </c>
      <c r="V2893" s="3" t="d">
        <v>1995-06-15</v>
      </c>
      <c r="W2893">
        <v>2017</v>
      </c>
      <c r="X2893" s="4">
        <f t="shared" si="90"/>
        <v>21.564383561643837</v>
      </c>
      <c r="Y2893" s="5">
        <f t="shared" ca="1" si="91"/>
        <v>1</v>
      </c>
    </row>
    <row r="2894" spans="1:25" x14ac:dyDescent="0.2">
      <c r="A2894" t="s">
        <v>4229</v>
      </c>
      <c r="B2894">
        <v>642086</v>
      </c>
      <c r="C2894">
        <v>15653</v>
      </c>
      <c r="D2894" s="2">
        <v>17.5</v>
      </c>
      <c r="E2894">
        <v>2013</v>
      </c>
      <c r="F2894" t="s">
        <v>37</v>
      </c>
      <c r="G2894">
        <v>0</v>
      </c>
      <c r="H2894" t="s">
        <v>4234</v>
      </c>
      <c r="I2894">
        <v>50</v>
      </c>
      <c r="J2894">
        <v>0</v>
      </c>
      <c r="K2894">
        <v>0</v>
      </c>
      <c r="L2894">
        <v>0</v>
      </c>
      <c r="M2894">
        <v>0</v>
      </c>
      <c r="N2894">
        <v>0</v>
      </c>
      <c r="O2894">
        <v>60</v>
      </c>
      <c r="P2894">
        <v>60</v>
      </c>
      <c r="Q2894">
        <v>50</v>
      </c>
      <c r="R2894">
        <v>40</v>
      </c>
      <c r="S2894">
        <v>0</v>
      </c>
      <c r="T2894">
        <v>0</v>
      </c>
      <c r="U2894" t="s">
        <v>60</v>
      </c>
      <c r="V2894" s="3" t="d">
        <v>1995-06-15</v>
      </c>
      <c r="W2894">
        <v>2017</v>
      </c>
      <c r="X2894" s="4">
        <f t="shared" si="90"/>
        <v>21.564383561643837</v>
      </c>
      <c r="Y2894" s="5">
        <f t="shared" ca="1" si="91"/>
        <v>1</v>
      </c>
    </row>
    <row r="2895" spans="1:25" x14ac:dyDescent="0.2">
      <c r="A2895" t="s">
        <v>4235</v>
      </c>
      <c r="B2895">
        <v>664159</v>
      </c>
      <c r="C2895" t="s">
        <v>3101</v>
      </c>
      <c r="D2895" s="2">
        <v>22</v>
      </c>
      <c r="E2895">
        <v>2015</v>
      </c>
      <c r="F2895" t="s">
        <v>27</v>
      </c>
      <c r="G2895">
        <v>2018</v>
      </c>
      <c r="H2895" t="s">
        <v>4236</v>
      </c>
      <c r="I2895">
        <v>30</v>
      </c>
      <c r="J2895">
        <v>0</v>
      </c>
      <c r="K2895">
        <v>0</v>
      </c>
      <c r="L2895">
        <v>0</v>
      </c>
      <c r="M2895">
        <v>0</v>
      </c>
      <c r="N2895">
        <v>0</v>
      </c>
      <c r="O2895">
        <v>55</v>
      </c>
      <c r="P2895">
        <v>50</v>
      </c>
      <c r="Q2895">
        <v>50</v>
      </c>
      <c r="R2895">
        <v>65</v>
      </c>
      <c r="S2895">
        <v>0</v>
      </c>
      <c r="T2895">
        <v>0</v>
      </c>
      <c r="U2895" t="s">
        <v>386</v>
      </c>
      <c r="V2895" s="3" t="d">
        <v>1899-12-30</v>
      </c>
      <c r="W2895">
        <v>0</v>
      </c>
      <c r="X2895" s="4">
        <f t="shared" si="90"/>
        <v>0</v>
      </c>
      <c r="Y2895" s="5">
        <f t="shared" ca="1" si="91"/>
        <v>0</v>
      </c>
    </row>
    <row r="2896" spans="1:25" x14ac:dyDescent="0.2">
      <c r="A2896" t="s">
        <v>4235</v>
      </c>
      <c r="B2896">
        <v>664159</v>
      </c>
      <c r="C2896">
        <v>0</v>
      </c>
      <c r="D2896" s="2">
        <v>23.3</v>
      </c>
      <c r="E2896">
        <v>2017</v>
      </c>
      <c r="F2896" t="s">
        <v>70</v>
      </c>
      <c r="G2896">
        <v>2019</v>
      </c>
      <c r="H2896" t="s">
        <v>4237</v>
      </c>
      <c r="I2896">
        <v>30</v>
      </c>
      <c r="J2896">
        <v>0</v>
      </c>
      <c r="K2896">
        <v>0</v>
      </c>
      <c r="L2896">
        <v>0</v>
      </c>
      <c r="M2896">
        <v>0</v>
      </c>
      <c r="N2896">
        <v>0</v>
      </c>
      <c r="O2896">
        <v>50</v>
      </c>
      <c r="P2896">
        <v>50</v>
      </c>
      <c r="Q2896">
        <v>40</v>
      </c>
      <c r="R2896">
        <v>65</v>
      </c>
      <c r="S2896">
        <v>0</v>
      </c>
      <c r="T2896">
        <v>0</v>
      </c>
      <c r="U2896" t="s">
        <v>60</v>
      </c>
      <c r="V2896" s="3" t="d">
        <v>1993-09-29</v>
      </c>
      <c r="W2896">
        <v>0</v>
      </c>
      <c r="X2896" s="4">
        <f t="shared" si="90"/>
        <v>0</v>
      </c>
      <c r="Y2896" s="5">
        <f t="shared" ca="1" si="91"/>
        <v>0</v>
      </c>
    </row>
    <row r="2897" spans="1:25" x14ac:dyDescent="0.2">
      <c r="A2897" t="s">
        <v>4235</v>
      </c>
      <c r="B2897">
        <v>664159</v>
      </c>
      <c r="C2897">
        <v>0</v>
      </c>
      <c r="D2897" s="2">
        <v>21.3</v>
      </c>
      <c r="E2897">
        <v>2015</v>
      </c>
      <c r="F2897" t="s">
        <v>70</v>
      </c>
      <c r="G2897">
        <v>2018</v>
      </c>
      <c r="H2897" t="s">
        <v>4238</v>
      </c>
      <c r="I2897">
        <v>35</v>
      </c>
      <c r="J2897">
        <v>0</v>
      </c>
      <c r="K2897">
        <v>0</v>
      </c>
      <c r="L2897">
        <v>0</v>
      </c>
      <c r="M2897">
        <v>0</v>
      </c>
      <c r="N2897">
        <v>0</v>
      </c>
      <c r="O2897">
        <v>55</v>
      </c>
      <c r="P2897">
        <v>55</v>
      </c>
      <c r="Q2897">
        <v>50</v>
      </c>
      <c r="R2897">
        <v>60</v>
      </c>
      <c r="S2897">
        <v>0</v>
      </c>
      <c r="T2897">
        <v>0</v>
      </c>
      <c r="U2897" t="s">
        <v>60</v>
      </c>
      <c r="V2897" s="3" t="d">
        <v>1993-09-29</v>
      </c>
      <c r="W2897">
        <v>0</v>
      </c>
      <c r="X2897" s="4">
        <f t="shared" si="90"/>
        <v>0</v>
      </c>
      <c r="Y2897" s="5">
        <f t="shared" ca="1" si="91"/>
        <v>0</v>
      </c>
    </row>
    <row r="2898" spans="1:25" x14ac:dyDescent="0.2">
      <c r="A2898" t="s">
        <v>4235</v>
      </c>
      <c r="B2898">
        <v>664159</v>
      </c>
      <c r="C2898">
        <v>0</v>
      </c>
      <c r="D2898" s="2">
        <v>22.3</v>
      </c>
      <c r="E2898">
        <v>2016</v>
      </c>
      <c r="F2898" t="s">
        <v>70</v>
      </c>
      <c r="G2898">
        <v>2018</v>
      </c>
      <c r="H2898" t="s">
        <v>4239</v>
      </c>
      <c r="I2898">
        <v>30</v>
      </c>
      <c r="J2898">
        <v>0</v>
      </c>
      <c r="K2898">
        <v>0</v>
      </c>
      <c r="L2898">
        <v>0</v>
      </c>
      <c r="M2898">
        <v>0</v>
      </c>
      <c r="N2898">
        <v>0</v>
      </c>
      <c r="O2898">
        <v>55</v>
      </c>
      <c r="P2898">
        <v>55</v>
      </c>
      <c r="Q2898">
        <v>45</v>
      </c>
      <c r="R2898">
        <v>60</v>
      </c>
      <c r="S2898">
        <v>0</v>
      </c>
      <c r="T2898">
        <v>0</v>
      </c>
      <c r="U2898" t="s">
        <v>60</v>
      </c>
      <c r="V2898" s="3" t="d">
        <v>1993-09-29</v>
      </c>
      <c r="W2898">
        <v>0</v>
      </c>
      <c r="X2898" s="4">
        <f t="shared" si="90"/>
        <v>0</v>
      </c>
      <c r="Y2898" s="5">
        <f t="shared" ca="1" si="91"/>
        <v>0</v>
      </c>
    </row>
    <row r="2899" spans="1:25" x14ac:dyDescent="0.2">
      <c r="A2899" t="s">
        <v>4235</v>
      </c>
      <c r="B2899">
        <v>664159</v>
      </c>
      <c r="C2899">
        <v>0</v>
      </c>
      <c r="D2899" s="2">
        <v>21.3</v>
      </c>
      <c r="E2899">
        <v>2015</v>
      </c>
      <c r="F2899" t="s">
        <v>70</v>
      </c>
      <c r="G2899">
        <v>0</v>
      </c>
      <c r="H2899" t="s">
        <v>4240</v>
      </c>
      <c r="I2899">
        <v>40</v>
      </c>
      <c r="J2899">
        <v>0</v>
      </c>
      <c r="K2899">
        <v>0</v>
      </c>
      <c r="L2899">
        <v>0</v>
      </c>
      <c r="M2899">
        <v>0</v>
      </c>
      <c r="N2899">
        <v>0</v>
      </c>
      <c r="O2899">
        <v>55</v>
      </c>
      <c r="P2899">
        <v>55</v>
      </c>
      <c r="Q2899">
        <v>50</v>
      </c>
      <c r="R2899">
        <v>60</v>
      </c>
      <c r="S2899">
        <v>0</v>
      </c>
      <c r="T2899">
        <v>0</v>
      </c>
      <c r="U2899" t="s">
        <v>60</v>
      </c>
      <c r="V2899" s="3" t="d">
        <v>1899-12-30</v>
      </c>
      <c r="W2899">
        <v>0</v>
      </c>
      <c r="X2899" s="4">
        <f t="shared" si="90"/>
        <v>0</v>
      </c>
      <c r="Y2899" s="5">
        <f t="shared" ca="1" si="91"/>
        <v>0</v>
      </c>
    </row>
    <row r="2900" spans="1:25" x14ac:dyDescent="0.2">
      <c r="A2900" t="s">
        <v>4241</v>
      </c>
      <c r="B2900">
        <v>548348</v>
      </c>
      <c r="C2900">
        <v>6491</v>
      </c>
      <c r="D2900" s="2">
        <v>25.169062289999999</v>
      </c>
      <c r="E2900">
        <v>2013</v>
      </c>
      <c r="F2900" t="s">
        <v>45</v>
      </c>
      <c r="G2900">
        <v>2013</v>
      </c>
      <c r="H2900" t="s">
        <v>4242</v>
      </c>
      <c r="I2900">
        <v>0</v>
      </c>
      <c r="J2900">
        <v>0</v>
      </c>
      <c r="K2900">
        <v>50</v>
      </c>
      <c r="L2900">
        <v>0</v>
      </c>
      <c r="M2900">
        <v>0</v>
      </c>
      <c r="N2900">
        <v>60</v>
      </c>
      <c r="O2900">
        <v>0</v>
      </c>
      <c r="P2900">
        <v>0</v>
      </c>
      <c r="Q2900">
        <v>0</v>
      </c>
      <c r="R2900">
        <v>0</v>
      </c>
      <c r="S2900">
        <v>70</v>
      </c>
      <c r="T2900">
        <v>0</v>
      </c>
      <c r="U2900" t="s">
        <v>60</v>
      </c>
      <c r="V2900" s="3" t="d">
        <v>1987-11-01</v>
      </c>
      <c r="W2900">
        <v>2013</v>
      </c>
      <c r="X2900" s="4">
        <f t="shared" si="90"/>
        <v>25.186301369863013</v>
      </c>
      <c r="Y2900" s="5">
        <f t="shared" ca="1" si="91"/>
        <v>0</v>
      </c>
    </row>
    <row r="2901" spans="1:25" x14ac:dyDescent="0.2">
      <c r="A2901" t="s">
        <v>4243</v>
      </c>
      <c r="B2901">
        <v>622268</v>
      </c>
      <c r="C2901">
        <v>0</v>
      </c>
      <c r="D2901" s="2">
        <v>24.6</v>
      </c>
      <c r="E2901">
        <v>2019</v>
      </c>
      <c r="F2901" t="s">
        <v>35</v>
      </c>
      <c r="G2901">
        <v>2020</v>
      </c>
      <c r="H2901" t="s">
        <v>4244</v>
      </c>
      <c r="I2901">
        <v>45</v>
      </c>
      <c r="J2901">
        <v>0</v>
      </c>
      <c r="K2901">
        <v>0</v>
      </c>
      <c r="L2901">
        <v>0</v>
      </c>
      <c r="M2901">
        <v>0</v>
      </c>
      <c r="N2901">
        <v>0</v>
      </c>
      <c r="O2901">
        <v>55</v>
      </c>
      <c r="P2901">
        <v>50</v>
      </c>
      <c r="Q2901">
        <v>40</v>
      </c>
      <c r="R2901">
        <v>50</v>
      </c>
      <c r="S2901">
        <v>0</v>
      </c>
      <c r="T2901">
        <v>0</v>
      </c>
      <c r="U2901" t="s">
        <v>60</v>
      </c>
      <c r="V2901" s="3" t="d">
        <v>1994-05-25</v>
      </c>
      <c r="W2901">
        <v>0</v>
      </c>
      <c r="X2901" s="4">
        <f t="shared" si="90"/>
        <v>0</v>
      </c>
      <c r="Y2901" s="5">
        <f t="shared" ca="1" si="91"/>
        <v>0</v>
      </c>
    </row>
    <row r="2902" spans="1:25" x14ac:dyDescent="0.2">
      <c r="A2902" t="s">
        <v>4243</v>
      </c>
      <c r="B2902">
        <v>622268</v>
      </c>
      <c r="C2902">
        <v>0</v>
      </c>
      <c r="D2902" s="2">
        <v>23.6</v>
      </c>
      <c r="E2902">
        <v>2018</v>
      </c>
      <c r="F2902" t="s">
        <v>96</v>
      </c>
      <c r="G2902">
        <v>2019</v>
      </c>
      <c r="H2902" t="s">
        <v>4245</v>
      </c>
      <c r="I2902">
        <v>45</v>
      </c>
      <c r="J2902">
        <v>0</v>
      </c>
      <c r="K2902">
        <v>0</v>
      </c>
      <c r="L2902">
        <v>0</v>
      </c>
      <c r="M2902">
        <v>0</v>
      </c>
      <c r="N2902">
        <v>0</v>
      </c>
      <c r="O2902">
        <v>55</v>
      </c>
      <c r="P2902">
        <v>50</v>
      </c>
      <c r="Q2902">
        <v>40</v>
      </c>
      <c r="R2902">
        <v>50</v>
      </c>
      <c r="S2902">
        <v>0</v>
      </c>
      <c r="T2902">
        <v>0</v>
      </c>
      <c r="U2902" t="s">
        <v>60</v>
      </c>
      <c r="V2902" s="3" t="d">
        <v>1994-05-25</v>
      </c>
      <c r="W2902">
        <v>0</v>
      </c>
      <c r="X2902" s="4">
        <f t="shared" si="90"/>
        <v>0</v>
      </c>
      <c r="Y2902" s="5">
        <f t="shared" ca="1" si="91"/>
        <v>0</v>
      </c>
    </row>
    <row r="2903" spans="1:25" x14ac:dyDescent="0.2">
      <c r="A2903" t="s">
        <v>4243</v>
      </c>
      <c r="B2903">
        <v>622268</v>
      </c>
      <c r="C2903">
        <v>0</v>
      </c>
      <c r="D2903" s="2">
        <v>22.6</v>
      </c>
      <c r="E2903">
        <v>2017</v>
      </c>
      <c r="F2903" t="s">
        <v>35</v>
      </c>
      <c r="G2903">
        <v>2020</v>
      </c>
      <c r="H2903" t="s">
        <v>4246</v>
      </c>
      <c r="I2903">
        <v>45</v>
      </c>
      <c r="J2903">
        <v>0</v>
      </c>
      <c r="K2903">
        <v>0</v>
      </c>
      <c r="L2903">
        <v>0</v>
      </c>
      <c r="M2903">
        <v>0</v>
      </c>
      <c r="N2903">
        <v>0</v>
      </c>
      <c r="O2903">
        <v>55</v>
      </c>
      <c r="P2903">
        <v>50</v>
      </c>
      <c r="Q2903">
        <v>40</v>
      </c>
      <c r="R2903">
        <v>50</v>
      </c>
      <c r="S2903">
        <v>0</v>
      </c>
      <c r="T2903">
        <v>0</v>
      </c>
      <c r="U2903" t="s">
        <v>60</v>
      </c>
      <c r="V2903" s="3" t="d">
        <v>1994-05-25</v>
      </c>
      <c r="W2903">
        <v>0</v>
      </c>
      <c r="X2903" s="4">
        <f t="shared" si="90"/>
        <v>0</v>
      </c>
      <c r="Y2903" s="5">
        <f t="shared" ca="1" si="91"/>
        <v>0</v>
      </c>
    </row>
    <row r="2904" spans="1:25" x14ac:dyDescent="0.2">
      <c r="A2904" t="s">
        <v>4247</v>
      </c>
      <c r="B2904" t="s">
        <v>4248</v>
      </c>
      <c r="C2904" t="s">
        <v>1734</v>
      </c>
      <c r="D2904" s="2">
        <v>18.5</v>
      </c>
      <c r="E2904">
        <v>2015</v>
      </c>
      <c r="F2904" t="s">
        <v>24</v>
      </c>
      <c r="G2904">
        <v>2020</v>
      </c>
      <c r="H2904" t="s">
        <v>4249</v>
      </c>
      <c r="I2904">
        <v>0</v>
      </c>
      <c r="J2904">
        <v>50</v>
      </c>
      <c r="K2904">
        <v>47</v>
      </c>
      <c r="L2904">
        <v>0</v>
      </c>
      <c r="M2904">
        <v>0</v>
      </c>
      <c r="N2904">
        <v>65</v>
      </c>
      <c r="O2904">
        <v>0</v>
      </c>
      <c r="P2904">
        <v>0</v>
      </c>
      <c r="Q2904">
        <v>0</v>
      </c>
      <c r="R2904">
        <v>0</v>
      </c>
      <c r="S2904">
        <v>55</v>
      </c>
      <c r="T2904">
        <v>0</v>
      </c>
      <c r="U2904" t="s">
        <v>386</v>
      </c>
      <c r="V2904" s="3" t="d">
        <v>1899-12-30</v>
      </c>
      <c r="W2904">
        <v>0</v>
      </c>
      <c r="X2904" s="4">
        <f t="shared" si="90"/>
        <v>0</v>
      </c>
      <c r="Y2904" s="5">
        <f t="shared" ca="1" si="91"/>
        <v>0</v>
      </c>
    </row>
    <row r="2905" spans="1:25" x14ac:dyDescent="0.2">
      <c r="A2905" t="s">
        <v>4247</v>
      </c>
      <c r="B2905" t="s">
        <v>4248</v>
      </c>
      <c r="C2905" t="s">
        <v>1734</v>
      </c>
      <c r="D2905" s="2">
        <v>17.7</v>
      </c>
      <c r="E2905">
        <v>2015</v>
      </c>
      <c r="F2905" t="s">
        <v>24</v>
      </c>
      <c r="G2905">
        <v>0</v>
      </c>
      <c r="H2905" t="s">
        <v>4250</v>
      </c>
      <c r="I2905">
        <v>0</v>
      </c>
      <c r="J2905">
        <v>45</v>
      </c>
      <c r="K2905">
        <v>50</v>
      </c>
      <c r="L2905">
        <v>0</v>
      </c>
      <c r="M2905">
        <v>0</v>
      </c>
      <c r="N2905">
        <v>65</v>
      </c>
      <c r="O2905">
        <v>0</v>
      </c>
      <c r="P2905">
        <v>0</v>
      </c>
      <c r="Q2905">
        <v>0</v>
      </c>
      <c r="R2905">
        <v>0</v>
      </c>
      <c r="S2905">
        <v>50</v>
      </c>
      <c r="T2905">
        <v>0</v>
      </c>
      <c r="U2905" t="s">
        <v>60</v>
      </c>
      <c r="V2905" s="3" t="d">
        <v>1899-12-30</v>
      </c>
      <c r="W2905">
        <v>0</v>
      </c>
      <c r="X2905" s="4">
        <f t="shared" si="90"/>
        <v>0</v>
      </c>
      <c r="Y2905" s="5">
        <f t="shared" ca="1" si="91"/>
        <v>0</v>
      </c>
    </row>
    <row r="2906" spans="1:25" x14ac:dyDescent="0.2">
      <c r="A2906" t="s">
        <v>4251</v>
      </c>
      <c r="B2906">
        <v>664848</v>
      </c>
      <c r="C2906">
        <v>0</v>
      </c>
      <c r="D2906" s="2">
        <v>19.600000000000001</v>
      </c>
      <c r="E2906">
        <v>2016</v>
      </c>
      <c r="F2906" t="s">
        <v>31</v>
      </c>
      <c r="G2906">
        <v>2019</v>
      </c>
      <c r="H2906" t="s">
        <v>4252</v>
      </c>
      <c r="I2906">
        <v>55</v>
      </c>
      <c r="J2906">
        <v>0</v>
      </c>
      <c r="K2906">
        <v>0</v>
      </c>
      <c r="L2906">
        <v>0</v>
      </c>
      <c r="M2906">
        <v>0</v>
      </c>
      <c r="N2906">
        <v>0</v>
      </c>
      <c r="O2906">
        <v>50</v>
      </c>
      <c r="P2906">
        <v>55</v>
      </c>
      <c r="Q2906">
        <v>45</v>
      </c>
      <c r="R2906">
        <v>45</v>
      </c>
      <c r="S2906">
        <v>0</v>
      </c>
      <c r="T2906">
        <v>0</v>
      </c>
      <c r="U2906" t="s">
        <v>60</v>
      </c>
      <c r="V2906" s="3" t="d">
        <v>1996-05-16</v>
      </c>
      <c r="W2906">
        <v>0</v>
      </c>
      <c r="X2906" s="4">
        <f t="shared" si="90"/>
        <v>0</v>
      </c>
      <c r="Y2906" s="5">
        <f t="shared" ca="1" si="91"/>
        <v>0</v>
      </c>
    </row>
    <row r="2907" spans="1:25" x14ac:dyDescent="0.2">
      <c r="A2907" t="s">
        <v>4251</v>
      </c>
      <c r="B2907">
        <v>664848</v>
      </c>
      <c r="C2907">
        <v>0</v>
      </c>
      <c r="D2907" s="2">
        <v>20.6</v>
      </c>
      <c r="E2907">
        <v>2017</v>
      </c>
      <c r="F2907" t="s">
        <v>31</v>
      </c>
      <c r="G2907">
        <v>2020</v>
      </c>
      <c r="H2907" t="s">
        <v>4253</v>
      </c>
      <c r="I2907">
        <v>55</v>
      </c>
      <c r="J2907">
        <v>0</v>
      </c>
      <c r="K2907">
        <v>0</v>
      </c>
      <c r="L2907">
        <v>0</v>
      </c>
      <c r="M2907">
        <v>0</v>
      </c>
      <c r="N2907">
        <v>0</v>
      </c>
      <c r="O2907">
        <v>50</v>
      </c>
      <c r="P2907">
        <v>50</v>
      </c>
      <c r="Q2907">
        <v>45</v>
      </c>
      <c r="R2907">
        <v>45</v>
      </c>
      <c r="S2907">
        <v>0</v>
      </c>
      <c r="T2907">
        <v>0</v>
      </c>
      <c r="U2907" t="s">
        <v>60</v>
      </c>
      <c r="V2907" s="3" t="d">
        <v>1996-05-16</v>
      </c>
      <c r="W2907">
        <v>0</v>
      </c>
      <c r="X2907" s="4">
        <f t="shared" si="90"/>
        <v>0</v>
      </c>
      <c r="Y2907" s="5">
        <f t="shared" ca="1" si="91"/>
        <v>0</v>
      </c>
    </row>
    <row r="2908" spans="1:25" x14ac:dyDescent="0.2">
      <c r="A2908" t="s">
        <v>4254</v>
      </c>
      <c r="B2908" t="s">
        <v>4255</v>
      </c>
      <c r="C2908">
        <v>0</v>
      </c>
      <c r="D2908" s="2">
        <v>20.9</v>
      </c>
      <c r="E2908">
        <v>2017</v>
      </c>
      <c r="F2908" t="s">
        <v>70</v>
      </c>
      <c r="G2908">
        <v>0</v>
      </c>
      <c r="H2908" t="s">
        <v>4256</v>
      </c>
      <c r="I2908">
        <v>60</v>
      </c>
      <c r="J2908">
        <v>0</v>
      </c>
      <c r="K2908">
        <v>0</v>
      </c>
      <c r="L2908">
        <v>0</v>
      </c>
      <c r="M2908">
        <v>0</v>
      </c>
      <c r="N2908">
        <v>0</v>
      </c>
      <c r="O2908">
        <v>55</v>
      </c>
      <c r="P2908">
        <v>45</v>
      </c>
      <c r="Q2908">
        <v>30</v>
      </c>
      <c r="R2908">
        <v>70</v>
      </c>
      <c r="S2908">
        <v>0</v>
      </c>
      <c r="T2908">
        <v>0</v>
      </c>
      <c r="U2908" t="s">
        <v>60</v>
      </c>
      <c r="V2908" s="3" t="d">
        <v>1899-12-30</v>
      </c>
      <c r="W2908">
        <v>0</v>
      </c>
      <c r="X2908" s="4">
        <f t="shared" si="90"/>
        <v>0</v>
      </c>
      <c r="Y2908" s="5">
        <f t="shared" ca="1" si="91"/>
        <v>0</v>
      </c>
    </row>
    <row r="2909" spans="1:25" x14ac:dyDescent="0.2">
      <c r="A2909" t="s">
        <v>4257</v>
      </c>
      <c r="B2909">
        <v>609267</v>
      </c>
      <c r="C2909">
        <v>0</v>
      </c>
      <c r="D2909" s="2">
        <v>18.11362081</v>
      </c>
      <c r="E2909">
        <v>2013</v>
      </c>
      <c r="F2909" t="s">
        <v>96</v>
      </c>
      <c r="G2909">
        <v>2016</v>
      </c>
      <c r="H2909" t="s">
        <v>4258</v>
      </c>
      <c r="I2909">
        <v>50</v>
      </c>
      <c r="J2909">
        <v>0</v>
      </c>
      <c r="K2909">
        <v>0</v>
      </c>
      <c r="L2909">
        <v>0</v>
      </c>
      <c r="M2909">
        <v>0</v>
      </c>
      <c r="N2909">
        <v>0</v>
      </c>
      <c r="O2909">
        <v>50</v>
      </c>
      <c r="P2909">
        <v>60</v>
      </c>
      <c r="Q2909">
        <v>0</v>
      </c>
      <c r="R2909">
        <v>50</v>
      </c>
      <c r="S2909">
        <v>0</v>
      </c>
      <c r="T2909">
        <v>0</v>
      </c>
      <c r="U2909" t="s">
        <v>60</v>
      </c>
      <c r="V2909" s="3" t="d">
        <v>1994-11-21</v>
      </c>
      <c r="W2909">
        <v>0</v>
      </c>
      <c r="X2909" s="4">
        <f t="shared" si="90"/>
        <v>0</v>
      </c>
      <c r="Y2909" s="5">
        <f t="shared" ca="1" si="91"/>
        <v>0</v>
      </c>
    </row>
    <row r="2910" spans="1:25" x14ac:dyDescent="0.2">
      <c r="A2910" t="s">
        <v>4257</v>
      </c>
      <c r="B2910">
        <v>609267</v>
      </c>
      <c r="C2910">
        <v>0</v>
      </c>
      <c r="D2910" s="2">
        <v>19.112936340000001</v>
      </c>
      <c r="E2910">
        <v>2014</v>
      </c>
      <c r="F2910" t="s">
        <v>70</v>
      </c>
      <c r="G2910">
        <v>2017</v>
      </c>
      <c r="H2910" t="s">
        <v>4259</v>
      </c>
      <c r="I2910">
        <v>50</v>
      </c>
      <c r="J2910">
        <v>0</v>
      </c>
      <c r="K2910">
        <v>0</v>
      </c>
      <c r="L2910">
        <v>0</v>
      </c>
      <c r="M2910">
        <v>0</v>
      </c>
      <c r="N2910">
        <v>0</v>
      </c>
      <c r="O2910">
        <v>50</v>
      </c>
      <c r="P2910">
        <v>50</v>
      </c>
      <c r="Q2910">
        <v>40</v>
      </c>
      <c r="R2910">
        <v>50</v>
      </c>
      <c r="S2910">
        <v>0</v>
      </c>
      <c r="T2910">
        <v>0</v>
      </c>
      <c r="U2910" t="s">
        <v>60</v>
      </c>
      <c r="V2910" s="3" t="d">
        <v>1994-11-21</v>
      </c>
      <c r="W2910">
        <v>0</v>
      </c>
      <c r="X2910" s="4">
        <f t="shared" si="90"/>
        <v>0</v>
      </c>
      <c r="Y2910" s="5">
        <f t="shared" ca="1" si="91"/>
        <v>0</v>
      </c>
    </row>
    <row r="2911" spans="1:25" x14ac:dyDescent="0.2">
      <c r="A2911" t="s">
        <v>4260</v>
      </c>
      <c r="B2911">
        <v>596720</v>
      </c>
      <c r="C2911">
        <v>11604</v>
      </c>
      <c r="D2911" s="2">
        <v>22.962354550000001</v>
      </c>
      <c r="E2911">
        <v>2016</v>
      </c>
      <c r="F2911" t="s">
        <v>24</v>
      </c>
      <c r="G2911">
        <v>2019</v>
      </c>
      <c r="H2911" t="s">
        <v>4261</v>
      </c>
      <c r="I2911">
        <v>0</v>
      </c>
      <c r="J2911">
        <v>0</v>
      </c>
      <c r="K2911">
        <v>45</v>
      </c>
      <c r="L2911">
        <v>0</v>
      </c>
      <c r="M2911">
        <v>50</v>
      </c>
      <c r="N2911">
        <v>65</v>
      </c>
      <c r="O2911">
        <v>0</v>
      </c>
      <c r="P2911">
        <v>0</v>
      </c>
      <c r="Q2911">
        <v>0</v>
      </c>
      <c r="R2911">
        <v>0</v>
      </c>
      <c r="S2911">
        <v>50</v>
      </c>
      <c r="T2911">
        <v>0</v>
      </c>
      <c r="U2911" t="s">
        <v>60</v>
      </c>
      <c r="V2911" s="3" t="d">
        <v>1993-01-14</v>
      </c>
      <c r="W2911">
        <v>2017</v>
      </c>
      <c r="X2911" s="4">
        <f t="shared" si="90"/>
        <v>23.980821917808218</v>
      </c>
      <c r="Y2911" s="5">
        <f t="shared" ca="1" si="91"/>
        <v>1</v>
      </c>
    </row>
    <row r="2912" spans="1:25" x14ac:dyDescent="0.2">
      <c r="A2912" t="s">
        <v>4262</v>
      </c>
      <c r="B2912" t="s">
        <v>4263</v>
      </c>
      <c r="C2912">
        <v>19262</v>
      </c>
      <c r="D2912" s="2">
        <v>20.8</v>
      </c>
      <c r="E2912">
        <v>2019</v>
      </c>
      <c r="F2912" t="s">
        <v>24</v>
      </c>
      <c r="G2912">
        <v>0</v>
      </c>
      <c r="H2912" t="s">
        <v>4264</v>
      </c>
      <c r="I2912">
        <v>0</v>
      </c>
      <c r="J2912">
        <v>50</v>
      </c>
      <c r="K2912">
        <v>50</v>
      </c>
      <c r="L2912">
        <v>0</v>
      </c>
      <c r="M2912">
        <v>0</v>
      </c>
      <c r="N2912">
        <v>55</v>
      </c>
      <c r="O2912">
        <v>0</v>
      </c>
      <c r="P2912">
        <v>0</v>
      </c>
      <c r="Q2912">
        <v>0</v>
      </c>
      <c r="R2912">
        <v>0</v>
      </c>
      <c r="S2912">
        <v>55</v>
      </c>
      <c r="T2912">
        <v>0</v>
      </c>
      <c r="U2912" t="s">
        <v>60</v>
      </c>
      <c r="V2912" s="3" t="d">
        <v>1994-10-10</v>
      </c>
      <c r="W2912">
        <v>2018</v>
      </c>
      <c r="X2912" s="4">
        <f t="shared" si="90"/>
        <v>23.243835616438357</v>
      </c>
      <c r="Y2912" s="5">
        <f t="shared" ca="1" si="91"/>
        <v>1</v>
      </c>
    </row>
    <row r="2913" spans="1:25" x14ac:dyDescent="0.2">
      <c r="A2913" t="s">
        <v>4262</v>
      </c>
      <c r="B2913" t="s">
        <v>4263</v>
      </c>
      <c r="C2913">
        <v>19262</v>
      </c>
      <c r="D2913" s="2">
        <v>21.5</v>
      </c>
      <c r="E2913">
        <v>2019</v>
      </c>
      <c r="F2913" t="s">
        <v>24</v>
      </c>
      <c r="G2913">
        <v>2023</v>
      </c>
      <c r="H2913" t="s">
        <v>4265</v>
      </c>
      <c r="I2913">
        <v>0</v>
      </c>
      <c r="J2913">
        <v>0</v>
      </c>
      <c r="K2913">
        <v>0</v>
      </c>
      <c r="L2913">
        <v>0</v>
      </c>
      <c r="M2913">
        <v>0</v>
      </c>
      <c r="N2913">
        <v>0</v>
      </c>
      <c r="O2913">
        <v>0</v>
      </c>
      <c r="P2913">
        <v>0</v>
      </c>
      <c r="Q2913">
        <v>0</v>
      </c>
      <c r="R2913">
        <v>0</v>
      </c>
      <c r="S2913">
        <v>0</v>
      </c>
      <c r="T2913">
        <v>0</v>
      </c>
      <c r="U2913" t="s">
        <v>108</v>
      </c>
      <c r="V2913" s="3" t="d">
        <v>1994-10-10</v>
      </c>
      <c r="W2913">
        <v>2018</v>
      </c>
      <c r="X2913" s="4">
        <f t="shared" si="90"/>
        <v>23.243835616438357</v>
      </c>
      <c r="Y2913" s="5">
        <f t="shared" ca="1" si="91"/>
        <v>1</v>
      </c>
    </row>
    <row r="2914" spans="1:25" x14ac:dyDescent="0.2">
      <c r="A2914" t="s">
        <v>4266</v>
      </c>
      <c r="B2914">
        <v>623454</v>
      </c>
      <c r="C2914">
        <v>15130</v>
      </c>
      <c r="D2914" s="2">
        <v>23.8</v>
      </c>
      <c r="E2914">
        <v>2018</v>
      </c>
      <c r="F2914" t="s">
        <v>24</v>
      </c>
      <c r="G2914">
        <v>2018</v>
      </c>
      <c r="H2914" t="s">
        <v>4267</v>
      </c>
      <c r="I2914">
        <v>0</v>
      </c>
      <c r="J2914">
        <v>45</v>
      </c>
      <c r="K2914">
        <v>50</v>
      </c>
      <c r="L2914">
        <v>50</v>
      </c>
      <c r="M2914">
        <v>0</v>
      </c>
      <c r="N2914">
        <v>60</v>
      </c>
      <c r="O2914">
        <v>0</v>
      </c>
      <c r="P2914">
        <v>0</v>
      </c>
      <c r="Q2914">
        <v>0</v>
      </c>
      <c r="R2914">
        <v>0</v>
      </c>
      <c r="S2914">
        <v>0</v>
      </c>
      <c r="T2914">
        <v>0</v>
      </c>
      <c r="U2914" t="s">
        <v>60</v>
      </c>
      <c r="V2914" s="3" t="d">
        <v>1994-03-22</v>
      </c>
      <c r="W2914">
        <v>2017</v>
      </c>
      <c r="X2914" s="4">
        <f t="shared" si="90"/>
        <v>22.797260273972604</v>
      </c>
      <c r="Y2914" s="5">
        <f t="shared" ca="1" si="91"/>
        <v>1</v>
      </c>
    </row>
    <row r="2915" spans="1:25" x14ac:dyDescent="0.2">
      <c r="A2915" t="s">
        <v>4266</v>
      </c>
      <c r="B2915">
        <v>623454</v>
      </c>
      <c r="C2915">
        <v>15130</v>
      </c>
      <c r="D2915" s="2">
        <v>22.8</v>
      </c>
      <c r="E2915">
        <v>2017</v>
      </c>
      <c r="F2915" t="s">
        <v>24</v>
      </c>
      <c r="G2915">
        <v>2018</v>
      </c>
      <c r="H2915" t="s">
        <v>4268</v>
      </c>
      <c r="I2915">
        <v>0</v>
      </c>
      <c r="J2915">
        <v>45</v>
      </c>
      <c r="K2915">
        <v>50</v>
      </c>
      <c r="L2915">
        <v>50</v>
      </c>
      <c r="M2915">
        <v>0</v>
      </c>
      <c r="N2915">
        <v>55</v>
      </c>
      <c r="O2915">
        <v>0</v>
      </c>
      <c r="P2915">
        <v>0</v>
      </c>
      <c r="Q2915">
        <v>0</v>
      </c>
      <c r="R2915">
        <v>0</v>
      </c>
      <c r="S2915">
        <v>0</v>
      </c>
      <c r="T2915">
        <v>0</v>
      </c>
      <c r="U2915" t="s">
        <v>60</v>
      </c>
      <c r="V2915" s="3" t="d">
        <v>1994-03-22</v>
      </c>
      <c r="W2915">
        <v>2017</v>
      </c>
      <c r="X2915" s="4">
        <f t="shared" si="90"/>
        <v>22.797260273972604</v>
      </c>
      <c r="Y2915" s="5">
        <f t="shared" ca="1" si="91"/>
        <v>1</v>
      </c>
    </row>
    <row r="2916" spans="1:25" x14ac:dyDescent="0.2">
      <c r="A2916" t="s">
        <v>4269</v>
      </c>
      <c r="B2916">
        <v>592219</v>
      </c>
      <c r="C2916">
        <v>0</v>
      </c>
      <c r="D2916" s="2">
        <v>21.4</v>
      </c>
      <c r="E2916">
        <v>2013</v>
      </c>
      <c r="F2916" t="s">
        <v>24</v>
      </c>
      <c r="G2916">
        <v>2015</v>
      </c>
      <c r="H2916" t="s">
        <v>4270</v>
      </c>
      <c r="I2916">
        <v>0</v>
      </c>
      <c r="J2916">
        <v>60</v>
      </c>
      <c r="K2916">
        <v>60</v>
      </c>
      <c r="L2916">
        <v>60</v>
      </c>
      <c r="M2916">
        <v>0</v>
      </c>
      <c r="N2916">
        <v>50</v>
      </c>
      <c r="O2916">
        <v>0</v>
      </c>
      <c r="P2916">
        <v>0</v>
      </c>
      <c r="Q2916">
        <v>0</v>
      </c>
      <c r="R2916">
        <v>0</v>
      </c>
      <c r="S2916">
        <v>0</v>
      </c>
      <c r="T2916">
        <v>0</v>
      </c>
      <c r="U2916" t="s">
        <v>60</v>
      </c>
      <c r="V2916" s="3" t="d">
        <v>1991-07-29</v>
      </c>
      <c r="W2916">
        <v>0</v>
      </c>
      <c r="X2916" s="4">
        <f t="shared" si="90"/>
        <v>0</v>
      </c>
      <c r="Y2916" s="5">
        <f t="shared" ca="1" si="91"/>
        <v>0</v>
      </c>
    </row>
    <row r="2917" spans="1:25" x14ac:dyDescent="0.2">
      <c r="A2917" t="s">
        <v>4271</v>
      </c>
      <c r="B2917">
        <v>641529</v>
      </c>
      <c r="C2917">
        <v>0</v>
      </c>
      <c r="D2917" s="2">
        <v>21.5</v>
      </c>
      <c r="E2917">
        <v>2014</v>
      </c>
      <c r="F2917" t="s">
        <v>172</v>
      </c>
      <c r="G2917">
        <v>2017</v>
      </c>
      <c r="H2917" t="s">
        <v>4272</v>
      </c>
      <c r="I2917">
        <v>55</v>
      </c>
      <c r="J2917">
        <v>0</v>
      </c>
      <c r="K2917">
        <v>0</v>
      </c>
      <c r="L2917">
        <v>0</v>
      </c>
      <c r="M2917">
        <v>0</v>
      </c>
      <c r="N2917">
        <v>0</v>
      </c>
      <c r="O2917">
        <v>45</v>
      </c>
      <c r="P2917">
        <v>55</v>
      </c>
      <c r="Q2917">
        <v>40</v>
      </c>
      <c r="R2917">
        <v>50</v>
      </c>
      <c r="S2917">
        <v>0</v>
      </c>
      <c r="T2917">
        <v>0</v>
      </c>
      <c r="U2917" t="s">
        <v>60</v>
      </c>
      <c r="V2917" s="3" t="d">
        <v>1992-06-24</v>
      </c>
      <c r="W2917">
        <v>0</v>
      </c>
      <c r="X2917" s="4">
        <f t="shared" si="90"/>
        <v>0</v>
      </c>
      <c r="Y2917" s="5">
        <f t="shared" ca="1" si="91"/>
        <v>0</v>
      </c>
    </row>
    <row r="2918" spans="1:25" x14ac:dyDescent="0.2">
      <c r="A2918" t="s">
        <v>4271</v>
      </c>
      <c r="B2918">
        <v>641529</v>
      </c>
      <c r="C2918">
        <v>0</v>
      </c>
      <c r="D2918" s="2">
        <v>22.5</v>
      </c>
      <c r="E2918">
        <v>2015</v>
      </c>
      <c r="F2918" t="s">
        <v>172</v>
      </c>
      <c r="G2918">
        <v>2017</v>
      </c>
      <c r="H2918" t="s">
        <v>4273</v>
      </c>
      <c r="I2918">
        <v>55</v>
      </c>
      <c r="J2918">
        <v>0</v>
      </c>
      <c r="K2918">
        <v>0</v>
      </c>
      <c r="L2918">
        <v>0</v>
      </c>
      <c r="M2918">
        <v>0</v>
      </c>
      <c r="N2918">
        <v>0</v>
      </c>
      <c r="O2918">
        <v>45</v>
      </c>
      <c r="P2918">
        <v>55</v>
      </c>
      <c r="Q2918">
        <v>40</v>
      </c>
      <c r="R2918">
        <v>40</v>
      </c>
      <c r="S2918">
        <v>0</v>
      </c>
      <c r="T2918">
        <v>0</v>
      </c>
      <c r="U2918" t="s">
        <v>60</v>
      </c>
      <c r="V2918" s="3" t="d">
        <v>1992-06-24</v>
      </c>
      <c r="W2918">
        <v>0</v>
      </c>
      <c r="X2918" s="4">
        <f t="shared" si="90"/>
        <v>0</v>
      </c>
      <c r="Y2918" s="5">
        <f t="shared" ca="1" si="91"/>
        <v>0</v>
      </c>
    </row>
    <row r="2919" spans="1:25" x14ac:dyDescent="0.2">
      <c r="A2919" t="s">
        <v>4274</v>
      </c>
      <c r="B2919">
        <v>656403</v>
      </c>
      <c r="C2919">
        <v>17775</v>
      </c>
      <c r="D2919" s="2">
        <v>21.5</v>
      </c>
      <c r="E2919">
        <v>2017</v>
      </c>
      <c r="F2919" t="s">
        <v>37</v>
      </c>
      <c r="G2919">
        <v>0</v>
      </c>
      <c r="H2919" t="s">
        <v>4275</v>
      </c>
      <c r="I2919">
        <v>50</v>
      </c>
      <c r="J2919">
        <v>0</v>
      </c>
      <c r="K2919">
        <v>0</v>
      </c>
      <c r="L2919">
        <v>0</v>
      </c>
      <c r="M2919">
        <v>0</v>
      </c>
      <c r="N2919">
        <v>0</v>
      </c>
      <c r="O2919">
        <v>45</v>
      </c>
      <c r="P2919">
        <v>50</v>
      </c>
      <c r="Q2919">
        <v>60</v>
      </c>
      <c r="R2919">
        <v>30</v>
      </c>
      <c r="S2919">
        <v>0</v>
      </c>
      <c r="T2919">
        <v>0</v>
      </c>
      <c r="U2919" t="s">
        <v>218</v>
      </c>
      <c r="V2919" s="3" t="d">
        <v>1996-01-09</v>
      </c>
      <c r="W2919">
        <v>2018</v>
      </c>
      <c r="X2919" s="4">
        <f t="shared" si="90"/>
        <v>21.994520547945207</v>
      </c>
      <c r="Y2919" s="5">
        <f t="shared" ca="1" si="91"/>
        <v>1</v>
      </c>
    </row>
    <row r="2920" spans="1:25" x14ac:dyDescent="0.2">
      <c r="A2920" t="s">
        <v>4274</v>
      </c>
      <c r="B2920">
        <v>656403</v>
      </c>
      <c r="C2920" t="s">
        <v>4276</v>
      </c>
      <c r="D2920" s="2">
        <v>23.5</v>
      </c>
      <c r="E2920">
        <v>2019</v>
      </c>
      <c r="F2920" t="s">
        <v>172</v>
      </c>
      <c r="G2920">
        <v>2021</v>
      </c>
      <c r="H2920" t="s">
        <v>4277</v>
      </c>
      <c r="I2920">
        <v>50</v>
      </c>
      <c r="J2920">
        <v>0</v>
      </c>
      <c r="K2920">
        <v>0</v>
      </c>
      <c r="L2920">
        <v>0</v>
      </c>
      <c r="M2920">
        <v>0</v>
      </c>
      <c r="N2920">
        <v>0</v>
      </c>
      <c r="O2920">
        <v>45</v>
      </c>
      <c r="P2920">
        <v>45</v>
      </c>
      <c r="Q2920">
        <v>60</v>
      </c>
      <c r="R2920">
        <v>30</v>
      </c>
      <c r="S2920">
        <v>0</v>
      </c>
      <c r="T2920">
        <v>0</v>
      </c>
      <c r="U2920" t="s">
        <v>107</v>
      </c>
      <c r="V2920" s="3" t="d">
        <v>1899-12-30</v>
      </c>
      <c r="W2920">
        <v>0</v>
      </c>
      <c r="X2920" s="4">
        <f t="shared" si="90"/>
        <v>0</v>
      </c>
      <c r="Y2920" s="5">
        <f t="shared" ca="1" si="91"/>
        <v>0</v>
      </c>
    </row>
    <row r="2921" spans="1:25" x14ac:dyDescent="0.2">
      <c r="A2921" t="s">
        <v>4274</v>
      </c>
      <c r="B2921">
        <v>656403</v>
      </c>
      <c r="C2921" t="s">
        <v>4276</v>
      </c>
      <c r="D2921" s="2">
        <v>23.8</v>
      </c>
      <c r="E2921">
        <v>2019</v>
      </c>
      <c r="F2921" t="s">
        <v>172</v>
      </c>
      <c r="G2921">
        <v>2021</v>
      </c>
      <c r="H2921" t="s">
        <v>4277</v>
      </c>
      <c r="I2921">
        <v>50</v>
      </c>
      <c r="J2921">
        <v>0</v>
      </c>
      <c r="K2921">
        <v>0</v>
      </c>
      <c r="L2921">
        <v>0</v>
      </c>
      <c r="M2921">
        <v>0</v>
      </c>
      <c r="N2921">
        <v>0</v>
      </c>
      <c r="O2921">
        <v>45</v>
      </c>
      <c r="P2921">
        <v>45</v>
      </c>
      <c r="Q2921">
        <v>60</v>
      </c>
      <c r="R2921">
        <v>30</v>
      </c>
      <c r="S2921">
        <v>0</v>
      </c>
      <c r="T2921">
        <v>0</v>
      </c>
      <c r="U2921" t="s">
        <v>108</v>
      </c>
      <c r="V2921" s="3" t="d">
        <v>1899-12-30</v>
      </c>
      <c r="W2921">
        <v>0</v>
      </c>
      <c r="X2921" s="4">
        <f t="shared" si="90"/>
        <v>0</v>
      </c>
      <c r="Y2921" s="5">
        <f t="shared" ca="1" si="91"/>
        <v>0</v>
      </c>
    </row>
    <row r="2922" spans="1:25" x14ac:dyDescent="0.2">
      <c r="A2922" t="s">
        <v>4274</v>
      </c>
      <c r="B2922">
        <v>656403</v>
      </c>
      <c r="C2922">
        <v>0</v>
      </c>
      <c r="D2922" s="2">
        <v>22.1</v>
      </c>
      <c r="E2922">
        <v>2018</v>
      </c>
      <c r="F2922" t="s">
        <v>172</v>
      </c>
      <c r="G2922">
        <v>2020</v>
      </c>
      <c r="H2922" t="s">
        <v>4278</v>
      </c>
      <c r="I2922">
        <v>50</v>
      </c>
      <c r="J2922">
        <v>0</v>
      </c>
      <c r="K2922">
        <v>0</v>
      </c>
      <c r="L2922">
        <v>0</v>
      </c>
      <c r="M2922">
        <v>0</v>
      </c>
      <c r="N2922">
        <v>0</v>
      </c>
      <c r="O2922">
        <v>50</v>
      </c>
      <c r="P2922">
        <v>45</v>
      </c>
      <c r="Q2922">
        <v>55</v>
      </c>
      <c r="R2922">
        <v>40</v>
      </c>
      <c r="S2922">
        <v>0</v>
      </c>
      <c r="T2922">
        <v>0</v>
      </c>
      <c r="U2922" t="s">
        <v>60</v>
      </c>
      <c r="V2922" s="3" t="d">
        <v>1995-12-01</v>
      </c>
      <c r="W2922">
        <v>0</v>
      </c>
      <c r="X2922" s="4">
        <f t="shared" si="90"/>
        <v>0</v>
      </c>
      <c r="Y2922" s="5">
        <f t="shared" ca="1" si="91"/>
        <v>0</v>
      </c>
    </row>
    <row r="2923" spans="1:25" x14ac:dyDescent="0.2">
      <c r="A2923" t="s">
        <v>4274</v>
      </c>
      <c r="B2923">
        <v>656403</v>
      </c>
      <c r="C2923">
        <v>0</v>
      </c>
      <c r="D2923" s="2">
        <v>21.1</v>
      </c>
      <c r="E2923">
        <v>2017</v>
      </c>
      <c r="F2923" t="s">
        <v>172</v>
      </c>
      <c r="G2923">
        <v>2020</v>
      </c>
      <c r="H2923" t="s">
        <v>4279</v>
      </c>
      <c r="I2923">
        <v>50</v>
      </c>
      <c r="J2923">
        <v>0</v>
      </c>
      <c r="K2923">
        <v>0</v>
      </c>
      <c r="L2923">
        <v>0</v>
      </c>
      <c r="M2923">
        <v>0</v>
      </c>
      <c r="N2923">
        <v>0</v>
      </c>
      <c r="O2923">
        <v>45</v>
      </c>
      <c r="P2923">
        <v>50</v>
      </c>
      <c r="Q2923">
        <v>50</v>
      </c>
      <c r="R2923">
        <v>40</v>
      </c>
      <c r="S2923">
        <v>0</v>
      </c>
      <c r="T2923">
        <v>0</v>
      </c>
      <c r="U2923" t="s">
        <v>60</v>
      </c>
      <c r="V2923" s="3" t="d">
        <v>1995-12-01</v>
      </c>
      <c r="W2923">
        <v>0</v>
      </c>
      <c r="X2923" s="4">
        <f t="shared" si="90"/>
        <v>0</v>
      </c>
      <c r="Y2923" s="5">
        <f t="shared" ca="1" si="91"/>
        <v>0</v>
      </c>
    </row>
    <row r="2924" spans="1:25" x14ac:dyDescent="0.2">
      <c r="A2924" t="s">
        <v>4274</v>
      </c>
      <c r="B2924">
        <v>656403</v>
      </c>
      <c r="C2924">
        <v>0</v>
      </c>
      <c r="D2924" s="2">
        <v>21.1</v>
      </c>
      <c r="E2924">
        <v>2017</v>
      </c>
      <c r="F2924" t="s">
        <v>172</v>
      </c>
      <c r="G2924">
        <v>0</v>
      </c>
      <c r="H2924" t="s">
        <v>4280</v>
      </c>
      <c r="I2924">
        <v>50</v>
      </c>
      <c r="J2924">
        <v>0</v>
      </c>
      <c r="K2924">
        <v>0</v>
      </c>
      <c r="L2924">
        <v>0</v>
      </c>
      <c r="M2924">
        <v>0</v>
      </c>
      <c r="N2924">
        <v>0</v>
      </c>
      <c r="O2924">
        <v>45</v>
      </c>
      <c r="P2924">
        <v>50</v>
      </c>
      <c r="Q2924">
        <v>50</v>
      </c>
      <c r="R2924">
        <v>40</v>
      </c>
      <c r="S2924">
        <v>0</v>
      </c>
      <c r="T2924">
        <v>0</v>
      </c>
      <c r="U2924" t="s">
        <v>60</v>
      </c>
      <c r="V2924" s="3" t="d">
        <v>1899-12-30</v>
      </c>
      <c r="W2924">
        <v>0</v>
      </c>
      <c r="X2924" s="4">
        <f t="shared" si="90"/>
        <v>0</v>
      </c>
      <c r="Y2924" s="5">
        <f t="shared" ca="1" si="91"/>
        <v>0</v>
      </c>
    </row>
    <row r="2925" spans="1:25" x14ac:dyDescent="0.2">
      <c r="A2925" t="s">
        <v>4281</v>
      </c>
      <c r="B2925">
        <v>664916</v>
      </c>
      <c r="C2925">
        <v>0</v>
      </c>
      <c r="D2925" s="2">
        <v>25.4</v>
      </c>
      <c r="E2925">
        <v>2018</v>
      </c>
      <c r="F2925" t="s">
        <v>70</v>
      </c>
      <c r="G2925">
        <v>2019</v>
      </c>
      <c r="H2925" t="s">
        <v>4282</v>
      </c>
      <c r="I2925">
        <v>50</v>
      </c>
      <c r="J2925">
        <v>0</v>
      </c>
      <c r="K2925">
        <v>0</v>
      </c>
      <c r="L2925">
        <v>0</v>
      </c>
      <c r="M2925">
        <v>0</v>
      </c>
      <c r="N2925">
        <v>0</v>
      </c>
      <c r="O2925">
        <v>50</v>
      </c>
      <c r="P2925">
        <v>50</v>
      </c>
      <c r="Q2925">
        <v>40</v>
      </c>
      <c r="R2925">
        <v>55</v>
      </c>
      <c r="S2925">
        <v>0</v>
      </c>
      <c r="T2925">
        <v>0</v>
      </c>
      <c r="U2925" t="s">
        <v>60</v>
      </c>
      <c r="V2925" s="3" t="d">
        <v>1992-08-03</v>
      </c>
      <c r="W2925">
        <v>0</v>
      </c>
      <c r="X2925" s="4">
        <f t="shared" si="90"/>
        <v>0</v>
      </c>
      <c r="Y2925" s="5">
        <f t="shared" ca="1" si="91"/>
        <v>0</v>
      </c>
    </row>
    <row r="2926" spans="1:25" x14ac:dyDescent="0.2">
      <c r="A2926" t="s">
        <v>4281</v>
      </c>
      <c r="B2926">
        <v>664916</v>
      </c>
      <c r="C2926">
        <v>0</v>
      </c>
      <c r="D2926" s="2">
        <v>24.4</v>
      </c>
      <c r="E2926">
        <v>2017</v>
      </c>
      <c r="F2926" t="s">
        <v>70</v>
      </c>
      <c r="G2926">
        <v>2019</v>
      </c>
      <c r="H2926" t="s">
        <v>4283</v>
      </c>
      <c r="I2926">
        <v>50</v>
      </c>
      <c r="J2926">
        <v>0</v>
      </c>
      <c r="K2926">
        <v>0</v>
      </c>
      <c r="L2926">
        <v>0</v>
      </c>
      <c r="M2926">
        <v>0</v>
      </c>
      <c r="N2926">
        <v>0</v>
      </c>
      <c r="O2926">
        <v>50</v>
      </c>
      <c r="P2926">
        <v>50</v>
      </c>
      <c r="Q2926">
        <v>40</v>
      </c>
      <c r="R2926">
        <v>50</v>
      </c>
      <c r="S2926">
        <v>0</v>
      </c>
      <c r="T2926">
        <v>0</v>
      </c>
      <c r="U2926" t="s">
        <v>60</v>
      </c>
      <c r="V2926" s="3" t="d">
        <v>1992-08-03</v>
      </c>
      <c r="W2926">
        <v>0</v>
      </c>
      <c r="X2926" s="4">
        <f t="shared" si="90"/>
        <v>0</v>
      </c>
      <c r="Y2926" s="5">
        <f t="shared" ca="1" si="91"/>
        <v>0</v>
      </c>
    </row>
    <row r="2927" spans="1:25" x14ac:dyDescent="0.2">
      <c r="A2927" t="s">
        <v>4284</v>
      </c>
      <c r="B2927">
        <v>663927</v>
      </c>
      <c r="C2927">
        <v>0</v>
      </c>
      <c r="D2927" s="2">
        <v>19.5</v>
      </c>
      <c r="E2927">
        <v>2016</v>
      </c>
      <c r="F2927" t="s">
        <v>24</v>
      </c>
      <c r="G2927">
        <v>2018</v>
      </c>
      <c r="H2927" t="s">
        <v>4285</v>
      </c>
      <c r="I2927">
        <v>0</v>
      </c>
      <c r="J2927">
        <v>50</v>
      </c>
      <c r="K2927">
        <v>55</v>
      </c>
      <c r="L2927">
        <v>60</v>
      </c>
      <c r="M2927">
        <v>0</v>
      </c>
      <c r="N2927">
        <v>55</v>
      </c>
      <c r="O2927">
        <v>0</v>
      </c>
      <c r="P2927">
        <v>0</v>
      </c>
      <c r="Q2927">
        <v>0</v>
      </c>
      <c r="R2927">
        <v>0</v>
      </c>
      <c r="S2927">
        <v>0</v>
      </c>
      <c r="T2927">
        <v>0</v>
      </c>
      <c r="U2927" t="s">
        <v>60</v>
      </c>
      <c r="V2927" s="3" t="d">
        <v>1996-07-10</v>
      </c>
      <c r="W2927">
        <v>0</v>
      </c>
      <c r="X2927" s="4">
        <f t="shared" si="90"/>
        <v>0</v>
      </c>
      <c r="Y2927" s="5">
        <f t="shared" ca="1" si="91"/>
        <v>0</v>
      </c>
    </row>
    <row r="2928" spans="1:25" x14ac:dyDescent="0.2">
      <c r="A2928" t="s">
        <v>4284</v>
      </c>
      <c r="B2928">
        <v>663927</v>
      </c>
      <c r="C2928">
        <v>0</v>
      </c>
      <c r="D2928" s="2">
        <v>18.5</v>
      </c>
      <c r="E2928">
        <v>2015</v>
      </c>
      <c r="F2928" t="s">
        <v>24</v>
      </c>
      <c r="G2928">
        <v>2019</v>
      </c>
      <c r="H2928" t="s">
        <v>4286</v>
      </c>
      <c r="I2928">
        <v>0</v>
      </c>
      <c r="J2928">
        <v>50</v>
      </c>
      <c r="K2928">
        <v>55</v>
      </c>
      <c r="L2928">
        <v>60</v>
      </c>
      <c r="M2928">
        <v>0</v>
      </c>
      <c r="N2928">
        <v>55</v>
      </c>
      <c r="O2928">
        <v>0</v>
      </c>
      <c r="P2928">
        <v>0</v>
      </c>
      <c r="Q2928">
        <v>0</v>
      </c>
      <c r="R2928">
        <v>0</v>
      </c>
      <c r="S2928">
        <v>0</v>
      </c>
      <c r="T2928">
        <v>0</v>
      </c>
      <c r="U2928" t="s">
        <v>60</v>
      </c>
      <c r="V2928" s="3" t="d">
        <v>1996-07-10</v>
      </c>
      <c r="W2928">
        <v>0</v>
      </c>
      <c r="X2928" s="4">
        <f t="shared" si="90"/>
        <v>0</v>
      </c>
      <c r="Y2928" s="5">
        <f t="shared" ca="1" si="91"/>
        <v>0</v>
      </c>
    </row>
    <row r="2929" spans="1:25" x14ac:dyDescent="0.2">
      <c r="A2929" t="s">
        <v>4284</v>
      </c>
      <c r="B2929">
        <v>663927</v>
      </c>
      <c r="C2929">
        <v>0</v>
      </c>
      <c r="D2929" s="2">
        <v>18.5</v>
      </c>
      <c r="E2929">
        <v>2015</v>
      </c>
      <c r="F2929" t="s">
        <v>24</v>
      </c>
      <c r="G2929">
        <v>0</v>
      </c>
      <c r="H2929" t="s">
        <v>4287</v>
      </c>
      <c r="I2929">
        <v>0</v>
      </c>
      <c r="J2929">
        <v>50</v>
      </c>
      <c r="K2929">
        <v>50</v>
      </c>
      <c r="L2929">
        <v>0</v>
      </c>
      <c r="M2929">
        <v>0</v>
      </c>
      <c r="N2929">
        <v>50</v>
      </c>
      <c r="O2929">
        <v>0</v>
      </c>
      <c r="P2929">
        <v>0</v>
      </c>
      <c r="Q2929">
        <v>0</v>
      </c>
      <c r="R2929">
        <v>0</v>
      </c>
      <c r="S2929">
        <v>0</v>
      </c>
      <c r="T2929">
        <v>0</v>
      </c>
      <c r="U2929" t="s">
        <v>60</v>
      </c>
      <c r="V2929" s="3" t="d">
        <v>1899-12-30</v>
      </c>
      <c r="W2929">
        <v>0</v>
      </c>
      <c r="X2929" s="4">
        <f t="shared" si="90"/>
        <v>0</v>
      </c>
      <c r="Y2929" s="5">
        <f t="shared" ca="1" si="91"/>
        <v>0</v>
      </c>
    </row>
    <row r="2930" spans="1:25" x14ac:dyDescent="0.2">
      <c r="A2930" t="s">
        <v>4288</v>
      </c>
      <c r="B2930">
        <v>543193</v>
      </c>
      <c r="C2930">
        <v>12545</v>
      </c>
      <c r="D2930" s="2">
        <v>22.5</v>
      </c>
      <c r="E2930">
        <v>2013</v>
      </c>
      <c r="F2930" t="s">
        <v>24</v>
      </c>
      <c r="G2930">
        <v>2014</v>
      </c>
      <c r="H2930" t="s">
        <v>4289</v>
      </c>
      <c r="I2930">
        <v>0</v>
      </c>
      <c r="J2930">
        <v>60</v>
      </c>
      <c r="K2930">
        <v>50</v>
      </c>
      <c r="L2930">
        <v>50</v>
      </c>
      <c r="M2930">
        <v>0</v>
      </c>
      <c r="N2930">
        <v>60</v>
      </c>
      <c r="O2930">
        <v>0</v>
      </c>
      <c r="P2930">
        <v>0</v>
      </c>
      <c r="Q2930">
        <v>0</v>
      </c>
      <c r="R2930">
        <v>0</v>
      </c>
      <c r="S2930">
        <v>0</v>
      </c>
      <c r="T2930">
        <v>0</v>
      </c>
      <c r="U2930" t="s">
        <v>60</v>
      </c>
      <c r="V2930" s="3" t="d">
        <v>1990-06-26</v>
      </c>
      <c r="W2930">
        <v>2018</v>
      </c>
      <c r="X2930" s="4">
        <f t="shared" si="90"/>
        <v>27.536986301369861</v>
      </c>
      <c r="Y2930" s="5">
        <f t="shared" ca="1" si="91"/>
        <v>0</v>
      </c>
    </row>
    <row r="2931" spans="1:25" x14ac:dyDescent="0.2">
      <c r="A2931" t="s">
        <v>4290</v>
      </c>
      <c r="B2931">
        <v>607549</v>
      </c>
      <c r="C2931">
        <v>0</v>
      </c>
      <c r="D2931" s="2">
        <v>24.1</v>
      </c>
      <c r="E2931">
        <v>2013</v>
      </c>
      <c r="F2931" t="s">
        <v>24</v>
      </c>
      <c r="G2931">
        <v>2015</v>
      </c>
      <c r="H2931" t="s">
        <v>4291</v>
      </c>
      <c r="I2931">
        <v>0</v>
      </c>
      <c r="J2931">
        <v>40</v>
      </c>
      <c r="K2931">
        <v>50</v>
      </c>
      <c r="L2931">
        <v>0</v>
      </c>
      <c r="M2931">
        <v>0</v>
      </c>
      <c r="N2931">
        <v>0</v>
      </c>
      <c r="O2931">
        <v>0</v>
      </c>
      <c r="P2931">
        <v>0</v>
      </c>
      <c r="Q2931">
        <v>0</v>
      </c>
      <c r="R2931">
        <v>0</v>
      </c>
      <c r="S2931">
        <v>50</v>
      </c>
      <c r="T2931">
        <v>0</v>
      </c>
      <c r="U2931" t="s">
        <v>60</v>
      </c>
      <c r="V2931" s="3" t="d">
        <v>1988-11-24</v>
      </c>
      <c r="W2931">
        <v>0</v>
      </c>
      <c r="X2931" s="4">
        <f t="shared" si="90"/>
        <v>0</v>
      </c>
      <c r="Y2931" s="5">
        <f t="shared" ca="1" si="91"/>
        <v>0</v>
      </c>
    </row>
    <row r="2932" spans="1:25" x14ac:dyDescent="0.2">
      <c r="A2932" t="s">
        <v>4292</v>
      </c>
      <c r="B2932">
        <v>641666</v>
      </c>
      <c r="C2932" t="s">
        <v>2672</v>
      </c>
      <c r="D2932" s="2">
        <v>21.8</v>
      </c>
      <c r="E2932">
        <v>2017</v>
      </c>
      <c r="F2932" t="s">
        <v>45</v>
      </c>
      <c r="G2932">
        <v>2019</v>
      </c>
      <c r="H2932" t="s">
        <v>4293</v>
      </c>
      <c r="I2932">
        <v>0</v>
      </c>
      <c r="J2932">
        <v>50</v>
      </c>
      <c r="K2932">
        <v>55</v>
      </c>
      <c r="L2932">
        <v>50</v>
      </c>
      <c r="M2932">
        <v>0</v>
      </c>
      <c r="N2932">
        <v>45</v>
      </c>
      <c r="O2932">
        <v>0</v>
      </c>
      <c r="P2932">
        <v>0</v>
      </c>
      <c r="Q2932">
        <v>0</v>
      </c>
      <c r="R2932">
        <v>0</v>
      </c>
      <c r="S2932">
        <v>0</v>
      </c>
      <c r="T2932">
        <v>0</v>
      </c>
      <c r="U2932" t="s">
        <v>60</v>
      </c>
      <c r="V2932" s="3" t="d">
        <v>1995-03-30</v>
      </c>
      <c r="W2932">
        <v>0</v>
      </c>
      <c r="X2932" s="4">
        <f t="shared" si="90"/>
        <v>0</v>
      </c>
      <c r="Y2932" s="5">
        <f t="shared" ca="1" si="91"/>
        <v>0</v>
      </c>
    </row>
    <row r="2933" spans="1:25" x14ac:dyDescent="0.2">
      <c r="A2933" t="s">
        <v>4292</v>
      </c>
      <c r="B2933">
        <v>641666</v>
      </c>
      <c r="C2933" t="s">
        <v>2672</v>
      </c>
      <c r="D2933" s="2">
        <v>20.8</v>
      </c>
      <c r="E2933">
        <v>2016</v>
      </c>
      <c r="F2933" t="s">
        <v>45</v>
      </c>
      <c r="G2933">
        <v>0</v>
      </c>
      <c r="H2933" t="s">
        <v>4294</v>
      </c>
      <c r="I2933">
        <v>0</v>
      </c>
      <c r="J2933">
        <v>50</v>
      </c>
      <c r="K2933">
        <v>55</v>
      </c>
      <c r="L2933">
        <v>50</v>
      </c>
      <c r="M2933">
        <v>0</v>
      </c>
      <c r="N2933">
        <v>45</v>
      </c>
      <c r="O2933">
        <v>0</v>
      </c>
      <c r="P2933">
        <v>0</v>
      </c>
      <c r="Q2933">
        <v>0</v>
      </c>
      <c r="R2933">
        <v>0</v>
      </c>
      <c r="S2933">
        <v>0</v>
      </c>
      <c r="T2933">
        <v>0</v>
      </c>
      <c r="U2933" t="s">
        <v>60</v>
      </c>
      <c r="V2933" s="3" t="d">
        <v>1899-12-30</v>
      </c>
      <c r="W2933">
        <v>0</v>
      </c>
      <c r="X2933" s="4">
        <f t="shared" si="90"/>
        <v>0</v>
      </c>
      <c r="Y2933" s="5">
        <f t="shared" ca="1" si="91"/>
        <v>0</v>
      </c>
    </row>
    <row r="2934" spans="1:25" x14ac:dyDescent="0.2">
      <c r="A2934" t="s">
        <v>4295</v>
      </c>
      <c r="B2934">
        <v>623515</v>
      </c>
      <c r="C2934">
        <v>17807</v>
      </c>
      <c r="D2934" s="2">
        <v>24.4</v>
      </c>
      <c r="E2934">
        <v>2018</v>
      </c>
      <c r="F2934" t="s">
        <v>35</v>
      </c>
      <c r="G2934">
        <v>2019</v>
      </c>
      <c r="H2934" t="s">
        <v>4296</v>
      </c>
      <c r="I2934">
        <v>70</v>
      </c>
      <c r="J2934">
        <v>0</v>
      </c>
      <c r="K2934">
        <v>0</v>
      </c>
      <c r="L2934">
        <v>0</v>
      </c>
      <c r="M2934">
        <v>0</v>
      </c>
      <c r="N2934">
        <v>0</v>
      </c>
      <c r="O2934">
        <v>55</v>
      </c>
      <c r="P2934">
        <v>45</v>
      </c>
      <c r="Q2934">
        <v>40</v>
      </c>
      <c r="R2934">
        <v>65</v>
      </c>
      <c r="S2934">
        <v>0</v>
      </c>
      <c r="T2934">
        <v>0</v>
      </c>
      <c r="U2934" t="s">
        <v>60</v>
      </c>
      <c r="V2934" s="3" t="d">
        <v>1993-07-28</v>
      </c>
      <c r="W2934">
        <v>2019</v>
      </c>
      <c r="X2934" s="4">
        <f t="shared" si="90"/>
        <v>25.446575342465753</v>
      </c>
      <c r="Y2934" s="5">
        <f t="shared" ca="1" si="91"/>
        <v>0</v>
      </c>
    </row>
    <row r="2935" spans="1:25" x14ac:dyDescent="0.2">
      <c r="A2935" t="s">
        <v>4295</v>
      </c>
      <c r="B2935">
        <v>623515</v>
      </c>
      <c r="C2935">
        <v>17807</v>
      </c>
      <c r="D2935" s="2">
        <v>23.4</v>
      </c>
      <c r="E2935">
        <v>2017</v>
      </c>
      <c r="F2935" t="s">
        <v>96</v>
      </c>
      <c r="G2935">
        <v>2019</v>
      </c>
      <c r="H2935" t="s">
        <v>4297</v>
      </c>
      <c r="I2935">
        <v>70</v>
      </c>
      <c r="J2935">
        <v>0</v>
      </c>
      <c r="K2935">
        <v>0</v>
      </c>
      <c r="L2935">
        <v>0</v>
      </c>
      <c r="M2935">
        <v>0</v>
      </c>
      <c r="N2935">
        <v>0</v>
      </c>
      <c r="O2935">
        <v>55</v>
      </c>
      <c r="P2935">
        <v>45</v>
      </c>
      <c r="Q2935">
        <v>35</v>
      </c>
      <c r="R2935">
        <v>65</v>
      </c>
      <c r="S2935">
        <v>0</v>
      </c>
      <c r="T2935">
        <v>0</v>
      </c>
      <c r="U2935" t="s">
        <v>60</v>
      </c>
      <c r="V2935" s="3" t="d">
        <v>1993-07-28</v>
      </c>
      <c r="W2935">
        <v>2019</v>
      </c>
      <c r="X2935" s="4">
        <f t="shared" si="90"/>
        <v>25.446575342465753</v>
      </c>
      <c r="Y2935" s="5">
        <f t="shared" ca="1" si="91"/>
        <v>0</v>
      </c>
    </row>
    <row r="2936" spans="1:25" x14ac:dyDescent="0.2">
      <c r="A2936" t="s">
        <v>4295</v>
      </c>
      <c r="B2936">
        <v>623515</v>
      </c>
      <c r="C2936">
        <v>17807</v>
      </c>
      <c r="D2936" s="2">
        <v>21.4</v>
      </c>
      <c r="E2936">
        <v>2015</v>
      </c>
      <c r="F2936" t="s">
        <v>96</v>
      </c>
      <c r="G2936">
        <v>2018</v>
      </c>
      <c r="H2936" t="s">
        <v>4298</v>
      </c>
      <c r="I2936">
        <v>70</v>
      </c>
      <c r="J2936">
        <v>0</v>
      </c>
      <c r="K2936">
        <v>0</v>
      </c>
      <c r="L2936">
        <v>0</v>
      </c>
      <c r="M2936">
        <v>0</v>
      </c>
      <c r="N2936">
        <v>0</v>
      </c>
      <c r="O2936">
        <v>50</v>
      </c>
      <c r="P2936">
        <v>45</v>
      </c>
      <c r="Q2936">
        <v>35</v>
      </c>
      <c r="R2936">
        <v>60</v>
      </c>
      <c r="S2936">
        <v>0</v>
      </c>
      <c r="T2936">
        <v>0</v>
      </c>
      <c r="U2936" t="s">
        <v>60</v>
      </c>
      <c r="V2936" s="3" t="d">
        <v>1993-07-28</v>
      </c>
      <c r="W2936">
        <v>2019</v>
      </c>
      <c r="X2936" s="4">
        <f t="shared" si="90"/>
        <v>25.446575342465753</v>
      </c>
      <c r="Y2936" s="5">
        <f t="shared" ca="1" si="91"/>
        <v>0</v>
      </c>
    </row>
    <row r="2937" spans="1:25" x14ac:dyDescent="0.2">
      <c r="A2937" t="s">
        <v>4295</v>
      </c>
      <c r="B2937">
        <v>623515</v>
      </c>
      <c r="C2937">
        <v>17807</v>
      </c>
      <c r="D2937" s="2">
        <v>22.4</v>
      </c>
      <c r="E2937">
        <v>2016</v>
      </c>
      <c r="F2937" t="s">
        <v>96</v>
      </c>
      <c r="G2937">
        <v>2018</v>
      </c>
      <c r="H2937" t="s">
        <v>4299</v>
      </c>
      <c r="I2937">
        <v>70</v>
      </c>
      <c r="J2937">
        <v>0</v>
      </c>
      <c r="K2937">
        <v>0</v>
      </c>
      <c r="L2937">
        <v>0</v>
      </c>
      <c r="M2937">
        <v>0</v>
      </c>
      <c r="N2937">
        <v>0</v>
      </c>
      <c r="O2937">
        <v>55</v>
      </c>
      <c r="P2937">
        <v>50</v>
      </c>
      <c r="Q2937">
        <v>35</v>
      </c>
      <c r="R2937">
        <v>65</v>
      </c>
      <c r="S2937">
        <v>0</v>
      </c>
      <c r="T2937">
        <v>0</v>
      </c>
      <c r="U2937" t="s">
        <v>60</v>
      </c>
      <c r="V2937" s="3" t="d">
        <v>1993-07-28</v>
      </c>
      <c r="W2937">
        <v>2019</v>
      </c>
      <c r="X2937" s="4">
        <f t="shared" si="90"/>
        <v>25.446575342465753</v>
      </c>
      <c r="Y2937" s="5">
        <f t="shared" ca="1" si="91"/>
        <v>0</v>
      </c>
    </row>
    <row r="2938" spans="1:25" x14ac:dyDescent="0.2">
      <c r="A2938" t="s">
        <v>4295</v>
      </c>
      <c r="B2938">
        <v>623515</v>
      </c>
      <c r="C2938">
        <v>17807</v>
      </c>
      <c r="D2938" s="2">
        <v>25.8</v>
      </c>
      <c r="E2938">
        <v>2019</v>
      </c>
      <c r="F2938" t="s">
        <v>96</v>
      </c>
      <c r="G2938">
        <v>2019</v>
      </c>
      <c r="H2938" t="s">
        <v>4300</v>
      </c>
      <c r="I2938">
        <v>70</v>
      </c>
      <c r="J2938">
        <v>0</v>
      </c>
      <c r="K2938">
        <v>0</v>
      </c>
      <c r="L2938">
        <v>0</v>
      </c>
      <c r="M2938">
        <v>0</v>
      </c>
      <c r="N2938">
        <v>0</v>
      </c>
      <c r="O2938">
        <v>50</v>
      </c>
      <c r="P2938">
        <v>40</v>
      </c>
      <c r="Q2938">
        <v>40</v>
      </c>
      <c r="R2938">
        <v>60</v>
      </c>
      <c r="S2938">
        <v>0</v>
      </c>
      <c r="T2938">
        <v>0</v>
      </c>
      <c r="U2938" t="s">
        <v>107</v>
      </c>
      <c r="V2938" s="3" t="d">
        <v>1993-07-28</v>
      </c>
      <c r="W2938">
        <v>2019</v>
      </c>
      <c r="X2938" s="4">
        <f t="shared" si="90"/>
        <v>25.446575342465753</v>
      </c>
      <c r="Y2938" s="5">
        <f t="shared" ca="1" si="91"/>
        <v>0</v>
      </c>
    </row>
    <row r="2939" spans="1:25" x14ac:dyDescent="0.2">
      <c r="A2939" t="s">
        <v>4295</v>
      </c>
      <c r="B2939">
        <v>623515</v>
      </c>
      <c r="C2939">
        <v>17807</v>
      </c>
      <c r="D2939" s="2">
        <v>25.9</v>
      </c>
      <c r="E2939">
        <v>2019</v>
      </c>
      <c r="F2939" t="s">
        <v>96</v>
      </c>
      <c r="G2939">
        <v>2019</v>
      </c>
      <c r="H2939" t="s">
        <v>4301</v>
      </c>
      <c r="I2939">
        <v>0</v>
      </c>
      <c r="J2939">
        <v>0</v>
      </c>
      <c r="K2939">
        <v>0</v>
      </c>
      <c r="L2939">
        <v>0</v>
      </c>
      <c r="M2939">
        <v>0</v>
      </c>
      <c r="N2939">
        <v>0</v>
      </c>
      <c r="O2939">
        <v>0</v>
      </c>
      <c r="P2939">
        <v>0</v>
      </c>
      <c r="Q2939">
        <v>0</v>
      </c>
      <c r="R2939">
        <v>0</v>
      </c>
      <c r="S2939">
        <v>0</v>
      </c>
      <c r="T2939">
        <v>0</v>
      </c>
      <c r="U2939" t="s">
        <v>107</v>
      </c>
      <c r="V2939" s="3" t="d">
        <v>1993-07-28</v>
      </c>
      <c r="W2939">
        <v>2019</v>
      </c>
      <c r="X2939" s="4">
        <f t="shared" si="90"/>
        <v>25.446575342465753</v>
      </c>
      <c r="Y2939" s="5">
        <f t="shared" ca="1" si="91"/>
        <v>0</v>
      </c>
    </row>
    <row r="2940" spans="1:25" x14ac:dyDescent="0.2">
      <c r="A2940" t="s">
        <v>4295</v>
      </c>
      <c r="B2940">
        <v>623515</v>
      </c>
      <c r="C2940">
        <v>17807</v>
      </c>
      <c r="D2940" s="2">
        <v>26.1</v>
      </c>
      <c r="E2940">
        <v>2019</v>
      </c>
      <c r="F2940" t="s">
        <v>96</v>
      </c>
      <c r="G2940">
        <v>2019</v>
      </c>
      <c r="H2940" t="s">
        <v>4300</v>
      </c>
      <c r="I2940">
        <v>70</v>
      </c>
      <c r="J2940">
        <v>0</v>
      </c>
      <c r="K2940">
        <v>0</v>
      </c>
      <c r="L2940">
        <v>0</v>
      </c>
      <c r="M2940">
        <v>0</v>
      </c>
      <c r="N2940">
        <v>0</v>
      </c>
      <c r="O2940">
        <v>50</v>
      </c>
      <c r="P2940">
        <v>40</v>
      </c>
      <c r="Q2940">
        <v>40</v>
      </c>
      <c r="R2940">
        <v>60</v>
      </c>
      <c r="S2940">
        <v>0</v>
      </c>
      <c r="T2940">
        <v>0</v>
      </c>
      <c r="U2940" t="s">
        <v>108</v>
      </c>
      <c r="V2940" s="3" t="d">
        <v>1993-07-28</v>
      </c>
      <c r="W2940">
        <v>2019</v>
      </c>
      <c r="X2940" s="4">
        <f t="shared" si="90"/>
        <v>25.446575342465753</v>
      </c>
      <c r="Y2940" s="5">
        <f t="shared" ca="1" si="91"/>
        <v>0</v>
      </c>
    </row>
    <row r="2941" spans="1:25" x14ac:dyDescent="0.2">
      <c r="A2941" t="s">
        <v>4302</v>
      </c>
      <c r="B2941">
        <v>656666</v>
      </c>
      <c r="C2941" t="s">
        <v>4303</v>
      </c>
      <c r="D2941" s="2">
        <v>21.4</v>
      </c>
      <c r="E2941">
        <v>2018</v>
      </c>
      <c r="F2941" t="s">
        <v>31</v>
      </c>
      <c r="G2941">
        <v>2021</v>
      </c>
      <c r="H2941" t="s">
        <v>4304</v>
      </c>
      <c r="I2941">
        <v>55</v>
      </c>
      <c r="J2941">
        <v>0</v>
      </c>
      <c r="K2941">
        <v>0</v>
      </c>
      <c r="L2941">
        <v>0</v>
      </c>
      <c r="M2941">
        <v>0</v>
      </c>
      <c r="N2941">
        <v>0</v>
      </c>
      <c r="O2941">
        <v>40</v>
      </c>
      <c r="P2941">
        <v>45</v>
      </c>
      <c r="Q2941">
        <v>50</v>
      </c>
      <c r="R2941">
        <v>30</v>
      </c>
      <c r="S2941">
        <v>0</v>
      </c>
      <c r="T2941">
        <v>0</v>
      </c>
      <c r="U2941" t="s">
        <v>60</v>
      </c>
      <c r="V2941" s="3" t="d">
        <v>1996-08-23</v>
      </c>
      <c r="W2941">
        <v>0</v>
      </c>
      <c r="X2941" s="4">
        <f t="shared" si="90"/>
        <v>0</v>
      </c>
      <c r="Y2941" s="5">
        <f t="shared" ca="1" si="91"/>
        <v>0</v>
      </c>
    </row>
    <row r="2942" spans="1:25" x14ac:dyDescent="0.2">
      <c r="A2942" t="s">
        <v>4305</v>
      </c>
      <c r="B2942">
        <v>666141</v>
      </c>
      <c r="C2942" t="s">
        <v>4306</v>
      </c>
      <c r="D2942" s="2">
        <v>21.9</v>
      </c>
      <c r="E2942">
        <v>2019</v>
      </c>
      <c r="F2942" t="s">
        <v>172</v>
      </c>
      <c r="G2942">
        <v>2023</v>
      </c>
      <c r="H2942" t="s">
        <v>4307</v>
      </c>
      <c r="I2942">
        <v>55</v>
      </c>
      <c r="J2942">
        <v>0</v>
      </c>
      <c r="K2942">
        <v>0</v>
      </c>
      <c r="L2942">
        <v>0</v>
      </c>
      <c r="M2942">
        <v>0</v>
      </c>
      <c r="N2942">
        <v>0</v>
      </c>
      <c r="O2942">
        <v>45</v>
      </c>
      <c r="P2942">
        <v>45</v>
      </c>
      <c r="Q2942">
        <v>65</v>
      </c>
      <c r="R2942">
        <v>40</v>
      </c>
      <c r="S2942">
        <v>0</v>
      </c>
      <c r="T2942">
        <v>0</v>
      </c>
      <c r="U2942" t="s">
        <v>108</v>
      </c>
      <c r="V2942" s="3" t="d">
        <v>1899-12-30</v>
      </c>
      <c r="W2942">
        <v>0</v>
      </c>
      <c r="X2942" s="4">
        <f t="shared" si="90"/>
        <v>0</v>
      </c>
      <c r="Y2942" s="5">
        <f t="shared" ca="1" si="91"/>
        <v>0</v>
      </c>
    </row>
    <row r="2943" spans="1:25" x14ac:dyDescent="0.2">
      <c r="A2943" t="s">
        <v>4305</v>
      </c>
      <c r="B2943">
        <v>666141</v>
      </c>
      <c r="C2943">
        <v>0</v>
      </c>
      <c r="D2943" s="2">
        <v>21.2</v>
      </c>
      <c r="E2943">
        <v>2019</v>
      </c>
      <c r="F2943" t="s">
        <v>172</v>
      </c>
      <c r="G2943">
        <v>2022</v>
      </c>
      <c r="H2943" t="s">
        <v>4308</v>
      </c>
      <c r="I2943">
        <v>50</v>
      </c>
      <c r="J2943">
        <v>0</v>
      </c>
      <c r="K2943">
        <v>0</v>
      </c>
      <c r="L2943">
        <v>0</v>
      </c>
      <c r="M2943">
        <v>0</v>
      </c>
      <c r="N2943">
        <v>0</v>
      </c>
      <c r="O2943">
        <v>50</v>
      </c>
      <c r="P2943">
        <v>45</v>
      </c>
      <c r="Q2943">
        <v>55</v>
      </c>
      <c r="R2943">
        <v>40</v>
      </c>
      <c r="S2943">
        <v>0</v>
      </c>
      <c r="T2943">
        <v>0</v>
      </c>
      <c r="U2943" t="s">
        <v>60</v>
      </c>
      <c r="V2943" s="3" t="d">
        <v>1997-10-10</v>
      </c>
      <c r="W2943">
        <v>0</v>
      </c>
      <c r="X2943" s="4">
        <f t="shared" si="90"/>
        <v>0</v>
      </c>
      <c r="Y2943" s="5">
        <f t="shared" ca="1" si="91"/>
        <v>-1</v>
      </c>
    </row>
    <row r="2944" spans="1:25" x14ac:dyDescent="0.2">
      <c r="A2944" t="s">
        <v>4305</v>
      </c>
      <c r="B2944">
        <v>666141</v>
      </c>
      <c r="C2944">
        <v>0</v>
      </c>
      <c r="D2944" s="2">
        <v>21.2</v>
      </c>
      <c r="E2944">
        <v>2019</v>
      </c>
      <c r="F2944" t="s">
        <v>172</v>
      </c>
      <c r="G2944">
        <v>0</v>
      </c>
      <c r="H2944" t="s">
        <v>4309</v>
      </c>
      <c r="I2944">
        <v>50</v>
      </c>
      <c r="J2944">
        <v>0</v>
      </c>
      <c r="K2944">
        <v>0</v>
      </c>
      <c r="L2944">
        <v>0</v>
      </c>
      <c r="M2944">
        <v>0</v>
      </c>
      <c r="N2944">
        <v>0</v>
      </c>
      <c r="O2944">
        <v>45</v>
      </c>
      <c r="P2944">
        <v>45</v>
      </c>
      <c r="Q2944">
        <v>55</v>
      </c>
      <c r="R2944">
        <v>40</v>
      </c>
      <c r="S2944">
        <v>0</v>
      </c>
      <c r="T2944">
        <v>0</v>
      </c>
      <c r="U2944" t="s">
        <v>60</v>
      </c>
      <c r="V2944" s="3" t="d">
        <v>1899-12-30</v>
      </c>
      <c r="W2944">
        <v>0</v>
      </c>
      <c r="X2944" s="4">
        <f t="shared" si="90"/>
        <v>0</v>
      </c>
      <c r="Y2944" s="5">
        <f t="shared" ca="1" si="91"/>
        <v>0</v>
      </c>
    </row>
    <row r="2945" spans="1:25" x14ac:dyDescent="0.2">
      <c r="A2945" t="s">
        <v>4305</v>
      </c>
      <c r="B2945">
        <v>666141</v>
      </c>
      <c r="C2945">
        <v>0</v>
      </c>
      <c r="D2945" s="2">
        <v>18.2</v>
      </c>
      <c r="E2945">
        <v>2016</v>
      </c>
      <c r="F2945" t="s">
        <v>172</v>
      </c>
      <c r="G2945">
        <v>0</v>
      </c>
      <c r="H2945" t="s">
        <v>4310</v>
      </c>
      <c r="I2945">
        <v>60</v>
      </c>
      <c r="J2945">
        <v>0</v>
      </c>
      <c r="K2945">
        <v>0</v>
      </c>
      <c r="L2945">
        <v>0</v>
      </c>
      <c r="M2945">
        <v>0</v>
      </c>
      <c r="N2945">
        <v>0</v>
      </c>
      <c r="O2945">
        <v>50</v>
      </c>
      <c r="P2945">
        <v>55</v>
      </c>
      <c r="Q2945">
        <v>50</v>
      </c>
      <c r="R2945">
        <v>45</v>
      </c>
      <c r="S2945">
        <v>0</v>
      </c>
      <c r="T2945">
        <v>0</v>
      </c>
      <c r="U2945" t="s">
        <v>60</v>
      </c>
      <c r="V2945" s="3" t="d">
        <v>1899-12-30</v>
      </c>
      <c r="W2945">
        <v>0</v>
      </c>
      <c r="X2945" s="4">
        <f t="shared" si="90"/>
        <v>0</v>
      </c>
      <c r="Y2945" s="5">
        <f t="shared" ca="1" si="91"/>
        <v>0</v>
      </c>
    </row>
    <row r="2946" spans="1:25" x14ac:dyDescent="0.2">
      <c r="A2946" t="s">
        <v>4311</v>
      </c>
      <c r="B2946">
        <v>686452</v>
      </c>
      <c r="C2946">
        <v>19955</v>
      </c>
      <c r="D2946" s="2">
        <v>21</v>
      </c>
      <c r="E2946">
        <v>2019</v>
      </c>
      <c r="F2946" t="s">
        <v>31</v>
      </c>
      <c r="G2946">
        <v>2022</v>
      </c>
      <c r="H2946" t="s">
        <v>4312</v>
      </c>
      <c r="I2946">
        <v>60</v>
      </c>
      <c r="J2946">
        <v>0</v>
      </c>
      <c r="K2946">
        <v>0</v>
      </c>
      <c r="L2946">
        <v>0</v>
      </c>
      <c r="M2946">
        <v>0</v>
      </c>
      <c r="N2946">
        <v>0</v>
      </c>
      <c r="O2946">
        <v>60</v>
      </c>
      <c r="P2946">
        <v>40</v>
      </c>
      <c r="Q2946">
        <v>45</v>
      </c>
      <c r="R2946">
        <v>45</v>
      </c>
      <c r="S2946">
        <v>0</v>
      </c>
      <c r="T2946">
        <v>0</v>
      </c>
      <c r="U2946" t="s">
        <v>60</v>
      </c>
      <c r="V2946" s="3" t="d">
        <v>1998-01-15</v>
      </c>
      <c r="W2946">
        <v>0</v>
      </c>
      <c r="X2946" s="4">
        <f t="shared" si="90"/>
        <v>0</v>
      </c>
      <c r="Y2946" s="5">
        <f t="shared" ca="1" si="91"/>
        <v>-1</v>
      </c>
    </row>
    <row r="2947" spans="1:25" x14ac:dyDescent="0.2">
      <c r="A2947" t="s">
        <v>4311</v>
      </c>
      <c r="B2947">
        <v>686452</v>
      </c>
      <c r="C2947">
        <v>19955</v>
      </c>
      <c r="D2947" s="2">
        <v>21</v>
      </c>
      <c r="E2947">
        <v>2019</v>
      </c>
      <c r="F2947" t="s">
        <v>31</v>
      </c>
      <c r="G2947">
        <v>0</v>
      </c>
      <c r="H2947" t="s">
        <v>4313</v>
      </c>
      <c r="I2947">
        <v>60</v>
      </c>
      <c r="J2947">
        <v>0</v>
      </c>
      <c r="K2947">
        <v>0</v>
      </c>
      <c r="L2947">
        <v>0</v>
      </c>
      <c r="M2947">
        <v>0</v>
      </c>
      <c r="N2947">
        <v>0</v>
      </c>
      <c r="O2947">
        <v>60</v>
      </c>
      <c r="P2947">
        <v>40</v>
      </c>
      <c r="Q2947">
        <v>45</v>
      </c>
      <c r="R2947">
        <v>45</v>
      </c>
      <c r="S2947">
        <v>0</v>
      </c>
      <c r="T2947">
        <v>0</v>
      </c>
      <c r="U2947" t="s">
        <v>60</v>
      </c>
      <c r="V2947" s="3" t="d">
        <v>1899-12-30</v>
      </c>
      <c r="W2947">
        <v>0</v>
      </c>
      <c r="X2947" s="4">
        <f t="shared" ref="X2947:X3010" si="92">IF(W2947=0,0,(DATE(W2947,1,1)-V2947)/365)</f>
        <v>0</v>
      </c>
      <c r="Y2947" s="5">
        <f t="shared" ref="Y2947:Y3010" ca="1" si="93">IF(AND((TODAY()-V2947)/365 &lt; 23, W2947=0), -1, IF(X2947=0, 0, INT(X2947&lt;=23.99)))</f>
        <v>0</v>
      </c>
    </row>
    <row r="2948" spans="1:25" x14ac:dyDescent="0.2">
      <c r="A2948" t="s">
        <v>4311</v>
      </c>
      <c r="B2948">
        <v>686452</v>
      </c>
      <c r="C2948">
        <v>19955</v>
      </c>
      <c r="D2948" s="2">
        <v>21.6</v>
      </c>
      <c r="E2948">
        <v>2019</v>
      </c>
      <c r="F2948" t="s">
        <v>31</v>
      </c>
      <c r="G2948">
        <v>2023</v>
      </c>
      <c r="H2948" t="s">
        <v>4314</v>
      </c>
      <c r="I2948">
        <v>55</v>
      </c>
      <c r="J2948">
        <v>0</v>
      </c>
      <c r="K2948">
        <v>0</v>
      </c>
      <c r="L2948">
        <v>0</v>
      </c>
      <c r="M2948">
        <v>0</v>
      </c>
      <c r="N2948">
        <v>0</v>
      </c>
      <c r="O2948">
        <v>50</v>
      </c>
      <c r="P2948">
        <v>50</v>
      </c>
      <c r="Q2948">
        <v>60</v>
      </c>
      <c r="R2948">
        <v>45</v>
      </c>
      <c r="S2948">
        <v>0</v>
      </c>
      <c r="T2948">
        <v>0</v>
      </c>
      <c r="U2948" t="s">
        <v>108</v>
      </c>
      <c r="V2948" s="3" t="d">
        <v>1899-12-30</v>
      </c>
      <c r="W2948">
        <v>0</v>
      </c>
      <c r="X2948" s="4">
        <f t="shared" si="92"/>
        <v>0</v>
      </c>
      <c r="Y2948" s="5">
        <f t="shared" ca="1" si="93"/>
        <v>0</v>
      </c>
    </row>
    <row r="2949" spans="1:25" x14ac:dyDescent="0.2">
      <c r="A2949" t="s">
        <v>4315</v>
      </c>
      <c r="B2949">
        <v>0</v>
      </c>
      <c r="C2949" t="s">
        <v>4316</v>
      </c>
      <c r="D2949" s="2">
        <v>21.7</v>
      </c>
      <c r="E2949">
        <v>2019</v>
      </c>
      <c r="F2949" t="s">
        <v>45</v>
      </c>
      <c r="G2949">
        <v>2022</v>
      </c>
      <c r="H2949" t="s">
        <v>4317</v>
      </c>
      <c r="I2949">
        <v>0</v>
      </c>
      <c r="J2949">
        <v>55</v>
      </c>
      <c r="K2949">
        <v>50</v>
      </c>
      <c r="L2949">
        <v>50</v>
      </c>
      <c r="M2949">
        <v>0</v>
      </c>
      <c r="N2949">
        <v>50</v>
      </c>
      <c r="O2949">
        <v>0</v>
      </c>
      <c r="P2949">
        <v>0</v>
      </c>
      <c r="Q2949">
        <v>0</v>
      </c>
      <c r="R2949">
        <v>0</v>
      </c>
      <c r="S2949">
        <v>0</v>
      </c>
      <c r="T2949">
        <v>0</v>
      </c>
      <c r="U2949" t="s">
        <v>108</v>
      </c>
      <c r="V2949" s="3" t="d">
        <v>1899-12-30</v>
      </c>
      <c r="W2949">
        <v>0</v>
      </c>
      <c r="X2949" s="4">
        <f t="shared" si="92"/>
        <v>0</v>
      </c>
      <c r="Y2949" s="5">
        <f t="shared" ca="1" si="93"/>
        <v>0</v>
      </c>
    </row>
    <row r="2950" spans="1:25" x14ac:dyDescent="0.2">
      <c r="A2950" t="s">
        <v>4318</v>
      </c>
      <c r="B2950">
        <v>656876</v>
      </c>
      <c r="C2950" t="s">
        <v>4319</v>
      </c>
      <c r="D2950" s="2">
        <v>24.1</v>
      </c>
      <c r="E2950">
        <v>2019</v>
      </c>
      <c r="F2950" t="s">
        <v>24</v>
      </c>
      <c r="G2950">
        <v>2020</v>
      </c>
      <c r="H2950" t="s">
        <v>4320</v>
      </c>
      <c r="I2950">
        <v>0</v>
      </c>
      <c r="J2950">
        <v>45</v>
      </c>
      <c r="K2950">
        <v>40</v>
      </c>
      <c r="L2950">
        <v>0</v>
      </c>
      <c r="M2950">
        <v>0</v>
      </c>
      <c r="N2950">
        <v>70</v>
      </c>
      <c r="O2950">
        <v>0</v>
      </c>
      <c r="P2950">
        <v>0</v>
      </c>
      <c r="Q2950">
        <v>0</v>
      </c>
      <c r="R2950">
        <v>0</v>
      </c>
      <c r="S2950">
        <v>55</v>
      </c>
      <c r="T2950">
        <v>0</v>
      </c>
      <c r="U2950" t="s">
        <v>108</v>
      </c>
      <c r="V2950" s="3" t="d">
        <v>1899-12-30</v>
      </c>
      <c r="W2950">
        <v>0</v>
      </c>
      <c r="X2950" s="4">
        <f t="shared" si="92"/>
        <v>0</v>
      </c>
      <c r="Y2950" s="5">
        <f t="shared" ca="1" si="93"/>
        <v>0</v>
      </c>
    </row>
    <row r="2951" spans="1:25" x14ac:dyDescent="0.2">
      <c r="A2951" t="s">
        <v>4318</v>
      </c>
      <c r="B2951">
        <v>656876</v>
      </c>
      <c r="C2951" t="s">
        <v>4321</v>
      </c>
      <c r="D2951" s="2">
        <v>21.9</v>
      </c>
      <c r="E2951">
        <v>2017</v>
      </c>
      <c r="F2951" t="s">
        <v>24</v>
      </c>
      <c r="G2951">
        <v>0</v>
      </c>
      <c r="H2951" t="s">
        <v>4322</v>
      </c>
      <c r="I2951">
        <v>0</v>
      </c>
      <c r="J2951">
        <v>45</v>
      </c>
      <c r="K2951">
        <v>45</v>
      </c>
      <c r="L2951">
        <v>0</v>
      </c>
      <c r="M2951">
        <v>0</v>
      </c>
      <c r="N2951">
        <v>60</v>
      </c>
      <c r="O2951">
        <v>0</v>
      </c>
      <c r="P2951">
        <v>0</v>
      </c>
      <c r="Q2951">
        <v>0</v>
      </c>
      <c r="R2951">
        <v>0</v>
      </c>
      <c r="S2951">
        <v>55</v>
      </c>
      <c r="T2951">
        <v>0</v>
      </c>
      <c r="U2951" t="s">
        <v>218</v>
      </c>
      <c r="V2951" s="3" t="d">
        <v>1899-12-30</v>
      </c>
      <c r="W2951">
        <v>0</v>
      </c>
      <c r="X2951" s="4">
        <f t="shared" si="92"/>
        <v>0</v>
      </c>
      <c r="Y2951" s="5">
        <f t="shared" ca="1" si="93"/>
        <v>0</v>
      </c>
    </row>
    <row r="2952" spans="1:25" x14ac:dyDescent="0.2">
      <c r="A2952" t="s">
        <v>4318</v>
      </c>
      <c r="B2952">
        <v>656876</v>
      </c>
      <c r="C2952">
        <v>0</v>
      </c>
      <c r="D2952" s="2">
        <v>23.4</v>
      </c>
      <c r="E2952">
        <v>2019</v>
      </c>
      <c r="F2952" t="s">
        <v>24</v>
      </c>
      <c r="G2952">
        <v>2020</v>
      </c>
      <c r="H2952" t="s">
        <v>4323</v>
      </c>
      <c r="I2952">
        <v>0</v>
      </c>
      <c r="J2952">
        <v>45</v>
      </c>
      <c r="K2952">
        <v>50</v>
      </c>
      <c r="L2952">
        <v>0</v>
      </c>
      <c r="M2952">
        <v>0</v>
      </c>
      <c r="N2952">
        <v>70</v>
      </c>
      <c r="O2952">
        <v>0</v>
      </c>
      <c r="P2952">
        <v>0</v>
      </c>
      <c r="Q2952">
        <v>0</v>
      </c>
      <c r="R2952">
        <v>0</v>
      </c>
      <c r="S2952">
        <v>55</v>
      </c>
      <c r="T2952">
        <v>0</v>
      </c>
      <c r="U2952" t="s">
        <v>60</v>
      </c>
      <c r="V2952" s="3" t="d">
        <v>1995-07-27</v>
      </c>
      <c r="W2952">
        <v>0</v>
      </c>
      <c r="X2952" s="4">
        <f t="shared" si="92"/>
        <v>0</v>
      </c>
      <c r="Y2952" s="5">
        <f t="shared" ca="1" si="93"/>
        <v>0</v>
      </c>
    </row>
    <row r="2953" spans="1:25" x14ac:dyDescent="0.2">
      <c r="A2953" t="s">
        <v>4318</v>
      </c>
      <c r="B2953">
        <v>656876</v>
      </c>
      <c r="C2953">
        <v>0</v>
      </c>
      <c r="D2953" s="2">
        <v>21.4</v>
      </c>
      <c r="E2953">
        <v>2017</v>
      </c>
      <c r="F2953" t="s">
        <v>24</v>
      </c>
      <c r="G2953">
        <v>0</v>
      </c>
      <c r="H2953" t="s">
        <v>4324</v>
      </c>
      <c r="I2953">
        <v>0</v>
      </c>
      <c r="J2953">
        <v>45</v>
      </c>
      <c r="K2953">
        <v>50</v>
      </c>
      <c r="L2953">
        <v>0</v>
      </c>
      <c r="M2953">
        <v>0</v>
      </c>
      <c r="N2953">
        <v>60</v>
      </c>
      <c r="O2953">
        <v>0</v>
      </c>
      <c r="P2953">
        <v>0</v>
      </c>
      <c r="Q2953">
        <v>0</v>
      </c>
      <c r="R2953">
        <v>0</v>
      </c>
      <c r="S2953">
        <v>50</v>
      </c>
      <c r="T2953">
        <v>0</v>
      </c>
      <c r="U2953" t="s">
        <v>60</v>
      </c>
      <c r="V2953" s="3" t="d">
        <v>1899-12-30</v>
      </c>
      <c r="W2953">
        <v>0</v>
      </c>
      <c r="X2953" s="4">
        <f t="shared" si="92"/>
        <v>0</v>
      </c>
      <c r="Y2953" s="5">
        <f t="shared" ca="1" si="93"/>
        <v>0</v>
      </c>
    </row>
    <row r="2954" spans="1:25" x14ac:dyDescent="0.2">
      <c r="A2954" t="s">
        <v>4318</v>
      </c>
      <c r="B2954">
        <v>656876</v>
      </c>
      <c r="C2954">
        <v>0</v>
      </c>
      <c r="D2954" s="2">
        <v>22.4</v>
      </c>
      <c r="E2954">
        <v>2018</v>
      </c>
      <c r="F2954" t="s">
        <v>24</v>
      </c>
      <c r="G2954">
        <v>0</v>
      </c>
      <c r="H2954" t="s">
        <v>4325</v>
      </c>
      <c r="I2954">
        <v>0</v>
      </c>
      <c r="J2954">
        <v>45</v>
      </c>
      <c r="K2954">
        <v>50</v>
      </c>
      <c r="L2954">
        <v>0</v>
      </c>
      <c r="M2954">
        <v>0</v>
      </c>
      <c r="N2954">
        <v>60</v>
      </c>
      <c r="O2954">
        <v>0</v>
      </c>
      <c r="P2954">
        <v>0</v>
      </c>
      <c r="Q2954">
        <v>0</v>
      </c>
      <c r="R2954">
        <v>0</v>
      </c>
      <c r="S2954">
        <v>50</v>
      </c>
      <c r="T2954">
        <v>0</v>
      </c>
      <c r="U2954" t="s">
        <v>60</v>
      </c>
      <c r="V2954" s="3" t="d">
        <v>1899-12-30</v>
      </c>
      <c r="W2954">
        <v>0</v>
      </c>
      <c r="X2954" s="4">
        <f t="shared" si="92"/>
        <v>0</v>
      </c>
      <c r="Y2954" s="5">
        <f t="shared" ca="1" si="93"/>
        <v>0</v>
      </c>
    </row>
    <row r="2955" spans="1:25" x14ac:dyDescent="0.2">
      <c r="A2955" t="s">
        <v>4326</v>
      </c>
      <c r="B2955">
        <v>592685</v>
      </c>
      <c r="C2955">
        <v>11761</v>
      </c>
      <c r="D2955" s="2">
        <v>23.7</v>
      </c>
      <c r="E2955">
        <v>2016</v>
      </c>
      <c r="F2955" t="s">
        <v>509</v>
      </c>
      <c r="G2955">
        <v>2017</v>
      </c>
      <c r="H2955" t="s">
        <v>4327</v>
      </c>
      <c r="I2955">
        <v>60</v>
      </c>
      <c r="J2955">
        <v>0</v>
      </c>
      <c r="K2955">
        <v>0</v>
      </c>
      <c r="L2955">
        <v>0</v>
      </c>
      <c r="M2955">
        <v>0</v>
      </c>
      <c r="N2955">
        <v>0</v>
      </c>
      <c r="O2955">
        <v>45</v>
      </c>
      <c r="P2955">
        <v>35</v>
      </c>
      <c r="Q2955">
        <v>50</v>
      </c>
      <c r="R2955">
        <v>45</v>
      </c>
      <c r="S2955">
        <v>0</v>
      </c>
      <c r="T2955">
        <v>0</v>
      </c>
      <c r="U2955" t="s">
        <v>60</v>
      </c>
      <c r="V2955" s="3" t="d">
        <v>1992-04-20</v>
      </c>
      <c r="W2955">
        <v>2017</v>
      </c>
      <c r="X2955" s="4">
        <f t="shared" si="92"/>
        <v>24.717808219178082</v>
      </c>
      <c r="Y2955" s="5">
        <f t="shared" ca="1" si="93"/>
        <v>0</v>
      </c>
    </row>
    <row r="2956" spans="1:25" x14ac:dyDescent="0.2">
      <c r="A2956" t="s">
        <v>4326</v>
      </c>
      <c r="B2956">
        <v>592685</v>
      </c>
      <c r="C2956">
        <v>11761</v>
      </c>
      <c r="D2956" s="2">
        <v>22.7</v>
      </c>
      <c r="E2956">
        <v>2015</v>
      </c>
      <c r="F2956" t="s">
        <v>35</v>
      </c>
      <c r="G2956">
        <v>2017</v>
      </c>
      <c r="H2956" t="s">
        <v>4328</v>
      </c>
      <c r="I2956">
        <v>60</v>
      </c>
      <c r="J2956">
        <v>0</v>
      </c>
      <c r="K2956">
        <v>0</v>
      </c>
      <c r="L2956">
        <v>0</v>
      </c>
      <c r="M2956">
        <v>0</v>
      </c>
      <c r="N2956">
        <v>0</v>
      </c>
      <c r="O2956">
        <v>45</v>
      </c>
      <c r="P2956">
        <v>35</v>
      </c>
      <c r="Q2956">
        <v>50</v>
      </c>
      <c r="R2956">
        <v>45</v>
      </c>
      <c r="S2956">
        <v>0</v>
      </c>
      <c r="T2956">
        <v>0</v>
      </c>
      <c r="U2956" t="s">
        <v>60</v>
      </c>
      <c r="V2956" s="3" t="d">
        <v>1992-04-20</v>
      </c>
      <c r="W2956">
        <v>2017</v>
      </c>
      <c r="X2956" s="4">
        <f t="shared" si="92"/>
        <v>24.717808219178082</v>
      </c>
      <c r="Y2956" s="5">
        <f t="shared" ca="1" si="93"/>
        <v>0</v>
      </c>
    </row>
    <row r="2957" spans="1:25" x14ac:dyDescent="0.2">
      <c r="A2957" t="s">
        <v>4329</v>
      </c>
      <c r="B2957">
        <v>680723</v>
      </c>
      <c r="C2957" t="s">
        <v>4330</v>
      </c>
      <c r="D2957" s="2">
        <v>19.5</v>
      </c>
      <c r="E2957">
        <v>2019</v>
      </c>
      <c r="F2957" t="s">
        <v>45</v>
      </c>
      <c r="G2957">
        <v>2023</v>
      </c>
      <c r="H2957" t="s">
        <v>4331</v>
      </c>
      <c r="I2957">
        <v>0</v>
      </c>
      <c r="J2957">
        <v>0</v>
      </c>
      <c r="K2957">
        <v>0</v>
      </c>
      <c r="L2957">
        <v>0</v>
      </c>
      <c r="M2957">
        <v>0</v>
      </c>
      <c r="N2957">
        <v>0</v>
      </c>
      <c r="O2957">
        <v>0</v>
      </c>
      <c r="P2957">
        <v>0</v>
      </c>
      <c r="Q2957">
        <v>0</v>
      </c>
      <c r="R2957">
        <v>0</v>
      </c>
      <c r="S2957">
        <v>0</v>
      </c>
      <c r="T2957">
        <v>0</v>
      </c>
      <c r="U2957" t="s">
        <v>107</v>
      </c>
      <c r="V2957" s="3" t="d">
        <v>1899-12-30</v>
      </c>
      <c r="W2957">
        <v>0</v>
      </c>
      <c r="X2957" s="4">
        <f t="shared" si="92"/>
        <v>0</v>
      </c>
      <c r="Y2957" s="5">
        <f t="shared" ca="1" si="93"/>
        <v>0</v>
      </c>
    </row>
    <row r="2958" spans="1:25" x14ac:dyDescent="0.2">
      <c r="A2958" t="s">
        <v>4329</v>
      </c>
      <c r="B2958">
        <v>680723</v>
      </c>
      <c r="C2958" t="s">
        <v>4330</v>
      </c>
      <c r="D2958" s="2">
        <v>19.7</v>
      </c>
      <c r="E2958">
        <v>2019</v>
      </c>
      <c r="F2958" t="s">
        <v>45</v>
      </c>
      <c r="G2958">
        <v>2023</v>
      </c>
      <c r="H2958" t="s">
        <v>4331</v>
      </c>
      <c r="I2958">
        <v>0</v>
      </c>
      <c r="J2958">
        <v>0</v>
      </c>
      <c r="K2958">
        <v>55</v>
      </c>
      <c r="L2958">
        <v>0</v>
      </c>
      <c r="M2958">
        <v>0</v>
      </c>
      <c r="N2958">
        <v>50</v>
      </c>
      <c r="O2958">
        <v>0</v>
      </c>
      <c r="P2958">
        <v>0</v>
      </c>
      <c r="Q2958">
        <v>0</v>
      </c>
      <c r="R2958">
        <v>0</v>
      </c>
      <c r="S2958">
        <v>50</v>
      </c>
      <c r="T2958">
        <v>55</v>
      </c>
      <c r="U2958" t="s">
        <v>108</v>
      </c>
      <c r="V2958" s="3" t="d">
        <v>1899-12-30</v>
      </c>
      <c r="W2958">
        <v>0</v>
      </c>
      <c r="X2958" s="4">
        <f t="shared" si="92"/>
        <v>0</v>
      </c>
      <c r="Y2958" s="5">
        <f t="shared" ca="1" si="93"/>
        <v>0</v>
      </c>
    </row>
    <row r="2959" spans="1:25" x14ac:dyDescent="0.2">
      <c r="A2959" t="s">
        <v>4329</v>
      </c>
      <c r="B2959">
        <v>680723</v>
      </c>
      <c r="C2959" t="s">
        <v>4330</v>
      </c>
      <c r="D2959" s="2">
        <v>19</v>
      </c>
      <c r="E2959">
        <v>2019</v>
      </c>
      <c r="F2959" t="s">
        <v>45</v>
      </c>
      <c r="G2959">
        <v>2022</v>
      </c>
      <c r="H2959" t="s">
        <v>4332</v>
      </c>
      <c r="I2959">
        <v>0</v>
      </c>
      <c r="J2959">
        <v>50</v>
      </c>
      <c r="K2959">
        <v>45</v>
      </c>
      <c r="L2959">
        <v>0</v>
      </c>
      <c r="M2959">
        <v>0</v>
      </c>
      <c r="N2959">
        <v>50</v>
      </c>
      <c r="O2959">
        <v>0</v>
      </c>
      <c r="P2959">
        <v>0</v>
      </c>
      <c r="Q2959">
        <v>0</v>
      </c>
      <c r="R2959">
        <v>0</v>
      </c>
      <c r="S2959">
        <v>55</v>
      </c>
      <c r="T2959">
        <v>0</v>
      </c>
      <c r="U2959" t="s">
        <v>60</v>
      </c>
      <c r="V2959" s="3" t="d">
        <v>1999-12-15</v>
      </c>
      <c r="W2959">
        <v>0</v>
      </c>
      <c r="X2959" s="4">
        <f t="shared" si="92"/>
        <v>0</v>
      </c>
      <c r="Y2959" s="5">
        <f t="shared" ca="1" si="93"/>
        <v>-1</v>
      </c>
    </row>
    <row r="2960" spans="1:25" x14ac:dyDescent="0.2">
      <c r="A2960" t="s">
        <v>4333</v>
      </c>
      <c r="B2960">
        <v>622098</v>
      </c>
      <c r="C2960">
        <v>17755</v>
      </c>
      <c r="D2960" s="2">
        <v>21.3</v>
      </c>
      <c r="E2960">
        <v>2015</v>
      </c>
      <c r="F2960" t="s">
        <v>24</v>
      </c>
      <c r="G2960">
        <v>2018</v>
      </c>
      <c r="H2960" t="s">
        <v>4334</v>
      </c>
      <c r="I2960">
        <v>0</v>
      </c>
      <c r="J2960">
        <v>0</v>
      </c>
      <c r="K2960">
        <v>45</v>
      </c>
      <c r="L2960">
        <v>55</v>
      </c>
      <c r="M2960">
        <v>0</v>
      </c>
      <c r="N2960">
        <v>60</v>
      </c>
      <c r="O2960">
        <v>0</v>
      </c>
      <c r="P2960">
        <v>0</v>
      </c>
      <c r="Q2960">
        <v>0</v>
      </c>
      <c r="R2960">
        <v>0</v>
      </c>
      <c r="S2960">
        <v>0</v>
      </c>
      <c r="T2960">
        <v>0</v>
      </c>
      <c r="U2960" t="s">
        <v>60</v>
      </c>
      <c r="V2960" s="3" t="d">
        <v>1993-09-24</v>
      </c>
      <c r="W2960">
        <v>2018</v>
      </c>
      <c r="X2960" s="4">
        <f t="shared" si="92"/>
        <v>24.287671232876711</v>
      </c>
      <c r="Y2960" s="5">
        <f t="shared" ca="1" si="93"/>
        <v>0</v>
      </c>
    </row>
    <row r="2961" spans="1:25" x14ac:dyDescent="0.2">
      <c r="A2961" t="s">
        <v>4333</v>
      </c>
      <c r="B2961">
        <v>622098</v>
      </c>
      <c r="C2961">
        <v>17755</v>
      </c>
      <c r="D2961" s="2">
        <v>22.3</v>
      </c>
      <c r="E2961">
        <v>2016</v>
      </c>
      <c r="F2961" t="s">
        <v>24</v>
      </c>
      <c r="G2961">
        <v>2018</v>
      </c>
      <c r="H2961" t="s">
        <v>4334</v>
      </c>
      <c r="I2961">
        <v>0</v>
      </c>
      <c r="J2961">
        <v>0</v>
      </c>
      <c r="K2961">
        <v>45</v>
      </c>
      <c r="L2961">
        <v>55</v>
      </c>
      <c r="M2961">
        <v>0</v>
      </c>
      <c r="N2961">
        <v>60</v>
      </c>
      <c r="O2961">
        <v>0</v>
      </c>
      <c r="P2961">
        <v>0</v>
      </c>
      <c r="Q2961">
        <v>0</v>
      </c>
      <c r="R2961">
        <v>0</v>
      </c>
      <c r="S2961">
        <v>0</v>
      </c>
      <c r="T2961">
        <v>0</v>
      </c>
      <c r="U2961" t="s">
        <v>60</v>
      </c>
      <c r="V2961" s="3" t="d">
        <v>1993-09-24</v>
      </c>
      <c r="W2961">
        <v>2018</v>
      </c>
      <c r="X2961" s="4">
        <f t="shared" si="92"/>
        <v>24.287671232876711</v>
      </c>
      <c r="Y2961" s="5">
        <f t="shared" ca="1" si="93"/>
        <v>0</v>
      </c>
    </row>
    <row r="2962" spans="1:25" x14ac:dyDescent="0.2">
      <c r="A2962" t="s">
        <v>4333</v>
      </c>
      <c r="B2962">
        <v>622098</v>
      </c>
      <c r="C2962">
        <v>17755</v>
      </c>
      <c r="D2962" s="2">
        <v>21.3</v>
      </c>
      <c r="E2962">
        <v>2015</v>
      </c>
      <c r="F2962" t="s">
        <v>24</v>
      </c>
      <c r="G2962">
        <v>0</v>
      </c>
      <c r="H2962" t="s">
        <v>4335</v>
      </c>
      <c r="I2962">
        <v>0</v>
      </c>
      <c r="J2962">
        <v>0</v>
      </c>
      <c r="K2962">
        <v>45</v>
      </c>
      <c r="L2962">
        <v>50</v>
      </c>
      <c r="M2962">
        <v>0</v>
      </c>
      <c r="N2962">
        <v>60</v>
      </c>
      <c r="O2962">
        <v>0</v>
      </c>
      <c r="P2962">
        <v>0</v>
      </c>
      <c r="Q2962">
        <v>0</v>
      </c>
      <c r="R2962">
        <v>0</v>
      </c>
      <c r="S2962">
        <v>0</v>
      </c>
      <c r="T2962">
        <v>0</v>
      </c>
      <c r="U2962" t="s">
        <v>60</v>
      </c>
      <c r="V2962" s="3" t="d">
        <v>1993-09-24</v>
      </c>
      <c r="W2962">
        <v>2018</v>
      </c>
      <c r="X2962" s="4">
        <f t="shared" si="92"/>
        <v>24.287671232876711</v>
      </c>
      <c r="Y2962" s="5">
        <f t="shared" ca="1" si="93"/>
        <v>0</v>
      </c>
    </row>
    <row r="2963" spans="1:25" x14ac:dyDescent="0.2">
      <c r="A2963" t="s">
        <v>4336</v>
      </c>
      <c r="B2963">
        <v>608716</v>
      </c>
      <c r="C2963">
        <v>18806</v>
      </c>
      <c r="D2963" s="2">
        <v>25</v>
      </c>
      <c r="E2963">
        <v>2016</v>
      </c>
      <c r="F2963" t="s">
        <v>24</v>
      </c>
      <c r="G2963">
        <v>2017</v>
      </c>
      <c r="H2963" t="s">
        <v>4337</v>
      </c>
      <c r="I2963">
        <v>0</v>
      </c>
      <c r="J2963">
        <v>40</v>
      </c>
      <c r="K2963">
        <v>45</v>
      </c>
      <c r="L2963">
        <v>0</v>
      </c>
      <c r="M2963">
        <v>0</v>
      </c>
      <c r="N2963">
        <v>65</v>
      </c>
      <c r="O2963">
        <v>0</v>
      </c>
      <c r="P2963">
        <v>0</v>
      </c>
      <c r="Q2963">
        <v>0</v>
      </c>
      <c r="R2963">
        <v>0</v>
      </c>
      <c r="S2963">
        <v>55</v>
      </c>
      <c r="T2963">
        <v>0</v>
      </c>
      <c r="U2963" t="s">
        <v>60</v>
      </c>
      <c r="V2963" s="3" t="d">
        <v>1991-01-10</v>
      </c>
      <c r="W2963">
        <v>2017</v>
      </c>
      <c r="X2963" s="4">
        <f t="shared" si="92"/>
        <v>25.994520547945207</v>
      </c>
      <c r="Y2963" s="5">
        <f t="shared" ca="1" si="93"/>
        <v>0</v>
      </c>
    </row>
    <row r="2964" spans="1:25" x14ac:dyDescent="0.2">
      <c r="A2964" t="s">
        <v>4338</v>
      </c>
      <c r="B2964">
        <v>675977</v>
      </c>
      <c r="C2964" t="s">
        <v>4339</v>
      </c>
      <c r="D2964" s="2">
        <v>22.8</v>
      </c>
      <c r="E2964">
        <v>2019</v>
      </c>
      <c r="F2964" t="s">
        <v>24</v>
      </c>
      <c r="G2964">
        <v>2020</v>
      </c>
      <c r="H2964" t="s">
        <v>4340</v>
      </c>
      <c r="I2964">
        <v>0</v>
      </c>
      <c r="J2964">
        <v>50</v>
      </c>
      <c r="K2964">
        <v>50</v>
      </c>
      <c r="L2964">
        <v>55</v>
      </c>
      <c r="M2964">
        <v>0</v>
      </c>
      <c r="N2964">
        <v>55</v>
      </c>
      <c r="O2964">
        <v>0</v>
      </c>
      <c r="P2964">
        <v>0</v>
      </c>
      <c r="Q2964">
        <v>0</v>
      </c>
      <c r="R2964">
        <v>0</v>
      </c>
      <c r="S2964">
        <v>55</v>
      </c>
      <c r="T2964">
        <v>0</v>
      </c>
      <c r="U2964" t="s">
        <v>107</v>
      </c>
      <c r="V2964" s="3" t="d">
        <v>1899-12-30</v>
      </c>
      <c r="W2964">
        <v>0</v>
      </c>
      <c r="X2964" s="4">
        <f t="shared" si="92"/>
        <v>0</v>
      </c>
      <c r="Y2964" s="5">
        <f t="shared" ca="1" si="93"/>
        <v>0</v>
      </c>
    </row>
    <row r="2965" spans="1:25" x14ac:dyDescent="0.2">
      <c r="A2965" t="s">
        <v>4338</v>
      </c>
      <c r="B2965">
        <v>675977</v>
      </c>
      <c r="C2965" t="s">
        <v>4339</v>
      </c>
      <c r="D2965" s="2">
        <v>23</v>
      </c>
      <c r="E2965">
        <v>2019</v>
      </c>
      <c r="F2965" t="s">
        <v>24</v>
      </c>
      <c r="G2965">
        <v>2020</v>
      </c>
      <c r="H2965" t="s">
        <v>4340</v>
      </c>
      <c r="I2965">
        <v>0</v>
      </c>
      <c r="J2965">
        <v>50</v>
      </c>
      <c r="K2965">
        <v>50</v>
      </c>
      <c r="L2965">
        <v>55</v>
      </c>
      <c r="M2965">
        <v>0</v>
      </c>
      <c r="N2965">
        <v>55</v>
      </c>
      <c r="O2965">
        <v>0</v>
      </c>
      <c r="P2965">
        <v>0</v>
      </c>
      <c r="Q2965">
        <v>0</v>
      </c>
      <c r="R2965">
        <v>0</v>
      </c>
      <c r="S2965">
        <v>55</v>
      </c>
      <c r="T2965">
        <v>0</v>
      </c>
      <c r="U2965" t="s">
        <v>108</v>
      </c>
      <c r="V2965" s="3" t="d">
        <v>1899-12-30</v>
      </c>
      <c r="W2965">
        <v>0</v>
      </c>
      <c r="X2965" s="4">
        <f t="shared" si="92"/>
        <v>0</v>
      </c>
      <c r="Y2965" s="5">
        <f t="shared" ca="1" si="93"/>
        <v>0</v>
      </c>
    </row>
    <row r="2966" spans="1:25" x14ac:dyDescent="0.2">
      <c r="A2966" t="s">
        <v>4338</v>
      </c>
      <c r="B2966">
        <v>675977</v>
      </c>
      <c r="C2966" t="s">
        <v>4339</v>
      </c>
      <c r="D2966" s="2">
        <v>23</v>
      </c>
      <c r="E2966">
        <v>2019</v>
      </c>
      <c r="F2966" t="s">
        <v>24</v>
      </c>
      <c r="G2966">
        <v>2020</v>
      </c>
      <c r="H2966" t="s">
        <v>4340</v>
      </c>
      <c r="I2966">
        <v>0</v>
      </c>
      <c r="J2966">
        <v>50</v>
      </c>
      <c r="K2966">
        <v>50</v>
      </c>
      <c r="L2966">
        <v>55</v>
      </c>
      <c r="M2966">
        <v>0</v>
      </c>
      <c r="N2966">
        <v>55</v>
      </c>
      <c r="O2966">
        <v>0</v>
      </c>
      <c r="P2966">
        <v>0</v>
      </c>
      <c r="Q2966">
        <v>0</v>
      </c>
      <c r="R2966">
        <v>0</v>
      </c>
      <c r="S2966">
        <v>55</v>
      </c>
      <c r="T2966">
        <v>0</v>
      </c>
      <c r="U2966" t="s">
        <v>145</v>
      </c>
      <c r="V2966" s="3" t="d">
        <v>1899-12-30</v>
      </c>
      <c r="W2966">
        <v>0</v>
      </c>
      <c r="X2966" s="4">
        <f t="shared" si="92"/>
        <v>0</v>
      </c>
      <c r="Y2966" s="5">
        <f t="shared" ca="1" si="93"/>
        <v>0</v>
      </c>
    </row>
    <row r="2967" spans="1:25" x14ac:dyDescent="0.2">
      <c r="A2967" t="s">
        <v>4338</v>
      </c>
      <c r="B2967">
        <v>675977</v>
      </c>
      <c r="C2967" t="s">
        <v>4339</v>
      </c>
      <c r="D2967" s="2">
        <v>22.3</v>
      </c>
      <c r="E2967">
        <v>2019</v>
      </c>
      <c r="F2967" t="s">
        <v>24</v>
      </c>
      <c r="G2967">
        <v>2021</v>
      </c>
      <c r="H2967" t="s">
        <v>4341</v>
      </c>
      <c r="I2967">
        <v>0</v>
      </c>
      <c r="J2967">
        <v>45</v>
      </c>
      <c r="K2967">
        <v>55</v>
      </c>
      <c r="L2967">
        <v>50</v>
      </c>
      <c r="M2967">
        <v>0</v>
      </c>
      <c r="N2967">
        <v>55</v>
      </c>
      <c r="O2967">
        <v>0</v>
      </c>
      <c r="P2967">
        <v>0</v>
      </c>
      <c r="Q2967">
        <v>0</v>
      </c>
      <c r="R2967">
        <v>0</v>
      </c>
      <c r="S2967">
        <v>55</v>
      </c>
      <c r="T2967">
        <v>0</v>
      </c>
      <c r="U2967" t="s">
        <v>60</v>
      </c>
      <c r="V2967" s="3" t="d">
        <v>1996-09-03</v>
      </c>
      <c r="W2967">
        <v>0</v>
      </c>
      <c r="X2967" s="4">
        <f t="shared" si="92"/>
        <v>0</v>
      </c>
      <c r="Y2967" s="5">
        <f t="shared" ca="1" si="93"/>
        <v>0</v>
      </c>
    </row>
    <row r="2968" spans="1:25" x14ac:dyDescent="0.2">
      <c r="A2968" t="s">
        <v>4338</v>
      </c>
      <c r="B2968">
        <v>675977</v>
      </c>
      <c r="C2968" t="s">
        <v>4339</v>
      </c>
      <c r="D2968" s="2">
        <v>21.3</v>
      </c>
      <c r="E2968">
        <v>2018</v>
      </c>
      <c r="F2968" t="s">
        <v>24</v>
      </c>
      <c r="G2968">
        <v>2021</v>
      </c>
      <c r="H2968" t="s">
        <v>4342</v>
      </c>
      <c r="I2968">
        <v>0</v>
      </c>
      <c r="J2968">
        <v>45</v>
      </c>
      <c r="K2968">
        <v>55</v>
      </c>
      <c r="L2968">
        <v>0</v>
      </c>
      <c r="M2968">
        <v>0</v>
      </c>
      <c r="N2968">
        <v>60</v>
      </c>
      <c r="O2968">
        <v>0</v>
      </c>
      <c r="P2968">
        <v>0</v>
      </c>
      <c r="Q2968">
        <v>0</v>
      </c>
      <c r="R2968">
        <v>0</v>
      </c>
      <c r="S2968">
        <v>55</v>
      </c>
      <c r="T2968">
        <v>0</v>
      </c>
      <c r="U2968" t="s">
        <v>60</v>
      </c>
      <c r="V2968" s="3" t="d">
        <v>1996-09-03</v>
      </c>
      <c r="W2968">
        <v>0</v>
      </c>
      <c r="X2968" s="4">
        <f t="shared" si="92"/>
        <v>0</v>
      </c>
      <c r="Y2968" s="5">
        <f t="shared" ca="1" si="93"/>
        <v>0</v>
      </c>
    </row>
    <row r="2969" spans="1:25" x14ac:dyDescent="0.2">
      <c r="A2969" t="s">
        <v>4343</v>
      </c>
      <c r="B2969" t="s">
        <v>4344</v>
      </c>
      <c r="C2969">
        <v>0</v>
      </c>
      <c r="D2969" s="2">
        <v>17.899999999999999</v>
      </c>
      <c r="E2969">
        <v>2017</v>
      </c>
      <c r="F2969" t="s">
        <v>96</v>
      </c>
      <c r="G2969">
        <v>0</v>
      </c>
      <c r="H2969" t="s">
        <v>4345</v>
      </c>
      <c r="I2969">
        <v>0</v>
      </c>
      <c r="J2969">
        <v>0</v>
      </c>
      <c r="K2969">
        <v>0</v>
      </c>
      <c r="L2969">
        <v>0</v>
      </c>
      <c r="M2969">
        <v>0</v>
      </c>
      <c r="N2969">
        <v>0</v>
      </c>
      <c r="O2969">
        <v>0</v>
      </c>
      <c r="P2969">
        <v>0</v>
      </c>
      <c r="Q2969">
        <v>0</v>
      </c>
      <c r="R2969">
        <v>0</v>
      </c>
      <c r="S2969">
        <v>0</v>
      </c>
      <c r="T2969">
        <v>0</v>
      </c>
      <c r="U2969" t="s">
        <v>60</v>
      </c>
      <c r="V2969" s="3" t="d">
        <v>1899-12-30</v>
      </c>
      <c r="W2969">
        <v>0</v>
      </c>
      <c r="X2969" s="4">
        <f t="shared" si="92"/>
        <v>0</v>
      </c>
      <c r="Y2969" s="5">
        <f t="shared" ca="1" si="93"/>
        <v>0</v>
      </c>
    </row>
    <row r="2970" spans="1:25" x14ac:dyDescent="0.2">
      <c r="A2970" t="s">
        <v>4346</v>
      </c>
      <c r="B2970">
        <v>572403</v>
      </c>
      <c r="C2970">
        <v>13424</v>
      </c>
      <c r="D2970" s="2">
        <v>24.2</v>
      </c>
      <c r="E2970">
        <v>2015</v>
      </c>
      <c r="F2970" t="s">
        <v>24</v>
      </c>
      <c r="G2970">
        <v>2016</v>
      </c>
      <c r="H2970" t="s">
        <v>4347</v>
      </c>
      <c r="I2970">
        <v>0</v>
      </c>
      <c r="J2970">
        <v>45</v>
      </c>
      <c r="K2970">
        <v>50</v>
      </c>
      <c r="L2970">
        <v>50</v>
      </c>
      <c r="M2970">
        <v>0</v>
      </c>
      <c r="N2970">
        <v>60</v>
      </c>
      <c r="O2970">
        <v>0</v>
      </c>
      <c r="P2970">
        <v>0</v>
      </c>
      <c r="Q2970">
        <v>0</v>
      </c>
      <c r="R2970">
        <v>0</v>
      </c>
      <c r="S2970">
        <v>0</v>
      </c>
      <c r="T2970">
        <v>0</v>
      </c>
      <c r="U2970" t="s">
        <v>60</v>
      </c>
      <c r="V2970" s="3" t="d">
        <v>1990-10-22</v>
      </c>
      <c r="W2970">
        <v>2014</v>
      </c>
      <c r="X2970" s="4">
        <f t="shared" si="92"/>
        <v>23.210958904109589</v>
      </c>
      <c r="Y2970" s="5">
        <f t="shared" ca="1" si="93"/>
        <v>1</v>
      </c>
    </row>
    <row r="2971" spans="1:25" x14ac:dyDescent="0.2">
      <c r="A2971" t="s">
        <v>4346</v>
      </c>
      <c r="B2971">
        <v>572403</v>
      </c>
      <c r="C2971">
        <v>13424</v>
      </c>
      <c r="D2971" s="2">
        <v>22.2</v>
      </c>
      <c r="E2971">
        <v>2013</v>
      </c>
      <c r="F2971" t="s">
        <v>24</v>
      </c>
      <c r="G2971">
        <v>2014</v>
      </c>
      <c r="H2971" t="s">
        <v>4348</v>
      </c>
      <c r="I2971">
        <v>0</v>
      </c>
      <c r="J2971">
        <v>50</v>
      </c>
      <c r="K2971">
        <v>50</v>
      </c>
      <c r="L2971">
        <v>50</v>
      </c>
      <c r="M2971">
        <v>0</v>
      </c>
      <c r="N2971">
        <v>60</v>
      </c>
      <c r="O2971">
        <v>0</v>
      </c>
      <c r="P2971">
        <v>0</v>
      </c>
      <c r="Q2971">
        <v>0</v>
      </c>
      <c r="R2971">
        <v>0</v>
      </c>
      <c r="S2971">
        <v>0</v>
      </c>
      <c r="T2971">
        <v>0</v>
      </c>
      <c r="U2971" t="s">
        <v>60</v>
      </c>
      <c r="V2971" s="3" t="d">
        <v>1990-10-22</v>
      </c>
      <c r="W2971">
        <v>2014</v>
      </c>
      <c r="X2971" s="4">
        <f t="shared" si="92"/>
        <v>23.210958904109589</v>
      </c>
      <c r="Y2971" s="5">
        <f t="shared" ca="1" si="93"/>
        <v>1</v>
      </c>
    </row>
    <row r="2972" spans="1:25" x14ac:dyDescent="0.2">
      <c r="A2972" t="s">
        <v>4346</v>
      </c>
      <c r="B2972">
        <v>572403</v>
      </c>
      <c r="C2972">
        <v>13424</v>
      </c>
      <c r="D2972" s="2">
        <v>23.2</v>
      </c>
      <c r="E2972">
        <v>2014</v>
      </c>
      <c r="F2972" t="s">
        <v>24</v>
      </c>
      <c r="G2972">
        <v>2014</v>
      </c>
      <c r="H2972" t="s">
        <v>4349</v>
      </c>
      <c r="I2972">
        <v>0</v>
      </c>
      <c r="J2972">
        <v>45</v>
      </c>
      <c r="K2972">
        <v>50</v>
      </c>
      <c r="L2972">
        <v>50</v>
      </c>
      <c r="M2972">
        <v>0</v>
      </c>
      <c r="N2972">
        <v>60</v>
      </c>
      <c r="O2972">
        <v>0</v>
      </c>
      <c r="P2972">
        <v>0</v>
      </c>
      <c r="Q2972">
        <v>0</v>
      </c>
      <c r="R2972">
        <v>0</v>
      </c>
      <c r="S2972">
        <v>0</v>
      </c>
      <c r="T2972">
        <v>0</v>
      </c>
      <c r="U2972" t="s">
        <v>60</v>
      </c>
      <c r="V2972" s="3" t="d">
        <v>1990-10-22</v>
      </c>
      <c r="W2972">
        <v>2014</v>
      </c>
      <c r="X2972" s="4">
        <f t="shared" si="92"/>
        <v>23.210958904109589</v>
      </c>
      <c r="Y2972" s="5">
        <f t="shared" ca="1" si="93"/>
        <v>1</v>
      </c>
    </row>
    <row r="2973" spans="1:25" x14ac:dyDescent="0.2">
      <c r="A2973" t="s">
        <v>4350</v>
      </c>
      <c r="B2973">
        <v>592828</v>
      </c>
      <c r="C2973">
        <v>0</v>
      </c>
      <c r="D2973" s="2">
        <v>22.5</v>
      </c>
      <c r="E2973">
        <v>2014</v>
      </c>
      <c r="F2973" t="s">
        <v>70</v>
      </c>
      <c r="G2973">
        <v>2015</v>
      </c>
      <c r="H2973" t="s">
        <v>4351</v>
      </c>
      <c r="I2973">
        <v>60</v>
      </c>
      <c r="J2973">
        <v>0</v>
      </c>
      <c r="K2973">
        <v>0</v>
      </c>
      <c r="L2973">
        <v>0</v>
      </c>
      <c r="M2973">
        <v>0</v>
      </c>
      <c r="N2973">
        <v>0</v>
      </c>
      <c r="O2973">
        <v>50</v>
      </c>
      <c r="P2973">
        <v>50</v>
      </c>
      <c r="Q2973">
        <v>50</v>
      </c>
      <c r="R2973">
        <v>40</v>
      </c>
      <c r="S2973">
        <v>0</v>
      </c>
      <c r="T2973">
        <v>0</v>
      </c>
      <c r="U2973" t="s">
        <v>60</v>
      </c>
      <c r="V2973" s="3" t="d">
        <v>1991-07-19</v>
      </c>
      <c r="W2973">
        <v>0</v>
      </c>
      <c r="X2973" s="4">
        <f t="shared" si="92"/>
        <v>0</v>
      </c>
      <c r="Y2973" s="5">
        <f t="shared" ca="1" si="93"/>
        <v>0</v>
      </c>
    </row>
    <row r="2974" spans="1:25" x14ac:dyDescent="0.2">
      <c r="A2974" t="s">
        <v>4350</v>
      </c>
      <c r="B2974">
        <v>592828</v>
      </c>
      <c r="C2974">
        <v>0</v>
      </c>
      <c r="D2974" s="2">
        <v>21.5</v>
      </c>
      <c r="E2974">
        <v>2013</v>
      </c>
      <c r="F2974" t="s">
        <v>70</v>
      </c>
      <c r="G2974">
        <v>2015</v>
      </c>
      <c r="H2974" t="s">
        <v>4352</v>
      </c>
      <c r="I2974">
        <v>60</v>
      </c>
      <c r="J2974">
        <v>0</v>
      </c>
      <c r="K2974">
        <v>0</v>
      </c>
      <c r="L2974">
        <v>0</v>
      </c>
      <c r="M2974">
        <v>0</v>
      </c>
      <c r="N2974">
        <v>0</v>
      </c>
      <c r="O2974">
        <v>60</v>
      </c>
      <c r="P2974">
        <v>60</v>
      </c>
      <c r="Q2974">
        <v>50</v>
      </c>
      <c r="R2974">
        <v>50</v>
      </c>
      <c r="S2974">
        <v>0</v>
      </c>
      <c r="T2974">
        <v>0</v>
      </c>
      <c r="U2974" t="s">
        <v>60</v>
      </c>
      <c r="V2974" s="3" t="d">
        <v>1991-07-19</v>
      </c>
      <c r="W2974">
        <v>0</v>
      </c>
      <c r="X2974" s="4">
        <f t="shared" si="92"/>
        <v>0</v>
      </c>
      <c r="Y2974" s="5">
        <f t="shared" ca="1" si="93"/>
        <v>0</v>
      </c>
    </row>
    <row r="2975" spans="1:25" x14ac:dyDescent="0.2">
      <c r="A2975" t="s">
        <v>4353</v>
      </c>
      <c r="B2975">
        <v>608380</v>
      </c>
      <c r="C2975">
        <v>0</v>
      </c>
      <c r="D2975" s="2">
        <v>20.100000000000001</v>
      </c>
      <c r="E2975">
        <v>2015</v>
      </c>
      <c r="F2975" t="s">
        <v>172</v>
      </c>
      <c r="G2975">
        <v>2017</v>
      </c>
      <c r="H2975" t="s">
        <v>4354</v>
      </c>
      <c r="I2975">
        <v>55</v>
      </c>
      <c r="J2975">
        <v>0</v>
      </c>
      <c r="K2975">
        <v>0</v>
      </c>
      <c r="L2975">
        <v>0</v>
      </c>
      <c r="M2975">
        <v>0</v>
      </c>
      <c r="N2975">
        <v>0</v>
      </c>
      <c r="O2975">
        <v>40</v>
      </c>
      <c r="P2975">
        <v>45</v>
      </c>
      <c r="Q2975">
        <v>55</v>
      </c>
      <c r="R2975">
        <v>30</v>
      </c>
      <c r="S2975">
        <v>0</v>
      </c>
      <c r="T2975">
        <v>0</v>
      </c>
      <c r="U2975" t="s">
        <v>60</v>
      </c>
      <c r="V2975" s="3" t="d">
        <v>1994-11-25</v>
      </c>
      <c r="W2975">
        <v>0</v>
      </c>
      <c r="X2975" s="4">
        <f t="shared" si="92"/>
        <v>0</v>
      </c>
      <c r="Y2975" s="5">
        <f t="shared" ca="1" si="93"/>
        <v>0</v>
      </c>
    </row>
    <row r="2976" spans="1:25" x14ac:dyDescent="0.2">
      <c r="A2976" t="s">
        <v>4353</v>
      </c>
      <c r="B2976">
        <v>608380</v>
      </c>
      <c r="C2976">
        <v>0</v>
      </c>
      <c r="D2976" s="2">
        <v>18.100000000000001</v>
      </c>
      <c r="E2976">
        <v>2013</v>
      </c>
      <c r="F2976" t="s">
        <v>172</v>
      </c>
      <c r="G2976">
        <v>2017</v>
      </c>
      <c r="H2976" t="s">
        <v>4355</v>
      </c>
      <c r="I2976">
        <v>50</v>
      </c>
      <c r="J2976">
        <v>0</v>
      </c>
      <c r="K2976">
        <v>0</v>
      </c>
      <c r="L2976">
        <v>0</v>
      </c>
      <c r="M2976">
        <v>0</v>
      </c>
      <c r="N2976">
        <v>0</v>
      </c>
      <c r="O2976">
        <v>50</v>
      </c>
      <c r="P2976">
        <v>50</v>
      </c>
      <c r="Q2976">
        <v>50</v>
      </c>
      <c r="R2976">
        <v>30</v>
      </c>
      <c r="S2976">
        <v>0</v>
      </c>
      <c r="T2976">
        <v>0</v>
      </c>
      <c r="U2976" t="s">
        <v>60</v>
      </c>
      <c r="V2976" s="3" t="d">
        <v>1994-11-25</v>
      </c>
      <c r="W2976">
        <v>0</v>
      </c>
      <c r="X2976" s="4">
        <f t="shared" si="92"/>
        <v>0</v>
      </c>
      <c r="Y2976" s="5">
        <f t="shared" ca="1" si="93"/>
        <v>0</v>
      </c>
    </row>
    <row r="2977" spans="1:25" x14ac:dyDescent="0.2">
      <c r="A2977" t="s">
        <v>4353</v>
      </c>
      <c r="B2977">
        <v>608380</v>
      </c>
      <c r="C2977">
        <v>0</v>
      </c>
      <c r="D2977" s="2">
        <v>21.1</v>
      </c>
      <c r="E2977">
        <v>2016</v>
      </c>
      <c r="F2977" t="s">
        <v>172</v>
      </c>
      <c r="G2977">
        <v>2017</v>
      </c>
      <c r="H2977" t="s">
        <v>4356</v>
      </c>
      <c r="I2977">
        <v>55</v>
      </c>
      <c r="J2977">
        <v>0</v>
      </c>
      <c r="K2977">
        <v>0</v>
      </c>
      <c r="L2977">
        <v>0</v>
      </c>
      <c r="M2977">
        <v>0</v>
      </c>
      <c r="N2977">
        <v>0</v>
      </c>
      <c r="O2977">
        <v>40</v>
      </c>
      <c r="P2977">
        <v>45</v>
      </c>
      <c r="Q2977">
        <v>55</v>
      </c>
      <c r="R2977">
        <v>30</v>
      </c>
      <c r="S2977">
        <v>0</v>
      </c>
      <c r="T2977">
        <v>0</v>
      </c>
      <c r="U2977" t="s">
        <v>60</v>
      </c>
      <c r="V2977" s="3" t="d">
        <v>1994-11-25</v>
      </c>
      <c r="W2977">
        <v>0</v>
      </c>
      <c r="X2977" s="4">
        <f t="shared" si="92"/>
        <v>0</v>
      </c>
      <c r="Y2977" s="5">
        <f t="shared" ca="1" si="93"/>
        <v>0</v>
      </c>
    </row>
    <row r="2978" spans="1:25" x14ac:dyDescent="0.2">
      <c r="A2978" t="s">
        <v>4353</v>
      </c>
      <c r="B2978">
        <v>608380</v>
      </c>
      <c r="C2978">
        <v>0</v>
      </c>
      <c r="D2978" s="2">
        <v>23.1</v>
      </c>
      <c r="E2978">
        <v>2018</v>
      </c>
      <c r="F2978" t="s">
        <v>172</v>
      </c>
      <c r="G2978">
        <v>2019</v>
      </c>
      <c r="H2978" t="s">
        <v>4357</v>
      </c>
      <c r="I2978">
        <v>55</v>
      </c>
      <c r="J2978">
        <v>0</v>
      </c>
      <c r="K2978">
        <v>0</v>
      </c>
      <c r="L2978">
        <v>0</v>
      </c>
      <c r="M2978">
        <v>0</v>
      </c>
      <c r="N2978">
        <v>0</v>
      </c>
      <c r="O2978">
        <v>50</v>
      </c>
      <c r="P2978">
        <v>40</v>
      </c>
      <c r="Q2978">
        <v>50</v>
      </c>
      <c r="R2978">
        <v>30</v>
      </c>
      <c r="S2978">
        <v>0</v>
      </c>
      <c r="T2978">
        <v>0</v>
      </c>
      <c r="U2978" t="s">
        <v>60</v>
      </c>
      <c r="V2978" s="3" t="d">
        <v>1994-11-25</v>
      </c>
      <c r="W2978">
        <v>0</v>
      </c>
      <c r="X2978" s="4">
        <f t="shared" si="92"/>
        <v>0</v>
      </c>
      <c r="Y2978" s="5">
        <f t="shared" ca="1" si="93"/>
        <v>0</v>
      </c>
    </row>
    <row r="2979" spans="1:25" x14ac:dyDescent="0.2">
      <c r="A2979" t="s">
        <v>4353</v>
      </c>
      <c r="B2979">
        <v>608380</v>
      </c>
      <c r="C2979">
        <v>0</v>
      </c>
      <c r="D2979" s="2">
        <v>19.100000000000001</v>
      </c>
      <c r="E2979">
        <v>2014</v>
      </c>
      <c r="F2979" t="s">
        <v>172</v>
      </c>
      <c r="G2979">
        <v>2017</v>
      </c>
      <c r="H2979" t="s">
        <v>4358</v>
      </c>
      <c r="I2979">
        <v>55</v>
      </c>
      <c r="J2979">
        <v>0</v>
      </c>
      <c r="K2979">
        <v>0</v>
      </c>
      <c r="L2979">
        <v>0</v>
      </c>
      <c r="M2979">
        <v>0</v>
      </c>
      <c r="N2979">
        <v>0</v>
      </c>
      <c r="O2979">
        <v>40</v>
      </c>
      <c r="P2979">
        <v>50</v>
      </c>
      <c r="Q2979">
        <v>55</v>
      </c>
      <c r="R2979">
        <v>30</v>
      </c>
      <c r="S2979">
        <v>0</v>
      </c>
      <c r="T2979">
        <v>0</v>
      </c>
      <c r="U2979" t="s">
        <v>60</v>
      </c>
      <c r="V2979" s="3" t="d">
        <v>1994-11-25</v>
      </c>
      <c r="W2979">
        <v>0</v>
      </c>
      <c r="X2979" s="4">
        <f t="shared" si="92"/>
        <v>0</v>
      </c>
      <c r="Y2979" s="5">
        <f t="shared" ca="1" si="93"/>
        <v>0</v>
      </c>
    </row>
    <row r="2980" spans="1:25" x14ac:dyDescent="0.2">
      <c r="A2980" t="s">
        <v>4353</v>
      </c>
      <c r="B2980">
        <v>608380</v>
      </c>
      <c r="C2980">
        <v>0</v>
      </c>
      <c r="D2980" s="2">
        <v>22.1</v>
      </c>
      <c r="E2980">
        <v>2017</v>
      </c>
      <c r="F2980" t="s">
        <v>172</v>
      </c>
      <c r="G2980">
        <v>2018</v>
      </c>
      <c r="H2980" t="s">
        <v>4359</v>
      </c>
      <c r="I2980">
        <v>55</v>
      </c>
      <c r="J2980">
        <v>0</v>
      </c>
      <c r="K2980">
        <v>0</v>
      </c>
      <c r="L2980">
        <v>0</v>
      </c>
      <c r="M2980">
        <v>0</v>
      </c>
      <c r="N2980">
        <v>0</v>
      </c>
      <c r="O2980">
        <v>45</v>
      </c>
      <c r="P2980">
        <v>45</v>
      </c>
      <c r="Q2980">
        <v>50</v>
      </c>
      <c r="R2980">
        <v>30</v>
      </c>
      <c r="S2980">
        <v>0</v>
      </c>
      <c r="T2980">
        <v>0</v>
      </c>
      <c r="U2980" t="s">
        <v>60</v>
      </c>
      <c r="V2980" s="3" t="d">
        <v>1994-11-25</v>
      </c>
      <c r="W2980">
        <v>0</v>
      </c>
      <c r="X2980" s="4">
        <f t="shared" si="92"/>
        <v>0</v>
      </c>
      <c r="Y2980" s="5">
        <f t="shared" ca="1" si="93"/>
        <v>0</v>
      </c>
    </row>
    <row r="2981" spans="1:25" x14ac:dyDescent="0.2">
      <c r="A2981" t="s">
        <v>4360</v>
      </c>
      <c r="B2981">
        <v>671221</v>
      </c>
      <c r="C2981" t="s">
        <v>4361</v>
      </c>
      <c r="D2981" s="2">
        <v>20.5</v>
      </c>
      <c r="E2981">
        <v>2019</v>
      </c>
      <c r="F2981" t="s">
        <v>27</v>
      </c>
      <c r="G2981">
        <v>2021</v>
      </c>
      <c r="H2981" t="s">
        <v>4362</v>
      </c>
      <c r="I2981">
        <v>60</v>
      </c>
      <c r="J2981">
        <v>0</v>
      </c>
      <c r="K2981">
        <v>0</v>
      </c>
      <c r="L2981">
        <v>0</v>
      </c>
      <c r="M2981">
        <v>0</v>
      </c>
      <c r="N2981">
        <v>0</v>
      </c>
      <c r="O2981">
        <v>50</v>
      </c>
      <c r="P2981">
        <v>60</v>
      </c>
      <c r="Q2981">
        <v>60</v>
      </c>
      <c r="R2981">
        <v>55</v>
      </c>
      <c r="S2981">
        <v>0</v>
      </c>
      <c r="T2981">
        <v>0</v>
      </c>
      <c r="U2981" t="s">
        <v>107</v>
      </c>
      <c r="V2981" s="3" t="d">
        <v>1899-12-30</v>
      </c>
      <c r="W2981">
        <v>0</v>
      </c>
      <c r="X2981" s="4">
        <f t="shared" si="92"/>
        <v>0</v>
      </c>
      <c r="Y2981" s="5">
        <f t="shared" ca="1" si="93"/>
        <v>0</v>
      </c>
    </row>
    <row r="2982" spans="1:25" x14ac:dyDescent="0.2">
      <c r="A2982" t="s">
        <v>4360</v>
      </c>
      <c r="B2982">
        <v>671221</v>
      </c>
      <c r="C2982" t="s">
        <v>4361</v>
      </c>
      <c r="D2982" s="2">
        <v>20.7</v>
      </c>
      <c r="E2982">
        <v>2019</v>
      </c>
      <c r="F2982" t="s">
        <v>27</v>
      </c>
      <c r="G2982">
        <v>2021</v>
      </c>
      <c r="H2982" t="s">
        <v>4362</v>
      </c>
      <c r="I2982">
        <v>60</v>
      </c>
      <c r="J2982">
        <v>0</v>
      </c>
      <c r="K2982">
        <v>0</v>
      </c>
      <c r="L2982">
        <v>0</v>
      </c>
      <c r="M2982">
        <v>0</v>
      </c>
      <c r="N2982">
        <v>0</v>
      </c>
      <c r="O2982">
        <v>50</v>
      </c>
      <c r="P2982">
        <v>60</v>
      </c>
      <c r="Q2982">
        <v>60</v>
      </c>
      <c r="R2982">
        <v>55</v>
      </c>
      <c r="S2982">
        <v>0</v>
      </c>
      <c r="T2982">
        <v>0</v>
      </c>
      <c r="U2982" t="s">
        <v>108</v>
      </c>
      <c r="V2982" s="3" t="d">
        <v>1899-12-30</v>
      </c>
      <c r="W2982">
        <v>0</v>
      </c>
      <c r="X2982" s="4">
        <f t="shared" si="92"/>
        <v>0</v>
      </c>
      <c r="Y2982" s="5">
        <f t="shared" ca="1" si="93"/>
        <v>0</v>
      </c>
    </row>
    <row r="2983" spans="1:25" x14ac:dyDescent="0.2">
      <c r="A2983" t="s">
        <v>4360</v>
      </c>
      <c r="B2983">
        <v>671221</v>
      </c>
      <c r="C2983" t="s">
        <v>4363</v>
      </c>
      <c r="D2983" s="2">
        <v>18.5</v>
      </c>
      <c r="E2983">
        <v>2017</v>
      </c>
      <c r="F2983" t="s">
        <v>70</v>
      </c>
      <c r="G2983">
        <v>0</v>
      </c>
      <c r="H2983" t="s">
        <v>4364</v>
      </c>
      <c r="I2983">
        <v>55</v>
      </c>
      <c r="J2983">
        <v>0</v>
      </c>
      <c r="K2983">
        <v>0</v>
      </c>
      <c r="L2983">
        <v>0</v>
      </c>
      <c r="M2983">
        <v>0</v>
      </c>
      <c r="N2983">
        <v>0</v>
      </c>
      <c r="O2983">
        <v>50</v>
      </c>
      <c r="P2983">
        <v>55</v>
      </c>
      <c r="Q2983">
        <v>50</v>
      </c>
      <c r="R2983">
        <v>55</v>
      </c>
      <c r="S2983">
        <v>0</v>
      </c>
      <c r="T2983">
        <v>0</v>
      </c>
      <c r="U2983" t="s">
        <v>218</v>
      </c>
      <c r="V2983" s="3" t="d">
        <v>1899-12-30</v>
      </c>
      <c r="W2983">
        <v>0</v>
      </c>
      <c r="X2983" s="4">
        <f t="shared" si="92"/>
        <v>0</v>
      </c>
      <c r="Y2983" s="5">
        <f t="shared" ca="1" si="93"/>
        <v>0</v>
      </c>
    </row>
    <row r="2984" spans="1:25" x14ac:dyDescent="0.2">
      <c r="A2984" t="s">
        <v>4360</v>
      </c>
      <c r="B2984">
        <v>671221</v>
      </c>
      <c r="C2984">
        <v>0</v>
      </c>
      <c r="D2984" s="2">
        <v>20</v>
      </c>
      <c r="E2984">
        <v>2019</v>
      </c>
      <c r="F2984" t="s">
        <v>70</v>
      </c>
      <c r="G2984">
        <v>2021</v>
      </c>
      <c r="H2984" t="s">
        <v>4365</v>
      </c>
      <c r="I2984">
        <v>60</v>
      </c>
      <c r="J2984">
        <v>0</v>
      </c>
      <c r="K2984">
        <v>0</v>
      </c>
      <c r="L2984">
        <v>0</v>
      </c>
      <c r="M2984">
        <v>0</v>
      </c>
      <c r="N2984">
        <v>0</v>
      </c>
      <c r="O2984">
        <v>60</v>
      </c>
      <c r="P2984">
        <v>55</v>
      </c>
      <c r="Q2984">
        <v>45</v>
      </c>
      <c r="R2984">
        <v>60</v>
      </c>
      <c r="S2984">
        <v>0</v>
      </c>
      <c r="T2984">
        <v>0</v>
      </c>
      <c r="U2984" t="s">
        <v>60</v>
      </c>
      <c r="V2984" s="3" t="d">
        <v>1998-12-30</v>
      </c>
      <c r="W2984">
        <v>0</v>
      </c>
      <c r="X2984" s="4">
        <f t="shared" si="92"/>
        <v>0</v>
      </c>
      <c r="Y2984" s="5">
        <f t="shared" ca="1" si="93"/>
        <v>-1</v>
      </c>
    </row>
    <row r="2985" spans="1:25" x14ac:dyDescent="0.2">
      <c r="A2985" t="s">
        <v>4360</v>
      </c>
      <c r="B2985">
        <v>671221</v>
      </c>
      <c r="C2985">
        <v>0</v>
      </c>
      <c r="D2985" s="2">
        <v>19</v>
      </c>
      <c r="E2985">
        <v>2018</v>
      </c>
      <c r="F2985" t="s">
        <v>70</v>
      </c>
      <c r="G2985">
        <v>2021</v>
      </c>
      <c r="H2985" t="s">
        <v>4366</v>
      </c>
      <c r="I2985">
        <v>60</v>
      </c>
      <c r="J2985">
        <v>0</v>
      </c>
      <c r="K2985">
        <v>0</v>
      </c>
      <c r="L2985">
        <v>0</v>
      </c>
      <c r="M2985">
        <v>0</v>
      </c>
      <c r="N2985">
        <v>0</v>
      </c>
      <c r="O2985">
        <v>60</v>
      </c>
      <c r="P2985">
        <v>50</v>
      </c>
      <c r="Q2985">
        <v>50</v>
      </c>
      <c r="R2985">
        <v>60</v>
      </c>
      <c r="S2985">
        <v>0</v>
      </c>
      <c r="T2985">
        <v>0</v>
      </c>
      <c r="U2985" t="s">
        <v>60</v>
      </c>
      <c r="V2985" s="3" t="d">
        <v>1998-12-30</v>
      </c>
      <c r="W2985">
        <v>0</v>
      </c>
      <c r="X2985" s="4">
        <f t="shared" si="92"/>
        <v>0</v>
      </c>
      <c r="Y2985" s="5">
        <f t="shared" ca="1" si="93"/>
        <v>-1</v>
      </c>
    </row>
    <row r="2986" spans="1:25" x14ac:dyDescent="0.2">
      <c r="A2986" t="s">
        <v>4360</v>
      </c>
      <c r="B2986">
        <v>671221</v>
      </c>
      <c r="C2986">
        <v>0</v>
      </c>
      <c r="D2986" s="2">
        <v>18</v>
      </c>
      <c r="E2986">
        <v>2017</v>
      </c>
      <c r="F2986" t="s">
        <v>70</v>
      </c>
      <c r="G2986">
        <v>2021</v>
      </c>
      <c r="H2986" t="s">
        <v>4367</v>
      </c>
      <c r="I2986">
        <v>60</v>
      </c>
      <c r="J2986">
        <v>0</v>
      </c>
      <c r="K2986">
        <v>0</v>
      </c>
      <c r="L2986">
        <v>0</v>
      </c>
      <c r="M2986">
        <v>0</v>
      </c>
      <c r="N2986">
        <v>0</v>
      </c>
      <c r="O2986">
        <v>60</v>
      </c>
      <c r="P2986">
        <v>50</v>
      </c>
      <c r="Q2986">
        <v>50</v>
      </c>
      <c r="R2986">
        <v>60</v>
      </c>
      <c r="S2986">
        <v>0</v>
      </c>
      <c r="T2986">
        <v>0</v>
      </c>
      <c r="U2986" t="s">
        <v>60</v>
      </c>
      <c r="V2986" s="3" t="d">
        <v>1998-12-30</v>
      </c>
      <c r="W2986">
        <v>0</v>
      </c>
      <c r="X2986" s="4">
        <f t="shared" si="92"/>
        <v>0</v>
      </c>
      <c r="Y2986" s="5">
        <f t="shared" ca="1" si="93"/>
        <v>-1</v>
      </c>
    </row>
    <row r="2987" spans="1:25" x14ac:dyDescent="0.2">
      <c r="A2987" t="s">
        <v>4360</v>
      </c>
      <c r="B2987">
        <v>671221</v>
      </c>
      <c r="C2987">
        <v>0</v>
      </c>
      <c r="D2987" s="2">
        <v>18</v>
      </c>
      <c r="E2987">
        <v>2017</v>
      </c>
      <c r="F2987" t="s">
        <v>70</v>
      </c>
      <c r="G2987">
        <v>0</v>
      </c>
      <c r="H2987" t="s">
        <v>4368</v>
      </c>
      <c r="I2987">
        <v>60</v>
      </c>
      <c r="J2987">
        <v>0</v>
      </c>
      <c r="K2987">
        <v>0</v>
      </c>
      <c r="L2987">
        <v>0</v>
      </c>
      <c r="M2987">
        <v>0</v>
      </c>
      <c r="N2987">
        <v>0</v>
      </c>
      <c r="O2987">
        <v>60</v>
      </c>
      <c r="P2987">
        <v>50</v>
      </c>
      <c r="Q2987">
        <v>50</v>
      </c>
      <c r="R2987">
        <v>60</v>
      </c>
      <c r="S2987">
        <v>0</v>
      </c>
      <c r="T2987">
        <v>0</v>
      </c>
      <c r="U2987" t="s">
        <v>60</v>
      </c>
      <c r="V2987" s="3" t="d">
        <v>1899-12-30</v>
      </c>
      <c r="W2987">
        <v>0</v>
      </c>
      <c r="X2987" s="4">
        <f t="shared" si="92"/>
        <v>0</v>
      </c>
      <c r="Y2987" s="5">
        <f t="shared" ca="1" si="93"/>
        <v>0</v>
      </c>
    </row>
    <row r="2988" spans="1:25" x14ac:dyDescent="0.2">
      <c r="A2988" t="s">
        <v>4369</v>
      </c>
      <c r="B2988">
        <v>686753</v>
      </c>
      <c r="C2988" t="s">
        <v>4370</v>
      </c>
      <c r="D2988" s="2">
        <v>22.1</v>
      </c>
      <c r="E2988">
        <v>2019</v>
      </c>
      <c r="F2988" t="s">
        <v>24</v>
      </c>
      <c r="G2988">
        <v>2022</v>
      </c>
      <c r="H2988" t="s">
        <v>4371</v>
      </c>
      <c r="I2988">
        <v>0</v>
      </c>
      <c r="J2988">
        <v>60</v>
      </c>
      <c r="K2988">
        <v>40</v>
      </c>
      <c r="L2988">
        <v>60</v>
      </c>
      <c r="M2988">
        <v>0</v>
      </c>
      <c r="N2988">
        <v>65</v>
      </c>
      <c r="O2988">
        <v>0</v>
      </c>
      <c r="P2988">
        <v>0</v>
      </c>
      <c r="Q2988">
        <v>0</v>
      </c>
      <c r="R2988">
        <v>0</v>
      </c>
      <c r="S2988">
        <v>55</v>
      </c>
      <c r="T2988">
        <v>0</v>
      </c>
      <c r="U2988" t="s">
        <v>108</v>
      </c>
      <c r="V2988" s="3" t="d">
        <v>1899-12-30</v>
      </c>
      <c r="W2988">
        <v>0</v>
      </c>
      <c r="X2988" s="4">
        <f t="shared" si="92"/>
        <v>0</v>
      </c>
      <c r="Y2988" s="5">
        <f t="shared" ca="1" si="93"/>
        <v>0</v>
      </c>
    </row>
    <row r="2989" spans="1:25" x14ac:dyDescent="0.2">
      <c r="A2989" t="s">
        <v>4369</v>
      </c>
      <c r="B2989">
        <v>686753</v>
      </c>
      <c r="C2989" t="s">
        <v>53</v>
      </c>
      <c r="D2989" s="2">
        <v>21.8</v>
      </c>
      <c r="E2989">
        <v>2019</v>
      </c>
      <c r="F2989" t="s">
        <v>24</v>
      </c>
      <c r="G2989">
        <v>0</v>
      </c>
      <c r="H2989" t="s">
        <v>4371</v>
      </c>
      <c r="I2989">
        <v>0</v>
      </c>
      <c r="J2989">
        <v>60</v>
      </c>
      <c r="K2989">
        <v>40</v>
      </c>
      <c r="L2989">
        <v>60</v>
      </c>
      <c r="M2989">
        <v>0</v>
      </c>
      <c r="N2989">
        <v>65</v>
      </c>
      <c r="O2989">
        <v>0</v>
      </c>
      <c r="P2989">
        <v>0</v>
      </c>
      <c r="Q2989">
        <v>0</v>
      </c>
      <c r="R2989">
        <v>0</v>
      </c>
      <c r="S2989">
        <v>55</v>
      </c>
      <c r="T2989">
        <v>0</v>
      </c>
      <c r="U2989" t="s">
        <v>25</v>
      </c>
      <c r="V2989" s="3" t="d">
        <v>1899-12-30</v>
      </c>
      <c r="W2989">
        <v>0</v>
      </c>
      <c r="X2989" s="4">
        <f t="shared" si="92"/>
        <v>0</v>
      </c>
      <c r="Y2989" s="5">
        <f t="shared" ca="1" si="93"/>
        <v>0</v>
      </c>
    </row>
    <row r="2990" spans="1:25" x14ac:dyDescent="0.2">
      <c r="A2990" t="s">
        <v>4369</v>
      </c>
      <c r="B2990">
        <v>686753</v>
      </c>
      <c r="C2990">
        <v>0</v>
      </c>
      <c r="D2990" s="2">
        <v>21.4</v>
      </c>
      <c r="E2990">
        <v>2019</v>
      </c>
      <c r="F2990" t="s">
        <v>24</v>
      </c>
      <c r="G2990">
        <v>2022</v>
      </c>
      <c r="H2990" t="s">
        <v>4372</v>
      </c>
      <c r="I2990">
        <v>0</v>
      </c>
      <c r="J2990">
        <v>45</v>
      </c>
      <c r="K2990">
        <v>45</v>
      </c>
      <c r="L2990">
        <v>55</v>
      </c>
      <c r="M2990">
        <v>0</v>
      </c>
      <c r="N2990">
        <v>65</v>
      </c>
      <c r="O2990">
        <v>0</v>
      </c>
      <c r="P2990">
        <v>0</v>
      </c>
      <c r="Q2990">
        <v>0</v>
      </c>
      <c r="R2990">
        <v>0</v>
      </c>
      <c r="S2990">
        <v>55</v>
      </c>
      <c r="T2990">
        <v>0</v>
      </c>
      <c r="U2990" t="s">
        <v>60</v>
      </c>
      <c r="V2990" s="3" t="d">
        <v>1997-08-17</v>
      </c>
      <c r="W2990">
        <v>0</v>
      </c>
      <c r="X2990" s="4">
        <f t="shared" si="92"/>
        <v>0</v>
      </c>
      <c r="Y2990" s="5">
        <f t="shared" ca="1" si="93"/>
        <v>-1</v>
      </c>
    </row>
    <row r="2991" spans="1:25" x14ac:dyDescent="0.2">
      <c r="A2991" t="s">
        <v>4369</v>
      </c>
      <c r="B2991">
        <v>686753</v>
      </c>
      <c r="C2991">
        <v>0</v>
      </c>
      <c r="D2991" s="2">
        <v>21.4</v>
      </c>
      <c r="E2991">
        <v>2019</v>
      </c>
      <c r="F2991" t="s">
        <v>24</v>
      </c>
      <c r="G2991">
        <v>0</v>
      </c>
      <c r="H2991" t="s">
        <v>4373</v>
      </c>
      <c r="I2991">
        <v>0</v>
      </c>
      <c r="J2991">
        <v>45</v>
      </c>
      <c r="K2991">
        <v>45</v>
      </c>
      <c r="L2991">
        <v>55</v>
      </c>
      <c r="M2991">
        <v>0</v>
      </c>
      <c r="N2991">
        <v>65</v>
      </c>
      <c r="O2991">
        <v>0</v>
      </c>
      <c r="P2991">
        <v>0</v>
      </c>
      <c r="Q2991">
        <v>0</v>
      </c>
      <c r="R2991">
        <v>0</v>
      </c>
      <c r="S2991">
        <v>55</v>
      </c>
      <c r="T2991">
        <v>0</v>
      </c>
      <c r="U2991" t="s">
        <v>60</v>
      </c>
      <c r="V2991" s="3" t="d">
        <v>1899-12-30</v>
      </c>
      <c r="W2991">
        <v>0</v>
      </c>
      <c r="X2991" s="4">
        <f t="shared" si="92"/>
        <v>0</v>
      </c>
      <c r="Y2991" s="5">
        <f t="shared" ca="1" si="93"/>
        <v>0</v>
      </c>
    </row>
    <row r="2992" spans="1:25" x14ac:dyDescent="0.2">
      <c r="A2992" t="s">
        <v>4374</v>
      </c>
      <c r="B2992">
        <v>621249</v>
      </c>
      <c r="C2992">
        <v>14677</v>
      </c>
      <c r="D2992" s="2">
        <v>21.5</v>
      </c>
      <c r="E2992">
        <v>2016</v>
      </c>
      <c r="F2992" t="s">
        <v>24</v>
      </c>
      <c r="G2992">
        <v>2018</v>
      </c>
      <c r="H2992" t="s">
        <v>4375</v>
      </c>
      <c r="I2992">
        <v>0</v>
      </c>
      <c r="J2992">
        <v>55</v>
      </c>
      <c r="K2992">
        <v>45</v>
      </c>
      <c r="L2992">
        <v>55</v>
      </c>
      <c r="M2992">
        <v>0</v>
      </c>
      <c r="N2992">
        <v>65</v>
      </c>
      <c r="O2992">
        <v>0</v>
      </c>
      <c r="P2992">
        <v>0</v>
      </c>
      <c r="Q2992">
        <v>0</v>
      </c>
      <c r="R2992">
        <v>0</v>
      </c>
      <c r="S2992">
        <v>0</v>
      </c>
      <c r="T2992">
        <v>0</v>
      </c>
      <c r="U2992" t="s">
        <v>60</v>
      </c>
      <c r="V2992" s="3" t="d">
        <v>1994-07-20</v>
      </c>
      <c r="W2992">
        <v>2018</v>
      </c>
      <c r="X2992" s="4">
        <f t="shared" si="92"/>
        <v>23.468493150684932</v>
      </c>
      <c r="Y2992" s="5">
        <f t="shared" ca="1" si="93"/>
        <v>1</v>
      </c>
    </row>
    <row r="2993" spans="1:25" x14ac:dyDescent="0.2">
      <c r="A2993" t="s">
        <v>4374</v>
      </c>
      <c r="B2993">
        <v>621249</v>
      </c>
      <c r="C2993">
        <v>14677</v>
      </c>
      <c r="D2993" s="2">
        <v>18.5</v>
      </c>
      <c r="E2993">
        <v>2013</v>
      </c>
      <c r="F2993" t="s">
        <v>24</v>
      </c>
      <c r="G2993">
        <v>2017</v>
      </c>
      <c r="H2993" t="s">
        <v>4376</v>
      </c>
      <c r="I2993">
        <v>0</v>
      </c>
      <c r="J2993">
        <v>50</v>
      </c>
      <c r="K2993">
        <v>50</v>
      </c>
      <c r="L2993">
        <v>0</v>
      </c>
      <c r="M2993">
        <v>0</v>
      </c>
      <c r="N2993">
        <v>60</v>
      </c>
      <c r="O2993">
        <v>0</v>
      </c>
      <c r="P2993">
        <v>0</v>
      </c>
      <c r="Q2993">
        <v>0</v>
      </c>
      <c r="R2993">
        <v>0</v>
      </c>
      <c r="S2993">
        <v>0</v>
      </c>
      <c r="T2993">
        <v>0</v>
      </c>
      <c r="U2993" t="s">
        <v>60</v>
      </c>
      <c r="V2993" s="3" t="d">
        <v>1994-07-20</v>
      </c>
      <c r="W2993">
        <v>2018</v>
      </c>
      <c r="X2993" s="4">
        <f t="shared" si="92"/>
        <v>23.468493150684932</v>
      </c>
      <c r="Y2993" s="5">
        <f t="shared" ca="1" si="93"/>
        <v>1</v>
      </c>
    </row>
    <row r="2994" spans="1:25" x14ac:dyDescent="0.2">
      <c r="A2994" t="s">
        <v>4374</v>
      </c>
      <c r="B2994">
        <v>621249</v>
      </c>
      <c r="C2994">
        <v>14677</v>
      </c>
      <c r="D2994" s="2">
        <v>20.5</v>
      </c>
      <c r="E2994">
        <v>2015</v>
      </c>
      <c r="F2994" t="s">
        <v>24</v>
      </c>
      <c r="G2994">
        <v>2017</v>
      </c>
      <c r="H2994" t="s">
        <v>4377</v>
      </c>
      <c r="I2994">
        <v>0</v>
      </c>
      <c r="J2994">
        <v>55</v>
      </c>
      <c r="K2994">
        <v>50</v>
      </c>
      <c r="L2994">
        <v>55</v>
      </c>
      <c r="M2994">
        <v>0</v>
      </c>
      <c r="N2994">
        <v>65</v>
      </c>
      <c r="O2994">
        <v>0</v>
      </c>
      <c r="P2994">
        <v>0</v>
      </c>
      <c r="Q2994">
        <v>0</v>
      </c>
      <c r="R2994">
        <v>0</v>
      </c>
      <c r="S2994">
        <v>0</v>
      </c>
      <c r="T2994">
        <v>0</v>
      </c>
      <c r="U2994" t="s">
        <v>60</v>
      </c>
      <c r="V2994" s="3" t="d">
        <v>1994-07-20</v>
      </c>
      <c r="W2994">
        <v>2018</v>
      </c>
      <c r="X2994" s="4">
        <f t="shared" si="92"/>
        <v>23.468493150684932</v>
      </c>
      <c r="Y2994" s="5">
        <f t="shared" ca="1" si="93"/>
        <v>1</v>
      </c>
    </row>
    <row r="2995" spans="1:25" x14ac:dyDescent="0.2">
      <c r="A2995" t="s">
        <v>4374</v>
      </c>
      <c r="B2995">
        <v>621249</v>
      </c>
      <c r="C2995">
        <v>14677</v>
      </c>
      <c r="D2995" s="2">
        <v>22.5</v>
      </c>
      <c r="E2995">
        <v>2017</v>
      </c>
      <c r="F2995" t="s">
        <v>24</v>
      </c>
      <c r="G2995">
        <v>2018</v>
      </c>
      <c r="H2995" t="s">
        <v>4378</v>
      </c>
      <c r="I2995">
        <v>0</v>
      </c>
      <c r="J2995">
        <v>50</v>
      </c>
      <c r="K2995">
        <v>45</v>
      </c>
      <c r="L2995">
        <v>55</v>
      </c>
      <c r="M2995">
        <v>55</v>
      </c>
      <c r="N2995">
        <v>60</v>
      </c>
      <c r="O2995">
        <v>0</v>
      </c>
      <c r="P2995">
        <v>0</v>
      </c>
      <c r="Q2995">
        <v>0</v>
      </c>
      <c r="R2995">
        <v>0</v>
      </c>
      <c r="S2995">
        <v>0</v>
      </c>
      <c r="T2995">
        <v>0</v>
      </c>
      <c r="U2995" t="s">
        <v>60</v>
      </c>
      <c r="V2995" s="3" t="d">
        <v>1994-07-20</v>
      </c>
      <c r="W2995">
        <v>2018</v>
      </c>
      <c r="X2995" s="4">
        <f t="shared" si="92"/>
        <v>23.468493150684932</v>
      </c>
      <c r="Y2995" s="5">
        <f t="shared" ca="1" si="93"/>
        <v>1</v>
      </c>
    </row>
    <row r="2996" spans="1:25" x14ac:dyDescent="0.2">
      <c r="A2996" t="s">
        <v>4374</v>
      </c>
      <c r="B2996">
        <v>621249</v>
      </c>
      <c r="C2996">
        <v>14677</v>
      </c>
      <c r="D2996" s="2">
        <v>19.5</v>
      </c>
      <c r="E2996">
        <v>2014</v>
      </c>
      <c r="F2996" t="s">
        <v>24</v>
      </c>
      <c r="G2996">
        <v>2017</v>
      </c>
      <c r="H2996" t="s">
        <v>4379</v>
      </c>
      <c r="I2996">
        <v>0</v>
      </c>
      <c r="J2996">
        <v>45</v>
      </c>
      <c r="K2996">
        <v>50</v>
      </c>
      <c r="L2996">
        <v>55</v>
      </c>
      <c r="M2996">
        <v>0</v>
      </c>
      <c r="N2996">
        <v>60</v>
      </c>
      <c r="O2996">
        <v>0</v>
      </c>
      <c r="P2996">
        <v>0</v>
      </c>
      <c r="Q2996">
        <v>0</v>
      </c>
      <c r="R2996">
        <v>0</v>
      </c>
      <c r="S2996">
        <v>0</v>
      </c>
      <c r="T2996">
        <v>0</v>
      </c>
      <c r="U2996" t="s">
        <v>60</v>
      </c>
      <c r="V2996" s="3" t="d">
        <v>1994-07-20</v>
      </c>
      <c r="W2996">
        <v>2018</v>
      </c>
      <c r="X2996" s="4">
        <f t="shared" si="92"/>
        <v>23.468493150684932</v>
      </c>
      <c r="Y2996" s="5">
        <f t="shared" ca="1" si="93"/>
        <v>1</v>
      </c>
    </row>
    <row r="2997" spans="1:25" x14ac:dyDescent="0.2">
      <c r="A2997" t="s">
        <v>4380</v>
      </c>
      <c r="B2997">
        <v>621249</v>
      </c>
      <c r="C2997">
        <v>14677</v>
      </c>
      <c r="D2997" s="2">
        <v>23.5</v>
      </c>
      <c r="E2997">
        <v>2018</v>
      </c>
      <c r="F2997" t="s">
        <v>24</v>
      </c>
      <c r="G2997">
        <v>2018</v>
      </c>
      <c r="H2997" t="s">
        <v>4381</v>
      </c>
      <c r="I2997">
        <v>0</v>
      </c>
      <c r="J2997">
        <v>50</v>
      </c>
      <c r="K2997">
        <v>50</v>
      </c>
      <c r="L2997">
        <v>55</v>
      </c>
      <c r="M2997">
        <v>45</v>
      </c>
      <c r="N2997">
        <v>60</v>
      </c>
      <c r="O2997">
        <v>0</v>
      </c>
      <c r="P2997">
        <v>0</v>
      </c>
      <c r="Q2997">
        <v>0</v>
      </c>
      <c r="R2997">
        <v>0</v>
      </c>
      <c r="S2997">
        <v>0</v>
      </c>
      <c r="T2997">
        <v>0</v>
      </c>
      <c r="U2997" t="s">
        <v>60</v>
      </c>
      <c r="V2997" s="3" t="d">
        <v>1994-07-20</v>
      </c>
      <c r="W2997">
        <v>2018</v>
      </c>
      <c r="X2997" s="4">
        <f t="shared" si="92"/>
        <v>23.468493150684932</v>
      </c>
      <c r="Y2997" s="5">
        <f t="shared" ca="1" si="93"/>
        <v>1</v>
      </c>
    </row>
    <row r="2998" spans="1:25" x14ac:dyDescent="0.2">
      <c r="A2998" t="s">
        <v>4382</v>
      </c>
      <c r="B2998">
        <v>664687</v>
      </c>
      <c r="C2998" t="s">
        <v>4383</v>
      </c>
      <c r="D2998" s="2">
        <v>22.2</v>
      </c>
      <c r="E2998">
        <v>2019</v>
      </c>
      <c r="F2998" t="s">
        <v>24</v>
      </c>
      <c r="G2998">
        <v>2019</v>
      </c>
      <c r="H2998" t="s">
        <v>4384</v>
      </c>
      <c r="I2998">
        <v>0</v>
      </c>
      <c r="J2998">
        <v>45</v>
      </c>
      <c r="K2998">
        <v>50</v>
      </c>
      <c r="L2998">
        <v>0</v>
      </c>
      <c r="M2998">
        <v>0</v>
      </c>
      <c r="N2998">
        <v>70</v>
      </c>
      <c r="O2998">
        <v>0</v>
      </c>
      <c r="P2998">
        <v>0</v>
      </c>
      <c r="Q2998">
        <v>0</v>
      </c>
      <c r="R2998">
        <v>0</v>
      </c>
      <c r="S2998">
        <v>60</v>
      </c>
      <c r="T2998">
        <v>0</v>
      </c>
      <c r="U2998" t="s">
        <v>107</v>
      </c>
      <c r="V2998" s="3" t="d">
        <v>1899-12-30</v>
      </c>
      <c r="W2998">
        <v>0</v>
      </c>
      <c r="X2998" s="4">
        <f t="shared" si="92"/>
        <v>0</v>
      </c>
      <c r="Y2998" s="5">
        <f t="shared" ca="1" si="93"/>
        <v>0</v>
      </c>
    </row>
    <row r="2999" spans="1:25" x14ac:dyDescent="0.2">
      <c r="A2999" t="s">
        <v>4382</v>
      </c>
      <c r="B2999">
        <v>664687</v>
      </c>
      <c r="C2999" t="s">
        <v>4383</v>
      </c>
      <c r="D2999" s="2">
        <v>22.4</v>
      </c>
      <c r="E2999">
        <v>2019</v>
      </c>
      <c r="F2999" t="s">
        <v>24</v>
      </c>
      <c r="G2999">
        <v>2019</v>
      </c>
      <c r="H2999" t="s">
        <v>4384</v>
      </c>
      <c r="I2999">
        <v>0</v>
      </c>
      <c r="J2999">
        <v>45</v>
      </c>
      <c r="K2999">
        <v>50</v>
      </c>
      <c r="L2999">
        <v>0</v>
      </c>
      <c r="M2999">
        <v>0</v>
      </c>
      <c r="N2999">
        <v>70</v>
      </c>
      <c r="O2999">
        <v>0</v>
      </c>
      <c r="P2999">
        <v>0</v>
      </c>
      <c r="Q2999">
        <v>0</v>
      </c>
      <c r="R2999">
        <v>0</v>
      </c>
      <c r="S2999">
        <v>60</v>
      </c>
      <c r="T2999">
        <v>0</v>
      </c>
      <c r="U2999" t="s">
        <v>108</v>
      </c>
      <c r="V2999" s="3" t="d">
        <v>1899-12-30</v>
      </c>
      <c r="W2999">
        <v>0</v>
      </c>
      <c r="X2999" s="4">
        <f t="shared" si="92"/>
        <v>0</v>
      </c>
      <c r="Y2999" s="5">
        <f t="shared" ca="1" si="93"/>
        <v>0</v>
      </c>
    </row>
    <row r="3000" spans="1:25" x14ac:dyDescent="0.2">
      <c r="A3000" t="s">
        <v>4382</v>
      </c>
      <c r="B3000">
        <v>664687</v>
      </c>
      <c r="C3000">
        <v>0</v>
      </c>
      <c r="D3000" s="2">
        <v>21.7</v>
      </c>
      <c r="E3000">
        <v>2019</v>
      </c>
      <c r="F3000" t="s">
        <v>24</v>
      </c>
      <c r="G3000">
        <v>2019</v>
      </c>
      <c r="H3000" t="s">
        <v>4385</v>
      </c>
      <c r="I3000">
        <v>0</v>
      </c>
      <c r="J3000">
        <v>45</v>
      </c>
      <c r="K3000">
        <v>50</v>
      </c>
      <c r="L3000">
        <v>0</v>
      </c>
      <c r="M3000">
        <v>0</v>
      </c>
      <c r="N3000">
        <v>65</v>
      </c>
      <c r="O3000">
        <v>0</v>
      </c>
      <c r="P3000">
        <v>0</v>
      </c>
      <c r="Q3000">
        <v>0</v>
      </c>
      <c r="R3000">
        <v>0</v>
      </c>
      <c r="S3000">
        <v>55</v>
      </c>
      <c r="T3000">
        <v>0</v>
      </c>
      <c r="U3000" t="s">
        <v>60</v>
      </c>
      <c r="V3000" s="3" t="d">
        <v>1997-04-18</v>
      </c>
      <c r="W3000">
        <v>0</v>
      </c>
      <c r="X3000" s="4">
        <f t="shared" si="92"/>
        <v>0</v>
      </c>
      <c r="Y3000" s="5">
        <f t="shared" ca="1" si="93"/>
        <v>-1</v>
      </c>
    </row>
    <row r="3001" spans="1:25" x14ac:dyDescent="0.2">
      <c r="A3001" t="s">
        <v>4382</v>
      </c>
      <c r="B3001">
        <v>664687</v>
      </c>
      <c r="C3001">
        <v>0</v>
      </c>
      <c r="D3001" s="2">
        <v>20.7</v>
      </c>
      <c r="E3001">
        <v>2018</v>
      </c>
      <c r="F3001" t="s">
        <v>24</v>
      </c>
      <c r="G3001">
        <v>2019</v>
      </c>
      <c r="H3001" t="s">
        <v>4386</v>
      </c>
      <c r="I3001">
        <v>0</v>
      </c>
      <c r="J3001">
        <v>45</v>
      </c>
      <c r="K3001">
        <v>50</v>
      </c>
      <c r="L3001">
        <v>0</v>
      </c>
      <c r="M3001">
        <v>0</v>
      </c>
      <c r="N3001">
        <v>70</v>
      </c>
      <c r="O3001">
        <v>0</v>
      </c>
      <c r="P3001">
        <v>0</v>
      </c>
      <c r="Q3001">
        <v>0</v>
      </c>
      <c r="R3001">
        <v>0</v>
      </c>
      <c r="S3001">
        <v>60</v>
      </c>
      <c r="T3001">
        <v>0</v>
      </c>
      <c r="U3001" t="s">
        <v>60</v>
      </c>
      <c r="V3001" s="3" t="d">
        <v>1997-04-18</v>
      </c>
      <c r="W3001">
        <v>0</v>
      </c>
      <c r="X3001" s="4">
        <f t="shared" si="92"/>
        <v>0</v>
      </c>
      <c r="Y3001" s="5">
        <f t="shared" ca="1" si="93"/>
        <v>-1</v>
      </c>
    </row>
    <row r="3002" spans="1:25" x14ac:dyDescent="0.2">
      <c r="A3002" t="s">
        <v>4382</v>
      </c>
      <c r="B3002">
        <v>664687</v>
      </c>
      <c r="C3002">
        <v>0</v>
      </c>
      <c r="D3002" s="2">
        <v>20.7</v>
      </c>
      <c r="E3002">
        <v>2018</v>
      </c>
      <c r="F3002" t="s">
        <v>24</v>
      </c>
      <c r="G3002">
        <v>0</v>
      </c>
      <c r="H3002" t="s">
        <v>4387</v>
      </c>
      <c r="I3002">
        <v>0</v>
      </c>
      <c r="J3002">
        <v>45</v>
      </c>
      <c r="K3002">
        <v>50</v>
      </c>
      <c r="L3002">
        <v>0</v>
      </c>
      <c r="M3002">
        <v>0</v>
      </c>
      <c r="N3002">
        <v>70</v>
      </c>
      <c r="O3002">
        <v>0</v>
      </c>
      <c r="P3002">
        <v>0</v>
      </c>
      <c r="Q3002">
        <v>0</v>
      </c>
      <c r="R3002">
        <v>0</v>
      </c>
      <c r="S3002">
        <v>60</v>
      </c>
      <c r="T3002">
        <v>0</v>
      </c>
      <c r="U3002" t="s">
        <v>60</v>
      </c>
      <c r="V3002" s="3" t="d">
        <v>1899-12-30</v>
      </c>
      <c r="W3002">
        <v>0</v>
      </c>
      <c r="X3002" s="4">
        <f t="shared" si="92"/>
        <v>0</v>
      </c>
      <c r="Y3002" s="5">
        <f t="shared" ca="1" si="93"/>
        <v>0</v>
      </c>
    </row>
    <row r="3003" spans="1:25" x14ac:dyDescent="0.2">
      <c r="A3003" t="s">
        <v>4388</v>
      </c>
      <c r="B3003" t="s">
        <v>4389</v>
      </c>
      <c r="C3003">
        <v>0</v>
      </c>
      <c r="D3003" s="2">
        <v>18.2</v>
      </c>
      <c r="E3003">
        <v>2013</v>
      </c>
      <c r="F3003" t="s">
        <v>24</v>
      </c>
      <c r="G3003">
        <v>0</v>
      </c>
      <c r="H3003" t="s">
        <v>4390</v>
      </c>
      <c r="I3003">
        <v>0</v>
      </c>
      <c r="J3003">
        <v>50</v>
      </c>
      <c r="K3003">
        <v>50</v>
      </c>
      <c r="L3003">
        <v>0</v>
      </c>
      <c r="M3003">
        <v>0</v>
      </c>
      <c r="N3003">
        <v>60</v>
      </c>
      <c r="O3003">
        <v>0</v>
      </c>
      <c r="P3003">
        <v>0</v>
      </c>
      <c r="Q3003">
        <v>0</v>
      </c>
      <c r="R3003">
        <v>0</v>
      </c>
      <c r="S3003">
        <v>50</v>
      </c>
      <c r="T3003">
        <v>0</v>
      </c>
      <c r="U3003" t="s">
        <v>60</v>
      </c>
      <c r="V3003" s="3" t="d">
        <v>1899-12-30</v>
      </c>
      <c r="W3003">
        <v>0</v>
      </c>
      <c r="X3003" s="4">
        <f t="shared" si="92"/>
        <v>0</v>
      </c>
      <c r="Y3003" s="5">
        <f t="shared" ca="1" si="93"/>
        <v>0</v>
      </c>
    </row>
    <row r="3004" spans="1:25" x14ac:dyDescent="0.2">
      <c r="A3004" t="s">
        <v>4391</v>
      </c>
      <c r="B3004">
        <v>641583</v>
      </c>
      <c r="C3004">
        <v>17098</v>
      </c>
      <c r="D3004" s="2">
        <v>21</v>
      </c>
      <c r="E3004">
        <v>2016</v>
      </c>
      <c r="F3004" t="s">
        <v>70</v>
      </c>
      <c r="G3004">
        <v>2017</v>
      </c>
      <c r="H3004" t="s">
        <v>4392</v>
      </c>
      <c r="I3004">
        <v>55</v>
      </c>
      <c r="J3004">
        <v>0</v>
      </c>
      <c r="K3004">
        <v>0</v>
      </c>
      <c r="L3004">
        <v>0</v>
      </c>
      <c r="M3004">
        <v>0</v>
      </c>
      <c r="N3004">
        <v>0</v>
      </c>
      <c r="O3004">
        <v>60</v>
      </c>
      <c r="P3004">
        <v>50</v>
      </c>
      <c r="Q3004">
        <v>45</v>
      </c>
      <c r="R3004">
        <v>60</v>
      </c>
      <c r="S3004">
        <v>0</v>
      </c>
      <c r="T3004">
        <v>0</v>
      </c>
      <c r="U3004" t="s">
        <v>60</v>
      </c>
      <c r="V3004" s="3" t="d">
        <v>1994-12-29</v>
      </c>
      <c r="W3004">
        <v>2017</v>
      </c>
      <c r="X3004" s="4">
        <f t="shared" si="92"/>
        <v>22.024657534246575</v>
      </c>
      <c r="Y3004" s="5">
        <f t="shared" ca="1" si="93"/>
        <v>1</v>
      </c>
    </row>
    <row r="3005" spans="1:25" x14ac:dyDescent="0.2">
      <c r="A3005" t="s">
        <v>4391</v>
      </c>
      <c r="B3005">
        <v>641583</v>
      </c>
      <c r="C3005">
        <v>17098</v>
      </c>
      <c r="D3005" s="2">
        <v>20</v>
      </c>
      <c r="E3005">
        <v>2015</v>
      </c>
      <c r="F3005" t="s">
        <v>70</v>
      </c>
      <c r="G3005">
        <v>2017</v>
      </c>
      <c r="H3005" t="s">
        <v>4393</v>
      </c>
      <c r="I3005">
        <v>55</v>
      </c>
      <c r="J3005">
        <v>0</v>
      </c>
      <c r="K3005">
        <v>0</v>
      </c>
      <c r="L3005">
        <v>0</v>
      </c>
      <c r="M3005">
        <v>0</v>
      </c>
      <c r="N3005">
        <v>0</v>
      </c>
      <c r="O3005">
        <v>60</v>
      </c>
      <c r="P3005">
        <v>50</v>
      </c>
      <c r="Q3005">
        <v>45</v>
      </c>
      <c r="R3005">
        <v>60</v>
      </c>
      <c r="S3005">
        <v>0</v>
      </c>
      <c r="T3005">
        <v>0</v>
      </c>
      <c r="U3005" t="s">
        <v>60</v>
      </c>
      <c r="V3005" s="3" t="d">
        <v>1994-12-29</v>
      </c>
      <c r="W3005">
        <v>2017</v>
      </c>
      <c r="X3005" s="4">
        <f t="shared" si="92"/>
        <v>22.024657534246575</v>
      </c>
      <c r="Y3005" s="5">
        <f t="shared" ca="1" si="93"/>
        <v>1</v>
      </c>
    </row>
    <row r="3006" spans="1:25" x14ac:dyDescent="0.2">
      <c r="A3006" t="s">
        <v>4391</v>
      </c>
      <c r="B3006">
        <v>641583</v>
      </c>
      <c r="C3006">
        <v>17098</v>
      </c>
      <c r="D3006" s="2">
        <v>22</v>
      </c>
      <c r="E3006">
        <v>2017</v>
      </c>
      <c r="F3006" t="s">
        <v>70</v>
      </c>
      <c r="G3006">
        <v>2017</v>
      </c>
      <c r="H3006" t="s">
        <v>4394</v>
      </c>
      <c r="I3006">
        <v>50</v>
      </c>
      <c r="J3006">
        <v>0</v>
      </c>
      <c r="K3006">
        <v>0</v>
      </c>
      <c r="L3006">
        <v>0</v>
      </c>
      <c r="M3006">
        <v>0</v>
      </c>
      <c r="N3006">
        <v>0</v>
      </c>
      <c r="O3006">
        <v>60</v>
      </c>
      <c r="P3006">
        <v>50</v>
      </c>
      <c r="Q3006">
        <v>50</v>
      </c>
      <c r="R3006">
        <v>60</v>
      </c>
      <c r="S3006">
        <v>0</v>
      </c>
      <c r="T3006">
        <v>0</v>
      </c>
      <c r="U3006" t="s">
        <v>60</v>
      </c>
      <c r="V3006" s="3" t="d">
        <v>1994-12-29</v>
      </c>
      <c r="W3006">
        <v>2017</v>
      </c>
      <c r="X3006" s="4">
        <f t="shared" si="92"/>
        <v>22.024657534246575</v>
      </c>
      <c r="Y3006" s="5">
        <f t="shared" ca="1" si="93"/>
        <v>1</v>
      </c>
    </row>
    <row r="3007" spans="1:25" x14ac:dyDescent="0.2">
      <c r="A3007" t="s">
        <v>4391</v>
      </c>
      <c r="B3007">
        <v>641583</v>
      </c>
      <c r="C3007">
        <v>17098</v>
      </c>
      <c r="D3007" s="2">
        <v>23</v>
      </c>
      <c r="E3007">
        <v>2018</v>
      </c>
      <c r="F3007" t="s">
        <v>27</v>
      </c>
      <c r="G3007">
        <v>2018</v>
      </c>
      <c r="H3007" t="s">
        <v>4395</v>
      </c>
      <c r="I3007">
        <v>45</v>
      </c>
      <c r="J3007">
        <v>0</v>
      </c>
      <c r="K3007">
        <v>0</v>
      </c>
      <c r="L3007">
        <v>0</v>
      </c>
      <c r="M3007">
        <v>0</v>
      </c>
      <c r="N3007">
        <v>0</v>
      </c>
      <c r="O3007">
        <v>50</v>
      </c>
      <c r="P3007">
        <v>55</v>
      </c>
      <c r="Q3007">
        <v>55</v>
      </c>
      <c r="R3007">
        <v>60</v>
      </c>
      <c r="S3007">
        <v>0</v>
      </c>
      <c r="T3007">
        <v>0</v>
      </c>
      <c r="U3007" t="s">
        <v>128</v>
      </c>
      <c r="V3007" s="3" t="d">
        <v>1994-12-29</v>
      </c>
      <c r="W3007">
        <v>2017</v>
      </c>
      <c r="X3007" s="4">
        <f t="shared" si="92"/>
        <v>22.024657534246575</v>
      </c>
      <c r="Y3007" s="5">
        <f t="shared" ca="1" si="93"/>
        <v>1</v>
      </c>
    </row>
    <row r="3008" spans="1:25" x14ac:dyDescent="0.2">
      <c r="A3008" t="s">
        <v>4396</v>
      </c>
      <c r="B3008">
        <v>669160</v>
      </c>
      <c r="C3008">
        <v>19716</v>
      </c>
      <c r="D3008" s="2">
        <v>20.3</v>
      </c>
      <c r="E3008">
        <v>2018</v>
      </c>
      <c r="F3008" t="s">
        <v>24</v>
      </c>
      <c r="G3008">
        <v>2020</v>
      </c>
      <c r="H3008" t="s">
        <v>4397</v>
      </c>
      <c r="I3008">
        <v>0</v>
      </c>
      <c r="J3008">
        <v>50</v>
      </c>
      <c r="K3008">
        <v>55</v>
      </c>
      <c r="L3008">
        <v>60</v>
      </c>
      <c r="M3008">
        <v>55</v>
      </c>
      <c r="N3008">
        <v>65</v>
      </c>
      <c r="O3008">
        <v>0</v>
      </c>
      <c r="P3008">
        <v>0</v>
      </c>
      <c r="Q3008">
        <v>0</v>
      </c>
      <c r="R3008">
        <v>0</v>
      </c>
      <c r="S3008">
        <v>0</v>
      </c>
      <c r="T3008">
        <v>0</v>
      </c>
      <c r="U3008" t="s">
        <v>60</v>
      </c>
      <c r="V3008" s="3" t="d">
        <v>1997-09-06</v>
      </c>
      <c r="W3008">
        <v>2019</v>
      </c>
      <c r="X3008" s="4">
        <f t="shared" si="92"/>
        <v>21.334246575342465</v>
      </c>
      <c r="Y3008" s="5">
        <f t="shared" ca="1" si="93"/>
        <v>1</v>
      </c>
    </row>
    <row r="3009" spans="1:25" x14ac:dyDescent="0.2">
      <c r="A3009" t="s">
        <v>4396</v>
      </c>
      <c r="B3009">
        <v>669160</v>
      </c>
      <c r="C3009">
        <v>19716</v>
      </c>
      <c r="D3009" s="2">
        <v>19.3</v>
      </c>
      <c r="E3009">
        <v>2017</v>
      </c>
      <c r="F3009" t="s">
        <v>24</v>
      </c>
      <c r="G3009">
        <v>2020</v>
      </c>
      <c r="H3009" t="s">
        <v>4398</v>
      </c>
      <c r="I3009">
        <v>0</v>
      </c>
      <c r="J3009">
        <v>45</v>
      </c>
      <c r="K3009">
        <v>55</v>
      </c>
      <c r="L3009">
        <v>50</v>
      </c>
      <c r="M3009">
        <v>0</v>
      </c>
      <c r="N3009">
        <v>60</v>
      </c>
      <c r="O3009">
        <v>0</v>
      </c>
      <c r="P3009">
        <v>0</v>
      </c>
      <c r="Q3009">
        <v>0</v>
      </c>
      <c r="R3009">
        <v>0</v>
      </c>
      <c r="S3009">
        <v>55</v>
      </c>
      <c r="T3009">
        <v>0</v>
      </c>
      <c r="U3009" t="s">
        <v>60</v>
      </c>
      <c r="V3009" s="3" t="d">
        <v>1997-09-06</v>
      </c>
      <c r="W3009">
        <v>2019</v>
      </c>
      <c r="X3009" s="4">
        <f t="shared" si="92"/>
        <v>21.334246575342465</v>
      </c>
      <c r="Y3009" s="5">
        <f t="shared" ca="1" si="93"/>
        <v>1</v>
      </c>
    </row>
    <row r="3010" spans="1:25" x14ac:dyDescent="0.2">
      <c r="A3010" t="s">
        <v>4396</v>
      </c>
      <c r="B3010">
        <v>669160</v>
      </c>
      <c r="C3010">
        <v>19716</v>
      </c>
      <c r="D3010" s="2">
        <v>21.3</v>
      </c>
      <c r="E3010">
        <v>2019</v>
      </c>
      <c r="F3010" t="s">
        <v>24</v>
      </c>
      <c r="G3010">
        <v>2019</v>
      </c>
      <c r="H3010" t="s">
        <v>4399</v>
      </c>
      <c r="I3010">
        <v>0</v>
      </c>
      <c r="J3010">
        <v>50</v>
      </c>
      <c r="K3010">
        <v>55</v>
      </c>
      <c r="L3010">
        <v>60</v>
      </c>
      <c r="M3010">
        <v>60</v>
      </c>
      <c r="N3010">
        <v>65</v>
      </c>
      <c r="O3010">
        <v>0</v>
      </c>
      <c r="P3010">
        <v>0</v>
      </c>
      <c r="Q3010">
        <v>0</v>
      </c>
      <c r="R3010">
        <v>0</v>
      </c>
      <c r="S3010">
        <v>0</v>
      </c>
      <c r="T3010">
        <v>0</v>
      </c>
      <c r="U3010" t="s">
        <v>60</v>
      </c>
      <c r="V3010" s="3" t="d">
        <v>1997-09-06</v>
      </c>
      <c r="W3010">
        <v>2019</v>
      </c>
      <c r="X3010" s="4">
        <f t="shared" si="92"/>
        <v>21.334246575342465</v>
      </c>
      <c r="Y3010" s="5">
        <f t="shared" ca="1" si="93"/>
        <v>1</v>
      </c>
    </row>
    <row r="3011" spans="1:25" x14ac:dyDescent="0.2">
      <c r="A3011" t="s">
        <v>4396</v>
      </c>
      <c r="B3011">
        <v>669160</v>
      </c>
      <c r="C3011">
        <v>19716</v>
      </c>
      <c r="D3011" s="2">
        <v>18.3</v>
      </c>
      <c r="E3011">
        <v>2016</v>
      </c>
      <c r="F3011" t="s">
        <v>70</v>
      </c>
      <c r="G3011">
        <v>2020</v>
      </c>
      <c r="H3011" t="s">
        <v>4400</v>
      </c>
      <c r="I3011">
        <v>0</v>
      </c>
      <c r="J3011">
        <v>45</v>
      </c>
      <c r="K3011">
        <v>50</v>
      </c>
      <c r="L3011">
        <v>50</v>
      </c>
      <c r="M3011">
        <v>0</v>
      </c>
      <c r="N3011">
        <v>60</v>
      </c>
      <c r="O3011">
        <v>0</v>
      </c>
      <c r="P3011">
        <v>0</v>
      </c>
      <c r="Q3011">
        <v>0</v>
      </c>
      <c r="R3011">
        <v>0</v>
      </c>
      <c r="S3011">
        <v>55</v>
      </c>
      <c r="T3011">
        <v>0</v>
      </c>
      <c r="U3011" t="s">
        <v>60</v>
      </c>
      <c r="V3011" s="3" t="d">
        <v>1997-09-06</v>
      </c>
      <c r="W3011">
        <v>2019</v>
      </c>
      <c r="X3011" s="4">
        <f t="shared" ref="X3011:X3074" si="94">IF(W3011=0,0,(DATE(W3011,1,1)-V3011)/365)</f>
        <v>21.334246575342465</v>
      </c>
      <c r="Y3011" s="5">
        <f t="shared" ref="Y3011:Y3074" ca="1" si="95">IF(AND((TODAY()-V3011)/365 &lt; 23, W3011=0), -1, IF(X3011=0, 0, INT(X3011&lt;=23.99)))</f>
        <v>1</v>
      </c>
    </row>
    <row r="3012" spans="1:25" ht="409.6" x14ac:dyDescent="0.2">
      <c r="A3012" t="s">
        <v>4396</v>
      </c>
      <c r="B3012">
        <v>669160</v>
      </c>
      <c r="C3012">
        <v>19716</v>
      </c>
      <c r="D3012" s="2">
        <v>21.8</v>
      </c>
      <c r="E3012">
        <v>2019</v>
      </c>
      <c r="F3012" t="s">
        <v>24</v>
      </c>
      <c r="G3012">
        <v>2020</v>
      </c>
      <c r="H3012" s="1" t="s">
        <v>4401</v>
      </c>
      <c r="I3012">
        <v>0</v>
      </c>
      <c r="J3012">
        <v>50</v>
      </c>
      <c r="K3012">
        <v>60</v>
      </c>
      <c r="L3012">
        <v>0</v>
      </c>
      <c r="M3012">
        <v>60</v>
      </c>
      <c r="N3012">
        <v>60</v>
      </c>
      <c r="O3012">
        <v>0</v>
      </c>
      <c r="P3012">
        <v>0</v>
      </c>
      <c r="Q3012">
        <v>0</v>
      </c>
      <c r="R3012">
        <v>0</v>
      </c>
      <c r="S3012">
        <v>70</v>
      </c>
      <c r="T3012">
        <v>0</v>
      </c>
      <c r="U3012" t="s">
        <v>107</v>
      </c>
      <c r="V3012" s="3" t="d">
        <v>1997-09-06</v>
      </c>
      <c r="W3012">
        <v>2019</v>
      </c>
      <c r="X3012" s="4">
        <f t="shared" si="94"/>
        <v>21.334246575342465</v>
      </c>
      <c r="Y3012" s="5">
        <f t="shared" ca="1" si="95"/>
        <v>1</v>
      </c>
    </row>
    <row r="3013" spans="1:25" ht="409.6" x14ac:dyDescent="0.2">
      <c r="A3013" t="s">
        <v>4396</v>
      </c>
      <c r="B3013">
        <v>669160</v>
      </c>
      <c r="C3013">
        <v>19716</v>
      </c>
      <c r="D3013" s="2">
        <v>22</v>
      </c>
      <c r="E3013">
        <v>2019</v>
      </c>
      <c r="F3013" t="s">
        <v>24</v>
      </c>
      <c r="G3013">
        <v>2020</v>
      </c>
      <c r="H3013" s="1" t="s">
        <v>4401</v>
      </c>
      <c r="I3013">
        <v>0</v>
      </c>
      <c r="J3013">
        <v>50</v>
      </c>
      <c r="K3013">
        <v>60</v>
      </c>
      <c r="L3013">
        <v>0</v>
      </c>
      <c r="M3013">
        <v>60</v>
      </c>
      <c r="N3013">
        <v>60</v>
      </c>
      <c r="O3013">
        <v>0</v>
      </c>
      <c r="P3013">
        <v>0</v>
      </c>
      <c r="Q3013">
        <v>0</v>
      </c>
      <c r="R3013">
        <v>0</v>
      </c>
      <c r="S3013">
        <v>70</v>
      </c>
      <c r="T3013">
        <v>0</v>
      </c>
      <c r="U3013" t="s">
        <v>108</v>
      </c>
      <c r="V3013" s="3" t="d">
        <v>1997-09-06</v>
      </c>
      <c r="W3013">
        <v>2019</v>
      </c>
      <c r="X3013" s="4">
        <f t="shared" si="94"/>
        <v>21.334246575342465</v>
      </c>
      <c r="Y3013" s="5">
        <f t="shared" ca="1" si="95"/>
        <v>1</v>
      </c>
    </row>
    <row r="3014" spans="1:25" ht="409.6" x14ac:dyDescent="0.2">
      <c r="A3014" t="s">
        <v>4396</v>
      </c>
      <c r="B3014">
        <v>669160</v>
      </c>
      <c r="C3014">
        <v>19716</v>
      </c>
      <c r="D3014" s="2">
        <v>21.8</v>
      </c>
      <c r="E3014">
        <v>2019</v>
      </c>
      <c r="F3014" t="s">
        <v>24</v>
      </c>
      <c r="G3014">
        <v>2020</v>
      </c>
      <c r="H3014" s="1" t="s">
        <v>4401</v>
      </c>
      <c r="I3014">
        <v>0</v>
      </c>
      <c r="J3014">
        <v>50</v>
      </c>
      <c r="K3014">
        <v>60</v>
      </c>
      <c r="L3014">
        <v>0</v>
      </c>
      <c r="M3014">
        <v>60</v>
      </c>
      <c r="N3014">
        <v>60</v>
      </c>
      <c r="O3014">
        <v>0</v>
      </c>
      <c r="P3014">
        <v>0</v>
      </c>
      <c r="Q3014">
        <v>0</v>
      </c>
      <c r="R3014">
        <v>0</v>
      </c>
      <c r="S3014">
        <v>70</v>
      </c>
      <c r="T3014">
        <v>0</v>
      </c>
      <c r="U3014" t="s">
        <v>296</v>
      </c>
      <c r="V3014" s="3" t="d">
        <v>1997-09-06</v>
      </c>
      <c r="W3014">
        <v>2019</v>
      </c>
      <c r="X3014" s="4">
        <f t="shared" si="94"/>
        <v>21.334246575342465</v>
      </c>
      <c r="Y3014" s="5">
        <f t="shared" ca="1" si="95"/>
        <v>1</v>
      </c>
    </row>
    <row r="3015" spans="1:25" x14ac:dyDescent="0.2">
      <c r="A3015" t="s">
        <v>4396</v>
      </c>
      <c r="B3015">
        <v>669160</v>
      </c>
      <c r="C3015">
        <v>19716</v>
      </c>
      <c r="D3015" s="2">
        <v>18.3</v>
      </c>
      <c r="E3015">
        <v>2016</v>
      </c>
      <c r="F3015" t="s">
        <v>24</v>
      </c>
      <c r="G3015">
        <v>0</v>
      </c>
      <c r="H3015" t="s">
        <v>4402</v>
      </c>
      <c r="I3015">
        <v>0</v>
      </c>
      <c r="J3015">
        <v>45</v>
      </c>
      <c r="K3015">
        <v>50</v>
      </c>
      <c r="L3015">
        <v>50</v>
      </c>
      <c r="M3015">
        <v>0</v>
      </c>
      <c r="N3015">
        <v>60</v>
      </c>
      <c r="O3015">
        <v>0</v>
      </c>
      <c r="P3015">
        <v>0</v>
      </c>
      <c r="Q3015">
        <v>0</v>
      </c>
      <c r="R3015">
        <v>0</v>
      </c>
      <c r="S3015">
        <v>50</v>
      </c>
      <c r="T3015">
        <v>0</v>
      </c>
      <c r="U3015" t="s">
        <v>60</v>
      </c>
      <c r="V3015" s="3" t="d">
        <v>1997-09-06</v>
      </c>
      <c r="W3015">
        <v>2019</v>
      </c>
      <c r="X3015" s="4">
        <f t="shared" si="94"/>
        <v>21.334246575342465</v>
      </c>
      <c r="Y3015" s="5">
        <f t="shared" ca="1" si="95"/>
        <v>1</v>
      </c>
    </row>
    <row r="3016" spans="1:25" x14ac:dyDescent="0.2">
      <c r="A3016" t="s">
        <v>4403</v>
      </c>
      <c r="B3016">
        <v>640460</v>
      </c>
      <c r="C3016">
        <v>15189</v>
      </c>
      <c r="D3016" s="2">
        <v>22.3</v>
      </c>
      <c r="E3016">
        <v>2017</v>
      </c>
      <c r="F3016" t="s">
        <v>70</v>
      </c>
      <c r="G3016">
        <v>2017</v>
      </c>
      <c r="H3016" t="s">
        <v>4404</v>
      </c>
      <c r="I3016">
        <v>45</v>
      </c>
      <c r="J3016">
        <v>0</v>
      </c>
      <c r="K3016">
        <v>0</v>
      </c>
      <c r="L3016">
        <v>0</v>
      </c>
      <c r="M3016">
        <v>0</v>
      </c>
      <c r="N3016">
        <v>0</v>
      </c>
      <c r="O3016">
        <v>50</v>
      </c>
      <c r="P3016">
        <v>50</v>
      </c>
      <c r="Q3016">
        <v>50</v>
      </c>
      <c r="R3016">
        <v>50</v>
      </c>
      <c r="S3016">
        <v>0</v>
      </c>
      <c r="T3016">
        <v>0</v>
      </c>
      <c r="U3016" t="s">
        <v>60</v>
      </c>
      <c r="V3016" s="3" t="d">
        <v>1994-09-10</v>
      </c>
      <c r="W3016">
        <v>2018</v>
      </c>
      <c r="X3016" s="4">
        <f t="shared" si="94"/>
        <v>23.326027397260273</v>
      </c>
      <c r="Y3016" s="5">
        <f t="shared" ca="1" si="95"/>
        <v>1</v>
      </c>
    </row>
    <row r="3017" spans="1:25" x14ac:dyDescent="0.2">
      <c r="A3017" t="s">
        <v>4403</v>
      </c>
      <c r="B3017">
        <v>640460</v>
      </c>
      <c r="C3017">
        <v>15189</v>
      </c>
      <c r="D3017" s="2">
        <v>23.3</v>
      </c>
      <c r="E3017">
        <v>2018</v>
      </c>
      <c r="F3017" t="s">
        <v>70</v>
      </c>
      <c r="G3017">
        <v>2019</v>
      </c>
      <c r="H3017" t="s">
        <v>4405</v>
      </c>
      <c r="I3017">
        <v>45</v>
      </c>
      <c r="J3017">
        <v>0</v>
      </c>
      <c r="K3017">
        <v>0</v>
      </c>
      <c r="L3017">
        <v>0</v>
      </c>
      <c r="M3017">
        <v>0</v>
      </c>
      <c r="N3017">
        <v>0</v>
      </c>
      <c r="O3017">
        <v>50</v>
      </c>
      <c r="P3017">
        <v>50</v>
      </c>
      <c r="Q3017">
        <v>50</v>
      </c>
      <c r="R3017">
        <v>50</v>
      </c>
      <c r="S3017">
        <v>0</v>
      </c>
      <c r="T3017">
        <v>0</v>
      </c>
      <c r="U3017" t="s">
        <v>60</v>
      </c>
      <c r="V3017" s="3" t="d">
        <v>1994-09-10</v>
      </c>
      <c r="W3017">
        <v>2018</v>
      </c>
      <c r="X3017" s="4">
        <f t="shared" si="94"/>
        <v>23.326027397260273</v>
      </c>
      <c r="Y3017" s="5">
        <f t="shared" ca="1" si="95"/>
        <v>1</v>
      </c>
    </row>
    <row r="3018" spans="1:25" x14ac:dyDescent="0.2">
      <c r="A3018" t="s">
        <v>4403</v>
      </c>
      <c r="B3018">
        <v>640460</v>
      </c>
      <c r="C3018">
        <v>15189</v>
      </c>
      <c r="D3018" s="2">
        <v>19.3</v>
      </c>
      <c r="E3018">
        <v>2014</v>
      </c>
      <c r="F3018" t="s">
        <v>172</v>
      </c>
      <c r="G3018">
        <v>2017</v>
      </c>
      <c r="H3018" t="s">
        <v>4406</v>
      </c>
      <c r="I3018">
        <v>45</v>
      </c>
      <c r="J3018">
        <v>0</v>
      </c>
      <c r="K3018">
        <v>0</v>
      </c>
      <c r="L3018">
        <v>0</v>
      </c>
      <c r="M3018">
        <v>0</v>
      </c>
      <c r="N3018">
        <v>0</v>
      </c>
      <c r="O3018">
        <v>45</v>
      </c>
      <c r="P3018">
        <v>50</v>
      </c>
      <c r="Q3018">
        <v>55</v>
      </c>
      <c r="R3018">
        <v>45</v>
      </c>
      <c r="S3018">
        <v>0</v>
      </c>
      <c r="T3018">
        <v>0</v>
      </c>
      <c r="U3018" t="s">
        <v>60</v>
      </c>
      <c r="V3018" s="3" t="d">
        <v>1994-09-10</v>
      </c>
      <c r="W3018">
        <v>2018</v>
      </c>
      <c r="X3018" s="4">
        <f t="shared" si="94"/>
        <v>23.326027397260273</v>
      </c>
      <c r="Y3018" s="5">
        <f t="shared" ca="1" si="95"/>
        <v>1</v>
      </c>
    </row>
    <row r="3019" spans="1:25" x14ac:dyDescent="0.2">
      <c r="A3019" t="s">
        <v>4403</v>
      </c>
      <c r="B3019">
        <v>640460</v>
      </c>
      <c r="C3019">
        <v>15189</v>
      </c>
      <c r="D3019" s="2">
        <v>21.3</v>
      </c>
      <c r="E3019">
        <v>2016</v>
      </c>
      <c r="F3019" t="s">
        <v>70</v>
      </c>
      <c r="G3019">
        <v>2017</v>
      </c>
      <c r="H3019" t="s">
        <v>4407</v>
      </c>
      <c r="I3019">
        <v>45</v>
      </c>
      <c r="J3019">
        <v>0</v>
      </c>
      <c r="K3019">
        <v>0</v>
      </c>
      <c r="L3019">
        <v>0</v>
      </c>
      <c r="M3019">
        <v>0</v>
      </c>
      <c r="N3019">
        <v>0</v>
      </c>
      <c r="O3019">
        <v>50</v>
      </c>
      <c r="P3019">
        <v>45</v>
      </c>
      <c r="Q3019">
        <v>50</v>
      </c>
      <c r="R3019">
        <v>45</v>
      </c>
      <c r="S3019">
        <v>0</v>
      </c>
      <c r="T3019">
        <v>0</v>
      </c>
      <c r="U3019" t="s">
        <v>60</v>
      </c>
      <c r="V3019" s="3" t="d">
        <v>1994-09-10</v>
      </c>
      <c r="W3019">
        <v>2018</v>
      </c>
      <c r="X3019" s="4">
        <f t="shared" si="94"/>
        <v>23.326027397260273</v>
      </c>
      <c r="Y3019" s="5">
        <f t="shared" ca="1" si="95"/>
        <v>1</v>
      </c>
    </row>
    <row r="3020" spans="1:25" x14ac:dyDescent="0.2">
      <c r="A3020" t="s">
        <v>4403</v>
      </c>
      <c r="B3020">
        <v>640460</v>
      </c>
      <c r="C3020">
        <v>15189</v>
      </c>
      <c r="D3020" s="2">
        <v>20.3</v>
      </c>
      <c r="E3020">
        <v>2015</v>
      </c>
      <c r="F3020" t="s">
        <v>70</v>
      </c>
      <c r="G3020">
        <v>2017</v>
      </c>
      <c r="H3020" t="s">
        <v>4408</v>
      </c>
      <c r="I3020">
        <v>45</v>
      </c>
      <c r="J3020">
        <v>0</v>
      </c>
      <c r="K3020">
        <v>0</v>
      </c>
      <c r="L3020">
        <v>0</v>
      </c>
      <c r="M3020">
        <v>0</v>
      </c>
      <c r="N3020">
        <v>0</v>
      </c>
      <c r="O3020">
        <v>45</v>
      </c>
      <c r="P3020">
        <v>45</v>
      </c>
      <c r="Q3020">
        <v>55</v>
      </c>
      <c r="R3020">
        <v>45</v>
      </c>
      <c r="S3020">
        <v>0</v>
      </c>
      <c r="T3020">
        <v>0</v>
      </c>
      <c r="U3020" t="s">
        <v>60</v>
      </c>
      <c r="V3020" s="3" t="d">
        <v>1994-09-10</v>
      </c>
      <c r="W3020">
        <v>2018</v>
      </c>
      <c r="X3020" s="4">
        <f t="shared" si="94"/>
        <v>23.326027397260273</v>
      </c>
      <c r="Y3020" s="5">
        <f t="shared" ca="1" si="95"/>
        <v>1</v>
      </c>
    </row>
    <row r="3021" spans="1:25" x14ac:dyDescent="0.2">
      <c r="A3021" t="s">
        <v>4403</v>
      </c>
      <c r="B3021">
        <v>640460</v>
      </c>
      <c r="C3021">
        <v>15189</v>
      </c>
      <c r="D3021" s="2">
        <v>18.3</v>
      </c>
      <c r="E3021">
        <v>2013</v>
      </c>
      <c r="F3021" t="s">
        <v>96</v>
      </c>
      <c r="G3021">
        <v>0</v>
      </c>
      <c r="H3021" t="s">
        <v>4409</v>
      </c>
      <c r="I3021">
        <v>50</v>
      </c>
      <c r="J3021">
        <v>0</v>
      </c>
      <c r="K3021">
        <v>0</v>
      </c>
      <c r="L3021">
        <v>0</v>
      </c>
      <c r="M3021">
        <v>0</v>
      </c>
      <c r="N3021">
        <v>0</v>
      </c>
      <c r="O3021">
        <v>50</v>
      </c>
      <c r="P3021">
        <v>50</v>
      </c>
      <c r="Q3021">
        <v>60</v>
      </c>
      <c r="R3021">
        <v>40</v>
      </c>
      <c r="S3021">
        <v>0</v>
      </c>
      <c r="T3021">
        <v>0</v>
      </c>
      <c r="U3021" t="s">
        <v>60</v>
      </c>
      <c r="V3021" s="3" t="d">
        <v>1994-09-10</v>
      </c>
      <c r="W3021">
        <v>2018</v>
      </c>
      <c r="X3021" s="4">
        <f t="shared" si="94"/>
        <v>23.326027397260273</v>
      </c>
      <c r="Y3021" s="5">
        <f t="shared" ca="1" si="95"/>
        <v>1</v>
      </c>
    </row>
    <row r="3022" spans="1:25" x14ac:dyDescent="0.2">
      <c r="A3022" t="s">
        <v>4410</v>
      </c>
      <c r="B3022">
        <v>0</v>
      </c>
      <c r="C3022" t="s">
        <v>4411</v>
      </c>
      <c r="D3022" s="2">
        <v>21.9</v>
      </c>
      <c r="E3022">
        <v>2019</v>
      </c>
      <c r="F3022" t="s">
        <v>158</v>
      </c>
      <c r="G3022">
        <v>2023</v>
      </c>
      <c r="H3022" t="s">
        <v>4412</v>
      </c>
      <c r="I3022">
        <v>0</v>
      </c>
      <c r="J3022">
        <v>0</v>
      </c>
      <c r="K3022">
        <v>0</v>
      </c>
      <c r="L3022">
        <v>0</v>
      </c>
      <c r="M3022">
        <v>0</v>
      </c>
      <c r="N3022">
        <v>0</v>
      </c>
      <c r="O3022">
        <v>0</v>
      </c>
      <c r="P3022">
        <v>0</v>
      </c>
      <c r="Q3022">
        <v>0</v>
      </c>
      <c r="R3022">
        <v>0</v>
      </c>
      <c r="S3022">
        <v>0</v>
      </c>
      <c r="T3022">
        <v>0</v>
      </c>
      <c r="U3022" t="s">
        <v>107</v>
      </c>
      <c r="V3022" s="3" t="d">
        <v>1899-12-30</v>
      </c>
      <c r="W3022">
        <v>0</v>
      </c>
      <c r="X3022" s="4">
        <f t="shared" si="94"/>
        <v>0</v>
      </c>
      <c r="Y3022" s="5">
        <f t="shared" ca="1" si="95"/>
        <v>0</v>
      </c>
    </row>
    <row r="3023" spans="1:25" x14ac:dyDescent="0.2">
      <c r="A3023" t="s">
        <v>4410</v>
      </c>
      <c r="B3023">
        <v>0</v>
      </c>
      <c r="C3023" t="s">
        <v>4411</v>
      </c>
      <c r="D3023" s="2">
        <v>22.2</v>
      </c>
      <c r="E3023">
        <v>2019</v>
      </c>
      <c r="F3023" t="s">
        <v>158</v>
      </c>
      <c r="G3023">
        <v>2023</v>
      </c>
      <c r="H3023" t="s">
        <v>4412</v>
      </c>
      <c r="I3023">
        <v>0</v>
      </c>
      <c r="J3023">
        <v>0</v>
      </c>
      <c r="K3023">
        <v>0</v>
      </c>
      <c r="L3023">
        <v>0</v>
      </c>
      <c r="M3023">
        <v>0</v>
      </c>
      <c r="N3023">
        <v>0</v>
      </c>
      <c r="O3023">
        <v>0</v>
      </c>
      <c r="P3023">
        <v>0</v>
      </c>
      <c r="Q3023">
        <v>0</v>
      </c>
      <c r="R3023">
        <v>0</v>
      </c>
      <c r="S3023">
        <v>0</v>
      </c>
      <c r="T3023">
        <v>0</v>
      </c>
      <c r="U3023" t="s">
        <v>108</v>
      </c>
      <c r="V3023" s="3" t="d">
        <v>1899-12-30</v>
      </c>
      <c r="W3023">
        <v>0</v>
      </c>
      <c r="X3023" s="4">
        <f t="shared" si="94"/>
        <v>0</v>
      </c>
      <c r="Y3023" s="5">
        <f t="shared" ca="1" si="95"/>
        <v>0</v>
      </c>
    </row>
    <row r="3024" spans="1:25" x14ac:dyDescent="0.2">
      <c r="A3024" t="s">
        <v>4413</v>
      </c>
      <c r="B3024">
        <v>596105</v>
      </c>
      <c r="C3024">
        <v>13473</v>
      </c>
      <c r="D3024" s="2">
        <v>21.2</v>
      </c>
      <c r="E3024">
        <v>2014</v>
      </c>
      <c r="F3024" t="s">
        <v>70</v>
      </c>
      <c r="G3024">
        <v>2016</v>
      </c>
      <c r="H3024" t="s">
        <v>4414</v>
      </c>
      <c r="I3024">
        <v>45</v>
      </c>
      <c r="J3024">
        <v>0</v>
      </c>
      <c r="K3024">
        <v>0</v>
      </c>
      <c r="L3024">
        <v>0</v>
      </c>
      <c r="M3024">
        <v>0</v>
      </c>
      <c r="N3024">
        <v>0</v>
      </c>
      <c r="O3024">
        <v>50</v>
      </c>
      <c r="P3024">
        <v>55</v>
      </c>
      <c r="Q3024">
        <v>40</v>
      </c>
      <c r="R3024">
        <v>50</v>
      </c>
      <c r="S3024">
        <v>0</v>
      </c>
      <c r="T3024">
        <v>0</v>
      </c>
      <c r="U3024" t="s">
        <v>60</v>
      </c>
      <c r="V3024" s="3" t="d">
        <v>1992-10-26</v>
      </c>
      <c r="W3024">
        <v>2017</v>
      </c>
      <c r="X3024" s="4">
        <f t="shared" si="94"/>
        <v>24.2</v>
      </c>
      <c r="Y3024" s="5">
        <f t="shared" ca="1" si="95"/>
        <v>0</v>
      </c>
    </row>
    <row r="3025" spans="1:25" x14ac:dyDescent="0.2">
      <c r="A3025" t="s">
        <v>4413</v>
      </c>
      <c r="B3025">
        <v>596105</v>
      </c>
      <c r="C3025">
        <v>13473</v>
      </c>
      <c r="D3025" s="2">
        <v>22.2</v>
      </c>
      <c r="E3025">
        <v>2015</v>
      </c>
      <c r="F3025" t="s">
        <v>70</v>
      </c>
      <c r="G3025">
        <v>2016</v>
      </c>
      <c r="H3025" t="s">
        <v>4415</v>
      </c>
      <c r="I3025">
        <v>45</v>
      </c>
      <c r="J3025">
        <v>0</v>
      </c>
      <c r="K3025">
        <v>0</v>
      </c>
      <c r="L3025">
        <v>0</v>
      </c>
      <c r="M3025">
        <v>0</v>
      </c>
      <c r="N3025">
        <v>0</v>
      </c>
      <c r="O3025">
        <v>50</v>
      </c>
      <c r="P3025">
        <v>55</v>
      </c>
      <c r="Q3025">
        <v>40</v>
      </c>
      <c r="R3025">
        <v>50</v>
      </c>
      <c r="S3025">
        <v>0</v>
      </c>
      <c r="T3025">
        <v>0</v>
      </c>
      <c r="U3025" t="s">
        <v>60</v>
      </c>
      <c r="V3025" s="3" t="d">
        <v>1992-10-26</v>
      </c>
      <c r="W3025">
        <v>2017</v>
      </c>
      <c r="X3025" s="4">
        <f t="shared" si="94"/>
        <v>24.2</v>
      </c>
      <c r="Y3025" s="5">
        <f t="shared" ca="1" si="95"/>
        <v>0</v>
      </c>
    </row>
    <row r="3026" spans="1:25" x14ac:dyDescent="0.2">
      <c r="A3026" t="s">
        <v>4413</v>
      </c>
      <c r="B3026">
        <v>596105</v>
      </c>
      <c r="C3026">
        <v>13473</v>
      </c>
      <c r="D3026" s="2">
        <v>23.2</v>
      </c>
      <c r="E3026">
        <v>2016</v>
      </c>
      <c r="F3026" t="s">
        <v>70</v>
      </c>
      <c r="G3026">
        <v>2016</v>
      </c>
      <c r="H3026" t="s">
        <v>4416</v>
      </c>
      <c r="I3026">
        <v>45</v>
      </c>
      <c r="J3026">
        <v>0</v>
      </c>
      <c r="K3026">
        <v>0</v>
      </c>
      <c r="L3026">
        <v>0</v>
      </c>
      <c r="M3026">
        <v>0</v>
      </c>
      <c r="N3026">
        <v>0</v>
      </c>
      <c r="O3026">
        <v>50</v>
      </c>
      <c r="P3026">
        <v>45</v>
      </c>
      <c r="Q3026">
        <v>40</v>
      </c>
      <c r="R3026">
        <v>50</v>
      </c>
      <c r="S3026">
        <v>0</v>
      </c>
      <c r="T3026">
        <v>0</v>
      </c>
      <c r="U3026" t="s">
        <v>60</v>
      </c>
      <c r="V3026" s="3" t="d">
        <v>1992-10-26</v>
      </c>
      <c r="W3026">
        <v>2017</v>
      </c>
      <c r="X3026" s="4">
        <f t="shared" si="94"/>
        <v>24.2</v>
      </c>
      <c r="Y3026" s="5">
        <f t="shared" ca="1" si="95"/>
        <v>0</v>
      </c>
    </row>
    <row r="3027" spans="1:25" x14ac:dyDescent="0.2">
      <c r="A3027" t="s">
        <v>4417</v>
      </c>
      <c r="B3027">
        <v>621173</v>
      </c>
      <c r="C3027">
        <v>0</v>
      </c>
      <c r="D3027" s="2">
        <v>21.7</v>
      </c>
      <c r="E3027">
        <v>2014</v>
      </c>
      <c r="F3027" t="s">
        <v>24</v>
      </c>
      <c r="G3027">
        <v>2016</v>
      </c>
      <c r="H3027" t="s">
        <v>4418</v>
      </c>
      <c r="I3027">
        <v>0</v>
      </c>
      <c r="J3027">
        <v>45</v>
      </c>
      <c r="K3027">
        <v>45</v>
      </c>
      <c r="L3027">
        <v>0</v>
      </c>
      <c r="M3027">
        <v>0</v>
      </c>
      <c r="N3027">
        <v>60</v>
      </c>
      <c r="O3027">
        <v>0</v>
      </c>
      <c r="P3027">
        <v>0</v>
      </c>
      <c r="Q3027">
        <v>0</v>
      </c>
      <c r="R3027">
        <v>0</v>
      </c>
      <c r="S3027">
        <v>55</v>
      </c>
      <c r="T3027">
        <v>0</v>
      </c>
      <c r="U3027" t="s">
        <v>60</v>
      </c>
      <c r="V3027" s="3" t="d">
        <v>1992-04-06</v>
      </c>
      <c r="W3027">
        <v>0</v>
      </c>
      <c r="X3027" s="4">
        <f t="shared" si="94"/>
        <v>0</v>
      </c>
      <c r="Y3027" s="5">
        <f t="shared" ca="1" si="95"/>
        <v>0</v>
      </c>
    </row>
    <row r="3028" spans="1:25" x14ac:dyDescent="0.2">
      <c r="A3028" t="s">
        <v>4417</v>
      </c>
      <c r="B3028">
        <v>621173</v>
      </c>
      <c r="C3028">
        <v>0</v>
      </c>
      <c r="D3028" s="2">
        <v>20.7</v>
      </c>
      <c r="E3028">
        <v>2013</v>
      </c>
      <c r="F3028" t="s">
        <v>24</v>
      </c>
      <c r="G3028">
        <v>2016</v>
      </c>
      <c r="H3028" t="s">
        <v>4419</v>
      </c>
      <c r="I3028">
        <v>0</v>
      </c>
      <c r="J3028">
        <v>40</v>
      </c>
      <c r="K3028">
        <v>50</v>
      </c>
      <c r="L3028">
        <v>0</v>
      </c>
      <c r="M3028">
        <v>0</v>
      </c>
      <c r="N3028">
        <v>0</v>
      </c>
      <c r="O3028">
        <v>0</v>
      </c>
      <c r="P3028">
        <v>0</v>
      </c>
      <c r="Q3028">
        <v>0</v>
      </c>
      <c r="R3028">
        <v>0</v>
      </c>
      <c r="S3028">
        <v>60</v>
      </c>
      <c r="T3028">
        <v>0</v>
      </c>
      <c r="U3028" t="s">
        <v>60</v>
      </c>
      <c r="V3028" s="3" t="d">
        <v>1992-04-06</v>
      </c>
      <c r="W3028">
        <v>0</v>
      </c>
      <c r="X3028" s="4">
        <f t="shared" si="94"/>
        <v>0</v>
      </c>
      <c r="Y3028" s="5">
        <f t="shared" ca="1" si="95"/>
        <v>0</v>
      </c>
    </row>
    <row r="3029" spans="1:25" x14ac:dyDescent="0.2">
      <c r="A3029" t="s">
        <v>4420</v>
      </c>
      <c r="B3029">
        <v>605164</v>
      </c>
      <c r="C3029">
        <v>12917</v>
      </c>
      <c r="D3029" s="2">
        <v>21.1</v>
      </c>
      <c r="E3029">
        <v>2014</v>
      </c>
      <c r="F3029" t="s">
        <v>24</v>
      </c>
      <c r="G3029">
        <v>2015</v>
      </c>
      <c r="H3029" t="s">
        <v>4421</v>
      </c>
      <c r="I3029">
        <v>0</v>
      </c>
      <c r="J3029">
        <v>60</v>
      </c>
      <c r="K3029">
        <v>60</v>
      </c>
      <c r="L3029">
        <v>65</v>
      </c>
      <c r="M3029">
        <v>0</v>
      </c>
      <c r="N3029">
        <v>70</v>
      </c>
      <c r="O3029">
        <v>0</v>
      </c>
      <c r="P3029">
        <v>0</v>
      </c>
      <c r="Q3029">
        <v>0</v>
      </c>
      <c r="R3029">
        <v>0</v>
      </c>
      <c r="S3029">
        <v>0</v>
      </c>
      <c r="T3029">
        <v>0</v>
      </c>
      <c r="U3029" t="s">
        <v>60</v>
      </c>
      <c r="V3029" s="3" t="d">
        <v>1992-11-15</v>
      </c>
      <c r="W3029">
        <v>2012</v>
      </c>
      <c r="X3029" s="4">
        <f t="shared" si="94"/>
        <v>19.139726027397259</v>
      </c>
      <c r="Y3029" s="5">
        <f t="shared" ca="1" si="95"/>
        <v>1</v>
      </c>
    </row>
    <row r="3030" spans="1:25" x14ac:dyDescent="0.2">
      <c r="A3030" t="s">
        <v>4420</v>
      </c>
      <c r="B3030">
        <v>605164</v>
      </c>
      <c r="C3030">
        <v>12917</v>
      </c>
      <c r="D3030" s="2">
        <v>22.1</v>
      </c>
      <c r="E3030">
        <v>2015</v>
      </c>
      <c r="F3030" t="s">
        <v>24</v>
      </c>
      <c r="G3030">
        <v>2016</v>
      </c>
      <c r="H3030" t="s">
        <v>4422</v>
      </c>
      <c r="I3030">
        <v>0</v>
      </c>
      <c r="J3030">
        <v>55</v>
      </c>
      <c r="K3030">
        <v>60</v>
      </c>
      <c r="L3030">
        <v>60</v>
      </c>
      <c r="M3030">
        <v>0</v>
      </c>
      <c r="N3030">
        <v>65</v>
      </c>
      <c r="O3030">
        <v>0</v>
      </c>
      <c r="P3030">
        <v>0</v>
      </c>
      <c r="Q3030">
        <v>0</v>
      </c>
      <c r="R3030">
        <v>0</v>
      </c>
      <c r="S3030">
        <v>0</v>
      </c>
      <c r="T3030">
        <v>0</v>
      </c>
      <c r="U3030" t="s">
        <v>60</v>
      </c>
      <c r="V3030" s="3" t="d">
        <v>1992-11-15</v>
      </c>
      <c r="W3030">
        <v>2012</v>
      </c>
      <c r="X3030" s="4">
        <f t="shared" si="94"/>
        <v>19.139726027397259</v>
      </c>
      <c r="Y3030" s="5">
        <f t="shared" ca="1" si="95"/>
        <v>1</v>
      </c>
    </row>
    <row r="3031" spans="1:25" x14ac:dyDescent="0.2">
      <c r="A3031" t="s">
        <v>4420</v>
      </c>
      <c r="B3031">
        <v>605164</v>
      </c>
      <c r="C3031">
        <v>12917</v>
      </c>
      <c r="D3031" s="2">
        <v>20.100000000000001</v>
      </c>
      <c r="E3031">
        <v>2013</v>
      </c>
      <c r="F3031" t="s">
        <v>24</v>
      </c>
      <c r="G3031">
        <v>2014</v>
      </c>
      <c r="H3031" t="s">
        <v>4423</v>
      </c>
      <c r="I3031">
        <v>0</v>
      </c>
      <c r="J3031">
        <v>70</v>
      </c>
      <c r="K3031">
        <v>60</v>
      </c>
      <c r="L3031">
        <v>60</v>
      </c>
      <c r="M3031">
        <v>0</v>
      </c>
      <c r="N3031">
        <v>80</v>
      </c>
      <c r="O3031">
        <v>0</v>
      </c>
      <c r="P3031">
        <v>0</v>
      </c>
      <c r="Q3031">
        <v>0</v>
      </c>
      <c r="R3031">
        <v>0</v>
      </c>
      <c r="S3031">
        <v>0</v>
      </c>
      <c r="T3031">
        <v>0</v>
      </c>
      <c r="U3031" t="s">
        <v>60</v>
      </c>
      <c r="V3031" s="3" t="d">
        <v>1992-11-15</v>
      </c>
      <c r="W3031">
        <v>2012</v>
      </c>
      <c r="X3031" s="4">
        <f t="shared" si="94"/>
        <v>19.139726027397259</v>
      </c>
      <c r="Y3031" s="5">
        <f t="shared" ca="1" si="95"/>
        <v>1</v>
      </c>
    </row>
    <row r="3032" spans="1:25" x14ac:dyDescent="0.2">
      <c r="A3032" t="s">
        <v>4424</v>
      </c>
      <c r="B3032" t="s">
        <v>4425</v>
      </c>
      <c r="C3032">
        <v>0</v>
      </c>
      <c r="D3032" s="2">
        <v>21.1</v>
      </c>
      <c r="E3032">
        <v>2017</v>
      </c>
      <c r="F3032" t="s">
        <v>172</v>
      </c>
      <c r="G3032">
        <v>0</v>
      </c>
      <c r="H3032" t="s">
        <v>4426</v>
      </c>
      <c r="I3032">
        <v>50</v>
      </c>
      <c r="J3032">
        <v>0</v>
      </c>
      <c r="K3032">
        <v>0</v>
      </c>
      <c r="L3032">
        <v>0</v>
      </c>
      <c r="M3032">
        <v>0</v>
      </c>
      <c r="N3032">
        <v>0</v>
      </c>
      <c r="O3032">
        <v>50</v>
      </c>
      <c r="P3032">
        <v>45</v>
      </c>
      <c r="Q3032">
        <v>50</v>
      </c>
      <c r="R3032">
        <v>50</v>
      </c>
      <c r="S3032">
        <v>0</v>
      </c>
      <c r="T3032">
        <v>0</v>
      </c>
      <c r="U3032" t="s">
        <v>60</v>
      </c>
      <c r="V3032" s="3" t="d">
        <v>1899-12-30</v>
      </c>
      <c r="W3032">
        <v>0</v>
      </c>
      <c r="X3032" s="4">
        <f t="shared" si="94"/>
        <v>0</v>
      </c>
      <c r="Y3032" s="5">
        <f t="shared" ca="1" si="95"/>
        <v>0</v>
      </c>
    </row>
    <row r="3033" spans="1:25" x14ac:dyDescent="0.2">
      <c r="A3033" t="s">
        <v>4427</v>
      </c>
      <c r="B3033">
        <v>666185</v>
      </c>
      <c r="C3033" t="s">
        <v>1506</v>
      </c>
      <c r="D3033" s="2">
        <v>20.6</v>
      </c>
      <c r="E3033">
        <v>2019</v>
      </c>
      <c r="F3033" t="s">
        <v>158</v>
      </c>
      <c r="G3033">
        <v>2020</v>
      </c>
      <c r="H3033" t="s">
        <v>4428</v>
      </c>
      <c r="I3033">
        <v>55</v>
      </c>
      <c r="J3033">
        <v>0</v>
      </c>
      <c r="K3033">
        <v>0</v>
      </c>
      <c r="L3033">
        <v>0</v>
      </c>
      <c r="M3033">
        <v>0</v>
      </c>
      <c r="N3033">
        <v>0</v>
      </c>
      <c r="O3033">
        <v>50</v>
      </c>
      <c r="P3033">
        <v>45</v>
      </c>
      <c r="Q3033">
        <v>60</v>
      </c>
      <c r="R3033">
        <v>40</v>
      </c>
      <c r="S3033">
        <v>0</v>
      </c>
      <c r="T3033">
        <v>0</v>
      </c>
      <c r="U3033" t="s">
        <v>107</v>
      </c>
      <c r="V3033" s="3" t="d">
        <v>1899-12-30</v>
      </c>
      <c r="W3033">
        <v>0</v>
      </c>
      <c r="X3033" s="4">
        <f t="shared" si="94"/>
        <v>0</v>
      </c>
      <c r="Y3033" s="5">
        <f t="shared" ca="1" si="95"/>
        <v>0</v>
      </c>
    </row>
    <row r="3034" spans="1:25" x14ac:dyDescent="0.2">
      <c r="A3034" t="s">
        <v>4427</v>
      </c>
      <c r="B3034">
        <v>666185</v>
      </c>
      <c r="C3034" t="s">
        <v>1506</v>
      </c>
      <c r="D3034" s="2">
        <v>20.9</v>
      </c>
      <c r="E3034">
        <v>2019</v>
      </c>
      <c r="F3034" t="s">
        <v>51</v>
      </c>
      <c r="G3034">
        <v>2020</v>
      </c>
      <c r="H3034" t="s">
        <v>4428</v>
      </c>
      <c r="I3034">
        <v>40</v>
      </c>
      <c r="J3034">
        <v>0</v>
      </c>
      <c r="K3034">
        <v>0</v>
      </c>
      <c r="L3034">
        <v>0</v>
      </c>
      <c r="M3034">
        <v>0</v>
      </c>
      <c r="N3034">
        <v>0</v>
      </c>
      <c r="O3034">
        <v>50</v>
      </c>
      <c r="P3034">
        <v>45</v>
      </c>
      <c r="Q3034">
        <v>60</v>
      </c>
      <c r="R3034">
        <v>40</v>
      </c>
      <c r="S3034">
        <v>0</v>
      </c>
      <c r="T3034">
        <v>0</v>
      </c>
      <c r="U3034" t="s">
        <v>108</v>
      </c>
      <c r="V3034" s="3" t="d">
        <v>1899-12-30</v>
      </c>
      <c r="W3034">
        <v>0</v>
      </c>
      <c r="X3034" s="4">
        <f t="shared" si="94"/>
        <v>0</v>
      </c>
      <c r="Y3034" s="5">
        <f t="shared" ca="1" si="95"/>
        <v>0</v>
      </c>
    </row>
    <row r="3035" spans="1:25" x14ac:dyDescent="0.2">
      <c r="A3035" t="s">
        <v>4427</v>
      </c>
      <c r="B3035">
        <v>666185</v>
      </c>
      <c r="C3035" t="s">
        <v>1506</v>
      </c>
      <c r="D3035" s="2">
        <v>20.8</v>
      </c>
      <c r="E3035">
        <v>2019</v>
      </c>
      <c r="F3035" t="s">
        <v>51</v>
      </c>
      <c r="G3035">
        <v>2020</v>
      </c>
      <c r="H3035" t="s">
        <v>4428</v>
      </c>
      <c r="I3035">
        <v>40</v>
      </c>
      <c r="J3035">
        <v>0</v>
      </c>
      <c r="K3035">
        <v>0</v>
      </c>
      <c r="L3035">
        <v>0</v>
      </c>
      <c r="M3035">
        <v>0</v>
      </c>
      <c r="N3035">
        <v>0</v>
      </c>
      <c r="O3035">
        <v>50</v>
      </c>
      <c r="P3035">
        <v>45</v>
      </c>
      <c r="Q3035">
        <v>60</v>
      </c>
      <c r="R3035">
        <v>40</v>
      </c>
      <c r="S3035">
        <v>0</v>
      </c>
      <c r="T3035">
        <v>0</v>
      </c>
      <c r="U3035" t="s">
        <v>145</v>
      </c>
      <c r="V3035" s="3" t="d">
        <v>1899-12-30</v>
      </c>
      <c r="W3035">
        <v>0</v>
      </c>
      <c r="X3035" s="4">
        <f t="shared" si="94"/>
        <v>0</v>
      </c>
      <c r="Y3035" s="5">
        <f t="shared" ca="1" si="95"/>
        <v>0</v>
      </c>
    </row>
    <row r="3036" spans="1:25" x14ac:dyDescent="0.2">
      <c r="A3036" t="s">
        <v>4427</v>
      </c>
      <c r="B3036">
        <v>666185</v>
      </c>
      <c r="C3036" t="s">
        <v>1506</v>
      </c>
      <c r="D3036" s="2">
        <v>20.7</v>
      </c>
      <c r="E3036">
        <v>2019</v>
      </c>
      <c r="F3036" t="s">
        <v>158</v>
      </c>
      <c r="G3036">
        <v>2020</v>
      </c>
      <c r="H3036" t="s">
        <v>4428</v>
      </c>
      <c r="I3036">
        <v>55</v>
      </c>
      <c r="J3036">
        <v>0</v>
      </c>
      <c r="K3036">
        <v>0</v>
      </c>
      <c r="L3036">
        <v>0</v>
      </c>
      <c r="M3036">
        <v>0</v>
      </c>
      <c r="N3036">
        <v>0</v>
      </c>
      <c r="O3036">
        <v>50</v>
      </c>
      <c r="P3036">
        <v>45</v>
      </c>
      <c r="Q3036">
        <v>60</v>
      </c>
      <c r="R3036">
        <v>40</v>
      </c>
      <c r="S3036">
        <v>0</v>
      </c>
      <c r="T3036">
        <v>0</v>
      </c>
      <c r="U3036" t="s">
        <v>296</v>
      </c>
      <c r="V3036" s="3" t="d">
        <v>1899-12-30</v>
      </c>
      <c r="W3036">
        <v>0</v>
      </c>
      <c r="X3036" s="4">
        <f t="shared" si="94"/>
        <v>0</v>
      </c>
      <c r="Y3036" s="5">
        <f t="shared" ca="1" si="95"/>
        <v>0</v>
      </c>
    </row>
    <row r="3037" spans="1:25" x14ac:dyDescent="0.2">
      <c r="A3037" t="s">
        <v>4427</v>
      </c>
      <c r="B3037">
        <v>666185</v>
      </c>
      <c r="C3037">
        <v>0</v>
      </c>
      <c r="D3037" s="2">
        <v>17.2</v>
      </c>
      <c r="E3037">
        <v>2016</v>
      </c>
      <c r="F3037" t="s">
        <v>70</v>
      </c>
      <c r="G3037">
        <v>2020</v>
      </c>
      <c r="H3037" t="s">
        <v>4429</v>
      </c>
      <c r="I3037">
        <v>50</v>
      </c>
      <c r="J3037">
        <v>0</v>
      </c>
      <c r="K3037">
        <v>0</v>
      </c>
      <c r="L3037">
        <v>0</v>
      </c>
      <c r="M3037">
        <v>0</v>
      </c>
      <c r="N3037">
        <v>0</v>
      </c>
      <c r="O3037">
        <v>50</v>
      </c>
      <c r="P3037">
        <v>50</v>
      </c>
      <c r="Q3037">
        <v>40</v>
      </c>
      <c r="R3037">
        <v>50</v>
      </c>
      <c r="S3037">
        <v>0</v>
      </c>
      <c r="T3037">
        <v>0</v>
      </c>
      <c r="U3037" t="s">
        <v>60</v>
      </c>
      <c r="V3037" s="3" t="d">
        <v>1998-10-23</v>
      </c>
      <c r="W3037">
        <v>0</v>
      </c>
      <c r="X3037" s="4">
        <f t="shared" si="94"/>
        <v>0</v>
      </c>
      <c r="Y3037" s="5">
        <f t="shared" ca="1" si="95"/>
        <v>-1</v>
      </c>
    </row>
    <row r="3038" spans="1:25" x14ac:dyDescent="0.2">
      <c r="A3038" t="s">
        <v>4427</v>
      </c>
      <c r="B3038">
        <v>666185</v>
      </c>
      <c r="C3038">
        <v>0</v>
      </c>
      <c r="D3038" s="2">
        <v>20.2</v>
      </c>
      <c r="E3038">
        <v>2019</v>
      </c>
      <c r="F3038" t="s">
        <v>70</v>
      </c>
      <c r="G3038">
        <v>2020</v>
      </c>
      <c r="H3038" t="s">
        <v>4430</v>
      </c>
      <c r="I3038">
        <v>55</v>
      </c>
      <c r="J3038">
        <v>0</v>
      </c>
      <c r="K3038">
        <v>0</v>
      </c>
      <c r="L3038">
        <v>0</v>
      </c>
      <c r="M3038">
        <v>0</v>
      </c>
      <c r="N3038">
        <v>0</v>
      </c>
      <c r="O3038">
        <v>55</v>
      </c>
      <c r="P3038">
        <v>50</v>
      </c>
      <c r="Q3038">
        <v>55</v>
      </c>
      <c r="R3038">
        <v>50</v>
      </c>
      <c r="S3038">
        <v>0</v>
      </c>
      <c r="T3038">
        <v>0</v>
      </c>
      <c r="U3038" t="s">
        <v>60</v>
      </c>
      <c r="V3038" s="3" t="d">
        <v>1998-10-23</v>
      </c>
      <c r="W3038">
        <v>0</v>
      </c>
      <c r="X3038" s="4">
        <f t="shared" si="94"/>
        <v>0</v>
      </c>
      <c r="Y3038" s="5">
        <f t="shared" ca="1" si="95"/>
        <v>-1</v>
      </c>
    </row>
    <row r="3039" spans="1:25" x14ac:dyDescent="0.2">
      <c r="A3039" t="s">
        <v>4427</v>
      </c>
      <c r="B3039">
        <v>666185</v>
      </c>
      <c r="C3039">
        <v>0</v>
      </c>
      <c r="D3039" s="2">
        <v>18.2</v>
      </c>
      <c r="E3039">
        <v>2017</v>
      </c>
      <c r="F3039" t="s">
        <v>70</v>
      </c>
      <c r="G3039">
        <v>2020</v>
      </c>
      <c r="H3039" t="s">
        <v>4431</v>
      </c>
      <c r="I3039">
        <v>50</v>
      </c>
      <c r="J3039">
        <v>0</v>
      </c>
      <c r="K3039">
        <v>0</v>
      </c>
      <c r="L3039">
        <v>0</v>
      </c>
      <c r="M3039">
        <v>0</v>
      </c>
      <c r="N3039">
        <v>0</v>
      </c>
      <c r="O3039">
        <v>50</v>
      </c>
      <c r="P3039">
        <v>50</v>
      </c>
      <c r="Q3039">
        <v>40</v>
      </c>
      <c r="R3039">
        <v>50</v>
      </c>
      <c r="S3039">
        <v>0</v>
      </c>
      <c r="T3039">
        <v>0</v>
      </c>
      <c r="U3039" t="s">
        <v>60</v>
      </c>
      <c r="V3039" s="3" t="d">
        <v>1998-10-23</v>
      </c>
      <c r="W3039">
        <v>0</v>
      </c>
      <c r="X3039" s="4">
        <f t="shared" si="94"/>
        <v>0</v>
      </c>
      <c r="Y3039" s="5">
        <f t="shared" ca="1" si="95"/>
        <v>-1</v>
      </c>
    </row>
    <row r="3040" spans="1:25" x14ac:dyDescent="0.2">
      <c r="A3040" t="s">
        <v>4427</v>
      </c>
      <c r="B3040">
        <v>666185</v>
      </c>
      <c r="C3040">
        <v>0</v>
      </c>
      <c r="D3040" s="2">
        <v>19.2</v>
      </c>
      <c r="E3040">
        <v>2018</v>
      </c>
      <c r="F3040" t="s">
        <v>70</v>
      </c>
      <c r="G3040">
        <v>2020</v>
      </c>
      <c r="H3040" t="s">
        <v>4432</v>
      </c>
      <c r="I3040">
        <v>55</v>
      </c>
      <c r="J3040">
        <v>0</v>
      </c>
      <c r="K3040">
        <v>0</v>
      </c>
      <c r="L3040">
        <v>0</v>
      </c>
      <c r="M3040">
        <v>0</v>
      </c>
      <c r="N3040">
        <v>0</v>
      </c>
      <c r="O3040">
        <v>50</v>
      </c>
      <c r="P3040">
        <v>50</v>
      </c>
      <c r="Q3040">
        <v>45</v>
      </c>
      <c r="R3040">
        <v>45</v>
      </c>
      <c r="S3040">
        <v>0</v>
      </c>
      <c r="T3040">
        <v>0</v>
      </c>
      <c r="U3040" t="s">
        <v>60</v>
      </c>
      <c r="V3040" s="3" t="d">
        <v>1998-10-23</v>
      </c>
      <c r="W3040">
        <v>0</v>
      </c>
      <c r="X3040" s="4">
        <f t="shared" si="94"/>
        <v>0</v>
      </c>
      <c r="Y3040" s="5">
        <f t="shared" ca="1" si="95"/>
        <v>-1</v>
      </c>
    </row>
    <row r="3041" spans="1:25" x14ac:dyDescent="0.2">
      <c r="A3041" t="s">
        <v>4433</v>
      </c>
      <c r="B3041">
        <v>656302</v>
      </c>
      <c r="C3041">
        <v>18525</v>
      </c>
      <c r="D3041" s="2">
        <v>20</v>
      </c>
      <c r="E3041">
        <v>2016</v>
      </c>
      <c r="F3041" t="s">
        <v>24</v>
      </c>
      <c r="G3041">
        <v>2018</v>
      </c>
      <c r="H3041" t="s">
        <v>4434</v>
      </c>
      <c r="I3041">
        <v>0</v>
      </c>
      <c r="J3041">
        <v>50</v>
      </c>
      <c r="K3041">
        <v>50</v>
      </c>
      <c r="L3041">
        <v>60</v>
      </c>
      <c r="M3041">
        <v>0</v>
      </c>
      <c r="N3041">
        <v>70</v>
      </c>
      <c r="O3041">
        <v>0</v>
      </c>
      <c r="P3041">
        <v>0</v>
      </c>
      <c r="Q3041">
        <v>0</v>
      </c>
      <c r="R3041">
        <v>0</v>
      </c>
      <c r="S3041">
        <v>0</v>
      </c>
      <c r="T3041">
        <v>0</v>
      </c>
      <c r="U3041" t="s">
        <v>60</v>
      </c>
      <c r="V3041" s="3" t="d">
        <v>1995-12-28</v>
      </c>
      <c r="W3041">
        <v>2019</v>
      </c>
      <c r="X3041" s="4">
        <f t="shared" si="94"/>
        <v>23.027397260273972</v>
      </c>
      <c r="Y3041" s="5">
        <f t="shared" ca="1" si="95"/>
        <v>1</v>
      </c>
    </row>
    <row r="3042" spans="1:25" x14ac:dyDescent="0.2">
      <c r="A3042" t="s">
        <v>4433</v>
      </c>
      <c r="B3042">
        <v>656302</v>
      </c>
      <c r="C3042">
        <v>18525</v>
      </c>
      <c r="D3042" s="2">
        <v>19</v>
      </c>
      <c r="E3042">
        <v>2015</v>
      </c>
      <c r="F3042" t="s">
        <v>24</v>
      </c>
      <c r="G3042">
        <v>2018</v>
      </c>
      <c r="H3042" t="s">
        <v>4435</v>
      </c>
      <c r="I3042">
        <v>0</v>
      </c>
      <c r="J3042">
        <v>50</v>
      </c>
      <c r="K3042">
        <v>50</v>
      </c>
      <c r="L3042">
        <v>55</v>
      </c>
      <c r="M3042">
        <v>0</v>
      </c>
      <c r="N3042">
        <v>70</v>
      </c>
      <c r="O3042">
        <v>0</v>
      </c>
      <c r="P3042">
        <v>0</v>
      </c>
      <c r="Q3042">
        <v>0</v>
      </c>
      <c r="R3042">
        <v>0</v>
      </c>
      <c r="S3042">
        <v>0</v>
      </c>
      <c r="T3042">
        <v>0</v>
      </c>
      <c r="U3042" t="s">
        <v>60</v>
      </c>
      <c r="V3042" s="3" t="d">
        <v>1995-12-28</v>
      </c>
      <c r="W3042">
        <v>2019</v>
      </c>
      <c r="X3042" s="4">
        <f t="shared" si="94"/>
        <v>23.027397260273972</v>
      </c>
      <c r="Y3042" s="5">
        <f t="shared" ca="1" si="95"/>
        <v>1</v>
      </c>
    </row>
    <row r="3043" spans="1:25" x14ac:dyDescent="0.2">
      <c r="A3043" t="s">
        <v>4433</v>
      </c>
      <c r="B3043">
        <v>656302</v>
      </c>
      <c r="C3043">
        <v>18525</v>
      </c>
      <c r="D3043" s="2">
        <v>21</v>
      </c>
      <c r="E3043">
        <v>2017</v>
      </c>
      <c r="F3043" t="s">
        <v>24</v>
      </c>
      <c r="G3043">
        <v>2019</v>
      </c>
      <c r="H3043" t="s">
        <v>4436</v>
      </c>
      <c r="I3043">
        <v>0</v>
      </c>
      <c r="J3043">
        <v>45</v>
      </c>
      <c r="K3043">
        <v>45</v>
      </c>
      <c r="L3043">
        <v>60</v>
      </c>
      <c r="M3043">
        <v>0</v>
      </c>
      <c r="N3043">
        <v>70</v>
      </c>
      <c r="O3043">
        <v>0</v>
      </c>
      <c r="P3043">
        <v>0</v>
      </c>
      <c r="Q3043">
        <v>0</v>
      </c>
      <c r="R3043">
        <v>0</v>
      </c>
      <c r="S3043">
        <v>0</v>
      </c>
      <c r="T3043">
        <v>0</v>
      </c>
      <c r="U3043" t="s">
        <v>60</v>
      </c>
      <c r="V3043" s="3" t="d">
        <v>1995-12-28</v>
      </c>
      <c r="W3043">
        <v>2019</v>
      </c>
      <c r="X3043" s="4">
        <f t="shared" si="94"/>
        <v>23.027397260273972</v>
      </c>
      <c r="Y3043" s="5">
        <f t="shared" ca="1" si="95"/>
        <v>1</v>
      </c>
    </row>
    <row r="3044" spans="1:25" x14ac:dyDescent="0.2">
      <c r="A3044" t="s">
        <v>4433</v>
      </c>
      <c r="B3044">
        <v>656302</v>
      </c>
      <c r="C3044">
        <v>18525</v>
      </c>
      <c r="D3044" s="2">
        <v>22</v>
      </c>
      <c r="E3044">
        <v>2018</v>
      </c>
      <c r="F3044" t="s">
        <v>24</v>
      </c>
      <c r="G3044">
        <v>2019</v>
      </c>
      <c r="H3044" t="s">
        <v>4437</v>
      </c>
      <c r="I3044">
        <v>0</v>
      </c>
      <c r="J3044">
        <v>50</v>
      </c>
      <c r="K3044">
        <v>45</v>
      </c>
      <c r="L3044">
        <v>65</v>
      </c>
      <c r="M3044">
        <v>0</v>
      </c>
      <c r="N3044">
        <v>70</v>
      </c>
      <c r="O3044">
        <v>0</v>
      </c>
      <c r="P3044">
        <v>0</v>
      </c>
      <c r="Q3044">
        <v>0</v>
      </c>
      <c r="R3044">
        <v>0</v>
      </c>
      <c r="S3044">
        <v>0</v>
      </c>
      <c r="T3044">
        <v>0</v>
      </c>
      <c r="U3044" t="s">
        <v>60</v>
      </c>
      <c r="V3044" s="3" t="d">
        <v>1995-12-28</v>
      </c>
      <c r="W3044">
        <v>2019</v>
      </c>
      <c r="X3044" s="4">
        <f t="shared" si="94"/>
        <v>23.027397260273972</v>
      </c>
      <c r="Y3044" s="5">
        <f t="shared" ca="1" si="95"/>
        <v>1</v>
      </c>
    </row>
    <row r="3045" spans="1:25" ht="409.6" x14ac:dyDescent="0.2">
      <c r="A3045" t="s">
        <v>4433</v>
      </c>
      <c r="B3045">
        <v>656302</v>
      </c>
      <c r="C3045">
        <v>18525</v>
      </c>
      <c r="D3045" s="2">
        <v>23.5</v>
      </c>
      <c r="E3045">
        <v>2019</v>
      </c>
      <c r="F3045" t="s">
        <v>24</v>
      </c>
      <c r="G3045">
        <v>2019</v>
      </c>
      <c r="H3045" s="1" t="s">
        <v>4438</v>
      </c>
      <c r="I3045">
        <v>0</v>
      </c>
      <c r="J3045">
        <v>50</v>
      </c>
      <c r="K3045">
        <v>45</v>
      </c>
      <c r="L3045">
        <v>60</v>
      </c>
      <c r="M3045">
        <v>0</v>
      </c>
      <c r="N3045">
        <v>70</v>
      </c>
      <c r="O3045">
        <v>0</v>
      </c>
      <c r="P3045">
        <v>0</v>
      </c>
      <c r="Q3045">
        <v>0</v>
      </c>
      <c r="R3045">
        <v>0</v>
      </c>
      <c r="S3045">
        <v>0</v>
      </c>
      <c r="T3045">
        <v>0</v>
      </c>
      <c r="U3045" t="s">
        <v>107</v>
      </c>
      <c r="V3045" s="3" t="d">
        <v>1995-12-28</v>
      </c>
      <c r="W3045">
        <v>2019</v>
      </c>
      <c r="X3045" s="4">
        <f t="shared" si="94"/>
        <v>23.027397260273972</v>
      </c>
      <c r="Y3045" s="5">
        <f t="shared" ca="1" si="95"/>
        <v>1</v>
      </c>
    </row>
    <row r="3046" spans="1:25" x14ac:dyDescent="0.2">
      <c r="A3046" t="s">
        <v>4433</v>
      </c>
      <c r="B3046">
        <v>656302</v>
      </c>
      <c r="C3046">
        <v>18525</v>
      </c>
      <c r="D3046" s="2">
        <v>22.5</v>
      </c>
      <c r="E3046">
        <v>2018</v>
      </c>
      <c r="F3046" t="s">
        <v>24</v>
      </c>
      <c r="G3046">
        <v>0</v>
      </c>
      <c r="H3046" t="s">
        <v>4439</v>
      </c>
      <c r="I3046">
        <v>0</v>
      </c>
      <c r="J3046">
        <v>50</v>
      </c>
      <c r="K3046">
        <v>45</v>
      </c>
      <c r="L3046">
        <v>60</v>
      </c>
      <c r="M3046">
        <v>0</v>
      </c>
      <c r="N3046">
        <v>70</v>
      </c>
      <c r="O3046">
        <v>0</v>
      </c>
      <c r="P3046">
        <v>0</v>
      </c>
      <c r="Q3046">
        <v>0</v>
      </c>
      <c r="R3046">
        <v>0</v>
      </c>
      <c r="S3046">
        <v>0</v>
      </c>
      <c r="T3046">
        <v>0</v>
      </c>
      <c r="U3046" t="s">
        <v>566</v>
      </c>
      <c r="V3046" s="3" t="d">
        <v>1995-12-28</v>
      </c>
      <c r="W3046">
        <v>2019</v>
      </c>
      <c r="X3046" s="4">
        <f t="shared" si="94"/>
        <v>23.027397260273972</v>
      </c>
      <c r="Y3046" s="5">
        <f t="shared" ca="1" si="95"/>
        <v>1</v>
      </c>
    </row>
    <row r="3047" spans="1:25" x14ac:dyDescent="0.2">
      <c r="A3047" t="s">
        <v>4433</v>
      </c>
      <c r="B3047">
        <v>656302</v>
      </c>
      <c r="C3047">
        <v>18525</v>
      </c>
      <c r="D3047" s="2">
        <v>18</v>
      </c>
      <c r="E3047">
        <v>2014</v>
      </c>
      <c r="F3047" t="s">
        <v>24</v>
      </c>
      <c r="G3047">
        <v>0</v>
      </c>
      <c r="H3047" t="s">
        <v>4440</v>
      </c>
      <c r="I3047">
        <v>0</v>
      </c>
      <c r="J3047">
        <v>50</v>
      </c>
      <c r="K3047">
        <v>50</v>
      </c>
      <c r="L3047">
        <v>55</v>
      </c>
      <c r="M3047">
        <v>0</v>
      </c>
      <c r="N3047">
        <v>65</v>
      </c>
      <c r="O3047">
        <v>0</v>
      </c>
      <c r="P3047">
        <v>0</v>
      </c>
      <c r="Q3047">
        <v>0</v>
      </c>
      <c r="R3047">
        <v>0</v>
      </c>
      <c r="S3047">
        <v>0</v>
      </c>
      <c r="T3047">
        <v>0</v>
      </c>
      <c r="U3047" t="s">
        <v>60</v>
      </c>
      <c r="V3047" s="3" t="d">
        <v>1995-12-28</v>
      </c>
      <c r="W3047">
        <v>2019</v>
      </c>
      <c r="X3047" s="4">
        <f t="shared" si="94"/>
        <v>23.027397260273972</v>
      </c>
      <c r="Y3047" s="5">
        <f t="shared" ca="1" si="95"/>
        <v>1</v>
      </c>
    </row>
    <row r="3048" spans="1:25" x14ac:dyDescent="0.2">
      <c r="A3048" t="s">
        <v>4441</v>
      </c>
      <c r="B3048">
        <v>669395</v>
      </c>
      <c r="C3048" t="s">
        <v>4442</v>
      </c>
      <c r="D3048" s="2">
        <v>22.7</v>
      </c>
      <c r="E3048">
        <v>2019</v>
      </c>
      <c r="F3048" t="s">
        <v>24</v>
      </c>
      <c r="G3048">
        <v>2022</v>
      </c>
      <c r="H3048" t="s">
        <v>4443</v>
      </c>
      <c r="I3048">
        <v>0</v>
      </c>
      <c r="J3048">
        <v>45</v>
      </c>
      <c r="K3048">
        <v>45</v>
      </c>
      <c r="L3048">
        <v>55</v>
      </c>
      <c r="M3048">
        <v>0</v>
      </c>
      <c r="N3048">
        <v>60</v>
      </c>
      <c r="O3048">
        <v>0</v>
      </c>
      <c r="P3048">
        <v>0</v>
      </c>
      <c r="Q3048">
        <v>0</v>
      </c>
      <c r="R3048">
        <v>0</v>
      </c>
      <c r="S3048">
        <v>55</v>
      </c>
      <c r="T3048">
        <v>0</v>
      </c>
      <c r="U3048" t="s">
        <v>107</v>
      </c>
      <c r="V3048" s="3" t="d">
        <v>1899-12-30</v>
      </c>
      <c r="W3048">
        <v>0</v>
      </c>
      <c r="X3048" s="4">
        <f t="shared" si="94"/>
        <v>0</v>
      </c>
      <c r="Y3048" s="5">
        <f t="shared" ca="1" si="95"/>
        <v>0</v>
      </c>
    </row>
    <row r="3049" spans="1:25" x14ac:dyDescent="0.2">
      <c r="A3049" t="s">
        <v>4441</v>
      </c>
      <c r="B3049">
        <v>669395</v>
      </c>
      <c r="C3049" t="s">
        <v>4442</v>
      </c>
      <c r="D3049" s="2">
        <v>23</v>
      </c>
      <c r="E3049">
        <v>2019</v>
      </c>
      <c r="F3049" t="s">
        <v>24</v>
      </c>
      <c r="G3049">
        <v>2022</v>
      </c>
      <c r="H3049" t="s">
        <v>4443</v>
      </c>
      <c r="I3049">
        <v>0</v>
      </c>
      <c r="J3049">
        <v>45</v>
      </c>
      <c r="K3049">
        <v>45</v>
      </c>
      <c r="L3049">
        <v>55</v>
      </c>
      <c r="M3049">
        <v>0</v>
      </c>
      <c r="N3049">
        <v>60</v>
      </c>
      <c r="O3049">
        <v>0</v>
      </c>
      <c r="P3049">
        <v>0</v>
      </c>
      <c r="Q3049">
        <v>0</v>
      </c>
      <c r="R3049">
        <v>0</v>
      </c>
      <c r="S3049">
        <v>55</v>
      </c>
      <c r="T3049">
        <v>0</v>
      </c>
      <c r="U3049" t="s">
        <v>108</v>
      </c>
      <c r="V3049" s="3" t="d">
        <v>1899-12-30</v>
      </c>
      <c r="W3049">
        <v>0</v>
      </c>
      <c r="X3049" s="4">
        <f t="shared" si="94"/>
        <v>0</v>
      </c>
      <c r="Y3049" s="5">
        <f t="shared" ca="1" si="95"/>
        <v>0</v>
      </c>
    </row>
    <row r="3050" spans="1:25" x14ac:dyDescent="0.2">
      <c r="A3050" t="s">
        <v>4441</v>
      </c>
      <c r="B3050">
        <v>669395</v>
      </c>
      <c r="C3050" t="s">
        <v>4442</v>
      </c>
      <c r="D3050" s="2">
        <v>21.3</v>
      </c>
      <c r="E3050">
        <v>2018</v>
      </c>
      <c r="F3050" t="s">
        <v>24</v>
      </c>
      <c r="G3050">
        <v>2021</v>
      </c>
      <c r="H3050" t="s">
        <v>4444</v>
      </c>
      <c r="I3050">
        <v>0</v>
      </c>
      <c r="J3050">
        <v>45</v>
      </c>
      <c r="K3050">
        <v>45</v>
      </c>
      <c r="L3050">
        <v>50</v>
      </c>
      <c r="M3050">
        <v>0</v>
      </c>
      <c r="N3050">
        <v>60</v>
      </c>
      <c r="O3050">
        <v>0</v>
      </c>
      <c r="P3050">
        <v>0</v>
      </c>
      <c r="Q3050">
        <v>0</v>
      </c>
      <c r="R3050">
        <v>0</v>
      </c>
      <c r="S3050">
        <v>55</v>
      </c>
      <c r="T3050">
        <v>0</v>
      </c>
      <c r="U3050" t="s">
        <v>60</v>
      </c>
      <c r="V3050" s="3" t="d">
        <v>1996-09-16</v>
      </c>
      <c r="W3050">
        <v>0</v>
      </c>
      <c r="X3050" s="4">
        <f t="shared" si="94"/>
        <v>0</v>
      </c>
      <c r="Y3050" s="5">
        <f t="shared" ca="1" si="95"/>
        <v>0</v>
      </c>
    </row>
    <row r="3051" spans="1:25" x14ac:dyDescent="0.2">
      <c r="A3051" t="s">
        <v>4441</v>
      </c>
      <c r="B3051">
        <v>669395</v>
      </c>
      <c r="C3051" t="s">
        <v>4442</v>
      </c>
      <c r="D3051" s="2">
        <v>21.3</v>
      </c>
      <c r="E3051">
        <v>2018</v>
      </c>
      <c r="F3051" t="s">
        <v>24</v>
      </c>
      <c r="G3051">
        <v>0</v>
      </c>
      <c r="H3051" t="s">
        <v>4445</v>
      </c>
      <c r="I3051">
        <v>0</v>
      </c>
      <c r="J3051">
        <v>45</v>
      </c>
      <c r="K3051">
        <v>45</v>
      </c>
      <c r="L3051">
        <v>50</v>
      </c>
      <c r="M3051">
        <v>0</v>
      </c>
      <c r="N3051">
        <v>60</v>
      </c>
      <c r="O3051">
        <v>0</v>
      </c>
      <c r="P3051">
        <v>0</v>
      </c>
      <c r="Q3051">
        <v>0</v>
      </c>
      <c r="R3051">
        <v>0</v>
      </c>
      <c r="S3051">
        <v>55</v>
      </c>
      <c r="T3051">
        <v>0</v>
      </c>
      <c r="U3051" t="s">
        <v>60</v>
      </c>
      <c r="V3051" s="3" t="d">
        <v>1899-12-30</v>
      </c>
      <c r="W3051">
        <v>0</v>
      </c>
      <c r="X3051" s="4">
        <f t="shared" si="94"/>
        <v>0</v>
      </c>
      <c r="Y3051" s="5">
        <f t="shared" ca="1" si="95"/>
        <v>0</v>
      </c>
    </row>
    <row r="3052" spans="1:25" x14ac:dyDescent="0.2">
      <c r="A3052" t="s">
        <v>4446</v>
      </c>
      <c r="B3052">
        <v>592229</v>
      </c>
      <c r="C3052">
        <v>14825</v>
      </c>
      <c r="D3052" s="2">
        <v>21.4</v>
      </c>
      <c r="E3052">
        <v>2013</v>
      </c>
      <c r="F3052" t="s">
        <v>24</v>
      </c>
      <c r="G3052">
        <v>2016</v>
      </c>
      <c r="H3052" t="s">
        <v>4447</v>
      </c>
      <c r="I3052">
        <v>0</v>
      </c>
      <c r="J3052">
        <v>50</v>
      </c>
      <c r="K3052">
        <v>50</v>
      </c>
      <c r="L3052">
        <v>0</v>
      </c>
      <c r="M3052">
        <v>0</v>
      </c>
      <c r="N3052">
        <v>60</v>
      </c>
      <c r="O3052">
        <v>0</v>
      </c>
      <c r="P3052">
        <v>0</v>
      </c>
      <c r="Q3052">
        <v>0</v>
      </c>
      <c r="R3052">
        <v>0</v>
      </c>
      <c r="S3052">
        <v>0</v>
      </c>
      <c r="T3052">
        <v>0</v>
      </c>
      <c r="U3052" t="s">
        <v>60</v>
      </c>
      <c r="V3052" s="3" t="d">
        <v>1991-08-14</v>
      </c>
      <c r="W3052">
        <v>2017</v>
      </c>
      <c r="X3052" s="4">
        <f t="shared" si="94"/>
        <v>25.402739726027399</v>
      </c>
      <c r="Y3052" s="5">
        <f t="shared" ca="1" si="95"/>
        <v>0</v>
      </c>
    </row>
    <row r="3053" spans="1:25" x14ac:dyDescent="0.2">
      <c r="A3053" t="s">
        <v>4446</v>
      </c>
      <c r="B3053">
        <v>592229</v>
      </c>
      <c r="C3053">
        <v>14825</v>
      </c>
      <c r="D3053" s="2">
        <v>24.4</v>
      </c>
      <c r="E3053">
        <v>2016</v>
      </c>
      <c r="F3053" t="s">
        <v>24</v>
      </c>
      <c r="G3053">
        <v>2017</v>
      </c>
      <c r="H3053" t="s">
        <v>4448</v>
      </c>
      <c r="I3053">
        <v>0</v>
      </c>
      <c r="J3053">
        <v>55</v>
      </c>
      <c r="K3053">
        <v>50</v>
      </c>
      <c r="L3053">
        <v>50</v>
      </c>
      <c r="M3053">
        <v>0</v>
      </c>
      <c r="N3053">
        <v>50</v>
      </c>
      <c r="O3053">
        <v>0</v>
      </c>
      <c r="P3053">
        <v>0</v>
      </c>
      <c r="Q3053">
        <v>0</v>
      </c>
      <c r="R3053">
        <v>0</v>
      </c>
      <c r="S3053">
        <v>50</v>
      </c>
      <c r="T3053">
        <v>0</v>
      </c>
      <c r="U3053" t="s">
        <v>60</v>
      </c>
      <c r="V3053" s="3" t="d">
        <v>1991-08-14</v>
      </c>
      <c r="W3053">
        <v>2017</v>
      </c>
      <c r="X3053" s="4">
        <f t="shared" si="94"/>
        <v>25.402739726027399</v>
      </c>
      <c r="Y3053" s="5">
        <f t="shared" ca="1" si="95"/>
        <v>0</v>
      </c>
    </row>
    <row r="3054" spans="1:25" x14ac:dyDescent="0.2">
      <c r="A3054" t="s">
        <v>4446</v>
      </c>
      <c r="B3054">
        <v>592229</v>
      </c>
      <c r="C3054">
        <v>14825</v>
      </c>
      <c r="D3054" s="2">
        <v>23.4</v>
      </c>
      <c r="E3054">
        <v>2015</v>
      </c>
      <c r="F3054" t="s">
        <v>24</v>
      </c>
      <c r="G3054">
        <v>2017</v>
      </c>
      <c r="H3054" t="s">
        <v>4449</v>
      </c>
      <c r="I3054">
        <v>0</v>
      </c>
      <c r="J3054">
        <v>45</v>
      </c>
      <c r="K3054">
        <v>45</v>
      </c>
      <c r="L3054">
        <v>50</v>
      </c>
      <c r="M3054">
        <v>0</v>
      </c>
      <c r="N3054">
        <v>50</v>
      </c>
      <c r="O3054">
        <v>0</v>
      </c>
      <c r="P3054">
        <v>0</v>
      </c>
      <c r="Q3054">
        <v>0</v>
      </c>
      <c r="R3054">
        <v>0</v>
      </c>
      <c r="S3054">
        <v>45</v>
      </c>
      <c r="T3054">
        <v>0</v>
      </c>
      <c r="U3054" t="s">
        <v>60</v>
      </c>
      <c r="V3054" s="3" t="d">
        <v>1991-08-14</v>
      </c>
      <c r="W3054">
        <v>2017</v>
      </c>
      <c r="X3054" s="4">
        <f t="shared" si="94"/>
        <v>25.402739726027399</v>
      </c>
      <c r="Y3054" s="5">
        <f t="shared" ca="1" si="95"/>
        <v>0</v>
      </c>
    </row>
    <row r="3055" spans="1:25" x14ac:dyDescent="0.2">
      <c r="A3055" t="s">
        <v>4446</v>
      </c>
      <c r="B3055">
        <v>592229</v>
      </c>
      <c r="C3055">
        <v>14825</v>
      </c>
      <c r="D3055" s="2">
        <v>21.4</v>
      </c>
      <c r="E3055">
        <v>2013</v>
      </c>
      <c r="F3055" t="s">
        <v>24</v>
      </c>
      <c r="G3055">
        <v>0</v>
      </c>
      <c r="H3055" t="s">
        <v>4450</v>
      </c>
      <c r="I3055">
        <v>0</v>
      </c>
      <c r="J3055">
        <v>50</v>
      </c>
      <c r="K3055">
        <v>50</v>
      </c>
      <c r="L3055">
        <v>0</v>
      </c>
      <c r="M3055">
        <v>0</v>
      </c>
      <c r="N3055">
        <v>60</v>
      </c>
      <c r="O3055">
        <v>0</v>
      </c>
      <c r="P3055">
        <v>0</v>
      </c>
      <c r="Q3055">
        <v>0</v>
      </c>
      <c r="R3055">
        <v>0</v>
      </c>
      <c r="S3055">
        <v>0</v>
      </c>
      <c r="T3055">
        <v>0</v>
      </c>
      <c r="U3055" t="s">
        <v>60</v>
      </c>
      <c r="V3055" s="3" t="d">
        <v>1991-08-14</v>
      </c>
      <c r="W3055">
        <v>2017</v>
      </c>
      <c r="X3055" s="4">
        <f t="shared" si="94"/>
        <v>25.402739726027399</v>
      </c>
      <c r="Y3055" s="5">
        <f t="shared" ca="1" si="95"/>
        <v>0</v>
      </c>
    </row>
    <row r="3056" spans="1:25" x14ac:dyDescent="0.2">
      <c r="A3056" t="s">
        <v>4451</v>
      </c>
      <c r="B3056">
        <v>622226</v>
      </c>
      <c r="C3056">
        <v>15115</v>
      </c>
      <c r="D3056" s="2">
        <v>22.6</v>
      </c>
      <c r="E3056">
        <v>2017</v>
      </c>
      <c r="F3056" t="s">
        <v>70</v>
      </c>
      <c r="G3056">
        <v>2018</v>
      </c>
      <c r="H3056" t="s">
        <v>4452</v>
      </c>
      <c r="I3056">
        <v>50</v>
      </c>
      <c r="J3056">
        <v>0</v>
      </c>
      <c r="K3056">
        <v>0</v>
      </c>
      <c r="L3056">
        <v>0</v>
      </c>
      <c r="M3056">
        <v>0</v>
      </c>
      <c r="N3056">
        <v>0</v>
      </c>
      <c r="O3056">
        <v>50</v>
      </c>
      <c r="P3056">
        <v>45</v>
      </c>
      <c r="Q3056">
        <v>60</v>
      </c>
      <c r="R3056">
        <v>45</v>
      </c>
      <c r="S3056">
        <v>0</v>
      </c>
      <c r="T3056">
        <v>0</v>
      </c>
      <c r="U3056" t="s">
        <v>60</v>
      </c>
      <c r="V3056" s="3" t="d">
        <v>1994-05-31</v>
      </c>
      <c r="W3056">
        <v>2018</v>
      </c>
      <c r="X3056" s="4">
        <f t="shared" si="94"/>
        <v>23.605479452054794</v>
      </c>
      <c r="Y3056" s="5">
        <f t="shared" ca="1" si="95"/>
        <v>1</v>
      </c>
    </row>
    <row r="3057" spans="1:25" x14ac:dyDescent="0.2">
      <c r="A3057" t="s">
        <v>4451</v>
      </c>
      <c r="B3057">
        <v>622226</v>
      </c>
      <c r="C3057">
        <v>15115</v>
      </c>
      <c r="D3057" s="2">
        <v>19.600000000000001</v>
      </c>
      <c r="E3057">
        <v>2014</v>
      </c>
      <c r="F3057" t="s">
        <v>70</v>
      </c>
      <c r="G3057">
        <v>2017</v>
      </c>
      <c r="H3057" t="s">
        <v>4453</v>
      </c>
      <c r="I3057">
        <v>45</v>
      </c>
      <c r="J3057">
        <v>0</v>
      </c>
      <c r="K3057">
        <v>0</v>
      </c>
      <c r="L3057">
        <v>0</v>
      </c>
      <c r="M3057">
        <v>0</v>
      </c>
      <c r="N3057">
        <v>0</v>
      </c>
      <c r="O3057">
        <v>50</v>
      </c>
      <c r="P3057">
        <v>40</v>
      </c>
      <c r="Q3057">
        <v>55</v>
      </c>
      <c r="R3057">
        <v>45</v>
      </c>
      <c r="S3057">
        <v>0</v>
      </c>
      <c r="T3057">
        <v>0</v>
      </c>
      <c r="U3057" t="s">
        <v>60</v>
      </c>
      <c r="V3057" s="3" t="d">
        <v>1994-05-31</v>
      </c>
      <c r="W3057">
        <v>2018</v>
      </c>
      <c r="X3057" s="4">
        <f t="shared" si="94"/>
        <v>23.605479452054794</v>
      </c>
      <c r="Y3057" s="5">
        <f t="shared" ca="1" si="95"/>
        <v>1</v>
      </c>
    </row>
    <row r="3058" spans="1:25" x14ac:dyDescent="0.2">
      <c r="A3058" t="s">
        <v>4451</v>
      </c>
      <c r="B3058">
        <v>622226</v>
      </c>
      <c r="C3058">
        <v>15115</v>
      </c>
      <c r="D3058" s="2">
        <v>23.6</v>
      </c>
      <c r="E3058">
        <v>2018</v>
      </c>
      <c r="F3058" t="s">
        <v>70</v>
      </c>
      <c r="G3058">
        <v>2018</v>
      </c>
      <c r="H3058" t="s">
        <v>4454</v>
      </c>
      <c r="I3058">
        <v>50</v>
      </c>
      <c r="J3058">
        <v>0</v>
      </c>
      <c r="K3058">
        <v>0</v>
      </c>
      <c r="L3058">
        <v>0</v>
      </c>
      <c r="M3058">
        <v>0</v>
      </c>
      <c r="N3058">
        <v>0</v>
      </c>
      <c r="O3058">
        <v>50</v>
      </c>
      <c r="P3058">
        <v>40</v>
      </c>
      <c r="Q3058">
        <v>60</v>
      </c>
      <c r="R3058">
        <v>45</v>
      </c>
      <c r="S3058">
        <v>0</v>
      </c>
      <c r="T3058">
        <v>0</v>
      </c>
      <c r="U3058" t="s">
        <v>60</v>
      </c>
      <c r="V3058" s="3" t="d">
        <v>1994-05-31</v>
      </c>
      <c r="W3058">
        <v>2018</v>
      </c>
      <c r="X3058" s="4">
        <f t="shared" si="94"/>
        <v>23.605479452054794</v>
      </c>
      <c r="Y3058" s="5">
        <f t="shared" ca="1" si="95"/>
        <v>1</v>
      </c>
    </row>
    <row r="3059" spans="1:25" x14ac:dyDescent="0.2">
      <c r="A3059" t="s">
        <v>4451</v>
      </c>
      <c r="B3059">
        <v>622226</v>
      </c>
      <c r="C3059">
        <v>15115</v>
      </c>
      <c r="D3059" s="2">
        <v>21.6</v>
      </c>
      <c r="E3059">
        <v>2016</v>
      </c>
      <c r="F3059" t="s">
        <v>70</v>
      </c>
      <c r="G3059">
        <v>2018</v>
      </c>
      <c r="H3059" t="s">
        <v>4455</v>
      </c>
      <c r="I3059">
        <v>50</v>
      </c>
      <c r="J3059">
        <v>0</v>
      </c>
      <c r="K3059">
        <v>0</v>
      </c>
      <c r="L3059">
        <v>0</v>
      </c>
      <c r="M3059">
        <v>0</v>
      </c>
      <c r="N3059">
        <v>0</v>
      </c>
      <c r="O3059">
        <v>45</v>
      </c>
      <c r="P3059">
        <v>45</v>
      </c>
      <c r="Q3059">
        <v>55</v>
      </c>
      <c r="R3059">
        <v>45</v>
      </c>
      <c r="S3059">
        <v>0</v>
      </c>
      <c r="T3059">
        <v>0</v>
      </c>
      <c r="U3059" t="s">
        <v>60</v>
      </c>
      <c r="V3059" s="3" t="d">
        <v>1994-05-31</v>
      </c>
      <c r="W3059">
        <v>2018</v>
      </c>
      <c r="X3059" s="4">
        <f t="shared" si="94"/>
        <v>23.605479452054794</v>
      </c>
      <c r="Y3059" s="5">
        <f t="shared" ca="1" si="95"/>
        <v>1</v>
      </c>
    </row>
    <row r="3060" spans="1:25" x14ac:dyDescent="0.2">
      <c r="A3060" t="s">
        <v>4451</v>
      </c>
      <c r="B3060">
        <v>622226</v>
      </c>
      <c r="C3060">
        <v>15115</v>
      </c>
      <c r="D3060" s="2">
        <v>18.600000000000001</v>
      </c>
      <c r="E3060">
        <v>2013</v>
      </c>
      <c r="F3060" t="s">
        <v>70</v>
      </c>
      <c r="G3060">
        <v>2017</v>
      </c>
      <c r="H3060" t="s">
        <v>4456</v>
      </c>
      <c r="I3060">
        <v>50</v>
      </c>
      <c r="J3060">
        <v>0</v>
      </c>
      <c r="K3060">
        <v>0</v>
      </c>
      <c r="L3060">
        <v>0</v>
      </c>
      <c r="M3060">
        <v>0</v>
      </c>
      <c r="N3060">
        <v>0</v>
      </c>
      <c r="O3060">
        <v>50</v>
      </c>
      <c r="P3060">
        <v>40</v>
      </c>
      <c r="Q3060">
        <v>60</v>
      </c>
      <c r="R3060">
        <v>40</v>
      </c>
      <c r="S3060">
        <v>0</v>
      </c>
      <c r="T3060">
        <v>0</v>
      </c>
      <c r="U3060" t="s">
        <v>60</v>
      </c>
      <c r="V3060" s="3" t="d">
        <v>1994-05-31</v>
      </c>
      <c r="W3060">
        <v>2018</v>
      </c>
      <c r="X3060" s="4">
        <f t="shared" si="94"/>
        <v>23.605479452054794</v>
      </c>
      <c r="Y3060" s="5">
        <f t="shared" ca="1" si="95"/>
        <v>1</v>
      </c>
    </row>
    <row r="3061" spans="1:25" x14ac:dyDescent="0.2">
      <c r="A3061" t="s">
        <v>4457</v>
      </c>
      <c r="B3061">
        <v>595929</v>
      </c>
      <c r="C3061">
        <v>0</v>
      </c>
      <c r="D3061" s="2">
        <v>21.5</v>
      </c>
      <c r="E3061">
        <v>2015</v>
      </c>
      <c r="F3061" t="s">
        <v>70</v>
      </c>
      <c r="G3061">
        <v>2017</v>
      </c>
      <c r="H3061" t="s">
        <v>4458</v>
      </c>
      <c r="I3061">
        <v>70</v>
      </c>
      <c r="J3061">
        <v>0</v>
      </c>
      <c r="K3061">
        <v>0</v>
      </c>
      <c r="L3061">
        <v>0</v>
      </c>
      <c r="M3061">
        <v>0</v>
      </c>
      <c r="N3061">
        <v>0</v>
      </c>
      <c r="O3061">
        <v>50</v>
      </c>
      <c r="P3061">
        <v>40</v>
      </c>
      <c r="Q3061">
        <v>55</v>
      </c>
      <c r="R3061">
        <v>40</v>
      </c>
      <c r="S3061">
        <v>0</v>
      </c>
      <c r="T3061">
        <v>0</v>
      </c>
      <c r="U3061" t="s">
        <v>60</v>
      </c>
      <c r="V3061" s="3" t="d">
        <v>1993-07-20</v>
      </c>
      <c r="W3061">
        <v>0</v>
      </c>
      <c r="X3061" s="4">
        <f t="shared" si="94"/>
        <v>0</v>
      </c>
      <c r="Y3061" s="5">
        <f t="shared" ca="1" si="95"/>
        <v>0</v>
      </c>
    </row>
    <row r="3062" spans="1:25" x14ac:dyDescent="0.2">
      <c r="A3062" t="s">
        <v>4457</v>
      </c>
      <c r="B3062">
        <v>595929</v>
      </c>
      <c r="C3062">
        <v>0</v>
      </c>
      <c r="D3062" s="2">
        <v>22.5</v>
      </c>
      <c r="E3062">
        <v>2016</v>
      </c>
      <c r="F3062" t="s">
        <v>70</v>
      </c>
      <c r="G3062">
        <v>2018</v>
      </c>
      <c r="H3062" t="s">
        <v>4459</v>
      </c>
      <c r="I3062">
        <v>70</v>
      </c>
      <c r="J3062">
        <v>0</v>
      </c>
      <c r="K3062">
        <v>0</v>
      </c>
      <c r="L3062">
        <v>0</v>
      </c>
      <c r="M3062">
        <v>0</v>
      </c>
      <c r="N3062">
        <v>0</v>
      </c>
      <c r="O3062">
        <v>45</v>
      </c>
      <c r="P3062">
        <v>45</v>
      </c>
      <c r="Q3062">
        <v>55</v>
      </c>
      <c r="R3062">
        <v>40</v>
      </c>
      <c r="S3062">
        <v>0</v>
      </c>
      <c r="T3062">
        <v>0</v>
      </c>
      <c r="U3062" t="s">
        <v>60</v>
      </c>
      <c r="V3062" s="3" t="d">
        <v>1993-07-20</v>
      </c>
      <c r="W3062">
        <v>0</v>
      </c>
      <c r="X3062" s="4">
        <f t="shared" si="94"/>
        <v>0</v>
      </c>
      <c r="Y3062" s="5">
        <f t="shared" ca="1" si="95"/>
        <v>0</v>
      </c>
    </row>
    <row r="3063" spans="1:25" x14ac:dyDescent="0.2">
      <c r="A3063" t="s">
        <v>4457</v>
      </c>
      <c r="B3063">
        <v>595929</v>
      </c>
      <c r="C3063">
        <v>0</v>
      </c>
      <c r="D3063" s="2">
        <v>20.5</v>
      </c>
      <c r="E3063">
        <v>2014</v>
      </c>
      <c r="F3063" t="s">
        <v>70</v>
      </c>
      <c r="G3063">
        <v>0</v>
      </c>
      <c r="H3063" t="s">
        <v>4460</v>
      </c>
      <c r="I3063">
        <v>70</v>
      </c>
      <c r="J3063">
        <v>0</v>
      </c>
      <c r="K3063">
        <v>0</v>
      </c>
      <c r="L3063">
        <v>0</v>
      </c>
      <c r="M3063">
        <v>0</v>
      </c>
      <c r="N3063">
        <v>0</v>
      </c>
      <c r="O3063">
        <v>50</v>
      </c>
      <c r="P3063">
        <v>45</v>
      </c>
      <c r="Q3063">
        <v>55</v>
      </c>
      <c r="R3063">
        <v>40</v>
      </c>
      <c r="S3063">
        <v>0</v>
      </c>
      <c r="T3063">
        <v>0</v>
      </c>
      <c r="U3063" t="s">
        <v>60</v>
      </c>
      <c r="V3063" s="3" t="d">
        <v>1899-12-30</v>
      </c>
      <c r="W3063">
        <v>0</v>
      </c>
      <c r="X3063" s="4">
        <f t="shared" si="94"/>
        <v>0</v>
      </c>
      <c r="Y3063" s="5">
        <f t="shared" ca="1" si="95"/>
        <v>0</v>
      </c>
    </row>
    <row r="3064" spans="1:25" x14ac:dyDescent="0.2">
      <c r="A3064" t="s">
        <v>4461</v>
      </c>
      <c r="B3064" t="s">
        <v>4462</v>
      </c>
      <c r="C3064" t="s">
        <v>1414</v>
      </c>
      <c r="D3064" s="2">
        <v>17.899999999999999</v>
      </c>
      <c r="E3064">
        <v>2019</v>
      </c>
      <c r="F3064" t="s">
        <v>24</v>
      </c>
      <c r="G3064">
        <v>0</v>
      </c>
      <c r="H3064" t="s">
        <v>4463</v>
      </c>
      <c r="I3064">
        <v>0</v>
      </c>
      <c r="J3064">
        <v>45</v>
      </c>
      <c r="K3064">
        <v>50</v>
      </c>
      <c r="L3064">
        <v>50</v>
      </c>
      <c r="M3064">
        <v>0</v>
      </c>
      <c r="N3064">
        <v>55</v>
      </c>
      <c r="O3064">
        <v>0</v>
      </c>
      <c r="P3064">
        <v>0</v>
      </c>
      <c r="Q3064">
        <v>0</v>
      </c>
      <c r="R3064">
        <v>0</v>
      </c>
      <c r="S3064">
        <v>0</v>
      </c>
      <c r="T3064">
        <v>0</v>
      </c>
      <c r="U3064" t="s">
        <v>60</v>
      </c>
      <c r="V3064" s="3" t="d">
        <v>1899-12-30</v>
      </c>
      <c r="W3064">
        <v>0</v>
      </c>
      <c r="X3064" s="4">
        <f t="shared" si="94"/>
        <v>0</v>
      </c>
      <c r="Y3064" s="5">
        <f t="shared" ca="1" si="95"/>
        <v>0</v>
      </c>
    </row>
    <row r="3065" spans="1:25" x14ac:dyDescent="0.2">
      <c r="A3065" t="s">
        <v>4464</v>
      </c>
      <c r="B3065" t="s">
        <v>4465</v>
      </c>
      <c r="C3065">
        <v>0</v>
      </c>
      <c r="D3065" s="2">
        <v>18.399999999999999</v>
      </c>
      <c r="E3065">
        <v>2017</v>
      </c>
      <c r="F3065" t="s">
        <v>70</v>
      </c>
      <c r="G3065">
        <v>0</v>
      </c>
      <c r="H3065" t="s">
        <v>4466</v>
      </c>
      <c r="I3065">
        <v>0</v>
      </c>
      <c r="J3065">
        <v>0</v>
      </c>
      <c r="K3065">
        <v>0</v>
      </c>
      <c r="L3065">
        <v>0</v>
      </c>
      <c r="M3065">
        <v>0</v>
      </c>
      <c r="N3065">
        <v>0</v>
      </c>
      <c r="O3065">
        <v>0</v>
      </c>
      <c r="P3065">
        <v>0</v>
      </c>
      <c r="Q3065">
        <v>0</v>
      </c>
      <c r="R3065">
        <v>0</v>
      </c>
      <c r="S3065">
        <v>0</v>
      </c>
      <c r="T3065">
        <v>0</v>
      </c>
      <c r="U3065" t="s">
        <v>60</v>
      </c>
      <c r="V3065" s="3" t="d">
        <v>1899-12-30</v>
      </c>
      <c r="W3065">
        <v>0</v>
      </c>
      <c r="X3065" s="4">
        <f t="shared" si="94"/>
        <v>0</v>
      </c>
      <c r="Y3065" s="5">
        <f t="shared" ca="1" si="95"/>
        <v>0</v>
      </c>
    </row>
    <row r="3066" spans="1:25" x14ac:dyDescent="0.2">
      <c r="A3066" t="s">
        <v>4467</v>
      </c>
      <c r="B3066">
        <v>663840</v>
      </c>
      <c r="C3066" t="s">
        <v>3983</v>
      </c>
      <c r="D3066" s="2">
        <v>18.3</v>
      </c>
      <c r="E3066">
        <v>2015</v>
      </c>
      <c r="F3066" t="s">
        <v>24</v>
      </c>
      <c r="G3066">
        <v>2019</v>
      </c>
      <c r="H3066" t="s">
        <v>4468</v>
      </c>
      <c r="I3066">
        <v>0</v>
      </c>
      <c r="J3066">
        <v>50</v>
      </c>
      <c r="K3066">
        <v>50</v>
      </c>
      <c r="L3066">
        <v>50</v>
      </c>
      <c r="M3066">
        <v>0</v>
      </c>
      <c r="N3066">
        <v>55</v>
      </c>
      <c r="O3066">
        <v>0</v>
      </c>
      <c r="P3066">
        <v>0</v>
      </c>
      <c r="Q3066">
        <v>0</v>
      </c>
      <c r="R3066">
        <v>0</v>
      </c>
      <c r="S3066">
        <v>0</v>
      </c>
      <c r="T3066">
        <v>0</v>
      </c>
      <c r="U3066" t="s">
        <v>60</v>
      </c>
      <c r="V3066" s="3" t="d">
        <v>1996-09-16</v>
      </c>
      <c r="W3066">
        <v>0</v>
      </c>
      <c r="X3066" s="4">
        <f t="shared" si="94"/>
        <v>0</v>
      </c>
      <c r="Y3066" s="5">
        <f t="shared" ca="1" si="95"/>
        <v>0</v>
      </c>
    </row>
    <row r="3067" spans="1:25" x14ac:dyDescent="0.2">
      <c r="A3067" t="s">
        <v>4467</v>
      </c>
      <c r="B3067">
        <v>663840</v>
      </c>
      <c r="C3067" t="s">
        <v>3983</v>
      </c>
      <c r="D3067" s="2">
        <v>18.3</v>
      </c>
      <c r="E3067">
        <v>2015</v>
      </c>
      <c r="F3067" t="s">
        <v>24</v>
      </c>
      <c r="G3067">
        <v>0</v>
      </c>
      <c r="H3067" t="s">
        <v>4469</v>
      </c>
      <c r="I3067">
        <v>0</v>
      </c>
      <c r="J3067">
        <v>50</v>
      </c>
      <c r="K3067">
        <v>50</v>
      </c>
      <c r="L3067">
        <v>50</v>
      </c>
      <c r="M3067">
        <v>0</v>
      </c>
      <c r="N3067">
        <v>55</v>
      </c>
      <c r="O3067">
        <v>0</v>
      </c>
      <c r="P3067">
        <v>0</v>
      </c>
      <c r="Q3067">
        <v>0</v>
      </c>
      <c r="R3067">
        <v>0</v>
      </c>
      <c r="S3067">
        <v>0</v>
      </c>
      <c r="T3067">
        <v>0</v>
      </c>
      <c r="U3067" t="s">
        <v>60</v>
      </c>
      <c r="V3067" s="3" t="d">
        <v>1899-12-30</v>
      </c>
      <c r="W3067">
        <v>0</v>
      </c>
      <c r="X3067" s="4">
        <f t="shared" si="94"/>
        <v>0</v>
      </c>
      <c r="Y3067" s="5">
        <f t="shared" ca="1" si="95"/>
        <v>0</v>
      </c>
    </row>
    <row r="3068" spans="1:25" x14ac:dyDescent="0.2">
      <c r="A3068" t="s">
        <v>4470</v>
      </c>
      <c r="B3068">
        <v>668834</v>
      </c>
      <c r="C3068">
        <v>0</v>
      </c>
      <c r="D3068" s="2">
        <v>18</v>
      </c>
      <c r="E3068">
        <v>2016</v>
      </c>
      <c r="F3068" t="s">
        <v>24</v>
      </c>
      <c r="G3068">
        <v>2020</v>
      </c>
      <c r="H3068" t="s">
        <v>4471</v>
      </c>
      <c r="I3068">
        <v>0</v>
      </c>
      <c r="J3068">
        <v>45</v>
      </c>
      <c r="K3068">
        <v>50</v>
      </c>
      <c r="L3068">
        <v>50</v>
      </c>
      <c r="M3068">
        <v>0</v>
      </c>
      <c r="N3068">
        <v>60</v>
      </c>
      <c r="O3068">
        <v>0</v>
      </c>
      <c r="P3068">
        <v>0</v>
      </c>
      <c r="Q3068">
        <v>0</v>
      </c>
      <c r="R3068">
        <v>0</v>
      </c>
      <c r="S3068">
        <v>0</v>
      </c>
      <c r="T3068">
        <v>0</v>
      </c>
      <c r="U3068" t="s">
        <v>60</v>
      </c>
      <c r="V3068" s="3" t="d">
        <v>1997-12-26</v>
      </c>
      <c r="W3068">
        <v>0</v>
      </c>
      <c r="X3068" s="4">
        <f t="shared" si="94"/>
        <v>0</v>
      </c>
      <c r="Y3068" s="5">
        <f t="shared" ca="1" si="95"/>
        <v>-1</v>
      </c>
    </row>
    <row r="3069" spans="1:25" x14ac:dyDescent="0.2">
      <c r="A3069" t="s">
        <v>4470</v>
      </c>
      <c r="B3069">
        <v>668834</v>
      </c>
      <c r="C3069">
        <v>0</v>
      </c>
      <c r="D3069" s="2">
        <v>18</v>
      </c>
      <c r="E3069">
        <v>2016</v>
      </c>
      <c r="F3069" t="s">
        <v>24</v>
      </c>
      <c r="G3069">
        <v>0</v>
      </c>
      <c r="H3069" t="s">
        <v>4472</v>
      </c>
      <c r="I3069">
        <v>0</v>
      </c>
      <c r="J3069">
        <v>45</v>
      </c>
      <c r="K3069">
        <v>50</v>
      </c>
      <c r="L3069">
        <v>50</v>
      </c>
      <c r="M3069">
        <v>0</v>
      </c>
      <c r="N3069">
        <v>60</v>
      </c>
      <c r="O3069">
        <v>0</v>
      </c>
      <c r="P3069">
        <v>0</v>
      </c>
      <c r="Q3069">
        <v>0</v>
      </c>
      <c r="R3069">
        <v>0</v>
      </c>
      <c r="S3069">
        <v>0</v>
      </c>
      <c r="T3069">
        <v>0</v>
      </c>
      <c r="U3069" t="s">
        <v>60</v>
      </c>
      <c r="V3069" s="3" t="d">
        <v>1899-12-30</v>
      </c>
      <c r="W3069">
        <v>0</v>
      </c>
      <c r="X3069" s="4">
        <f t="shared" si="94"/>
        <v>0</v>
      </c>
      <c r="Y3069" s="5">
        <f t="shared" ca="1" si="95"/>
        <v>0</v>
      </c>
    </row>
    <row r="3070" spans="1:25" x14ac:dyDescent="0.2">
      <c r="A3070" t="s">
        <v>4473</v>
      </c>
      <c r="B3070" t="s">
        <v>4474</v>
      </c>
      <c r="C3070">
        <v>0</v>
      </c>
      <c r="D3070" s="2">
        <v>17.2</v>
      </c>
      <c r="E3070">
        <v>2017</v>
      </c>
      <c r="F3070" t="s">
        <v>45</v>
      </c>
      <c r="G3070">
        <v>0</v>
      </c>
      <c r="H3070" t="s">
        <v>4475</v>
      </c>
      <c r="I3070">
        <v>0</v>
      </c>
      <c r="J3070">
        <v>0</v>
      </c>
      <c r="K3070">
        <v>0</v>
      </c>
      <c r="L3070">
        <v>0</v>
      </c>
      <c r="M3070">
        <v>0</v>
      </c>
      <c r="N3070">
        <v>0</v>
      </c>
      <c r="O3070">
        <v>0</v>
      </c>
      <c r="P3070">
        <v>0</v>
      </c>
      <c r="Q3070">
        <v>0</v>
      </c>
      <c r="R3070">
        <v>0</v>
      </c>
      <c r="S3070">
        <v>0</v>
      </c>
      <c r="T3070">
        <v>0</v>
      </c>
      <c r="U3070" t="s">
        <v>60</v>
      </c>
      <c r="V3070" s="3" t="d">
        <v>1899-12-30</v>
      </c>
      <c r="W3070">
        <v>0</v>
      </c>
      <c r="X3070" s="4">
        <f t="shared" si="94"/>
        <v>0</v>
      </c>
      <c r="Y3070" s="5">
        <f t="shared" ca="1" si="95"/>
        <v>0</v>
      </c>
    </row>
    <row r="3071" spans="1:25" x14ac:dyDescent="0.2">
      <c r="A3071" t="s">
        <v>4476</v>
      </c>
      <c r="B3071" t="s">
        <v>4477</v>
      </c>
      <c r="C3071">
        <v>0</v>
      </c>
      <c r="D3071" s="2">
        <v>19.2</v>
      </c>
      <c r="E3071">
        <v>2017</v>
      </c>
      <c r="F3071" t="s">
        <v>96</v>
      </c>
      <c r="G3071">
        <v>0</v>
      </c>
      <c r="H3071" t="s">
        <v>4478</v>
      </c>
      <c r="I3071">
        <v>0</v>
      </c>
      <c r="J3071">
        <v>0</v>
      </c>
      <c r="K3071">
        <v>0</v>
      </c>
      <c r="L3071">
        <v>0</v>
      </c>
      <c r="M3071">
        <v>0</v>
      </c>
      <c r="N3071">
        <v>0</v>
      </c>
      <c r="O3071">
        <v>0</v>
      </c>
      <c r="P3071">
        <v>0</v>
      </c>
      <c r="Q3071">
        <v>0</v>
      </c>
      <c r="R3071">
        <v>0</v>
      </c>
      <c r="S3071">
        <v>0</v>
      </c>
      <c r="T3071">
        <v>0</v>
      </c>
      <c r="U3071" t="s">
        <v>60</v>
      </c>
      <c r="V3071" s="3" t="d">
        <v>1899-12-30</v>
      </c>
      <c r="W3071">
        <v>0</v>
      </c>
      <c r="X3071" s="4">
        <f t="shared" si="94"/>
        <v>0</v>
      </c>
      <c r="Y3071" s="5">
        <f t="shared" ca="1" si="95"/>
        <v>0</v>
      </c>
    </row>
    <row r="3072" spans="1:25" x14ac:dyDescent="0.2">
      <c r="A3072" t="s">
        <v>4479</v>
      </c>
      <c r="B3072">
        <v>572750</v>
      </c>
      <c r="C3072">
        <v>13453</v>
      </c>
      <c r="D3072" s="2">
        <v>21.8</v>
      </c>
      <c r="E3072">
        <v>2013</v>
      </c>
      <c r="F3072" t="s">
        <v>24</v>
      </c>
      <c r="G3072">
        <v>2015</v>
      </c>
      <c r="H3072" t="s">
        <v>4480</v>
      </c>
      <c r="I3072">
        <v>0</v>
      </c>
      <c r="J3072">
        <v>50</v>
      </c>
      <c r="K3072">
        <v>50</v>
      </c>
      <c r="L3072">
        <v>0</v>
      </c>
      <c r="M3072">
        <v>0</v>
      </c>
      <c r="N3072">
        <v>60</v>
      </c>
      <c r="O3072">
        <v>0</v>
      </c>
      <c r="P3072">
        <v>0</v>
      </c>
      <c r="Q3072">
        <v>0</v>
      </c>
      <c r="R3072">
        <v>0</v>
      </c>
      <c r="S3072">
        <v>0</v>
      </c>
      <c r="T3072">
        <v>0</v>
      </c>
      <c r="U3072" t="s">
        <v>60</v>
      </c>
      <c r="V3072" s="3" t="d">
        <v>1991-03-13</v>
      </c>
      <c r="W3072">
        <v>2014</v>
      </c>
      <c r="X3072" s="4">
        <f t="shared" si="94"/>
        <v>22.82191780821918</v>
      </c>
      <c r="Y3072" s="5">
        <f t="shared" ca="1" si="95"/>
        <v>1</v>
      </c>
    </row>
    <row r="3073" spans="1:25" x14ac:dyDescent="0.2">
      <c r="A3073" t="s">
        <v>4479</v>
      </c>
      <c r="B3073">
        <v>572750</v>
      </c>
      <c r="C3073">
        <v>13453</v>
      </c>
      <c r="D3073" s="2">
        <v>22.8</v>
      </c>
      <c r="E3073">
        <v>2014</v>
      </c>
      <c r="F3073" t="s">
        <v>24</v>
      </c>
      <c r="G3073">
        <v>2014</v>
      </c>
      <c r="H3073" t="s">
        <v>4481</v>
      </c>
      <c r="I3073">
        <v>0</v>
      </c>
      <c r="J3073">
        <v>55</v>
      </c>
      <c r="K3073">
        <v>55</v>
      </c>
      <c r="L3073">
        <v>55</v>
      </c>
      <c r="M3073">
        <v>0</v>
      </c>
      <c r="N3073">
        <v>75</v>
      </c>
      <c r="O3073">
        <v>0</v>
      </c>
      <c r="P3073">
        <v>0</v>
      </c>
      <c r="Q3073">
        <v>0</v>
      </c>
      <c r="R3073">
        <v>0</v>
      </c>
      <c r="S3073">
        <v>65</v>
      </c>
      <c r="T3073">
        <v>0</v>
      </c>
      <c r="U3073" t="s">
        <v>60</v>
      </c>
      <c r="V3073" s="3" t="d">
        <v>1991-03-13</v>
      </c>
      <c r="W3073">
        <v>2014</v>
      </c>
      <c r="X3073" s="4">
        <f t="shared" si="94"/>
        <v>22.82191780821918</v>
      </c>
      <c r="Y3073" s="5">
        <f t="shared" ca="1" si="95"/>
        <v>1</v>
      </c>
    </row>
    <row r="3074" spans="1:25" x14ac:dyDescent="0.2">
      <c r="A3074" t="s">
        <v>4482</v>
      </c>
      <c r="B3074" t="s">
        <v>4483</v>
      </c>
      <c r="C3074">
        <v>0</v>
      </c>
      <c r="D3074" s="2">
        <v>20</v>
      </c>
      <c r="E3074">
        <v>2015</v>
      </c>
      <c r="F3074" t="s">
        <v>70</v>
      </c>
      <c r="G3074">
        <v>0</v>
      </c>
      <c r="H3074" t="s">
        <v>4484</v>
      </c>
      <c r="I3074">
        <v>60</v>
      </c>
      <c r="J3074">
        <v>0</v>
      </c>
      <c r="K3074">
        <v>0</v>
      </c>
      <c r="L3074">
        <v>0</v>
      </c>
      <c r="M3074">
        <v>0</v>
      </c>
      <c r="N3074">
        <v>0</v>
      </c>
      <c r="O3074">
        <v>60</v>
      </c>
      <c r="P3074">
        <v>60</v>
      </c>
      <c r="Q3074">
        <v>60</v>
      </c>
      <c r="R3074">
        <v>70</v>
      </c>
      <c r="S3074">
        <v>0</v>
      </c>
      <c r="T3074">
        <v>0</v>
      </c>
      <c r="U3074" t="s">
        <v>60</v>
      </c>
      <c r="V3074" s="3" t="d">
        <v>1899-12-30</v>
      </c>
      <c r="W3074">
        <v>0</v>
      </c>
      <c r="X3074" s="4">
        <f t="shared" si="94"/>
        <v>0</v>
      </c>
      <c r="Y3074" s="5">
        <f t="shared" ca="1" si="95"/>
        <v>0</v>
      </c>
    </row>
    <row r="3075" spans="1:25" x14ac:dyDescent="0.2">
      <c r="A3075" t="s">
        <v>4485</v>
      </c>
      <c r="B3075">
        <v>592696</v>
      </c>
      <c r="C3075">
        <v>12155</v>
      </c>
      <c r="D3075" s="2">
        <v>22.3</v>
      </c>
      <c r="E3075">
        <v>2014</v>
      </c>
      <c r="F3075" t="s">
        <v>35</v>
      </c>
      <c r="G3075">
        <v>2015</v>
      </c>
      <c r="H3075" t="s">
        <v>4486</v>
      </c>
      <c r="I3075">
        <v>50</v>
      </c>
      <c r="J3075">
        <v>0</v>
      </c>
      <c r="K3075">
        <v>0</v>
      </c>
      <c r="L3075">
        <v>0</v>
      </c>
      <c r="M3075">
        <v>0</v>
      </c>
      <c r="N3075">
        <v>0</v>
      </c>
      <c r="O3075">
        <v>45</v>
      </c>
      <c r="P3075">
        <v>60</v>
      </c>
      <c r="Q3075">
        <v>40</v>
      </c>
      <c r="R3075">
        <v>50</v>
      </c>
      <c r="S3075">
        <v>0</v>
      </c>
      <c r="T3075">
        <v>0</v>
      </c>
      <c r="U3075" t="s">
        <v>60</v>
      </c>
      <c r="V3075" s="3" t="d">
        <v>1991-09-28</v>
      </c>
      <c r="W3075">
        <v>2015</v>
      </c>
      <c r="X3075" s="4">
        <f t="shared" ref="X3075:X3138" si="96">IF(W3075=0,0,(DATE(W3075,1,1)-V3075)/365)</f>
        <v>23.276712328767122</v>
      </c>
      <c r="Y3075" s="5">
        <f t="shared" ref="Y3075:Y3138" ca="1" si="97">IF(AND((TODAY()-V3075)/365 &lt; 23, W3075=0), -1, IF(X3075=0, 0, INT(X3075&lt;=23.99)))</f>
        <v>1</v>
      </c>
    </row>
    <row r="3076" spans="1:25" x14ac:dyDescent="0.2">
      <c r="A3076" t="s">
        <v>4485</v>
      </c>
      <c r="B3076">
        <v>592696</v>
      </c>
      <c r="C3076">
        <v>12155</v>
      </c>
      <c r="D3076" s="2">
        <v>21.3</v>
      </c>
      <c r="E3076">
        <v>2013</v>
      </c>
      <c r="F3076" t="s">
        <v>35</v>
      </c>
      <c r="G3076">
        <v>2015</v>
      </c>
      <c r="H3076" t="s">
        <v>4487</v>
      </c>
      <c r="I3076">
        <v>50</v>
      </c>
      <c r="J3076">
        <v>0</v>
      </c>
      <c r="K3076">
        <v>0</v>
      </c>
      <c r="L3076">
        <v>0</v>
      </c>
      <c r="M3076">
        <v>0</v>
      </c>
      <c r="N3076">
        <v>0</v>
      </c>
      <c r="O3076">
        <v>50</v>
      </c>
      <c r="P3076">
        <v>60</v>
      </c>
      <c r="Q3076">
        <v>50</v>
      </c>
      <c r="R3076">
        <v>50</v>
      </c>
      <c r="S3076">
        <v>0</v>
      </c>
      <c r="T3076">
        <v>0</v>
      </c>
      <c r="U3076" t="s">
        <v>60</v>
      </c>
      <c r="V3076" s="3" t="d">
        <v>1991-09-28</v>
      </c>
      <c r="W3076">
        <v>2015</v>
      </c>
      <c r="X3076" s="4">
        <f t="shared" si="96"/>
        <v>23.276712328767122</v>
      </c>
      <c r="Y3076" s="5">
        <f t="shared" ca="1" si="97"/>
        <v>1</v>
      </c>
    </row>
    <row r="3077" spans="1:25" x14ac:dyDescent="0.2">
      <c r="A3077" t="s">
        <v>4488</v>
      </c>
      <c r="B3077">
        <v>677647</v>
      </c>
      <c r="C3077" t="s">
        <v>4489</v>
      </c>
      <c r="D3077" s="2">
        <v>19.3</v>
      </c>
      <c r="E3077">
        <v>2019</v>
      </c>
      <c r="F3077" t="s">
        <v>35</v>
      </c>
      <c r="G3077">
        <v>2023</v>
      </c>
      <c r="H3077" t="s">
        <v>4490</v>
      </c>
      <c r="I3077">
        <v>0</v>
      </c>
      <c r="J3077">
        <v>0</v>
      </c>
      <c r="K3077">
        <v>0</v>
      </c>
      <c r="L3077">
        <v>0</v>
      </c>
      <c r="M3077">
        <v>0</v>
      </c>
      <c r="N3077">
        <v>0</v>
      </c>
      <c r="O3077">
        <v>0</v>
      </c>
      <c r="P3077">
        <v>0</v>
      </c>
      <c r="Q3077">
        <v>0</v>
      </c>
      <c r="R3077">
        <v>0</v>
      </c>
      <c r="S3077">
        <v>0</v>
      </c>
      <c r="T3077">
        <v>0</v>
      </c>
      <c r="U3077" t="s">
        <v>107</v>
      </c>
      <c r="V3077" s="3" t="d">
        <v>1899-12-30</v>
      </c>
      <c r="W3077">
        <v>0</v>
      </c>
      <c r="X3077" s="4">
        <f t="shared" si="96"/>
        <v>0</v>
      </c>
      <c r="Y3077" s="5">
        <f t="shared" ca="1" si="97"/>
        <v>0</v>
      </c>
    </row>
    <row r="3078" spans="1:25" x14ac:dyDescent="0.2">
      <c r="A3078" t="s">
        <v>4488</v>
      </c>
      <c r="B3078">
        <v>677647</v>
      </c>
      <c r="C3078" t="s">
        <v>4489</v>
      </c>
      <c r="D3078" s="2">
        <v>19.600000000000001</v>
      </c>
      <c r="E3078">
        <v>2019</v>
      </c>
      <c r="F3078" t="s">
        <v>35</v>
      </c>
      <c r="G3078">
        <v>2023</v>
      </c>
      <c r="H3078" t="s">
        <v>4490</v>
      </c>
      <c r="I3078">
        <v>0</v>
      </c>
      <c r="J3078">
        <v>0</v>
      </c>
      <c r="K3078">
        <v>0</v>
      </c>
      <c r="L3078">
        <v>0</v>
      </c>
      <c r="M3078">
        <v>0</v>
      </c>
      <c r="N3078">
        <v>0</v>
      </c>
      <c r="O3078">
        <v>0</v>
      </c>
      <c r="P3078">
        <v>0</v>
      </c>
      <c r="Q3078">
        <v>0</v>
      </c>
      <c r="R3078">
        <v>0</v>
      </c>
      <c r="S3078">
        <v>0</v>
      </c>
      <c r="T3078">
        <v>0</v>
      </c>
      <c r="U3078" t="s">
        <v>108</v>
      </c>
      <c r="V3078" s="3" t="d">
        <v>1899-12-30</v>
      </c>
      <c r="W3078">
        <v>0</v>
      </c>
      <c r="X3078" s="4">
        <f t="shared" si="96"/>
        <v>0</v>
      </c>
      <c r="Y3078" s="5">
        <f t="shared" ca="1" si="97"/>
        <v>0</v>
      </c>
    </row>
    <row r="3079" spans="1:25" x14ac:dyDescent="0.2">
      <c r="A3079" t="s">
        <v>4488</v>
      </c>
      <c r="B3079">
        <v>677647</v>
      </c>
      <c r="C3079" t="s">
        <v>4489</v>
      </c>
      <c r="D3079" s="2">
        <v>18.880219029999999</v>
      </c>
      <c r="E3079">
        <v>2019</v>
      </c>
      <c r="F3079" t="s">
        <v>96</v>
      </c>
      <c r="G3079">
        <v>2023</v>
      </c>
      <c r="H3079" t="s">
        <v>4491</v>
      </c>
      <c r="I3079">
        <v>55</v>
      </c>
      <c r="J3079">
        <v>0</v>
      </c>
      <c r="K3079">
        <v>0</v>
      </c>
      <c r="L3079">
        <v>0</v>
      </c>
      <c r="M3079">
        <v>0</v>
      </c>
      <c r="N3079">
        <v>0</v>
      </c>
      <c r="O3079">
        <v>50</v>
      </c>
      <c r="P3079">
        <v>50</v>
      </c>
      <c r="Q3079">
        <v>35</v>
      </c>
      <c r="R3079">
        <v>65</v>
      </c>
      <c r="S3079">
        <v>0</v>
      </c>
      <c r="T3079">
        <v>0</v>
      </c>
      <c r="U3079" t="s">
        <v>60</v>
      </c>
      <c r="V3079" s="3" t="d">
        <v>2000-02-14</v>
      </c>
      <c r="W3079">
        <v>0</v>
      </c>
      <c r="X3079" s="4">
        <f t="shared" si="96"/>
        <v>0</v>
      </c>
      <c r="Y3079" s="5">
        <f t="shared" ca="1" si="97"/>
        <v>-1</v>
      </c>
    </row>
    <row r="3080" spans="1:25" x14ac:dyDescent="0.2">
      <c r="A3080" t="s">
        <v>4492</v>
      </c>
      <c r="B3080">
        <v>666558</v>
      </c>
      <c r="C3080" t="s">
        <v>4493</v>
      </c>
      <c r="D3080" s="2">
        <v>20.7</v>
      </c>
      <c r="E3080">
        <v>2015</v>
      </c>
      <c r="F3080" t="s">
        <v>27</v>
      </c>
      <c r="G3080">
        <v>0</v>
      </c>
      <c r="H3080" t="s">
        <v>4494</v>
      </c>
      <c r="I3080">
        <v>55</v>
      </c>
      <c r="J3080">
        <v>0</v>
      </c>
      <c r="K3080">
        <v>0</v>
      </c>
      <c r="L3080">
        <v>0</v>
      </c>
      <c r="M3080">
        <v>0</v>
      </c>
      <c r="N3080">
        <v>0</v>
      </c>
      <c r="O3080">
        <v>55</v>
      </c>
      <c r="P3080">
        <v>50</v>
      </c>
      <c r="Q3080">
        <v>50</v>
      </c>
      <c r="R3080">
        <v>65</v>
      </c>
      <c r="S3080">
        <v>0</v>
      </c>
      <c r="T3080">
        <v>0</v>
      </c>
      <c r="U3080" t="s">
        <v>422</v>
      </c>
      <c r="V3080" s="3" t="d">
        <v>1899-12-30</v>
      </c>
      <c r="W3080">
        <v>0</v>
      </c>
      <c r="X3080" s="4">
        <f t="shared" si="96"/>
        <v>0</v>
      </c>
      <c r="Y3080" s="5">
        <f t="shared" ca="1" si="97"/>
        <v>0</v>
      </c>
    </row>
    <row r="3081" spans="1:25" x14ac:dyDescent="0.2">
      <c r="A3081" t="s">
        <v>4492</v>
      </c>
      <c r="B3081">
        <v>666558</v>
      </c>
      <c r="C3081" t="s">
        <v>4493</v>
      </c>
      <c r="D3081" s="2">
        <v>21.954825459999999</v>
      </c>
      <c r="E3081">
        <v>2017</v>
      </c>
      <c r="F3081" t="s">
        <v>70</v>
      </c>
      <c r="G3081">
        <v>2019</v>
      </c>
      <c r="H3081" t="s">
        <v>4495</v>
      </c>
      <c r="I3081">
        <v>65</v>
      </c>
      <c r="J3081">
        <v>0</v>
      </c>
      <c r="K3081">
        <v>0</v>
      </c>
      <c r="L3081">
        <v>0</v>
      </c>
      <c r="M3081">
        <v>0</v>
      </c>
      <c r="N3081">
        <v>0</v>
      </c>
      <c r="O3081">
        <v>55</v>
      </c>
      <c r="P3081">
        <v>45</v>
      </c>
      <c r="Q3081">
        <v>45</v>
      </c>
      <c r="R3081">
        <v>55</v>
      </c>
      <c r="S3081">
        <v>0</v>
      </c>
      <c r="T3081">
        <v>0</v>
      </c>
      <c r="U3081" t="s">
        <v>60</v>
      </c>
      <c r="V3081" s="3" t="d">
        <v>1995-01-18</v>
      </c>
      <c r="W3081">
        <v>0</v>
      </c>
      <c r="X3081" s="4">
        <f t="shared" si="96"/>
        <v>0</v>
      </c>
      <c r="Y3081" s="5">
        <f t="shared" ca="1" si="97"/>
        <v>0</v>
      </c>
    </row>
    <row r="3082" spans="1:25" x14ac:dyDescent="0.2">
      <c r="A3082" t="s">
        <v>4492</v>
      </c>
      <c r="B3082">
        <v>666558</v>
      </c>
      <c r="C3082" t="s">
        <v>4493</v>
      </c>
      <c r="D3082" s="2">
        <v>19.953456540000001</v>
      </c>
      <c r="E3082">
        <v>2015</v>
      </c>
      <c r="F3082" t="s">
        <v>70</v>
      </c>
      <c r="G3082">
        <v>2018</v>
      </c>
      <c r="H3082" t="s">
        <v>4496</v>
      </c>
      <c r="I3082">
        <v>60</v>
      </c>
      <c r="J3082">
        <v>0</v>
      </c>
      <c r="K3082">
        <v>0</v>
      </c>
      <c r="L3082">
        <v>0</v>
      </c>
      <c r="M3082">
        <v>0</v>
      </c>
      <c r="N3082">
        <v>0</v>
      </c>
      <c r="O3082">
        <v>55</v>
      </c>
      <c r="P3082">
        <v>55</v>
      </c>
      <c r="Q3082">
        <v>45</v>
      </c>
      <c r="R3082">
        <v>65</v>
      </c>
      <c r="S3082">
        <v>0</v>
      </c>
      <c r="T3082">
        <v>0</v>
      </c>
      <c r="U3082" t="s">
        <v>60</v>
      </c>
      <c r="V3082" s="3" t="d">
        <v>1995-01-18</v>
      </c>
      <c r="W3082">
        <v>0</v>
      </c>
      <c r="X3082" s="4">
        <f t="shared" si="96"/>
        <v>0</v>
      </c>
      <c r="Y3082" s="5">
        <f t="shared" ca="1" si="97"/>
        <v>0</v>
      </c>
    </row>
    <row r="3083" spans="1:25" x14ac:dyDescent="0.2">
      <c r="A3083" t="s">
        <v>4492</v>
      </c>
      <c r="B3083">
        <v>666558</v>
      </c>
      <c r="C3083" t="s">
        <v>4493</v>
      </c>
      <c r="D3083" s="2">
        <v>20.952772070000002</v>
      </c>
      <c r="E3083">
        <v>2016</v>
      </c>
      <c r="F3083" t="s">
        <v>70</v>
      </c>
      <c r="G3083">
        <v>2018</v>
      </c>
      <c r="H3083" t="s">
        <v>4497</v>
      </c>
      <c r="I3083">
        <v>60</v>
      </c>
      <c r="J3083">
        <v>0</v>
      </c>
      <c r="K3083">
        <v>0</v>
      </c>
      <c r="L3083">
        <v>0</v>
      </c>
      <c r="M3083">
        <v>0</v>
      </c>
      <c r="N3083">
        <v>0</v>
      </c>
      <c r="O3083">
        <v>55</v>
      </c>
      <c r="P3083">
        <v>55</v>
      </c>
      <c r="Q3083">
        <v>45</v>
      </c>
      <c r="R3083">
        <v>60</v>
      </c>
      <c r="S3083">
        <v>0</v>
      </c>
      <c r="T3083">
        <v>0</v>
      </c>
      <c r="U3083" t="s">
        <v>60</v>
      </c>
      <c r="V3083" s="3" t="d">
        <v>1995-01-18</v>
      </c>
      <c r="W3083">
        <v>0</v>
      </c>
      <c r="X3083" s="4">
        <f t="shared" si="96"/>
        <v>0</v>
      </c>
      <c r="Y3083" s="5">
        <f t="shared" ca="1" si="97"/>
        <v>0</v>
      </c>
    </row>
    <row r="3084" spans="1:25" x14ac:dyDescent="0.2">
      <c r="A3084" t="s">
        <v>4498</v>
      </c>
      <c r="B3084">
        <v>0</v>
      </c>
      <c r="C3084">
        <v>0</v>
      </c>
      <c r="D3084" s="2">
        <v>16</v>
      </c>
      <c r="E3084">
        <v>2017</v>
      </c>
      <c r="F3084" t="s">
        <v>70</v>
      </c>
      <c r="G3084">
        <v>0</v>
      </c>
      <c r="H3084" t="s">
        <v>4499</v>
      </c>
      <c r="I3084">
        <v>50</v>
      </c>
      <c r="J3084">
        <v>0</v>
      </c>
      <c r="K3084">
        <v>0</v>
      </c>
      <c r="L3084">
        <v>0</v>
      </c>
      <c r="M3084">
        <v>0</v>
      </c>
      <c r="N3084">
        <v>0</v>
      </c>
      <c r="O3084">
        <v>50</v>
      </c>
      <c r="P3084">
        <v>50</v>
      </c>
      <c r="Q3084">
        <v>50</v>
      </c>
      <c r="R3084">
        <v>45</v>
      </c>
      <c r="S3084">
        <v>0</v>
      </c>
      <c r="T3084">
        <v>0</v>
      </c>
      <c r="U3084" t="s">
        <v>122</v>
      </c>
      <c r="V3084" s="3" t="d">
        <v>1899-12-30</v>
      </c>
      <c r="W3084">
        <v>0</v>
      </c>
      <c r="X3084" s="4">
        <f t="shared" si="96"/>
        <v>0</v>
      </c>
      <c r="Y3084" s="5">
        <f t="shared" ca="1" si="97"/>
        <v>0</v>
      </c>
    </row>
    <row r="3085" spans="1:25" x14ac:dyDescent="0.2">
      <c r="A3085" t="s">
        <v>4500</v>
      </c>
      <c r="B3085">
        <v>570563</v>
      </c>
      <c r="C3085">
        <v>0</v>
      </c>
      <c r="D3085" s="2">
        <v>23.137577</v>
      </c>
      <c r="E3085">
        <v>2014</v>
      </c>
      <c r="F3085" t="s">
        <v>24</v>
      </c>
      <c r="G3085">
        <v>2017</v>
      </c>
      <c r="H3085" t="s">
        <v>4501</v>
      </c>
      <c r="I3085">
        <v>0</v>
      </c>
      <c r="J3085">
        <v>45</v>
      </c>
      <c r="K3085">
        <v>45</v>
      </c>
      <c r="L3085">
        <v>0</v>
      </c>
      <c r="M3085">
        <v>0</v>
      </c>
      <c r="N3085">
        <v>70</v>
      </c>
      <c r="O3085">
        <v>0</v>
      </c>
      <c r="P3085">
        <v>0</v>
      </c>
      <c r="Q3085">
        <v>0</v>
      </c>
      <c r="R3085">
        <v>0</v>
      </c>
      <c r="S3085">
        <v>45</v>
      </c>
      <c r="T3085">
        <v>0</v>
      </c>
      <c r="U3085" t="s">
        <v>60</v>
      </c>
      <c r="V3085" s="3" t="d">
        <v>1990-11-12</v>
      </c>
      <c r="W3085">
        <v>0</v>
      </c>
      <c r="X3085" s="4">
        <f t="shared" si="96"/>
        <v>0</v>
      </c>
      <c r="Y3085" s="5">
        <f t="shared" ca="1" si="97"/>
        <v>0</v>
      </c>
    </row>
    <row r="3086" spans="1:25" x14ac:dyDescent="0.2">
      <c r="A3086" t="s">
        <v>4500</v>
      </c>
      <c r="B3086">
        <v>570563</v>
      </c>
      <c r="C3086">
        <v>0</v>
      </c>
      <c r="D3086" s="2">
        <v>24.136892540000002</v>
      </c>
      <c r="E3086">
        <v>2015</v>
      </c>
      <c r="F3086" t="s">
        <v>24</v>
      </c>
      <c r="G3086">
        <v>2017</v>
      </c>
      <c r="H3086" t="s">
        <v>4502</v>
      </c>
      <c r="I3086">
        <v>0</v>
      </c>
      <c r="J3086">
        <v>45</v>
      </c>
      <c r="K3086">
        <v>45</v>
      </c>
      <c r="L3086">
        <v>45</v>
      </c>
      <c r="M3086">
        <v>0</v>
      </c>
      <c r="N3086">
        <v>70</v>
      </c>
      <c r="O3086">
        <v>0</v>
      </c>
      <c r="P3086">
        <v>0</v>
      </c>
      <c r="Q3086">
        <v>0</v>
      </c>
      <c r="R3086">
        <v>0</v>
      </c>
      <c r="S3086">
        <v>0</v>
      </c>
      <c r="T3086">
        <v>0</v>
      </c>
      <c r="U3086" t="s">
        <v>60</v>
      </c>
      <c r="V3086" s="3" t="d">
        <v>1990-11-12</v>
      </c>
      <c r="W3086">
        <v>0</v>
      </c>
      <c r="X3086" s="4">
        <f t="shared" si="96"/>
        <v>0</v>
      </c>
      <c r="Y3086" s="5">
        <f t="shared" ca="1" si="97"/>
        <v>0</v>
      </c>
    </row>
    <row r="3087" spans="1:25" x14ac:dyDescent="0.2">
      <c r="A3087" t="s">
        <v>4503</v>
      </c>
      <c r="B3087">
        <v>658305</v>
      </c>
      <c r="C3087">
        <v>19276</v>
      </c>
      <c r="D3087" s="2">
        <v>20.243668719999999</v>
      </c>
      <c r="E3087">
        <v>2017</v>
      </c>
      <c r="F3087" t="s">
        <v>24</v>
      </c>
      <c r="G3087">
        <v>2019</v>
      </c>
      <c r="H3087" t="s">
        <v>4504</v>
      </c>
      <c r="I3087">
        <v>0</v>
      </c>
      <c r="J3087">
        <v>40</v>
      </c>
      <c r="K3087">
        <v>50</v>
      </c>
      <c r="L3087">
        <v>0</v>
      </c>
      <c r="M3087">
        <v>0</v>
      </c>
      <c r="N3087">
        <v>60</v>
      </c>
      <c r="O3087">
        <v>0</v>
      </c>
      <c r="P3087">
        <v>0</v>
      </c>
      <c r="Q3087">
        <v>0</v>
      </c>
      <c r="R3087">
        <v>0</v>
      </c>
      <c r="S3087">
        <v>55</v>
      </c>
      <c r="T3087">
        <v>0</v>
      </c>
      <c r="U3087" t="s">
        <v>60</v>
      </c>
      <c r="V3087" s="3" t="d">
        <v>1996-10-04</v>
      </c>
      <c r="W3087">
        <v>2019</v>
      </c>
      <c r="X3087" s="4">
        <f t="shared" si="96"/>
        <v>22.257534246575343</v>
      </c>
      <c r="Y3087" s="5">
        <f t="shared" ca="1" si="97"/>
        <v>1</v>
      </c>
    </row>
    <row r="3088" spans="1:25" x14ac:dyDescent="0.2">
      <c r="A3088" t="s">
        <v>4503</v>
      </c>
      <c r="B3088">
        <v>658305</v>
      </c>
      <c r="C3088">
        <v>19276</v>
      </c>
      <c r="D3088" s="2">
        <v>19.241615329999998</v>
      </c>
      <c r="E3088">
        <v>2016</v>
      </c>
      <c r="F3088" t="s">
        <v>24</v>
      </c>
      <c r="G3088">
        <v>2019</v>
      </c>
      <c r="H3088" t="s">
        <v>4505</v>
      </c>
      <c r="I3088">
        <v>0</v>
      </c>
      <c r="J3088">
        <v>45</v>
      </c>
      <c r="K3088">
        <v>50</v>
      </c>
      <c r="L3088">
        <v>0</v>
      </c>
      <c r="M3088">
        <v>0</v>
      </c>
      <c r="N3088">
        <v>60</v>
      </c>
      <c r="O3088">
        <v>0</v>
      </c>
      <c r="P3088">
        <v>0</v>
      </c>
      <c r="Q3088">
        <v>0</v>
      </c>
      <c r="R3088">
        <v>0</v>
      </c>
      <c r="S3088">
        <v>55</v>
      </c>
      <c r="T3088">
        <v>0</v>
      </c>
      <c r="U3088" t="s">
        <v>60</v>
      </c>
      <c r="V3088" s="3" t="d">
        <v>1996-10-04</v>
      </c>
      <c r="W3088">
        <v>2019</v>
      </c>
      <c r="X3088" s="4">
        <f t="shared" si="96"/>
        <v>22.257534246575343</v>
      </c>
      <c r="Y3088" s="5">
        <f t="shared" ca="1" si="97"/>
        <v>1</v>
      </c>
    </row>
    <row r="3089" spans="1:25" x14ac:dyDescent="0.2">
      <c r="A3089" t="s">
        <v>4503</v>
      </c>
      <c r="B3089">
        <v>658305</v>
      </c>
      <c r="C3089">
        <v>19276</v>
      </c>
      <c r="D3089" s="2">
        <v>22.7</v>
      </c>
      <c r="E3089">
        <v>2019</v>
      </c>
      <c r="F3089" t="s">
        <v>24</v>
      </c>
      <c r="G3089">
        <v>2019</v>
      </c>
      <c r="H3089" t="s">
        <v>4506</v>
      </c>
      <c r="I3089">
        <v>0</v>
      </c>
      <c r="J3089">
        <v>0</v>
      </c>
      <c r="K3089">
        <v>45</v>
      </c>
      <c r="L3089">
        <v>0</v>
      </c>
      <c r="M3089">
        <v>0</v>
      </c>
      <c r="N3089">
        <v>60</v>
      </c>
      <c r="O3089">
        <v>0</v>
      </c>
      <c r="P3089">
        <v>0</v>
      </c>
      <c r="Q3089">
        <v>0</v>
      </c>
      <c r="R3089">
        <v>0</v>
      </c>
      <c r="S3089">
        <v>60</v>
      </c>
      <c r="T3089">
        <v>0</v>
      </c>
      <c r="U3089" t="s">
        <v>107</v>
      </c>
      <c r="V3089" s="3" t="d">
        <v>1996-10-04</v>
      </c>
      <c r="W3089">
        <v>2019</v>
      </c>
      <c r="X3089" s="4">
        <f t="shared" si="96"/>
        <v>22.257534246575343</v>
      </c>
      <c r="Y3089" s="5">
        <f t="shared" ca="1" si="97"/>
        <v>1</v>
      </c>
    </row>
    <row r="3090" spans="1:25" x14ac:dyDescent="0.2">
      <c r="A3090" t="s">
        <v>4507</v>
      </c>
      <c r="B3090">
        <v>650828</v>
      </c>
      <c r="C3090">
        <v>17355</v>
      </c>
      <c r="D3090" s="2">
        <v>24.210814509999999</v>
      </c>
      <c r="E3090">
        <v>2016</v>
      </c>
      <c r="F3090" t="s">
        <v>24</v>
      </c>
      <c r="G3090">
        <v>2017</v>
      </c>
      <c r="H3090" t="s">
        <v>4508</v>
      </c>
      <c r="I3090">
        <v>0</v>
      </c>
      <c r="J3090">
        <v>45</v>
      </c>
      <c r="K3090">
        <v>50</v>
      </c>
      <c r="L3090">
        <v>0</v>
      </c>
      <c r="M3090">
        <v>0</v>
      </c>
      <c r="N3090">
        <v>60</v>
      </c>
      <c r="O3090">
        <v>0</v>
      </c>
      <c r="P3090">
        <v>0</v>
      </c>
      <c r="Q3090">
        <v>0</v>
      </c>
      <c r="R3090">
        <v>0</v>
      </c>
      <c r="S3090">
        <v>50</v>
      </c>
      <c r="T3090">
        <v>0</v>
      </c>
      <c r="U3090" t="s">
        <v>60</v>
      </c>
      <c r="V3090" s="3" t="d">
        <v>1991-10-16</v>
      </c>
      <c r="W3090">
        <v>2017</v>
      </c>
      <c r="X3090" s="4">
        <f t="shared" si="96"/>
        <v>25.230136986301371</v>
      </c>
      <c r="Y3090" s="5">
        <f t="shared" ca="1" si="97"/>
        <v>0</v>
      </c>
    </row>
    <row r="3091" spans="1:25" x14ac:dyDescent="0.2">
      <c r="A3091" t="s">
        <v>4507</v>
      </c>
      <c r="B3091">
        <v>650828</v>
      </c>
      <c r="C3091">
        <v>17355</v>
      </c>
      <c r="D3091" s="2">
        <v>25.212867899999999</v>
      </c>
      <c r="E3091">
        <v>2017</v>
      </c>
      <c r="F3091" t="s">
        <v>24</v>
      </c>
      <c r="G3091">
        <v>2017</v>
      </c>
      <c r="H3091" t="s">
        <v>4509</v>
      </c>
      <c r="I3091">
        <v>0</v>
      </c>
      <c r="J3091">
        <v>0</v>
      </c>
      <c r="K3091">
        <v>50</v>
      </c>
      <c r="L3091">
        <v>0</v>
      </c>
      <c r="M3091">
        <v>0</v>
      </c>
      <c r="N3091">
        <v>65</v>
      </c>
      <c r="O3091">
        <v>0</v>
      </c>
      <c r="P3091">
        <v>0</v>
      </c>
      <c r="Q3091">
        <v>0</v>
      </c>
      <c r="R3091">
        <v>0</v>
      </c>
      <c r="S3091">
        <v>55</v>
      </c>
      <c r="T3091">
        <v>0</v>
      </c>
      <c r="U3091" t="s">
        <v>60</v>
      </c>
      <c r="V3091" s="3" t="d">
        <v>1991-10-16</v>
      </c>
      <c r="W3091">
        <v>2017</v>
      </c>
      <c r="X3091" s="4">
        <f t="shared" si="96"/>
        <v>25.230136986301371</v>
      </c>
      <c r="Y3091" s="5">
        <f t="shared" ca="1" si="97"/>
        <v>0</v>
      </c>
    </row>
    <row r="3092" spans="1:25" x14ac:dyDescent="0.2">
      <c r="A3092" t="s">
        <v>4510</v>
      </c>
      <c r="B3092">
        <v>0</v>
      </c>
      <c r="C3092" t="s">
        <v>4511</v>
      </c>
      <c r="D3092" s="2">
        <v>18.5</v>
      </c>
      <c r="E3092">
        <v>2019</v>
      </c>
      <c r="F3092" t="s">
        <v>31</v>
      </c>
      <c r="G3092">
        <v>2023</v>
      </c>
      <c r="H3092" t="s">
        <v>4512</v>
      </c>
      <c r="I3092">
        <v>0</v>
      </c>
      <c r="J3092">
        <v>0</v>
      </c>
      <c r="K3092">
        <v>0</v>
      </c>
      <c r="L3092">
        <v>0</v>
      </c>
      <c r="M3092">
        <v>0</v>
      </c>
      <c r="N3092">
        <v>0</v>
      </c>
      <c r="O3092">
        <v>0</v>
      </c>
      <c r="P3092">
        <v>0</v>
      </c>
      <c r="Q3092">
        <v>0</v>
      </c>
      <c r="R3092">
        <v>0</v>
      </c>
      <c r="S3092">
        <v>0</v>
      </c>
      <c r="T3092">
        <v>0</v>
      </c>
      <c r="U3092" t="s">
        <v>107</v>
      </c>
      <c r="V3092" s="3" t="d">
        <v>1899-12-30</v>
      </c>
      <c r="W3092">
        <v>0</v>
      </c>
      <c r="X3092" s="4">
        <f t="shared" si="96"/>
        <v>0</v>
      </c>
      <c r="Y3092" s="5">
        <f t="shared" ca="1" si="97"/>
        <v>0</v>
      </c>
    </row>
    <row r="3093" spans="1:25" x14ac:dyDescent="0.2">
      <c r="A3093" t="s">
        <v>4510</v>
      </c>
      <c r="B3093">
        <v>0</v>
      </c>
      <c r="C3093" t="s">
        <v>4511</v>
      </c>
      <c r="D3093" s="2">
        <v>18.8</v>
      </c>
      <c r="E3093">
        <v>2019</v>
      </c>
      <c r="F3093" t="s">
        <v>31</v>
      </c>
      <c r="G3093">
        <v>2023</v>
      </c>
      <c r="H3093" t="s">
        <v>4512</v>
      </c>
      <c r="I3093">
        <v>0</v>
      </c>
      <c r="J3093">
        <v>0</v>
      </c>
      <c r="K3093">
        <v>0</v>
      </c>
      <c r="L3093">
        <v>0</v>
      </c>
      <c r="M3093">
        <v>0</v>
      </c>
      <c r="N3093">
        <v>0</v>
      </c>
      <c r="O3093">
        <v>0</v>
      </c>
      <c r="P3093">
        <v>0</v>
      </c>
      <c r="Q3093">
        <v>0</v>
      </c>
      <c r="R3093">
        <v>0</v>
      </c>
      <c r="S3093">
        <v>0</v>
      </c>
      <c r="T3093">
        <v>0</v>
      </c>
      <c r="U3093" t="s">
        <v>108</v>
      </c>
      <c r="V3093" s="3" t="d">
        <v>1899-12-30</v>
      </c>
      <c r="W3093">
        <v>0</v>
      </c>
      <c r="X3093" s="4">
        <f t="shared" si="96"/>
        <v>0</v>
      </c>
      <c r="Y3093" s="5">
        <f t="shared" ca="1" si="97"/>
        <v>0</v>
      </c>
    </row>
    <row r="3094" spans="1:25" x14ac:dyDescent="0.2">
      <c r="A3094" t="s">
        <v>4513</v>
      </c>
      <c r="B3094">
        <v>624641</v>
      </c>
      <c r="C3094">
        <v>17022</v>
      </c>
      <c r="D3094" s="2">
        <v>19.822039700000001</v>
      </c>
      <c r="E3094">
        <v>2016</v>
      </c>
      <c r="F3094" t="s">
        <v>96</v>
      </c>
      <c r="G3094">
        <v>2018</v>
      </c>
      <c r="H3094" t="s">
        <v>4514</v>
      </c>
      <c r="I3094">
        <v>50</v>
      </c>
      <c r="J3094">
        <v>0</v>
      </c>
      <c r="K3094">
        <v>0</v>
      </c>
      <c r="L3094">
        <v>0</v>
      </c>
      <c r="M3094">
        <v>0</v>
      </c>
      <c r="N3094">
        <v>0</v>
      </c>
      <c r="O3094">
        <v>55</v>
      </c>
      <c r="P3094">
        <v>50</v>
      </c>
      <c r="Q3094">
        <v>40</v>
      </c>
      <c r="R3094">
        <v>55</v>
      </c>
      <c r="S3094">
        <v>0</v>
      </c>
      <c r="T3094">
        <v>0</v>
      </c>
      <c r="U3094" t="s">
        <v>60</v>
      </c>
      <c r="V3094" s="3" t="d">
        <v>1996-03-06</v>
      </c>
      <c r="W3094">
        <v>2018</v>
      </c>
      <c r="X3094" s="4">
        <f t="shared" si="96"/>
        <v>21.838356164383562</v>
      </c>
      <c r="Y3094" s="5">
        <f t="shared" ca="1" si="97"/>
        <v>1</v>
      </c>
    </row>
    <row r="3095" spans="1:25" x14ac:dyDescent="0.2">
      <c r="A3095" t="s">
        <v>4513</v>
      </c>
      <c r="B3095">
        <v>624641</v>
      </c>
      <c r="C3095">
        <v>17022</v>
      </c>
      <c r="D3095" s="2">
        <v>22.82272416</v>
      </c>
      <c r="E3095">
        <v>2019</v>
      </c>
      <c r="F3095" t="s">
        <v>96</v>
      </c>
      <c r="G3095">
        <v>2019</v>
      </c>
      <c r="H3095" t="s">
        <v>4515</v>
      </c>
      <c r="I3095">
        <v>50</v>
      </c>
      <c r="J3095">
        <v>0</v>
      </c>
      <c r="K3095">
        <v>0</v>
      </c>
      <c r="L3095">
        <v>0</v>
      </c>
      <c r="M3095">
        <v>0</v>
      </c>
      <c r="N3095">
        <v>0</v>
      </c>
      <c r="O3095">
        <v>60</v>
      </c>
      <c r="P3095">
        <v>50</v>
      </c>
      <c r="Q3095">
        <v>35</v>
      </c>
      <c r="R3095">
        <v>50</v>
      </c>
      <c r="S3095">
        <v>0</v>
      </c>
      <c r="T3095">
        <v>0</v>
      </c>
      <c r="U3095" t="s">
        <v>60</v>
      </c>
      <c r="V3095" s="3" t="d">
        <v>1996-03-06</v>
      </c>
      <c r="W3095">
        <v>2018</v>
      </c>
      <c r="X3095" s="4">
        <f t="shared" si="96"/>
        <v>21.838356164383562</v>
      </c>
      <c r="Y3095" s="5">
        <f t="shared" ca="1" si="97"/>
        <v>1</v>
      </c>
    </row>
    <row r="3096" spans="1:25" x14ac:dyDescent="0.2">
      <c r="A3096" t="s">
        <v>4513</v>
      </c>
      <c r="B3096">
        <v>624641</v>
      </c>
      <c r="C3096">
        <v>17022</v>
      </c>
      <c r="D3096" s="2">
        <v>18.82272416</v>
      </c>
      <c r="E3096">
        <v>2015</v>
      </c>
      <c r="F3096" t="s">
        <v>96</v>
      </c>
      <c r="G3096">
        <v>2018</v>
      </c>
      <c r="H3096" t="s">
        <v>4516</v>
      </c>
      <c r="I3096">
        <v>50</v>
      </c>
      <c r="J3096">
        <v>0</v>
      </c>
      <c r="K3096">
        <v>0</v>
      </c>
      <c r="L3096">
        <v>0</v>
      </c>
      <c r="M3096">
        <v>0</v>
      </c>
      <c r="N3096">
        <v>0</v>
      </c>
      <c r="O3096">
        <v>55</v>
      </c>
      <c r="P3096">
        <v>50</v>
      </c>
      <c r="Q3096">
        <v>35</v>
      </c>
      <c r="R3096">
        <v>60</v>
      </c>
      <c r="S3096">
        <v>0</v>
      </c>
      <c r="T3096">
        <v>0</v>
      </c>
      <c r="U3096" t="s">
        <v>60</v>
      </c>
      <c r="V3096" s="3" t="d">
        <v>1996-03-06</v>
      </c>
      <c r="W3096">
        <v>2018</v>
      </c>
      <c r="X3096" s="4">
        <f t="shared" si="96"/>
        <v>21.838356164383562</v>
      </c>
      <c r="Y3096" s="5">
        <f t="shared" ca="1" si="97"/>
        <v>1</v>
      </c>
    </row>
    <row r="3097" spans="1:25" x14ac:dyDescent="0.2">
      <c r="A3097" t="s">
        <v>4513</v>
      </c>
      <c r="B3097">
        <v>624641</v>
      </c>
      <c r="C3097">
        <v>17022</v>
      </c>
      <c r="D3097" s="2">
        <v>20.824093090000002</v>
      </c>
      <c r="E3097">
        <v>2017</v>
      </c>
      <c r="F3097" t="s">
        <v>96</v>
      </c>
      <c r="G3097">
        <v>2019</v>
      </c>
      <c r="H3097" t="s">
        <v>4517</v>
      </c>
      <c r="I3097">
        <v>55</v>
      </c>
      <c r="J3097">
        <v>0</v>
      </c>
      <c r="K3097">
        <v>0</v>
      </c>
      <c r="L3097">
        <v>0</v>
      </c>
      <c r="M3097">
        <v>0</v>
      </c>
      <c r="N3097">
        <v>0</v>
      </c>
      <c r="O3097">
        <v>60</v>
      </c>
      <c r="P3097">
        <v>50</v>
      </c>
      <c r="Q3097">
        <v>35</v>
      </c>
      <c r="R3097">
        <v>55</v>
      </c>
      <c r="S3097">
        <v>0</v>
      </c>
      <c r="T3097">
        <v>0</v>
      </c>
      <c r="U3097" t="s">
        <v>60</v>
      </c>
      <c r="V3097" s="3" t="d">
        <v>1996-03-06</v>
      </c>
      <c r="W3097">
        <v>2018</v>
      </c>
      <c r="X3097" s="4">
        <f t="shared" si="96"/>
        <v>21.838356164383562</v>
      </c>
      <c r="Y3097" s="5">
        <f t="shared" ca="1" si="97"/>
        <v>1</v>
      </c>
    </row>
    <row r="3098" spans="1:25" x14ac:dyDescent="0.2">
      <c r="A3098" t="s">
        <v>4513</v>
      </c>
      <c r="B3098">
        <v>624641</v>
      </c>
      <c r="C3098">
        <v>17022</v>
      </c>
      <c r="D3098" s="2">
        <v>21.823408619999999</v>
      </c>
      <c r="E3098">
        <v>2018</v>
      </c>
      <c r="F3098" t="s">
        <v>96</v>
      </c>
      <c r="G3098">
        <v>2019</v>
      </c>
      <c r="H3098" t="s">
        <v>4518</v>
      </c>
      <c r="I3098">
        <v>50</v>
      </c>
      <c r="J3098">
        <v>0</v>
      </c>
      <c r="K3098">
        <v>0</v>
      </c>
      <c r="L3098">
        <v>0</v>
      </c>
      <c r="M3098">
        <v>0</v>
      </c>
      <c r="N3098">
        <v>0</v>
      </c>
      <c r="O3098">
        <v>60</v>
      </c>
      <c r="P3098">
        <v>50</v>
      </c>
      <c r="Q3098">
        <v>30</v>
      </c>
      <c r="R3098">
        <v>55</v>
      </c>
      <c r="S3098">
        <v>0</v>
      </c>
      <c r="T3098">
        <v>0</v>
      </c>
      <c r="U3098" t="s">
        <v>60</v>
      </c>
      <c r="V3098" s="3" t="d">
        <v>1996-03-06</v>
      </c>
      <c r="W3098">
        <v>2018</v>
      </c>
      <c r="X3098" s="4">
        <f t="shared" si="96"/>
        <v>21.838356164383562</v>
      </c>
      <c r="Y3098" s="5">
        <f t="shared" ca="1" si="97"/>
        <v>1</v>
      </c>
    </row>
    <row r="3099" spans="1:25" x14ac:dyDescent="0.2">
      <c r="A3099" t="s">
        <v>4513</v>
      </c>
      <c r="B3099">
        <v>624641</v>
      </c>
      <c r="C3099">
        <v>17022</v>
      </c>
      <c r="D3099" s="2">
        <v>23.3</v>
      </c>
      <c r="E3099">
        <v>2019</v>
      </c>
      <c r="F3099" t="s">
        <v>96</v>
      </c>
      <c r="G3099">
        <v>2019</v>
      </c>
      <c r="H3099" t="s">
        <v>4519</v>
      </c>
      <c r="I3099">
        <v>50</v>
      </c>
      <c r="J3099">
        <v>0</v>
      </c>
      <c r="K3099">
        <v>0</v>
      </c>
      <c r="L3099">
        <v>0</v>
      </c>
      <c r="M3099">
        <v>0</v>
      </c>
      <c r="N3099">
        <v>0</v>
      </c>
      <c r="O3099">
        <v>55</v>
      </c>
      <c r="P3099">
        <v>50</v>
      </c>
      <c r="Q3099">
        <v>45</v>
      </c>
      <c r="R3099">
        <v>50</v>
      </c>
      <c r="S3099">
        <v>0</v>
      </c>
      <c r="T3099">
        <v>0</v>
      </c>
      <c r="U3099" t="s">
        <v>107</v>
      </c>
      <c r="V3099" s="3" t="d">
        <v>1996-03-06</v>
      </c>
      <c r="W3099">
        <v>2018</v>
      </c>
      <c r="X3099" s="4">
        <f t="shared" si="96"/>
        <v>21.838356164383562</v>
      </c>
      <c r="Y3099" s="5">
        <f t="shared" ca="1" si="97"/>
        <v>1</v>
      </c>
    </row>
    <row r="3100" spans="1:25" x14ac:dyDescent="0.2">
      <c r="A3100" t="s">
        <v>4513</v>
      </c>
      <c r="B3100">
        <v>624641</v>
      </c>
      <c r="C3100">
        <v>17022</v>
      </c>
      <c r="D3100" s="2">
        <v>23.5</v>
      </c>
      <c r="E3100">
        <v>2019</v>
      </c>
      <c r="F3100" t="s">
        <v>96</v>
      </c>
      <c r="G3100">
        <v>2019</v>
      </c>
      <c r="H3100" t="s">
        <v>4519</v>
      </c>
      <c r="I3100">
        <v>50</v>
      </c>
      <c r="J3100">
        <v>0</v>
      </c>
      <c r="K3100">
        <v>0</v>
      </c>
      <c r="L3100">
        <v>0</v>
      </c>
      <c r="M3100">
        <v>0</v>
      </c>
      <c r="N3100">
        <v>0</v>
      </c>
      <c r="O3100">
        <v>55</v>
      </c>
      <c r="P3100">
        <v>50</v>
      </c>
      <c r="Q3100">
        <v>45</v>
      </c>
      <c r="R3100">
        <v>50</v>
      </c>
      <c r="S3100">
        <v>0</v>
      </c>
      <c r="T3100">
        <v>0</v>
      </c>
      <c r="U3100" t="s">
        <v>108</v>
      </c>
      <c r="V3100" s="3" t="d">
        <v>1996-03-06</v>
      </c>
      <c r="W3100">
        <v>2018</v>
      </c>
      <c r="X3100" s="4">
        <f t="shared" si="96"/>
        <v>21.838356164383562</v>
      </c>
      <c r="Y3100" s="5">
        <f t="shared" ca="1" si="97"/>
        <v>1</v>
      </c>
    </row>
    <row r="3101" spans="1:25" x14ac:dyDescent="0.2">
      <c r="A3101" t="s">
        <v>4520</v>
      </c>
      <c r="B3101" t="s">
        <v>4521</v>
      </c>
      <c r="C3101" t="s">
        <v>2852</v>
      </c>
      <c r="D3101" s="2">
        <v>19.7</v>
      </c>
      <c r="E3101">
        <v>2019</v>
      </c>
      <c r="F3101" t="s">
        <v>172</v>
      </c>
      <c r="G3101">
        <v>0</v>
      </c>
      <c r="H3101" t="s">
        <v>4522</v>
      </c>
      <c r="I3101">
        <v>45</v>
      </c>
      <c r="J3101">
        <v>0</v>
      </c>
      <c r="K3101">
        <v>0</v>
      </c>
      <c r="L3101">
        <v>0</v>
      </c>
      <c r="M3101">
        <v>0</v>
      </c>
      <c r="N3101">
        <v>0</v>
      </c>
      <c r="O3101">
        <v>40</v>
      </c>
      <c r="P3101">
        <v>40</v>
      </c>
      <c r="Q3101">
        <v>55</v>
      </c>
      <c r="R3101">
        <v>40</v>
      </c>
      <c r="S3101">
        <v>0</v>
      </c>
      <c r="T3101">
        <v>0</v>
      </c>
      <c r="U3101" t="s">
        <v>60</v>
      </c>
      <c r="V3101" s="3" t="d">
        <v>1899-12-30</v>
      </c>
      <c r="W3101">
        <v>0</v>
      </c>
      <c r="X3101" s="4">
        <f t="shared" si="96"/>
        <v>0</v>
      </c>
      <c r="Y3101" s="5">
        <f t="shared" ca="1" si="97"/>
        <v>0</v>
      </c>
    </row>
    <row r="3102" spans="1:25" x14ac:dyDescent="0.2">
      <c r="A3102" t="s">
        <v>4520</v>
      </c>
      <c r="B3102" t="s">
        <v>4521</v>
      </c>
      <c r="C3102" t="s">
        <v>2852</v>
      </c>
      <c r="D3102" s="2">
        <v>20.100000000000001</v>
      </c>
      <c r="E3102">
        <v>2019</v>
      </c>
      <c r="F3102" t="s">
        <v>51</v>
      </c>
      <c r="G3102">
        <v>2024</v>
      </c>
      <c r="H3102" t="s">
        <v>4523</v>
      </c>
      <c r="I3102">
        <v>40</v>
      </c>
      <c r="J3102">
        <v>0</v>
      </c>
      <c r="K3102">
        <v>0</v>
      </c>
      <c r="L3102">
        <v>0</v>
      </c>
      <c r="M3102">
        <v>0</v>
      </c>
      <c r="N3102">
        <v>0</v>
      </c>
      <c r="O3102">
        <v>45</v>
      </c>
      <c r="P3102">
        <v>40</v>
      </c>
      <c r="Q3102">
        <v>60</v>
      </c>
      <c r="R3102">
        <v>40</v>
      </c>
      <c r="S3102">
        <v>0</v>
      </c>
      <c r="T3102">
        <v>0</v>
      </c>
      <c r="U3102" t="s">
        <v>108</v>
      </c>
      <c r="V3102" s="3" t="d">
        <v>1899-12-30</v>
      </c>
      <c r="W3102">
        <v>0</v>
      </c>
      <c r="X3102" s="4">
        <f t="shared" si="96"/>
        <v>0</v>
      </c>
      <c r="Y3102" s="5">
        <f t="shared" ca="1" si="97"/>
        <v>0</v>
      </c>
    </row>
    <row r="3103" spans="1:25" x14ac:dyDescent="0.2">
      <c r="A3103" t="s">
        <v>4524</v>
      </c>
      <c r="B3103">
        <v>660825</v>
      </c>
      <c r="C3103">
        <v>0</v>
      </c>
      <c r="D3103" s="2">
        <v>23.33470226</v>
      </c>
      <c r="E3103">
        <v>2019</v>
      </c>
      <c r="F3103" t="s">
        <v>24</v>
      </c>
      <c r="G3103">
        <v>2021</v>
      </c>
      <c r="H3103" t="s">
        <v>4525</v>
      </c>
      <c r="I3103">
        <v>0</v>
      </c>
      <c r="J3103">
        <v>0</v>
      </c>
      <c r="K3103">
        <v>50</v>
      </c>
      <c r="L3103">
        <v>55</v>
      </c>
      <c r="M3103">
        <v>0</v>
      </c>
      <c r="N3103">
        <v>55</v>
      </c>
      <c r="O3103">
        <v>0</v>
      </c>
      <c r="P3103">
        <v>0</v>
      </c>
      <c r="Q3103">
        <v>0</v>
      </c>
      <c r="R3103">
        <v>0</v>
      </c>
      <c r="S3103">
        <v>0</v>
      </c>
      <c r="T3103">
        <v>0</v>
      </c>
      <c r="U3103" t="s">
        <v>60</v>
      </c>
      <c r="V3103" s="3" t="d">
        <v>1995-09-01</v>
      </c>
      <c r="W3103">
        <v>0</v>
      </c>
      <c r="X3103" s="4">
        <f t="shared" si="96"/>
        <v>0</v>
      </c>
      <c r="Y3103" s="5">
        <f t="shared" ca="1" si="97"/>
        <v>0</v>
      </c>
    </row>
    <row r="3104" spans="1:25" x14ac:dyDescent="0.2">
      <c r="A3104" t="s">
        <v>4526</v>
      </c>
      <c r="B3104">
        <v>666452</v>
      </c>
      <c r="C3104" t="s">
        <v>4527</v>
      </c>
      <c r="D3104" s="2">
        <v>21.9</v>
      </c>
      <c r="E3104">
        <v>2019</v>
      </c>
      <c r="F3104" t="s">
        <v>27</v>
      </c>
      <c r="G3104">
        <v>2022</v>
      </c>
      <c r="H3104" t="s">
        <v>4528</v>
      </c>
      <c r="I3104">
        <v>60</v>
      </c>
      <c r="J3104">
        <v>0</v>
      </c>
      <c r="K3104">
        <v>0</v>
      </c>
      <c r="L3104">
        <v>0</v>
      </c>
      <c r="M3104">
        <v>0</v>
      </c>
      <c r="N3104">
        <v>0</v>
      </c>
      <c r="O3104">
        <v>50</v>
      </c>
      <c r="P3104">
        <v>40</v>
      </c>
      <c r="Q3104">
        <v>55</v>
      </c>
      <c r="R3104">
        <v>55</v>
      </c>
      <c r="S3104">
        <v>0</v>
      </c>
      <c r="T3104">
        <v>0</v>
      </c>
      <c r="U3104" t="s">
        <v>107</v>
      </c>
      <c r="V3104" s="3" t="d">
        <v>1899-12-30</v>
      </c>
      <c r="W3104">
        <v>0</v>
      </c>
      <c r="X3104" s="4">
        <f t="shared" si="96"/>
        <v>0</v>
      </c>
      <c r="Y3104" s="5">
        <f t="shared" ca="1" si="97"/>
        <v>0</v>
      </c>
    </row>
    <row r="3105" spans="1:25" x14ac:dyDescent="0.2">
      <c r="A3105" t="s">
        <v>4526</v>
      </c>
      <c r="B3105">
        <v>666452</v>
      </c>
      <c r="C3105" t="s">
        <v>4527</v>
      </c>
      <c r="D3105" s="2">
        <v>22.1</v>
      </c>
      <c r="E3105">
        <v>2019</v>
      </c>
      <c r="F3105" t="s">
        <v>27</v>
      </c>
      <c r="G3105">
        <v>2022</v>
      </c>
      <c r="H3105" t="s">
        <v>4528</v>
      </c>
      <c r="I3105">
        <v>60</v>
      </c>
      <c r="J3105">
        <v>0</v>
      </c>
      <c r="K3105">
        <v>0</v>
      </c>
      <c r="L3105">
        <v>0</v>
      </c>
      <c r="M3105">
        <v>0</v>
      </c>
      <c r="N3105">
        <v>0</v>
      </c>
      <c r="O3105">
        <v>50</v>
      </c>
      <c r="P3105">
        <v>40</v>
      </c>
      <c r="Q3105">
        <v>55</v>
      </c>
      <c r="R3105">
        <v>55</v>
      </c>
      <c r="S3105">
        <v>0</v>
      </c>
      <c r="T3105">
        <v>0</v>
      </c>
      <c r="U3105" t="s">
        <v>108</v>
      </c>
      <c r="V3105" s="3" t="d">
        <v>1899-12-30</v>
      </c>
      <c r="W3105">
        <v>0</v>
      </c>
      <c r="X3105" s="4">
        <f t="shared" si="96"/>
        <v>0</v>
      </c>
      <c r="Y3105" s="5">
        <f t="shared" ca="1" si="97"/>
        <v>0</v>
      </c>
    </row>
    <row r="3106" spans="1:25" x14ac:dyDescent="0.2">
      <c r="A3106" t="s">
        <v>4526</v>
      </c>
      <c r="B3106">
        <v>666452</v>
      </c>
      <c r="C3106" t="s">
        <v>4527</v>
      </c>
      <c r="D3106" s="2">
        <v>19.45516769</v>
      </c>
      <c r="E3106">
        <v>2017</v>
      </c>
      <c r="F3106" t="s">
        <v>70</v>
      </c>
      <c r="G3106">
        <v>2021</v>
      </c>
      <c r="H3106" t="s">
        <v>4529</v>
      </c>
      <c r="I3106">
        <v>50</v>
      </c>
      <c r="J3106">
        <v>0</v>
      </c>
      <c r="K3106">
        <v>0</v>
      </c>
      <c r="L3106">
        <v>0</v>
      </c>
      <c r="M3106">
        <v>0</v>
      </c>
      <c r="N3106">
        <v>0</v>
      </c>
      <c r="O3106">
        <v>50</v>
      </c>
      <c r="P3106">
        <v>50</v>
      </c>
      <c r="Q3106">
        <v>40</v>
      </c>
      <c r="R3106">
        <v>60</v>
      </c>
      <c r="S3106">
        <v>0</v>
      </c>
      <c r="T3106">
        <v>0</v>
      </c>
      <c r="U3106" t="s">
        <v>60</v>
      </c>
      <c r="V3106" s="3" t="d">
        <v>1997-07-19</v>
      </c>
      <c r="W3106">
        <v>0</v>
      </c>
      <c r="X3106" s="4">
        <f t="shared" si="96"/>
        <v>0</v>
      </c>
      <c r="Y3106" s="5">
        <f t="shared" ca="1" si="97"/>
        <v>-1</v>
      </c>
    </row>
    <row r="3107" spans="1:25" x14ac:dyDescent="0.2">
      <c r="A3107" t="s">
        <v>4526</v>
      </c>
      <c r="B3107">
        <v>666452</v>
      </c>
      <c r="C3107" t="s">
        <v>4527</v>
      </c>
      <c r="D3107" s="2">
        <v>20.454483230000001</v>
      </c>
      <c r="E3107">
        <v>2018</v>
      </c>
      <c r="F3107" t="s">
        <v>70</v>
      </c>
      <c r="G3107">
        <v>2021</v>
      </c>
      <c r="H3107" t="s">
        <v>4530</v>
      </c>
      <c r="I3107">
        <v>50</v>
      </c>
      <c r="J3107">
        <v>0</v>
      </c>
      <c r="K3107">
        <v>0</v>
      </c>
      <c r="L3107">
        <v>0</v>
      </c>
      <c r="M3107">
        <v>0</v>
      </c>
      <c r="N3107">
        <v>0</v>
      </c>
      <c r="O3107">
        <v>50</v>
      </c>
      <c r="P3107">
        <v>50</v>
      </c>
      <c r="Q3107">
        <v>40</v>
      </c>
      <c r="R3107">
        <v>60</v>
      </c>
      <c r="S3107">
        <v>0</v>
      </c>
      <c r="T3107">
        <v>0</v>
      </c>
      <c r="U3107" t="s">
        <v>60</v>
      </c>
      <c r="V3107" s="3" t="d">
        <v>1997-07-19</v>
      </c>
      <c r="W3107">
        <v>0</v>
      </c>
      <c r="X3107" s="4">
        <f t="shared" si="96"/>
        <v>0</v>
      </c>
      <c r="Y3107" s="5">
        <f t="shared" ca="1" si="97"/>
        <v>-1</v>
      </c>
    </row>
    <row r="3108" spans="1:25" x14ac:dyDescent="0.2">
      <c r="A3108" t="s">
        <v>4531</v>
      </c>
      <c r="B3108">
        <v>682633</v>
      </c>
      <c r="C3108">
        <v>20039</v>
      </c>
      <c r="D3108" s="2">
        <v>16</v>
      </c>
      <c r="E3108">
        <v>2018</v>
      </c>
      <c r="F3108" t="s">
        <v>96</v>
      </c>
      <c r="G3108">
        <v>0</v>
      </c>
      <c r="H3108" t="s">
        <v>4532</v>
      </c>
      <c r="I3108">
        <v>55</v>
      </c>
      <c r="J3108">
        <v>0</v>
      </c>
      <c r="K3108">
        <v>0</v>
      </c>
      <c r="L3108">
        <v>0</v>
      </c>
      <c r="M3108">
        <v>0</v>
      </c>
      <c r="N3108">
        <v>0</v>
      </c>
      <c r="O3108">
        <v>50</v>
      </c>
      <c r="P3108">
        <v>50</v>
      </c>
      <c r="Q3108">
        <v>50</v>
      </c>
      <c r="R3108">
        <v>50</v>
      </c>
      <c r="S3108">
        <v>0</v>
      </c>
      <c r="T3108">
        <v>0</v>
      </c>
      <c r="U3108" t="s">
        <v>193</v>
      </c>
      <c r="V3108" s="3" t="d">
        <v>1999-02-27</v>
      </c>
      <c r="W3108">
        <v>2019</v>
      </c>
      <c r="X3108" s="4">
        <f t="shared" si="96"/>
        <v>19.857534246575341</v>
      </c>
      <c r="Y3108" s="5">
        <f t="shared" ca="1" si="97"/>
        <v>1</v>
      </c>
    </row>
    <row r="3109" spans="1:25" x14ac:dyDescent="0.2">
      <c r="A3109" t="s">
        <v>4531</v>
      </c>
      <c r="B3109">
        <v>682633</v>
      </c>
      <c r="C3109" t="s">
        <v>4533</v>
      </c>
      <c r="D3109" s="2">
        <v>17.2</v>
      </c>
      <c r="E3109">
        <v>2019</v>
      </c>
      <c r="F3109" t="s">
        <v>96</v>
      </c>
      <c r="G3109">
        <v>2024</v>
      </c>
      <c r="H3109" t="s">
        <v>4534</v>
      </c>
      <c r="I3109">
        <v>60</v>
      </c>
      <c r="J3109">
        <v>0</v>
      </c>
      <c r="K3109">
        <v>0</v>
      </c>
      <c r="L3109">
        <v>0</v>
      </c>
      <c r="M3109">
        <v>0</v>
      </c>
      <c r="N3109">
        <v>0</v>
      </c>
      <c r="O3109">
        <v>60</v>
      </c>
      <c r="P3109">
        <v>50</v>
      </c>
      <c r="Q3109">
        <v>50</v>
      </c>
      <c r="R3109">
        <v>50</v>
      </c>
      <c r="S3109">
        <v>0</v>
      </c>
      <c r="T3109">
        <v>0</v>
      </c>
      <c r="U3109" t="s">
        <v>108</v>
      </c>
      <c r="V3109" s="3" t="d">
        <v>1899-12-30</v>
      </c>
      <c r="W3109">
        <v>0</v>
      </c>
      <c r="X3109" s="4">
        <f t="shared" si="96"/>
        <v>0</v>
      </c>
      <c r="Y3109" s="5">
        <f t="shared" ca="1" si="97"/>
        <v>0</v>
      </c>
    </row>
    <row r="3110" spans="1:25" x14ac:dyDescent="0.2">
      <c r="A3110" t="s">
        <v>4531</v>
      </c>
      <c r="B3110">
        <v>682633</v>
      </c>
      <c r="C3110">
        <v>0</v>
      </c>
      <c r="D3110" s="2">
        <v>16.47912389</v>
      </c>
      <c r="E3110">
        <v>2019</v>
      </c>
      <c r="F3110" t="s">
        <v>96</v>
      </c>
      <c r="G3110">
        <v>2023</v>
      </c>
      <c r="H3110" t="s">
        <v>4535</v>
      </c>
      <c r="I3110">
        <v>55</v>
      </c>
      <c r="J3110">
        <v>0</v>
      </c>
      <c r="K3110">
        <v>0</v>
      </c>
      <c r="L3110">
        <v>0</v>
      </c>
      <c r="M3110">
        <v>0</v>
      </c>
      <c r="N3110">
        <v>0</v>
      </c>
      <c r="O3110">
        <v>55</v>
      </c>
      <c r="P3110">
        <v>50</v>
      </c>
      <c r="Q3110">
        <v>45</v>
      </c>
      <c r="R3110">
        <v>50</v>
      </c>
      <c r="S3110">
        <v>0</v>
      </c>
      <c r="T3110">
        <v>0</v>
      </c>
      <c r="U3110" t="s">
        <v>60</v>
      </c>
      <c r="V3110" s="3" t="d">
        <v>2002-07-10</v>
      </c>
      <c r="W3110">
        <v>0</v>
      </c>
      <c r="X3110" s="4">
        <f t="shared" si="96"/>
        <v>0</v>
      </c>
      <c r="Y3110" s="5">
        <f t="shared" ca="1" si="97"/>
        <v>-1</v>
      </c>
    </row>
    <row r="3111" spans="1:25" x14ac:dyDescent="0.2">
      <c r="A3111" t="s">
        <v>4531</v>
      </c>
      <c r="B3111">
        <v>682633</v>
      </c>
      <c r="C3111">
        <v>0</v>
      </c>
      <c r="D3111" s="2">
        <v>15.479808350000001</v>
      </c>
      <c r="E3111">
        <v>2018</v>
      </c>
      <c r="F3111" t="s">
        <v>96</v>
      </c>
      <c r="G3111">
        <v>2023</v>
      </c>
      <c r="H3111" t="s">
        <v>4536</v>
      </c>
      <c r="I3111">
        <v>55</v>
      </c>
      <c r="J3111">
        <v>0</v>
      </c>
      <c r="K3111">
        <v>0</v>
      </c>
      <c r="L3111">
        <v>0</v>
      </c>
      <c r="M3111">
        <v>0</v>
      </c>
      <c r="N3111">
        <v>0</v>
      </c>
      <c r="O3111">
        <v>55</v>
      </c>
      <c r="P3111">
        <v>50</v>
      </c>
      <c r="Q3111">
        <v>45</v>
      </c>
      <c r="R3111">
        <v>45</v>
      </c>
      <c r="S3111">
        <v>0</v>
      </c>
      <c r="T3111">
        <v>0</v>
      </c>
      <c r="U3111" t="s">
        <v>60</v>
      </c>
      <c r="V3111" s="3" t="d">
        <v>2002-07-10</v>
      </c>
      <c r="W3111">
        <v>0</v>
      </c>
      <c r="X3111" s="4">
        <f t="shared" si="96"/>
        <v>0</v>
      </c>
      <c r="Y3111" s="5">
        <f t="shared" ca="1" si="97"/>
        <v>-1</v>
      </c>
    </row>
    <row r="3112" spans="1:25" x14ac:dyDescent="0.2">
      <c r="A3112" t="s">
        <v>4531</v>
      </c>
      <c r="B3112">
        <v>682633</v>
      </c>
      <c r="C3112">
        <v>0</v>
      </c>
      <c r="D3112" s="2">
        <v>15.5</v>
      </c>
      <c r="E3112">
        <v>2018</v>
      </c>
      <c r="F3112" t="s">
        <v>96</v>
      </c>
      <c r="G3112">
        <v>0</v>
      </c>
      <c r="H3112" t="s">
        <v>4536</v>
      </c>
      <c r="I3112">
        <v>55</v>
      </c>
      <c r="J3112">
        <v>0</v>
      </c>
      <c r="K3112">
        <v>0</v>
      </c>
      <c r="L3112">
        <v>0</v>
      </c>
      <c r="M3112">
        <v>0</v>
      </c>
      <c r="N3112">
        <v>0</v>
      </c>
      <c r="O3112">
        <v>55</v>
      </c>
      <c r="P3112">
        <v>50</v>
      </c>
      <c r="Q3112">
        <v>45</v>
      </c>
      <c r="R3112">
        <v>45</v>
      </c>
      <c r="S3112">
        <v>0</v>
      </c>
      <c r="T3112">
        <v>0</v>
      </c>
      <c r="U3112" t="s">
        <v>60</v>
      </c>
      <c r="V3112" s="3" t="d">
        <v>1899-12-30</v>
      </c>
      <c r="W3112">
        <v>0</v>
      </c>
      <c r="X3112" s="4">
        <f t="shared" si="96"/>
        <v>0</v>
      </c>
      <c r="Y3112" s="5">
        <f t="shared" ca="1" si="97"/>
        <v>0</v>
      </c>
    </row>
    <row r="3113" spans="1:25" x14ac:dyDescent="0.2">
      <c r="A3113" t="s">
        <v>4531</v>
      </c>
      <c r="B3113">
        <v>682633</v>
      </c>
      <c r="C3113">
        <v>0</v>
      </c>
      <c r="D3113" s="2">
        <v>16</v>
      </c>
      <c r="E3113">
        <v>2019</v>
      </c>
      <c r="F3113" t="s">
        <v>96</v>
      </c>
      <c r="G3113">
        <v>2024</v>
      </c>
      <c r="H3113" t="s">
        <v>4534</v>
      </c>
      <c r="I3113">
        <v>60</v>
      </c>
      <c r="J3113">
        <v>0</v>
      </c>
      <c r="K3113">
        <v>0</v>
      </c>
      <c r="L3113">
        <v>0</v>
      </c>
      <c r="M3113">
        <v>0</v>
      </c>
      <c r="N3113">
        <v>0</v>
      </c>
      <c r="O3113">
        <v>60</v>
      </c>
      <c r="P3113">
        <v>50</v>
      </c>
      <c r="Q3113">
        <v>50</v>
      </c>
      <c r="R3113">
        <v>50</v>
      </c>
      <c r="S3113">
        <v>0</v>
      </c>
      <c r="T3113">
        <v>0</v>
      </c>
      <c r="U3113" t="s">
        <v>107</v>
      </c>
      <c r="V3113" s="3" t="d">
        <v>1899-12-30</v>
      </c>
      <c r="W3113">
        <v>0</v>
      </c>
      <c r="X3113" s="4">
        <f t="shared" si="96"/>
        <v>0</v>
      </c>
      <c r="Y3113" s="5">
        <f t="shared" ca="1" si="97"/>
        <v>0</v>
      </c>
    </row>
    <row r="3114" spans="1:25" x14ac:dyDescent="0.2">
      <c r="A3114" t="s">
        <v>4537</v>
      </c>
      <c r="B3114">
        <v>0</v>
      </c>
      <c r="C3114" t="s">
        <v>4538</v>
      </c>
      <c r="D3114" s="2">
        <v>19.7</v>
      </c>
      <c r="E3114">
        <v>2019</v>
      </c>
      <c r="F3114" t="s">
        <v>24</v>
      </c>
      <c r="G3114">
        <v>2023</v>
      </c>
      <c r="H3114" t="s">
        <v>4539</v>
      </c>
      <c r="I3114">
        <v>0</v>
      </c>
      <c r="J3114">
        <v>0</v>
      </c>
      <c r="K3114">
        <v>0</v>
      </c>
      <c r="L3114">
        <v>0</v>
      </c>
      <c r="M3114">
        <v>0</v>
      </c>
      <c r="N3114">
        <v>0</v>
      </c>
      <c r="O3114">
        <v>0</v>
      </c>
      <c r="P3114">
        <v>0</v>
      </c>
      <c r="Q3114">
        <v>0</v>
      </c>
      <c r="R3114">
        <v>0</v>
      </c>
      <c r="S3114">
        <v>0</v>
      </c>
      <c r="T3114">
        <v>0</v>
      </c>
      <c r="U3114" t="s">
        <v>108</v>
      </c>
      <c r="V3114" s="3" t="d">
        <v>1899-12-30</v>
      </c>
      <c r="W3114">
        <v>0</v>
      </c>
      <c r="X3114" s="4">
        <f t="shared" si="96"/>
        <v>0</v>
      </c>
      <c r="Y3114" s="5">
        <f t="shared" ca="1" si="97"/>
        <v>0</v>
      </c>
    </row>
    <row r="3115" spans="1:25" x14ac:dyDescent="0.2">
      <c r="A3115" t="s">
        <v>4540</v>
      </c>
      <c r="B3115" t="s">
        <v>4541</v>
      </c>
      <c r="C3115" t="s">
        <v>4543</v>
      </c>
      <c r="D3115" s="2">
        <v>17.3</v>
      </c>
      <c r="E3115">
        <v>2019</v>
      </c>
      <c r="F3115" t="s">
        <v>27</v>
      </c>
      <c r="G3115">
        <v>2024</v>
      </c>
      <c r="H3115" t="s">
        <v>4544</v>
      </c>
      <c r="I3115">
        <v>0</v>
      </c>
      <c r="J3115">
        <v>0</v>
      </c>
      <c r="K3115">
        <v>0</v>
      </c>
      <c r="L3115">
        <v>0</v>
      </c>
      <c r="M3115">
        <v>0</v>
      </c>
      <c r="N3115">
        <v>0</v>
      </c>
      <c r="O3115">
        <v>0</v>
      </c>
      <c r="P3115">
        <v>0</v>
      </c>
      <c r="Q3115">
        <v>0</v>
      </c>
      <c r="R3115">
        <v>0</v>
      </c>
      <c r="S3115">
        <v>0</v>
      </c>
      <c r="T3115">
        <v>0</v>
      </c>
      <c r="U3115" t="s">
        <v>108</v>
      </c>
      <c r="V3115" s="3" t="d">
        <v>1899-12-30</v>
      </c>
      <c r="W3115">
        <v>0</v>
      </c>
      <c r="X3115" s="4">
        <f t="shared" si="96"/>
        <v>0</v>
      </c>
      <c r="Y3115" s="5">
        <f t="shared" ca="1" si="97"/>
        <v>0</v>
      </c>
    </row>
    <row r="3116" spans="1:25" x14ac:dyDescent="0.2">
      <c r="A3116" t="s">
        <v>4540</v>
      </c>
      <c r="B3116" t="s">
        <v>4541</v>
      </c>
      <c r="C3116" t="s">
        <v>4543</v>
      </c>
      <c r="D3116" s="2">
        <v>15.7</v>
      </c>
      <c r="E3116">
        <v>2018</v>
      </c>
      <c r="F3116" t="s">
        <v>70</v>
      </c>
      <c r="G3116">
        <v>0</v>
      </c>
      <c r="H3116" t="s">
        <v>4545</v>
      </c>
      <c r="I3116">
        <v>50</v>
      </c>
      <c r="J3116">
        <v>0</v>
      </c>
      <c r="K3116">
        <v>0</v>
      </c>
      <c r="L3116">
        <v>0</v>
      </c>
      <c r="M3116">
        <v>0</v>
      </c>
      <c r="N3116">
        <v>0</v>
      </c>
      <c r="O3116">
        <v>55</v>
      </c>
      <c r="P3116">
        <v>55</v>
      </c>
      <c r="Q3116">
        <v>50</v>
      </c>
      <c r="R3116">
        <v>50</v>
      </c>
      <c r="S3116">
        <v>0</v>
      </c>
      <c r="T3116">
        <v>0</v>
      </c>
      <c r="U3116" t="s">
        <v>60</v>
      </c>
      <c r="V3116" s="3" t="d">
        <v>1899-12-30</v>
      </c>
      <c r="W3116">
        <v>0</v>
      </c>
      <c r="X3116" s="4">
        <f t="shared" si="96"/>
        <v>0</v>
      </c>
      <c r="Y3116" s="5">
        <f t="shared" ca="1" si="97"/>
        <v>0</v>
      </c>
    </row>
    <row r="3117" spans="1:25" x14ac:dyDescent="0.2">
      <c r="A3117" t="s">
        <v>4540</v>
      </c>
      <c r="B3117" t="s">
        <v>4541</v>
      </c>
      <c r="C3117" t="s">
        <v>4543</v>
      </c>
      <c r="D3117" s="2">
        <v>17.100000000000001</v>
      </c>
      <c r="E3117">
        <v>2019</v>
      </c>
      <c r="F3117" t="s">
        <v>27</v>
      </c>
      <c r="G3117">
        <v>2024</v>
      </c>
      <c r="H3117" t="s">
        <v>4544</v>
      </c>
      <c r="I3117">
        <v>0</v>
      </c>
      <c r="J3117">
        <v>0</v>
      </c>
      <c r="K3117">
        <v>0</v>
      </c>
      <c r="L3117">
        <v>0</v>
      </c>
      <c r="M3117">
        <v>0</v>
      </c>
      <c r="N3117">
        <v>0</v>
      </c>
      <c r="O3117">
        <v>0</v>
      </c>
      <c r="P3117">
        <v>0</v>
      </c>
      <c r="Q3117">
        <v>0</v>
      </c>
      <c r="R3117">
        <v>0</v>
      </c>
      <c r="S3117">
        <v>0</v>
      </c>
      <c r="T3117">
        <v>0</v>
      </c>
      <c r="U3117" t="s">
        <v>107</v>
      </c>
      <c r="V3117" s="3" t="d">
        <v>1899-12-30</v>
      </c>
      <c r="W3117">
        <v>0</v>
      </c>
      <c r="X3117" s="4">
        <f t="shared" si="96"/>
        <v>0</v>
      </c>
      <c r="Y3117" s="5">
        <f t="shared" ca="1" si="97"/>
        <v>0</v>
      </c>
    </row>
    <row r="3118" spans="1:25" x14ac:dyDescent="0.2">
      <c r="A3118" t="s">
        <v>4546</v>
      </c>
      <c r="B3118">
        <v>622161</v>
      </c>
      <c r="C3118">
        <v>16344</v>
      </c>
      <c r="D3118" s="2">
        <v>21.826146479999998</v>
      </c>
      <c r="E3118">
        <v>2017</v>
      </c>
      <c r="F3118" t="s">
        <v>24</v>
      </c>
      <c r="G3118">
        <v>2017</v>
      </c>
      <c r="H3118" t="s">
        <v>4547</v>
      </c>
      <c r="I3118">
        <v>0</v>
      </c>
      <c r="J3118">
        <v>0</v>
      </c>
      <c r="K3118">
        <v>50</v>
      </c>
      <c r="L3118">
        <v>0</v>
      </c>
      <c r="M3118">
        <v>0</v>
      </c>
      <c r="N3118">
        <v>60</v>
      </c>
      <c r="O3118">
        <v>0</v>
      </c>
      <c r="P3118">
        <v>0</v>
      </c>
      <c r="Q3118">
        <v>0</v>
      </c>
      <c r="R3118">
        <v>0</v>
      </c>
      <c r="S3118">
        <v>50</v>
      </c>
      <c r="T3118">
        <v>0</v>
      </c>
      <c r="U3118" t="s">
        <v>60</v>
      </c>
      <c r="V3118" s="3" t="d">
        <v>1995-03-06</v>
      </c>
      <c r="W3118">
        <v>2017</v>
      </c>
      <c r="X3118" s="4">
        <f t="shared" si="96"/>
        <v>21.841095890410958</v>
      </c>
      <c r="Y3118" s="5">
        <f t="shared" ca="1" si="97"/>
        <v>1</v>
      </c>
    </row>
    <row r="3119" spans="1:25" x14ac:dyDescent="0.2">
      <c r="A3119" t="s">
        <v>4548</v>
      </c>
      <c r="B3119">
        <v>593958</v>
      </c>
      <c r="C3119">
        <v>13164</v>
      </c>
      <c r="D3119" s="2">
        <v>19.73716632</v>
      </c>
      <c r="E3119">
        <v>2013</v>
      </c>
      <c r="F3119" t="s">
        <v>45</v>
      </c>
      <c r="G3119">
        <v>2014</v>
      </c>
      <c r="H3119" t="s">
        <v>4549</v>
      </c>
      <c r="I3119">
        <v>0</v>
      </c>
      <c r="J3119">
        <v>50</v>
      </c>
      <c r="K3119">
        <v>50</v>
      </c>
      <c r="L3119">
        <v>0</v>
      </c>
      <c r="M3119">
        <v>0</v>
      </c>
      <c r="N3119">
        <v>60</v>
      </c>
      <c r="O3119">
        <v>0</v>
      </c>
      <c r="P3119">
        <v>0</v>
      </c>
      <c r="Q3119">
        <v>0</v>
      </c>
      <c r="R3119">
        <v>0</v>
      </c>
      <c r="S3119">
        <v>60</v>
      </c>
      <c r="T3119">
        <v>0</v>
      </c>
      <c r="U3119" t="s">
        <v>60</v>
      </c>
      <c r="V3119" s="3" t="d">
        <v>1993-04-07</v>
      </c>
      <c r="W3119">
        <v>2015</v>
      </c>
      <c r="X3119" s="4">
        <f t="shared" si="96"/>
        <v>21.75068493150685</v>
      </c>
      <c r="Y3119" s="5">
        <f t="shared" ca="1" si="97"/>
        <v>1</v>
      </c>
    </row>
    <row r="3120" spans="1:25" x14ac:dyDescent="0.2">
      <c r="A3120" t="s">
        <v>4548</v>
      </c>
      <c r="B3120">
        <v>593958</v>
      </c>
      <c r="C3120">
        <v>13164</v>
      </c>
      <c r="D3120" s="2">
        <v>20.736481860000001</v>
      </c>
      <c r="E3120">
        <v>2014</v>
      </c>
      <c r="F3120" t="s">
        <v>45</v>
      </c>
      <c r="G3120">
        <v>2015</v>
      </c>
      <c r="H3120" t="s">
        <v>4550</v>
      </c>
      <c r="I3120">
        <v>0</v>
      </c>
      <c r="J3120">
        <v>50</v>
      </c>
      <c r="K3120">
        <v>50</v>
      </c>
      <c r="L3120">
        <v>0</v>
      </c>
      <c r="M3120">
        <v>0</v>
      </c>
      <c r="N3120">
        <v>55</v>
      </c>
      <c r="O3120">
        <v>0</v>
      </c>
      <c r="P3120">
        <v>0</v>
      </c>
      <c r="Q3120">
        <v>0</v>
      </c>
      <c r="R3120">
        <v>0</v>
      </c>
      <c r="S3120">
        <v>50</v>
      </c>
      <c r="T3120">
        <v>0</v>
      </c>
      <c r="U3120" t="s">
        <v>60</v>
      </c>
      <c r="V3120" s="3" t="d">
        <v>1993-04-07</v>
      </c>
      <c r="W3120">
        <v>2015</v>
      </c>
      <c r="X3120" s="4">
        <f t="shared" si="96"/>
        <v>21.75068493150685</v>
      </c>
      <c r="Y3120" s="5">
        <f t="shared" ca="1" si="97"/>
        <v>1</v>
      </c>
    </row>
    <row r="3121" spans="1:25" x14ac:dyDescent="0.2">
      <c r="A3121" t="s">
        <v>4552</v>
      </c>
      <c r="B3121">
        <v>0</v>
      </c>
      <c r="C3121" t="s">
        <v>4553</v>
      </c>
      <c r="D3121" s="2">
        <v>17.7</v>
      </c>
      <c r="E3121">
        <v>2019</v>
      </c>
      <c r="F3121" t="s">
        <v>27</v>
      </c>
      <c r="G3121">
        <v>2024</v>
      </c>
      <c r="H3121" t="s">
        <v>4554</v>
      </c>
      <c r="I3121">
        <v>0</v>
      </c>
      <c r="J3121">
        <v>0</v>
      </c>
      <c r="K3121">
        <v>0</v>
      </c>
      <c r="L3121">
        <v>0</v>
      </c>
      <c r="M3121">
        <v>0</v>
      </c>
      <c r="N3121">
        <v>0</v>
      </c>
      <c r="O3121">
        <v>0</v>
      </c>
      <c r="P3121">
        <v>0</v>
      </c>
      <c r="Q3121">
        <v>0</v>
      </c>
      <c r="R3121">
        <v>0</v>
      </c>
      <c r="S3121">
        <v>0</v>
      </c>
      <c r="T3121">
        <v>0</v>
      </c>
      <c r="U3121" t="s">
        <v>108</v>
      </c>
      <c r="V3121" s="3" t="d">
        <v>1899-12-30</v>
      </c>
      <c r="W3121">
        <v>0</v>
      </c>
      <c r="X3121" s="4">
        <f t="shared" si="96"/>
        <v>0</v>
      </c>
      <c r="Y3121" s="5">
        <f t="shared" ca="1" si="97"/>
        <v>0</v>
      </c>
    </row>
    <row r="3122" spans="1:25" x14ac:dyDescent="0.2">
      <c r="A3122" t="s">
        <v>4555</v>
      </c>
      <c r="B3122">
        <v>682631</v>
      </c>
      <c r="C3122" t="s">
        <v>1304</v>
      </c>
      <c r="D3122" s="2">
        <v>17.8</v>
      </c>
      <c r="E3122">
        <v>2019</v>
      </c>
      <c r="F3122" t="s">
        <v>27</v>
      </c>
      <c r="G3122">
        <v>2023</v>
      </c>
      <c r="H3122" t="s">
        <v>4556</v>
      </c>
      <c r="I3122">
        <v>0</v>
      </c>
      <c r="J3122">
        <v>0</v>
      </c>
      <c r="K3122">
        <v>0</v>
      </c>
      <c r="L3122">
        <v>0</v>
      </c>
      <c r="M3122">
        <v>0</v>
      </c>
      <c r="N3122">
        <v>0</v>
      </c>
      <c r="O3122">
        <v>0</v>
      </c>
      <c r="P3122">
        <v>0</v>
      </c>
      <c r="Q3122">
        <v>0</v>
      </c>
      <c r="R3122">
        <v>0</v>
      </c>
      <c r="S3122">
        <v>0</v>
      </c>
      <c r="T3122">
        <v>0</v>
      </c>
      <c r="U3122" t="s">
        <v>108</v>
      </c>
      <c r="V3122" s="3" t="d">
        <v>1899-12-30</v>
      </c>
      <c r="W3122">
        <v>0</v>
      </c>
      <c r="X3122" s="4">
        <f t="shared" si="96"/>
        <v>0</v>
      </c>
      <c r="Y3122" s="5">
        <f t="shared" ca="1" si="97"/>
        <v>0</v>
      </c>
    </row>
    <row r="3123" spans="1:25" x14ac:dyDescent="0.2">
      <c r="A3123" t="s">
        <v>4555</v>
      </c>
      <c r="B3123">
        <v>682631</v>
      </c>
      <c r="C3123">
        <v>0</v>
      </c>
      <c r="D3123" s="2">
        <v>16.114989730000001</v>
      </c>
      <c r="E3123">
        <v>2018</v>
      </c>
      <c r="F3123" t="s">
        <v>70</v>
      </c>
      <c r="G3123">
        <v>2023</v>
      </c>
      <c r="H3123" t="s">
        <v>4557</v>
      </c>
      <c r="I3123">
        <v>55</v>
      </c>
      <c r="J3123">
        <v>0</v>
      </c>
      <c r="K3123">
        <v>0</v>
      </c>
      <c r="L3123">
        <v>0</v>
      </c>
      <c r="M3123">
        <v>0</v>
      </c>
      <c r="N3123">
        <v>0</v>
      </c>
      <c r="O3123">
        <v>55</v>
      </c>
      <c r="P3123">
        <v>50</v>
      </c>
      <c r="Q3123">
        <v>50</v>
      </c>
      <c r="R3123">
        <v>55</v>
      </c>
      <c r="S3123">
        <v>0</v>
      </c>
      <c r="T3123">
        <v>0</v>
      </c>
      <c r="U3123" t="s">
        <v>60</v>
      </c>
      <c r="V3123" s="3" t="d">
        <v>2001-11-20</v>
      </c>
      <c r="W3123">
        <v>0</v>
      </c>
      <c r="X3123" s="4">
        <f t="shared" si="96"/>
        <v>0</v>
      </c>
      <c r="Y3123" s="5">
        <f t="shared" ca="1" si="97"/>
        <v>-1</v>
      </c>
    </row>
    <row r="3124" spans="1:25" x14ac:dyDescent="0.2">
      <c r="A3124" t="s">
        <v>4555</v>
      </c>
      <c r="B3124">
        <v>682631</v>
      </c>
      <c r="C3124">
        <v>0</v>
      </c>
      <c r="D3124" s="2">
        <v>17.114305269999999</v>
      </c>
      <c r="E3124">
        <v>2019</v>
      </c>
      <c r="F3124" t="s">
        <v>70</v>
      </c>
      <c r="G3124">
        <v>2023</v>
      </c>
      <c r="H3124" t="s">
        <v>4558</v>
      </c>
      <c r="I3124">
        <v>55</v>
      </c>
      <c r="J3124">
        <v>0</v>
      </c>
      <c r="K3124">
        <v>0</v>
      </c>
      <c r="L3124">
        <v>0</v>
      </c>
      <c r="M3124">
        <v>0</v>
      </c>
      <c r="N3124">
        <v>0</v>
      </c>
      <c r="O3124">
        <v>55</v>
      </c>
      <c r="P3124">
        <v>50</v>
      </c>
      <c r="Q3124">
        <v>50</v>
      </c>
      <c r="R3124">
        <v>60</v>
      </c>
      <c r="S3124">
        <v>0</v>
      </c>
      <c r="T3124">
        <v>0</v>
      </c>
      <c r="U3124" t="s">
        <v>60</v>
      </c>
      <c r="V3124" s="3" t="d">
        <v>2001-11-20</v>
      </c>
      <c r="W3124">
        <v>0</v>
      </c>
      <c r="X3124" s="4">
        <f t="shared" si="96"/>
        <v>0</v>
      </c>
      <c r="Y3124" s="5">
        <f t="shared" ca="1" si="97"/>
        <v>-1</v>
      </c>
    </row>
    <row r="3125" spans="1:25" x14ac:dyDescent="0.2">
      <c r="A3125" t="s">
        <v>4555</v>
      </c>
      <c r="B3125">
        <v>682631</v>
      </c>
      <c r="C3125">
        <v>0</v>
      </c>
      <c r="D3125" s="2">
        <v>16.100000000000001</v>
      </c>
      <c r="E3125">
        <v>2018</v>
      </c>
      <c r="F3125" t="s">
        <v>70</v>
      </c>
      <c r="G3125">
        <v>0</v>
      </c>
      <c r="H3125" t="s">
        <v>4559</v>
      </c>
      <c r="I3125">
        <v>55</v>
      </c>
      <c r="J3125">
        <v>0</v>
      </c>
      <c r="K3125">
        <v>0</v>
      </c>
      <c r="L3125">
        <v>0</v>
      </c>
      <c r="M3125">
        <v>0</v>
      </c>
      <c r="N3125">
        <v>0</v>
      </c>
      <c r="O3125">
        <v>55</v>
      </c>
      <c r="P3125">
        <v>50</v>
      </c>
      <c r="Q3125">
        <v>50</v>
      </c>
      <c r="R3125">
        <v>55</v>
      </c>
      <c r="S3125">
        <v>0</v>
      </c>
      <c r="T3125">
        <v>0</v>
      </c>
      <c r="U3125" t="s">
        <v>60</v>
      </c>
      <c r="V3125" s="3" t="d">
        <v>1899-12-30</v>
      </c>
      <c r="W3125">
        <v>0</v>
      </c>
      <c r="X3125" s="4">
        <f t="shared" si="96"/>
        <v>0</v>
      </c>
      <c r="Y3125" s="5">
        <f t="shared" ca="1" si="97"/>
        <v>0</v>
      </c>
    </row>
    <row r="3126" spans="1:25" x14ac:dyDescent="0.2">
      <c r="A3126" t="s">
        <v>4555</v>
      </c>
      <c r="B3126">
        <v>682631</v>
      </c>
      <c r="C3126">
        <v>0</v>
      </c>
      <c r="D3126" s="2">
        <v>16.600000000000001</v>
      </c>
      <c r="E3126">
        <v>2019</v>
      </c>
      <c r="F3126" t="s">
        <v>27</v>
      </c>
      <c r="G3126">
        <v>2023</v>
      </c>
      <c r="H3126" t="s">
        <v>4556</v>
      </c>
      <c r="I3126">
        <v>0</v>
      </c>
      <c r="J3126">
        <v>0</v>
      </c>
      <c r="K3126">
        <v>0</v>
      </c>
      <c r="L3126">
        <v>0</v>
      </c>
      <c r="M3126">
        <v>0</v>
      </c>
      <c r="N3126">
        <v>0</v>
      </c>
      <c r="O3126">
        <v>0</v>
      </c>
      <c r="P3126">
        <v>0</v>
      </c>
      <c r="Q3126">
        <v>0</v>
      </c>
      <c r="R3126">
        <v>0</v>
      </c>
      <c r="S3126">
        <v>0</v>
      </c>
      <c r="T3126">
        <v>0</v>
      </c>
      <c r="U3126" t="s">
        <v>107</v>
      </c>
      <c r="V3126" s="3" t="d">
        <v>1899-12-30</v>
      </c>
      <c r="W3126">
        <v>0</v>
      </c>
      <c r="X3126" s="4">
        <f t="shared" si="96"/>
        <v>0</v>
      </c>
      <c r="Y3126" s="5">
        <f t="shared" ca="1" si="97"/>
        <v>0</v>
      </c>
    </row>
    <row r="3127" spans="1:25" x14ac:dyDescent="0.2">
      <c r="A3127" t="s">
        <v>4560</v>
      </c>
      <c r="B3127">
        <v>0</v>
      </c>
      <c r="C3127" t="s">
        <v>4561</v>
      </c>
      <c r="D3127" s="2">
        <v>22.3</v>
      </c>
      <c r="E3127">
        <v>2019</v>
      </c>
      <c r="F3127" t="s">
        <v>24</v>
      </c>
      <c r="G3127">
        <v>2020</v>
      </c>
      <c r="H3127" t="s">
        <v>4562</v>
      </c>
      <c r="I3127">
        <v>0</v>
      </c>
      <c r="J3127">
        <v>45</v>
      </c>
      <c r="K3127">
        <v>50</v>
      </c>
      <c r="L3127">
        <v>0</v>
      </c>
      <c r="M3127">
        <v>0</v>
      </c>
      <c r="N3127">
        <v>60</v>
      </c>
      <c r="O3127">
        <v>0</v>
      </c>
      <c r="P3127">
        <v>0</v>
      </c>
      <c r="Q3127">
        <v>0</v>
      </c>
      <c r="R3127">
        <v>0</v>
      </c>
      <c r="S3127">
        <v>50</v>
      </c>
      <c r="T3127">
        <v>0</v>
      </c>
      <c r="U3127" t="s">
        <v>108</v>
      </c>
      <c r="V3127" s="3" t="d">
        <v>1899-12-30</v>
      </c>
      <c r="W3127">
        <v>0</v>
      </c>
      <c r="X3127" s="4">
        <f t="shared" si="96"/>
        <v>0</v>
      </c>
      <c r="Y3127" s="5">
        <f t="shared" ca="1" si="97"/>
        <v>0</v>
      </c>
    </row>
    <row r="3128" spans="1:25" x14ac:dyDescent="0.2">
      <c r="A3128" t="s">
        <v>4563</v>
      </c>
      <c r="B3128">
        <v>665795</v>
      </c>
      <c r="C3128" t="s">
        <v>4564</v>
      </c>
      <c r="D3128" s="2">
        <v>21.2</v>
      </c>
      <c r="E3128">
        <v>2019</v>
      </c>
      <c r="F3128" t="s">
        <v>24</v>
      </c>
      <c r="G3128">
        <v>2021</v>
      </c>
      <c r="H3128" t="s">
        <v>4565</v>
      </c>
      <c r="I3128">
        <v>0</v>
      </c>
      <c r="J3128">
        <v>50</v>
      </c>
      <c r="K3128">
        <v>45</v>
      </c>
      <c r="L3128">
        <v>55</v>
      </c>
      <c r="M3128">
        <v>0</v>
      </c>
      <c r="N3128">
        <v>60</v>
      </c>
      <c r="O3128">
        <v>0</v>
      </c>
      <c r="P3128">
        <v>0</v>
      </c>
      <c r="Q3128">
        <v>0</v>
      </c>
      <c r="R3128">
        <v>0</v>
      </c>
      <c r="S3128">
        <v>0</v>
      </c>
      <c r="T3128">
        <v>0</v>
      </c>
      <c r="U3128" t="s">
        <v>107</v>
      </c>
      <c r="V3128" s="3" t="d">
        <v>1899-12-30</v>
      </c>
      <c r="W3128">
        <v>0</v>
      </c>
      <c r="X3128" s="4">
        <f t="shared" si="96"/>
        <v>0</v>
      </c>
      <c r="Y3128" s="5">
        <f t="shared" ca="1" si="97"/>
        <v>0</v>
      </c>
    </row>
    <row r="3129" spans="1:25" x14ac:dyDescent="0.2">
      <c r="A3129" t="s">
        <v>4563</v>
      </c>
      <c r="B3129">
        <v>665795</v>
      </c>
      <c r="C3129" t="s">
        <v>4564</v>
      </c>
      <c r="D3129" s="2">
        <v>21.4</v>
      </c>
      <c r="E3129">
        <v>2019</v>
      </c>
      <c r="F3129" t="s">
        <v>24</v>
      </c>
      <c r="G3129">
        <v>2021</v>
      </c>
      <c r="H3129" t="s">
        <v>4565</v>
      </c>
      <c r="I3129">
        <v>0</v>
      </c>
      <c r="J3129">
        <v>50</v>
      </c>
      <c r="K3129">
        <v>45</v>
      </c>
      <c r="L3129">
        <v>55</v>
      </c>
      <c r="M3129">
        <v>0</v>
      </c>
      <c r="N3129">
        <v>60</v>
      </c>
      <c r="O3129">
        <v>0</v>
      </c>
      <c r="P3129">
        <v>0</v>
      </c>
      <c r="Q3129">
        <v>0</v>
      </c>
      <c r="R3129">
        <v>0</v>
      </c>
      <c r="S3129">
        <v>0</v>
      </c>
      <c r="T3129">
        <v>0</v>
      </c>
      <c r="U3129" t="s">
        <v>108</v>
      </c>
      <c r="V3129" s="3" t="d">
        <v>1899-12-30</v>
      </c>
      <c r="W3129">
        <v>0</v>
      </c>
      <c r="X3129" s="4">
        <f t="shared" si="96"/>
        <v>0</v>
      </c>
      <c r="Y3129" s="5">
        <f t="shared" ca="1" si="97"/>
        <v>0</v>
      </c>
    </row>
    <row r="3130" spans="1:25" x14ac:dyDescent="0.2">
      <c r="A3130" t="s">
        <v>4563</v>
      </c>
      <c r="B3130">
        <v>665795</v>
      </c>
      <c r="C3130">
        <v>0</v>
      </c>
      <c r="D3130" s="2">
        <v>20.72005476</v>
      </c>
      <c r="E3130">
        <v>2019</v>
      </c>
      <c r="F3130" t="s">
        <v>24</v>
      </c>
      <c r="G3130">
        <v>2020</v>
      </c>
      <c r="H3130" t="s">
        <v>4566</v>
      </c>
      <c r="I3130">
        <v>0</v>
      </c>
      <c r="J3130">
        <v>50</v>
      </c>
      <c r="K3130">
        <v>50</v>
      </c>
      <c r="L3130">
        <v>0</v>
      </c>
      <c r="M3130">
        <v>0</v>
      </c>
      <c r="N3130">
        <v>70</v>
      </c>
      <c r="O3130">
        <v>0</v>
      </c>
      <c r="P3130">
        <v>0</v>
      </c>
      <c r="Q3130">
        <v>0</v>
      </c>
      <c r="R3130">
        <v>0</v>
      </c>
      <c r="S3130">
        <v>55</v>
      </c>
      <c r="T3130">
        <v>0</v>
      </c>
      <c r="U3130" t="s">
        <v>60</v>
      </c>
      <c r="V3130" s="3" t="d">
        <v>1998-04-13</v>
      </c>
      <c r="W3130">
        <v>0</v>
      </c>
      <c r="X3130" s="4">
        <f t="shared" si="96"/>
        <v>0</v>
      </c>
      <c r="Y3130" s="5">
        <f t="shared" ca="1" si="97"/>
        <v>-1</v>
      </c>
    </row>
    <row r="3131" spans="1:25" x14ac:dyDescent="0.2">
      <c r="A3131" t="s">
        <v>4563</v>
      </c>
      <c r="B3131">
        <v>665795</v>
      </c>
      <c r="C3131">
        <v>0</v>
      </c>
      <c r="D3131" s="2">
        <v>17.719370290000001</v>
      </c>
      <c r="E3131">
        <v>2016</v>
      </c>
      <c r="F3131" t="s">
        <v>24</v>
      </c>
      <c r="G3131">
        <v>2020</v>
      </c>
      <c r="H3131" t="s">
        <v>4567</v>
      </c>
      <c r="I3131">
        <v>0</v>
      </c>
      <c r="J3131">
        <v>40</v>
      </c>
      <c r="K3131">
        <v>45</v>
      </c>
      <c r="L3131">
        <v>0</v>
      </c>
      <c r="M3131">
        <v>0</v>
      </c>
      <c r="N3131">
        <v>60</v>
      </c>
      <c r="O3131">
        <v>0</v>
      </c>
      <c r="P3131">
        <v>0</v>
      </c>
      <c r="Q3131">
        <v>0</v>
      </c>
      <c r="R3131">
        <v>0</v>
      </c>
      <c r="S3131">
        <v>55</v>
      </c>
      <c r="T3131">
        <v>0</v>
      </c>
      <c r="U3131" t="s">
        <v>60</v>
      </c>
      <c r="V3131" s="3" t="d">
        <v>1998-04-13</v>
      </c>
      <c r="W3131">
        <v>0</v>
      </c>
      <c r="X3131" s="4">
        <f t="shared" si="96"/>
        <v>0</v>
      </c>
      <c r="Y3131" s="5">
        <f t="shared" ca="1" si="97"/>
        <v>-1</v>
      </c>
    </row>
    <row r="3132" spans="1:25" x14ac:dyDescent="0.2">
      <c r="A3132" t="s">
        <v>4563</v>
      </c>
      <c r="B3132">
        <v>665795</v>
      </c>
      <c r="C3132">
        <v>0</v>
      </c>
      <c r="D3132" s="2">
        <v>19.720739219999999</v>
      </c>
      <c r="E3132">
        <v>2018</v>
      </c>
      <c r="F3132" t="s">
        <v>24</v>
      </c>
      <c r="G3132">
        <v>2020</v>
      </c>
      <c r="H3132" t="s">
        <v>4568</v>
      </c>
      <c r="I3132">
        <v>0</v>
      </c>
      <c r="J3132">
        <v>45</v>
      </c>
      <c r="K3132">
        <v>50</v>
      </c>
      <c r="L3132">
        <v>0</v>
      </c>
      <c r="M3132">
        <v>0</v>
      </c>
      <c r="N3132">
        <v>70</v>
      </c>
      <c r="O3132">
        <v>0</v>
      </c>
      <c r="P3132">
        <v>0</v>
      </c>
      <c r="Q3132">
        <v>0</v>
      </c>
      <c r="R3132">
        <v>0</v>
      </c>
      <c r="S3132">
        <v>55</v>
      </c>
      <c r="T3132">
        <v>0</v>
      </c>
      <c r="U3132" t="s">
        <v>60</v>
      </c>
      <c r="V3132" s="3" t="d">
        <v>1998-04-13</v>
      </c>
      <c r="W3132">
        <v>0</v>
      </c>
      <c r="X3132" s="4">
        <f t="shared" si="96"/>
        <v>0</v>
      </c>
      <c r="Y3132" s="5">
        <f t="shared" ca="1" si="97"/>
        <v>-1</v>
      </c>
    </row>
    <row r="3133" spans="1:25" x14ac:dyDescent="0.2">
      <c r="A3133" t="s">
        <v>4563</v>
      </c>
      <c r="B3133">
        <v>665795</v>
      </c>
      <c r="C3133">
        <v>0</v>
      </c>
      <c r="D3133" s="2">
        <v>18.721423680000001</v>
      </c>
      <c r="E3133">
        <v>2017</v>
      </c>
      <c r="F3133" t="s">
        <v>24</v>
      </c>
      <c r="G3133">
        <v>2020</v>
      </c>
      <c r="H3133" t="s">
        <v>4569</v>
      </c>
      <c r="I3133">
        <v>0</v>
      </c>
      <c r="J3133">
        <v>40</v>
      </c>
      <c r="K3133">
        <v>45</v>
      </c>
      <c r="L3133">
        <v>0</v>
      </c>
      <c r="M3133">
        <v>0</v>
      </c>
      <c r="N3133">
        <v>60</v>
      </c>
      <c r="O3133">
        <v>0</v>
      </c>
      <c r="P3133">
        <v>0</v>
      </c>
      <c r="Q3133">
        <v>0</v>
      </c>
      <c r="R3133">
        <v>0</v>
      </c>
      <c r="S3133">
        <v>55</v>
      </c>
      <c r="T3133">
        <v>0</v>
      </c>
      <c r="U3133" t="s">
        <v>60</v>
      </c>
      <c r="V3133" s="3" t="d">
        <v>1998-04-13</v>
      </c>
      <c r="W3133">
        <v>0</v>
      </c>
      <c r="X3133" s="4">
        <f t="shared" si="96"/>
        <v>0</v>
      </c>
      <c r="Y3133" s="5">
        <f t="shared" ca="1" si="97"/>
        <v>-1</v>
      </c>
    </row>
    <row r="3134" spans="1:25" x14ac:dyDescent="0.2">
      <c r="A3134" t="s">
        <v>4570</v>
      </c>
      <c r="B3134">
        <v>658668</v>
      </c>
      <c r="C3134" t="s">
        <v>4571</v>
      </c>
      <c r="D3134" s="2">
        <v>23.3</v>
      </c>
      <c r="E3134">
        <v>2019</v>
      </c>
      <c r="F3134" t="s">
        <v>27</v>
      </c>
      <c r="G3134">
        <v>2021</v>
      </c>
      <c r="H3134" t="s">
        <v>4572</v>
      </c>
      <c r="I3134">
        <v>60</v>
      </c>
      <c r="J3134">
        <v>0</v>
      </c>
      <c r="K3134">
        <v>0</v>
      </c>
      <c r="L3134">
        <v>0</v>
      </c>
      <c r="M3134">
        <v>0</v>
      </c>
      <c r="N3134">
        <v>0</v>
      </c>
      <c r="O3134">
        <v>55</v>
      </c>
      <c r="P3134">
        <v>45</v>
      </c>
      <c r="Q3134">
        <v>55</v>
      </c>
      <c r="R3134">
        <v>55</v>
      </c>
      <c r="S3134">
        <v>0</v>
      </c>
      <c r="T3134">
        <v>0</v>
      </c>
      <c r="U3134" t="s">
        <v>107</v>
      </c>
      <c r="V3134" s="3" t="d">
        <v>1899-12-30</v>
      </c>
      <c r="W3134">
        <v>0</v>
      </c>
      <c r="X3134" s="4">
        <f t="shared" si="96"/>
        <v>0</v>
      </c>
      <c r="Y3134" s="5">
        <f t="shared" ca="1" si="97"/>
        <v>0</v>
      </c>
    </row>
    <row r="3135" spans="1:25" x14ac:dyDescent="0.2">
      <c r="A3135" t="s">
        <v>4570</v>
      </c>
      <c r="B3135">
        <v>658668</v>
      </c>
      <c r="C3135" t="s">
        <v>4571</v>
      </c>
      <c r="D3135" s="2">
        <v>23.5</v>
      </c>
      <c r="E3135">
        <v>2019</v>
      </c>
      <c r="F3135" t="s">
        <v>27</v>
      </c>
      <c r="G3135">
        <v>2021</v>
      </c>
      <c r="H3135" t="s">
        <v>4572</v>
      </c>
      <c r="I3135">
        <v>60</v>
      </c>
      <c r="J3135">
        <v>0</v>
      </c>
      <c r="K3135">
        <v>0</v>
      </c>
      <c r="L3135">
        <v>0</v>
      </c>
      <c r="M3135">
        <v>0</v>
      </c>
      <c r="N3135">
        <v>0</v>
      </c>
      <c r="O3135">
        <v>55</v>
      </c>
      <c r="P3135">
        <v>45</v>
      </c>
      <c r="Q3135">
        <v>55</v>
      </c>
      <c r="R3135">
        <v>55</v>
      </c>
      <c r="S3135">
        <v>0</v>
      </c>
      <c r="T3135">
        <v>0</v>
      </c>
      <c r="U3135" t="s">
        <v>108</v>
      </c>
      <c r="V3135" s="3" t="d">
        <v>1899-12-30</v>
      </c>
      <c r="W3135">
        <v>0</v>
      </c>
      <c r="X3135" s="4">
        <f t="shared" si="96"/>
        <v>0</v>
      </c>
      <c r="Y3135" s="5">
        <f t="shared" ca="1" si="97"/>
        <v>0</v>
      </c>
    </row>
    <row r="3136" spans="1:25" x14ac:dyDescent="0.2">
      <c r="A3136" t="s">
        <v>4570</v>
      </c>
      <c r="B3136">
        <v>658668</v>
      </c>
      <c r="C3136" t="s">
        <v>4571</v>
      </c>
      <c r="D3136" s="2">
        <v>22.82272416</v>
      </c>
      <c r="E3136">
        <v>2019</v>
      </c>
      <c r="F3136" t="s">
        <v>70</v>
      </c>
      <c r="G3136">
        <v>2020</v>
      </c>
      <c r="H3136" t="s">
        <v>4573</v>
      </c>
      <c r="I3136">
        <v>60</v>
      </c>
      <c r="J3136">
        <v>0</v>
      </c>
      <c r="K3136">
        <v>0</v>
      </c>
      <c r="L3136">
        <v>0</v>
      </c>
      <c r="M3136">
        <v>0</v>
      </c>
      <c r="N3136">
        <v>0</v>
      </c>
      <c r="O3136">
        <v>55</v>
      </c>
      <c r="P3136">
        <v>45</v>
      </c>
      <c r="Q3136">
        <v>50</v>
      </c>
      <c r="R3136">
        <v>60</v>
      </c>
      <c r="S3136">
        <v>0</v>
      </c>
      <c r="T3136">
        <v>0</v>
      </c>
      <c r="U3136" t="s">
        <v>60</v>
      </c>
      <c r="V3136" s="3" t="d">
        <v>1996-03-06</v>
      </c>
      <c r="W3136">
        <v>0</v>
      </c>
      <c r="X3136" s="4">
        <f t="shared" si="96"/>
        <v>0</v>
      </c>
      <c r="Y3136" s="5">
        <f t="shared" ca="1" si="97"/>
        <v>0</v>
      </c>
    </row>
    <row r="3137" spans="1:25" x14ac:dyDescent="0.2">
      <c r="A3137" t="s">
        <v>4570</v>
      </c>
      <c r="B3137">
        <v>658668</v>
      </c>
      <c r="C3137" t="s">
        <v>4571</v>
      </c>
      <c r="D3137" s="2">
        <v>20.824093090000002</v>
      </c>
      <c r="E3137">
        <v>2017</v>
      </c>
      <c r="F3137" t="s">
        <v>70</v>
      </c>
      <c r="G3137">
        <v>2020</v>
      </c>
      <c r="H3137" t="s">
        <v>4574</v>
      </c>
      <c r="I3137">
        <v>60</v>
      </c>
      <c r="J3137">
        <v>0</v>
      </c>
      <c r="K3137">
        <v>0</v>
      </c>
      <c r="L3137">
        <v>0</v>
      </c>
      <c r="M3137">
        <v>0</v>
      </c>
      <c r="N3137">
        <v>0</v>
      </c>
      <c r="O3137">
        <v>55</v>
      </c>
      <c r="P3137">
        <v>45</v>
      </c>
      <c r="Q3137">
        <v>50</v>
      </c>
      <c r="R3137">
        <v>60</v>
      </c>
      <c r="S3137">
        <v>0</v>
      </c>
      <c r="T3137">
        <v>0</v>
      </c>
      <c r="U3137" t="s">
        <v>60</v>
      </c>
      <c r="V3137" s="3" t="d">
        <v>1996-03-06</v>
      </c>
      <c r="W3137">
        <v>0</v>
      </c>
      <c r="X3137" s="4">
        <f t="shared" si="96"/>
        <v>0</v>
      </c>
      <c r="Y3137" s="5">
        <f t="shared" ca="1" si="97"/>
        <v>0</v>
      </c>
    </row>
    <row r="3138" spans="1:25" x14ac:dyDescent="0.2">
      <c r="A3138" t="s">
        <v>4570</v>
      </c>
      <c r="B3138">
        <v>658668</v>
      </c>
      <c r="C3138" t="s">
        <v>4571</v>
      </c>
      <c r="D3138" s="2">
        <v>21.823408619999999</v>
      </c>
      <c r="E3138">
        <v>2018</v>
      </c>
      <c r="F3138" t="s">
        <v>70</v>
      </c>
      <c r="G3138">
        <v>2020</v>
      </c>
      <c r="H3138" t="s">
        <v>4575</v>
      </c>
      <c r="I3138">
        <v>60</v>
      </c>
      <c r="J3138">
        <v>0</v>
      </c>
      <c r="K3138">
        <v>0</v>
      </c>
      <c r="L3138">
        <v>0</v>
      </c>
      <c r="M3138">
        <v>0</v>
      </c>
      <c r="N3138">
        <v>0</v>
      </c>
      <c r="O3138">
        <v>55</v>
      </c>
      <c r="P3138">
        <v>45</v>
      </c>
      <c r="Q3138">
        <v>50</v>
      </c>
      <c r="R3138">
        <v>60</v>
      </c>
      <c r="S3138">
        <v>0</v>
      </c>
      <c r="T3138">
        <v>0</v>
      </c>
      <c r="U3138" t="s">
        <v>60</v>
      </c>
      <c r="V3138" s="3" t="d">
        <v>1996-03-06</v>
      </c>
      <c r="W3138">
        <v>0</v>
      </c>
      <c r="X3138" s="4">
        <f t="shared" si="96"/>
        <v>0</v>
      </c>
      <c r="Y3138" s="5">
        <f t="shared" ca="1" si="97"/>
        <v>0</v>
      </c>
    </row>
    <row r="3139" spans="1:25" x14ac:dyDescent="0.2">
      <c r="A3139" t="s">
        <v>4576</v>
      </c>
      <c r="B3139">
        <v>581685</v>
      </c>
      <c r="C3139">
        <v>0</v>
      </c>
      <c r="D3139" s="2">
        <v>21.42642026</v>
      </c>
      <c r="E3139">
        <v>2013</v>
      </c>
      <c r="F3139" t="s">
        <v>96</v>
      </c>
      <c r="G3139">
        <v>2015</v>
      </c>
      <c r="H3139" t="s">
        <v>4577</v>
      </c>
      <c r="I3139">
        <v>60</v>
      </c>
      <c r="J3139">
        <v>0</v>
      </c>
      <c r="K3139">
        <v>0</v>
      </c>
      <c r="L3139">
        <v>0</v>
      </c>
      <c r="M3139">
        <v>0</v>
      </c>
      <c r="N3139">
        <v>0</v>
      </c>
      <c r="O3139">
        <v>0</v>
      </c>
      <c r="P3139">
        <v>50</v>
      </c>
      <c r="Q3139">
        <v>60</v>
      </c>
      <c r="R3139">
        <v>30</v>
      </c>
      <c r="S3139">
        <v>0</v>
      </c>
      <c r="T3139">
        <v>0</v>
      </c>
      <c r="U3139" t="s">
        <v>60</v>
      </c>
      <c r="V3139" s="3" t="d">
        <v>1991-07-30</v>
      </c>
      <c r="W3139">
        <v>0</v>
      </c>
      <c r="X3139" s="4">
        <f t="shared" ref="X3139:X3202" si="98">IF(W3139=0,0,(DATE(W3139,1,1)-V3139)/365)</f>
        <v>0</v>
      </c>
      <c r="Y3139" s="5">
        <f t="shared" ref="Y3139:Y3202" ca="1" si="99">IF(AND((TODAY()-V3139)/365 &lt; 23, W3139=0), -1, IF(X3139=0, 0, INT(X3139&lt;=23.99)))</f>
        <v>0</v>
      </c>
    </row>
    <row r="3140" spans="1:25" x14ac:dyDescent="0.2">
      <c r="A3140" t="s">
        <v>4578</v>
      </c>
      <c r="B3140">
        <v>621242</v>
      </c>
      <c r="C3140">
        <v>14710</v>
      </c>
      <c r="D3140" s="2">
        <v>20.8</v>
      </c>
      <c r="E3140">
        <v>2015</v>
      </c>
      <c r="F3140" t="s">
        <v>24</v>
      </c>
      <c r="G3140">
        <v>2017</v>
      </c>
      <c r="H3140" t="s">
        <v>4579</v>
      </c>
      <c r="I3140">
        <v>0</v>
      </c>
      <c r="J3140">
        <v>45</v>
      </c>
      <c r="K3140">
        <v>50</v>
      </c>
      <c r="L3140">
        <v>0</v>
      </c>
      <c r="M3140">
        <v>0</v>
      </c>
      <c r="N3140">
        <v>60</v>
      </c>
      <c r="O3140">
        <v>0</v>
      </c>
      <c r="P3140">
        <v>0</v>
      </c>
      <c r="Q3140">
        <v>0</v>
      </c>
      <c r="R3140">
        <v>0</v>
      </c>
      <c r="S3140">
        <v>55</v>
      </c>
      <c r="T3140">
        <v>0</v>
      </c>
      <c r="U3140" t="s">
        <v>60</v>
      </c>
      <c r="V3140" s="3" t="d">
        <v>1994-03-22</v>
      </c>
      <c r="W3140">
        <v>2016</v>
      </c>
      <c r="X3140" s="4">
        <f t="shared" si="98"/>
        <v>21.794520547945204</v>
      </c>
      <c r="Y3140" s="5">
        <f t="shared" ca="1" si="99"/>
        <v>1</v>
      </c>
    </row>
    <row r="3141" spans="1:25" x14ac:dyDescent="0.2">
      <c r="A3141" t="s">
        <v>4578</v>
      </c>
      <c r="B3141">
        <v>621242</v>
      </c>
      <c r="C3141">
        <v>14710</v>
      </c>
      <c r="D3141" s="2">
        <v>18.8</v>
      </c>
      <c r="E3141">
        <v>2013</v>
      </c>
      <c r="F3141" t="s">
        <v>24</v>
      </c>
      <c r="G3141">
        <v>2017</v>
      </c>
      <c r="H3141" t="s">
        <v>4580</v>
      </c>
      <c r="I3141">
        <v>0</v>
      </c>
      <c r="J3141">
        <v>50</v>
      </c>
      <c r="K3141">
        <v>50</v>
      </c>
      <c r="L3141">
        <v>50</v>
      </c>
      <c r="M3141">
        <v>0</v>
      </c>
      <c r="N3141">
        <v>60</v>
      </c>
      <c r="O3141">
        <v>0</v>
      </c>
      <c r="P3141">
        <v>0</v>
      </c>
      <c r="Q3141">
        <v>0</v>
      </c>
      <c r="R3141">
        <v>0</v>
      </c>
      <c r="S3141">
        <v>0</v>
      </c>
      <c r="T3141">
        <v>0</v>
      </c>
      <c r="U3141" t="s">
        <v>60</v>
      </c>
      <c r="V3141" s="3" t="d">
        <v>1994-03-22</v>
      </c>
      <c r="W3141">
        <v>2016</v>
      </c>
      <c r="X3141" s="4">
        <f t="shared" si="98"/>
        <v>21.794520547945204</v>
      </c>
      <c r="Y3141" s="5">
        <f t="shared" ca="1" si="99"/>
        <v>1</v>
      </c>
    </row>
    <row r="3142" spans="1:25" x14ac:dyDescent="0.2">
      <c r="A3142" t="s">
        <v>4578</v>
      </c>
      <c r="B3142">
        <v>621242</v>
      </c>
      <c r="C3142">
        <v>14710</v>
      </c>
      <c r="D3142" s="2">
        <v>19.8</v>
      </c>
      <c r="E3142">
        <v>2014</v>
      </c>
      <c r="F3142" t="s">
        <v>24</v>
      </c>
      <c r="G3142">
        <v>2017</v>
      </c>
      <c r="H3142" t="s">
        <v>4581</v>
      </c>
      <c r="I3142">
        <v>0</v>
      </c>
      <c r="J3142">
        <v>40</v>
      </c>
      <c r="K3142">
        <v>50</v>
      </c>
      <c r="L3142">
        <v>0</v>
      </c>
      <c r="M3142">
        <v>0</v>
      </c>
      <c r="N3142">
        <v>60</v>
      </c>
      <c r="O3142">
        <v>0</v>
      </c>
      <c r="P3142">
        <v>0</v>
      </c>
      <c r="Q3142">
        <v>0</v>
      </c>
      <c r="R3142">
        <v>0</v>
      </c>
      <c r="S3142">
        <v>55</v>
      </c>
      <c r="T3142">
        <v>0</v>
      </c>
      <c r="U3142" t="s">
        <v>60</v>
      </c>
      <c r="V3142" s="3" t="d">
        <v>1994-03-22</v>
      </c>
      <c r="W3142">
        <v>2016</v>
      </c>
      <c r="X3142" s="4">
        <f t="shared" si="98"/>
        <v>21.794520547945204</v>
      </c>
      <c r="Y3142" s="5">
        <f t="shared" ca="1" si="99"/>
        <v>1</v>
      </c>
    </row>
    <row r="3143" spans="1:25" x14ac:dyDescent="0.2">
      <c r="A3143" t="s">
        <v>4582</v>
      </c>
      <c r="B3143">
        <v>546276</v>
      </c>
      <c r="C3143">
        <v>10337</v>
      </c>
      <c r="D3143" s="2">
        <v>21.694729639999998</v>
      </c>
      <c r="E3143">
        <v>2014</v>
      </c>
      <c r="F3143" t="s">
        <v>45</v>
      </c>
      <c r="G3143">
        <v>2014</v>
      </c>
      <c r="H3143" t="s">
        <v>4583</v>
      </c>
      <c r="I3143">
        <v>0</v>
      </c>
      <c r="J3143">
        <v>50</v>
      </c>
      <c r="K3143">
        <v>50</v>
      </c>
      <c r="L3143">
        <v>0</v>
      </c>
      <c r="M3143">
        <v>0</v>
      </c>
      <c r="N3143">
        <v>60</v>
      </c>
      <c r="O3143">
        <v>0</v>
      </c>
      <c r="P3143">
        <v>0</v>
      </c>
      <c r="Q3143">
        <v>0</v>
      </c>
      <c r="R3143">
        <v>0</v>
      </c>
      <c r="S3143">
        <v>50</v>
      </c>
      <c r="T3143">
        <v>0</v>
      </c>
      <c r="U3143" t="s">
        <v>60</v>
      </c>
      <c r="V3143" s="3" t="d">
        <v>1992-04-22</v>
      </c>
      <c r="W3143">
        <v>2014</v>
      </c>
      <c r="X3143" s="4">
        <f t="shared" si="98"/>
        <v>21.709589041095889</v>
      </c>
      <c r="Y3143" s="5">
        <f t="shared" ca="1" si="99"/>
        <v>1</v>
      </c>
    </row>
    <row r="3144" spans="1:25" x14ac:dyDescent="0.2">
      <c r="A3144" t="s">
        <v>4582</v>
      </c>
      <c r="B3144">
        <v>546276</v>
      </c>
      <c r="C3144">
        <v>10337</v>
      </c>
      <c r="D3144" s="2">
        <v>20.695414100000001</v>
      </c>
      <c r="E3144">
        <v>2013</v>
      </c>
      <c r="F3144" t="s">
        <v>45</v>
      </c>
      <c r="G3144">
        <v>2015</v>
      </c>
      <c r="H3144" t="s">
        <v>4584</v>
      </c>
      <c r="I3144">
        <v>0</v>
      </c>
      <c r="J3144">
        <v>50</v>
      </c>
      <c r="K3144">
        <v>50</v>
      </c>
      <c r="L3144">
        <v>50</v>
      </c>
      <c r="M3144">
        <v>0</v>
      </c>
      <c r="N3144">
        <v>60</v>
      </c>
      <c r="O3144">
        <v>0</v>
      </c>
      <c r="P3144">
        <v>0</v>
      </c>
      <c r="Q3144">
        <v>0</v>
      </c>
      <c r="R3144">
        <v>0</v>
      </c>
      <c r="S3144">
        <v>0</v>
      </c>
      <c r="T3144">
        <v>0</v>
      </c>
      <c r="U3144" t="s">
        <v>60</v>
      </c>
      <c r="V3144" s="3" t="d">
        <v>1992-04-22</v>
      </c>
      <c r="W3144">
        <v>2014</v>
      </c>
      <c r="X3144" s="4">
        <f t="shared" si="98"/>
        <v>21.709589041095889</v>
      </c>
      <c r="Y3144" s="5">
        <f t="shared" ca="1" si="99"/>
        <v>1</v>
      </c>
    </row>
    <row r="3145" spans="1:25" x14ac:dyDescent="0.2">
      <c r="A3145" t="s">
        <v>4582</v>
      </c>
      <c r="B3145">
        <v>546276</v>
      </c>
      <c r="C3145">
        <v>10337</v>
      </c>
      <c r="D3145" s="2">
        <v>22.694045169999999</v>
      </c>
      <c r="E3145">
        <v>2015</v>
      </c>
      <c r="F3145" t="s">
        <v>45</v>
      </c>
      <c r="G3145">
        <v>2015</v>
      </c>
      <c r="H3145" t="s">
        <v>4585</v>
      </c>
      <c r="I3145">
        <v>0</v>
      </c>
      <c r="J3145">
        <v>50</v>
      </c>
      <c r="K3145">
        <v>45</v>
      </c>
      <c r="L3145">
        <v>0</v>
      </c>
      <c r="M3145">
        <v>0</v>
      </c>
      <c r="N3145">
        <v>60</v>
      </c>
      <c r="O3145">
        <v>0</v>
      </c>
      <c r="P3145">
        <v>0</v>
      </c>
      <c r="Q3145">
        <v>0</v>
      </c>
      <c r="R3145">
        <v>0</v>
      </c>
      <c r="S3145">
        <v>45</v>
      </c>
      <c r="T3145">
        <v>0</v>
      </c>
      <c r="U3145" t="s">
        <v>60</v>
      </c>
      <c r="V3145" s="3" t="d">
        <v>1992-04-22</v>
      </c>
      <c r="W3145">
        <v>2014</v>
      </c>
      <c r="X3145" s="4">
        <f t="shared" si="98"/>
        <v>21.709589041095889</v>
      </c>
      <c r="Y3145" s="5">
        <f t="shared" ca="1" si="99"/>
        <v>1</v>
      </c>
    </row>
    <row r="3146" spans="1:25" x14ac:dyDescent="0.2">
      <c r="A3146" t="s">
        <v>4586</v>
      </c>
      <c r="B3146">
        <v>642713</v>
      </c>
      <c r="C3146">
        <v>0</v>
      </c>
      <c r="D3146" s="2">
        <v>19.299110200000001</v>
      </c>
      <c r="E3146">
        <v>2015</v>
      </c>
      <c r="F3146" t="s">
        <v>96</v>
      </c>
      <c r="G3146">
        <v>2019</v>
      </c>
      <c r="H3146" t="s">
        <v>4587</v>
      </c>
      <c r="I3146">
        <v>55</v>
      </c>
      <c r="J3146">
        <v>0</v>
      </c>
      <c r="K3146">
        <v>0</v>
      </c>
      <c r="L3146">
        <v>0</v>
      </c>
      <c r="M3146">
        <v>0</v>
      </c>
      <c r="N3146">
        <v>0</v>
      </c>
      <c r="O3146">
        <v>55</v>
      </c>
      <c r="P3146">
        <v>50</v>
      </c>
      <c r="Q3146">
        <v>35</v>
      </c>
      <c r="R3146">
        <v>65</v>
      </c>
      <c r="S3146">
        <v>0</v>
      </c>
      <c r="T3146">
        <v>0</v>
      </c>
      <c r="U3146" t="s">
        <v>60</v>
      </c>
      <c r="V3146" s="3" t="d">
        <v>1995-09-14</v>
      </c>
      <c r="W3146">
        <v>0</v>
      </c>
      <c r="X3146" s="4">
        <f t="shared" si="98"/>
        <v>0</v>
      </c>
      <c r="Y3146" s="5">
        <f t="shared" ca="1" si="99"/>
        <v>0</v>
      </c>
    </row>
    <row r="3147" spans="1:25" x14ac:dyDescent="0.2">
      <c r="A3147" t="s">
        <v>4588</v>
      </c>
      <c r="B3147">
        <v>621458</v>
      </c>
      <c r="C3147">
        <v>18316</v>
      </c>
      <c r="D3147" s="2">
        <v>25</v>
      </c>
      <c r="E3147">
        <v>2019</v>
      </c>
      <c r="F3147" t="s">
        <v>37</v>
      </c>
      <c r="G3147">
        <v>2019</v>
      </c>
      <c r="H3147" t="s">
        <v>4589</v>
      </c>
      <c r="I3147">
        <v>60</v>
      </c>
      <c r="J3147">
        <v>0</v>
      </c>
      <c r="K3147">
        <v>0</v>
      </c>
      <c r="L3147">
        <v>0</v>
      </c>
      <c r="M3147">
        <v>0</v>
      </c>
      <c r="N3147">
        <v>0</v>
      </c>
      <c r="O3147">
        <v>40</v>
      </c>
      <c r="P3147">
        <v>40</v>
      </c>
      <c r="Q3147">
        <v>70</v>
      </c>
      <c r="R3147">
        <v>20</v>
      </c>
      <c r="S3147">
        <v>0</v>
      </c>
      <c r="T3147">
        <v>0</v>
      </c>
      <c r="U3147" t="s">
        <v>107</v>
      </c>
      <c r="V3147" s="3" t="d">
        <v>1994-04-21</v>
      </c>
      <c r="W3147">
        <v>2019</v>
      </c>
      <c r="X3147" s="4">
        <f t="shared" si="98"/>
        <v>24.715068493150685</v>
      </c>
      <c r="Y3147" s="5">
        <f t="shared" ca="1" si="99"/>
        <v>0</v>
      </c>
    </row>
    <row r="3148" spans="1:25" x14ac:dyDescent="0.2">
      <c r="A3148" t="s">
        <v>4588</v>
      </c>
      <c r="B3148">
        <v>621458</v>
      </c>
      <c r="C3148">
        <v>18316</v>
      </c>
      <c r="D3148" s="2">
        <v>25.4</v>
      </c>
      <c r="E3148">
        <v>2019</v>
      </c>
      <c r="F3148" t="s">
        <v>37</v>
      </c>
      <c r="G3148">
        <v>2019</v>
      </c>
      <c r="H3148" t="s">
        <v>4589</v>
      </c>
      <c r="I3148">
        <v>60</v>
      </c>
      <c r="J3148">
        <v>0</v>
      </c>
      <c r="K3148">
        <v>0</v>
      </c>
      <c r="L3148">
        <v>0</v>
      </c>
      <c r="M3148">
        <v>0</v>
      </c>
      <c r="N3148">
        <v>0</v>
      </c>
      <c r="O3148">
        <v>40</v>
      </c>
      <c r="P3148">
        <v>40</v>
      </c>
      <c r="Q3148">
        <v>70</v>
      </c>
      <c r="R3148">
        <v>20</v>
      </c>
      <c r="S3148">
        <v>0</v>
      </c>
      <c r="T3148">
        <v>0</v>
      </c>
      <c r="U3148" t="s">
        <v>108</v>
      </c>
      <c r="V3148" s="3" t="d">
        <v>1994-04-21</v>
      </c>
      <c r="W3148">
        <v>2019</v>
      </c>
      <c r="X3148" s="4">
        <f t="shared" si="98"/>
        <v>24.715068493150685</v>
      </c>
      <c r="Y3148" s="5">
        <f t="shared" ca="1" si="99"/>
        <v>0</v>
      </c>
    </row>
    <row r="3149" spans="1:25" x14ac:dyDescent="0.2">
      <c r="A3149" t="s">
        <v>4588</v>
      </c>
      <c r="B3149">
        <v>621458</v>
      </c>
      <c r="C3149">
        <v>18316</v>
      </c>
      <c r="D3149" s="2">
        <v>21.7</v>
      </c>
      <c r="E3149">
        <v>2016</v>
      </c>
      <c r="F3149" t="s">
        <v>172</v>
      </c>
      <c r="G3149">
        <v>2018</v>
      </c>
      <c r="H3149" t="s">
        <v>4590</v>
      </c>
      <c r="I3149">
        <v>55</v>
      </c>
      <c r="J3149">
        <v>0</v>
      </c>
      <c r="K3149">
        <v>0</v>
      </c>
      <c r="L3149">
        <v>0</v>
      </c>
      <c r="M3149">
        <v>0</v>
      </c>
      <c r="N3149">
        <v>0</v>
      </c>
      <c r="O3149">
        <v>40</v>
      </c>
      <c r="P3149">
        <v>45</v>
      </c>
      <c r="Q3149">
        <v>50</v>
      </c>
      <c r="R3149">
        <v>20</v>
      </c>
      <c r="S3149">
        <v>0</v>
      </c>
      <c r="T3149">
        <v>0</v>
      </c>
      <c r="U3149" t="s">
        <v>60</v>
      </c>
      <c r="V3149" s="3" t="d">
        <v>1994-04-21</v>
      </c>
      <c r="W3149">
        <v>2019</v>
      </c>
      <c r="X3149" s="4">
        <f t="shared" si="98"/>
        <v>24.715068493150685</v>
      </c>
      <c r="Y3149" s="5">
        <f t="shared" ca="1" si="99"/>
        <v>0</v>
      </c>
    </row>
    <row r="3150" spans="1:25" x14ac:dyDescent="0.2">
      <c r="A3150" t="s">
        <v>4588</v>
      </c>
      <c r="B3150">
        <v>621458</v>
      </c>
      <c r="C3150">
        <v>18316</v>
      </c>
      <c r="D3150" s="2">
        <v>24.7</v>
      </c>
      <c r="E3150">
        <v>2019</v>
      </c>
      <c r="F3150" t="s">
        <v>172</v>
      </c>
      <c r="G3150">
        <v>2019</v>
      </c>
      <c r="H3150" t="s">
        <v>4591</v>
      </c>
      <c r="I3150">
        <v>55</v>
      </c>
      <c r="J3150">
        <v>0</v>
      </c>
      <c r="K3150">
        <v>0</v>
      </c>
      <c r="L3150">
        <v>0</v>
      </c>
      <c r="M3150">
        <v>0</v>
      </c>
      <c r="N3150">
        <v>0</v>
      </c>
      <c r="O3150">
        <v>40</v>
      </c>
      <c r="P3150">
        <v>45</v>
      </c>
      <c r="Q3150">
        <v>55</v>
      </c>
      <c r="R3150">
        <v>20</v>
      </c>
      <c r="S3150">
        <v>0</v>
      </c>
      <c r="T3150">
        <v>0</v>
      </c>
      <c r="U3150" t="s">
        <v>60</v>
      </c>
      <c r="V3150" s="3" t="d">
        <v>1994-04-21</v>
      </c>
      <c r="W3150">
        <v>2019</v>
      </c>
      <c r="X3150" s="4">
        <f t="shared" si="98"/>
        <v>24.715068493150685</v>
      </c>
      <c r="Y3150" s="5">
        <f t="shared" ca="1" si="99"/>
        <v>0</v>
      </c>
    </row>
    <row r="3151" spans="1:25" x14ac:dyDescent="0.2">
      <c r="A3151" t="s">
        <v>4588</v>
      </c>
      <c r="B3151">
        <v>621458</v>
      </c>
      <c r="C3151">
        <v>18316</v>
      </c>
      <c r="D3151" s="2">
        <v>22.7</v>
      </c>
      <c r="E3151">
        <v>2017</v>
      </c>
      <c r="F3151" t="s">
        <v>172</v>
      </c>
      <c r="G3151">
        <v>2018</v>
      </c>
      <c r="H3151" t="s">
        <v>4592</v>
      </c>
      <c r="I3151">
        <v>55</v>
      </c>
      <c r="J3151">
        <v>0</v>
      </c>
      <c r="K3151">
        <v>0</v>
      </c>
      <c r="L3151">
        <v>0</v>
      </c>
      <c r="M3151">
        <v>0</v>
      </c>
      <c r="N3151">
        <v>0</v>
      </c>
      <c r="O3151">
        <v>40</v>
      </c>
      <c r="P3151">
        <v>45</v>
      </c>
      <c r="Q3151">
        <v>55</v>
      </c>
      <c r="R3151">
        <v>20</v>
      </c>
      <c r="S3151">
        <v>0</v>
      </c>
      <c r="T3151">
        <v>0</v>
      </c>
      <c r="U3151" t="s">
        <v>60</v>
      </c>
      <c r="V3151" s="3" t="d">
        <v>1994-04-21</v>
      </c>
      <c r="W3151">
        <v>2019</v>
      </c>
      <c r="X3151" s="4">
        <f t="shared" si="98"/>
        <v>24.715068493150685</v>
      </c>
      <c r="Y3151" s="5">
        <f t="shared" ca="1" si="99"/>
        <v>0</v>
      </c>
    </row>
    <row r="3152" spans="1:25" x14ac:dyDescent="0.2">
      <c r="A3152" t="s">
        <v>4588</v>
      </c>
      <c r="B3152">
        <v>621458</v>
      </c>
      <c r="C3152">
        <v>18316</v>
      </c>
      <c r="D3152" s="2">
        <v>23.7</v>
      </c>
      <c r="E3152">
        <v>2018</v>
      </c>
      <c r="F3152" t="s">
        <v>172</v>
      </c>
      <c r="G3152">
        <v>2018</v>
      </c>
      <c r="H3152" t="s">
        <v>4593</v>
      </c>
      <c r="I3152">
        <v>55</v>
      </c>
      <c r="J3152">
        <v>0</v>
      </c>
      <c r="K3152">
        <v>0</v>
      </c>
      <c r="L3152">
        <v>0</v>
      </c>
      <c r="M3152">
        <v>0</v>
      </c>
      <c r="N3152">
        <v>0</v>
      </c>
      <c r="O3152">
        <v>45</v>
      </c>
      <c r="P3152">
        <v>50</v>
      </c>
      <c r="Q3152">
        <v>55</v>
      </c>
      <c r="R3152">
        <v>20</v>
      </c>
      <c r="S3152">
        <v>0</v>
      </c>
      <c r="T3152">
        <v>0</v>
      </c>
      <c r="U3152" t="s">
        <v>60</v>
      </c>
      <c r="V3152" s="3" t="d">
        <v>1994-04-21</v>
      </c>
      <c r="W3152">
        <v>2019</v>
      </c>
      <c r="X3152" s="4">
        <f t="shared" si="98"/>
        <v>24.715068493150685</v>
      </c>
      <c r="Y3152" s="5">
        <f t="shared" ca="1" si="99"/>
        <v>0</v>
      </c>
    </row>
    <row r="3153" spans="1:25" x14ac:dyDescent="0.2">
      <c r="A3153" t="s">
        <v>4594</v>
      </c>
      <c r="B3153">
        <v>670955</v>
      </c>
      <c r="C3153">
        <v>0</v>
      </c>
      <c r="D3153" s="2">
        <v>20.977412730000001</v>
      </c>
      <c r="E3153">
        <v>2019</v>
      </c>
      <c r="F3153" t="s">
        <v>24</v>
      </c>
      <c r="G3153">
        <v>2021</v>
      </c>
      <c r="H3153" t="s">
        <v>4595</v>
      </c>
      <c r="I3153">
        <v>0</v>
      </c>
      <c r="J3153">
        <v>55</v>
      </c>
      <c r="K3153">
        <v>50</v>
      </c>
      <c r="L3153">
        <v>50</v>
      </c>
      <c r="M3153">
        <v>0</v>
      </c>
      <c r="N3153">
        <v>55</v>
      </c>
      <c r="O3153">
        <v>0</v>
      </c>
      <c r="P3153">
        <v>0</v>
      </c>
      <c r="Q3153">
        <v>0</v>
      </c>
      <c r="R3153">
        <v>0</v>
      </c>
      <c r="S3153">
        <v>0</v>
      </c>
      <c r="T3153">
        <v>0</v>
      </c>
      <c r="U3153" t="s">
        <v>60</v>
      </c>
      <c r="V3153" s="3" t="d">
        <v>1998-01-09</v>
      </c>
      <c r="W3153">
        <v>0</v>
      </c>
      <c r="X3153" s="4">
        <f t="shared" si="98"/>
        <v>0</v>
      </c>
      <c r="Y3153" s="5">
        <f t="shared" ca="1" si="99"/>
        <v>-1</v>
      </c>
    </row>
    <row r="3154" spans="1:25" x14ac:dyDescent="0.2">
      <c r="A3154" t="s">
        <v>4594</v>
      </c>
      <c r="B3154">
        <v>670955</v>
      </c>
      <c r="C3154">
        <v>0</v>
      </c>
      <c r="D3154" s="2">
        <v>19.97809719</v>
      </c>
      <c r="E3154">
        <v>2018</v>
      </c>
      <c r="F3154" t="s">
        <v>24</v>
      </c>
      <c r="G3154">
        <v>2021</v>
      </c>
      <c r="H3154" t="s">
        <v>4596</v>
      </c>
      <c r="I3154">
        <v>0</v>
      </c>
      <c r="J3154">
        <v>55</v>
      </c>
      <c r="K3154">
        <v>50</v>
      </c>
      <c r="L3154">
        <v>50</v>
      </c>
      <c r="M3154">
        <v>0</v>
      </c>
      <c r="N3154">
        <v>55</v>
      </c>
      <c r="O3154">
        <v>0</v>
      </c>
      <c r="P3154">
        <v>0</v>
      </c>
      <c r="Q3154">
        <v>0</v>
      </c>
      <c r="R3154">
        <v>0</v>
      </c>
      <c r="S3154">
        <v>0</v>
      </c>
      <c r="T3154">
        <v>0</v>
      </c>
      <c r="U3154" t="s">
        <v>60</v>
      </c>
      <c r="V3154" s="3" t="d">
        <v>1998-01-09</v>
      </c>
      <c r="W3154">
        <v>0</v>
      </c>
      <c r="X3154" s="4">
        <f t="shared" si="98"/>
        <v>0</v>
      </c>
      <c r="Y3154" s="5">
        <f t="shared" ca="1" si="99"/>
        <v>-1</v>
      </c>
    </row>
    <row r="3155" spans="1:25" x14ac:dyDescent="0.2">
      <c r="A3155" t="s">
        <v>4597</v>
      </c>
      <c r="B3155">
        <v>0</v>
      </c>
      <c r="C3155" t="s">
        <v>4598</v>
      </c>
      <c r="D3155" s="2">
        <v>20.9</v>
      </c>
      <c r="E3155">
        <v>2019</v>
      </c>
      <c r="F3155" t="s">
        <v>158</v>
      </c>
      <c r="G3155">
        <v>2023</v>
      </c>
      <c r="H3155" t="s">
        <v>4599</v>
      </c>
      <c r="I3155">
        <v>0</v>
      </c>
      <c r="J3155">
        <v>0</v>
      </c>
      <c r="K3155">
        <v>0</v>
      </c>
      <c r="L3155">
        <v>0</v>
      </c>
      <c r="M3155">
        <v>0</v>
      </c>
      <c r="N3155">
        <v>0</v>
      </c>
      <c r="O3155">
        <v>0</v>
      </c>
      <c r="P3155">
        <v>0</v>
      </c>
      <c r="Q3155">
        <v>0</v>
      </c>
      <c r="R3155">
        <v>0</v>
      </c>
      <c r="S3155">
        <v>0</v>
      </c>
      <c r="T3155">
        <v>0</v>
      </c>
      <c r="U3155" t="s">
        <v>107</v>
      </c>
      <c r="V3155" s="3" t="d">
        <v>1899-12-30</v>
      </c>
      <c r="W3155">
        <v>0</v>
      </c>
      <c r="X3155" s="4">
        <f t="shared" si="98"/>
        <v>0</v>
      </c>
      <c r="Y3155" s="5">
        <f t="shared" ca="1" si="99"/>
        <v>0</v>
      </c>
    </row>
    <row r="3156" spans="1:25" x14ac:dyDescent="0.2">
      <c r="A3156" t="s">
        <v>4597</v>
      </c>
      <c r="B3156">
        <v>0</v>
      </c>
      <c r="C3156" t="s">
        <v>4598</v>
      </c>
      <c r="D3156" s="2">
        <v>21.1</v>
      </c>
      <c r="E3156">
        <v>2019</v>
      </c>
      <c r="F3156" t="s">
        <v>158</v>
      </c>
      <c r="G3156">
        <v>2023</v>
      </c>
      <c r="H3156" t="s">
        <v>4599</v>
      </c>
      <c r="I3156">
        <v>0</v>
      </c>
      <c r="J3156">
        <v>0</v>
      </c>
      <c r="K3156">
        <v>0</v>
      </c>
      <c r="L3156">
        <v>0</v>
      </c>
      <c r="M3156">
        <v>0</v>
      </c>
      <c r="N3156">
        <v>0</v>
      </c>
      <c r="O3156">
        <v>0</v>
      </c>
      <c r="P3156">
        <v>0</v>
      </c>
      <c r="Q3156">
        <v>0</v>
      </c>
      <c r="R3156">
        <v>0</v>
      </c>
      <c r="S3156">
        <v>0</v>
      </c>
      <c r="T3156">
        <v>0</v>
      </c>
      <c r="U3156" t="s">
        <v>108</v>
      </c>
      <c r="V3156" s="3" t="d">
        <v>1899-12-30</v>
      </c>
      <c r="W3156">
        <v>0</v>
      </c>
      <c r="X3156" s="4">
        <f t="shared" si="98"/>
        <v>0</v>
      </c>
      <c r="Y3156" s="5">
        <f t="shared" ca="1" si="99"/>
        <v>0</v>
      </c>
    </row>
    <row r="3157" spans="1:25" x14ac:dyDescent="0.2">
      <c r="A3157" t="s">
        <v>4600</v>
      </c>
      <c r="B3157">
        <v>666703</v>
      </c>
      <c r="C3157" t="s">
        <v>4601</v>
      </c>
      <c r="D3157" s="2">
        <v>19.8</v>
      </c>
      <c r="E3157">
        <v>2019</v>
      </c>
      <c r="F3157" t="s">
        <v>35</v>
      </c>
      <c r="G3157">
        <v>2021</v>
      </c>
      <c r="H3157" t="s">
        <v>4602</v>
      </c>
      <c r="I3157">
        <v>50</v>
      </c>
      <c r="J3157">
        <v>0</v>
      </c>
      <c r="K3157">
        <v>0</v>
      </c>
      <c r="L3157">
        <v>0</v>
      </c>
      <c r="M3157">
        <v>0</v>
      </c>
      <c r="N3157">
        <v>0</v>
      </c>
      <c r="O3157">
        <v>50</v>
      </c>
      <c r="P3157">
        <v>55</v>
      </c>
      <c r="Q3157">
        <v>50</v>
      </c>
      <c r="R3157">
        <v>40</v>
      </c>
      <c r="S3157">
        <v>0</v>
      </c>
      <c r="T3157">
        <v>0</v>
      </c>
      <c r="U3157" t="s">
        <v>107</v>
      </c>
      <c r="V3157" s="3" t="d">
        <v>1899-12-30</v>
      </c>
      <c r="W3157">
        <v>0</v>
      </c>
      <c r="X3157" s="4">
        <f t="shared" si="98"/>
        <v>0</v>
      </c>
      <c r="Y3157" s="5">
        <f t="shared" ca="1" si="99"/>
        <v>0</v>
      </c>
    </row>
    <row r="3158" spans="1:25" x14ac:dyDescent="0.2">
      <c r="A3158" t="s">
        <v>4600</v>
      </c>
      <c r="B3158">
        <v>666703</v>
      </c>
      <c r="C3158" t="s">
        <v>4601</v>
      </c>
      <c r="D3158" s="2">
        <v>20</v>
      </c>
      <c r="E3158">
        <v>2019</v>
      </c>
      <c r="F3158" t="s">
        <v>35</v>
      </c>
      <c r="G3158">
        <v>2021</v>
      </c>
      <c r="H3158" t="s">
        <v>4602</v>
      </c>
      <c r="I3158">
        <v>50</v>
      </c>
      <c r="J3158">
        <v>0</v>
      </c>
      <c r="K3158">
        <v>0</v>
      </c>
      <c r="L3158">
        <v>0</v>
      </c>
      <c r="M3158">
        <v>0</v>
      </c>
      <c r="N3158">
        <v>0</v>
      </c>
      <c r="O3158">
        <v>50</v>
      </c>
      <c r="P3158">
        <v>55</v>
      </c>
      <c r="Q3158">
        <v>50</v>
      </c>
      <c r="R3158">
        <v>40</v>
      </c>
      <c r="S3158">
        <v>0</v>
      </c>
      <c r="T3158">
        <v>0</v>
      </c>
      <c r="U3158" t="s">
        <v>108</v>
      </c>
      <c r="V3158" s="3" t="d">
        <v>1899-12-30</v>
      </c>
      <c r="W3158">
        <v>0</v>
      </c>
      <c r="X3158" s="4">
        <f t="shared" si="98"/>
        <v>0</v>
      </c>
      <c r="Y3158" s="5">
        <f t="shared" ca="1" si="99"/>
        <v>0</v>
      </c>
    </row>
    <row r="3159" spans="1:25" x14ac:dyDescent="0.2">
      <c r="A3159" t="s">
        <v>4600</v>
      </c>
      <c r="B3159">
        <v>666703</v>
      </c>
      <c r="C3159" t="s">
        <v>4601</v>
      </c>
      <c r="D3159" s="2">
        <v>17.355236139999999</v>
      </c>
      <c r="E3159">
        <v>2017</v>
      </c>
      <c r="F3159" t="s">
        <v>35</v>
      </c>
      <c r="G3159">
        <v>2020</v>
      </c>
      <c r="H3159" t="s">
        <v>4603</v>
      </c>
      <c r="I3159">
        <v>55</v>
      </c>
      <c r="J3159">
        <v>0</v>
      </c>
      <c r="K3159">
        <v>0</v>
      </c>
      <c r="L3159">
        <v>0</v>
      </c>
      <c r="M3159">
        <v>0</v>
      </c>
      <c r="N3159">
        <v>0</v>
      </c>
      <c r="O3159">
        <v>55</v>
      </c>
      <c r="P3159">
        <v>55</v>
      </c>
      <c r="Q3159">
        <v>40</v>
      </c>
      <c r="R3159">
        <v>60</v>
      </c>
      <c r="S3159">
        <v>0</v>
      </c>
      <c r="T3159">
        <v>0</v>
      </c>
      <c r="U3159" t="s">
        <v>60</v>
      </c>
      <c r="V3159" s="3" t="d">
        <v>1999-08-25</v>
      </c>
      <c r="W3159">
        <v>0</v>
      </c>
      <c r="X3159" s="4">
        <f t="shared" si="98"/>
        <v>0</v>
      </c>
      <c r="Y3159" s="5">
        <f t="shared" ca="1" si="99"/>
        <v>-1</v>
      </c>
    </row>
    <row r="3160" spans="1:25" x14ac:dyDescent="0.2">
      <c r="A3160" t="s">
        <v>4604</v>
      </c>
      <c r="B3160">
        <v>660707</v>
      </c>
      <c r="C3160" t="s">
        <v>4605</v>
      </c>
      <c r="D3160" s="2">
        <v>20.8</v>
      </c>
      <c r="E3160">
        <v>2019</v>
      </c>
      <c r="F3160" t="s">
        <v>172</v>
      </c>
      <c r="G3160">
        <v>2021</v>
      </c>
      <c r="H3160" t="s">
        <v>4606</v>
      </c>
      <c r="I3160">
        <v>55</v>
      </c>
      <c r="J3160">
        <v>0</v>
      </c>
      <c r="K3160">
        <v>0</v>
      </c>
      <c r="L3160">
        <v>0</v>
      </c>
      <c r="M3160">
        <v>0</v>
      </c>
      <c r="N3160">
        <v>0</v>
      </c>
      <c r="O3160">
        <v>45</v>
      </c>
      <c r="P3160">
        <v>50</v>
      </c>
      <c r="Q3160">
        <v>60</v>
      </c>
      <c r="R3160">
        <v>40</v>
      </c>
      <c r="S3160">
        <v>0</v>
      </c>
      <c r="T3160">
        <v>0</v>
      </c>
      <c r="U3160" t="s">
        <v>107</v>
      </c>
      <c r="V3160" s="3" t="d">
        <v>1899-12-30</v>
      </c>
      <c r="W3160">
        <v>0</v>
      </c>
      <c r="X3160" s="4">
        <f t="shared" si="98"/>
        <v>0</v>
      </c>
      <c r="Y3160" s="5">
        <f t="shared" ca="1" si="99"/>
        <v>0</v>
      </c>
    </row>
    <row r="3161" spans="1:25" x14ac:dyDescent="0.2">
      <c r="A3161" t="s">
        <v>4604</v>
      </c>
      <c r="B3161">
        <v>660707</v>
      </c>
      <c r="C3161" t="s">
        <v>4605</v>
      </c>
      <c r="D3161" s="2">
        <v>21.1</v>
      </c>
      <c r="E3161">
        <v>2019</v>
      </c>
      <c r="F3161" t="s">
        <v>172</v>
      </c>
      <c r="G3161">
        <v>2021</v>
      </c>
      <c r="H3161" t="s">
        <v>4606</v>
      </c>
      <c r="I3161">
        <v>55</v>
      </c>
      <c r="J3161">
        <v>0</v>
      </c>
      <c r="K3161">
        <v>0</v>
      </c>
      <c r="L3161">
        <v>0</v>
      </c>
      <c r="M3161">
        <v>0</v>
      </c>
      <c r="N3161">
        <v>0</v>
      </c>
      <c r="O3161">
        <v>45</v>
      </c>
      <c r="P3161">
        <v>50</v>
      </c>
      <c r="Q3161">
        <v>60</v>
      </c>
      <c r="R3161">
        <v>40</v>
      </c>
      <c r="S3161">
        <v>0</v>
      </c>
      <c r="T3161">
        <v>0</v>
      </c>
      <c r="U3161" t="s">
        <v>108</v>
      </c>
      <c r="V3161" s="3" t="d">
        <v>1899-12-30</v>
      </c>
      <c r="W3161">
        <v>0</v>
      </c>
      <c r="X3161" s="4">
        <f t="shared" si="98"/>
        <v>0</v>
      </c>
      <c r="Y3161" s="5">
        <f t="shared" ca="1" si="99"/>
        <v>0</v>
      </c>
    </row>
    <row r="3162" spans="1:25" x14ac:dyDescent="0.2">
      <c r="A3162" t="s">
        <v>4604</v>
      </c>
      <c r="B3162">
        <v>660707</v>
      </c>
      <c r="C3162" t="s">
        <v>4605</v>
      </c>
      <c r="D3162" s="2">
        <v>21</v>
      </c>
      <c r="E3162">
        <v>2019</v>
      </c>
      <c r="F3162" t="s">
        <v>172</v>
      </c>
      <c r="G3162">
        <v>2021</v>
      </c>
      <c r="H3162" t="s">
        <v>4606</v>
      </c>
      <c r="I3162">
        <v>55</v>
      </c>
      <c r="J3162">
        <v>0</v>
      </c>
      <c r="K3162">
        <v>0</v>
      </c>
      <c r="L3162">
        <v>0</v>
      </c>
      <c r="M3162">
        <v>0</v>
      </c>
      <c r="N3162">
        <v>0</v>
      </c>
      <c r="O3162">
        <v>45</v>
      </c>
      <c r="P3162">
        <v>50</v>
      </c>
      <c r="Q3162">
        <v>60</v>
      </c>
      <c r="R3162">
        <v>40</v>
      </c>
      <c r="S3162">
        <v>0</v>
      </c>
      <c r="T3162">
        <v>0</v>
      </c>
      <c r="U3162" t="s">
        <v>145</v>
      </c>
      <c r="V3162" s="3" t="d">
        <v>1899-12-30</v>
      </c>
      <c r="W3162">
        <v>0</v>
      </c>
      <c r="X3162" s="4">
        <f t="shared" si="98"/>
        <v>0</v>
      </c>
      <c r="Y3162" s="5">
        <f t="shared" ca="1" si="99"/>
        <v>0</v>
      </c>
    </row>
    <row r="3163" spans="1:25" x14ac:dyDescent="0.2">
      <c r="A3163" t="s">
        <v>4604</v>
      </c>
      <c r="B3163">
        <v>660707</v>
      </c>
      <c r="C3163" t="s">
        <v>4605</v>
      </c>
      <c r="D3163" s="2">
        <v>19.375770020000001</v>
      </c>
      <c r="E3163">
        <v>2018</v>
      </c>
      <c r="F3163" t="s">
        <v>172</v>
      </c>
      <c r="G3163">
        <v>2021</v>
      </c>
      <c r="H3163" t="s">
        <v>4607</v>
      </c>
      <c r="I3163">
        <v>60</v>
      </c>
      <c r="J3163">
        <v>0</v>
      </c>
      <c r="K3163">
        <v>0</v>
      </c>
      <c r="L3163">
        <v>0</v>
      </c>
      <c r="M3163">
        <v>0</v>
      </c>
      <c r="N3163">
        <v>0</v>
      </c>
      <c r="O3163">
        <v>45</v>
      </c>
      <c r="P3163">
        <v>50</v>
      </c>
      <c r="Q3163">
        <v>55</v>
      </c>
      <c r="R3163">
        <v>35</v>
      </c>
      <c r="S3163">
        <v>0</v>
      </c>
      <c r="T3163">
        <v>0</v>
      </c>
      <c r="U3163" t="s">
        <v>60</v>
      </c>
      <c r="V3163" s="3" t="d">
        <v>1998-08-17</v>
      </c>
      <c r="W3163">
        <v>0</v>
      </c>
      <c r="X3163" s="4">
        <f t="shared" si="98"/>
        <v>0</v>
      </c>
      <c r="Y3163" s="5">
        <f t="shared" ca="1" si="99"/>
        <v>-1</v>
      </c>
    </row>
    <row r="3164" spans="1:25" x14ac:dyDescent="0.2">
      <c r="A3164" t="s">
        <v>4604</v>
      </c>
      <c r="B3164">
        <v>660707</v>
      </c>
      <c r="C3164" t="s">
        <v>4605</v>
      </c>
      <c r="D3164" s="2">
        <v>20.375085559999999</v>
      </c>
      <c r="E3164">
        <v>2019</v>
      </c>
      <c r="F3164" t="s">
        <v>172</v>
      </c>
      <c r="G3164">
        <v>2020</v>
      </c>
      <c r="H3164" t="s">
        <v>4608</v>
      </c>
      <c r="I3164">
        <v>60</v>
      </c>
      <c r="J3164">
        <v>0</v>
      </c>
      <c r="K3164">
        <v>0</v>
      </c>
      <c r="L3164">
        <v>0</v>
      </c>
      <c r="M3164">
        <v>0</v>
      </c>
      <c r="N3164">
        <v>0</v>
      </c>
      <c r="O3164">
        <v>45</v>
      </c>
      <c r="P3164">
        <v>55</v>
      </c>
      <c r="Q3164">
        <v>55</v>
      </c>
      <c r="R3164">
        <v>40</v>
      </c>
      <c r="S3164">
        <v>0</v>
      </c>
      <c r="T3164">
        <v>0</v>
      </c>
      <c r="U3164" t="s">
        <v>60</v>
      </c>
      <c r="V3164" s="3" t="d">
        <v>1998-08-17</v>
      </c>
      <c r="W3164">
        <v>0</v>
      </c>
      <c r="X3164" s="4">
        <f t="shared" si="98"/>
        <v>0</v>
      </c>
      <c r="Y3164" s="5">
        <f t="shared" ca="1" si="99"/>
        <v>-1</v>
      </c>
    </row>
    <row r="3165" spans="1:25" x14ac:dyDescent="0.2">
      <c r="A3165" t="s">
        <v>4609</v>
      </c>
      <c r="B3165">
        <v>0</v>
      </c>
      <c r="C3165" t="s">
        <v>4610</v>
      </c>
      <c r="D3165" s="2">
        <v>22.9</v>
      </c>
      <c r="E3165">
        <v>2019</v>
      </c>
      <c r="F3165" t="s">
        <v>24</v>
      </c>
      <c r="G3165">
        <v>2021</v>
      </c>
      <c r="H3165" t="s">
        <v>4611</v>
      </c>
      <c r="I3165">
        <v>0</v>
      </c>
      <c r="J3165">
        <v>70</v>
      </c>
      <c r="K3165">
        <v>55</v>
      </c>
      <c r="L3165">
        <v>50</v>
      </c>
      <c r="M3165">
        <v>0</v>
      </c>
      <c r="N3165">
        <v>40</v>
      </c>
      <c r="O3165">
        <v>0</v>
      </c>
      <c r="P3165">
        <v>0</v>
      </c>
      <c r="Q3165">
        <v>0</v>
      </c>
      <c r="R3165">
        <v>0</v>
      </c>
      <c r="S3165">
        <v>45</v>
      </c>
      <c r="T3165">
        <v>0</v>
      </c>
      <c r="U3165" t="s">
        <v>107</v>
      </c>
      <c r="V3165" s="3" t="d">
        <v>1899-12-30</v>
      </c>
      <c r="W3165">
        <v>0</v>
      </c>
      <c r="X3165" s="4">
        <f t="shared" si="98"/>
        <v>0</v>
      </c>
      <c r="Y3165" s="5">
        <f t="shared" ca="1" si="99"/>
        <v>0</v>
      </c>
    </row>
    <row r="3166" spans="1:25" x14ac:dyDescent="0.2">
      <c r="A3166" t="s">
        <v>4609</v>
      </c>
      <c r="B3166">
        <v>0</v>
      </c>
      <c r="C3166" t="s">
        <v>4610</v>
      </c>
      <c r="D3166" s="2">
        <v>23.3</v>
      </c>
      <c r="E3166">
        <v>2019</v>
      </c>
      <c r="F3166" t="s">
        <v>24</v>
      </c>
      <c r="G3166">
        <v>2021</v>
      </c>
      <c r="H3166" t="s">
        <v>4611</v>
      </c>
      <c r="I3166">
        <v>0</v>
      </c>
      <c r="J3166">
        <v>70</v>
      </c>
      <c r="K3166">
        <v>55</v>
      </c>
      <c r="L3166">
        <v>50</v>
      </c>
      <c r="M3166">
        <v>0</v>
      </c>
      <c r="N3166">
        <v>40</v>
      </c>
      <c r="O3166">
        <v>0</v>
      </c>
      <c r="P3166">
        <v>0</v>
      </c>
      <c r="Q3166">
        <v>0</v>
      </c>
      <c r="R3166">
        <v>0</v>
      </c>
      <c r="S3166">
        <v>45</v>
      </c>
      <c r="T3166">
        <v>0</v>
      </c>
      <c r="U3166" t="s">
        <v>108</v>
      </c>
      <c r="V3166" s="3" t="d">
        <v>1899-12-30</v>
      </c>
      <c r="W3166">
        <v>0</v>
      </c>
      <c r="X3166" s="4">
        <f t="shared" si="98"/>
        <v>0</v>
      </c>
      <c r="Y3166" s="5">
        <f t="shared" ca="1" si="99"/>
        <v>0</v>
      </c>
    </row>
    <row r="3167" spans="1:25" ht="409.6" x14ac:dyDescent="0.2">
      <c r="A3167" t="s">
        <v>4612</v>
      </c>
      <c r="B3167">
        <v>642201</v>
      </c>
      <c r="C3167" t="s">
        <v>4613</v>
      </c>
      <c r="D3167" s="2">
        <v>25</v>
      </c>
      <c r="E3167">
        <v>2019</v>
      </c>
      <c r="F3167" t="s">
        <v>1218</v>
      </c>
      <c r="G3167">
        <v>2020</v>
      </c>
      <c r="H3167" s="1" t="s">
        <v>4614</v>
      </c>
      <c r="I3167">
        <v>50</v>
      </c>
      <c r="J3167">
        <v>0</v>
      </c>
      <c r="K3167">
        <v>0</v>
      </c>
      <c r="L3167">
        <v>0</v>
      </c>
      <c r="M3167">
        <v>0</v>
      </c>
      <c r="N3167">
        <v>0</v>
      </c>
      <c r="O3167">
        <v>50</v>
      </c>
      <c r="P3167">
        <v>55</v>
      </c>
      <c r="Q3167">
        <v>45</v>
      </c>
      <c r="R3167">
        <v>60</v>
      </c>
      <c r="S3167">
        <v>0</v>
      </c>
      <c r="T3167">
        <v>0</v>
      </c>
      <c r="U3167" t="s">
        <v>107</v>
      </c>
      <c r="V3167" s="3" t="d">
        <v>1899-12-30</v>
      </c>
      <c r="W3167">
        <v>0</v>
      </c>
      <c r="X3167" s="4">
        <f t="shared" si="98"/>
        <v>0</v>
      </c>
      <c r="Y3167" s="5">
        <f t="shared" ca="1" si="99"/>
        <v>0</v>
      </c>
    </row>
    <row r="3168" spans="1:25" ht="409.6" x14ac:dyDescent="0.2">
      <c r="A3168" t="s">
        <v>4612</v>
      </c>
      <c r="B3168">
        <v>642201</v>
      </c>
      <c r="C3168" t="s">
        <v>4613</v>
      </c>
      <c r="D3168" s="2">
        <v>25.2</v>
      </c>
      <c r="E3168">
        <v>2019</v>
      </c>
      <c r="F3168" t="s">
        <v>35</v>
      </c>
      <c r="G3168">
        <v>2020</v>
      </c>
      <c r="H3168" s="1" t="s">
        <v>4614</v>
      </c>
      <c r="I3168">
        <v>50</v>
      </c>
      <c r="J3168">
        <v>0</v>
      </c>
      <c r="K3168">
        <v>0</v>
      </c>
      <c r="L3168">
        <v>0</v>
      </c>
      <c r="M3168">
        <v>0</v>
      </c>
      <c r="N3168">
        <v>0</v>
      </c>
      <c r="O3168">
        <v>50</v>
      </c>
      <c r="P3168">
        <v>55</v>
      </c>
      <c r="Q3168">
        <v>45</v>
      </c>
      <c r="R3168">
        <v>60</v>
      </c>
      <c r="S3168">
        <v>0</v>
      </c>
      <c r="T3168">
        <v>0</v>
      </c>
      <c r="U3168" t="s">
        <v>108</v>
      </c>
      <c r="V3168" s="3" t="d">
        <v>1899-12-30</v>
      </c>
      <c r="W3168">
        <v>0</v>
      </c>
      <c r="X3168" s="4">
        <f t="shared" si="98"/>
        <v>0</v>
      </c>
      <c r="Y3168" s="5">
        <f t="shared" ca="1" si="99"/>
        <v>0</v>
      </c>
    </row>
    <row r="3169" spans="1:25" x14ac:dyDescent="0.2">
      <c r="A3169" t="s">
        <v>4612</v>
      </c>
      <c r="B3169">
        <v>642201</v>
      </c>
      <c r="C3169" t="s">
        <v>4613</v>
      </c>
      <c r="D3169" s="2">
        <v>23.5</v>
      </c>
      <c r="E3169">
        <v>2018</v>
      </c>
      <c r="F3169" t="s">
        <v>509</v>
      </c>
      <c r="G3169">
        <v>2019</v>
      </c>
      <c r="H3169" t="s">
        <v>4615</v>
      </c>
      <c r="I3169">
        <v>55</v>
      </c>
      <c r="J3169">
        <v>0</v>
      </c>
      <c r="K3169">
        <v>0</v>
      </c>
      <c r="L3169">
        <v>0</v>
      </c>
      <c r="M3169">
        <v>0</v>
      </c>
      <c r="N3169">
        <v>0</v>
      </c>
      <c r="O3169">
        <v>50</v>
      </c>
      <c r="P3169">
        <v>55</v>
      </c>
      <c r="Q3169">
        <v>40</v>
      </c>
      <c r="R3169">
        <v>55</v>
      </c>
      <c r="S3169">
        <v>0</v>
      </c>
      <c r="T3169">
        <v>0</v>
      </c>
      <c r="U3169" t="s">
        <v>60</v>
      </c>
      <c r="V3169" s="3" t="d">
        <v>1994-06-26</v>
      </c>
      <c r="W3169">
        <v>0</v>
      </c>
      <c r="X3169" s="4">
        <f t="shared" si="98"/>
        <v>0</v>
      </c>
      <c r="Y3169" s="5">
        <f t="shared" ca="1" si="99"/>
        <v>0</v>
      </c>
    </row>
    <row r="3170" spans="1:25" x14ac:dyDescent="0.2">
      <c r="A3170" t="s">
        <v>4612</v>
      </c>
      <c r="B3170">
        <v>642201</v>
      </c>
      <c r="C3170" t="s">
        <v>4613</v>
      </c>
      <c r="D3170" s="2">
        <v>24.5</v>
      </c>
      <c r="E3170">
        <v>2019</v>
      </c>
      <c r="F3170" t="s">
        <v>96</v>
      </c>
      <c r="G3170">
        <v>2019</v>
      </c>
      <c r="H3170" t="s">
        <v>4616</v>
      </c>
      <c r="I3170">
        <v>55</v>
      </c>
      <c r="J3170">
        <v>0</v>
      </c>
      <c r="K3170">
        <v>0</v>
      </c>
      <c r="L3170">
        <v>0</v>
      </c>
      <c r="M3170">
        <v>0</v>
      </c>
      <c r="N3170">
        <v>0</v>
      </c>
      <c r="O3170">
        <v>50</v>
      </c>
      <c r="P3170">
        <v>50</v>
      </c>
      <c r="Q3170">
        <v>40</v>
      </c>
      <c r="R3170">
        <v>60</v>
      </c>
      <c r="S3170">
        <v>0</v>
      </c>
      <c r="T3170">
        <v>0</v>
      </c>
      <c r="U3170" t="s">
        <v>60</v>
      </c>
      <c r="V3170" s="3" t="d">
        <v>1994-06-26</v>
      </c>
      <c r="W3170">
        <v>0</v>
      </c>
      <c r="X3170" s="4">
        <f t="shared" si="98"/>
        <v>0</v>
      </c>
      <c r="Y3170" s="5">
        <f t="shared" ca="1" si="99"/>
        <v>0</v>
      </c>
    </row>
    <row r="3171" spans="1:25" x14ac:dyDescent="0.2">
      <c r="A3171" t="s">
        <v>4617</v>
      </c>
      <c r="B3171">
        <v>677080</v>
      </c>
      <c r="C3171">
        <v>0</v>
      </c>
      <c r="D3171" s="2">
        <v>19.813826150000001</v>
      </c>
      <c r="E3171">
        <v>2017</v>
      </c>
      <c r="F3171" t="s">
        <v>24</v>
      </c>
      <c r="G3171">
        <v>2021</v>
      </c>
      <c r="H3171" t="s">
        <v>4618</v>
      </c>
      <c r="I3171">
        <v>0</v>
      </c>
      <c r="J3171">
        <v>45</v>
      </c>
      <c r="K3171">
        <v>45</v>
      </c>
      <c r="L3171">
        <v>50</v>
      </c>
      <c r="M3171">
        <v>0</v>
      </c>
      <c r="N3171">
        <v>60</v>
      </c>
      <c r="O3171">
        <v>0</v>
      </c>
      <c r="P3171">
        <v>0</v>
      </c>
      <c r="Q3171">
        <v>0</v>
      </c>
      <c r="R3171">
        <v>0</v>
      </c>
      <c r="S3171">
        <v>55</v>
      </c>
      <c r="T3171">
        <v>0</v>
      </c>
      <c r="U3171" t="s">
        <v>60</v>
      </c>
      <c r="V3171" s="3" t="d">
        <v>1997-03-10</v>
      </c>
      <c r="W3171">
        <v>0</v>
      </c>
      <c r="X3171" s="4">
        <f t="shared" si="98"/>
        <v>0</v>
      </c>
      <c r="Y3171" s="5">
        <f t="shared" ca="1" si="99"/>
        <v>-1</v>
      </c>
    </row>
    <row r="3172" spans="1:25" x14ac:dyDescent="0.2">
      <c r="A3172" t="s">
        <v>4619</v>
      </c>
      <c r="B3172">
        <v>553869</v>
      </c>
      <c r="C3172">
        <v>11680</v>
      </c>
      <c r="D3172" s="2">
        <v>25.12251882</v>
      </c>
      <c r="E3172">
        <v>2016</v>
      </c>
      <c r="F3172" t="s">
        <v>31</v>
      </c>
      <c r="G3172">
        <v>2016</v>
      </c>
      <c r="H3172" t="s">
        <v>4620</v>
      </c>
      <c r="I3172">
        <v>65</v>
      </c>
      <c r="J3172">
        <v>0</v>
      </c>
      <c r="K3172">
        <v>0</v>
      </c>
      <c r="L3172">
        <v>0</v>
      </c>
      <c r="M3172">
        <v>0</v>
      </c>
      <c r="N3172">
        <v>0</v>
      </c>
      <c r="O3172">
        <v>55</v>
      </c>
      <c r="P3172">
        <v>50</v>
      </c>
      <c r="Q3172">
        <v>40</v>
      </c>
      <c r="R3172">
        <v>35</v>
      </c>
      <c r="S3172">
        <v>0</v>
      </c>
      <c r="T3172">
        <v>0</v>
      </c>
      <c r="U3172" t="s">
        <v>60</v>
      </c>
      <c r="V3172" s="3" t="d">
        <v>1990-11-17</v>
      </c>
      <c r="W3172">
        <v>2015</v>
      </c>
      <c r="X3172" s="4">
        <f t="shared" si="98"/>
        <v>24.139726027397259</v>
      </c>
      <c r="Y3172" s="5">
        <f t="shared" ca="1" si="99"/>
        <v>0</v>
      </c>
    </row>
    <row r="3173" spans="1:25" x14ac:dyDescent="0.2">
      <c r="A3173" t="s">
        <v>4619</v>
      </c>
      <c r="B3173">
        <v>553869</v>
      </c>
      <c r="C3173">
        <v>11680</v>
      </c>
      <c r="D3173" s="2">
        <v>24.123203289999999</v>
      </c>
      <c r="E3173">
        <v>2015</v>
      </c>
      <c r="F3173" t="s">
        <v>31</v>
      </c>
      <c r="G3173">
        <v>2015</v>
      </c>
      <c r="H3173" t="s">
        <v>4621</v>
      </c>
      <c r="I3173">
        <v>65</v>
      </c>
      <c r="J3173">
        <v>0</v>
      </c>
      <c r="K3173">
        <v>0</v>
      </c>
      <c r="L3173">
        <v>0</v>
      </c>
      <c r="M3173">
        <v>0</v>
      </c>
      <c r="N3173">
        <v>0</v>
      </c>
      <c r="O3173">
        <v>50</v>
      </c>
      <c r="P3173">
        <v>50</v>
      </c>
      <c r="Q3173">
        <v>40</v>
      </c>
      <c r="R3173">
        <v>35</v>
      </c>
      <c r="S3173">
        <v>0</v>
      </c>
      <c r="T3173">
        <v>0</v>
      </c>
      <c r="U3173" t="s">
        <v>60</v>
      </c>
      <c r="V3173" s="3" t="d">
        <v>1990-11-17</v>
      </c>
      <c r="W3173">
        <v>2015</v>
      </c>
      <c r="X3173" s="4">
        <f t="shared" si="98"/>
        <v>24.139726027397259</v>
      </c>
      <c r="Y3173" s="5">
        <f t="shared" ca="1" si="99"/>
        <v>0</v>
      </c>
    </row>
    <row r="3174" spans="1:25" x14ac:dyDescent="0.2">
      <c r="A3174" t="s">
        <v>4622</v>
      </c>
      <c r="B3174">
        <v>609274</v>
      </c>
      <c r="C3174">
        <v>0</v>
      </c>
      <c r="D3174" s="2">
        <v>19.112936340000001</v>
      </c>
      <c r="E3174">
        <v>2014</v>
      </c>
      <c r="F3174" t="s">
        <v>70</v>
      </c>
      <c r="G3174">
        <v>2017</v>
      </c>
      <c r="H3174" t="s">
        <v>4623</v>
      </c>
      <c r="I3174">
        <v>55</v>
      </c>
      <c r="J3174">
        <v>0</v>
      </c>
      <c r="K3174">
        <v>0</v>
      </c>
      <c r="L3174">
        <v>0</v>
      </c>
      <c r="M3174">
        <v>0</v>
      </c>
      <c r="N3174">
        <v>0</v>
      </c>
      <c r="O3174">
        <v>45</v>
      </c>
      <c r="P3174">
        <v>50</v>
      </c>
      <c r="Q3174">
        <v>45</v>
      </c>
      <c r="R3174">
        <v>45</v>
      </c>
      <c r="S3174">
        <v>0</v>
      </c>
      <c r="T3174">
        <v>0</v>
      </c>
      <c r="U3174" t="s">
        <v>60</v>
      </c>
      <c r="V3174" s="3" t="d">
        <v>1994-11-21</v>
      </c>
      <c r="W3174">
        <v>0</v>
      </c>
      <c r="X3174" s="4">
        <f t="shared" si="98"/>
        <v>0</v>
      </c>
      <c r="Y3174" s="5">
        <f t="shared" ca="1" si="99"/>
        <v>0</v>
      </c>
    </row>
    <row r="3175" spans="1:25" x14ac:dyDescent="0.2">
      <c r="A3175" t="s">
        <v>4622</v>
      </c>
      <c r="B3175">
        <v>609274</v>
      </c>
      <c r="C3175">
        <v>0</v>
      </c>
      <c r="D3175" s="2">
        <v>20.112251879999999</v>
      </c>
      <c r="E3175">
        <v>2015</v>
      </c>
      <c r="F3175" t="s">
        <v>70</v>
      </c>
      <c r="G3175">
        <v>2018</v>
      </c>
      <c r="H3175" t="s">
        <v>4624</v>
      </c>
      <c r="I3175">
        <v>50</v>
      </c>
      <c r="J3175">
        <v>0</v>
      </c>
      <c r="K3175">
        <v>0</v>
      </c>
      <c r="L3175">
        <v>0</v>
      </c>
      <c r="M3175">
        <v>0</v>
      </c>
      <c r="N3175">
        <v>0</v>
      </c>
      <c r="O3175">
        <v>45</v>
      </c>
      <c r="P3175">
        <v>45</v>
      </c>
      <c r="Q3175">
        <v>40</v>
      </c>
      <c r="R3175">
        <v>45</v>
      </c>
      <c r="S3175">
        <v>0</v>
      </c>
      <c r="T3175">
        <v>0</v>
      </c>
      <c r="U3175" t="s">
        <v>60</v>
      </c>
      <c r="V3175" s="3" t="d">
        <v>1994-11-21</v>
      </c>
      <c r="W3175">
        <v>0</v>
      </c>
      <c r="X3175" s="4">
        <f t="shared" si="98"/>
        <v>0</v>
      </c>
      <c r="Y3175" s="5">
        <f t="shared" ca="1" si="99"/>
        <v>0</v>
      </c>
    </row>
    <row r="3176" spans="1:25" x14ac:dyDescent="0.2">
      <c r="A3176" t="s">
        <v>4622</v>
      </c>
      <c r="B3176">
        <v>609274</v>
      </c>
      <c r="C3176">
        <v>0</v>
      </c>
      <c r="D3176" s="2">
        <v>18.11362081</v>
      </c>
      <c r="E3176">
        <v>2013</v>
      </c>
      <c r="F3176" t="s">
        <v>70</v>
      </c>
      <c r="G3176">
        <v>2017</v>
      </c>
      <c r="H3176" t="s">
        <v>4625</v>
      </c>
      <c r="I3176">
        <v>50</v>
      </c>
      <c r="J3176">
        <v>0</v>
      </c>
      <c r="K3176">
        <v>0</v>
      </c>
      <c r="L3176">
        <v>0</v>
      </c>
      <c r="M3176">
        <v>0</v>
      </c>
      <c r="N3176">
        <v>0</v>
      </c>
      <c r="O3176">
        <v>50</v>
      </c>
      <c r="P3176">
        <v>50</v>
      </c>
      <c r="Q3176">
        <v>50</v>
      </c>
      <c r="R3176">
        <v>40</v>
      </c>
      <c r="S3176">
        <v>0</v>
      </c>
      <c r="T3176">
        <v>0</v>
      </c>
      <c r="U3176" t="s">
        <v>60</v>
      </c>
      <c r="V3176" s="3" t="d">
        <v>1994-11-21</v>
      </c>
      <c r="W3176">
        <v>0</v>
      </c>
      <c r="X3176" s="4">
        <f t="shared" si="98"/>
        <v>0</v>
      </c>
      <c r="Y3176" s="5">
        <f t="shared" ca="1" si="99"/>
        <v>0</v>
      </c>
    </row>
    <row r="3177" spans="1:25" x14ac:dyDescent="0.2">
      <c r="A3177" t="s">
        <v>4626</v>
      </c>
      <c r="B3177">
        <v>608421</v>
      </c>
      <c r="C3177">
        <v>0</v>
      </c>
      <c r="D3177" s="2">
        <v>22.214921289999999</v>
      </c>
      <c r="E3177">
        <v>2017</v>
      </c>
      <c r="F3177" t="s">
        <v>35</v>
      </c>
      <c r="G3177">
        <v>2018</v>
      </c>
      <c r="H3177" t="s">
        <v>4627</v>
      </c>
      <c r="I3177">
        <v>55</v>
      </c>
      <c r="J3177">
        <v>0</v>
      </c>
      <c r="K3177">
        <v>0</v>
      </c>
      <c r="L3177">
        <v>0</v>
      </c>
      <c r="M3177">
        <v>0</v>
      </c>
      <c r="N3177">
        <v>0</v>
      </c>
      <c r="O3177">
        <v>50</v>
      </c>
      <c r="P3177">
        <v>50</v>
      </c>
      <c r="Q3177">
        <v>40</v>
      </c>
      <c r="R3177">
        <v>60</v>
      </c>
      <c r="S3177">
        <v>0</v>
      </c>
      <c r="T3177">
        <v>0</v>
      </c>
      <c r="U3177" t="s">
        <v>60</v>
      </c>
      <c r="V3177" s="3" t="d">
        <v>1994-10-15</v>
      </c>
      <c r="W3177">
        <v>0</v>
      </c>
      <c r="X3177" s="4">
        <f t="shared" si="98"/>
        <v>0</v>
      </c>
      <c r="Y3177" s="5">
        <f t="shared" ca="1" si="99"/>
        <v>0</v>
      </c>
    </row>
    <row r="3178" spans="1:25" x14ac:dyDescent="0.2">
      <c r="A3178" t="s">
        <v>4628</v>
      </c>
      <c r="B3178" t="s">
        <v>4629</v>
      </c>
      <c r="C3178" t="s">
        <v>1912</v>
      </c>
      <c r="D3178" s="2">
        <v>17.5</v>
      </c>
      <c r="E3178">
        <v>2017</v>
      </c>
      <c r="F3178" t="s">
        <v>70</v>
      </c>
      <c r="G3178">
        <v>0</v>
      </c>
      <c r="H3178" t="s">
        <v>4630</v>
      </c>
      <c r="I3178">
        <v>0</v>
      </c>
      <c r="J3178">
        <v>0</v>
      </c>
      <c r="K3178">
        <v>0</v>
      </c>
      <c r="L3178">
        <v>0</v>
      </c>
      <c r="M3178">
        <v>0</v>
      </c>
      <c r="N3178">
        <v>0</v>
      </c>
      <c r="O3178">
        <v>0</v>
      </c>
      <c r="P3178">
        <v>0</v>
      </c>
      <c r="Q3178">
        <v>0</v>
      </c>
      <c r="R3178">
        <v>0</v>
      </c>
      <c r="S3178">
        <v>0</v>
      </c>
      <c r="T3178">
        <v>0</v>
      </c>
      <c r="U3178" t="s">
        <v>60</v>
      </c>
      <c r="V3178" s="3" t="d">
        <v>1899-12-30</v>
      </c>
      <c r="W3178">
        <v>0</v>
      </c>
      <c r="X3178" s="4">
        <f t="shared" si="98"/>
        <v>0</v>
      </c>
      <c r="Y3178" s="5">
        <f t="shared" ca="1" si="99"/>
        <v>0</v>
      </c>
    </row>
    <row r="3179" spans="1:25" x14ac:dyDescent="0.2">
      <c r="A3179" t="s">
        <v>4628</v>
      </c>
      <c r="B3179" t="s">
        <v>4629</v>
      </c>
      <c r="C3179" t="s">
        <v>1912</v>
      </c>
      <c r="D3179" s="2">
        <v>18.5</v>
      </c>
      <c r="E3179">
        <v>2018</v>
      </c>
      <c r="F3179" t="s">
        <v>70</v>
      </c>
      <c r="G3179">
        <v>0</v>
      </c>
      <c r="H3179" t="s">
        <v>4631</v>
      </c>
      <c r="I3179">
        <v>60</v>
      </c>
      <c r="J3179">
        <v>0</v>
      </c>
      <c r="K3179">
        <v>0</v>
      </c>
      <c r="L3179">
        <v>0</v>
      </c>
      <c r="M3179">
        <v>0</v>
      </c>
      <c r="N3179">
        <v>0</v>
      </c>
      <c r="O3179">
        <v>50</v>
      </c>
      <c r="P3179">
        <v>40</v>
      </c>
      <c r="Q3179">
        <v>55</v>
      </c>
      <c r="R3179">
        <v>45</v>
      </c>
      <c r="S3179">
        <v>0</v>
      </c>
      <c r="T3179">
        <v>0</v>
      </c>
      <c r="U3179" t="s">
        <v>60</v>
      </c>
      <c r="V3179" s="3" t="d">
        <v>1899-12-30</v>
      </c>
      <c r="W3179">
        <v>0</v>
      </c>
      <c r="X3179" s="4">
        <f t="shared" si="98"/>
        <v>0</v>
      </c>
      <c r="Y3179" s="5">
        <f t="shared" ca="1" si="99"/>
        <v>0</v>
      </c>
    </row>
    <row r="3180" spans="1:25" x14ac:dyDescent="0.2">
      <c r="A3180" t="s">
        <v>4632</v>
      </c>
      <c r="B3180">
        <v>669212</v>
      </c>
      <c r="C3180">
        <v>0</v>
      </c>
      <c r="D3180" s="2">
        <v>21.6</v>
      </c>
      <c r="E3180">
        <v>2018</v>
      </c>
      <c r="F3180" t="s">
        <v>24</v>
      </c>
      <c r="G3180">
        <v>2020</v>
      </c>
      <c r="H3180" t="s">
        <v>4633</v>
      </c>
      <c r="I3180">
        <v>0</v>
      </c>
      <c r="J3180">
        <v>65</v>
      </c>
      <c r="K3180">
        <v>50</v>
      </c>
      <c r="L3180">
        <v>0</v>
      </c>
      <c r="M3180">
        <v>0</v>
      </c>
      <c r="N3180">
        <v>45</v>
      </c>
      <c r="O3180">
        <v>0</v>
      </c>
      <c r="P3180">
        <v>0</v>
      </c>
      <c r="Q3180">
        <v>0</v>
      </c>
      <c r="R3180">
        <v>0</v>
      </c>
      <c r="S3180">
        <v>50</v>
      </c>
      <c r="T3180">
        <v>0</v>
      </c>
      <c r="U3180" t="s">
        <v>60</v>
      </c>
      <c r="V3180" s="3" t="d">
        <v>1996-05-13</v>
      </c>
      <c r="W3180">
        <v>0</v>
      </c>
      <c r="X3180" s="4">
        <f t="shared" si="98"/>
        <v>0</v>
      </c>
      <c r="Y3180" s="5">
        <f t="shared" ca="1" si="99"/>
        <v>0</v>
      </c>
    </row>
    <row r="3181" spans="1:25" x14ac:dyDescent="0.2">
      <c r="A3181" t="s">
        <v>4634</v>
      </c>
      <c r="B3181">
        <v>622260</v>
      </c>
      <c r="C3181">
        <v>0</v>
      </c>
      <c r="D3181" s="2">
        <v>21.7</v>
      </c>
      <c r="E3181">
        <v>2014</v>
      </c>
      <c r="F3181" t="s">
        <v>24</v>
      </c>
      <c r="G3181">
        <v>2016</v>
      </c>
      <c r="H3181" t="s">
        <v>4635</v>
      </c>
      <c r="I3181">
        <v>0</v>
      </c>
      <c r="J3181">
        <v>40</v>
      </c>
      <c r="K3181">
        <v>45</v>
      </c>
      <c r="L3181">
        <v>45</v>
      </c>
      <c r="M3181">
        <v>0</v>
      </c>
      <c r="N3181">
        <v>60</v>
      </c>
      <c r="O3181">
        <v>0</v>
      </c>
      <c r="P3181">
        <v>0</v>
      </c>
      <c r="Q3181">
        <v>0</v>
      </c>
      <c r="R3181">
        <v>0</v>
      </c>
      <c r="S3181">
        <v>0</v>
      </c>
      <c r="T3181">
        <v>0</v>
      </c>
      <c r="U3181" t="s">
        <v>60</v>
      </c>
      <c r="V3181" s="3" t="d">
        <v>1992-04-26</v>
      </c>
      <c r="W3181">
        <v>0</v>
      </c>
      <c r="X3181" s="4">
        <f t="shared" si="98"/>
        <v>0</v>
      </c>
      <c r="Y3181" s="5">
        <f t="shared" ca="1" si="99"/>
        <v>0</v>
      </c>
    </row>
    <row r="3182" spans="1:25" x14ac:dyDescent="0.2">
      <c r="A3182" t="s">
        <v>4636</v>
      </c>
      <c r="B3182">
        <v>622556</v>
      </c>
      <c r="C3182">
        <v>0</v>
      </c>
      <c r="D3182" s="2">
        <v>21.021218340000001</v>
      </c>
      <c r="E3182">
        <v>2016</v>
      </c>
      <c r="F3182" t="s">
        <v>45</v>
      </c>
      <c r="G3182">
        <v>2018</v>
      </c>
      <c r="H3182" t="s">
        <v>4637</v>
      </c>
      <c r="I3182">
        <v>0</v>
      </c>
      <c r="J3182">
        <v>45</v>
      </c>
      <c r="K3182">
        <v>50</v>
      </c>
      <c r="L3182">
        <v>50</v>
      </c>
      <c r="M3182">
        <v>0</v>
      </c>
      <c r="N3182">
        <v>50</v>
      </c>
      <c r="O3182">
        <v>0</v>
      </c>
      <c r="P3182">
        <v>0</v>
      </c>
      <c r="Q3182">
        <v>0</v>
      </c>
      <c r="R3182">
        <v>0</v>
      </c>
      <c r="S3182">
        <v>0</v>
      </c>
      <c r="T3182">
        <v>0</v>
      </c>
      <c r="U3182" t="s">
        <v>60</v>
      </c>
      <c r="V3182" s="3" t="d">
        <v>1994-12-24</v>
      </c>
      <c r="W3182">
        <v>0</v>
      </c>
      <c r="X3182" s="4">
        <f t="shared" si="98"/>
        <v>0</v>
      </c>
      <c r="Y3182" s="5">
        <f t="shared" ca="1" si="99"/>
        <v>0</v>
      </c>
    </row>
    <row r="3183" spans="1:25" x14ac:dyDescent="0.2">
      <c r="A3183" t="s">
        <v>4636</v>
      </c>
      <c r="B3183">
        <v>622556</v>
      </c>
      <c r="C3183">
        <v>0</v>
      </c>
      <c r="D3183" s="2">
        <v>20.02190281</v>
      </c>
      <c r="E3183">
        <v>2015</v>
      </c>
      <c r="F3183" t="s">
        <v>45</v>
      </c>
      <c r="G3183">
        <v>2018</v>
      </c>
      <c r="H3183" t="s">
        <v>4638</v>
      </c>
      <c r="I3183">
        <v>0</v>
      </c>
      <c r="J3183">
        <v>50</v>
      </c>
      <c r="K3183">
        <v>50</v>
      </c>
      <c r="L3183">
        <v>45</v>
      </c>
      <c r="M3183">
        <v>0</v>
      </c>
      <c r="N3183">
        <v>50</v>
      </c>
      <c r="O3183">
        <v>0</v>
      </c>
      <c r="P3183">
        <v>0</v>
      </c>
      <c r="Q3183">
        <v>0</v>
      </c>
      <c r="R3183">
        <v>0</v>
      </c>
      <c r="S3183">
        <v>0</v>
      </c>
      <c r="T3183">
        <v>0</v>
      </c>
      <c r="U3183" t="s">
        <v>60</v>
      </c>
      <c r="V3183" s="3" t="d">
        <v>1994-12-24</v>
      </c>
      <c r="W3183">
        <v>0</v>
      </c>
      <c r="X3183" s="4">
        <f t="shared" si="98"/>
        <v>0</v>
      </c>
      <c r="Y3183" s="5">
        <f t="shared" ca="1" si="99"/>
        <v>0</v>
      </c>
    </row>
    <row r="3184" spans="1:25" x14ac:dyDescent="0.2">
      <c r="A3184" t="s">
        <v>4636</v>
      </c>
      <c r="B3184">
        <v>622556</v>
      </c>
      <c r="C3184">
        <v>0</v>
      </c>
      <c r="D3184" s="2">
        <v>22.023271730000001</v>
      </c>
      <c r="E3184">
        <v>2017</v>
      </c>
      <c r="F3184" t="s">
        <v>45</v>
      </c>
      <c r="G3184">
        <v>2018</v>
      </c>
      <c r="H3184" t="s">
        <v>4639</v>
      </c>
      <c r="I3184">
        <v>0</v>
      </c>
      <c r="J3184">
        <v>45</v>
      </c>
      <c r="K3184">
        <v>50</v>
      </c>
      <c r="L3184">
        <v>50</v>
      </c>
      <c r="M3184">
        <v>0</v>
      </c>
      <c r="N3184">
        <v>60</v>
      </c>
      <c r="O3184">
        <v>0</v>
      </c>
      <c r="P3184">
        <v>0</v>
      </c>
      <c r="Q3184">
        <v>0</v>
      </c>
      <c r="R3184">
        <v>0</v>
      </c>
      <c r="S3184">
        <v>45</v>
      </c>
      <c r="T3184">
        <v>0</v>
      </c>
      <c r="U3184" t="s">
        <v>60</v>
      </c>
      <c r="V3184" s="3" t="d">
        <v>1994-12-24</v>
      </c>
      <c r="W3184">
        <v>0</v>
      </c>
      <c r="X3184" s="4">
        <f t="shared" si="98"/>
        <v>0</v>
      </c>
      <c r="Y3184" s="5">
        <f t="shared" ca="1" si="99"/>
        <v>0</v>
      </c>
    </row>
    <row r="3185" spans="1:25" x14ac:dyDescent="0.2">
      <c r="A3185" t="s">
        <v>4640</v>
      </c>
      <c r="B3185">
        <v>650391</v>
      </c>
      <c r="C3185">
        <v>17484</v>
      </c>
      <c r="D3185" s="2">
        <v>21</v>
      </c>
      <c r="E3185">
        <v>2018</v>
      </c>
      <c r="F3185" t="s">
        <v>158</v>
      </c>
      <c r="G3185">
        <v>2019</v>
      </c>
      <c r="H3185" t="s">
        <v>4641</v>
      </c>
      <c r="I3185">
        <v>60</v>
      </c>
      <c r="J3185">
        <v>0</v>
      </c>
      <c r="K3185">
        <v>0</v>
      </c>
      <c r="L3185">
        <v>0</v>
      </c>
      <c r="M3185">
        <v>0</v>
      </c>
      <c r="N3185">
        <v>0</v>
      </c>
      <c r="O3185">
        <v>50</v>
      </c>
      <c r="P3185">
        <v>50</v>
      </c>
      <c r="Q3185">
        <v>80</v>
      </c>
      <c r="R3185">
        <v>40</v>
      </c>
      <c r="S3185">
        <v>0</v>
      </c>
      <c r="T3185">
        <v>0</v>
      </c>
      <c r="U3185" t="s">
        <v>128</v>
      </c>
      <c r="V3185" s="3" t="d">
        <v>1996-11-27</v>
      </c>
      <c r="W3185">
        <v>2019</v>
      </c>
      <c r="X3185" s="4">
        <f t="shared" si="98"/>
        <v>22.109589041095891</v>
      </c>
      <c r="Y3185" s="5">
        <f t="shared" ca="1" si="99"/>
        <v>1</v>
      </c>
    </row>
    <row r="3186" spans="1:25" ht="409.6" x14ac:dyDescent="0.2">
      <c r="A3186" t="s">
        <v>4640</v>
      </c>
      <c r="B3186">
        <v>650391</v>
      </c>
      <c r="C3186">
        <v>17484</v>
      </c>
      <c r="D3186" s="2">
        <v>22.5</v>
      </c>
      <c r="E3186">
        <v>2019</v>
      </c>
      <c r="F3186" t="s">
        <v>158</v>
      </c>
      <c r="G3186">
        <v>2019</v>
      </c>
      <c r="H3186" s="1" t="s">
        <v>4642</v>
      </c>
      <c r="I3186">
        <v>60</v>
      </c>
      <c r="J3186">
        <v>0</v>
      </c>
      <c r="K3186">
        <v>0</v>
      </c>
      <c r="L3186">
        <v>0</v>
      </c>
      <c r="M3186">
        <v>0</v>
      </c>
      <c r="N3186">
        <v>0</v>
      </c>
      <c r="O3186">
        <v>50</v>
      </c>
      <c r="P3186">
        <v>55</v>
      </c>
      <c r="Q3186">
        <v>80</v>
      </c>
      <c r="R3186">
        <v>40</v>
      </c>
      <c r="S3186">
        <v>0</v>
      </c>
      <c r="T3186">
        <v>0</v>
      </c>
      <c r="U3186" t="s">
        <v>107</v>
      </c>
      <c r="V3186" s="3" t="d">
        <v>1996-11-27</v>
      </c>
      <c r="W3186">
        <v>2019</v>
      </c>
      <c r="X3186" s="4">
        <f t="shared" si="98"/>
        <v>22.109589041095891</v>
      </c>
      <c r="Y3186" s="5">
        <f t="shared" ca="1" si="99"/>
        <v>1</v>
      </c>
    </row>
    <row r="3187" spans="1:25" x14ac:dyDescent="0.2">
      <c r="A3187" t="s">
        <v>4640</v>
      </c>
      <c r="B3187">
        <v>650391</v>
      </c>
      <c r="C3187">
        <v>17484</v>
      </c>
      <c r="D3187" s="2">
        <v>21.095140310000001</v>
      </c>
      <c r="E3187">
        <v>2018</v>
      </c>
      <c r="F3187" t="s">
        <v>70</v>
      </c>
      <c r="G3187">
        <v>2019</v>
      </c>
      <c r="H3187" t="s">
        <v>4643</v>
      </c>
      <c r="I3187">
        <v>50</v>
      </c>
      <c r="J3187">
        <v>0</v>
      </c>
      <c r="K3187">
        <v>0</v>
      </c>
      <c r="L3187">
        <v>0</v>
      </c>
      <c r="M3187">
        <v>0</v>
      </c>
      <c r="N3187">
        <v>0</v>
      </c>
      <c r="O3187">
        <v>45</v>
      </c>
      <c r="P3187">
        <v>60</v>
      </c>
      <c r="Q3187">
        <v>70</v>
      </c>
      <c r="R3187">
        <v>40</v>
      </c>
      <c r="S3187">
        <v>0</v>
      </c>
      <c r="T3187">
        <v>0</v>
      </c>
      <c r="U3187" t="s">
        <v>60</v>
      </c>
      <c r="V3187" s="3" t="d">
        <v>1996-11-27</v>
      </c>
      <c r="W3187">
        <v>2019</v>
      </c>
      <c r="X3187" s="4">
        <f t="shared" si="98"/>
        <v>22.109589041095891</v>
      </c>
      <c r="Y3187" s="5">
        <f t="shared" ca="1" si="99"/>
        <v>1</v>
      </c>
    </row>
    <row r="3188" spans="1:25" x14ac:dyDescent="0.2">
      <c r="A3188" t="s">
        <v>4640</v>
      </c>
      <c r="B3188">
        <v>650391</v>
      </c>
      <c r="C3188">
        <v>17484</v>
      </c>
      <c r="D3188" s="2">
        <v>17.095140310000001</v>
      </c>
      <c r="E3188">
        <v>2014</v>
      </c>
      <c r="F3188" t="s">
        <v>70</v>
      </c>
      <c r="G3188">
        <v>2017</v>
      </c>
      <c r="H3188" t="s">
        <v>4644</v>
      </c>
      <c r="I3188">
        <v>60</v>
      </c>
      <c r="J3188">
        <v>0</v>
      </c>
      <c r="K3188">
        <v>0</v>
      </c>
      <c r="L3188">
        <v>0</v>
      </c>
      <c r="M3188">
        <v>0</v>
      </c>
      <c r="N3188">
        <v>0</v>
      </c>
      <c r="O3188">
        <v>50</v>
      </c>
      <c r="P3188">
        <v>55</v>
      </c>
      <c r="Q3188">
        <v>60</v>
      </c>
      <c r="R3188">
        <v>50</v>
      </c>
      <c r="S3188">
        <v>0</v>
      </c>
      <c r="T3188">
        <v>0</v>
      </c>
      <c r="U3188" t="s">
        <v>60</v>
      </c>
      <c r="V3188" s="3" t="d">
        <v>1996-11-27</v>
      </c>
      <c r="W3188">
        <v>2019</v>
      </c>
      <c r="X3188" s="4">
        <f t="shared" si="98"/>
        <v>22.109589041095891</v>
      </c>
      <c r="Y3188" s="5">
        <f t="shared" ca="1" si="99"/>
        <v>1</v>
      </c>
    </row>
    <row r="3189" spans="1:25" x14ac:dyDescent="0.2">
      <c r="A3189" t="s">
        <v>4640</v>
      </c>
      <c r="B3189">
        <v>650391</v>
      </c>
      <c r="C3189">
        <v>17484</v>
      </c>
      <c r="D3189" s="2">
        <v>20.095824780000001</v>
      </c>
      <c r="E3189">
        <v>2017</v>
      </c>
      <c r="F3189" t="s">
        <v>70</v>
      </c>
      <c r="G3189">
        <v>2019</v>
      </c>
      <c r="H3189" t="s">
        <v>4645</v>
      </c>
      <c r="I3189">
        <v>60</v>
      </c>
      <c r="J3189">
        <v>0</v>
      </c>
      <c r="K3189">
        <v>0</v>
      </c>
      <c r="L3189">
        <v>0</v>
      </c>
      <c r="M3189">
        <v>0</v>
      </c>
      <c r="N3189">
        <v>0</v>
      </c>
      <c r="O3189">
        <v>50</v>
      </c>
      <c r="P3189">
        <v>55</v>
      </c>
      <c r="Q3189">
        <v>60</v>
      </c>
      <c r="R3189">
        <v>45</v>
      </c>
      <c r="S3189">
        <v>0</v>
      </c>
      <c r="T3189">
        <v>0</v>
      </c>
      <c r="U3189" t="s">
        <v>60</v>
      </c>
      <c r="V3189" s="3" t="d">
        <v>1996-11-27</v>
      </c>
      <c r="W3189">
        <v>2019</v>
      </c>
      <c r="X3189" s="4">
        <f t="shared" si="98"/>
        <v>22.109589041095891</v>
      </c>
      <c r="Y3189" s="5">
        <f t="shared" ca="1" si="99"/>
        <v>1</v>
      </c>
    </row>
    <row r="3190" spans="1:25" x14ac:dyDescent="0.2">
      <c r="A3190" t="s">
        <v>4640</v>
      </c>
      <c r="B3190">
        <v>650391</v>
      </c>
      <c r="C3190">
        <v>17484</v>
      </c>
      <c r="D3190" s="2">
        <v>18.094455849999999</v>
      </c>
      <c r="E3190">
        <v>2015</v>
      </c>
      <c r="F3190" t="s">
        <v>70</v>
      </c>
      <c r="G3190">
        <v>2018</v>
      </c>
      <c r="H3190" t="s">
        <v>4646</v>
      </c>
      <c r="I3190">
        <v>60</v>
      </c>
      <c r="J3190">
        <v>0</v>
      </c>
      <c r="K3190">
        <v>0</v>
      </c>
      <c r="L3190">
        <v>0</v>
      </c>
      <c r="M3190">
        <v>0</v>
      </c>
      <c r="N3190">
        <v>0</v>
      </c>
      <c r="O3190">
        <v>50</v>
      </c>
      <c r="P3190">
        <v>50</v>
      </c>
      <c r="Q3190">
        <v>60</v>
      </c>
      <c r="R3190">
        <v>50</v>
      </c>
      <c r="S3190">
        <v>0</v>
      </c>
      <c r="T3190">
        <v>0</v>
      </c>
      <c r="U3190" t="s">
        <v>60</v>
      </c>
      <c r="V3190" s="3" t="d">
        <v>1996-11-27</v>
      </c>
      <c r="W3190">
        <v>2019</v>
      </c>
      <c r="X3190" s="4">
        <f t="shared" si="98"/>
        <v>22.109589041095891</v>
      </c>
      <c r="Y3190" s="5">
        <f t="shared" ca="1" si="99"/>
        <v>1</v>
      </c>
    </row>
    <row r="3191" spans="1:25" x14ac:dyDescent="0.2">
      <c r="A3191" t="s">
        <v>4640</v>
      </c>
      <c r="B3191">
        <v>650391</v>
      </c>
      <c r="C3191">
        <v>17484</v>
      </c>
      <c r="D3191" s="2">
        <v>19.093771390000001</v>
      </c>
      <c r="E3191">
        <v>2016</v>
      </c>
      <c r="F3191" t="s">
        <v>70</v>
      </c>
      <c r="G3191">
        <v>2019</v>
      </c>
      <c r="H3191" t="s">
        <v>4647</v>
      </c>
      <c r="I3191">
        <v>60</v>
      </c>
      <c r="J3191">
        <v>0</v>
      </c>
      <c r="K3191">
        <v>0</v>
      </c>
      <c r="L3191">
        <v>0</v>
      </c>
      <c r="M3191">
        <v>0</v>
      </c>
      <c r="N3191">
        <v>0</v>
      </c>
      <c r="O3191">
        <v>50</v>
      </c>
      <c r="P3191">
        <v>50</v>
      </c>
      <c r="Q3191">
        <v>60</v>
      </c>
      <c r="R3191">
        <v>50</v>
      </c>
      <c r="S3191">
        <v>0</v>
      </c>
      <c r="T3191">
        <v>0</v>
      </c>
      <c r="U3191" t="s">
        <v>60</v>
      </c>
      <c r="V3191" s="3" t="d">
        <v>1996-11-27</v>
      </c>
      <c r="W3191">
        <v>2019</v>
      </c>
      <c r="X3191" s="4">
        <f t="shared" si="98"/>
        <v>22.109589041095891</v>
      </c>
      <c r="Y3191" s="5">
        <f t="shared" ca="1" si="99"/>
        <v>1</v>
      </c>
    </row>
    <row r="3192" spans="1:25" x14ac:dyDescent="0.2">
      <c r="A3192" t="s">
        <v>4640</v>
      </c>
      <c r="B3192">
        <v>650391</v>
      </c>
      <c r="C3192">
        <v>17484</v>
      </c>
      <c r="D3192" s="2">
        <v>16.100000000000001</v>
      </c>
      <c r="E3192">
        <v>2013</v>
      </c>
      <c r="F3192" t="s">
        <v>70</v>
      </c>
      <c r="G3192">
        <v>0</v>
      </c>
      <c r="H3192" t="s">
        <v>4648</v>
      </c>
      <c r="I3192">
        <v>60</v>
      </c>
      <c r="J3192">
        <v>0</v>
      </c>
      <c r="K3192">
        <v>0</v>
      </c>
      <c r="L3192">
        <v>0</v>
      </c>
      <c r="M3192">
        <v>0</v>
      </c>
      <c r="N3192">
        <v>0</v>
      </c>
      <c r="O3192">
        <v>50</v>
      </c>
      <c r="P3192">
        <v>50</v>
      </c>
      <c r="Q3192">
        <v>60</v>
      </c>
      <c r="R3192">
        <v>60</v>
      </c>
      <c r="S3192">
        <v>0</v>
      </c>
      <c r="T3192">
        <v>0</v>
      </c>
      <c r="U3192" t="s">
        <v>60</v>
      </c>
      <c r="V3192" s="3" t="d">
        <v>1996-11-27</v>
      </c>
      <c r="W3192">
        <v>2019</v>
      </c>
      <c r="X3192" s="4">
        <f t="shared" si="98"/>
        <v>22.109589041095891</v>
      </c>
      <c r="Y3192" s="5">
        <f t="shared" ca="1" si="99"/>
        <v>1</v>
      </c>
    </row>
    <row r="3193" spans="1:25" x14ac:dyDescent="0.2">
      <c r="A3193" t="s">
        <v>4649</v>
      </c>
      <c r="B3193">
        <v>660730</v>
      </c>
      <c r="C3193" t="s">
        <v>4650</v>
      </c>
      <c r="D3193" s="2">
        <v>21.2</v>
      </c>
      <c r="E3193">
        <v>2019</v>
      </c>
      <c r="F3193" t="s">
        <v>24</v>
      </c>
      <c r="G3193">
        <v>2021</v>
      </c>
      <c r="H3193" t="s">
        <v>4651</v>
      </c>
      <c r="I3193">
        <v>0</v>
      </c>
      <c r="J3193">
        <v>55</v>
      </c>
      <c r="K3193">
        <v>50</v>
      </c>
      <c r="L3193">
        <v>55</v>
      </c>
      <c r="M3193">
        <v>0</v>
      </c>
      <c r="N3193">
        <v>55</v>
      </c>
      <c r="O3193">
        <v>0</v>
      </c>
      <c r="P3193">
        <v>0</v>
      </c>
      <c r="Q3193">
        <v>0</v>
      </c>
      <c r="R3193">
        <v>0</v>
      </c>
      <c r="S3193">
        <v>0</v>
      </c>
      <c r="T3193">
        <v>0</v>
      </c>
      <c r="U3193" t="s">
        <v>107</v>
      </c>
      <c r="V3193" s="3" t="d">
        <v>1899-12-30</v>
      </c>
      <c r="W3193">
        <v>0</v>
      </c>
      <c r="X3193" s="4">
        <f t="shared" si="98"/>
        <v>0</v>
      </c>
      <c r="Y3193" s="5">
        <f t="shared" ca="1" si="99"/>
        <v>0</v>
      </c>
    </row>
    <row r="3194" spans="1:25" x14ac:dyDescent="0.2">
      <c r="A3194" t="s">
        <v>4649</v>
      </c>
      <c r="B3194">
        <v>660730</v>
      </c>
      <c r="C3194" t="s">
        <v>4650</v>
      </c>
      <c r="D3194" s="2">
        <v>21.4</v>
      </c>
      <c r="E3194">
        <v>2019</v>
      </c>
      <c r="F3194" t="s">
        <v>24</v>
      </c>
      <c r="G3194">
        <v>2021</v>
      </c>
      <c r="H3194" t="s">
        <v>4651</v>
      </c>
      <c r="I3194">
        <v>0</v>
      </c>
      <c r="J3194">
        <v>55</v>
      </c>
      <c r="K3194">
        <v>50</v>
      </c>
      <c r="L3194">
        <v>55</v>
      </c>
      <c r="M3194">
        <v>0</v>
      </c>
      <c r="N3194">
        <v>55</v>
      </c>
      <c r="O3194">
        <v>0</v>
      </c>
      <c r="P3194">
        <v>0</v>
      </c>
      <c r="Q3194">
        <v>0</v>
      </c>
      <c r="R3194">
        <v>0</v>
      </c>
      <c r="S3194">
        <v>0</v>
      </c>
      <c r="T3194">
        <v>0</v>
      </c>
      <c r="U3194" t="s">
        <v>108</v>
      </c>
      <c r="V3194" s="3" t="d">
        <v>1899-12-30</v>
      </c>
      <c r="W3194">
        <v>0</v>
      </c>
      <c r="X3194" s="4">
        <f t="shared" si="98"/>
        <v>0</v>
      </c>
      <c r="Y3194" s="5">
        <f t="shared" ca="1" si="99"/>
        <v>0</v>
      </c>
    </row>
    <row r="3195" spans="1:25" x14ac:dyDescent="0.2">
      <c r="A3195" t="s">
        <v>4649</v>
      </c>
      <c r="B3195">
        <v>660730</v>
      </c>
      <c r="C3195" t="s">
        <v>4650</v>
      </c>
      <c r="D3195" s="2">
        <v>20.755646819999999</v>
      </c>
      <c r="E3195">
        <v>2019</v>
      </c>
      <c r="F3195" t="s">
        <v>24</v>
      </c>
      <c r="G3195">
        <v>2021</v>
      </c>
      <c r="H3195" t="s">
        <v>4652</v>
      </c>
      <c r="I3195">
        <v>0</v>
      </c>
      <c r="J3195">
        <v>55</v>
      </c>
      <c r="K3195">
        <v>55</v>
      </c>
      <c r="L3195">
        <v>55</v>
      </c>
      <c r="M3195">
        <v>0</v>
      </c>
      <c r="N3195">
        <v>55</v>
      </c>
      <c r="O3195">
        <v>0</v>
      </c>
      <c r="P3195">
        <v>0</v>
      </c>
      <c r="Q3195">
        <v>0</v>
      </c>
      <c r="R3195">
        <v>0</v>
      </c>
      <c r="S3195">
        <v>0</v>
      </c>
      <c r="T3195">
        <v>0</v>
      </c>
      <c r="U3195" t="s">
        <v>60</v>
      </c>
      <c r="V3195" s="3" t="d">
        <v>1998-03-31</v>
      </c>
      <c r="W3195">
        <v>0</v>
      </c>
      <c r="X3195" s="4">
        <f t="shared" si="98"/>
        <v>0</v>
      </c>
      <c r="Y3195" s="5">
        <f t="shared" ca="1" si="99"/>
        <v>-1</v>
      </c>
    </row>
    <row r="3196" spans="1:25" x14ac:dyDescent="0.2">
      <c r="A3196" t="s">
        <v>4653</v>
      </c>
      <c r="B3196">
        <v>0</v>
      </c>
      <c r="C3196" t="s">
        <v>4654</v>
      </c>
      <c r="D3196" s="2">
        <v>20.5</v>
      </c>
      <c r="E3196">
        <v>2019</v>
      </c>
      <c r="F3196" t="s">
        <v>24</v>
      </c>
      <c r="G3196">
        <v>2021</v>
      </c>
      <c r="H3196" t="s">
        <v>4655</v>
      </c>
      <c r="I3196">
        <v>0</v>
      </c>
      <c r="J3196">
        <v>0</v>
      </c>
      <c r="K3196">
        <v>50</v>
      </c>
      <c r="L3196">
        <v>0</v>
      </c>
      <c r="M3196">
        <v>0</v>
      </c>
      <c r="N3196">
        <v>70</v>
      </c>
      <c r="O3196">
        <v>0</v>
      </c>
      <c r="P3196">
        <v>0</v>
      </c>
      <c r="Q3196">
        <v>0</v>
      </c>
      <c r="R3196">
        <v>0</v>
      </c>
      <c r="S3196">
        <v>50</v>
      </c>
      <c r="T3196">
        <v>0</v>
      </c>
      <c r="U3196" t="s">
        <v>108</v>
      </c>
      <c r="V3196" s="3" t="d">
        <v>1899-12-30</v>
      </c>
      <c r="W3196">
        <v>0</v>
      </c>
      <c r="X3196" s="4">
        <f t="shared" si="98"/>
        <v>0</v>
      </c>
      <c r="Y3196" s="5">
        <f t="shared" ca="1" si="99"/>
        <v>0</v>
      </c>
    </row>
    <row r="3197" spans="1:25" x14ac:dyDescent="0.2">
      <c r="A3197" t="s">
        <v>4656</v>
      </c>
      <c r="B3197">
        <v>672773</v>
      </c>
      <c r="C3197">
        <v>20632</v>
      </c>
      <c r="D3197" s="2">
        <v>17.878165639999999</v>
      </c>
      <c r="E3197">
        <v>2018</v>
      </c>
      <c r="F3197" t="s">
        <v>24</v>
      </c>
      <c r="G3197">
        <v>2019</v>
      </c>
      <c r="H3197" t="s">
        <v>4657</v>
      </c>
      <c r="I3197">
        <v>0</v>
      </c>
      <c r="J3197">
        <v>50</v>
      </c>
      <c r="K3197">
        <v>50</v>
      </c>
      <c r="L3197">
        <v>55</v>
      </c>
      <c r="M3197">
        <v>0</v>
      </c>
      <c r="N3197">
        <v>60</v>
      </c>
      <c r="O3197">
        <v>0</v>
      </c>
      <c r="P3197">
        <v>0</v>
      </c>
      <c r="Q3197">
        <v>0</v>
      </c>
      <c r="R3197">
        <v>0</v>
      </c>
      <c r="S3197">
        <v>0</v>
      </c>
      <c r="T3197">
        <v>0</v>
      </c>
      <c r="U3197" t="s">
        <v>60</v>
      </c>
      <c r="V3197" s="3" t="d">
        <v>2000-02-15</v>
      </c>
      <c r="W3197">
        <v>2019</v>
      </c>
      <c r="X3197" s="4">
        <f t="shared" si="98"/>
        <v>18.890410958904109</v>
      </c>
      <c r="Y3197" s="5">
        <f t="shared" ca="1" si="99"/>
        <v>1</v>
      </c>
    </row>
    <row r="3198" spans="1:25" ht="409.6" x14ac:dyDescent="0.2">
      <c r="A3198" t="s">
        <v>4656</v>
      </c>
      <c r="B3198">
        <v>672773</v>
      </c>
      <c r="C3198">
        <v>20632</v>
      </c>
      <c r="D3198" s="2">
        <v>19.3</v>
      </c>
      <c r="E3198">
        <v>2019</v>
      </c>
      <c r="F3198" t="s">
        <v>24</v>
      </c>
      <c r="G3198">
        <v>2019</v>
      </c>
      <c r="H3198" s="1" t="s">
        <v>4658</v>
      </c>
      <c r="I3198">
        <v>0</v>
      </c>
      <c r="J3198">
        <v>0</v>
      </c>
      <c r="K3198">
        <v>0</v>
      </c>
      <c r="L3198">
        <v>0</v>
      </c>
      <c r="M3198">
        <v>0</v>
      </c>
      <c r="N3198">
        <v>0</v>
      </c>
      <c r="O3198">
        <v>0</v>
      </c>
      <c r="P3198">
        <v>0</v>
      </c>
      <c r="Q3198">
        <v>0</v>
      </c>
      <c r="R3198">
        <v>0</v>
      </c>
      <c r="S3198">
        <v>0</v>
      </c>
      <c r="T3198">
        <v>0</v>
      </c>
      <c r="U3198" t="s">
        <v>107</v>
      </c>
      <c r="V3198" s="3" t="d">
        <v>2000-02-15</v>
      </c>
      <c r="W3198">
        <v>2019</v>
      </c>
      <c r="X3198" s="4">
        <f t="shared" si="98"/>
        <v>18.890410958904109</v>
      </c>
      <c r="Y3198" s="5">
        <f t="shared" ca="1" si="99"/>
        <v>1</v>
      </c>
    </row>
    <row r="3199" spans="1:25" ht="409.6" x14ac:dyDescent="0.2">
      <c r="A3199" t="s">
        <v>4659</v>
      </c>
      <c r="B3199">
        <v>0</v>
      </c>
      <c r="C3199" t="s">
        <v>4660</v>
      </c>
      <c r="D3199" s="2">
        <v>19.8</v>
      </c>
      <c r="E3199">
        <v>2019</v>
      </c>
      <c r="F3199" t="s">
        <v>24</v>
      </c>
      <c r="G3199">
        <v>2023</v>
      </c>
      <c r="H3199" s="1" t="s">
        <v>4661</v>
      </c>
      <c r="I3199">
        <v>0</v>
      </c>
      <c r="J3199">
        <v>0</v>
      </c>
      <c r="K3199">
        <v>0</v>
      </c>
      <c r="L3199">
        <v>0</v>
      </c>
      <c r="M3199">
        <v>0</v>
      </c>
      <c r="N3199">
        <v>0</v>
      </c>
      <c r="O3199">
        <v>0</v>
      </c>
      <c r="P3199">
        <v>0</v>
      </c>
      <c r="Q3199">
        <v>0</v>
      </c>
      <c r="R3199">
        <v>0</v>
      </c>
      <c r="S3199">
        <v>0</v>
      </c>
      <c r="T3199">
        <v>0</v>
      </c>
      <c r="U3199" t="s">
        <v>107</v>
      </c>
      <c r="V3199" s="3" t="d">
        <v>1899-12-30</v>
      </c>
      <c r="W3199">
        <v>0</v>
      </c>
      <c r="X3199" s="4">
        <f t="shared" si="98"/>
        <v>0</v>
      </c>
      <c r="Y3199" s="5">
        <f t="shared" ca="1" si="99"/>
        <v>0</v>
      </c>
    </row>
    <row r="3200" spans="1:25" ht="409.6" x14ac:dyDescent="0.2">
      <c r="A3200" t="s">
        <v>4659</v>
      </c>
      <c r="B3200">
        <v>0</v>
      </c>
      <c r="C3200" t="s">
        <v>4660</v>
      </c>
      <c r="D3200" s="2">
        <v>20</v>
      </c>
      <c r="E3200">
        <v>2019</v>
      </c>
      <c r="F3200" t="s">
        <v>24</v>
      </c>
      <c r="G3200">
        <v>2023</v>
      </c>
      <c r="H3200" s="1" t="s">
        <v>4661</v>
      </c>
      <c r="I3200">
        <v>0</v>
      </c>
      <c r="J3200">
        <v>0</v>
      </c>
      <c r="K3200">
        <v>0</v>
      </c>
      <c r="L3200">
        <v>0</v>
      </c>
      <c r="M3200">
        <v>0</v>
      </c>
      <c r="N3200">
        <v>0</v>
      </c>
      <c r="O3200">
        <v>0</v>
      </c>
      <c r="P3200">
        <v>0</v>
      </c>
      <c r="Q3200">
        <v>0</v>
      </c>
      <c r="R3200">
        <v>0</v>
      </c>
      <c r="S3200">
        <v>0</v>
      </c>
      <c r="T3200">
        <v>0</v>
      </c>
      <c r="U3200" t="s">
        <v>108</v>
      </c>
      <c r="V3200" s="3" t="d">
        <v>1899-12-30</v>
      </c>
      <c r="W3200">
        <v>0</v>
      </c>
      <c r="X3200" s="4">
        <f t="shared" si="98"/>
        <v>0</v>
      </c>
      <c r="Y3200" s="5">
        <f t="shared" ca="1" si="99"/>
        <v>0</v>
      </c>
    </row>
    <row r="3201" spans="1:25" x14ac:dyDescent="0.2">
      <c r="A3201" t="s">
        <v>4662</v>
      </c>
      <c r="B3201">
        <v>622658</v>
      </c>
      <c r="C3201">
        <v>0</v>
      </c>
      <c r="D3201" s="2">
        <v>19.044490079999999</v>
      </c>
      <c r="E3201">
        <v>2014</v>
      </c>
      <c r="F3201" t="s">
        <v>96</v>
      </c>
      <c r="G3201">
        <v>2017</v>
      </c>
      <c r="H3201" t="s">
        <v>4663</v>
      </c>
      <c r="I3201">
        <v>60</v>
      </c>
      <c r="J3201">
        <v>0</v>
      </c>
      <c r="K3201">
        <v>0</v>
      </c>
      <c r="L3201">
        <v>0</v>
      </c>
      <c r="M3201">
        <v>0</v>
      </c>
      <c r="N3201">
        <v>0</v>
      </c>
      <c r="O3201">
        <v>55</v>
      </c>
      <c r="P3201">
        <v>45</v>
      </c>
      <c r="Q3201">
        <v>30</v>
      </c>
      <c r="R3201">
        <v>60</v>
      </c>
      <c r="S3201">
        <v>0</v>
      </c>
      <c r="T3201">
        <v>0</v>
      </c>
      <c r="U3201" t="s">
        <v>60</v>
      </c>
      <c r="V3201" s="3" t="d">
        <v>1994-12-16</v>
      </c>
      <c r="W3201">
        <v>0</v>
      </c>
      <c r="X3201" s="4">
        <f t="shared" si="98"/>
        <v>0</v>
      </c>
      <c r="Y3201" s="5">
        <f t="shared" ca="1" si="99"/>
        <v>0</v>
      </c>
    </row>
    <row r="3202" spans="1:25" x14ac:dyDescent="0.2">
      <c r="A3202" t="s">
        <v>4664</v>
      </c>
      <c r="B3202">
        <v>642496</v>
      </c>
      <c r="C3202" t="s">
        <v>4665</v>
      </c>
      <c r="D3202" s="2">
        <v>22.8</v>
      </c>
      <c r="E3202">
        <v>2019</v>
      </c>
      <c r="F3202" t="s">
        <v>24</v>
      </c>
      <c r="G3202">
        <v>2020</v>
      </c>
      <c r="H3202" t="s">
        <v>4666</v>
      </c>
      <c r="I3202">
        <v>0</v>
      </c>
      <c r="J3202">
        <v>50</v>
      </c>
      <c r="K3202">
        <v>50</v>
      </c>
      <c r="L3202">
        <v>0</v>
      </c>
      <c r="M3202">
        <v>0</v>
      </c>
      <c r="N3202">
        <v>55</v>
      </c>
      <c r="O3202">
        <v>0</v>
      </c>
      <c r="P3202">
        <v>0</v>
      </c>
      <c r="Q3202">
        <v>0</v>
      </c>
      <c r="R3202">
        <v>0</v>
      </c>
      <c r="S3202">
        <v>55</v>
      </c>
      <c r="T3202">
        <v>0</v>
      </c>
      <c r="U3202" t="s">
        <v>107</v>
      </c>
      <c r="V3202" s="3" t="d">
        <v>1899-12-30</v>
      </c>
      <c r="W3202">
        <v>0</v>
      </c>
      <c r="X3202" s="4">
        <f t="shared" si="98"/>
        <v>0</v>
      </c>
      <c r="Y3202" s="5">
        <f t="shared" ca="1" si="99"/>
        <v>0</v>
      </c>
    </row>
    <row r="3203" spans="1:25" x14ac:dyDescent="0.2">
      <c r="A3203" t="s">
        <v>4664</v>
      </c>
      <c r="B3203">
        <v>642496</v>
      </c>
      <c r="C3203" t="s">
        <v>4665</v>
      </c>
      <c r="D3203" s="2">
        <v>23.1</v>
      </c>
      <c r="E3203">
        <v>2019</v>
      </c>
      <c r="F3203" t="s">
        <v>24</v>
      </c>
      <c r="G3203">
        <v>2020</v>
      </c>
      <c r="H3203" t="s">
        <v>4666</v>
      </c>
      <c r="I3203">
        <v>0</v>
      </c>
      <c r="J3203">
        <v>50</v>
      </c>
      <c r="K3203">
        <v>50</v>
      </c>
      <c r="L3203">
        <v>0</v>
      </c>
      <c r="M3203">
        <v>0</v>
      </c>
      <c r="N3203">
        <v>55</v>
      </c>
      <c r="O3203">
        <v>0</v>
      </c>
      <c r="P3203">
        <v>0</v>
      </c>
      <c r="Q3203">
        <v>0</v>
      </c>
      <c r="R3203">
        <v>0</v>
      </c>
      <c r="S3203">
        <v>55</v>
      </c>
      <c r="T3203">
        <v>0</v>
      </c>
      <c r="U3203" t="s">
        <v>108</v>
      </c>
      <c r="V3203" s="3" t="d">
        <v>1899-12-30</v>
      </c>
      <c r="W3203">
        <v>0</v>
      </c>
      <c r="X3203" s="4">
        <f t="shared" ref="X3203:X3266" si="100">IF(W3203=0,0,(DATE(W3203,1,1)-V3203)/365)</f>
        <v>0</v>
      </c>
      <c r="Y3203" s="5">
        <f t="shared" ref="Y3203:Y3266" ca="1" si="101">IF(AND((TODAY()-V3203)/365 &lt; 23, W3203=0), -1, IF(X3203=0, 0, INT(X3203&lt;=23.99)))</f>
        <v>0</v>
      </c>
    </row>
    <row r="3204" spans="1:25" x14ac:dyDescent="0.2">
      <c r="A3204" t="s">
        <v>4664</v>
      </c>
      <c r="B3204">
        <v>642496</v>
      </c>
      <c r="C3204" t="s">
        <v>4665</v>
      </c>
      <c r="D3204" s="2">
        <v>21.388090349999999</v>
      </c>
      <c r="E3204">
        <v>2018</v>
      </c>
      <c r="F3204" t="s">
        <v>24</v>
      </c>
      <c r="G3204">
        <v>2020</v>
      </c>
      <c r="H3204" t="s">
        <v>4667</v>
      </c>
      <c r="I3204">
        <v>0</v>
      </c>
      <c r="J3204">
        <v>45</v>
      </c>
      <c r="K3204">
        <v>45</v>
      </c>
      <c r="L3204">
        <v>0</v>
      </c>
      <c r="M3204">
        <v>0</v>
      </c>
      <c r="N3204">
        <v>50</v>
      </c>
      <c r="O3204">
        <v>0</v>
      </c>
      <c r="P3204">
        <v>0</v>
      </c>
      <c r="Q3204">
        <v>0</v>
      </c>
      <c r="R3204">
        <v>0</v>
      </c>
      <c r="S3204">
        <v>50</v>
      </c>
      <c r="T3204">
        <v>0</v>
      </c>
      <c r="U3204" t="s">
        <v>60</v>
      </c>
      <c r="V3204" s="3" t="d">
        <v>1996-08-12</v>
      </c>
      <c r="W3204">
        <v>0</v>
      </c>
      <c r="X3204" s="4">
        <f t="shared" si="100"/>
        <v>0</v>
      </c>
      <c r="Y3204" s="5">
        <f t="shared" ca="1" si="101"/>
        <v>0</v>
      </c>
    </row>
    <row r="3205" spans="1:25" x14ac:dyDescent="0.2">
      <c r="A3205" t="s">
        <v>4668</v>
      </c>
      <c r="B3205">
        <v>661403</v>
      </c>
      <c r="C3205">
        <v>21032</v>
      </c>
      <c r="D3205" s="2">
        <v>20.791238880000002</v>
      </c>
      <c r="E3205">
        <v>2019</v>
      </c>
      <c r="F3205" t="s">
        <v>24</v>
      </c>
      <c r="G3205">
        <v>2020</v>
      </c>
      <c r="H3205" t="s">
        <v>4669</v>
      </c>
      <c r="I3205">
        <v>0</v>
      </c>
      <c r="J3205">
        <v>0</v>
      </c>
      <c r="K3205">
        <v>50</v>
      </c>
      <c r="L3205">
        <v>0</v>
      </c>
      <c r="M3205">
        <v>0</v>
      </c>
      <c r="N3205">
        <v>80</v>
      </c>
      <c r="O3205">
        <v>0</v>
      </c>
      <c r="P3205">
        <v>0</v>
      </c>
      <c r="Q3205">
        <v>0</v>
      </c>
      <c r="R3205">
        <v>0</v>
      </c>
      <c r="S3205">
        <v>50</v>
      </c>
      <c r="T3205">
        <v>0</v>
      </c>
      <c r="U3205" t="s">
        <v>60</v>
      </c>
      <c r="V3205" s="3" t="d">
        <v>1998-03-18</v>
      </c>
      <c r="W3205">
        <v>2019</v>
      </c>
      <c r="X3205" s="4">
        <f t="shared" si="100"/>
        <v>20.805479452054794</v>
      </c>
      <c r="Y3205" s="5">
        <f t="shared" ca="1" si="101"/>
        <v>1</v>
      </c>
    </row>
    <row r="3206" spans="1:25" x14ac:dyDescent="0.2">
      <c r="A3206" t="s">
        <v>4668</v>
      </c>
      <c r="B3206">
        <v>661403</v>
      </c>
      <c r="C3206">
        <v>21032</v>
      </c>
      <c r="D3206" s="2">
        <v>21.2</v>
      </c>
      <c r="E3206">
        <v>2019</v>
      </c>
      <c r="F3206" t="s">
        <v>24</v>
      </c>
      <c r="G3206">
        <v>2020</v>
      </c>
      <c r="H3206" t="s">
        <v>4670</v>
      </c>
      <c r="I3206">
        <v>0</v>
      </c>
      <c r="J3206">
        <v>0</v>
      </c>
      <c r="K3206">
        <v>40</v>
      </c>
      <c r="L3206">
        <v>0</v>
      </c>
      <c r="M3206">
        <v>55</v>
      </c>
      <c r="N3206">
        <v>65</v>
      </c>
      <c r="O3206">
        <v>0</v>
      </c>
      <c r="P3206">
        <v>0</v>
      </c>
      <c r="Q3206">
        <v>0</v>
      </c>
      <c r="R3206">
        <v>0</v>
      </c>
      <c r="S3206">
        <v>55</v>
      </c>
      <c r="T3206">
        <v>0</v>
      </c>
      <c r="U3206" t="s">
        <v>107</v>
      </c>
      <c r="V3206" s="3" t="d">
        <v>1998-03-18</v>
      </c>
      <c r="W3206">
        <v>2019</v>
      </c>
      <c r="X3206" s="4">
        <f t="shared" si="100"/>
        <v>20.805479452054794</v>
      </c>
      <c r="Y3206" s="5">
        <f t="shared" ca="1" si="101"/>
        <v>1</v>
      </c>
    </row>
    <row r="3207" spans="1:25" x14ac:dyDescent="0.2">
      <c r="A3207" t="s">
        <v>4668</v>
      </c>
      <c r="B3207">
        <v>661403</v>
      </c>
      <c r="C3207">
        <v>21032</v>
      </c>
      <c r="D3207" s="2">
        <v>21.5</v>
      </c>
      <c r="E3207">
        <v>2019</v>
      </c>
      <c r="F3207" t="s">
        <v>24</v>
      </c>
      <c r="G3207">
        <v>2020</v>
      </c>
      <c r="H3207" t="s">
        <v>4670</v>
      </c>
      <c r="I3207">
        <v>0</v>
      </c>
      <c r="J3207">
        <v>0</v>
      </c>
      <c r="K3207">
        <v>40</v>
      </c>
      <c r="L3207">
        <v>0</v>
      </c>
      <c r="M3207">
        <v>55</v>
      </c>
      <c r="N3207">
        <v>80</v>
      </c>
      <c r="O3207">
        <v>0</v>
      </c>
      <c r="P3207">
        <v>0</v>
      </c>
      <c r="Q3207">
        <v>0</v>
      </c>
      <c r="R3207">
        <v>0</v>
      </c>
      <c r="S3207">
        <v>55</v>
      </c>
      <c r="T3207">
        <v>0</v>
      </c>
      <c r="U3207" t="s">
        <v>108</v>
      </c>
      <c r="V3207" s="3" t="d">
        <v>1998-03-18</v>
      </c>
      <c r="W3207">
        <v>2019</v>
      </c>
      <c r="X3207" s="4">
        <f t="shared" si="100"/>
        <v>20.805479452054794</v>
      </c>
      <c r="Y3207" s="5">
        <f t="shared" ca="1" si="101"/>
        <v>1</v>
      </c>
    </row>
    <row r="3208" spans="1:25" x14ac:dyDescent="0.2">
      <c r="A3208" t="s">
        <v>4671</v>
      </c>
      <c r="B3208" t="s">
        <v>4672</v>
      </c>
      <c r="C3208">
        <v>0</v>
      </c>
      <c r="D3208" s="2">
        <v>20.6</v>
      </c>
      <c r="E3208">
        <v>2014</v>
      </c>
      <c r="F3208" t="s">
        <v>96</v>
      </c>
      <c r="G3208">
        <v>0</v>
      </c>
      <c r="H3208" t="s">
        <v>4673</v>
      </c>
      <c r="I3208">
        <v>60</v>
      </c>
      <c r="J3208">
        <v>0</v>
      </c>
      <c r="K3208">
        <v>0</v>
      </c>
      <c r="L3208">
        <v>0</v>
      </c>
      <c r="M3208">
        <v>0</v>
      </c>
      <c r="N3208">
        <v>0</v>
      </c>
      <c r="O3208">
        <v>60</v>
      </c>
      <c r="P3208">
        <v>40</v>
      </c>
      <c r="Q3208">
        <v>30</v>
      </c>
      <c r="R3208">
        <v>45</v>
      </c>
      <c r="S3208">
        <v>0</v>
      </c>
      <c r="T3208">
        <v>0</v>
      </c>
      <c r="U3208" t="s">
        <v>60</v>
      </c>
      <c r="V3208" s="3" t="d">
        <v>1899-12-30</v>
      </c>
      <c r="W3208">
        <v>0</v>
      </c>
      <c r="X3208" s="4">
        <f t="shared" si="100"/>
        <v>0</v>
      </c>
      <c r="Y3208" s="5">
        <f t="shared" ca="1" si="101"/>
        <v>0</v>
      </c>
    </row>
    <row r="3209" spans="1:25" x14ac:dyDescent="0.2">
      <c r="A3209" t="s">
        <v>4674</v>
      </c>
      <c r="B3209">
        <v>656896</v>
      </c>
      <c r="C3209" t="s">
        <v>4675</v>
      </c>
      <c r="D3209" s="2">
        <v>23</v>
      </c>
      <c r="E3209">
        <v>2019</v>
      </c>
      <c r="F3209" t="s">
        <v>172</v>
      </c>
      <c r="G3209">
        <v>2021</v>
      </c>
      <c r="H3209" t="s">
        <v>4676</v>
      </c>
      <c r="I3209">
        <v>55</v>
      </c>
      <c r="J3209">
        <v>0</v>
      </c>
      <c r="K3209">
        <v>0</v>
      </c>
      <c r="L3209">
        <v>0</v>
      </c>
      <c r="M3209">
        <v>0</v>
      </c>
      <c r="N3209">
        <v>0</v>
      </c>
      <c r="O3209">
        <v>50</v>
      </c>
      <c r="P3209">
        <v>50</v>
      </c>
      <c r="Q3209">
        <v>50</v>
      </c>
      <c r="R3209">
        <v>45</v>
      </c>
      <c r="S3209">
        <v>0</v>
      </c>
      <c r="T3209">
        <v>0</v>
      </c>
      <c r="U3209" t="s">
        <v>107</v>
      </c>
      <c r="V3209" s="3" t="d">
        <v>1899-12-30</v>
      </c>
      <c r="W3209">
        <v>0</v>
      </c>
      <c r="X3209" s="4">
        <f t="shared" si="100"/>
        <v>0</v>
      </c>
      <c r="Y3209" s="5">
        <f t="shared" ca="1" si="101"/>
        <v>0</v>
      </c>
    </row>
    <row r="3210" spans="1:25" x14ac:dyDescent="0.2">
      <c r="A3210" t="s">
        <v>4674</v>
      </c>
      <c r="B3210">
        <v>656896</v>
      </c>
      <c r="C3210" t="s">
        <v>4675</v>
      </c>
      <c r="D3210" s="2">
        <v>23.2</v>
      </c>
      <c r="E3210">
        <v>2019</v>
      </c>
      <c r="F3210" t="s">
        <v>172</v>
      </c>
      <c r="G3210">
        <v>2021</v>
      </c>
      <c r="H3210" t="s">
        <v>4676</v>
      </c>
      <c r="I3210">
        <v>55</v>
      </c>
      <c r="J3210">
        <v>0</v>
      </c>
      <c r="K3210">
        <v>0</v>
      </c>
      <c r="L3210">
        <v>0</v>
      </c>
      <c r="M3210">
        <v>0</v>
      </c>
      <c r="N3210">
        <v>0</v>
      </c>
      <c r="O3210">
        <v>50</v>
      </c>
      <c r="P3210">
        <v>50</v>
      </c>
      <c r="Q3210">
        <v>50</v>
      </c>
      <c r="R3210">
        <v>45</v>
      </c>
      <c r="S3210">
        <v>0</v>
      </c>
      <c r="T3210">
        <v>0</v>
      </c>
      <c r="U3210" t="s">
        <v>108</v>
      </c>
      <c r="V3210" s="3" t="d">
        <v>1899-12-30</v>
      </c>
      <c r="W3210">
        <v>0</v>
      </c>
      <c r="X3210" s="4">
        <f t="shared" si="100"/>
        <v>0</v>
      </c>
      <c r="Y3210" s="5">
        <f t="shared" ca="1" si="101"/>
        <v>0</v>
      </c>
    </row>
    <row r="3211" spans="1:25" x14ac:dyDescent="0.2">
      <c r="A3211" t="s">
        <v>4674</v>
      </c>
      <c r="B3211">
        <v>656896</v>
      </c>
      <c r="C3211" t="s">
        <v>4675</v>
      </c>
      <c r="D3211" s="2">
        <v>21.5</v>
      </c>
      <c r="E3211">
        <v>2018</v>
      </c>
      <c r="F3211" t="s">
        <v>172</v>
      </c>
      <c r="G3211">
        <v>2020</v>
      </c>
      <c r="H3211" t="s">
        <v>4677</v>
      </c>
      <c r="I3211">
        <v>60</v>
      </c>
      <c r="J3211">
        <v>0</v>
      </c>
      <c r="K3211">
        <v>0</v>
      </c>
      <c r="L3211">
        <v>0</v>
      </c>
      <c r="M3211">
        <v>0</v>
      </c>
      <c r="N3211">
        <v>0</v>
      </c>
      <c r="O3211">
        <v>55</v>
      </c>
      <c r="P3211">
        <v>55</v>
      </c>
      <c r="Q3211">
        <v>45</v>
      </c>
      <c r="R3211">
        <v>45</v>
      </c>
      <c r="S3211">
        <v>0</v>
      </c>
      <c r="T3211">
        <v>0</v>
      </c>
      <c r="U3211" t="s">
        <v>60</v>
      </c>
      <c r="V3211" s="3" t="d">
        <v>1996-06-29</v>
      </c>
      <c r="W3211">
        <v>0</v>
      </c>
      <c r="X3211" s="4">
        <f t="shared" si="100"/>
        <v>0</v>
      </c>
      <c r="Y3211" s="5">
        <f t="shared" ca="1" si="101"/>
        <v>0</v>
      </c>
    </row>
    <row r="3212" spans="1:25" x14ac:dyDescent="0.2">
      <c r="A3212" t="s">
        <v>4674</v>
      </c>
      <c r="B3212">
        <v>656896</v>
      </c>
      <c r="C3212" t="s">
        <v>4675</v>
      </c>
      <c r="D3212" s="2">
        <v>20.5</v>
      </c>
      <c r="E3212">
        <v>2017</v>
      </c>
      <c r="F3212" t="s">
        <v>172</v>
      </c>
      <c r="G3212">
        <v>2020</v>
      </c>
      <c r="H3212" t="s">
        <v>4678</v>
      </c>
      <c r="I3212">
        <v>60</v>
      </c>
      <c r="J3212">
        <v>0</v>
      </c>
      <c r="K3212">
        <v>0</v>
      </c>
      <c r="L3212">
        <v>0</v>
      </c>
      <c r="M3212">
        <v>0</v>
      </c>
      <c r="N3212">
        <v>0</v>
      </c>
      <c r="O3212">
        <v>55</v>
      </c>
      <c r="P3212">
        <v>50</v>
      </c>
      <c r="Q3212">
        <v>45</v>
      </c>
      <c r="R3212">
        <v>45</v>
      </c>
      <c r="S3212">
        <v>0</v>
      </c>
      <c r="T3212">
        <v>0</v>
      </c>
      <c r="U3212" t="s">
        <v>60</v>
      </c>
      <c r="V3212" s="3" t="d">
        <v>1996-06-29</v>
      </c>
      <c r="W3212">
        <v>0</v>
      </c>
      <c r="X3212" s="4">
        <f t="shared" si="100"/>
        <v>0</v>
      </c>
      <c r="Y3212" s="5">
        <f t="shared" ca="1" si="101"/>
        <v>0</v>
      </c>
    </row>
    <row r="3213" spans="1:25" x14ac:dyDescent="0.2">
      <c r="A3213" t="s">
        <v>4674</v>
      </c>
      <c r="B3213">
        <v>656896</v>
      </c>
      <c r="C3213" t="s">
        <v>4675</v>
      </c>
      <c r="D3213" s="2">
        <v>22.5</v>
      </c>
      <c r="E3213">
        <v>2019</v>
      </c>
      <c r="F3213" t="s">
        <v>172</v>
      </c>
      <c r="G3213">
        <v>2020</v>
      </c>
      <c r="H3213" t="s">
        <v>4679</v>
      </c>
      <c r="I3213">
        <v>60</v>
      </c>
      <c r="J3213">
        <v>0</v>
      </c>
      <c r="K3213">
        <v>0</v>
      </c>
      <c r="L3213">
        <v>0</v>
      </c>
      <c r="M3213">
        <v>0</v>
      </c>
      <c r="N3213">
        <v>0</v>
      </c>
      <c r="O3213">
        <v>55</v>
      </c>
      <c r="P3213">
        <v>50</v>
      </c>
      <c r="Q3213">
        <v>45</v>
      </c>
      <c r="R3213">
        <v>45</v>
      </c>
      <c r="S3213">
        <v>0</v>
      </c>
      <c r="T3213">
        <v>0</v>
      </c>
      <c r="U3213" t="s">
        <v>60</v>
      </c>
      <c r="V3213" s="3" t="d">
        <v>1996-06-29</v>
      </c>
      <c r="W3213">
        <v>0</v>
      </c>
      <c r="X3213" s="4">
        <f t="shared" si="100"/>
        <v>0</v>
      </c>
      <c r="Y3213" s="5">
        <f t="shared" ca="1" si="101"/>
        <v>0</v>
      </c>
    </row>
    <row r="3214" spans="1:25" x14ac:dyDescent="0.2">
      <c r="A3214" t="s">
        <v>4680</v>
      </c>
      <c r="B3214">
        <v>691181</v>
      </c>
      <c r="C3214">
        <v>0</v>
      </c>
      <c r="D3214" s="2">
        <v>22.5</v>
      </c>
      <c r="E3214">
        <v>2019</v>
      </c>
      <c r="F3214" t="s">
        <v>70</v>
      </c>
      <c r="G3214">
        <v>2024</v>
      </c>
      <c r="H3214" t="s">
        <v>4681</v>
      </c>
      <c r="I3214">
        <v>55</v>
      </c>
      <c r="J3214">
        <v>0</v>
      </c>
      <c r="K3214">
        <v>0</v>
      </c>
      <c r="L3214">
        <v>0</v>
      </c>
      <c r="M3214">
        <v>0</v>
      </c>
      <c r="N3214">
        <v>0</v>
      </c>
      <c r="O3214">
        <v>55</v>
      </c>
      <c r="P3214">
        <v>50</v>
      </c>
      <c r="Q3214">
        <v>50</v>
      </c>
      <c r="R3214">
        <v>55</v>
      </c>
      <c r="S3214">
        <v>0</v>
      </c>
      <c r="T3214">
        <v>0</v>
      </c>
      <c r="U3214" t="s">
        <v>60</v>
      </c>
      <c r="V3214" s="3" t="d">
        <v>1899-12-30</v>
      </c>
      <c r="W3214">
        <v>0</v>
      </c>
      <c r="X3214" s="4">
        <f t="shared" si="100"/>
        <v>0</v>
      </c>
      <c r="Y3214" s="5">
        <f t="shared" ca="1" si="101"/>
        <v>0</v>
      </c>
    </row>
    <row r="3215" spans="1:25" x14ac:dyDescent="0.2">
      <c r="A3215" t="s">
        <v>4680</v>
      </c>
      <c r="B3215">
        <v>691181</v>
      </c>
      <c r="C3215">
        <v>0</v>
      </c>
      <c r="D3215" s="2">
        <v>15.8</v>
      </c>
      <c r="E3215">
        <v>2019</v>
      </c>
      <c r="F3215" t="s">
        <v>70</v>
      </c>
      <c r="G3215">
        <v>0</v>
      </c>
      <c r="H3215" t="s">
        <v>4682</v>
      </c>
      <c r="I3215">
        <v>55</v>
      </c>
      <c r="J3215">
        <v>0</v>
      </c>
      <c r="K3215">
        <v>0</v>
      </c>
      <c r="L3215">
        <v>0</v>
      </c>
      <c r="M3215">
        <v>0</v>
      </c>
      <c r="N3215">
        <v>0</v>
      </c>
      <c r="O3215">
        <v>55</v>
      </c>
      <c r="P3215">
        <v>50</v>
      </c>
      <c r="Q3215">
        <v>50</v>
      </c>
      <c r="R3215">
        <v>55</v>
      </c>
      <c r="S3215">
        <v>0</v>
      </c>
      <c r="T3215">
        <v>0</v>
      </c>
      <c r="U3215" t="s">
        <v>60</v>
      </c>
      <c r="V3215" s="3" t="d">
        <v>1899-12-30</v>
      </c>
      <c r="W3215">
        <v>0</v>
      </c>
      <c r="X3215" s="4">
        <f t="shared" si="100"/>
        <v>0</v>
      </c>
      <c r="Y3215" s="5">
        <f t="shared" ca="1" si="101"/>
        <v>0</v>
      </c>
    </row>
    <row r="3216" spans="1:25" x14ac:dyDescent="0.2">
      <c r="A3216" t="s">
        <v>4683</v>
      </c>
      <c r="B3216">
        <v>553968</v>
      </c>
      <c r="C3216">
        <v>0</v>
      </c>
      <c r="D3216" s="2">
        <v>20.900752910000001</v>
      </c>
      <c r="E3216">
        <v>2013</v>
      </c>
      <c r="F3216" t="s">
        <v>24</v>
      </c>
      <c r="G3216">
        <v>2016</v>
      </c>
      <c r="H3216" t="s">
        <v>4684</v>
      </c>
      <c r="I3216">
        <v>0</v>
      </c>
      <c r="J3216">
        <v>50</v>
      </c>
      <c r="K3216">
        <v>50</v>
      </c>
      <c r="L3216">
        <v>0</v>
      </c>
      <c r="M3216">
        <v>0</v>
      </c>
      <c r="N3216">
        <v>60</v>
      </c>
      <c r="O3216">
        <v>0</v>
      </c>
      <c r="P3216">
        <v>0</v>
      </c>
      <c r="Q3216">
        <v>0</v>
      </c>
      <c r="R3216">
        <v>0</v>
      </c>
      <c r="S3216">
        <v>50</v>
      </c>
      <c r="T3216">
        <v>0</v>
      </c>
      <c r="U3216" t="s">
        <v>60</v>
      </c>
      <c r="V3216" s="3" t="d">
        <v>1992-02-07</v>
      </c>
      <c r="W3216">
        <v>0</v>
      </c>
      <c r="X3216" s="4">
        <f t="shared" si="100"/>
        <v>0</v>
      </c>
      <c r="Y3216" s="5">
        <f t="shared" ca="1" si="101"/>
        <v>0</v>
      </c>
    </row>
    <row r="3217" spans="1:25" x14ac:dyDescent="0.2">
      <c r="A3217" t="s">
        <v>4683</v>
      </c>
      <c r="B3217">
        <v>553968</v>
      </c>
      <c r="C3217">
        <v>0</v>
      </c>
      <c r="D3217" s="2">
        <v>22.89938398</v>
      </c>
      <c r="E3217">
        <v>2015</v>
      </c>
      <c r="F3217" t="s">
        <v>24</v>
      </c>
      <c r="G3217">
        <v>2017</v>
      </c>
      <c r="H3217" t="s">
        <v>4685</v>
      </c>
      <c r="I3217">
        <v>0</v>
      </c>
      <c r="J3217">
        <v>35</v>
      </c>
      <c r="K3217">
        <v>40</v>
      </c>
      <c r="L3217">
        <v>50</v>
      </c>
      <c r="M3217">
        <v>0</v>
      </c>
      <c r="N3217">
        <v>60</v>
      </c>
      <c r="O3217">
        <v>0</v>
      </c>
      <c r="P3217">
        <v>0</v>
      </c>
      <c r="Q3217">
        <v>0</v>
      </c>
      <c r="R3217">
        <v>0</v>
      </c>
      <c r="S3217">
        <v>0</v>
      </c>
      <c r="T3217">
        <v>0</v>
      </c>
      <c r="U3217" t="s">
        <v>60</v>
      </c>
      <c r="V3217" s="3" t="d">
        <v>1992-02-07</v>
      </c>
      <c r="W3217">
        <v>0</v>
      </c>
      <c r="X3217" s="4">
        <f t="shared" si="100"/>
        <v>0</v>
      </c>
      <c r="Y3217" s="5">
        <f t="shared" ca="1" si="101"/>
        <v>0</v>
      </c>
    </row>
    <row r="3218" spans="1:25" x14ac:dyDescent="0.2">
      <c r="A3218" t="s">
        <v>4683</v>
      </c>
      <c r="B3218">
        <v>553968</v>
      </c>
      <c r="C3218">
        <v>0</v>
      </c>
      <c r="D3218" s="2">
        <v>21.900068449999999</v>
      </c>
      <c r="E3218">
        <v>2014</v>
      </c>
      <c r="F3218" t="s">
        <v>24</v>
      </c>
      <c r="G3218">
        <v>2017</v>
      </c>
      <c r="H3218" t="s">
        <v>4686</v>
      </c>
      <c r="I3218">
        <v>0</v>
      </c>
      <c r="J3218">
        <v>35</v>
      </c>
      <c r="K3218">
        <v>40</v>
      </c>
      <c r="L3218">
        <v>50</v>
      </c>
      <c r="M3218">
        <v>0</v>
      </c>
      <c r="N3218">
        <v>60</v>
      </c>
      <c r="O3218">
        <v>0</v>
      </c>
      <c r="P3218">
        <v>0</v>
      </c>
      <c r="Q3218">
        <v>0</v>
      </c>
      <c r="R3218">
        <v>0</v>
      </c>
      <c r="S3218">
        <v>0</v>
      </c>
      <c r="T3218">
        <v>0</v>
      </c>
      <c r="U3218" t="s">
        <v>60</v>
      </c>
      <c r="V3218" s="3" t="d">
        <v>1992-02-07</v>
      </c>
      <c r="W3218">
        <v>0</v>
      </c>
      <c r="X3218" s="4">
        <f t="shared" si="100"/>
        <v>0</v>
      </c>
      <c r="Y3218" s="5">
        <f t="shared" ca="1" si="101"/>
        <v>0</v>
      </c>
    </row>
    <row r="3219" spans="1:25" x14ac:dyDescent="0.2">
      <c r="A3219" t="s">
        <v>4687</v>
      </c>
      <c r="B3219">
        <v>622713</v>
      </c>
      <c r="C3219">
        <v>15481</v>
      </c>
      <c r="D3219" s="2">
        <v>21.527720739999999</v>
      </c>
      <c r="E3219">
        <v>2016</v>
      </c>
      <c r="F3219" t="s">
        <v>509</v>
      </c>
      <c r="G3219">
        <v>2017</v>
      </c>
      <c r="H3219" t="s">
        <v>4688</v>
      </c>
      <c r="I3219">
        <v>60</v>
      </c>
      <c r="J3219">
        <v>0</v>
      </c>
      <c r="K3219">
        <v>0</v>
      </c>
      <c r="L3219">
        <v>0</v>
      </c>
      <c r="M3219">
        <v>0</v>
      </c>
      <c r="N3219">
        <v>0</v>
      </c>
      <c r="O3219">
        <v>65</v>
      </c>
      <c r="P3219">
        <v>45</v>
      </c>
      <c r="Q3219">
        <v>20</v>
      </c>
      <c r="R3219">
        <v>60</v>
      </c>
      <c r="S3219">
        <v>0</v>
      </c>
      <c r="T3219">
        <v>0</v>
      </c>
      <c r="U3219" t="s">
        <v>60</v>
      </c>
      <c r="V3219" s="3" t="d">
        <v>1994-06-22</v>
      </c>
      <c r="W3219">
        <v>2018</v>
      </c>
      <c r="X3219" s="4">
        <f t="shared" si="100"/>
        <v>23.545205479452054</v>
      </c>
      <c r="Y3219" s="5">
        <f t="shared" ca="1" si="101"/>
        <v>1</v>
      </c>
    </row>
    <row r="3220" spans="1:25" x14ac:dyDescent="0.2">
      <c r="A3220" t="s">
        <v>4687</v>
      </c>
      <c r="B3220">
        <v>622713</v>
      </c>
      <c r="C3220">
        <v>15481</v>
      </c>
      <c r="D3220" s="2">
        <v>20.528405200000002</v>
      </c>
      <c r="E3220">
        <v>2015</v>
      </c>
      <c r="F3220" t="s">
        <v>96</v>
      </c>
      <c r="G3220">
        <v>2018</v>
      </c>
      <c r="H3220" t="s">
        <v>4689</v>
      </c>
      <c r="I3220">
        <v>60</v>
      </c>
      <c r="J3220">
        <v>0</v>
      </c>
      <c r="K3220">
        <v>0</v>
      </c>
      <c r="L3220">
        <v>0</v>
      </c>
      <c r="M3220">
        <v>0</v>
      </c>
      <c r="N3220">
        <v>0</v>
      </c>
      <c r="O3220">
        <v>65</v>
      </c>
      <c r="P3220">
        <v>40</v>
      </c>
      <c r="Q3220">
        <v>20</v>
      </c>
      <c r="R3220">
        <v>60</v>
      </c>
      <c r="S3220">
        <v>0</v>
      </c>
      <c r="T3220">
        <v>0</v>
      </c>
      <c r="U3220" t="s">
        <v>60</v>
      </c>
      <c r="V3220" s="3" t="d">
        <v>1994-06-22</v>
      </c>
      <c r="W3220">
        <v>2018</v>
      </c>
      <c r="X3220" s="4">
        <f t="shared" si="100"/>
        <v>23.545205479452054</v>
      </c>
      <c r="Y3220" s="5">
        <f t="shared" ca="1" si="101"/>
        <v>1</v>
      </c>
    </row>
    <row r="3221" spans="1:25" x14ac:dyDescent="0.2">
      <c r="A3221" t="s">
        <v>4690</v>
      </c>
      <c r="B3221">
        <v>0</v>
      </c>
      <c r="C3221" t="s">
        <v>4691</v>
      </c>
      <c r="D3221" s="2">
        <v>16.600000000000001</v>
      </c>
      <c r="E3221">
        <v>2019</v>
      </c>
      <c r="F3221" t="s">
        <v>172</v>
      </c>
      <c r="G3221">
        <v>0</v>
      </c>
      <c r="H3221" t="s">
        <v>4692</v>
      </c>
      <c r="I3221">
        <v>0</v>
      </c>
      <c r="J3221">
        <v>0</v>
      </c>
      <c r="K3221">
        <v>0</v>
      </c>
      <c r="L3221">
        <v>0</v>
      </c>
      <c r="M3221">
        <v>0</v>
      </c>
      <c r="N3221">
        <v>0</v>
      </c>
      <c r="O3221">
        <v>0</v>
      </c>
      <c r="P3221">
        <v>0</v>
      </c>
      <c r="Q3221">
        <v>0</v>
      </c>
      <c r="R3221">
        <v>0</v>
      </c>
      <c r="S3221">
        <v>0</v>
      </c>
      <c r="T3221">
        <v>0</v>
      </c>
      <c r="U3221" t="s">
        <v>205</v>
      </c>
      <c r="V3221" s="3" t="d">
        <v>1899-12-30</v>
      </c>
      <c r="W3221">
        <v>0</v>
      </c>
      <c r="X3221" s="4">
        <f t="shared" si="100"/>
        <v>0</v>
      </c>
      <c r="Y3221" s="5">
        <f t="shared" ca="1" si="101"/>
        <v>0</v>
      </c>
    </row>
    <row r="3222" spans="1:25" x14ac:dyDescent="0.2">
      <c r="A3222" t="s">
        <v>4693</v>
      </c>
      <c r="B3222" t="s">
        <v>4694</v>
      </c>
      <c r="C3222">
        <v>0</v>
      </c>
      <c r="D3222" s="2">
        <v>16.100000000000001</v>
      </c>
      <c r="E3222">
        <v>2013</v>
      </c>
      <c r="F3222" t="s">
        <v>45</v>
      </c>
      <c r="G3222">
        <v>0</v>
      </c>
      <c r="H3222" t="s">
        <v>4695</v>
      </c>
      <c r="I3222">
        <v>0</v>
      </c>
      <c r="J3222">
        <v>50</v>
      </c>
      <c r="K3222">
        <v>50</v>
      </c>
      <c r="L3222">
        <v>0</v>
      </c>
      <c r="M3222">
        <v>0</v>
      </c>
      <c r="N3222">
        <v>40</v>
      </c>
      <c r="O3222">
        <v>0</v>
      </c>
      <c r="P3222">
        <v>0</v>
      </c>
      <c r="Q3222">
        <v>0</v>
      </c>
      <c r="R3222">
        <v>0</v>
      </c>
      <c r="S3222">
        <v>0</v>
      </c>
      <c r="T3222">
        <v>0</v>
      </c>
      <c r="U3222" t="s">
        <v>60</v>
      </c>
      <c r="V3222" s="3" t="d">
        <v>1899-12-30</v>
      </c>
      <c r="W3222">
        <v>0</v>
      </c>
      <c r="X3222" s="4">
        <f t="shared" si="100"/>
        <v>0</v>
      </c>
      <c r="Y3222" s="5">
        <f t="shared" ca="1" si="101"/>
        <v>0</v>
      </c>
    </row>
    <row r="3223" spans="1:25" x14ac:dyDescent="0.2">
      <c r="A3223" t="s">
        <v>4696</v>
      </c>
      <c r="B3223">
        <v>0</v>
      </c>
      <c r="C3223" t="s">
        <v>3478</v>
      </c>
      <c r="D3223" s="2">
        <v>16.3</v>
      </c>
      <c r="E3223">
        <v>2019</v>
      </c>
      <c r="F3223" t="s">
        <v>27</v>
      </c>
      <c r="G3223">
        <v>0</v>
      </c>
      <c r="H3223" t="s">
        <v>4697</v>
      </c>
      <c r="I3223">
        <v>0</v>
      </c>
      <c r="J3223">
        <v>0</v>
      </c>
      <c r="K3223">
        <v>0</v>
      </c>
      <c r="L3223">
        <v>0</v>
      </c>
      <c r="M3223">
        <v>0</v>
      </c>
      <c r="N3223">
        <v>0</v>
      </c>
      <c r="O3223">
        <v>0</v>
      </c>
      <c r="P3223">
        <v>0</v>
      </c>
      <c r="Q3223">
        <v>0</v>
      </c>
      <c r="R3223">
        <v>0</v>
      </c>
      <c r="S3223">
        <v>0</v>
      </c>
      <c r="T3223">
        <v>0</v>
      </c>
      <c r="U3223" t="s">
        <v>205</v>
      </c>
      <c r="V3223" s="3" t="d">
        <v>1899-12-30</v>
      </c>
      <c r="W3223">
        <v>0</v>
      </c>
      <c r="X3223" s="4">
        <f t="shared" si="100"/>
        <v>0</v>
      </c>
      <c r="Y3223" s="5">
        <f t="shared" ca="1" si="101"/>
        <v>0</v>
      </c>
    </row>
    <row r="3224" spans="1:25" x14ac:dyDescent="0.2">
      <c r="A3224" t="s">
        <v>4696</v>
      </c>
      <c r="B3224">
        <v>0</v>
      </c>
      <c r="C3224" t="s">
        <v>3478</v>
      </c>
      <c r="D3224" s="2">
        <v>16.5</v>
      </c>
      <c r="E3224">
        <v>2019</v>
      </c>
      <c r="F3224" t="s">
        <v>27</v>
      </c>
      <c r="G3224">
        <v>2025</v>
      </c>
      <c r="H3224" t="s">
        <v>4697</v>
      </c>
      <c r="I3224">
        <v>0</v>
      </c>
      <c r="J3224">
        <v>0</v>
      </c>
      <c r="K3224">
        <v>0</v>
      </c>
      <c r="L3224">
        <v>0</v>
      </c>
      <c r="M3224">
        <v>0</v>
      </c>
      <c r="N3224">
        <v>0</v>
      </c>
      <c r="O3224">
        <v>0</v>
      </c>
      <c r="P3224">
        <v>0</v>
      </c>
      <c r="Q3224">
        <v>0</v>
      </c>
      <c r="R3224">
        <v>0</v>
      </c>
      <c r="S3224">
        <v>0</v>
      </c>
      <c r="T3224">
        <v>0</v>
      </c>
      <c r="U3224" t="s">
        <v>108</v>
      </c>
      <c r="V3224" s="3" t="d">
        <v>1899-12-30</v>
      </c>
      <c r="W3224">
        <v>0</v>
      </c>
      <c r="X3224" s="4">
        <f t="shared" si="100"/>
        <v>0</v>
      </c>
      <c r="Y3224" s="5">
        <f t="shared" ca="1" si="101"/>
        <v>0</v>
      </c>
    </row>
    <row r="3225" spans="1:25" x14ac:dyDescent="0.2">
      <c r="A3225" t="s">
        <v>4698</v>
      </c>
      <c r="B3225">
        <v>0</v>
      </c>
      <c r="C3225" t="s">
        <v>4699</v>
      </c>
      <c r="D3225" s="2">
        <v>20.7</v>
      </c>
      <c r="E3225">
        <v>2019</v>
      </c>
      <c r="F3225" t="s">
        <v>35</v>
      </c>
      <c r="G3225">
        <v>2022</v>
      </c>
      <c r="H3225" t="s">
        <v>4700</v>
      </c>
      <c r="I3225">
        <v>0</v>
      </c>
      <c r="J3225">
        <v>0</v>
      </c>
      <c r="K3225">
        <v>0</v>
      </c>
      <c r="L3225">
        <v>0</v>
      </c>
      <c r="M3225">
        <v>0</v>
      </c>
      <c r="N3225">
        <v>0</v>
      </c>
      <c r="O3225">
        <v>0</v>
      </c>
      <c r="P3225">
        <v>0</v>
      </c>
      <c r="Q3225">
        <v>0</v>
      </c>
      <c r="R3225">
        <v>0</v>
      </c>
      <c r="S3225">
        <v>0</v>
      </c>
      <c r="T3225">
        <v>0</v>
      </c>
      <c r="U3225" t="s">
        <v>108</v>
      </c>
      <c r="V3225" s="3" t="d">
        <v>1899-12-30</v>
      </c>
      <c r="W3225">
        <v>0</v>
      </c>
      <c r="X3225" s="4">
        <f t="shared" si="100"/>
        <v>0</v>
      </c>
      <c r="Y3225" s="5">
        <f t="shared" ca="1" si="101"/>
        <v>0</v>
      </c>
    </row>
    <row r="3226" spans="1:25" x14ac:dyDescent="0.2">
      <c r="A3226" t="s">
        <v>4701</v>
      </c>
      <c r="B3226">
        <v>544836</v>
      </c>
      <c r="C3226">
        <v>4001</v>
      </c>
      <c r="D3226" s="2">
        <v>22.937713890000001</v>
      </c>
      <c r="E3226">
        <v>2014</v>
      </c>
      <c r="F3226" t="s">
        <v>45</v>
      </c>
      <c r="G3226">
        <v>2014</v>
      </c>
      <c r="H3226" t="s">
        <v>4702</v>
      </c>
      <c r="I3226">
        <v>0</v>
      </c>
      <c r="J3226">
        <v>45</v>
      </c>
      <c r="K3226">
        <v>45</v>
      </c>
      <c r="L3226">
        <v>0</v>
      </c>
      <c r="M3226">
        <v>0</v>
      </c>
      <c r="N3226">
        <v>65</v>
      </c>
      <c r="O3226">
        <v>0</v>
      </c>
      <c r="P3226">
        <v>0</v>
      </c>
      <c r="Q3226">
        <v>0</v>
      </c>
      <c r="R3226">
        <v>0</v>
      </c>
      <c r="S3226">
        <v>0</v>
      </c>
      <c r="T3226">
        <v>0</v>
      </c>
      <c r="U3226" t="s">
        <v>60</v>
      </c>
      <c r="V3226" s="3" t="d">
        <v>1991-01-24</v>
      </c>
      <c r="W3226">
        <v>2013</v>
      </c>
      <c r="X3226" s="4">
        <f t="shared" si="100"/>
        <v>21.953424657534246</v>
      </c>
      <c r="Y3226" s="5">
        <f t="shared" ca="1" si="101"/>
        <v>1</v>
      </c>
    </row>
    <row r="3227" spans="1:25" x14ac:dyDescent="0.2">
      <c r="A3227" t="s">
        <v>4701</v>
      </c>
      <c r="B3227">
        <v>544836</v>
      </c>
      <c r="C3227">
        <v>4001</v>
      </c>
      <c r="D3227" s="2">
        <v>21.938398360000001</v>
      </c>
      <c r="E3227">
        <v>2013</v>
      </c>
      <c r="F3227" t="s">
        <v>45</v>
      </c>
      <c r="G3227">
        <v>2014</v>
      </c>
      <c r="H3227" t="s">
        <v>4703</v>
      </c>
      <c r="I3227">
        <v>0</v>
      </c>
      <c r="J3227">
        <v>50</v>
      </c>
      <c r="K3227">
        <v>50</v>
      </c>
      <c r="L3227">
        <v>60</v>
      </c>
      <c r="M3227">
        <v>0</v>
      </c>
      <c r="N3227">
        <v>70</v>
      </c>
      <c r="O3227">
        <v>0</v>
      </c>
      <c r="P3227">
        <v>0</v>
      </c>
      <c r="Q3227">
        <v>0</v>
      </c>
      <c r="R3227">
        <v>0</v>
      </c>
      <c r="S3227">
        <v>0</v>
      </c>
      <c r="T3227">
        <v>0</v>
      </c>
      <c r="U3227" t="s">
        <v>60</v>
      </c>
      <c r="V3227" s="3" t="d">
        <v>1991-01-24</v>
      </c>
      <c r="W3227">
        <v>2013</v>
      </c>
      <c r="X3227" s="4">
        <f t="shared" si="100"/>
        <v>21.953424657534246</v>
      </c>
      <c r="Y3227" s="5">
        <f t="shared" ca="1" si="101"/>
        <v>1</v>
      </c>
    </row>
    <row r="3228" spans="1:25" x14ac:dyDescent="0.2">
      <c r="A3228" t="s">
        <v>4701</v>
      </c>
      <c r="B3228">
        <v>544836</v>
      </c>
      <c r="C3228">
        <v>4001</v>
      </c>
      <c r="D3228" s="2">
        <v>23.937029429999999</v>
      </c>
      <c r="E3228">
        <v>2015</v>
      </c>
      <c r="F3228" t="s">
        <v>45</v>
      </c>
      <c r="G3228">
        <v>2015</v>
      </c>
      <c r="H3228" t="s">
        <v>4704</v>
      </c>
      <c r="I3228">
        <v>0</v>
      </c>
      <c r="J3228">
        <v>45</v>
      </c>
      <c r="K3228">
        <v>45</v>
      </c>
      <c r="L3228">
        <v>0</v>
      </c>
      <c r="M3228">
        <v>0</v>
      </c>
      <c r="N3228">
        <v>70</v>
      </c>
      <c r="O3228">
        <v>0</v>
      </c>
      <c r="P3228">
        <v>0</v>
      </c>
      <c r="Q3228">
        <v>0</v>
      </c>
      <c r="R3228">
        <v>0</v>
      </c>
      <c r="S3228">
        <v>45</v>
      </c>
      <c r="T3228">
        <v>0</v>
      </c>
      <c r="U3228" t="s">
        <v>60</v>
      </c>
      <c r="V3228" s="3" t="d">
        <v>1991-01-24</v>
      </c>
      <c r="W3228">
        <v>2013</v>
      </c>
      <c r="X3228" s="4">
        <f t="shared" si="100"/>
        <v>21.953424657534246</v>
      </c>
      <c r="Y3228" s="5">
        <f t="shared" ca="1" si="101"/>
        <v>1</v>
      </c>
    </row>
    <row r="3229" spans="1:25" ht="409.6" x14ac:dyDescent="0.2">
      <c r="A3229" t="s">
        <v>4705</v>
      </c>
      <c r="B3229">
        <v>660600</v>
      </c>
      <c r="C3229" t="s">
        <v>4706</v>
      </c>
      <c r="D3229" s="2">
        <v>23.7</v>
      </c>
      <c r="E3229">
        <v>2019</v>
      </c>
      <c r="F3229" t="s">
        <v>24</v>
      </c>
      <c r="G3229">
        <v>2020</v>
      </c>
      <c r="H3229" s="1" t="s">
        <v>4707</v>
      </c>
      <c r="I3229">
        <v>0</v>
      </c>
      <c r="J3229">
        <v>55</v>
      </c>
      <c r="K3229">
        <v>40</v>
      </c>
      <c r="L3229">
        <v>70</v>
      </c>
      <c r="M3229">
        <v>50</v>
      </c>
      <c r="N3229">
        <v>60</v>
      </c>
      <c r="O3229">
        <v>0</v>
      </c>
      <c r="P3229">
        <v>0</v>
      </c>
      <c r="Q3229">
        <v>0</v>
      </c>
      <c r="R3229">
        <v>0</v>
      </c>
      <c r="S3229">
        <v>45</v>
      </c>
      <c r="T3229">
        <v>0</v>
      </c>
      <c r="U3229" t="s">
        <v>107</v>
      </c>
      <c r="V3229" s="3" t="d">
        <v>1899-12-30</v>
      </c>
      <c r="W3229">
        <v>0</v>
      </c>
      <c r="X3229" s="4">
        <f t="shared" si="100"/>
        <v>0</v>
      </c>
      <c r="Y3229" s="5">
        <f t="shared" ca="1" si="101"/>
        <v>0</v>
      </c>
    </row>
    <row r="3230" spans="1:25" ht="409.6" x14ac:dyDescent="0.2">
      <c r="A3230" t="s">
        <v>4705</v>
      </c>
      <c r="B3230">
        <v>660600</v>
      </c>
      <c r="C3230" t="s">
        <v>4706</v>
      </c>
      <c r="D3230" s="2">
        <v>23.9</v>
      </c>
      <c r="E3230">
        <v>2019</v>
      </c>
      <c r="F3230" t="s">
        <v>24</v>
      </c>
      <c r="G3230">
        <v>2020</v>
      </c>
      <c r="H3230" s="1" t="s">
        <v>4707</v>
      </c>
      <c r="I3230">
        <v>0</v>
      </c>
      <c r="J3230">
        <v>55</v>
      </c>
      <c r="K3230">
        <v>40</v>
      </c>
      <c r="L3230">
        <v>70</v>
      </c>
      <c r="M3230">
        <v>50</v>
      </c>
      <c r="N3230">
        <v>60</v>
      </c>
      <c r="O3230">
        <v>0</v>
      </c>
      <c r="P3230">
        <v>0</v>
      </c>
      <c r="Q3230">
        <v>0</v>
      </c>
      <c r="R3230">
        <v>0</v>
      </c>
      <c r="S3230">
        <v>45</v>
      </c>
      <c r="T3230">
        <v>0</v>
      </c>
      <c r="U3230" t="s">
        <v>108</v>
      </c>
      <c r="V3230" s="3" t="d">
        <v>1899-12-30</v>
      </c>
      <c r="W3230">
        <v>0</v>
      </c>
      <c r="X3230" s="4">
        <f t="shared" si="100"/>
        <v>0</v>
      </c>
      <c r="Y3230" s="5">
        <f t="shared" ca="1" si="101"/>
        <v>0</v>
      </c>
    </row>
    <row r="3231" spans="1:25" x14ac:dyDescent="0.2">
      <c r="A3231" t="s">
        <v>4705</v>
      </c>
      <c r="B3231">
        <v>660600</v>
      </c>
      <c r="C3231" t="s">
        <v>4706</v>
      </c>
      <c r="D3231" s="2">
        <v>23.26078029</v>
      </c>
      <c r="E3231">
        <v>2019</v>
      </c>
      <c r="F3231" t="s">
        <v>24</v>
      </c>
      <c r="G3231">
        <v>2021</v>
      </c>
      <c r="H3231" t="s">
        <v>4708</v>
      </c>
      <c r="I3231">
        <v>0</v>
      </c>
      <c r="J3231">
        <v>50</v>
      </c>
      <c r="K3231">
        <v>45</v>
      </c>
      <c r="L3231">
        <v>0</v>
      </c>
      <c r="M3231">
        <v>0</v>
      </c>
      <c r="N3231">
        <v>60</v>
      </c>
      <c r="O3231">
        <v>0</v>
      </c>
      <c r="P3231">
        <v>0</v>
      </c>
      <c r="Q3231">
        <v>0</v>
      </c>
      <c r="R3231">
        <v>0</v>
      </c>
      <c r="S3231">
        <v>55</v>
      </c>
      <c r="T3231">
        <v>0</v>
      </c>
      <c r="U3231" t="s">
        <v>60</v>
      </c>
      <c r="V3231" s="3" t="d">
        <v>1995-09-28</v>
      </c>
      <c r="W3231">
        <v>0</v>
      </c>
      <c r="X3231" s="4">
        <f t="shared" si="100"/>
        <v>0</v>
      </c>
      <c r="Y3231" s="5">
        <f t="shared" ca="1" si="101"/>
        <v>0</v>
      </c>
    </row>
    <row r="3232" spans="1:25" x14ac:dyDescent="0.2">
      <c r="A3232" t="s">
        <v>4709</v>
      </c>
      <c r="B3232">
        <v>660853</v>
      </c>
      <c r="C3232">
        <v>18403</v>
      </c>
      <c r="D3232" s="2">
        <v>21.021218340000001</v>
      </c>
      <c r="E3232">
        <v>2017</v>
      </c>
      <c r="F3232" t="s">
        <v>24</v>
      </c>
      <c r="G3232">
        <v>2019</v>
      </c>
      <c r="H3232" t="s">
        <v>4710</v>
      </c>
      <c r="I3232">
        <v>0</v>
      </c>
      <c r="J3232">
        <v>55</v>
      </c>
      <c r="K3232">
        <v>50</v>
      </c>
      <c r="L3232">
        <v>50</v>
      </c>
      <c r="M3232">
        <v>0</v>
      </c>
      <c r="N3232">
        <v>60</v>
      </c>
      <c r="O3232">
        <v>0</v>
      </c>
      <c r="P3232">
        <v>0</v>
      </c>
      <c r="Q3232">
        <v>0</v>
      </c>
      <c r="R3232">
        <v>0</v>
      </c>
      <c r="S3232">
        <v>0</v>
      </c>
      <c r="T3232">
        <v>0</v>
      </c>
      <c r="U3232" t="s">
        <v>60</v>
      </c>
      <c r="V3232" s="3" t="d">
        <v>1995-12-25</v>
      </c>
      <c r="W3232">
        <v>2018</v>
      </c>
      <c r="X3232" s="4">
        <f t="shared" si="100"/>
        <v>22.035616438356165</v>
      </c>
      <c r="Y3232" s="5">
        <f t="shared" ca="1" si="101"/>
        <v>1</v>
      </c>
    </row>
    <row r="3233" spans="1:25" x14ac:dyDescent="0.2">
      <c r="A3233" t="s">
        <v>4709</v>
      </c>
      <c r="B3233">
        <v>660853</v>
      </c>
      <c r="C3233">
        <v>18403</v>
      </c>
      <c r="D3233" s="2">
        <v>22.020533879999999</v>
      </c>
      <c r="E3233">
        <v>2018</v>
      </c>
      <c r="F3233" t="s">
        <v>24</v>
      </c>
      <c r="G3233">
        <v>2018</v>
      </c>
      <c r="H3233" t="s">
        <v>4711</v>
      </c>
      <c r="I3233">
        <v>0</v>
      </c>
      <c r="J3233">
        <v>55</v>
      </c>
      <c r="K3233">
        <v>50</v>
      </c>
      <c r="L3233">
        <v>45</v>
      </c>
      <c r="M3233">
        <v>0</v>
      </c>
      <c r="N3233">
        <v>60</v>
      </c>
      <c r="O3233">
        <v>0</v>
      </c>
      <c r="P3233">
        <v>0</v>
      </c>
      <c r="Q3233">
        <v>0</v>
      </c>
      <c r="R3233">
        <v>0</v>
      </c>
      <c r="S3233">
        <v>0</v>
      </c>
      <c r="T3233">
        <v>0</v>
      </c>
      <c r="U3233" t="s">
        <v>60</v>
      </c>
      <c r="V3233" s="3" t="d">
        <v>1995-12-25</v>
      </c>
      <c r="W3233">
        <v>2018</v>
      </c>
      <c r="X3233" s="4">
        <f t="shared" si="100"/>
        <v>22.035616438356165</v>
      </c>
      <c r="Y3233" s="5">
        <f t="shared" ca="1" si="101"/>
        <v>1</v>
      </c>
    </row>
    <row r="3234" spans="1:25" x14ac:dyDescent="0.2">
      <c r="A3234" t="s">
        <v>4709</v>
      </c>
      <c r="B3234">
        <v>660853</v>
      </c>
      <c r="C3234">
        <v>18403</v>
      </c>
      <c r="D3234" s="2">
        <v>20.019164960000001</v>
      </c>
      <c r="E3234">
        <v>2016</v>
      </c>
      <c r="F3234" t="s">
        <v>24</v>
      </c>
      <c r="G3234">
        <v>2019</v>
      </c>
      <c r="H3234" t="s">
        <v>4712</v>
      </c>
      <c r="I3234">
        <v>0</v>
      </c>
      <c r="J3234">
        <v>55</v>
      </c>
      <c r="K3234">
        <v>50</v>
      </c>
      <c r="L3234">
        <v>50</v>
      </c>
      <c r="M3234">
        <v>0</v>
      </c>
      <c r="N3234">
        <v>60</v>
      </c>
      <c r="O3234">
        <v>0</v>
      </c>
      <c r="P3234">
        <v>0</v>
      </c>
      <c r="Q3234">
        <v>0</v>
      </c>
      <c r="R3234">
        <v>0</v>
      </c>
      <c r="S3234">
        <v>0</v>
      </c>
      <c r="T3234">
        <v>0</v>
      </c>
      <c r="U3234" t="s">
        <v>60</v>
      </c>
      <c r="V3234" s="3" t="d">
        <v>1995-12-25</v>
      </c>
      <c r="W3234">
        <v>2018</v>
      </c>
      <c r="X3234" s="4">
        <f t="shared" si="100"/>
        <v>22.035616438356165</v>
      </c>
      <c r="Y3234" s="5">
        <f t="shared" ca="1" si="101"/>
        <v>1</v>
      </c>
    </row>
    <row r="3235" spans="1:25" x14ac:dyDescent="0.2">
      <c r="A3235" t="s">
        <v>4709</v>
      </c>
      <c r="B3235">
        <v>660853</v>
      </c>
      <c r="C3235">
        <v>18403</v>
      </c>
      <c r="D3235" s="2">
        <v>19.01984942</v>
      </c>
      <c r="E3235">
        <v>2015</v>
      </c>
      <c r="F3235" t="s">
        <v>24</v>
      </c>
      <c r="G3235">
        <v>2019</v>
      </c>
      <c r="H3235" t="s">
        <v>4713</v>
      </c>
      <c r="I3235">
        <v>0</v>
      </c>
      <c r="J3235">
        <v>50</v>
      </c>
      <c r="K3235">
        <v>50</v>
      </c>
      <c r="L3235">
        <v>45</v>
      </c>
      <c r="M3235">
        <v>0</v>
      </c>
      <c r="N3235">
        <v>60</v>
      </c>
      <c r="O3235">
        <v>0</v>
      </c>
      <c r="P3235">
        <v>0</v>
      </c>
      <c r="Q3235">
        <v>0</v>
      </c>
      <c r="R3235">
        <v>0</v>
      </c>
      <c r="S3235">
        <v>0</v>
      </c>
      <c r="T3235">
        <v>0</v>
      </c>
      <c r="U3235" t="s">
        <v>60</v>
      </c>
      <c r="V3235" s="3" t="d">
        <v>1995-12-25</v>
      </c>
      <c r="W3235">
        <v>2018</v>
      </c>
      <c r="X3235" s="4">
        <f t="shared" si="100"/>
        <v>22.035616438356165</v>
      </c>
      <c r="Y3235" s="5">
        <f t="shared" ca="1" si="101"/>
        <v>1</v>
      </c>
    </row>
    <row r="3236" spans="1:25" x14ac:dyDescent="0.2">
      <c r="A3236" t="s">
        <v>4709</v>
      </c>
      <c r="B3236">
        <v>660853</v>
      </c>
      <c r="C3236">
        <v>18403</v>
      </c>
      <c r="D3236" s="2">
        <v>23.01984942</v>
      </c>
      <c r="E3236">
        <v>2019</v>
      </c>
      <c r="F3236" t="s">
        <v>24</v>
      </c>
      <c r="G3236">
        <v>2019</v>
      </c>
      <c r="H3236" t="s">
        <v>4714</v>
      </c>
      <c r="I3236">
        <v>0</v>
      </c>
      <c r="J3236">
        <v>55</v>
      </c>
      <c r="K3236">
        <v>50</v>
      </c>
      <c r="L3236">
        <v>45</v>
      </c>
      <c r="M3236">
        <v>0</v>
      </c>
      <c r="N3236">
        <v>60</v>
      </c>
      <c r="O3236">
        <v>0</v>
      </c>
      <c r="P3236">
        <v>0</v>
      </c>
      <c r="Q3236">
        <v>0</v>
      </c>
      <c r="R3236">
        <v>0</v>
      </c>
      <c r="S3236">
        <v>0</v>
      </c>
      <c r="T3236">
        <v>0</v>
      </c>
      <c r="U3236" t="s">
        <v>60</v>
      </c>
      <c r="V3236" s="3" t="d">
        <v>1995-12-25</v>
      </c>
      <c r="W3236">
        <v>2018</v>
      </c>
      <c r="X3236" s="4">
        <f t="shared" si="100"/>
        <v>22.035616438356165</v>
      </c>
      <c r="Y3236" s="5">
        <f t="shared" ca="1" si="101"/>
        <v>1</v>
      </c>
    </row>
    <row r="3237" spans="1:25" x14ac:dyDescent="0.2">
      <c r="A3237" t="s">
        <v>4709</v>
      </c>
      <c r="B3237">
        <v>660853</v>
      </c>
      <c r="C3237">
        <v>18403</v>
      </c>
      <c r="D3237" s="2">
        <v>23.5</v>
      </c>
      <c r="E3237">
        <v>2019</v>
      </c>
      <c r="F3237" t="s">
        <v>24</v>
      </c>
      <c r="G3237">
        <v>2019</v>
      </c>
      <c r="H3237" t="s">
        <v>4715</v>
      </c>
      <c r="I3237">
        <v>0</v>
      </c>
      <c r="J3237">
        <v>60</v>
      </c>
      <c r="K3237">
        <v>50</v>
      </c>
      <c r="L3237">
        <v>50</v>
      </c>
      <c r="M3237">
        <v>0</v>
      </c>
      <c r="N3237">
        <v>50</v>
      </c>
      <c r="O3237">
        <v>0</v>
      </c>
      <c r="P3237">
        <v>0</v>
      </c>
      <c r="Q3237">
        <v>0</v>
      </c>
      <c r="R3237">
        <v>0</v>
      </c>
      <c r="S3237">
        <v>45</v>
      </c>
      <c r="T3237">
        <v>0</v>
      </c>
      <c r="U3237" t="s">
        <v>107</v>
      </c>
      <c r="V3237" s="3" t="d">
        <v>1995-12-25</v>
      </c>
      <c r="W3237">
        <v>2018</v>
      </c>
      <c r="X3237" s="4">
        <f t="shared" si="100"/>
        <v>22.035616438356165</v>
      </c>
      <c r="Y3237" s="5">
        <f t="shared" ca="1" si="101"/>
        <v>1</v>
      </c>
    </row>
    <row r="3238" spans="1:25" x14ac:dyDescent="0.2">
      <c r="A3238" t="s">
        <v>4709</v>
      </c>
      <c r="B3238">
        <v>660853</v>
      </c>
      <c r="C3238">
        <v>18403</v>
      </c>
      <c r="D3238" s="2">
        <v>23.7</v>
      </c>
      <c r="E3238">
        <v>2019</v>
      </c>
      <c r="F3238" t="s">
        <v>24</v>
      </c>
      <c r="G3238">
        <v>2019</v>
      </c>
      <c r="H3238" t="s">
        <v>4715</v>
      </c>
      <c r="I3238">
        <v>0</v>
      </c>
      <c r="J3238">
        <v>60</v>
      </c>
      <c r="K3238">
        <v>50</v>
      </c>
      <c r="L3238">
        <v>50</v>
      </c>
      <c r="M3238">
        <v>0</v>
      </c>
      <c r="N3238">
        <v>50</v>
      </c>
      <c r="O3238">
        <v>0</v>
      </c>
      <c r="P3238">
        <v>0</v>
      </c>
      <c r="Q3238">
        <v>0</v>
      </c>
      <c r="R3238">
        <v>0</v>
      </c>
      <c r="S3238">
        <v>45</v>
      </c>
      <c r="T3238">
        <v>0</v>
      </c>
      <c r="U3238" t="s">
        <v>108</v>
      </c>
      <c r="V3238" s="3" t="d">
        <v>1995-12-25</v>
      </c>
      <c r="W3238">
        <v>2018</v>
      </c>
      <c r="X3238" s="4">
        <f t="shared" si="100"/>
        <v>22.035616438356165</v>
      </c>
      <c r="Y3238" s="5">
        <f t="shared" ca="1" si="101"/>
        <v>1</v>
      </c>
    </row>
    <row r="3239" spans="1:25" x14ac:dyDescent="0.2">
      <c r="A3239" t="s">
        <v>4709</v>
      </c>
      <c r="B3239">
        <v>660853</v>
      </c>
      <c r="C3239">
        <v>18403</v>
      </c>
      <c r="D3239" s="2">
        <v>22.5</v>
      </c>
      <c r="E3239">
        <v>2018</v>
      </c>
      <c r="F3239" t="s">
        <v>24</v>
      </c>
      <c r="G3239">
        <v>0</v>
      </c>
      <c r="H3239" t="s">
        <v>4716</v>
      </c>
      <c r="I3239">
        <v>0</v>
      </c>
      <c r="J3239">
        <v>60</v>
      </c>
      <c r="K3239">
        <v>50</v>
      </c>
      <c r="L3239">
        <v>55</v>
      </c>
      <c r="M3239">
        <v>0</v>
      </c>
      <c r="N3239">
        <v>55</v>
      </c>
      <c r="O3239">
        <v>0</v>
      </c>
      <c r="P3239">
        <v>0</v>
      </c>
      <c r="Q3239">
        <v>0</v>
      </c>
      <c r="R3239">
        <v>0</v>
      </c>
      <c r="S3239">
        <v>0</v>
      </c>
      <c r="T3239">
        <v>0</v>
      </c>
      <c r="U3239" t="s">
        <v>566</v>
      </c>
      <c r="V3239" s="3" t="d">
        <v>1995-12-25</v>
      </c>
      <c r="W3239">
        <v>2018</v>
      </c>
      <c r="X3239" s="4">
        <f t="shared" si="100"/>
        <v>22.035616438356165</v>
      </c>
      <c r="Y3239" s="5">
        <f t="shared" ca="1" si="101"/>
        <v>1</v>
      </c>
    </row>
    <row r="3240" spans="1:25" x14ac:dyDescent="0.2">
      <c r="A3240" t="s">
        <v>4717</v>
      </c>
      <c r="B3240" t="s">
        <v>4718</v>
      </c>
      <c r="C3240">
        <v>0</v>
      </c>
      <c r="D3240" s="2">
        <v>17.7</v>
      </c>
      <c r="E3240">
        <v>2018</v>
      </c>
      <c r="F3240" t="s">
        <v>24</v>
      </c>
      <c r="G3240">
        <v>0</v>
      </c>
      <c r="H3240" t="s">
        <v>4719</v>
      </c>
      <c r="I3240">
        <v>0</v>
      </c>
      <c r="J3240">
        <v>45</v>
      </c>
      <c r="K3240">
        <v>45</v>
      </c>
      <c r="L3240">
        <v>50</v>
      </c>
      <c r="M3240">
        <v>0</v>
      </c>
      <c r="N3240">
        <v>60</v>
      </c>
      <c r="O3240">
        <v>0</v>
      </c>
      <c r="P3240">
        <v>0</v>
      </c>
      <c r="Q3240">
        <v>0</v>
      </c>
      <c r="R3240">
        <v>0</v>
      </c>
      <c r="S3240">
        <v>0</v>
      </c>
      <c r="T3240">
        <v>0</v>
      </c>
      <c r="U3240" t="s">
        <v>60</v>
      </c>
      <c r="V3240" s="3" t="d">
        <v>1899-12-30</v>
      </c>
      <c r="W3240">
        <v>0</v>
      </c>
      <c r="X3240" s="4">
        <f t="shared" si="100"/>
        <v>0</v>
      </c>
      <c r="Y3240" s="5">
        <f t="shared" ca="1" si="101"/>
        <v>0</v>
      </c>
    </row>
    <row r="3241" spans="1:25" x14ac:dyDescent="0.2">
      <c r="A3241" t="s">
        <v>4720</v>
      </c>
      <c r="B3241" t="s">
        <v>4721</v>
      </c>
      <c r="C3241" t="s">
        <v>898</v>
      </c>
      <c r="D3241" s="2">
        <v>21</v>
      </c>
      <c r="E3241">
        <v>2018</v>
      </c>
      <c r="F3241" t="s">
        <v>70</v>
      </c>
      <c r="G3241">
        <v>0</v>
      </c>
      <c r="H3241" t="s">
        <v>4722</v>
      </c>
      <c r="I3241">
        <v>50</v>
      </c>
      <c r="J3241">
        <v>0</v>
      </c>
      <c r="K3241">
        <v>0</v>
      </c>
      <c r="L3241">
        <v>0</v>
      </c>
      <c r="M3241">
        <v>0</v>
      </c>
      <c r="N3241">
        <v>0</v>
      </c>
      <c r="O3241">
        <v>50</v>
      </c>
      <c r="P3241">
        <v>45</v>
      </c>
      <c r="Q3241">
        <v>45</v>
      </c>
      <c r="R3241">
        <v>50</v>
      </c>
      <c r="S3241">
        <v>0</v>
      </c>
      <c r="T3241">
        <v>0</v>
      </c>
      <c r="U3241" t="s">
        <v>60</v>
      </c>
      <c r="V3241" s="3" t="d">
        <v>1899-12-30</v>
      </c>
      <c r="W3241">
        <v>0</v>
      </c>
      <c r="X3241" s="4">
        <f t="shared" si="100"/>
        <v>0</v>
      </c>
      <c r="Y3241" s="5">
        <f t="shared" ca="1" si="101"/>
        <v>0</v>
      </c>
    </row>
    <row r="3242" spans="1:25" x14ac:dyDescent="0.2">
      <c r="A3242" t="s">
        <v>4723</v>
      </c>
      <c r="B3242">
        <v>596107</v>
      </c>
      <c r="C3242">
        <v>0</v>
      </c>
      <c r="D3242" s="2">
        <v>24.5</v>
      </c>
      <c r="E3242">
        <v>2017</v>
      </c>
      <c r="F3242" t="s">
        <v>70</v>
      </c>
      <c r="G3242">
        <v>2019</v>
      </c>
      <c r="H3242" t="s">
        <v>4724</v>
      </c>
      <c r="I3242">
        <v>40</v>
      </c>
      <c r="J3242">
        <v>0</v>
      </c>
      <c r="K3242">
        <v>0</v>
      </c>
      <c r="L3242">
        <v>0</v>
      </c>
      <c r="M3242">
        <v>0</v>
      </c>
      <c r="N3242">
        <v>0</v>
      </c>
      <c r="O3242">
        <v>45</v>
      </c>
      <c r="P3242">
        <v>55</v>
      </c>
      <c r="Q3242">
        <v>40</v>
      </c>
      <c r="R3242">
        <v>50</v>
      </c>
      <c r="S3242">
        <v>0</v>
      </c>
      <c r="T3242">
        <v>0</v>
      </c>
      <c r="U3242" t="s">
        <v>60</v>
      </c>
      <c r="V3242" s="3" t="d">
        <v>1992-07-06</v>
      </c>
      <c r="W3242">
        <v>0</v>
      </c>
      <c r="X3242" s="4">
        <f t="shared" si="100"/>
        <v>0</v>
      </c>
      <c r="Y3242" s="5">
        <f t="shared" ca="1" si="101"/>
        <v>0</v>
      </c>
    </row>
    <row r="3243" spans="1:25" x14ac:dyDescent="0.2">
      <c r="A3243" t="s">
        <v>4723</v>
      </c>
      <c r="B3243">
        <v>596107</v>
      </c>
      <c r="C3243">
        <v>0</v>
      </c>
      <c r="D3243" s="2">
        <v>25.5</v>
      </c>
      <c r="E3243">
        <v>2018</v>
      </c>
      <c r="F3243" t="s">
        <v>70</v>
      </c>
      <c r="G3243">
        <v>2019</v>
      </c>
      <c r="H3243" t="s">
        <v>4724</v>
      </c>
      <c r="I3243">
        <v>40</v>
      </c>
      <c r="J3243">
        <v>0</v>
      </c>
      <c r="K3243">
        <v>0</v>
      </c>
      <c r="L3243">
        <v>0</v>
      </c>
      <c r="M3243">
        <v>0</v>
      </c>
      <c r="N3243">
        <v>0</v>
      </c>
      <c r="O3243">
        <v>45</v>
      </c>
      <c r="P3243">
        <v>55</v>
      </c>
      <c r="Q3243">
        <v>40</v>
      </c>
      <c r="R3243">
        <v>50</v>
      </c>
      <c r="S3243">
        <v>0</v>
      </c>
      <c r="T3243">
        <v>0</v>
      </c>
      <c r="U3243" t="s">
        <v>60</v>
      </c>
      <c r="V3243" s="3" t="d">
        <v>1992-07-06</v>
      </c>
      <c r="W3243">
        <v>0</v>
      </c>
      <c r="X3243" s="4">
        <f t="shared" si="100"/>
        <v>0</v>
      </c>
      <c r="Y3243" s="5">
        <f t="shared" ca="1" si="101"/>
        <v>0</v>
      </c>
    </row>
    <row r="3244" spans="1:25" x14ac:dyDescent="0.2">
      <c r="A3244" t="s">
        <v>4725</v>
      </c>
      <c r="B3244">
        <v>543174</v>
      </c>
      <c r="C3244">
        <v>7042</v>
      </c>
      <c r="D3244" s="2">
        <v>24.999315540000001</v>
      </c>
      <c r="E3244">
        <v>2013</v>
      </c>
      <c r="F3244" t="s">
        <v>24</v>
      </c>
      <c r="G3244">
        <v>2014</v>
      </c>
      <c r="H3244" t="s">
        <v>4726</v>
      </c>
      <c r="I3244">
        <v>0</v>
      </c>
      <c r="J3244">
        <v>0</v>
      </c>
      <c r="K3244">
        <v>50</v>
      </c>
      <c r="L3244">
        <v>60</v>
      </c>
      <c r="M3244">
        <v>0</v>
      </c>
      <c r="N3244">
        <v>70</v>
      </c>
      <c r="O3244">
        <v>0</v>
      </c>
      <c r="P3244">
        <v>0</v>
      </c>
      <c r="Q3244">
        <v>0</v>
      </c>
      <c r="R3244">
        <v>0</v>
      </c>
      <c r="S3244">
        <v>0</v>
      </c>
      <c r="T3244">
        <v>0</v>
      </c>
      <c r="U3244" t="s">
        <v>60</v>
      </c>
      <c r="V3244" s="3" t="d">
        <v>1988-01-02</v>
      </c>
      <c r="W3244">
        <v>2014</v>
      </c>
      <c r="X3244" s="4">
        <f t="shared" si="100"/>
        <v>26.016438356164382</v>
      </c>
      <c r="Y3244" s="5">
        <f t="shared" ca="1" si="101"/>
        <v>0</v>
      </c>
    </row>
    <row r="3245" spans="1:25" x14ac:dyDescent="0.2">
      <c r="A3245" t="s">
        <v>4727</v>
      </c>
      <c r="B3245">
        <v>606992</v>
      </c>
      <c r="C3245">
        <v>14111</v>
      </c>
      <c r="D3245" s="2">
        <v>25</v>
      </c>
      <c r="E3245">
        <v>2018</v>
      </c>
      <c r="F3245" t="s">
        <v>31</v>
      </c>
      <c r="G3245">
        <v>2018</v>
      </c>
      <c r="H3245" t="s">
        <v>4728</v>
      </c>
      <c r="I3245">
        <v>55</v>
      </c>
      <c r="J3245">
        <v>0</v>
      </c>
      <c r="K3245">
        <v>0</v>
      </c>
      <c r="L3245">
        <v>0</v>
      </c>
      <c r="M3245">
        <v>0</v>
      </c>
      <c r="N3245">
        <v>0</v>
      </c>
      <c r="O3245">
        <v>50</v>
      </c>
      <c r="P3245">
        <v>40</v>
      </c>
      <c r="Q3245">
        <v>55</v>
      </c>
      <c r="R3245">
        <v>30</v>
      </c>
      <c r="S3245">
        <v>0</v>
      </c>
      <c r="T3245">
        <v>0</v>
      </c>
      <c r="U3245" t="s">
        <v>60</v>
      </c>
      <c r="V3245" s="3" t="d">
        <v>1992-12-18</v>
      </c>
      <c r="W3245">
        <v>2018</v>
      </c>
      <c r="X3245" s="4">
        <f t="shared" si="100"/>
        <v>25.054794520547944</v>
      </c>
      <c r="Y3245" s="5">
        <f t="shared" ca="1" si="101"/>
        <v>0</v>
      </c>
    </row>
    <row r="3246" spans="1:25" x14ac:dyDescent="0.2">
      <c r="A3246" t="s">
        <v>4729</v>
      </c>
      <c r="B3246">
        <v>621098</v>
      </c>
      <c r="C3246">
        <v>18332</v>
      </c>
      <c r="D3246" s="2">
        <v>24.2</v>
      </c>
      <c r="E3246">
        <v>2018</v>
      </c>
      <c r="F3246" t="s">
        <v>24</v>
      </c>
      <c r="G3246">
        <v>2018</v>
      </c>
      <c r="H3246" t="s">
        <v>4730</v>
      </c>
      <c r="I3246">
        <v>0</v>
      </c>
      <c r="J3246">
        <v>0</v>
      </c>
      <c r="K3246">
        <v>50</v>
      </c>
      <c r="L3246">
        <v>0</v>
      </c>
      <c r="M3246">
        <v>0</v>
      </c>
      <c r="N3246">
        <v>65</v>
      </c>
      <c r="O3246">
        <v>0</v>
      </c>
      <c r="P3246">
        <v>0</v>
      </c>
      <c r="Q3246">
        <v>0</v>
      </c>
      <c r="R3246">
        <v>0</v>
      </c>
      <c r="S3246">
        <v>50</v>
      </c>
      <c r="T3246">
        <v>0</v>
      </c>
      <c r="U3246" t="s">
        <v>60</v>
      </c>
      <c r="V3246" s="3" t="d">
        <v>1993-11-01</v>
      </c>
      <c r="W3246">
        <v>2018</v>
      </c>
      <c r="X3246" s="4">
        <f t="shared" si="100"/>
        <v>24.183561643835617</v>
      </c>
      <c r="Y3246" s="5">
        <f t="shared" ca="1" si="101"/>
        <v>0</v>
      </c>
    </row>
    <row r="3247" spans="1:25" x14ac:dyDescent="0.2">
      <c r="A3247" t="s">
        <v>4731</v>
      </c>
      <c r="B3247">
        <v>592429</v>
      </c>
      <c r="C3247">
        <v>0</v>
      </c>
      <c r="D3247" s="2">
        <v>21.6</v>
      </c>
      <c r="E3247">
        <v>2014</v>
      </c>
      <c r="F3247" t="s">
        <v>172</v>
      </c>
      <c r="G3247">
        <v>2016</v>
      </c>
      <c r="H3247" t="s">
        <v>4732</v>
      </c>
      <c r="I3247">
        <v>55</v>
      </c>
      <c r="J3247">
        <v>0</v>
      </c>
      <c r="K3247">
        <v>0</v>
      </c>
      <c r="L3247">
        <v>0</v>
      </c>
      <c r="M3247">
        <v>0</v>
      </c>
      <c r="N3247">
        <v>0</v>
      </c>
      <c r="O3247">
        <v>45</v>
      </c>
      <c r="P3247">
        <v>50</v>
      </c>
      <c r="Q3247">
        <v>60</v>
      </c>
      <c r="R3247">
        <v>35</v>
      </c>
      <c r="S3247">
        <v>0</v>
      </c>
      <c r="T3247">
        <v>0</v>
      </c>
      <c r="U3247" t="s">
        <v>60</v>
      </c>
      <c r="V3247" s="3" t="d">
        <v>1992-05-17</v>
      </c>
      <c r="W3247">
        <v>0</v>
      </c>
      <c r="X3247" s="4">
        <f t="shared" si="100"/>
        <v>0</v>
      </c>
      <c r="Y3247" s="5">
        <f t="shared" ca="1" si="101"/>
        <v>0</v>
      </c>
    </row>
    <row r="3248" spans="1:25" x14ac:dyDescent="0.2">
      <c r="A3248" t="s">
        <v>4731</v>
      </c>
      <c r="B3248">
        <v>592429</v>
      </c>
      <c r="C3248">
        <v>0</v>
      </c>
      <c r="D3248" s="2">
        <v>22.6</v>
      </c>
      <c r="E3248">
        <v>2015</v>
      </c>
      <c r="F3248" t="s">
        <v>172</v>
      </c>
      <c r="G3248">
        <v>2017</v>
      </c>
      <c r="H3248" t="s">
        <v>4733</v>
      </c>
      <c r="I3248">
        <v>50</v>
      </c>
      <c r="J3248">
        <v>0</v>
      </c>
      <c r="K3248">
        <v>0</v>
      </c>
      <c r="L3248">
        <v>0</v>
      </c>
      <c r="M3248">
        <v>0</v>
      </c>
      <c r="N3248">
        <v>0</v>
      </c>
      <c r="O3248">
        <v>45</v>
      </c>
      <c r="P3248">
        <v>45</v>
      </c>
      <c r="Q3248">
        <v>60</v>
      </c>
      <c r="R3248">
        <v>30</v>
      </c>
      <c r="S3248">
        <v>0</v>
      </c>
      <c r="T3248">
        <v>0</v>
      </c>
      <c r="U3248" t="s">
        <v>60</v>
      </c>
      <c r="V3248" s="3" t="d">
        <v>1992-05-17</v>
      </c>
      <c r="W3248">
        <v>0</v>
      </c>
      <c r="X3248" s="4">
        <f t="shared" si="100"/>
        <v>0</v>
      </c>
      <c r="Y3248" s="5">
        <f t="shared" ca="1" si="101"/>
        <v>0</v>
      </c>
    </row>
    <row r="3249" spans="1:25" x14ac:dyDescent="0.2">
      <c r="A3249" t="s">
        <v>4731</v>
      </c>
      <c r="B3249">
        <v>592429</v>
      </c>
      <c r="C3249">
        <v>0</v>
      </c>
      <c r="D3249" s="2">
        <v>20.6</v>
      </c>
      <c r="E3249">
        <v>2013</v>
      </c>
      <c r="F3249" t="s">
        <v>172</v>
      </c>
      <c r="G3249">
        <v>2016</v>
      </c>
      <c r="H3249" t="s">
        <v>4734</v>
      </c>
      <c r="I3249">
        <v>50</v>
      </c>
      <c r="J3249">
        <v>0</v>
      </c>
      <c r="K3249">
        <v>0</v>
      </c>
      <c r="L3249">
        <v>0</v>
      </c>
      <c r="M3249">
        <v>0</v>
      </c>
      <c r="N3249">
        <v>0</v>
      </c>
      <c r="O3249">
        <v>50</v>
      </c>
      <c r="P3249">
        <v>60</v>
      </c>
      <c r="Q3249">
        <v>60</v>
      </c>
      <c r="R3249">
        <v>30</v>
      </c>
      <c r="S3249">
        <v>0</v>
      </c>
      <c r="T3249">
        <v>0</v>
      </c>
      <c r="U3249" t="s">
        <v>60</v>
      </c>
      <c r="V3249" s="3" t="d">
        <v>1992-05-17</v>
      </c>
      <c r="W3249">
        <v>0</v>
      </c>
      <c r="X3249" s="4">
        <f t="shared" si="100"/>
        <v>0</v>
      </c>
      <c r="Y3249" s="5">
        <f t="shared" ca="1" si="101"/>
        <v>0</v>
      </c>
    </row>
    <row r="3250" spans="1:25" x14ac:dyDescent="0.2">
      <c r="A3250" t="s">
        <v>4731</v>
      </c>
      <c r="B3250">
        <v>592429</v>
      </c>
      <c r="C3250">
        <v>0</v>
      </c>
      <c r="D3250" s="2">
        <v>23.6</v>
      </c>
      <c r="E3250">
        <v>2016</v>
      </c>
      <c r="F3250" t="s">
        <v>172</v>
      </c>
      <c r="G3250">
        <v>2017</v>
      </c>
      <c r="H3250" t="s">
        <v>4735</v>
      </c>
      <c r="I3250">
        <v>50</v>
      </c>
      <c r="J3250">
        <v>0</v>
      </c>
      <c r="K3250">
        <v>0</v>
      </c>
      <c r="L3250">
        <v>0</v>
      </c>
      <c r="M3250">
        <v>0</v>
      </c>
      <c r="N3250">
        <v>0</v>
      </c>
      <c r="O3250">
        <v>40</v>
      </c>
      <c r="P3250">
        <v>45</v>
      </c>
      <c r="Q3250">
        <v>55</v>
      </c>
      <c r="R3250">
        <v>30</v>
      </c>
      <c r="S3250">
        <v>0</v>
      </c>
      <c r="T3250">
        <v>0</v>
      </c>
      <c r="U3250" t="s">
        <v>60</v>
      </c>
      <c r="V3250" s="3" t="d">
        <v>1992-05-17</v>
      </c>
      <c r="W3250">
        <v>0</v>
      </c>
      <c r="X3250" s="4">
        <f t="shared" si="100"/>
        <v>0</v>
      </c>
      <c r="Y3250" s="5">
        <f t="shared" ca="1" si="101"/>
        <v>0</v>
      </c>
    </row>
    <row r="3251" spans="1:25" x14ac:dyDescent="0.2">
      <c r="A3251" t="s">
        <v>4731</v>
      </c>
      <c r="B3251">
        <v>592429</v>
      </c>
      <c r="C3251">
        <v>0</v>
      </c>
      <c r="D3251" s="2">
        <v>20.6</v>
      </c>
      <c r="E3251">
        <v>2013</v>
      </c>
      <c r="F3251" t="s">
        <v>172</v>
      </c>
      <c r="G3251">
        <v>0</v>
      </c>
      <c r="H3251" t="s">
        <v>4736</v>
      </c>
      <c r="I3251">
        <v>50</v>
      </c>
      <c r="J3251">
        <v>0</v>
      </c>
      <c r="K3251">
        <v>0</v>
      </c>
      <c r="L3251">
        <v>0</v>
      </c>
      <c r="M3251">
        <v>0</v>
      </c>
      <c r="N3251">
        <v>0</v>
      </c>
      <c r="O3251">
        <v>50</v>
      </c>
      <c r="P3251">
        <v>50</v>
      </c>
      <c r="Q3251">
        <v>60</v>
      </c>
      <c r="R3251">
        <v>30</v>
      </c>
      <c r="S3251">
        <v>0</v>
      </c>
      <c r="T3251">
        <v>0</v>
      </c>
      <c r="U3251" t="s">
        <v>60</v>
      </c>
      <c r="V3251" s="3" t="d">
        <v>1899-12-30</v>
      </c>
      <c r="W3251">
        <v>0</v>
      </c>
      <c r="X3251" s="4">
        <f t="shared" si="100"/>
        <v>0</v>
      </c>
      <c r="Y3251" s="5">
        <f t="shared" ca="1" si="101"/>
        <v>0</v>
      </c>
    </row>
    <row r="3252" spans="1:25" x14ac:dyDescent="0.2">
      <c r="A3252" t="s">
        <v>4737</v>
      </c>
      <c r="B3252">
        <v>663346</v>
      </c>
      <c r="C3252" t="s">
        <v>1331</v>
      </c>
      <c r="D3252" s="2">
        <v>18.7</v>
      </c>
      <c r="E3252">
        <v>2015</v>
      </c>
      <c r="F3252" t="s">
        <v>27</v>
      </c>
      <c r="G3252">
        <v>2019</v>
      </c>
      <c r="H3252" t="s">
        <v>4738</v>
      </c>
      <c r="I3252">
        <v>52</v>
      </c>
      <c r="J3252">
        <v>0</v>
      </c>
      <c r="K3252">
        <v>0</v>
      </c>
      <c r="L3252">
        <v>0</v>
      </c>
      <c r="M3252">
        <v>0</v>
      </c>
      <c r="N3252">
        <v>0</v>
      </c>
      <c r="O3252">
        <v>60</v>
      </c>
      <c r="P3252">
        <v>47</v>
      </c>
      <c r="Q3252">
        <v>50</v>
      </c>
      <c r="R3252">
        <v>70</v>
      </c>
      <c r="S3252">
        <v>0</v>
      </c>
      <c r="T3252">
        <v>0</v>
      </c>
      <c r="U3252" t="s">
        <v>386</v>
      </c>
      <c r="V3252" s="3" t="d">
        <v>1899-12-30</v>
      </c>
      <c r="W3252">
        <v>0</v>
      </c>
      <c r="X3252" s="4">
        <f t="shared" si="100"/>
        <v>0</v>
      </c>
      <c r="Y3252" s="5">
        <f t="shared" ca="1" si="101"/>
        <v>0</v>
      </c>
    </row>
    <row r="3253" spans="1:25" x14ac:dyDescent="0.2">
      <c r="A3253" t="s">
        <v>4737</v>
      </c>
      <c r="B3253">
        <v>663346</v>
      </c>
      <c r="C3253">
        <v>0</v>
      </c>
      <c r="D3253" s="2">
        <v>19.899999999999999</v>
      </c>
      <c r="E3253">
        <v>2017</v>
      </c>
      <c r="F3253" t="s">
        <v>70</v>
      </c>
      <c r="G3253">
        <v>2020</v>
      </c>
      <c r="H3253" t="s">
        <v>4739</v>
      </c>
      <c r="I3253">
        <v>40</v>
      </c>
      <c r="J3253">
        <v>0</v>
      </c>
      <c r="K3253">
        <v>0</v>
      </c>
      <c r="L3253">
        <v>0</v>
      </c>
      <c r="M3253">
        <v>0</v>
      </c>
      <c r="N3253">
        <v>0</v>
      </c>
      <c r="O3253">
        <v>60</v>
      </c>
      <c r="P3253">
        <v>40</v>
      </c>
      <c r="Q3253">
        <v>40</v>
      </c>
      <c r="R3253">
        <v>70</v>
      </c>
      <c r="S3253">
        <v>0</v>
      </c>
      <c r="T3253">
        <v>0</v>
      </c>
      <c r="U3253" t="s">
        <v>60</v>
      </c>
      <c r="V3253" s="3" t="d">
        <v>1997-01-30</v>
      </c>
      <c r="W3253">
        <v>0</v>
      </c>
      <c r="X3253" s="4">
        <f t="shared" si="100"/>
        <v>0</v>
      </c>
      <c r="Y3253" s="5">
        <f t="shared" ca="1" si="101"/>
        <v>-1</v>
      </c>
    </row>
    <row r="3254" spans="1:25" x14ac:dyDescent="0.2">
      <c r="A3254" t="s">
        <v>4737</v>
      </c>
      <c r="B3254">
        <v>663346</v>
      </c>
      <c r="C3254">
        <v>0</v>
      </c>
      <c r="D3254" s="2">
        <v>17.899999999999999</v>
      </c>
      <c r="E3254">
        <v>2015</v>
      </c>
      <c r="F3254" t="s">
        <v>70</v>
      </c>
      <c r="G3254">
        <v>2019</v>
      </c>
      <c r="H3254" t="s">
        <v>4740</v>
      </c>
      <c r="I3254">
        <v>40</v>
      </c>
      <c r="J3254">
        <v>0</v>
      </c>
      <c r="K3254">
        <v>0</v>
      </c>
      <c r="L3254">
        <v>0</v>
      </c>
      <c r="M3254">
        <v>0</v>
      </c>
      <c r="N3254">
        <v>0</v>
      </c>
      <c r="O3254">
        <v>55</v>
      </c>
      <c r="P3254">
        <v>50</v>
      </c>
      <c r="Q3254">
        <v>40</v>
      </c>
      <c r="R3254">
        <v>60</v>
      </c>
      <c r="S3254">
        <v>0</v>
      </c>
      <c r="T3254">
        <v>0</v>
      </c>
      <c r="U3254" t="s">
        <v>60</v>
      </c>
      <c r="V3254" s="3" t="d">
        <v>1997-01-30</v>
      </c>
      <c r="W3254">
        <v>0</v>
      </c>
      <c r="X3254" s="4">
        <f t="shared" si="100"/>
        <v>0</v>
      </c>
      <c r="Y3254" s="5">
        <f t="shared" ca="1" si="101"/>
        <v>-1</v>
      </c>
    </row>
    <row r="3255" spans="1:25" x14ac:dyDescent="0.2">
      <c r="A3255" t="s">
        <v>4737</v>
      </c>
      <c r="B3255">
        <v>663346</v>
      </c>
      <c r="C3255">
        <v>0</v>
      </c>
      <c r="D3255" s="2">
        <v>18.899999999999999</v>
      </c>
      <c r="E3255">
        <v>2016</v>
      </c>
      <c r="F3255" t="s">
        <v>70</v>
      </c>
      <c r="G3255">
        <v>2019</v>
      </c>
      <c r="H3255" t="s">
        <v>4741</v>
      </c>
      <c r="I3255">
        <v>40</v>
      </c>
      <c r="J3255">
        <v>0</v>
      </c>
      <c r="K3255">
        <v>0</v>
      </c>
      <c r="L3255">
        <v>0</v>
      </c>
      <c r="M3255">
        <v>0</v>
      </c>
      <c r="N3255">
        <v>0</v>
      </c>
      <c r="O3255">
        <v>60</v>
      </c>
      <c r="P3255">
        <v>50</v>
      </c>
      <c r="Q3255">
        <v>40</v>
      </c>
      <c r="R3255">
        <v>65</v>
      </c>
      <c r="S3255">
        <v>0</v>
      </c>
      <c r="T3255">
        <v>0</v>
      </c>
      <c r="U3255" t="s">
        <v>60</v>
      </c>
      <c r="V3255" s="3" t="d">
        <v>1997-01-30</v>
      </c>
      <c r="W3255">
        <v>0</v>
      </c>
      <c r="X3255" s="4">
        <f t="shared" si="100"/>
        <v>0</v>
      </c>
      <c r="Y3255" s="5">
        <f t="shared" ca="1" si="101"/>
        <v>-1</v>
      </c>
    </row>
    <row r="3256" spans="1:25" x14ac:dyDescent="0.2">
      <c r="A3256" t="s">
        <v>4737</v>
      </c>
      <c r="B3256">
        <v>663346</v>
      </c>
      <c r="C3256">
        <v>0</v>
      </c>
      <c r="D3256" s="2">
        <v>17.899999999999999</v>
      </c>
      <c r="E3256">
        <v>2015</v>
      </c>
      <c r="F3256" t="s">
        <v>70</v>
      </c>
      <c r="G3256">
        <v>0</v>
      </c>
      <c r="H3256" t="s">
        <v>4742</v>
      </c>
      <c r="I3256">
        <v>40</v>
      </c>
      <c r="J3256">
        <v>0</v>
      </c>
      <c r="K3256">
        <v>0</v>
      </c>
      <c r="L3256">
        <v>0</v>
      </c>
      <c r="M3256">
        <v>0</v>
      </c>
      <c r="N3256">
        <v>0</v>
      </c>
      <c r="O3256">
        <v>55</v>
      </c>
      <c r="P3256">
        <v>50</v>
      </c>
      <c r="Q3256">
        <v>40</v>
      </c>
      <c r="R3256">
        <v>60</v>
      </c>
      <c r="S3256">
        <v>0</v>
      </c>
      <c r="T3256">
        <v>0</v>
      </c>
      <c r="U3256" t="s">
        <v>60</v>
      </c>
      <c r="V3256" s="3" t="d">
        <v>1899-12-30</v>
      </c>
      <c r="W3256">
        <v>0</v>
      </c>
      <c r="X3256" s="4">
        <f t="shared" si="100"/>
        <v>0</v>
      </c>
      <c r="Y3256" s="5">
        <f t="shared" ca="1" si="101"/>
        <v>0</v>
      </c>
    </row>
    <row r="3257" spans="1:25" x14ac:dyDescent="0.2">
      <c r="A3257" t="s">
        <v>4743</v>
      </c>
      <c r="B3257">
        <v>641778</v>
      </c>
      <c r="C3257">
        <v>19316</v>
      </c>
      <c r="D3257" s="2">
        <v>21.6</v>
      </c>
      <c r="E3257">
        <v>2017</v>
      </c>
      <c r="F3257" t="s">
        <v>45</v>
      </c>
      <c r="G3257">
        <v>2018</v>
      </c>
      <c r="H3257" t="s">
        <v>4744</v>
      </c>
      <c r="I3257">
        <v>0</v>
      </c>
      <c r="J3257">
        <v>50</v>
      </c>
      <c r="K3257">
        <v>55</v>
      </c>
      <c r="L3257">
        <v>45</v>
      </c>
      <c r="M3257">
        <v>0</v>
      </c>
      <c r="N3257">
        <v>55</v>
      </c>
      <c r="O3257">
        <v>0</v>
      </c>
      <c r="P3257">
        <v>0</v>
      </c>
      <c r="Q3257">
        <v>0</v>
      </c>
      <c r="R3257">
        <v>0</v>
      </c>
      <c r="S3257">
        <v>55</v>
      </c>
      <c r="T3257">
        <v>0</v>
      </c>
      <c r="U3257" t="s">
        <v>60</v>
      </c>
      <c r="V3257" s="3" t="d">
        <v>1995-06-03</v>
      </c>
      <c r="W3257">
        <v>2018</v>
      </c>
      <c r="X3257" s="4">
        <f t="shared" si="100"/>
        <v>22.597260273972601</v>
      </c>
      <c r="Y3257" s="5">
        <f t="shared" ca="1" si="101"/>
        <v>1</v>
      </c>
    </row>
    <row r="3258" spans="1:25" x14ac:dyDescent="0.2">
      <c r="A3258" t="s">
        <v>4743</v>
      </c>
      <c r="B3258">
        <v>641778</v>
      </c>
      <c r="C3258">
        <v>19316</v>
      </c>
      <c r="D3258" s="2">
        <v>20.6</v>
      </c>
      <c r="E3258">
        <v>2016</v>
      </c>
      <c r="F3258" t="s">
        <v>45</v>
      </c>
      <c r="G3258">
        <v>2018</v>
      </c>
      <c r="H3258" t="s">
        <v>4745</v>
      </c>
      <c r="I3258">
        <v>0</v>
      </c>
      <c r="J3258">
        <v>50</v>
      </c>
      <c r="K3258">
        <v>55</v>
      </c>
      <c r="L3258">
        <v>50</v>
      </c>
      <c r="M3258">
        <v>0</v>
      </c>
      <c r="N3258">
        <v>55</v>
      </c>
      <c r="O3258">
        <v>0</v>
      </c>
      <c r="P3258">
        <v>0</v>
      </c>
      <c r="Q3258">
        <v>0</v>
      </c>
      <c r="R3258">
        <v>0</v>
      </c>
      <c r="S3258">
        <v>55</v>
      </c>
      <c r="T3258">
        <v>0</v>
      </c>
      <c r="U3258" t="s">
        <v>60</v>
      </c>
      <c r="V3258" s="3" t="d">
        <v>1995-06-03</v>
      </c>
      <c r="W3258">
        <v>2018</v>
      </c>
      <c r="X3258" s="4">
        <f t="shared" si="100"/>
        <v>22.597260273972601</v>
      </c>
      <c r="Y3258" s="5">
        <f t="shared" ca="1" si="101"/>
        <v>1</v>
      </c>
    </row>
    <row r="3259" spans="1:25" x14ac:dyDescent="0.2">
      <c r="A3259" t="s">
        <v>4743</v>
      </c>
      <c r="B3259">
        <v>641778</v>
      </c>
      <c r="C3259">
        <v>19316</v>
      </c>
      <c r="D3259" s="2">
        <v>20.6</v>
      </c>
      <c r="E3259">
        <v>2016</v>
      </c>
      <c r="F3259" t="s">
        <v>45</v>
      </c>
      <c r="G3259">
        <v>0</v>
      </c>
      <c r="H3259" t="s">
        <v>4746</v>
      </c>
      <c r="I3259">
        <v>0</v>
      </c>
      <c r="J3259">
        <v>50</v>
      </c>
      <c r="K3259">
        <v>55</v>
      </c>
      <c r="L3259">
        <v>50</v>
      </c>
      <c r="M3259">
        <v>0</v>
      </c>
      <c r="N3259">
        <v>55</v>
      </c>
      <c r="O3259">
        <v>0</v>
      </c>
      <c r="P3259">
        <v>0</v>
      </c>
      <c r="Q3259">
        <v>0</v>
      </c>
      <c r="R3259">
        <v>0</v>
      </c>
      <c r="S3259">
        <v>55</v>
      </c>
      <c r="T3259">
        <v>0</v>
      </c>
      <c r="U3259" t="s">
        <v>60</v>
      </c>
      <c r="V3259" s="3" t="d">
        <v>1995-06-03</v>
      </c>
      <c r="W3259">
        <v>2018</v>
      </c>
      <c r="X3259" s="4">
        <f t="shared" si="100"/>
        <v>22.597260273972601</v>
      </c>
      <c r="Y3259" s="5">
        <f t="shared" ca="1" si="101"/>
        <v>1</v>
      </c>
    </row>
    <row r="3260" spans="1:25" x14ac:dyDescent="0.2">
      <c r="A3260" t="s">
        <v>4747</v>
      </c>
      <c r="B3260">
        <v>0</v>
      </c>
      <c r="C3260" t="s">
        <v>4748</v>
      </c>
      <c r="D3260" s="2">
        <v>24</v>
      </c>
      <c r="E3260">
        <v>2019</v>
      </c>
      <c r="F3260" t="s">
        <v>24</v>
      </c>
      <c r="G3260">
        <v>2020</v>
      </c>
      <c r="H3260" t="s">
        <v>4749</v>
      </c>
      <c r="I3260">
        <v>0</v>
      </c>
      <c r="J3260">
        <v>0</v>
      </c>
      <c r="K3260">
        <v>0</v>
      </c>
      <c r="L3260">
        <v>0</v>
      </c>
      <c r="M3260">
        <v>0</v>
      </c>
      <c r="N3260">
        <v>0</v>
      </c>
      <c r="O3260">
        <v>0</v>
      </c>
      <c r="P3260">
        <v>0</v>
      </c>
      <c r="Q3260">
        <v>0</v>
      </c>
      <c r="R3260">
        <v>0</v>
      </c>
      <c r="S3260">
        <v>0</v>
      </c>
      <c r="T3260">
        <v>0</v>
      </c>
      <c r="U3260" t="s">
        <v>108</v>
      </c>
      <c r="V3260" s="3" t="d">
        <v>1899-12-30</v>
      </c>
      <c r="W3260">
        <v>0</v>
      </c>
      <c r="X3260" s="4">
        <f t="shared" si="100"/>
        <v>0</v>
      </c>
      <c r="Y3260" s="5">
        <f t="shared" ca="1" si="101"/>
        <v>0</v>
      </c>
    </row>
    <row r="3261" spans="1:25" x14ac:dyDescent="0.2">
      <c r="A3261" t="s">
        <v>4750</v>
      </c>
      <c r="B3261">
        <v>672078</v>
      </c>
      <c r="C3261" t="s">
        <v>1734</v>
      </c>
      <c r="D3261" s="2">
        <v>16.5</v>
      </c>
      <c r="E3261">
        <v>2017</v>
      </c>
      <c r="F3261" t="s">
        <v>24</v>
      </c>
      <c r="G3261">
        <v>0</v>
      </c>
      <c r="H3261" t="s">
        <v>4751</v>
      </c>
      <c r="I3261">
        <v>0</v>
      </c>
      <c r="J3261">
        <v>50</v>
      </c>
      <c r="K3261">
        <v>55</v>
      </c>
      <c r="L3261">
        <v>55</v>
      </c>
      <c r="M3261">
        <v>0</v>
      </c>
      <c r="N3261">
        <v>55</v>
      </c>
      <c r="O3261">
        <v>0</v>
      </c>
      <c r="P3261">
        <v>0</v>
      </c>
      <c r="Q3261">
        <v>0</v>
      </c>
      <c r="R3261">
        <v>0</v>
      </c>
      <c r="S3261">
        <v>45</v>
      </c>
      <c r="T3261">
        <v>0</v>
      </c>
      <c r="U3261" t="s">
        <v>122</v>
      </c>
      <c r="V3261" s="3" t="d">
        <v>1899-12-30</v>
      </c>
      <c r="W3261">
        <v>0</v>
      </c>
      <c r="X3261" s="4">
        <f t="shared" si="100"/>
        <v>0</v>
      </c>
      <c r="Y3261" s="5">
        <f t="shared" ca="1" si="101"/>
        <v>0</v>
      </c>
    </row>
    <row r="3262" spans="1:25" ht="409.6" x14ac:dyDescent="0.2">
      <c r="A3262" t="s">
        <v>4750</v>
      </c>
      <c r="B3262">
        <v>672078</v>
      </c>
      <c r="C3262" t="s">
        <v>1734</v>
      </c>
      <c r="D3262" s="2">
        <v>18.399999999999999</v>
      </c>
      <c r="E3262">
        <v>2019</v>
      </c>
      <c r="F3262" t="s">
        <v>24</v>
      </c>
      <c r="G3262">
        <v>2021</v>
      </c>
      <c r="H3262" s="1" t="s">
        <v>4752</v>
      </c>
      <c r="I3262">
        <v>0</v>
      </c>
      <c r="J3262">
        <v>50</v>
      </c>
      <c r="K3262">
        <v>55</v>
      </c>
      <c r="L3262">
        <v>55</v>
      </c>
      <c r="M3262">
        <v>0</v>
      </c>
      <c r="N3262">
        <v>55</v>
      </c>
      <c r="O3262">
        <v>0</v>
      </c>
      <c r="P3262">
        <v>0</v>
      </c>
      <c r="Q3262">
        <v>0</v>
      </c>
      <c r="R3262">
        <v>0</v>
      </c>
      <c r="S3262">
        <v>50</v>
      </c>
      <c r="T3262">
        <v>0</v>
      </c>
      <c r="U3262" t="s">
        <v>107</v>
      </c>
      <c r="V3262" s="3" t="d">
        <v>1899-12-30</v>
      </c>
      <c r="W3262">
        <v>0</v>
      </c>
      <c r="X3262" s="4">
        <f t="shared" si="100"/>
        <v>0</v>
      </c>
      <c r="Y3262" s="5">
        <f t="shared" ca="1" si="101"/>
        <v>0</v>
      </c>
    </row>
    <row r="3263" spans="1:25" ht="409.6" x14ac:dyDescent="0.2">
      <c r="A3263" t="s">
        <v>4750</v>
      </c>
      <c r="B3263">
        <v>672078</v>
      </c>
      <c r="C3263" t="s">
        <v>1734</v>
      </c>
      <c r="D3263" s="2">
        <v>18.7</v>
      </c>
      <c r="E3263">
        <v>2019</v>
      </c>
      <c r="F3263" t="s">
        <v>24</v>
      </c>
      <c r="G3263">
        <v>2021</v>
      </c>
      <c r="H3263" s="1" t="s">
        <v>4752</v>
      </c>
      <c r="I3263">
        <v>0</v>
      </c>
      <c r="J3263">
        <v>50</v>
      </c>
      <c r="K3263">
        <v>55</v>
      </c>
      <c r="L3263">
        <v>55</v>
      </c>
      <c r="M3263">
        <v>0</v>
      </c>
      <c r="N3263">
        <v>55</v>
      </c>
      <c r="O3263">
        <v>0</v>
      </c>
      <c r="P3263">
        <v>0</v>
      </c>
      <c r="Q3263">
        <v>0</v>
      </c>
      <c r="R3263">
        <v>0</v>
      </c>
      <c r="S3263">
        <v>50</v>
      </c>
      <c r="T3263">
        <v>0</v>
      </c>
      <c r="U3263" t="s">
        <v>108</v>
      </c>
      <c r="V3263" s="3" t="d">
        <v>1899-12-30</v>
      </c>
      <c r="W3263">
        <v>0</v>
      </c>
      <c r="X3263" s="4">
        <f t="shared" si="100"/>
        <v>0</v>
      </c>
      <c r="Y3263" s="5">
        <f t="shared" ca="1" si="101"/>
        <v>0</v>
      </c>
    </row>
    <row r="3264" spans="1:25" x14ac:dyDescent="0.2">
      <c r="A3264" t="s">
        <v>4750</v>
      </c>
      <c r="B3264">
        <v>672078</v>
      </c>
      <c r="C3264" t="s">
        <v>1734</v>
      </c>
      <c r="D3264" s="2">
        <v>16.988364130000001</v>
      </c>
      <c r="E3264">
        <v>2018</v>
      </c>
      <c r="F3264" t="s">
        <v>24</v>
      </c>
      <c r="G3264">
        <v>2021</v>
      </c>
      <c r="H3264" t="s">
        <v>4753</v>
      </c>
      <c r="I3264">
        <v>0</v>
      </c>
      <c r="J3264">
        <v>50</v>
      </c>
      <c r="K3264">
        <v>55</v>
      </c>
      <c r="L3264">
        <v>60</v>
      </c>
      <c r="M3264">
        <v>0</v>
      </c>
      <c r="N3264">
        <v>60</v>
      </c>
      <c r="O3264">
        <v>0</v>
      </c>
      <c r="P3264">
        <v>0</v>
      </c>
      <c r="Q3264">
        <v>0</v>
      </c>
      <c r="R3264">
        <v>0</v>
      </c>
      <c r="S3264">
        <v>0</v>
      </c>
      <c r="T3264">
        <v>0</v>
      </c>
      <c r="U3264" t="s">
        <v>60</v>
      </c>
      <c r="V3264" s="3" t="d">
        <v>2001-01-05</v>
      </c>
      <c r="W3264">
        <v>0</v>
      </c>
      <c r="X3264" s="4">
        <f t="shared" si="100"/>
        <v>0</v>
      </c>
      <c r="Y3264" s="5">
        <f t="shared" ca="1" si="101"/>
        <v>-1</v>
      </c>
    </row>
    <row r="3265" spans="1:25" x14ac:dyDescent="0.2">
      <c r="A3265" t="s">
        <v>4750</v>
      </c>
      <c r="B3265">
        <v>672078</v>
      </c>
      <c r="C3265" t="s">
        <v>1734</v>
      </c>
      <c r="D3265" s="2">
        <v>15.9890486</v>
      </c>
      <c r="E3265">
        <v>2017</v>
      </c>
      <c r="F3265" t="s">
        <v>24</v>
      </c>
      <c r="G3265">
        <v>2022</v>
      </c>
      <c r="H3265" t="s">
        <v>4754</v>
      </c>
      <c r="I3265">
        <v>0</v>
      </c>
      <c r="J3265">
        <v>50</v>
      </c>
      <c r="K3265">
        <v>55</v>
      </c>
      <c r="L3265">
        <v>55</v>
      </c>
      <c r="M3265">
        <v>0</v>
      </c>
      <c r="N3265">
        <v>60</v>
      </c>
      <c r="O3265">
        <v>0</v>
      </c>
      <c r="P3265">
        <v>0</v>
      </c>
      <c r="Q3265">
        <v>0</v>
      </c>
      <c r="R3265">
        <v>0</v>
      </c>
      <c r="S3265">
        <v>0</v>
      </c>
      <c r="T3265">
        <v>0</v>
      </c>
      <c r="U3265" t="s">
        <v>60</v>
      </c>
      <c r="V3265" s="3" t="d">
        <v>2001-01-05</v>
      </c>
      <c r="W3265">
        <v>0</v>
      </c>
      <c r="X3265" s="4">
        <f t="shared" si="100"/>
        <v>0</v>
      </c>
      <c r="Y3265" s="5">
        <f t="shared" ca="1" si="101"/>
        <v>-1</v>
      </c>
    </row>
    <row r="3266" spans="1:25" x14ac:dyDescent="0.2">
      <c r="A3266" t="s">
        <v>4750</v>
      </c>
      <c r="B3266">
        <v>672078</v>
      </c>
      <c r="C3266" t="s">
        <v>1734</v>
      </c>
      <c r="D3266" s="2">
        <v>17.987679669999999</v>
      </c>
      <c r="E3266">
        <v>2019</v>
      </c>
      <c r="F3266" t="s">
        <v>24</v>
      </c>
      <c r="G3266">
        <v>2022</v>
      </c>
      <c r="H3266" t="s">
        <v>4755</v>
      </c>
      <c r="I3266">
        <v>0</v>
      </c>
      <c r="J3266">
        <v>50</v>
      </c>
      <c r="K3266">
        <v>55</v>
      </c>
      <c r="L3266">
        <v>60</v>
      </c>
      <c r="M3266">
        <v>0</v>
      </c>
      <c r="N3266">
        <v>55</v>
      </c>
      <c r="O3266">
        <v>0</v>
      </c>
      <c r="P3266">
        <v>0</v>
      </c>
      <c r="Q3266">
        <v>0</v>
      </c>
      <c r="R3266">
        <v>0</v>
      </c>
      <c r="S3266">
        <v>50</v>
      </c>
      <c r="T3266">
        <v>0</v>
      </c>
      <c r="U3266" t="s">
        <v>60</v>
      </c>
      <c r="V3266" s="3" t="d">
        <v>2001-01-05</v>
      </c>
      <c r="W3266">
        <v>0</v>
      </c>
      <c r="X3266" s="4">
        <f t="shared" si="100"/>
        <v>0</v>
      </c>
      <c r="Y3266" s="5">
        <f t="shared" ca="1" si="101"/>
        <v>-1</v>
      </c>
    </row>
    <row r="3267" spans="1:25" x14ac:dyDescent="0.2">
      <c r="A3267" t="s">
        <v>4750</v>
      </c>
      <c r="B3267">
        <v>672078</v>
      </c>
      <c r="C3267" t="s">
        <v>1734</v>
      </c>
      <c r="D3267" s="2">
        <v>16</v>
      </c>
      <c r="E3267">
        <v>2017</v>
      </c>
      <c r="F3267" t="s">
        <v>24</v>
      </c>
      <c r="G3267">
        <v>0</v>
      </c>
      <c r="H3267" t="s">
        <v>4756</v>
      </c>
      <c r="I3267">
        <v>0</v>
      </c>
      <c r="J3267">
        <v>50</v>
      </c>
      <c r="K3267">
        <v>55</v>
      </c>
      <c r="L3267">
        <v>55</v>
      </c>
      <c r="M3267">
        <v>0</v>
      </c>
      <c r="N3267">
        <v>65</v>
      </c>
      <c r="O3267">
        <v>0</v>
      </c>
      <c r="P3267">
        <v>0</v>
      </c>
      <c r="Q3267">
        <v>0</v>
      </c>
      <c r="R3267">
        <v>0</v>
      </c>
      <c r="S3267">
        <v>0</v>
      </c>
      <c r="T3267">
        <v>0</v>
      </c>
      <c r="U3267" t="s">
        <v>60</v>
      </c>
      <c r="V3267" s="3" t="d">
        <v>1899-12-30</v>
      </c>
      <c r="W3267">
        <v>0</v>
      </c>
      <c r="X3267" s="4">
        <f t="shared" ref="X3267:X3330" si="102">IF(W3267=0,0,(DATE(W3267,1,1)-V3267)/365)</f>
        <v>0</v>
      </c>
      <c r="Y3267" s="5">
        <f t="shared" ref="Y3267:Y3330" ca="1" si="103">IF(AND((TODAY()-V3267)/365 &lt; 23, W3267=0), -1, IF(X3267=0, 0, INT(X3267&lt;=23.99)))</f>
        <v>0</v>
      </c>
    </row>
    <row r="3268" spans="1:25" x14ac:dyDescent="0.2">
      <c r="A3268" t="s">
        <v>4757</v>
      </c>
      <c r="B3268">
        <v>607215</v>
      </c>
      <c r="C3268">
        <v>16155</v>
      </c>
      <c r="D3268" s="2">
        <v>22.2</v>
      </c>
      <c r="E3268">
        <v>2015</v>
      </c>
      <c r="F3268" t="s">
        <v>45</v>
      </c>
      <c r="G3268">
        <v>2017</v>
      </c>
      <c r="H3268" t="s">
        <v>4758</v>
      </c>
      <c r="I3268">
        <v>0</v>
      </c>
      <c r="J3268">
        <v>45</v>
      </c>
      <c r="K3268">
        <v>55</v>
      </c>
      <c r="L3268">
        <v>0</v>
      </c>
      <c r="M3268">
        <v>0</v>
      </c>
      <c r="N3268">
        <v>50</v>
      </c>
      <c r="O3268">
        <v>0</v>
      </c>
      <c r="P3268">
        <v>0</v>
      </c>
      <c r="Q3268">
        <v>0</v>
      </c>
      <c r="R3268">
        <v>0</v>
      </c>
      <c r="S3268">
        <v>50</v>
      </c>
      <c r="T3268">
        <v>0</v>
      </c>
      <c r="U3268" t="s">
        <v>60</v>
      </c>
      <c r="V3268" s="3" t="d">
        <v>1992-10-26</v>
      </c>
      <c r="W3268">
        <v>2017</v>
      </c>
      <c r="X3268" s="4">
        <f t="shared" si="102"/>
        <v>24.2</v>
      </c>
      <c r="Y3268" s="5">
        <f t="shared" ca="1" si="103"/>
        <v>0</v>
      </c>
    </row>
    <row r="3269" spans="1:25" x14ac:dyDescent="0.2">
      <c r="A3269" t="s">
        <v>4757</v>
      </c>
      <c r="B3269">
        <v>607215</v>
      </c>
      <c r="C3269">
        <v>16155</v>
      </c>
      <c r="D3269" s="2">
        <v>23.2</v>
      </c>
      <c r="E3269">
        <v>2016</v>
      </c>
      <c r="F3269" t="s">
        <v>45</v>
      </c>
      <c r="G3269">
        <v>2017</v>
      </c>
      <c r="H3269" t="s">
        <v>4759</v>
      </c>
      <c r="I3269">
        <v>0</v>
      </c>
      <c r="J3269">
        <v>50</v>
      </c>
      <c r="K3269">
        <v>55</v>
      </c>
      <c r="L3269">
        <v>50</v>
      </c>
      <c r="M3269">
        <v>0</v>
      </c>
      <c r="N3269">
        <v>50</v>
      </c>
      <c r="O3269">
        <v>0</v>
      </c>
      <c r="P3269">
        <v>0</v>
      </c>
      <c r="Q3269">
        <v>0</v>
      </c>
      <c r="R3269">
        <v>0</v>
      </c>
      <c r="S3269">
        <v>0</v>
      </c>
      <c r="T3269">
        <v>0</v>
      </c>
      <c r="U3269" t="s">
        <v>60</v>
      </c>
      <c r="V3269" s="3" t="d">
        <v>1992-10-26</v>
      </c>
      <c r="W3269">
        <v>2017</v>
      </c>
      <c r="X3269" s="4">
        <f t="shared" si="102"/>
        <v>24.2</v>
      </c>
      <c r="Y3269" s="5">
        <f t="shared" ca="1" si="103"/>
        <v>0</v>
      </c>
    </row>
    <row r="3270" spans="1:25" x14ac:dyDescent="0.2">
      <c r="A3270" t="s">
        <v>4757</v>
      </c>
      <c r="B3270">
        <v>607215</v>
      </c>
      <c r="C3270">
        <v>16155</v>
      </c>
      <c r="D3270" s="2">
        <v>24.2</v>
      </c>
      <c r="E3270">
        <v>2017</v>
      </c>
      <c r="F3270" t="s">
        <v>45</v>
      </c>
      <c r="G3270">
        <v>2017</v>
      </c>
      <c r="H3270" t="s">
        <v>4760</v>
      </c>
      <c r="I3270">
        <v>0</v>
      </c>
      <c r="J3270">
        <v>55</v>
      </c>
      <c r="K3270">
        <v>55</v>
      </c>
      <c r="L3270">
        <v>50</v>
      </c>
      <c r="M3270">
        <v>0</v>
      </c>
      <c r="N3270">
        <v>55</v>
      </c>
      <c r="O3270">
        <v>0</v>
      </c>
      <c r="P3270">
        <v>0</v>
      </c>
      <c r="Q3270">
        <v>0</v>
      </c>
      <c r="R3270">
        <v>0</v>
      </c>
      <c r="S3270">
        <v>45</v>
      </c>
      <c r="T3270">
        <v>0</v>
      </c>
      <c r="U3270" t="s">
        <v>60</v>
      </c>
      <c r="V3270" s="3" t="d">
        <v>1992-10-26</v>
      </c>
      <c r="W3270">
        <v>2017</v>
      </c>
      <c r="X3270" s="4">
        <f t="shared" si="102"/>
        <v>24.2</v>
      </c>
      <c r="Y3270" s="5">
        <f t="shared" ca="1" si="103"/>
        <v>0</v>
      </c>
    </row>
    <row r="3271" spans="1:25" x14ac:dyDescent="0.2">
      <c r="A3271" t="s">
        <v>4757</v>
      </c>
      <c r="B3271">
        <v>607215</v>
      </c>
      <c r="C3271">
        <v>16155</v>
      </c>
      <c r="D3271" s="2">
        <v>21.2</v>
      </c>
      <c r="E3271">
        <v>2014</v>
      </c>
      <c r="F3271" t="s">
        <v>45</v>
      </c>
      <c r="G3271">
        <v>0</v>
      </c>
      <c r="H3271" t="s">
        <v>4761</v>
      </c>
      <c r="I3271">
        <v>0</v>
      </c>
      <c r="J3271">
        <v>45</v>
      </c>
      <c r="K3271">
        <v>50</v>
      </c>
      <c r="L3271">
        <v>0</v>
      </c>
      <c r="M3271">
        <v>0</v>
      </c>
      <c r="N3271">
        <v>50</v>
      </c>
      <c r="O3271">
        <v>0</v>
      </c>
      <c r="P3271">
        <v>0</v>
      </c>
      <c r="Q3271">
        <v>0</v>
      </c>
      <c r="R3271">
        <v>0</v>
      </c>
      <c r="S3271">
        <v>50</v>
      </c>
      <c r="T3271">
        <v>0</v>
      </c>
      <c r="U3271" t="s">
        <v>60</v>
      </c>
      <c r="V3271" s="3" t="d">
        <v>1992-10-26</v>
      </c>
      <c r="W3271">
        <v>2017</v>
      </c>
      <c r="X3271" s="4">
        <f t="shared" si="102"/>
        <v>24.2</v>
      </c>
      <c r="Y3271" s="5">
        <f t="shared" ca="1" si="103"/>
        <v>0</v>
      </c>
    </row>
    <row r="3272" spans="1:25" x14ac:dyDescent="0.2">
      <c r="A3272" t="s">
        <v>4762</v>
      </c>
      <c r="B3272">
        <v>608715</v>
      </c>
      <c r="C3272">
        <v>13795</v>
      </c>
      <c r="D3272" s="2">
        <v>21.3</v>
      </c>
      <c r="E3272">
        <v>2013</v>
      </c>
      <c r="F3272" t="s">
        <v>96</v>
      </c>
      <c r="G3272">
        <v>2015</v>
      </c>
      <c r="H3272" t="s">
        <v>4763</v>
      </c>
      <c r="I3272">
        <v>60</v>
      </c>
      <c r="J3272">
        <v>0</v>
      </c>
      <c r="K3272">
        <v>0</v>
      </c>
      <c r="L3272">
        <v>0</v>
      </c>
      <c r="M3272">
        <v>0</v>
      </c>
      <c r="N3272">
        <v>0</v>
      </c>
      <c r="O3272">
        <v>60</v>
      </c>
      <c r="P3272">
        <v>50</v>
      </c>
      <c r="Q3272">
        <v>30</v>
      </c>
      <c r="R3272">
        <v>70</v>
      </c>
      <c r="S3272">
        <v>0</v>
      </c>
      <c r="T3272">
        <v>0</v>
      </c>
      <c r="U3272" t="s">
        <v>60</v>
      </c>
      <c r="V3272" s="3" t="d">
        <v>1991-09-25</v>
      </c>
      <c r="W3272">
        <v>2019</v>
      </c>
      <c r="X3272" s="4">
        <f t="shared" si="102"/>
        <v>27.287671232876711</v>
      </c>
      <c r="Y3272" s="5">
        <f t="shared" ca="1" si="103"/>
        <v>0</v>
      </c>
    </row>
    <row r="3273" spans="1:25" x14ac:dyDescent="0.2">
      <c r="A3273" t="s">
        <v>4762</v>
      </c>
      <c r="B3273">
        <v>608715</v>
      </c>
      <c r="C3273">
        <v>13795</v>
      </c>
      <c r="D3273" s="2">
        <v>22.3</v>
      </c>
      <c r="E3273">
        <v>2014</v>
      </c>
      <c r="F3273" t="s">
        <v>96</v>
      </c>
      <c r="G3273">
        <v>2015</v>
      </c>
      <c r="H3273" t="s">
        <v>4764</v>
      </c>
      <c r="I3273">
        <v>60</v>
      </c>
      <c r="J3273">
        <v>0</v>
      </c>
      <c r="K3273">
        <v>0</v>
      </c>
      <c r="L3273">
        <v>0</v>
      </c>
      <c r="M3273">
        <v>0</v>
      </c>
      <c r="N3273">
        <v>0</v>
      </c>
      <c r="O3273">
        <v>55</v>
      </c>
      <c r="P3273">
        <v>45</v>
      </c>
      <c r="Q3273">
        <v>20</v>
      </c>
      <c r="R3273">
        <v>70</v>
      </c>
      <c r="S3273">
        <v>0</v>
      </c>
      <c r="T3273">
        <v>0</v>
      </c>
      <c r="U3273" t="s">
        <v>60</v>
      </c>
      <c r="V3273" s="3" t="d">
        <v>1991-09-25</v>
      </c>
      <c r="W3273">
        <v>2019</v>
      </c>
      <c r="X3273" s="4">
        <f t="shared" si="102"/>
        <v>27.287671232876711</v>
      </c>
      <c r="Y3273" s="5">
        <f t="shared" ca="1" si="103"/>
        <v>0</v>
      </c>
    </row>
    <row r="3274" spans="1:25" x14ac:dyDescent="0.2">
      <c r="A3274" t="s">
        <v>4765</v>
      </c>
      <c r="B3274">
        <v>474668</v>
      </c>
      <c r="C3274">
        <v>2540</v>
      </c>
      <c r="D3274" s="2">
        <v>25.464750169999999</v>
      </c>
      <c r="E3274">
        <v>2013</v>
      </c>
      <c r="F3274" t="s">
        <v>45</v>
      </c>
      <c r="G3274">
        <v>2014</v>
      </c>
      <c r="H3274" t="s">
        <v>4766</v>
      </c>
      <c r="I3274">
        <v>0</v>
      </c>
      <c r="J3274">
        <v>40</v>
      </c>
      <c r="K3274">
        <v>50</v>
      </c>
      <c r="L3274">
        <v>0</v>
      </c>
      <c r="M3274">
        <v>0</v>
      </c>
      <c r="N3274">
        <v>0</v>
      </c>
      <c r="O3274">
        <v>0</v>
      </c>
      <c r="P3274">
        <v>0</v>
      </c>
      <c r="Q3274">
        <v>0</v>
      </c>
      <c r="R3274">
        <v>0</v>
      </c>
      <c r="S3274">
        <v>40</v>
      </c>
      <c r="T3274">
        <v>0</v>
      </c>
      <c r="U3274" t="s">
        <v>60</v>
      </c>
      <c r="V3274" s="3" t="d">
        <v>1987-07-16</v>
      </c>
      <c r="W3274">
        <v>2011</v>
      </c>
      <c r="X3274" s="4">
        <f t="shared" si="102"/>
        <v>23.479452054794521</v>
      </c>
      <c r="Y3274" s="5">
        <f t="shared" ca="1" si="103"/>
        <v>1</v>
      </c>
    </row>
    <row r="3275" spans="1:25" x14ac:dyDescent="0.2">
      <c r="A3275" t="s">
        <v>4767</v>
      </c>
      <c r="B3275">
        <v>657272</v>
      </c>
      <c r="C3275" t="s">
        <v>4768</v>
      </c>
      <c r="D3275" s="2">
        <v>21.6</v>
      </c>
      <c r="E3275">
        <v>2018</v>
      </c>
      <c r="F3275" t="s">
        <v>24</v>
      </c>
      <c r="G3275">
        <v>2020</v>
      </c>
      <c r="H3275" t="s">
        <v>4769</v>
      </c>
      <c r="I3275">
        <v>0</v>
      </c>
      <c r="J3275">
        <v>50</v>
      </c>
      <c r="K3275">
        <v>50</v>
      </c>
      <c r="L3275">
        <v>0</v>
      </c>
      <c r="M3275">
        <v>0</v>
      </c>
      <c r="N3275">
        <v>60</v>
      </c>
      <c r="O3275">
        <v>0</v>
      </c>
      <c r="P3275">
        <v>0</v>
      </c>
      <c r="Q3275">
        <v>0</v>
      </c>
      <c r="R3275">
        <v>0</v>
      </c>
      <c r="S3275">
        <v>50</v>
      </c>
      <c r="T3275">
        <v>0</v>
      </c>
      <c r="U3275" t="s">
        <v>60</v>
      </c>
      <c r="V3275" s="3" t="d">
        <v>1996-05-19</v>
      </c>
      <c r="W3275">
        <v>0</v>
      </c>
      <c r="X3275" s="4">
        <f t="shared" si="102"/>
        <v>0</v>
      </c>
      <c r="Y3275" s="5">
        <f t="shared" ca="1" si="103"/>
        <v>0</v>
      </c>
    </row>
    <row r="3276" spans="1:25" x14ac:dyDescent="0.2">
      <c r="A3276" t="s">
        <v>4767</v>
      </c>
      <c r="B3276">
        <v>657272</v>
      </c>
      <c r="C3276" t="s">
        <v>4768</v>
      </c>
      <c r="D3276" s="2">
        <v>22.6</v>
      </c>
      <c r="E3276">
        <v>2019</v>
      </c>
      <c r="F3276" t="s">
        <v>24</v>
      </c>
      <c r="G3276">
        <v>2021</v>
      </c>
      <c r="H3276" t="s">
        <v>4770</v>
      </c>
      <c r="I3276">
        <v>0</v>
      </c>
      <c r="J3276">
        <v>50</v>
      </c>
      <c r="K3276">
        <v>50</v>
      </c>
      <c r="L3276">
        <v>0</v>
      </c>
      <c r="M3276">
        <v>0</v>
      </c>
      <c r="N3276">
        <v>60</v>
      </c>
      <c r="O3276">
        <v>0</v>
      </c>
      <c r="P3276">
        <v>0</v>
      </c>
      <c r="Q3276">
        <v>0</v>
      </c>
      <c r="R3276">
        <v>0</v>
      </c>
      <c r="S3276">
        <v>50</v>
      </c>
      <c r="T3276">
        <v>0</v>
      </c>
      <c r="U3276" t="s">
        <v>60</v>
      </c>
      <c r="V3276" s="3" t="d">
        <v>1996-05-19</v>
      </c>
      <c r="W3276">
        <v>0</v>
      </c>
      <c r="X3276" s="4">
        <f t="shared" si="102"/>
        <v>0</v>
      </c>
      <c r="Y3276" s="5">
        <f t="shared" ca="1" si="103"/>
        <v>0</v>
      </c>
    </row>
    <row r="3277" spans="1:25" x14ac:dyDescent="0.2">
      <c r="A3277" t="s">
        <v>4767</v>
      </c>
      <c r="B3277">
        <v>657272</v>
      </c>
      <c r="C3277" t="s">
        <v>4768</v>
      </c>
      <c r="D3277" s="2">
        <v>20.6</v>
      </c>
      <c r="E3277">
        <v>2017</v>
      </c>
      <c r="F3277" t="s">
        <v>24</v>
      </c>
      <c r="G3277">
        <v>0</v>
      </c>
      <c r="H3277" t="s">
        <v>4771</v>
      </c>
      <c r="I3277">
        <v>0</v>
      </c>
      <c r="J3277">
        <v>50</v>
      </c>
      <c r="K3277">
        <v>50</v>
      </c>
      <c r="L3277">
        <v>0</v>
      </c>
      <c r="M3277">
        <v>0</v>
      </c>
      <c r="N3277">
        <v>55</v>
      </c>
      <c r="O3277">
        <v>0</v>
      </c>
      <c r="P3277">
        <v>0</v>
      </c>
      <c r="Q3277">
        <v>0</v>
      </c>
      <c r="R3277">
        <v>0</v>
      </c>
      <c r="S3277">
        <v>50</v>
      </c>
      <c r="T3277">
        <v>0</v>
      </c>
      <c r="U3277" t="s">
        <v>60</v>
      </c>
      <c r="V3277" s="3" t="d">
        <v>1899-12-30</v>
      </c>
      <c r="W3277">
        <v>0</v>
      </c>
      <c r="X3277" s="4">
        <f t="shared" si="102"/>
        <v>0</v>
      </c>
      <c r="Y3277" s="5">
        <f t="shared" ca="1" si="103"/>
        <v>0</v>
      </c>
    </row>
    <row r="3278" spans="1:25" x14ac:dyDescent="0.2">
      <c r="A3278" t="s">
        <v>4772</v>
      </c>
      <c r="B3278">
        <v>607200</v>
      </c>
      <c r="C3278">
        <v>17425</v>
      </c>
      <c r="D3278" s="2">
        <v>23.8</v>
      </c>
      <c r="E3278">
        <v>2017</v>
      </c>
      <c r="F3278" t="s">
        <v>24</v>
      </c>
      <c r="G3278">
        <v>2018</v>
      </c>
      <c r="H3278" t="s">
        <v>4773</v>
      </c>
      <c r="I3278">
        <v>0</v>
      </c>
      <c r="J3278">
        <v>50</v>
      </c>
      <c r="K3278">
        <v>55</v>
      </c>
      <c r="L3278">
        <v>0</v>
      </c>
      <c r="M3278">
        <v>0</v>
      </c>
      <c r="N3278">
        <v>60</v>
      </c>
      <c r="O3278">
        <v>0</v>
      </c>
      <c r="P3278">
        <v>0</v>
      </c>
      <c r="Q3278">
        <v>0</v>
      </c>
      <c r="R3278">
        <v>0</v>
      </c>
      <c r="S3278">
        <v>60</v>
      </c>
      <c r="T3278">
        <v>0</v>
      </c>
      <c r="U3278" t="s">
        <v>60</v>
      </c>
      <c r="V3278" s="3" t="d">
        <v>1993-02-25</v>
      </c>
      <c r="W3278">
        <v>2017</v>
      </c>
      <c r="X3278" s="4">
        <f t="shared" si="102"/>
        <v>23.865753424657534</v>
      </c>
      <c r="Y3278" s="5">
        <f t="shared" ca="1" si="103"/>
        <v>1</v>
      </c>
    </row>
    <row r="3279" spans="1:25" x14ac:dyDescent="0.2">
      <c r="A3279" t="s">
        <v>4772</v>
      </c>
      <c r="B3279">
        <v>607200</v>
      </c>
      <c r="C3279">
        <v>17425</v>
      </c>
      <c r="D3279" s="2">
        <v>20.8</v>
      </c>
      <c r="E3279">
        <v>2014</v>
      </c>
      <c r="F3279" t="s">
        <v>24</v>
      </c>
      <c r="G3279">
        <v>2018</v>
      </c>
      <c r="H3279" t="s">
        <v>4774</v>
      </c>
      <c r="I3279">
        <v>0</v>
      </c>
      <c r="J3279">
        <v>50</v>
      </c>
      <c r="K3279">
        <v>55</v>
      </c>
      <c r="L3279">
        <v>0</v>
      </c>
      <c r="M3279">
        <v>0</v>
      </c>
      <c r="N3279">
        <v>60</v>
      </c>
      <c r="O3279">
        <v>0</v>
      </c>
      <c r="P3279">
        <v>0</v>
      </c>
      <c r="Q3279">
        <v>0</v>
      </c>
      <c r="R3279">
        <v>0</v>
      </c>
      <c r="S3279">
        <v>55</v>
      </c>
      <c r="T3279">
        <v>0</v>
      </c>
      <c r="U3279" t="s">
        <v>60</v>
      </c>
      <c r="V3279" s="3" t="d">
        <v>1993-02-25</v>
      </c>
      <c r="W3279">
        <v>2017</v>
      </c>
      <c r="X3279" s="4">
        <f t="shared" si="102"/>
        <v>23.865753424657534</v>
      </c>
      <c r="Y3279" s="5">
        <f t="shared" ca="1" si="103"/>
        <v>1</v>
      </c>
    </row>
    <row r="3280" spans="1:25" x14ac:dyDescent="0.2">
      <c r="A3280" t="s">
        <v>4772</v>
      </c>
      <c r="B3280">
        <v>607200</v>
      </c>
      <c r="C3280">
        <v>17425</v>
      </c>
      <c r="D3280" s="2">
        <v>22.8</v>
      </c>
      <c r="E3280">
        <v>2016</v>
      </c>
      <c r="F3280" t="s">
        <v>24</v>
      </c>
      <c r="G3280">
        <v>2017</v>
      </c>
      <c r="H3280" t="s">
        <v>4775</v>
      </c>
      <c r="I3280">
        <v>0</v>
      </c>
      <c r="J3280">
        <v>50</v>
      </c>
      <c r="K3280">
        <v>55</v>
      </c>
      <c r="L3280">
        <v>0</v>
      </c>
      <c r="M3280">
        <v>0</v>
      </c>
      <c r="N3280">
        <v>60</v>
      </c>
      <c r="O3280">
        <v>0</v>
      </c>
      <c r="P3280">
        <v>0</v>
      </c>
      <c r="Q3280">
        <v>0</v>
      </c>
      <c r="R3280">
        <v>0</v>
      </c>
      <c r="S3280">
        <v>55</v>
      </c>
      <c r="T3280">
        <v>0</v>
      </c>
      <c r="U3280" t="s">
        <v>60</v>
      </c>
      <c r="V3280" s="3" t="d">
        <v>1993-02-25</v>
      </c>
      <c r="W3280">
        <v>2017</v>
      </c>
      <c r="X3280" s="4">
        <f t="shared" si="102"/>
        <v>23.865753424657534</v>
      </c>
      <c r="Y3280" s="5">
        <f t="shared" ca="1" si="103"/>
        <v>1</v>
      </c>
    </row>
    <row r="3281" spans="1:25" x14ac:dyDescent="0.2">
      <c r="A3281" t="s">
        <v>4772</v>
      </c>
      <c r="B3281">
        <v>607200</v>
      </c>
      <c r="C3281">
        <v>17425</v>
      </c>
      <c r="D3281" s="2">
        <v>21.8</v>
      </c>
      <c r="E3281">
        <v>2015</v>
      </c>
      <c r="F3281" t="s">
        <v>24</v>
      </c>
      <c r="G3281">
        <v>2018</v>
      </c>
      <c r="H3281" t="s">
        <v>4776</v>
      </c>
      <c r="I3281">
        <v>0</v>
      </c>
      <c r="J3281">
        <v>50</v>
      </c>
      <c r="K3281">
        <v>55</v>
      </c>
      <c r="L3281">
        <v>0</v>
      </c>
      <c r="M3281">
        <v>0</v>
      </c>
      <c r="N3281">
        <v>60</v>
      </c>
      <c r="O3281">
        <v>0</v>
      </c>
      <c r="P3281">
        <v>0</v>
      </c>
      <c r="Q3281">
        <v>0</v>
      </c>
      <c r="R3281">
        <v>0</v>
      </c>
      <c r="S3281">
        <v>55</v>
      </c>
      <c r="T3281">
        <v>0</v>
      </c>
      <c r="U3281" t="s">
        <v>60</v>
      </c>
      <c r="V3281" s="3" t="d">
        <v>1993-02-25</v>
      </c>
      <c r="W3281">
        <v>2017</v>
      </c>
      <c r="X3281" s="4">
        <f t="shared" si="102"/>
        <v>23.865753424657534</v>
      </c>
      <c r="Y3281" s="5">
        <f t="shared" ca="1" si="103"/>
        <v>1</v>
      </c>
    </row>
    <row r="3282" spans="1:25" x14ac:dyDescent="0.2">
      <c r="A3282" t="s">
        <v>4772</v>
      </c>
      <c r="B3282">
        <v>607200</v>
      </c>
      <c r="C3282">
        <v>17425</v>
      </c>
      <c r="D3282" s="2">
        <v>20.8</v>
      </c>
      <c r="E3282">
        <v>2014</v>
      </c>
      <c r="F3282" t="s">
        <v>24</v>
      </c>
      <c r="G3282">
        <v>0</v>
      </c>
      <c r="H3282" t="s">
        <v>4777</v>
      </c>
      <c r="I3282">
        <v>0</v>
      </c>
      <c r="J3282">
        <v>50</v>
      </c>
      <c r="K3282">
        <v>55</v>
      </c>
      <c r="L3282">
        <v>0</v>
      </c>
      <c r="M3282">
        <v>0</v>
      </c>
      <c r="N3282">
        <v>60</v>
      </c>
      <c r="O3282">
        <v>0</v>
      </c>
      <c r="P3282">
        <v>0</v>
      </c>
      <c r="Q3282">
        <v>0</v>
      </c>
      <c r="R3282">
        <v>0</v>
      </c>
      <c r="S3282">
        <v>55</v>
      </c>
      <c r="T3282">
        <v>0</v>
      </c>
      <c r="U3282" t="s">
        <v>60</v>
      </c>
      <c r="V3282" s="3" t="d">
        <v>1993-02-25</v>
      </c>
      <c r="W3282">
        <v>2017</v>
      </c>
      <c r="X3282" s="4">
        <f t="shared" si="102"/>
        <v>23.865753424657534</v>
      </c>
      <c r="Y3282" s="5">
        <f t="shared" ca="1" si="103"/>
        <v>1</v>
      </c>
    </row>
    <row r="3283" spans="1:25" x14ac:dyDescent="0.2">
      <c r="A3283" t="s">
        <v>4778</v>
      </c>
      <c r="B3283" t="s">
        <v>4779</v>
      </c>
      <c r="C3283">
        <v>0</v>
      </c>
      <c r="D3283" s="2">
        <v>16.3</v>
      </c>
      <c r="E3283">
        <v>2013</v>
      </c>
      <c r="F3283" t="s">
        <v>24</v>
      </c>
      <c r="G3283">
        <v>0</v>
      </c>
      <c r="H3283" t="s">
        <v>4780</v>
      </c>
      <c r="I3283">
        <v>0</v>
      </c>
      <c r="J3283">
        <v>50</v>
      </c>
      <c r="K3283">
        <v>60</v>
      </c>
      <c r="L3283">
        <v>0</v>
      </c>
      <c r="M3283">
        <v>0</v>
      </c>
      <c r="N3283">
        <v>60</v>
      </c>
      <c r="O3283">
        <v>0</v>
      </c>
      <c r="P3283">
        <v>0</v>
      </c>
      <c r="Q3283">
        <v>0</v>
      </c>
      <c r="R3283">
        <v>0</v>
      </c>
      <c r="S3283">
        <v>0</v>
      </c>
      <c r="T3283">
        <v>0</v>
      </c>
      <c r="U3283" t="s">
        <v>60</v>
      </c>
      <c r="V3283" s="3" t="d">
        <v>1899-12-30</v>
      </c>
      <c r="W3283">
        <v>0</v>
      </c>
      <c r="X3283" s="4">
        <f t="shared" si="102"/>
        <v>0</v>
      </c>
      <c r="Y3283" s="5">
        <f t="shared" ca="1" si="103"/>
        <v>0</v>
      </c>
    </row>
    <row r="3284" spans="1:25" x14ac:dyDescent="0.2">
      <c r="A3284" t="s">
        <v>4781</v>
      </c>
      <c r="B3284">
        <v>691179</v>
      </c>
      <c r="C3284" t="s">
        <v>1398</v>
      </c>
      <c r="D3284" s="2">
        <v>16.399999999999999</v>
      </c>
      <c r="E3284">
        <v>2019</v>
      </c>
      <c r="F3284" t="s">
        <v>158</v>
      </c>
      <c r="G3284">
        <v>0</v>
      </c>
      <c r="H3284" t="s">
        <v>4782</v>
      </c>
      <c r="I3284">
        <v>55</v>
      </c>
      <c r="J3284">
        <v>0</v>
      </c>
      <c r="K3284">
        <v>0</v>
      </c>
      <c r="L3284">
        <v>0</v>
      </c>
      <c r="M3284">
        <v>0</v>
      </c>
      <c r="N3284">
        <v>0</v>
      </c>
      <c r="O3284">
        <v>50</v>
      </c>
      <c r="P3284">
        <v>55</v>
      </c>
      <c r="Q3284">
        <v>60</v>
      </c>
      <c r="R3284">
        <v>45</v>
      </c>
      <c r="S3284">
        <v>0</v>
      </c>
      <c r="T3284">
        <v>0</v>
      </c>
      <c r="U3284" t="s">
        <v>205</v>
      </c>
      <c r="V3284" s="3" t="d">
        <v>1899-12-30</v>
      </c>
      <c r="W3284">
        <v>0</v>
      </c>
      <c r="X3284" s="4">
        <f t="shared" si="102"/>
        <v>0</v>
      </c>
      <c r="Y3284" s="5">
        <f t="shared" ca="1" si="103"/>
        <v>0</v>
      </c>
    </row>
    <row r="3285" spans="1:25" x14ac:dyDescent="0.2">
      <c r="A3285" t="s">
        <v>4781</v>
      </c>
      <c r="B3285">
        <v>691179</v>
      </c>
      <c r="C3285" t="s">
        <v>1398</v>
      </c>
      <c r="D3285" s="2">
        <v>16.5</v>
      </c>
      <c r="E3285">
        <v>2019</v>
      </c>
      <c r="F3285" t="s">
        <v>158</v>
      </c>
      <c r="G3285">
        <v>2025</v>
      </c>
      <c r="H3285" t="s">
        <v>4782</v>
      </c>
      <c r="I3285">
        <v>55</v>
      </c>
      <c r="J3285">
        <v>0</v>
      </c>
      <c r="K3285">
        <v>0</v>
      </c>
      <c r="L3285">
        <v>0</v>
      </c>
      <c r="M3285">
        <v>0</v>
      </c>
      <c r="N3285">
        <v>0</v>
      </c>
      <c r="O3285">
        <v>50</v>
      </c>
      <c r="P3285">
        <v>55</v>
      </c>
      <c r="Q3285">
        <v>50</v>
      </c>
      <c r="R3285">
        <v>45</v>
      </c>
      <c r="S3285">
        <v>0</v>
      </c>
      <c r="T3285">
        <v>0</v>
      </c>
      <c r="U3285" t="s">
        <v>108</v>
      </c>
      <c r="V3285" s="3" t="d">
        <v>1899-12-30</v>
      </c>
      <c r="W3285">
        <v>0</v>
      </c>
      <c r="X3285" s="4">
        <f t="shared" si="102"/>
        <v>0</v>
      </c>
      <c r="Y3285" s="5">
        <f t="shared" ca="1" si="103"/>
        <v>0</v>
      </c>
    </row>
    <row r="3286" spans="1:25" x14ac:dyDescent="0.2">
      <c r="A3286" t="s">
        <v>4781</v>
      </c>
      <c r="B3286">
        <v>691179</v>
      </c>
      <c r="C3286" t="s">
        <v>1398</v>
      </c>
      <c r="D3286" s="2">
        <v>16.5</v>
      </c>
      <c r="E3286">
        <v>2019</v>
      </c>
      <c r="F3286" t="s">
        <v>70</v>
      </c>
      <c r="G3286">
        <v>2024</v>
      </c>
      <c r="H3286" t="s">
        <v>4783</v>
      </c>
      <c r="I3286">
        <v>50</v>
      </c>
      <c r="J3286">
        <v>0</v>
      </c>
      <c r="K3286">
        <v>0</v>
      </c>
      <c r="L3286">
        <v>0</v>
      </c>
      <c r="M3286">
        <v>0</v>
      </c>
      <c r="N3286">
        <v>0</v>
      </c>
      <c r="O3286">
        <v>50</v>
      </c>
      <c r="P3286">
        <v>50</v>
      </c>
      <c r="Q3286">
        <v>55</v>
      </c>
      <c r="R3286">
        <v>50</v>
      </c>
      <c r="S3286">
        <v>0</v>
      </c>
      <c r="T3286">
        <v>0</v>
      </c>
      <c r="U3286" t="s">
        <v>60</v>
      </c>
      <c r="V3286" s="3" t="d">
        <v>1899-12-30</v>
      </c>
      <c r="W3286">
        <v>0</v>
      </c>
      <c r="X3286" s="4">
        <f t="shared" si="102"/>
        <v>0</v>
      </c>
      <c r="Y3286" s="5">
        <f t="shared" ca="1" si="103"/>
        <v>0</v>
      </c>
    </row>
    <row r="3287" spans="1:25" x14ac:dyDescent="0.2">
      <c r="A3287" t="s">
        <v>4781</v>
      </c>
      <c r="B3287">
        <v>691179</v>
      </c>
      <c r="C3287" t="s">
        <v>1398</v>
      </c>
      <c r="D3287" s="2">
        <v>15.9</v>
      </c>
      <c r="E3287">
        <v>2019</v>
      </c>
      <c r="F3287" t="s">
        <v>70</v>
      </c>
      <c r="G3287">
        <v>0</v>
      </c>
      <c r="H3287" t="s">
        <v>4784</v>
      </c>
      <c r="I3287">
        <v>50</v>
      </c>
      <c r="J3287">
        <v>0</v>
      </c>
      <c r="K3287">
        <v>0</v>
      </c>
      <c r="L3287">
        <v>0</v>
      </c>
      <c r="M3287">
        <v>0</v>
      </c>
      <c r="N3287">
        <v>0</v>
      </c>
      <c r="O3287">
        <v>50</v>
      </c>
      <c r="P3287">
        <v>55</v>
      </c>
      <c r="Q3287">
        <v>60</v>
      </c>
      <c r="R3287">
        <v>50</v>
      </c>
      <c r="S3287">
        <v>0</v>
      </c>
      <c r="T3287">
        <v>0</v>
      </c>
      <c r="U3287" t="s">
        <v>60</v>
      </c>
      <c r="V3287" s="3" t="d">
        <v>1899-12-30</v>
      </c>
      <c r="W3287">
        <v>0</v>
      </c>
      <c r="X3287" s="4">
        <f t="shared" si="102"/>
        <v>0</v>
      </c>
      <c r="Y3287" s="5">
        <f t="shared" ca="1" si="103"/>
        <v>0</v>
      </c>
    </row>
    <row r="3288" spans="1:25" x14ac:dyDescent="0.2">
      <c r="A3288" t="s">
        <v>4785</v>
      </c>
      <c r="B3288">
        <v>570481</v>
      </c>
      <c r="C3288">
        <v>13369</v>
      </c>
      <c r="D3288" s="2">
        <v>24.336755650000001</v>
      </c>
      <c r="E3288">
        <v>2016</v>
      </c>
      <c r="F3288" t="s">
        <v>96</v>
      </c>
      <c r="G3288">
        <v>2016</v>
      </c>
      <c r="H3288" t="s">
        <v>4786</v>
      </c>
      <c r="I3288">
        <v>65</v>
      </c>
      <c r="J3288">
        <v>0</v>
      </c>
      <c r="K3288">
        <v>0</v>
      </c>
      <c r="L3288">
        <v>0</v>
      </c>
      <c r="M3288">
        <v>0</v>
      </c>
      <c r="N3288">
        <v>0</v>
      </c>
      <c r="O3288">
        <v>60</v>
      </c>
      <c r="P3288">
        <v>45</v>
      </c>
      <c r="Q3288">
        <v>40</v>
      </c>
      <c r="R3288">
        <v>55</v>
      </c>
      <c r="S3288">
        <v>0</v>
      </c>
      <c r="T3288">
        <v>0</v>
      </c>
      <c r="U3288" t="s">
        <v>60</v>
      </c>
      <c r="V3288" s="3" t="d">
        <v>1991-08-31</v>
      </c>
      <c r="W3288">
        <v>2016</v>
      </c>
      <c r="X3288" s="4">
        <f t="shared" si="102"/>
        <v>24.353424657534248</v>
      </c>
      <c r="Y3288" s="5">
        <f t="shared" ca="1" si="103"/>
        <v>0</v>
      </c>
    </row>
    <row r="3289" spans="1:25" x14ac:dyDescent="0.2">
      <c r="A3289" t="s">
        <v>4785</v>
      </c>
      <c r="B3289">
        <v>570481</v>
      </c>
      <c r="C3289">
        <v>13369</v>
      </c>
      <c r="D3289" s="2">
        <v>23.337440109999999</v>
      </c>
      <c r="E3289">
        <v>2015</v>
      </c>
      <c r="F3289" t="s">
        <v>96</v>
      </c>
      <c r="G3289">
        <v>2016</v>
      </c>
      <c r="H3289" t="s">
        <v>4787</v>
      </c>
      <c r="I3289">
        <v>65</v>
      </c>
      <c r="J3289">
        <v>0</v>
      </c>
      <c r="K3289">
        <v>0</v>
      </c>
      <c r="L3289">
        <v>0</v>
      </c>
      <c r="M3289">
        <v>0</v>
      </c>
      <c r="N3289">
        <v>0</v>
      </c>
      <c r="O3289">
        <v>60</v>
      </c>
      <c r="P3289">
        <v>45</v>
      </c>
      <c r="Q3289">
        <v>35</v>
      </c>
      <c r="R3289">
        <v>55</v>
      </c>
      <c r="S3289">
        <v>0</v>
      </c>
      <c r="T3289">
        <v>0</v>
      </c>
      <c r="U3289" t="s">
        <v>60</v>
      </c>
      <c r="V3289" s="3" t="d">
        <v>1991-08-31</v>
      </c>
      <c r="W3289">
        <v>2016</v>
      </c>
      <c r="X3289" s="4">
        <f t="shared" si="102"/>
        <v>24.353424657534248</v>
      </c>
      <c r="Y3289" s="5">
        <f t="shared" ca="1" si="103"/>
        <v>0</v>
      </c>
    </row>
    <row r="3290" spans="1:25" x14ac:dyDescent="0.2">
      <c r="A3290" t="s">
        <v>4785</v>
      </c>
      <c r="B3290">
        <v>570481</v>
      </c>
      <c r="C3290">
        <v>13369</v>
      </c>
      <c r="D3290" s="2">
        <v>22.338124570000002</v>
      </c>
      <c r="E3290">
        <v>2014</v>
      </c>
      <c r="F3290" t="s">
        <v>96</v>
      </c>
      <c r="G3290">
        <v>2016</v>
      </c>
      <c r="H3290" t="s">
        <v>4788</v>
      </c>
      <c r="I3290">
        <v>65</v>
      </c>
      <c r="J3290">
        <v>0</v>
      </c>
      <c r="K3290">
        <v>0</v>
      </c>
      <c r="L3290">
        <v>0</v>
      </c>
      <c r="M3290">
        <v>0</v>
      </c>
      <c r="N3290">
        <v>0</v>
      </c>
      <c r="O3290">
        <v>60</v>
      </c>
      <c r="P3290">
        <v>40</v>
      </c>
      <c r="Q3290">
        <v>30</v>
      </c>
      <c r="R3290">
        <v>60</v>
      </c>
      <c r="S3290">
        <v>0</v>
      </c>
      <c r="T3290">
        <v>0</v>
      </c>
      <c r="U3290" t="s">
        <v>60</v>
      </c>
      <c r="V3290" s="3" t="d">
        <v>1991-08-31</v>
      </c>
      <c r="W3290">
        <v>2016</v>
      </c>
      <c r="X3290" s="4">
        <f t="shared" si="102"/>
        <v>24.353424657534248</v>
      </c>
      <c r="Y3290" s="5">
        <f t="shared" ca="1" si="103"/>
        <v>0</v>
      </c>
    </row>
    <row r="3291" spans="1:25" x14ac:dyDescent="0.2">
      <c r="A3291" t="s">
        <v>4789</v>
      </c>
      <c r="B3291">
        <v>605304</v>
      </c>
      <c r="C3291">
        <v>12520</v>
      </c>
      <c r="D3291" s="2">
        <v>23</v>
      </c>
      <c r="E3291">
        <v>2013</v>
      </c>
      <c r="F3291" t="s">
        <v>24</v>
      </c>
      <c r="G3291">
        <v>2014</v>
      </c>
      <c r="H3291" t="s">
        <v>4790</v>
      </c>
      <c r="I3291">
        <v>0</v>
      </c>
      <c r="J3291">
        <v>50</v>
      </c>
      <c r="K3291">
        <v>50</v>
      </c>
      <c r="L3291">
        <v>0</v>
      </c>
      <c r="M3291">
        <v>0</v>
      </c>
      <c r="N3291">
        <v>0</v>
      </c>
      <c r="O3291">
        <v>0</v>
      </c>
      <c r="P3291">
        <v>0</v>
      </c>
      <c r="Q3291">
        <v>0</v>
      </c>
      <c r="R3291">
        <v>0</v>
      </c>
      <c r="S3291">
        <v>60</v>
      </c>
      <c r="T3291">
        <v>0</v>
      </c>
      <c r="U3291" t="s">
        <v>60</v>
      </c>
      <c r="V3291" s="3" t="d">
        <v>1989-12-30</v>
      </c>
      <c r="W3291">
        <v>2013</v>
      </c>
      <c r="X3291" s="4">
        <f t="shared" si="102"/>
        <v>23.021917808219179</v>
      </c>
      <c r="Y3291" s="5">
        <f t="shared" ca="1" si="103"/>
        <v>1</v>
      </c>
    </row>
    <row r="3292" spans="1:25" x14ac:dyDescent="0.2">
      <c r="A3292" t="s">
        <v>4791</v>
      </c>
      <c r="B3292">
        <v>669062</v>
      </c>
      <c r="C3292" t="s">
        <v>4792</v>
      </c>
      <c r="D3292" s="2">
        <v>21.6</v>
      </c>
      <c r="E3292">
        <v>2019</v>
      </c>
      <c r="F3292" t="s">
        <v>45</v>
      </c>
      <c r="G3292">
        <v>2023</v>
      </c>
      <c r="H3292" t="s">
        <v>4793</v>
      </c>
      <c r="I3292">
        <v>0</v>
      </c>
      <c r="J3292">
        <v>60</v>
      </c>
      <c r="K3292">
        <v>50</v>
      </c>
      <c r="L3292">
        <v>55</v>
      </c>
      <c r="M3292">
        <v>0</v>
      </c>
      <c r="N3292">
        <v>45</v>
      </c>
      <c r="O3292">
        <v>0</v>
      </c>
      <c r="P3292">
        <v>0</v>
      </c>
      <c r="Q3292">
        <v>0</v>
      </c>
      <c r="R3292">
        <v>0</v>
      </c>
      <c r="S3292">
        <v>55</v>
      </c>
      <c r="T3292">
        <v>0</v>
      </c>
      <c r="U3292" t="s">
        <v>108</v>
      </c>
      <c r="V3292" s="3" t="d">
        <v>1899-12-30</v>
      </c>
      <c r="W3292">
        <v>0</v>
      </c>
      <c r="X3292" s="4">
        <f t="shared" si="102"/>
        <v>0</v>
      </c>
      <c r="Y3292" s="5">
        <f t="shared" ca="1" si="103"/>
        <v>0</v>
      </c>
    </row>
    <row r="3293" spans="1:25" x14ac:dyDescent="0.2">
      <c r="A3293" t="s">
        <v>4791</v>
      </c>
      <c r="B3293">
        <v>669062</v>
      </c>
      <c r="C3293">
        <v>0</v>
      </c>
      <c r="D3293" s="2">
        <v>20.9</v>
      </c>
      <c r="E3293">
        <v>2019</v>
      </c>
      <c r="F3293" t="s">
        <v>45</v>
      </c>
      <c r="G3293">
        <v>2022</v>
      </c>
      <c r="H3293" t="s">
        <v>4794</v>
      </c>
      <c r="I3293">
        <v>0</v>
      </c>
      <c r="J3293">
        <v>50</v>
      </c>
      <c r="K3293">
        <v>45</v>
      </c>
      <c r="L3293">
        <v>0</v>
      </c>
      <c r="M3293">
        <v>0</v>
      </c>
      <c r="N3293">
        <v>60</v>
      </c>
      <c r="O3293">
        <v>0</v>
      </c>
      <c r="P3293">
        <v>0</v>
      </c>
      <c r="Q3293">
        <v>0</v>
      </c>
      <c r="R3293">
        <v>0</v>
      </c>
      <c r="S3293">
        <v>60</v>
      </c>
      <c r="T3293">
        <v>0</v>
      </c>
      <c r="U3293" t="s">
        <v>60</v>
      </c>
      <c r="V3293" s="3" t="d">
        <v>1998-02-13</v>
      </c>
      <c r="W3293">
        <v>0</v>
      </c>
      <c r="X3293" s="4">
        <f t="shared" si="102"/>
        <v>0</v>
      </c>
      <c r="Y3293" s="5">
        <f t="shared" ca="1" si="103"/>
        <v>-1</v>
      </c>
    </row>
    <row r="3294" spans="1:25" x14ac:dyDescent="0.2">
      <c r="A3294" t="s">
        <v>4791</v>
      </c>
      <c r="B3294">
        <v>669062</v>
      </c>
      <c r="C3294">
        <v>0</v>
      </c>
      <c r="D3294" s="2">
        <v>17.899999999999999</v>
      </c>
      <c r="E3294">
        <v>2016</v>
      </c>
      <c r="F3294" t="s">
        <v>45</v>
      </c>
      <c r="G3294">
        <v>0</v>
      </c>
      <c r="H3294" t="s">
        <v>4795</v>
      </c>
      <c r="I3294">
        <v>0</v>
      </c>
      <c r="J3294">
        <v>50</v>
      </c>
      <c r="K3294">
        <v>50</v>
      </c>
      <c r="L3294">
        <v>55</v>
      </c>
      <c r="M3294">
        <v>0</v>
      </c>
      <c r="N3294">
        <v>60</v>
      </c>
      <c r="O3294">
        <v>0</v>
      </c>
      <c r="P3294">
        <v>0</v>
      </c>
      <c r="Q3294">
        <v>0</v>
      </c>
      <c r="R3294">
        <v>0</v>
      </c>
      <c r="S3294">
        <v>0</v>
      </c>
      <c r="T3294">
        <v>0</v>
      </c>
      <c r="U3294" t="s">
        <v>60</v>
      </c>
      <c r="V3294" s="3" t="d">
        <v>1899-12-30</v>
      </c>
      <c r="W3294">
        <v>0</v>
      </c>
      <c r="X3294" s="4">
        <f t="shared" si="102"/>
        <v>0</v>
      </c>
      <c r="Y3294" s="5">
        <f t="shared" ca="1" si="103"/>
        <v>0</v>
      </c>
    </row>
    <row r="3295" spans="1:25" x14ac:dyDescent="0.2">
      <c r="A3295" t="s">
        <v>4791</v>
      </c>
      <c r="B3295">
        <v>669062</v>
      </c>
      <c r="C3295">
        <v>0</v>
      </c>
      <c r="D3295" s="2">
        <v>20.9</v>
      </c>
      <c r="E3295">
        <v>2019</v>
      </c>
      <c r="F3295" t="s">
        <v>45</v>
      </c>
      <c r="G3295">
        <v>0</v>
      </c>
      <c r="H3295" t="s">
        <v>4796</v>
      </c>
      <c r="I3295">
        <v>0</v>
      </c>
      <c r="J3295">
        <v>50</v>
      </c>
      <c r="K3295">
        <v>45</v>
      </c>
      <c r="L3295">
        <v>0</v>
      </c>
      <c r="M3295">
        <v>0</v>
      </c>
      <c r="N3295">
        <v>60</v>
      </c>
      <c r="O3295">
        <v>0</v>
      </c>
      <c r="P3295">
        <v>0</v>
      </c>
      <c r="Q3295">
        <v>0</v>
      </c>
      <c r="R3295">
        <v>0</v>
      </c>
      <c r="S3295">
        <v>60</v>
      </c>
      <c r="T3295">
        <v>0</v>
      </c>
      <c r="U3295" t="s">
        <v>60</v>
      </c>
      <c r="V3295" s="3" t="d">
        <v>1899-12-30</v>
      </c>
      <c r="W3295">
        <v>0</v>
      </c>
      <c r="X3295" s="4">
        <f t="shared" si="102"/>
        <v>0</v>
      </c>
      <c r="Y3295" s="5">
        <f t="shared" ca="1" si="103"/>
        <v>0</v>
      </c>
    </row>
    <row r="3296" spans="1:25" x14ac:dyDescent="0.2">
      <c r="A3296" t="s">
        <v>4797</v>
      </c>
      <c r="B3296" t="s">
        <v>4798</v>
      </c>
      <c r="C3296" t="s">
        <v>1455</v>
      </c>
      <c r="D3296" s="2">
        <v>17.7</v>
      </c>
      <c r="E3296">
        <v>2019</v>
      </c>
      <c r="F3296" t="s">
        <v>70</v>
      </c>
      <c r="G3296">
        <v>0</v>
      </c>
      <c r="H3296" t="s">
        <v>4799</v>
      </c>
      <c r="I3296">
        <v>55</v>
      </c>
      <c r="J3296">
        <v>0</v>
      </c>
      <c r="K3296">
        <v>45</v>
      </c>
      <c r="L3296">
        <v>0</v>
      </c>
      <c r="M3296">
        <v>0</v>
      </c>
      <c r="N3296">
        <v>60</v>
      </c>
      <c r="O3296">
        <v>50</v>
      </c>
      <c r="P3296">
        <v>45</v>
      </c>
      <c r="Q3296">
        <v>55</v>
      </c>
      <c r="R3296">
        <v>45</v>
      </c>
      <c r="S3296">
        <v>50</v>
      </c>
      <c r="T3296">
        <v>0</v>
      </c>
      <c r="U3296" t="s">
        <v>60</v>
      </c>
      <c r="V3296" s="3" t="d">
        <v>1899-12-30</v>
      </c>
      <c r="W3296">
        <v>0</v>
      </c>
      <c r="X3296" s="4">
        <f t="shared" si="102"/>
        <v>0</v>
      </c>
      <c r="Y3296" s="5">
        <f t="shared" ca="1" si="103"/>
        <v>0</v>
      </c>
    </row>
    <row r="3297" spans="1:25" x14ac:dyDescent="0.2">
      <c r="A3297" t="s">
        <v>4800</v>
      </c>
      <c r="B3297">
        <v>657024</v>
      </c>
      <c r="C3297">
        <v>16587</v>
      </c>
      <c r="D3297" s="2">
        <v>24.3</v>
      </c>
      <c r="E3297">
        <v>2018</v>
      </c>
      <c r="F3297" t="s">
        <v>24</v>
      </c>
      <c r="G3297">
        <v>2019</v>
      </c>
      <c r="H3297" t="s">
        <v>4801</v>
      </c>
      <c r="I3297">
        <v>0</v>
      </c>
      <c r="J3297">
        <v>50</v>
      </c>
      <c r="K3297">
        <v>55</v>
      </c>
      <c r="L3297">
        <v>0</v>
      </c>
      <c r="M3297">
        <v>0</v>
      </c>
      <c r="N3297">
        <v>60</v>
      </c>
      <c r="O3297">
        <v>0</v>
      </c>
      <c r="P3297">
        <v>0</v>
      </c>
      <c r="Q3297">
        <v>0</v>
      </c>
      <c r="R3297">
        <v>0</v>
      </c>
      <c r="S3297">
        <v>50</v>
      </c>
      <c r="T3297">
        <v>0</v>
      </c>
      <c r="U3297" t="s">
        <v>60</v>
      </c>
      <c r="V3297" s="3" t="d">
        <v>1993-09-04</v>
      </c>
      <c r="W3297">
        <v>2019</v>
      </c>
      <c r="X3297" s="4">
        <f t="shared" si="102"/>
        <v>25.342465753424658</v>
      </c>
      <c r="Y3297" s="5">
        <f t="shared" ca="1" si="103"/>
        <v>0</v>
      </c>
    </row>
    <row r="3298" spans="1:25" x14ac:dyDescent="0.2">
      <c r="A3298" t="s">
        <v>4800</v>
      </c>
      <c r="B3298">
        <v>657024</v>
      </c>
      <c r="C3298">
        <v>16587</v>
      </c>
      <c r="D3298" s="2">
        <v>25.8</v>
      </c>
      <c r="E3298">
        <v>2019</v>
      </c>
      <c r="F3298" t="s">
        <v>24</v>
      </c>
      <c r="G3298">
        <v>2019</v>
      </c>
      <c r="H3298" t="s">
        <v>4802</v>
      </c>
      <c r="I3298">
        <v>0</v>
      </c>
      <c r="J3298">
        <v>50</v>
      </c>
      <c r="K3298">
        <v>55</v>
      </c>
      <c r="L3298">
        <v>0</v>
      </c>
      <c r="M3298">
        <v>0</v>
      </c>
      <c r="N3298">
        <v>60</v>
      </c>
      <c r="O3298">
        <v>0</v>
      </c>
      <c r="P3298">
        <v>0</v>
      </c>
      <c r="Q3298">
        <v>0</v>
      </c>
      <c r="R3298">
        <v>0</v>
      </c>
      <c r="S3298">
        <v>50</v>
      </c>
      <c r="T3298">
        <v>0</v>
      </c>
      <c r="U3298" t="s">
        <v>107</v>
      </c>
      <c r="V3298" s="3" t="d">
        <v>1993-09-04</v>
      </c>
      <c r="W3298">
        <v>2019</v>
      </c>
      <c r="X3298" s="4">
        <f t="shared" si="102"/>
        <v>25.342465753424658</v>
      </c>
      <c r="Y3298" s="5">
        <f t="shared" ca="1" si="103"/>
        <v>0</v>
      </c>
    </row>
    <row r="3299" spans="1:25" x14ac:dyDescent="0.2">
      <c r="A3299" t="s">
        <v>4803</v>
      </c>
      <c r="B3299">
        <v>650400</v>
      </c>
      <c r="C3299">
        <v>0</v>
      </c>
      <c r="D3299" s="2">
        <v>19.96714579</v>
      </c>
      <c r="E3299">
        <v>2017</v>
      </c>
      <c r="F3299" t="s">
        <v>24</v>
      </c>
      <c r="G3299">
        <v>2021</v>
      </c>
      <c r="H3299" t="s">
        <v>4804</v>
      </c>
      <c r="I3299">
        <v>0</v>
      </c>
      <c r="J3299">
        <v>55</v>
      </c>
      <c r="K3299">
        <v>50</v>
      </c>
      <c r="L3299">
        <v>0</v>
      </c>
      <c r="M3299">
        <v>0</v>
      </c>
      <c r="N3299">
        <v>60</v>
      </c>
      <c r="O3299">
        <v>0</v>
      </c>
      <c r="P3299">
        <v>0</v>
      </c>
      <c r="Q3299">
        <v>0</v>
      </c>
      <c r="R3299">
        <v>0</v>
      </c>
      <c r="S3299">
        <v>50</v>
      </c>
      <c r="T3299">
        <v>0</v>
      </c>
      <c r="U3299" t="s">
        <v>60</v>
      </c>
      <c r="V3299" s="3" t="d">
        <v>1997-01-13</v>
      </c>
      <c r="W3299">
        <v>0</v>
      </c>
      <c r="X3299" s="4">
        <f t="shared" si="102"/>
        <v>0</v>
      </c>
      <c r="Y3299" s="5">
        <f t="shared" ca="1" si="103"/>
        <v>-1</v>
      </c>
    </row>
    <row r="3300" spans="1:25" x14ac:dyDescent="0.2">
      <c r="A3300" t="s">
        <v>4803</v>
      </c>
      <c r="B3300">
        <v>650400</v>
      </c>
      <c r="C3300">
        <v>0</v>
      </c>
      <c r="D3300" s="2">
        <v>20.966461330000001</v>
      </c>
      <c r="E3300">
        <v>2018</v>
      </c>
      <c r="F3300" t="s">
        <v>24</v>
      </c>
      <c r="G3300">
        <v>2020</v>
      </c>
      <c r="H3300" t="s">
        <v>4805</v>
      </c>
      <c r="I3300">
        <v>0</v>
      </c>
      <c r="J3300">
        <v>50</v>
      </c>
      <c r="K3300">
        <v>50</v>
      </c>
      <c r="L3300">
        <v>50</v>
      </c>
      <c r="M3300">
        <v>0</v>
      </c>
      <c r="N3300">
        <v>60</v>
      </c>
      <c r="O3300">
        <v>0</v>
      </c>
      <c r="P3300">
        <v>0</v>
      </c>
      <c r="Q3300">
        <v>0</v>
      </c>
      <c r="R3300">
        <v>0</v>
      </c>
      <c r="S3300">
        <v>0</v>
      </c>
      <c r="T3300">
        <v>0</v>
      </c>
      <c r="U3300" t="s">
        <v>60</v>
      </c>
      <c r="V3300" s="3" t="d">
        <v>1997-01-13</v>
      </c>
      <c r="W3300">
        <v>0</v>
      </c>
      <c r="X3300" s="4">
        <f t="shared" si="102"/>
        <v>0</v>
      </c>
      <c r="Y3300" s="5">
        <f t="shared" ca="1" si="103"/>
        <v>-1</v>
      </c>
    </row>
    <row r="3301" spans="1:25" x14ac:dyDescent="0.2">
      <c r="A3301" t="s">
        <v>4803</v>
      </c>
      <c r="B3301">
        <v>650400</v>
      </c>
      <c r="C3301">
        <v>0</v>
      </c>
      <c r="D3301" s="2">
        <v>16</v>
      </c>
      <c r="E3301">
        <v>2013</v>
      </c>
      <c r="F3301" t="s">
        <v>24</v>
      </c>
      <c r="G3301">
        <v>0</v>
      </c>
      <c r="H3301" t="s">
        <v>4806</v>
      </c>
      <c r="I3301">
        <v>0</v>
      </c>
      <c r="J3301">
        <v>50</v>
      </c>
      <c r="K3301">
        <v>50</v>
      </c>
      <c r="L3301">
        <v>0</v>
      </c>
      <c r="M3301">
        <v>0</v>
      </c>
      <c r="N3301">
        <v>60</v>
      </c>
      <c r="O3301">
        <v>0</v>
      </c>
      <c r="P3301">
        <v>0</v>
      </c>
      <c r="Q3301">
        <v>0</v>
      </c>
      <c r="R3301">
        <v>0</v>
      </c>
      <c r="S3301">
        <v>0</v>
      </c>
      <c r="T3301">
        <v>0</v>
      </c>
      <c r="U3301" t="s">
        <v>60</v>
      </c>
      <c r="V3301" s="3" t="d">
        <v>1899-12-30</v>
      </c>
      <c r="W3301">
        <v>0</v>
      </c>
      <c r="X3301" s="4">
        <f t="shared" si="102"/>
        <v>0</v>
      </c>
      <c r="Y3301" s="5">
        <f t="shared" ca="1" si="103"/>
        <v>0</v>
      </c>
    </row>
    <row r="3302" spans="1:25" ht="409.6" x14ac:dyDescent="0.2">
      <c r="A3302" t="s">
        <v>4807</v>
      </c>
      <c r="B3302">
        <v>676391</v>
      </c>
      <c r="C3302" t="s">
        <v>4808</v>
      </c>
      <c r="D3302" s="2">
        <v>23</v>
      </c>
      <c r="E3302">
        <v>2019</v>
      </c>
      <c r="F3302" t="s">
        <v>96</v>
      </c>
      <c r="G3302">
        <v>2020</v>
      </c>
      <c r="H3302" s="1" t="s">
        <v>4809</v>
      </c>
      <c r="I3302">
        <v>50</v>
      </c>
      <c r="J3302">
        <v>0</v>
      </c>
      <c r="K3302">
        <v>0</v>
      </c>
      <c r="L3302">
        <v>0</v>
      </c>
      <c r="M3302">
        <v>0</v>
      </c>
      <c r="N3302">
        <v>0</v>
      </c>
      <c r="O3302">
        <v>45</v>
      </c>
      <c r="P3302">
        <v>55</v>
      </c>
      <c r="Q3302">
        <v>40</v>
      </c>
      <c r="R3302">
        <v>70</v>
      </c>
      <c r="S3302">
        <v>0</v>
      </c>
      <c r="T3302">
        <v>0</v>
      </c>
      <c r="U3302" t="s">
        <v>107</v>
      </c>
      <c r="V3302" s="3" t="d">
        <v>1899-12-30</v>
      </c>
      <c r="W3302">
        <v>0</v>
      </c>
      <c r="X3302" s="4">
        <f t="shared" si="102"/>
        <v>0</v>
      </c>
      <c r="Y3302" s="5">
        <f t="shared" ca="1" si="103"/>
        <v>0</v>
      </c>
    </row>
    <row r="3303" spans="1:25" ht="409.6" x14ac:dyDescent="0.2">
      <c r="A3303" t="s">
        <v>4807</v>
      </c>
      <c r="B3303">
        <v>676391</v>
      </c>
      <c r="C3303" t="s">
        <v>4808</v>
      </c>
      <c r="D3303" s="2">
        <v>23.5</v>
      </c>
      <c r="E3303">
        <v>2019</v>
      </c>
      <c r="F3303" t="s">
        <v>96</v>
      </c>
      <c r="G3303">
        <v>2020</v>
      </c>
      <c r="H3303" s="1" t="s">
        <v>4809</v>
      </c>
      <c r="I3303">
        <v>50</v>
      </c>
      <c r="J3303">
        <v>0</v>
      </c>
      <c r="K3303">
        <v>0</v>
      </c>
      <c r="L3303">
        <v>0</v>
      </c>
      <c r="M3303">
        <v>0</v>
      </c>
      <c r="N3303">
        <v>0</v>
      </c>
      <c r="O3303">
        <v>45</v>
      </c>
      <c r="P3303">
        <v>60</v>
      </c>
      <c r="Q3303">
        <v>40</v>
      </c>
      <c r="R3303">
        <v>70</v>
      </c>
      <c r="S3303">
        <v>0</v>
      </c>
      <c r="T3303">
        <v>0</v>
      </c>
      <c r="U3303" t="s">
        <v>108</v>
      </c>
      <c r="V3303" s="3" t="d">
        <v>1899-12-30</v>
      </c>
      <c r="W3303">
        <v>0</v>
      </c>
      <c r="X3303" s="4">
        <f t="shared" si="102"/>
        <v>0</v>
      </c>
      <c r="Y3303" s="5">
        <f t="shared" ca="1" si="103"/>
        <v>0</v>
      </c>
    </row>
    <row r="3304" spans="1:25" ht="409.6" x14ac:dyDescent="0.2">
      <c r="A3304" t="s">
        <v>4807</v>
      </c>
      <c r="B3304">
        <v>676391</v>
      </c>
      <c r="C3304" t="s">
        <v>4808</v>
      </c>
      <c r="D3304" s="2">
        <v>23.4</v>
      </c>
      <c r="E3304">
        <v>2019</v>
      </c>
      <c r="F3304" t="s">
        <v>96</v>
      </c>
      <c r="G3304">
        <v>2020</v>
      </c>
      <c r="H3304" s="1" t="s">
        <v>4809</v>
      </c>
      <c r="I3304">
        <v>50</v>
      </c>
      <c r="J3304">
        <v>0</v>
      </c>
      <c r="K3304">
        <v>0</v>
      </c>
      <c r="L3304">
        <v>0</v>
      </c>
      <c r="M3304">
        <v>0</v>
      </c>
      <c r="N3304">
        <v>0</v>
      </c>
      <c r="O3304">
        <v>45</v>
      </c>
      <c r="P3304">
        <v>60</v>
      </c>
      <c r="Q3304">
        <v>40</v>
      </c>
      <c r="R3304">
        <v>70</v>
      </c>
      <c r="S3304">
        <v>0</v>
      </c>
      <c r="T3304">
        <v>0</v>
      </c>
      <c r="U3304" t="s">
        <v>145</v>
      </c>
      <c r="V3304" s="3" t="d">
        <v>1899-12-30</v>
      </c>
      <c r="W3304">
        <v>0</v>
      </c>
      <c r="X3304" s="4">
        <f t="shared" si="102"/>
        <v>0</v>
      </c>
      <c r="Y3304" s="5">
        <f t="shared" ca="1" si="103"/>
        <v>0</v>
      </c>
    </row>
    <row r="3305" spans="1:25" x14ac:dyDescent="0.2">
      <c r="A3305" t="s">
        <v>4807</v>
      </c>
      <c r="B3305">
        <v>676391</v>
      </c>
      <c r="C3305" t="s">
        <v>4808</v>
      </c>
      <c r="D3305" s="2">
        <v>21.8</v>
      </c>
      <c r="E3305">
        <v>2018</v>
      </c>
      <c r="F3305" t="s">
        <v>96</v>
      </c>
      <c r="G3305">
        <v>2020</v>
      </c>
      <c r="H3305" t="s">
        <v>4810</v>
      </c>
      <c r="I3305">
        <v>50</v>
      </c>
      <c r="J3305">
        <v>0</v>
      </c>
      <c r="K3305">
        <v>0</v>
      </c>
      <c r="L3305">
        <v>0</v>
      </c>
      <c r="M3305">
        <v>0</v>
      </c>
      <c r="N3305">
        <v>0</v>
      </c>
      <c r="O3305">
        <v>50</v>
      </c>
      <c r="P3305">
        <v>50</v>
      </c>
      <c r="Q3305">
        <v>30</v>
      </c>
      <c r="R3305">
        <v>55</v>
      </c>
      <c r="S3305">
        <v>0</v>
      </c>
      <c r="T3305">
        <v>0</v>
      </c>
      <c r="U3305" t="s">
        <v>60</v>
      </c>
      <c r="V3305" s="3" t="d">
        <v>1996-03-22</v>
      </c>
      <c r="W3305">
        <v>0</v>
      </c>
      <c r="X3305" s="4">
        <f t="shared" si="102"/>
        <v>0</v>
      </c>
      <c r="Y3305" s="5">
        <f t="shared" ca="1" si="103"/>
        <v>0</v>
      </c>
    </row>
    <row r="3306" spans="1:25" x14ac:dyDescent="0.2">
      <c r="A3306" t="s">
        <v>4807</v>
      </c>
      <c r="B3306">
        <v>676391</v>
      </c>
      <c r="C3306" t="s">
        <v>4808</v>
      </c>
      <c r="D3306" s="2">
        <v>20.8</v>
      </c>
      <c r="E3306">
        <v>2017</v>
      </c>
      <c r="F3306" t="s">
        <v>35</v>
      </c>
      <c r="G3306">
        <v>2020</v>
      </c>
      <c r="H3306" t="s">
        <v>4811</v>
      </c>
      <c r="I3306">
        <v>50</v>
      </c>
      <c r="J3306">
        <v>0</v>
      </c>
      <c r="K3306">
        <v>0</v>
      </c>
      <c r="L3306">
        <v>0</v>
      </c>
      <c r="M3306">
        <v>0</v>
      </c>
      <c r="N3306">
        <v>0</v>
      </c>
      <c r="O3306">
        <v>50</v>
      </c>
      <c r="P3306">
        <v>50</v>
      </c>
      <c r="Q3306">
        <v>30</v>
      </c>
      <c r="R3306">
        <v>55</v>
      </c>
      <c r="S3306">
        <v>0</v>
      </c>
      <c r="T3306">
        <v>0</v>
      </c>
      <c r="U3306" t="s">
        <v>60</v>
      </c>
      <c r="V3306" s="3" t="d">
        <v>1996-03-22</v>
      </c>
      <c r="W3306">
        <v>0</v>
      </c>
      <c r="X3306" s="4">
        <f t="shared" si="102"/>
        <v>0</v>
      </c>
      <c r="Y3306" s="5">
        <f t="shared" ca="1" si="103"/>
        <v>0</v>
      </c>
    </row>
    <row r="3307" spans="1:25" x14ac:dyDescent="0.2">
      <c r="A3307" t="s">
        <v>4807</v>
      </c>
      <c r="B3307">
        <v>676391</v>
      </c>
      <c r="C3307" t="s">
        <v>4808</v>
      </c>
      <c r="D3307" s="2">
        <v>22.8</v>
      </c>
      <c r="E3307">
        <v>2019</v>
      </c>
      <c r="F3307" t="s">
        <v>96</v>
      </c>
      <c r="G3307">
        <v>2020</v>
      </c>
      <c r="H3307" t="s">
        <v>4812</v>
      </c>
      <c r="I3307">
        <v>50</v>
      </c>
      <c r="J3307">
        <v>0</v>
      </c>
      <c r="K3307">
        <v>0</v>
      </c>
      <c r="L3307">
        <v>0</v>
      </c>
      <c r="M3307">
        <v>0</v>
      </c>
      <c r="N3307">
        <v>0</v>
      </c>
      <c r="O3307">
        <v>50</v>
      </c>
      <c r="P3307">
        <v>55</v>
      </c>
      <c r="Q3307">
        <v>20</v>
      </c>
      <c r="R3307">
        <v>60</v>
      </c>
      <c r="S3307">
        <v>0</v>
      </c>
      <c r="T3307">
        <v>0</v>
      </c>
      <c r="U3307" t="s">
        <v>60</v>
      </c>
      <c r="V3307" s="3" t="d">
        <v>1996-03-22</v>
      </c>
      <c r="W3307">
        <v>0</v>
      </c>
      <c r="X3307" s="4">
        <f t="shared" si="102"/>
        <v>0</v>
      </c>
      <c r="Y3307" s="5">
        <f t="shared" ca="1" si="103"/>
        <v>0</v>
      </c>
    </row>
    <row r="3308" spans="1:25" x14ac:dyDescent="0.2">
      <c r="A3308" t="s">
        <v>4807</v>
      </c>
      <c r="B3308">
        <v>676391</v>
      </c>
      <c r="C3308" t="s">
        <v>4808</v>
      </c>
      <c r="D3308" s="2">
        <v>20.8</v>
      </c>
      <c r="E3308">
        <v>2017</v>
      </c>
      <c r="F3308" t="s">
        <v>96</v>
      </c>
      <c r="G3308">
        <v>0</v>
      </c>
      <c r="H3308" t="s">
        <v>4813</v>
      </c>
      <c r="I3308">
        <v>50</v>
      </c>
      <c r="J3308">
        <v>0</v>
      </c>
      <c r="K3308">
        <v>0</v>
      </c>
      <c r="L3308">
        <v>0</v>
      </c>
      <c r="M3308">
        <v>0</v>
      </c>
      <c r="N3308">
        <v>0</v>
      </c>
      <c r="O3308">
        <v>50</v>
      </c>
      <c r="P3308">
        <v>50</v>
      </c>
      <c r="Q3308">
        <v>30</v>
      </c>
      <c r="R3308">
        <v>55</v>
      </c>
      <c r="S3308">
        <v>0</v>
      </c>
      <c r="T3308">
        <v>0</v>
      </c>
      <c r="U3308" t="s">
        <v>60</v>
      </c>
      <c r="V3308" s="3" t="d">
        <v>1899-12-30</v>
      </c>
      <c r="W3308">
        <v>0</v>
      </c>
      <c r="X3308" s="4">
        <f t="shared" si="102"/>
        <v>0</v>
      </c>
      <c r="Y3308" s="5">
        <f t="shared" ca="1" si="103"/>
        <v>0</v>
      </c>
    </row>
    <row r="3309" spans="1:25" x14ac:dyDescent="0.2">
      <c r="A3309" t="s">
        <v>4814</v>
      </c>
      <c r="B3309">
        <v>642021</v>
      </c>
      <c r="C3309">
        <v>0</v>
      </c>
      <c r="D3309" s="2">
        <v>22.3</v>
      </c>
      <c r="E3309">
        <v>2017</v>
      </c>
      <c r="F3309" t="s">
        <v>96</v>
      </c>
      <c r="G3309">
        <v>2019</v>
      </c>
      <c r="H3309" t="s">
        <v>4815</v>
      </c>
      <c r="I3309">
        <v>55</v>
      </c>
      <c r="J3309">
        <v>0</v>
      </c>
      <c r="K3309">
        <v>0</v>
      </c>
      <c r="L3309">
        <v>0</v>
      </c>
      <c r="M3309">
        <v>0</v>
      </c>
      <c r="N3309">
        <v>0</v>
      </c>
      <c r="O3309">
        <v>55</v>
      </c>
      <c r="P3309">
        <v>50</v>
      </c>
      <c r="Q3309">
        <v>30</v>
      </c>
      <c r="R3309">
        <v>50</v>
      </c>
      <c r="S3309">
        <v>0</v>
      </c>
      <c r="T3309">
        <v>0</v>
      </c>
      <c r="U3309" t="s">
        <v>60</v>
      </c>
      <c r="V3309" s="3" t="d">
        <v>1994-10-01</v>
      </c>
      <c r="W3309">
        <v>0</v>
      </c>
      <c r="X3309" s="4">
        <f t="shared" si="102"/>
        <v>0</v>
      </c>
      <c r="Y3309" s="5">
        <f t="shared" ca="1" si="103"/>
        <v>0</v>
      </c>
    </row>
    <row r="3310" spans="1:25" x14ac:dyDescent="0.2">
      <c r="A3310" t="s">
        <v>4814</v>
      </c>
      <c r="B3310">
        <v>642021</v>
      </c>
      <c r="C3310">
        <v>0</v>
      </c>
      <c r="D3310" s="2">
        <v>23.3</v>
      </c>
      <c r="E3310">
        <v>2018</v>
      </c>
      <c r="F3310" t="s">
        <v>96</v>
      </c>
      <c r="G3310">
        <v>2019</v>
      </c>
      <c r="H3310" t="s">
        <v>4816</v>
      </c>
      <c r="I3310">
        <v>55</v>
      </c>
      <c r="J3310">
        <v>0</v>
      </c>
      <c r="K3310">
        <v>0</v>
      </c>
      <c r="L3310">
        <v>0</v>
      </c>
      <c r="M3310">
        <v>0</v>
      </c>
      <c r="N3310">
        <v>0</v>
      </c>
      <c r="O3310">
        <v>60</v>
      </c>
      <c r="P3310">
        <v>45</v>
      </c>
      <c r="Q3310">
        <v>30</v>
      </c>
      <c r="R3310">
        <v>55</v>
      </c>
      <c r="S3310">
        <v>0</v>
      </c>
      <c r="T3310">
        <v>0</v>
      </c>
      <c r="U3310" t="s">
        <v>60</v>
      </c>
      <c r="V3310" s="3" t="d">
        <v>1994-10-01</v>
      </c>
      <c r="W3310">
        <v>0</v>
      </c>
      <c r="X3310" s="4">
        <f t="shared" si="102"/>
        <v>0</v>
      </c>
      <c r="Y3310" s="5">
        <f t="shared" ca="1" si="103"/>
        <v>0</v>
      </c>
    </row>
    <row r="3311" spans="1:25" x14ac:dyDescent="0.2">
      <c r="A3311" t="s">
        <v>4817</v>
      </c>
      <c r="B3311" t="s">
        <v>4818</v>
      </c>
      <c r="C3311" t="s">
        <v>4819</v>
      </c>
      <c r="D3311" s="2">
        <v>16.399999999999999</v>
      </c>
      <c r="E3311">
        <v>2019</v>
      </c>
      <c r="F3311" t="s">
        <v>45</v>
      </c>
      <c r="G3311">
        <v>0</v>
      </c>
      <c r="H3311" t="s">
        <v>4820</v>
      </c>
      <c r="I3311">
        <v>0</v>
      </c>
      <c r="J3311">
        <v>0</v>
      </c>
      <c r="K3311">
        <v>0</v>
      </c>
      <c r="L3311">
        <v>0</v>
      </c>
      <c r="M3311">
        <v>0</v>
      </c>
      <c r="N3311">
        <v>0</v>
      </c>
      <c r="O3311">
        <v>0</v>
      </c>
      <c r="P3311">
        <v>0</v>
      </c>
      <c r="Q3311">
        <v>0</v>
      </c>
      <c r="R3311">
        <v>0</v>
      </c>
      <c r="S3311">
        <v>0</v>
      </c>
      <c r="T3311">
        <v>0</v>
      </c>
      <c r="U3311" t="s">
        <v>205</v>
      </c>
      <c r="V3311" s="3" t="d">
        <v>1899-12-30</v>
      </c>
      <c r="W3311">
        <v>0</v>
      </c>
      <c r="X3311" s="4">
        <f t="shared" si="102"/>
        <v>0</v>
      </c>
      <c r="Y3311" s="5">
        <f t="shared" ca="1" si="103"/>
        <v>0</v>
      </c>
    </row>
    <row r="3312" spans="1:25" x14ac:dyDescent="0.2">
      <c r="A3312" t="s">
        <v>4817</v>
      </c>
      <c r="B3312" t="s">
        <v>4818</v>
      </c>
      <c r="C3312" t="s">
        <v>4819</v>
      </c>
      <c r="D3312" s="2">
        <v>15.9</v>
      </c>
      <c r="E3312">
        <v>2019</v>
      </c>
      <c r="F3312" t="s">
        <v>45</v>
      </c>
      <c r="G3312">
        <v>0</v>
      </c>
      <c r="H3312" t="s">
        <v>4821</v>
      </c>
      <c r="I3312">
        <v>0</v>
      </c>
      <c r="J3312">
        <v>55</v>
      </c>
      <c r="K3312">
        <v>50</v>
      </c>
      <c r="L3312">
        <v>0</v>
      </c>
      <c r="M3312">
        <v>0</v>
      </c>
      <c r="N3312">
        <v>55</v>
      </c>
      <c r="O3312">
        <v>0</v>
      </c>
      <c r="P3312">
        <v>0</v>
      </c>
      <c r="Q3312">
        <v>0</v>
      </c>
      <c r="R3312">
        <v>0</v>
      </c>
      <c r="S3312">
        <v>0</v>
      </c>
      <c r="T3312">
        <v>0</v>
      </c>
      <c r="U3312" t="s">
        <v>60</v>
      </c>
      <c r="V3312" s="3" t="d">
        <v>1899-12-30</v>
      </c>
      <c r="W3312">
        <v>0</v>
      </c>
      <c r="X3312" s="4">
        <f t="shared" si="102"/>
        <v>0</v>
      </c>
      <c r="Y3312" s="5">
        <f t="shared" ca="1" si="103"/>
        <v>0</v>
      </c>
    </row>
    <row r="3313" spans="1:25" x14ac:dyDescent="0.2">
      <c r="A3313" t="s">
        <v>4817</v>
      </c>
      <c r="B3313" t="s">
        <v>4818</v>
      </c>
      <c r="C3313" t="s">
        <v>4819</v>
      </c>
      <c r="D3313" s="2">
        <v>16.600000000000001</v>
      </c>
      <c r="E3313">
        <v>2019</v>
      </c>
      <c r="F3313" t="s">
        <v>45</v>
      </c>
      <c r="G3313">
        <v>2025</v>
      </c>
      <c r="H3313" t="s">
        <v>4820</v>
      </c>
      <c r="I3313">
        <v>0</v>
      </c>
      <c r="J3313">
        <v>0</v>
      </c>
      <c r="K3313">
        <v>0</v>
      </c>
      <c r="L3313">
        <v>0</v>
      </c>
      <c r="M3313">
        <v>0</v>
      </c>
      <c r="N3313">
        <v>0</v>
      </c>
      <c r="O3313">
        <v>0</v>
      </c>
      <c r="P3313">
        <v>0</v>
      </c>
      <c r="Q3313">
        <v>0</v>
      </c>
      <c r="R3313">
        <v>0</v>
      </c>
      <c r="S3313">
        <v>0</v>
      </c>
      <c r="T3313">
        <v>0</v>
      </c>
      <c r="U3313" t="s">
        <v>108</v>
      </c>
      <c r="V3313" s="3" t="d">
        <v>1899-12-30</v>
      </c>
      <c r="W3313">
        <v>0</v>
      </c>
      <c r="X3313" s="4">
        <f t="shared" si="102"/>
        <v>0</v>
      </c>
      <c r="Y3313" s="5">
        <f t="shared" ca="1" si="103"/>
        <v>0</v>
      </c>
    </row>
    <row r="3314" spans="1:25" ht="409.6" x14ac:dyDescent="0.2">
      <c r="A3314" t="s">
        <v>4822</v>
      </c>
      <c r="B3314">
        <v>0</v>
      </c>
      <c r="C3314" t="s">
        <v>4823</v>
      </c>
      <c r="D3314" s="2">
        <v>27.3</v>
      </c>
      <c r="E3314">
        <v>2019</v>
      </c>
      <c r="F3314" t="s">
        <v>35</v>
      </c>
      <c r="G3314">
        <v>2020</v>
      </c>
      <c r="H3314" s="1" t="s">
        <v>4824</v>
      </c>
      <c r="I3314">
        <v>45</v>
      </c>
      <c r="J3314">
        <v>0</v>
      </c>
      <c r="K3314">
        <v>0</v>
      </c>
      <c r="L3314">
        <v>0</v>
      </c>
      <c r="M3314">
        <v>0</v>
      </c>
      <c r="N3314">
        <v>0</v>
      </c>
      <c r="O3314">
        <v>45</v>
      </c>
      <c r="P3314">
        <v>55</v>
      </c>
      <c r="Q3314">
        <v>45</v>
      </c>
      <c r="R3314">
        <v>40</v>
      </c>
      <c r="S3314">
        <v>0</v>
      </c>
      <c r="T3314">
        <v>0</v>
      </c>
      <c r="U3314" t="s">
        <v>107</v>
      </c>
      <c r="V3314" s="3" t="d">
        <v>1899-12-30</v>
      </c>
      <c r="W3314">
        <v>0</v>
      </c>
      <c r="X3314" s="4">
        <f t="shared" si="102"/>
        <v>0</v>
      </c>
      <c r="Y3314" s="5">
        <f t="shared" ca="1" si="103"/>
        <v>0</v>
      </c>
    </row>
    <row r="3315" spans="1:25" ht="409.6" x14ac:dyDescent="0.2">
      <c r="A3315" t="s">
        <v>4822</v>
      </c>
      <c r="B3315">
        <v>0</v>
      </c>
      <c r="C3315" t="s">
        <v>4823</v>
      </c>
      <c r="D3315" s="2">
        <v>27.6</v>
      </c>
      <c r="E3315">
        <v>2019</v>
      </c>
      <c r="F3315" t="s">
        <v>35</v>
      </c>
      <c r="G3315">
        <v>2020</v>
      </c>
      <c r="H3315" s="1" t="s">
        <v>4824</v>
      </c>
      <c r="I3315">
        <v>45</v>
      </c>
      <c r="J3315">
        <v>0</v>
      </c>
      <c r="K3315">
        <v>0</v>
      </c>
      <c r="L3315">
        <v>0</v>
      </c>
      <c r="M3315">
        <v>0</v>
      </c>
      <c r="N3315">
        <v>0</v>
      </c>
      <c r="O3315">
        <v>45</v>
      </c>
      <c r="P3315">
        <v>55</v>
      </c>
      <c r="Q3315">
        <v>45</v>
      </c>
      <c r="R3315">
        <v>40</v>
      </c>
      <c r="S3315">
        <v>0</v>
      </c>
      <c r="T3315">
        <v>0</v>
      </c>
      <c r="U3315" t="s">
        <v>108</v>
      </c>
      <c r="V3315" s="3" t="d">
        <v>1899-12-30</v>
      </c>
      <c r="W3315">
        <v>0</v>
      </c>
      <c r="X3315" s="4">
        <f t="shared" si="102"/>
        <v>0</v>
      </c>
      <c r="Y3315" s="5">
        <f t="shared" ca="1" si="103"/>
        <v>0</v>
      </c>
    </row>
    <row r="3316" spans="1:25" ht="409.6" x14ac:dyDescent="0.2">
      <c r="A3316" t="s">
        <v>4825</v>
      </c>
      <c r="B3316">
        <v>665923</v>
      </c>
      <c r="C3316" t="s">
        <v>4826</v>
      </c>
      <c r="D3316" s="2">
        <v>20.3</v>
      </c>
      <c r="E3316">
        <v>2019</v>
      </c>
      <c r="F3316" t="s">
        <v>35</v>
      </c>
      <c r="G3316">
        <v>2022</v>
      </c>
      <c r="H3316" s="1" t="s">
        <v>4827</v>
      </c>
      <c r="I3316">
        <v>50</v>
      </c>
      <c r="J3316">
        <v>0</v>
      </c>
      <c r="K3316">
        <v>0</v>
      </c>
      <c r="L3316">
        <v>0</v>
      </c>
      <c r="M3316">
        <v>0</v>
      </c>
      <c r="N3316">
        <v>0</v>
      </c>
      <c r="O3316">
        <v>40</v>
      </c>
      <c r="P3316">
        <v>55</v>
      </c>
      <c r="Q3316">
        <v>60</v>
      </c>
      <c r="R3316">
        <v>55</v>
      </c>
      <c r="S3316">
        <v>0</v>
      </c>
      <c r="T3316">
        <v>0</v>
      </c>
      <c r="U3316" t="s">
        <v>107</v>
      </c>
      <c r="V3316" s="3" t="d">
        <v>1899-12-30</v>
      </c>
      <c r="W3316">
        <v>0</v>
      </c>
      <c r="X3316" s="4">
        <f t="shared" si="102"/>
        <v>0</v>
      </c>
      <c r="Y3316" s="5">
        <f t="shared" ca="1" si="103"/>
        <v>0</v>
      </c>
    </row>
    <row r="3317" spans="1:25" ht="409.6" x14ac:dyDescent="0.2">
      <c r="A3317" t="s">
        <v>4825</v>
      </c>
      <c r="B3317">
        <v>665923</v>
      </c>
      <c r="C3317" t="s">
        <v>4826</v>
      </c>
      <c r="D3317" s="2">
        <v>20.6</v>
      </c>
      <c r="E3317">
        <v>2019</v>
      </c>
      <c r="F3317" t="s">
        <v>35</v>
      </c>
      <c r="G3317">
        <v>2022</v>
      </c>
      <c r="H3317" s="1" t="s">
        <v>4827</v>
      </c>
      <c r="I3317">
        <v>50</v>
      </c>
      <c r="J3317">
        <v>0</v>
      </c>
      <c r="K3317">
        <v>0</v>
      </c>
      <c r="L3317">
        <v>0</v>
      </c>
      <c r="M3317">
        <v>0</v>
      </c>
      <c r="N3317">
        <v>0</v>
      </c>
      <c r="O3317">
        <v>40</v>
      </c>
      <c r="P3317">
        <v>55</v>
      </c>
      <c r="Q3317">
        <v>60</v>
      </c>
      <c r="R3317">
        <v>55</v>
      </c>
      <c r="S3317">
        <v>0</v>
      </c>
      <c r="T3317">
        <v>0</v>
      </c>
      <c r="U3317" t="s">
        <v>108</v>
      </c>
      <c r="V3317" s="3" t="d">
        <v>1899-12-30</v>
      </c>
      <c r="W3317">
        <v>0</v>
      </c>
      <c r="X3317" s="4">
        <f t="shared" si="102"/>
        <v>0</v>
      </c>
      <c r="Y3317" s="5">
        <f t="shared" ca="1" si="103"/>
        <v>0</v>
      </c>
    </row>
    <row r="3318" spans="1:25" x14ac:dyDescent="0.2">
      <c r="A3318" t="s">
        <v>4825</v>
      </c>
      <c r="B3318">
        <v>665923</v>
      </c>
      <c r="C3318" t="s">
        <v>4826</v>
      </c>
      <c r="D3318" s="2">
        <v>17.878165639999999</v>
      </c>
      <c r="E3318">
        <v>2017</v>
      </c>
      <c r="F3318" t="s">
        <v>35</v>
      </c>
      <c r="G3318">
        <v>2021</v>
      </c>
      <c r="H3318" t="s">
        <v>4828</v>
      </c>
      <c r="I3318">
        <v>55</v>
      </c>
      <c r="J3318">
        <v>0</v>
      </c>
      <c r="K3318">
        <v>0</v>
      </c>
      <c r="L3318">
        <v>0</v>
      </c>
      <c r="M3318">
        <v>0</v>
      </c>
      <c r="N3318">
        <v>0</v>
      </c>
      <c r="O3318">
        <v>50</v>
      </c>
      <c r="P3318">
        <v>50</v>
      </c>
      <c r="Q3318">
        <v>50</v>
      </c>
      <c r="R3318">
        <v>55</v>
      </c>
      <c r="S3318">
        <v>0</v>
      </c>
      <c r="T3318">
        <v>0</v>
      </c>
      <c r="U3318" t="s">
        <v>60</v>
      </c>
      <c r="V3318" s="3" t="d">
        <v>1999-02-15</v>
      </c>
      <c r="W3318">
        <v>0</v>
      </c>
      <c r="X3318" s="4">
        <f t="shared" si="102"/>
        <v>0</v>
      </c>
      <c r="Y3318" s="5">
        <f t="shared" ca="1" si="103"/>
        <v>-1</v>
      </c>
    </row>
    <row r="3319" spans="1:25" x14ac:dyDescent="0.2">
      <c r="A3319" t="s">
        <v>4825</v>
      </c>
      <c r="B3319">
        <v>665923</v>
      </c>
      <c r="C3319" t="s">
        <v>4826</v>
      </c>
      <c r="D3319" s="2">
        <v>18.87748118</v>
      </c>
      <c r="E3319">
        <v>2018</v>
      </c>
      <c r="F3319" t="s">
        <v>35</v>
      </c>
      <c r="G3319">
        <v>2021</v>
      </c>
      <c r="H3319" t="s">
        <v>4829</v>
      </c>
      <c r="I3319">
        <v>55</v>
      </c>
      <c r="J3319">
        <v>0</v>
      </c>
      <c r="K3319">
        <v>0</v>
      </c>
      <c r="L3319">
        <v>0</v>
      </c>
      <c r="M3319">
        <v>0</v>
      </c>
      <c r="N3319">
        <v>0</v>
      </c>
      <c r="O3319">
        <v>50</v>
      </c>
      <c r="P3319">
        <v>55</v>
      </c>
      <c r="Q3319">
        <v>55</v>
      </c>
      <c r="R3319">
        <v>50</v>
      </c>
      <c r="S3319">
        <v>0</v>
      </c>
      <c r="T3319">
        <v>0</v>
      </c>
      <c r="U3319" t="s">
        <v>60</v>
      </c>
      <c r="V3319" s="3" t="d">
        <v>1999-02-15</v>
      </c>
      <c r="W3319">
        <v>0</v>
      </c>
      <c r="X3319" s="4">
        <f t="shared" si="102"/>
        <v>0</v>
      </c>
      <c r="Y3319" s="5">
        <f t="shared" ca="1" si="103"/>
        <v>-1</v>
      </c>
    </row>
    <row r="3320" spans="1:25" x14ac:dyDescent="0.2">
      <c r="A3320" t="s">
        <v>4825</v>
      </c>
      <c r="B3320">
        <v>665923</v>
      </c>
      <c r="C3320" t="s">
        <v>4826</v>
      </c>
      <c r="D3320" s="2">
        <v>19.876796710000001</v>
      </c>
      <c r="E3320">
        <v>2019</v>
      </c>
      <c r="F3320" t="s">
        <v>35</v>
      </c>
      <c r="G3320">
        <v>2021</v>
      </c>
      <c r="H3320" t="s">
        <v>4830</v>
      </c>
      <c r="I3320">
        <v>50</v>
      </c>
      <c r="J3320">
        <v>0</v>
      </c>
      <c r="K3320">
        <v>0</v>
      </c>
      <c r="L3320">
        <v>0</v>
      </c>
      <c r="M3320">
        <v>0</v>
      </c>
      <c r="N3320">
        <v>0</v>
      </c>
      <c r="O3320">
        <v>45</v>
      </c>
      <c r="P3320">
        <v>45</v>
      </c>
      <c r="Q3320">
        <v>55</v>
      </c>
      <c r="R3320">
        <v>55</v>
      </c>
      <c r="S3320">
        <v>0</v>
      </c>
      <c r="T3320">
        <v>0</v>
      </c>
      <c r="U3320" t="s">
        <v>60</v>
      </c>
      <c r="V3320" s="3" t="d">
        <v>1999-02-15</v>
      </c>
      <c r="W3320">
        <v>0</v>
      </c>
      <c r="X3320" s="4">
        <f t="shared" si="102"/>
        <v>0</v>
      </c>
      <c r="Y3320" s="5">
        <f t="shared" ca="1" si="103"/>
        <v>-1</v>
      </c>
    </row>
    <row r="3321" spans="1:25" x14ac:dyDescent="0.2">
      <c r="A3321" t="s">
        <v>4831</v>
      </c>
      <c r="B3321">
        <v>664314</v>
      </c>
      <c r="C3321" t="s">
        <v>4832</v>
      </c>
      <c r="D3321" s="2">
        <v>20</v>
      </c>
      <c r="E3321">
        <v>2018</v>
      </c>
      <c r="F3321" t="s">
        <v>27</v>
      </c>
      <c r="G3321">
        <v>2020</v>
      </c>
      <c r="H3321" t="s">
        <v>4833</v>
      </c>
      <c r="I3321">
        <v>60</v>
      </c>
      <c r="J3321">
        <v>0</v>
      </c>
      <c r="K3321">
        <v>0</v>
      </c>
      <c r="L3321">
        <v>0</v>
      </c>
      <c r="M3321">
        <v>0</v>
      </c>
      <c r="N3321">
        <v>0</v>
      </c>
      <c r="O3321">
        <v>50</v>
      </c>
      <c r="P3321">
        <v>40</v>
      </c>
      <c r="Q3321">
        <v>60</v>
      </c>
      <c r="R3321">
        <v>60</v>
      </c>
      <c r="S3321">
        <v>0</v>
      </c>
      <c r="T3321">
        <v>0</v>
      </c>
      <c r="U3321" t="s">
        <v>128</v>
      </c>
      <c r="V3321" s="3" t="d">
        <v>1899-12-30</v>
      </c>
      <c r="W3321">
        <v>0</v>
      </c>
      <c r="X3321" s="4">
        <f t="shared" si="102"/>
        <v>0</v>
      </c>
      <c r="Y3321" s="5">
        <f t="shared" ca="1" si="103"/>
        <v>0</v>
      </c>
    </row>
    <row r="3322" spans="1:25" ht="409.6" x14ac:dyDescent="0.2">
      <c r="A3322" t="s">
        <v>4831</v>
      </c>
      <c r="B3322">
        <v>664314</v>
      </c>
      <c r="C3322" t="s">
        <v>4832</v>
      </c>
      <c r="D3322" s="2">
        <v>21.6</v>
      </c>
      <c r="E3322">
        <v>2019</v>
      </c>
      <c r="F3322" t="s">
        <v>27</v>
      </c>
      <c r="G3322">
        <v>2020</v>
      </c>
      <c r="H3322" s="1" t="s">
        <v>4834</v>
      </c>
      <c r="I3322">
        <v>80</v>
      </c>
      <c r="J3322">
        <v>0</v>
      </c>
      <c r="K3322">
        <v>0</v>
      </c>
      <c r="L3322">
        <v>0</v>
      </c>
      <c r="M3322">
        <v>0</v>
      </c>
      <c r="N3322">
        <v>0</v>
      </c>
      <c r="O3322">
        <v>50</v>
      </c>
      <c r="P3322">
        <v>40</v>
      </c>
      <c r="Q3322">
        <v>60</v>
      </c>
      <c r="R3322">
        <v>60</v>
      </c>
      <c r="S3322">
        <v>0</v>
      </c>
      <c r="T3322">
        <v>0</v>
      </c>
      <c r="U3322" t="s">
        <v>107</v>
      </c>
      <c r="V3322" s="3" t="d">
        <v>1899-12-30</v>
      </c>
      <c r="W3322">
        <v>0</v>
      </c>
      <c r="X3322" s="4">
        <f t="shared" si="102"/>
        <v>0</v>
      </c>
      <c r="Y3322" s="5">
        <f t="shared" ca="1" si="103"/>
        <v>0</v>
      </c>
    </row>
    <row r="3323" spans="1:25" ht="409.6" x14ac:dyDescent="0.2">
      <c r="A3323" t="s">
        <v>4831</v>
      </c>
      <c r="B3323">
        <v>664314</v>
      </c>
      <c r="C3323" t="s">
        <v>4832</v>
      </c>
      <c r="D3323" s="2">
        <v>21.8</v>
      </c>
      <c r="E3323">
        <v>2019</v>
      </c>
      <c r="F3323" t="s">
        <v>27</v>
      </c>
      <c r="G3323">
        <v>2020</v>
      </c>
      <c r="H3323" s="1" t="s">
        <v>4834</v>
      </c>
      <c r="I3323">
        <v>80</v>
      </c>
      <c r="J3323">
        <v>0</v>
      </c>
      <c r="K3323">
        <v>0</v>
      </c>
      <c r="L3323">
        <v>0</v>
      </c>
      <c r="M3323">
        <v>0</v>
      </c>
      <c r="N3323">
        <v>0</v>
      </c>
      <c r="O3323">
        <v>50</v>
      </c>
      <c r="P3323">
        <v>40</v>
      </c>
      <c r="Q3323">
        <v>60</v>
      </c>
      <c r="R3323">
        <v>60</v>
      </c>
      <c r="S3323">
        <v>0</v>
      </c>
      <c r="T3323">
        <v>0</v>
      </c>
      <c r="U3323" t="s">
        <v>108</v>
      </c>
      <c r="V3323" s="3" t="d">
        <v>1899-12-30</v>
      </c>
      <c r="W3323">
        <v>0</v>
      </c>
      <c r="X3323" s="4">
        <f t="shared" si="102"/>
        <v>0</v>
      </c>
      <c r="Y3323" s="5">
        <f t="shared" ca="1" si="103"/>
        <v>0</v>
      </c>
    </row>
    <row r="3324" spans="1:25" x14ac:dyDescent="0.2">
      <c r="A3324" t="s">
        <v>4831</v>
      </c>
      <c r="B3324">
        <v>664314</v>
      </c>
      <c r="C3324" t="s">
        <v>4832</v>
      </c>
      <c r="D3324" s="2">
        <v>20.101300479999999</v>
      </c>
      <c r="E3324">
        <v>2018</v>
      </c>
      <c r="F3324" t="s">
        <v>70</v>
      </c>
      <c r="G3324">
        <v>2020</v>
      </c>
      <c r="H3324" t="s">
        <v>4835</v>
      </c>
      <c r="I3324">
        <v>65</v>
      </c>
      <c r="J3324">
        <v>0</v>
      </c>
      <c r="K3324">
        <v>0</v>
      </c>
      <c r="L3324">
        <v>0</v>
      </c>
      <c r="M3324">
        <v>0</v>
      </c>
      <c r="N3324">
        <v>0</v>
      </c>
      <c r="O3324">
        <v>60</v>
      </c>
      <c r="P3324">
        <v>45</v>
      </c>
      <c r="Q3324">
        <v>55</v>
      </c>
      <c r="R3324">
        <v>70</v>
      </c>
      <c r="S3324">
        <v>0</v>
      </c>
      <c r="T3324">
        <v>0</v>
      </c>
      <c r="U3324" t="s">
        <v>60</v>
      </c>
      <c r="V3324" s="3" t="d">
        <v>1997-11-25</v>
      </c>
      <c r="W3324">
        <v>0</v>
      </c>
      <c r="X3324" s="4">
        <f t="shared" si="102"/>
        <v>0</v>
      </c>
      <c r="Y3324" s="5">
        <f t="shared" ca="1" si="103"/>
        <v>-1</v>
      </c>
    </row>
    <row r="3325" spans="1:25" x14ac:dyDescent="0.2">
      <c r="A3325" t="s">
        <v>4831</v>
      </c>
      <c r="B3325">
        <v>664314</v>
      </c>
      <c r="C3325" t="s">
        <v>4832</v>
      </c>
      <c r="D3325" s="2">
        <v>19.101984940000001</v>
      </c>
      <c r="E3325">
        <v>2017</v>
      </c>
      <c r="F3325" t="s">
        <v>70</v>
      </c>
      <c r="G3325">
        <v>2020</v>
      </c>
      <c r="H3325" t="s">
        <v>4836</v>
      </c>
      <c r="I3325">
        <v>65</v>
      </c>
      <c r="J3325">
        <v>0</v>
      </c>
      <c r="K3325">
        <v>0</v>
      </c>
      <c r="L3325">
        <v>0</v>
      </c>
      <c r="M3325">
        <v>0</v>
      </c>
      <c r="N3325">
        <v>0</v>
      </c>
      <c r="O3325">
        <v>60</v>
      </c>
      <c r="P3325">
        <v>50</v>
      </c>
      <c r="Q3325">
        <v>55</v>
      </c>
      <c r="R3325">
        <v>60</v>
      </c>
      <c r="S3325">
        <v>0</v>
      </c>
      <c r="T3325">
        <v>0</v>
      </c>
      <c r="U3325" t="s">
        <v>60</v>
      </c>
      <c r="V3325" s="3" t="d">
        <v>1997-11-25</v>
      </c>
      <c r="W3325">
        <v>0</v>
      </c>
      <c r="X3325" s="4">
        <f t="shared" si="102"/>
        <v>0</v>
      </c>
      <c r="Y3325" s="5">
        <f t="shared" ca="1" si="103"/>
        <v>-1</v>
      </c>
    </row>
    <row r="3326" spans="1:25" x14ac:dyDescent="0.2">
      <c r="A3326" t="s">
        <v>4831</v>
      </c>
      <c r="B3326">
        <v>664314</v>
      </c>
      <c r="C3326" t="s">
        <v>4832</v>
      </c>
      <c r="D3326" s="2">
        <v>21.10061602</v>
      </c>
      <c r="E3326">
        <v>2019</v>
      </c>
      <c r="F3326" t="s">
        <v>70</v>
      </c>
      <c r="G3326">
        <v>2021</v>
      </c>
      <c r="H3326" t="s">
        <v>4837</v>
      </c>
      <c r="I3326">
        <v>65</v>
      </c>
      <c r="J3326">
        <v>0</v>
      </c>
      <c r="K3326">
        <v>0</v>
      </c>
      <c r="L3326">
        <v>0</v>
      </c>
      <c r="M3326">
        <v>0</v>
      </c>
      <c r="N3326">
        <v>0</v>
      </c>
      <c r="O3326">
        <v>60</v>
      </c>
      <c r="P3326">
        <v>45</v>
      </c>
      <c r="Q3326">
        <v>55</v>
      </c>
      <c r="R3326">
        <v>65</v>
      </c>
      <c r="S3326">
        <v>0</v>
      </c>
      <c r="T3326">
        <v>0</v>
      </c>
      <c r="U3326" t="s">
        <v>60</v>
      </c>
      <c r="V3326" s="3" t="d">
        <v>1997-11-25</v>
      </c>
      <c r="W3326">
        <v>0</v>
      </c>
      <c r="X3326" s="4">
        <f t="shared" si="102"/>
        <v>0</v>
      </c>
      <c r="Y3326" s="5">
        <f t="shared" ca="1" si="103"/>
        <v>-1</v>
      </c>
    </row>
    <row r="3327" spans="1:25" ht="409.6" x14ac:dyDescent="0.2">
      <c r="A3327" t="s">
        <v>4838</v>
      </c>
      <c r="B3327">
        <v>677945</v>
      </c>
      <c r="C3327" t="s">
        <v>4839</v>
      </c>
      <c r="D3327" s="2">
        <v>18.899999999999999</v>
      </c>
      <c r="E3327">
        <v>2019</v>
      </c>
      <c r="F3327" t="s">
        <v>24</v>
      </c>
      <c r="G3327">
        <v>2023</v>
      </c>
      <c r="H3327" s="1" t="s">
        <v>4840</v>
      </c>
      <c r="I3327">
        <v>0</v>
      </c>
      <c r="J3327">
        <v>50</v>
      </c>
      <c r="K3327">
        <v>50</v>
      </c>
      <c r="L3327">
        <v>0</v>
      </c>
      <c r="M3327">
        <v>0</v>
      </c>
      <c r="N3327">
        <v>55</v>
      </c>
      <c r="O3327">
        <v>0</v>
      </c>
      <c r="P3327">
        <v>0</v>
      </c>
      <c r="Q3327">
        <v>0</v>
      </c>
      <c r="R3327">
        <v>0</v>
      </c>
      <c r="S3327">
        <v>50</v>
      </c>
      <c r="T3327">
        <v>0</v>
      </c>
      <c r="U3327" t="s">
        <v>107</v>
      </c>
      <c r="V3327" s="3" t="d">
        <v>1899-12-30</v>
      </c>
      <c r="W3327">
        <v>0</v>
      </c>
      <c r="X3327" s="4">
        <f t="shared" si="102"/>
        <v>0</v>
      </c>
      <c r="Y3327" s="5">
        <f t="shared" ca="1" si="103"/>
        <v>0</v>
      </c>
    </row>
    <row r="3328" spans="1:25" ht="409.6" x14ac:dyDescent="0.2">
      <c r="A3328" t="s">
        <v>4838</v>
      </c>
      <c r="B3328">
        <v>677945</v>
      </c>
      <c r="C3328" t="s">
        <v>4839</v>
      </c>
      <c r="D3328" s="2">
        <v>19.3</v>
      </c>
      <c r="E3328">
        <v>2019</v>
      </c>
      <c r="F3328" t="s">
        <v>24</v>
      </c>
      <c r="G3328">
        <v>2023</v>
      </c>
      <c r="H3328" s="1" t="s">
        <v>4840</v>
      </c>
      <c r="I3328">
        <v>0</v>
      </c>
      <c r="J3328">
        <v>50</v>
      </c>
      <c r="K3328">
        <v>50</v>
      </c>
      <c r="L3328">
        <v>0</v>
      </c>
      <c r="M3328">
        <v>0</v>
      </c>
      <c r="N3328">
        <v>55</v>
      </c>
      <c r="O3328">
        <v>0</v>
      </c>
      <c r="P3328">
        <v>0</v>
      </c>
      <c r="Q3328">
        <v>0</v>
      </c>
      <c r="R3328">
        <v>0</v>
      </c>
      <c r="S3328">
        <v>50</v>
      </c>
      <c r="T3328">
        <v>0</v>
      </c>
      <c r="U3328" t="s">
        <v>108</v>
      </c>
      <c r="V3328" s="3" t="d">
        <v>1899-12-30</v>
      </c>
      <c r="W3328">
        <v>0</v>
      </c>
      <c r="X3328" s="4">
        <f t="shared" si="102"/>
        <v>0</v>
      </c>
      <c r="Y3328" s="5">
        <f t="shared" ca="1" si="103"/>
        <v>0</v>
      </c>
    </row>
    <row r="3329" spans="1:25" ht="409.6" x14ac:dyDescent="0.2">
      <c r="A3329" t="s">
        <v>4838</v>
      </c>
      <c r="B3329">
        <v>677945</v>
      </c>
      <c r="C3329" t="s">
        <v>4839</v>
      </c>
      <c r="D3329" s="2">
        <v>18</v>
      </c>
      <c r="E3329">
        <v>2018</v>
      </c>
      <c r="F3329" t="s">
        <v>24</v>
      </c>
      <c r="G3329">
        <v>0</v>
      </c>
      <c r="H3329" s="1" t="s">
        <v>4841</v>
      </c>
      <c r="I3329">
        <v>0</v>
      </c>
      <c r="J3329">
        <v>50</v>
      </c>
      <c r="K3329">
        <v>50</v>
      </c>
      <c r="L3329">
        <v>50</v>
      </c>
      <c r="M3329">
        <v>0</v>
      </c>
      <c r="N3329">
        <v>60</v>
      </c>
      <c r="O3329">
        <v>0</v>
      </c>
      <c r="P3329">
        <v>0</v>
      </c>
      <c r="Q3329">
        <v>0</v>
      </c>
      <c r="R3329">
        <v>0</v>
      </c>
      <c r="S3329">
        <v>55</v>
      </c>
      <c r="T3329">
        <v>0</v>
      </c>
      <c r="U3329" t="s">
        <v>29</v>
      </c>
      <c r="V3329" s="3" t="d">
        <v>1899-12-30</v>
      </c>
      <c r="W3329">
        <v>0</v>
      </c>
      <c r="X3329" s="4">
        <f t="shared" si="102"/>
        <v>0</v>
      </c>
      <c r="Y3329" s="5">
        <f t="shared" ca="1" si="103"/>
        <v>0</v>
      </c>
    </row>
    <row r="3330" spans="1:25" x14ac:dyDescent="0.2">
      <c r="A3330" t="s">
        <v>4838</v>
      </c>
      <c r="B3330">
        <v>677945</v>
      </c>
      <c r="C3330" t="s">
        <v>4839</v>
      </c>
      <c r="D3330" s="2">
        <v>17.600000000000001</v>
      </c>
      <c r="E3330">
        <v>2018</v>
      </c>
      <c r="F3330" t="s">
        <v>24</v>
      </c>
      <c r="G3330">
        <v>2022</v>
      </c>
      <c r="H3330" t="s">
        <v>4842</v>
      </c>
      <c r="I3330">
        <v>0</v>
      </c>
      <c r="J3330">
        <v>55</v>
      </c>
      <c r="K3330">
        <v>55</v>
      </c>
      <c r="L3330">
        <v>50</v>
      </c>
      <c r="M3330">
        <v>0</v>
      </c>
      <c r="N3330">
        <v>80</v>
      </c>
      <c r="O3330">
        <v>0</v>
      </c>
      <c r="P3330">
        <v>0</v>
      </c>
      <c r="Q3330">
        <v>0</v>
      </c>
      <c r="R3330">
        <v>0</v>
      </c>
      <c r="S3330">
        <v>50</v>
      </c>
      <c r="T3330">
        <v>0</v>
      </c>
      <c r="U3330" t="s">
        <v>60</v>
      </c>
      <c r="V3330" s="3" t="d">
        <v>2000-05-23</v>
      </c>
      <c r="W3330">
        <v>0</v>
      </c>
      <c r="X3330" s="4">
        <f t="shared" si="102"/>
        <v>0</v>
      </c>
      <c r="Y3330" s="5">
        <f t="shared" ca="1" si="103"/>
        <v>-1</v>
      </c>
    </row>
    <row r="3331" spans="1:25" x14ac:dyDescent="0.2">
      <c r="A3331" t="s">
        <v>4838</v>
      </c>
      <c r="B3331">
        <v>677945</v>
      </c>
      <c r="C3331" t="s">
        <v>4839</v>
      </c>
      <c r="D3331" s="2">
        <v>18.600000000000001</v>
      </c>
      <c r="E3331">
        <v>2019</v>
      </c>
      <c r="F3331" t="s">
        <v>24</v>
      </c>
      <c r="G3331">
        <v>2022</v>
      </c>
      <c r="H3331" t="s">
        <v>4843</v>
      </c>
      <c r="I3331">
        <v>0</v>
      </c>
      <c r="J3331">
        <v>55</v>
      </c>
      <c r="K3331">
        <v>50</v>
      </c>
      <c r="L3331">
        <v>50</v>
      </c>
      <c r="M3331">
        <v>0</v>
      </c>
      <c r="N3331">
        <v>70</v>
      </c>
      <c r="O3331">
        <v>0</v>
      </c>
      <c r="P3331">
        <v>0</v>
      </c>
      <c r="Q3331">
        <v>0</v>
      </c>
      <c r="R3331">
        <v>0</v>
      </c>
      <c r="S3331">
        <v>50</v>
      </c>
      <c r="T3331">
        <v>0</v>
      </c>
      <c r="U3331" t="s">
        <v>60</v>
      </c>
      <c r="V3331" s="3" t="d">
        <v>2000-05-23</v>
      </c>
      <c r="W3331">
        <v>0</v>
      </c>
      <c r="X3331" s="4">
        <f t="shared" ref="X3331:X3394" si="104">IF(W3331=0,0,(DATE(W3331,1,1)-V3331)/365)</f>
        <v>0</v>
      </c>
      <c r="Y3331" s="5">
        <f t="shared" ref="Y3331:Y3394" ca="1" si="105">IF(AND((TODAY()-V3331)/365 &lt; 23, W3331=0), -1, IF(X3331=0, 0, INT(X3331&lt;=23.99)))</f>
        <v>-1</v>
      </c>
    </row>
    <row r="3332" spans="1:25" x14ac:dyDescent="0.2">
      <c r="A3332" t="s">
        <v>4838</v>
      </c>
      <c r="B3332">
        <v>677945</v>
      </c>
      <c r="C3332" t="s">
        <v>4839</v>
      </c>
      <c r="D3332" s="2">
        <v>16.7</v>
      </c>
      <c r="E3332">
        <v>2017</v>
      </c>
      <c r="F3332" t="s">
        <v>24</v>
      </c>
      <c r="G3332">
        <v>0</v>
      </c>
      <c r="H3332" t="s">
        <v>4844</v>
      </c>
      <c r="I3332">
        <v>0</v>
      </c>
      <c r="J3332">
        <v>0</v>
      </c>
      <c r="K3332">
        <v>0</v>
      </c>
      <c r="L3332">
        <v>0</v>
      </c>
      <c r="M3332">
        <v>0</v>
      </c>
      <c r="N3332">
        <v>0</v>
      </c>
      <c r="O3332">
        <v>0</v>
      </c>
      <c r="P3332">
        <v>0</v>
      </c>
      <c r="Q3332">
        <v>0</v>
      </c>
      <c r="R3332">
        <v>0</v>
      </c>
      <c r="S3332">
        <v>0</v>
      </c>
      <c r="T3332">
        <v>0</v>
      </c>
      <c r="U3332" t="s">
        <v>60</v>
      </c>
      <c r="V3332" s="3" t="d">
        <v>1899-12-30</v>
      </c>
      <c r="W3332">
        <v>0</v>
      </c>
      <c r="X3332" s="4">
        <f t="shared" si="104"/>
        <v>0</v>
      </c>
      <c r="Y3332" s="5">
        <f t="shared" ca="1" si="105"/>
        <v>0</v>
      </c>
    </row>
    <row r="3333" spans="1:25" x14ac:dyDescent="0.2">
      <c r="A3333" t="s">
        <v>4838</v>
      </c>
      <c r="B3333">
        <v>677945</v>
      </c>
      <c r="C3333" t="s">
        <v>4839</v>
      </c>
      <c r="D3333" s="2">
        <v>17.600000000000001</v>
      </c>
      <c r="E3333">
        <v>2018</v>
      </c>
      <c r="F3333" t="s">
        <v>24</v>
      </c>
      <c r="G3333">
        <v>0</v>
      </c>
      <c r="H3333" t="s">
        <v>4845</v>
      </c>
      <c r="I3333">
        <v>0</v>
      </c>
      <c r="J3333">
        <v>55</v>
      </c>
      <c r="K3333">
        <v>55</v>
      </c>
      <c r="L3333">
        <v>50</v>
      </c>
      <c r="M3333">
        <v>0</v>
      </c>
      <c r="N3333">
        <v>80</v>
      </c>
      <c r="O3333">
        <v>0</v>
      </c>
      <c r="P3333">
        <v>0</v>
      </c>
      <c r="Q3333">
        <v>0</v>
      </c>
      <c r="R3333">
        <v>0</v>
      </c>
      <c r="S3333">
        <v>50</v>
      </c>
      <c r="T3333">
        <v>0</v>
      </c>
      <c r="U3333" t="s">
        <v>60</v>
      </c>
      <c r="V3333" s="3" t="d">
        <v>1899-12-30</v>
      </c>
      <c r="W3333">
        <v>0</v>
      </c>
      <c r="X3333" s="4">
        <f t="shared" si="104"/>
        <v>0</v>
      </c>
      <c r="Y3333" s="5">
        <f t="shared" ca="1" si="105"/>
        <v>0</v>
      </c>
    </row>
    <row r="3334" spans="1:25" x14ac:dyDescent="0.2">
      <c r="A3334" t="s">
        <v>4846</v>
      </c>
      <c r="B3334">
        <v>683001</v>
      </c>
      <c r="C3334" t="s">
        <v>4847</v>
      </c>
      <c r="D3334" s="2">
        <v>19</v>
      </c>
      <c r="E3334">
        <v>2019</v>
      </c>
      <c r="F3334" t="s">
        <v>31</v>
      </c>
      <c r="G3334">
        <v>2024</v>
      </c>
      <c r="H3334" t="s">
        <v>4848</v>
      </c>
      <c r="I3334">
        <v>65</v>
      </c>
      <c r="J3334">
        <v>0</v>
      </c>
      <c r="K3334">
        <v>0</v>
      </c>
      <c r="L3334">
        <v>0</v>
      </c>
      <c r="M3334">
        <v>0</v>
      </c>
      <c r="N3334">
        <v>0</v>
      </c>
      <c r="O3334">
        <v>60</v>
      </c>
      <c r="P3334">
        <v>40</v>
      </c>
      <c r="Q3334">
        <v>55</v>
      </c>
      <c r="R3334">
        <v>35</v>
      </c>
      <c r="S3334">
        <v>0</v>
      </c>
      <c r="T3334">
        <v>0</v>
      </c>
      <c r="U3334" t="s">
        <v>108</v>
      </c>
      <c r="V3334" s="3" t="d">
        <v>1899-12-30</v>
      </c>
      <c r="W3334">
        <v>0</v>
      </c>
      <c r="X3334" s="4">
        <f t="shared" si="104"/>
        <v>0</v>
      </c>
      <c r="Y3334" s="5">
        <f t="shared" ca="1" si="105"/>
        <v>0</v>
      </c>
    </row>
    <row r="3335" spans="1:25" x14ac:dyDescent="0.2">
      <c r="A3335" t="s">
        <v>4846</v>
      </c>
      <c r="B3335">
        <v>683001</v>
      </c>
      <c r="C3335">
        <v>0</v>
      </c>
      <c r="D3335" s="2">
        <v>18.3</v>
      </c>
      <c r="E3335">
        <v>2019</v>
      </c>
      <c r="F3335" t="s">
        <v>31</v>
      </c>
      <c r="G3335">
        <v>2023</v>
      </c>
      <c r="H3335" t="s">
        <v>4850</v>
      </c>
      <c r="I3335">
        <v>60</v>
      </c>
      <c r="J3335">
        <v>0</v>
      </c>
      <c r="K3335">
        <v>0</v>
      </c>
      <c r="L3335">
        <v>0</v>
      </c>
      <c r="M3335">
        <v>0</v>
      </c>
      <c r="N3335">
        <v>0</v>
      </c>
      <c r="O3335">
        <v>50</v>
      </c>
      <c r="P3335">
        <v>45</v>
      </c>
      <c r="Q3335">
        <v>50</v>
      </c>
      <c r="R3335">
        <v>35</v>
      </c>
      <c r="S3335">
        <v>0</v>
      </c>
      <c r="T3335">
        <v>0</v>
      </c>
      <c r="U3335" t="s">
        <v>60</v>
      </c>
      <c r="V3335" s="3" t="d">
        <v>2000-08-31</v>
      </c>
      <c r="W3335">
        <v>0</v>
      </c>
      <c r="X3335" s="4">
        <f t="shared" si="104"/>
        <v>0</v>
      </c>
      <c r="Y3335" s="5">
        <f t="shared" ca="1" si="105"/>
        <v>-1</v>
      </c>
    </row>
    <row r="3336" spans="1:25" x14ac:dyDescent="0.2">
      <c r="A3336" t="s">
        <v>4846</v>
      </c>
      <c r="B3336">
        <v>683001</v>
      </c>
      <c r="C3336">
        <v>0</v>
      </c>
      <c r="D3336" s="2">
        <v>18.3</v>
      </c>
      <c r="E3336">
        <v>2019</v>
      </c>
      <c r="F3336" t="s">
        <v>31</v>
      </c>
      <c r="G3336">
        <v>0</v>
      </c>
      <c r="H3336" t="s">
        <v>4851</v>
      </c>
      <c r="I3336">
        <v>55</v>
      </c>
      <c r="J3336">
        <v>0</v>
      </c>
      <c r="K3336">
        <v>0</v>
      </c>
      <c r="L3336">
        <v>0</v>
      </c>
      <c r="M3336">
        <v>0</v>
      </c>
      <c r="N3336">
        <v>0</v>
      </c>
      <c r="O3336">
        <v>50</v>
      </c>
      <c r="P3336">
        <v>45</v>
      </c>
      <c r="Q3336">
        <v>50</v>
      </c>
      <c r="R3336">
        <v>35</v>
      </c>
      <c r="S3336">
        <v>0</v>
      </c>
      <c r="T3336">
        <v>0</v>
      </c>
      <c r="U3336" t="s">
        <v>60</v>
      </c>
      <c r="V3336" s="3" t="d">
        <v>1899-12-30</v>
      </c>
      <c r="W3336">
        <v>0</v>
      </c>
      <c r="X3336" s="4">
        <f t="shared" si="104"/>
        <v>0</v>
      </c>
      <c r="Y3336" s="5">
        <f t="shared" ca="1" si="105"/>
        <v>0</v>
      </c>
    </row>
    <row r="3337" spans="1:25" x14ac:dyDescent="0.2">
      <c r="A3337" t="s">
        <v>4852</v>
      </c>
      <c r="B3337">
        <v>0</v>
      </c>
      <c r="C3337" t="s">
        <v>4853</v>
      </c>
      <c r="D3337" s="2">
        <v>20.7</v>
      </c>
      <c r="E3337">
        <v>2019</v>
      </c>
      <c r="F3337" t="s">
        <v>45</v>
      </c>
      <c r="G3337">
        <v>2022</v>
      </c>
      <c r="H3337" t="s">
        <v>4854</v>
      </c>
      <c r="I3337">
        <v>0</v>
      </c>
      <c r="J3337">
        <v>0</v>
      </c>
      <c r="K3337">
        <v>0</v>
      </c>
      <c r="L3337">
        <v>0</v>
      </c>
      <c r="M3337">
        <v>0</v>
      </c>
      <c r="N3337">
        <v>0</v>
      </c>
      <c r="O3337">
        <v>0</v>
      </c>
      <c r="P3337">
        <v>0</v>
      </c>
      <c r="Q3337">
        <v>0</v>
      </c>
      <c r="R3337">
        <v>0</v>
      </c>
      <c r="S3337">
        <v>0</v>
      </c>
      <c r="T3337">
        <v>0</v>
      </c>
      <c r="U3337" t="s">
        <v>107</v>
      </c>
      <c r="V3337" s="3" t="d">
        <v>1899-12-30</v>
      </c>
      <c r="W3337">
        <v>0</v>
      </c>
      <c r="X3337" s="4">
        <f t="shared" si="104"/>
        <v>0</v>
      </c>
      <c r="Y3337" s="5">
        <f t="shared" ca="1" si="105"/>
        <v>0</v>
      </c>
    </row>
    <row r="3338" spans="1:25" x14ac:dyDescent="0.2">
      <c r="A3338" t="s">
        <v>4852</v>
      </c>
      <c r="B3338">
        <v>0</v>
      </c>
      <c r="C3338" t="s">
        <v>4853</v>
      </c>
      <c r="D3338" s="2">
        <v>20.9</v>
      </c>
      <c r="E3338">
        <v>2019</v>
      </c>
      <c r="F3338" t="s">
        <v>45</v>
      </c>
      <c r="G3338">
        <v>2022</v>
      </c>
      <c r="H3338" t="s">
        <v>4854</v>
      </c>
      <c r="I3338">
        <v>0</v>
      </c>
      <c r="J3338">
        <v>0</v>
      </c>
      <c r="K3338">
        <v>0</v>
      </c>
      <c r="L3338">
        <v>0</v>
      </c>
      <c r="M3338">
        <v>0</v>
      </c>
      <c r="N3338">
        <v>0</v>
      </c>
      <c r="O3338">
        <v>0</v>
      </c>
      <c r="P3338">
        <v>0</v>
      </c>
      <c r="Q3338">
        <v>0</v>
      </c>
      <c r="R3338">
        <v>0</v>
      </c>
      <c r="S3338">
        <v>0</v>
      </c>
      <c r="T3338">
        <v>0</v>
      </c>
      <c r="U3338" t="s">
        <v>108</v>
      </c>
      <c r="V3338" s="3" t="d">
        <v>1899-12-30</v>
      </c>
      <c r="W3338">
        <v>0</v>
      </c>
      <c r="X3338" s="4">
        <f t="shared" si="104"/>
        <v>0</v>
      </c>
      <c r="Y3338" s="5">
        <f t="shared" ca="1" si="105"/>
        <v>0</v>
      </c>
    </row>
    <row r="3339" spans="1:25" x14ac:dyDescent="0.2">
      <c r="A3339" t="s">
        <v>4855</v>
      </c>
      <c r="B3339">
        <v>543495</v>
      </c>
      <c r="C3339">
        <v>3877</v>
      </c>
      <c r="D3339" s="2">
        <v>23.572895280000001</v>
      </c>
      <c r="E3339">
        <v>2013</v>
      </c>
      <c r="F3339" t="s">
        <v>24</v>
      </c>
      <c r="G3339">
        <v>2014</v>
      </c>
      <c r="H3339" t="s">
        <v>4856</v>
      </c>
      <c r="I3339">
        <v>0</v>
      </c>
      <c r="J3339">
        <v>50</v>
      </c>
      <c r="K3339">
        <v>40</v>
      </c>
      <c r="L3339">
        <v>0</v>
      </c>
      <c r="M3339">
        <v>0</v>
      </c>
      <c r="N3339">
        <v>0</v>
      </c>
      <c r="O3339">
        <v>0</v>
      </c>
      <c r="P3339">
        <v>0</v>
      </c>
      <c r="Q3339">
        <v>0</v>
      </c>
      <c r="R3339">
        <v>0</v>
      </c>
      <c r="S3339">
        <v>50</v>
      </c>
      <c r="T3339">
        <v>0</v>
      </c>
      <c r="U3339" t="s">
        <v>60</v>
      </c>
      <c r="V3339" s="3" t="d">
        <v>1989-06-06</v>
      </c>
      <c r="W3339">
        <v>2013</v>
      </c>
      <c r="X3339" s="4">
        <f t="shared" si="104"/>
        <v>23.589041095890412</v>
      </c>
      <c r="Y3339" s="5">
        <f t="shared" ca="1" si="105"/>
        <v>1</v>
      </c>
    </row>
    <row r="3340" spans="1:25" x14ac:dyDescent="0.2">
      <c r="A3340" t="s">
        <v>4857</v>
      </c>
      <c r="B3340">
        <v>663629</v>
      </c>
      <c r="C3340" t="s">
        <v>4858</v>
      </c>
      <c r="D3340" s="2">
        <v>22.6</v>
      </c>
      <c r="E3340">
        <v>2019</v>
      </c>
      <c r="F3340" t="s">
        <v>45</v>
      </c>
      <c r="G3340">
        <v>2021</v>
      </c>
      <c r="H3340" t="s">
        <v>4859</v>
      </c>
      <c r="I3340">
        <v>0</v>
      </c>
      <c r="J3340">
        <v>55</v>
      </c>
      <c r="K3340">
        <v>55</v>
      </c>
      <c r="L3340">
        <v>45</v>
      </c>
      <c r="M3340">
        <v>0</v>
      </c>
      <c r="N3340">
        <v>55</v>
      </c>
      <c r="O3340">
        <v>0</v>
      </c>
      <c r="P3340">
        <v>0</v>
      </c>
      <c r="Q3340">
        <v>0</v>
      </c>
      <c r="R3340">
        <v>0</v>
      </c>
      <c r="S3340">
        <v>0</v>
      </c>
      <c r="T3340">
        <v>0</v>
      </c>
      <c r="U3340" t="s">
        <v>108</v>
      </c>
      <c r="V3340" s="3" t="d">
        <v>1899-12-30</v>
      </c>
      <c r="W3340">
        <v>0</v>
      </c>
      <c r="X3340" s="4">
        <f t="shared" si="104"/>
        <v>0</v>
      </c>
      <c r="Y3340" s="5">
        <f t="shared" ca="1" si="105"/>
        <v>0</v>
      </c>
    </row>
    <row r="3341" spans="1:25" x14ac:dyDescent="0.2">
      <c r="A3341" t="s">
        <v>4857</v>
      </c>
      <c r="B3341">
        <v>663629</v>
      </c>
      <c r="C3341">
        <v>0</v>
      </c>
      <c r="D3341" s="2">
        <v>21.9</v>
      </c>
      <c r="E3341">
        <v>2019</v>
      </c>
      <c r="F3341" t="s">
        <v>45</v>
      </c>
      <c r="G3341">
        <v>2021</v>
      </c>
      <c r="H3341" t="s">
        <v>4860</v>
      </c>
      <c r="I3341">
        <v>0</v>
      </c>
      <c r="J3341">
        <v>55</v>
      </c>
      <c r="K3341">
        <v>50</v>
      </c>
      <c r="L3341">
        <v>50</v>
      </c>
      <c r="M3341">
        <v>0</v>
      </c>
      <c r="N3341">
        <v>55</v>
      </c>
      <c r="O3341">
        <v>0</v>
      </c>
      <c r="P3341">
        <v>0</v>
      </c>
      <c r="Q3341">
        <v>0</v>
      </c>
      <c r="R3341">
        <v>0</v>
      </c>
      <c r="S3341">
        <v>0</v>
      </c>
      <c r="T3341">
        <v>0</v>
      </c>
      <c r="U3341" t="s">
        <v>60</v>
      </c>
      <c r="V3341" s="3" t="d">
        <v>1997-02-14</v>
      </c>
      <c r="W3341">
        <v>0</v>
      </c>
      <c r="X3341" s="4">
        <f t="shared" si="104"/>
        <v>0</v>
      </c>
      <c r="Y3341" s="5">
        <f t="shared" ca="1" si="105"/>
        <v>-1</v>
      </c>
    </row>
    <row r="3342" spans="1:25" x14ac:dyDescent="0.2">
      <c r="A3342" t="s">
        <v>4857</v>
      </c>
      <c r="B3342">
        <v>663629</v>
      </c>
      <c r="C3342">
        <v>0</v>
      </c>
      <c r="D3342" s="2">
        <v>21.9</v>
      </c>
      <c r="E3342">
        <v>2019</v>
      </c>
      <c r="F3342" t="s">
        <v>45</v>
      </c>
      <c r="G3342">
        <v>0</v>
      </c>
      <c r="H3342" t="s">
        <v>4861</v>
      </c>
      <c r="I3342">
        <v>0</v>
      </c>
      <c r="J3342">
        <v>55</v>
      </c>
      <c r="K3342">
        <v>50</v>
      </c>
      <c r="L3342">
        <v>50</v>
      </c>
      <c r="M3342">
        <v>0</v>
      </c>
      <c r="N3342">
        <v>55</v>
      </c>
      <c r="O3342">
        <v>0</v>
      </c>
      <c r="P3342">
        <v>0</v>
      </c>
      <c r="Q3342">
        <v>0</v>
      </c>
      <c r="R3342">
        <v>0</v>
      </c>
      <c r="S3342">
        <v>0</v>
      </c>
      <c r="T3342">
        <v>0</v>
      </c>
      <c r="U3342" t="s">
        <v>60</v>
      </c>
      <c r="V3342" s="3" t="d">
        <v>1899-12-30</v>
      </c>
      <c r="W3342">
        <v>0</v>
      </c>
      <c r="X3342" s="4">
        <f t="shared" si="104"/>
        <v>0</v>
      </c>
      <c r="Y3342" s="5">
        <f t="shared" ca="1" si="105"/>
        <v>0</v>
      </c>
    </row>
    <row r="3343" spans="1:25" x14ac:dyDescent="0.2">
      <c r="A3343" t="s">
        <v>4862</v>
      </c>
      <c r="B3343">
        <v>657425</v>
      </c>
      <c r="C3343">
        <v>0</v>
      </c>
      <c r="D3343" s="2">
        <v>21.6</v>
      </c>
      <c r="E3343">
        <v>2016</v>
      </c>
      <c r="F3343" t="s">
        <v>172</v>
      </c>
      <c r="G3343">
        <v>2019</v>
      </c>
      <c r="H3343" t="s">
        <v>4863</v>
      </c>
      <c r="I3343">
        <v>50</v>
      </c>
      <c r="J3343">
        <v>0</v>
      </c>
      <c r="K3343">
        <v>0</v>
      </c>
      <c r="L3343">
        <v>0</v>
      </c>
      <c r="M3343">
        <v>0</v>
      </c>
      <c r="N3343">
        <v>0</v>
      </c>
      <c r="O3343">
        <v>40</v>
      </c>
      <c r="P3343">
        <v>45</v>
      </c>
      <c r="Q3343">
        <v>55</v>
      </c>
      <c r="R3343">
        <v>30</v>
      </c>
      <c r="S3343">
        <v>0</v>
      </c>
      <c r="T3343">
        <v>0</v>
      </c>
      <c r="U3343" t="s">
        <v>60</v>
      </c>
      <c r="V3343" s="3" t="d">
        <v>1994-05-17</v>
      </c>
      <c r="W3343">
        <v>0</v>
      </c>
      <c r="X3343" s="4">
        <f t="shared" si="104"/>
        <v>0</v>
      </c>
      <c r="Y3343" s="5">
        <f t="shared" ca="1" si="105"/>
        <v>0</v>
      </c>
    </row>
    <row r="3344" spans="1:25" x14ac:dyDescent="0.2">
      <c r="A3344" t="s">
        <v>4862</v>
      </c>
      <c r="B3344">
        <v>657425</v>
      </c>
      <c r="C3344">
        <v>0</v>
      </c>
      <c r="D3344" s="2">
        <v>20.6</v>
      </c>
      <c r="E3344">
        <v>2015</v>
      </c>
      <c r="F3344" t="s">
        <v>172</v>
      </c>
      <c r="G3344">
        <v>2018</v>
      </c>
      <c r="H3344" t="s">
        <v>4864</v>
      </c>
      <c r="I3344">
        <v>45</v>
      </c>
      <c r="J3344">
        <v>0</v>
      </c>
      <c r="K3344">
        <v>0</v>
      </c>
      <c r="L3344">
        <v>0</v>
      </c>
      <c r="M3344">
        <v>0</v>
      </c>
      <c r="N3344">
        <v>0</v>
      </c>
      <c r="O3344">
        <v>45</v>
      </c>
      <c r="P3344">
        <v>45</v>
      </c>
      <c r="Q3344">
        <v>55</v>
      </c>
      <c r="R3344">
        <v>40</v>
      </c>
      <c r="S3344">
        <v>0</v>
      </c>
      <c r="T3344">
        <v>0</v>
      </c>
      <c r="U3344" t="s">
        <v>60</v>
      </c>
      <c r="V3344" s="3" t="d">
        <v>1994-05-17</v>
      </c>
      <c r="W3344">
        <v>0</v>
      </c>
      <c r="X3344" s="4">
        <f t="shared" si="104"/>
        <v>0</v>
      </c>
      <c r="Y3344" s="5">
        <f t="shared" ca="1" si="105"/>
        <v>0</v>
      </c>
    </row>
    <row r="3345" spans="1:25" x14ac:dyDescent="0.2">
      <c r="A3345" t="s">
        <v>4865</v>
      </c>
      <c r="B3345">
        <v>553993</v>
      </c>
      <c r="C3345">
        <v>12552</v>
      </c>
      <c r="D3345" s="2">
        <v>21.45927447</v>
      </c>
      <c r="E3345">
        <v>2013</v>
      </c>
      <c r="F3345" t="s">
        <v>96</v>
      </c>
      <c r="G3345">
        <v>2015</v>
      </c>
      <c r="H3345" t="s">
        <v>4866</v>
      </c>
      <c r="I3345">
        <v>50</v>
      </c>
      <c r="J3345">
        <v>0</v>
      </c>
      <c r="K3345">
        <v>0</v>
      </c>
      <c r="L3345">
        <v>0</v>
      </c>
      <c r="M3345">
        <v>0</v>
      </c>
      <c r="N3345">
        <v>0</v>
      </c>
      <c r="O3345">
        <v>60</v>
      </c>
      <c r="P3345">
        <v>50</v>
      </c>
      <c r="Q3345">
        <v>40</v>
      </c>
      <c r="R3345">
        <v>40</v>
      </c>
      <c r="S3345">
        <v>0</v>
      </c>
      <c r="T3345">
        <v>0</v>
      </c>
      <c r="U3345" t="s">
        <v>60</v>
      </c>
      <c r="V3345" s="3" t="d">
        <v>1991-07-18</v>
      </c>
      <c r="W3345">
        <v>2014</v>
      </c>
      <c r="X3345" s="4">
        <f t="shared" si="104"/>
        <v>22.473972602739725</v>
      </c>
      <c r="Y3345" s="5">
        <f t="shared" ca="1" si="105"/>
        <v>1</v>
      </c>
    </row>
    <row r="3346" spans="1:25" x14ac:dyDescent="0.2">
      <c r="A3346" t="s">
        <v>4867</v>
      </c>
      <c r="B3346">
        <v>516811</v>
      </c>
      <c r="C3346">
        <v>10299</v>
      </c>
      <c r="D3346" s="2">
        <v>22.592744700000001</v>
      </c>
      <c r="E3346">
        <v>2013</v>
      </c>
      <c r="F3346" t="s">
        <v>70</v>
      </c>
      <c r="G3346">
        <v>2013</v>
      </c>
      <c r="H3346" t="s">
        <v>4868</v>
      </c>
      <c r="I3346">
        <v>50</v>
      </c>
      <c r="J3346">
        <v>0</v>
      </c>
      <c r="K3346">
        <v>0</v>
      </c>
      <c r="L3346">
        <v>0</v>
      </c>
      <c r="M3346">
        <v>0</v>
      </c>
      <c r="N3346">
        <v>0</v>
      </c>
      <c r="O3346">
        <v>60</v>
      </c>
      <c r="P3346">
        <v>40</v>
      </c>
      <c r="Q3346">
        <v>20</v>
      </c>
      <c r="R3346">
        <v>70</v>
      </c>
      <c r="S3346">
        <v>0</v>
      </c>
      <c r="T3346">
        <v>0</v>
      </c>
      <c r="U3346" t="s">
        <v>60</v>
      </c>
      <c r="V3346" s="3" t="d">
        <v>1990-05-30</v>
      </c>
      <c r="W3346">
        <v>2012</v>
      </c>
      <c r="X3346" s="4">
        <f t="shared" si="104"/>
        <v>21.605479452054794</v>
      </c>
      <c r="Y3346" s="5">
        <f t="shared" ca="1" si="105"/>
        <v>1</v>
      </c>
    </row>
    <row r="3347" spans="1:25" x14ac:dyDescent="0.2">
      <c r="A3347" t="s">
        <v>4869</v>
      </c>
      <c r="B3347">
        <v>683157</v>
      </c>
      <c r="C3347" t="s">
        <v>4870</v>
      </c>
      <c r="D3347" s="2">
        <v>19.2</v>
      </c>
      <c r="E3347">
        <v>2019</v>
      </c>
      <c r="F3347" t="s">
        <v>24</v>
      </c>
      <c r="G3347">
        <v>2024</v>
      </c>
      <c r="H3347" t="s">
        <v>4871</v>
      </c>
      <c r="I3347">
        <v>0</v>
      </c>
      <c r="J3347">
        <v>50</v>
      </c>
      <c r="K3347">
        <v>50</v>
      </c>
      <c r="L3347">
        <v>55</v>
      </c>
      <c r="M3347">
        <v>0</v>
      </c>
      <c r="N3347">
        <v>55</v>
      </c>
      <c r="O3347">
        <v>0</v>
      </c>
      <c r="P3347">
        <v>0</v>
      </c>
      <c r="Q3347">
        <v>0</v>
      </c>
      <c r="R3347">
        <v>0</v>
      </c>
      <c r="S3347">
        <v>0</v>
      </c>
      <c r="T3347">
        <v>0</v>
      </c>
      <c r="U3347" t="s">
        <v>108</v>
      </c>
      <c r="V3347" s="3" t="d">
        <v>1899-12-30</v>
      </c>
      <c r="W3347">
        <v>0</v>
      </c>
      <c r="X3347" s="4">
        <f t="shared" si="104"/>
        <v>0</v>
      </c>
      <c r="Y3347" s="5">
        <f t="shared" ca="1" si="105"/>
        <v>0</v>
      </c>
    </row>
    <row r="3348" spans="1:25" x14ac:dyDescent="0.2">
      <c r="A3348" t="s">
        <v>4869</v>
      </c>
      <c r="B3348">
        <v>683157</v>
      </c>
      <c r="C3348">
        <v>0</v>
      </c>
      <c r="D3348" s="2">
        <v>18.5</v>
      </c>
      <c r="E3348">
        <v>2019</v>
      </c>
      <c r="F3348" t="s">
        <v>24</v>
      </c>
      <c r="G3348">
        <v>2023</v>
      </c>
      <c r="H3348" t="s">
        <v>4872</v>
      </c>
      <c r="I3348">
        <v>0</v>
      </c>
      <c r="J3348">
        <v>50</v>
      </c>
      <c r="K3348">
        <v>50</v>
      </c>
      <c r="L3348">
        <v>55</v>
      </c>
      <c r="M3348">
        <v>0</v>
      </c>
      <c r="N3348">
        <v>55</v>
      </c>
      <c r="O3348">
        <v>0</v>
      </c>
      <c r="P3348">
        <v>0</v>
      </c>
      <c r="Q3348">
        <v>0</v>
      </c>
      <c r="R3348">
        <v>0</v>
      </c>
      <c r="S3348">
        <v>50</v>
      </c>
      <c r="T3348">
        <v>0</v>
      </c>
      <c r="U3348" t="s">
        <v>60</v>
      </c>
      <c r="V3348" s="3" t="d">
        <v>2000-06-26</v>
      </c>
      <c r="W3348">
        <v>0</v>
      </c>
      <c r="X3348" s="4">
        <f t="shared" si="104"/>
        <v>0</v>
      </c>
      <c r="Y3348" s="5">
        <f t="shared" ca="1" si="105"/>
        <v>-1</v>
      </c>
    </row>
    <row r="3349" spans="1:25" x14ac:dyDescent="0.2">
      <c r="A3349" t="s">
        <v>4869</v>
      </c>
      <c r="B3349">
        <v>683157</v>
      </c>
      <c r="C3349">
        <v>0</v>
      </c>
      <c r="D3349" s="2">
        <v>18.5</v>
      </c>
      <c r="E3349">
        <v>2019</v>
      </c>
      <c r="F3349" t="s">
        <v>24</v>
      </c>
      <c r="G3349">
        <v>0</v>
      </c>
      <c r="H3349" t="s">
        <v>4873</v>
      </c>
      <c r="I3349">
        <v>0</v>
      </c>
      <c r="J3349">
        <v>55</v>
      </c>
      <c r="K3349">
        <v>55</v>
      </c>
      <c r="L3349">
        <v>50</v>
      </c>
      <c r="M3349">
        <v>0</v>
      </c>
      <c r="N3349">
        <v>55</v>
      </c>
      <c r="O3349">
        <v>0</v>
      </c>
      <c r="P3349">
        <v>0</v>
      </c>
      <c r="Q3349">
        <v>0</v>
      </c>
      <c r="R3349">
        <v>0</v>
      </c>
      <c r="S3349">
        <v>50</v>
      </c>
      <c r="T3349">
        <v>0</v>
      </c>
      <c r="U3349" t="s">
        <v>60</v>
      </c>
      <c r="V3349" s="3" t="d">
        <v>1899-12-30</v>
      </c>
      <c r="W3349">
        <v>0</v>
      </c>
      <c r="X3349" s="4">
        <f t="shared" si="104"/>
        <v>0</v>
      </c>
      <c r="Y3349" s="5">
        <f t="shared" ca="1" si="105"/>
        <v>0</v>
      </c>
    </row>
    <row r="3350" spans="1:25" x14ac:dyDescent="0.2">
      <c r="A3350" t="s">
        <v>4874</v>
      </c>
      <c r="B3350">
        <v>0</v>
      </c>
      <c r="C3350" t="s">
        <v>4875</v>
      </c>
      <c r="D3350" s="2">
        <v>24.2</v>
      </c>
      <c r="E3350">
        <v>2019</v>
      </c>
      <c r="F3350" t="s">
        <v>45</v>
      </c>
      <c r="G3350">
        <v>2020</v>
      </c>
      <c r="H3350" t="s">
        <v>4876</v>
      </c>
      <c r="I3350">
        <v>0</v>
      </c>
      <c r="J3350">
        <v>55</v>
      </c>
      <c r="K3350">
        <v>50</v>
      </c>
      <c r="L3350">
        <v>50</v>
      </c>
      <c r="M3350">
        <v>0</v>
      </c>
      <c r="N3350">
        <v>50</v>
      </c>
      <c r="O3350">
        <v>0</v>
      </c>
      <c r="P3350">
        <v>0</v>
      </c>
      <c r="Q3350">
        <v>0</v>
      </c>
      <c r="R3350">
        <v>0</v>
      </c>
      <c r="S3350">
        <v>50</v>
      </c>
      <c r="T3350">
        <v>0</v>
      </c>
      <c r="U3350" t="s">
        <v>107</v>
      </c>
      <c r="V3350" s="3" t="d">
        <v>1899-12-30</v>
      </c>
      <c r="W3350">
        <v>0</v>
      </c>
      <c r="X3350" s="4">
        <f t="shared" si="104"/>
        <v>0</v>
      </c>
      <c r="Y3350" s="5">
        <f t="shared" ca="1" si="105"/>
        <v>0</v>
      </c>
    </row>
    <row r="3351" spans="1:25" x14ac:dyDescent="0.2">
      <c r="A3351" t="s">
        <v>4874</v>
      </c>
      <c r="B3351">
        <v>0</v>
      </c>
      <c r="C3351" t="s">
        <v>4875</v>
      </c>
      <c r="D3351" s="2">
        <v>24.4</v>
      </c>
      <c r="E3351">
        <v>2019</v>
      </c>
      <c r="F3351" t="s">
        <v>45</v>
      </c>
      <c r="G3351">
        <v>2020</v>
      </c>
      <c r="H3351" t="s">
        <v>4876</v>
      </c>
      <c r="I3351">
        <v>0</v>
      </c>
      <c r="J3351">
        <v>55</v>
      </c>
      <c r="K3351">
        <v>50</v>
      </c>
      <c r="L3351">
        <v>50</v>
      </c>
      <c r="M3351">
        <v>0</v>
      </c>
      <c r="N3351">
        <v>50</v>
      </c>
      <c r="O3351">
        <v>0</v>
      </c>
      <c r="P3351">
        <v>0</v>
      </c>
      <c r="Q3351">
        <v>0</v>
      </c>
      <c r="R3351">
        <v>0</v>
      </c>
      <c r="S3351">
        <v>50</v>
      </c>
      <c r="T3351">
        <v>0</v>
      </c>
      <c r="U3351" t="s">
        <v>108</v>
      </c>
      <c r="V3351" s="3" t="d">
        <v>1899-12-30</v>
      </c>
      <c r="W3351">
        <v>0</v>
      </c>
      <c r="X3351" s="4">
        <f t="shared" si="104"/>
        <v>0</v>
      </c>
      <c r="Y3351" s="5">
        <f t="shared" ca="1" si="105"/>
        <v>0</v>
      </c>
    </row>
    <row r="3352" spans="1:25" x14ac:dyDescent="0.2">
      <c r="A3352" t="s">
        <v>4877</v>
      </c>
      <c r="B3352">
        <v>605359</v>
      </c>
      <c r="C3352">
        <v>12297</v>
      </c>
      <c r="D3352" s="2">
        <v>22.7</v>
      </c>
      <c r="E3352">
        <v>2013</v>
      </c>
      <c r="F3352" t="s">
        <v>24</v>
      </c>
      <c r="G3352">
        <v>2013</v>
      </c>
      <c r="H3352" t="s">
        <v>4878</v>
      </c>
      <c r="I3352">
        <v>0</v>
      </c>
      <c r="J3352">
        <v>60</v>
      </c>
      <c r="K3352">
        <v>50</v>
      </c>
      <c r="L3352">
        <v>0</v>
      </c>
      <c r="M3352">
        <v>0</v>
      </c>
      <c r="N3352">
        <v>60</v>
      </c>
      <c r="O3352">
        <v>0</v>
      </c>
      <c r="P3352">
        <v>0</v>
      </c>
      <c r="Q3352">
        <v>0</v>
      </c>
      <c r="R3352">
        <v>0</v>
      </c>
      <c r="S3352">
        <v>50</v>
      </c>
      <c r="T3352">
        <v>0</v>
      </c>
      <c r="U3352" t="s">
        <v>60</v>
      </c>
      <c r="V3352" s="3" t="d">
        <v>1990-04-18</v>
      </c>
      <c r="W3352">
        <v>2014</v>
      </c>
      <c r="X3352" s="4">
        <f t="shared" si="104"/>
        <v>23.723287671232878</v>
      </c>
      <c r="Y3352" s="5">
        <f t="shared" ca="1" si="105"/>
        <v>1</v>
      </c>
    </row>
    <row r="3353" spans="1:25" x14ac:dyDescent="0.2">
      <c r="A3353" t="s">
        <v>4879</v>
      </c>
      <c r="B3353">
        <v>0</v>
      </c>
      <c r="C3353" t="s">
        <v>4880</v>
      </c>
      <c r="D3353" s="2">
        <v>21.6</v>
      </c>
      <c r="E3353">
        <v>2019</v>
      </c>
      <c r="F3353" t="s">
        <v>24</v>
      </c>
      <c r="G3353">
        <v>2023</v>
      </c>
      <c r="H3353" t="s">
        <v>4881</v>
      </c>
      <c r="I3353">
        <v>0</v>
      </c>
      <c r="J3353">
        <v>0</v>
      </c>
      <c r="K3353">
        <v>0</v>
      </c>
      <c r="L3353">
        <v>0</v>
      </c>
      <c r="M3353">
        <v>0</v>
      </c>
      <c r="N3353">
        <v>0</v>
      </c>
      <c r="O3353">
        <v>0</v>
      </c>
      <c r="P3353">
        <v>0</v>
      </c>
      <c r="Q3353">
        <v>0</v>
      </c>
      <c r="R3353">
        <v>0</v>
      </c>
      <c r="S3353">
        <v>0</v>
      </c>
      <c r="T3353">
        <v>0</v>
      </c>
      <c r="U3353" t="s">
        <v>108</v>
      </c>
      <c r="V3353" s="3" t="d">
        <v>1899-12-30</v>
      </c>
      <c r="W3353">
        <v>0</v>
      </c>
      <c r="X3353" s="4">
        <f t="shared" si="104"/>
        <v>0</v>
      </c>
      <c r="Y3353" s="5">
        <f t="shared" ca="1" si="105"/>
        <v>0</v>
      </c>
    </row>
    <row r="3354" spans="1:25" x14ac:dyDescent="0.2">
      <c r="A3354" t="s">
        <v>4882</v>
      </c>
      <c r="B3354">
        <v>656734</v>
      </c>
      <c r="C3354" t="s">
        <v>4883</v>
      </c>
      <c r="D3354" s="2">
        <v>23</v>
      </c>
      <c r="E3354">
        <v>2019</v>
      </c>
      <c r="F3354" t="s">
        <v>172</v>
      </c>
      <c r="G3354">
        <v>2020</v>
      </c>
      <c r="H3354" t="s">
        <v>4884</v>
      </c>
      <c r="I3354">
        <v>60</v>
      </c>
      <c r="J3354">
        <v>0</v>
      </c>
      <c r="K3354">
        <v>0</v>
      </c>
      <c r="L3354">
        <v>0</v>
      </c>
      <c r="M3354">
        <v>0</v>
      </c>
      <c r="N3354">
        <v>0</v>
      </c>
      <c r="O3354">
        <v>50</v>
      </c>
      <c r="P3354">
        <v>55</v>
      </c>
      <c r="Q3354">
        <v>50</v>
      </c>
      <c r="R3354">
        <v>40</v>
      </c>
      <c r="S3354">
        <v>0</v>
      </c>
      <c r="T3354">
        <v>0</v>
      </c>
      <c r="U3354" t="s">
        <v>107</v>
      </c>
      <c r="V3354" s="3" t="d">
        <v>1899-12-30</v>
      </c>
      <c r="W3354">
        <v>0</v>
      </c>
      <c r="X3354" s="4">
        <f t="shared" si="104"/>
        <v>0</v>
      </c>
      <c r="Y3354" s="5">
        <f t="shared" ca="1" si="105"/>
        <v>0</v>
      </c>
    </row>
    <row r="3355" spans="1:25" x14ac:dyDescent="0.2">
      <c r="A3355" t="s">
        <v>4882</v>
      </c>
      <c r="B3355">
        <v>656734</v>
      </c>
      <c r="C3355" t="s">
        <v>4883</v>
      </c>
      <c r="D3355" s="2">
        <v>23.2</v>
      </c>
      <c r="E3355">
        <v>2019</v>
      </c>
      <c r="F3355" t="s">
        <v>172</v>
      </c>
      <c r="G3355">
        <v>2020</v>
      </c>
      <c r="H3355" t="s">
        <v>4884</v>
      </c>
      <c r="I3355">
        <v>60</v>
      </c>
      <c r="J3355">
        <v>0</v>
      </c>
      <c r="K3355">
        <v>0</v>
      </c>
      <c r="L3355">
        <v>0</v>
      </c>
      <c r="M3355">
        <v>0</v>
      </c>
      <c r="N3355">
        <v>0</v>
      </c>
      <c r="O3355">
        <v>50</v>
      </c>
      <c r="P3355">
        <v>55</v>
      </c>
      <c r="Q3355">
        <v>50</v>
      </c>
      <c r="R3355">
        <v>40</v>
      </c>
      <c r="S3355">
        <v>0</v>
      </c>
      <c r="T3355">
        <v>0</v>
      </c>
      <c r="U3355" t="s">
        <v>108</v>
      </c>
      <c r="V3355" s="3" t="d">
        <v>1899-12-30</v>
      </c>
      <c r="W3355">
        <v>0</v>
      </c>
      <c r="X3355" s="4">
        <f t="shared" si="104"/>
        <v>0</v>
      </c>
      <c r="Y3355" s="5">
        <f t="shared" ca="1" si="105"/>
        <v>0</v>
      </c>
    </row>
    <row r="3356" spans="1:25" x14ac:dyDescent="0.2">
      <c r="A3356" t="s">
        <v>4882</v>
      </c>
      <c r="B3356">
        <v>656734</v>
      </c>
      <c r="C3356" t="s">
        <v>4883</v>
      </c>
      <c r="D3356" s="2">
        <v>21.5</v>
      </c>
      <c r="E3356">
        <v>2018</v>
      </c>
      <c r="F3356" t="s">
        <v>172</v>
      </c>
      <c r="G3356">
        <v>2020</v>
      </c>
      <c r="H3356" t="s">
        <v>4885</v>
      </c>
      <c r="I3356">
        <v>55</v>
      </c>
      <c r="J3356">
        <v>0</v>
      </c>
      <c r="K3356">
        <v>0</v>
      </c>
      <c r="L3356">
        <v>0</v>
      </c>
      <c r="M3356">
        <v>0</v>
      </c>
      <c r="N3356">
        <v>0</v>
      </c>
      <c r="O3356">
        <v>55</v>
      </c>
      <c r="P3356">
        <v>50</v>
      </c>
      <c r="Q3356">
        <v>40</v>
      </c>
      <c r="R3356">
        <v>40</v>
      </c>
      <c r="S3356">
        <v>0</v>
      </c>
      <c r="T3356">
        <v>0</v>
      </c>
      <c r="U3356" t="s">
        <v>60</v>
      </c>
      <c r="V3356" s="3" t="d">
        <v>1996-06-28</v>
      </c>
      <c r="W3356">
        <v>0</v>
      </c>
      <c r="X3356" s="4">
        <f t="shared" si="104"/>
        <v>0</v>
      </c>
      <c r="Y3356" s="5">
        <f t="shared" ca="1" si="105"/>
        <v>0</v>
      </c>
    </row>
    <row r="3357" spans="1:25" x14ac:dyDescent="0.2">
      <c r="A3357" t="s">
        <v>4886</v>
      </c>
      <c r="B3357">
        <v>0</v>
      </c>
      <c r="C3357">
        <v>17734</v>
      </c>
      <c r="D3357" s="2">
        <v>24.8</v>
      </c>
      <c r="E3357">
        <v>2019</v>
      </c>
      <c r="F3357" t="s">
        <v>24</v>
      </c>
      <c r="G3357">
        <v>2019</v>
      </c>
      <c r="H3357" t="s">
        <v>4887</v>
      </c>
      <c r="I3357">
        <v>0</v>
      </c>
      <c r="J3357">
        <v>55</v>
      </c>
      <c r="K3357">
        <v>45</v>
      </c>
      <c r="L3357">
        <v>0</v>
      </c>
      <c r="M3357">
        <v>0</v>
      </c>
      <c r="N3357">
        <v>60</v>
      </c>
      <c r="O3357">
        <v>0</v>
      </c>
      <c r="P3357">
        <v>0</v>
      </c>
      <c r="Q3357">
        <v>0</v>
      </c>
      <c r="R3357">
        <v>0</v>
      </c>
      <c r="S3357">
        <v>55</v>
      </c>
      <c r="T3357">
        <v>0</v>
      </c>
      <c r="U3357" t="s">
        <v>107</v>
      </c>
      <c r="V3357" s="3" t="d">
        <v>1994-09-11</v>
      </c>
      <c r="W3357">
        <v>2018</v>
      </c>
      <c r="X3357" s="4">
        <f t="shared" si="104"/>
        <v>23.323287671232876</v>
      </c>
      <c r="Y3357" s="5">
        <f t="shared" ca="1" si="105"/>
        <v>1</v>
      </c>
    </row>
    <row r="3358" spans="1:25" x14ac:dyDescent="0.2">
      <c r="A3358" t="s">
        <v>4888</v>
      </c>
      <c r="B3358">
        <v>656967</v>
      </c>
      <c r="C3358">
        <v>0</v>
      </c>
      <c r="D3358" s="2">
        <v>21.2</v>
      </c>
      <c r="E3358">
        <v>2017</v>
      </c>
      <c r="F3358" t="s">
        <v>31</v>
      </c>
      <c r="G3358">
        <v>2020</v>
      </c>
      <c r="H3358" t="s">
        <v>4889</v>
      </c>
      <c r="I3358">
        <v>45</v>
      </c>
      <c r="J3358">
        <v>0</v>
      </c>
      <c r="K3358">
        <v>0</v>
      </c>
      <c r="L3358">
        <v>0</v>
      </c>
      <c r="M3358">
        <v>0</v>
      </c>
      <c r="N3358">
        <v>0</v>
      </c>
      <c r="O3358">
        <v>45</v>
      </c>
      <c r="P3358">
        <v>45</v>
      </c>
      <c r="Q3358">
        <v>50</v>
      </c>
      <c r="R3358">
        <v>30</v>
      </c>
      <c r="S3358">
        <v>0</v>
      </c>
      <c r="T3358">
        <v>0</v>
      </c>
      <c r="U3358" t="s">
        <v>60</v>
      </c>
      <c r="V3358" s="3" t="d">
        <v>1995-10-21</v>
      </c>
      <c r="W3358">
        <v>0</v>
      </c>
      <c r="X3358" s="4">
        <f t="shared" si="104"/>
        <v>0</v>
      </c>
      <c r="Y3358" s="5">
        <f t="shared" ca="1" si="105"/>
        <v>0</v>
      </c>
    </row>
    <row r="3359" spans="1:25" x14ac:dyDescent="0.2">
      <c r="A3359" t="s">
        <v>4888</v>
      </c>
      <c r="B3359">
        <v>656967</v>
      </c>
      <c r="C3359">
        <v>0</v>
      </c>
      <c r="D3359" s="2">
        <v>18.2</v>
      </c>
      <c r="E3359">
        <v>2014</v>
      </c>
      <c r="F3359" t="s">
        <v>31</v>
      </c>
      <c r="G3359">
        <v>0</v>
      </c>
      <c r="H3359" t="s">
        <v>4890</v>
      </c>
      <c r="I3359">
        <v>50</v>
      </c>
      <c r="J3359">
        <v>0</v>
      </c>
      <c r="K3359">
        <v>0</v>
      </c>
      <c r="L3359">
        <v>0</v>
      </c>
      <c r="M3359">
        <v>0</v>
      </c>
      <c r="N3359">
        <v>0</v>
      </c>
      <c r="O3359">
        <v>45</v>
      </c>
      <c r="P3359">
        <v>45</v>
      </c>
      <c r="Q3359">
        <v>55</v>
      </c>
      <c r="R3359">
        <v>30</v>
      </c>
      <c r="S3359">
        <v>0</v>
      </c>
      <c r="T3359">
        <v>0</v>
      </c>
      <c r="U3359" t="s">
        <v>60</v>
      </c>
      <c r="V3359" s="3" t="d">
        <v>1899-12-30</v>
      </c>
      <c r="W3359">
        <v>0</v>
      </c>
      <c r="X3359" s="4">
        <f t="shared" si="104"/>
        <v>0</v>
      </c>
      <c r="Y3359" s="5">
        <f t="shared" ca="1" si="105"/>
        <v>0</v>
      </c>
    </row>
    <row r="3360" spans="1:25" x14ac:dyDescent="0.2">
      <c r="A3360" t="s">
        <v>4888</v>
      </c>
      <c r="B3360">
        <v>656967</v>
      </c>
      <c r="C3360">
        <v>0</v>
      </c>
      <c r="D3360" s="2">
        <v>21.2</v>
      </c>
      <c r="E3360">
        <v>2017</v>
      </c>
      <c r="F3360" t="s">
        <v>31</v>
      </c>
      <c r="G3360">
        <v>0</v>
      </c>
      <c r="H3360" t="s">
        <v>4891</v>
      </c>
      <c r="I3360">
        <v>45</v>
      </c>
      <c r="J3360">
        <v>0</v>
      </c>
      <c r="K3360">
        <v>0</v>
      </c>
      <c r="L3360">
        <v>0</v>
      </c>
      <c r="M3360">
        <v>0</v>
      </c>
      <c r="N3360">
        <v>0</v>
      </c>
      <c r="O3360">
        <v>45</v>
      </c>
      <c r="P3360">
        <v>45</v>
      </c>
      <c r="Q3360">
        <v>50</v>
      </c>
      <c r="R3360">
        <v>30</v>
      </c>
      <c r="S3360">
        <v>0</v>
      </c>
      <c r="T3360">
        <v>0</v>
      </c>
      <c r="U3360" t="s">
        <v>60</v>
      </c>
      <c r="V3360" s="3" t="d">
        <v>1899-12-30</v>
      </c>
      <c r="W3360">
        <v>0</v>
      </c>
      <c r="X3360" s="4">
        <f t="shared" si="104"/>
        <v>0</v>
      </c>
      <c r="Y3360" s="5">
        <f t="shared" ca="1" si="105"/>
        <v>0</v>
      </c>
    </row>
    <row r="3361" spans="1:25" x14ac:dyDescent="0.2">
      <c r="A3361" t="s">
        <v>4892</v>
      </c>
      <c r="B3361">
        <v>642087</v>
      </c>
      <c r="C3361">
        <v>0</v>
      </c>
      <c r="D3361" s="2">
        <v>19.399999999999999</v>
      </c>
      <c r="E3361">
        <v>2015</v>
      </c>
      <c r="F3361" t="s">
        <v>45</v>
      </c>
      <c r="G3361">
        <v>2018</v>
      </c>
      <c r="H3361" t="s">
        <v>4893</v>
      </c>
      <c r="I3361">
        <v>0</v>
      </c>
      <c r="J3361">
        <v>40</v>
      </c>
      <c r="K3361">
        <v>45</v>
      </c>
      <c r="L3361">
        <v>0</v>
      </c>
      <c r="M3361">
        <v>0</v>
      </c>
      <c r="N3361">
        <v>60</v>
      </c>
      <c r="O3361">
        <v>0</v>
      </c>
      <c r="P3361">
        <v>0</v>
      </c>
      <c r="Q3361">
        <v>0</v>
      </c>
      <c r="R3361">
        <v>0</v>
      </c>
      <c r="S3361">
        <v>50</v>
      </c>
      <c r="T3361">
        <v>0</v>
      </c>
      <c r="U3361" t="s">
        <v>60</v>
      </c>
      <c r="V3361" s="3" t="d">
        <v>1995-08-17</v>
      </c>
      <c r="W3361">
        <v>0</v>
      </c>
      <c r="X3361" s="4">
        <f t="shared" si="104"/>
        <v>0</v>
      </c>
      <c r="Y3361" s="5">
        <f t="shared" ca="1" si="105"/>
        <v>0</v>
      </c>
    </row>
    <row r="3362" spans="1:25" x14ac:dyDescent="0.2">
      <c r="A3362" t="s">
        <v>4894</v>
      </c>
      <c r="B3362">
        <v>663741</v>
      </c>
      <c r="C3362" t="s">
        <v>4895</v>
      </c>
      <c r="D3362" s="2">
        <v>20.100000000000001</v>
      </c>
      <c r="E3362">
        <v>2017</v>
      </c>
      <c r="F3362" t="s">
        <v>45</v>
      </c>
      <c r="G3362">
        <v>2020</v>
      </c>
      <c r="H3362" t="s">
        <v>4896</v>
      </c>
      <c r="I3362">
        <v>0</v>
      </c>
      <c r="J3362">
        <v>50</v>
      </c>
      <c r="K3362">
        <v>50</v>
      </c>
      <c r="L3362">
        <v>0</v>
      </c>
      <c r="M3362">
        <v>0</v>
      </c>
      <c r="N3362">
        <v>55</v>
      </c>
      <c r="O3362">
        <v>0</v>
      </c>
      <c r="P3362">
        <v>0</v>
      </c>
      <c r="Q3362">
        <v>0</v>
      </c>
      <c r="R3362">
        <v>0</v>
      </c>
      <c r="S3362">
        <v>50</v>
      </c>
      <c r="T3362">
        <v>0</v>
      </c>
      <c r="U3362" t="s">
        <v>60</v>
      </c>
      <c r="V3362" s="3" t="d">
        <v>1996-11-14</v>
      </c>
      <c r="W3362">
        <v>0</v>
      </c>
      <c r="X3362" s="4">
        <f t="shared" si="104"/>
        <v>0</v>
      </c>
      <c r="Y3362" s="5">
        <f t="shared" ca="1" si="105"/>
        <v>-1</v>
      </c>
    </row>
    <row r="3363" spans="1:25" x14ac:dyDescent="0.2">
      <c r="A3363" t="s">
        <v>4894</v>
      </c>
      <c r="B3363">
        <v>663741</v>
      </c>
      <c r="C3363" t="s">
        <v>4895</v>
      </c>
      <c r="D3363" s="2">
        <v>20.100000000000001</v>
      </c>
      <c r="E3363">
        <v>2017</v>
      </c>
      <c r="F3363" t="s">
        <v>45</v>
      </c>
      <c r="G3363">
        <v>0</v>
      </c>
      <c r="H3363" t="s">
        <v>4897</v>
      </c>
      <c r="I3363">
        <v>0</v>
      </c>
      <c r="J3363">
        <v>45</v>
      </c>
      <c r="K3363">
        <v>50</v>
      </c>
      <c r="L3363">
        <v>0</v>
      </c>
      <c r="M3363">
        <v>0</v>
      </c>
      <c r="N3363">
        <v>60</v>
      </c>
      <c r="O3363">
        <v>0</v>
      </c>
      <c r="P3363">
        <v>0</v>
      </c>
      <c r="Q3363">
        <v>0</v>
      </c>
      <c r="R3363">
        <v>0</v>
      </c>
      <c r="S3363">
        <v>50</v>
      </c>
      <c r="T3363">
        <v>0</v>
      </c>
      <c r="U3363" t="s">
        <v>60</v>
      </c>
      <c r="V3363" s="3" t="d">
        <v>1899-12-30</v>
      </c>
      <c r="W3363">
        <v>0</v>
      </c>
      <c r="X3363" s="4">
        <f t="shared" si="104"/>
        <v>0</v>
      </c>
      <c r="Y3363" s="5">
        <f t="shared" ca="1" si="105"/>
        <v>0</v>
      </c>
    </row>
    <row r="3364" spans="1:25" x14ac:dyDescent="0.2">
      <c r="A3364" t="s">
        <v>4898</v>
      </c>
      <c r="B3364">
        <v>621556</v>
      </c>
      <c r="C3364">
        <v>0</v>
      </c>
      <c r="D3364" s="2">
        <v>21</v>
      </c>
      <c r="E3364">
        <v>2015</v>
      </c>
      <c r="F3364" t="s">
        <v>35</v>
      </c>
      <c r="G3364">
        <v>2017</v>
      </c>
      <c r="H3364" t="s">
        <v>4899</v>
      </c>
      <c r="I3364">
        <v>45</v>
      </c>
      <c r="J3364">
        <v>0</v>
      </c>
      <c r="K3364">
        <v>0</v>
      </c>
      <c r="L3364">
        <v>0</v>
      </c>
      <c r="M3364">
        <v>0</v>
      </c>
      <c r="N3364">
        <v>0</v>
      </c>
      <c r="O3364">
        <v>55</v>
      </c>
      <c r="P3364">
        <v>50</v>
      </c>
      <c r="Q3364">
        <v>40</v>
      </c>
      <c r="R3364">
        <v>60</v>
      </c>
      <c r="S3364">
        <v>0</v>
      </c>
      <c r="T3364">
        <v>0</v>
      </c>
      <c r="U3364" t="s">
        <v>60</v>
      </c>
      <c r="V3364" s="3" t="d">
        <v>1993-12-24</v>
      </c>
      <c r="W3364">
        <v>0</v>
      </c>
      <c r="X3364" s="4">
        <f t="shared" si="104"/>
        <v>0</v>
      </c>
      <c r="Y3364" s="5">
        <f t="shared" ca="1" si="105"/>
        <v>0</v>
      </c>
    </row>
    <row r="3365" spans="1:25" x14ac:dyDescent="0.2">
      <c r="A3365" t="s">
        <v>4900</v>
      </c>
      <c r="B3365">
        <v>657108</v>
      </c>
      <c r="C3365">
        <v>17738</v>
      </c>
      <c r="D3365" s="2">
        <v>21.1</v>
      </c>
      <c r="E3365">
        <v>2017</v>
      </c>
      <c r="F3365" t="s">
        <v>37</v>
      </c>
      <c r="G3365">
        <v>0</v>
      </c>
      <c r="H3365" t="s">
        <v>4901</v>
      </c>
      <c r="I3365">
        <v>55</v>
      </c>
      <c r="J3365">
        <v>0</v>
      </c>
      <c r="K3365">
        <v>0</v>
      </c>
      <c r="L3365">
        <v>0</v>
      </c>
      <c r="M3365">
        <v>0</v>
      </c>
      <c r="N3365">
        <v>0</v>
      </c>
      <c r="O3365">
        <v>70</v>
      </c>
      <c r="P3365">
        <v>60</v>
      </c>
      <c r="Q3365">
        <v>45</v>
      </c>
      <c r="R3365">
        <v>60</v>
      </c>
      <c r="S3365">
        <v>0</v>
      </c>
      <c r="T3365">
        <v>0</v>
      </c>
      <c r="U3365" t="s">
        <v>218</v>
      </c>
      <c r="V3365" s="3" t="d">
        <v>1993-10-20</v>
      </c>
      <c r="W3365">
        <v>2018</v>
      </c>
      <c r="X3365" s="4">
        <f t="shared" si="104"/>
        <v>24.216438356164385</v>
      </c>
      <c r="Y3365" s="5">
        <f t="shared" ca="1" si="105"/>
        <v>0</v>
      </c>
    </row>
    <row r="3366" spans="1:25" ht="409.6" x14ac:dyDescent="0.2">
      <c r="A3366" t="s">
        <v>4900</v>
      </c>
      <c r="B3366">
        <v>657108</v>
      </c>
      <c r="C3366" t="s">
        <v>3294</v>
      </c>
      <c r="D3366" s="2">
        <v>23.1</v>
      </c>
      <c r="E3366">
        <v>2019</v>
      </c>
      <c r="F3366" t="s">
        <v>37</v>
      </c>
      <c r="G3366">
        <v>2020</v>
      </c>
      <c r="H3366" s="1" t="s">
        <v>4902</v>
      </c>
      <c r="I3366">
        <v>55</v>
      </c>
      <c r="J3366">
        <v>0</v>
      </c>
      <c r="K3366">
        <v>0</v>
      </c>
      <c r="L3366">
        <v>0</v>
      </c>
      <c r="M3366">
        <v>0</v>
      </c>
      <c r="N3366">
        <v>0</v>
      </c>
      <c r="O3366">
        <v>70</v>
      </c>
      <c r="P3366">
        <v>55</v>
      </c>
      <c r="Q3366">
        <v>50</v>
      </c>
      <c r="R3366">
        <v>55</v>
      </c>
      <c r="S3366">
        <v>0</v>
      </c>
      <c r="T3366">
        <v>0</v>
      </c>
      <c r="U3366" t="s">
        <v>107</v>
      </c>
      <c r="V3366" s="3" t="d">
        <v>1899-12-30</v>
      </c>
      <c r="W3366">
        <v>0</v>
      </c>
      <c r="X3366" s="4">
        <f t="shared" si="104"/>
        <v>0</v>
      </c>
      <c r="Y3366" s="5">
        <f t="shared" ca="1" si="105"/>
        <v>0</v>
      </c>
    </row>
    <row r="3367" spans="1:25" ht="409.6" x14ac:dyDescent="0.2">
      <c r="A3367" t="s">
        <v>4900</v>
      </c>
      <c r="B3367">
        <v>657108</v>
      </c>
      <c r="C3367" t="s">
        <v>3294</v>
      </c>
      <c r="D3367" s="2">
        <v>23.4</v>
      </c>
      <c r="E3367">
        <v>2019</v>
      </c>
      <c r="F3367" t="s">
        <v>37</v>
      </c>
      <c r="G3367">
        <v>2020</v>
      </c>
      <c r="H3367" s="1" t="s">
        <v>4902</v>
      </c>
      <c r="I3367">
        <v>55</v>
      </c>
      <c r="J3367">
        <v>0</v>
      </c>
      <c r="K3367">
        <v>0</v>
      </c>
      <c r="L3367">
        <v>0</v>
      </c>
      <c r="M3367">
        <v>0</v>
      </c>
      <c r="N3367">
        <v>0</v>
      </c>
      <c r="O3367">
        <v>70</v>
      </c>
      <c r="P3367">
        <v>55</v>
      </c>
      <c r="Q3367">
        <v>55</v>
      </c>
      <c r="R3367">
        <v>55</v>
      </c>
      <c r="S3367">
        <v>0</v>
      </c>
      <c r="T3367">
        <v>0</v>
      </c>
      <c r="U3367" t="s">
        <v>108</v>
      </c>
      <c r="V3367" s="3" t="d">
        <v>1899-12-30</v>
      </c>
      <c r="W3367">
        <v>0</v>
      </c>
      <c r="X3367" s="4">
        <f t="shared" si="104"/>
        <v>0</v>
      </c>
      <c r="Y3367" s="5">
        <f t="shared" ca="1" si="105"/>
        <v>0</v>
      </c>
    </row>
    <row r="3368" spans="1:25" ht="409.6" x14ac:dyDescent="0.2">
      <c r="A3368" t="s">
        <v>4900</v>
      </c>
      <c r="B3368">
        <v>657108</v>
      </c>
      <c r="C3368" t="s">
        <v>3294</v>
      </c>
      <c r="D3368" s="2">
        <v>23.2</v>
      </c>
      <c r="E3368">
        <v>2019</v>
      </c>
      <c r="F3368" t="s">
        <v>37</v>
      </c>
      <c r="G3368">
        <v>2020</v>
      </c>
      <c r="H3368" s="1" t="s">
        <v>4902</v>
      </c>
      <c r="I3368">
        <v>55</v>
      </c>
      <c r="J3368">
        <v>0</v>
      </c>
      <c r="K3368">
        <v>0</v>
      </c>
      <c r="L3368">
        <v>0</v>
      </c>
      <c r="M3368">
        <v>0</v>
      </c>
      <c r="N3368">
        <v>0</v>
      </c>
      <c r="O3368">
        <v>70</v>
      </c>
      <c r="P3368">
        <v>55</v>
      </c>
      <c r="Q3368">
        <v>50</v>
      </c>
      <c r="R3368">
        <v>55</v>
      </c>
      <c r="S3368">
        <v>0</v>
      </c>
      <c r="T3368">
        <v>0</v>
      </c>
      <c r="U3368" t="s">
        <v>296</v>
      </c>
      <c r="V3368" s="3" t="d">
        <v>1899-12-30</v>
      </c>
      <c r="W3368">
        <v>0</v>
      </c>
      <c r="X3368" s="4">
        <f t="shared" si="104"/>
        <v>0</v>
      </c>
      <c r="Y3368" s="5">
        <f t="shared" ca="1" si="105"/>
        <v>0</v>
      </c>
    </row>
    <row r="3369" spans="1:25" x14ac:dyDescent="0.2">
      <c r="A3369" t="s">
        <v>4900</v>
      </c>
      <c r="B3369">
        <v>657108</v>
      </c>
      <c r="C3369">
        <v>0</v>
      </c>
      <c r="D3369" s="2">
        <v>22.7</v>
      </c>
      <c r="E3369">
        <v>2019</v>
      </c>
      <c r="F3369" t="s">
        <v>37</v>
      </c>
      <c r="G3369">
        <v>2020</v>
      </c>
      <c r="H3369" t="s">
        <v>4903</v>
      </c>
      <c r="I3369">
        <v>55</v>
      </c>
      <c r="J3369">
        <v>0</v>
      </c>
      <c r="K3369">
        <v>0</v>
      </c>
      <c r="L3369">
        <v>0</v>
      </c>
      <c r="M3369">
        <v>0</v>
      </c>
      <c r="N3369">
        <v>0</v>
      </c>
      <c r="O3369">
        <v>70</v>
      </c>
      <c r="P3369">
        <v>55</v>
      </c>
      <c r="Q3369">
        <v>50</v>
      </c>
      <c r="R3369">
        <v>60</v>
      </c>
      <c r="S3369">
        <v>0</v>
      </c>
      <c r="T3369">
        <v>0</v>
      </c>
      <c r="U3369" t="s">
        <v>60</v>
      </c>
      <c r="V3369" s="3" t="d">
        <v>1996-04-26</v>
      </c>
      <c r="W3369">
        <v>0</v>
      </c>
      <c r="X3369" s="4">
        <f t="shared" si="104"/>
        <v>0</v>
      </c>
      <c r="Y3369" s="5">
        <f t="shared" ca="1" si="105"/>
        <v>0</v>
      </c>
    </row>
    <row r="3370" spans="1:25" x14ac:dyDescent="0.2">
      <c r="A3370" t="s">
        <v>4900</v>
      </c>
      <c r="B3370">
        <v>657108</v>
      </c>
      <c r="C3370">
        <v>0</v>
      </c>
      <c r="D3370" s="2">
        <v>21.7</v>
      </c>
      <c r="E3370">
        <v>2018</v>
      </c>
      <c r="F3370" t="s">
        <v>37</v>
      </c>
      <c r="G3370">
        <v>2020</v>
      </c>
      <c r="H3370" t="s">
        <v>4904</v>
      </c>
      <c r="I3370">
        <v>55</v>
      </c>
      <c r="J3370">
        <v>0</v>
      </c>
      <c r="K3370">
        <v>0</v>
      </c>
      <c r="L3370">
        <v>0</v>
      </c>
      <c r="M3370">
        <v>0</v>
      </c>
      <c r="N3370">
        <v>0</v>
      </c>
      <c r="O3370">
        <v>70</v>
      </c>
      <c r="P3370">
        <v>55</v>
      </c>
      <c r="Q3370">
        <v>50</v>
      </c>
      <c r="R3370">
        <v>60</v>
      </c>
      <c r="S3370">
        <v>0</v>
      </c>
      <c r="T3370">
        <v>0</v>
      </c>
      <c r="U3370" t="s">
        <v>60</v>
      </c>
      <c r="V3370" s="3" t="d">
        <v>1996-04-26</v>
      </c>
      <c r="W3370">
        <v>0</v>
      </c>
      <c r="X3370" s="4">
        <f t="shared" si="104"/>
        <v>0</v>
      </c>
      <c r="Y3370" s="5">
        <f t="shared" ca="1" si="105"/>
        <v>0</v>
      </c>
    </row>
    <row r="3371" spans="1:25" x14ac:dyDescent="0.2">
      <c r="A3371" t="s">
        <v>4900</v>
      </c>
      <c r="B3371">
        <v>657108</v>
      </c>
      <c r="C3371">
        <v>0</v>
      </c>
      <c r="D3371" s="2">
        <v>20.7</v>
      </c>
      <c r="E3371">
        <v>2017</v>
      </c>
      <c r="F3371" t="s">
        <v>37</v>
      </c>
      <c r="G3371">
        <v>2020</v>
      </c>
      <c r="H3371" t="s">
        <v>4905</v>
      </c>
      <c r="I3371">
        <v>55</v>
      </c>
      <c r="J3371">
        <v>0</v>
      </c>
      <c r="K3371">
        <v>0</v>
      </c>
      <c r="L3371">
        <v>0</v>
      </c>
      <c r="M3371">
        <v>0</v>
      </c>
      <c r="N3371">
        <v>0</v>
      </c>
      <c r="O3371">
        <v>70</v>
      </c>
      <c r="P3371">
        <v>55</v>
      </c>
      <c r="Q3371">
        <v>50</v>
      </c>
      <c r="R3371">
        <v>60</v>
      </c>
      <c r="S3371">
        <v>0</v>
      </c>
      <c r="T3371">
        <v>0</v>
      </c>
      <c r="U3371" t="s">
        <v>60</v>
      </c>
      <c r="V3371" s="3" t="d">
        <v>1996-04-26</v>
      </c>
      <c r="W3371">
        <v>0</v>
      </c>
      <c r="X3371" s="4">
        <f t="shared" si="104"/>
        <v>0</v>
      </c>
      <c r="Y3371" s="5">
        <f t="shared" ca="1" si="105"/>
        <v>0</v>
      </c>
    </row>
    <row r="3372" spans="1:25" x14ac:dyDescent="0.2">
      <c r="A3372" t="s">
        <v>4900</v>
      </c>
      <c r="B3372">
        <v>657108</v>
      </c>
      <c r="C3372">
        <v>0</v>
      </c>
      <c r="D3372" s="2">
        <v>20.7</v>
      </c>
      <c r="E3372">
        <v>2017</v>
      </c>
      <c r="F3372" t="s">
        <v>37</v>
      </c>
      <c r="G3372">
        <v>0</v>
      </c>
      <c r="H3372" t="s">
        <v>4906</v>
      </c>
      <c r="I3372">
        <v>55</v>
      </c>
      <c r="J3372">
        <v>0</v>
      </c>
      <c r="K3372">
        <v>0</v>
      </c>
      <c r="L3372">
        <v>0</v>
      </c>
      <c r="M3372">
        <v>0</v>
      </c>
      <c r="N3372">
        <v>0</v>
      </c>
      <c r="O3372">
        <v>70</v>
      </c>
      <c r="P3372">
        <v>55</v>
      </c>
      <c r="Q3372">
        <v>50</v>
      </c>
      <c r="R3372">
        <v>60</v>
      </c>
      <c r="S3372">
        <v>0</v>
      </c>
      <c r="T3372">
        <v>0</v>
      </c>
      <c r="U3372" t="s">
        <v>60</v>
      </c>
      <c r="V3372" s="3" t="d">
        <v>1899-12-30</v>
      </c>
      <c r="W3372">
        <v>0</v>
      </c>
      <c r="X3372" s="4">
        <f t="shared" si="104"/>
        <v>0</v>
      </c>
      <c r="Y3372" s="5">
        <f t="shared" ca="1" si="105"/>
        <v>0</v>
      </c>
    </row>
    <row r="3373" spans="1:25" x14ac:dyDescent="0.2">
      <c r="A3373" t="s">
        <v>4907</v>
      </c>
      <c r="B3373" t="s">
        <v>4908</v>
      </c>
      <c r="C3373">
        <v>0</v>
      </c>
      <c r="D3373" s="2">
        <v>17.899999999999999</v>
      </c>
      <c r="E3373">
        <v>2017</v>
      </c>
      <c r="F3373" t="s">
        <v>70</v>
      </c>
      <c r="G3373">
        <v>0</v>
      </c>
      <c r="H3373" t="s">
        <v>4909</v>
      </c>
      <c r="I3373">
        <v>0</v>
      </c>
      <c r="J3373">
        <v>0</v>
      </c>
      <c r="K3373">
        <v>0</v>
      </c>
      <c r="L3373">
        <v>0</v>
      </c>
      <c r="M3373">
        <v>0</v>
      </c>
      <c r="N3373">
        <v>0</v>
      </c>
      <c r="O3373">
        <v>0</v>
      </c>
      <c r="P3373">
        <v>0</v>
      </c>
      <c r="Q3373">
        <v>0</v>
      </c>
      <c r="R3373">
        <v>0</v>
      </c>
      <c r="S3373">
        <v>0</v>
      </c>
      <c r="T3373">
        <v>0</v>
      </c>
      <c r="U3373" t="s">
        <v>60</v>
      </c>
      <c r="V3373" s="3" t="d">
        <v>1899-12-30</v>
      </c>
      <c r="W3373">
        <v>0</v>
      </c>
      <c r="X3373" s="4">
        <f t="shared" si="104"/>
        <v>0</v>
      </c>
      <c r="Y3373" s="5">
        <f t="shared" ca="1" si="105"/>
        <v>0</v>
      </c>
    </row>
    <row r="3374" spans="1:25" x14ac:dyDescent="0.2">
      <c r="A3374" t="s">
        <v>4910</v>
      </c>
      <c r="B3374">
        <v>677592</v>
      </c>
      <c r="C3374" t="s">
        <v>4911</v>
      </c>
      <c r="D3374" s="2">
        <v>16.2</v>
      </c>
      <c r="E3374">
        <v>2017</v>
      </c>
      <c r="F3374" t="s">
        <v>70</v>
      </c>
      <c r="G3374">
        <v>0</v>
      </c>
      <c r="H3374" t="s">
        <v>4912</v>
      </c>
      <c r="I3374">
        <v>55</v>
      </c>
      <c r="J3374">
        <v>0</v>
      </c>
      <c r="K3374">
        <v>0</v>
      </c>
      <c r="L3374">
        <v>0</v>
      </c>
      <c r="M3374">
        <v>0</v>
      </c>
      <c r="N3374">
        <v>0</v>
      </c>
      <c r="O3374">
        <v>50</v>
      </c>
      <c r="P3374">
        <v>50</v>
      </c>
      <c r="Q3374">
        <v>50</v>
      </c>
      <c r="R3374">
        <v>60</v>
      </c>
      <c r="S3374">
        <v>0</v>
      </c>
      <c r="T3374">
        <v>0</v>
      </c>
      <c r="U3374" t="s">
        <v>122</v>
      </c>
      <c r="V3374" s="3" t="d">
        <v>1899-12-30</v>
      </c>
      <c r="W3374">
        <v>0</v>
      </c>
      <c r="X3374" s="4">
        <f t="shared" si="104"/>
        <v>0</v>
      </c>
      <c r="Y3374" s="5">
        <f t="shared" ca="1" si="105"/>
        <v>0</v>
      </c>
    </row>
    <row r="3375" spans="1:25" x14ac:dyDescent="0.2">
      <c r="A3375" t="s">
        <v>4910</v>
      </c>
      <c r="B3375">
        <v>677592</v>
      </c>
      <c r="C3375" t="s">
        <v>4911</v>
      </c>
      <c r="D3375" s="2">
        <v>18.2</v>
      </c>
      <c r="E3375">
        <v>2019</v>
      </c>
      <c r="F3375" t="s">
        <v>27</v>
      </c>
      <c r="G3375">
        <v>2023</v>
      </c>
      <c r="H3375" t="s">
        <v>4913</v>
      </c>
      <c r="I3375">
        <v>55</v>
      </c>
      <c r="J3375">
        <v>0</v>
      </c>
      <c r="K3375">
        <v>0</v>
      </c>
      <c r="L3375">
        <v>0</v>
      </c>
      <c r="M3375">
        <v>0</v>
      </c>
      <c r="N3375">
        <v>0</v>
      </c>
      <c r="O3375">
        <v>55</v>
      </c>
      <c r="P3375">
        <v>55</v>
      </c>
      <c r="Q3375">
        <v>50</v>
      </c>
      <c r="R3375">
        <v>55</v>
      </c>
      <c r="S3375">
        <v>0</v>
      </c>
      <c r="T3375">
        <v>0</v>
      </c>
      <c r="U3375" t="s">
        <v>107</v>
      </c>
      <c r="V3375" s="3" t="d">
        <v>1899-12-30</v>
      </c>
      <c r="W3375">
        <v>0</v>
      </c>
      <c r="X3375" s="4">
        <f t="shared" si="104"/>
        <v>0</v>
      </c>
      <c r="Y3375" s="5">
        <f t="shared" ca="1" si="105"/>
        <v>0</v>
      </c>
    </row>
    <row r="3376" spans="1:25" x14ac:dyDescent="0.2">
      <c r="A3376" t="s">
        <v>4910</v>
      </c>
      <c r="B3376">
        <v>677592</v>
      </c>
      <c r="C3376" t="s">
        <v>4911</v>
      </c>
      <c r="D3376" s="2">
        <v>18.399999999999999</v>
      </c>
      <c r="E3376">
        <v>2019</v>
      </c>
      <c r="F3376" t="s">
        <v>27</v>
      </c>
      <c r="G3376">
        <v>2023</v>
      </c>
      <c r="H3376" t="s">
        <v>4913</v>
      </c>
      <c r="I3376">
        <v>55</v>
      </c>
      <c r="J3376">
        <v>0</v>
      </c>
      <c r="K3376">
        <v>0</v>
      </c>
      <c r="L3376">
        <v>0</v>
      </c>
      <c r="M3376">
        <v>0</v>
      </c>
      <c r="N3376">
        <v>0</v>
      </c>
      <c r="O3376">
        <v>55</v>
      </c>
      <c r="P3376">
        <v>50</v>
      </c>
      <c r="Q3376">
        <v>50</v>
      </c>
      <c r="R3376">
        <v>55</v>
      </c>
      <c r="S3376">
        <v>0</v>
      </c>
      <c r="T3376">
        <v>0</v>
      </c>
      <c r="U3376" t="s">
        <v>108</v>
      </c>
      <c r="V3376" s="3" t="d">
        <v>1899-12-30</v>
      </c>
      <c r="W3376">
        <v>0</v>
      </c>
      <c r="X3376" s="4">
        <f t="shared" si="104"/>
        <v>0</v>
      </c>
      <c r="Y3376" s="5">
        <f t="shared" ca="1" si="105"/>
        <v>0</v>
      </c>
    </row>
    <row r="3377" spans="1:25" x14ac:dyDescent="0.2">
      <c r="A3377" t="s">
        <v>4910</v>
      </c>
      <c r="B3377">
        <v>677592</v>
      </c>
      <c r="C3377" t="s">
        <v>4911</v>
      </c>
      <c r="D3377" s="2">
        <v>17.727583849999998</v>
      </c>
      <c r="E3377">
        <v>2019</v>
      </c>
      <c r="F3377" t="s">
        <v>70</v>
      </c>
      <c r="G3377">
        <v>2022</v>
      </c>
      <c r="H3377" t="s">
        <v>4914</v>
      </c>
      <c r="I3377">
        <v>55</v>
      </c>
      <c r="J3377">
        <v>0</v>
      </c>
      <c r="K3377">
        <v>0</v>
      </c>
      <c r="L3377">
        <v>0</v>
      </c>
      <c r="M3377">
        <v>0</v>
      </c>
      <c r="N3377">
        <v>0</v>
      </c>
      <c r="O3377">
        <v>60</v>
      </c>
      <c r="P3377">
        <v>55</v>
      </c>
      <c r="Q3377">
        <v>45</v>
      </c>
      <c r="R3377">
        <v>60</v>
      </c>
      <c r="S3377">
        <v>0</v>
      </c>
      <c r="T3377">
        <v>0</v>
      </c>
      <c r="U3377" t="s">
        <v>60</v>
      </c>
      <c r="V3377" s="3" t="d">
        <v>2001-04-10</v>
      </c>
      <c r="W3377">
        <v>0</v>
      </c>
      <c r="X3377" s="4">
        <f t="shared" si="104"/>
        <v>0</v>
      </c>
      <c r="Y3377" s="5">
        <f t="shared" ca="1" si="105"/>
        <v>-1</v>
      </c>
    </row>
    <row r="3378" spans="1:25" x14ac:dyDescent="0.2">
      <c r="A3378" t="s">
        <v>4910</v>
      </c>
      <c r="B3378">
        <v>677592</v>
      </c>
      <c r="C3378" t="s">
        <v>4911</v>
      </c>
      <c r="D3378" s="2">
        <v>16.728268310000001</v>
      </c>
      <c r="E3378">
        <v>2018</v>
      </c>
      <c r="F3378" t="s">
        <v>70</v>
      </c>
      <c r="G3378">
        <v>2022</v>
      </c>
      <c r="H3378" t="s">
        <v>4915</v>
      </c>
      <c r="I3378">
        <v>55</v>
      </c>
      <c r="J3378">
        <v>0</v>
      </c>
      <c r="K3378">
        <v>0</v>
      </c>
      <c r="L3378">
        <v>0</v>
      </c>
      <c r="M3378">
        <v>0</v>
      </c>
      <c r="N3378">
        <v>0</v>
      </c>
      <c r="O3378">
        <v>60</v>
      </c>
      <c r="P3378">
        <v>50</v>
      </c>
      <c r="Q3378">
        <v>45</v>
      </c>
      <c r="R3378">
        <v>60</v>
      </c>
      <c r="S3378">
        <v>0</v>
      </c>
      <c r="T3378">
        <v>0</v>
      </c>
      <c r="U3378" t="s">
        <v>60</v>
      </c>
      <c r="V3378" s="3" t="d">
        <v>2001-04-10</v>
      </c>
      <c r="W3378">
        <v>0</v>
      </c>
      <c r="X3378" s="4">
        <f t="shared" si="104"/>
        <v>0</v>
      </c>
      <c r="Y3378" s="5">
        <f t="shared" ca="1" si="105"/>
        <v>-1</v>
      </c>
    </row>
    <row r="3379" spans="1:25" x14ac:dyDescent="0.2">
      <c r="A3379" t="s">
        <v>4910</v>
      </c>
      <c r="B3379">
        <v>677592</v>
      </c>
      <c r="C3379" t="s">
        <v>4911</v>
      </c>
      <c r="D3379" s="2">
        <v>15.728952769999999</v>
      </c>
      <c r="E3379">
        <v>2017</v>
      </c>
      <c r="F3379" t="s">
        <v>70</v>
      </c>
      <c r="G3379">
        <v>2022</v>
      </c>
      <c r="H3379" t="s">
        <v>4916</v>
      </c>
      <c r="I3379">
        <v>55</v>
      </c>
      <c r="J3379">
        <v>0</v>
      </c>
      <c r="K3379">
        <v>0</v>
      </c>
      <c r="L3379">
        <v>0</v>
      </c>
      <c r="M3379">
        <v>0</v>
      </c>
      <c r="N3379">
        <v>0</v>
      </c>
      <c r="O3379">
        <v>60</v>
      </c>
      <c r="P3379">
        <v>50</v>
      </c>
      <c r="Q3379">
        <v>45</v>
      </c>
      <c r="R3379">
        <v>60</v>
      </c>
      <c r="S3379">
        <v>0</v>
      </c>
      <c r="T3379">
        <v>0</v>
      </c>
      <c r="U3379" t="s">
        <v>60</v>
      </c>
      <c r="V3379" s="3" t="d">
        <v>2001-04-10</v>
      </c>
      <c r="W3379">
        <v>0</v>
      </c>
      <c r="X3379" s="4">
        <f t="shared" si="104"/>
        <v>0</v>
      </c>
      <c r="Y3379" s="5">
        <f t="shared" ca="1" si="105"/>
        <v>-1</v>
      </c>
    </row>
    <row r="3380" spans="1:25" x14ac:dyDescent="0.2">
      <c r="A3380" t="s">
        <v>4910</v>
      </c>
      <c r="B3380">
        <v>677592</v>
      </c>
      <c r="C3380" t="s">
        <v>4911</v>
      </c>
      <c r="D3380" s="2">
        <v>15.7</v>
      </c>
      <c r="E3380">
        <v>2017</v>
      </c>
      <c r="F3380" t="s">
        <v>70</v>
      </c>
      <c r="G3380">
        <v>0</v>
      </c>
      <c r="H3380" t="s">
        <v>4917</v>
      </c>
      <c r="I3380">
        <v>50</v>
      </c>
      <c r="J3380">
        <v>0</v>
      </c>
      <c r="K3380">
        <v>0</v>
      </c>
      <c r="L3380">
        <v>0</v>
      </c>
      <c r="M3380">
        <v>0</v>
      </c>
      <c r="N3380">
        <v>0</v>
      </c>
      <c r="O3380">
        <v>60</v>
      </c>
      <c r="P3380">
        <v>50</v>
      </c>
      <c r="Q3380">
        <v>45</v>
      </c>
      <c r="R3380">
        <v>60</v>
      </c>
      <c r="S3380">
        <v>0</v>
      </c>
      <c r="T3380">
        <v>0</v>
      </c>
      <c r="U3380" t="s">
        <v>60</v>
      </c>
      <c r="V3380" s="3" t="d">
        <v>1899-12-30</v>
      </c>
      <c r="W3380">
        <v>0</v>
      </c>
      <c r="X3380" s="4">
        <f t="shared" si="104"/>
        <v>0</v>
      </c>
      <c r="Y3380" s="5">
        <f t="shared" ca="1" si="105"/>
        <v>0</v>
      </c>
    </row>
    <row r="3381" spans="1:25" x14ac:dyDescent="0.2">
      <c r="A3381" t="s">
        <v>4918</v>
      </c>
      <c r="B3381">
        <v>0</v>
      </c>
      <c r="C3381" t="s">
        <v>4919</v>
      </c>
      <c r="D3381" s="2">
        <v>20.100000000000001</v>
      </c>
      <c r="E3381">
        <v>2019</v>
      </c>
      <c r="F3381" t="s">
        <v>35</v>
      </c>
      <c r="G3381">
        <v>2022</v>
      </c>
      <c r="H3381" t="s">
        <v>4920</v>
      </c>
      <c r="I3381">
        <v>45</v>
      </c>
      <c r="J3381">
        <v>0</v>
      </c>
      <c r="K3381">
        <v>0</v>
      </c>
      <c r="L3381">
        <v>0</v>
      </c>
      <c r="M3381">
        <v>0</v>
      </c>
      <c r="N3381">
        <v>0</v>
      </c>
      <c r="O3381">
        <v>50</v>
      </c>
      <c r="P3381">
        <v>50</v>
      </c>
      <c r="Q3381">
        <v>55</v>
      </c>
      <c r="R3381">
        <v>45</v>
      </c>
      <c r="S3381">
        <v>0</v>
      </c>
      <c r="T3381">
        <v>0</v>
      </c>
      <c r="U3381" t="s">
        <v>107</v>
      </c>
      <c r="V3381" s="3" t="d">
        <v>1899-12-30</v>
      </c>
      <c r="W3381">
        <v>0</v>
      </c>
      <c r="X3381" s="4">
        <f t="shared" si="104"/>
        <v>0</v>
      </c>
      <c r="Y3381" s="5">
        <f t="shared" ca="1" si="105"/>
        <v>0</v>
      </c>
    </row>
    <row r="3382" spans="1:25" x14ac:dyDescent="0.2">
      <c r="A3382" t="s">
        <v>4918</v>
      </c>
      <c r="B3382">
        <v>0</v>
      </c>
      <c r="C3382" t="s">
        <v>4919</v>
      </c>
      <c r="D3382" s="2">
        <v>20.3</v>
      </c>
      <c r="E3382">
        <v>2019</v>
      </c>
      <c r="F3382" t="s">
        <v>35</v>
      </c>
      <c r="G3382">
        <v>2022</v>
      </c>
      <c r="H3382" t="s">
        <v>4920</v>
      </c>
      <c r="I3382">
        <v>45</v>
      </c>
      <c r="J3382">
        <v>0</v>
      </c>
      <c r="K3382">
        <v>0</v>
      </c>
      <c r="L3382">
        <v>0</v>
      </c>
      <c r="M3382">
        <v>0</v>
      </c>
      <c r="N3382">
        <v>0</v>
      </c>
      <c r="O3382">
        <v>50</v>
      </c>
      <c r="P3382">
        <v>50</v>
      </c>
      <c r="Q3382">
        <v>55</v>
      </c>
      <c r="R3382">
        <v>45</v>
      </c>
      <c r="S3382">
        <v>0</v>
      </c>
      <c r="T3382">
        <v>0</v>
      </c>
      <c r="U3382" t="s">
        <v>108</v>
      </c>
      <c r="V3382" s="3" t="d">
        <v>1899-12-30</v>
      </c>
      <c r="W3382">
        <v>0</v>
      </c>
      <c r="X3382" s="4">
        <f t="shared" si="104"/>
        <v>0</v>
      </c>
      <c r="Y3382" s="5">
        <f t="shared" ca="1" si="105"/>
        <v>0</v>
      </c>
    </row>
    <row r="3383" spans="1:25" x14ac:dyDescent="0.2">
      <c r="A3383" t="s">
        <v>4921</v>
      </c>
      <c r="B3383">
        <v>0</v>
      </c>
      <c r="C3383" t="s">
        <v>4922</v>
      </c>
      <c r="D3383" s="2">
        <v>17.899999999999999</v>
      </c>
      <c r="E3383">
        <v>2019</v>
      </c>
      <c r="F3383" t="s">
        <v>96</v>
      </c>
      <c r="G3383">
        <v>2024</v>
      </c>
      <c r="H3383" t="s">
        <v>4923</v>
      </c>
      <c r="I3383">
        <v>0</v>
      </c>
      <c r="J3383">
        <v>0</v>
      </c>
      <c r="K3383">
        <v>0</v>
      </c>
      <c r="L3383">
        <v>0</v>
      </c>
      <c r="M3383">
        <v>0</v>
      </c>
      <c r="N3383">
        <v>0</v>
      </c>
      <c r="O3383">
        <v>0</v>
      </c>
      <c r="P3383">
        <v>0</v>
      </c>
      <c r="Q3383">
        <v>0</v>
      </c>
      <c r="R3383">
        <v>0</v>
      </c>
      <c r="S3383">
        <v>0</v>
      </c>
      <c r="T3383">
        <v>0</v>
      </c>
      <c r="U3383" t="s">
        <v>107</v>
      </c>
      <c r="V3383" s="3" t="d">
        <v>1899-12-30</v>
      </c>
      <c r="W3383">
        <v>0</v>
      </c>
      <c r="X3383" s="4">
        <f t="shared" si="104"/>
        <v>0</v>
      </c>
      <c r="Y3383" s="5">
        <f t="shared" ca="1" si="105"/>
        <v>0</v>
      </c>
    </row>
    <row r="3384" spans="1:25" x14ac:dyDescent="0.2">
      <c r="A3384" t="s">
        <v>4921</v>
      </c>
      <c r="B3384">
        <v>0</v>
      </c>
      <c r="C3384" t="s">
        <v>4922</v>
      </c>
      <c r="D3384" s="2">
        <v>18.100000000000001</v>
      </c>
      <c r="E3384">
        <v>2019</v>
      </c>
      <c r="F3384" t="s">
        <v>96</v>
      </c>
      <c r="G3384">
        <v>2024</v>
      </c>
      <c r="H3384" t="s">
        <v>4923</v>
      </c>
      <c r="I3384">
        <v>0</v>
      </c>
      <c r="J3384">
        <v>0</v>
      </c>
      <c r="K3384">
        <v>0</v>
      </c>
      <c r="L3384">
        <v>0</v>
      </c>
      <c r="M3384">
        <v>0</v>
      </c>
      <c r="N3384">
        <v>0</v>
      </c>
      <c r="O3384">
        <v>0</v>
      </c>
      <c r="P3384">
        <v>0</v>
      </c>
      <c r="Q3384">
        <v>0</v>
      </c>
      <c r="R3384">
        <v>0</v>
      </c>
      <c r="S3384">
        <v>0</v>
      </c>
      <c r="T3384">
        <v>0</v>
      </c>
      <c r="U3384" t="s">
        <v>108</v>
      </c>
      <c r="V3384" s="3" t="d">
        <v>1899-12-30</v>
      </c>
      <c r="W3384">
        <v>0</v>
      </c>
      <c r="X3384" s="4">
        <f t="shared" si="104"/>
        <v>0</v>
      </c>
      <c r="Y3384" s="5">
        <f t="shared" ca="1" si="105"/>
        <v>0</v>
      </c>
    </row>
    <row r="3385" spans="1:25" x14ac:dyDescent="0.2">
      <c r="A3385" t="s">
        <v>4924</v>
      </c>
      <c r="B3385">
        <v>0</v>
      </c>
      <c r="C3385" t="s">
        <v>4925</v>
      </c>
      <c r="D3385" s="2">
        <v>19</v>
      </c>
      <c r="E3385">
        <v>2019</v>
      </c>
      <c r="F3385" t="s">
        <v>172</v>
      </c>
      <c r="G3385">
        <v>2023</v>
      </c>
      <c r="H3385" t="s">
        <v>4926</v>
      </c>
      <c r="I3385">
        <v>50</v>
      </c>
      <c r="J3385">
        <v>0</v>
      </c>
      <c r="K3385">
        <v>0</v>
      </c>
      <c r="L3385">
        <v>0</v>
      </c>
      <c r="M3385">
        <v>0</v>
      </c>
      <c r="N3385">
        <v>0</v>
      </c>
      <c r="O3385">
        <v>50</v>
      </c>
      <c r="P3385">
        <v>45</v>
      </c>
      <c r="Q3385">
        <v>50</v>
      </c>
      <c r="R3385">
        <v>50</v>
      </c>
      <c r="S3385">
        <v>0</v>
      </c>
      <c r="T3385">
        <v>0</v>
      </c>
      <c r="U3385" t="s">
        <v>108</v>
      </c>
      <c r="V3385" s="3" t="d">
        <v>1899-12-30</v>
      </c>
      <c r="W3385">
        <v>0</v>
      </c>
      <c r="X3385" s="4">
        <f t="shared" si="104"/>
        <v>0</v>
      </c>
      <c r="Y3385" s="5">
        <f t="shared" ca="1" si="105"/>
        <v>0</v>
      </c>
    </row>
    <row r="3386" spans="1:25" x14ac:dyDescent="0.2">
      <c r="A3386" t="s">
        <v>4927</v>
      </c>
      <c r="B3386">
        <v>0</v>
      </c>
      <c r="C3386" t="s">
        <v>607</v>
      </c>
      <c r="D3386" s="2">
        <v>16.600000000000001</v>
      </c>
      <c r="E3386">
        <v>2017</v>
      </c>
      <c r="F3386" t="s">
        <v>172</v>
      </c>
      <c r="G3386">
        <v>0</v>
      </c>
      <c r="H3386" t="s">
        <v>4928</v>
      </c>
      <c r="I3386">
        <v>45</v>
      </c>
      <c r="J3386">
        <v>0</v>
      </c>
      <c r="K3386">
        <v>0</v>
      </c>
      <c r="L3386">
        <v>0</v>
      </c>
      <c r="M3386">
        <v>0</v>
      </c>
      <c r="N3386">
        <v>0</v>
      </c>
      <c r="O3386">
        <v>45</v>
      </c>
      <c r="P3386">
        <v>45</v>
      </c>
      <c r="Q3386">
        <v>55</v>
      </c>
      <c r="R3386">
        <v>40</v>
      </c>
      <c r="S3386">
        <v>0</v>
      </c>
      <c r="T3386">
        <v>0</v>
      </c>
      <c r="U3386" t="s">
        <v>122</v>
      </c>
      <c r="V3386" s="3" t="d">
        <v>1899-12-30</v>
      </c>
      <c r="W3386">
        <v>0</v>
      </c>
      <c r="X3386" s="4">
        <f t="shared" si="104"/>
        <v>0</v>
      </c>
      <c r="Y3386" s="5">
        <f t="shared" ca="1" si="105"/>
        <v>0</v>
      </c>
    </row>
    <row r="3387" spans="1:25" x14ac:dyDescent="0.2">
      <c r="A3387" t="s">
        <v>4927</v>
      </c>
      <c r="B3387">
        <v>0</v>
      </c>
      <c r="C3387" t="s">
        <v>607</v>
      </c>
      <c r="D3387" s="2">
        <v>18.600000000000001</v>
      </c>
      <c r="E3387">
        <v>2019</v>
      </c>
      <c r="F3387" t="s">
        <v>35</v>
      </c>
      <c r="G3387">
        <v>2024</v>
      </c>
      <c r="H3387" t="s">
        <v>4929</v>
      </c>
      <c r="I3387">
        <v>0</v>
      </c>
      <c r="J3387">
        <v>0</v>
      </c>
      <c r="K3387">
        <v>0</v>
      </c>
      <c r="L3387">
        <v>0</v>
      </c>
      <c r="M3387">
        <v>0</v>
      </c>
      <c r="N3387">
        <v>0</v>
      </c>
      <c r="O3387">
        <v>0</v>
      </c>
      <c r="P3387">
        <v>0</v>
      </c>
      <c r="Q3387">
        <v>0</v>
      </c>
      <c r="R3387">
        <v>0</v>
      </c>
      <c r="S3387">
        <v>0</v>
      </c>
      <c r="T3387">
        <v>0</v>
      </c>
      <c r="U3387" t="s">
        <v>107</v>
      </c>
      <c r="V3387" s="3" t="d">
        <v>1899-12-30</v>
      </c>
      <c r="W3387">
        <v>0</v>
      </c>
      <c r="X3387" s="4">
        <f t="shared" si="104"/>
        <v>0</v>
      </c>
      <c r="Y3387" s="5">
        <f t="shared" ca="1" si="105"/>
        <v>0</v>
      </c>
    </row>
    <row r="3388" spans="1:25" x14ac:dyDescent="0.2">
      <c r="A3388" t="s">
        <v>4927</v>
      </c>
      <c r="B3388">
        <v>0</v>
      </c>
      <c r="C3388" t="s">
        <v>607</v>
      </c>
      <c r="D3388" s="2">
        <v>18.8</v>
      </c>
      <c r="E3388">
        <v>2019</v>
      </c>
      <c r="F3388" t="s">
        <v>35</v>
      </c>
      <c r="G3388">
        <v>2024</v>
      </c>
      <c r="H3388" t="s">
        <v>4929</v>
      </c>
      <c r="I3388">
        <v>0</v>
      </c>
      <c r="J3388">
        <v>0</v>
      </c>
      <c r="K3388">
        <v>0</v>
      </c>
      <c r="L3388">
        <v>0</v>
      </c>
      <c r="M3388">
        <v>0</v>
      </c>
      <c r="N3388">
        <v>0</v>
      </c>
      <c r="O3388">
        <v>0</v>
      </c>
      <c r="P3388">
        <v>0</v>
      </c>
      <c r="Q3388">
        <v>0</v>
      </c>
      <c r="R3388">
        <v>0</v>
      </c>
      <c r="S3388">
        <v>0</v>
      </c>
      <c r="T3388">
        <v>0</v>
      </c>
      <c r="U3388" t="s">
        <v>108</v>
      </c>
      <c r="V3388" s="3" t="d">
        <v>1899-12-30</v>
      </c>
      <c r="W3388">
        <v>0</v>
      </c>
      <c r="X3388" s="4">
        <f t="shared" si="104"/>
        <v>0</v>
      </c>
      <c r="Y3388" s="5">
        <f t="shared" ca="1" si="105"/>
        <v>0</v>
      </c>
    </row>
    <row r="3389" spans="1:25" x14ac:dyDescent="0.2">
      <c r="A3389" t="s">
        <v>4930</v>
      </c>
      <c r="B3389">
        <v>0</v>
      </c>
      <c r="C3389" t="s">
        <v>4931</v>
      </c>
      <c r="D3389" s="2">
        <v>18.5</v>
      </c>
      <c r="E3389">
        <v>2019</v>
      </c>
      <c r="F3389" t="s">
        <v>35</v>
      </c>
      <c r="G3389">
        <v>2023</v>
      </c>
      <c r="H3389" t="s">
        <v>4932</v>
      </c>
      <c r="I3389">
        <v>0</v>
      </c>
      <c r="J3389">
        <v>0</v>
      </c>
      <c r="K3389">
        <v>0</v>
      </c>
      <c r="L3389">
        <v>0</v>
      </c>
      <c r="M3389">
        <v>0</v>
      </c>
      <c r="N3389">
        <v>0</v>
      </c>
      <c r="O3389">
        <v>0</v>
      </c>
      <c r="P3389">
        <v>0</v>
      </c>
      <c r="Q3389">
        <v>0</v>
      </c>
      <c r="R3389">
        <v>0</v>
      </c>
      <c r="S3389">
        <v>0</v>
      </c>
      <c r="T3389">
        <v>0</v>
      </c>
      <c r="U3389" t="s">
        <v>108</v>
      </c>
      <c r="V3389" s="3" t="d">
        <v>1899-12-30</v>
      </c>
      <c r="W3389">
        <v>0</v>
      </c>
      <c r="X3389" s="4">
        <f t="shared" si="104"/>
        <v>0</v>
      </c>
      <c r="Y3389" s="5">
        <f t="shared" ca="1" si="105"/>
        <v>0</v>
      </c>
    </row>
    <row r="3390" spans="1:25" x14ac:dyDescent="0.2">
      <c r="A3390" t="s">
        <v>4933</v>
      </c>
      <c r="B3390">
        <v>621046</v>
      </c>
      <c r="C3390">
        <v>0</v>
      </c>
      <c r="D3390" s="2">
        <v>18.9431896</v>
      </c>
      <c r="E3390">
        <v>2013</v>
      </c>
      <c r="F3390" t="s">
        <v>24</v>
      </c>
      <c r="G3390">
        <v>2017</v>
      </c>
      <c r="H3390" t="s">
        <v>4934</v>
      </c>
      <c r="I3390">
        <v>0</v>
      </c>
      <c r="J3390">
        <v>50</v>
      </c>
      <c r="K3390">
        <v>50</v>
      </c>
      <c r="L3390">
        <v>50</v>
      </c>
      <c r="M3390">
        <v>0</v>
      </c>
      <c r="N3390">
        <v>60</v>
      </c>
      <c r="O3390">
        <v>0</v>
      </c>
      <c r="P3390">
        <v>0</v>
      </c>
      <c r="Q3390">
        <v>0</v>
      </c>
      <c r="R3390">
        <v>0</v>
      </c>
      <c r="S3390">
        <v>0</v>
      </c>
      <c r="T3390">
        <v>0</v>
      </c>
      <c r="U3390" t="s">
        <v>60</v>
      </c>
      <c r="V3390" s="3" t="d">
        <v>1994-01-22</v>
      </c>
      <c r="W3390">
        <v>0</v>
      </c>
      <c r="X3390" s="4">
        <f t="shared" si="104"/>
        <v>0</v>
      </c>
      <c r="Y3390" s="5">
        <f t="shared" ca="1" si="105"/>
        <v>0</v>
      </c>
    </row>
    <row r="3391" spans="1:25" x14ac:dyDescent="0.2">
      <c r="A3391" t="s">
        <v>4935</v>
      </c>
      <c r="B3391">
        <v>553878</v>
      </c>
      <c r="C3391">
        <v>12076</v>
      </c>
      <c r="D3391" s="2">
        <v>22.494182070000001</v>
      </c>
      <c r="E3391">
        <v>2014</v>
      </c>
      <c r="F3391" t="s">
        <v>45</v>
      </c>
      <c r="G3391">
        <v>2015</v>
      </c>
      <c r="H3391" t="s">
        <v>4936</v>
      </c>
      <c r="I3391">
        <v>0</v>
      </c>
      <c r="J3391">
        <v>55</v>
      </c>
      <c r="K3391">
        <v>45</v>
      </c>
      <c r="L3391">
        <v>45</v>
      </c>
      <c r="M3391">
        <v>0</v>
      </c>
      <c r="N3391">
        <v>60</v>
      </c>
      <c r="O3391">
        <v>0</v>
      </c>
      <c r="P3391">
        <v>0</v>
      </c>
      <c r="Q3391">
        <v>0</v>
      </c>
      <c r="R3391">
        <v>0</v>
      </c>
      <c r="S3391">
        <v>0</v>
      </c>
      <c r="T3391">
        <v>0</v>
      </c>
      <c r="U3391" t="s">
        <v>60</v>
      </c>
      <c r="V3391" s="3" t="d">
        <v>1991-07-05</v>
      </c>
      <c r="W3391">
        <v>2015</v>
      </c>
      <c r="X3391" s="4">
        <f t="shared" si="104"/>
        <v>23.509589041095889</v>
      </c>
      <c r="Y3391" s="5">
        <f t="shared" ca="1" si="105"/>
        <v>1</v>
      </c>
    </row>
    <row r="3392" spans="1:25" x14ac:dyDescent="0.2">
      <c r="A3392" t="s">
        <v>4935</v>
      </c>
      <c r="B3392">
        <v>553878</v>
      </c>
      <c r="C3392">
        <v>12076</v>
      </c>
      <c r="D3392" s="2">
        <v>21.494866529999999</v>
      </c>
      <c r="E3392">
        <v>2013</v>
      </c>
      <c r="F3392" t="s">
        <v>45</v>
      </c>
      <c r="G3392">
        <v>2015</v>
      </c>
      <c r="H3392" t="s">
        <v>4936</v>
      </c>
      <c r="I3392">
        <v>0</v>
      </c>
      <c r="J3392">
        <v>55</v>
      </c>
      <c r="K3392">
        <v>45</v>
      </c>
      <c r="L3392">
        <v>45</v>
      </c>
      <c r="M3392">
        <v>0</v>
      </c>
      <c r="N3392">
        <v>60</v>
      </c>
      <c r="O3392">
        <v>0</v>
      </c>
      <c r="P3392">
        <v>0</v>
      </c>
      <c r="Q3392">
        <v>0</v>
      </c>
      <c r="R3392">
        <v>0</v>
      </c>
      <c r="S3392">
        <v>0</v>
      </c>
      <c r="T3392">
        <v>0</v>
      </c>
      <c r="U3392" t="s">
        <v>60</v>
      </c>
      <c r="V3392" s="3" t="d">
        <v>1991-07-05</v>
      </c>
      <c r="W3392">
        <v>2015</v>
      </c>
      <c r="X3392" s="4">
        <f t="shared" si="104"/>
        <v>23.509589041095889</v>
      </c>
      <c r="Y3392" s="5">
        <f t="shared" ca="1" si="105"/>
        <v>1</v>
      </c>
    </row>
    <row r="3393" spans="1:25" x14ac:dyDescent="0.2">
      <c r="A3393" t="s">
        <v>4937</v>
      </c>
      <c r="B3393">
        <v>602928</v>
      </c>
      <c r="C3393">
        <v>14532</v>
      </c>
      <c r="D3393" s="2">
        <v>18.99794661</v>
      </c>
      <c r="E3393">
        <v>2013</v>
      </c>
      <c r="F3393" t="s">
        <v>24</v>
      </c>
      <c r="G3393">
        <v>2017</v>
      </c>
      <c r="H3393" t="s">
        <v>4938</v>
      </c>
      <c r="I3393">
        <v>0</v>
      </c>
      <c r="J3393">
        <v>50</v>
      </c>
      <c r="K3393">
        <v>50</v>
      </c>
      <c r="L3393">
        <v>50</v>
      </c>
      <c r="M3393">
        <v>0</v>
      </c>
      <c r="N3393">
        <v>60</v>
      </c>
      <c r="O3393">
        <v>0</v>
      </c>
      <c r="P3393">
        <v>0</v>
      </c>
      <c r="Q3393">
        <v>0</v>
      </c>
      <c r="R3393">
        <v>0</v>
      </c>
      <c r="S3393">
        <v>0</v>
      </c>
      <c r="T3393">
        <v>0</v>
      </c>
      <c r="U3393" t="s">
        <v>60</v>
      </c>
      <c r="V3393" s="3" t="d">
        <v>1994-01-02</v>
      </c>
      <c r="W3393">
        <v>2017</v>
      </c>
      <c r="X3393" s="4">
        <f t="shared" si="104"/>
        <v>23.013698630136986</v>
      </c>
      <c r="Y3393" s="5">
        <f t="shared" ca="1" si="105"/>
        <v>1</v>
      </c>
    </row>
    <row r="3394" spans="1:25" x14ac:dyDescent="0.2">
      <c r="A3394" t="s">
        <v>4937</v>
      </c>
      <c r="B3394">
        <v>602928</v>
      </c>
      <c r="C3394">
        <v>14532</v>
      </c>
      <c r="D3394" s="2">
        <v>21.995893219999999</v>
      </c>
      <c r="E3394">
        <v>2016</v>
      </c>
      <c r="F3394" t="s">
        <v>24</v>
      </c>
      <c r="G3394">
        <v>2018</v>
      </c>
      <c r="H3394" t="s">
        <v>4939</v>
      </c>
      <c r="I3394">
        <v>0</v>
      </c>
      <c r="J3394">
        <v>50</v>
      </c>
      <c r="K3394">
        <v>50</v>
      </c>
      <c r="L3394">
        <v>0</v>
      </c>
      <c r="M3394">
        <v>0</v>
      </c>
      <c r="N3394">
        <v>55</v>
      </c>
      <c r="O3394">
        <v>0</v>
      </c>
      <c r="P3394">
        <v>0</v>
      </c>
      <c r="Q3394">
        <v>0</v>
      </c>
      <c r="R3394">
        <v>0</v>
      </c>
      <c r="S3394">
        <v>45</v>
      </c>
      <c r="T3394">
        <v>0</v>
      </c>
      <c r="U3394" t="s">
        <v>60</v>
      </c>
      <c r="V3394" s="3" t="d">
        <v>1994-01-02</v>
      </c>
      <c r="W3394">
        <v>2017</v>
      </c>
      <c r="X3394" s="4">
        <f t="shared" si="104"/>
        <v>23.013698630136986</v>
      </c>
      <c r="Y3394" s="5">
        <f t="shared" ca="1" si="105"/>
        <v>1</v>
      </c>
    </row>
    <row r="3395" spans="1:25" x14ac:dyDescent="0.2">
      <c r="A3395" t="s">
        <v>4937</v>
      </c>
      <c r="B3395">
        <v>602928</v>
      </c>
      <c r="C3395">
        <v>14532</v>
      </c>
      <c r="D3395" s="2">
        <v>22.99794661</v>
      </c>
      <c r="E3395">
        <v>2017</v>
      </c>
      <c r="F3395" t="s">
        <v>24</v>
      </c>
      <c r="G3395">
        <v>2018</v>
      </c>
      <c r="H3395" t="s">
        <v>4940</v>
      </c>
      <c r="I3395">
        <v>0</v>
      </c>
      <c r="J3395">
        <v>55</v>
      </c>
      <c r="K3395">
        <v>55</v>
      </c>
      <c r="L3395">
        <v>0</v>
      </c>
      <c r="M3395">
        <v>0</v>
      </c>
      <c r="N3395">
        <v>55</v>
      </c>
      <c r="O3395">
        <v>0</v>
      </c>
      <c r="P3395">
        <v>0</v>
      </c>
      <c r="Q3395">
        <v>0</v>
      </c>
      <c r="R3395">
        <v>0</v>
      </c>
      <c r="S3395">
        <v>45</v>
      </c>
      <c r="T3395">
        <v>0</v>
      </c>
      <c r="U3395" t="s">
        <v>60</v>
      </c>
      <c r="V3395" s="3" t="d">
        <v>1994-01-02</v>
      </c>
      <c r="W3395">
        <v>2017</v>
      </c>
      <c r="X3395" s="4">
        <f t="shared" ref="X3395:X3458" si="106">IF(W3395=0,0,(DATE(W3395,1,1)-V3395)/365)</f>
        <v>23.013698630136986</v>
      </c>
      <c r="Y3395" s="5">
        <f t="shared" ref="Y3395:Y3458" ca="1" si="107">IF(AND((TODAY()-V3395)/365 &lt; 23, W3395=0), -1, IF(X3395=0, 0, INT(X3395&lt;=23.99)))</f>
        <v>1</v>
      </c>
    </row>
    <row r="3396" spans="1:25" x14ac:dyDescent="0.2">
      <c r="A3396" t="s">
        <v>4937</v>
      </c>
      <c r="B3396">
        <v>602928</v>
      </c>
      <c r="C3396">
        <v>14532</v>
      </c>
      <c r="D3396" s="2">
        <v>19.997262150000001</v>
      </c>
      <c r="E3396">
        <v>2014</v>
      </c>
      <c r="F3396" t="s">
        <v>24</v>
      </c>
      <c r="G3396">
        <v>2017</v>
      </c>
      <c r="H3396" t="s">
        <v>4941</v>
      </c>
      <c r="I3396">
        <v>0</v>
      </c>
      <c r="J3396">
        <v>45</v>
      </c>
      <c r="K3396">
        <v>50</v>
      </c>
      <c r="L3396">
        <v>0</v>
      </c>
      <c r="M3396">
        <v>0</v>
      </c>
      <c r="N3396">
        <v>60</v>
      </c>
      <c r="O3396">
        <v>0</v>
      </c>
      <c r="P3396">
        <v>0</v>
      </c>
      <c r="Q3396">
        <v>0</v>
      </c>
      <c r="R3396">
        <v>0</v>
      </c>
      <c r="S3396">
        <v>0</v>
      </c>
      <c r="T3396">
        <v>0</v>
      </c>
      <c r="U3396" t="s">
        <v>60</v>
      </c>
      <c r="V3396" s="3" t="d">
        <v>1994-01-02</v>
      </c>
      <c r="W3396">
        <v>2017</v>
      </c>
      <c r="X3396" s="4">
        <f t="shared" si="106"/>
        <v>23.013698630136986</v>
      </c>
      <c r="Y3396" s="5">
        <f t="shared" ca="1" si="107"/>
        <v>1</v>
      </c>
    </row>
    <row r="3397" spans="1:25" x14ac:dyDescent="0.2">
      <c r="A3397" t="s">
        <v>4942</v>
      </c>
      <c r="B3397">
        <v>570240</v>
      </c>
      <c r="C3397">
        <v>13403</v>
      </c>
      <c r="D3397" s="2">
        <v>25.848049280000001</v>
      </c>
      <c r="E3397">
        <v>2016</v>
      </c>
      <c r="F3397" t="s">
        <v>24</v>
      </c>
      <c r="G3397">
        <v>2016</v>
      </c>
      <c r="H3397" t="s">
        <v>4943</v>
      </c>
      <c r="I3397">
        <v>0</v>
      </c>
      <c r="J3397">
        <v>45</v>
      </c>
      <c r="K3397">
        <v>50</v>
      </c>
      <c r="L3397">
        <v>0</v>
      </c>
      <c r="M3397">
        <v>0</v>
      </c>
      <c r="N3397">
        <v>60</v>
      </c>
      <c r="O3397">
        <v>0</v>
      </c>
      <c r="P3397">
        <v>0</v>
      </c>
      <c r="Q3397">
        <v>0</v>
      </c>
      <c r="R3397">
        <v>0</v>
      </c>
      <c r="S3397">
        <v>50</v>
      </c>
      <c r="T3397">
        <v>0</v>
      </c>
      <c r="U3397" t="s">
        <v>60</v>
      </c>
      <c r="V3397" s="3" t="d">
        <v>1990-02-25</v>
      </c>
      <c r="W3397">
        <v>2016</v>
      </c>
      <c r="X3397" s="4">
        <f t="shared" si="106"/>
        <v>25.865753424657534</v>
      </c>
      <c r="Y3397" s="5">
        <f t="shared" ca="1" si="107"/>
        <v>0</v>
      </c>
    </row>
    <row r="3398" spans="1:25" x14ac:dyDescent="0.2">
      <c r="A3398" t="s">
        <v>4944</v>
      </c>
      <c r="B3398">
        <v>622047</v>
      </c>
      <c r="C3398">
        <v>0</v>
      </c>
      <c r="D3398" s="2">
        <v>21.3</v>
      </c>
      <c r="E3398">
        <v>2015</v>
      </c>
      <c r="F3398" t="s">
        <v>35</v>
      </c>
      <c r="G3398">
        <v>2017</v>
      </c>
      <c r="H3398" t="s">
        <v>4945</v>
      </c>
      <c r="I3398">
        <v>50</v>
      </c>
      <c r="J3398">
        <v>0</v>
      </c>
      <c r="K3398">
        <v>0</v>
      </c>
      <c r="L3398">
        <v>0</v>
      </c>
      <c r="M3398">
        <v>0</v>
      </c>
      <c r="N3398">
        <v>0</v>
      </c>
      <c r="O3398">
        <v>45</v>
      </c>
      <c r="P3398">
        <v>45</v>
      </c>
      <c r="Q3398">
        <v>50</v>
      </c>
      <c r="R3398">
        <v>40</v>
      </c>
      <c r="S3398">
        <v>0</v>
      </c>
      <c r="T3398">
        <v>0</v>
      </c>
      <c r="U3398" t="s">
        <v>60</v>
      </c>
      <c r="V3398" s="3" t="d">
        <v>1993-09-13</v>
      </c>
      <c r="W3398">
        <v>0</v>
      </c>
      <c r="X3398" s="4">
        <f t="shared" si="106"/>
        <v>0</v>
      </c>
      <c r="Y3398" s="5">
        <f t="shared" ca="1" si="107"/>
        <v>0</v>
      </c>
    </row>
    <row r="3399" spans="1:25" x14ac:dyDescent="0.2">
      <c r="A3399" t="s">
        <v>4946</v>
      </c>
      <c r="B3399">
        <v>622864</v>
      </c>
      <c r="C3399">
        <v>15885</v>
      </c>
      <c r="D3399" s="2">
        <v>21.021218340000001</v>
      </c>
      <c r="E3399">
        <v>2016</v>
      </c>
      <c r="F3399" t="s">
        <v>24</v>
      </c>
      <c r="G3399">
        <v>2018</v>
      </c>
      <c r="H3399" t="s">
        <v>4947</v>
      </c>
      <c r="I3399">
        <v>0</v>
      </c>
      <c r="J3399">
        <v>45</v>
      </c>
      <c r="K3399">
        <v>45</v>
      </c>
      <c r="L3399">
        <v>0</v>
      </c>
      <c r="M3399">
        <v>0</v>
      </c>
      <c r="N3399">
        <v>60</v>
      </c>
      <c r="O3399">
        <v>0</v>
      </c>
      <c r="P3399">
        <v>0</v>
      </c>
      <c r="Q3399">
        <v>0</v>
      </c>
      <c r="R3399">
        <v>0</v>
      </c>
      <c r="S3399">
        <v>50</v>
      </c>
      <c r="T3399">
        <v>0</v>
      </c>
      <c r="U3399" t="s">
        <v>60</v>
      </c>
      <c r="V3399" s="3" t="d">
        <v>1994-12-24</v>
      </c>
      <c r="W3399">
        <v>2018</v>
      </c>
      <c r="X3399" s="4">
        <f t="shared" si="106"/>
        <v>23.038356164383561</v>
      </c>
      <c r="Y3399" s="5">
        <f t="shared" ca="1" si="107"/>
        <v>1</v>
      </c>
    </row>
    <row r="3400" spans="1:25" x14ac:dyDescent="0.2">
      <c r="A3400" t="s">
        <v>4946</v>
      </c>
      <c r="B3400">
        <v>622864</v>
      </c>
      <c r="C3400">
        <v>15885</v>
      </c>
      <c r="D3400" s="2">
        <v>20.02190281</v>
      </c>
      <c r="E3400">
        <v>2015</v>
      </c>
      <c r="F3400" t="s">
        <v>24</v>
      </c>
      <c r="G3400">
        <v>2018</v>
      </c>
      <c r="H3400" t="s">
        <v>4948</v>
      </c>
      <c r="I3400">
        <v>0</v>
      </c>
      <c r="J3400">
        <v>45</v>
      </c>
      <c r="K3400">
        <v>45</v>
      </c>
      <c r="L3400">
        <v>50</v>
      </c>
      <c r="M3400">
        <v>0</v>
      </c>
      <c r="N3400">
        <v>60</v>
      </c>
      <c r="O3400">
        <v>0</v>
      </c>
      <c r="P3400">
        <v>0</v>
      </c>
      <c r="Q3400">
        <v>0</v>
      </c>
      <c r="R3400">
        <v>0</v>
      </c>
      <c r="S3400">
        <v>0</v>
      </c>
      <c r="T3400">
        <v>0</v>
      </c>
      <c r="U3400" t="s">
        <v>60</v>
      </c>
      <c r="V3400" s="3" t="d">
        <v>1994-12-24</v>
      </c>
      <c r="W3400">
        <v>2018</v>
      </c>
      <c r="X3400" s="4">
        <f t="shared" si="106"/>
        <v>23.038356164383561</v>
      </c>
      <c r="Y3400" s="5">
        <f t="shared" ca="1" si="107"/>
        <v>1</v>
      </c>
    </row>
    <row r="3401" spans="1:25" x14ac:dyDescent="0.2">
      <c r="A3401" t="s">
        <v>4946</v>
      </c>
      <c r="B3401">
        <v>622864</v>
      </c>
      <c r="C3401">
        <v>15885</v>
      </c>
      <c r="D3401" s="2">
        <v>22.023271730000001</v>
      </c>
      <c r="E3401">
        <v>2017</v>
      </c>
      <c r="F3401" t="s">
        <v>24</v>
      </c>
      <c r="G3401">
        <v>2018</v>
      </c>
      <c r="H3401" t="s">
        <v>4949</v>
      </c>
      <c r="I3401">
        <v>0</v>
      </c>
      <c r="J3401">
        <v>45</v>
      </c>
      <c r="K3401">
        <v>50</v>
      </c>
      <c r="L3401">
        <v>0</v>
      </c>
      <c r="M3401">
        <v>0</v>
      </c>
      <c r="N3401">
        <v>70</v>
      </c>
      <c r="O3401">
        <v>0</v>
      </c>
      <c r="P3401">
        <v>0</v>
      </c>
      <c r="Q3401">
        <v>0</v>
      </c>
      <c r="R3401">
        <v>0</v>
      </c>
      <c r="S3401">
        <v>50</v>
      </c>
      <c r="T3401">
        <v>0</v>
      </c>
      <c r="U3401" t="s">
        <v>60</v>
      </c>
      <c r="V3401" s="3" t="d">
        <v>1994-12-24</v>
      </c>
      <c r="W3401">
        <v>2018</v>
      </c>
      <c r="X3401" s="4">
        <f t="shared" si="106"/>
        <v>23.038356164383561</v>
      </c>
      <c r="Y3401" s="5">
        <f t="shared" ca="1" si="107"/>
        <v>1</v>
      </c>
    </row>
    <row r="3402" spans="1:25" x14ac:dyDescent="0.2">
      <c r="A3402" t="s">
        <v>4946</v>
      </c>
      <c r="B3402">
        <v>622864</v>
      </c>
      <c r="C3402">
        <v>15885</v>
      </c>
      <c r="D3402" s="2">
        <v>19.022587269999999</v>
      </c>
      <c r="E3402">
        <v>2014</v>
      </c>
      <c r="F3402" t="s">
        <v>24</v>
      </c>
      <c r="G3402">
        <v>2017</v>
      </c>
      <c r="H3402" t="s">
        <v>4950</v>
      </c>
      <c r="I3402">
        <v>0</v>
      </c>
      <c r="J3402">
        <v>45</v>
      </c>
      <c r="K3402">
        <v>50</v>
      </c>
      <c r="L3402">
        <v>0</v>
      </c>
      <c r="M3402">
        <v>0</v>
      </c>
      <c r="N3402">
        <v>65</v>
      </c>
      <c r="O3402">
        <v>0</v>
      </c>
      <c r="P3402">
        <v>0</v>
      </c>
      <c r="Q3402">
        <v>0</v>
      </c>
      <c r="R3402">
        <v>0</v>
      </c>
      <c r="S3402">
        <v>0</v>
      </c>
      <c r="T3402">
        <v>0</v>
      </c>
      <c r="U3402" t="s">
        <v>60</v>
      </c>
      <c r="V3402" s="3" t="d">
        <v>1994-12-24</v>
      </c>
      <c r="W3402">
        <v>2018</v>
      </c>
      <c r="X3402" s="4">
        <f t="shared" si="106"/>
        <v>23.038356164383561</v>
      </c>
      <c r="Y3402" s="5">
        <f t="shared" ca="1" si="107"/>
        <v>1</v>
      </c>
    </row>
    <row r="3403" spans="1:25" x14ac:dyDescent="0.2">
      <c r="A3403" t="s">
        <v>4951</v>
      </c>
      <c r="B3403">
        <v>665487</v>
      </c>
      <c r="C3403">
        <v>19709</v>
      </c>
      <c r="D3403" s="2">
        <v>19</v>
      </c>
      <c r="E3403">
        <v>2018</v>
      </c>
      <c r="F3403" t="s">
        <v>172</v>
      </c>
      <c r="G3403">
        <v>2019</v>
      </c>
      <c r="H3403" t="s">
        <v>4952</v>
      </c>
      <c r="I3403">
        <v>60</v>
      </c>
      <c r="J3403">
        <v>0</v>
      </c>
      <c r="K3403">
        <v>0</v>
      </c>
      <c r="L3403">
        <v>0</v>
      </c>
      <c r="M3403">
        <v>0</v>
      </c>
      <c r="N3403">
        <v>0</v>
      </c>
      <c r="O3403">
        <v>55</v>
      </c>
      <c r="P3403">
        <v>55</v>
      </c>
      <c r="Q3403">
        <v>70</v>
      </c>
      <c r="R3403">
        <v>45</v>
      </c>
      <c r="S3403">
        <v>0</v>
      </c>
      <c r="T3403">
        <v>0</v>
      </c>
      <c r="U3403" t="s">
        <v>128</v>
      </c>
      <c r="V3403" s="3" t="d">
        <v>1999-01-02</v>
      </c>
      <c r="W3403">
        <v>2019</v>
      </c>
      <c r="X3403" s="4">
        <f t="shared" si="106"/>
        <v>20.010958904109589</v>
      </c>
      <c r="Y3403" s="5">
        <f t="shared" ca="1" si="107"/>
        <v>1</v>
      </c>
    </row>
    <row r="3404" spans="1:25" ht="409.6" x14ac:dyDescent="0.2">
      <c r="A3404" t="s">
        <v>4951</v>
      </c>
      <c r="B3404">
        <v>665487</v>
      </c>
      <c r="C3404">
        <v>19709</v>
      </c>
      <c r="D3404" s="2">
        <v>20.399999999999999</v>
      </c>
      <c r="E3404">
        <v>2019</v>
      </c>
      <c r="F3404" t="s">
        <v>96</v>
      </c>
      <c r="G3404">
        <v>2019</v>
      </c>
      <c r="H3404" s="1" t="s">
        <v>4953</v>
      </c>
      <c r="I3404">
        <v>60</v>
      </c>
      <c r="J3404">
        <v>0</v>
      </c>
      <c r="K3404">
        <v>0</v>
      </c>
      <c r="L3404">
        <v>0</v>
      </c>
      <c r="M3404">
        <v>0</v>
      </c>
      <c r="N3404">
        <v>0</v>
      </c>
      <c r="O3404">
        <v>55</v>
      </c>
      <c r="P3404">
        <v>50</v>
      </c>
      <c r="Q3404">
        <v>70</v>
      </c>
      <c r="R3404">
        <v>55</v>
      </c>
      <c r="S3404">
        <v>0</v>
      </c>
      <c r="T3404">
        <v>0</v>
      </c>
      <c r="U3404" t="s">
        <v>107</v>
      </c>
      <c r="V3404" s="3" t="d">
        <v>1999-01-02</v>
      </c>
      <c r="W3404">
        <v>2019</v>
      </c>
      <c r="X3404" s="4">
        <f t="shared" si="106"/>
        <v>20.010958904109589</v>
      </c>
      <c r="Y3404" s="5">
        <f t="shared" ca="1" si="107"/>
        <v>1</v>
      </c>
    </row>
    <row r="3405" spans="1:25" x14ac:dyDescent="0.2">
      <c r="A3405" t="s">
        <v>4951</v>
      </c>
      <c r="B3405">
        <v>665487</v>
      </c>
      <c r="C3405">
        <v>19709</v>
      </c>
      <c r="D3405" s="2">
        <v>19.5</v>
      </c>
      <c r="E3405">
        <v>2018</v>
      </c>
      <c r="F3405" t="s">
        <v>172</v>
      </c>
      <c r="G3405">
        <v>0</v>
      </c>
      <c r="H3405" t="s">
        <v>4954</v>
      </c>
      <c r="I3405">
        <v>60</v>
      </c>
      <c r="J3405">
        <v>0</v>
      </c>
      <c r="K3405">
        <v>0</v>
      </c>
      <c r="L3405">
        <v>0</v>
      </c>
      <c r="M3405">
        <v>0</v>
      </c>
      <c r="N3405">
        <v>0</v>
      </c>
      <c r="O3405">
        <v>55</v>
      </c>
      <c r="P3405">
        <v>55</v>
      </c>
      <c r="Q3405">
        <v>70</v>
      </c>
      <c r="R3405">
        <v>45</v>
      </c>
      <c r="S3405">
        <v>0</v>
      </c>
      <c r="T3405">
        <v>0</v>
      </c>
      <c r="U3405" t="s">
        <v>566</v>
      </c>
      <c r="V3405" s="3" t="d">
        <v>1999-01-02</v>
      </c>
      <c r="W3405">
        <v>2019</v>
      </c>
      <c r="X3405" s="4">
        <f t="shared" si="106"/>
        <v>20.010958904109589</v>
      </c>
      <c r="Y3405" s="5">
        <f t="shared" ca="1" si="107"/>
        <v>1</v>
      </c>
    </row>
    <row r="3406" spans="1:25" x14ac:dyDescent="0.2">
      <c r="A3406" t="s">
        <v>4955</v>
      </c>
      <c r="B3406">
        <v>665487</v>
      </c>
      <c r="C3406">
        <v>19709</v>
      </c>
      <c r="D3406" s="2">
        <v>18.99794661</v>
      </c>
      <c r="E3406">
        <v>2018</v>
      </c>
      <c r="F3406" t="s">
        <v>96</v>
      </c>
      <c r="G3406">
        <v>2019</v>
      </c>
      <c r="H3406" t="s">
        <v>4956</v>
      </c>
      <c r="I3406">
        <v>60</v>
      </c>
      <c r="J3406">
        <v>0</v>
      </c>
      <c r="K3406">
        <v>0</v>
      </c>
      <c r="L3406">
        <v>0</v>
      </c>
      <c r="M3406">
        <v>0</v>
      </c>
      <c r="N3406">
        <v>0</v>
      </c>
      <c r="O3406">
        <v>55</v>
      </c>
      <c r="P3406">
        <v>60</v>
      </c>
      <c r="Q3406">
        <v>60</v>
      </c>
      <c r="R3406">
        <v>50</v>
      </c>
      <c r="S3406">
        <v>0</v>
      </c>
      <c r="T3406">
        <v>0</v>
      </c>
      <c r="U3406" t="s">
        <v>60</v>
      </c>
      <c r="V3406" s="3" t="d">
        <v>1999-01-02</v>
      </c>
      <c r="W3406">
        <v>2019</v>
      </c>
      <c r="X3406" s="4">
        <f t="shared" si="106"/>
        <v>20.010958904109589</v>
      </c>
      <c r="Y3406" s="5">
        <f t="shared" ca="1" si="107"/>
        <v>1</v>
      </c>
    </row>
    <row r="3407" spans="1:25" x14ac:dyDescent="0.2">
      <c r="A3407" t="s">
        <v>4955</v>
      </c>
      <c r="B3407">
        <v>665487</v>
      </c>
      <c r="C3407">
        <v>19709</v>
      </c>
      <c r="D3407" s="2">
        <v>17.998631069999998</v>
      </c>
      <c r="E3407">
        <v>2017</v>
      </c>
      <c r="F3407" t="s">
        <v>96</v>
      </c>
      <c r="G3407">
        <v>2020</v>
      </c>
      <c r="H3407" t="s">
        <v>4957</v>
      </c>
      <c r="I3407">
        <v>60</v>
      </c>
      <c r="J3407">
        <v>0</v>
      </c>
      <c r="K3407">
        <v>0</v>
      </c>
      <c r="L3407">
        <v>0</v>
      </c>
      <c r="M3407">
        <v>0</v>
      </c>
      <c r="N3407">
        <v>0</v>
      </c>
      <c r="O3407">
        <v>55</v>
      </c>
      <c r="P3407">
        <v>50</v>
      </c>
      <c r="Q3407">
        <v>55</v>
      </c>
      <c r="R3407">
        <v>45</v>
      </c>
      <c r="S3407">
        <v>0</v>
      </c>
      <c r="T3407">
        <v>0</v>
      </c>
      <c r="U3407" t="s">
        <v>60</v>
      </c>
      <c r="V3407" s="3" t="d">
        <v>1999-01-02</v>
      </c>
      <c r="W3407">
        <v>2019</v>
      </c>
      <c r="X3407" s="4">
        <f t="shared" si="106"/>
        <v>20.010958904109589</v>
      </c>
      <c r="Y3407" s="5">
        <f t="shared" ca="1" si="107"/>
        <v>1</v>
      </c>
    </row>
    <row r="3408" spans="1:25" x14ac:dyDescent="0.2">
      <c r="A3408" t="s">
        <v>4955</v>
      </c>
      <c r="B3408">
        <v>665487</v>
      </c>
      <c r="C3408">
        <v>0</v>
      </c>
      <c r="D3408" s="2">
        <v>16</v>
      </c>
      <c r="E3408">
        <v>2015</v>
      </c>
      <c r="F3408" t="s">
        <v>96</v>
      </c>
      <c r="G3408">
        <v>0</v>
      </c>
      <c r="H3408" t="s">
        <v>4958</v>
      </c>
      <c r="I3408">
        <v>60</v>
      </c>
      <c r="J3408">
        <v>0</v>
      </c>
      <c r="K3408">
        <v>0</v>
      </c>
      <c r="L3408">
        <v>0</v>
      </c>
      <c r="M3408">
        <v>0</v>
      </c>
      <c r="N3408">
        <v>0</v>
      </c>
      <c r="O3408">
        <v>50</v>
      </c>
      <c r="P3408">
        <v>50</v>
      </c>
      <c r="Q3408">
        <v>40</v>
      </c>
      <c r="R3408">
        <v>50</v>
      </c>
      <c r="S3408">
        <v>0</v>
      </c>
      <c r="T3408">
        <v>0</v>
      </c>
      <c r="U3408" t="s">
        <v>60</v>
      </c>
      <c r="V3408" s="3" t="d">
        <v>1999-01-02</v>
      </c>
      <c r="W3408">
        <v>2019</v>
      </c>
      <c r="X3408" s="4">
        <f t="shared" si="106"/>
        <v>20.010958904109589</v>
      </c>
      <c r="Y3408" s="5">
        <f t="shared" ca="1" si="107"/>
        <v>1</v>
      </c>
    </row>
    <row r="3409" spans="1:25" x14ac:dyDescent="0.2">
      <c r="A3409" t="s">
        <v>4959</v>
      </c>
      <c r="B3409" t="s">
        <v>4960</v>
      </c>
      <c r="C3409">
        <v>0</v>
      </c>
      <c r="D3409" s="2">
        <v>17.7</v>
      </c>
      <c r="E3409">
        <v>2015</v>
      </c>
      <c r="F3409" t="s">
        <v>24</v>
      </c>
      <c r="G3409">
        <v>0</v>
      </c>
      <c r="H3409" t="s">
        <v>4961</v>
      </c>
      <c r="I3409">
        <v>0</v>
      </c>
      <c r="J3409">
        <v>50</v>
      </c>
      <c r="K3409">
        <v>50</v>
      </c>
      <c r="L3409">
        <v>50</v>
      </c>
      <c r="M3409">
        <v>0</v>
      </c>
      <c r="N3409">
        <v>60</v>
      </c>
      <c r="O3409">
        <v>0</v>
      </c>
      <c r="P3409">
        <v>0</v>
      </c>
      <c r="Q3409">
        <v>0</v>
      </c>
      <c r="R3409">
        <v>0</v>
      </c>
      <c r="S3409">
        <v>0</v>
      </c>
      <c r="T3409">
        <v>0</v>
      </c>
      <c r="U3409" t="s">
        <v>60</v>
      </c>
      <c r="V3409" s="3" t="d">
        <v>1899-12-30</v>
      </c>
      <c r="W3409">
        <v>0</v>
      </c>
      <c r="X3409" s="4">
        <f t="shared" si="106"/>
        <v>0</v>
      </c>
      <c r="Y3409" s="5">
        <f t="shared" ca="1" si="107"/>
        <v>0</v>
      </c>
    </row>
    <row r="3410" spans="1:25" x14ac:dyDescent="0.2">
      <c r="A3410" t="s">
        <v>4962</v>
      </c>
      <c r="B3410">
        <v>0</v>
      </c>
      <c r="C3410" t="s">
        <v>4963</v>
      </c>
      <c r="D3410" s="2">
        <v>22.5</v>
      </c>
      <c r="E3410">
        <v>2019</v>
      </c>
      <c r="F3410" t="s">
        <v>96</v>
      </c>
      <c r="G3410">
        <v>2022</v>
      </c>
      <c r="H3410" t="s">
        <v>4964</v>
      </c>
      <c r="I3410">
        <v>0</v>
      </c>
      <c r="J3410">
        <v>0</v>
      </c>
      <c r="K3410">
        <v>0</v>
      </c>
      <c r="L3410">
        <v>0</v>
      </c>
      <c r="M3410">
        <v>0</v>
      </c>
      <c r="N3410">
        <v>0</v>
      </c>
      <c r="O3410">
        <v>0</v>
      </c>
      <c r="P3410">
        <v>0</v>
      </c>
      <c r="Q3410">
        <v>0</v>
      </c>
      <c r="R3410">
        <v>0</v>
      </c>
      <c r="S3410">
        <v>0</v>
      </c>
      <c r="T3410">
        <v>0</v>
      </c>
      <c r="U3410" t="s">
        <v>107</v>
      </c>
      <c r="V3410" s="3" t="d">
        <v>1899-12-30</v>
      </c>
      <c r="W3410">
        <v>0</v>
      </c>
      <c r="X3410" s="4">
        <f t="shared" si="106"/>
        <v>0</v>
      </c>
      <c r="Y3410" s="5">
        <f t="shared" ca="1" si="107"/>
        <v>0</v>
      </c>
    </row>
    <row r="3411" spans="1:25" x14ac:dyDescent="0.2">
      <c r="A3411" t="s">
        <v>4962</v>
      </c>
      <c r="B3411">
        <v>0</v>
      </c>
      <c r="C3411" t="s">
        <v>4963</v>
      </c>
      <c r="D3411" s="2">
        <v>22.8</v>
      </c>
      <c r="E3411">
        <v>2019</v>
      </c>
      <c r="F3411" t="s">
        <v>96</v>
      </c>
      <c r="G3411">
        <v>2022</v>
      </c>
      <c r="H3411" t="s">
        <v>4964</v>
      </c>
      <c r="I3411">
        <v>0</v>
      </c>
      <c r="J3411">
        <v>0</v>
      </c>
      <c r="K3411">
        <v>0</v>
      </c>
      <c r="L3411">
        <v>0</v>
      </c>
      <c r="M3411">
        <v>0</v>
      </c>
      <c r="N3411">
        <v>0</v>
      </c>
      <c r="O3411">
        <v>0</v>
      </c>
      <c r="P3411">
        <v>0</v>
      </c>
      <c r="Q3411">
        <v>0</v>
      </c>
      <c r="R3411">
        <v>0</v>
      </c>
      <c r="S3411">
        <v>0</v>
      </c>
      <c r="T3411">
        <v>0</v>
      </c>
      <c r="U3411" t="s">
        <v>108</v>
      </c>
      <c r="V3411" s="3" t="d">
        <v>1899-12-30</v>
      </c>
      <c r="W3411">
        <v>0</v>
      </c>
      <c r="X3411" s="4">
        <f t="shared" si="106"/>
        <v>0</v>
      </c>
      <c r="Y3411" s="5">
        <f t="shared" ca="1" si="107"/>
        <v>0</v>
      </c>
    </row>
    <row r="3412" spans="1:25" x14ac:dyDescent="0.2">
      <c r="A3412" t="s">
        <v>4962</v>
      </c>
      <c r="B3412" t="s">
        <v>4965</v>
      </c>
      <c r="C3412" t="s">
        <v>4963</v>
      </c>
      <c r="D3412" s="2">
        <v>21.1</v>
      </c>
      <c r="E3412">
        <v>2018</v>
      </c>
      <c r="F3412" t="s">
        <v>96</v>
      </c>
      <c r="G3412">
        <v>0</v>
      </c>
      <c r="H3412" t="s">
        <v>4966</v>
      </c>
      <c r="I3412">
        <v>50</v>
      </c>
      <c r="J3412">
        <v>0</v>
      </c>
      <c r="K3412">
        <v>0</v>
      </c>
      <c r="L3412">
        <v>0</v>
      </c>
      <c r="M3412">
        <v>0</v>
      </c>
      <c r="N3412">
        <v>0</v>
      </c>
      <c r="O3412">
        <v>50</v>
      </c>
      <c r="P3412">
        <v>55</v>
      </c>
      <c r="Q3412">
        <v>35</v>
      </c>
      <c r="R3412">
        <v>45</v>
      </c>
      <c r="S3412">
        <v>0</v>
      </c>
      <c r="T3412">
        <v>0</v>
      </c>
      <c r="U3412" t="s">
        <v>60</v>
      </c>
      <c r="V3412" s="3" t="d">
        <v>1899-12-30</v>
      </c>
      <c r="W3412">
        <v>0</v>
      </c>
      <c r="X3412" s="4">
        <f t="shared" si="106"/>
        <v>0</v>
      </c>
      <c r="Y3412" s="5">
        <f t="shared" ca="1" si="107"/>
        <v>0</v>
      </c>
    </row>
    <row r="3413" spans="1:25" x14ac:dyDescent="0.2">
      <c r="A3413" t="s">
        <v>4967</v>
      </c>
      <c r="B3413">
        <v>657088</v>
      </c>
      <c r="C3413" t="s">
        <v>4968</v>
      </c>
      <c r="D3413" s="2">
        <v>20.100000000000001</v>
      </c>
      <c r="E3413">
        <v>2016</v>
      </c>
      <c r="F3413" t="s">
        <v>35</v>
      </c>
      <c r="G3413">
        <v>2018</v>
      </c>
      <c r="H3413" t="s">
        <v>4969</v>
      </c>
      <c r="I3413">
        <v>40</v>
      </c>
      <c r="J3413">
        <v>0</v>
      </c>
      <c r="K3413">
        <v>0</v>
      </c>
      <c r="L3413">
        <v>0</v>
      </c>
      <c r="M3413">
        <v>0</v>
      </c>
      <c r="N3413">
        <v>0</v>
      </c>
      <c r="O3413">
        <v>45</v>
      </c>
      <c r="P3413">
        <v>55</v>
      </c>
      <c r="Q3413">
        <v>40</v>
      </c>
      <c r="R3413">
        <v>65</v>
      </c>
      <c r="S3413">
        <v>0</v>
      </c>
      <c r="T3413">
        <v>0</v>
      </c>
      <c r="U3413" t="s">
        <v>60</v>
      </c>
      <c r="V3413" s="3" t="d">
        <v>1995-11-20</v>
      </c>
      <c r="W3413">
        <v>0</v>
      </c>
      <c r="X3413" s="4">
        <f t="shared" si="106"/>
        <v>0</v>
      </c>
      <c r="Y3413" s="5">
        <f t="shared" ca="1" si="107"/>
        <v>0</v>
      </c>
    </row>
    <row r="3414" spans="1:25" x14ac:dyDescent="0.2">
      <c r="A3414" t="s">
        <v>4967</v>
      </c>
      <c r="B3414">
        <v>657088</v>
      </c>
      <c r="C3414" t="s">
        <v>4968</v>
      </c>
      <c r="D3414" s="2">
        <v>19.100000000000001</v>
      </c>
      <c r="E3414">
        <v>2015</v>
      </c>
      <c r="F3414" t="s">
        <v>35</v>
      </c>
      <c r="G3414">
        <v>2017</v>
      </c>
      <c r="H3414" t="s">
        <v>4970</v>
      </c>
      <c r="I3414">
        <v>35</v>
      </c>
      <c r="J3414">
        <v>0</v>
      </c>
      <c r="K3414">
        <v>0</v>
      </c>
      <c r="L3414">
        <v>0</v>
      </c>
      <c r="M3414">
        <v>0</v>
      </c>
      <c r="N3414">
        <v>0</v>
      </c>
      <c r="O3414">
        <v>45</v>
      </c>
      <c r="P3414">
        <v>60</v>
      </c>
      <c r="Q3414">
        <v>45</v>
      </c>
      <c r="R3414">
        <v>70</v>
      </c>
      <c r="S3414">
        <v>0</v>
      </c>
      <c r="T3414">
        <v>0</v>
      </c>
      <c r="U3414" t="s">
        <v>60</v>
      </c>
      <c r="V3414" s="3" t="d">
        <v>1995-11-20</v>
      </c>
      <c r="W3414">
        <v>0</v>
      </c>
      <c r="X3414" s="4">
        <f t="shared" si="106"/>
        <v>0</v>
      </c>
      <c r="Y3414" s="5">
        <f t="shared" ca="1" si="107"/>
        <v>0</v>
      </c>
    </row>
    <row r="3415" spans="1:25" x14ac:dyDescent="0.2">
      <c r="A3415" t="s">
        <v>4967</v>
      </c>
      <c r="B3415">
        <v>657088</v>
      </c>
      <c r="C3415" t="s">
        <v>4968</v>
      </c>
      <c r="D3415" s="2">
        <v>21.1</v>
      </c>
      <c r="E3415">
        <v>2017</v>
      </c>
      <c r="F3415" t="s">
        <v>70</v>
      </c>
      <c r="G3415">
        <v>2019</v>
      </c>
      <c r="H3415" t="s">
        <v>4971</v>
      </c>
      <c r="I3415">
        <v>40</v>
      </c>
      <c r="J3415">
        <v>0</v>
      </c>
      <c r="K3415">
        <v>0</v>
      </c>
      <c r="L3415">
        <v>0</v>
      </c>
      <c r="M3415">
        <v>0</v>
      </c>
      <c r="N3415">
        <v>0</v>
      </c>
      <c r="O3415">
        <v>45</v>
      </c>
      <c r="P3415">
        <v>55</v>
      </c>
      <c r="Q3415">
        <v>40</v>
      </c>
      <c r="R3415">
        <v>55</v>
      </c>
      <c r="S3415">
        <v>0</v>
      </c>
      <c r="T3415">
        <v>0</v>
      </c>
      <c r="U3415" t="s">
        <v>60</v>
      </c>
      <c r="V3415" s="3" t="d">
        <v>1995-11-20</v>
      </c>
      <c r="W3415">
        <v>0</v>
      </c>
      <c r="X3415" s="4">
        <f t="shared" si="106"/>
        <v>0</v>
      </c>
      <c r="Y3415" s="5">
        <f t="shared" ca="1" si="107"/>
        <v>0</v>
      </c>
    </row>
    <row r="3416" spans="1:25" x14ac:dyDescent="0.2">
      <c r="A3416" t="s">
        <v>4967</v>
      </c>
      <c r="B3416">
        <v>657088</v>
      </c>
      <c r="C3416" t="s">
        <v>4968</v>
      </c>
      <c r="D3416" s="2">
        <v>22.1</v>
      </c>
      <c r="E3416">
        <v>2018</v>
      </c>
      <c r="F3416" t="s">
        <v>70</v>
      </c>
      <c r="G3416">
        <v>2020</v>
      </c>
      <c r="H3416" t="s">
        <v>4972</v>
      </c>
      <c r="I3416">
        <v>40</v>
      </c>
      <c r="J3416">
        <v>0</v>
      </c>
      <c r="K3416">
        <v>0</v>
      </c>
      <c r="L3416">
        <v>0</v>
      </c>
      <c r="M3416">
        <v>0</v>
      </c>
      <c r="N3416">
        <v>0</v>
      </c>
      <c r="O3416">
        <v>50</v>
      </c>
      <c r="P3416">
        <v>50</v>
      </c>
      <c r="Q3416">
        <v>40</v>
      </c>
      <c r="R3416">
        <v>60</v>
      </c>
      <c r="S3416">
        <v>0</v>
      </c>
      <c r="T3416">
        <v>0</v>
      </c>
      <c r="U3416" t="s">
        <v>60</v>
      </c>
      <c r="V3416" s="3" t="d">
        <v>1995-11-20</v>
      </c>
      <c r="W3416">
        <v>0</v>
      </c>
      <c r="X3416" s="4">
        <f t="shared" si="106"/>
        <v>0</v>
      </c>
      <c r="Y3416" s="5">
        <f t="shared" ca="1" si="107"/>
        <v>0</v>
      </c>
    </row>
    <row r="3417" spans="1:25" x14ac:dyDescent="0.2">
      <c r="A3417" t="s">
        <v>4967</v>
      </c>
      <c r="B3417">
        <v>657088</v>
      </c>
      <c r="C3417" t="s">
        <v>4968</v>
      </c>
      <c r="D3417" s="2">
        <v>18.100000000000001</v>
      </c>
      <c r="E3417">
        <v>2014</v>
      </c>
      <c r="F3417" t="s">
        <v>35</v>
      </c>
      <c r="G3417">
        <v>2018</v>
      </c>
      <c r="H3417" t="s">
        <v>4973</v>
      </c>
      <c r="I3417">
        <v>35</v>
      </c>
      <c r="J3417">
        <v>0</v>
      </c>
      <c r="K3417">
        <v>0</v>
      </c>
      <c r="L3417">
        <v>0</v>
      </c>
      <c r="M3417">
        <v>0</v>
      </c>
      <c r="N3417">
        <v>0</v>
      </c>
      <c r="O3417">
        <v>45</v>
      </c>
      <c r="P3417">
        <v>60</v>
      </c>
      <c r="Q3417">
        <v>45</v>
      </c>
      <c r="R3417">
        <v>70</v>
      </c>
      <c r="S3417">
        <v>0</v>
      </c>
      <c r="T3417">
        <v>0</v>
      </c>
      <c r="U3417" t="s">
        <v>60</v>
      </c>
      <c r="V3417" s="3" t="d">
        <v>1995-11-20</v>
      </c>
      <c r="W3417">
        <v>0</v>
      </c>
      <c r="X3417" s="4">
        <f t="shared" si="106"/>
        <v>0</v>
      </c>
      <c r="Y3417" s="5">
        <f t="shared" ca="1" si="107"/>
        <v>0</v>
      </c>
    </row>
    <row r="3418" spans="1:25" x14ac:dyDescent="0.2">
      <c r="A3418" t="s">
        <v>4967</v>
      </c>
      <c r="B3418">
        <v>657088</v>
      </c>
      <c r="C3418" t="s">
        <v>4968</v>
      </c>
      <c r="D3418" s="2">
        <v>18.100000000000001</v>
      </c>
      <c r="E3418">
        <v>2014</v>
      </c>
      <c r="F3418" t="s">
        <v>35</v>
      </c>
      <c r="G3418">
        <v>0</v>
      </c>
      <c r="H3418" t="s">
        <v>4974</v>
      </c>
      <c r="I3418">
        <v>35</v>
      </c>
      <c r="J3418">
        <v>0</v>
      </c>
      <c r="K3418">
        <v>0</v>
      </c>
      <c r="L3418">
        <v>0</v>
      </c>
      <c r="M3418">
        <v>0</v>
      </c>
      <c r="N3418">
        <v>0</v>
      </c>
      <c r="O3418">
        <v>45</v>
      </c>
      <c r="P3418">
        <v>60</v>
      </c>
      <c r="Q3418">
        <v>45</v>
      </c>
      <c r="R3418">
        <v>70</v>
      </c>
      <c r="S3418">
        <v>0</v>
      </c>
      <c r="T3418">
        <v>0</v>
      </c>
      <c r="U3418" t="s">
        <v>60</v>
      </c>
      <c r="V3418" s="3" t="d">
        <v>1899-12-30</v>
      </c>
      <c r="W3418">
        <v>0</v>
      </c>
      <c r="X3418" s="4">
        <f t="shared" si="106"/>
        <v>0</v>
      </c>
      <c r="Y3418" s="5">
        <f t="shared" ca="1" si="107"/>
        <v>0</v>
      </c>
    </row>
    <row r="3419" spans="1:25" x14ac:dyDescent="0.2">
      <c r="A3419" t="s">
        <v>4975</v>
      </c>
      <c r="B3419">
        <v>666215</v>
      </c>
      <c r="C3419" t="s">
        <v>562</v>
      </c>
      <c r="D3419" s="2">
        <v>20</v>
      </c>
      <c r="E3419">
        <v>2018</v>
      </c>
      <c r="F3419" t="s">
        <v>24</v>
      </c>
      <c r="G3419">
        <v>2018</v>
      </c>
      <c r="H3419" t="s">
        <v>4976</v>
      </c>
      <c r="I3419">
        <v>0</v>
      </c>
      <c r="J3419">
        <v>60</v>
      </c>
      <c r="K3419">
        <v>55</v>
      </c>
      <c r="L3419">
        <v>60</v>
      </c>
      <c r="M3419">
        <v>55</v>
      </c>
      <c r="N3419">
        <v>70</v>
      </c>
      <c r="O3419">
        <v>0</v>
      </c>
      <c r="P3419">
        <v>0</v>
      </c>
      <c r="Q3419">
        <v>0</v>
      </c>
      <c r="R3419">
        <v>0</v>
      </c>
      <c r="S3419">
        <v>60</v>
      </c>
      <c r="T3419">
        <v>0</v>
      </c>
      <c r="U3419" t="s">
        <v>128</v>
      </c>
      <c r="V3419" s="3" t="d">
        <v>1899-12-30</v>
      </c>
      <c r="W3419">
        <v>0</v>
      </c>
      <c r="X3419" s="4">
        <f t="shared" si="106"/>
        <v>0</v>
      </c>
      <c r="Y3419" s="5">
        <f t="shared" ca="1" si="107"/>
        <v>0</v>
      </c>
    </row>
    <row r="3420" spans="1:25" ht="409.6" x14ac:dyDescent="0.2">
      <c r="A3420" t="s">
        <v>4975</v>
      </c>
      <c r="B3420">
        <v>666215</v>
      </c>
      <c r="C3420" t="s">
        <v>562</v>
      </c>
      <c r="D3420" s="2">
        <v>21.7</v>
      </c>
      <c r="E3420">
        <v>2019</v>
      </c>
      <c r="F3420" t="s">
        <v>24</v>
      </c>
      <c r="G3420">
        <v>2019</v>
      </c>
      <c r="H3420" s="1" t="s">
        <v>4977</v>
      </c>
      <c r="I3420">
        <v>0</v>
      </c>
      <c r="J3420">
        <v>70</v>
      </c>
      <c r="K3420">
        <v>50</v>
      </c>
      <c r="L3420">
        <v>60</v>
      </c>
      <c r="M3420">
        <v>55</v>
      </c>
      <c r="N3420">
        <v>70</v>
      </c>
      <c r="O3420">
        <v>0</v>
      </c>
      <c r="P3420">
        <v>0</v>
      </c>
      <c r="Q3420">
        <v>0</v>
      </c>
      <c r="R3420">
        <v>0</v>
      </c>
      <c r="S3420">
        <v>65</v>
      </c>
      <c r="T3420">
        <v>0</v>
      </c>
      <c r="U3420" t="s">
        <v>107</v>
      </c>
      <c r="V3420" s="3" t="d">
        <v>1899-12-30</v>
      </c>
      <c r="W3420">
        <v>0</v>
      </c>
      <c r="X3420" s="4">
        <f t="shared" si="106"/>
        <v>0</v>
      </c>
      <c r="Y3420" s="5">
        <f t="shared" ca="1" si="107"/>
        <v>0</v>
      </c>
    </row>
    <row r="3421" spans="1:25" ht="409.6" x14ac:dyDescent="0.2">
      <c r="A3421" t="s">
        <v>4975</v>
      </c>
      <c r="B3421">
        <v>666215</v>
      </c>
      <c r="C3421" t="s">
        <v>562</v>
      </c>
      <c r="D3421" s="2">
        <v>22</v>
      </c>
      <c r="E3421">
        <v>2019</v>
      </c>
      <c r="F3421" t="s">
        <v>24</v>
      </c>
      <c r="G3421">
        <v>2019</v>
      </c>
      <c r="H3421" s="1" t="s">
        <v>4977</v>
      </c>
      <c r="I3421">
        <v>0</v>
      </c>
      <c r="J3421">
        <v>70</v>
      </c>
      <c r="K3421">
        <v>50</v>
      </c>
      <c r="L3421">
        <v>60</v>
      </c>
      <c r="M3421">
        <v>55</v>
      </c>
      <c r="N3421">
        <v>70</v>
      </c>
      <c r="O3421">
        <v>0</v>
      </c>
      <c r="P3421">
        <v>0</v>
      </c>
      <c r="Q3421">
        <v>0</v>
      </c>
      <c r="R3421">
        <v>0</v>
      </c>
      <c r="S3421">
        <v>65</v>
      </c>
      <c r="T3421">
        <v>0</v>
      </c>
      <c r="U3421" t="s">
        <v>108</v>
      </c>
      <c r="V3421" s="3" t="d">
        <v>1899-12-30</v>
      </c>
      <c r="W3421">
        <v>0</v>
      </c>
      <c r="X3421" s="4">
        <f t="shared" si="106"/>
        <v>0</v>
      </c>
      <c r="Y3421" s="5">
        <f t="shared" ca="1" si="107"/>
        <v>0</v>
      </c>
    </row>
    <row r="3422" spans="1:25" ht="409.6" x14ac:dyDescent="0.2">
      <c r="A3422" t="s">
        <v>4975</v>
      </c>
      <c r="B3422">
        <v>666215</v>
      </c>
      <c r="C3422" t="s">
        <v>562</v>
      </c>
      <c r="D3422" s="2">
        <v>22</v>
      </c>
      <c r="E3422">
        <v>2019</v>
      </c>
      <c r="F3422" t="s">
        <v>24</v>
      </c>
      <c r="G3422">
        <v>2019</v>
      </c>
      <c r="H3422" s="1" t="s">
        <v>4977</v>
      </c>
      <c r="I3422">
        <v>0</v>
      </c>
      <c r="J3422">
        <v>70</v>
      </c>
      <c r="K3422">
        <v>50</v>
      </c>
      <c r="L3422">
        <v>60</v>
      </c>
      <c r="M3422">
        <v>55</v>
      </c>
      <c r="N3422">
        <v>70</v>
      </c>
      <c r="O3422">
        <v>0</v>
      </c>
      <c r="P3422">
        <v>0</v>
      </c>
      <c r="Q3422">
        <v>0</v>
      </c>
      <c r="R3422">
        <v>0</v>
      </c>
      <c r="S3422">
        <v>65</v>
      </c>
      <c r="T3422">
        <v>0</v>
      </c>
      <c r="U3422" t="s">
        <v>145</v>
      </c>
      <c r="V3422" s="3" t="d">
        <v>1899-12-30</v>
      </c>
      <c r="W3422">
        <v>0</v>
      </c>
      <c r="X3422" s="4">
        <f t="shared" si="106"/>
        <v>0</v>
      </c>
      <c r="Y3422" s="5">
        <f t="shared" ca="1" si="107"/>
        <v>0</v>
      </c>
    </row>
    <row r="3423" spans="1:25" x14ac:dyDescent="0.2">
      <c r="A3423" t="s">
        <v>4975</v>
      </c>
      <c r="B3423">
        <v>666215</v>
      </c>
      <c r="C3423" t="s">
        <v>562</v>
      </c>
      <c r="D3423" s="2">
        <v>18.3</v>
      </c>
      <c r="E3423">
        <v>2016</v>
      </c>
      <c r="F3423" t="s">
        <v>24</v>
      </c>
      <c r="G3423">
        <v>2019</v>
      </c>
      <c r="H3423" t="s">
        <v>4978</v>
      </c>
      <c r="I3423">
        <v>0</v>
      </c>
      <c r="J3423">
        <v>55</v>
      </c>
      <c r="K3423">
        <v>50</v>
      </c>
      <c r="L3423">
        <v>60</v>
      </c>
      <c r="M3423">
        <v>0</v>
      </c>
      <c r="N3423">
        <v>65</v>
      </c>
      <c r="O3423">
        <v>0</v>
      </c>
      <c r="P3423">
        <v>0</v>
      </c>
      <c r="Q3423">
        <v>0</v>
      </c>
      <c r="R3423">
        <v>0</v>
      </c>
      <c r="S3423">
        <v>50</v>
      </c>
      <c r="T3423">
        <v>0</v>
      </c>
      <c r="U3423" t="s">
        <v>60</v>
      </c>
      <c r="V3423" s="3" t="d">
        <v>1997-09-15</v>
      </c>
      <c r="W3423">
        <v>0</v>
      </c>
      <c r="X3423" s="4">
        <f t="shared" si="106"/>
        <v>0</v>
      </c>
      <c r="Y3423" s="5">
        <f t="shared" ca="1" si="107"/>
        <v>-1</v>
      </c>
    </row>
    <row r="3424" spans="1:25" x14ac:dyDescent="0.2">
      <c r="A3424" t="s">
        <v>4975</v>
      </c>
      <c r="B3424">
        <v>666215</v>
      </c>
      <c r="C3424" t="s">
        <v>562</v>
      </c>
      <c r="D3424" s="2">
        <v>21.3</v>
      </c>
      <c r="E3424">
        <v>2019</v>
      </c>
      <c r="F3424" t="s">
        <v>24</v>
      </c>
      <c r="G3424">
        <v>2020</v>
      </c>
      <c r="H3424" t="s">
        <v>4979</v>
      </c>
      <c r="I3424">
        <v>0</v>
      </c>
      <c r="J3424">
        <v>65</v>
      </c>
      <c r="K3424">
        <v>50</v>
      </c>
      <c r="L3424">
        <v>60</v>
      </c>
      <c r="M3424">
        <v>0</v>
      </c>
      <c r="N3424">
        <v>70</v>
      </c>
      <c r="O3424">
        <v>0</v>
      </c>
      <c r="P3424">
        <v>0</v>
      </c>
      <c r="Q3424">
        <v>0</v>
      </c>
      <c r="R3424">
        <v>0</v>
      </c>
      <c r="S3424">
        <v>60</v>
      </c>
      <c r="T3424">
        <v>0</v>
      </c>
      <c r="U3424" t="s">
        <v>60</v>
      </c>
      <c r="V3424" s="3" t="d">
        <v>1997-09-15</v>
      </c>
      <c r="W3424">
        <v>0</v>
      </c>
      <c r="X3424" s="4">
        <f t="shared" si="106"/>
        <v>0</v>
      </c>
      <c r="Y3424" s="5">
        <f t="shared" ca="1" si="107"/>
        <v>-1</v>
      </c>
    </row>
    <row r="3425" spans="1:25" x14ac:dyDescent="0.2">
      <c r="A3425" t="s">
        <v>4975</v>
      </c>
      <c r="B3425">
        <v>666215</v>
      </c>
      <c r="C3425" t="s">
        <v>562</v>
      </c>
      <c r="D3425" s="2">
        <v>19.3</v>
      </c>
      <c r="E3425">
        <v>2017</v>
      </c>
      <c r="F3425" t="s">
        <v>24</v>
      </c>
      <c r="G3425">
        <v>2019</v>
      </c>
      <c r="H3425" t="s">
        <v>4980</v>
      </c>
      <c r="I3425">
        <v>0</v>
      </c>
      <c r="J3425">
        <v>55</v>
      </c>
      <c r="K3425">
        <v>50</v>
      </c>
      <c r="L3425">
        <v>60</v>
      </c>
      <c r="M3425">
        <v>0</v>
      </c>
      <c r="N3425">
        <v>65</v>
      </c>
      <c r="O3425">
        <v>0</v>
      </c>
      <c r="P3425">
        <v>0</v>
      </c>
      <c r="Q3425">
        <v>0</v>
      </c>
      <c r="R3425">
        <v>0</v>
      </c>
      <c r="S3425">
        <v>55</v>
      </c>
      <c r="T3425">
        <v>0</v>
      </c>
      <c r="U3425" t="s">
        <v>60</v>
      </c>
      <c r="V3425" s="3" t="d">
        <v>1997-09-15</v>
      </c>
      <c r="W3425">
        <v>0</v>
      </c>
      <c r="X3425" s="4">
        <f t="shared" si="106"/>
        <v>0</v>
      </c>
      <c r="Y3425" s="5">
        <f t="shared" ca="1" si="107"/>
        <v>-1</v>
      </c>
    </row>
    <row r="3426" spans="1:25" x14ac:dyDescent="0.2">
      <c r="A3426" t="s">
        <v>4975</v>
      </c>
      <c r="B3426">
        <v>666215</v>
      </c>
      <c r="C3426" t="s">
        <v>562</v>
      </c>
      <c r="D3426" s="2">
        <v>20.3</v>
      </c>
      <c r="E3426">
        <v>2018</v>
      </c>
      <c r="F3426" t="s">
        <v>24</v>
      </c>
      <c r="G3426">
        <v>2019</v>
      </c>
      <c r="H3426" t="s">
        <v>4981</v>
      </c>
      <c r="I3426">
        <v>0</v>
      </c>
      <c r="J3426">
        <v>55</v>
      </c>
      <c r="K3426">
        <v>50</v>
      </c>
      <c r="L3426">
        <v>65</v>
      </c>
      <c r="M3426">
        <v>0</v>
      </c>
      <c r="N3426">
        <v>65</v>
      </c>
      <c r="O3426">
        <v>0</v>
      </c>
      <c r="P3426">
        <v>0</v>
      </c>
      <c r="Q3426">
        <v>0</v>
      </c>
      <c r="R3426">
        <v>0</v>
      </c>
      <c r="S3426">
        <v>55</v>
      </c>
      <c r="T3426">
        <v>0</v>
      </c>
      <c r="U3426" t="s">
        <v>60</v>
      </c>
      <c r="V3426" s="3" t="d">
        <v>1997-09-15</v>
      </c>
      <c r="W3426">
        <v>0</v>
      </c>
      <c r="X3426" s="4">
        <f t="shared" si="106"/>
        <v>0</v>
      </c>
      <c r="Y3426" s="5">
        <f t="shared" ca="1" si="107"/>
        <v>-1</v>
      </c>
    </row>
    <row r="3427" spans="1:25" x14ac:dyDescent="0.2">
      <c r="A3427" t="s">
        <v>4975</v>
      </c>
      <c r="B3427">
        <v>666215</v>
      </c>
      <c r="C3427" t="s">
        <v>562</v>
      </c>
      <c r="D3427" s="2">
        <v>18.3</v>
      </c>
      <c r="E3427">
        <v>2016</v>
      </c>
      <c r="F3427" t="s">
        <v>24</v>
      </c>
      <c r="G3427">
        <v>0</v>
      </c>
      <c r="H3427" t="s">
        <v>4982</v>
      </c>
      <c r="I3427">
        <v>0</v>
      </c>
      <c r="J3427">
        <v>55</v>
      </c>
      <c r="K3427">
        <v>50</v>
      </c>
      <c r="L3427">
        <v>60</v>
      </c>
      <c r="M3427">
        <v>0</v>
      </c>
      <c r="N3427">
        <v>65</v>
      </c>
      <c r="O3427">
        <v>0</v>
      </c>
      <c r="P3427">
        <v>0</v>
      </c>
      <c r="Q3427">
        <v>0</v>
      </c>
      <c r="R3427">
        <v>0</v>
      </c>
      <c r="S3427">
        <v>50</v>
      </c>
      <c r="T3427">
        <v>0</v>
      </c>
      <c r="U3427" t="s">
        <v>60</v>
      </c>
      <c r="V3427" s="3" t="d">
        <v>1899-12-30</v>
      </c>
      <c r="W3427">
        <v>0</v>
      </c>
      <c r="X3427" s="4">
        <f t="shared" si="106"/>
        <v>0</v>
      </c>
      <c r="Y3427" s="5">
        <f t="shared" ca="1" si="107"/>
        <v>0</v>
      </c>
    </row>
    <row r="3428" spans="1:25" x14ac:dyDescent="0.2">
      <c r="A3428" t="s">
        <v>4983</v>
      </c>
      <c r="B3428">
        <v>656492</v>
      </c>
      <c r="C3428" t="s">
        <v>4984</v>
      </c>
      <c r="D3428" s="2">
        <v>23.9</v>
      </c>
      <c r="E3428">
        <v>2019</v>
      </c>
      <c r="F3428" t="s">
        <v>45</v>
      </c>
      <c r="G3428">
        <v>2019</v>
      </c>
      <c r="H3428" t="s">
        <v>4985</v>
      </c>
      <c r="I3428">
        <v>0</v>
      </c>
      <c r="J3428">
        <v>55</v>
      </c>
      <c r="K3428">
        <v>55</v>
      </c>
      <c r="L3428">
        <v>55</v>
      </c>
      <c r="M3428">
        <v>0</v>
      </c>
      <c r="N3428">
        <v>40</v>
      </c>
      <c r="O3428">
        <v>0</v>
      </c>
      <c r="P3428">
        <v>0</v>
      </c>
      <c r="Q3428">
        <v>0</v>
      </c>
      <c r="R3428">
        <v>0</v>
      </c>
      <c r="S3428">
        <v>0</v>
      </c>
      <c r="T3428">
        <v>0</v>
      </c>
      <c r="U3428" t="s">
        <v>107</v>
      </c>
      <c r="V3428" s="3" t="d">
        <v>1899-12-30</v>
      </c>
      <c r="W3428">
        <v>0</v>
      </c>
      <c r="X3428" s="4">
        <f t="shared" si="106"/>
        <v>0</v>
      </c>
      <c r="Y3428" s="5">
        <f t="shared" ca="1" si="107"/>
        <v>0</v>
      </c>
    </row>
    <row r="3429" spans="1:25" x14ac:dyDescent="0.2">
      <c r="A3429" t="s">
        <v>4983</v>
      </c>
      <c r="B3429">
        <v>656492</v>
      </c>
      <c r="C3429" t="s">
        <v>4984</v>
      </c>
      <c r="D3429" s="2">
        <v>24.1</v>
      </c>
      <c r="E3429">
        <v>2019</v>
      </c>
      <c r="F3429" t="s">
        <v>45</v>
      </c>
      <c r="G3429">
        <v>2019</v>
      </c>
      <c r="H3429" t="s">
        <v>4985</v>
      </c>
      <c r="I3429">
        <v>0</v>
      </c>
      <c r="J3429">
        <v>55</v>
      </c>
      <c r="K3429">
        <v>55</v>
      </c>
      <c r="L3429">
        <v>55</v>
      </c>
      <c r="M3429">
        <v>0</v>
      </c>
      <c r="N3429">
        <v>40</v>
      </c>
      <c r="O3429">
        <v>0</v>
      </c>
      <c r="P3429">
        <v>0</v>
      </c>
      <c r="Q3429">
        <v>0</v>
      </c>
      <c r="R3429">
        <v>0</v>
      </c>
      <c r="S3429">
        <v>0</v>
      </c>
      <c r="T3429">
        <v>0</v>
      </c>
      <c r="U3429" t="s">
        <v>108</v>
      </c>
      <c r="V3429" s="3" t="d">
        <v>1899-12-30</v>
      </c>
      <c r="W3429">
        <v>0</v>
      </c>
      <c r="X3429" s="4">
        <f t="shared" si="106"/>
        <v>0</v>
      </c>
      <c r="Y3429" s="5">
        <f t="shared" ca="1" si="107"/>
        <v>0</v>
      </c>
    </row>
    <row r="3430" spans="1:25" x14ac:dyDescent="0.2">
      <c r="A3430" t="s">
        <v>4983</v>
      </c>
      <c r="B3430">
        <v>656492</v>
      </c>
      <c r="C3430" t="s">
        <v>4984</v>
      </c>
      <c r="D3430" s="2">
        <v>19.399999999999999</v>
      </c>
      <c r="E3430">
        <v>2015</v>
      </c>
      <c r="F3430" t="s">
        <v>45</v>
      </c>
      <c r="G3430">
        <v>2018</v>
      </c>
      <c r="H3430" t="s">
        <v>4986</v>
      </c>
      <c r="I3430">
        <v>0</v>
      </c>
      <c r="J3430">
        <v>55</v>
      </c>
      <c r="K3430">
        <v>50</v>
      </c>
      <c r="L3430">
        <v>50</v>
      </c>
      <c r="M3430">
        <v>0</v>
      </c>
      <c r="N3430">
        <v>60</v>
      </c>
      <c r="O3430">
        <v>0</v>
      </c>
      <c r="P3430">
        <v>0</v>
      </c>
      <c r="Q3430">
        <v>0</v>
      </c>
      <c r="R3430">
        <v>0</v>
      </c>
      <c r="S3430">
        <v>0</v>
      </c>
      <c r="T3430">
        <v>0</v>
      </c>
      <c r="U3430" t="s">
        <v>60</v>
      </c>
      <c r="V3430" s="3" t="d">
        <v>1995-07-27</v>
      </c>
      <c r="W3430">
        <v>0</v>
      </c>
      <c r="X3430" s="4">
        <f t="shared" si="106"/>
        <v>0</v>
      </c>
      <c r="Y3430" s="5">
        <f t="shared" ca="1" si="107"/>
        <v>0</v>
      </c>
    </row>
    <row r="3431" spans="1:25" x14ac:dyDescent="0.2">
      <c r="A3431" t="s">
        <v>4983</v>
      </c>
      <c r="B3431">
        <v>656492</v>
      </c>
      <c r="C3431" t="s">
        <v>4984</v>
      </c>
      <c r="D3431" s="2">
        <v>20.399999999999999</v>
      </c>
      <c r="E3431">
        <v>2016</v>
      </c>
      <c r="F3431" t="s">
        <v>45</v>
      </c>
      <c r="G3431">
        <v>2018</v>
      </c>
      <c r="H3431" t="s">
        <v>4987</v>
      </c>
      <c r="I3431">
        <v>0</v>
      </c>
      <c r="J3431">
        <v>55</v>
      </c>
      <c r="K3431">
        <v>50</v>
      </c>
      <c r="L3431">
        <v>50</v>
      </c>
      <c r="M3431">
        <v>0</v>
      </c>
      <c r="N3431">
        <v>55</v>
      </c>
      <c r="O3431">
        <v>0</v>
      </c>
      <c r="P3431">
        <v>0</v>
      </c>
      <c r="Q3431">
        <v>0</v>
      </c>
      <c r="R3431">
        <v>0</v>
      </c>
      <c r="S3431">
        <v>0</v>
      </c>
      <c r="T3431">
        <v>0</v>
      </c>
      <c r="U3431" t="s">
        <v>60</v>
      </c>
      <c r="V3431" s="3" t="d">
        <v>1995-07-27</v>
      </c>
      <c r="W3431">
        <v>0</v>
      </c>
      <c r="X3431" s="4">
        <f t="shared" si="106"/>
        <v>0</v>
      </c>
      <c r="Y3431" s="5">
        <f t="shared" ca="1" si="107"/>
        <v>0</v>
      </c>
    </row>
    <row r="3432" spans="1:25" x14ac:dyDescent="0.2">
      <c r="A3432" t="s">
        <v>4983</v>
      </c>
      <c r="B3432">
        <v>656492</v>
      </c>
      <c r="C3432" t="s">
        <v>4984</v>
      </c>
      <c r="D3432" s="2">
        <v>22.4</v>
      </c>
      <c r="E3432">
        <v>2018</v>
      </c>
      <c r="F3432" t="s">
        <v>45</v>
      </c>
      <c r="G3432">
        <v>2019</v>
      </c>
      <c r="H3432" t="s">
        <v>4988</v>
      </c>
      <c r="I3432">
        <v>0</v>
      </c>
      <c r="J3432">
        <v>55</v>
      </c>
      <c r="K3432">
        <v>50</v>
      </c>
      <c r="L3432">
        <v>50</v>
      </c>
      <c r="M3432">
        <v>0</v>
      </c>
      <c r="N3432">
        <v>45</v>
      </c>
      <c r="O3432">
        <v>0</v>
      </c>
      <c r="P3432">
        <v>0</v>
      </c>
      <c r="Q3432">
        <v>0</v>
      </c>
      <c r="R3432">
        <v>0</v>
      </c>
      <c r="S3432">
        <v>0</v>
      </c>
      <c r="T3432">
        <v>0</v>
      </c>
      <c r="U3432" t="s">
        <v>60</v>
      </c>
      <c r="V3432" s="3" t="d">
        <v>1995-07-27</v>
      </c>
      <c r="W3432">
        <v>0</v>
      </c>
      <c r="X3432" s="4">
        <f t="shared" si="106"/>
        <v>0</v>
      </c>
      <c r="Y3432" s="5">
        <f t="shared" ca="1" si="107"/>
        <v>0</v>
      </c>
    </row>
    <row r="3433" spans="1:25" x14ac:dyDescent="0.2">
      <c r="A3433" t="s">
        <v>4983</v>
      </c>
      <c r="B3433">
        <v>656492</v>
      </c>
      <c r="C3433" t="s">
        <v>4984</v>
      </c>
      <c r="D3433" s="2">
        <v>18.399999999999999</v>
      </c>
      <c r="E3433">
        <v>2014</v>
      </c>
      <c r="F3433" t="s">
        <v>45</v>
      </c>
      <c r="G3433">
        <v>2018</v>
      </c>
      <c r="H3433" t="s">
        <v>4989</v>
      </c>
      <c r="I3433">
        <v>0</v>
      </c>
      <c r="J3433">
        <v>55</v>
      </c>
      <c r="K3433">
        <v>50</v>
      </c>
      <c r="L3433">
        <v>0</v>
      </c>
      <c r="M3433">
        <v>0</v>
      </c>
      <c r="N3433">
        <v>60</v>
      </c>
      <c r="O3433">
        <v>0</v>
      </c>
      <c r="P3433">
        <v>0</v>
      </c>
      <c r="Q3433">
        <v>0</v>
      </c>
      <c r="R3433">
        <v>0</v>
      </c>
      <c r="S3433">
        <v>45</v>
      </c>
      <c r="T3433">
        <v>0</v>
      </c>
      <c r="U3433" t="s">
        <v>60</v>
      </c>
      <c r="V3433" s="3" t="d">
        <v>1995-07-27</v>
      </c>
      <c r="W3433">
        <v>0</v>
      </c>
      <c r="X3433" s="4">
        <f t="shared" si="106"/>
        <v>0</v>
      </c>
      <c r="Y3433" s="5">
        <f t="shared" ca="1" si="107"/>
        <v>0</v>
      </c>
    </row>
    <row r="3434" spans="1:25" x14ac:dyDescent="0.2">
      <c r="A3434" t="s">
        <v>4983</v>
      </c>
      <c r="B3434">
        <v>656492</v>
      </c>
      <c r="C3434" t="s">
        <v>4984</v>
      </c>
      <c r="D3434" s="2">
        <v>21.4</v>
      </c>
      <c r="E3434">
        <v>2017</v>
      </c>
      <c r="F3434" t="s">
        <v>45</v>
      </c>
      <c r="G3434">
        <v>2019</v>
      </c>
      <c r="H3434" t="s">
        <v>4990</v>
      </c>
      <c r="I3434">
        <v>0</v>
      </c>
      <c r="J3434">
        <v>55</v>
      </c>
      <c r="K3434">
        <v>50</v>
      </c>
      <c r="L3434">
        <v>55</v>
      </c>
      <c r="M3434">
        <v>0</v>
      </c>
      <c r="N3434">
        <v>50</v>
      </c>
      <c r="O3434">
        <v>0</v>
      </c>
      <c r="P3434">
        <v>0</v>
      </c>
      <c r="Q3434">
        <v>0</v>
      </c>
      <c r="R3434">
        <v>0</v>
      </c>
      <c r="S3434">
        <v>0</v>
      </c>
      <c r="T3434">
        <v>0</v>
      </c>
      <c r="U3434" t="s">
        <v>60</v>
      </c>
      <c r="V3434" s="3" t="d">
        <v>1995-07-27</v>
      </c>
      <c r="W3434">
        <v>0</v>
      </c>
      <c r="X3434" s="4">
        <f t="shared" si="106"/>
        <v>0</v>
      </c>
      <c r="Y3434" s="5">
        <f t="shared" ca="1" si="107"/>
        <v>0</v>
      </c>
    </row>
    <row r="3435" spans="1:25" x14ac:dyDescent="0.2">
      <c r="A3435" t="s">
        <v>4983</v>
      </c>
      <c r="B3435">
        <v>656492</v>
      </c>
      <c r="C3435" t="s">
        <v>4984</v>
      </c>
      <c r="D3435" s="2">
        <v>18.399999999999999</v>
      </c>
      <c r="E3435">
        <v>2014</v>
      </c>
      <c r="F3435" t="s">
        <v>45</v>
      </c>
      <c r="G3435">
        <v>0</v>
      </c>
      <c r="H3435" t="s">
        <v>4991</v>
      </c>
      <c r="I3435">
        <v>0</v>
      </c>
      <c r="J3435">
        <v>55</v>
      </c>
      <c r="K3435">
        <v>50</v>
      </c>
      <c r="L3435">
        <v>0</v>
      </c>
      <c r="M3435">
        <v>0</v>
      </c>
      <c r="N3435">
        <v>60</v>
      </c>
      <c r="O3435">
        <v>0</v>
      </c>
      <c r="P3435">
        <v>0</v>
      </c>
      <c r="Q3435">
        <v>0</v>
      </c>
      <c r="R3435">
        <v>0</v>
      </c>
      <c r="S3435">
        <v>45</v>
      </c>
      <c r="T3435">
        <v>0</v>
      </c>
      <c r="U3435" t="s">
        <v>60</v>
      </c>
      <c r="V3435" s="3" t="d">
        <v>1899-12-30</v>
      </c>
      <c r="W3435">
        <v>0</v>
      </c>
      <c r="X3435" s="4">
        <f t="shared" si="106"/>
        <v>0</v>
      </c>
      <c r="Y3435" s="5">
        <f t="shared" ca="1" si="107"/>
        <v>0</v>
      </c>
    </row>
    <row r="3436" spans="1:25" x14ac:dyDescent="0.2">
      <c r="A3436" t="s">
        <v>4992</v>
      </c>
      <c r="B3436">
        <v>0</v>
      </c>
      <c r="C3436" t="s">
        <v>4993</v>
      </c>
      <c r="D3436" s="2">
        <v>20.100000000000001</v>
      </c>
      <c r="E3436">
        <v>2019</v>
      </c>
      <c r="F3436" t="s">
        <v>96</v>
      </c>
      <c r="G3436">
        <v>2021</v>
      </c>
      <c r="H3436" t="s">
        <v>4994</v>
      </c>
      <c r="I3436">
        <v>0</v>
      </c>
      <c r="J3436">
        <v>0</v>
      </c>
      <c r="K3436">
        <v>0</v>
      </c>
      <c r="L3436">
        <v>0</v>
      </c>
      <c r="M3436">
        <v>0</v>
      </c>
      <c r="N3436">
        <v>0</v>
      </c>
      <c r="O3436">
        <v>0</v>
      </c>
      <c r="P3436">
        <v>0</v>
      </c>
      <c r="Q3436">
        <v>0</v>
      </c>
      <c r="R3436">
        <v>0</v>
      </c>
      <c r="S3436">
        <v>0</v>
      </c>
      <c r="T3436">
        <v>0</v>
      </c>
      <c r="U3436" t="s">
        <v>107</v>
      </c>
      <c r="V3436" s="3" t="d">
        <v>1899-12-30</v>
      </c>
      <c r="W3436">
        <v>0</v>
      </c>
      <c r="X3436" s="4">
        <f t="shared" si="106"/>
        <v>0</v>
      </c>
      <c r="Y3436" s="5">
        <f t="shared" ca="1" si="107"/>
        <v>0</v>
      </c>
    </row>
    <row r="3437" spans="1:25" x14ac:dyDescent="0.2">
      <c r="A3437" t="s">
        <v>4992</v>
      </c>
      <c r="B3437">
        <v>0</v>
      </c>
      <c r="C3437" t="s">
        <v>4993</v>
      </c>
      <c r="D3437" s="2">
        <v>20.3</v>
      </c>
      <c r="E3437">
        <v>2019</v>
      </c>
      <c r="F3437" t="s">
        <v>96</v>
      </c>
      <c r="G3437">
        <v>2021</v>
      </c>
      <c r="H3437" t="s">
        <v>4994</v>
      </c>
      <c r="I3437">
        <v>0</v>
      </c>
      <c r="J3437">
        <v>0</v>
      </c>
      <c r="K3437">
        <v>0</v>
      </c>
      <c r="L3437">
        <v>0</v>
      </c>
      <c r="M3437">
        <v>0</v>
      </c>
      <c r="N3437">
        <v>0</v>
      </c>
      <c r="O3437">
        <v>0</v>
      </c>
      <c r="P3437">
        <v>0</v>
      </c>
      <c r="Q3437">
        <v>0</v>
      </c>
      <c r="R3437">
        <v>0</v>
      </c>
      <c r="S3437">
        <v>0</v>
      </c>
      <c r="T3437">
        <v>0</v>
      </c>
      <c r="U3437" t="s">
        <v>108</v>
      </c>
      <c r="V3437" s="3" t="d">
        <v>1899-12-30</v>
      </c>
      <c r="W3437">
        <v>0</v>
      </c>
      <c r="X3437" s="4">
        <f t="shared" si="106"/>
        <v>0</v>
      </c>
      <c r="Y3437" s="5">
        <f t="shared" ca="1" si="107"/>
        <v>0</v>
      </c>
    </row>
    <row r="3438" spans="1:25" x14ac:dyDescent="0.2">
      <c r="A3438" t="s">
        <v>4995</v>
      </c>
      <c r="B3438">
        <v>664285</v>
      </c>
      <c r="C3438">
        <v>17295</v>
      </c>
      <c r="D3438" s="2">
        <v>24.11772758</v>
      </c>
      <c r="E3438">
        <v>2018</v>
      </c>
      <c r="F3438" t="s">
        <v>45</v>
      </c>
      <c r="G3438">
        <v>2018</v>
      </c>
      <c r="H3438" t="s">
        <v>4996</v>
      </c>
      <c r="I3438">
        <v>0</v>
      </c>
      <c r="J3438">
        <v>50</v>
      </c>
      <c r="K3438">
        <v>45</v>
      </c>
      <c r="L3438">
        <v>60</v>
      </c>
      <c r="M3438">
        <v>0</v>
      </c>
      <c r="N3438">
        <v>60</v>
      </c>
      <c r="O3438">
        <v>0</v>
      </c>
      <c r="P3438">
        <v>0</v>
      </c>
      <c r="Q3438">
        <v>0</v>
      </c>
      <c r="R3438">
        <v>0</v>
      </c>
      <c r="S3438">
        <v>0</v>
      </c>
      <c r="T3438">
        <v>0</v>
      </c>
      <c r="U3438" t="s">
        <v>60</v>
      </c>
      <c r="V3438" s="3" t="d">
        <v>1993-11-19</v>
      </c>
      <c r="W3438">
        <v>2018</v>
      </c>
      <c r="X3438" s="4">
        <f t="shared" si="106"/>
        <v>24.134246575342466</v>
      </c>
      <c r="Y3438" s="5">
        <f t="shared" ca="1" si="107"/>
        <v>0</v>
      </c>
    </row>
    <row r="3439" spans="1:25" x14ac:dyDescent="0.2">
      <c r="A3439" t="s">
        <v>4995</v>
      </c>
      <c r="B3439">
        <v>664285</v>
      </c>
      <c r="C3439">
        <v>17295</v>
      </c>
      <c r="D3439" s="2">
        <v>23.11841205</v>
      </c>
      <c r="E3439">
        <v>2017</v>
      </c>
      <c r="F3439" t="s">
        <v>45</v>
      </c>
      <c r="G3439">
        <v>2019</v>
      </c>
      <c r="H3439" t="s">
        <v>4997</v>
      </c>
      <c r="I3439">
        <v>0</v>
      </c>
      <c r="J3439">
        <v>50</v>
      </c>
      <c r="K3439">
        <v>50</v>
      </c>
      <c r="L3439">
        <v>60</v>
      </c>
      <c r="M3439">
        <v>0</v>
      </c>
      <c r="N3439">
        <v>60</v>
      </c>
      <c r="O3439">
        <v>0</v>
      </c>
      <c r="P3439">
        <v>0</v>
      </c>
      <c r="Q3439">
        <v>0</v>
      </c>
      <c r="R3439">
        <v>0</v>
      </c>
      <c r="S3439">
        <v>0</v>
      </c>
      <c r="T3439">
        <v>0</v>
      </c>
      <c r="U3439" t="s">
        <v>60</v>
      </c>
      <c r="V3439" s="3" t="d">
        <v>1993-11-19</v>
      </c>
      <c r="W3439">
        <v>2018</v>
      </c>
      <c r="X3439" s="4">
        <f t="shared" si="106"/>
        <v>24.134246575342466</v>
      </c>
      <c r="Y3439" s="5">
        <f t="shared" ca="1" si="107"/>
        <v>0</v>
      </c>
    </row>
    <row r="3440" spans="1:25" x14ac:dyDescent="0.2">
      <c r="A3440" t="s">
        <v>4995</v>
      </c>
      <c r="B3440">
        <v>664285</v>
      </c>
      <c r="C3440">
        <v>17295</v>
      </c>
      <c r="D3440" s="2">
        <v>25.6</v>
      </c>
      <c r="E3440">
        <v>2019</v>
      </c>
      <c r="F3440" t="s">
        <v>45</v>
      </c>
      <c r="G3440">
        <v>2019</v>
      </c>
      <c r="H3440" t="s">
        <v>4998</v>
      </c>
      <c r="I3440">
        <v>0</v>
      </c>
      <c r="J3440">
        <v>0</v>
      </c>
      <c r="K3440">
        <v>45</v>
      </c>
      <c r="L3440">
        <v>60</v>
      </c>
      <c r="M3440">
        <v>0</v>
      </c>
      <c r="N3440">
        <v>55</v>
      </c>
      <c r="O3440">
        <v>0</v>
      </c>
      <c r="P3440">
        <v>0</v>
      </c>
      <c r="Q3440">
        <v>0</v>
      </c>
      <c r="R3440">
        <v>0</v>
      </c>
      <c r="S3440">
        <v>0</v>
      </c>
      <c r="T3440">
        <v>0</v>
      </c>
      <c r="U3440" t="s">
        <v>107</v>
      </c>
      <c r="V3440" s="3" t="d">
        <v>1993-11-19</v>
      </c>
      <c r="W3440">
        <v>2018</v>
      </c>
      <c r="X3440" s="4">
        <f t="shared" si="106"/>
        <v>24.134246575342466</v>
      </c>
      <c r="Y3440" s="5">
        <f t="shared" ca="1" si="107"/>
        <v>0</v>
      </c>
    </row>
    <row r="3441" spans="1:25" x14ac:dyDescent="0.2">
      <c r="A3441" t="s">
        <v>4999</v>
      </c>
      <c r="B3441">
        <v>593423</v>
      </c>
      <c r="C3441">
        <v>14309</v>
      </c>
      <c r="D3441" s="2">
        <v>20.783025330000001</v>
      </c>
      <c r="E3441">
        <v>2014</v>
      </c>
      <c r="F3441" t="s">
        <v>24</v>
      </c>
      <c r="G3441">
        <v>2016</v>
      </c>
      <c r="H3441" t="s">
        <v>5000</v>
      </c>
      <c r="I3441">
        <v>0</v>
      </c>
      <c r="J3441">
        <v>45</v>
      </c>
      <c r="K3441">
        <v>45</v>
      </c>
      <c r="L3441">
        <v>0</v>
      </c>
      <c r="M3441">
        <v>0</v>
      </c>
      <c r="N3441">
        <v>70</v>
      </c>
      <c r="O3441">
        <v>0</v>
      </c>
      <c r="P3441">
        <v>0</v>
      </c>
      <c r="Q3441">
        <v>0</v>
      </c>
      <c r="R3441">
        <v>0</v>
      </c>
      <c r="S3441">
        <v>55</v>
      </c>
      <c r="T3441">
        <v>0</v>
      </c>
      <c r="U3441" t="s">
        <v>60</v>
      </c>
      <c r="V3441" s="3" t="d">
        <v>1993-03-21</v>
      </c>
      <c r="W3441">
        <v>2015</v>
      </c>
      <c r="X3441" s="4">
        <f t="shared" si="106"/>
        <v>21.797260273972604</v>
      </c>
      <c r="Y3441" s="5">
        <f t="shared" ca="1" si="107"/>
        <v>1</v>
      </c>
    </row>
    <row r="3442" spans="1:25" x14ac:dyDescent="0.2">
      <c r="A3442" t="s">
        <v>5001</v>
      </c>
      <c r="B3442">
        <v>614173</v>
      </c>
      <c r="C3442">
        <v>14567</v>
      </c>
      <c r="D3442" s="2">
        <v>19.331964410000001</v>
      </c>
      <c r="E3442">
        <v>2014</v>
      </c>
      <c r="F3442" t="s">
        <v>96</v>
      </c>
      <c r="G3442">
        <v>2018</v>
      </c>
      <c r="H3442" t="s">
        <v>5002</v>
      </c>
      <c r="I3442">
        <v>60</v>
      </c>
      <c r="J3442">
        <v>0</v>
      </c>
      <c r="K3442">
        <v>0</v>
      </c>
      <c r="L3442">
        <v>0</v>
      </c>
      <c r="M3442">
        <v>0</v>
      </c>
      <c r="N3442">
        <v>0</v>
      </c>
      <c r="O3442">
        <v>50</v>
      </c>
      <c r="P3442">
        <v>50</v>
      </c>
      <c r="Q3442">
        <v>50</v>
      </c>
      <c r="R3442">
        <v>55</v>
      </c>
      <c r="S3442">
        <v>0</v>
      </c>
      <c r="T3442">
        <v>0</v>
      </c>
      <c r="U3442" t="s">
        <v>60</v>
      </c>
      <c r="V3442" s="3" t="d">
        <v>1994-09-02</v>
      </c>
      <c r="W3442">
        <v>2017</v>
      </c>
      <c r="X3442" s="4">
        <f t="shared" si="106"/>
        <v>22.347945205479451</v>
      </c>
      <c r="Y3442" s="5">
        <f t="shared" ca="1" si="107"/>
        <v>1</v>
      </c>
    </row>
    <row r="3443" spans="1:25" x14ac:dyDescent="0.2">
      <c r="A3443" t="s">
        <v>5001</v>
      </c>
      <c r="B3443">
        <v>614173</v>
      </c>
      <c r="C3443">
        <v>14567</v>
      </c>
      <c r="D3443" s="2">
        <v>22.33264887</v>
      </c>
      <c r="E3443">
        <v>2017</v>
      </c>
      <c r="F3443" t="s">
        <v>70</v>
      </c>
      <c r="G3443">
        <v>2017</v>
      </c>
      <c r="H3443" t="s">
        <v>5003</v>
      </c>
      <c r="I3443">
        <v>55</v>
      </c>
      <c r="J3443">
        <v>0</v>
      </c>
      <c r="K3443">
        <v>0</v>
      </c>
      <c r="L3443">
        <v>0</v>
      </c>
      <c r="M3443">
        <v>0</v>
      </c>
      <c r="N3443">
        <v>0</v>
      </c>
      <c r="O3443">
        <v>55</v>
      </c>
      <c r="P3443">
        <v>45</v>
      </c>
      <c r="Q3443">
        <v>50</v>
      </c>
      <c r="R3443">
        <v>60</v>
      </c>
      <c r="S3443">
        <v>0</v>
      </c>
      <c r="T3443">
        <v>0</v>
      </c>
      <c r="U3443" t="s">
        <v>60</v>
      </c>
      <c r="V3443" s="3" t="d">
        <v>1994-09-02</v>
      </c>
      <c r="W3443">
        <v>2017</v>
      </c>
      <c r="X3443" s="4">
        <f t="shared" si="106"/>
        <v>22.347945205479451</v>
      </c>
      <c r="Y3443" s="5">
        <f t="shared" ca="1" si="107"/>
        <v>1</v>
      </c>
    </row>
    <row r="3444" spans="1:25" x14ac:dyDescent="0.2">
      <c r="A3444" t="s">
        <v>5001</v>
      </c>
      <c r="B3444">
        <v>614173</v>
      </c>
      <c r="C3444">
        <v>14567</v>
      </c>
      <c r="D3444" s="2">
        <v>20.331279949999999</v>
      </c>
      <c r="E3444">
        <v>2015</v>
      </c>
      <c r="F3444" t="s">
        <v>70</v>
      </c>
      <c r="G3444">
        <v>2018</v>
      </c>
      <c r="H3444" t="s">
        <v>5004</v>
      </c>
      <c r="I3444">
        <v>55</v>
      </c>
      <c r="J3444">
        <v>0</v>
      </c>
      <c r="K3444">
        <v>0</v>
      </c>
      <c r="L3444">
        <v>0</v>
      </c>
      <c r="M3444">
        <v>0</v>
      </c>
      <c r="N3444">
        <v>0</v>
      </c>
      <c r="O3444">
        <v>40</v>
      </c>
      <c r="P3444">
        <v>45</v>
      </c>
      <c r="Q3444">
        <v>50</v>
      </c>
      <c r="R3444">
        <v>50</v>
      </c>
      <c r="S3444">
        <v>0</v>
      </c>
      <c r="T3444">
        <v>0</v>
      </c>
      <c r="U3444" t="s">
        <v>60</v>
      </c>
      <c r="V3444" s="3" t="d">
        <v>1994-09-02</v>
      </c>
      <c r="W3444">
        <v>2017</v>
      </c>
      <c r="X3444" s="4">
        <f t="shared" si="106"/>
        <v>22.347945205479451</v>
      </c>
      <c r="Y3444" s="5">
        <f t="shared" ca="1" si="107"/>
        <v>1</v>
      </c>
    </row>
    <row r="3445" spans="1:25" x14ac:dyDescent="0.2">
      <c r="A3445" t="s">
        <v>5005</v>
      </c>
      <c r="B3445">
        <v>642564</v>
      </c>
      <c r="C3445">
        <v>17303</v>
      </c>
      <c r="D3445" s="2">
        <v>19.10472279</v>
      </c>
      <c r="E3445">
        <v>2015</v>
      </c>
      <c r="F3445" t="s">
        <v>24</v>
      </c>
      <c r="G3445">
        <v>2018</v>
      </c>
      <c r="H3445" t="s">
        <v>5006</v>
      </c>
      <c r="I3445">
        <v>0</v>
      </c>
      <c r="J3445">
        <v>45</v>
      </c>
      <c r="K3445">
        <v>50</v>
      </c>
      <c r="L3445">
        <v>60</v>
      </c>
      <c r="M3445">
        <v>0</v>
      </c>
      <c r="N3445">
        <v>65</v>
      </c>
      <c r="O3445">
        <v>0</v>
      </c>
      <c r="P3445">
        <v>0</v>
      </c>
      <c r="Q3445">
        <v>0</v>
      </c>
      <c r="R3445">
        <v>0</v>
      </c>
      <c r="S3445">
        <v>0</v>
      </c>
      <c r="T3445">
        <v>0</v>
      </c>
      <c r="U3445" t="s">
        <v>60</v>
      </c>
      <c r="V3445" s="3" t="d">
        <v>1995-11-24</v>
      </c>
      <c r="W3445">
        <v>2017</v>
      </c>
      <c r="X3445" s="4">
        <f t="shared" si="106"/>
        <v>21.12054794520548</v>
      </c>
      <c r="Y3445" s="5">
        <f t="shared" ca="1" si="107"/>
        <v>1</v>
      </c>
    </row>
    <row r="3446" spans="1:25" x14ac:dyDescent="0.2">
      <c r="A3446" t="s">
        <v>5005</v>
      </c>
      <c r="B3446">
        <v>642564</v>
      </c>
      <c r="C3446">
        <v>17303</v>
      </c>
      <c r="D3446" s="2">
        <v>20.104038330000002</v>
      </c>
      <c r="E3446">
        <v>2016</v>
      </c>
      <c r="F3446" t="s">
        <v>24</v>
      </c>
      <c r="G3446">
        <v>2017</v>
      </c>
      <c r="H3446" t="s">
        <v>5007</v>
      </c>
      <c r="I3446">
        <v>0</v>
      </c>
      <c r="J3446">
        <v>45</v>
      </c>
      <c r="K3446">
        <v>60</v>
      </c>
      <c r="L3446">
        <v>60</v>
      </c>
      <c r="M3446">
        <v>0</v>
      </c>
      <c r="N3446">
        <v>65</v>
      </c>
      <c r="O3446">
        <v>0</v>
      </c>
      <c r="P3446">
        <v>0</v>
      </c>
      <c r="Q3446">
        <v>0</v>
      </c>
      <c r="R3446">
        <v>0</v>
      </c>
      <c r="S3446">
        <v>0</v>
      </c>
      <c r="T3446">
        <v>0</v>
      </c>
      <c r="U3446" t="s">
        <v>60</v>
      </c>
      <c r="V3446" s="3" t="d">
        <v>1995-11-24</v>
      </c>
      <c r="W3446">
        <v>2017</v>
      </c>
      <c r="X3446" s="4">
        <f t="shared" si="106"/>
        <v>21.12054794520548</v>
      </c>
      <c r="Y3446" s="5">
        <f t="shared" ca="1" si="107"/>
        <v>1</v>
      </c>
    </row>
    <row r="3447" spans="1:25" x14ac:dyDescent="0.2">
      <c r="A3447" t="s">
        <v>5008</v>
      </c>
      <c r="B3447" t="s">
        <v>5009</v>
      </c>
      <c r="C3447">
        <v>0</v>
      </c>
      <c r="D3447" s="2">
        <v>18.899999999999999</v>
      </c>
      <c r="E3447">
        <v>2017</v>
      </c>
      <c r="F3447" t="s">
        <v>96</v>
      </c>
      <c r="G3447">
        <v>0</v>
      </c>
      <c r="H3447" t="s">
        <v>5010</v>
      </c>
      <c r="I3447">
        <v>0</v>
      </c>
      <c r="J3447">
        <v>0</v>
      </c>
      <c r="K3447">
        <v>0</v>
      </c>
      <c r="L3447">
        <v>0</v>
      </c>
      <c r="M3447">
        <v>0</v>
      </c>
      <c r="N3447">
        <v>0</v>
      </c>
      <c r="O3447">
        <v>0</v>
      </c>
      <c r="P3447">
        <v>0</v>
      </c>
      <c r="Q3447">
        <v>0</v>
      </c>
      <c r="R3447">
        <v>0</v>
      </c>
      <c r="S3447">
        <v>0</v>
      </c>
      <c r="T3447">
        <v>0</v>
      </c>
      <c r="U3447" t="s">
        <v>60</v>
      </c>
      <c r="V3447" s="3" t="d">
        <v>1899-12-30</v>
      </c>
      <c r="W3447">
        <v>0</v>
      </c>
      <c r="X3447" s="4">
        <f t="shared" si="106"/>
        <v>0</v>
      </c>
      <c r="Y3447" s="5">
        <f t="shared" ca="1" si="107"/>
        <v>0</v>
      </c>
    </row>
    <row r="3448" spans="1:25" x14ac:dyDescent="0.2">
      <c r="A3448" t="s">
        <v>5011</v>
      </c>
      <c r="B3448">
        <v>682626</v>
      </c>
      <c r="C3448" t="s">
        <v>5012</v>
      </c>
      <c r="D3448" s="2">
        <v>17.8</v>
      </c>
      <c r="E3448">
        <v>2019</v>
      </c>
      <c r="F3448" t="s">
        <v>31</v>
      </c>
      <c r="G3448">
        <v>2023</v>
      </c>
      <c r="H3448" t="s">
        <v>5013</v>
      </c>
      <c r="I3448">
        <v>55</v>
      </c>
      <c r="J3448">
        <v>0</v>
      </c>
      <c r="K3448">
        <v>0</v>
      </c>
      <c r="L3448">
        <v>0</v>
      </c>
      <c r="M3448">
        <v>0</v>
      </c>
      <c r="N3448">
        <v>0</v>
      </c>
      <c r="O3448">
        <v>50</v>
      </c>
      <c r="P3448">
        <v>55</v>
      </c>
      <c r="Q3448">
        <v>50</v>
      </c>
      <c r="R3448">
        <v>35</v>
      </c>
      <c r="S3448">
        <v>0</v>
      </c>
      <c r="T3448">
        <v>0</v>
      </c>
      <c r="U3448" t="s">
        <v>108</v>
      </c>
      <c r="V3448" s="3" t="d">
        <v>1899-12-30</v>
      </c>
      <c r="W3448">
        <v>0</v>
      </c>
      <c r="X3448" s="4">
        <f t="shared" si="106"/>
        <v>0</v>
      </c>
      <c r="Y3448" s="5">
        <f t="shared" ca="1" si="107"/>
        <v>0</v>
      </c>
    </row>
    <row r="3449" spans="1:25" x14ac:dyDescent="0.2">
      <c r="A3449" t="s">
        <v>5011</v>
      </c>
      <c r="B3449">
        <v>682626</v>
      </c>
      <c r="C3449" t="s">
        <v>5014</v>
      </c>
      <c r="D3449" s="2">
        <v>16.600000000000001</v>
      </c>
      <c r="E3449">
        <v>2018</v>
      </c>
      <c r="F3449" t="s">
        <v>31</v>
      </c>
      <c r="G3449">
        <v>0</v>
      </c>
      <c r="H3449" t="s">
        <v>5015</v>
      </c>
      <c r="I3449">
        <v>55</v>
      </c>
      <c r="J3449">
        <v>0</v>
      </c>
      <c r="K3449">
        <v>0</v>
      </c>
      <c r="L3449">
        <v>0</v>
      </c>
      <c r="M3449">
        <v>0</v>
      </c>
      <c r="N3449">
        <v>0</v>
      </c>
      <c r="O3449">
        <v>50</v>
      </c>
      <c r="P3449">
        <v>55</v>
      </c>
      <c r="Q3449">
        <v>50</v>
      </c>
      <c r="R3449">
        <v>35</v>
      </c>
      <c r="S3449">
        <v>0</v>
      </c>
      <c r="T3449">
        <v>0</v>
      </c>
      <c r="U3449" t="s">
        <v>193</v>
      </c>
      <c r="V3449" s="3" t="d">
        <v>1899-12-30</v>
      </c>
      <c r="W3449">
        <v>0</v>
      </c>
      <c r="X3449" s="4">
        <f t="shared" si="106"/>
        <v>0</v>
      </c>
      <c r="Y3449" s="5">
        <f t="shared" ca="1" si="107"/>
        <v>0</v>
      </c>
    </row>
    <row r="3450" spans="1:25" x14ac:dyDescent="0.2">
      <c r="A3450" t="s">
        <v>5011</v>
      </c>
      <c r="B3450">
        <v>682626</v>
      </c>
      <c r="C3450">
        <v>0</v>
      </c>
      <c r="D3450" s="2">
        <v>16.11772758</v>
      </c>
      <c r="E3450">
        <v>2018</v>
      </c>
      <c r="F3450" t="s">
        <v>31</v>
      </c>
      <c r="G3450">
        <v>2023</v>
      </c>
      <c r="H3450" t="s">
        <v>5016</v>
      </c>
      <c r="I3450">
        <v>55</v>
      </c>
      <c r="J3450">
        <v>0</v>
      </c>
      <c r="K3450">
        <v>0</v>
      </c>
      <c r="L3450">
        <v>0</v>
      </c>
      <c r="M3450">
        <v>0</v>
      </c>
      <c r="N3450">
        <v>0</v>
      </c>
      <c r="O3450">
        <v>45</v>
      </c>
      <c r="P3450">
        <v>50</v>
      </c>
      <c r="Q3450">
        <v>55</v>
      </c>
      <c r="R3450">
        <v>40</v>
      </c>
      <c r="S3450">
        <v>0</v>
      </c>
      <c r="T3450">
        <v>0</v>
      </c>
      <c r="U3450" t="s">
        <v>60</v>
      </c>
      <c r="V3450" s="3" t="d">
        <v>2001-11-19</v>
      </c>
      <c r="W3450">
        <v>0</v>
      </c>
      <c r="X3450" s="4">
        <f t="shared" si="106"/>
        <v>0</v>
      </c>
      <c r="Y3450" s="5">
        <f t="shared" ca="1" si="107"/>
        <v>-1</v>
      </c>
    </row>
    <row r="3451" spans="1:25" x14ac:dyDescent="0.2">
      <c r="A3451" t="s">
        <v>5011</v>
      </c>
      <c r="B3451">
        <v>682626</v>
      </c>
      <c r="C3451">
        <v>0</v>
      </c>
      <c r="D3451" s="2">
        <v>17.117043120000002</v>
      </c>
      <c r="E3451">
        <v>2019</v>
      </c>
      <c r="F3451" t="s">
        <v>31</v>
      </c>
      <c r="G3451">
        <v>2023</v>
      </c>
      <c r="H3451" t="s">
        <v>5017</v>
      </c>
      <c r="I3451">
        <v>55</v>
      </c>
      <c r="J3451">
        <v>0</v>
      </c>
      <c r="K3451">
        <v>0</v>
      </c>
      <c r="L3451">
        <v>0</v>
      </c>
      <c r="M3451">
        <v>0</v>
      </c>
      <c r="N3451">
        <v>0</v>
      </c>
      <c r="O3451">
        <v>50</v>
      </c>
      <c r="P3451">
        <v>55</v>
      </c>
      <c r="Q3451">
        <v>50</v>
      </c>
      <c r="R3451">
        <v>40</v>
      </c>
      <c r="S3451">
        <v>0</v>
      </c>
      <c r="T3451">
        <v>0</v>
      </c>
      <c r="U3451" t="s">
        <v>60</v>
      </c>
      <c r="V3451" s="3" t="d">
        <v>2001-11-19</v>
      </c>
      <c r="W3451">
        <v>0</v>
      </c>
      <c r="X3451" s="4">
        <f t="shared" si="106"/>
        <v>0</v>
      </c>
      <c r="Y3451" s="5">
        <f t="shared" ca="1" si="107"/>
        <v>-1</v>
      </c>
    </row>
    <row r="3452" spans="1:25" x14ac:dyDescent="0.2">
      <c r="A3452" t="s">
        <v>5011</v>
      </c>
      <c r="B3452">
        <v>682626</v>
      </c>
      <c r="C3452">
        <v>0</v>
      </c>
      <c r="D3452" s="2">
        <v>16.100000000000001</v>
      </c>
      <c r="E3452">
        <v>2018</v>
      </c>
      <c r="F3452" t="s">
        <v>31</v>
      </c>
      <c r="G3452">
        <v>0</v>
      </c>
      <c r="H3452" t="s">
        <v>5018</v>
      </c>
      <c r="I3452">
        <v>55</v>
      </c>
      <c r="J3452">
        <v>0</v>
      </c>
      <c r="K3452">
        <v>0</v>
      </c>
      <c r="L3452">
        <v>0</v>
      </c>
      <c r="M3452">
        <v>0</v>
      </c>
      <c r="N3452">
        <v>0</v>
      </c>
      <c r="O3452">
        <v>50</v>
      </c>
      <c r="P3452">
        <v>50</v>
      </c>
      <c r="Q3452">
        <v>55</v>
      </c>
      <c r="R3452">
        <v>40</v>
      </c>
      <c r="S3452">
        <v>0</v>
      </c>
      <c r="T3452">
        <v>0</v>
      </c>
      <c r="U3452" t="s">
        <v>60</v>
      </c>
      <c r="V3452" s="3" t="d">
        <v>1899-12-30</v>
      </c>
      <c r="W3452">
        <v>0</v>
      </c>
      <c r="X3452" s="4">
        <f t="shared" si="106"/>
        <v>0</v>
      </c>
      <c r="Y3452" s="5">
        <f t="shared" ca="1" si="107"/>
        <v>0</v>
      </c>
    </row>
    <row r="3453" spans="1:25" x14ac:dyDescent="0.2">
      <c r="A3453" t="s">
        <v>5011</v>
      </c>
      <c r="B3453">
        <v>682626</v>
      </c>
      <c r="C3453">
        <v>0</v>
      </c>
      <c r="D3453" s="2">
        <v>16.600000000000001</v>
      </c>
      <c r="E3453">
        <v>2019</v>
      </c>
      <c r="F3453" t="s">
        <v>31</v>
      </c>
      <c r="G3453">
        <v>2023</v>
      </c>
      <c r="H3453" t="s">
        <v>5013</v>
      </c>
      <c r="I3453">
        <v>55</v>
      </c>
      <c r="J3453">
        <v>0</v>
      </c>
      <c r="K3453">
        <v>0</v>
      </c>
      <c r="L3453">
        <v>0</v>
      </c>
      <c r="M3453">
        <v>0</v>
      </c>
      <c r="N3453">
        <v>0</v>
      </c>
      <c r="O3453">
        <v>50</v>
      </c>
      <c r="P3453">
        <v>55</v>
      </c>
      <c r="Q3453">
        <v>50</v>
      </c>
      <c r="R3453">
        <v>35</v>
      </c>
      <c r="S3453">
        <v>0</v>
      </c>
      <c r="T3453">
        <v>0</v>
      </c>
      <c r="U3453" t="s">
        <v>107</v>
      </c>
      <c r="V3453" s="3" t="d">
        <v>1899-12-30</v>
      </c>
      <c r="W3453">
        <v>0</v>
      </c>
      <c r="X3453" s="4">
        <f t="shared" si="106"/>
        <v>0</v>
      </c>
      <c r="Y3453" s="5">
        <f t="shared" ca="1" si="107"/>
        <v>0</v>
      </c>
    </row>
    <row r="3454" spans="1:25" x14ac:dyDescent="0.2">
      <c r="A3454" t="s">
        <v>5019</v>
      </c>
      <c r="B3454">
        <v>596019</v>
      </c>
      <c r="C3454">
        <v>12916</v>
      </c>
      <c r="D3454" s="2">
        <v>19.100000000000001</v>
      </c>
      <c r="E3454">
        <v>2013</v>
      </c>
      <c r="F3454" t="s">
        <v>96</v>
      </c>
      <c r="G3454">
        <v>2014</v>
      </c>
      <c r="H3454" t="s">
        <v>5020</v>
      </c>
      <c r="I3454">
        <v>60</v>
      </c>
      <c r="J3454">
        <v>0</v>
      </c>
      <c r="K3454">
        <v>0</v>
      </c>
      <c r="L3454">
        <v>0</v>
      </c>
      <c r="M3454">
        <v>0</v>
      </c>
      <c r="N3454">
        <v>0</v>
      </c>
      <c r="O3454">
        <v>80</v>
      </c>
      <c r="P3454">
        <v>70</v>
      </c>
      <c r="Q3454">
        <v>50</v>
      </c>
      <c r="R3454">
        <v>50</v>
      </c>
      <c r="S3454">
        <v>0</v>
      </c>
      <c r="T3454">
        <v>0</v>
      </c>
      <c r="U3454" t="s">
        <v>60</v>
      </c>
      <c r="V3454" s="3" t="d">
        <v>1993-11-14</v>
      </c>
      <c r="W3454">
        <v>2015</v>
      </c>
      <c r="X3454" s="4">
        <f t="shared" si="106"/>
        <v>21.145205479452056</v>
      </c>
      <c r="Y3454" s="5">
        <f t="shared" ca="1" si="107"/>
        <v>1</v>
      </c>
    </row>
    <row r="3455" spans="1:25" x14ac:dyDescent="0.2">
      <c r="A3455" t="s">
        <v>5019</v>
      </c>
      <c r="B3455">
        <v>596019</v>
      </c>
      <c r="C3455">
        <v>12916</v>
      </c>
      <c r="D3455" s="2">
        <v>20.100000000000001</v>
      </c>
      <c r="E3455">
        <v>2014</v>
      </c>
      <c r="F3455" t="s">
        <v>96</v>
      </c>
      <c r="G3455">
        <v>2015</v>
      </c>
      <c r="H3455" t="s">
        <v>5021</v>
      </c>
      <c r="I3455">
        <v>60</v>
      </c>
      <c r="J3455">
        <v>0</v>
      </c>
      <c r="K3455">
        <v>0</v>
      </c>
      <c r="L3455">
        <v>0</v>
      </c>
      <c r="M3455">
        <v>0</v>
      </c>
      <c r="N3455">
        <v>0</v>
      </c>
      <c r="O3455">
        <v>70</v>
      </c>
      <c r="P3455">
        <v>60</v>
      </c>
      <c r="Q3455">
        <v>40</v>
      </c>
      <c r="R3455">
        <v>55</v>
      </c>
      <c r="S3455">
        <v>0</v>
      </c>
      <c r="T3455">
        <v>0</v>
      </c>
      <c r="U3455" t="s">
        <v>60</v>
      </c>
      <c r="V3455" s="3" t="d">
        <v>1993-11-14</v>
      </c>
      <c r="W3455">
        <v>2015</v>
      </c>
      <c r="X3455" s="4">
        <f t="shared" si="106"/>
        <v>21.145205479452056</v>
      </c>
      <c r="Y3455" s="5">
        <f t="shared" ca="1" si="107"/>
        <v>1</v>
      </c>
    </row>
    <row r="3456" spans="1:25" x14ac:dyDescent="0.2">
      <c r="A3456" t="s">
        <v>5022</v>
      </c>
      <c r="B3456">
        <v>642336</v>
      </c>
      <c r="C3456">
        <v>16403</v>
      </c>
      <c r="D3456" s="2">
        <v>22</v>
      </c>
      <c r="E3456">
        <v>2018</v>
      </c>
      <c r="F3456" t="s">
        <v>172</v>
      </c>
      <c r="G3456">
        <v>2019</v>
      </c>
      <c r="H3456" t="s">
        <v>5023</v>
      </c>
      <c r="I3456">
        <v>80</v>
      </c>
      <c r="J3456">
        <v>0</v>
      </c>
      <c r="K3456">
        <v>0</v>
      </c>
      <c r="L3456">
        <v>0</v>
      </c>
      <c r="M3456">
        <v>0</v>
      </c>
      <c r="N3456">
        <v>0</v>
      </c>
      <c r="O3456">
        <v>45</v>
      </c>
      <c r="P3456">
        <v>60</v>
      </c>
      <c r="Q3456">
        <v>55</v>
      </c>
      <c r="R3456">
        <v>45</v>
      </c>
      <c r="S3456">
        <v>0</v>
      </c>
      <c r="T3456">
        <v>0</v>
      </c>
      <c r="U3456" t="s">
        <v>128</v>
      </c>
      <c r="V3456" s="3" t="d">
        <v>1995-10-27</v>
      </c>
      <c r="W3456">
        <v>2017</v>
      </c>
      <c r="X3456" s="4">
        <f t="shared" si="106"/>
        <v>21.197260273972603</v>
      </c>
      <c r="Y3456" s="5">
        <f t="shared" ca="1" si="107"/>
        <v>1</v>
      </c>
    </row>
    <row r="3457" spans="1:25" ht="409.6" x14ac:dyDescent="0.2">
      <c r="A3457" t="s">
        <v>5022</v>
      </c>
      <c r="B3457">
        <v>642336</v>
      </c>
      <c r="C3457">
        <v>16403</v>
      </c>
      <c r="D3457" s="2">
        <v>23.6</v>
      </c>
      <c r="E3457">
        <v>2019</v>
      </c>
      <c r="F3457" t="s">
        <v>31</v>
      </c>
      <c r="G3457">
        <v>2019</v>
      </c>
      <c r="H3457" s="1" t="s">
        <v>5024</v>
      </c>
      <c r="I3457">
        <v>80</v>
      </c>
      <c r="J3457">
        <v>0</v>
      </c>
      <c r="K3457">
        <v>0</v>
      </c>
      <c r="L3457">
        <v>0</v>
      </c>
      <c r="M3457">
        <v>0</v>
      </c>
      <c r="N3457">
        <v>0</v>
      </c>
      <c r="O3457">
        <v>45</v>
      </c>
      <c r="P3457">
        <v>60</v>
      </c>
      <c r="Q3457">
        <v>55</v>
      </c>
      <c r="R3457">
        <v>45</v>
      </c>
      <c r="S3457">
        <v>0</v>
      </c>
      <c r="T3457">
        <v>0</v>
      </c>
      <c r="U3457" t="s">
        <v>107</v>
      </c>
      <c r="V3457" s="3" t="d">
        <v>1995-10-27</v>
      </c>
      <c r="W3457">
        <v>2017</v>
      </c>
      <c r="X3457" s="4">
        <f t="shared" si="106"/>
        <v>21.197260273972603</v>
      </c>
      <c r="Y3457" s="5">
        <f t="shared" ca="1" si="107"/>
        <v>1</v>
      </c>
    </row>
    <row r="3458" spans="1:25" x14ac:dyDescent="0.2">
      <c r="A3458" t="s">
        <v>5022</v>
      </c>
      <c r="B3458">
        <v>642336</v>
      </c>
      <c r="C3458">
        <v>16403</v>
      </c>
      <c r="D3458" s="2">
        <v>22.7</v>
      </c>
      <c r="E3458">
        <v>2018</v>
      </c>
      <c r="F3458" t="s">
        <v>31</v>
      </c>
      <c r="G3458">
        <v>0</v>
      </c>
      <c r="H3458" t="s">
        <v>5025</v>
      </c>
      <c r="I3458">
        <v>80</v>
      </c>
      <c r="J3458">
        <v>0</v>
      </c>
      <c r="K3458">
        <v>0</v>
      </c>
      <c r="L3458">
        <v>0</v>
      </c>
      <c r="M3458">
        <v>0</v>
      </c>
      <c r="N3458">
        <v>0</v>
      </c>
      <c r="O3458">
        <v>45</v>
      </c>
      <c r="P3458">
        <v>60</v>
      </c>
      <c r="Q3458">
        <v>55</v>
      </c>
      <c r="R3458">
        <v>45</v>
      </c>
      <c r="S3458">
        <v>0</v>
      </c>
      <c r="T3458">
        <v>0</v>
      </c>
      <c r="U3458" t="s">
        <v>566</v>
      </c>
      <c r="V3458" s="3" t="d">
        <v>1995-10-27</v>
      </c>
      <c r="W3458">
        <v>2017</v>
      </c>
      <c r="X3458" s="4">
        <f t="shared" si="106"/>
        <v>21.197260273972603</v>
      </c>
      <c r="Y3458" s="5">
        <f t="shared" ca="1" si="107"/>
        <v>1</v>
      </c>
    </row>
    <row r="3459" spans="1:25" x14ac:dyDescent="0.2">
      <c r="A3459" t="s">
        <v>5022</v>
      </c>
      <c r="B3459">
        <v>642336</v>
      </c>
      <c r="C3459">
        <v>16403</v>
      </c>
      <c r="D3459" s="2">
        <v>20.180698150000001</v>
      </c>
      <c r="E3459">
        <v>2016</v>
      </c>
      <c r="F3459" t="s">
        <v>31</v>
      </c>
      <c r="G3459">
        <v>2018</v>
      </c>
      <c r="H3459" t="s">
        <v>5026</v>
      </c>
      <c r="I3459">
        <v>70</v>
      </c>
      <c r="J3459">
        <v>0</v>
      </c>
      <c r="K3459">
        <v>0</v>
      </c>
      <c r="L3459">
        <v>0</v>
      </c>
      <c r="M3459">
        <v>0</v>
      </c>
      <c r="N3459">
        <v>0</v>
      </c>
      <c r="O3459">
        <v>55</v>
      </c>
      <c r="P3459">
        <v>50</v>
      </c>
      <c r="Q3459">
        <v>50</v>
      </c>
      <c r="R3459">
        <v>30</v>
      </c>
      <c r="S3459">
        <v>0</v>
      </c>
      <c r="T3459">
        <v>0</v>
      </c>
      <c r="U3459" t="s">
        <v>60</v>
      </c>
      <c r="V3459" s="3" t="d">
        <v>1995-10-27</v>
      </c>
      <c r="W3459">
        <v>2017</v>
      </c>
      <c r="X3459" s="4">
        <f t="shared" ref="X3459:X3522" si="108">IF(W3459=0,0,(DATE(W3459,1,1)-V3459)/365)</f>
        <v>21.197260273972603</v>
      </c>
      <c r="Y3459" s="5">
        <f t="shared" ref="Y3459:Y3522" ca="1" si="109">IF(AND((TODAY()-V3459)/365 &lt; 23, W3459=0), -1, IF(X3459=0, 0, INT(X3459&lt;=23.99)))</f>
        <v>1</v>
      </c>
    </row>
    <row r="3460" spans="1:25" x14ac:dyDescent="0.2">
      <c r="A3460" t="s">
        <v>5022</v>
      </c>
      <c r="B3460">
        <v>642336</v>
      </c>
      <c r="C3460">
        <v>16403</v>
      </c>
      <c r="D3460" s="2">
        <v>19.18138261</v>
      </c>
      <c r="E3460">
        <v>2015</v>
      </c>
      <c r="F3460" t="s">
        <v>31</v>
      </c>
      <c r="G3460">
        <v>2018</v>
      </c>
      <c r="H3460" t="s">
        <v>5027</v>
      </c>
      <c r="I3460">
        <v>70</v>
      </c>
      <c r="J3460">
        <v>0</v>
      </c>
      <c r="K3460">
        <v>0</v>
      </c>
      <c r="L3460">
        <v>0</v>
      </c>
      <c r="M3460">
        <v>0</v>
      </c>
      <c r="N3460">
        <v>0</v>
      </c>
      <c r="O3460">
        <v>50</v>
      </c>
      <c r="P3460">
        <v>45</v>
      </c>
      <c r="Q3460">
        <v>45</v>
      </c>
      <c r="R3460">
        <v>30</v>
      </c>
      <c r="S3460">
        <v>0</v>
      </c>
      <c r="T3460">
        <v>0</v>
      </c>
      <c r="U3460" t="s">
        <v>60</v>
      </c>
      <c r="V3460" s="3" t="d">
        <v>1995-10-27</v>
      </c>
      <c r="W3460">
        <v>2017</v>
      </c>
      <c r="X3460" s="4">
        <f t="shared" si="108"/>
        <v>21.197260273972603</v>
      </c>
      <c r="Y3460" s="5">
        <f t="shared" ca="1" si="109"/>
        <v>1</v>
      </c>
    </row>
    <row r="3461" spans="1:25" x14ac:dyDescent="0.2">
      <c r="A3461" t="s">
        <v>5022</v>
      </c>
      <c r="B3461">
        <v>642336</v>
      </c>
      <c r="C3461">
        <v>16403</v>
      </c>
      <c r="D3461" s="2">
        <v>21.182751540000002</v>
      </c>
      <c r="E3461">
        <v>2017</v>
      </c>
      <c r="F3461" t="s">
        <v>31</v>
      </c>
      <c r="G3461">
        <v>2018</v>
      </c>
      <c r="H3461" t="s">
        <v>5028</v>
      </c>
      <c r="I3461">
        <v>70</v>
      </c>
      <c r="J3461">
        <v>0</v>
      </c>
      <c r="K3461">
        <v>0</v>
      </c>
      <c r="L3461">
        <v>0</v>
      </c>
      <c r="M3461">
        <v>0</v>
      </c>
      <c r="N3461">
        <v>0</v>
      </c>
      <c r="O3461">
        <v>45</v>
      </c>
      <c r="P3461">
        <v>60</v>
      </c>
      <c r="Q3461">
        <v>50</v>
      </c>
      <c r="R3461">
        <v>40</v>
      </c>
      <c r="S3461">
        <v>0</v>
      </c>
      <c r="T3461">
        <v>0</v>
      </c>
      <c r="U3461" t="s">
        <v>60</v>
      </c>
      <c r="V3461" s="3" t="d">
        <v>1995-10-27</v>
      </c>
      <c r="W3461">
        <v>2017</v>
      </c>
      <c r="X3461" s="4">
        <f t="shared" si="108"/>
        <v>21.197260273972603</v>
      </c>
      <c r="Y3461" s="5">
        <f t="shared" ca="1" si="109"/>
        <v>1</v>
      </c>
    </row>
    <row r="3462" spans="1:25" x14ac:dyDescent="0.2">
      <c r="A3462" t="s">
        <v>5022</v>
      </c>
      <c r="B3462">
        <v>642336</v>
      </c>
      <c r="C3462">
        <v>16403</v>
      </c>
      <c r="D3462" s="2">
        <v>22.182067079999999</v>
      </c>
      <c r="E3462">
        <v>2018</v>
      </c>
      <c r="F3462" t="s">
        <v>31</v>
      </c>
      <c r="G3462">
        <v>2018</v>
      </c>
      <c r="H3462" t="s">
        <v>5028</v>
      </c>
      <c r="I3462">
        <v>70</v>
      </c>
      <c r="J3462">
        <v>0</v>
      </c>
      <c r="K3462">
        <v>0</v>
      </c>
      <c r="L3462">
        <v>0</v>
      </c>
      <c r="M3462">
        <v>0</v>
      </c>
      <c r="N3462">
        <v>0</v>
      </c>
      <c r="O3462">
        <v>45</v>
      </c>
      <c r="P3462">
        <v>60</v>
      </c>
      <c r="Q3462">
        <v>50</v>
      </c>
      <c r="R3462">
        <v>40</v>
      </c>
      <c r="S3462">
        <v>0</v>
      </c>
      <c r="T3462">
        <v>0</v>
      </c>
      <c r="U3462" t="s">
        <v>60</v>
      </c>
      <c r="V3462" s="3" t="d">
        <v>1995-10-27</v>
      </c>
      <c r="W3462">
        <v>2017</v>
      </c>
      <c r="X3462" s="4">
        <f t="shared" si="108"/>
        <v>21.197260273972603</v>
      </c>
      <c r="Y3462" s="5">
        <f t="shared" ca="1" si="109"/>
        <v>1</v>
      </c>
    </row>
    <row r="3463" spans="1:25" x14ac:dyDescent="0.2">
      <c r="A3463" t="s">
        <v>5022</v>
      </c>
      <c r="B3463">
        <v>642336</v>
      </c>
      <c r="C3463">
        <v>16403</v>
      </c>
      <c r="D3463" s="2">
        <v>18.182067079999999</v>
      </c>
      <c r="E3463">
        <v>2014</v>
      </c>
      <c r="F3463" t="s">
        <v>31</v>
      </c>
      <c r="G3463">
        <v>2018</v>
      </c>
      <c r="H3463" t="s">
        <v>5029</v>
      </c>
      <c r="I3463">
        <v>70</v>
      </c>
      <c r="J3463">
        <v>0</v>
      </c>
      <c r="K3463">
        <v>0</v>
      </c>
      <c r="L3463">
        <v>0</v>
      </c>
      <c r="M3463">
        <v>0</v>
      </c>
      <c r="N3463">
        <v>0</v>
      </c>
      <c r="O3463">
        <v>50</v>
      </c>
      <c r="P3463">
        <v>50</v>
      </c>
      <c r="Q3463">
        <v>40</v>
      </c>
      <c r="R3463">
        <v>30</v>
      </c>
      <c r="S3463">
        <v>0</v>
      </c>
      <c r="T3463">
        <v>0</v>
      </c>
      <c r="U3463" t="s">
        <v>60</v>
      </c>
      <c r="V3463" s="3" t="d">
        <v>1995-10-27</v>
      </c>
      <c r="W3463">
        <v>2017</v>
      </c>
      <c r="X3463" s="4">
        <f t="shared" si="108"/>
        <v>21.197260273972603</v>
      </c>
      <c r="Y3463" s="5">
        <f t="shared" ca="1" si="109"/>
        <v>1</v>
      </c>
    </row>
    <row r="3464" spans="1:25" x14ac:dyDescent="0.2">
      <c r="A3464" t="s">
        <v>5030</v>
      </c>
      <c r="B3464">
        <v>672839</v>
      </c>
      <c r="C3464" t="s">
        <v>4691</v>
      </c>
      <c r="D3464" s="2">
        <v>19.600000000000001</v>
      </c>
      <c r="E3464">
        <v>2019</v>
      </c>
      <c r="F3464" t="s">
        <v>24</v>
      </c>
      <c r="G3464">
        <v>2022</v>
      </c>
      <c r="H3464" t="s">
        <v>5031</v>
      </c>
      <c r="I3464">
        <v>0</v>
      </c>
      <c r="J3464">
        <v>45</v>
      </c>
      <c r="K3464">
        <v>45</v>
      </c>
      <c r="L3464">
        <v>0</v>
      </c>
      <c r="M3464">
        <v>0</v>
      </c>
      <c r="N3464">
        <v>60</v>
      </c>
      <c r="O3464">
        <v>0</v>
      </c>
      <c r="P3464">
        <v>0</v>
      </c>
      <c r="Q3464">
        <v>0</v>
      </c>
      <c r="R3464">
        <v>0</v>
      </c>
      <c r="S3464">
        <v>60</v>
      </c>
      <c r="T3464">
        <v>0</v>
      </c>
      <c r="U3464" t="s">
        <v>107</v>
      </c>
      <c r="V3464" s="3" t="d">
        <v>1899-12-30</v>
      </c>
      <c r="W3464">
        <v>0</v>
      </c>
      <c r="X3464" s="4">
        <f t="shared" si="108"/>
        <v>0</v>
      </c>
      <c r="Y3464" s="5">
        <f t="shared" ca="1" si="109"/>
        <v>0</v>
      </c>
    </row>
    <row r="3465" spans="1:25" x14ac:dyDescent="0.2">
      <c r="A3465" t="s">
        <v>5030</v>
      </c>
      <c r="B3465">
        <v>672839</v>
      </c>
      <c r="C3465" t="s">
        <v>4691</v>
      </c>
      <c r="D3465" s="2">
        <v>19.899999999999999</v>
      </c>
      <c r="E3465">
        <v>2019</v>
      </c>
      <c r="F3465" t="s">
        <v>24</v>
      </c>
      <c r="G3465">
        <v>2022</v>
      </c>
      <c r="H3465" t="s">
        <v>5031</v>
      </c>
      <c r="I3465">
        <v>0</v>
      </c>
      <c r="J3465">
        <v>45</v>
      </c>
      <c r="K3465">
        <v>45</v>
      </c>
      <c r="L3465">
        <v>0</v>
      </c>
      <c r="M3465">
        <v>0</v>
      </c>
      <c r="N3465">
        <v>60</v>
      </c>
      <c r="O3465">
        <v>0</v>
      </c>
      <c r="P3465">
        <v>0</v>
      </c>
      <c r="Q3465">
        <v>0</v>
      </c>
      <c r="R3465">
        <v>0</v>
      </c>
      <c r="S3465">
        <v>60</v>
      </c>
      <c r="T3465">
        <v>0</v>
      </c>
      <c r="U3465" t="s">
        <v>108</v>
      </c>
      <c r="V3465" s="3" t="d">
        <v>1899-12-30</v>
      </c>
      <c r="W3465">
        <v>0</v>
      </c>
      <c r="X3465" s="4">
        <f t="shared" si="108"/>
        <v>0</v>
      </c>
      <c r="Y3465" s="5">
        <f t="shared" ca="1" si="109"/>
        <v>0</v>
      </c>
    </row>
    <row r="3466" spans="1:25" x14ac:dyDescent="0.2">
      <c r="A3466" t="s">
        <v>5030</v>
      </c>
      <c r="B3466">
        <v>672839</v>
      </c>
      <c r="C3466" t="s">
        <v>4691</v>
      </c>
      <c r="D3466" s="2">
        <v>18.182067079999999</v>
      </c>
      <c r="E3466">
        <v>2018</v>
      </c>
      <c r="F3466" t="s">
        <v>24</v>
      </c>
      <c r="G3466">
        <v>2021</v>
      </c>
      <c r="H3466" t="s">
        <v>5032</v>
      </c>
      <c r="I3466">
        <v>0</v>
      </c>
      <c r="J3466">
        <v>45</v>
      </c>
      <c r="K3466">
        <v>45</v>
      </c>
      <c r="L3466">
        <v>0</v>
      </c>
      <c r="M3466">
        <v>0</v>
      </c>
      <c r="N3466">
        <v>60</v>
      </c>
      <c r="O3466">
        <v>0</v>
      </c>
      <c r="P3466">
        <v>0</v>
      </c>
      <c r="Q3466">
        <v>0</v>
      </c>
      <c r="R3466">
        <v>0</v>
      </c>
      <c r="S3466">
        <v>50</v>
      </c>
      <c r="T3466">
        <v>0</v>
      </c>
      <c r="U3466" t="s">
        <v>60</v>
      </c>
      <c r="V3466" s="3" t="d">
        <v>1999-10-27</v>
      </c>
      <c r="W3466">
        <v>0</v>
      </c>
      <c r="X3466" s="4">
        <f t="shared" si="108"/>
        <v>0</v>
      </c>
      <c r="Y3466" s="5">
        <f t="shared" ca="1" si="109"/>
        <v>-1</v>
      </c>
    </row>
    <row r="3467" spans="1:25" x14ac:dyDescent="0.2">
      <c r="A3467" t="s">
        <v>5030</v>
      </c>
      <c r="B3467">
        <v>672839</v>
      </c>
      <c r="C3467" t="s">
        <v>4691</v>
      </c>
      <c r="D3467" s="2">
        <v>19.18138261</v>
      </c>
      <c r="E3467">
        <v>2019</v>
      </c>
      <c r="F3467" t="s">
        <v>24</v>
      </c>
      <c r="G3467">
        <v>2022</v>
      </c>
      <c r="H3467" t="s">
        <v>5033</v>
      </c>
      <c r="I3467">
        <v>0</v>
      </c>
      <c r="J3467">
        <v>45</v>
      </c>
      <c r="K3467">
        <v>45</v>
      </c>
      <c r="L3467">
        <v>0</v>
      </c>
      <c r="M3467">
        <v>0</v>
      </c>
      <c r="N3467">
        <v>60</v>
      </c>
      <c r="O3467">
        <v>0</v>
      </c>
      <c r="P3467">
        <v>0</v>
      </c>
      <c r="Q3467">
        <v>0</v>
      </c>
      <c r="R3467">
        <v>0</v>
      </c>
      <c r="S3467">
        <v>50</v>
      </c>
      <c r="T3467">
        <v>0</v>
      </c>
      <c r="U3467" t="s">
        <v>60</v>
      </c>
      <c r="V3467" s="3" t="d">
        <v>1999-10-27</v>
      </c>
      <c r="W3467">
        <v>0</v>
      </c>
      <c r="X3467" s="4">
        <f t="shared" si="108"/>
        <v>0</v>
      </c>
      <c r="Y3467" s="5">
        <f t="shared" ca="1" si="109"/>
        <v>-1</v>
      </c>
    </row>
    <row r="3468" spans="1:25" x14ac:dyDescent="0.2">
      <c r="A3468" t="s">
        <v>5030</v>
      </c>
      <c r="B3468">
        <v>672839</v>
      </c>
      <c r="C3468" t="s">
        <v>4691</v>
      </c>
      <c r="D3468" s="2">
        <v>16.2</v>
      </c>
      <c r="E3468">
        <v>2016</v>
      </c>
      <c r="F3468" t="s">
        <v>24</v>
      </c>
      <c r="G3468">
        <v>0</v>
      </c>
      <c r="H3468" t="s">
        <v>5034</v>
      </c>
      <c r="I3468">
        <v>0</v>
      </c>
      <c r="J3468">
        <v>0</v>
      </c>
      <c r="K3468">
        <v>40</v>
      </c>
      <c r="L3468">
        <v>50</v>
      </c>
      <c r="M3468">
        <v>0</v>
      </c>
      <c r="N3468">
        <v>60</v>
      </c>
      <c r="O3468">
        <v>0</v>
      </c>
      <c r="P3468">
        <v>0</v>
      </c>
      <c r="Q3468">
        <v>0</v>
      </c>
      <c r="R3468">
        <v>0</v>
      </c>
      <c r="S3468">
        <v>0</v>
      </c>
      <c r="T3468">
        <v>0</v>
      </c>
      <c r="U3468" t="s">
        <v>60</v>
      </c>
      <c r="V3468" s="3" t="d">
        <v>1899-12-30</v>
      </c>
      <c r="W3468">
        <v>0</v>
      </c>
      <c r="X3468" s="4">
        <f t="shared" si="108"/>
        <v>0</v>
      </c>
      <c r="Y3468" s="5">
        <f t="shared" ca="1" si="109"/>
        <v>0</v>
      </c>
    </row>
    <row r="3469" spans="1:25" x14ac:dyDescent="0.2">
      <c r="A3469" t="s">
        <v>5035</v>
      </c>
      <c r="B3469">
        <v>501317</v>
      </c>
      <c r="C3469">
        <v>5496</v>
      </c>
      <c r="D3469" s="2">
        <v>24.585900070000001</v>
      </c>
      <c r="E3469">
        <v>2013</v>
      </c>
      <c r="F3469" t="s">
        <v>70</v>
      </c>
      <c r="G3469">
        <v>2013</v>
      </c>
      <c r="H3469" t="s">
        <v>5036</v>
      </c>
      <c r="I3469">
        <v>60</v>
      </c>
      <c r="J3469">
        <v>0</v>
      </c>
      <c r="K3469">
        <v>0</v>
      </c>
      <c r="L3469">
        <v>0</v>
      </c>
      <c r="M3469">
        <v>0</v>
      </c>
      <c r="N3469">
        <v>0</v>
      </c>
      <c r="O3469">
        <v>50</v>
      </c>
      <c r="P3469">
        <v>50</v>
      </c>
      <c r="Q3469">
        <v>50</v>
      </c>
      <c r="R3469">
        <v>60</v>
      </c>
      <c r="S3469">
        <v>0</v>
      </c>
      <c r="T3469">
        <v>0</v>
      </c>
      <c r="U3469" t="s">
        <v>60</v>
      </c>
      <c r="V3469" s="3" t="d">
        <v>1988-06-01</v>
      </c>
      <c r="W3469">
        <v>2012</v>
      </c>
      <c r="X3469" s="4">
        <f t="shared" si="108"/>
        <v>23.6</v>
      </c>
      <c r="Y3469" s="5">
        <f t="shared" ca="1" si="109"/>
        <v>1</v>
      </c>
    </row>
    <row r="3470" spans="1:25" x14ac:dyDescent="0.2">
      <c r="A3470" t="s">
        <v>5037</v>
      </c>
      <c r="B3470">
        <v>642590</v>
      </c>
      <c r="C3470">
        <v>0</v>
      </c>
      <c r="D3470" s="2">
        <v>21.659137579999999</v>
      </c>
      <c r="E3470">
        <v>2017</v>
      </c>
      <c r="F3470" t="s">
        <v>24</v>
      </c>
      <c r="G3470">
        <v>2018</v>
      </c>
      <c r="H3470" t="s">
        <v>5038</v>
      </c>
      <c r="I3470">
        <v>0</v>
      </c>
      <c r="J3470">
        <v>40</v>
      </c>
      <c r="K3470">
        <v>50</v>
      </c>
      <c r="L3470">
        <v>55</v>
      </c>
      <c r="M3470">
        <v>0</v>
      </c>
      <c r="N3470">
        <v>50</v>
      </c>
      <c r="O3470">
        <v>0</v>
      </c>
      <c r="P3470">
        <v>0</v>
      </c>
      <c r="Q3470">
        <v>0</v>
      </c>
      <c r="R3470">
        <v>0</v>
      </c>
      <c r="S3470">
        <v>45</v>
      </c>
      <c r="T3470">
        <v>0</v>
      </c>
      <c r="U3470" t="s">
        <v>60</v>
      </c>
      <c r="V3470" s="3" t="d">
        <v>1995-05-06</v>
      </c>
      <c r="W3470">
        <v>0</v>
      </c>
      <c r="X3470" s="4">
        <f t="shared" si="108"/>
        <v>0</v>
      </c>
      <c r="Y3470" s="5">
        <f t="shared" ca="1" si="109"/>
        <v>0</v>
      </c>
    </row>
    <row r="3471" spans="1:25" x14ac:dyDescent="0.2">
      <c r="A3471" t="s">
        <v>5037</v>
      </c>
      <c r="B3471">
        <v>642590</v>
      </c>
      <c r="C3471">
        <v>0</v>
      </c>
      <c r="D3471" s="2">
        <v>20.657084189999999</v>
      </c>
      <c r="E3471">
        <v>2016</v>
      </c>
      <c r="F3471" t="s">
        <v>24</v>
      </c>
      <c r="G3471">
        <v>2018</v>
      </c>
      <c r="H3471" t="s">
        <v>5039</v>
      </c>
      <c r="I3471">
        <v>0</v>
      </c>
      <c r="J3471">
        <v>40</v>
      </c>
      <c r="K3471">
        <v>45</v>
      </c>
      <c r="L3471">
        <v>35</v>
      </c>
      <c r="M3471">
        <v>0</v>
      </c>
      <c r="N3471">
        <v>50</v>
      </c>
      <c r="O3471">
        <v>0</v>
      </c>
      <c r="P3471">
        <v>0</v>
      </c>
      <c r="Q3471">
        <v>0</v>
      </c>
      <c r="R3471">
        <v>0</v>
      </c>
      <c r="S3471">
        <v>50</v>
      </c>
      <c r="T3471">
        <v>0</v>
      </c>
      <c r="U3471" t="s">
        <v>60</v>
      </c>
      <c r="V3471" s="3" t="d">
        <v>1995-05-06</v>
      </c>
      <c r="W3471">
        <v>0</v>
      </c>
      <c r="X3471" s="4">
        <f t="shared" si="108"/>
        <v>0</v>
      </c>
      <c r="Y3471" s="5">
        <f t="shared" ca="1" si="109"/>
        <v>0</v>
      </c>
    </row>
    <row r="3472" spans="1:25" x14ac:dyDescent="0.2">
      <c r="A3472" t="s">
        <v>5040</v>
      </c>
      <c r="B3472">
        <v>641538</v>
      </c>
      <c r="C3472">
        <v>0</v>
      </c>
      <c r="D3472" s="2">
        <v>24.9</v>
      </c>
      <c r="E3472">
        <v>2017</v>
      </c>
      <c r="F3472" t="s">
        <v>24</v>
      </c>
      <c r="G3472">
        <v>2018</v>
      </c>
      <c r="H3472" t="s">
        <v>5041</v>
      </c>
      <c r="I3472">
        <v>0</v>
      </c>
      <c r="J3472">
        <v>0</v>
      </c>
      <c r="K3472">
        <v>50</v>
      </c>
      <c r="L3472">
        <v>0</v>
      </c>
      <c r="M3472">
        <v>0</v>
      </c>
      <c r="N3472">
        <v>50</v>
      </c>
      <c r="O3472">
        <v>0</v>
      </c>
      <c r="P3472">
        <v>0</v>
      </c>
      <c r="Q3472">
        <v>0</v>
      </c>
      <c r="R3472">
        <v>0</v>
      </c>
      <c r="S3472">
        <v>60</v>
      </c>
      <c r="T3472">
        <v>0</v>
      </c>
      <c r="U3472" t="s">
        <v>60</v>
      </c>
      <c r="V3472" s="3" t="d">
        <v>1992-01-30</v>
      </c>
      <c r="W3472">
        <v>0</v>
      </c>
      <c r="X3472" s="4">
        <f t="shared" si="108"/>
        <v>0</v>
      </c>
      <c r="Y3472" s="5">
        <f t="shared" ca="1" si="109"/>
        <v>0</v>
      </c>
    </row>
    <row r="3473" spans="1:25" x14ac:dyDescent="0.2">
      <c r="A3473" t="s">
        <v>5040</v>
      </c>
      <c r="B3473">
        <v>641538</v>
      </c>
      <c r="C3473">
        <v>0</v>
      </c>
      <c r="D3473" s="2">
        <v>23.9</v>
      </c>
      <c r="E3473">
        <v>2016</v>
      </c>
      <c r="F3473" t="s">
        <v>24</v>
      </c>
      <c r="G3473">
        <v>2017</v>
      </c>
      <c r="H3473" t="s">
        <v>5042</v>
      </c>
      <c r="I3473">
        <v>0</v>
      </c>
      <c r="J3473">
        <v>0</v>
      </c>
      <c r="K3473">
        <v>55</v>
      </c>
      <c r="L3473">
        <v>0</v>
      </c>
      <c r="M3473">
        <v>0</v>
      </c>
      <c r="N3473">
        <v>50</v>
      </c>
      <c r="O3473">
        <v>0</v>
      </c>
      <c r="P3473">
        <v>0</v>
      </c>
      <c r="Q3473">
        <v>0</v>
      </c>
      <c r="R3473">
        <v>0</v>
      </c>
      <c r="S3473">
        <v>60</v>
      </c>
      <c r="T3473">
        <v>0</v>
      </c>
      <c r="U3473" t="s">
        <v>60</v>
      </c>
      <c r="V3473" s="3" t="d">
        <v>1992-01-30</v>
      </c>
      <c r="W3473">
        <v>0</v>
      </c>
      <c r="X3473" s="4">
        <f t="shared" si="108"/>
        <v>0</v>
      </c>
      <c r="Y3473" s="5">
        <f t="shared" ca="1" si="109"/>
        <v>0</v>
      </c>
    </row>
    <row r="3474" spans="1:25" x14ac:dyDescent="0.2">
      <c r="A3474" t="s">
        <v>5043</v>
      </c>
      <c r="B3474">
        <v>681464</v>
      </c>
      <c r="C3474" t="s">
        <v>5044</v>
      </c>
      <c r="D3474" s="2">
        <v>21.7</v>
      </c>
      <c r="E3474">
        <v>2019</v>
      </c>
      <c r="F3474" t="s">
        <v>24</v>
      </c>
      <c r="G3474">
        <v>2021</v>
      </c>
      <c r="H3474" t="s">
        <v>5045</v>
      </c>
      <c r="I3474">
        <v>0</v>
      </c>
      <c r="J3474">
        <v>50</v>
      </c>
      <c r="K3474">
        <v>50</v>
      </c>
      <c r="L3474">
        <v>0</v>
      </c>
      <c r="M3474">
        <v>0</v>
      </c>
      <c r="N3474">
        <v>60</v>
      </c>
      <c r="O3474">
        <v>0</v>
      </c>
      <c r="P3474">
        <v>0</v>
      </c>
      <c r="Q3474">
        <v>0</v>
      </c>
      <c r="R3474">
        <v>0</v>
      </c>
      <c r="S3474">
        <v>50</v>
      </c>
      <c r="T3474">
        <v>0</v>
      </c>
      <c r="U3474" t="s">
        <v>107</v>
      </c>
      <c r="V3474" s="3" t="d">
        <v>1899-12-30</v>
      </c>
      <c r="W3474">
        <v>0</v>
      </c>
      <c r="X3474" s="4">
        <f t="shared" si="108"/>
        <v>0</v>
      </c>
      <c r="Y3474" s="5">
        <f t="shared" ca="1" si="109"/>
        <v>0</v>
      </c>
    </row>
    <row r="3475" spans="1:25" x14ac:dyDescent="0.2">
      <c r="A3475" t="s">
        <v>5043</v>
      </c>
      <c r="B3475">
        <v>681464</v>
      </c>
      <c r="C3475" t="s">
        <v>5044</v>
      </c>
      <c r="D3475" s="2">
        <v>22</v>
      </c>
      <c r="E3475">
        <v>2019</v>
      </c>
      <c r="F3475" t="s">
        <v>24</v>
      </c>
      <c r="G3475">
        <v>2021</v>
      </c>
      <c r="H3475" t="s">
        <v>5045</v>
      </c>
      <c r="I3475">
        <v>0</v>
      </c>
      <c r="J3475">
        <v>50</v>
      </c>
      <c r="K3475">
        <v>50</v>
      </c>
      <c r="L3475">
        <v>0</v>
      </c>
      <c r="M3475">
        <v>0</v>
      </c>
      <c r="N3475">
        <v>60</v>
      </c>
      <c r="O3475">
        <v>0</v>
      </c>
      <c r="P3475">
        <v>0</v>
      </c>
      <c r="Q3475">
        <v>0</v>
      </c>
      <c r="R3475">
        <v>0</v>
      </c>
      <c r="S3475">
        <v>50</v>
      </c>
      <c r="T3475">
        <v>0</v>
      </c>
      <c r="U3475" t="s">
        <v>108</v>
      </c>
      <c r="V3475" s="3" t="d">
        <v>1899-12-30</v>
      </c>
      <c r="W3475">
        <v>0</v>
      </c>
      <c r="X3475" s="4">
        <f t="shared" si="108"/>
        <v>0</v>
      </c>
      <c r="Y3475" s="5">
        <f t="shared" ca="1" si="109"/>
        <v>0</v>
      </c>
    </row>
    <row r="3476" spans="1:25" x14ac:dyDescent="0.2">
      <c r="A3476" t="s">
        <v>5043</v>
      </c>
      <c r="B3476">
        <v>681464</v>
      </c>
      <c r="C3476">
        <v>0</v>
      </c>
      <c r="D3476" s="2">
        <v>21.3</v>
      </c>
      <c r="E3476">
        <v>2019</v>
      </c>
      <c r="F3476" t="s">
        <v>24</v>
      </c>
      <c r="G3476">
        <v>2021</v>
      </c>
      <c r="H3476" t="s">
        <v>5046</v>
      </c>
      <c r="I3476">
        <v>0</v>
      </c>
      <c r="J3476">
        <v>50</v>
      </c>
      <c r="K3476">
        <v>45</v>
      </c>
      <c r="L3476">
        <v>0</v>
      </c>
      <c r="M3476">
        <v>0</v>
      </c>
      <c r="N3476">
        <v>60</v>
      </c>
      <c r="O3476">
        <v>0</v>
      </c>
      <c r="P3476">
        <v>0</v>
      </c>
      <c r="Q3476">
        <v>0</v>
      </c>
      <c r="R3476">
        <v>0</v>
      </c>
      <c r="S3476">
        <v>50</v>
      </c>
      <c r="T3476">
        <v>0</v>
      </c>
      <c r="U3476" t="s">
        <v>60</v>
      </c>
      <c r="V3476" s="3" t="d">
        <v>1997-09-22</v>
      </c>
      <c r="W3476">
        <v>0</v>
      </c>
      <c r="X3476" s="4">
        <f t="shared" si="108"/>
        <v>0</v>
      </c>
      <c r="Y3476" s="5">
        <f t="shared" ca="1" si="109"/>
        <v>-1</v>
      </c>
    </row>
    <row r="3477" spans="1:25" x14ac:dyDescent="0.2">
      <c r="A3477" t="s">
        <v>5043</v>
      </c>
      <c r="B3477">
        <v>681464</v>
      </c>
      <c r="C3477">
        <v>0</v>
      </c>
      <c r="D3477" s="2">
        <v>20.3</v>
      </c>
      <c r="E3477">
        <v>2018</v>
      </c>
      <c r="F3477" t="s">
        <v>24</v>
      </c>
      <c r="G3477">
        <v>2021</v>
      </c>
      <c r="H3477" t="s">
        <v>5047</v>
      </c>
      <c r="I3477">
        <v>0</v>
      </c>
      <c r="J3477">
        <v>50</v>
      </c>
      <c r="K3477">
        <v>55</v>
      </c>
      <c r="L3477">
        <v>50</v>
      </c>
      <c r="M3477">
        <v>0</v>
      </c>
      <c r="N3477">
        <v>60</v>
      </c>
      <c r="O3477">
        <v>0</v>
      </c>
      <c r="P3477">
        <v>0</v>
      </c>
      <c r="Q3477">
        <v>0</v>
      </c>
      <c r="R3477">
        <v>0</v>
      </c>
      <c r="S3477">
        <v>0</v>
      </c>
      <c r="T3477">
        <v>0</v>
      </c>
      <c r="U3477" t="s">
        <v>60</v>
      </c>
      <c r="V3477" s="3" t="d">
        <v>1997-09-22</v>
      </c>
      <c r="W3477">
        <v>0</v>
      </c>
      <c r="X3477" s="4">
        <f t="shared" si="108"/>
        <v>0</v>
      </c>
      <c r="Y3477" s="5">
        <f t="shared" ca="1" si="109"/>
        <v>-1</v>
      </c>
    </row>
    <row r="3478" spans="1:25" x14ac:dyDescent="0.2">
      <c r="A3478" t="s">
        <v>5043</v>
      </c>
      <c r="B3478">
        <v>681464</v>
      </c>
      <c r="C3478">
        <v>0</v>
      </c>
      <c r="D3478" s="2">
        <v>20.3</v>
      </c>
      <c r="E3478">
        <v>2018</v>
      </c>
      <c r="F3478" t="s">
        <v>24</v>
      </c>
      <c r="G3478">
        <v>0</v>
      </c>
      <c r="H3478" t="s">
        <v>5048</v>
      </c>
      <c r="I3478">
        <v>0</v>
      </c>
      <c r="J3478">
        <v>50</v>
      </c>
      <c r="K3478">
        <v>50</v>
      </c>
      <c r="L3478">
        <v>50</v>
      </c>
      <c r="M3478">
        <v>0</v>
      </c>
      <c r="N3478">
        <v>55</v>
      </c>
      <c r="O3478">
        <v>0</v>
      </c>
      <c r="P3478">
        <v>0</v>
      </c>
      <c r="Q3478">
        <v>0</v>
      </c>
      <c r="R3478">
        <v>0</v>
      </c>
      <c r="S3478">
        <v>0</v>
      </c>
      <c r="T3478">
        <v>0</v>
      </c>
      <c r="U3478" t="s">
        <v>60</v>
      </c>
      <c r="V3478" s="3" t="d">
        <v>1899-12-30</v>
      </c>
      <c r="W3478">
        <v>0</v>
      </c>
      <c r="X3478" s="4">
        <f t="shared" si="108"/>
        <v>0</v>
      </c>
      <c r="Y3478" s="5">
        <f t="shared" ca="1" si="109"/>
        <v>0</v>
      </c>
    </row>
    <row r="3479" spans="1:25" x14ac:dyDescent="0.2">
      <c r="A3479" t="s">
        <v>5049</v>
      </c>
      <c r="B3479">
        <v>606140</v>
      </c>
      <c r="C3479">
        <v>0</v>
      </c>
      <c r="D3479" s="2">
        <v>20.867898700000001</v>
      </c>
      <c r="E3479">
        <v>2015</v>
      </c>
      <c r="F3479" t="s">
        <v>45</v>
      </c>
      <c r="G3479">
        <v>2017</v>
      </c>
      <c r="H3479" t="s">
        <v>5050</v>
      </c>
      <c r="I3479">
        <v>0</v>
      </c>
      <c r="J3479">
        <v>50</v>
      </c>
      <c r="K3479">
        <v>50</v>
      </c>
      <c r="L3479">
        <v>55</v>
      </c>
      <c r="M3479">
        <v>0</v>
      </c>
      <c r="N3479">
        <v>45</v>
      </c>
      <c r="O3479">
        <v>0</v>
      </c>
      <c r="P3479">
        <v>0</v>
      </c>
      <c r="Q3479">
        <v>0</v>
      </c>
      <c r="R3479">
        <v>0</v>
      </c>
      <c r="S3479">
        <v>0</v>
      </c>
      <c r="T3479">
        <v>0</v>
      </c>
      <c r="U3479" t="s">
        <v>60</v>
      </c>
      <c r="V3479" s="3" t="d">
        <v>1994-02-18</v>
      </c>
      <c r="W3479">
        <v>0</v>
      </c>
      <c r="X3479" s="4">
        <f t="shared" si="108"/>
        <v>0</v>
      </c>
      <c r="Y3479" s="5">
        <f t="shared" ca="1" si="109"/>
        <v>0</v>
      </c>
    </row>
    <row r="3480" spans="1:25" x14ac:dyDescent="0.2">
      <c r="A3480" t="s">
        <v>5051</v>
      </c>
      <c r="B3480">
        <v>593423</v>
      </c>
      <c r="C3480">
        <v>14309</v>
      </c>
      <c r="D3480" s="2">
        <v>22.781656399999999</v>
      </c>
      <c r="E3480">
        <v>2016</v>
      </c>
      <c r="F3480" t="s">
        <v>24</v>
      </c>
      <c r="G3480">
        <v>2016</v>
      </c>
      <c r="H3480" t="s">
        <v>5052</v>
      </c>
      <c r="I3480">
        <v>0</v>
      </c>
      <c r="J3480">
        <v>45</v>
      </c>
      <c r="K3480">
        <v>45</v>
      </c>
      <c r="L3480">
        <v>0</v>
      </c>
      <c r="M3480">
        <v>0</v>
      </c>
      <c r="N3480">
        <v>70</v>
      </c>
      <c r="O3480">
        <v>0</v>
      </c>
      <c r="P3480">
        <v>0</v>
      </c>
      <c r="Q3480">
        <v>0</v>
      </c>
      <c r="R3480">
        <v>0</v>
      </c>
      <c r="S3480">
        <v>55</v>
      </c>
      <c r="T3480">
        <v>0</v>
      </c>
      <c r="U3480" t="s">
        <v>60</v>
      </c>
      <c r="V3480" s="3" t="d">
        <v>1993-03-21</v>
      </c>
      <c r="W3480">
        <v>2015</v>
      </c>
      <c r="X3480" s="4">
        <f t="shared" si="108"/>
        <v>21.797260273972604</v>
      </c>
      <c r="Y3480" s="5">
        <f t="shared" ca="1" si="109"/>
        <v>1</v>
      </c>
    </row>
    <row r="3481" spans="1:25" x14ac:dyDescent="0.2">
      <c r="A3481" t="s">
        <v>5051</v>
      </c>
      <c r="B3481">
        <v>593423</v>
      </c>
      <c r="C3481">
        <v>14309</v>
      </c>
      <c r="D3481" s="2">
        <v>21.782340860000001</v>
      </c>
      <c r="E3481">
        <v>2015</v>
      </c>
      <c r="F3481" t="s">
        <v>24</v>
      </c>
      <c r="G3481">
        <v>2015</v>
      </c>
      <c r="H3481" t="s">
        <v>5053</v>
      </c>
      <c r="I3481">
        <v>0</v>
      </c>
      <c r="J3481">
        <v>50</v>
      </c>
      <c r="K3481">
        <v>45</v>
      </c>
      <c r="L3481">
        <v>0</v>
      </c>
      <c r="M3481">
        <v>0</v>
      </c>
      <c r="N3481">
        <v>70</v>
      </c>
      <c r="O3481">
        <v>0</v>
      </c>
      <c r="P3481">
        <v>0</v>
      </c>
      <c r="Q3481">
        <v>0</v>
      </c>
      <c r="R3481">
        <v>0</v>
      </c>
      <c r="S3481">
        <v>60</v>
      </c>
      <c r="T3481">
        <v>0</v>
      </c>
      <c r="U3481" t="s">
        <v>60</v>
      </c>
      <c r="V3481" s="3" t="d">
        <v>1993-03-21</v>
      </c>
      <c r="W3481">
        <v>2015</v>
      </c>
      <c r="X3481" s="4">
        <f t="shared" si="108"/>
        <v>21.797260273972604</v>
      </c>
      <c r="Y3481" s="5">
        <f t="shared" ca="1" si="109"/>
        <v>1</v>
      </c>
    </row>
    <row r="3482" spans="1:25" x14ac:dyDescent="0.2">
      <c r="A3482" t="s">
        <v>5054</v>
      </c>
      <c r="B3482">
        <v>620439</v>
      </c>
      <c r="C3482">
        <v>15519</v>
      </c>
      <c r="D3482" s="2">
        <v>19.843942510000002</v>
      </c>
      <c r="E3482">
        <v>2016</v>
      </c>
      <c r="F3482" t="s">
        <v>96</v>
      </c>
      <c r="G3482">
        <v>2017</v>
      </c>
      <c r="H3482" t="s">
        <v>5055</v>
      </c>
      <c r="I3482">
        <v>60</v>
      </c>
      <c r="J3482">
        <v>0</v>
      </c>
      <c r="K3482">
        <v>0</v>
      </c>
      <c r="L3482">
        <v>0</v>
      </c>
      <c r="M3482">
        <v>0</v>
      </c>
      <c r="N3482">
        <v>0</v>
      </c>
      <c r="O3482">
        <v>45</v>
      </c>
      <c r="P3482">
        <v>60</v>
      </c>
      <c r="Q3482">
        <v>50</v>
      </c>
      <c r="R3482">
        <v>50</v>
      </c>
      <c r="S3482">
        <v>0</v>
      </c>
      <c r="T3482">
        <v>0</v>
      </c>
      <c r="U3482" t="s">
        <v>60</v>
      </c>
      <c r="V3482" s="3" t="d">
        <v>1996-02-27</v>
      </c>
      <c r="W3482">
        <v>2017</v>
      </c>
      <c r="X3482" s="4">
        <f t="shared" si="108"/>
        <v>20.860273972602741</v>
      </c>
      <c r="Y3482" s="5">
        <f t="shared" ca="1" si="109"/>
        <v>1</v>
      </c>
    </row>
    <row r="3483" spans="1:25" x14ac:dyDescent="0.2">
      <c r="A3483" t="s">
        <v>5054</v>
      </c>
      <c r="B3483">
        <v>620439</v>
      </c>
      <c r="C3483">
        <v>15519</v>
      </c>
      <c r="D3483" s="2">
        <v>16.845995890000001</v>
      </c>
      <c r="E3483">
        <v>2013</v>
      </c>
      <c r="F3483" t="s">
        <v>96</v>
      </c>
      <c r="G3483">
        <v>2017</v>
      </c>
      <c r="H3483" t="s">
        <v>5056</v>
      </c>
      <c r="I3483">
        <v>50</v>
      </c>
      <c r="J3483">
        <v>0</v>
      </c>
      <c r="K3483">
        <v>0</v>
      </c>
      <c r="L3483">
        <v>0</v>
      </c>
      <c r="M3483">
        <v>0</v>
      </c>
      <c r="N3483">
        <v>0</v>
      </c>
      <c r="O3483">
        <v>0</v>
      </c>
      <c r="P3483">
        <v>60</v>
      </c>
      <c r="Q3483">
        <v>50</v>
      </c>
      <c r="R3483">
        <v>0</v>
      </c>
      <c r="S3483">
        <v>0</v>
      </c>
      <c r="T3483">
        <v>0</v>
      </c>
      <c r="U3483" t="s">
        <v>60</v>
      </c>
      <c r="V3483" s="3" t="d">
        <v>1996-02-27</v>
      </c>
      <c r="W3483">
        <v>2017</v>
      </c>
      <c r="X3483" s="4">
        <f t="shared" si="108"/>
        <v>20.860273972602741</v>
      </c>
      <c r="Y3483" s="5">
        <f t="shared" ca="1" si="109"/>
        <v>1</v>
      </c>
    </row>
    <row r="3484" spans="1:25" x14ac:dyDescent="0.2">
      <c r="A3484" t="s">
        <v>5054</v>
      </c>
      <c r="B3484">
        <v>620439</v>
      </c>
      <c r="C3484">
        <v>15519</v>
      </c>
      <c r="D3484" s="2">
        <v>18.84462697</v>
      </c>
      <c r="E3484">
        <v>2015</v>
      </c>
      <c r="F3484" t="s">
        <v>96</v>
      </c>
      <c r="G3484">
        <v>2017</v>
      </c>
      <c r="H3484" t="s">
        <v>5057</v>
      </c>
      <c r="I3484">
        <v>60</v>
      </c>
      <c r="J3484">
        <v>0</v>
      </c>
      <c r="K3484">
        <v>0</v>
      </c>
      <c r="L3484">
        <v>0</v>
      </c>
      <c r="M3484">
        <v>0</v>
      </c>
      <c r="N3484">
        <v>0</v>
      </c>
      <c r="O3484">
        <v>45</v>
      </c>
      <c r="P3484">
        <v>60</v>
      </c>
      <c r="Q3484">
        <v>50</v>
      </c>
      <c r="R3484">
        <v>60</v>
      </c>
      <c r="S3484">
        <v>0</v>
      </c>
      <c r="T3484">
        <v>0</v>
      </c>
      <c r="U3484" t="s">
        <v>60</v>
      </c>
      <c r="V3484" s="3" t="d">
        <v>1996-02-27</v>
      </c>
      <c r="W3484">
        <v>2017</v>
      </c>
      <c r="X3484" s="4">
        <f t="shared" si="108"/>
        <v>20.860273972602741</v>
      </c>
      <c r="Y3484" s="5">
        <f t="shared" ca="1" si="109"/>
        <v>1</v>
      </c>
    </row>
    <row r="3485" spans="1:25" x14ac:dyDescent="0.2">
      <c r="A3485" t="s">
        <v>5054</v>
      </c>
      <c r="B3485">
        <v>620439</v>
      </c>
      <c r="C3485">
        <v>15519</v>
      </c>
      <c r="D3485" s="2">
        <v>20.845995890000001</v>
      </c>
      <c r="E3485">
        <v>2017</v>
      </c>
      <c r="F3485" t="s">
        <v>96</v>
      </c>
      <c r="G3485">
        <v>2017</v>
      </c>
      <c r="H3485" t="s">
        <v>5058</v>
      </c>
      <c r="I3485">
        <v>60</v>
      </c>
      <c r="J3485">
        <v>0</v>
      </c>
      <c r="K3485">
        <v>0</v>
      </c>
      <c r="L3485">
        <v>0</v>
      </c>
      <c r="M3485">
        <v>0</v>
      </c>
      <c r="N3485">
        <v>0</v>
      </c>
      <c r="O3485">
        <v>45</v>
      </c>
      <c r="P3485">
        <v>55</v>
      </c>
      <c r="Q3485">
        <v>50</v>
      </c>
      <c r="R3485">
        <v>55</v>
      </c>
      <c r="S3485">
        <v>0</v>
      </c>
      <c r="T3485">
        <v>0</v>
      </c>
      <c r="U3485" t="s">
        <v>60</v>
      </c>
      <c r="V3485" s="3" t="d">
        <v>1996-02-27</v>
      </c>
      <c r="W3485">
        <v>2017</v>
      </c>
      <c r="X3485" s="4">
        <f t="shared" si="108"/>
        <v>20.860273972602741</v>
      </c>
      <c r="Y3485" s="5">
        <f t="shared" ca="1" si="109"/>
        <v>1</v>
      </c>
    </row>
    <row r="3486" spans="1:25" x14ac:dyDescent="0.2">
      <c r="A3486" t="s">
        <v>5054</v>
      </c>
      <c r="B3486">
        <v>620439</v>
      </c>
      <c r="C3486">
        <v>15519</v>
      </c>
      <c r="D3486" s="2">
        <v>17.845311429999999</v>
      </c>
      <c r="E3486">
        <v>2014</v>
      </c>
      <c r="F3486" t="s">
        <v>96</v>
      </c>
      <c r="G3486">
        <v>2017</v>
      </c>
      <c r="H3486" t="s">
        <v>5059</v>
      </c>
      <c r="I3486">
        <v>60</v>
      </c>
      <c r="J3486">
        <v>0</v>
      </c>
      <c r="K3486">
        <v>0</v>
      </c>
      <c r="L3486">
        <v>0</v>
      </c>
      <c r="M3486">
        <v>0</v>
      </c>
      <c r="N3486">
        <v>0</v>
      </c>
      <c r="O3486">
        <v>50</v>
      </c>
      <c r="P3486">
        <v>50</v>
      </c>
      <c r="Q3486">
        <v>45</v>
      </c>
      <c r="R3486">
        <v>60</v>
      </c>
      <c r="S3486">
        <v>0</v>
      </c>
      <c r="T3486">
        <v>0</v>
      </c>
      <c r="U3486" t="s">
        <v>60</v>
      </c>
      <c r="V3486" s="3" t="d">
        <v>1996-02-27</v>
      </c>
      <c r="W3486">
        <v>2017</v>
      </c>
      <c r="X3486" s="4">
        <f t="shared" si="108"/>
        <v>20.860273972602741</v>
      </c>
      <c r="Y3486" s="5">
        <f t="shared" ca="1" si="109"/>
        <v>1</v>
      </c>
    </row>
    <row r="3487" spans="1:25" x14ac:dyDescent="0.2">
      <c r="A3487" t="s">
        <v>5054</v>
      </c>
      <c r="B3487">
        <v>620439</v>
      </c>
      <c r="C3487">
        <v>15519</v>
      </c>
      <c r="D3487" s="2">
        <v>21</v>
      </c>
      <c r="E3487">
        <v>2018</v>
      </c>
      <c r="F3487" t="s">
        <v>27</v>
      </c>
      <c r="G3487">
        <v>2018</v>
      </c>
      <c r="H3487" t="s">
        <v>5060</v>
      </c>
      <c r="I3487">
        <v>60</v>
      </c>
      <c r="J3487">
        <v>0</v>
      </c>
      <c r="K3487">
        <v>0</v>
      </c>
      <c r="L3487">
        <v>0</v>
      </c>
      <c r="M3487">
        <v>0</v>
      </c>
      <c r="N3487">
        <v>0</v>
      </c>
      <c r="O3487">
        <v>50</v>
      </c>
      <c r="P3487">
        <v>55</v>
      </c>
      <c r="Q3487">
        <v>60</v>
      </c>
      <c r="R3487">
        <v>60</v>
      </c>
      <c r="S3487">
        <v>0</v>
      </c>
      <c r="T3487">
        <v>0</v>
      </c>
      <c r="U3487" t="s">
        <v>128</v>
      </c>
      <c r="V3487" s="3" t="d">
        <v>1996-02-27</v>
      </c>
      <c r="W3487">
        <v>2017</v>
      </c>
      <c r="X3487" s="4">
        <f t="shared" si="108"/>
        <v>20.860273972602741</v>
      </c>
      <c r="Y3487" s="5">
        <f t="shared" ca="1" si="109"/>
        <v>1</v>
      </c>
    </row>
    <row r="3488" spans="1:25" x14ac:dyDescent="0.2">
      <c r="A3488" t="s">
        <v>5061</v>
      </c>
      <c r="B3488">
        <v>665780</v>
      </c>
      <c r="C3488">
        <v>0</v>
      </c>
      <c r="D3488" s="2">
        <v>20.643394929999999</v>
      </c>
      <c r="E3488">
        <v>2019</v>
      </c>
      <c r="F3488" t="s">
        <v>70</v>
      </c>
      <c r="G3488">
        <v>2022</v>
      </c>
      <c r="H3488" t="s">
        <v>5062</v>
      </c>
      <c r="I3488">
        <v>50</v>
      </c>
      <c r="J3488">
        <v>0</v>
      </c>
      <c r="K3488">
        <v>0</v>
      </c>
      <c r="L3488">
        <v>0</v>
      </c>
      <c r="M3488">
        <v>0</v>
      </c>
      <c r="N3488">
        <v>0</v>
      </c>
      <c r="O3488">
        <v>50</v>
      </c>
      <c r="P3488">
        <v>50</v>
      </c>
      <c r="Q3488">
        <v>50</v>
      </c>
      <c r="R3488">
        <v>40</v>
      </c>
      <c r="S3488">
        <v>0</v>
      </c>
      <c r="T3488">
        <v>0</v>
      </c>
      <c r="U3488" t="s">
        <v>60</v>
      </c>
      <c r="V3488" s="3" t="d">
        <v>1998-05-11</v>
      </c>
      <c r="W3488">
        <v>0</v>
      </c>
      <c r="X3488" s="4">
        <f t="shared" si="108"/>
        <v>0</v>
      </c>
      <c r="Y3488" s="5">
        <f t="shared" ca="1" si="109"/>
        <v>-1</v>
      </c>
    </row>
    <row r="3489" spans="1:25" x14ac:dyDescent="0.2">
      <c r="A3489" t="s">
        <v>5063</v>
      </c>
      <c r="B3489">
        <v>658530</v>
      </c>
      <c r="C3489" t="s">
        <v>5064</v>
      </c>
      <c r="D3489" s="2">
        <v>20</v>
      </c>
      <c r="E3489">
        <v>2018</v>
      </c>
      <c r="F3489" t="s">
        <v>24</v>
      </c>
      <c r="G3489">
        <v>2021</v>
      </c>
      <c r="H3489" t="s">
        <v>5065</v>
      </c>
      <c r="I3489">
        <v>0</v>
      </c>
      <c r="J3489">
        <v>60</v>
      </c>
      <c r="K3489">
        <v>50</v>
      </c>
      <c r="L3489">
        <v>55</v>
      </c>
      <c r="M3489">
        <v>0</v>
      </c>
      <c r="N3489">
        <v>60</v>
      </c>
      <c r="O3489">
        <v>0</v>
      </c>
      <c r="P3489">
        <v>0</v>
      </c>
      <c r="Q3489">
        <v>0</v>
      </c>
      <c r="R3489">
        <v>0</v>
      </c>
      <c r="S3489">
        <v>50</v>
      </c>
      <c r="T3489">
        <v>0</v>
      </c>
      <c r="U3489" t="s">
        <v>128</v>
      </c>
      <c r="V3489" s="3" t="d">
        <v>1899-12-30</v>
      </c>
      <c r="W3489">
        <v>0</v>
      </c>
      <c r="X3489" s="4">
        <f t="shared" si="108"/>
        <v>0</v>
      </c>
      <c r="Y3489" s="5">
        <f t="shared" ca="1" si="109"/>
        <v>0</v>
      </c>
    </row>
    <row r="3490" spans="1:25" ht="409.6" x14ac:dyDescent="0.2">
      <c r="A3490" t="s">
        <v>5063</v>
      </c>
      <c r="B3490">
        <v>658530</v>
      </c>
      <c r="C3490" t="s">
        <v>5064</v>
      </c>
      <c r="D3490" s="2">
        <v>21.5</v>
      </c>
      <c r="E3490">
        <v>2019</v>
      </c>
      <c r="F3490" t="s">
        <v>24</v>
      </c>
      <c r="G3490">
        <v>2021</v>
      </c>
      <c r="H3490" s="1" t="s">
        <v>5066</v>
      </c>
      <c r="I3490">
        <v>0</v>
      </c>
      <c r="J3490">
        <v>60</v>
      </c>
      <c r="K3490">
        <v>50</v>
      </c>
      <c r="L3490">
        <v>50</v>
      </c>
      <c r="M3490">
        <v>0</v>
      </c>
      <c r="N3490">
        <v>60</v>
      </c>
      <c r="O3490">
        <v>0</v>
      </c>
      <c r="P3490">
        <v>0</v>
      </c>
      <c r="Q3490">
        <v>0</v>
      </c>
      <c r="R3490">
        <v>0</v>
      </c>
      <c r="S3490">
        <v>60</v>
      </c>
      <c r="T3490">
        <v>0</v>
      </c>
      <c r="U3490" t="s">
        <v>107</v>
      </c>
      <c r="V3490" s="3" t="d">
        <v>1899-12-30</v>
      </c>
      <c r="W3490">
        <v>0</v>
      </c>
      <c r="X3490" s="4">
        <f t="shared" si="108"/>
        <v>0</v>
      </c>
      <c r="Y3490" s="5">
        <f t="shared" ca="1" si="109"/>
        <v>0</v>
      </c>
    </row>
    <row r="3491" spans="1:25" ht="409.6" x14ac:dyDescent="0.2">
      <c r="A3491" t="s">
        <v>5063</v>
      </c>
      <c r="B3491">
        <v>658530</v>
      </c>
      <c r="C3491" t="s">
        <v>5064</v>
      </c>
      <c r="D3491" s="2">
        <v>21.8</v>
      </c>
      <c r="E3491">
        <v>2019</v>
      </c>
      <c r="F3491" t="s">
        <v>24</v>
      </c>
      <c r="G3491">
        <v>2021</v>
      </c>
      <c r="H3491" s="1" t="s">
        <v>5066</v>
      </c>
      <c r="I3491">
        <v>0</v>
      </c>
      <c r="J3491">
        <v>60</v>
      </c>
      <c r="K3491">
        <v>50</v>
      </c>
      <c r="L3491">
        <v>50</v>
      </c>
      <c r="M3491">
        <v>0</v>
      </c>
      <c r="N3491">
        <v>60</v>
      </c>
      <c r="O3491">
        <v>0</v>
      </c>
      <c r="P3491">
        <v>0</v>
      </c>
      <c r="Q3491">
        <v>0</v>
      </c>
      <c r="R3491">
        <v>0</v>
      </c>
      <c r="S3491">
        <v>60</v>
      </c>
      <c r="T3491">
        <v>0</v>
      </c>
      <c r="U3491" t="s">
        <v>108</v>
      </c>
      <c r="V3491" s="3" t="d">
        <v>1899-12-30</v>
      </c>
      <c r="W3491">
        <v>0</v>
      </c>
      <c r="X3491" s="4">
        <f t="shared" si="108"/>
        <v>0</v>
      </c>
      <c r="Y3491" s="5">
        <f t="shared" ca="1" si="109"/>
        <v>0</v>
      </c>
    </row>
    <row r="3492" spans="1:25" x14ac:dyDescent="0.2">
      <c r="A3492" t="s">
        <v>5063</v>
      </c>
      <c r="B3492">
        <v>658530</v>
      </c>
      <c r="C3492" t="s">
        <v>5064</v>
      </c>
      <c r="D3492" s="2">
        <v>21.070499659999999</v>
      </c>
      <c r="E3492">
        <v>2019</v>
      </c>
      <c r="F3492" t="s">
        <v>24</v>
      </c>
      <c r="G3492">
        <v>2020</v>
      </c>
      <c r="H3492" t="s">
        <v>5067</v>
      </c>
      <c r="I3492">
        <v>0</v>
      </c>
      <c r="J3492">
        <v>55</v>
      </c>
      <c r="K3492">
        <v>55</v>
      </c>
      <c r="L3492">
        <v>60</v>
      </c>
      <c r="M3492">
        <v>0</v>
      </c>
      <c r="N3492">
        <v>60</v>
      </c>
      <c r="O3492">
        <v>0</v>
      </c>
      <c r="P3492">
        <v>0</v>
      </c>
      <c r="Q3492">
        <v>0</v>
      </c>
      <c r="R3492">
        <v>0</v>
      </c>
      <c r="S3492">
        <v>50</v>
      </c>
      <c r="T3492">
        <v>0</v>
      </c>
      <c r="U3492" t="s">
        <v>60</v>
      </c>
      <c r="V3492" s="3" t="d">
        <v>1997-12-06</v>
      </c>
      <c r="W3492">
        <v>0</v>
      </c>
      <c r="X3492" s="4">
        <f t="shared" si="108"/>
        <v>0</v>
      </c>
      <c r="Y3492" s="5">
        <f t="shared" ca="1" si="109"/>
        <v>-1</v>
      </c>
    </row>
    <row r="3493" spans="1:25" x14ac:dyDescent="0.2">
      <c r="A3493" t="s">
        <v>5063</v>
      </c>
      <c r="B3493">
        <v>658530</v>
      </c>
      <c r="C3493" t="s">
        <v>5064</v>
      </c>
      <c r="D3493" s="2">
        <v>18.069815200000001</v>
      </c>
      <c r="E3493">
        <v>2016</v>
      </c>
      <c r="F3493" t="s">
        <v>24</v>
      </c>
      <c r="G3493">
        <v>2019</v>
      </c>
      <c r="H3493" t="s">
        <v>5068</v>
      </c>
      <c r="I3493">
        <v>0</v>
      </c>
      <c r="J3493">
        <v>50</v>
      </c>
      <c r="K3493">
        <v>50</v>
      </c>
      <c r="L3493">
        <v>60</v>
      </c>
      <c r="M3493">
        <v>0</v>
      </c>
      <c r="N3493">
        <v>60</v>
      </c>
      <c r="O3493">
        <v>0</v>
      </c>
      <c r="P3493">
        <v>0</v>
      </c>
      <c r="Q3493">
        <v>0</v>
      </c>
      <c r="R3493">
        <v>0</v>
      </c>
      <c r="S3493">
        <v>0</v>
      </c>
      <c r="T3493">
        <v>0</v>
      </c>
      <c r="U3493" t="s">
        <v>60</v>
      </c>
      <c r="V3493" s="3" t="d">
        <v>1997-12-06</v>
      </c>
      <c r="W3493">
        <v>0</v>
      </c>
      <c r="X3493" s="4">
        <f t="shared" si="108"/>
        <v>0</v>
      </c>
      <c r="Y3493" s="5">
        <f t="shared" ca="1" si="109"/>
        <v>-1</v>
      </c>
    </row>
    <row r="3494" spans="1:25" x14ac:dyDescent="0.2">
      <c r="A3494" t="s">
        <v>5063</v>
      </c>
      <c r="B3494">
        <v>658530</v>
      </c>
      <c r="C3494" t="s">
        <v>5064</v>
      </c>
      <c r="D3494" s="2">
        <v>20.071184120000002</v>
      </c>
      <c r="E3494">
        <v>2018</v>
      </c>
      <c r="F3494" t="s">
        <v>24</v>
      </c>
      <c r="G3494">
        <v>2020</v>
      </c>
      <c r="H3494" t="s">
        <v>5069</v>
      </c>
      <c r="I3494">
        <v>0</v>
      </c>
      <c r="J3494">
        <v>55</v>
      </c>
      <c r="K3494">
        <v>55</v>
      </c>
      <c r="L3494">
        <v>60</v>
      </c>
      <c r="M3494">
        <v>0</v>
      </c>
      <c r="N3494">
        <v>60</v>
      </c>
      <c r="O3494">
        <v>0</v>
      </c>
      <c r="P3494">
        <v>0</v>
      </c>
      <c r="Q3494">
        <v>0</v>
      </c>
      <c r="R3494">
        <v>0</v>
      </c>
      <c r="S3494">
        <v>50</v>
      </c>
      <c r="T3494">
        <v>0</v>
      </c>
      <c r="U3494" t="s">
        <v>60</v>
      </c>
      <c r="V3494" s="3" t="d">
        <v>1997-12-06</v>
      </c>
      <c r="W3494">
        <v>0</v>
      </c>
      <c r="X3494" s="4">
        <f t="shared" si="108"/>
        <v>0</v>
      </c>
      <c r="Y3494" s="5">
        <f t="shared" ca="1" si="109"/>
        <v>-1</v>
      </c>
    </row>
    <row r="3495" spans="1:25" x14ac:dyDescent="0.2">
      <c r="A3495" t="s">
        <v>5063</v>
      </c>
      <c r="B3495">
        <v>658530</v>
      </c>
      <c r="C3495" t="s">
        <v>5064</v>
      </c>
      <c r="D3495" s="2">
        <v>19.07186858</v>
      </c>
      <c r="E3495">
        <v>2017</v>
      </c>
      <c r="F3495" t="s">
        <v>24</v>
      </c>
      <c r="G3495">
        <v>2018</v>
      </c>
      <c r="H3495" t="s">
        <v>5070</v>
      </c>
      <c r="I3495">
        <v>0</v>
      </c>
      <c r="J3495">
        <v>55</v>
      </c>
      <c r="K3495">
        <v>55</v>
      </c>
      <c r="L3495">
        <v>60</v>
      </c>
      <c r="M3495">
        <v>0</v>
      </c>
      <c r="N3495">
        <v>60</v>
      </c>
      <c r="O3495">
        <v>0</v>
      </c>
      <c r="P3495">
        <v>0</v>
      </c>
      <c r="Q3495">
        <v>0</v>
      </c>
      <c r="R3495">
        <v>0</v>
      </c>
      <c r="S3495">
        <v>50</v>
      </c>
      <c r="T3495">
        <v>0</v>
      </c>
      <c r="U3495" t="s">
        <v>60</v>
      </c>
      <c r="V3495" s="3" t="d">
        <v>1997-12-06</v>
      </c>
      <c r="W3495">
        <v>0</v>
      </c>
      <c r="X3495" s="4">
        <f t="shared" si="108"/>
        <v>0</v>
      </c>
      <c r="Y3495" s="5">
        <f t="shared" ca="1" si="109"/>
        <v>-1</v>
      </c>
    </row>
    <row r="3496" spans="1:25" x14ac:dyDescent="0.2">
      <c r="A3496" t="s">
        <v>5063</v>
      </c>
      <c r="B3496">
        <v>658530</v>
      </c>
      <c r="C3496" t="s">
        <v>5064</v>
      </c>
      <c r="D3496" s="2">
        <v>16.100000000000001</v>
      </c>
      <c r="E3496">
        <v>2014</v>
      </c>
      <c r="F3496" t="s">
        <v>24</v>
      </c>
      <c r="G3496">
        <v>0</v>
      </c>
      <c r="H3496" t="s">
        <v>5071</v>
      </c>
      <c r="I3496">
        <v>0</v>
      </c>
      <c r="J3496">
        <v>40</v>
      </c>
      <c r="K3496">
        <v>50</v>
      </c>
      <c r="L3496">
        <v>0</v>
      </c>
      <c r="M3496">
        <v>0</v>
      </c>
      <c r="N3496">
        <v>65</v>
      </c>
      <c r="O3496">
        <v>0</v>
      </c>
      <c r="P3496">
        <v>0</v>
      </c>
      <c r="Q3496">
        <v>0</v>
      </c>
      <c r="R3496">
        <v>0</v>
      </c>
      <c r="S3496">
        <v>0</v>
      </c>
      <c r="T3496">
        <v>0</v>
      </c>
      <c r="U3496" t="s">
        <v>60</v>
      </c>
      <c r="V3496" s="3" t="d">
        <v>1899-12-30</v>
      </c>
      <c r="W3496">
        <v>0</v>
      </c>
      <c r="X3496" s="4">
        <f t="shared" si="108"/>
        <v>0</v>
      </c>
      <c r="Y3496" s="5">
        <f t="shared" ca="1" si="109"/>
        <v>0</v>
      </c>
    </row>
    <row r="3497" spans="1:25" x14ac:dyDescent="0.2">
      <c r="A3497" t="s">
        <v>5072</v>
      </c>
      <c r="B3497">
        <v>642584</v>
      </c>
      <c r="C3497" t="s">
        <v>5073</v>
      </c>
      <c r="D3497" s="2">
        <v>24</v>
      </c>
      <c r="E3497">
        <v>2019</v>
      </c>
      <c r="F3497" t="s">
        <v>24</v>
      </c>
      <c r="G3497">
        <v>2019</v>
      </c>
      <c r="H3497" t="s">
        <v>5074</v>
      </c>
      <c r="I3497">
        <v>0</v>
      </c>
      <c r="J3497">
        <v>50</v>
      </c>
      <c r="K3497">
        <v>40</v>
      </c>
      <c r="L3497">
        <v>55</v>
      </c>
      <c r="M3497">
        <v>0</v>
      </c>
      <c r="N3497">
        <v>60</v>
      </c>
      <c r="O3497">
        <v>0</v>
      </c>
      <c r="P3497">
        <v>0</v>
      </c>
      <c r="Q3497">
        <v>0</v>
      </c>
      <c r="R3497">
        <v>0</v>
      </c>
      <c r="S3497">
        <v>0</v>
      </c>
      <c r="T3497">
        <v>0</v>
      </c>
      <c r="U3497" t="s">
        <v>107</v>
      </c>
      <c r="V3497" s="3" t="d">
        <v>1899-12-30</v>
      </c>
      <c r="W3497">
        <v>0</v>
      </c>
      <c r="X3497" s="4">
        <f t="shared" si="108"/>
        <v>0</v>
      </c>
      <c r="Y3497" s="5">
        <f t="shared" ca="1" si="109"/>
        <v>0</v>
      </c>
    </row>
    <row r="3498" spans="1:25" x14ac:dyDescent="0.2">
      <c r="A3498" t="s">
        <v>5072</v>
      </c>
      <c r="B3498">
        <v>642584</v>
      </c>
      <c r="C3498" t="s">
        <v>5073</v>
      </c>
      <c r="D3498" s="2">
        <v>24.2</v>
      </c>
      <c r="E3498">
        <v>2019</v>
      </c>
      <c r="F3498" t="s">
        <v>24</v>
      </c>
      <c r="G3498">
        <v>2019</v>
      </c>
      <c r="H3498" t="s">
        <v>5074</v>
      </c>
      <c r="I3498">
        <v>0</v>
      </c>
      <c r="J3498">
        <v>50</v>
      </c>
      <c r="K3498">
        <v>40</v>
      </c>
      <c r="L3498">
        <v>55</v>
      </c>
      <c r="M3498">
        <v>0</v>
      </c>
      <c r="N3498">
        <v>60</v>
      </c>
      <c r="O3498">
        <v>0</v>
      </c>
      <c r="P3498">
        <v>0</v>
      </c>
      <c r="Q3498">
        <v>0</v>
      </c>
      <c r="R3498">
        <v>0</v>
      </c>
      <c r="S3498">
        <v>0</v>
      </c>
      <c r="T3498">
        <v>0</v>
      </c>
      <c r="U3498" t="s">
        <v>108</v>
      </c>
      <c r="V3498" s="3" t="d">
        <v>1899-12-30</v>
      </c>
      <c r="W3498">
        <v>0</v>
      </c>
      <c r="X3498" s="4">
        <f t="shared" si="108"/>
        <v>0</v>
      </c>
      <c r="Y3498" s="5">
        <f t="shared" ca="1" si="109"/>
        <v>0</v>
      </c>
    </row>
    <row r="3499" spans="1:25" x14ac:dyDescent="0.2">
      <c r="A3499" t="s">
        <v>5072</v>
      </c>
      <c r="B3499">
        <v>642584</v>
      </c>
      <c r="C3499" t="s">
        <v>5073</v>
      </c>
      <c r="D3499" s="2">
        <v>20.520191650000001</v>
      </c>
      <c r="E3499">
        <v>2016</v>
      </c>
      <c r="F3499" t="s">
        <v>24</v>
      </c>
      <c r="G3499">
        <v>2019</v>
      </c>
      <c r="H3499" t="s">
        <v>5075</v>
      </c>
      <c r="I3499">
        <v>0</v>
      </c>
      <c r="J3499">
        <v>45</v>
      </c>
      <c r="K3499">
        <v>50</v>
      </c>
      <c r="L3499">
        <v>50</v>
      </c>
      <c r="M3499">
        <v>0</v>
      </c>
      <c r="N3499">
        <v>70</v>
      </c>
      <c r="O3499">
        <v>0</v>
      </c>
      <c r="P3499">
        <v>0</v>
      </c>
      <c r="Q3499">
        <v>0</v>
      </c>
      <c r="R3499">
        <v>0</v>
      </c>
      <c r="S3499">
        <v>0</v>
      </c>
      <c r="T3499">
        <v>0</v>
      </c>
      <c r="U3499" t="s">
        <v>60</v>
      </c>
      <c r="V3499" s="3" t="d">
        <v>1995-06-25</v>
      </c>
      <c r="W3499">
        <v>0</v>
      </c>
      <c r="X3499" s="4">
        <f t="shared" si="108"/>
        <v>0</v>
      </c>
      <c r="Y3499" s="5">
        <f t="shared" ca="1" si="109"/>
        <v>0</v>
      </c>
    </row>
    <row r="3500" spans="1:25" x14ac:dyDescent="0.2">
      <c r="A3500" t="s">
        <v>5072</v>
      </c>
      <c r="B3500">
        <v>642584</v>
      </c>
      <c r="C3500" t="s">
        <v>5073</v>
      </c>
      <c r="D3500" s="2">
        <v>19.52087611</v>
      </c>
      <c r="E3500">
        <v>2015</v>
      </c>
      <c r="F3500" t="s">
        <v>24</v>
      </c>
      <c r="G3500">
        <v>2019</v>
      </c>
      <c r="H3500" t="s">
        <v>5076</v>
      </c>
      <c r="I3500">
        <v>0</v>
      </c>
      <c r="J3500">
        <v>45</v>
      </c>
      <c r="K3500">
        <v>50</v>
      </c>
      <c r="L3500">
        <v>45</v>
      </c>
      <c r="M3500">
        <v>0</v>
      </c>
      <c r="N3500">
        <v>60</v>
      </c>
      <c r="O3500">
        <v>0</v>
      </c>
      <c r="P3500">
        <v>0</v>
      </c>
      <c r="Q3500">
        <v>0</v>
      </c>
      <c r="R3500">
        <v>0</v>
      </c>
      <c r="S3500">
        <v>0</v>
      </c>
      <c r="T3500">
        <v>0</v>
      </c>
      <c r="U3500" t="s">
        <v>60</v>
      </c>
      <c r="V3500" s="3" t="d">
        <v>1995-06-25</v>
      </c>
      <c r="W3500">
        <v>0</v>
      </c>
      <c r="X3500" s="4">
        <f t="shared" si="108"/>
        <v>0</v>
      </c>
      <c r="Y3500" s="5">
        <f t="shared" ca="1" si="109"/>
        <v>0</v>
      </c>
    </row>
    <row r="3501" spans="1:25" x14ac:dyDescent="0.2">
      <c r="A3501" t="s">
        <v>5072</v>
      </c>
      <c r="B3501">
        <v>642584</v>
      </c>
      <c r="C3501" t="s">
        <v>5073</v>
      </c>
      <c r="D3501" s="2">
        <v>23.52087611</v>
      </c>
      <c r="E3501">
        <v>2019</v>
      </c>
      <c r="F3501" t="s">
        <v>24</v>
      </c>
      <c r="G3501">
        <v>2020</v>
      </c>
      <c r="H3501" t="s">
        <v>5077</v>
      </c>
      <c r="I3501">
        <v>0</v>
      </c>
      <c r="J3501">
        <v>45</v>
      </c>
      <c r="K3501">
        <v>45</v>
      </c>
      <c r="L3501">
        <v>55</v>
      </c>
      <c r="M3501">
        <v>0</v>
      </c>
      <c r="N3501">
        <v>60</v>
      </c>
      <c r="O3501">
        <v>0</v>
      </c>
      <c r="P3501">
        <v>0</v>
      </c>
      <c r="Q3501">
        <v>0</v>
      </c>
      <c r="R3501">
        <v>0</v>
      </c>
      <c r="S3501">
        <v>0</v>
      </c>
      <c r="T3501">
        <v>0</v>
      </c>
      <c r="U3501" t="s">
        <v>60</v>
      </c>
      <c r="V3501" s="3" t="d">
        <v>1995-06-25</v>
      </c>
      <c r="W3501">
        <v>0</v>
      </c>
      <c r="X3501" s="4">
        <f t="shared" si="108"/>
        <v>0</v>
      </c>
      <c r="Y3501" s="5">
        <f t="shared" ca="1" si="109"/>
        <v>0</v>
      </c>
    </row>
    <row r="3502" spans="1:25" x14ac:dyDescent="0.2">
      <c r="A3502" t="s">
        <v>5072</v>
      </c>
      <c r="B3502">
        <v>642584</v>
      </c>
      <c r="C3502" t="s">
        <v>5073</v>
      </c>
      <c r="D3502" s="2">
        <v>21.522245040000001</v>
      </c>
      <c r="E3502">
        <v>2017</v>
      </c>
      <c r="F3502" t="s">
        <v>24</v>
      </c>
      <c r="G3502">
        <v>2019</v>
      </c>
      <c r="H3502" t="s">
        <v>5078</v>
      </c>
      <c r="I3502">
        <v>0</v>
      </c>
      <c r="J3502">
        <v>45</v>
      </c>
      <c r="K3502">
        <v>50</v>
      </c>
      <c r="L3502">
        <v>55</v>
      </c>
      <c r="M3502">
        <v>0</v>
      </c>
      <c r="N3502">
        <v>70</v>
      </c>
      <c r="O3502">
        <v>0</v>
      </c>
      <c r="P3502">
        <v>0</v>
      </c>
      <c r="Q3502">
        <v>0</v>
      </c>
      <c r="R3502">
        <v>0</v>
      </c>
      <c r="S3502">
        <v>0</v>
      </c>
      <c r="T3502">
        <v>0</v>
      </c>
      <c r="U3502" t="s">
        <v>60</v>
      </c>
      <c r="V3502" s="3" t="d">
        <v>1995-06-25</v>
      </c>
      <c r="W3502">
        <v>0</v>
      </c>
      <c r="X3502" s="4">
        <f t="shared" si="108"/>
        <v>0</v>
      </c>
      <c r="Y3502" s="5">
        <f t="shared" ca="1" si="109"/>
        <v>0</v>
      </c>
    </row>
    <row r="3503" spans="1:25" x14ac:dyDescent="0.2">
      <c r="A3503" t="s">
        <v>5072</v>
      </c>
      <c r="B3503">
        <v>642584</v>
      </c>
      <c r="C3503" t="s">
        <v>5073</v>
      </c>
      <c r="D3503" s="2">
        <v>22.521560569999998</v>
      </c>
      <c r="E3503">
        <v>2018</v>
      </c>
      <c r="F3503" t="s">
        <v>24</v>
      </c>
      <c r="G3503">
        <v>2020</v>
      </c>
      <c r="H3503" t="s">
        <v>5079</v>
      </c>
      <c r="I3503">
        <v>0</v>
      </c>
      <c r="J3503">
        <v>45</v>
      </c>
      <c r="K3503">
        <v>50</v>
      </c>
      <c r="L3503">
        <v>55</v>
      </c>
      <c r="M3503">
        <v>0</v>
      </c>
      <c r="N3503">
        <v>70</v>
      </c>
      <c r="O3503">
        <v>0</v>
      </c>
      <c r="P3503">
        <v>0</v>
      </c>
      <c r="Q3503">
        <v>0</v>
      </c>
      <c r="R3503">
        <v>0</v>
      </c>
      <c r="S3503">
        <v>0</v>
      </c>
      <c r="T3503">
        <v>0</v>
      </c>
      <c r="U3503" t="s">
        <v>60</v>
      </c>
      <c r="V3503" s="3" t="d">
        <v>1995-06-25</v>
      </c>
      <c r="W3503">
        <v>0</v>
      </c>
      <c r="X3503" s="4">
        <f t="shared" si="108"/>
        <v>0</v>
      </c>
      <c r="Y3503" s="5">
        <f t="shared" ca="1" si="109"/>
        <v>0</v>
      </c>
    </row>
    <row r="3504" spans="1:25" x14ac:dyDescent="0.2">
      <c r="A3504" t="s">
        <v>5080</v>
      </c>
      <c r="B3504" t="s">
        <v>5081</v>
      </c>
      <c r="C3504">
        <v>0</v>
      </c>
      <c r="D3504" s="2">
        <v>15.6</v>
      </c>
      <c r="E3504">
        <v>2013</v>
      </c>
      <c r="F3504" t="s">
        <v>96</v>
      </c>
      <c r="G3504">
        <v>0</v>
      </c>
      <c r="H3504" t="s">
        <v>5082</v>
      </c>
      <c r="I3504">
        <v>60</v>
      </c>
      <c r="J3504">
        <v>0</v>
      </c>
      <c r="K3504">
        <v>0</v>
      </c>
      <c r="L3504">
        <v>0</v>
      </c>
      <c r="M3504">
        <v>0</v>
      </c>
      <c r="N3504">
        <v>0</v>
      </c>
      <c r="O3504">
        <v>50</v>
      </c>
      <c r="P3504">
        <v>50</v>
      </c>
      <c r="Q3504">
        <v>40</v>
      </c>
      <c r="R3504">
        <v>50</v>
      </c>
      <c r="S3504">
        <v>0</v>
      </c>
      <c r="T3504">
        <v>0</v>
      </c>
      <c r="U3504" t="s">
        <v>60</v>
      </c>
      <c r="V3504" s="3" t="d">
        <v>1899-12-30</v>
      </c>
      <c r="W3504">
        <v>0</v>
      </c>
      <c r="X3504" s="4">
        <f t="shared" si="108"/>
        <v>0</v>
      </c>
      <c r="Y3504" s="5">
        <f t="shared" ca="1" si="109"/>
        <v>0</v>
      </c>
    </row>
    <row r="3505" spans="1:25" x14ac:dyDescent="0.2">
      <c r="A3505" t="s">
        <v>5083</v>
      </c>
      <c r="B3505">
        <v>642547</v>
      </c>
      <c r="C3505">
        <v>18679</v>
      </c>
      <c r="D3505" s="2">
        <v>19.57563313</v>
      </c>
      <c r="E3505">
        <v>2016</v>
      </c>
      <c r="F3505" t="s">
        <v>24</v>
      </c>
      <c r="G3505">
        <v>2018</v>
      </c>
      <c r="H3505" t="s">
        <v>5084</v>
      </c>
      <c r="I3505">
        <v>0</v>
      </c>
      <c r="J3505">
        <v>50</v>
      </c>
      <c r="K3505">
        <v>50</v>
      </c>
      <c r="L3505">
        <v>0</v>
      </c>
      <c r="M3505">
        <v>0</v>
      </c>
      <c r="N3505">
        <v>60</v>
      </c>
      <c r="O3505">
        <v>0</v>
      </c>
      <c r="P3505">
        <v>0</v>
      </c>
      <c r="Q3505">
        <v>0</v>
      </c>
      <c r="R3505">
        <v>0</v>
      </c>
      <c r="S3505">
        <v>50</v>
      </c>
      <c r="T3505">
        <v>0</v>
      </c>
      <c r="U3505" t="s">
        <v>60</v>
      </c>
      <c r="V3505" s="3" t="d">
        <v>1996-06-04</v>
      </c>
      <c r="W3505">
        <v>2018</v>
      </c>
      <c r="X3505" s="4">
        <f t="shared" si="108"/>
        <v>21.591780821917808</v>
      </c>
      <c r="Y3505" s="5">
        <f t="shared" ca="1" si="109"/>
        <v>1</v>
      </c>
    </row>
    <row r="3506" spans="1:25" x14ac:dyDescent="0.2">
      <c r="A3506" t="s">
        <v>5083</v>
      </c>
      <c r="B3506">
        <v>642547</v>
      </c>
      <c r="C3506">
        <v>18679</v>
      </c>
      <c r="D3506" s="2">
        <v>20.57768652</v>
      </c>
      <c r="E3506">
        <v>2017</v>
      </c>
      <c r="F3506" t="s">
        <v>24</v>
      </c>
      <c r="G3506">
        <v>2018</v>
      </c>
      <c r="H3506" t="s">
        <v>5085</v>
      </c>
      <c r="I3506">
        <v>0</v>
      </c>
      <c r="J3506">
        <v>55</v>
      </c>
      <c r="K3506">
        <v>50</v>
      </c>
      <c r="L3506">
        <v>0</v>
      </c>
      <c r="M3506">
        <v>0</v>
      </c>
      <c r="N3506">
        <v>60</v>
      </c>
      <c r="O3506">
        <v>0</v>
      </c>
      <c r="P3506">
        <v>0</v>
      </c>
      <c r="Q3506">
        <v>0</v>
      </c>
      <c r="R3506">
        <v>0</v>
      </c>
      <c r="S3506">
        <v>50</v>
      </c>
      <c r="T3506">
        <v>0</v>
      </c>
      <c r="U3506" t="s">
        <v>60</v>
      </c>
      <c r="V3506" s="3" t="d">
        <v>1996-06-04</v>
      </c>
      <c r="W3506">
        <v>2018</v>
      </c>
      <c r="X3506" s="4">
        <f t="shared" si="108"/>
        <v>21.591780821917808</v>
      </c>
      <c r="Y3506" s="5">
        <f t="shared" ca="1" si="109"/>
        <v>1</v>
      </c>
    </row>
    <row r="3507" spans="1:25" x14ac:dyDescent="0.2">
      <c r="A3507" t="s">
        <v>5086</v>
      </c>
      <c r="B3507">
        <v>676206</v>
      </c>
      <c r="C3507" t="s">
        <v>5087</v>
      </c>
      <c r="D3507" s="2">
        <v>20.6</v>
      </c>
      <c r="E3507">
        <v>2019</v>
      </c>
      <c r="F3507" t="s">
        <v>24</v>
      </c>
      <c r="G3507">
        <v>2022</v>
      </c>
      <c r="H3507" t="s">
        <v>5088</v>
      </c>
      <c r="I3507">
        <v>0</v>
      </c>
      <c r="J3507">
        <v>55</v>
      </c>
      <c r="K3507">
        <v>50</v>
      </c>
      <c r="L3507">
        <v>55</v>
      </c>
      <c r="M3507">
        <v>0</v>
      </c>
      <c r="N3507">
        <v>60</v>
      </c>
      <c r="O3507">
        <v>0</v>
      </c>
      <c r="P3507">
        <v>0</v>
      </c>
      <c r="Q3507">
        <v>0</v>
      </c>
      <c r="R3507">
        <v>0</v>
      </c>
      <c r="S3507">
        <v>0</v>
      </c>
      <c r="T3507">
        <v>0</v>
      </c>
      <c r="U3507" t="s">
        <v>107</v>
      </c>
      <c r="V3507" s="3" t="d">
        <v>1899-12-30</v>
      </c>
      <c r="W3507">
        <v>0</v>
      </c>
      <c r="X3507" s="4">
        <f t="shared" si="108"/>
        <v>0</v>
      </c>
      <c r="Y3507" s="5">
        <f t="shared" ca="1" si="109"/>
        <v>0</v>
      </c>
    </row>
    <row r="3508" spans="1:25" x14ac:dyDescent="0.2">
      <c r="A3508" t="s">
        <v>5086</v>
      </c>
      <c r="B3508">
        <v>676206</v>
      </c>
      <c r="C3508" t="s">
        <v>5087</v>
      </c>
      <c r="D3508" s="2">
        <v>20.8</v>
      </c>
      <c r="E3508">
        <v>2019</v>
      </c>
      <c r="F3508" t="s">
        <v>24</v>
      </c>
      <c r="G3508">
        <v>2022</v>
      </c>
      <c r="H3508" t="s">
        <v>5088</v>
      </c>
      <c r="I3508">
        <v>0</v>
      </c>
      <c r="J3508">
        <v>55</v>
      </c>
      <c r="K3508">
        <v>50</v>
      </c>
      <c r="L3508">
        <v>55</v>
      </c>
      <c r="M3508">
        <v>0</v>
      </c>
      <c r="N3508">
        <v>55</v>
      </c>
      <c r="O3508">
        <v>0</v>
      </c>
      <c r="P3508">
        <v>0</v>
      </c>
      <c r="Q3508">
        <v>0</v>
      </c>
      <c r="R3508">
        <v>0</v>
      </c>
      <c r="S3508">
        <v>0</v>
      </c>
      <c r="T3508">
        <v>0</v>
      </c>
      <c r="U3508" t="s">
        <v>108</v>
      </c>
      <c r="V3508" s="3" t="d">
        <v>1899-12-30</v>
      </c>
      <c r="W3508">
        <v>0</v>
      </c>
      <c r="X3508" s="4">
        <f t="shared" si="108"/>
        <v>0</v>
      </c>
      <c r="Y3508" s="5">
        <f t="shared" ca="1" si="109"/>
        <v>0</v>
      </c>
    </row>
    <row r="3509" spans="1:25" x14ac:dyDescent="0.2">
      <c r="A3509" t="s">
        <v>5086</v>
      </c>
      <c r="B3509">
        <v>676206</v>
      </c>
      <c r="C3509" t="s">
        <v>5087</v>
      </c>
      <c r="D3509" s="2">
        <v>18.100000000000001</v>
      </c>
      <c r="E3509">
        <v>2017</v>
      </c>
      <c r="F3509" t="s">
        <v>24</v>
      </c>
      <c r="G3509">
        <v>2021</v>
      </c>
      <c r="H3509" t="s">
        <v>5089</v>
      </c>
      <c r="I3509">
        <v>0</v>
      </c>
      <c r="J3509">
        <v>45</v>
      </c>
      <c r="K3509">
        <v>45</v>
      </c>
      <c r="L3509">
        <v>50</v>
      </c>
      <c r="M3509">
        <v>0</v>
      </c>
      <c r="N3509">
        <v>55</v>
      </c>
      <c r="O3509">
        <v>0</v>
      </c>
      <c r="P3509">
        <v>0</v>
      </c>
      <c r="Q3509">
        <v>0</v>
      </c>
      <c r="R3509">
        <v>0</v>
      </c>
      <c r="S3509">
        <v>0</v>
      </c>
      <c r="T3509">
        <v>0</v>
      </c>
      <c r="U3509" t="s">
        <v>60</v>
      </c>
      <c r="V3509" s="3" t="d">
        <v>1998-11-24</v>
      </c>
      <c r="W3509">
        <v>0</v>
      </c>
      <c r="X3509" s="4">
        <f t="shared" si="108"/>
        <v>0</v>
      </c>
      <c r="Y3509" s="5">
        <f t="shared" ca="1" si="109"/>
        <v>-1</v>
      </c>
    </row>
    <row r="3510" spans="1:25" x14ac:dyDescent="0.2">
      <c r="A3510" t="s">
        <v>5086</v>
      </c>
      <c r="B3510">
        <v>676206</v>
      </c>
      <c r="C3510" t="s">
        <v>5087</v>
      </c>
      <c r="D3510" s="2">
        <v>19.100000000000001</v>
      </c>
      <c r="E3510">
        <v>2018</v>
      </c>
      <c r="F3510" t="s">
        <v>24</v>
      </c>
      <c r="G3510">
        <v>2021</v>
      </c>
      <c r="H3510" t="s">
        <v>5090</v>
      </c>
      <c r="I3510">
        <v>0</v>
      </c>
      <c r="J3510">
        <v>45</v>
      </c>
      <c r="K3510">
        <v>45</v>
      </c>
      <c r="L3510">
        <v>50</v>
      </c>
      <c r="M3510">
        <v>0</v>
      </c>
      <c r="N3510">
        <v>60</v>
      </c>
      <c r="O3510">
        <v>0</v>
      </c>
      <c r="P3510">
        <v>0</v>
      </c>
      <c r="Q3510">
        <v>0</v>
      </c>
      <c r="R3510">
        <v>0</v>
      </c>
      <c r="S3510">
        <v>0</v>
      </c>
      <c r="T3510">
        <v>0</v>
      </c>
      <c r="U3510" t="s">
        <v>60</v>
      </c>
      <c r="V3510" s="3" t="d">
        <v>1998-11-24</v>
      </c>
      <c r="W3510">
        <v>0</v>
      </c>
      <c r="X3510" s="4">
        <f t="shared" si="108"/>
        <v>0</v>
      </c>
      <c r="Y3510" s="5">
        <f t="shared" ca="1" si="109"/>
        <v>-1</v>
      </c>
    </row>
    <row r="3511" spans="1:25" x14ac:dyDescent="0.2">
      <c r="A3511" t="s">
        <v>5086</v>
      </c>
      <c r="B3511">
        <v>676206</v>
      </c>
      <c r="C3511" t="s">
        <v>5087</v>
      </c>
      <c r="D3511" s="2">
        <v>20.100000000000001</v>
      </c>
      <c r="E3511">
        <v>2019</v>
      </c>
      <c r="F3511" t="s">
        <v>24</v>
      </c>
      <c r="G3511">
        <v>2021</v>
      </c>
      <c r="H3511" t="s">
        <v>5091</v>
      </c>
      <c r="I3511">
        <v>0</v>
      </c>
      <c r="J3511">
        <v>45</v>
      </c>
      <c r="K3511">
        <v>45</v>
      </c>
      <c r="L3511">
        <v>50</v>
      </c>
      <c r="M3511">
        <v>0</v>
      </c>
      <c r="N3511">
        <v>60</v>
      </c>
      <c r="O3511">
        <v>0</v>
      </c>
      <c r="P3511">
        <v>0</v>
      </c>
      <c r="Q3511">
        <v>0</v>
      </c>
      <c r="R3511">
        <v>0</v>
      </c>
      <c r="S3511">
        <v>0</v>
      </c>
      <c r="T3511">
        <v>0</v>
      </c>
      <c r="U3511" t="s">
        <v>60</v>
      </c>
      <c r="V3511" s="3" t="d">
        <v>1998-11-24</v>
      </c>
      <c r="W3511">
        <v>0</v>
      </c>
      <c r="X3511" s="4">
        <f t="shared" si="108"/>
        <v>0</v>
      </c>
      <c r="Y3511" s="5">
        <f t="shared" ca="1" si="109"/>
        <v>-1</v>
      </c>
    </row>
    <row r="3512" spans="1:25" x14ac:dyDescent="0.2">
      <c r="A3512" t="s">
        <v>5092</v>
      </c>
      <c r="B3512">
        <v>682639</v>
      </c>
      <c r="C3512" t="s">
        <v>5093</v>
      </c>
      <c r="D3512" s="2">
        <v>17.8</v>
      </c>
      <c r="E3512">
        <v>2019</v>
      </c>
      <c r="F3512" t="s">
        <v>158</v>
      </c>
      <c r="G3512">
        <v>2023</v>
      </c>
      <c r="H3512" t="s">
        <v>5094</v>
      </c>
      <c r="I3512">
        <v>0</v>
      </c>
      <c r="J3512">
        <v>0</v>
      </c>
      <c r="K3512">
        <v>0</v>
      </c>
      <c r="L3512">
        <v>0</v>
      </c>
      <c r="M3512">
        <v>0</v>
      </c>
      <c r="N3512">
        <v>0</v>
      </c>
      <c r="O3512">
        <v>0</v>
      </c>
      <c r="P3512">
        <v>0</v>
      </c>
      <c r="Q3512">
        <v>0</v>
      </c>
      <c r="R3512">
        <v>0</v>
      </c>
      <c r="S3512">
        <v>0</v>
      </c>
      <c r="T3512">
        <v>0</v>
      </c>
      <c r="U3512" t="s">
        <v>108</v>
      </c>
      <c r="V3512" s="3" t="d">
        <v>1899-12-30</v>
      </c>
      <c r="W3512">
        <v>0</v>
      </c>
      <c r="X3512" s="4">
        <f t="shared" si="108"/>
        <v>0</v>
      </c>
      <c r="Y3512" s="5">
        <f t="shared" ca="1" si="109"/>
        <v>0</v>
      </c>
    </row>
    <row r="3513" spans="1:25" x14ac:dyDescent="0.2">
      <c r="A3513" t="s">
        <v>5092</v>
      </c>
      <c r="B3513">
        <v>682639</v>
      </c>
      <c r="C3513">
        <v>0</v>
      </c>
      <c r="D3513" s="2">
        <v>17.070499659999999</v>
      </c>
      <c r="E3513">
        <v>2019</v>
      </c>
      <c r="F3513" t="s">
        <v>70</v>
      </c>
      <c r="G3513">
        <v>2023</v>
      </c>
      <c r="H3513" t="s">
        <v>5095</v>
      </c>
      <c r="I3513">
        <v>50</v>
      </c>
      <c r="J3513">
        <v>0</v>
      </c>
      <c r="K3513">
        <v>0</v>
      </c>
      <c r="L3513">
        <v>0</v>
      </c>
      <c r="M3513">
        <v>0</v>
      </c>
      <c r="N3513">
        <v>0</v>
      </c>
      <c r="O3513">
        <v>50</v>
      </c>
      <c r="P3513">
        <v>45</v>
      </c>
      <c r="Q3513">
        <v>55</v>
      </c>
      <c r="R3513">
        <v>50</v>
      </c>
      <c r="S3513">
        <v>0</v>
      </c>
      <c r="T3513">
        <v>0</v>
      </c>
      <c r="U3513" t="s">
        <v>60</v>
      </c>
      <c r="V3513" s="3" t="d">
        <v>2001-12-06</v>
      </c>
      <c r="W3513">
        <v>0</v>
      </c>
      <c r="X3513" s="4">
        <f t="shared" si="108"/>
        <v>0</v>
      </c>
      <c r="Y3513" s="5">
        <f t="shared" ca="1" si="109"/>
        <v>-1</v>
      </c>
    </row>
    <row r="3514" spans="1:25" x14ac:dyDescent="0.2">
      <c r="A3514" t="s">
        <v>5092</v>
      </c>
      <c r="B3514">
        <v>682639</v>
      </c>
      <c r="C3514">
        <v>0</v>
      </c>
      <c r="D3514" s="2">
        <v>16.071184120000002</v>
      </c>
      <c r="E3514">
        <v>2018</v>
      </c>
      <c r="F3514" t="s">
        <v>70</v>
      </c>
      <c r="G3514">
        <v>2023</v>
      </c>
      <c r="H3514" t="s">
        <v>5096</v>
      </c>
      <c r="I3514">
        <v>50</v>
      </c>
      <c r="J3514">
        <v>0</v>
      </c>
      <c r="K3514">
        <v>0</v>
      </c>
      <c r="L3514">
        <v>0</v>
      </c>
      <c r="M3514">
        <v>0</v>
      </c>
      <c r="N3514">
        <v>0</v>
      </c>
      <c r="O3514">
        <v>50</v>
      </c>
      <c r="P3514">
        <v>45</v>
      </c>
      <c r="Q3514">
        <v>55</v>
      </c>
      <c r="R3514">
        <v>45</v>
      </c>
      <c r="S3514">
        <v>0</v>
      </c>
      <c r="T3514">
        <v>0</v>
      </c>
      <c r="U3514" t="s">
        <v>60</v>
      </c>
      <c r="V3514" s="3" t="d">
        <v>2001-12-06</v>
      </c>
      <c r="W3514">
        <v>0</v>
      </c>
      <c r="X3514" s="4">
        <f t="shared" si="108"/>
        <v>0</v>
      </c>
      <c r="Y3514" s="5">
        <f t="shared" ca="1" si="109"/>
        <v>-1</v>
      </c>
    </row>
    <row r="3515" spans="1:25" x14ac:dyDescent="0.2">
      <c r="A3515" t="s">
        <v>5092</v>
      </c>
      <c r="B3515">
        <v>682639</v>
      </c>
      <c r="C3515">
        <v>0</v>
      </c>
      <c r="D3515" s="2">
        <v>16.100000000000001</v>
      </c>
      <c r="E3515">
        <v>2018</v>
      </c>
      <c r="F3515" t="s">
        <v>70</v>
      </c>
      <c r="G3515">
        <v>0</v>
      </c>
      <c r="H3515" t="s">
        <v>5097</v>
      </c>
      <c r="I3515">
        <v>50</v>
      </c>
      <c r="J3515">
        <v>0</v>
      </c>
      <c r="K3515">
        <v>0</v>
      </c>
      <c r="L3515">
        <v>0</v>
      </c>
      <c r="M3515">
        <v>0</v>
      </c>
      <c r="N3515">
        <v>0</v>
      </c>
      <c r="O3515">
        <v>50</v>
      </c>
      <c r="P3515">
        <v>50</v>
      </c>
      <c r="Q3515">
        <v>55</v>
      </c>
      <c r="R3515">
        <v>50</v>
      </c>
      <c r="S3515">
        <v>0</v>
      </c>
      <c r="T3515">
        <v>0</v>
      </c>
      <c r="U3515" t="s">
        <v>60</v>
      </c>
      <c r="V3515" s="3" t="d">
        <v>1899-12-30</v>
      </c>
      <c r="W3515">
        <v>0</v>
      </c>
      <c r="X3515" s="4">
        <f t="shared" si="108"/>
        <v>0</v>
      </c>
      <c r="Y3515" s="5">
        <f t="shared" ca="1" si="109"/>
        <v>0</v>
      </c>
    </row>
    <row r="3516" spans="1:25" x14ac:dyDescent="0.2">
      <c r="A3516" t="s">
        <v>5098</v>
      </c>
      <c r="B3516">
        <v>661426</v>
      </c>
      <c r="C3516" t="s">
        <v>5099</v>
      </c>
      <c r="D3516" s="2">
        <v>23.2</v>
      </c>
      <c r="E3516">
        <v>2019</v>
      </c>
      <c r="F3516" t="s">
        <v>24</v>
      </c>
      <c r="G3516">
        <v>2021</v>
      </c>
      <c r="H3516" t="s">
        <v>5100</v>
      </c>
      <c r="I3516">
        <v>0</v>
      </c>
      <c r="J3516">
        <v>55</v>
      </c>
      <c r="K3516">
        <v>45</v>
      </c>
      <c r="L3516">
        <v>50</v>
      </c>
      <c r="M3516">
        <v>0</v>
      </c>
      <c r="N3516">
        <v>55</v>
      </c>
      <c r="O3516">
        <v>0</v>
      </c>
      <c r="P3516">
        <v>0</v>
      </c>
      <c r="Q3516">
        <v>0</v>
      </c>
      <c r="R3516">
        <v>0</v>
      </c>
      <c r="S3516">
        <v>50</v>
      </c>
      <c r="T3516">
        <v>0</v>
      </c>
      <c r="U3516" t="s">
        <v>107</v>
      </c>
      <c r="V3516" s="3" t="d">
        <v>1899-12-30</v>
      </c>
      <c r="W3516">
        <v>0</v>
      </c>
      <c r="X3516" s="4">
        <f t="shared" si="108"/>
        <v>0</v>
      </c>
      <c r="Y3516" s="5">
        <f t="shared" ca="1" si="109"/>
        <v>0</v>
      </c>
    </row>
    <row r="3517" spans="1:25" x14ac:dyDescent="0.2">
      <c r="A3517" t="s">
        <v>5098</v>
      </c>
      <c r="B3517">
        <v>661426</v>
      </c>
      <c r="C3517" t="s">
        <v>5099</v>
      </c>
      <c r="D3517" s="2">
        <v>23.5</v>
      </c>
      <c r="E3517">
        <v>2019</v>
      </c>
      <c r="F3517" t="s">
        <v>24</v>
      </c>
      <c r="G3517">
        <v>2021</v>
      </c>
      <c r="H3517" t="s">
        <v>5100</v>
      </c>
      <c r="I3517">
        <v>0</v>
      </c>
      <c r="J3517">
        <v>55</v>
      </c>
      <c r="K3517">
        <v>45</v>
      </c>
      <c r="L3517">
        <v>50</v>
      </c>
      <c r="M3517">
        <v>0</v>
      </c>
      <c r="N3517">
        <v>55</v>
      </c>
      <c r="O3517">
        <v>0</v>
      </c>
      <c r="P3517">
        <v>0</v>
      </c>
      <c r="Q3517">
        <v>0</v>
      </c>
      <c r="R3517">
        <v>0</v>
      </c>
      <c r="S3517">
        <v>50</v>
      </c>
      <c r="T3517">
        <v>0</v>
      </c>
      <c r="U3517" t="s">
        <v>108</v>
      </c>
      <c r="V3517" s="3" t="d">
        <v>1899-12-30</v>
      </c>
      <c r="W3517">
        <v>0</v>
      </c>
      <c r="X3517" s="4">
        <f t="shared" si="108"/>
        <v>0</v>
      </c>
      <c r="Y3517" s="5">
        <f t="shared" ca="1" si="109"/>
        <v>0</v>
      </c>
    </row>
    <row r="3518" spans="1:25" x14ac:dyDescent="0.2">
      <c r="A3518" t="s">
        <v>5098</v>
      </c>
      <c r="B3518">
        <v>661426</v>
      </c>
      <c r="C3518" t="s">
        <v>5099</v>
      </c>
      <c r="D3518" s="2">
        <v>19.800136890000001</v>
      </c>
      <c r="E3518">
        <v>2016</v>
      </c>
      <c r="F3518" t="s">
        <v>24</v>
      </c>
      <c r="G3518">
        <v>2019</v>
      </c>
      <c r="H3518" t="s">
        <v>5101</v>
      </c>
      <c r="I3518">
        <v>0</v>
      </c>
      <c r="J3518">
        <v>50</v>
      </c>
      <c r="K3518">
        <v>50</v>
      </c>
      <c r="L3518">
        <v>45</v>
      </c>
      <c r="M3518">
        <v>0</v>
      </c>
      <c r="N3518">
        <v>70</v>
      </c>
      <c r="O3518">
        <v>0</v>
      </c>
      <c r="P3518">
        <v>0</v>
      </c>
      <c r="Q3518">
        <v>0</v>
      </c>
      <c r="R3518">
        <v>0</v>
      </c>
      <c r="S3518">
        <v>0</v>
      </c>
      <c r="T3518">
        <v>0</v>
      </c>
      <c r="U3518" t="s">
        <v>60</v>
      </c>
      <c r="V3518" s="3" t="d">
        <v>1996-03-14</v>
      </c>
      <c r="W3518">
        <v>0</v>
      </c>
      <c r="X3518" s="4">
        <f t="shared" si="108"/>
        <v>0</v>
      </c>
      <c r="Y3518" s="5">
        <f t="shared" ca="1" si="109"/>
        <v>0</v>
      </c>
    </row>
    <row r="3519" spans="1:25" x14ac:dyDescent="0.2">
      <c r="A3519" t="s">
        <v>5098</v>
      </c>
      <c r="B3519">
        <v>661426</v>
      </c>
      <c r="C3519" t="s">
        <v>5099</v>
      </c>
      <c r="D3519" s="2">
        <v>21.801505819999999</v>
      </c>
      <c r="E3519">
        <v>2018</v>
      </c>
      <c r="F3519" t="s">
        <v>24</v>
      </c>
      <c r="G3519">
        <v>2019</v>
      </c>
      <c r="H3519" t="s">
        <v>5102</v>
      </c>
      <c r="I3519">
        <v>0</v>
      </c>
      <c r="J3519">
        <v>55</v>
      </c>
      <c r="K3519">
        <v>50</v>
      </c>
      <c r="L3519">
        <v>55</v>
      </c>
      <c r="M3519">
        <v>0</v>
      </c>
      <c r="N3519">
        <v>70</v>
      </c>
      <c r="O3519">
        <v>0</v>
      </c>
      <c r="P3519">
        <v>0</v>
      </c>
      <c r="Q3519">
        <v>0</v>
      </c>
      <c r="R3519">
        <v>0</v>
      </c>
      <c r="S3519">
        <v>50</v>
      </c>
      <c r="T3519">
        <v>0</v>
      </c>
      <c r="U3519" t="s">
        <v>60</v>
      </c>
      <c r="V3519" s="3" t="d">
        <v>1996-03-14</v>
      </c>
      <c r="W3519">
        <v>0</v>
      </c>
      <c r="X3519" s="4">
        <f t="shared" si="108"/>
        <v>0</v>
      </c>
      <c r="Y3519" s="5">
        <f t="shared" ca="1" si="109"/>
        <v>0</v>
      </c>
    </row>
    <row r="3520" spans="1:25" x14ac:dyDescent="0.2">
      <c r="A3520" t="s">
        <v>5098</v>
      </c>
      <c r="B3520">
        <v>661426</v>
      </c>
      <c r="C3520" t="s">
        <v>5099</v>
      </c>
      <c r="D3520" s="2">
        <v>20.802190280000001</v>
      </c>
      <c r="E3520">
        <v>2017</v>
      </c>
      <c r="F3520" t="s">
        <v>24</v>
      </c>
      <c r="G3520">
        <v>2019</v>
      </c>
      <c r="H3520" t="s">
        <v>5103</v>
      </c>
      <c r="I3520">
        <v>0</v>
      </c>
      <c r="J3520">
        <v>55</v>
      </c>
      <c r="K3520">
        <v>45</v>
      </c>
      <c r="L3520">
        <v>55</v>
      </c>
      <c r="M3520">
        <v>0</v>
      </c>
      <c r="N3520">
        <v>70</v>
      </c>
      <c r="O3520">
        <v>0</v>
      </c>
      <c r="P3520">
        <v>0</v>
      </c>
      <c r="Q3520">
        <v>0</v>
      </c>
      <c r="R3520">
        <v>0</v>
      </c>
      <c r="S3520">
        <v>0</v>
      </c>
      <c r="T3520">
        <v>0</v>
      </c>
      <c r="U3520" t="s">
        <v>60</v>
      </c>
      <c r="V3520" s="3" t="d">
        <v>1996-03-14</v>
      </c>
      <c r="W3520">
        <v>0</v>
      </c>
      <c r="X3520" s="4">
        <f t="shared" si="108"/>
        <v>0</v>
      </c>
      <c r="Y3520" s="5">
        <f t="shared" ca="1" si="109"/>
        <v>0</v>
      </c>
    </row>
    <row r="3521" spans="1:25" ht="409.6" x14ac:dyDescent="0.2">
      <c r="A3521" t="s">
        <v>5104</v>
      </c>
      <c r="B3521">
        <v>671265</v>
      </c>
      <c r="C3521" t="s">
        <v>1398</v>
      </c>
      <c r="D3521" s="2">
        <v>19.399999999999999</v>
      </c>
      <c r="E3521">
        <v>2019</v>
      </c>
      <c r="F3521" t="s">
        <v>96</v>
      </c>
      <c r="G3521">
        <v>2022</v>
      </c>
      <c r="H3521" s="1" t="s">
        <v>5105</v>
      </c>
      <c r="I3521">
        <v>55</v>
      </c>
      <c r="J3521">
        <v>0</v>
      </c>
      <c r="K3521">
        <v>0</v>
      </c>
      <c r="L3521">
        <v>0</v>
      </c>
      <c r="M3521">
        <v>0</v>
      </c>
      <c r="N3521">
        <v>0</v>
      </c>
      <c r="O3521">
        <v>45</v>
      </c>
      <c r="P3521">
        <v>60</v>
      </c>
      <c r="Q3521">
        <v>60</v>
      </c>
      <c r="R3521">
        <v>50</v>
      </c>
      <c r="S3521">
        <v>0</v>
      </c>
      <c r="T3521">
        <v>0</v>
      </c>
      <c r="U3521" t="s">
        <v>107</v>
      </c>
      <c r="V3521" s="3" t="d">
        <v>1899-12-30</v>
      </c>
      <c r="W3521">
        <v>0</v>
      </c>
      <c r="X3521" s="4">
        <f t="shared" si="108"/>
        <v>0</v>
      </c>
      <c r="Y3521" s="5">
        <f t="shared" ca="1" si="109"/>
        <v>0</v>
      </c>
    </row>
    <row r="3522" spans="1:25" ht="409.6" x14ac:dyDescent="0.2">
      <c r="A3522" t="s">
        <v>5104</v>
      </c>
      <c r="B3522">
        <v>671265</v>
      </c>
      <c r="C3522" t="s">
        <v>1398</v>
      </c>
      <c r="D3522" s="2">
        <v>19.7</v>
      </c>
      <c r="E3522">
        <v>2019</v>
      </c>
      <c r="F3522" t="s">
        <v>96</v>
      </c>
      <c r="G3522">
        <v>2022</v>
      </c>
      <c r="H3522" s="1" t="s">
        <v>5105</v>
      </c>
      <c r="I3522">
        <v>55</v>
      </c>
      <c r="J3522">
        <v>0</v>
      </c>
      <c r="K3522">
        <v>0</v>
      </c>
      <c r="L3522">
        <v>0</v>
      </c>
      <c r="M3522">
        <v>0</v>
      </c>
      <c r="N3522">
        <v>0</v>
      </c>
      <c r="O3522">
        <v>45</v>
      </c>
      <c r="P3522">
        <v>60</v>
      </c>
      <c r="Q3522">
        <v>60</v>
      </c>
      <c r="R3522">
        <v>50</v>
      </c>
      <c r="S3522">
        <v>0</v>
      </c>
      <c r="T3522">
        <v>0</v>
      </c>
      <c r="U3522" t="s">
        <v>108</v>
      </c>
      <c r="V3522" s="3" t="d">
        <v>1899-12-30</v>
      </c>
      <c r="W3522">
        <v>0</v>
      </c>
      <c r="X3522" s="4">
        <f t="shared" si="108"/>
        <v>0</v>
      </c>
      <c r="Y3522" s="5">
        <f t="shared" ca="1" si="109"/>
        <v>0</v>
      </c>
    </row>
    <row r="3523" spans="1:25" x14ac:dyDescent="0.2">
      <c r="A3523" t="s">
        <v>5104</v>
      </c>
      <c r="B3523">
        <v>671265</v>
      </c>
      <c r="C3523">
        <v>0</v>
      </c>
      <c r="D3523" s="2">
        <v>17.971252570000001</v>
      </c>
      <c r="E3523">
        <v>2018</v>
      </c>
      <c r="F3523" t="s">
        <v>96</v>
      </c>
      <c r="G3523">
        <v>2021</v>
      </c>
      <c r="H3523" t="s">
        <v>5107</v>
      </c>
      <c r="I3523">
        <v>60</v>
      </c>
      <c r="J3523">
        <v>0</v>
      </c>
      <c r="K3523">
        <v>0</v>
      </c>
      <c r="L3523">
        <v>0</v>
      </c>
      <c r="M3523">
        <v>0</v>
      </c>
      <c r="N3523">
        <v>0</v>
      </c>
      <c r="O3523">
        <v>55</v>
      </c>
      <c r="P3523">
        <v>50</v>
      </c>
      <c r="Q3523">
        <v>50</v>
      </c>
      <c r="R3523">
        <v>60</v>
      </c>
      <c r="S3523">
        <v>0</v>
      </c>
      <c r="T3523">
        <v>0</v>
      </c>
      <c r="U3523" t="s">
        <v>60</v>
      </c>
      <c r="V3523" s="3" t="d">
        <v>2000-01-12</v>
      </c>
      <c r="W3523">
        <v>0</v>
      </c>
      <c r="X3523" s="4">
        <f t="shared" ref="X3523:X3586" si="110">IF(W3523=0,0,(DATE(W3523,1,1)-V3523)/365)</f>
        <v>0</v>
      </c>
      <c r="Y3523" s="5">
        <f t="shared" ref="Y3523:Y3586" ca="1" si="111">IF(AND((TODAY()-V3523)/365 &lt; 23, W3523=0), -1, IF(X3523=0, 0, INT(X3523&lt;=23.99)))</f>
        <v>-1</v>
      </c>
    </row>
    <row r="3524" spans="1:25" x14ac:dyDescent="0.2">
      <c r="A3524" t="s">
        <v>5104</v>
      </c>
      <c r="B3524">
        <v>671265</v>
      </c>
      <c r="C3524">
        <v>0</v>
      </c>
      <c r="D3524" s="2">
        <v>16.971937029999999</v>
      </c>
      <c r="E3524">
        <v>2017</v>
      </c>
      <c r="F3524" t="s">
        <v>96</v>
      </c>
      <c r="G3524">
        <v>2021</v>
      </c>
      <c r="H3524" t="s">
        <v>5108</v>
      </c>
      <c r="I3524">
        <v>60</v>
      </c>
      <c r="J3524">
        <v>0</v>
      </c>
      <c r="K3524">
        <v>0</v>
      </c>
      <c r="L3524">
        <v>0</v>
      </c>
      <c r="M3524">
        <v>0</v>
      </c>
      <c r="N3524">
        <v>0</v>
      </c>
      <c r="O3524">
        <v>55</v>
      </c>
      <c r="P3524">
        <v>50</v>
      </c>
      <c r="Q3524">
        <v>50</v>
      </c>
      <c r="R3524">
        <v>60</v>
      </c>
      <c r="S3524">
        <v>0</v>
      </c>
      <c r="T3524">
        <v>0</v>
      </c>
      <c r="U3524" t="s">
        <v>60</v>
      </c>
      <c r="V3524" s="3" t="d">
        <v>2000-01-12</v>
      </c>
      <c r="W3524">
        <v>0</v>
      </c>
      <c r="X3524" s="4">
        <f t="shared" si="110"/>
        <v>0</v>
      </c>
      <c r="Y3524" s="5">
        <f t="shared" ca="1" si="111"/>
        <v>-1</v>
      </c>
    </row>
    <row r="3525" spans="1:25" x14ac:dyDescent="0.2">
      <c r="A3525" t="s">
        <v>5104</v>
      </c>
      <c r="B3525">
        <v>671265</v>
      </c>
      <c r="C3525">
        <v>0</v>
      </c>
      <c r="D3525" s="2">
        <v>18.970568100000001</v>
      </c>
      <c r="E3525">
        <v>2019</v>
      </c>
      <c r="F3525" t="s">
        <v>509</v>
      </c>
      <c r="G3525">
        <v>2022</v>
      </c>
      <c r="H3525" t="s">
        <v>5109</v>
      </c>
      <c r="I3525">
        <v>65</v>
      </c>
      <c r="J3525">
        <v>0</v>
      </c>
      <c r="K3525">
        <v>0</v>
      </c>
      <c r="L3525">
        <v>0</v>
      </c>
      <c r="M3525">
        <v>0</v>
      </c>
      <c r="N3525">
        <v>0</v>
      </c>
      <c r="O3525">
        <v>55</v>
      </c>
      <c r="P3525">
        <v>50</v>
      </c>
      <c r="Q3525">
        <v>50</v>
      </c>
      <c r="R3525">
        <v>60</v>
      </c>
      <c r="S3525">
        <v>0</v>
      </c>
      <c r="T3525">
        <v>0</v>
      </c>
      <c r="U3525" t="s">
        <v>60</v>
      </c>
      <c r="V3525" s="3" t="d">
        <v>2000-01-12</v>
      </c>
      <c r="W3525">
        <v>0</v>
      </c>
      <c r="X3525" s="4">
        <f t="shared" si="110"/>
        <v>0</v>
      </c>
      <c r="Y3525" s="5">
        <f t="shared" ca="1" si="111"/>
        <v>-1</v>
      </c>
    </row>
    <row r="3526" spans="1:25" x14ac:dyDescent="0.2">
      <c r="A3526" t="s">
        <v>5104</v>
      </c>
      <c r="B3526">
        <v>671265</v>
      </c>
      <c r="C3526">
        <v>0</v>
      </c>
      <c r="D3526" s="2">
        <v>15.969883640000001</v>
      </c>
      <c r="E3526">
        <v>2016</v>
      </c>
      <c r="F3526" t="s">
        <v>96</v>
      </c>
      <c r="G3526">
        <v>2021</v>
      </c>
      <c r="H3526" t="s">
        <v>5110</v>
      </c>
      <c r="I3526">
        <v>60</v>
      </c>
      <c r="J3526">
        <v>0</v>
      </c>
      <c r="K3526">
        <v>0</v>
      </c>
      <c r="L3526">
        <v>0</v>
      </c>
      <c r="M3526">
        <v>0</v>
      </c>
      <c r="N3526">
        <v>0</v>
      </c>
      <c r="O3526">
        <v>50</v>
      </c>
      <c r="P3526">
        <v>50</v>
      </c>
      <c r="Q3526">
        <v>50</v>
      </c>
      <c r="R3526">
        <v>60</v>
      </c>
      <c r="S3526">
        <v>0</v>
      </c>
      <c r="T3526">
        <v>0</v>
      </c>
      <c r="U3526" t="s">
        <v>60</v>
      </c>
      <c r="V3526" s="3" t="d">
        <v>2000-01-12</v>
      </c>
      <c r="W3526">
        <v>0</v>
      </c>
      <c r="X3526" s="4">
        <f t="shared" si="110"/>
        <v>0</v>
      </c>
      <c r="Y3526" s="5">
        <f t="shared" ca="1" si="111"/>
        <v>-1</v>
      </c>
    </row>
    <row r="3527" spans="1:25" x14ac:dyDescent="0.2">
      <c r="A3527" t="s">
        <v>5104</v>
      </c>
      <c r="B3527">
        <v>671265</v>
      </c>
      <c r="C3527">
        <v>0</v>
      </c>
      <c r="D3527" s="2">
        <v>16</v>
      </c>
      <c r="E3527">
        <v>2016</v>
      </c>
      <c r="F3527" t="s">
        <v>96</v>
      </c>
      <c r="G3527">
        <v>0</v>
      </c>
      <c r="H3527" t="s">
        <v>5111</v>
      </c>
      <c r="I3527">
        <v>50</v>
      </c>
      <c r="J3527">
        <v>0</v>
      </c>
      <c r="K3527">
        <v>0</v>
      </c>
      <c r="L3527">
        <v>0</v>
      </c>
      <c r="M3527">
        <v>0</v>
      </c>
      <c r="N3527">
        <v>0</v>
      </c>
      <c r="O3527">
        <v>40</v>
      </c>
      <c r="P3527">
        <v>50</v>
      </c>
      <c r="Q3527">
        <v>60</v>
      </c>
      <c r="R3527">
        <v>60</v>
      </c>
      <c r="S3527">
        <v>0</v>
      </c>
      <c r="T3527">
        <v>0</v>
      </c>
      <c r="U3527" t="s">
        <v>60</v>
      </c>
      <c r="V3527" s="3" t="d">
        <v>1899-12-30</v>
      </c>
      <c r="W3527">
        <v>0</v>
      </c>
      <c r="X3527" s="4">
        <f t="shared" si="110"/>
        <v>0</v>
      </c>
      <c r="Y3527" s="5">
        <f t="shared" ca="1" si="111"/>
        <v>0</v>
      </c>
    </row>
    <row r="3528" spans="1:25" x14ac:dyDescent="0.2">
      <c r="A3528" t="s">
        <v>5112</v>
      </c>
      <c r="B3528">
        <v>650893</v>
      </c>
      <c r="C3528">
        <v>17490</v>
      </c>
      <c r="D3528" s="2">
        <v>22.7</v>
      </c>
      <c r="E3528">
        <v>2019</v>
      </c>
      <c r="F3528" t="s">
        <v>45</v>
      </c>
      <c r="G3528">
        <v>2019</v>
      </c>
      <c r="H3528" t="s">
        <v>5113</v>
      </c>
      <c r="I3528">
        <v>0</v>
      </c>
      <c r="J3528">
        <v>55</v>
      </c>
      <c r="K3528">
        <v>40</v>
      </c>
      <c r="L3528">
        <v>45</v>
      </c>
      <c r="M3528">
        <v>0</v>
      </c>
      <c r="N3528">
        <v>60</v>
      </c>
      <c r="O3528">
        <v>0</v>
      </c>
      <c r="P3528">
        <v>0</v>
      </c>
      <c r="Q3528">
        <v>0</v>
      </c>
      <c r="R3528">
        <v>0</v>
      </c>
      <c r="S3528">
        <v>45</v>
      </c>
      <c r="T3528">
        <v>0</v>
      </c>
      <c r="U3528" t="s">
        <v>107</v>
      </c>
      <c r="V3528" s="3" t="d">
        <v>1996-10-10</v>
      </c>
      <c r="W3528">
        <v>2019</v>
      </c>
      <c r="X3528" s="4">
        <f t="shared" si="110"/>
        <v>22.241095890410961</v>
      </c>
      <c r="Y3528" s="5">
        <f t="shared" ca="1" si="111"/>
        <v>1</v>
      </c>
    </row>
    <row r="3529" spans="1:25" x14ac:dyDescent="0.2">
      <c r="A3529" t="s">
        <v>5112</v>
      </c>
      <c r="B3529">
        <v>650893</v>
      </c>
      <c r="C3529">
        <v>17490</v>
      </c>
      <c r="D3529" s="2">
        <v>22.9</v>
      </c>
      <c r="E3529">
        <v>2019</v>
      </c>
      <c r="F3529" t="s">
        <v>45</v>
      </c>
      <c r="G3529">
        <v>2019</v>
      </c>
      <c r="H3529" t="s">
        <v>5113</v>
      </c>
      <c r="I3529">
        <v>0</v>
      </c>
      <c r="J3529">
        <v>55</v>
      </c>
      <c r="K3529">
        <v>40</v>
      </c>
      <c r="L3529">
        <v>45</v>
      </c>
      <c r="M3529">
        <v>0</v>
      </c>
      <c r="N3529">
        <v>60</v>
      </c>
      <c r="O3529">
        <v>0</v>
      </c>
      <c r="P3529">
        <v>0</v>
      </c>
      <c r="Q3529">
        <v>0</v>
      </c>
      <c r="R3529">
        <v>0</v>
      </c>
      <c r="S3529">
        <v>45</v>
      </c>
      <c r="T3529">
        <v>0</v>
      </c>
      <c r="U3529" t="s">
        <v>108</v>
      </c>
      <c r="V3529" s="3" t="d">
        <v>1996-10-10</v>
      </c>
      <c r="W3529">
        <v>2019</v>
      </c>
      <c r="X3529" s="4">
        <f t="shared" si="110"/>
        <v>22.241095890410961</v>
      </c>
      <c r="Y3529" s="5">
        <f t="shared" ca="1" si="111"/>
        <v>1</v>
      </c>
    </row>
    <row r="3530" spans="1:25" x14ac:dyDescent="0.2">
      <c r="A3530" t="s">
        <v>5114</v>
      </c>
      <c r="B3530">
        <v>656620</v>
      </c>
      <c r="C3530">
        <v>0</v>
      </c>
      <c r="D3530" s="2">
        <v>22.6</v>
      </c>
      <c r="E3530">
        <v>2018</v>
      </c>
      <c r="F3530" t="s">
        <v>24</v>
      </c>
      <c r="G3530">
        <v>2020</v>
      </c>
      <c r="H3530" t="s">
        <v>5115</v>
      </c>
      <c r="I3530">
        <v>0</v>
      </c>
      <c r="J3530">
        <v>0</v>
      </c>
      <c r="K3530">
        <v>45</v>
      </c>
      <c r="L3530">
        <v>0</v>
      </c>
      <c r="M3530">
        <v>0</v>
      </c>
      <c r="N3530">
        <v>60</v>
      </c>
      <c r="O3530">
        <v>0</v>
      </c>
      <c r="P3530">
        <v>0</v>
      </c>
      <c r="Q3530">
        <v>0</v>
      </c>
      <c r="R3530">
        <v>0</v>
      </c>
      <c r="S3530">
        <v>55</v>
      </c>
      <c r="T3530">
        <v>50</v>
      </c>
      <c r="U3530" t="s">
        <v>60</v>
      </c>
      <c r="V3530" s="3" t="d">
        <v>1995-05-16</v>
      </c>
      <c r="W3530">
        <v>0</v>
      </c>
      <c r="X3530" s="4">
        <f t="shared" si="110"/>
        <v>0</v>
      </c>
      <c r="Y3530" s="5">
        <f t="shared" ca="1" si="111"/>
        <v>0</v>
      </c>
    </row>
    <row r="3531" spans="1:25" x14ac:dyDescent="0.2">
      <c r="A3531" t="s">
        <v>5116</v>
      </c>
      <c r="B3531">
        <v>672356</v>
      </c>
      <c r="C3531" t="s">
        <v>5117</v>
      </c>
      <c r="D3531" s="2">
        <v>19.3</v>
      </c>
      <c r="E3531">
        <v>2019</v>
      </c>
      <c r="F3531" t="s">
        <v>96</v>
      </c>
      <c r="G3531">
        <v>2021</v>
      </c>
      <c r="H3531" t="s">
        <v>5118</v>
      </c>
      <c r="I3531">
        <v>60</v>
      </c>
      <c r="J3531">
        <v>0</v>
      </c>
      <c r="K3531">
        <v>0</v>
      </c>
      <c r="L3531">
        <v>0</v>
      </c>
      <c r="M3531">
        <v>0</v>
      </c>
      <c r="N3531">
        <v>0</v>
      </c>
      <c r="O3531">
        <v>55</v>
      </c>
      <c r="P3531">
        <v>40</v>
      </c>
      <c r="Q3531">
        <v>60</v>
      </c>
      <c r="R3531">
        <v>50</v>
      </c>
      <c r="S3531">
        <v>0</v>
      </c>
      <c r="T3531">
        <v>0</v>
      </c>
      <c r="U3531" t="s">
        <v>107</v>
      </c>
      <c r="V3531" s="3" t="d">
        <v>1899-12-30</v>
      </c>
      <c r="W3531">
        <v>0</v>
      </c>
      <c r="X3531" s="4">
        <f t="shared" si="110"/>
        <v>0</v>
      </c>
      <c r="Y3531" s="5">
        <f t="shared" ca="1" si="111"/>
        <v>0</v>
      </c>
    </row>
    <row r="3532" spans="1:25" x14ac:dyDescent="0.2">
      <c r="A3532" t="s">
        <v>5116</v>
      </c>
      <c r="B3532">
        <v>672356</v>
      </c>
      <c r="C3532" t="s">
        <v>5117</v>
      </c>
      <c r="D3532" s="2">
        <v>19.5</v>
      </c>
      <c r="E3532">
        <v>2019</v>
      </c>
      <c r="F3532" t="s">
        <v>96</v>
      </c>
      <c r="G3532">
        <v>2021</v>
      </c>
      <c r="H3532" t="s">
        <v>5118</v>
      </c>
      <c r="I3532">
        <v>60</v>
      </c>
      <c r="J3532">
        <v>0</v>
      </c>
      <c r="K3532">
        <v>0</v>
      </c>
      <c r="L3532">
        <v>0</v>
      </c>
      <c r="M3532">
        <v>0</v>
      </c>
      <c r="N3532">
        <v>0</v>
      </c>
      <c r="O3532">
        <v>55</v>
      </c>
      <c r="P3532">
        <v>40</v>
      </c>
      <c r="Q3532">
        <v>60</v>
      </c>
      <c r="R3532">
        <v>50</v>
      </c>
      <c r="S3532">
        <v>0</v>
      </c>
      <c r="T3532">
        <v>0</v>
      </c>
      <c r="U3532" t="s">
        <v>108</v>
      </c>
      <c r="V3532" s="3" t="d">
        <v>1899-12-30</v>
      </c>
      <c r="W3532">
        <v>0</v>
      </c>
      <c r="X3532" s="4">
        <f t="shared" si="110"/>
        <v>0</v>
      </c>
      <c r="Y3532" s="5">
        <f t="shared" ca="1" si="111"/>
        <v>0</v>
      </c>
    </row>
    <row r="3533" spans="1:25" x14ac:dyDescent="0.2">
      <c r="A3533" t="s">
        <v>5116</v>
      </c>
      <c r="B3533">
        <v>672356</v>
      </c>
      <c r="C3533" t="s">
        <v>5117</v>
      </c>
      <c r="D3533" s="2">
        <v>16.845995890000001</v>
      </c>
      <c r="E3533">
        <v>2017</v>
      </c>
      <c r="F3533" t="s">
        <v>96</v>
      </c>
      <c r="G3533">
        <v>2020</v>
      </c>
      <c r="H3533" t="s">
        <v>5119</v>
      </c>
      <c r="I3533">
        <v>60</v>
      </c>
      <c r="J3533">
        <v>0</v>
      </c>
      <c r="K3533">
        <v>0</v>
      </c>
      <c r="L3533">
        <v>0</v>
      </c>
      <c r="M3533">
        <v>0</v>
      </c>
      <c r="N3533">
        <v>0</v>
      </c>
      <c r="O3533">
        <v>60</v>
      </c>
      <c r="P3533">
        <v>50</v>
      </c>
      <c r="Q3533">
        <v>50</v>
      </c>
      <c r="R3533">
        <v>50</v>
      </c>
      <c r="S3533">
        <v>0</v>
      </c>
      <c r="T3533">
        <v>0</v>
      </c>
      <c r="U3533" t="s">
        <v>60</v>
      </c>
      <c r="V3533" s="3" t="d">
        <v>2000-02-27</v>
      </c>
      <c r="W3533">
        <v>0</v>
      </c>
      <c r="X3533" s="4">
        <f t="shared" si="110"/>
        <v>0</v>
      </c>
      <c r="Y3533" s="5">
        <f t="shared" ca="1" si="111"/>
        <v>-1</v>
      </c>
    </row>
    <row r="3534" spans="1:25" x14ac:dyDescent="0.2">
      <c r="A3534" t="s">
        <v>5116</v>
      </c>
      <c r="B3534">
        <v>672356</v>
      </c>
      <c r="C3534" t="s">
        <v>5117</v>
      </c>
      <c r="D3534" s="2">
        <v>17.845311429999999</v>
      </c>
      <c r="E3534">
        <v>2018</v>
      </c>
      <c r="F3534" t="s">
        <v>96</v>
      </c>
      <c r="G3534">
        <v>2020</v>
      </c>
      <c r="H3534" t="s">
        <v>5119</v>
      </c>
      <c r="I3534">
        <v>60</v>
      </c>
      <c r="J3534">
        <v>0</v>
      </c>
      <c r="K3534">
        <v>0</v>
      </c>
      <c r="L3534">
        <v>0</v>
      </c>
      <c r="M3534">
        <v>0</v>
      </c>
      <c r="N3534">
        <v>0</v>
      </c>
      <c r="O3534">
        <v>60</v>
      </c>
      <c r="P3534">
        <v>50</v>
      </c>
      <c r="Q3534">
        <v>50</v>
      </c>
      <c r="R3534">
        <v>50</v>
      </c>
      <c r="S3534">
        <v>0</v>
      </c>
      <c r="T3534">
        <v>0</v>
      </c>
      <c r="U3534" t="s">
        <v>60</v>
      </c>
      <c r="V3534" s="3" t="d">
        <v>2000-02-27</v>
      </c>
      <c r="W3534">
        <v>0</v>
      </c>
      <c r="X3534" s="4">
        <f t="shared" si="110"/>
        <v>0</v>
      </c>
      <c r="Y3534" s="5">
        <f t="shared" ca="1" si="111"/>
        <v>-1</v>
      </c>
    </row>
    <row r="3535" spans="1:25" x14ac:dyDescent="0.2">
      <c r="A3535" t="s">
        <v>5116</v>
      </c>
      <c r="B3535">
        <v>672356</v>
      </c>
      <c r="C3535" t="s">
        <v>5117</v>
      </c>
      <c r="D3535" s="2">
        <v>15.84394251</v>
      </c>
      <c r="E3535">
        <v>2016</v>
      </c>
      <c r="F3535" t="s">
        <v>96</v>
      </c>
      <c r="G3535">
        <v>2022</v>
      </c>
      <c r="H3535" t="s">
        <v>5120</v>
      </c>
      <c r="I3535">
        <v>60</v>
      </c>
      <c r="J3535">
        <v>0</v>
      </c>
      <c r="K3535">
        <v>0</v>
      </c>
      <c r="L3535">
        <v>0</v>
      </c>
      <c r="M3535">
        <v>0</v>
      </c>
      <c r="N3535">
        <v>0</v>
      </c>
      <c r="O3535">
        <v>60</v>
      </c>
      <c r="P3535">
        <v>50</v>
      </c>
      <c r="Q3535">
        <v>50</v>
      </c>
      <c r="R3535">
        <v>40</v>
      </c>
      <c r="S3535">
        <v>0</v>
      </c>
      <c r="T3535">
        <v>0</v>
      </c>
      <c r="U3535" t="s">
        <v>60</v>
      </c>
      <c r="V3535" s="3" t="d">
        <v>2000-02-27</v>
      </c>
      <c r="W3535">
        <v>0</v>
      </c>
      <c r="X3535" s="4">
        <f t="shared" si="110"/>
        <v>0</v>
      </c>
      <c r="Y3535" s="5">
        <f t="shared" ca="1" si="111"/>
        <v>-1</v>
      </c>
    </row>
    <row r="3536" spans="1:25" x14ac:dyDescent="0.2">
      <c r="A3536" t="s">
        <v>5116</v>
      </c>
      <c r="B3536">
        <v>672356</v>
      </c>
      <c r="C3536" t="s">
        <v>5117</v>
      </c>
      <c r="D3536" s="2">
        <v>18.84462697</v>
      </c>
      <c r="E3536">
        <v>2019</v>
      </c>
      <c r="F3536" t="s">
        <v>96</v>
      </c>
      <c r="G3536">
        <v>2021</v>
      </c>
      <c r="H3536" t="s">
        <v>5121</v>
      </c>
      <c r="I3536">
        <v>60</v>
      </c>
      <c r="J3536">
        <v>0</v>
      </c>
      <c r="K3536">
        <v>0</v>
      </c>
      <c r="L3536">
        <v>0</v>
      </c>
      <c r="M3536">
        <v>0</v>
      </c>
      <c r="N3536">
        <v>0</v>
      </c>
      <c r="O3536">
        <v>60</v>
      </c>
      <c r="P3536">
        <v>45</v>
      </c>
      <c r="Q3536">
        <v>50</v>
      </c>
      <c r="R3536">
        <v>50</v>
      </c>
      <c r="S3536">
        <v>0</v>
      </c>
      <c r="T3536">
        <v>0</v>
      </c>
      <c r="U3536" t="s">
        <v>60</v>
      </c>
      <c r="V3536" s="3" t="d">
        <v>2000-02-27</v>
      </c>
      <c r="W3536">
        <v>0</v>
      </c>
      <c r="X3536" s="4">
        <f t="shared" si="110"/>
        <v>0</v>
      </c>
      <c r="Y3536" s="5">
        <f t="shared" ca="1" si="111"/>
        <v>-1</v>
      </c>
    </row>
    <row r="3537" spans="1:25" x14ac:dyDescent="0.2">
      <c r="A3537" t="s">
        <v>5116</v>
      </c>
      <c r="B3537">
        <v>672356</v>
      </c>
      <c r="C3537" t="s">
        <v>5117</v>
      </c>
      <c r="D3537" s="2">
        <v>15.8</v>
      </c>
      <c r="E3537">
        <v>2016</v>
      </c>
      <c r="F3537" t="s">
        <v>96</v>
      </c>
      <c r="G3537">
        <v>0</v>
      </c>
      <c r="H3537" t="s">
        <v>5122</v>
      </c>
      <c r="I3537">
        <v>60</v>
      </c>
      <c r="J3537">
        <v>0</v>
      </c>
      <c r="K3537">
        <v>0</v>
      </c>
      <c r="L3537">
        <v>0</v>
      </c>
      <c r="M3537">
        <v>0</v>
      </c>
      <c r="N3537">
        <v>0</v>
      </c>
      <c r="O3537">
        <v>60</v>
      </c>
      <c r="P3537">
        <v>50</v>
      </c>
      <c r="Q3537">
        <v>50</v>
      </c>
      <c r="R3537">
        <v>40</v>
      </c>
      <c r="S3537">
        <v>0</v>
      </c>
      <c r="T3537">
        <v>0</v>
      </c>
      <c r="U3537" t="s">
        <v>60</v>
      </c>
      <c r="V3537" s="3" t="d">
        <v>1899-12-30</v>
      </c>
      <c r="W3537">
        <v>0</v>
      </c>
      <c r="X3537" s="4">
        <f t="shared" si="110"/>
        <v>0</v>
      </c>
      <c r="Y3537" s="5">
        <f t="shared" ca="1" si="111"/>
        <v>0</v>
      </c>
    </row>
    <row r="3538" spans="1:25" x14ac:dyDescent="0.2">
      <c r="A3538" t="s">
        <v>5123</v>
      </c>
      <c r="B3538">
        <v>663708</v>
      </c>
      <c r="C3538">
        <v>0</v>
      </c>
      <c r="D3538" s="2">
        <v>22.1</v>
      </c>
      <c r="E3538">
        <v>2019</v>
      </c>
      <c r="F3538" t="s">
        <v>35</v>
      </c>
      <c r="G3538">
        <v>2020</v>
      </c>
      <c r="H3538" t="s">
        <v>5124</v>
      </c>
      <c r="I3538">
        <v>50</v>
      </c>
      <c r="J3538">
        <v>0</v>
      </c>
      <c r="K3538">
        <v>0</v>
      </c>
      <c r="L3538">
        <v>0</v>
      </c>
      <c r="M3538">
        <v>0</v>
      </c>
      <c r="N3538">
        <v>0</v>
      </c>
      <c r="O3538">
        <v>45</v>
      </c>
      <c r="P3538">
        <v>45</v>
      </c>
      <c r="Q3538">
        <v>50</v>
      </c>
      <c r="R3538">
        <v>45</v>
      </c>
      <c r="S3538">
        <v>0</v>
      </c>
      <c r="T3538">
        <v>0</v>
      </c>
      <c r="U3538" t="s">
        <v>60</v>
      </c>
      <c r="V3538" s="3" t="d">
        <v>1996-12-08</v>
      </c>
      <c r="W3538">
        <v>0</v>
      </c>
      <c r="X3538" s="4">
        <f t="shared" si="110"/>
        <v>0</v>
      </c>
      <c r="Y3538" s="5">
        <f t="shared" ca="1" si="111"/>
        <v>-1</v>
      </c>
    </row>
    <row r="3539" spans="1:25" x14ac:dyDescent="0.2">
      <c r="A3539" t="s">
        <v>5123</v>
      </c>
      <c r="B3539">
        <v>663708</v>
      </c>
      <c r="C3539">
        <v>0</v>
      </c>
      <c r="D3539" s="2">
        <v>20.100000000000001</v>
      </c>
      <c r="E3539">
        <v>2017</v>
      </c>
      <c r="F3539" t="s">
        <v>35</v>
      </c>
      <c r="G3539">
        <v>2020</v>
      </c>
      <c r="H3539" t="s">
        <v>5125</v>
      </c>
      <c r="I3539">
        <v>50</v>
      </c>
      <c r="J3539">
        <v>0</v>
      </c>
      <c r="K3539">
        <v>0</v>
      </c>
      <c r="L3539">
        <v>0</v>
      </c>
      <c r="M3539">
        <v>0</v>
      </c>
      <c r="N3539">
        <v>0</v>
      </c>
      <c r="O3539">
        <v>50</v>
      </c>
      <c r="P3539">
        <v>45</v>
      </c>
      <c r="Q3539">
        <v>45</v>
      </c>
      <c r="R3539">
        <v>45</v>
      </c>
      <c r="S3539">
        <v>0</v>
      </c>
      <c r="T3539">
        <v>0</v>
      </c>
      <c r="U3539" t="s">
        <v>60</v>
      </c>
      <c r="V3539" s="3" t="d">
        <v>1996-12-08</v>
      </c>
      <c r="W3539">
        <v>0</v>
      </c>
      <c r="X3539" s="4">
        <f t="shared" si="110"/>
        <v>0</v>
      </c>
      <c r="Y3539" s="5">
        <f t="shared" ca="1" si="111"/>
        <v>-1</v>
      </c>
    </row>
    <row r="3540" spans="1:25" x14ac:dyDescent="0.2">
      <c r="A3540" t="s">
        <v>5126</v>
      </c>
      <c r="B3540">
        <v>602115</v>
      </c>
      <c r="C3540">
        <v>14528</v>
      </c>
      <c r="D3540" s="2">
        <v>19.058179330000002</v>
      </c>
      <c r="E3540">
        <v>2013</v>
      </c>
      <c r="F3540" t="s">
        <v>70</v>
      </c>
      <c r="G3540">
        <v>2016</v>
      </c>
      <c r="H3540" t="s">
        <v>5127</v>
      </c>
      <c r="I3540">
        <v>60</v>
      </c>
      <c r="J3540">
        <v>0</v>
      </c>
      <c r="K3540">
        <v>0</v>
      </c>
      <c r="L3540">
        <v>0</v>
      </c>
      <c r="M3540">
        <v>0</v>
      </c>
      <c r="N3540">
        <v>0</v>
      </c>
      <c r="O3540">
        <v>50</v>
      </c>
      <c r="P3540">
        <v>60</v>
      </c>
      <c r="Q3540">
        <v>60</v>
      </c>
      <c r="R3540">
        <v>50</v>
      </c>
      <c r="S3540">
        <v>0</v>
      </c>
      <c r="T3540">
        <v>0</v>
      </c>
      <c r="U3540" t="s">
        <v>60</v>
      </c>
      <c r="V3540" s="3" t="d">
        <v>1993-12-11</v>
      </c>
      <c r="W3540">
        <v>2018</v>
      </c>
      <c r="X3540" s="4">
        <f t="shared" si="110"/>
        <v>24.073972602739726</v>
      </c>
      <c r="Y3540" s="5">
        <f t="shared" ca="1" si="111"/>
        <v>0</v>
      </c>
    </row>
    <row r="3541" spans="1:25" x14ac:dyDescent="0.2">
      <c r="A3541" t="s">
        <v>5126</v>
      </c>
      <c r="B3541">
        <v>602115</v>
      </c>
      <c r="C3541">
        <v>14528</v>
      </c>
      <c r="D3541" s="2">
        <v>21.1</v>
      </c>
      <c r="E3541">
        <v>2015</v>
      </c>
      <c r="F3541" t="s">
        <v>70</v>
      </c>
      <c r="G3541">
        <v>2016</v>
      </c>
      <c r="H3541" t="s">
        <v>5128</v>
      </c>
      <c r="I3541">
        <v>65</v>
      </c>
      <c r="J3541">
        <v>0</v>
      </c>
      <c r="K3541">
        <v>0</v>
      </c>
      <c r="L3541">
        <v>0</v>
      </c>
      <c r="M3541">
        <v>0</v>
      </c>
      <c r="N3541">
        <v>0</v>
      </c>
      <c r="O3541">
        <v>50</v>
      </c>
      <c r="P3541">
        <v>45</v>
      </c>
      <c r="Q3541">
        <v>50</v>
      </c>
      <c r="R3541">
        <v>50</v>
      </c>
      <c r="S3541">
        <v>0</v>
      </c>
      <c r="T3541">
        <v>0</v>
      </c>
      <c r="U3541" t="s">
        <v>60</v>
      </c>
      <c r="V3541" s="3" t="d">
        <v>1993-12-11</v>
      </c>
      <c r="W3541">
        <v>2018</v>
      </c>
      <c r="X3541" s="4">
        <f t="shared" si="110"/>
        <v>24.073972602739726</v>
      </c>
      <c r="Y3541" s="5">
        <f t="shared" ca="1" si="111"/>
        <v>0</v>
      </c>
    </row>
    <row r="3542" spans="1:25" x14ac:dyDescent="0.2">
      <c r="A3542" t="s">
        <v>5126</v>
      </c>
      <c r="B3542">
        <v>602115</v>
      </c>
      <c r="C3542">
        <v>14528</v>
      </c>
      <c r="D3542" s="2">
        <v>20.057494869999999</v>
      </c>
      <c r="E3542">
        <v>2014</v>
      </c>
      <c r="F3542" t="s">
        <v>70</v>
      </c>
      <c r="G3542">
        <v>2016</v>
      </c>
      <c r="H3542" t="s">
        <v>5129</v>
      </c>
      <c r="I3542">
        <v>70</v>
      </c>
      <c r="J3542">
        <v>0</v>
      </c>
      <c r="K3542">
        <v>0</v>
      </c>
      <c r="L3542">
        <v>0</v>
      </c>
      <c r="M3542">
        <v>0</v>
      </c>
      <c r="N3542">
        <v>0</v>
      </c>
      <c r="O3542">
        <v>50</v>
      </c>
      <c r="P3542">
        <v>45</v>
      </c>
      <c r="Q3542">
        <v>50</v>
      </c>
      <c r="R3542">
        <v>45</v>
      </c>
      <c r="S3542">
        <v>0</v>
      </c>
      <c r="T3542">
        <v>0</v>
      </c>
      <c r="U3542" t="s">
        <v>60</v>
      </c>
      <c r="V3542" s="3" t="d">
        <v>1993-12-11</v>
      </c>
      <c r="W3542">
        <v>2018</v>
      </c>
      <c r="X3542" s="4">
        <f t="shared" si="110"/>
        <v>24.073972602739726</v>
      </c>
      <c r="Y3542" s="5">
        <f t="shared" ca="1" si="111"/>
        <v>0</v>
      </c>
    </row>
    <row r="3543" spans="1:25" ht="409.6" x14ac:dyDescent="0.2">
      <c r="A3543" t="s">
        <v>5130</v>
      </c>
      <c r="B3543">
        <v>670622</v>
      </c>
      <c r="C3543" t="s">
        <v>5131</v>
      </c>
      <c r="D3543" s="2">
        <v>20.399999999999999</v>
      </c>
      <c r="E3543">
        <v>2019</v>
      </c>
      <c r="F3543" t="s">
        <v>27</v>
      </c>
      <c r="G3543">
        <v>2022</v>
      </c>
      <c r="H3543" s="1" t="s">
        <v>5132</v>
      </c>
      <c r="I3543">
        <v>50</v>
      </c>
      <c r="J3543">
        <v>0</v>
      </c>
      <c r="K3543">
        <v>0</v>
      </c>
      <c r="L3543">
        <v>0</v>
      </c>
      <c r="M3543">
        <v>0</v>
      </c>
      <c r="N3543">
        <v>0</v>
      </c>
      <c r="O3543">
        <v>55</v>
      </c>
      <c r="P3543">
        <v>55</v>
      </c>
      <c r="Q3543">
        <v>30</v>
      </c>
      <c r="R3543">
        <v>70</v>
      </c>
      <c r="S3543">
        <v>0</v>
      </c>
      <c r="T3543">
        <v>0</v>
      </c>
      <c r="U3543" t="s">
        <v>107</v>
      </c>
      <c r="V3543" s="3" t="d">
        <v>1899-12-30</v>
      </c>
      <c r="W3543">
        <v>0</v>
      </c>
      <c r="X3543" s="4">
        <f t="shared" si="110"/>
        <v>0</v>
      </c>
      <c r="Y3543" s="5">
        <f t="shared" ca="1" si="111"/>
        <v>0</v>
      </c>
    </row>
    <row r="3544" spans="1:25" ht="409.6" x14ac:dyDescent="0.2">
      <c r="A3544" t="s">
        <v>5130</v>
      </c>
      <c r="B3544">
        <v>670622</v>
      </c>
      <c r="C3544" t="s">
        <v>5131</v>
      </c>
      <c r="D3544" s="2">
        <v>20.7</v>
      </c>
      <c r="E3544">
        <v>2019</v>
      </c>
      <c r="F3544" t="s">
        <v>27</v>
      </c>
      <c r="G3544">
        <v>2022</v>
      </c>
      <c r="H3544" s="1" t="s">
        <v>5132</v>
      </c>
      <c r="I3544">
        <v>50</v>
      </c>
      <c r="J3544">
        <v>0</v>
      </c>
      <c r="K3544">
        <v>0</v>
      </c>
      <c r="L3544">
        <v>0</v>
      </c>
      <c r="M3544">
        <v>0</v>
      </c>
      <c r="N3544">
        <v>0</v>
      </c>
      <c r="O3544">
        <v>55</v>
      </c>
      <c r="P3544">
        <v>55</v>
      </c>
      <c r="Q3544">
        <v>30</v>
      </c>
      <c r="R3544">
        <v>70</v>
      </c>
      <c r="S3544">
        <v>0</v>
      </c>
      <c r="T3544">
        <v>0</v>
      </c>
      <c r="U3544" t="s">
        <v>108</v>
      </c>
      <c r="V3544" s="3" t="d">
        <v>1899-12-30</v>
      </c>
      <c r="W3544">
        <v>0</v>
      </c>
      <c r="X3544" s="4">
        <f t="shared" si="110"/>
        <v>0</v>
      </c>
      <c r="Y3544" s="5">
        <f t="shared" ca="1" si="111"/>
        <v>0</v>
      </c>
    </row>
    <row r="3545" spans="1:25" x14ac:dyDescent="0.2">
      <c r="A3545" t="s">
        <v>5130</v>
      </c>
      <c r="B3545">
        <v>670622</v>
      </c>
      <c r="C3545" t="s">
        <v>5131</v>
      </c>
      <c r="D3545" s="2">
        <v>18.97604381</v>
      </c>
      <c r="E3545">
        <v>2018</v>
      </c>
      <c r="F3545" t="s">
        <v>70</v>
      </c>
      <c r="G3545">
        <v>2021</v>
      </c>
      <c r="H3545" t="s">
        <v>5133</v>
      </c>
      <c r="I3545">
        <v>50</v>
      </c>
      <c r="J3545">
        <v>0</v>
      </c>
      <c r="K3545">
        <v>0</v>
      </c>
      <c r="L3545">
        <v>0</v>
      </c>
      <c r="M3545">
        <v>0</v>
      </c>
      <c r="N3545">
        <v>0</v>
      </c>
      <c r="O3545">
        <v>60</v>
      </c>
      <c r="P3545">
        <v>50</v>
      </c>
      <c r="Q3545">
        <v>30</v>
      </c>
      <c r="R3545">
        <v>65</v>
      </c>
      <c r="S3545">
        <v>0</v>
      </c>
      <c r="T3545">
        <v>0</v>
      </c>
      <c r="U3545" t="s">
        <v>60</v>
      </c>
      <c r="V3545" s="3" t="d">
        <v>1999-01-10</v>
      </c>
      <c r="W3545">
        <v>0</v>
      </c>
      <c r="X3545" s="4">
        <f t="shared" si="110"/>
        <v>0</v>
      </c>
      <c r="Y3545" s="5">
        <f t="shared" ca="1" si="111"/>
        <v>-1</v>
      </c>
    </row>
    <row r="3546" spans="1:25" x14ac:dyDescent="0.2">
      <c r="A3546" t="s">
        <v>5130</v>
      </c>
      <c r="B3546">
        <v>670622</v>
      </c>
      <c r="C3546" t="s">
        <v>5131</v>
      </c>
      <c r="D3546" s="2">
        <v>17.976728269999999</v>
      </c>
      <c r="E3546">
        <v>2017</v>
      </c>
      <c r="F3546" t="s">
        <v>70</v>
      </c>
      <c r="G3546">
        <v>2020</v>
      </c>
      <c r="H3546" t="s">
        <v>5134</v>
      </c>
      <c r="I3546">
        <v>50</v>
      </c>
      <c r="J3546">
        <v>0</v>
      </c>
      <c r="K3546">
        <v>0</v>
      </c>
      <c r="L3546">
        <v>0</v>
      </c>
      <c r="M3546">
        <v>0</v>
      </c>
      <c r="N3546">
        <v>0</v>
      </c>
      <c r="O3546">
        <v>60</v>
      </c>
      <c r="P3546">
        <v>45</v>
      </c>
      <c r="Q3546">
        <v>30</v>
      </c>
      <c r="R3546">
        <v>65</v>
      </c>
      <c r="S3546">
        <v>0</v>
      </c>
      <c r="T3546">
        <v>0</v>
      </c>
      <c r="U3546" t="s">
        <v>60</v>
      </c>
      <c r="V3546" s="3" t="d">
        <v>1999-01-10</v>
      </c>
      <c r="W3546">
        <v>0</v>
      </c>
      <c r="X3546" s="4">
        <f t="shared" si="110"/>
        <v>0</v>
      </c>
      <c r="Y3546" s="5">
        <f t="shared" ca="1" si="111"/>
        <v>-1</v>
      </c>
    </row>
    <row r="3547" spans="1:25" x14ac:dyDescent="0.2">
      <c r="A3547" t="s">
        <v>5130</v>
      </c>
      <c r="B3547">
        <v>670622</v>
      </c>
      <c r="C3547" t="s">
        <v>5131</v>
      </c>
      <c r="D3547" s="2">
        <v>19.975359340000001</v>
      </c>
      <c r="E3547">
        <v>2019</v>
      </c>
      <c r="F3547" t="s">
        <v>70</v>
      </c>
      <c r="G3547">
        <v>2021</v>
      </c>
      <c r="H3547" t="s">
        <v>5135</v>
      </c>
      <c r="I3547">
        <v>50</v>
      </c>
      <c r="J3547">
        <v>0</v>
      </c>
      <c r="K3547">
        <v>0</v>
      </c>
      <c r="L3547">
        <v>0</v>
      </c>
      <c r="M3547">
        <v>0</v>
      </c>
      <c r="N3547">
        <v>0</v>
      </c>
      <c r="O3547">
        <v>60</v>
      </c>
      <c r="P3547">
        <v>50</v>
      </c>
      <c r="Q3547">
        <v>30</v>
      </c>
      <c r="R3547">
        <v>65</v>
      </c>
      <c r="S3547">
        <v>0</v>
      </c>
      <c r="T3547">
        <v>0</v>
      </c>
      <c r="U3547" t="s">
        <v>60</v>
      </c>
      <c r="V3547" s="3" t="d">
        <v>1999-01-10</v>
      </c>
      <c r="W3547">
        <v>0</v>
      </c>
      <c r="X3547" s="4">
        <f t="shared" si="110"/>
        <v>0</v>
      </c>
      <c r="Y3547" s="5">
        <f t="shared" ca="1" si="111"/>
        <v>-1</v>
      </c>
    </row>
    <row r="3548" spans="1:25" x14ac:dyDescent="0.2">
      <c r="A3548" t="s">
        <v>5130</v>
      </c>
      <c r="B3548">
        <v>670622</v>
      </c>
      <c r="C3548" t="s">
        <v>5131</v>
      </c>
      <c r="D3548" s="2">
        <v>16.974674879999998</v>
      </c>
      <c r="E3548">
        <v>2016</v>
      </c>
      <c r="F3548" t="s">
        <v>70</v>
      </c>
      <c r="G3548">
        <v>2020</v>
      </c>
      <c r="H3548" t="s">
        <v>5136</v>
      </c>
      <c r="I3548">
        <v>50</v>
      </c>
      <c r="J3548">
        <v>0</v>
      </c>
      <c r="K3548">
        <v>0</v>
      </c>
      <c r="L3548">
        <v>0</v>
      </c>
      <c r="M3548">
        <v>0</v>
      </c>
      <c r="N3548">
        <v>0</v>
      </c>
      <c r="O3548">
        <v>60</v>
      </c>
      <c r="P3548">
        <v>45</v>
      </c>
      <c r="Q3548">
        <v>30</v>
      </c>
      <c r="R3548">
        <v>65</v>
      </c>
      <c r="S3548">
        <v>0</v>
      </c>
      <c r="T3548">
        <v>0</v>
      </c>
      <c r="U3548" t="s">
        <v>60</v>
      </c>
      <c r="V3548" s="3" t="d">
        <v>1999-01-10</v>
      </c>
      <c r="W3548">
        <v>0</v>
      </c>
      <c r="X3548" s="4">
        <f t="shared" si="110"/>
        <v>0</v>
      </c>
      <c r="Y3548" s="5">
        <f t="shared" ca="1" si="111"/>
        <v>-1</v>
      </c>
    </row>
    <row r="3549" spans="1:25" x14ac:dyDescent="0.2">
      <c r="A3549" t="s">
        <v>5137</v>
      </c>
      <c r="B3549">
        <v>672515</v>
      </c>
      <c r="C3549" t="s">
        <v>5138</v>
      </c>
      <c r="D3549" s="2">
        <v>19.3</v>
      </c>
      <c r="E3549">
        <v>2019</v>
      </c>
      <c r="F3549" t="s">
        <v>31</v>
      </c>
      <c r="G3549">
        <v>2023</v>
      </c>
      <c r="H3549" t="s">
        <v>5139</v>
      </c>
      <c r="I3549">
        <v>55</v>
      </c>
      <c r="J3549">
        <v>0</v>
      </c>
      <c r="K3549">
        <v>0</v>
      </c>
      <c r="L3549">
        <v>0</v>
      </c>
      <c r="M3549">
        <v>0</v>
      </c>
      <c r="N3549">
        <v>0</v>
      </c>
      <c r="O3549">
        <v>50</v>
      </c>
      <c r="P3549">
        <v>50</v>
      </c>
      <c r="Q3549">
        <v>50</v>
      </c>
      <c r="R3549">
        <v>40</v>
      </c>
      <c r="S3549">
        <v>0</v>
      </c>
      <c r="T3549">
        <v>0</v>
      </c>
      <c r="U3549" t="s">
        <v>107</v>
      </c>
      <c r="V3549" s="3" t="d">
        <v>1899-12-30</v>
      </c>
      <c r="W3549">
        <v>0</v>
      </c>
      <c r="X3549" s="4">
        <f t="shared" si="110"/>
        <v>0</v>
      </c>
      <c r="Y3549" s="5">
        <f t="shared" ca="1" si="111"/>
        <v>0</v>
      </c>
    </row>
    <row r="3550" spans="1:25" x14ac:dyDescent="0.2">
      <c r="A3550" t="s">
        <v>5137</v>
      </c>
      <c r="B3550">
        <v>672515</v>
      </c>
      <c r="C3550" t="s">
        <v>5138</v>
      </c>
      <c r="D3550" s="2">
        <v>19.600000000000001</v>
      </c>
      <c r="E3550">
        <v>2019</v>
      </c>
      <c r="F3550" t="s">
        <v>31</v>
      </c>
      <c r="G3550">
        <v>2023</v>
      </c>
      <c r="H3550" t="s">
        <v>5139</v>
      </c>
      <c r="I3550">
        <v>55</v>
      </c>
      <c r="J3550">
        <v>0</v>
      </c>
      <c r="K3550">
        <v>0</v>
      </c>
      <c r="L3550">
        <v>0</v>
      </c>
      <c r="M3550">
        <v>0</v>
      </c>
      <c r="N3550">
        <v>0</v>
      </c>
      <c r="O3550">
        <v>50</v>
      </c>
      <c r="P3550">
        <v>50</v>
      </c>
      <c r="Q3550">
        <v>50</v>
      </c>
      <c r="R3550">
        <v>40</v>
      </c>
      <c r="S3550">
        <v>0</v>
      </c>
      <c r="T3550">
        <v>0</v>
      </c>
      <c r="U3550" t="s">
        <v>108</v>
      </c>
      <c r="V3550" s="3" t="d">
        <v>1899-12-30</v>
      </c>
      <c r="W3550">
        <v>0</v>
      </c>
      <c r="X3550" s="4">
        <f t="shared" si="110"/>
        <v>0</v>
      </c>
      <c r="Y3550" s="5">
        <f t="shared" ca="1" si="111"/>
        <v>0</v>
      </c>
    </row>
    <row r="3551" spans="1:25" x14ac:dyDescent="0.2">
      <c r="A3551" t="s">
        <v>5137</v>
      </c>
      <c r="B3551">
        <v>672515</v>
      </c>
      <c r="C3551" t="s">
        <v>5138</v>
      </c>
      <c r="D3551" s="2">
        <v>18.880219029999999</v>
      </c>
      <c r="E3551">
        <v>2019</v>
      </c>
      <c r="F3551" t="s">
        <v>31</v>
      </c>
      <c r="G3551">
        <v>2022</v>
      </c>
      <c r="H3551" t="s">
        <v>5140</v>
      </c>
      <c r="I3551">
        <v>55</v>
      </c>
      <c r="J3551">
        <v>0</v>
      </c>
      <c r="K3551">
        <v>0</v>
      </c>
      <c r="L3551">
        <v>0</v>
      </c>
      <c r="M3551">
        <v>0</v>
      </c>
      <c r="N3551">
        <v>0</v>
      </c>
      <c r="O3551">
        <v>50</v>
      </c>
      <c r="P3551">
        <v>55</v>
      </c>
      <c r="Q3551">
        <v>45</v>
      </c>
      <c r="R3551">
        <v>40</v>
      </c>
      <c r="S3551">
        <v>0</v>
      </c>
      <c r="T3551">
        <v>0</v>
      </c>
      <c r="U3551" t="s">
        <v>60</v>
      </c>
      <c r="V3551" s="3" t="d">
        <v>2000-02-14</v>
      </c>
      <c r="W3551">
        <v>0</v>
      </c>
      <c r="X3551" s="4">
        <f t="shared" si="110"/>
        <v>0</v>
      </c>
      <c r="Y3551" s="5">
        <f t="shared" ca="1" si="111"/>
        <v>-1</v>
      </c>
    </row>
    <row r="3552" spans="1:25" x14ac:dyDescent="0.2">
      <c r="A3552" t="s">
        <v>5141</v>
      </c>
      <c r="B3552">
        <v>593775</v>
      </c>
      <c r="C3552">
        <v>0</v>
      </c>
      <c r="D3552" s="2">
        <v>21.316906230000001</v>
      </c>
      <c r="E3552">
        <v>2014</v>
      </c>
      <c r="F3552" t="s">
        <v>172</v>
      </c>
      <c r="G3552">
        <v>2016</v>
      </c>
      <c r="H3552" t="s">
        <v>5142</v>
      </c>
      <c r="I3552">
        <v>60</v>
      </c>
      <c r="J3552">
        <v>0</v>
      </c>
      <c r="K3552">
        <v>0</v>
      </c>
      <c r="L3552">
        <v>0</v>
      </c>
      <c r="M3552">
        <v>0</v>
      </c>
      <c r="N3552">
        <v>0</v>
      </c>
      <c r="O3552">
        <v>45</v>
      </c>
      <c r="P3552">
        <v>45</v>
      </c>
      <c r="Q3552">
        <v>50</v>
      </c>
      <c r="R3552">
        <v>50</v>
      </c>
      <c r="S3552">
        <v>0</v>
      </c>
      <c r="T3552">
        <v>0</v>
      </c>
      <c r="U3552" t="s">
        <v>60</v>
      </c>
      <c r="V3552" s="3" t="d">
        <v>1992-09-07</v>
      </c>
      <c r="W3552">
        <v>0</v>
      </c>
      <c r="X3552" s="4">
        <f t="shared" si="110"/>
        <v>0</v>
      </c>
      <c r="Y3552" s="5">
        <f t="shared" ca="1" si="111"/>
        <v>0</v>
      </c>
    </row>
    <row r="3553" spans="1:25" x14ac:dyDescent="0.2">
      <c r="A3553" t="s">
        <v>5143</v>
      </c>
      <c r="B3553">
        <v>682621</v>
      </c>
      <c r="C3553" t="s">
        <v>5144</v>
      </c>
      <c r="D3553" s="2">
        <v>17.5</v>
      </c>
      <c r="E3553">
        <v>2019</v>
      </c>
      <c r="F3553" t="s">
        <v>96</v>
      </c>
      <c r="G3553">
        <v>2023</v>
      </c>
      <c r="H3553" t="s">
        <v>5145</v>
      </c>
      <c r="I3553">
        <v>55</v>
      </c>
      <c r="J3553">
        <v>0</v>
      </c>
      <c r="K3553">
        <v>0</v>
      </c>
      <c r="L3553">
        <v>0</v>
      </c>
      <c r="M3553">
        <v>0</v>
      </c>
      <c r="N3553">
        <v>0</v>
      </c>
      <c r="O3553">
        <v>50</v>
      </c>
      <c r="P3553">
        <v>50</v>
      </c>
      <c r="Q3553">
        <v>50</v>
      </c>
      <c r="R3553">
        <v>45</v>
      </c>
      <c r="S3553">
        <v>0</v>
      </c>
      <c r="T3553">
        <v>0</v>
      </c>
      <c r="U3553" t="s">
        <v>108</v>
      </c>
      <c r="V3553" s="3" t="d">
        <v>1899-12-30</v>
      </c>
      <c r="W3553">
        <v>0</v>
      </c>
      <c r="X3553" s="4">
        <f t="shared" si="110"/>
        <v>0</v>
      </c>
      <c r="Y3553" s="5">
        <f t="shared" ca="1" si="111"/>
        <v>0</v>
      </c>
    </row>
    <row r="3554" spans="1:25" x14ac:dyDescent="0.2">
      <c r="A3554" t="s">
        <v>5143</v>
      </c>
      <c r="B3554">
        <v>682621</v>
      </c>
      <c r="C3554" t="s">
        <v>5014</v>
      </c>
      <c r="D3554" s="2">
        <v>16.399999999999999</v>
      </c>
      <c r="E3554">
        <v>2018</v>
      </c>
      <c r="F3554" t="s">
        <v>96</v>
      </c>
      <c r="G3554">
        <v>0</v>
      </c>
      <c r="H3554" t="s">
        <v>5146</v>
      </c>
      <c r="I3554">
        <v>55</v>
      </c>
      <c r="J3554">
        <v>0</v>
      </c>
      <c r="K3554">
        <v>0</v>
      </c>
      <c r="L3554">
        <v>0</v>
      </c>
      <c r="M3554">
        <v>0</v>
      </c>
      <c r="N3554">
        <v>0</v>
      </c>
      <c r="O3554">
        <v>50</v>
      </c>
      <c r="P3554">
        <v>50</v>
      </c>
      <c r="Q3554">
        <v>50</v>
      </c>
      <c r="R3554">
        <v>45</v>
      </c>
      <c r="S3554">
        <v>0</v>
      </c>
      <c r="T3554">
        <v>0</v>
      </c>
      <c r="U3554" t="s">
        <v>193</v>
      </c>
      <c r="V3554" s="3" t="d">
        <v>1899-12-30</v>
      </c>
      <c r="W3554">
        <v>0</v>
      </c>
      <c r="X3554" s="4">
        <f t="shared" si="110"/>
        <v>0</v>
      </c>
      <c r="Y3554" s="5">
        <f t="shared" ca="1" si="111"/>
        <v>0</v>
      </c>
    </row>
    <row r="3555" spans="1:25" x14ac:dyDescent="0.2">
      <c r="A3555" t="s">
        <v>5143</v>
      </c>
      <c r="B3555">
        <v>682621</v>
      </c>
      <c r="C3555">
        <v>0</v>
      </c>
      <c r="D3555" s="2">
        <v>15.85763176</v>
      </c>
      <c r="E3555">
        <v>2018</v>
      </c>
      <c r="F3555" t="s">
        <v>96</v>
      </c>
      <c r="G3555">
        <v>2023</v>
      </c>
      <c r="H3555" t="s">
        <v>5147</v>
      </c>
      <c r="I3555">
        <v>50</v>
      </c>
      <c r="J3555">
        <v>0</v>
      </c>
      <c r="K3555">
        <v>0</v>
      </c>
      <c r="L3555">
        <v>0</v>
      </c>
      <c r="M3555">
        <v>0</v>
      </c>
      <c r="N3555">
        <v>0</v>
      </c>
      <c r="O3555">
        <v>55</v>
      </c>
      <c r="P3555">
        <v>50</v>
      </c>
      <c r="Q3555">
        <v>50</v>
      </c>
      <c r="R3555">
        <v>45</v>
      </c>
      <c r="S3555">
        <v>0</v>
      </c>
      <c r="T3555">
        <v>0</v>
      </c>
      <c r="U3555" t="s">
        <v>60</v>
      </c>
      <c r="V3555" s="3" t="d">
        <v>2002-02-22</v>
      </c>
      <c r="W3555">
        <v>0</v>
      </c>
      <c r="X3555" s="4">
        <f t="shared" si="110"/>
        <v>0</v>
      </c>
      <c r="Y3555" s="5">
        <f t="shared" ca="1" si="111"/>
        <v>-1</v>
      </c>
    </row>
    <row r="3556" spans="1:25" x14ac:dyDescent="0.2">
      <c r="A3556" t="s">
        <v>5143</v>
      </c>
      <c r="B3556">
        <v>682621</v>
      </c>
      <c r="C3556">
        <v>0</v>
      </c>
      <c r="D3556" s="2">
        <v>16.856947300000002</v>
      </c>
      <c r="E3556">
        <v>2019</v>
      </c>
      <c r="F3556" t="s">
        <v>96</v>
      </c>
      <c r="G3556">
        <v>2023</v>
      </c>
      <c r="H3556" t="s">
        <v>5148</v>
      </c>
      <c r="I3556">
        <v>55</v>
      </c>
      <c r="J3556">
        <v>0</v>
      </c>
      <c r="K3556">
        <v>0</v>
      </c>
      <c r="L3556">
        <v>0</v>
      </c>
      <c r="M3556">
        <v>0</v>
      </c>
      <c r="N3556">
        <v>0</v>
      </c>
      <c r="O3556">
        <v>50</v>
      </c>
      <c r="P3556">
        <v>55</v>
      </c>
      <c r="Q3556">
        <v>50</v>
      </c>
      <c r="R3556">
        <v>50</v>
      </c>
      <c r="S3556">
        <v>0</v>
      </c>
      <c r="T3556">
        <v>0</v>
      </c>
      <c r="U3556" t="s">
        <v>60</v>
      </c>
      <c r="V3556" s="3" t="d">
        <v>2002-02-22</v>
      </c>
      <c r="W3556">
        <v>0</v>
      </c>
      <c r="X3556" s="4">
        <f t="shared" si="110"/>
        <v>0</v>
      </c>
      <c r="Y3556" s="5">
        <f t="shared" ca="1" si="111"/>
        <v>-1</v>
      </c>
    </row>
    <row r="3557" spans="1:25" x14ac:dyDescent="0.2">
      <c r="A3557" t="s">
        <v>5143</v>
      </c>
      <c r="B3557">
        <v>682621</v>
      </c>
      <c r="C3557">
        <v>0</v>
      </c>
      <c r="D3557" s="2">
        <v>15.9</v>
      </c>
      <c r="E3557">
        <v>2018</v>
      </c>
      <c r="F3557" t="s">
        <v>96</v>
      </c>
      <c r="G3557">
        <v>0</v>
      </c>
      <c r="H3557" t="s">
        <v>5149</v>
      </c>
      <c r="I3557">
        <v>50</v>
      </c>
      <c r="J3557">
        <v>0</v>
      </c>
      <c r="K3557">
        <v>0</v>
      </c>
      <c r="L3557">
        <v>0</v>
      </c>
      <c r="M3557">
        <v>0</v>
      </c>
      <c r="N3557">
        <v>0</v>
      </c>
      <c r="O3557">
        <v>55</v>
      </c>
      <c r="P3557">
        <v>50</v>
      </c>
      <c r="Q3557">
        <v>50</v>
      </c>
      <c r="R3557">
        <v>45</v>
      </c>
      <c r="S3557">
        <v>0</v>
      </c>
      <c r="T3557">
        <v>0</v>
      </c>
      <c r="U3557" t="s">
        <v>60</v>
      </c>
      <c r="V3557" s="3" t="d">
        <v>1899-12-30</v>
      </c>
      <c r="W3557">
        <v>0</v>
      </c>
      <c r="X3557" s="4">
        <f t="shared" si="110"/>
        <v>0</v>
      </c>
      <c r="Y3557" s="5">
        <f t="shared" ca="1" si="111"/>
        <v>0</v>
      </c>
    </row>
    <row r="3558" spans="1:25" x14ac:dyDescent="0.2">
      <c r="A3558" t="s">
        <v>5143</v>
      </c>
      <c r="B3558">
        <v>682621</v>
      </c>
      <c r="C3558">
        <v>0</v>
      </c>
      <c r="D3558" s="2">
        <v>17.100000000000001</v>
      </c>
      <c r="E3558">
        <v>2019</v>
      </c>
      <c r="F3558" t="s">
        <v>96</v>
      </c>
      <c r="G3558">
        <v>2023</v>
      </c>
      <c r="H3558" t="s">
        <v>5145</v>
      </c>
      <c r="I3558">
        <v>55</v>
      </c>
      <c r="J3558">
        <v>0</v>
      </c>
      <c r="K3558">
        <v>0</v>
      </c>
      <c r="L3558">
        <v>0</v>
      </c>
      <c r="M3558">
        <v>0</v>
      </c>
      <c r="N3558">
        <v>0</v>
      </c>
      <c r="O3558">
        <v>50</v>
      </c>
      <c r="P3558">
        <v>50</v>
      </c>
      <c r="Q3558">
        <v>50</v>
      </c>
      <c r="R3558">
        <v>45</v>
      </c>
      <c r="S3558">
        <v>0</v>
      </c>
      <c r="T3558">
        <v>0</v>
      </c>
      <c r="U3558" t="s">
        <v>107</v>
      </c>
      <c r="V3558" s="3" t="d">
        <v>1899-12-30</v>
      </c>
      <c r="W3558">
        <v>0</v>
      </c>
      <c r="X3558" s="4">
        <f t="shared" si="110"/>
        <v>0</v>
      </c>
      <c r="Y3558" s="5">
        <f t="shared" ca="1" si="111"/>
        <v>0</v>
      </c>
    </row>
    <row r="3559" spans="1:25" x14ac:dyDescent="0.2">
      <c r="A3559" t="s">
        <v>5150</v>
      </c>
      <c r="B3559">
        <v>605449</v>
      </c>
      <c r="C3559">
        <v>0</v>
      </c>
      <c r="D3559" s="2">
        <v>19.5</v>
      </c>
      <c r="E3559">
        <v>2013</v>
      </c>
      <c r="F3559" t="s">
        <v>172</v>
      </c>
      <c r="G3559">
        <v>2017</v>
      </c>
      <c r="H3559" t="s">
        <v>5151</v>
      </c>
      <c r="I3559">
        <v>60</v>
      </c>
      <c r="J3559">
        <v>0</v>
      </c>
      <c r="K3559">
        <v>0</v>
      </c>
      <c r="L3559">
        <v>0</v>
      </c>
      <c r="M3559">
        <v>0</v>
      </c>
      <c r="N3559">
        <v>0</v>
      </c>
      <c r="O3559">
        <v>50</v>
      </c>
      <c r="P3559">
        <v>50</v>
      </c>
      <c r="Q3559">
        <v>60</v>
      </c>
      <c r="R3559">
        <v>60</v>
      </c>
      <c r="S3559">
        <v>0</v>
      </c>
      <c r="T3559">
        <v>0</v>
      </c>
      <c r="U3559" t="s">
        <v>60</v>
      </c>
      <c r="V3559" s="3" t="d">
        <v>1993-07-02</v>
      </c>
      <c r="W3559">
        <v>0</v>
      </c>
      <c r="X3559" s="4">
        <f t="shared" si="110"/>
        <v>0</v>
      </c>
      <c r="Y3559" s="5">
        <f t="shared" ca="1" si="111"/>
        <v>0</v>
      </c>
    </row>
    <row r="3560" spans="1:25" x14ac:dyDescent="0.2">
      <c r="A3560" t="s">
        <v>5152</v>
      </c>
      <c r="B3560">
        <v>593679</v>
      </c>
      <c r="C3560">
        <v>12938</v>
      </c>
      <c r="D3560" s="2">
        <v>20.602327169999999</v>
      </c>
      <c r="E3560">
        <v>2014</v>
      </c>
      <c r="F3560" t="s">
        <v>24</v>
      </c>
      <c r="G3560">
        <v>2016</v>
      </c>
      <c r="H3560" t="s">
        <v>5153</v>
      </c>
      <c r="I3560">
        <v>0</v>
      </c>
      <c r="J3560">
        <v>50</v>
      </c>
      <c r="K3560">
        <v>60</v>
      </c>
      <c r="L3560">
        <v>40</v>
      </c>
      <c r="M3560">
        <v>0</v>
      </c>
      <c r="N3560">
        <v>60</v>
      </c>
      <c r="O3560">
        <v>0</v>
      </c>
      <c r="P3560">
        <v>0</v>
      </c>
      <c r="Q3560">
        <v>0</v>
      </c>
      <c r="R3560">
        <v>0</v>
      </c>
      <c r="S3560">
        <v>45</v>
      </c>
      <c r="T3560">
        <v>0</v>
      </c>
      <c r="U3560" t="s">
        <v>60</v>
      </c>
      <c r="V3560" s="3" t="d">
        <v>1993-05-26</v>
      </c>
      <c r="W3560">
        <v>2016</v>
      </c>
      <c r="X3560" s="4">
        <f t="shared" si="110"/>
        <v>22.616438356164384</v>
      </c>
      <c r="Y3560" s="5">
        <f t="shared" ca="1" si="111"/>
        <v>1</v>
      </c>
    </row>
    <row r="3561" spans="1:25" x14ac:dyDescent="0.2">
      <c r="A3561" t="s">
        <v>5152</v>
      </c>
      <c r="B3561">
        <v>593679</v>
      </c>
      <c r="C3561">
        <v>12938</v>
      </c>
      <c r="D3561" s="2">
        <v>22.600958250000001</v>
      </c>
      <c r="E3561">
        <v>2016</v>
      </c>
      <c r="F3561" t="s">
        <v>24</v>
      </c>
      <c r="G3561">
        <v>2016</v>
      </c>
      <c r="H3561" t="s">
        <v>5154</v>
      </c>
      <c r="I3561">
        <v>0</v>
      </c>
      <c r="J3561">
        <v>50</v>
      </c>
      <c r="K3561">
        <v>60</v>
      </c>
      <c r="L3561">
        <v>45</v>
      </c>
      <c r="M3561">
        <v>0</v>
      </c>
      <c r="N3561">
        <v>50</v>
      </c>
      <c r="O3561">
        <v>0</v>
      </c>
      <c r="P3561">
        <v>0</v>
      </c>
      <c r="Q3561">
        <v>0</v>
      </c>
      <c r="R3561">
        <v>0</v>
      </c>
      <c r="S3561">
        <v>50</v>
      </c>
      <c r="T3561">
        <v>0</v>
      </c>
      <c r="U3561" t="s">
        <v>60</v>
      </c>
      <c r="V3561" s="3" t="d">
        <v>1993-05-26</v>
      </c>
      <c r="W3561">
        <v>2016</v>
      </c>
      <c r="X3561" s="4">
        <f t="shared" si="110"/>
        <v>22.616438356164384</v>
      </c>
      <c r="Y3561" s="5">
        <f t="shared" ca="1" si="111"/>
        <v>1</v>
      </c>
    </row>
    <row r="3562" spans="1:25" x14ac:dyDescent="0.2">
      <c r="A3562" t="s">
        <v>5152</v>
      </c>
      <c r="B3562">
        <v>593679</v>
      </c>
      <c r="C3562">
        <v>12938</v>
      </c>
      <c r="D3562" s="2">
        <v>19.603011639999998</v>
      </c>
      <c r="E3562">
        <v>2013</v>
      </c>
      <c r="F3562" t="s">
        <v>24</v>
      </c>
      <c r="G3562">
        <v>2016</v>
      </c>
      <c r="H3562" t="s">
        <v>5155</v>
      </c>
      <c r="I3562">
        <v>0</v>
      </c>
      <c r="J3562">
        <v>50</v>
      </c>
      <c r="K3562">
        <v>60</v>
      </c>
      <c r="L3562">
        <v>0</v>
      </c>
      <c r="M3562">
        <v>0</v>
      </c>
      <c r="N3562">
        <v>60</v>
      </c>
      <c r="O3562">
        <v>0</v>
      </c>
      <c r="P3562">
        <v>0</v>
      </c>
      <c r="Q3562">
        <v>0</v>
      </c>
      <c r="R3562">
        <v>0</v>
      </c>
      <c r="S3562">
        <v>50</v>
      </c>
      <c r="T3562">
        <v>0</v>
      </c>
      <c r="U3562" t="s">
        <v>60</v>
      </c>
      <c r="V3562" s="3" t="d">
        <v>1993-05-26</v>
      </c>
      <c r="W3562">
        <v>2016</v>
      </c>
      <c r="X3562" s="4">
        <f t="shared" si="110"/>
        <v>22.616438356164384</v>
      </c>
      <c r="Y3562" s="5">
        <f t="shared" ca="1" si="111"/>
        <v>1</v>
      </c>
    </row>
    <row r="3563" spans="1:25" x14ac:dyDescent="0.2">
      <c r="A3563" t="s">
        <v>5152</v>
      </c>
      <c r="B3563">
        <v>593679</v>
      </c>
      <c r="C3563">
        <v>12938</v>
      </c>
      <c r="D3563" s="2">
        <v>21.60164271</v>
      </c>
      <c r="E3563">
        <v>2015</v>
      </c>
      <c r="F3563" t="s">
        <v>24</v>
      </c>
      <c r="G3563">
        <v>2016</v>
      </c>
      <c r="H3563" t="s">
        <v>5156</v>
      </c>
      <c r="I3563">
        <v>0</v>
      </c>
      <c r="J3563">
        <v>55</v>
      </c>
      <c r="K3563">
        <v>60</v>
      </c>
      <c r="L3563">
        <v>50</v>
      </c>
      <c r="M3563">
        <v>0</v>
      </c>
      <c r="N3563">
        <v>60</v>
      </c>
      <c r="O3563">
        <v>0</v>
      </c>
      <c r="P3563">
        <v>0</v>
      </c>
      <c r="Q3563">
        <v>0</v>
      </c>
      <c r="R3563">
        <v>0</v>
      </c>
      <c r="S3563">
        <v>45</v>
      </c>
      <c r="T3563">
        <v>0</v>
      </c>
      <c r="U3563" t="s">
        <v>60</v>
      </c>
      <c r="V3563" s="3" t="d">
        <v>1993-05-26</v>
      </c>
      <c r="W3563">
        <v>2016</v>
      </c>
      <c r="X3563" s="4">
        <f t="shared" si="110"/>
        <v>22.616438356164384</v>
      </c>
      <c r="Y3563" s="5">
        <f t="shared" ca="1" si="111"/>
        <v>1</v>
      </c>
    </row>
    <row r="3564" spans="1:25" x14ac:dyDescent="0.2">
      <c r="A3564" t="s">
        <v>5157</v>
      </c>
      <c r="B3564">
        <v>663561</v>
      </c>
      <c r="C3564" t="s">
        <v>5158</v>
      </c>
      <c r="D3564" s="2">
        <v>22.1</v>
      </c>
      <c r="E3564">
        <v>2019</v>
      </c>
      <c r="F3564" t="s">
        <v>27</v>
      </c>
      <c r="G3564">
        <v>2021</v>
      </c>
      <c r="H3564" t="s">
        <v>5159</v>
      </c>
      <c r="I3564">
        <v>45</v>
      </c>
      <c r="J3564">
        <v>0</v>
      </c>
      <c r="K3564">
        <v>0</v>
      </c>
      <c r="L3564">
        <v>0</v>
      </c>
      <c r="M3564">
        <v>0</v>
      </c>
      <c r="N3564">
        <v>0</v>
      </c>
      <c r="O3564">
        <v>50</v>
      </c>
      <c r="P3564">
        <v>40</v>
      </c>
      <c r="Q3564">
        <v>50</v>
      </c>
      <c r="R3564">
        <v>60</v>
      </c>
      <c r="S3564">
        <v>0</v>
      </c>
      <c r="T3564">
        <v>0</v>
      </c>
      <c r="U3564" t="s">
        <v>107</v>
      </c>
      <c r="V3564" s="3" t="d">
        <v>1899-12-30</v>
      </c>
      <c r="W3564">
        <v>0</v>
      </c>
      <c r="X3564" s="4">
        <f t="shared" si="110"/>
        <v>0</v>
      </c>
      <c r="Y3564" s="5">
        <f t="shared" ca="1" si="111"/>
        <v>0</v>
      </c>
    </row>
    <row r="3565" spans="1:25" x14ac:dyDescent="0.2">
      <c r="A3565" t="s">
        <v>5157</v>
      </c>
      <c r="B3565">
        <v>663561</v>
      </c>
      <c r="C3565" t="s">
        <v>5158</v>
      </c>
      <c r="D3565" s="2">
        <v>22.4</v>
      </c>
      <c r="E3565">
        <v>2019</v>
      </c>
      <c r="F3565" t="s">
        <v>27</v>
      </c>
      <c r="G3565">
        <v>2021</v>
      </c>
      <c r="H3565" t="s">
        <v>5159</v>
      </c>
      <c r="I3565">
        <v>45</v>
      </c>
      <c r="J3565">
        <v>0</v>
      </c>
      <c r="K3565">
        <v>0</v>
      </c>
      <c r="L3565">
        <v>0</v>
      </c>
      <c r="M3565">
        <v>0</v>
      </c>
      <c r="N3565">
        <v>0</v>
      </c>
      <c r="O3565">
        <v>50</v>
      </c>
      <c r="P3565">
        <v>40</v>
      </c>
      <c r="Q3565">
        <v>50</v>
      </c>
      <c r="R3565">
        <v>60</v>
      </c>
      <c r="S3565">
        <v>0</v>
      </c>
      <c r="T3565">
        <v>0</v>
      </c>
      <c r="U3565" t="s">
        <v>108</v>
      </c>
      <c r="V3565" s="3" t="d">
        <v>1899-12-30</v>
      </c>
      <c r="W3565">
        <v>0</v>
      </c>
      <c r="X3565" s="4">
        <f t="shared" si="110"/>
        <v>0</v>
      </c>
      <c r="Y3565" s="5">
        <f t="shared" ca="1" si="111"/>
        <v>0</v>
      </c>
    </row>
    <row r="3566" spans="1:25" x14ac:dyDescent="0.2">
      <c r="A3566" t="s">
        <v>5157</v>
      </c>
      <c r="B3566">
        <v>663561</v>
      </c>
      <c r="C3566">
        <v>0</v>
      </c>
      <c r="D3566" s="2">
        <v>20.7</v>
      </c>
      <c r="E3566">
        <v>2018</v>
      </c>
      <c r="F3566" t="s">
        <v>70</v>
      </c>
      <c r="G3566">
        <v>2021</v>
      </c>
      <c r="H3566" t="s">
        <v>5160</v>
      </c>
      <c r="I3566">
        <v>50</v>
      </c>
      <c r="J3566">
        <v>0</v>
      </c>
      <c r="K3566">
        <v>0</v>
      </c>
      <c r="L3566">
        <v>0</v>
      </c>
      <c r="M3566">
        <v>0</v>
      </c>
      <c r="N3566">
        <v>0</v>
      </c>
      <c r="O3566">
        <v>50</v>
      </c>
      <c r="P3566">
        <v>50</v>
      </c>
      <c r="Q3566">
        <v>40</v>
      </c>
      <c r="R3566">
        <v>60</v>
      </c>
      <c r="S3566">
        <v>0</v>
      </c>
      <c r="T3566">
        <v>0</v>
      </c>
      <c r="U3566" t="s">
        <v>60</v>
      </c>
      <c r="V3566" s="3" t="d">
        <v>1997-04-23</v>
      </c>
      <c r="W3566">
        <v>0</v>
      </c>
      <c r="X3566" s="4">
        <f t="shared" si="110"/>
        <v>0</v>
      </c>
      <c r="Y3566" s="5">
        <f t="shared" ca="1" si="111"/>
        <v>-1</v>
      </c>
    </row>
    <row r="3567" spans="1:25" x14ac:dyDescent="0.2">
      <c r="A3567" t="s">
        <v>5157</v>
      </c>
      <c r="B3567">
        <v>663561</v>
      </c>
      <c r="C3567">
        <v>0</v>
      </c>
      <c r="D3567" s="2">
        <v>21.7</v>
      </c>
      <c r="E3567">
        <v>2019</v>
      </c>
      <c r="F3567" t="s">
        <v>70</v>
      </c>
      <c r="G3567">
        <v>2021</v>
      </c>
      <c r="H3567" t="s">
        <v>5161</v>
      </c>
      <c r="I3567">
        <v>50</v>
      </c>
      <c r="J3567">
        <v>0</v>
      </c>
      <c r="K3567">
        <v>0</v>
      </c>
      <c r="L3567">
        <v>0</v>
      </c>
      <c r="M3567">
        <v>0</v>
      </c>
      <c r="N3567">
        <v>0</v>
      </c>
      <c r="O3567">
        <v>50</v>
      </c>
      <c r="P3567">
        <v>50</v>
      </c>
      <c r="Q3567">
        <v>40</v>
      </c>
      <c r="R3567">
        <v>60</v>
      </c>
      <c r="S3567">
        <v>0</v>
      </c>
      <c r="T3567">
        <v>0</v>
      </c>
      <c r="U3567" t="s">
        <v>60</v>
      </c>
      <c r="V3567" s="3" t="d">
        <v>1997-04-23</v>
      </c>
      <c r="W3567">
        <v>0</v>
      </c>
      <c r="X3567" s="4">
        <f t="shared" si="110"/>
        <v>0</v>
      </c>
      <c r="Y3567" s="5">
        <f t="shared" ca="1" si="111"/>
        <v>-1</v>
      </c>
    </row>
    <row r="3568" spans="1:25" x14ac:dyDescent="0.2">
      <c r="A3568" t="s">
        <v>5157</v>
      </c>
      <c r="B3568">
        <v>663561</v>
      </c>
      <c r="C3568">
        <v>0</v>
      </c>
      <c r="D3568" s="2">
        <v>20.7</v>
      </c>
      <c r="E3568">
        <v>2018</v>
      </c>
      <c r="F3568" t="s">
        <v>70</v>
      </c>
      <c r="G3568">
        <v>0</v>
      </c>
      <c r="H3568" t="s">
        <v>5162</v>
      </c>
      <c r="I3568">
        <v>50</v>
      </c>
      <c r="J3568">
        <v>0</v>
      </c>
      <c r="K3568">
        <v>0</v>
      </c>
      <c r="L3568">
        <v>0</v>
      </c>
      <c r="M3568">
        <v>0</v>
      </c>
      <c r="N3568">
        <v>0</v>
      </c>
      <c r="O3568">
        <v>50</v>
      </c>
      <c r="P3568">
        <v>50</v>
      </c>
      <c r="Q3568">
        <v>40</v>
      </c>
      <c r="R3568">
        <v>60</v>
      </c>
      <c r="S3568">
        <v>0</v>
      </c>
      <c r="T3568">
        <v>0</v>
      </c>
      <c r="U3568" t="s">
        <v>60</v>
      </c>
      <c r="V3568" s="3" t="d">
        <v>1899-12-30</v>
      </c>
      <c r="W3568">
        <v>0</v>
      </c>
      <c r="X3568" s="4">
        <f t="shared" si="110"/>
        <v>0</v>
      </c>
      <c r="Y3568" s="5">
        <f t="shared" ca="1" si="111"/>
        <v>0</v>
      </c>
    </row>
    <row r="3569" spans="1:25" x14ac:dyDescent="0.2">
      <c r="A3569" t="s">
        <v>5163</v>
      </c>
      <c r="B3569">
        <v>656543</v>
      </c>
      <c r="C3569" t="s">
        <v>5164</v>
      </c>
      <c r="D3569" s="2">
        <v>18.7</v>
      </c>
      <c r="E3569">
        <v>2015</v>
      </c>
      <c r="F3569" t="s">
        <v>24</v>
      </c>
      <c r="G3569">
        <v>2019</v>
      </c>
      <c r="H3569" t="s">
        <v>5165</v>
      </c>
      <c r="I3569">
        <v>0</v>
      </c>
      <c r="J3569">
        <v>45</v>
      </c>
      <c r="K3569">
        <v>45</v>
      </c>
      <c r="L3569">
        <v>45</v>
      </c>
      <c r="M3569">
        <v>0</v>
      </c>
      <c r="N3569">
        <v>60</v>
      </c>
      <c r="O3569">
        <v>0</v>
      </c>
      <c r="P3569">
        <v>0</v>
      </c>
      <c r="Q3569">
        <v>0</v>
      </c>
      <c r="R3569">
        <v>0</v>
      </c>
      <c r="S3569">
        <v>0</v>
      </c>
      <c r="T3569">
        <v>0</v>
      </c>
      <c r="U3569" t="s">
        <v>60</v>
      </c>
      <c r="V3569" s="3" t="d">
        <v>1996-04-20</v>
      </c>
      <c r="W3569">
        <v>0</v>
      </c>
      <c r="X3569" s="4">
        <f t="shared" si="110"/>
        <v>0</v>
      </c>
      <c r="Y3569" s="5">
        <f t="shared" ca="1" si="111"/>
        <v>0</v>
      </c>
    </row>
    <row r="3570" spans="1:25" x14ac:dyDescent="0.2">
      <c r="A3570" t="s">
        <v>5163</v>
      </c>
      <c r="B3570">
        <v>656543</v>
      </c>
      <c r="C3570" t="s">
        <v>5164</v>
      </c>
      <c r="D3570" s="2">
        <v>19.7</v>
      </c>
      <c r="E3570">
        <v>2016</v>
      </c>
      <c r="F3570" t="s">
        <v>24</v>
      </c>
      <c r="G3570">
        <v>2019</v>
      </c>
      <c r="H3570" t="s">
        <v>5166</v>
      </c>
      <c r="I3570">
        <v>0</v>
      </c>
      <c r="J3570">
        <v>45</v>
      </c>
      <c r="K3570">
        <v>40</v>
      </c>
      <c r="L3570">
        <v>45</v>
      </c>
      <c r="M3570">
        <v>0</v>
      </c>
      <c r="N3570">
        <v>60</v>
      </c>
      <c r="O3570">
        <v>0</v>
      </c>
      <c r="P3570">
        <v>0</v>
      </c>
      <c r="Q3570">
        <v>0</v>
      </c>
      <c r="R3570">
        <v>0</v>
      </c>
      <c r="S3570">
        <v>0</v>
      </c>
      <c r="T3570">
        <v>0</v>
      </c>
      <c r="U3570" t="s">
        <v>60</v>
      </c>
      <c r="V3570" s="3" t="d">
        <v>1996-04-20</v>
      </c>
      <c r="W3570">
        <v>0</v>
      </c>
      <c r="X3570" s="4">
        <f t="shared" si="110"/>
        <v>0</v>
      </c>
      <c r="Y3570" s="5">
        <f t="shared" ca="1" si="111"/>
        <v>0</v>
      </c>
    </row>
    <row r="3571" spans="1:25" x14ac:dyDescent="0.2">
      <c r="A3571" t="s">
        <v>5163</v>
      </c>
      <c r="B3571">
        <v>656543</v>
      </c>
      <c r="C3571" t="s">
        <v>5164</v>
      </c>
      <c r="D3571" s="2">
        <v>21.7</v>
      </c>
      <c r="E3571">
        <v>2018</v>
      </c>
      <c r="F3571" t="s">
        <v>24</v>
      </c>
      <c r="G3571">
        <v>2020</v>
      </c>
      <c r="H3571" t="s">
        <v>5167</v>
      </c>
      <c r="I3571">
        <v>0</v>
      </c>
      <c r="J3571">
        <v>45</v>
      </c>
      <c r="K3571">
        <v>50</v>
      </c>
      <c r="L3571">
        <v>50</v>
      </c>
      <c r="M3571">
        <v>0</v>
      </c>
      <c r="N3571">
        <v>60</v>
      </c>
      <c r="O3571">
        <v>0</v>
      </c>
      <c r="P3571">
        <v>0</v>
      </c>
      <c r="Q3571">
        <v>0</v>
      </c>
      <c r="R3571">
        <v>0</v>
      </c>
      <c r="S3571">
        <v>0</v>
      </c>
      <c r="T3571">
        <v>0</v>
      </c>
      <c r="U3571" t="s">
        <v>60</v>
      </c>
      <c r="V3571" s="3" t="d">
        <v>1996-04-20</v>
      </c>
      <c r="W3571">
        <v>0</v>
      </c>
      <c r="X3571" s="4">
        <f t="shared" si="110"/>
        <v>0</v>
      </c>
      <c r="Y3571" s="5">
        <f t="shared" ca="1" si="111"/>
        <v>0</v>
      </c>
    </row>
    <row r="3572" spans="1:25" x14ac:dyDescent="0.2">
      <c r="A3572" t="s">
        <v>5163</v>
      </c>
      <c r="B3572">
        <v>656543</v>
      </c>
      <c r="C3572" t="s">
        <v>5164</v>
      </c>
      <c r="D3572" s="2">
        <v>20.7</v>
      </c>
      <c r="E3572">
        <v>2017</v>
      </c>
      <c r="F3572" t="s">
        <v>24</v>
      </c>
      <c r="G3572">
        <v>2019</v>
      </c>
      <c r="H3572" t="s">
        <v>5168</v>
      </c>
      <c r="I3572">
        <v>0</v>
      </c>
      <c r="J3572">
        <v>45</v>
      </c>
      <c r="K3572">
        <v>50</v>
      </c>
      <c r="L3572">
        <v>50</v>
      </c>
      <c r="M3572">
        <v>0</v>
      </c>
      <c r="N3572">
        <v>60</v>
      </c>
      <c r="O3572">
        <v>0</v>
      </c>
      <c r="P3572">
        <v>0</v>
      </c>
      <c r="Q3572">
        <v>0</v>
      </c>
      <c r="R3572">
        <v>0</v>
      </c>
      <c r="S3572">
        <v>0</v>
      </c>
      <c r="T3572">
        <v>0</v>
      </c>
      <c r="U3572" t="s">
        <v>60</v>
      </c>
      <c r="V3572" s="3" t="d">
        <v>1996-04-20</v>
      </c>
      <c r="W3572">
        <v>0</v>
      </c>
      <c r="X3572" s="4">
        <f t="shared" si="110"/>
        <v>0</v>
      </c>
      <c r="Y3572" s="5">
        <f t="shared" ca="1" si="111"/>
        <v>0</v>
      </c>
    </row>
    <row r="3573" spans="1:25" x14ac:dyDescent="0.2">
      <c r="A3573" t="s">
        <v>5169</v>
      </c>
      <c r="B3573" t="s">
        <v>5170</v>
      </c>
      <c r="C3573">
        <v>0</v>
      </c>
      <c r="D3573" s="2">
        <v>17.2</v>
      </c>
      <c r="E3573">
        <v>2017</v>
      </c>
      <c r="F3573" t="s">
        <v>96</v>
      </c>
      <c r="G3573">
        <v>0</v>
      </c>
      <c r="H3573" t="s">
        <v>5171</v>
      </c>
      <c r="I3573">
        <v>0</v>
      </c>
      <c r="J3573">
        <v>0</v>
      </c>
      <c r="K3573">
        <v>0</v>
      </c>
      <c r="L3573">
        <v>0</v>
      </c>
      <c r="M3573">
        <v>0</v>
      </c>
      <c r="N3573">
        <v>0</v>
      </c>
      <c r="O3573">
        <v>0</v>
      </c>
      <c r="P3573">
        <v>0</v>
      </c>
      <c r="Q3573">
        <v>0</v>
      </c>
      <c r="R3573">
        <v>0</v>
      </c>
      <c r="S3573">
        <v>0</v>
      </c>
      <c r="T3573">
        <v>0</v>
      </c>
      <c r="U3573" t="s">
        <v>60</v>
      </c>
      <c r="V3573" s="3" t="d">
        <v>1899-12-30</v>
      </c>
      <c r="W3573">
        <v>0</v>
      </c>
      <c r="X3573" s="4">
        <f t="shared" si="110"/>
        <v>0</v>
      </c>
      <c r="Y3573" s="5">
        <f t="shared" ca="1" si="111"/>
        <v>0</v>
      </c>
    </row>
    <row r="3574" spans="1:25" x14ac:dyDescent="0.2">
      <c r="A3574" t="s">
        <v>5172</v>
      </c>
      <c r="B3574">
        <v>601712</v>
      </c>
      <c r="C3574">
        <v>0</v>
      </c>
      <c r="D3574" s="2">
        <v>18.7</v>
      </c>
      <c r="E3574">
        <v>2015</v>
      </c>
      <c r="F3574" t="s">
        <v>70</v>
      </c>
      <c r="G3574">
        <v>2019</v>
      </c>
      <c r="H3574" t="s">
        <v>5173</v>
      </c>
      <c r="I3574">
        <v>50</v>
      </c>
      <c r="J3574">
        <v>0</v>
      </c>
      <c r="K3574">
        <v>0</v>
      </c>
      <c r="L3574">
        <v>0</v>
      </c>
      <c r="M3574">
        <v>0</v>
      </c>
      <c r="N3574">
        <v>0</v>
      </c>
      <c r="O3574">
        <v>45</v>
      </c>
      <c r="P3574">
        <v>40</v>
      </c>
      <c r="Q3574">
        <v>60</v>
      </c>
      <c r="R3574">
        <v>35</v>
      </c>
      <c r="S3574">
        <v>0</v>
      </c>
      <c r="T3574">
        <v>0</v>
      </c>
      <c r="U3574" t="s">
        <v>60</v>
      </c>
      <c r="V3574" s="3" t="d">
        <v>1996-04-12</v>
      </c>
      <c r="W3574">
        <v>0</v>
      </c>
      <c r="X3574" s="4">
        <f t="shared" si="110"/>
        <v>0</v>
      </c>
      <c r="Y3574" s="5">
        <f t="shared" ca="1" si="111"/>
        <v>0</v>
      </c>
    </row>
    <row r="3575" spans="1:25" x14ac:dyDescent="0.2">
      <c r="A3575" t="s">
        <v>5172</v>
      </c>
      <c r="B3575">
        <v>601712</v>
      </c>
      <c r="C3575">
        <v>0</v>
      </c>
      <c r="D3575" s="2">
        <v>19.7</v>
      </c>
      <c r="E3575">
        <v>2016</v>
      </c>
      <c r="F3575" t="s">
        <v>70</v>
      </c>
      <c r="G3575">
        <v>2019</v>
      </c>
      <c r="H3575" t="s">
        <v>5174</v>
      </c>
      <c r="I3575">
        <v>55</v>
      </c>
      <c r="J3575">
        <v>0</v>
      </c>
      <c r="K3575">
        <v>0</v>
      </c>
      <c r="L3575">
        <v>0</v>
      </c>
      <c r="M3575">
        <v>0</v>
      </c>
      <c r="N3575">
        <v>0</v>
      </c>
      <c r="O3575">
        <v>45</v>
      </c>
      <c r="P3575">
        <v>40</v>
      </c>
      <c r="Q3575">
        <v>55</v>
      </c>
      <c r="R3575">
        <v>40</v>
      </c>
      <c r="S3575">
        <v>0</v>
      </c>
      <c r="T3575">
        <v>0</v>
      </c>
      <c r="U3575" t="s">
        <v>60</v>
      </c>
      <c r="V3575" s="3" t="d">
        <v>1996-04-12</v>
      </c>
      <c r="W3575">
        <v>0</v>
      </c>
      <c r="X3575" s="4">
        <f t="shared" si="110"/>
        <v>0</v>
      </c>
      <c r="Y3575" s="5">
        <f t="shared" ca="1" si="111"/>
        <v>0</v>
      </c>
    </row>
    <row r="3576" spans="1:25" x14ac:dyDescent="0.2">
      <c r="A3576" t="s">
        <v>5172</v>
      </c>
      <c r="B3576">
        <v>601712</v>
      </c>
      <c r="C3576">
        <v>0</v>
      </c>
      <c r="D3576" s="2">
        <v>17.7</v>
      </c>
      <c r="E3576">
        <v>2014</v>
      </c>
      <c r="F3576" t="s">
        <v>70</v>
      </c>
      <c r="G3576">
        <v>2018</v>
      </c>
      <c r="H3576" t="s">
        <v>5175</v>
      </c>
      <c r="I3576">
        <v>55</v>
      </c>
      <c r="J3576">
        <v>0</v>
      </c>
      <c r="K3576">
        <v>0</v>
      </c>
      <c r="L3576">
        <v>0</v>
      </c>
      <c r="M3576">
        <v>0</v>
      </c>
      <c r="N3576">
        <v>0</v>
      </c>
      <c r="O3576">
        <v>50</v>
      </c>
      <c r="P3576">
        <v>45</v>
      </c>
      <c r="Q3576">
        <v>60</v>
      </c>
      <c r="R3576">
        <v>35</v>
      </c>
      <c r="S3576">
        <v>0</v>
      </c>
      <c r="T3576">
        <v>0</v>
      </c>
      <c r="U3576" t="s">
        <v>60</v>
      </c>
      <c r="V3576" s="3" t="d">
        <v>1996-04-12</v>
      </c>
      <c r="W3576">
        <v>0</v>
      </c>
      <c r="X3576" s="4">
        <f t="shared" si="110"/>
        <v>0</v>
      </c>
      <c r="Y3576" s="5">
        <f t="shared" ca="1" si="111"/>
        <v>0</v>
      </c>
    </row>
    <row r="3577" spans="1:25" x14ac:dyDescent="0.2">
      <c r="A3577" t="s">
        <v>5172</v>
      </c>
      <c r="B3577">
        <v>601712</v>
      </c>
      <c r="C3577">
        <v>0</v>
      </c>
      <c r="D3577" s="2">
        <v>17.7</v>
      </c>
      <c r="E3577">
        <v>2014</v>
      </c>
      <c r="F3577" t="s">
        <v>70</v>
      </c>
      <c r="G3577">
        <v>0</v>
      </c>
      <c r="H3577" t="s">
        <v>5176</v>
      </c>
      <c r="I3577">
        <v>55</v>
      </c>
      <c r="J3577">
        <v>0</v>
      </c>
      <c r="K3577">
        <v>0</v>
      </c>
      <c r="L3577">
        <v>0</v>
      </c>
      <c r="M3577">
        <v>0</v>
      </c>
      <c r="N3577">
        <v>0</v>
      </c>
      <c r="O3577">
        <v>50</v>
      </c>
      <c r="P3577">
        <v>45</v>
      </c>
      <c r="Q3577">
        <v>60</v>
      </c>
      <c r="R3577">
        <v>35</v>
      </c>
      <c r="S3577">
        <v>0</v>
      </c>
      <c r="T3577">
        <v>0</v>
      </c>
      <c r="U3577" t="s">
        <v>60</v>
      </c>
      <c r="V3577" s="3" t="d">
        <v>1899-12-30</v>
      </c>
      <c r="W3577">
        <v>0</v>
      </c>
      <c r="X3577" s="4">
        <f t="shared" si="110"/>
        <v>0</v>
      </c>
      <c r="Y3577" s="5">
        <f t="shared" ca="1" si="111"/>
        <v>0</v>
      </c>
    </row>
    <row r="3578" spans="1:25" x14ac:dyDescent="0.2">
      <c r="A3578" t="s">
        <v>5177</v>
      </c>
      <c r="B3578">
        <v>594555</v>
      </c>
      <c r="C3578">
        <v>11608</v>
      </c>
      <c r="D3578" s="2">
        <v>22.7</v>
      </c>
      <c r="E3578">
        <v>2014</v>
      </c>
      <c r="F3578" t="s">
        <v>172</v>
      </c>
      <c r="G3578">
        <v>2014</v>
      </c>
      <c r="H3578" t="s">
        <v>5178</v>
      </c>
      <c r="I3578">
        <v>50</v>
      </c>
      <c r="J3578">
        <v>0</v>
      </c>
      <c r="K3578">
        <v>0</v>
      </c>
      <c r="L3578">
        <v>0</v>
      </c>
      <c r="M3578">
        <v>0</v>
      </c>
      <c r="N3578">
        <v>0</v>
      </c>
      <c r="O3578">
        <v>50</v>
      </c>
      <c r="P3578">
        <v>65</v>
      </c>
      <c r="Q3578">
        <v>50</v>
      </c>
      <c r="R3578">
        <v>50</v>
      </c>
      <c r="S3578">
        <v>0</v>
      </c>
      <c r="T3578">
        <v>0</v>
      </c>
      <c r="U3578" t="s">
        <v>60</v>
      </c>
      <c r="V3578" s="3" t="d">
        <v>1991-04-20</v>
      </c>
      <c r="W3578">
        <v>2014</v>
      </c>
      <c r="X3578" s="4">
        <f t="shared" si="110"/>
        <v>22.717808219178082</v>
      </c>
      <c r="Y3578" s="5">
        <f t="shared" ca="1" si="111"/>
        <v>1</v>
      </c>
    </row>
    <row r="3579" spans="1:25" x14ac:dyDescent="0.2">
      <c r="A3579" t="s">
        <v>5177</v>
      </c>
      <c r="B3579">
        <v>594555</v>
      </c>
      <c r="C3579">
        <v>11608</v>
      </c>
      <c r="D3579" s="2">
        <v>21.7</v>
      </c>
      <c r="E3579">
        <v>2013</v>
      </c>
      <c r="F3579" t="s">
        <v>172</v>
      </c>
      <c r="G3579">
        <v>2015</v>
      </c>
      <c r="H3579" t="s">
        <v>5179</v>
      </c>
      <c r="I3579">
        <v>50</v>
      </c>
      <c r="J3579">
        <v>0</v>
      </c>
      <c r="K3579">
        <v>0</v>
      </c>
      <c r="L3579">
        <v>0</v>
      </c>
      <c r="M3579">
        <v>0</v>
      </c>
      <c r="N3579">
        <v>0</v>
      </c>
      <c r="O3579">
        <v>50</v>
      </c>
      <c r="P3579">
        <v>50</v>
      </c>
      <c r="Q3579">
        <v>50</v>
      </c>
      <c r="R3579">
        <v>50</v>
      </c>
      <c r="S3579">
        <v>0</v>
      </c>
      <c r="T3579">
        <v>0</v>
      </c>
      <c r="U3579" t="s">
        <v>60</v>
      </c>
      <c r="V3579" s="3" t="d">
        <v>1991-04-20</v>
      </c>
      <c r="W3579">
        <v>2014</v>
      </c>
      <c r="X3579" s="4">
        <f t="shared" si="110"/>
        <v>22.717808219178082</v>
      </c>
      <c r="Y3579" s="5">
        <f t="shared" ca="1" si="111"/>
        <v>1</v>
      </c>
    </row>
    <row r="3580" spans="1:25" x14ac:dyDescent="0.2">
      <c r="A3580" t="s">
        <v>5177</v>
      </c>
      <c r="B3580">
        <v>594555</v>
      </c>
      <c r="C3580">
        <v>11608</v>
      </c>
      <c r="D3580" s="2">
        <v>23.7</v>
      </c>
      <c r="E3580">
        <v>2015</v>
      </c>
      <c r="F3580" t="s">
        <v>70</v>
      </c>
      <c r="G3580">
        <v>2015</v>
      </c>
      <c r="H3580" t="s">
        <v>5180</v>
      </c>
      <c r="I3580">
        <v>50</v>
      </c>
      <c r="J3580">
        <v>0</v>
      </c>
      <c r="K3580">
        <v>0</v>
      </c>
      <c r="L3580">
        <v>0</v>
      </c>
      <c r="M3580">
        <v>0</v>
      </c>
      <c r="N3580">
        <v>0</v>
      </c>
      <c r="O3580">
        <v>45</v>
      </c>
      <c r="P3580">
        <v>55</v>
      </c>
      <c r="Q3580">
        <v>45</v>
      </c>
      <c r="R3580">
        <v>45</v>
      </c>
      <c r="S3580">
        <v>0</v>
      </c>
      <c r="T3580">
        <v>0</v>
      </c>
      <c r="U3580" t="s">
        <v>60</v>
      </c>
      <c r="V3580" s="3" t="d">
        <v>1991-04-20</v>
      </c>
      <c r="W3580">
        <v>2014</v>
      </c>
      <c r="X3580" s="4">
        <f t="shared" si="110"/>
        <v>22.717808219178082</v>
      </c>
      <c r="Y3580" s="5">
        <f t="shared" ca="1" si="111"/>
        <v>1</v>
      </c>
    </row>
    <row r="3581" spans="1:25" x14ac:dyDescent="0.2">
      <c r="A3581" t="s">
        <v>5181</v>
      </c>
      <c r="B3581" t="s">
        <v>5182</v>
      </c>
      <c r="C3581">
        <v>0</v>
      </c>
      <c r="D3581" s="2">
        <v>19</v>
      </c>
      <c r="E3581">
        <v>2015</v>
      </c>
      <c r="F3581" t="s">
        <v>172</v>
      </c>
      <c r="G3581">
        <v>0</v>
      </c>
      <c r="H3581" t="s">
        <v>5183</v>
      </c>
      <c r="I3581">
        <v>50</v>
      </c>
      <c r="J3581">
        <v>0</v>
      </c>
      <c r="K3581">
        <v>0</v>
      </c>
      <c r="L3581">
        <v>0</v>
      </c>
      <c r="M3581">
        <v>0</v>
      </c>
      <c r="N3581">
        <v>0</v>
      </c>
      <c r="O3581">
        <v>40</v>
      </c>
      <c r="P3581">
        <v>55</v>
      </c>
      <c r="Q3581">
        <v>50</v>
      </c>
      <c r="R3581">
        <v>30</v>
      </c>
      <c r="S3581">
        <v>0</v>
      </c>
      <c r="T3581">
        <v>0</v>
      </c>
      <c r="U3581" t="s">
        <v>60</v>
      </c>
      <c r="V3581" s="3" t="d">
        <v>1899-12-30</v>
      </c>
      <c r="W3581">
        <v>0</v>
      </c>
      <c r="X3581" s="4">
        <f t="shared" si="110"/>
        <v>0</v>
      </c>
      <c r="Y3581" s="5">
        <f t="shared" ca="1" si="111"/>
        <v>0</v>
      </c>
    </row>
    <row r="3582" spans="1:25" x14ac:dyDescent="0.2">
      <c r="A3582" t="s">
        <v>5184</v>
      </c>
      <c r="B3582">
        <v>656301</v>
      </c>
      <c r="C3582" t="s">
        <v>2009</v>
      </c>
      <c r="D3582" s="2">
        <v>20.9</v>
      </c>
      <c r="E3582">
        <v>2017</v>
      </c>
      <c r="F3582" t="s">
        <v>24</v>
      </c>
      <c r="G3582">
        <v>0</v>
      </c>
      <c r="H3582" t="s">
        <v>5185</v>
      </c>
      <c r="I3582">
        <v>0</v>
      </c>
      <c r="J3582">
        <v>45</v>
      </c>
      <c r="K3582">
        <v>45</v>
      </c>
      <c r="L3582">
        <v>50</v>
      </c>
      <c r="M3582">
        <v>0</v>
      </c>
      <c r="N3582">
        <v>60</v>
      </c>
      <c r="O3582">
        <v>0</v>
      </c>
      <c r="P3582">
        <v>0</v>
      </c>
      <c r="Q3582">
        <v>0</v>
      </c>
      <c r="R3582">
        <v>0</v>
      </c>
      <c r="S3582">
        <v>55</v>
      </c>
      <c r="T3582">
        <v>0</v>
      </c>
      <c r="U3582" t="s">
        <v>218</v>
      </c>
      <c r="V3582" s="3" t="d">
        <v>1899-12-30</v>
      </c>
      <c r="W3582">
        <v>0</v>
      </c>
      <c r="X3582" s="4">
        <f t="shared" si="110"/>
        <v>0</v>
      </c>
      <c r="Y3582" s="5">
        <f t="shared" ca="1" si="111"/>
        <v>0</v>
      </c>
    </row>
    <row r="3583" spans="1:25" x14ac:dyDescent="0.2">
      <c r="A3583" t="s">
        <v>5184</v>
      </c>
      <c r="B3583">
        <v>656301</v>
      </c>
      <c r="C3583" t="s">
        <v>2009</v>
      </c>
      <c r="D3583" s="2">
        <v>21.5</v>
      </c>
      <c r="E3583">
        <v>2018</v>
      </c>
      <c r="F3583" t="s">
        <v>24</v>
      </c>
      <c r="G3583">
        <v>2020</v>
      </c>
      <c r="H3583" t="s">
        <v>5186</v>
      </c>
      <c r="I3583">
        <v>0</v>
      </c>
      <c r="J3583">
        <v>45</v>
      </c>
      <c r="K3583">
        <v>40</v>
      </c>
      <c r="L3583">
        <v>55</v>
      </c>
      <c r="M3583">
        <v>0</v>
      </c>
      <c r="N3583">
        <v>65</v>
      </c>
      <c r="O3583">
        <v>0</v>
      </c>
      <c r="P3583">
        <v>0</v>
      </c>
      <c r="Q3583">
        <v>0</v>
      </c>
      <c r="R3583">
        <v>0</v>
      </c>
      <c r="S3583">
        <v>55</v>
      </c>
      <c r="T3583">
        <v>0</v>
      </c>
      <c r="U3583" t="s">
        <v>60</v>
      </c>
      <c r="V3583" s="3" t="d">
        <v>1996-07-18</v>
      </c>
      <c r="W3583">
        <v>0</v>
      </c>
      <c r="X3583" s="4">
        <f t="shared" si="110"/>
        <v>0</v>
      </c>
      <c r="Y3583" s="5">
        <f t="shared" ca="1" si="111"/>
        <v>0</v>
      </c>
    </row>
    <row r="3584" spans="1:25" x14ac:dyDescent="0.2">
      <c r="A3584" t="s">
        <v>5184</v>
      </c>
      <c r="B3584">
        <v>656301</v>
      </c>
      <c r="C3584" t="s">
        <v>2009</v>
      </c>
      <c r="D3584" s="2">
        <v>20.5</v>
      </c>
      <c r="E3584">
        <v>2017</v>
      </c>
      <c r="F3584" t="s">
        <v>24</v>
      </c>
      <c r="G3584">
        <v>2020</v>
      </c>
      <c r="H3584" t="s">
        <v>5187</v>
      </c>
      <c r="I3584">
        <v>0</v>
      </c>
      <c r="J3584">
        <v>45</v>
      </c>
      <c r="K3584">
        <v>40</v>
      </c>
      <c r="L3584">
        <v>55</v>
      </c>
      <c r="M3584">
        <v>0</v>
      </c>
      <c r="N3584">
        <v>65</v>
      </c>
      <c r="O3584">
        <v>0</v>
      </c>
      <c r="P3584">
        <v>0</v>
      </c>
      <c r="Q3584">
        <v>0</v>
      </c>
      <c r="R3584">
        <v>0</v>
      </c>
      <c r="S3584">
        <v>55</v>
      </c>
      <c r="T3584">
        <v>0</v>
      </c>
      <c r="U3584" t="s">
        <v>60</v>
      </c>
      <c r="V3584" s="3" t="d">
        <v>1996-07-18</v>
      </c>
      <c r="W3584">
        <v>0</v>
      </c>
      <c r="X3584" s="4">
        <f t="shared" si="110"/>
        <v>0</v>
      </c>
      <c r="Y3584" s="5">
        <f t="shared" ca="1" si="111"/>
        <v>0</v>
      </c>
    </row>
    <row r="3585" spans="1:25" x14ac:dyDescent="0.2">
      <c r="A3585" t="s">
        <v>5184</v>
      </c>
      <c r="B3585">
        <v>656301</v>
      </c>
      <c r="C3585" t="s">
        <v>2009</v>
      </c>
      <c r="D3585" s="2">
        <v>20.5</v>
      </c>
      <c r="E3585">
        <v>2017</v>
      </c>
      <c r="F3585" t="s">
        <v>24</v>
      </c>
      <c r="G3585">
        <v>0</v>
      </c>
      <c r="H3585" t="s">
        <v>5188</v>
      </c>
      <c r="I3585">
        <v>0</v>
      </c>
      <c r="J3585">
        <v>40</v>
      </c>
      <c r="K3585">
        <v>40</v>
      </c>
      <c r="L3585">
        <v>45</v>
      </c>
      <c r="M3585">
        <v>0</v>
      </c>
      <c r="N3585">
        <v>70</v>
      </c>
      <c r="O3585">
        <v>0</v>
      </c>
      <c r="P3585">
        <v>0</v>
      </c>
      <c r="Q3585">
        <v>0</v>
      </c>
      <c r="R3585">
        <v>0</v>
      </c>
      <c r="S3585">
        <v>55</v>
      </c>
      <c r="T3585">
        <v>0</v>
      </c>
      <c r="U3585" t="s">
        <v>60</v>
      </c>
      <c r="V3585" s="3" t="d">
        <v>1899-12-30</v>
      </c>
      <c r="W3585">
        <v>0</v>
      </c>
      <c r="X3585" s="4">
        <f t="shared" si="110"/>
        <v>0</v>
      </c>
      <c r="Y3585" s="5">
        <f t="shared" ca="1" si="111"/>
        <v>0</v>
      </c>
    </row>
    <row r="3586" spans="1:25" x14ac:dyDescent="0.2">
      <c r="A3586" t="s">
        <v>5184</v>
      </c>
      <c r="B3586">
        <v>656301</v>
      </c>
      <c r="C3586" t="s">
        <v>2009</v>
      </c>
      <c r="D3586" s="2">
        <v>17.5</v>
      </c>
      <c r="E3586">
        <v>2014</v>
      </c>
      <c r="F3586" t="s">
        <v>24</v>
      </c>
      <c r="G3586">
        <v>0</v>
      </c>
      <c r="H3586" t="s">
        <v>5189</v>
      </c>
      <c r="I3586">
        <v>0</v>
      </c>
      <c r="J3586">
        <v>45</v>
      </c>
      <c r="K3586">
        <v>45</v>
      </c>
      <c r="L3586">
        <v>50</v>
      </c>
      <c r="M3586">
        <v>0</v>
      </c>
      <c r="N3586">
        <v>60</v>
      </c>
      <c r="O3586">
        <v>0</v>
      </c>
      <c r="P3586">
        <v>0</v>
      </c>
      <c r="Q3586">
        <v>0</v>
      </c>
      <c r="R3586">
        <v>0</v>
      </c>
      <c r="S3586">
        <v>0</v>
      </c>
      <c r="T3586">
        <v>0</v>
      </c>
      <c r="U3586" t="s">
        <v>60</v>
      </c>
      <c r="V3586" s="3" t="d">
        <v>1899-12-30</v>
      </c>
      <c r="W3586">
        <v>0</v>
      </c>
      <c r="X3586" s="4">
        <f t="shared" si="110"/>
        <v>0</v>
      </c>
      <c r="Y3586" s="5">
        <f t="shared" ca="1" si="111"/>
        <v>0</v>
      </c>
    </row>
    <row r="3587" spans="1:25" x14ac:dyDescent="0.2">
      <c r="A3587" t="s">
        <v>5190</v>
      </c>
      <c r="B3587">
        <v>664076</v>
      </c>
      <c r="C3587">
        <v>0</v>
      </c>
      <c r="D3587" s="2">
        <v>21.7</v>
      </c>
      <c r="E3587">
        <v>2016</v>
      </c>
      <c r="F3587" t="s">
        <v>45</v>
      </c>
      <c r="G3587">
        <v>2017</v>
      </c>
      <c r="H3587" t="s">
        <v>5191</v>
      </c>
      <c r="I3587">
        <v>0</v>
      </c>
      <c r="J3587">
        <v>40</v>
      </c>
      <c r="K3587">
        <v>40</v>
      </c>
      <c r="L3587">
        <v>50</v>
      </c>
      <c r="M3587">
        <v>0</v>
      </c>
      <c r="N3587">
        <v>60</v>
      </c>
      <c r="O3587">
        <v>0</v>
      </c>
      <c r="P3587">
        <v>0</v>
      </c>
      <c r="Q3587">
        <v>0</v>
      </c>
      <c r="R3587">
        <v>0</v>
      </c>
      <c r="S3587">
        <v>0</v>
      </c>
      <c r="T3587">
        <v>0</v>
      </c>
      <c r="U3587" t="s">
        <v>60</v>
      </c>
      <c r="V3587" s="3" t="d">
        <v>1994-04-23</v>
      </c>
      <c r="W3587">
        <v>0</v>
      </c>
      <c r="X3587" s="4">
        <f t="shared" ref="X3587:X3650" si="112">IF(W3587=0,0,(DATE(W3587,1,1)-V3587)/365)</f>
        <v>0</v>
      </c>
      <c r="Y3587" s="5">
        <f t="shared" ref="Y3587:Y3650" ca="1" si="113">IF(AND((TODAY()-V3587)/365 &lt; 23, W3587=0), -1, IF(X3587=0, 0, INT(X3587&lt;=23.99)))</f>
        <v>0</v>
      </c>
    </row>
    <row r="3588" spans="1:25" x14ac:dyDescent="0.2">
      <c r="A3588" t="s">
        <v>5190</v>
      </c>
      <c r="B3588">
        <v>664076</v>
      </c>
      <c r="C3588">
        <v>0</v>
      </c>
      <c r="D3588" s="2">
        <v>20.7</v>
      </c>
      <c r="E3588">
        <v>2015</v>
      </c>
      <c r="F3588" t="s">
        <v>45</v>
      </c>
      <c r="G3588">
        <v>2018</v>
      </c>
      <c r="H3588" t="s">
        <v>5192</v>
      </c>
      <c r="I3588">
        <v>0</v>
      </c>
      <c r="J3588">
        <v>0</v>
      </c>
      <c r="K3588">
        <v>45</v>
      </c>
      <c r="L3588">
        <v>50</v>
      </c>
      <c r="M3588">
        <v>0</v>
      </c>
      <c r="N3588">
        <v>60</v>
      </c>
      <c r="O3588">
        <v>0</v>
      </c>
      <c r="P3588">
        <v>0</v>
      </c>
      <c r="Q3588">
        <v>0</v>
      </c>
      <c r="R3588">
        <v>0</v>
      </c>
      <c r="S3588">
        <v>0</v>
      </c>
      <c r="T3588">
        <v>0</v>
      </c>
      <c r="U3588" t="s">
        <v>60</v>
      </c>
      <c r="V3588" s="3" t="d">
        <v>1994-04-23</v>
      </c>
      <c r="W3588">
        <v>0</v>
      </c>
      <c r="X3588" s="4">
        <f t="shared" si="112"/>
        <v>0</v>
      </c>
      <c r="Y3588" s="5">
        <f t="shared" ca="1" si="113"/>
        <v>0</v>
      </c>
    </row>
    <row r="3589" spans="1:25" x14ac:dyDescent="0.2">
      <c r="A3589" t="s">
        <v>5190</v>
      </c>
      <c r="B3589">
        <v>664076</v>
      </c>
      <c r="C3589">
        <v>0</v>
      </c>
      <c r="D3589" s="2">
        <v>20.7</v>
      </c>
      <c r="E3589">
        <v>2015</v>
      </c>
      <c r="F3589" t="s">
        <v>45</v>
      </c>
      <c r="G3589">
        <v>0</v>
      </c>
      <c r="H3589" t="s">
        <v>5193</v>
      </c>
      <c r="I3589">
        <v>0</v>
      </c>
      <c r="J3589">
        <v>0</v>
      </c>
      <c r="K3589">
        <v>45</v>
      </c>
      <c r="L3589">
        <v>50</v>
      </c>
      <c r="M3589">
        <v>0</v>
      </c>
      <c r="N3589">
        <v>60</v>
      </c>
      <c r="O3589">
        <v>0</v>
      </c>
      <c r="P3589">
        <v>0</v>
      </c>
      <c r="Q3589">
        <v>0</v>
      </c>
      <c r="R3589">
        <v>0</v>
      </c>
      <c r="S3589">
        <v>0</v>
      </c>
      <c r="T3589">
        <v>0</v>
      </c>
      <c r="U3589" t="s">
        <v>60</v>
      </c>
      <c r="V3589" s="3" t="d">
        <v>1899-12-30</v>
      </c>
      <c r="W3589">
        <v>0</v>
      </c>
      <c r="X3589" s="4">
        <f t="shared" si="112"/>
        <v>0</v>
      </c>
      <c r="Y3589" s="5">
        <f t="shared" ca="1" si="113"/>
        <v>0</v>
      </c>
    </row>
    <row r="3590" spans="1:25" x14ac:dyDescent="0.2">
      <c r="A3590" t="s">
        <v>5194</v>
      </c>
      <c r="B3590">
        <v>0</v>
      </c>
      <c r="C3590">
        <v>15279</v>
      </c>
      <c r="D3590" s="2">
        <v>28.5</v>
      </c>
      <c r="E3590">
        <v>2019</v>
      </c>
      <c r="F3590" t="s">
        <v>37</v>
      </c>
      <c r="G3590">
        <v>2019</v>
      </c>
      <c r="H3590" t="s">
        <v>5195</v>
      </c>
      <c r="I3590">
        <v>50</v>
      </c>
      <c r="J3590">
        <v>0</v>
      </c>
      <c r="K3590">
        <v>0</v>
      </c>
      <c r="L3590">
        <v>0</v>
      </c>
      <c r="M3590">
        <v>0</v>
      </c>
      <c r="N3590">
        <v>0</v>
      </c>
      <c r="O3590">
        <v>45</v>
      </c>
      <c r="P3590">
        <v>50</v>
      </c>
      <c r="Q3590">
        <v>60</v>
      </c>
      <c r="R3590">
        <v>30</v>
      </c>
      <c r="S3590">
        <v>0</v>
      </c>
      <c r="T3590">
        <v>0</v>
      </c>
      <c r="U3590" t="s">
        <v>107</v>
      </c>
      <c r="V3590" s="3" t="d">
        <v>1990-12-25</v>
      </c>
      <c r="W3590">
        <v>2017</v>
      </c>
      <c r="X3590" s="4">
        <f t="shared" si="112"/>
        <v>26.038356164383561</v>
      </c>
      <c r="Y3590" s="5">
        <f t="shared" ca="1" si="113"/>
        <v>0</v>
      </c>
    </row>
    <row r="3591" spans="1:25" x14ac:dyDescent="0.2">
      <c r="A3591" t="s">
        <v>5196</v>
      </c>
      <c r="B3591">
        <v>663657</v>
      </c>
      <c r="C3591">
        <v>0</v>
      </c>
      <c r="D3591" s="2">
        <v>18</v>
      </c>
      <c r="E3591">
        <v>2015</v>
      </c>
      <c r="F3591" t="s">
        <v>45</v>
      </c>
      <c r="G3591">
        <v>2019</v>
      </c>
      <c r="H3591" t="s">
        <v>5197</v>
      </c>
      <c r="I3591">
        <v>0</v>
      </c>
      <c r="J3591">
        <v>50</v>
      </c>
      <c r="K3591">
        <v>55</v>
      </c>
      <c r="L3591">
        <v>50</v>
      </c>
      <c r="M3591">
        <v>0</v>
      </c>
      <c r="N3591">
        <v>55</v>
      </c>
      <c r="O3591">
        <v>0</v>
      </c>
      <c r="P3591">
        <v>0</v>
      </c>
      <c r="Q3591">
        <v>0</v>
      </c>
      <c r="R3591">
        <v>0</v>
      </c>
      <c r="S3591">
        <v>0</v>
      </c>
      <c r="T3591">
        <v>0</v>
      </c>
      <c r="U3591" t="s">
        <v>60</v>
      </c>
      <c r="V3591" s="3" t="d">
        <v>1997-01-17</v>
      </c>
      <c r="W3591">
        <v>0</v>
      </c>
      <c r="X3591" s="4">
        <f t="shared" si="112"/>
        <v>0</v>
      </c>
      <c r="Y3591" s="5">
        <f t="shared" ca="1" si="113"/>
        <v>-1</v>
      </c>
    </row>
    <row r="3592" spans="1:25" x14ac:dyDescent="0.2">
      <c r="A3592" t="s">
        <v>5196</v>
      </c>
      <c r="B3592">
        <v>663657</v>
      </c>
      <c r="C3592">
        <v>0</v>
      </c>
      <c r="D3592" s="2">
        <v>19</v>
      </c>
      <c r="E3592">
        <v>2016</v>
      </c>
      <c r="F3592" t="s">
        <v>45</v>
      </c>
      <c r="G3592">
        <v>2019</v>
      </c>
      <c r="H3592" t="s">
        <v>5198</v>
      </c>
      <c r="I3592">
        <v>0</v>
      </c>
      <c r="J3592">
        <v>50</v>
      </c>
      <c r="K3592">
        <v>55</v>
      </c>
      <c r="L3592">
        <v>50</v>
      </c>
      <c r="M3592">
        <v>0</v>
      </c>
      <c r="N3592">
        <v>55</v>
      </c>
      <c r="O3592">
        <v>0</v>
      </c>
      <c r="P3592">
        <v>0</v>
      </c>
      <c r="Q3592">
        <v>0</v>
      </c>
      <c r="R3592">
        <v>0</v>
      </c>
      <c r="S3592">
        <v>0</v>
      </c>
      <c r="T3592">
        <v>0</v>
      </c>
      <c r="U3592" t="s">
        <v>60</v>
      </c>
      <c r="V3592" s="3" t="d">
        <v>1997-01-17</v>
      </c>
      <c r="W3592">
        <v>0</v>
      </c>
      <c r="X3592" s="4">
        <f t="shared" si="112"/>
        <v>0</v>
      </c>
      <c r="Y3592" s="5">
        <f t="shared" ca="1" si="113"/>
        <v>-1</v>
      </c>
    </row>
    <row r="3593" spans="1:25" x14ac:dyDescent="0.2">
      <c r="A3593" t="s">
        <v>5196</v>
      </c>
      <c r="B3593">
        <v>663657</v>
      </c>
      <c r="C3593">
        <v>0</v>
      </c>
      <c r="D3593" s="2">
        <v>18</v>
      </c>
      <c r="E3593">
        <v>2015</v>
      </c>
      <c r="F3593" t="s">
        <v>45</v>
      </c>
      <c r="G3593">
        <v>0</v>
      </c>
      <c r="H3593" t="s">
        <v>5199</v>
      </c>
      <c r="I3593">
        <v>0</v>
      </c>
      <c r="J3593">
        <v>50</v>
      </c>
      <c r="K3593">
        <v>55</v>
      </c>
      <c r="L3593">
        <v>50</v>
      </c>
      <c r="M3593">
        <v>0</v>
      </c>
      <c r="N3593">
        <v>55</v>
      </c>
      <c r="O3593">
        <v>0</v>
      </c>
      <c r="P3593">
        <v>0</v>
      </c>
      <c r="Q3593">
        <v>0</v>
      </c>
      <c r="R3593">
        <v>0</v>
      </c>
      <c r="S3593">
        <v>0</v>
      </c>
      <c r="T3593">
        <v>0</v>
      </c>
      <c r="U3593" t="s">
        <v>60</v>
      </c>
      <c r="V3593" s="3" t="d">
        <v>1899-12-30</v>
      </c>
      <c r="W3593">
        <v>0</v>
      </c>
      <c r="X3593" s="4">
        <f t="shared" si="112"/>
        <v>0</v>
      </c>
      <c r="Y3593" s="5">
        <f t="shared" ca="1" si="113"/>
        <v>0</v>
      </c>
    </row>
    <row r="3594" spans="1:25" x14ac:dyDescent="0.2">
      <c r="A3594" t="s">
        <v>5200</v>
      </c>
      <c r="B3594">
        <v>683102</v>
      </c>
      <c r="C3594">
        <v>0</v>
      </c>
      <c r="D3594" s="2">
        <v>18</v>
      </c>
      <c r="E3594">
        <v>2019</v>
      </c>
      <c r="F3594" t="s">
        <v>37</v>
      </c>
      <c r="G3594">
        <v>2023</v>
      </c>
      <c r="H3594" t="s">
        <v>5201</v>
      </c>
      <c r="I3594">
        <v>45</v>
      </c>
      <c r="J3594">
        <v>0</v>
      </c>
      <c r="K3594">
        <v>0</v>
      </c>
      <c r="L3594">
        <v>0</v>
      </c>
      <c r="M3594">
        <v>0</v>
      </c>
      <c r="N3594">
        <v>0</v>
      </c>
      <c r="O3594">
        <v>50</v>
      </c>
      <c r="P3594">
        <v>50</v>
      </c>
      <c r="Q3594">
        <v>50</v>
      </c>
      <c r="R3594">
        <v>45</v>
      </c>
      <c r="S3594">
        <v>0</v>
      </c>
      <c r="T3594">
        <v>0</v>
      </c>
      <c r="U3594" t="s">
        <v>60</v>
      </c>
      <c r="V3594" s="3" t="d">
        <v>2000-12-31</v>
      </c>
      <c r="W3594">
        <v>0</v>
      </c>
      <c r="X3594" s="4">
        <f t="shared" si="112"/>
        <v>0</v>
      </c>
      <c r="Y3594" s="5">
        <f t="shared" ca="1" si="113"/>
        <v>-1</v>
      </c>
    </row>
    <row r="3595" spans="1:25" x14ac:dyDescent="0.2">
      <c r="A3595" t="s">
        <v>5200</v>
      </c>
      <c r="B3595">
        <v>683102</v>
      </c>
      <c r="C3595">
        <v>0</v>
      </c>
      <c r="D3595" s="2">
        <v>18</v>
      </c>
      <c r="E3595">
        <v>2019</v>
      </c>
      <c r="F3595" t="s">
        <v>70</v>
      </c>
      <c r="G3595">
        <v>0</v>
      </c>
      <c r="H3595" t="s">
        <v>5202</v>
      </c>
      <c r="I3595">
        <v>45</v>
      </c>
      <c r="J3595">
        <v>0</v>
      </c>
      <c r="K3595">
        <v>0</v>
      </c>
      <c r="L3595">
        <v>0</v>
      </c>
      <c r="M3595">
        <v>0</v>
      </c>
      <c r="N3595">
        <v>0</v>
      </c>
      <c r="O3595">
        <v>50</v>
      </c>
      <c r="P3595">
        <v>50</v>
      </c>
      <c r="Q3595">
        <v>50</v>
      </c>
      <c r="R3595">
        <v>50</v>
      </c>
      <c r="S3595">
        <v>0</v>
      </c>
      <c r="T3595">
        <v>0</v>
      </c>
      <c r="U3595" t="s">
        <v>60</v>
      </c>
      <c r="V3595" s="3" t="d">
        <v>1899-12-30</v>
      </c>
      <c r="W3595">
        <v>0</v>
      </c>
      <c r="X3595" s="4">
        <f t="shared" si="112"/>
        <v>0</v>
      </c>
      <c r="Y3595" s="5">
        <f t="shared" ca="1" si="113"/>
        <v>0</v>
      </c>
    </row>
    <row r="3596" spans="1:25" x14ac:dyDescent="0.2">
      <c r="A3596" t="s">
        <v>5203</v>
      </c>
      <c r="B3596">
        <v>656440</v>
      </c>
      <c r="C3596">
        <v>0</v>
      </c>
      <c r="D3596" s="2">
        <v>18.600000000000001</v>
      </c>
      <c r="E3596">
        <v>2015</v>
      </c>
      <c r="F3596" t="s">
        <v>24</v>
      </c>
      <c r="G3596">
        <v>2019</v>
      </c>
      <c r="H3596" t="s">
        <v>5204</v>
      </c>
      <c r="I3596">
        <v>0</v>
      </c>
      <c r="J3596">
        <v>45</v>
      </c>
      <c r="K3596">
        <v>45</v>
      </c>
      <c r="L3596">
        <v>0</v>
      </c>
      <c r="M3596">
        <v>0</v>
      </c>
      <c r="N3596">
        <v>60</v>
      </c>
      <c r="O3596">
        <v>0</v>
      </c>
      <c r="P3596">
        <v>0</v>
      </c>
      <c r="Q3596">
        <v>0</v>
      </c>
      <c r="R3596">
        <v>0</v>
      </c>
      <c r="S3596">
        <v>55</v>
      </c>
      <c r="T3596">
        <v>0</v>
      </c>
      <c r="U3596" t="s">
        <v>60</v>
      </c>
      <c r="V3596" s="3" t="d">
        <v>1996-06-07</v>
      </c>
      <c r="W3596">
        <v>0</v>
      </c>
      <c r="X3596" s="4">
        <f t="shared" si="112"/>
        <v>0</v>
      </c>
      <c r="Y3596" s="5">
        <f t="shared" ca="1" si="113"/>
        <v>0</v>
      </c>
    </row>
    <row r="3597" spans="1:25" x14ac:dyDescent="0.2">
      <c r="A3597" t="s">
        <v>5203</v>
      </c>
      <c r="B3597">
        <v>656440</v>
      </c>
      <c r="C3597">
        <v>0</v>
      </c>
      <c r="D3597" s="2">
        <v>17.600000000000001</v>
      </c>
      <c r="E3597">
        <v>2014</v>
      </c>
      <c r="F3597" t="s">
        <v>24</v>
      </c>
      <c r="G3597">
        <v>2017</v>
      </c>
      <c r="H3597" t="s">
        <v>5205</v>
      </c>
      <c r="I3597">
        <v>0</v>
      </c>
      <c r="J3597">
        <v>45</v>
      </c>
      <c r="K3597">
        <v>50</v>
      </c>
      <c r="L3597">
        <v>0</v>
      </c>
      <c r="M3597">
        <v>0</v>
      </c>
      <c r="N3597">
        <v>60</v>
      </c>
      <c r="O3597">
        <v>0</v>
      </c>
      <c r="P3597">
        <v>0</v>
      </c>
      <c r="Q3597">
        <v>0</v>
      </c>
      <c r="R3597">
        <v>0</v>
      </c>
      <c r="S3597">
        <v>55</v>
      </c>
      <c r="T3597">
        <v>0</v>
      </c>
      <c r="U3597" t="s">
        <v>60</v>
      </c>
      <c r="V3597" s="3" t="d">
        <v>1996-06-07</v>
      </c>
      <c r="W3597">
        <v>0</v>
      </c>
      <c r="X3597" s="4">
        <f t="shared" si="112"/>
        <v>0</v>
      </c>
      <c r="Y3597" s="5">
        <f t="shared" ca="1" si="113"/>
        <v>0</v>
      </c>
    </row>
    <row r="3598" spans="1:25" x14ac:dyDescent="0.2">
      <c r="A3598" t="s">
        <v>5203</v>
      </c>
      <c r="B3598">
        <v>656440</v>
      </c>
      <c r="C3598">
        <v>0</v>
      </c>
      <c r="D3598" s="2">
        <v>17.600000000000001</v>
      </c>
      <c r="E3598">
        <v>2014</v>
      </c>
      <c r="F3598" t="s">
        <v>24</v>
      </c>
      <c r="G3598">
        <v>0</v>
      </c>
      <c r="H3598" t="s">
        <v>5206</v>
      </c>
      <c r="I3598">
        <v>0</v>
      </c>
      <c r="J3598">
        <v>45</v>
      </c>
      <c r="K3598">
        <v>50</v>
      </c>
      <c r="L3598">
        <v>0</v>
      </c>
      <c r="M3598">
        <v>0</v>
      </c>
      <c r="N3598">
        <v>60</v>
      </c>
      <c r="O3598">
        <v>0</v>
      </c>
      <c r="P3598">
        <v>0</v>
      </c>
      <c r="Q3598">
        <v>0</v>
      </c>
      <c r="R3598">
        <v>0</v>
      </c>
      <c r="S3598">
        <v>55</v>
      </c>
      <c r="T3598">
        <v>0</v>
      </c>
      <c r="U3598" t="s">
        <v>60</v>
      </c>
      <c r="V3598" s="3" t="d">
        <v>1899-12-30</v>
      </c>
      <c r="W3598">
        <v>0</v>
      </c>
      <c r="X3598" s="4">
        <f t="shared" si="112"/>
        <v>0</v>
      </c>
      <c r="Y3598" s="5">
        <f t="shared" ca="1" si="113"/>
        <v>0</v>
      </c>
    </row>
    <row r="3599" spans="1:25" x14ac:dyDescent="0.2">
      <c r="A3599" t="s">
        <v>5207</v>
      </c>
      <c r="B3599">
        <v>641658</v>
      </c>
      <c r="C3599">
        <v>19262</v>
      </c>
      <c r="D3599" s="2">
        <v>21.2</v>
      </c>
      <c r="E3599">
        <v>2016</v>
      </c>
      <c r="F3599" t="s">
        <v>96</v>
      </c>
      <c r="G3599">
        <v>2019</v>
      </c>
      <c r="H3599" t="s">
        <v>5208</v>
      </c>
      <c r="I3599">
        <v>50</v>
      </c>
      <c r="J3599">
        <v>0</v>
      </c>
      <c r="K3599">
        <v>0</v>
      </c>
      <c r="L3599">
        <v>0</v>
      </c>
      <c r="M3599">
        <v>0</v>
      </c>
      <c r="N3599">
        <v>0</v>
      </c>
      <c r="O3599">
        <v>55</v>
      </c>
      <c r="P3599">
        <v>45</v>
      </c>
      <c r="Q3599">
        <v>30</v>
      </c>
      <c r="R3599">
        <v>60</v>
      </c>
      <c r="S3599">
        <v>0</v>
      </c>
      <c r="T3599">
        <v>0</v>
      </c>
      <c r="U3599" t="s">
        <v>60</v>
      </c>
      <c r="V3599" s="3" t="d">
        <v>1994-10-10</v>
      </c>
      <c r="W3599">
        <v>2018</v>
      </c>
      <c r="X3599" s="4">
        <f t="shared" si="112"/>
        <v>23.243835616438357</v>
      </c>
      <c r="Y3599" s="5">
        <f t="shared" ca="1" si="113"/>
        <v>1</v>
      </c>
    </row>
    <row r="3600" spans="1:25" x14ac:dyDescent="0.2">
      <c r="A3600" t="s">
        <v>5207</v>
      </c>
      <c r="B3600">
        <v>641658</v>
      </c>
      <c r="C3600">
        <v>19262</v>
      </c>
      <c r="D3600" s="2">
        <v>23.2</v>
      </c>
      <c r="E3600">
        <v>2018</v>
      </c>
      <c r="F3600" t="s">
        <v>35</v>
      </c>
      <c r="G3600">
        <v>2018</v>
      </c>
      <c r="H3600" t="s">
        <v>5209</v>
      </c>
      <c r="I3600">
        <v>50</v>
      </c>
      <c r="J3600">
        <v>0</v>
      </c>
      <c r="K3600">
        <v>0</v>
      </c>
      <c r="L3600">
        <v>0</v>
      </c>
      <c r="M3600">
        <v>0</v>
      </c>
      <c r="N3600">
        <v>0</v>
      </c>
      <c r="O3600">
        <v>60</v>
      </c>
      <c r="P3600">
        <v>55</v>
      </c>
      <c r="Q3600">
        <v>35</v>
      </c>
      <c r="R3600">
        <v>65</v>
      </c>
      <c r="S3600">
        <v>0</v>
      </c>
      <c r="T3600">
        <v>0</v>
      </c>
      <c r="U3600" t="s">
        <v>60</v>
      </c>
      <c r="V3600" s="3" t="d">
        <v>1994-10-10</v>
      </c>
      <c r="W3600">
        <v>2018</v>
      </c>
      <c r="X3600" s="4">
        <f t="shared" si="112"/>
        <v>23.243835616438357</v>
      </c>
      <c r="Y3600" s="5">
        <f t="shared" ca="1" si="113"/>
        <v>1</v>
      </c>
    </row>
    <row r="3601" spans="1:25" x14ac:dyDescent="0.2">
      <c r="A3601" t="s">
        <v>5207</v>
      </c>
      <c r="B3601">
        <v>641658</v>
      </c>
      <c r="C3601">
        <v>19262</v>
      </c>
      <c r="D3601" s="2">
        <v>22.2</v>
      </c>
      <c r="E3601">
        <v>2017</v>
      </c>
      <c r="F3601" t="s">
        <v>35</v>
      </c>
      <c r="G3601">
        <v>2019</v>
      </c>
      <c r="H3601" t="s">
        <v>5210</v>
      </c>
      <c r="I3601">
        <v>50</v>
      </c>
      <c r="J3601">
        <v>0</v>
      </c>
      <c r="K3601">
        <v>0</v>
      </c>
      <c r="L3601">
        <v>0</v>
      </c>
      <c r="M3601">
        <v>0</v>
      </c>
      <c r="N3601">
        <v>0</v>
      </c>
      <c r="O3601">
        <v>55</v>
      </c>
      <c r="P3601">
        <v>50</v>
      </c>
      <c r="Q3601">
        <v>30</v>
      </c>
      <c r="R3601">
        <v>60</v>
      </c>
      <c r="S3601">
        <v>0</v>
      </c>
      <c r="T3601">
        <v>0</v>
      </c>
      <c r="U3601" t="s">
        <v>60</v>
      </c>
      <c r="V3601" s="3" t="d">
        <v>1994-10-10</v>
      </c>
      <c r="W3601">
        <v>2018</v>
      </c>
      <c r="X3601" s="4">
        <f t="shared" si="112"/>
        <v>23.243835616438357</v>
      </c>
      <c r="Y3601" s="5">
        <f t="shared" ca="1" si="113"/>
        <v>1</v>
      </c>
    </row>
    <row r="3602" spans="1:25" ht="409.6" x14ac:dyDescent="0.2">
      <c r="A3602" t="s">
        <v>5207</v>
      </c>
      <c r="B3602">
        <v>641658</v>
      </c>
      <c r="C3602">
        <v>19262</v>
      </c>
      <c r="D3602" s="2">
        <v>24.7</v>
      </c>
      <c r="E3602">
        <v>2019</v>
      </c>
      <c r="F3602" t="s">
        <v>35</v>
      </c>
      <c r="G3602">
        <v>2019</v>
      </c>
      <c r="H3602" s="1" t="s">
        <v>5211</v>
      </c>
      <c r="I3602">
        <v>50</v>
      </c>
      <c r="J3602">
        <v>0</v>
      </c>
      <c r="K3602">
        <v>0</v>
      </c>
      <c r="L3602">
        <v>0</v>
      </c>
      <c r="M3602">
        <v>0</v>
      </c>
      <c r="N3602">
        <v>0</v>
      </c>
      <c r="O3602">
        <v>50</v>
      </c>
      <c r="P3602">
        <v>55</v>
      </c>
      <c r="Q3602">
        <v>40</v>
      </c>
      <c r="R3602">
        <v>70</v>
      </c>
      <c r="S3602">
        <v>0</v>
      </c>
      <c r="T3602">
        <v>0</v>
      </c>
      <c r="U3602" t="s">
        <v>107</v>
      </c>
      <c r="V3602" s="3" t="d">
        <v>1994-10-10</v>
      </c>
      <c r="W3602">
        <v>2018</v>
      </c>
      <c r="X3602" s="4">
        <f t="shared" si="112"/>
        <v>23.243835616438357</v>
      </c>
      <c r="Y3602" s="5">
        <f t="shared" ca="1" si="113"/>
        <v>1</v>
      </c>
    </row>
    <row r="3603" spans="1:25" x14ac:dyDescent="0.2">
      <c r="A3603" t="s">
        <v>5207</v>
      </c>
      <c r="B3603">
        <v>641658</v>
      </c>
      <c r="C3603">
        <v>19262</v>
      </c>
      <c r="D3603" s="2">
        <v>21.2</v>
      </c>
      <c r="E3603">
        <v>2016</v>
      </c>
      <c r="F3603" t="s">
        <v>96</v>
      </c>
      <c r="G3603">
        <v>0</v>
      </c>
      <c r="H3603" t="s">
        <v>5212</v>
      </c>
      <c r="I3603">
        <v>45</v>
      </c>
      <c r="J3603">
        <v>0</v>
      </c>
      <c r="K3603">
        <v>0</v>
      </c>
      <c r="L3603">
        <v>0</v>
      </c>
      <c r="M3603">
        <v>0</v>
      </c>
      <c r="N3603">
        <v>0</v>
      </c>
      <c r="O3603">
        <v>50</v>
      </c>
      <c r="P3603">
        <v>50</v>
      </c>
      <c r="Q3603">
        <v>30</v>
      </c>
      <c r="R3603">
        <v>60</v>
      </c>
      <c r="S3603">
        <v>0</v>
      </c>
      <c r="T3603">
        <v>0</v>
      </c>
      <c r="U3603" t="s">
        <v>60</v>
      </c>
      <c r="V3603" s="3" t="d">
        <v>1994-10-10</v>
      </c>
      <c r="W3603">
        <v>2018</v>
      </c>
      <c r="X3603" s="4">
        <f t="shared" si="112"/>
        <v>23.243835616438357</v>
      </c>
      <c r="Y3603" s="5">
        <f t="shared" ca="1" si="113"/>
        <v>1</v>
      </c>
    </row>
    <row r="3604" spans="1:25" x14ac:dyDescent="0.2">
      <c r="A3604" t="s">
        <v>5213</v>
      </c>
      <c r="B3604" t="s">
        <v>5214</v>
      </c>
      <c r="C3604">
        <v>17871</v>
      </c>
      <c r="D3604" s="2">
        <v>18</v>
      </c>
      <c r="E3604">
        <v>2018</v>
      </c>
      <c r="F3604" t="s">
        <v>45</v>
      </c>
      <c r="G3604">
        <v>0</v>
      </c>
      <c r="H3604" t="s">
        <v>5215</v>
      </c>
      <c r="I3604">
        <v>0</v>
      </c>
      <c r="J3604">
        <v>50</v>
      </c>
      <c r="K3604">
        <v>50</v>
      </c>
      <c r="L3604">
        <v>55</v>
      </c>
      <c r="M3604">
        <v>0</v>
      </c>
      <c r="N3604">
        <v>50</v>
      </c>
      <c r="O3604">
        <v>0</v>
      </c>
      <c r="P3604">
        <v>0</v>
      </c>
      <c r="Q3604">
        <v>0</v>
      </c>
      <c r="R3604">
        <v>0</v>
      </c>
      <c r="S3604">
        <v>0</v>
      </c>
      <c r="T3604">
        <v>0</v>
      </c>
      <c r="U3604" t="s">
        <v>60</v>
      </c>
      <c r="V3604" s="3" t="d">
        <v>1993-11-19</v>
      </c>
      <c r="W3604">
        <v>2019</v>
      </c>
      <c r="X3604" s="4">
        <f t="shared" si="112"/>
        <v>25.134246575342466</v>
      </c>
      <c r="Y3604" s="5">
        <f t="shared" ca="1" si="113"/>
        <v>0</v>
      </c>
    </row>
    <row r="3605" spans="1:25" x14ac:dyDescent="0.2">
      <c r="A3605" t="s">
        <v>5216</v>
      </c>
      <c r="B3605" t="s">
        <v>5217</v>
      </c>
      <c r="C3605" t="s">
        <v>5218</v>
      </c>
      <c r="D3605" s="2">
        <v>18.7</v>
      </c>
      <c r="E3605">
        <v>2017</v>
      </c>
      <c r="F3605" t="s">
        <v>70</v>
      </c>
      <c r="G3605">
        <v>0</v>
      </c>
      <c r="H3605" t="s">
        <v>5219</v>
      </c>
      <c r="I3605">
        <v>60</v>
      </c>
      <c r="J3605">
        <v>0</v>
      </c>
      <c r="K3605">
        <v>0</v>
      </c>
      <c r="L3605">
        <v>0</v>
      </c>
      <c r="M3605">
        <v>0</v>
      </c>
      <c r="N3605">
        <v>0</v>
      </c>
      <c r="O3605">
        <v>60</v>
      </c>
      <c r="P3605">
        <v>45</v>
      </c>
      <c r="Q3605">
        <v>55</v>
      </c>
      <c r="R3605">
        <v>70</v>
      </c>
      <c r="S3605">
        <v>0</v>
      </c>
      <c r="T3605">
        <v>0</v>
      </c>
      <c r="U3605" t="s">
        <v>218</v>
      </c>
      <c r="V3605" s="3" t="d">
        <v>1899-12-30</v>
      </c>
      <c r="W3605">
        <v>0</v>
      </c>
      <c r="X3605" s="4">
        <f t="shared" si="112"/>
        <v>0</v>
      </c>
      <c r="Y3605" s="5">
        <f t="shared" ca="1" si="113"/>
        <v>0</v>
      </c>
    </row>
    <row r="3606" spans="1:25" x14ac:dyDescent="0.2">
      <c r="A3606" t="s">
        <v>5216</v>
      </c>
      <c r="B3606" t="s">
        <v>5217</v>
      </c>
      <c r="C3606" t="s">
        <v>5218</v>
      </c>
      <c r="D3606" s="2">
        <v>18.3</v>
      </c>
      <c r="E3606">
        <v>2017</v>
      </c>
      <c r="F3606" t="s">
        <v>70</v>
      </c>
      <c r="G3606">
        <v>0</v>
      </c>
      <c r="H3606" t="s">
        <v>5220</v>
      </c>
      <c r="I3606">
        <v>50</v>
      </c>
      <c r="J3606">
        <v>0</v>
      </c>
      <c r="K3606">
        <v>0</v>
      </c>
      <c r="L3606">
        <v>0</v>
      </c>
      <c r="M3606">
        <v>0</v>
      </c>
      <c r="N3606">
        <v>0</v>
      </c>
      <c r="O3606">
        <v>55</v>
      </c>
      <c r="P3606">
        <v>50</v>
      </c>
      <c r="Q3606">
        <v>50</v>
      </c>
      <c r="R3606">
        <v>65</v>
      </c>
      <c r="S3606">
        <v>0</v>
      </c>
      <c r="T3606">
        <v>0</v>
      </c>
      <c r="U3606" t="s">
        <v>60</v>
      </c>
      <c r="V3606" s="3" t="d">
        <v>1899-12-30</v>
      </c>
      <c r="W3606">
        <v>0</v>
      </c>
      <c r="X3606" s="4">
        <f t="shared" si="112"/>
        <v>0</v>
      </c>
      <c r="Y3606" s="5">
        <f t="shared" ca="1" si="113"/>
        <v>0</v>
      </c>
    </row>
    <row r="3607" spans="1:25" x14ac:dyDescent="0.2">
      <c r="A3607" t="s">
        <v>5221</v>
      </c>
      <c r="B3607">
        <v>668831</v>
      </c>
      <c r="C3607" t="s">
        <v>582</v>
      </c>
      <c r="D3607" s="2">
        <v>21.4</v>
      </c>
      <c r="E3607">
        <v>2019</v>
      </c>
      <c r="F3607" t="s">
        <v>24</v>
      </c>
      <c r="G3607">
        <v>2022</v>
      </c>
      <c r="H3607" t="s">
        <v>5222</v>
      </c>
      <c r="I3607">
        <v>0</v>
      </c>
      <c r="J3607">
        <v>55</v>
      </c>
      <c r="K3607">
        <v>50</v>
      </c>
      <c r="L3607">
        <v>50</v>
      </c>
      <c r="M3607">
        <v>0</v>
      </c>
      <c r="N3607">
        <v>50</v>
      </c>
      <c r="O3607">
        <v>0</v>
      </c>
      <c r="P3607">
        <v>0</v>
      </c>
      <c r="Q3607">
        <v>0</v>
      </c>
      <c r="R3607">
        <v>0</v>
      </c>
      <c r="S3607">
        <v>55</v>
      </c>
      <c r="T3607">
        <v>0</v>
      </c>
      <c r="U3607" t="s">
        <v>60</v>
      </c>
      <c r="V3607" s="3" t="d">
        <v>1997-08-08</v>
      </c>
      <c r="W3607">
        <v>0</v>
      </c>
      <c r="X3607" s="4">
        <f t="shared" si="112"/>
        <v>0</v>
      </c>
      <c r="Y3607" s="5">
        <f t="shared" ca="1" si="113"/>
        <v>-1</v>
      </c>
    </row>
    <row r="3608" spans="1:25" x14ac:dyDescent="0.2">
      <c r="A3608" t="s">
        <v>5221</v>
      </c>
      <c r="B3608">
        <v>668831</v>
      </c>
      <c r="C3608" t="s">
        <v>582</v>
      </c>
      <c r="D3608" s="2">
        <v>21.4</v>
      </c>
      <c r="E3608">
        <v>2019</v>
      </c>
      <c r="F3608" t="s">
        <v>24</v>
      </c>
      <c r="G3608">
        <v>0</v>
      </c>
      <c r="H3608" t="s">
        <v>5223</v>
      </c>
      <c r="I3608">
        <v>0</v>
      </c>
      <c r="J3608">
        <v>55</v>
      </c>
      <c r="K3608">
        <v>50</v>
      </c>
      <c r="L3608">
        <v>50</v>
      </c>
      <c r="M3608">
        <v>0</v>
      </c>
      <c r="N3608">
        <v>50</v>
      </c>
      <c r="O3608">
        <v>0</v>
      </c>
      <c r="P3608">
        <v>0</v>
      </c>
      <c r="Q3608">
        <v>0</v>
      </c>
      <c r="R3608">
        <v>0</v>
      </c>
      <c r="S3608">
        <v>55</v>
      </c>
      <c r="T3608">
        <v>0</v>
      </c>
      <c r="U3608" t="s">
        <v>60</v>
      </c>
      <c r="V3608" s="3" t="d">
        <v>1899-12-30</v>
      </c>
      <c r="W3608">
        <v>0</v>
      </c>
      <c r="X3608" s="4">
        <f t="shared" si="112"/>
        <v>0</v>
      </c>
      <c r="Y3608" s="5">
        <f t="shared" ca="1" si="113"/>
        <v>0</v>
      </c>
    </row>
    <row r="3609" spans="1:25" x14ac:dyDescent="0.2">
      <c r="A3609" t="s">
        <v>5221</v>
      </c>
      <c r="B3609">
        <v>668831</v>
      </c>
      <c r="C3609" t="s">
        <v>582</v>
      </c>
      <c r="D3609" s="2">
        <v>22.1</v>
      </c>
      <c r="E3609">
        <v>2019</v>
      </c>
      <c r="F3609" t="s">
        <v>24</v>
      </c>
      <c r="G3609">
        <v>2022</v>
      </c>
      <c r="H3609" t="s">
        <v>5224</v>
      </c>
      <c r="I3609">
        <v>0</v>
      </c>
      <c r="J3609">
        <v>50</v>
      </c>
      <c r="K3609">
        <v>55</v>
      </c>
      <c r="L3609">
        <v>50</v>
      </c>
      <c r="M3609">
        <v>0</v>
      </c>
      <c r="N3609">
        <v>50</v>
      </c>
      <c r="O3609">
        <v>0</v>
      </c>
      <c r="P3609">
        <v>0</v>
      </c>
      <c r="Q3609">
        <v>0</v>
      </c>
      <c r="R3609">
        <v>0</v>
      </c>
      <c r="S3609">
        <v>0</v>
      </c>
      <c r="T3609">
        <v>0</v>
      </c>
      <c r="U3609" t="s">
        <v>108</v>
      </c>
      <c r="V3609" s="3" t="d">
        <v>1899-12-30</v>
      </c>
      <c r="W3609">
        <v>0</v>
      </c>
      <c r="X3609" s="4">
        <f t="shared" si="112"/>
        <v>0</v>
      </c>
      <c r="Y3609" s="5">
        <f t="shared" ca="1" si="113"/>
        <v>0</v>
      </c>
    </row>
    <row r="3610" spans="1:25" x14ac:dyDescent="0.2">
      <c r="A3610" t="s">
        <v>5225</v>
      </c>
      <c r="B3610">
        <v>596117</v>
      </c>
      <c r="C3610">
        <v>18067</v>
      </c>
      <c r="D3610" s="2">
        <v>25.6</v>
      </c>
      <c r="E3610">
        <v>2019</v>
      </c>
      <c r="F3610" t="s">
        <v>31</v>
      </c>
      <c r="G3610">
        <v>2019</v>
      </c>
      <c r="H3610" t="s">
        <v>5226</v>
      </c>
      <c r="I3610">
        <v>60</v>
      </c>
      <c r="J3610">
        <v>0</v>
      </c>
      <c r="K3610">
        <v>0</v>
      </c>
      <c r="L3610">
        <v>0</v>
      </c>
      <c r="M3610">
        <v>0</v>
      </c>
      <c r="N3610">
        <v>0</v>
      </c>
      <c r="O3610">
        <v>55</v>
      </c>
      <c r="P3610">
        <v>50</v>
      </c>
      <c r="Q3610">
        <v>35</v>
      </c>
      <c r="R3610">
        <v>50</v>
      </c>
      <c r="S3610">
        <v>0</v>
      </c>
      <c r="T3610">
        <v>0</v>
      </c>
      <c r="U3610" t="s">
        <v>60</v>
      </c>
      <c r="V3610" s="3" t="d">
        <v>1993-05-26</v>
      </c>
      <c r="W3610">
        <v>2019</v>
      </c>
      <c r="X3610" s="4">
        <f t="shared" si="112"/>
        <v>25.61917808219178</v>
      </c>
      <c r="Y3610" s="5">
        <f t="shared" ca="1" si="113"/>
        <v>0</v>
      </c>
    </row>
    <row r="3611" spans="1:25" x14ac:dyDescent="0.2">
      <c r="A3611" t="s">
        <v>5225</v>
      </c>
      <c r="B3611">
        <v>596117</v>
      </c>
      <c r="C3611">
        <v>18067</v>
      </c>
      <c r="D3611" s="2">
        <v>22.6</v>
      </c>
      <c r="E3611">
        <v>2016</v>
      </c>
      <c r="F3611" t="s">
        <v>31</v>
      </c>
      <c r="G3611">
        <v>2018</v>
      </c>
      <c r="H3611" t="s">
        <v>5227</v>
      </c>
      <c r="I3611">
        <v>60</v>
      </c>
      <c r="J3611">
        <v>0</v>
      </c>
      <c r="K3611">
        <v>0</v>
      </c>
      <c r="L3611">
        <v>0</v>
      </c>
      <c r="M3611">
        <v>0</v>
      </c>
      <c r="N3611">
        <v>0</v>
      </c>
      <c r="O3611">
        <v>55</v>
      </c>
      <c r="P3611">
        <v>50</v>
      </c>
      <c r="Q3611">
        <v>30</v>
      </c>
      <c r="R3611">
        <v>50</v>
      </c>
      <c r="S3611">
        <v>0</v>
      </c>
      <c r="T3611">
        <v>0</v>
      </c>
      <c r="U3611" t="s">
        <v>60</v>
      </c>
      <c r="V3611" s="3" t="d">
        <v>1993-05-26</v>
      </c>
      <c r="W3611">
        <v>2019</v>
      </c>
      <c r="X3611" s="4">
        <f t="shared" si="112"/>
        <v>25.61917808219178</v>
      </c>
      <c r="Y3611" s="5">
        <f t="shared" ca="1" si="113"/>
        <v>0</v>
      </c>
    </row>
    <row r="3612" spans="1:25" x14ac:dyDescent="0.2">
      <c r="A3612" t="s">
        <v>5225</v>
      </c>
      <c r="B3612">
        <v>596117</v>
      </c>
      <c r="C3612">
        <v>18067</v>
      </c>
      <c r="D3612" s="2">
        <v>24.6</v>
      </c>
      <c r="E3612">
        <v>2018</v>
      </c>
      <c r="F3612" t="s">
        <v>31</v>
      </c>
      <c r="G3612">
        <v>2019</v>
      </c>
      <c r="H3612" t="s">
        <v>5228</v>
      </c>
      <c r="I3612">
        <v>60</v>
      </c>
      <c r="J3612">
        <v>0</v>
      </c>
      <c r="K3612">
        <v>0</v>
      </c>
      <c r="L3612">
        <v>0</v>
      </c>
      <c r="M3612">
        <v>0</v>
      </c>
      <c r="N3612">
        <v>0</v>
      </c>
      <c r="O3612">
        <v>55</v>
      </c>
      <c r="P3612">
        <v>50</v>
      </c>
      <c r="Q3612">
        <v>35</v>
      </c>
      <c r="R3612">
        <v>50</v>
      </c>
      <c r="S3612">
        <v>0</v>
      </c>
      <c r="T3612">
        <v>0</v>
      </c>
      <c r="U3612" t="s">
        <v>60</v>
      </c>
      <c r="V3612" s="3" t="d">
        <v>1993-05-26</v>
      </c>
      <c r="W3612">
        <v>2019</v>
      </c>
      <c r="X3612" s="4">
        <f t="shared" si="112"/>
        <v>25.61917808219178</v>
      </c>
      <c r="Y3612" s="5">
        <f t="shared" ca="1" si="113"/>
        <v>0</v>
      </c>
    </row>
    <row r="3613" spans="1:25" x14ac:dyDescent="0.2">
      <c r="A3613" t="s">
        <v>5225</v>
      </c>
      <c r="B3613">
        <v>596117</v>
      </c>
      <c r="C3613">
        <v>18067</v>
      </c>
      <c r="D3613" s="2">
        <v>23.6</v>
      </c>
      <c r="E3613">
        <v>2017</v>
      </c>
      <c r="F3613" t="s">
        <v>31</v>
      </c>
      <c r="G3613">
        <v>2018</v>
      </c>
      <c r="H3613" t="s">
        <v>5229</v>
      </c>
      <c r="I3613">
        <v>60</v>
      </c>
      <c r="J3613">
        <v>0</v>
      </c>
      <c r="K3613">
        <v>0</v>
      </c>
      <c r="L3613">
        <v>0</v>
      </c>
      <c r="M3613">
        <v>0</v>
      </c>
      <c r="N3613">
        <v>0</v>
      </c>
      <c r="O3613">
        <v>55</v>
      </c>
      <c r="P3613">
        <v>50</v>
      </c>
      <c r="Q3613">
        <v>35</v>
      </c>
      <c r="R3613">
        <v>50</v>
      </c>
      <c r="S3613">
        <v>0</v>
      </c>
      <c r="T3613">
        <v>0</v>
      </c>
      <c r="U3613" t="s">
        <v>60</v>
      </c>
      <c r="V3613" s="3" t="d">
        <v>1993-05-26</v>
      </c>
      <c r="W3613">
        <v>2019</v>
      </c>
      <c r="X3613" s="4">
        <f t="shared" si="112"/>
        <v>25.61917808219178</v>
      </c>
      <c r="Y3613" s="5">
        <f t="shared" ca="1" si="113"/>
        <v>0</v>
      </c>
    </row>
    <row r="3614" spans="1:25" ht="409.6" x14ac:dyDescent="0.2">
      <c r="A3614" t="s">
        <v>5225</v>
      </c>
      <c r="B3614">
        <v>596117</v>
      </c>
      <c r="C3614">
        <v>18067</v>
      </c>
      <c r="D3614" s="2">
        <v>26</v>
      </c>
      <c r="E3614">
        <v>2019</v>
      </c>
      <c r="F3614" t="s">
        <v>31</v>
      </c>
      <c r="G3614">
        <v>2019</v>
      </c>
      <c r="H3614" s="1" t="s">
        <v>5230</v>
      </c>
      <c r="I3614">
        <v>55</v>
      </c>
      <c r="J3614">
        <v>0</v>
      </c>
      <c r="K3614">
        <v>0</v>
      </c>
      <c r="L3614">
        <v>0</v>
      </c>
      <c r="M3614">
        <v>0</v>
      </c>
      <c r="N3614">
        <v>0</v>
      </c>
      <c r="O3614">
        <v>55</v>
      </c>
      <c r="P3614">
        <v>55</v>
      </c>
      <c r="Q3614">
        <v>45</v>
      </c>
      <c r="R3614">
        <v>50</v>
      </c>
      <c r="S3614">
        <v>0</v>
      </c>
      <c r="T3614">
        <v>0</v>
      </c>
      <c r="U3614" t="s">
        <v>107</v>
      </c>
      <c r="V3614" s="3" t="d">
        <v>1993-05-26</v>
      </c>
      <c r="W3614">
        <v>2019</v>
      </c>
      <c r="X3614" s="4">
        <f t="shared" si="112"/>
        <v>25.61917808219178</v>
      </c>
      <c r="Y3614" s="5">
        <f t="shared" ca="1" si="113"/>
        <v>0</v>
      </c>
    </row>
    <row r="3615" spans="1:25" ht="409.6" x14ac:dyDescent="0.2">
      <c r="A3615" t="s">
        <v>5225</v>
      </c>
      <c r="B3615">
        <v>596117</v>
      </c>
      <c r="C3615">
        <v>18067</v>
      </c>
      <c r="D3615" s="2">
        <v>26.3</v>
      </c>
      <c r="E3615">
        <v>2019</v>
      </c>
      <c r="F3615" t="s">
        <v>31</v>
      </c>
      <c r="G3615">
        <v>2019</v>
      </c>
      <c r="H3615" s="1" t="s">
        <v>5230</v>
      </c>
      <c r="I3615">
        <v>55</v>
      </c>
      <c r="J3615">
        <v>0</v>
      </c>
      <c r="K3615">
        <v>0</v>
      </c>
      <c r="L3615">
        <v>0</v>
      </c>
      <c r="M3615">
        <v>0</v>
      </c>
      <c r="N3615">
        <v>0</v>
      </c>
      <c r="O3615">
        <v>55</v>
      </c>
      <c r="P3615">
        <v>55</v>
      </c>
      <c r="Q3615">
        <v>45</v>
      </c>
      <c r="R3615">
        <v>50</v>
      </c>
      <c r="S3615">
        <v>0</v>
      </c>
      <c r="T3615">
        <v>0</v>
      </c>
      <c r="U3615" t="s">
        <v>108</v>
      </c>
      <c r="V3615" s="3" t="d">
        <v>1993-05-26</v>
      </c>
      <c r="W3615">
        <v>2019</v>
      </c>
      <c r="X3615" s="4">
        <f t="shared" si="112"/>
        <v>25.61917808219178</v>
      </c>
      <c r="Y3615" s="5">
        <f t="shared" ca="1" si="113"/>
        <v>0</v>
      </c>
    </row>
    <row r="3616" spans="1:25" x14ac:dyDescent="0.2">
      <c r="A3616" t="s">
        <v>5231</v>
      </c>
      <c r="B3616" t="s">
        <v>5232</v>
      </c>
      <c r="C3616">
        <v>18323</v>
      </c>
      <c r="D3616" s="2">
        <v>18.399999999999999</v>
      </c>
      <c r="E3616">
        <v>2018</v>
      </c>
      <c r="F3616" t="s">
        <v>45</v>
      </c>
      <c r="G3616">
        <v>0</v>
      </c>
      <c r="H3616" t="s">
        <v>5233</v>
      </c>
      <c r="I3616">
        <v>0</v>
      </c>
      <c r="J3616">
        <v>50</v>
      </c>
      <c r="K3616">
        <v>55</v>
      </c>
      <c r="L3616">
        <v>50</v>
      </c>
      <c r="M3616">
        <v>0</v>
      </c>
      <c r="N3616">
        <v>55</v>
      </c>
      <c r="O3616">
        <v>0</v>
      </c>
      <c r="P3616">
        <v>0</v>
      </c>
      <c r="Q3616">
        <v>0</v>
      </c>
      <c r="R3616">
        <v>0</v>
      </c>
      <c r="S3616">
        <v>55</v>
      </c>
      <c r="T3616">
        <v>0</v>
      </c>
      <c r="U3616" t="s">
        <v>60</v>
      </c>
      <c r="V3616" s="3" t="d">
        <v>1993-12-17</v>
      </c>
      <c r="W3616">
        <v>2019</v>
      </c>
      <c r="X3616" s="4">
        <f t="shared" si="112"/>
        <v>25.057534246575344</v>
      </c>
      <c r="Y3616" s="5">
        <f t="shared" ca="1" si="113"/>
        <v>0</v>
      </c>
    </row>
    <row r="3617" spans="1:25" x14ac:dyDescent="0.2">
      <c r="A3617" t="s">
        <v>5234</v>
      </c>
      <c r="B3617">
        <v>663605</v>
      </c>
      <c r="C3617" t="s">
        <v>1709</v>
      </c>
      <c r="D3617" s="2">
        <v>18.600000000000001</v>
      </c>
      <c r="E3617">
        <v>2015</v>
      </c>
      <c r="F3617" t="s">
        <v>27</v>
      </c>
      <c r="G3617">
        <v>2019</v>
      </c>
      <c r="H3617" t="s">
        <v>5235</v>
      </c>
      <c r="I3617">
        <v>50</v>
      </c>
      <c r="J3617">
        <v>0</v>
      </c>
      <c r="K3617">
        <v>0</v>
      </c>
      <c r="L3617">
        <v>0</v>
      </c>
      <c r="M3617">
        <v>0</v>
      </c>
      <c r="N3617">
        <v>0</v>
      </c>
      <c r="O3617">
        <v>55</v>
      </c>
      <c r="P3617">
        <v>47</v>
      </c>
      <c r="Q3617">
        <v>55</v>
      </c>
      <c r="R3617">
        <v>60</v>
      </c>
      <c r="S3617">
        <v>0</v>
      </c>
      <c r="T3617">
        <v>0</v>
      </c>
      <c r="U3617" t="s">
        <v>386</v>
      </c>
      <c r="V3617" s="3" t="d">
        <v>1899-12-30</v>
      </c>
      <c r="W3617">
        <v>0</v>
      </c>
      <c r="X3617" s="4">
        <f t="shared" si="112"/>
        <v>0</v>
      </c>
      <c r="Y3617" s="5">
        <f t="shared" ca="1" si="113"/>
        <v>0</v>
      </c>
    </row>
    <row r="3618" spans="1:25" x14ac:dyDescent="0.2">
      <c r="A3618" t="s">
        <v>5234</v>
      </c>
      <c r="B3618">
        <v>663605</v>
      </c>
      <c r="C3618" t="s">
        <v>1862</v>
      </c>
      <c r="D3618" s="2">
        <v>22.3</v>
      </c>
      <c r="E3618">
        <v>2019</v>
      </c>
      <c r="F3618" t="s">
        <v>27</v>
      </c>
      <c r="G3618">
        <v>2021</v>
      </c>
      <c r="H3618" t="s">
        <v>5236</v>
      </c>
      <c r="I3618">
        <v>55</v>
      </c>
      <c r="J3618">
        <v>0</v>
      </c>
      <c r="K3618">
        <v>0</v>
      </c>
      <c r="L3618">
        <v>0</v>
      </c>
      <c r="M3618">
        <v>0</v>
      </c>
      <c r="N3618">
        <v>0</v>
      </c>
      <c r="O3618">
        <v>50</v>
      </c>
      <c r="P3618">
        <v>40</v>
      </c>
      <c r="Q3618">
        <v>60</v>
      </c>
      <c r="R3618">
        <v>60</v>
      </c>
      <c r="S3618">
        <v>0</v>
      </c>
      <c r="T3618">
        <v>0</v>
      </c>
      <c r="U3618" t="s">
        <v>107</v>
      </c>
      <c r="V3618" s="3" t="d">
        <v>1899-12-30</v>
      </c>
      <c r="W3618">
        <v>0</v>
      </c>
      <c r="X3618" s="4">
        <f t="shared" si="112"/>
        <v>0</v>
      </c>
      <c r="Y3618" s="5">
        <f t="shared" ca="1" si="113"/>
        <v>0</v>
      </c>
    </row>
    <row r="3619" spans="1:25" x14ac:dyDescent="0.2">
      <c r="A3619" t="s">
        <v>5234</v>
      </c>
      <c r="B3619">
        <v>663605</v>
      </c>
      <c r="C3619" t="s">
        <v>1862</v>
      </c>
      <c r="D3619" s="2">
        <v>22.5</v>
      </c>
      <c r="E3619">
        <v>2019</v>
      </c>
      <c r="F3619" t="s">
        <v>27</v>
      </c>
      <c r="G3619">
        <v>2021</v>
      </c>
      <c r="H3619" t="s">
        <v>5236</v>
      </c>
      <c r="I3619">
        <v>55</v>
      </c>
      <c r="J3619">
        <v>0</v>
      </c>
      <c r="K3619">
        <v>0</v>
      </c>
      <c r="L3619">
        <v>0</v>
      </c>
      <c r="M3619">
        <v>0</v>
      </c>
      <c r="N3619">
        <v>0</v>
      </c>
      <c r="O3619">
        <v>50</v>
      </c>
      <c r="P3619">
        <v>40</v>
      </c>
      <c r="Q3619">
        <v>60</v>
      </c>
      <c r="R3619">
        <v>60</v>
      </c>
      <c r="S3619">
        <v>0</v>
      </c>
      <c r="T3619">
        <v>0</v>
      </c>
      <c r="U3619" t="s">
        <v>108</v>
      </c>
      <c r="V3619" s="3" t="d">
        <v>1899-12-30</v>
      </c>
      <c r="W3619">
        <v>0</v>
      </c>
      <c r="X3619" s="4">
        <f t="shared" si="112"/>
        <v>0</v>
      </c>
      <c r="Y3619" s="5">
        <f t="shared" ca="1" si="113"/>
        <v>0</v>
      </c>
    </row>
    <row r="3620" spans="1:25" x14ac:dyDescent="0.2">
      <c r="A3620" t="s">
        <v>5234</v>
      </c>
      <c r="B3620">
        <v>663605</v>
      </c>
      <c r="C3620" t="s">
        <v>1862</v>
      </c>
      <c r="D3620" s="2">
        <v>20.8</v>
      </c>
      <c r="E3620">
        <v>2018</v>
      </c>
      <c r="F3620" t="s">
        <v>70</v>
      </c>
      <c r="G3620">
        <v>2019</v>
      </c>
      <c r="H3620" t="s">
        <v>5237</v>
      </c>
      <c r="I3620">
        <v>55</v>
      </c>
      <c r="J3620">
        <v>0</v>
      </c>
      <c r="K3620">
        <v>0</v>
      </c>
      <c r="L3620">
        <v>0</v>
      </c>
      <c r="M3620">
        <v>0</v>
      </c>
      <c r="N3620">
        <v>0</v>
      </c>
      <c r="O3620">
        <v>60</v>
      </c>
      <c r="P3620">
        <v>50</v>
      </c>
      <c r="Q3620">
        <v>50</v>
      </c>
      <c r="R3620">
        <v>60</v>
      </c>
      <c r="S3620">
        <v>0</v>
      </c>
      <c r="T3620">
        <v>0</v>
      </c>
      <c r="U3620" t="s">
        <v>60</v>
      </c>
      <c r="V3620" s="3" t="d">
        <v>1997-03-13</v>
      </c>
      <c r="W3620">
        <v>0</v>
      </c>
      <c r="X3620" s="4">
        <f t="shared" si="112"/>
        <v>0</v>
      </c>
      <c r="Y3620" s="5">
        <f t="shared" ca="1" si="113"/>
        <v>-1</v>
      </c>
    </row>
    <row r="3621" spans="1:25" x14ac:dyDescent="0.2">
      <c r="A3621" t="s">
        <v>5234</v>
      </c>
      <c r="B3621">
        <v>663605</v>
      </c>
      <c r="C3621" t="s">
        <v>1862</v>
      </c>
      <c r="D3621" s="2">
        <v>19.8</v>
      </c>
      <c r="E3621">
        <v>2017</v>
      </c>
      <c r="F3621" t="s">
        <v>70</v>
      </c>
      <c r="G3621">
        <v>2019</v>
      </c>
      <c r="H3621" t="s">
        <v>5238</v>
      </c>
      <c r="I3621">
        <v>55</v>
      </c>
      <c r="J3621">
        <v>0</v>
      </c>
      <c r="K3621">
        <v>0</v>
      </c>
      <c r="L3621">
        <v>0</v>
      </c>
      <c r="M3621">
        <v>0</v>
      </c>
      <c r="N3621">
        <v>0</v>
      </c>
      <c r="O3621">
        <v>60</v>
      </c>
      <c r="P3621">
        <v>50</v>
      </c>
      <c r="Q3621">
        <v>45</v>
      </c>
      <c r="R3621">
        <v>60</v>
      </c>
      <c r="S3621">
        <v>0</v>
      </c>
      <c r="T3621">
        <v>0</v>
      </c>
      <c r="U3621" t="s">
        <v>60</v>
      </c>
      <c r="V3621" s="3" t="d">
        <v>1997-03-13</v>
      </c>
      <c r="W3621">
        <v>0</v>
      </c>
      <c r="X3621" s="4">
        <f t="shared" si="112"/>
        <v>0</v>
      </c>
      <c r="Y3621" s="5">
        <f t="shared" ca="1" si="113"/>
        <v>-1</v>
      </c>
    </row>
    <row r="3622" spans="1:25" x14ac:dyDescent="0.2">
      <c r="A3622" t="s">
        <v>5234</v>
      </c>
      <c r="B3622">
        <v>663605</v>
      </c>
      <c r="C3622" t="s">
        <v>1862</v>
      </c>
      <c r="D3622" s="2">
        <v>17.8</v>
      </c>
      <c r="E3622">
        <v>2015</v>
      </c>
      <c r="F3622" t="s">
        <v>70</v>
      </c>
      <c r="G3622">
        <v>2019</v>
      </c>
      <c r="H3622" t="s">
        <v>5239</v>
      </c>
      <c r="I3622">
        <v>50</v>
      </c>
      <c r="J3622">
        <v>0</v>
      </c>
      <c r="K3622">
        <v>0</v>
      </c>
      <c r="L3622">
        <v>0</v>
      </c>
      <c r="M3622">
        <v>0</v>
      </c>
      <c r="N3622">
        <v>0</v>
      </c>
      <c r="O3622">
        <v>55</v>
      </c>
      <c r="P3622">
        <v>55</v>
      </c>
      <c r="Q3622">
        <v>55</v>
      </c>
      <c r="R3622">
        <v>60</v>
      </c>
      <c r="S3622">
        <v>0</v>
      </c>
      <c r="T3622">
        <v>0</v>
      </c>
      <c r="U3622" t="s">
        <v>60</v>
      </c>
      <c r="V3622" s="3" t="d">
        <v>1997-03-13</v>
      </c>
      <c r="W3622">
        <v>0</v>
      </c>
      <c r="X3622" s="4">
        <f t="shared" si="112"/>
        <v>0</v>
      </c>
      <c r="Y3622" s="5">
        <f t="shared" ca="1" si="113"/>
        <v>-1</v>
      </c>
    </row>
    <row r="3623" spans="1:25" x14ac:dyDescent="0.2">
      <c r="A3623" t="s">
        <v>5234</v>
      </c>
      <c r="B3623">
        <v>663605</v>
      </c>
      <c r="C3623" t="s">
        <v>1862</v>
      </c>
      <c r="D3623" s="2">
        <v>18.8</v>
      </c>
      <c r="E3623">
        <v>2016</v>
      </c>
      <c r="F3623" t="s">
        <v>70</v>
      </c>
      <c r="G3623">
        <v>2019</v>
      </c>
      <c r="H3623" t="s">
        <v>5240</v>
      </c>
      <c r="I3623">
        <v>50</v>
      </c>
      <c r="J3623">
        <v>0</v>
      </c>
      <c r="K3623">
        <v>0</v>
      </c>
      <c r="L3623">
        <v>0</v>
      </c>
      <c r="M3623">
        <v>0</v>
      </c>
      <c r="N3623">
        <v>0</v>
      </c>
      <c r="O3623">
        <v>60</v>
      </c>
      <c r="P3623">
        <v>50</v>
      </c>
      <c r="Q3623">
        <v>45</v>
      </c>
      <c r="R3623">
        <v>60</v>
      </c>
      <c r="S3623">
        <v>0</v>
      </c>
      <c r="T3623">
        <v>0</v>
      </c>
      <c r="U3623" t="s">
        <v>60</v>
      </c>
      <c r="V3623" s="3" t="d">
        <v>1997-03-13</v>
      </c>
      <c r="W3623">
        <v>0</v>
      </c>
      <c r="X3623" s="4">
        <f t="shared" si="112"/>
        <v>0</v>
      </c>
      <c r="Y3623" s="5">
        <f t="shared" ca="1" si="113"/>
        <v>-1</v>
      </c>
    </row>
    <row r="3624" spans="1:25" x14ac:dyDescent="0.2">
      <c r="A3624" t="s">
        <v>5234</v>
      </c>
      <c r="B3624">
        <v>663605</v>
      </c>
      <c r="C3624" t="s">
        <v>1862</v>
      </c>
      <c r="D3624" s="2">
        <v>17.8</v>
      </c>
      <c r="E3624">
        <v>2015</v>
      </c>
      <c r="F3624" t="s">
        <v>70</v>
      </c>
      <c r="G3624">
        <v>0</v>
      </c>
      <c r="H3624" t="s">
        <v>5241</v>
      </c>
      <c r="I3624">
        <v>50</v>
      </c>
      <c r="J3624">
        <v>0</v>
      </c>
      <c r="K3624">
        <v>0</v>
      </c>
      <c r="L3624">
        <v>0</v>
      </c>
      <c r="M3624">
        <v>0</v>
      </c>
      <c r="N3624">
        <v>0</v>
      </c>
      <c r="O3624">
        <v>55</v>
      </c>
      <c r="P3624">
        <v>55</v>
      </c>
      <c r="Q3624">
        <v>55</v>
      </c>
      <c r="R3624">
        <v>60</v>
      </c>
      <c r="S3624">
        <v>0</v>
      </c>
      <c r="T3624">
        <v>0</v>
      </c>
      <c r="U3624" t="s">
        <v>60</v>
      </c>
      <c r="V3624" s="3" t="d">
        <v>1899-12-30</v>
      </c>
      <c r="W3624">
        <v>0</v>
      </c>
      <c r="X3624" s="4">
        <f t="shared" si="112"/>
        <v>0</v>
      </c>
      <c r="Y3624" s="5">
        <f t="shared" ca="1" si="113"/>
        <v>0</v>
      </c>
    </row>
    <row r="3625" spans="1:25" x14ac:dyDescent="0.2">
      <c r="A3625" t="s">
        <v>5242</v>
      </c>
      <c r="B3625">
        <v>676477</v>
      </c>
      <c r="C3625" t="s">
        <v>5243</v>
      </c>
      <c r="D3625" s="2">
        <v>23</v>
      </c>
      <c r="E3625">
        <v>2019</v>
      </c>
      <c r="F3625" t="s">
        <v>24</v>
      </c>
      <c r="G3625">
        <v>2020</v>
      </c>
      <c r="H3625" t="s">
        <v>5244</v>
      </c>
      <c r="I3625">
        <v>0</v>
      </c>
      <c r="J3625">
        <v>50</v>
      </c>
      <c r="K3625">
        <v>55</v>
      </c>
      <c r="L3625">
        <v>0</v>
      </c>
      <c r="M3625">
        <v>0</v>
      </c>
      <c r="N3625">
        <v>50</v>
      </c>
      <c r="O3625">
        <v>0</v>
      </c>
      <c r="P3625">
        <v>0</v>
      </c>
      <c r="Q3625">
        <v>0</v>
      </c>
      <c r="R3625">
        <v>0</v>
      </c>
      <c r="S3625">
        <v>55</v>
      </c>
      <c r="T3625">
        <v>0</v>
      </c>
      <c r="U3625" t="s">
        <v>107</v>
      </c>
      <c r="V3625" s="3" t="d">
        <v>1899-12-30</v>
      </c>
      <c r="W3625">
        <v>0</v>
      </c>
      <c r="X3625" s="4">
        <f t="shared" si="112"/>
        <v>0</v>
      </c>
      <c r="Y3625" s="5">
        <f t="shared" ca="1" si="113"/>
        <v>0</v>
      </c>
    </row>
    <row r="3626" spans="1:25" x14ac:dyDescent="0.2">
      <c r="A3626" t="s">
        <v>5242</v>
      </c>
      <c r="B3626">
        <v>676477</v>
      </c>
      <c r="C3626" t="s">
        <v>5243</v>
      </c>
      <c r="D3626" s="2">
        <v>23.2</v>
      </c>
      <c r="E3626">
        <v>2019</v>
      </c>
      <c r="F3626" t="s">
        <v>24</v>
      </c>
      <c r="G3626">
        <v>2020</v>
      </c>
      <c r="H3626" t="s">
        <v>5244</v>
      </c>
      <c r="I3626">
        <v>0</v>
      </c>
      <c r="J3626">
        <v>50</v>
      </c>
      <c r="K3626">
        <v>55</v>
      </c>
      <c r="L3626">
        <v>0</v>
      </c>
      <c r="M3626">
        <v>0</v>
      </c>
      <c r="N3626">
        <v>50</v>
      </c>
      <c r="O3626">
        <v>0</v>
      </c>
      <c r="P3626">
        <v>0</v>
      </c>
      <c r="Q3626">
        <v>0</v>
      </c>
      <c r="R3626">
        <v>0</v>
      </c>
      <c r="S3626">
        <v>55</v>
      </c>
      <c r="T3626">
        <v>0</v>
      </c>
      <c r="U3626" t="s">
        <v>108</v>
      </c>
      <c r="V3626" s="3" t="d">
        <v>1899-12-30</v>
      </c>
      <c r="W3626">
        <v>0</v>
      </c>
      <c r="X3626" s="4">
        <f t="shared" si="112"/>
        <v>0</v>
      </c>
      <c r="Y3626" s="5">
        <f t="shared" ca="1" si="113"/>
        <v>0</v>
      </c>
    </row>
    <row r="3627" spans="1:25" x14ac:dyDescent="0.2">
      <c r="A3627" t="s">
        <v>5242</v>
      </c>
      <c r="B3627">
        <v>676477</v>
      </c>
      <c r="C3627" t="s">
        <v>5243</v>
      </c>
      <c r="D3627" s="2">
        <v>21.6</v>
      </c>
      <c r="E3627">
        <v>2018</v>
      </c>
      <c r="F3627" t="s">
        <v>24</v>
      </c>
      <c r="G3627">
        <v>2020</v>
      </c>
      <c r="H3627" t="s">
        <v>5245</v>
      </c>
      <c r="I3627">
        <v>0</v>
      </c>
      <c r="J3627">
        <v>50</v>
      </c>
      <c r="K3627">
        <v>50</v>
      </c>
      <c r="L3627">
        <v>0</v>
      </c>
      <c r="M3627">
        <v>0</v>
      </c>
      <c r="N3627">
        <v>60</v>
      </c>
      <c r="O3627">
        <v>0</v>
      </c>
      <c r="P3627">
        <v>0</v>
      </c>
      <c r="Q3627">
        <v>0</v>
      </c>
      <c r="R3627">
        <v>0</v>
      </c>
      <c r="S3627">
        <v>55</v>
      </c>
      <c r="T3627">
        <v>0</v>
      </c>
      <c r="U3627" t="s">
        <v>60</v>
      </c>
      <c r="V3627" s="3" t="d">
        <v>1996-06-11</v>
      </c>
      <c r="W3627">
        <v>0</v>
      </c>
      <c r="X3627" s="4">
        <f t="shared" si="112"/>
        <v>0</v>
      </c>
      <c r="Y3627" s="5">
        <f t="shared" ca="1" si="113"/>
        <v>0</v>
      </c>
    </row>
    <row r="3628" spans="1:25" x14ac:dyDescent="0.2">
      <c r="A3628" t="s">
        <v>5242</v>
      </c>
      <c r="B3628">
        <v>676477</v>
      </c>
      <c r="C3628" t="s">
        <v>5243</v>
      </c>
      <c r="D3628" s="2">
        <v>22.6</v>
      </c>
      <c r="E3628">
        <v>2019</v>
      </c>
      <c r="F3628" t="s">
        <v>24</v>
      </c>
      <c r="G3628">
        <v>2021</v>
      </c>
      <c r="H3628" t="s">
        <v>5246</v>
      </c>
      <c r="I3628">
        <v>0</v>
      </c>
      <c r="J3628">
        <v>50</v>
      </c>
      <c r="K3628">
        <v>50</v>
      </c>
      <c r="L3628">
        <v>0</v>
      </c>
      <c r="M3628">
        <v>0</v>
      </c>
      <c r="N3628">
        <v>60</v>
      </c>
      <c r="O3628">
        <v>0</v>
      </c>
      <c r="P3628">
        <v>0</v>
      </c>
      <c r="Q3628">
        <v>0</v>
      </c>
      <c r="R3628">
        <v>0</v>
      </c>
      <c r="S3628">
        <v>55</v>
      </c>
      <c r="T3628">
        <v>0</v>
      </c>
      <c r="U3628" t="s">
        <v>60</v>
      </c>
      <c r="V3628" s="3" t="d">
        <v>1996-06-11</v>
      </c>
      <c r="W3628">
        <v>0</v>
      </c>
      <c r="X3628" s="4">
        <f t="shared" si="112"/>
        <v>0</v>
      </c>
      <c r="Y3628" s="5">
        <f t="shared" ca="1" si="113"/>
        <v>0</v>
      </c>
    </row>
    <row r="3629" spans="1:25" x14ac:dyDescent="0.2">
      <c r="A3629" t="s">
        <v>5247</v>
      </c>
      <c r="B3629">
        <v>624526</v>
      </c>
      <c r="C3629" t="s">
        <v>5248</v>
      </c>
      <c r="D3629" s="2">
        <v>23.3</v>
      </c>
      <c r="E3629">
        <v>2018</v>
      </c>
      <c r="F3629" t="s">
        <v>45</v>
      </c>
      <c r="G3629">
        <v>2019</v>
      </c>
      <c r="H3629" t="s">
        <v>5249</v>
      </c>
      <c r="I3629">
        <v>0</v>
      </c>
      <c r="J3629">
        <v>50</v>
      </c>
      <c r="K3629">
        <v>45</v>
      </c>
      <c r="L3629">
        <v>60</v>
      </c>
      <c r="M3629">
        <v>0</v>
      </c>
      <c r="N3629">
        <v>60</v>
      </c>
      <c r="O3629">
        <v>0</v>
      </c>
      <c r="P3629">
        <v>0</v>
      </c>
      <c r="Q3629">
        <v>0</v>
      </c>
      <c r="R3629">
        <v>0</v>
      </c>
      <c r="S3629">
        <v>0</v>
      </c>
      <c r="T3629">
        <v>0</v>
      </c>
      <c r="U3629" t="s">
        <v>60</v>
      </c>
      <c r="V3629" s="3" t="d">
        <v>1994-09-15</v>
      </c>
      <c r="W3629">
        <v>0</v>
      </c>
      <c r="X3629" s="4">
        <f t="shared" si="112"/>
        <v>0</v>
      </c>
      <c r="Y3629" s="5">
        <f t="shared" ca="1" si="113"/>
        <v>0</v>
      </c>
    </row>
    <row r="3630" spans="1:25" x14ac:dyDescent="0.2">
      <c r="A3630" t="s">
        <v>5247</v>
      </c>
      <c r="B3630">
        <v>624526</v>
      </c>
      <c r="C3630" t="s">
        <v>5248</v>
      </c>
      <c r="D3630" s="2">
        <v>22.3</v>
      </c>
      <c r="E3630">
        <v>2017</v>
      </c>
      <c r="F3630" t="s">
        <v>45</v>
      </c>
      <c r="G3630">
        <v>2019</v>
      </c>
      <c r="H3630" t="s">
        <v>5250</v>
      </c>
      <c r="I3630">
        <v>0</v>
      </c>
      <c r="J3630">
        <v>40</v>
      </c>
      <c r="K3630">
        <v>40</v>
      </c>
      <c r="L3630">
        <v>60</v>
      </c>
      <c r="M3630">
        <v>0</v>
      </c>
      <c r="N3630">
        <v>60</v>
      </c>
      <c r="O3630">
        <v>0</v>
      </c>
      <c r="P3630">
        <v>0</v>
      </c>
      <c r="Q3630">
        <v>0</v>
      </c>
      <c r="R3630">
        <v>0</v>
      </c>
      <c r="S3630">
        <v>0</v>
      </c>
      <c r="T3630">
        <v>0</v>
      </c>
      <c r="U3630" t="s">
        <v>60</v>
      </c>
      <c r="V3630" s="3" t="d">
        <v>1994-09-15</v>
      </c>
      <c r="W3630">
        <v>0</v>
      </c>
      <c r="X3630" s="4">
        <f t="shared" si="112"/>
        <v>0</v>
      </c>
      <c r="Y3630" s="5">
        <f t="shared" ca="1" si="113"/>
        <v>0</v>
      </c>
    </row>
    <row r="3631" spans="1:25" x14ac:dyDescent="0.2">
      <c r="A3631" t="s">
        <v>5247</v>
      </c>
      <c r="B3631">
        <v>624526</v>
      </c>
      <c r="C3631" t="s">
        <v>5248</v>
      </c>
      <c r="D3631" s="2">
        <v>24.3</v>
      </c>
      <c r="E3631">
        <v>2019</v>
      </c>
      <c r="F3631" t="s">
        <v>45</v>
      </c>
      <c r="G3631">
        <v>2020</v>
      </c>
      <c r="H3631" t="s">
        <v>5251</v>
      </c>
      <c r="I3631">
        <v>0</v>
      </c>
      <c r="J3631">
        <v>45</v>
      </c>
      <c r="K3631">
        <v>40</v>
      </c>
      <c r="L3631">
        <v>60</v>
      </c>
      <c r="M3631">
        <v>0</v>
      </c>
      <c r="N3631">
        <v>55</v>
      </c>
      <c r="O3631">
        <v>0</v>
      </c>
      <c r="P3631">
        <v>0</v>
      </c>
      <c r="Q3631">
        <v>0</v>
      </c>
      <c r="R3631">
        <v>0</v>
      </c>
      <c r="S3631">
        <v>0</v>
      </c>
      <c r="T3631">
        <v>0</v>
      </c>
      <c r="U3631" t="s">
        <v>60</v>
      </c>
      <c r="V3631" s="3" t="d">
        <v>1994-09-15</v>
      </c>
      <c r="W3631">
        <v>0</v>
      </c>
      <c r="X3631" s="4">
        <f t="shared" si="112"/>
        <v>0</v>
      </c>
      <c r="Y3631" s="5">
        <f t="shared" ca="1" si="113"/>
        <v>0</v>
      </c>
    </row>
    <row r="3632" spans="1:25" x14ac:dyDescent="0.2">
      <c r="A3632" t="s">
        <v>5247</v>
      </c>
      <c r="B3632">
        <v>624526</v>
      </c>
      <c r="C3632" t="s">
        <v>5248</v>
      </c>
      <c r="D3632" s="2">
        <v>18.3</v>
      </c>
      <c r="E3632">
        <v>2013</v>
      </c>
      <c r="F3632" t="s">
        <v>45</v>
      </c>
      <c r="G3632">
        <v>0</v>
      </c>
      <c r="H3632" t="s">
        <v>5252</v>
      </c>
      <c r="I3632">
        <v>0</v>
      </c>
      <c r="J3632">
        <v>50</v>
      </c>
      <c r="K3632">
        <v>60</v>
      </c>
      <c r="L3632">
        <v>0</v>
      </c>
      <c r="M3632">
        <v>0</v>
      </c>
      <c r="N3632">
        <v>60</v>
      </c>
      <c r="O3632">
        <v>0</v>
      </c>
      <c r="P3632">
        <v>0</v>
      </c>
      <c r="Q3632">
        <v>0</v>
      </c>
      <c r="R3632">
        <v>0</v>
      </c>
      <c r="S3632">
        <v>0</v>
      </c>
      <c r="T3632">
        <v>0</v>
      </c>
      <c r="U3632" t="s">
        <v>60</v>
      </c>
      <c r="V3632" s="3" t="d">
        <v>1899-12-30</v>
      </c>
      <c r="W3632">
        <v>0</v>
      </c>
      <c r="X3632" s="4">
        <f t="shared" si="112"/>
        <v>0</v>
      </c>
      <c r="Y3632" s="5">
        <f t="shared" ca="1" si="113"/>
        <v>0</v>
      </c>
    </row>
    <row r="3633" spans="1:25" x14ac:dyDescent="0.2">
      <c r="A3633" t="s">
        <v>5247</v>
      </c>
      <c r="B3633">
        <v>624526</v>
      </c>
      <c r="C3633" t="s">
        <v>5248</v>
      </c>
      <c r="D3633" s="2">
        <v>21.3</v>
      </c>
      <c r="E3633">
        <v>2016</v>
      </c>
      <c r="F3633" t="s">
        <v>45</v>
      </c>
      <c r="G3633">
        <v>0</v>
      </c>
      <c r="H3633" t="s">
        <v>5253</v>
      </c>
      <c r="I3633">
        <v>0</v>
      </c>
      <c r="J3633">
        <v>40</v>
      </c>
      <c r="K3633">
        <v>40</v>
      </c>
      <c r="L3633">
        <v>60</v>
      </c>
      <c r="M3633">
        <v>0</v>
      </c>
      <c r="N3633">
        <v>60</v>
      </c>
      <c r="O3633">
        <v>0</v>
      </c>
      <c r="P3633">
        <v>0</v>
      </c>
      <c r="Q3633">
        <v>0</v>
      </c>
      <c r="R3633">
        <v>0</v>
      </c>
      <c r="S3633">
        <v>0</v>
      </c>
      <c r="T3633">
        <v>0</v>
      </c>
      <c r="U3633" t="s">
        <v>60</v>
      </c>
      <c r="V3633" s="3" t="d">
        <v>1899-12-30</v>
      </c>
      <c r="W3633">
        <v>0</v>
      </c>
      <c r="X3633" s="4">
        <f t="shared" si="112"/>
        <v>0</v>
      </c>
      <c r="Y3633" s="5">
        <f t="shared" ca="1" si="113"/>
        <v>0</v>
      </c>
    </row>
    <row r="3634" spans="1:25" x14ac:dyDescent="0.2">
      <c r="A3634" t="s">
        <v>5254</v>
      </c>
      <c r="B3634">
        <v>650667</v>
      </c>
      <c r="C3634">
        <v>0</v>
      </c>
      <c r="D3634" s="2">
        <v>19.61943874</v>
      </c>
      <c r="E3634">
        <v>2016</v>
      </c>
      <c r="F3634" t="s">
        <v>96</v>
      </c>
      <c r="G3634">
        <v>2020</v>
      </c>
      <c r="H3634" t="s">
        <v>5255</v>
      </c>
      <c r="I3634">
        <v>60</v>
      </c>
      <c r="J3634">
        <v>0</v>
      </c>
      <c r="K3634">
        <v>0</v>
      </c>
      <c r="L3634">
        <v>0</v>
      </c>
      <c r="M3634">
        <v>0</v>
      </c>
      <c r="N3634">
        <v>0</v>
      </c>
      <c r="O3634">
        <v>55</v>
      </c>
      <c r="P3634">
        <v>45</v>
      </c>
      <c r="Q3634">
        <v>40</v>
      </c>
      <c r="R3634">
        <v>55</v>
      </c>
      <c r="S3634">
        <v>0</v>
      </c>
      <c r="T3634">
        <v>0</v>
      </c>
      <c r="U3634" t="s">
        <v>60</v>
      </c>
      <c r="V3634" s="3" t="d">
        <v>1996-05-19</v>
      </c>
      <c r="W3634">
        <v>0</v>
      </c>
      <c r="X3634" s="4">
        <f t="shared" si="112"/>
        <v>0</v>
      </c>
      <c r="Y3634" s="5">
        <f t="shared" ca="1" si="113"/>
        <v>0</v>
      </c>
    </row>
    <row r="3635" spans="1:25" x14ac:dyDescent="0.2">
      <c r="A3635" t="s">
        <v>5256</v>
      </c>
      <c r="B3635">
        <v>518502</v>
      </c>
      <c r="C3635">
        <v>11464</v>
      </c>
      <c r="D3635" s="2">
        <v>25.3</v>
      </c>
      <c r="E3635">
        <v>2014</v>
      </c>
      <c r="F3635" t="s">
        <v>70</v>
      </c>
      <c r="G3635">
        <v>2014</v>
      </c>
      <c r="H3635" t="s">
        <v>5257</v>
      </c>
      <c r="I3635">
        <v>50</v>
      </c>
      <c r="J3635">
        <v>0</v>
      </c>
      <c r="K3635">
        <v>0</v>
      </c>
      <c r="L3635">
        <v>0</v>
      </c>
      <c r="M3635">
        <v>0</v>
      </c>
      <c r="N3635">
        <v>0</v>
      </c>
      <c r="O3635">
        <v>55</v>
      </c>
      <c r="P3635">
        <v>40</v>
      </c>
      <c r="Q3635">
        <v>40</v>
      </c>
      <c r="R3635">
        <v>70</v>
      </c>
      <c r="S3635">
        <v>0</v>
      </c>
      <c r="T3635">
        <v>0</v>
      </c>
      <c r="U3635" t="s">
        <v>60</v>
      </c>
      <c r="V3635" s="3" t="d">
        <v>1988-09-28</v>
      </c>
      <c r="W3635">
        <v>2014</v>
      </c>
      <c r="X3635" s="4">
        <f t="shared" si="112"/>
        <v>25.276712328767122</v>
      </c>
      <c r="Y3635" s="5">
        <f t="shared" ca="1" si="113"/>
        <v>0</v>
      </c>
    </row>
    <row r="3636" spans="1:25" x14ac:dyDescent="0.2">
      <c r="A3636" t="s">
        <v>5256</v>
      </c>
      <c r="B3636">
        <v>518502</v>
      </c>
      <c r="C3636">
        <v>11464</v>
      </c>
      <c r="D3636" s="2">
        <v>24.3</v>
      </c>
      <c r="E3636">
        <v>2013</v>
      </c>
      <c r="F3636" t="s">
        <v>70</v>
      </c>
      <c r="G3636">
        <v>2013</v>
      </c>
      <c r="H3636" t="s">
        <v>5258</v>
      </c>
      <c r="I3636">
        <v>50</v>
      </c>
      <c r="J3636">
        <v>0</v>
      </c>
      <c r="K3636">
        <v>0</v>
      </c>
      <c r="L3636">
        <v>0</v>
      </c>
      <c r="M3636">
        <v>0</v>
      </c>
      <c r="N3636">
        <v>0</v>
      </c>
      <c r="O3636">
        <v>60</v>
      </c>
      <c r="P3636">
        <v>50</v>
      </c>
      <c r="Q3636">
        <v>40</v>
      </c>
      <c r="R3636">
        <v>70</v>
      </c>
      <c r="S3636">
        <v>0</v>
      </c>
      <c r="T3636">
        <v>0</v>
      </c>
      <c r="U3636" t="s">
        <v>60</v>
      </c>
      <c r="V3636" s="3" t="d">
        <v>1988-09-28</v>
      </c>
      <c r="W3636">
        <v>2014</v>
      </c>
      <c r="X3636" s="4">
        <f t="shared" si="112"/>
        <v>25.276712328767122</v>
      </c>
      <c r="Y3636" s="5">
        <f t="shared" ca="1" si="113"/>
        <v>0</v>
      </c>
    </row>
    <row r="3637" spans="1:25" x14ac:dyDescent="0.2">
      <c r="A3637" t="s">
        <v>5259</v>
      </c>
      <c r="B3637">
        <v>596142</v>
      </c>
      <c r="C3637">
        <v>11442</v>
      </c>
      <c r="D3637" s="2">
        <v>21.081451059999999</v>
      </c>
      <c r="E3637">
        <v>2014</v>
      </c>
      <c r="F3637" t="s">
        <v>31</v>
      </c>
      <c r="G3637">
        <v>2015</v>
      </c>
      <c r="H3637" t="s">
        <v>5260</v>
      </c>
      <c r="I3637">
        <v>70</v>
      </c>
      <c r="J3637">
        <v>0</v>
      </c>
      <c r="K3637">
        <v>0</v>
      </c>
      <c r="L3637">
        <v>0</v>
      </c>
      <c r="M3637">
        <v>0</v>
      </c>
      <c r="N3637">
        <v>0</v>
      </c>
      <c r="O3637">
        <v>50</v>
      </c>
      <c r="P3637">
        <v>50</v>
      </c>
      <c r="Q3637">
        <v>60</v>
      </c>
      <c r="R3637">
        <v>30</v>
      </c>
      <c r="S3637">
        <v>0</v>
      </c>
      <c r="T3637">
        <v>0</v>
      </c>
      <c r="U3637" t="s">
        <v>60</v>
      </c>
      <c r="V3637" s="3" t="d">
        <v>1992-12-02</v>
      </c>
      <c r="W3637">
        <v>2015</v>
      </c>
      <c r="X3637" s="4">
        <f t="shared" si="112"/>
        <v>22.095890410958905</v>
      </c>
      <c r="Y3637" s="5">
        <f t="shared" ca="1" si="113"/>
        <v>1</v>
      </c>
    </row>
    <row r="3638" spans="1:25" x14ac:dyDescent="0.2">
      <c r="A3638" t="s">
        <v>5259</v>
      </c>
      <c r="B3638">
        <v>596142</v>
      </c>
      <c r="C3638">
        <v>11442</v>
      </c>
      <c r="D3638" s="2">
        <v>20.082135520000001</v>
      </c>
      <c r="E3638">
        <v>2013</v>
      </c>
      <c r="F3638" t="s">
        <v>31</v>
      </c>
      <c r="G3638">
        <v>2015</v>
      </c>
      <c r="H3638" t="s">
        <v>5261</v>
      </c>
      <c r="I3638">
        <v>70</v>
      </c>
      <c r="J3638">
        <v>0</v>
      </c>
      <c r="K3638">
        <v>0</v>
      </c>
      <c r="L3638">
        <v>0</v>
      </c>
      <c r="M3638">
        <v>0</v>
      </c>
      <c r="N3638">
        <v>0</v>
      </c>
      <c r="O3638">
        <v>50</v>
      </c>
      <c r="P3638">
        <v>50</v>
      </c>
      <c r="Q3638">
        <v>70</v>
      </c>
      <c r="R3638">
        <v>20</v>
      </c>
      <c r="S3638">
        <v>0</v>
      </c>
      <c r="T3638">
        <v>0</v>
      </c>
      <c r="U3638" t="s">
        <v>60</v>
      </c>
      <c r="V3638" s="3" t="d">
        <v>1992-12-02</v>
      </c>
      <c r="W3638">
        <v>2015</v>
      </c>
      <c r="X3638" s="4">
        <f t="shared" si="112"/>
        <v>22.095890410958905</v>
      </c>
      <c r="Y3638" s="5">
        <f t="shared" ca="1" si="113"/>
        <v>1</v>
      </c>
    </row>
    <row r="3639" spans="1:25" x14ac:dyDescent="0.2">
      <c r="A3639" t="s">
        <v>5259</v>
      </c>
      <c r="B3639">
        <v>596142</v>
      </c>
      <c r="C3639">
        <v>11442</v>
      </c>
      <c r="D3639" s="2">
        <v>22.0807666</v>
      </c>
      <c r="E3639">
        <v>2015</v>
      </c>
      <c r="F3639" t="s">
        <v>31</v>
      </c>
      <c r="G3639">
        <v>2016</v>
      </c>
      <c r="H3639" t="s">
        <v>5262</v>
      </c>
      <c r="I3639">
        <v>70</v>
      </c>
      <c r="J3639">
        <v>0</v>
      </c>
      <c r="K3639">
        <v>0</v>
      </c>
      <c r="L3639">
        <v>0</v>
      </c>
      <c r="M3639">
        <v>0</v>
      </c>
      <c r="N3639">
        <v>0</v>
      </c>
      <c r="O3639">
        <v>45</v>
      </c>
      <c r="P3639">
        <v>45</v>
      </c>
      <c r="Q3639">
        <v>60</v>
      </c>
      <c r="R3639">
        <v>30</v>
      </c>
      <c r="S3639">
        <v>0</v>
      </c>
      <c r="T3639">
        <v>0</v>
      </c>
      <c r="U3639" t="s">
        <v>60</v>
      </c>
      <c r="V3639" s="3" t="d">
        <v>1992-12-02</v>
      </c>
      <c r="W3639">
        <v>2015</v>
      </c>
      <c r="X3639" s="4">
        <f t="shared" si="112"/>
        <v>22.095890410958905</v>
      </c>
      <c r="Y3639" s="5">
        <f t="shared" ca="1" si="113"/>
        <v>1</v>
      </c>
    </row>
    <row r="3640" spans="1:25" x14ac:dyDescent="0.2">
      <c r="A3640" t="s">
        <v>5263</v>
      </c>
      <c r="B3640">
        <v>608325</v>
      </c>
      <c r="C3640">
        <v>17005</v>
      </c>
      <c r="D3640" s="2">
        <v>22</v>
      </c>
      <c r="E3640">
        <v>2016</v>
      </c>
      <c r="F3640" t="s">
        <v>96</v>
      </c>
      <c r="G3640">
        <v>2016</v>
      </c>
      <c r="H3640" t="s">
        <v>5264</v>
      </c>
      <c r="I3640">
        <v>55</v>
      </c>
      <c r="J3640">
        <v>0</v>
      </c>
      <c r="K3640">
        <v>0</v>
      </c>
      <c r="L3640">
        <v>0</v>
      </c>
      <c r="M3640">
        <v>0</v>
      </c>
      <c r="N3640">
        <v>0</v>
      </c>
      <c r="O3640">
        <v>55</v>
      </c>
      <c r="P3640">
        <v>55</v>
      </c>
      <c r="Q3640">
        <v>35</v>
      </c>
      <c r="R3640">
        <v>50</v>
      </c>
      <c r="S3640">
        <v>0</v>
      </c>
      <c r="T3640">
        <v>0</v>
      </c>
      <c r="U3640" t="s">
        <v>60</v>
      </c>
      <c r="V3640" s="3" t="d">
        <v>1993-12-22</v>
      </c>
      <c r="W3640">
        <v>2016</v>
      </c>
      <c r="X3640" s="4">
        <f t="shared" si="112"/>
        <v>22.041095890410958</v>
      </c>
      <c r="Y3640" s="5">
        <f t="shared" ca="1" si="113"/>
        <v>1</v>
      </c>
    </row>
    <row r="3641" spans="1:25" x14ac:dyDescent="0.2">
      <c r="A3641" t="s">
        <v>5263</v>
      </c>
      <c r="B3641">
        <v>608325</v>
      </c>
      <c r="C3641">
        <v>17005</v>
      </c>
      <c r="D3641" s="2">
        <v>19</v>
      </c>
      <c r="E3641">
        <v>2013</v>
      </c>
      <c r="F3641" t="s">
        <v>96</v>
      </c>
      <c r="G3641">
        <v>2016</v>
      </c>
      <c r="H3641" t="s">
        <v>5265</v>
      </c>
      <c r="I3641">
        <v>50</v>
      </c>
      <c r="J3641">
        <v>0</v>
      </c>
      <c r="K3641">
        <v>0</v>
      </c>
      <c r="L3641">
        <v>0</v>
      </c>
      <c r="M3641">
        <v>0</v>
      </c>
      <c r="N3641">
        <v>0</v>
      </c>
      <c r="O3641">
        <v>60</v>
      </c>
      <c r="P3641">
        <v>60</v>
      </c>
      <c r="Q3641">
        <v>40</v>
      </c>
      <c r="R3641">
        <v>50</v>
      </c>
      <c r="S3641">
        <v>0</v>
      </c>
      <c r="T3641">
        <v>0</v>
      </c>
      <c r="U3641" t="s">
        <v>60</v>
      </c>
      <c r="V3641" s="3" t="d">
        <v>1993-12-22</v>
      </c>
      <c r="W3641">
        <v>2016</v>
      </c>
      <c r="X3641" s="4">
        <f t="shared" si="112"/>
        <v>22.041095890410958</v>
      </c>
      <c r="Y3641" s="5">
        <f t="shared" ca="1" si="113"/>
        <v>1</v>
      </c>
    </row>
    <row r="3642" spans="1:25" x14ac:dyDescent="0.2">
      <c r="A3642" t="s">
        <v>5263</v>
      </c>
      <c r="B3642">
        <v>608325</v>
      </c>
      <c r="C3642">
        <v>17005</v>
      </c>
      <c r="D3642" s="2">
        <v>21</v>
      </c>
      <c r="E3642">
        <v>2015</v>
      </c>
      <c r="F3642" t="s">
        <v>96</v>
      </c>
      <c r="G3642">
        <v>2016</v>
      </c>
      <c r="H3642" t="s">
        <v>5266</v>
      </c>
      <c r="I3642">
        <v>55</v>
      </c>
      <c r="J3642">
        <v>0</v>
      </c>
      <c r="K3642">
        <v>0</v>
      </c>
      <c r="L3642">
        <v>0</v>
      </c>
      <c r="M3642">
        <v>0</v>
      </c>
      <c r="N3642">
        <v>0</v>
      </c>
      <c r="O3642">
        <v>55</v>
      </c>
      <c r="P3642">
        <v>50</v>
      </c>
      <c r="Q3642">
        <v>35</v>
      </c>
      <c r="R3642">
        <v>50</v>
      </c>
      <c r="S3642">
        <v>0</v>
      </c>
      <c r="T3642">
        <v>0</v>
      </c>
      <c r="U3642" t="s">
        <v>60</v>
      </c>
      <c r="V3642" s="3" t="d">
        <v>1993-12-22</v>
      </c>
      <c r="W3642">
        <v>2016</v>
      </c>
      <c r="X3642" s="4">
        <f t="shared" si="112"/>
        <v>22.041095890410958</v>
      </c>
      <c r="Y3642" s="5">
        <f t="shared" ca="1" si="113"/>
        <v>1</v>
      </c>
    </row>
    <row r="3643" spans="1:25" x14ac:dyDescent="0.2">
      <c r="A3643" t="s">
        <v>5263</v>
      </c>
      <c r="B3643">
        <v>608325</v>
      </c>
      <c r="C3643">
        <v>17005</v>
      </c>
      <c r="D3643" s="2">
        <v>23</v>
      </c>
      <c r="E3643">
        <v>2017</v>
      </c>
      <c r="F3643" t="s">
        <v>96</v>
      </c>
      <c r="G3643">
        <v>2017</v>
      </c>
      <c r="H3643" t="s">
        <v>5267</v>
      </c>
      <c r="I3643">
        <v>50</v>
      </c>
      <c r="J3643">
        <v>0</v>
      </c>
      <c r="K3643">
        <v>0</v>
      </c>
      <c r="L3643">
        <v>0</v>
      </c>
      <c r="M3643">
        <v>0</v>
      </c>
      <c r="N3643">
        <v>0</v>
      </c>
      <c r="O3643">
        <v>50</v>
      </c>
      <c r="P3643">
        <v>55</v>
      </c>
      <c r="Q3643">
        <v>35</v>
      </c>
      <c r="R3643">
        <v>50</v>
      </c>
      <c r="S3643">
        <v>0</v>
      </c>
      <c r="T3643">
        <v>0</v>
      </c>
      <c r="U3643" t="s">
        <v>60</v>
      </c>
      <c r="V3643" s="3" t="d">
        <v>1993-12-22</v>
      </c>
      <c r="W3643">
        <v>2016</v>
      </c>
      <c r="X3643" s="4">
        <f t="shared" si="112"/>
        <v>22.041095890410958</v>
      </c>
      <c r="Y3643" s="5">
        <f t="shared" ca="1" si="113"/>
        <v>1</v>
      </c>
    </row>
    <row r="3644" spans="1:25" x14ac:dyDescent="0.2">
      <c r="A3644" t="s">
        <v>5263</v>
      </c>
      <c r="B3644">
        <v>608325</v>
      </c>
      <c r="C3644">
        <v>17005</v>
      </c>
      <c r="D3644" s="2">
        <v>20</v>
      </c>
      <c r="E3644">
        <v>2014</v>
      </c>
      <c r="F3644" t="s">
        <v>96</v>
      </c>
      <c r="G3644">
        <v>2016</v>
      </c>
      <c r="H3644" t="s">
        <v>5268</v>
      </c>
      <c r="I3644">
        <v>55</v>
      </c>
      <c r="J3644">
        <v>0</v>
      </c>
      <c r="K3644">
        <v>0</v>
      </c>
      <c r="L3644">
        <v>0</v>
      </c>
      <c r="M3644">
        <v>0</v>
      </c>
      <c r="N3644">
        <v>0</v>
      </c>
      <c r="O3644">
        <v>55</v>
      </c>
      <c r="P3644">
        <v>50</v>
      </c>
      <c r="Q3644">
        <v>30</v>
      </c>
      <c r="R3644">
        <v>50</v>
      </c>
      <c r="S3644">
        <v>0</v>
      </c>
      <c r="T3644">
        <v>0</v>
      </c>
      <c r="U3644" t="s">
        <v>60</v>
      </c>
      <c r="V3644" s="3" t="d">
        <v>1993-12-22</v>
      </c>
      <c r="W3644">
        <v>2016</v>
      </c>
      <c r="X3644" s="4">
        <f t="shared" si="112"/>
        <v>22.041095890410958</v>
      </c>
      <c r="Y3644" s="5">
        <f t="shared" ca="1" si="113"/>
        <v>1</v>
      </c>
    </row>
    <row r="3645" spans="1:25" x14ac:dyDescent="0.2">
      <c r="A3645" t="s">
        <v>5263</v>
      </c>
      <c r="B3645">
        <v>608325</v>
      </c>
      <c r="C3645">
        <v>17005</v>
      </c>
      <c r="D3645" s="2">
        <v>24</v>
      </c>
      <c r="E3645">
        <v>2018</v>
      </c>
      <c r="F3645" t="s">
        <v>35</v>
      </c>
      <c r="G3645">
        <v>2018</v>
      </c>
      <c r="H3645" t="s">
        <v>5269</v>
      </c>
      <c r="I3645">
        <v>50</v>
      </c>
      <c r="J3645">
        <v>0</v>
      </c>
      <c r="K3645">
        <v>0</v>
      </c>
      <c r="L3645">
        <v>0</v>
      </c>
      <c r="M3645">
        <v>0</v>
      </c>
      <c r="N3645">
        <v>0</v>
      </c>
      <c r="O3645">
        <v>50</v>
      </c>
      <c r="P3645">
        <v>50</v>
      </c>
      <c r="Q3645">
        <v>35</v>
      </c>
      <c r="R3645">
        <v>50</v>
      </c>
      <c r="S3645">
        <v>0</v>
      </c>
      <c r="T3645">
        <v>0</v>
      </c>
      <c r="U3645" t="s">
        <v>60</v>
      </c>
      <c r="V3645" s="3" t="d">
        <v>1993-12-22</v>
      </c>
      <c r="W3645">
        <v>2016</v>
      </c>
      <c r="X3645" s="4">
        <f t="shared" si="112"/>
        <v>22.041095890410958</v>
      </c>
      <c r="Y3645" s="5">
        <f t="shared" ca="1" si="113"/>
        <v>1</v>
      </c>
    </row>
    <row r="3646" spans="1:25" x14ac:dyDescent="0.2">
      <c r="A3646" t="s">
        <v>5263</v>
      </c>
      <c r="B3646">
        <v>608325</v>
      </c>
      <c r="C3646">
        <v>17005</v>
      </c>
      <c r="D3646" s="2">
        <v>25.5</v>
      </c>
      <c r="E3646">
        <v>2019</v>
      </c>
      <c r="F3646" t="s">
        <v>35</v>
      </c>
      <c r="G3646">
        <v>2019</v>
      </c>
      <c r="H3646" t="s">
        <v>5270</v>
      </c>
      <c r="I3646">
        <v>0</v>
      </c>
      <c r="J3646">
        <v>0</v>
      </c>
      <c r="K3646">
        <v>0</v>
      </c>
      <c r="L3646">
        <v>0</v>
      </c>
      <c r="M3646">
        <v>0</v>
      </c>
      <c r="N3646">
        <v>0</v>
      </c>
      <c r="O3646">
        <v>0</v>
      </c>
      <c r="P3646">
        <v>0</v>
      </c>
      <c r="Q3646">
        <v>0</v>
      </c>
      <c r="R3646">
        <v>0</v>
      </c>
      <c r="S3646">
        <v>0</v>
      </c>
      <c r="T3646">
        <v>0</v>
      </c>
      <c r="U3646" t="s">
        <v>107</v>
      </c>
      <c r="V3646" s="3" t="d">
        <v>1993-12-22</v>
      </c>
      <c r="W3646">
        <v>2016</v>
      </c>
      <c r="X3646" s="4">
        <f t="shared" si="112"/>
        <v>22.041095890410958</v>
      </c>
      <c r="Y3646" s="5">
        <f t="shared" ca="1" si="113"/>
        <v>1</v>
      </c>
    </row>
    <row r="3647" spans="1:25" x14ac:dyDescent="0.2">
      <c r="A3647" t="s">
        <v>5263</v>
      </c>
      <c r="B3647">
        <v>608325</v>
      </c>
      <c r="C3647">
        <v>17005</v>
      </c>
      <c r="D3647" s="2">
        <v>25.7</v>
      </c>
      <c r="E3647">
        <v>2019</v>
      </c>
      <c r="F3647" t="s">
        <v>35</v>
      </c>
      <c r="G3647">
        <v>2019</v>
      </c>
      <c r="H3647" t="s">
        <v>5270</v>
      </c>
      <c r="I3647">
        <v>0</v>
      </c>
      <c r="J3647">
        <v>0</v>
      </c>
      <c r="K3647">
        <v>0</v>
      </c>
      <c r="L3647">
        <v>0</v>
      </c>
      <c r="M3647">
        <v>0</v>
      </c>
      <c r="N3647">
        <v>0</v>
      </c>
      <c r="O3647">
        <v>0</v>
      </c>
      <c r="P3647">
        <v>0</v>
      </c>
      <c r="Q3647">
        <v>0</v>
      </c>
      <c r="R3647">
        <v>0</v>
      </c>
      <c r="S3647">
        <v>0</v>
      </c>
      <c r="T3647">
        <v>0</v>
      </c>
      <c r="U3647" t="s">
        <v>108</v>
      </c>
      <c r="V3647" s="3" t="d">
        <v>1993-12-22</v>
      </c>
      <c r="W3647">
        <v>2016</v>
      </c>
      <c r="X3647" s="4">
        <f t="shared" si="112"/>
        <v>22.041095890410958</v>
      </c>
      <c r="Y3647" s="5">
        <f t="shared" ca="1" si="113"/>
        <v>1</v>
      </c>
    </row>
    <row r="3648" spans="1:25" x14ac:dyDescent="0.2">
      <c r="A3648" t="s">
        <v>5271</v>
      </c>
      <c r="B3648" t="s">
        <v>5272</v>
      </c>
      <c r="C3648" t="s">
        <v>2277</v>
      </c>
      <c r="D3648" s="2">
        <v>17.600000000000001</v>
      </c>
      <c r="E3648">
        <v>2019</v>
      </c>
      <c r="F3648" t="s">
        <v>24</v>
      </c>
      <c r="G3648">
        <v>0</v>
      </c>
      <c r="H3648" t="s">
        <v>5273</v>
      </c>
      <c r="I3648">
        <v>0</v>
      </c>
      <c r="J3648">
        <v>50</v>
      </c>
      <c r="K3648">
        <v>50</v>
      </c>
      <c r="L3648">
        <v>0</v>
      </c>
      <c r="M3648">
        <v>0</v>
      </c>
      <c r="N3648">
        <v>60</v>
      </c>
      <c r="O3648">
        <v>0</v>
      </c>
      <c r="P3648">
        <v>0</v>
      </c>
      <c r="Q3648">
        <v>0</v>
      </c>
      <c r="R3648">
        <v>0</v>
      </c>
      <c r="S3648">
        <v>55</v>
      </c>
      <c r="T3648">
        <v>0</v>
      </c>
      <c r="U3648" t="s">
        <v>60</v>
      </c>
      <c r="V3648" s="3" t="d">
        <v>1899-12-30</v>
      </c>
      <c r="W3648">
        <v>0</v>
      </c>
      <c r="X3648" s="4">
        <f t="shared" si="112"/>
        <v>0</v>
      </c>
      <c r="Y3648" s="5">
        <f t="shared" ca="1" si="113"/>
        <v>0</v>
      </c>
    </row>
    <row r="3649" spans="1:25" x14ac:dyDescent="0.2">
      <c r="A3649" t="s">
        <v>5274</v>
      </c>
      <c r="B3649">
        <v>656642</v>
      </c>
      <c r="C3649">
        <v>0</v>
      </c>
      <c r="D3649" s="2">
        <v>22</v>
      </c>
      <c r="E3649">
        <v>2017</v>
      </c>
      <c r="F3649" t="s">
        <v>37</v>
      </c>
      <c r="G3649">
        <v>2018</v>
      </c>
      <c r="H3649" t="s">
        <v>5275</v>
      </c>
      <c r="I3649">
        <v>50</v>
      </c>
      <c r="J3649">
        <v>0</v>
      </c>
      <c r="K3649">
        <v>0</v>
      </c>
      <c r="L3649">
        <v>0</v>
      </c>
      <c r="M3649">
        <v>0</v>
      </c>
      <c r="N3649">
        <v>0</v>
      </c>
      <c r="O3649">
        <v>40</v>
      </c>
      <c r="P3649">
        <v>50</v>
      </c>
      <c r="Q3649">
        <v>50</v>
      </c>
      <c r="R3649">
        <v>30</v>
      </c>
      <c r="S3649">
        <v>0</v>
      </c>
      <c r="T3649">
        <v>0</v>
      </c>
      <c r="U3649" t="s">
        <v>60</v>
      </c>
      <c r="V3649" s="3" t="d">
        <v>1994-12-28</v>
      </c>
      <c r="W3649">
        <v>0</v>
      </c>
      <c r="X3649" s="4">
        <f t="shared" si="112"/>
        <v>0</v>
      </c>
      <c r="Y3649" s="5">
        <f t="shared" ca="1" si="113"/>
        <v>0</v>
      </c>
    </row>
    <row r="3650" spans="1:25" x14ac:dyDescent="0.2">
      <c r="A3650" t="s">
        <v>5274</v>
      </c>
      <c r="B3650">
        <v>656642</v>
      </c>
      <c r="C3650">
        <v>0</v>
      </c>
      <c r="D3650" s="2">
        <v>20</v>
      </c>
      <c r="E3650">
        <v>2015</v>
      </c>
      <c r="F3650" t="s">
        <v>172</v>
      </c>
      <c r="G3650">
        <v>2018</v>
      </c>
      <c r="H3650" t="s">
        <v>5276</v>
      </c>
      <c r="I3650">
        <v>50</v>
      </c>
      <c r="J3650">
        <v>0</v>
      </c>
      <c r="K3650">
        <v>0</v>
      </c>
      <c r="L3650">
        <v>0</v>
      </c>
      <c r="M3650">
        <v>0</v>
      </c>
      <c r="N3650">
        <v>0</v>
      </c>
      <c r="O3650">
        <v>45</v>
      </c>
      <c r="P3650">
        <v>50</v>
      </c>
      <c r="Q3650">
        <v>50</v>
      </c>
      <c r="R3650">
        <v>30</v>
      </c>
      <c r="S3650">
        <v>0</v>
      </c>
      <c r="T3650">
        <v>0</v>
      </c>
      <c r="U3650" t="s">
        <v>60</v>
      </c>
      <c r="V3650" s="3" t="d">
        <v>1994-12-28</v>
      </c>
      <c r="W3650">
        <v>0</v>
      </c>
      <c r="X3650" s="4">
        <f t="shared" si="112"/>
        <v>0</v>
      </c>
      <c r="Y3650" s="5">
        <f t="shared" ca="1" si="113"/>
        <v>0</v>
      </c>
    </row>
    <row r="3651" spans="1:25" x14ac:dyDescent="0.2">
      <c r="A3651" t="s">
        <v>5274</v>
      </c>
      <c r="B3651">
        <v>656642</v>
      </c>
      <c r="C3651">
        <v>0</v>
      </c>
      <c r="D3651" s="2">
        <v>21</v>
      </c>
      <c r="E3651">
        <v>2016</v>
      </c>
      <c r="F3651" t="s">
        <v>37</v>
      </c>
      <c r="G3651">
        <v>2018</v>
      </c>
      <c r="H3651" t="s">
        <v>5277</v>
      </c>
      <c r="I3651">
        <v>50</v>
      </c>
      <c r="J3651">
        <v>0</v>
      </c>
      <c r="K3651">
        <v>0</v>
      </c>
      <c r="L3651">
        <v>0</v>
      </c>
      <c r="M3651">
        <v>0</v>
      </c>
      <c r="N3651">
        <v>0</v>
      </c>
      <c r="O3651">
        <v>40</v>
      </c>
      <c r="P3651">
        <v>50</v>
      </c>
      <c r="Q3651">
        <v>50</v>
      </c>
      <c r="R3651">
        <v>30</v>
      </c>
      <c r="S3651">
        <v>0</v>
      </c>
      <c r="T3651">
        <v>0</v>
      </c>
      <c r="U3651" t="s">
        <v>60</v>
      </c>
      <c r="V3651" s="3" t="d">
        <v>1994-12-28</v>
      </c>
      <c r="W3651">
        <v>0</v>
      </c>
      <c r="X3651" s="4">
        <f t="shared" ref="X3651:X3714" si="114">IF(W3651=0,0,(DATE(W3651,1,1)-V3651)/365)</f>
        <v>0</v>
      </c>
      <c r="Y3651" s="5">
        <f t="shared" ref="Y3651:Y3714" ca="1" si="115">IF(AND((TODAY()-V3651)/365 &lt; 23, W3651=0), -1, IF(X3651=0, 0, INT(X3651&lt;=23.99)))</f>
        <v>0</v>
      </c>
    </row>
    <row r="3652" spans="1:25" x14ac:dyDescent="0.2">
      <c r="A3652" t="s">
        <v>5274</v>
      </c>
      <c r="B3652">
        <v>656642</v>
      </c>
      <c r="C3652">
        <v>0</v>
      </c>
      <c r="D3652" s="2">
        <v>19</v>
      </c>
      <c r="E3652">
        <v>2014</v>
      </c>
      <c r="F3652" t="s">
        <v>37</v>
      </c>
      <c r="G3652">
        <v>0</v>
      </c>
      <c r="H3652" t="s">
        <v>5278</v>
      </c>
      <c r="I3652">
        <v>50</v>
      </c>
      <c r="J3652">
        <v>0</v>
      </c>
      <c r="K3652">
        <v>0</v>
      </c>
      <c r="L3652">
        <v>0</v>
      </c>
      <c r="M3652">
        <v>0</v>
      </c>
      <c r="N3652">
        <v>0</v>
      </c>
      <c r="O3652">
        <v>45</v>
      </c>
      <c r="P3652">
        <v>50</v>
      </c>
      <c r="Q3652">
        <v>60</v>
      </c>
      <c r="R3652">
        <v>40</v>
      </c>
      <c r="S3652">
        <v>0</v>
      </c>
      <c r="T3652">
        <v>0</v>
      </c>
      <c r="U3652" t="s">
        <v>60</v>
      </c>
      <c r="V3652" s="3" t="d">
        <v>1899-12-30</v>
      </c>
      <c r="W3652">
        <v>0</v>
      </c>
      <c r="X3652" s="4">
        <f t="shared" si="114"/>
        <v>0</v>
      </c>
      <c r="Y3652" s="5">
        <f t="shared" ca="1" si="115"/>
        <v>0</v>
      </c>
    </row>
    <row r="3653" spans="1:25" ht="409.6" x14ac:dyDescent="0.2">
      <c r="A3653" t="s">
        <v>5279</v>
      </c>
      <c r="B3653">
        <v>666158</v>
      </c>
      <c r="C3653">
        <v>19955</v>
      </c>
      <c r="D3653" s="2">
        <v>21.6</v>
      </c>
      <c r="E3653">
        <v>2019</v>
      </c>
      <c r="F3653" t="s">
        <v>35</v>
      </c>
      <c r="G3653">
        <v>2021</v>
      </c>
      <c r="H3653" s="1" t="s">
        <v>5280</v>
      </c>
      <c r="I3653">
        <v>45</v>
      </c>
      <c r="J3653">
        <v>0</v>
      </c>
      <c r="K3653">
        <v>0</v>
      </c>
      <c r="L3653">
        <v>0</v>
      </c>
      <c r="M3653">
        <v>0</v>
      </c>
      <c r="N3653">
        <v>0</v>
      </c>
      <c r="O3653">
        <v>55</v>
      </c>
      <c r="P3653">
        <v>55</v>
      </c>
      <c r="Q3653">
        <v>60</v>
      </c>
      <c r="R3653">
        <v>55</v>
      </c>
      <c r="S3653">
        <v>0</v>
      </c>
      <c r="T3653">
        <v>0</v>
      </c>
      <c r="U3653" t="s">
        <v>107</v>
      </c>
      <c r="V3653" s="3" t="d">
        <v>1899-12-30</v>
      </c>
      <c r="W3653">
        <v>0</v>
      </c>
      <c r="X3653" s="4">
        <f t="shared" si="114"/>
        <v>0</v>
      </c>
      <c r="Y3653" s="5">
        <f t="shared" ca="1" si="115"/>
        <v>0</v>
      </c>
    </row>
    <row r="3654" spans="1:25" ht="409.6" x14ac:dyDescent="0.2">
      <c r="A3654" t="s">
        <v>5279</v>
      </c>
      <c r="B3654">
        <v>666158</v>
      </c>
      <c r="C3654">
        <v>19955</v>
      </c>
      <c r="D3654" s="2">
        <v>21.8</v>
      </c>
      <c r="E3654">
        <v>2019</v>
      </c>
      <c r="F3654" t="s">
        <v>35</v>
      </c>
      <c r="G3654">
        <v>2021</v>
      </c>
      <c r="H3654" s="1" t="s">
        <v>5280</v>
      </c>
      <c r="I3654">
        <v>45</v>
      </c>
      <c r="J3654">
        <v>0</v>
      </c>
      <c r="K3654">
        <v>0</v>
      </c>
      <c r="L3654">
        <v>0</v>
      </c>
      <c r="M3654">
        <v>0</v>
      </c>
      <c r="N3654">
        <v>0</v>
      </c>
      <c r="O3654">
        <v>55</v>
      </c>
      <c r="P3654">
        <v>55</v>
      </c>
      <c r="Q3654">
        <v>60</v>
      </c>
      <c r="R3654">
        <v>55</v>
      </c>
      <c r="S3654">
        <v>0</v>
      </c>
      <c r="T3654">
        <v>0</v>
      </c>
      <c r="U3654" t="s">
        <v>108</v>
      </c>
      <c r="V3654" s="3" t="d">
        <v>1899-12-30</v>
      </c>
      <c r="W3654">
        <v>0</v>
      </c>
      <c r="X3654" s="4">
        <f t="shared" si="114"/>
        <v>0</v>
      </c>
      <c r="Y3654" s="5">
        <f t="shared" ca="1" si="115"/>
        <v>0</v>
      </c>
    </row>
    <row r="3655" spans="1:25" ht="409.6" x14ac:dyDescent="0.2">
      <c r="A3655" t="s">
        <v>5279</v>
      </c>
      <c r="B3655">
        <v>666158</v>
      </c>
      <c r="C3655">
        <v>19955</v>
      </c>
      <c r="D3655" s="2">
        <v>21.6</v>
      </c>
      <c r="E3655">
        <v>2019</v>
      </c>
      <c r="F3655" t="s">
        <v>35</v>
      </c>
      <c r="G3655">
        <v>2021</v>
      </c>
      <c r="H3655" s="1" t="s">
        <v>5280</v>
      </c>
      <c r="I3655">
        <v>45</v>
      </c>
      <c r="J3655">
        <v>0</v>
      </c>
      <c r="K3655">
        <v>0</v>
      </c>
      <c r="L3655">
        <v>0</v>
      </c>
      <c r="M3655">
        <v>0</v>
      </c>
      <c r="N3655">
        <v>0</v>
      </c>
      <c r="O3655">
        <v>55</v>
      </c>
      <c r="P3655">
        <v>55</v>
      </c>
      <c r="Q3655">
        <v>60</v>
      </c>
      <c r="R3655">
        <v>55</v>
      </c>
      <c r="S3655">
        <v>0</v>
      </c>
      <c r="T3655">
        <v>0</v>
      </c>
      <c r="U3655" t="s">
        <v>296</v>
      </c>
      <c r="V3655" s="3" t="d">
        <v>1899-12-30</v>
      </c>
      <c r="W3655">
        <v>0</v>
      </c>
      <c r="X3655" s="4">
        <f t="shared" si="114"/>
        <v>0</v>
      </c>
      <c r="Y3655" s="5">
        <f t="shared" ca="1" si="115"/>
        <v>0</v>
      </c>
    </row>
    <row r="3656" spans="1:25" x14ac:dyDescent="0.2">
      <c r="A3656" t="s">
        <v>5279</v>
      </c>
      <c r="B3656">
        <v>666158</v>
      </c>
      <c r="C3656">
        <v>0</v>
      </c>
      <c r="D3656" s="2">
        <v>19.100000000000001</v>
      </c>
      <c r="E3656">
        <v>2017</v>
      </c>
      <c r="F3656" t="s">
        <v>96</v>
      </c>
      <c r="G3656">
        <v>2020</v>
      </c>
      <c r="H3656" t="s">
        <v>5281</v>
      </c>
      <c r="I3656">
        <v>55</v>
      </c>
      <c r="J3656">
        <v>0</v>
      </c>
      <c r="K3656">
        <v>0</v>
      </c>
      <c r="L3656">
        <v>0</v>
      </c>
      <c r="M3656">
        <v>0</v>
      </c>
      <c r="N3656">
        <v>0</v>
      </c>
      <c r="O3656">
        <v>55</v>
      </c>
      <c r="P3656">
        <v>50</v>
      </c>
      <c r="Q3656">
        <v>40</v>
      </c>
      <c r="R3656">
        <v>55</v>
      </c>
      <c r="S3656">
        <v>0</v>
      </c>
      <c r="T3656">
        <v>0</v>
      </c>
      <c r="U3656" t="s">
        <v>60</v>
      </c>
      <c r="V3656" s="3" t="d">
        <v>1997-11-23</v>
      </c>
      <c r="W3656">
        <v>0</v>
      </c>
      <c r="X3656" s="4">
        <f t="shared" si="114"/>
        <v>0</v>
      </c>
      <c r="Y3656" s="5">
        <f t="shared" ca="1" si="115"/>
        <v>-1</v>
      </c>
    </row>
    <row r="3657" spans="1:25" x14ac:dyDescent="0.2">
      <c r="A3657" t="s">
        <v>5279</v>
      </c>
      <c r="B3657">
        <v>666158</v>
      </c>
      <c r="C3657">
        <v>0</v>
      </c>
      <c r="D3657" s="2">
        <v>20.100000000000001</v>
      </c>
      <c r="E3657">
        <v>2018</v>
      </c>
      <c r="F3657" t="s">
        <v>96</v>
      </c>
      <c r="G3657">
        <v>2020</v>
      </c>
      <c r="H3657" t="s">
        <v>5282</v>
      </c>
      <c r="I3657">
        <v>55</v>
      </c>
      <c r="J3657">
        <v>0</v>
      </c>
      <c r="K3657">
        <v>0</v>
      </c>
      <c r="L3657">
        <v>0</v>
      </c>
      <c r="M3657">
        <v>0</v>
      </c>
      <c r="N3657">
        <v>0</v>
      </c>
      <c r="O3657">
        <v>50</v>
      </c>
      <c r="P3657">
        <v>55</v>
      </c>
      <c r="Q3657">
        <v>50</v>
      </c>
      <c r="R3657">
        <v>55</v>
      </c>
      <c r="S3657">
        <v>0</v>
      </c>
      <c r="T3657">
        <v>0</v>
      </c>
      <c r="U3657" t="s">
        <v>60</v>
      </c>
      <c r="V3657" s="3" t="d">
        <v>1997-11-23</v>
      </c>
      <c r="W3657">
        <v>0</v>
      </c>
      <c r="X3657" s="4">
        <f t="shared" si="114"/>
        <v>0</v>
      </c>
      <c r="Y3657" s="5">
        <f t="shared" ca="1" si="115"/>
        <v>-1</v>
      </c>
    </row>
    <row r="3658" spans="1:25" x14ac:dyDescent="0.2">
      <c r="A3658" t="s">
        <v>5279</v>
      </c>
      <c r="B3658">
        <v>666158</v>
      </c>
      <c r="C3658">
        <v>0</v>
      </c>
      <c r="D3658" s="2">
        <v>18.100000000000001</v>
      </c>
      <c r="E3658">
        <v>2016</v>
      </c>
      <c r="F3658" t="s">
        <v>96</v>
      </c>
      <c r="G3658">
        <v>2020</v>
      </c>
      <c r="H3658" t="s">
        <v>5283</v>
      </c>
      <c r="I3658">
        <v>55</v>
      </c>
      <c r="J3658">
        <v>0</v>
      </c>
      <c r="K3658">
        <v>0</v>
      </c>
      <c r="L3658">
        <v>0</v>
      </c>
      <c r="M3658">
        <v>0</v>
      </c>
      <c r="N3658">
        <v>0</v>
      </c>
      <c r="O3658">
        <v>55</v>
      </c>
      <c r="P3658">
        <v>50</v>
      </c>
      <c r="Q3658">
        <v>45</v>
      </c>
      <c r="R3658">
        <v>55</v>
      </c>
      <c r="S3658">
        <v>0</v>
      </c>
      <c r="T3658">
        <v>0</v>
      </c>
      <c r="U3658" t="s">
        <v>60</v>
      </c>
      <c r="V3658" s="3" t="d">
        <v>1997-11-23</v>
      </c>
      <c r="W3658">
        <v>0</v>
      </c>
      <c r="X3658" s="4">
        <f t="shared" si="114"/>
        <v>0</v>
      </c>
      <c r="Y3658" s="5">
        <f t="shared" ca="1" si="115"/>
        <v>-1</v>
      </c>
    </row>
    <row r="3659" spans="1:25" x14ac:dyDescent="0.2">
      <c r="A3659" t="s">
        <v>5279</v>
      </c>
      <c r="B3659">
        <v>666158</v>
      </c>
      <c r="C3659">
        <v>0</v>
      </c>
      <c r="D3659" s="2">
        <v>21.1</v>
      </c>
      <c r="E3659">
        <v>2019</v>
      </c>
      <c r="F3659" t="s">
        <v>96</v>
      </c>
      <c r="G3659">
        <v>2019</v>
      </c>
      <c r="H3659" t="s">
        <v>5284</v>
      </c>
      <c r="I3659">
        <v>55</v>
      </c>
      <c r="J3659">
        <v>0</v>
      </c>
      <c r="K3659">
        <v>0</v>
      </c>
      <c r="L3659">
        <v>0</v>
      </c>
      <c r="M3659">
        <v>0</v>
      </c>
      <c r="N3659">
        <v>0</v>
      </c>
      <c r="O3659">
        <v>50</v>
      </c>
      <c r="P3659">
        <v>60</v>
      </c>
      <c r="Q3659">
        <v>55</v>
      </c>
      <c r="R3659">
        <v>60</v>
      </c>
      <c r="S3659">
        <v>0</v>
      </c>
      <c r="T3659">
        <v>0</v>
      </c>
      <c r="U3659" t="s">
        <v>60</v>
      </c>
      <c r="V3659" s="3" t="d">
        <v>1997-11-23</v>
      </c>
      <c r="W3659">
        <v>0</v>
      </c>
      <c r="X3659" s="4">
        <f t="shared" si="114"/>
        <v>0</v>
      </c>
      <c r="Y3659" s="5">
        <f t="shared" ca="1" si="115"/>
        <v>-1</v>
      </c>
    </row>
    <row r="3660" spans="1:25" x14ac:dyDescent="0.2">
      <c r="A3660" t="s">
        <v>5279</v>
      </c>
      <c r="B3660">
        <v>666158</v>
      </c>
      <c r="C3660">
        <v>0</v>
      </c>
      <c r="D3660" s="2">
        <v>18.100000000000001</v>
      </c>
      <c r="E3660">
        <v>2016</v>
      </c>
      <c r="F3660" t="s">
        <v>96</v>
      </c>
      <c r="G3660">
        <v>0</v>
      </c>
      <c r="H3660" t="s">
        <v>5285</v>
      </c>
      <c r="I3660">
        <v>55</v>
      </c>
      <c r="J3660">
        <v>0</v>
      </c>
      <c r="K3660">
        <v>0</v>
      </c>
      <c r="L3660">
        <v>0</v>
      </c>
      <c r="M3660">
        <v>0</v>
      </c>
      <c r="N3660">
        <v>0</v>
      </c>
      <c r="O3660">
        <v>55</v>
      </c>
      <c r="P3660">
        <v>50</v>
      </c>
      <c r="Q3660">
        <v>45</v>
      </c>
      <c r="R3660">
        <v>55</v>
      </c>
      <c r="S3660">
        <v>0</v>
      </c>
      <c r="T3660">
        <v>0</v>
      </c>
      <c r="U3660" t="s">
        <v>60</v>
      </c>
      <c r="V3660" s="3" t="d">
        <v>1899-12-30</v>
      </c>
      <c r="W3660">
        <v>0</v>
      </c>
      <c r="X3660" s="4">
        <f t="shared" si="114"/>
        <v>0</v>
      </c>
      <c r="Y3660" s="5">
        <f t="shared" ca="1" si="115"/>
        <v>0</v>
      </c>
    </row>
    <row r="3661" spans="1:25" x14ac:dyDescent="0.2">
      <c r="A3661" t="s">
        <v>5286</v>
      </c>
      <c r="B3661">
        <v>657757</v>
      </c>
      <c r="C3661" t="s">
        <v>5287</v>
      </c>
      <c r="D3661" s="2">
        <v>23.1</v>
      </c>
      <c r="E3661">
        <v>2019</v>
      </c>
      <c r="F3661" t="s">
        <v>37</v>
      </c>
      <c r="G3661">
        <v>2020</v>
      </c>
      <c r="H3661" t="s">
        <v>5288</v>
      </c>
      <c r="I3661">
        <v>50</v>
      </c>
      <c r="J3661">
        <v>0</v>
      </c>
      <c r="K3661">
        <v>0</v>
      </c>
      <c r="L3661">
        <v>0</v>
      </c>
      <c r="M3661">
        <v>0</v>
      </c>
      <c r="N3661">
        <v>0</v>
      </c>
      <c r="O3661">
        <v>50</v>
      </c>
      <c r="P3661">
        <v>50</v>
      </c>
      <c r="Q3661">
        <v>70</v>
      </c>
      <c r="R3661">
        <v>30</v>
      </c>
      <c r="S3661">
        <v>0</v>
      </c>
      <c r="T3661">
        <v>0</v>
      </c>
      <c r="U3661" t="s">
        <v>107</v>
      </c>
      <c r="V3661" s="3" t="d">
        <v>1899-12-30</v>
      </c>
      <c r="W3661">
        <v>0</v>
      </c>
      <c r="X3661" s="4">
        <f t="shared" si="114"/>
        <v>0</v>
      </c>
      <c r="Y3661" s="5">
        <f t="shared" ca="1" si="115"/>
        <v>0</v>
      </c>
    </row>
    <row r="3662" spans="1:25" x14ac:dyDescent="0.2">
      <c r="A3662" t="s">
        <v>5286</v>
      </c>
      <c r="B3662">
        <v>657757</v>
      </c>
      <c r="C3662" t="s">
        <v>5287</v>
      </c>
      <c r="D3662" s="2">
        <v>23.4</v>
      </c>
      <c r="E3662">
        <v>2019</v>
      </c>
      <c r="F3662" t="s">
        <v>37</v>
      </c>
      <c r="G3662">
        <v>2020</v>
      </c>
      <c r="H3662" t="s">
        <v>5288</v>
      </c>
      <c r="I3662">
        <v>50</v>
      </c>
      <c r="J3662">
        <v>0</v>
      </c>
      <c r="K3662">
        <v>0</v>
      </c>
      <c r="L3662">
        <v>0</v>
      </c>
      <c r="M3662">
        <v>0</v>
      </c>
      <c r="N3662">
        <v>0</v>
      </c>
      <c r="O3662">
        <v>50</v>
      </c>
      <c r="P3662">
        <v>50</v>
      </c>
      <c r="Q3662">
        <v>70</v>
      </c>
      <c r="R3662">
        <v>30</v>
      </c>
      <c r="S3662">
        <v>0</v>
      </c>
      <c r="T3662">
        <v>0</v>
      </c>
      <c r="U3662" t="s">
        <v>108</v>
      </c>
      <c r="V3662" s="3" t="d">
        <v>1899-12-30</v>
      </c>
      <c r="W3662">
        <v>0</v>
      </c>
      <c r="X3662" s="4">
        <f t="shared" si="114"/>
        <v>0</v>
      </c>
      <c r="Y3662" s="5">
        <f t="shared" ca="1" si="115"/>
        <v>0</v>
      </c>
    </row>
    <row r="3663" spans="1:25" x14ac:dyDescent="0.2">
      <c r="A3663" t="s">
        <v>5286</v>
      </c>
      <c r="B3663">
        <v>657757</v>
      </c>
      <c r="C3663" t="s">
        <v>5287</v>
      </c>
      <c r="D3663" s="2">
        <v>23.3</v>
      </c>
      <c r="E3663">
        <v>2019</v>
      </c>
      <c r="F3663" t="s">
        <v>37</v>
      </c>
      <c r="G3663">
        <v>2020</v>
      </c>
      <c r="H3663" t="s">
        <v>5288</v>
      </c>
      <c r="I3663">
        <v>50</v>
      </c>
      <c r="J3663">
        <v>0</v>
      </c>
      <c r="K3663">
        <v>0</v>
      </c>
      <c r="L3663">
        <v>0</v>
      </c>
      <c r="M3663">
        <v>0</v>
      </c>
      <c r="N3663">
        <v>0</v>
      </c>
      <c r="O3663">
        <v>50</v>
      </c>
      <c r="P3663">
        <v>50</v>
      </c>
      <c r="Q3663">
        <v>70</v>
      </c>
      <c r="R3663">
        <v>30</v>
      </c>
      <c r="S3663">
        <v>0</v>
      </c>
      <c r="T3663">
        <v>0</v>
      </c>
      <c r="U3663" t="s">
        <v>145</v>
      </c>
      <c r="V3663" s="3" t="d">
        <v>1899-12-30</v>
      </c>
      <c r="W3663">
        <v>0</v>
      </c>
      <c r="X3663" s="4">
        <f t="shared" si="114"/>
        <v>0</v>
      </c>
      <c r="Y3663" s="5">
        <f t="shared" ca="1" si="115"/>
        <v>0</v>
      </c>
    </row>
    <row r="3664" spans="1:25" x14ac:dyDescent="0.2">
      <c r="A3664" t="s">
        <v>5286</v>
      </c>
      <c r="B3664">
        <v>657757</v>
      </c>
      <c r="C3664" t="s">
        <v>5287</v>
      </c>
      <c r="D3664" s="2">
        <v>20.7</v>
      </c>
      <c r="E3664">
        <v>2017</v>
      </c>
      <c r="F3664" t="s">
        <v>37</v>
      </c>
      <c r="G3664">
        <v>2020</v>
      </c>
      <c r="H3664" t="s">
        <v>5289</v>
      </c>
      <c r="I3664">
        <v>55</v>
      </c>
      <c r="J3664">
        <v>0</v>
      </c>
      <c r="K3664">
        <v>0</v>
      </c>
      <c r="L3664">
        <v>0</v>
      </c>
      <c r="M3664">
        <v>0</v>
      </c>
      <c r="N3664">
        <v>0</v>
      </c>
      <c r="O3664">
        <v>50</v>
      </c>
      <c r="P3664">
        <v>45</v>
      </c>
      <c r="Q3664">
        <v>55</v>
      </c>
      <c r="R3664">
        <v>35</v>
      </c>
      <c r="S3664">
        <v>0</v>
      </c>
      <c r="T3664">
        <v>0</v>
      </c>
      <c r="U3664" t="s">
        <v>60</v>
      </c>
      <c r="V3664" s="3" t="d">
        <v>1996-04-23</v>
      </c>
      <c r="W3664">
        <v>0</v>
      </c>
      <c r="X3664" s="4">
        <f t="shared" si="114"/>
        <v>0</v>
      </c>
      <c r="Y3664" s="5">
        <f t="shared" ca="1" si="115"/>
        <v>0</v>
      </c>
    </row>
    <row r="3665" spans="1:25" x14ac:dyDescent="0.2">
      <c r="A3665" t="s">
        <v>5286</v>
      </c>
      <c r="B3665">
        <v>657757</v>
      </c>
      <c r="C3665" t="s">
        <v>5287</v>
      </c>
      <c r="D3665" s="2">
        <v>21.7</v>
      </c>
      <c r="E3665">
        <v>2018</v>
      </c>
      <c r="F3665" t="s">
        <v>37</v>
      </c>
      <c r="G3665">
        <v>2020</v>
      </c>
      <c r="H3665" t="s">
        <v>5290</v>
      </c>
      <c r="I3665">
        <v>55</v>
      </c>
      <c r="J3665">
        <v>0</v>
      </c>
      <c r="K3665">
        <v>0</v>
      </c>
      <c r="L3665">
        <v>0</v>
      </c>
      <c r="M3665">
        <v>0</v>
      </c>
      <c r="N3665">
        <v>0</v>
      </c>
      <c r="O3665">
        <v>50</v>
      </c>
      <c r="P3665">
        <v>45</v>
      </c>
      <c r="Q3665">
        <v>55</v>
      </c>
      <c r="R3665">
        <v>35</v>
      </c>
      <c r="S3665">
        <v>0</v>
      </c>
      <c r="T3665">
        <v>0</v>
      </c>
      <c r="U3665" t="s">
        <v>60</v>
      </c>
      <c r="V3665" s="3" t="d">
        <v>1996-04-23</v>
      </c>
      <c r="W3665">
        <v>0</v>
      </c>
      <c r="X3665" s="4">
        <f t="shared" si="114"/>
        <v>0</v>
      </c>
      <c r="Y3665" s="5">
        <f t="shared" ca="1" si="115"/>
        <v>0</v>
      </c>
    </row>
    <row r="3666" spans="1:25" x14ac:dyDescent="0.2">
      <c r="A3666" t="s">
        <v>5286</v>
      </c>
      <c r="B3666">
        <v>657757</v>
      </c>
      <c r="C3666" t="s">
        <v>5287</v>
      </c>
      <c r="D3666" s="2">
        <v>22.7</v>
      </c>
      <c r="E3666">
        <v>2019</v>
      </c>
      <c r="F3666" t="s">
        <v>37</v>
      </c>
      <c r="G3666">
        <v>2020</v>
      </c>
      <c r="H3666" t="s">
        <v>5291</v>
      </c>
      <c r="I3666">
        <v>55</v>
      </c>
      <c r="J3666">
        <v>0</v>
      </c>
      <c r="K3666">
        <v>0</v>
      </c>
      <c r="L3666">
        <v>0</v>
      </c>
      <c r="M3666">
        <v>0</v>
      </c>
      <c r="N3666">
        <v>0</v>
      </c>
      <c r="O3666">
        <v>50</v>
      </c>
      <c r="P3666">
        <v>50</v>
      </c>
      <c r="Q3666">
        <v>50</v>
      </c>
      <c r="R3666">
        <v>30</v>
      </c>
      <c r="S3666">
        <v>0</v>
      </c>
      <c r="T3666">
        <v>0</v>
      </c>
      <c r="U3666" t="s">
        <v>60</v>
      </c>
      <c r="V3666" s="3" t="d">
        <v>1996-04-23</v>
      </c>
      <c r="W3666">
        <v>0</v>
      </c>
      <c r="X3666" s="4">
        <f t="shared" si="114"/>
        <v>0</v>
      </c>
      <c r="Y3666" s="5">
        <f t="shared" ca="1" si="115"/>
        <v>0</v>
      </c>
    </row>
    <row r="3667" spans="1:25" x14ac:dyDescent="0.2">
      <c r="A3667" t="s">
        <v>5286</v>
      </c>
      <c r="B3667">
        <v>657757</v>
      </c>
      <c r="C3667" t="s">
        <v>5287</v>
      </c>
      <c r="D3667" s="2">
        <v>20.7</v>
      </c>
      <c r="E3667">
        <v>2017</v>
      </c>
      <c r="F3667" t="s">
        <v>37</v>
      </c>
      <c r="G3667">
        <v>0</v>
      </c>
      <c r="H3667" t="s">
        <v>5292</v>
      </c>
      <c r="I3667">
        <v>55</v>
      </c>
      <c r="J3667">
        <v>0</v>
      </c>
      <c r="K3667">
        <v>0</v>
      </c>
      <c r="L3667">
        <v>0</v>
      </c>
      <c r="M3667">
        <v>0</v>
      </c>
      <c r="N3667">
        <v>0</v>
      </c>
      <c r="O3667">
        <v>50</v>
      </c>
      <c r="P3667">
        <v>45</v>
      </c>
      <c r="Q3667">
        <v>55</v>
      </c>
      <c r="R3667">
        <v>35</v>
      </c>
      <c r="S3667">
        <v>0</v>
      </c>
      <c r="T3667">
        <v>0</v>
      </c>
      <c r="U3667" t="s">
        <v>60</v>
      </c>
      <c r="V3667" s="3" t="d">
        <v>1899-12-30</v>
      </c>
      <c r="W3667">
        <v>0</v>
      </c>
      <c r="X3667" s="4">
        <f t="shared" si="114"/>
        <v>0</v>
      </c>
      <c r="Y3667" s="5">
        <f t="shared" ca="1" si="115"/>
        <v>0</v>
      </c>
    </row>
    <row r="3668" spans="1:25" x14ac:dyDescent="0.2">
      <c r="A3668" t="s">
        <v>5293</v>
      </c>
      <c r="B3668" t="s">
        <v>5294</v>
      </c>
      <c r="C3668">
        <v>0</v>
      </c>
      <c r="D3668" s="2">
        <v>17.399999999999999</v>
      </c>
      <c r="E3668">
        <v>2017</v>
      </c>
      <c r="F3668" t="s">
        <v>24</v>
      </c>
      <c r="G3668">
        <v>0</v>
      </c>
      <c r="H3668" t="s">
        <v>5295</v>
      </c>
      <c r="I3668">
        <v>0</v>
      </c>
      <c r="J3668">
        <v>40</v>
      </c>
      <c r="K3668">
        <v>50</v>
      </c>
      <c r="L3668">
        <v>45</v>
      </c>
      <c r="M3668">
        <v>0</v>
      </c>
      <c r="N3668">
        <v>70</v>
      </c>
      <c r="O3668">
        <v>0</v>
      </c>
      <c r="P3668">
        <v>0</v>
      </c>
      <c r="Q3668">
        <v>0</v>
      </c>
      <c r="R3668">
        <v>0</v>
      </c>
      <c r="S3668">
        <v>0</v>
      </c>
      <c r="T3668">
        <v>0</v>
      </c>
      <c r="U3668" t="s">
        <v>60</v>
      </c>
      <c r="V3668" s="3" t="d">
        <v>1899-12-30</v>
      </c>
      <c r="W3668">
        <v>0</v>
      </c>
      <c r="X3668" s="4">
        <f t="shared" si="114"/>
        <v>0</v>
      </c>
      <c r="Y3668" s="5">
        <f t="shared" ca="1" si="115"/>
        <v>0</v>
      </c>
    </row>
    <row r="3669" spans="1:25" x14ac:dyDescent="0.2">
      <c r="A3669" t="s">
        <v>5112</v>
      </c>
      <c r="B3669">
        <v>650893</v>
      </c>
      <c r="C3669">
        <v>17490</v>
      </c>
      <c r="D3669" s="2">
        <v>21.226557150000001</v>
      </c>
      <c r="E3669">
        <v>2018</v>
      </c>
      <c r="F3669" t="s">
        <v>45</v>
      </c>
      <c r="G3669">
        <v>2019</v>
      </c>
      <c r="H3669" t="s">
        <v>5296</v>
      </c>
      <c r="I3669">
        <v>0</v>
      </c>
      <c r="J3669">
        <v>45</v>
      </c>
      <c r="K3669">
        <v>50</v>
      </c>
      <c r="L3669">
        <v>0</v>
      </c>
      <c r="M3669">
        <v>0</v>
      </c>
      <c r="N3669">
        <v>60</v>
      </c>
      <c r="O3669">
        <v>0</v>
      </c>
      <c r="P3669">
        <v>0</v>
      </c>
      <c r="Q3669">
        <v>0</v>
      </c>
      <c r="R3669">
        <v>0</v>
      </c>
      <c r="S3669">
        <v>55</v>
      </c>
      <c r="T3669">
        <v>0</v>
      </c>
      <c r="U3669" t="s">
        <v>60</v>
      </c>
      <c r="V3669" s="3" t="d">
        <v>1996-10-10</v>
      </c>
      <c r="W3669">
        <v>2019</v>
      </c>
      <c r="X3669" s="4">
        <f t="shared" si="114"/>
        <v>22.241095890410961</v>
      </c>
      <c r="Y3669" s="5">
        <f t="shared" ca="1" si="115"/>
        <v>1</v>
      </c>
    </row>
    <row r="3670" spans="1:25" x14ac:dyDescent="0.2">
      <c r="A3670" t="s">
        <v>5112</v>
      </c>
      <c r="B3670">
        <v>650893</v>
      </c>
      <c r="C3670">
        <v>17490</v>
      </c>
      <c r="D3670" s="2">
        <v>20.227241620000001</v>
      </c>
      <c r="E3670">
        <v>2017</v>
      </c>
      <c r="F3670" t="s">
        <v>45</v>
      </c>
      <c r="G3670">
        <v>2019</v>
      </c>
      <c r="H3670" t="s">
        <v>5297</v>
      </c>
      <c r="I3670">
        <v>0</v>
      </c>
      <c r="J3670">
        <v>45</v>
      </c>
      <c r="K3670">
        <v>50</v>
      </c>
      <c r="L3670">
        <v>0</v>
      </c>
      <c r="M3670">
        <v>0</v>
      </c>
      <c r="N3670">
        <v>60</v>
      </c>
      <c r="O3670">
        <v>0</v>
      </c>
      <c r="P3670">
        <v>0</v>
      </c>
      <c r="Q3670">
        <v>0</v>
      </c>
      <c r="R3670">
        <v>0</v>
      </c>
      <c r="S3670">
        <v>55</v>
      </c>
      <c r="T3670">
        <v>0</v>
      </c>
      <c r="U3670" t="s">
        <v>60</v>
      </c>
      <c r="V3670" s="3" t="d">
        <v>1996-10-10</v>
      </c>
      <c r="W3670">
        <v>2019</v>
      </c>
      <c r="X3670" s="4">
        <f t="shared" si="114"/>
        <v>22.241095890410961</v>
      </c>
      <c r="Y3670" s="5">
        <f t="shared" ca="1" si="115"/>
        <v>1</v>
      </c>
    </row>
    <row r="3671" spans="1:25" x14ac:dyDescent="0.2">
      <c r="A3671" t="s">
        <v>5112</v>
      </c>
      <c r="B3671">
        <v>650893</v>
      </c>
      <c r="C3671">
        <v>17490</v>
      </c>
      <c r="D3671" s="2">
        <v>22.225872689999999</v>
      </c>
      <c r="E3671">
        <v>2019</v>
      </c>
      <c r="F3671" t="s">
        <v>45</v>
      </c>
      <c r="G3671">
        <v>2019</v>
      </c>
      <c r="H3671" t="s">
        <v>5298</v>
      </c>
      <c r="I3671">
        <v>0</v>
      </c>
      <c r="J3671">
        <v>50</v>
      </c>
      <c r="K3671">
        <v>40</v>
      </c>
      <c r="L3671">
        <v>45</v>
      </c>
      <c r="M3671">
        <v>0</v>
      </c>
      <c r="N3671">
        <v>65</v>
      </c>
      <c r="O3671">
        <v>0</v>
      </c>
      <c r="P3671">
        <v>0</v>
      </c>
      <c r="Q3671">
        <v>0</v>
      </c>
      <c r="R3671">
        <v>0</v>
      </c>
      <c r="S3671">
        <v>55</v>
      </c>
      <c r="T3671">
        <v>0</v>
      </c>
      <c r="U3671" t="s">
        <v>60</v>
      </c>
      <c r="V3671" s="3" t="d">
        <v>1996-10-10</v>
      </c>
      <c r="W3671">
        <v>2019</v>
      </c>
      <c r="X3671" s="4">
        <f t="shared" si="114"/>
        <v>22.241095890410961</v>
      </c>
      <c r="Y3671" s="5">
        <f t="shared" ca="1" si="115"/>
        <v>1</v>
      </c>
    </row>
    <row r="3672" spans="1:25" x14ac:dyDescent="0.2">
      <c r="A3672" t="s">
        <v>5112</v>
      </c>
      <c r="B3672">
        <v>650893</v>
      </c>
      <c r="C3672">
        <v>17490</v>
      </c>
      <c r="D3672" s="2">
        <v>19.225188230000001</v>
      </c>
      <c r="E3672">
        <v>2016</v>
      </c>
      <c r="F3672" t="s">
        <v>45</v>
      </c>
      <c r="G3672">
        <v>2019</v>
      </c>
      <c r="H3672" t="s">
        <v>5299</v>
      </c>
      <c r="I3672">
        <v>0</v>
      </c>
      <c r="J3672">
        <v>45</v>
      </c>
      <c r="K3672">
        <v>45</v>
      </c>
      <c r="L3672">
        <v>0</v>
      </c>
      <c r="M3672">
        <v>0</v>
      </c>
      <c r="N3672">
        <v>60</v>
      </c>
      <c r="O3672">
        <v>0</v>
      </c>
      <c r="P3672">
        <v>0</v>
      </c>
      <c r="Q3672">
        <v>0</v>
      </c>
      <c r="R3672">
        <v>0</v>
      </c>
      <c r="S3672">
        <v>55</v>
      </c>
      <c r="T3672">
        <v>0</v>
      </c>
      <c r="U3672" t="s">
        <v>60</v>
      </c>
      <c r="V3672" s="3" t="d">
        <v>1996-10-10</v>
      </c>
      <c r="W3672">
        <v>2019</v>
      </c>
      <c r="X3672" s="4">
        <f t="shared" si="114"/>
        <v>22.241095890410961</v>
      </c>
      <c r="Y3672" s="5">
        <f t="shared" ca="1" si="115"/>
        <v>1</v>
      </c>
    </row>
    <row r="3673" spans="1:25" x14ac:dyDescent="0.2">
      <c r="A3673" t="s">
        <v>5300</v>
      </c>
      <c r="B3673">
        <v>0</v>
      </c>
      <c r="C3673">
        <v>19558</v>
      </c>
      <c r="D3673" s="2">
        <v>25.5</v>
      </c>
      <c r="E3673">
        <v>2019</v>
      </c>
      <c r="F3673" t="s">
        <v>24</v>
      </c>
      <c r="G3673">
        <v>2020</v>
      </c>
      <c r="H3673" t="s">
        <v>5301</v>
      </c>
      <c r="I3673">
        <v>0</v>
      </c>
      <c r="J3673">
        <v>40</v>
      </c>
      <c r="K3673">
        <v>45</v>
      </c>
      <c r="L3673">
        <v>0</v>
      </c>
      <c r="M3673">
        <v>0</v>
      </c>
      <c r="N3673">
        <v>60</v>
      </c>
      <c r="O3673">
        <v>0</v>
      </c>
      <c r="P3673">
        <v>0</v>
      </c>
      <c r="Q3673">
        <v>0</v>
      </c>
      <c r="R3673">
        <v>0</v>
      </c>
      <c r="S3673">
        <v>55</v>
      </c>
      <c r="T3673">
        <v>0</v>
      </c>
      <c r="U3673" t="s">
        <v>107</v>
      </c>
      <c r="V3673" s="3" t="d">
        <v>1993-12-09</v>
      </c>
      <c r="W3673">
        <v>2019</v>
      </c>
      <c r="X3673" s="4">
        <f t="shared" si="114"/>
        <v>25.079452054794519</v>
      </c>
      <c r="Y3673" s="5">
        <f t="shared" ca="1" si="115"/>
        <v>0</v>
      </c>
    </row>
    <row r="3674" spans="1:25" x14ac:dyDescent="0.2">
      <c r="A3674" t="s">
        <v>5302</v>
      </c>
      <c r="B3674" t="s">
        <v>5303</v>
      </c>
      <c r="C3674">
        <v>0</v>
      </c>
      <c r="D3674" s="2">
        <v>17.100000000000001</v>
      </c>
      <c r="E3674">
        <v>2017</v>
      </c>
      <c r="F3674" t="s">
        <v>24</v>
      </c>
      <c r="G3674">
        <v>0</v>
      </c>
      <c r="H3674" t="s">
        <v>5304</v>
      </c>
      <c r="I3674">
        <v>0</v>
      </c>
      <c r="J3674">
        <v>0</v>
      </c>
      <c r="K3674">
        <v>0</v>
      </c>
      <c r="L3674">
        <v>0</v>
      </c>
      <c r="M3674">
        <v>0</v>
      </c>
      <c r="N3674">
        <v>0</v>
      </c>
      <c r="O3674">
        <v>0</v>
      </c>
      <c r="P3674">
        <v>0</v>
      </c>
      <c r="Q3674">
        <v>0</v>
      </c>
      <c r="R3674">
        <v>0</v>
      </c>
      <c r="S3674">
        <v>0</v>
      </c>
      <c r="T3674">
        <v>0</v>
      </c>
      <c r="U3674" t="s">
        <v>60</v>
      </c>
      <c r="V3674" s="3" t="d">
        <v>1899-12-30</v>
      </c>
      <c r="W3674">
        <v>0</v>
      </c>
      <c r="X3674" s="4">
        <f t="shared" si="114"/>
        <v>0</v>
      </c>
      <c r="Y3674" s="5">
        <f t="shared" ca="1" si="115"/>
        <v>0</v>
      </c>
    </row>
    <row r="3675" spans="1:25" x14ac:dyDescent="0.2">
      <c r="A3675" t="s">
        <v>5305</v>
      </c>
      <c r="B3675">
        <v>0</v>
      </c>
      <c r="C3675" t="s">
        <v>5306</v>
      </c>
      <c r="D3675" s="2">
        <v>21.1</v>
      </c>
      <c r="E3675">
        <v>2019</v>
      </c>
      <c r="F3675" t="s">
        <v>70</v>
      </c>
      <c r="G3675">
        <v>2022</v>
      </c>
      <c r="H3675" t="s">
        <v>5307</v>
      </c>
      <c r="I3675">
        <v>0</v>
      </c>
      <c r="J3675">
        <v>0</v>
      </c>
      <c r="K3675">
        <v>0</v>
      </c>
      <c r="L3675">
        <v>0</v>
      </c>
      <c r="M3675">
        <v>0</v>
      </c>
      <c r="N3675">
        <v>0</v>
      </c>
      <c r="O3675">
        <v>0</v>
      </c>
      <c r="P3675">
        <v>0</v>
      </c>
      <c r="Q3675">
        <v>0</v>
      </c>
      <c r="R3675">
        <v>0</v>
      </c>
      <c r="S3675">
        <v>0</v>
      </c>
      <c r="T3675">
        <v>0</v>
      </c>
      <c r="U3675" t="s">
        <v>107</v>
      </c>
      <c r="V3675" s="3" t="d">
        <v>1899-12-30</v>
      </c>
      <c r="W3675">
        <v>0</v>
      </c>
      <c r="X3675" s="4">
        <f t="shared" si="114"/>
        <v>0</v>
      </c>
      <c r="Y3675" s="5">
        <f t="shared" ca="1" si="115"/>
        <v>0</v>
      </c>
    </row>
    <row r="3676" spans="1:25" x14ac:dyDescent="0.2">
      <c r="A3676" t="s">
        <v>5305</v>
      </c>
      <c r="B3676">
        <v>0</v>
      </c>
      <c r="C3676" t="s">
        <v>5306</v>
      </c>
      <c r="D3676" s="2">
        <v>21.3</v>
      </c>
      <c r="E3676">
        <v>2019</v>
      </c>
      <c r="F3676" t="s">
        <v>27</v>
      </c>
      <c r="G3676">
        <v>2022</v>
      </c>
      <c r="H3676" t="s">
        <v>5307</v>
      </c>
      <c r="I3676">
        <v>0</v>
      </c>
      <c r="J3676">
        <v>0</v>
      </c>
      <c r="K3676">
        <v>0</v>
      </c>
      <c r="L3676">
        <v>0</v>
      </c>
      <c r="M3676">
        <v>0</v>
      </c>
      <c r="N3676">
        <v>0</v>
      </c>
      <c r="O3676">
        <v>0</v>
      </c>
      <c r="P3676">
        <v>0</v>
      </c>
      <c r="Q3676">
        <v>0</v>
      </c>
      <c r="R3676">
        <v>0</v>
      </c>
      <c r="S3676">
        <v>0</v>
      </c>
      <c r="T3676">
        <v>0</v>
      </c>
      <c r="U3676" t="s">
        <v>108</v>
      </c>
      <c r="V3676" s="3" t="d">
        <v>1899-12-30</v>
      </c>
      <c r="W3676">
        <v>0</v>
      </c>
      <c r="X3676" s="4">
        <f t="shared" si="114"/>
        <v>0</v>
      </c>
      <c r="Y3676" s="5">
        <f t="shared" ca="1" si="115"/>
        <v>0</v>
      </c>
    </row>
    <row r="3677" spans="1:25" x14ac:dyDescent="0.2">
      <c r="A3677" t="s">
        <v>5308</v>
      </c>
      <c r="B3677">
        <v>669923</v>
      </c>
      <c r="C3677">
        <v>19206</v>
      </c>
      <c r="D3677" s="2">
        <v>21.3</v>
      </c>
      <c r="E3677">
        <v>2019</v>
      </c>
      <c r="F3677" t="s">
        <v>24</v>
      </c>
      <c r="G3677">
        <v>0</v>
      </c>
      <c r="H3677" t="s">
        <v>5309</v>
      </c>
      <c r="I3677">
        <v>0</v>
      </c>
      <c r="J3677">
        <v>50</v>
      </c>
      <c r="K3677">
        <v>60</v>
      </c>
      <c r="L3677">
        <v>55</v>
      </c>
      <c r="M3677">
        <v>0</v>
      </c>
      <c r="N3677">
        <v>60</v>
      </c>
      <c r="O3677">
        <v>0</v>
      </c>
      <c r="P3677">
        <v>0</v>
      </c>
      <c r="Q3677">
        <v>0</v>
      </c>
      <c r="R3677">
        <v>0</v>
      </c>
      <c r="S3677">
        <v>50</v>
      </c>
      <c r="T3677">
        <v>0</v>
      </c>
      <c r="U3677" t="s">
        <v>25</v>
      </c>
      <c r="V3677" s="3" t="d">
        <v>1994-09-15</v>
      </c>
      <c r="W3677">
        <v>2018</v>
      </c>
      <c r="X3677" s="4">
        <f t="shared" si="114"/>
        <v>23.312328767123287</v>
      </c>
      <c r="Y3677" s="5">
        <f t="shared" ca="1" si="115"/>
        <v>1</v>
      </c>
    </row>
    <row r="3678" spans="1:25" x14ac:dyDescent="0.2">
      <c r="A3678" t="s">
        <v>5308</v>
      </c>
      <c r="B3678">
        <v>669923</v>
      </c>
      <c r="C3678" t="s">
        <v>5310</v>
      </c>
      <c r="D3678" s="2">
        <v>21.6</v>
      </c>
      <c r="E3678">
        <v>2019</v>
      </c>
      <c r="F3678" t="s">
        <v>24</v>
      </c>
      <c r="G3678">
        <v>2022</v>
      </c>
      <c r="H3678" t="s">
        <v>5309</v>
      </c>
      <c r="I3678">
        <v>0</v>
      </c>
      <c r="J3678">
        <v>50</v>
      </c>
      <c r="K3678">
        <v>60</v>
      </c>
      <c r="L3678">
        <v>55</v>
      </c>
      <c r="M3678">
        <v>0</v>
      </c>
      <c r="N3678">
        <v>60</v>
      </c>
      <c r="O3678">
        <v>0</v>
      </c>
      <c r="P3678">
        <v>0</v>
      </c>
      <c r="Q3678">
        <v>0</v>
      </c>
      <c r="R3678">
        <v>0</v>
      </c>
      <c r="S3678">
        <v>50</v>
      </c>
      <c r="T3678">
        <v>0</v>
      </c>
      <c r="U3678" t="s">
        <v>108</v>
      </c>
      <c r="V3678" s="3" t="d">
        <v>1899-12-30</v>
      </c>
      <c r="W3678">
        <v>0</v>
      </c>
      <c r="X3678" s="4">
        <f t="shared" si="114"/>
        <v>0</v>
      </c>
      <c r="Y3678" s="5">
        <f t="shared" ca="1" si="115"/>
        <v>0</v>
      </c>
    </row>
    <row r="3679" spans="1:25" x14ac:dyDescent="0.2">
      <c r="A3679" t="s">
        <v>5308</v>
      </c>
      <c r="B3679">
        <v>669923</v>
      </c>
      <c r="C3679">
        <v>0</v>
      </c>
      <c r="D3679" s="2">
        <v>20.9</v>
      </c>
      <c r="E3679">
        <v>2019</v>
      </c>
      <c r="F3679" t="s">
        <v>24</v>
      </c>
      <c r="G3679">
        <v>2021</v>
      </c>
      <c r="H3679" t="s">
        <v>5311</v>
      </c>
      <c r="I3679">
        <v>0</v>
      </c>
      <c r="J3679">
        <v>50</v>
      </c>
      <c r="K3679">
        <v>60</v>
      </c>
      <c r="L3679">
        <v>55</v>
      </c>
      <c r="M3679">
        <v>0</v>
      </c>
      <c r="N3679">
        <v>60</v>
      </c>
      <c r="O3679">
        <v>0</v>
      </c>
      <c r="P3679">
        <v>0</v>
      </c>
      <c r="Q3679">
        <v>0</v>
      </c>
      <c r="R3679">
        <v>0</v>
      </c>
      <c r="S3679">
        <v>55</v>
      </c>
      <c r="T3679">
        <v>0</v>
      </c>
      <c r="U3679" t="s">
        <v>60</v>
      </c>
      <c r="V3679" s="3" t="d">
        <v>1998-02-04</v>
      </c>
      <c r="W3679">
        <v>0</v>
      </c>
      <c r="X3679" s="4">
        <f t="shared" si="114"/>
        <v>0</v>
      </c>
      <c r="Y3679" s="5">
        <f t="shared" ca="1" si="115"/>
        <v>-1</v>
      </c>
    </row>
    <row r="3680" spans="1:25" x14ac:dyDescent="0.2">
      <c r="A3680" t="s">
        <v>5312</v>
      </c>
      <c r="B3680">
        <v>0</v>
      </c>
      <c r="C3680" t="s">
        <v>5313</v>
      </c>
      <c r="D3680" s="2">
        <v>20.2</v>
      </c>
      <c r="E3680">
        <v>2019</v>
      </c>
      <c r="F3680" t="s">
        <v>24</v>
      </c>
      <c r="G3680">
        <v>2023</v>
      </c>
      <c r="H3680" t="s">
        <v>5314</v>
      </c>
      <c r="I3680">
        <v>0</v>
      </c>
      <c r="J3680">
        <v>0</v>
      </c>
      <c r="K3680">
        <v>0</v>
      </c>
      <c r="L3680">
        <v>0</v>
      </c>
      <c r="M3680">
        <v>0</v>
      </c>
      <c r="N3680">
        <v>0</v>
      </c>
      <c r="O3680">
        <v>0</v>
      </c>
      <c r="P3680">
        <v>0</v>
      </c>
      <c r="Q3680">
        <v>0</v>
      </c>
      <c r="R3680">
        <v>0</v>
      </c>
      <c r="S3680">
        <v>0</v>
      </c>
      <c r="T3680">
        <v>0</v>
      </c>
      <c r="U3680" t="s">
        <v>107</v>
      </c>
      <c r="V3680" s="3" t="d">
        <v>1899-12-30</v>
      </c>
      <c r="W3680">
        <v>0</v>
      </c>
      <c r="X3680" s="4">
        <f t="shared" si="114"/>
        <v>0</v>
      </c>
      <c r="Y3680" s="5">
        <f t="shared" ca="1" si="115"/>
        <v>0</v>
      </c>
    </row>
    <row r="3681" spans="1:25" x14ac:dyDescent="0.2">
      <c r="A3681" t="s">
        <v>5312</v>
      </c>
      <c r="B3681">
        <v>0</v>
      </c>
      <c r="C3681" t="s">
        <v>5313</v>
      </c>
      <c r="D3681" s="2">
        <v>20.5</v>
      </c>
      <c r="E3681">
        <v>2019</v>
      </c>
      <c r="F3681" t="s">
        <v>24</v>
      </c>
      <c r="G3681">
        <v>2023</v>
      </c>
      <c r="H3681" t="s">
        <v>5314</v>
      </c>
      <c r="I3681">
        <v>0</v>
      </c>
      <c r="J3681">
        <v>50</v>
      </c>
      <c r="K3681">
        <v>55</v>
      </c>
      <c r="L3681">
        <v>55</v>
      </c>
      <c r="M3681">
        <v>0</v>
      </c>
      <c r="N3681">
        <v>50</v>
      </c>
      <c r="O3681">
        <v>0</v>
      </c>
      <c r="P3681">
        <v>0</v>
      </c>
      <c r="Q3681">
        <v>0</v>
      </c>
      <c r="R3681">
        <v>0</v>
      </c>
      <c r="S3681">
        <v>0</v>
      </c>
      <c r="T3681">
        <v>0</v>
      </c>
      <c r="U3681" t="s">
        <v>108</v>
      </c>
      <c r="V3681" s="3" t="d">
        <v>1899-12-30</v>
      </c>
      <c r="W3681">
        <v>0</v>
      </c>
      <c r="X3681" s="4">
        <f t="shared" si="114"/>
        <v>0</v>
      </c>
      <c r="Y3681" s="5">
        <f t="shared" ca="1" si="115"/>
        <v>0</v>
      </c>
    </row>
    <row r="3682" spans="1:25" x14ac:dyDescent="0.2">
      <c r="A3682" t="s">
        <v>5315</v>
      </c>
      <c r="B3682">
        <v>543807</v>
      </c>
      <c r="C3682">
        <v>12856</v>
      </c>
      <c r="D3682" s="2">
        <v>23.3</v>
      </c>
      <c r="E3682">
        <v>2013</v>
      </c>
      <c r="F3682" t="s">
        <v>70</v>
      </c>
      <c r="G3682">
        <v>2014</v>
      </c>
      <c r="H3682" t="s">
        <v>5316</v>
      </c>
      <c r="I3682">
        <v>60</v>
      </c>
      <c r="J3682">
        <v>0</v>
      </c>
      <c r="K3682">
        <v>0</v>
      </c>
      <c r="L3682">
        <v>0</v>
      </c>
      <c r="M3682">
        <v>0</v>
      </c>
      <c r="N3682">
        <v>0</v>
      </c>
      <c r="O3682">
        <v>60</v>
      </c>
      <c r="P3682">
        <v>50</v>
      </c>
      <c r="Q3682">
        <v>60</v>
      </c>
      <c r="R3682">
        <v>60</v>
      </c>
      <c r="S3682">
        <v>0</v>
      </c>
      <c r="T3682">
        <v>0</v>
      </c>
      <c r="U3682" t="s">
        <v>60</v>
      </c>
      <c r="V3682" s="3" t="d">
        <v>1989-09-19</v>
      </c>
      <c r="W3682">
        <v>2014</v>
      </c>
      <c r="X3682" s="4">
        <f t="shared" si="114"/>
        <v>24.301369863013697</v>
      </c>
      <c r="Y3682" s="5">
        <f t="shared" ca="1" si="115"/>
        <v>0</v>
      </c>
    </row>
    <row r="3683" spans="1:25" x14ac:dyDescent="0.2">
      <c r="A3683" t="s">
        <v>5317</v>
      </c>
      <c r="B3683">
        <v>671655</v>
      </c>
      <c r="C3683" t="s">
        <v>5318</v>
      </c>
      <c r="D3683" s="2">
        <v>16.600000000000001</v>
      </c>
      <c r="E3683">
        <v>2017</v>
      </c>
      <c r="F3683" t="s">
        <v>70</v>
      </c>
      <c r="G3683">
        <v>0</v>
      </c>
      <c r="H3683" t="s">
        <v>5319</v>
      </c>
      <c r="I3683">
        <v>50</v>
      </c>
      <c r="J3683">
        <v>0</v>
      </c>
      <c r="K3683">
        <v>0</v>
      </c>
      <c r="L3683">
        <v>0</v>
      </c>
      <c r="M3683">
        <v>0</v>
      </c>
      <c r="N3683">
        <v>0</v>
      </c>
      <c r="O3683">
        <v>50</v>
      </c>
      <c r="P3683">
        <v>60</v>
      </c>
      <c r="Q3683">
        <v>50</v>
      </c>
      <c r="R3683">
        <v>40</v>
      </c>
      <c r="S3683">
        <v>0</v>
      </c>
      <c r="T3683">
        <v>0</v>
      </c>
      <c r="U3683" t="s">
        <v>122</v>
      </c>
      <c r="V3683" s="3" t="d">
        <v>1899-12-30</v>
      </c>
      <c r="W3683">
        <v>0</v>
      </c>
      <c r="X3683" s="4">
        <f t="shared" si="114"/>
        <v>0</v>
      </c>
      <c r="Y3683" s="5">
        <f t="shared" ca="1" si="115"/>
        <v>0</v>
      </c>
    </row>
    <row r="3684" spans="1:25" ht="409.6" x14ac:dyDescent="0.2">
      <c r="A3684" t="s">
        <v>5317</v>
      </c>
      <c r="B3684">
        <v>671655</v>
      </c>
      <c r="C3684" t="s">
        <v>5318</v>
      </c>
      <c r="D3684" s="2">
        <v>18.399999999999999</v>
      </c>
      <c r="E3684">
        <v>2019</v>
      </c>
      <c r="F3684" t="s">
        <v>51</v>
      </c>
      <c r="G3684">
        <v>2021</v>
      </c>
      <c r="H3684" s="1" t="s">
        <v>5320</v>
      </c>
      <c r="I3684">
        <v>45</v>
      </c>
      <c r="J3684">
        <v>0</v>
      </c>
      <c r="K3684">
        <v>0</v>
      </c>
      <c r="L3684">
        <v>0</v>
      </c>
      <c r="M3684">
        <v>0</v>
      </c>
      <c r="N3684">
        <v>0</v>
      </c>
      <c r="O3684">
        <v>50</v>
      </c>
      <c r="P3684">
        <v>60</v>
      </c>
      <c r="Q3684">
        <v>60</v>
      </c>
      <c r="R3684">
        <v>45</v>
      </c>
      <c r="S3684">
        <v>0</v>
      </c>
      <c r="T3684">
        <v>0</v>
      </c>
      <c r="U3684" t="s">
        <v>107</v>
      </c>
      <c r="V3684" s="3" t="d">
        <v>1899-12-30</v>
      </c>
      <c r="W3684">
        <v>0</v>
      </c>
      <c r="X3684" s="4">
        <f t="shared" si="114"/>
        <v>0</v>
      </c>
      <c r="Y3684" s="5">
        <f t="shared" ca="1" si="115"/>
        <v>0</v>
      </c>
    </row>
    <row r="3685" spans="1:25" ht="409.6" x14ac:dyDescent="0.2">
      <c r="A3685" t="s">
        <v>5317</v>
      </c>
      <c r="B3685">
        <v>671655</v>
      </c>
      <c r="C3685" t="s">
        <v>5318</v>
      </c>
      <c r="D3685" s="2">
        <v>18.8</v>
      </c>
      <c r="E3685">
        <v>2019</v>
      </c>
      <c r="F3685" t="s">
        <v>27</v>
      </c>
      <c r="G3685">
        <v>2021</v>
      </c>
      <c r="H3685" s="1" t="s">
        <v>5320</v>
      </c>
      <c r="I3685">
        <v>45</v>
      </c>
      <c r="J3685">
        <v>0</v>
      </c>
      <c r="K3685">
        <v>0</v>
      </c>
      <c r="L3685">
        <v>0</v>
      </c>
      <c r="M3685">
        <v>0</v>
      </c>
      <c r="N3685">
        <v>0</v>
      </c>
      <c r="O3685">
        <v>50</v>
      </c>
      <c r="P3685">
        <v>60</v>
      </c>
      <c r="Q3685">
        <v>60</v>
      </c>
      <c r="R3685">
        <v>45</v>
      </c>
      <c r="S3685">
        <v>0</v>
      </c>
      <c r="T3685">
        <v>0</v>
      </c>
      <c r="U3685" t="s">
        <v>108</v>
      </c>
      <c r="V3685" s="3" t="d">
        <v>1899-12-30</v>
      </c>
      <c r="W3685">
        <v>0</v>
      </c>
      <c r="X3685" s="4">
        <f t="shared" si="114"/>
        <v>0</v>
      </c>
      <c r="Y3685" s="5">
        <f t="shared" ca="1" si="115"/>
        <v>0</v>
      </c>
    </row>
    <row r="3686" spans="1:25" x14ac:dyDescent="0.2">
      <c r="A3686" t="s">
        <v>5317</v>
      </c>
      <c r="B3686">
        <v>671655</v>
      </c>
      <c r="C3686" t="s">
        <v>5318</v>
      </c>
      <c r="D3686" s="2">
        <v>17.13347023</v>
      </c>
      <c r="E3686">
        <v>2018</v>
      </c>
      <c r="F3686" t="s">
        <v>70</v>
      </c>
      <c r="G3686">
        <v>2021</v>
      </c>
      <c r="H3686" t="s">
        <v>5321</v>
      </c>
      <c r="I3686">
        <v>55</v>
      </c>
      <c r="J3686">
        <v>0</v>
      </c>
      <c r="K3686">
        <v>0</v>
      </c>
      <c r="L3686">
        <v>0</v>
      </c>
      <c r="M3686">
        <v>0</v>
      </c>
      <c r="N3686">
        <v>0</v>
      </c>
      <c r="O3686">
        <v>50</v>
      </c>
      <c r="P3686">
        <v>55</v>
      </c>
      <c r="Q3686">
        <v>50</v>
      </c>
      <c r="R3686">
        <v>50</v>
      </c>
      <c r="S3686">
        <v>0</v>
      </c>
      <c r="T3686">
        <v>0</v>
      </c>
      <c r="U3686" t="s">
        <v>60</v>
      </c>
      <c r="V3686" s="3" t="d">
        <v>2000-11-13</v>
      </c>
      <c r="W3686">
        <v>0</v>
      </c>
      <c r="X3686" s="4">
        <f t="shared" si="114"/>
        <v>0</v>
      </c>
      <c r="Y3686" s="5">
        <f t="shared" ca="1" si="115"/>
        <v>-1</v>
      </c>
    </row>
    <row r="3687" spans="1:25" x14ac:dyDescent="0.2">
      <c r="A3687" t="s">
        <v>5317</v>
      </c>
      <c r="B3687">
        <v>671655</v>
      </c>
      <c r="C3687" t="s">
        <v>5318</v>
      </c>
      <c r="D3687" s="2">
        <v>16.134154689999999</v>
      </c>
      <c r="E3687">
        <v>2017</v>
      </c>
      <c r="F3687" t="s">
        <v>70</v>
      </c>
      <c r="G3687">
        <v>2022</v>
      </c>
      <c r="H3687" t="s">
        <v>5322</v>
      </c>
      <c r="I3687">
        <v>55</v>
      </c>
      <c r="J3687">
        <v>0</v>
      </c>
      <c r="K3687">
        <v>0</v>
      </c>
      <c r="L3687">
        <v>0</v>
      </c>
      <c r="M3687">
        <v>0</v>
      </c>
      <c r="N3687">
        <v>0</v>
      </c>
      <c r="O3687">
        <v>55</v>
      </c>
      <c r="P3687">
        <v>55</v>
      </c>
      <c r="Q3687">
        <v>50</v>
      </c>
      <c r="R3687">
        <v>50</v>
      </c>
      <c r="S3687">
        <v>0</v>
      </c>
      <c r="T3687">
        <v>0</v>
      </c>
      <c r="U3687" t="s">
        <v>60</v>
      </c>
      <c r="V3687" s="3" t="d">
        <v>2000-11-13</v>
      </c>
      <c r="W3687">
        <v>0</v>
      </c>
      <c r="X3687" s="4">
        <f t="shared" si="114"/>
        <v>0</v>
      </c>
      <c r="Y3687" s="5">
        <f t="shared" ca="1" si="115"/>
        <v>-1</v>
      </c>
    </row>
    <row r="3688" spans="1:25" x14ac:dyDescent="0.2">
      <c r="A3688" t="s">
        <v>5317</v>
      </c>
      <c r="B3688">
        <v>671655</v>
      </c>
      <c r="C3688" t="s">
        <v>5318</v>
      </c>
      <c r="D3688" s="2">
        <v>18.132785760000001</v>
      </c>
      <c r="E3688">
        <v>2019</v>
      </c>
      <c r="F3688" t="s">
        <v>70</v>
      </c>
      <c r="G3688">
        <v>2022</v>
      </c>
      <c r="H3688" t="s">
        <v>5323</v>
      </c>
      <c r="I3688">
        <v>50</v>
      </c>
      <c r="J3688">
        <v>0</v>
      </c>
      <c r="K3688">
        <v>0</v>
      </c>
      <c r="L3688">
        <v>0</v>
      </c>
      <c r="M3688">
        <v>0</v>
      </c>
      <c r="N3688">
        <v>0</v>
      </c>
      <c r="O3688">
        <v>50</v>
      </c>
      <c r="P3688">
        <v>55</v>
      </c>
      <c r="Q3688">
        <v>50</v>
      </c>
      <c r="R3688">
        <v>50</v>
      </c>
      <c r="S3688">
        <v>0</v>
      </c>
      <c r="T3688">
        <v>0</v>
      </c>
      <c r="U3688" t="s">
        <v>60</v>
      </c>
      <c r="V3688" s="3" t="d">
        <v>2000-11-13</v>
      </c>
      <c r="W3688">
        <v>0</v>
      </c>
      <c r="X3688" s="4">
        <f t="shared" si="114"/>
        <v>0</v>
      </c>
      <c r="Y3688" s="5">
        <f t="shared" ca="1" si="115"/>
        <v>-1</v>
      </c>
    </row>
    <row r="3689" spans="1:25" x14ac:dyDescent="0.2">
      <c r="A3689" t="s">
        <v>5317</v>
      </c>
      <c r="B3689">
        <v>671655</v>
      </c>
      <c r="C3689" t="s">
        <v>5318</v>
      </c>
      <c r="D3689" s="2">
        <v>16.100000000000001</v>
      </c>
      <c r="E3689">
        <v>2017</v>
      </c>
      <c r="F3689" t="s">
        <v>70</v>
      </c>
      <c r="G3689">
        <v>0</v>
      </c>
      <c r="H3689" t="s">
        <v>5324</v>
      </c>
      <c r="I3689">
        <v>55</v>
      </c>
      <c r="J3689">
        <v>0</v>
      </c>
      <c r="K3689">
        <v>0</v>
      </c>
      <c r="L3689">
        <v>0</v>
      </c>
      <c r="M3689">
        <v>0</v>
      </c>
      <c r="N3689">
        <v>0</v>
      </c>
      <c r="O3689">
        <v>55</v>
      </c>
      <c r="P3689">
        <v>60</v>
      </c>
      <c r="Q3689">
        <v>50</v>
      </c>
      <c r="R3689">
        <v>50</v>
      </c>
      <c r="S3689">
        <v>0</v>
      </c>
      <c r="T3689">
        <v>0</v>
      </c>
      <c r="U3689" t="s">
        <v>60</v>
      </c>
      <c r="V3689" s="3" t="d">
        <v>1899-12-30</v>
      </c>
      <c r="W3689">
        <v>0</v>
      </c>
      <c r="X3689" s="4">
        <f t="shared" si="114"/>
        <v>0</v>
      </c>
      <c r="Y3689" s="5">
        <f t="shared" ca="1" si="115"/>
        <v>0</v>
      </c>
    </row>
    <row r="3690" spans="1:25" ht="409.6" x14ac:dyDescent="0.2">
      <c r="A3690" t="s">
        <v>5325</v>
      </c>
      <c r="B3690">
        <v>672695</v>
      </c>
      <c r="C3690" t="s">
        <v>5326</v>
      </c>
      <c r="D3690" s="2">
        <v>19.600000000000001</v>
      </c>
      <c r="E3690">
        <v>2019</v>
      </c>
      <c r="F3690" t="s">
        <v>96</v>
      </c>
      <c r="G3690">
        <v>2022</v>
      </c>
      <c r="H3690" s="1" t="s">
        <v>5327</v>
      </c>
      <c r="I3690">
        <v>55</v>
      </c>
      <c r="J3690">
        <v>0</v>
      </c>
      <c r="K3690">
        <v>0</v>
      </c>
      <c r="L3690">
        <v>0</v>
      </c>
      <c r="M3690">
        <v>0</v>
      </c>
      <c r="N3690">
        <v>0</v>
      </c>
      <c r="O3690">
        <v>55</v>
      </c>
      <c r="P3690">
        <v>55</v>
      </c>
      <c r="Q3690">
        <v>50</v>
      </c>
      <c r="R3690">
        <v>55</v>
      </c>
      <c r="S3690">
        <v>0</v>
      </c>
      <c r="T3690">
        <v>0</v>
      </c>
      <c r="U3690" t="s">
        <v>107</v>
      </c>
      <c r="V3690" s="3" t="d">
        <v>1899-12-30</v>
      </c>
      <c r="W3690">
        <v>0</v>
      </c>
      <c r="X3690" s="4">
        <f t="shared" si="114"/>
        <v>0</v>
      </c>
      <c r="Y3690" s="5">
        <f t="shared" ca="1" si="115"/>
        <v>0</v>
      </c>
    </row>
    <row r="3691" spans="1:25" ht="409.6" x14ac:dyDescent="0.2">
      <c r="A3691" t="s">
        <v>5325</v>
      </c>
      <c r="B3691">
        <v>672695</v>
      </c>
      <c r="C3691" t="s">
        <v>5326</v>
      </c>
      <c r="D3691" s="2">
        <v>19.899999999999999</v>
      </c>
      <c r="E3691">
        <v>2019</v>
      </c>
      <c r="F3691" t="s">
        <v>96</v>
      </c>
      <c r="G3691">
        <v>2022</v>
      </c>
      <c r="H3691" s="1" t="s">
        <v>5327</v>
      </c>
      <c r="I3691">
        <v>55</v>
      </c>
      <c r="J3691">
        <v>0</v>
      </c>
      <c r="K3691">
        <v>0</v>
      </c>
      <c r="L3691">
        <v>0</v>
      </c>
      <c r="M3691">
        <v>0</v>
      </c>
      <c r="N3691">
        <v>0</v>
      </c>
      <c r="O3691">
        <v>55</v>
      </c>
      <c r="P3691">
        <v>55</v>
      </c>
      <c r="Q3691">
        <v>50</v>
      </c>
      <c r="R3691">
        <v>55</v>
      </c>
      <c r="S3691">
        <v>0</v>
      </c>
      <c r="T3691">
        <v>0</v>
      </c>
      <c r="U3691" t="s">
        <v>108</v>
      </c>
      <c r="V3691" s="3" t="d">
        <v>1899-12-30</v>
      </c>
      <c r="W3691">
        <v>0</v>
      </c>
      <c r="X3691" s="4">
        <f t="shared" si="114"/>
        <v>0</v>
      </c>
      <c r="Y3691" s="5">
        <f t="shared" ca="1" si="115"/>
        <v>0</v>
      </c>
    </row>
    <row r="3692" spans="1:25" ht="409.6" x14ac:dyDescent="0.2">
      <c r="A3692" t="s">
        <v>5325</v>
      </c>
      <c r="B3692">
        <v>672695</v>
      </c>
      <c r="C3692" t="s">
        <v>5326</v>
      </c>
      <c r="D3692" s="2">
        <v>19.899999999999999</v>
      </c>
      <c r="E3692">
        <v>2019</v>
      </c>
      <c r="F3692" t="s">
        <v>96</v>
      </c>
      <c r="G3692">
        <v>2022</v>
      </c>
      <c r="H3692" s="1" t="s">
        <v>5327</v>
      </c>
      <c r="I3692">
        <v>55</v>
      </c>
      <c r="J3692">
        <v>0</v>
      </c>
      <c r="K3692">
        <v>0</v>
      </c>
      <c r="L3692">
        <v>0</v>
      </c>
      <c r="M3692">
        <v>0</v>
      </c>
      <c r="N3692">
        <v>0</v>
      </c>
      <c r="O3692">
        <v>55</v>
      </c>
      <c r="P3692">
        <v>55</v>
      </c>
      <c r="Q3692">
        <v>50</v>
      </c>
      <c r="R3692">
        <v>55</v>
      </c>
      <c r="S3692">
        <v>0</v>
      </c>
      <c r="T3692">
        <v>0</v>
      </c>
      <c r="U3692" t="s">
        <v>145</v>
      </c>
      <c r="V3692" s="3" t="d">
        <v>1899-12-30</v>
      </c>
      <c r="W3692">
        <v>0</v>
      </c>
      <c r="X3692" s="4">
        <f t="shared" si="114"/>
        <v>0</v>
      </c>
      <c r="Y3692" s="5">
        <f t="shared" ca="1" si="115"/>
        <v>0</v>
      </c>
    </row>
    <row r="3693" spans="1:25" x14ac:dyDescent="0.2">
      <c r="A3693" t="s">
        <v>5325</v>
      </c>
      <c r="B3693">
        <v>672695</v>
      </c>
      <c r="C3693" t="s">
        <v>5326</v>
      </c>
      <c r="D3693" s="2">
        <v>19.19507187</v>
      </c>
      <c r="E3693">
        <v>2019</v>
      </c>
      <c r="F3693" t="s">
        <v>96</v>
      </c>
      <c r="G3693">
        <v>2022</v>
      </c>
      <c r="H3693" t="s">
        <v>5328</v>
      </c>
      <c r="I3693">
        <v>60</v>
      </c>
      <c r="J3693">
        <v>0</v>
      </c>
      <c r="K3693">
        <v>0</v>
      </c>
      <c r="L3693">
        <v>0</v>
      </c>
      <c r="M3693">
        <v>0</v>
      </c>
      <c r="N3693">
        <v>0</v>
      </c>
      <c r="O3693">
        <v>60</v>
      </c>
      <c r="P3693">
        <v>55</v>
      </c>
      <c r="Q3693">
        <v>40</v>
      </c>
      <c r="R3693">
        <v>50</v>
      </c>
      <c r="S3693">
        <v>0</v>
      </c>
      <c r="T3693">
        <v>0</v>
      </c>
      <c r="U3693" t="s">
        <v>60</v>
      </c>
      <c r="V3693" s="3" t="d">
        <v>1999-10-22</v>
      </c>
      <c r="W3693">
        <v>0</v>
      </c>
      <c r="X3693" s="4">
        <f t="shared" si="114"/>
        <v>0</v>
      </c>
      <c r="Y3693" s="5">
        <f t="shared" ca="1" si="115"/>
        <v>-1</v>
      </c>
    </row>
    <row r="3694" spans="1:25" x14ac:dyDescent="0.2">
      <c r="A3694" t="s">
        <v>5325</v>
      </c>
      <c r="B3694">
        <v>672695</v>
      </c>
      <c r="C3694" t="s">
        <v>5326</v>
      </c>
      <c r="D3694" s="2">
        <v>18.195756329999998</v>
      </c>
      <c r="E3694">
        <v>2018</v>
      </c>
      <c r="F3694" t="s">
        <v>96</v>
      </c>
      <c r="G3694">
        <v>2022</v>
      </c>
      <c r="H3694" t="s">
        <v>5329</v>
      </c>
      <c r="I3694">
        <v>60</v>
      </c>
      <c r="J3694">
        <v>0</v>
      </c>
      <c r="K3694">
        <v>0</v>
      </c>
      <c r="L3694">
        <v>0</v>
      </c>
      <c r="M3694">
        <v>0</v>
      </c>
      <c r="N3694">
        <v>0</v>
      </c>
      <c r="O3694">
        <v>60</v>
      </c>
      <c r="P3694">
        <v>50</v>
      </c>
      <c r="Q3694">
        <v>40</v>
      </c>
      <c r="R3694">
        <v>50</v>
      </c>
      <c r="S3694">
        <v>0</v>
      </c>
      <c r="T3694">
        <v>0</v>
      </c>
      <c r="U3694" t="s">
        <v>60</v>
      </c>
      <c r="V3694" s="3" t="d">
        <v>1999-10-22</v>
      </c>
      <c r="W3694">
        <v>0</v>
      </c>
      <c r="X3694" s="4">
        <f t="shared" si="114"/>
        <v>0</v>
      </c>
      <c r="Y3694" s="5">
        <f t="shared" ca="1" si="115"/>
        <v>-1</v>
      </c>
    </row>
    <row r="3695" spans="1:25" x14ac:dyDescent="0.2">
      <c r="A3695" t="s">
        <v>5330</v>
      </c>
      <c r="B3695">
        <v>672629</v>
      </c>
      <c r="C3695" t="s">
        <v>5331</v>
      </c>
      <c r="D3695" s="2">
        <v>20.6</v>
      </c>
      <c r="E3695">
        <v>2019</v>
      </c>
      <c r="F3695" t="s">
        <v>24</v>
      </c>
      <c r="G3695">
        <v>2022</v>
      </c>
      <c r="H3695" t="s">
        <v>5332</v>
      </c>
      <c r="I3695">
        <v>0</v>
      </c>
      <c r="J3695">
        <v>40</v>
      </c>
      <c r="K3695">
        <v>45</v>
      </c>
      <c r="L3695">
        <v>60</v>
      </c>
      <c r="M3695">
        <v>0</v>
      </c>
      <c r="N3695">
        <v>55</v>
      </c>
      <c r="O3695">
        <v>0</v>
      </c>
      <c r="P3695">
        <v>0</v>
      </c>
      <c r="Q3695">
        <v>0</v>
      </c>
      <c r="R3695">
        <v>0</v>
      </c>
      <c r="S3695">
        <v>55</v>
      </c>
      <c r="T3695">
        <v>0</v>
      </c>
      <c r="U3695" t="s">
        <v>107</v>
      </c>
      <c r="V3695" s="3" t="d">
        <v>1899-12-30</v>
      </c>
      <c r="W3695">
        <v>0</v>
      </c>
      <c r="X3695" s="4">
        <f t="shared" si="114"/>
        <v>0</v>
      </c>
      <c r="Y3695" s="5">
        <f t="shared" ca="1" si="115"/>
        <v>0</v>
      </c>
    </row>
    <row r="3696" spans="1:25" x14ac:dyDescent="0.2">
      <c r="A3696" t="s">
        <v>5330</v>
      </c>
      <c r="B3696">
        <v>672629</v>
      </c>
      <c r="C3696" t="s">
        <v>5331</v>
      </c>
      <c r="D3696" s="2">
        <v>21</v>
      </c>
      <c r="E3696">
        <v>2019</v>
      </c>
      <c r="F3696" t="s">
        <v>24</v>
      </c>
      <c r="G3696">
        <v>2022</v>
      </c>
      <c r="H3696" t="s">
        <v>5332</v>
      </c>
      <c r="I3696">
        <v>0</v>
      </c>
      <c r="J3696">
        <v>40</v>
      </c>
      <c r="K3696">
        <v>45</v>
      </c>
      <c r="L3696">
        <v>60</v>
      </c>
      <c r="M3696">
        <v>0</v>
      </c>
      <c r="N3696">
        <v>55</v>
      </c>
      <c r="O3696">
        <v>0</v>
      </c>
      <c r="P3696">
        <v>0</v>
      </c>
      <c r="Q3696">
        <v>0</v>
      </c>
      <c r="R3696">
        <v>0</v>
      </c>
      <c r="S3696">
        <v>55</v>
      </c>
      <c r="T3696">
        <v>0</v>
      </c>
      <c r="U3696" t="s">
        <v>108</v>
      </c>
      <c r="V3696" s="3" t="d">
        <v>1899-12-30</v>
      </c>
      <c r="W3696">
        <v>0</v>
      </c>
      <c r="X3696" s="4">
        <f t="shared" si="114"/>
        <v>0</v>
      </c>
      <c r="Y3696" s="5">
        <f t="shared" ca="1" si="115"/>
        <v>0</v>
      </c>
    </row>
    <row r="3697" spans="1:25" x14ac:dyDescent="0.2">
      <c r="A3697" t="s">
        <v>5330</v>
      </c>
      <c r="B3697">
        <v>672629</v>
      </c>
      <c r="C3697" t="s">
        <v>5331</v>
      </c>
      <c r="D3697" s="2">
        <v>21</v>
      </c>
      <c r="E3697">
        <v>2019</v>
      </c>
      <c r="F3697" t="s">
        <v>24</v>
      </c>
      <c r="G3697">
        <v>2022</v>
      </c>
      <c r="H3697" t="s">
        <v>5332</v>
      </c>
      <c r="I3697">
        <v>0</v>
      </c>
      <c r="J3697">
        <v>40</v>
      </c>
      <c r="K3697">
        <v>45</v>
      </c>
      <c r="L3697">
        <v>60</v>
      </c>
      <c r="M3697">
        <v>0</v>
      </c>
      <c r="N3697">
        <v>55</v>
      </c>
      <c r="O3697">
        <v>0</v>
      </c>
      <c r="P3697">
        <v>0</v>
      </c>
      <c r="Q3697">
        <v>0</v>
      </c>
      <c r="R3697">
        <v>0</v>
      </c>
      <c r="S3697">
        <v>55</v>
      </c>
      <c r="T3697">
        <v>0</v>
      </c>
      <c r="U3697" t="s">
        <v>145</v>
      </c>
      <c r="V3697" s="3" t="d">
        <v>1899-12-30</v>
      </c>
      <c r="W3697">
        <v>0</v>
      </c>
      <c r="X3697" s="4">
        <f t="shared" si="114"/>
        <v>0</v>
      </c>
      <c r="Y3697" s="5">
        <f t="shared" ca="1" si="115"/>
        <v>0</v>
      </c>
    </row>
    <row r="3698" spans="1:25" x14ac:dyDescent="0.2">
      <c r="A3698" t="s">
        <v>5330</v>
      </c>
      <c r="B3698">
        <v>672629</v>
      </c>
      <c r="C3698" t="s">
        <v>5331</v>
      </c>
      <c r="D3698" s="2">
        <v>19.30184805</v>
      </c>
      <c r="E3698">
        <v>2018</v>
      </c>
      <c r="F3698" t="s">
        <v>24</v>
      </c>
      <c r="G3698">
        <v>2021</v>
      </c>
      <c r="H3698" t="s">
        <v>5333</v>
      </c>
      <c r="I3698">
        <v>0</v>
      </c>
      <c r="J3698">
        <v>55</v>
      </c>
      <c r="K3698">
        <v>50</v>
      </c>
      <c r="L3698">
        <v>55</v>
      </c>
      <c r="M3698">
        <v>0</v>
      </c>
      <c r="N3698">
        <v>60</v>
      </c>
      <c r="O3698">
        <v>0</v>
      </c>
      <c r="P3698">
        <v>0</v>
      </c>
      <c r="Q3698">
        <v>0</v>
      </c>
      <c r="R3698">
        <v>0</v>
      </c>
      <c r="S3698">
        <v>0</v>
      </c>
      <c r="T3698">
        <v>0</v>
      </c>
      <c r="U3698" t="s">
        <v>60</v>
      </c>
      <c r="V3698" s="3" t="d">
        <v>1998-09-13</v>
      </c>
      <c r="W3698">
        <v>0</v>
      </c>
      <c r="X3698" s="4">
        <f t="shared" si="114"/>
        <v>0</v>
      </c>
      <c r="Y3698" s="5">
        <f t="shared" ca="1" si="115"/>
        <v>-1</v>
      </c>
    </row>
    <row r="3699" spans="1:25" x14ac:dyDescent="0.2">
      <c r="A3699" t="s">
        <v>5330</v>
      </c>
      <c r="B3699">
        <v>672629</v>
      </c>
      <c r="C3699" t="s">
        <v>5331</v>
      </c>
      <c r="D3699" s="2">
        <v>20.301163590000002</v>
      </c>
      <c r="E3699">
        <v>2019</v>
      </c>
      <c r="F3699" t="s">
        <v>24</v>
      </c>
      <c r="G3699">
        <v>2021</v>
      </c>
      <c r="H3699" t="s">
        <v>5334</v>
      </c>
      <c r="I3699">
        <v>0</v>
      </c>
      <c r="J3699">
        <v>55</v>
      </c>
      <c r="K3699">
        <v>50</v>
      </c>
      <c r="L3699">
        <v>50</v>
      </c>
      <c r="M3699">
        <v>0</v>
      </c>
      <c r="N3699">
        <v>60</v>
      </c>
      <c r="O3699">
        <v>0</v>
      </c>
      <c r="P3699">
        <v>0</v>
      </c>
      <c r="Q3699">
        <v>0</v>
      </c>
      <c r="R3699">
        <v>0</v>
      </c>
      <c r="S3699">
        <v>0</v>
      </c>
      <c r="T3699">
        <v>0</v>
      </c>
      <c r="U3699" t="s">
        <v>60</v>
      </c>
      <c r="V3699" s="3" t="d">
        <v>1998-09-13</v>
      </c>
      <c r="W3699">
        <v>0</v>
      </c>
      <c r="X3699" s="4">
        <f t="shared" si="114"/>
        <v>0</v>
      </c>
      <c r="Y3699" s="5">
        <f t="shared" ca="1" si="115"/>
        <v>-1</v>
      </c>
    </row>
    <row r="3700" spans="1:25" x14ac:dyDescent="0.2">
      <c r="A3700" t="s">
        <v>5335</v>
      </c>
      <c r="B3700">
        <v>0</v>
      </c>
      <c r="C3700">
        <v>16306</v>
      </c>
      <c r="D3700" s="2">
        <v>26.1</v>
      </c>
      <c r="E3700">
        <v>2019</v>
      </c>
      <c r="F3700" t="s">
        <v>24</v>
      </c>
      <c r="G3700">
        <v>2019</v>
      </c>
      <c r="H3700" t="s">
        <v>5336</v>
      </c>
      <c r="I3700">
        <v>0</v>
      </c>
      <c r="J3700">
        <v>0</v>
      </c>
      <c r="K3700">
        <v>40</v>
      </c>
      <c r="L3700">
        <v>0</v>
      </c>
      <c r="M3700">
        <v>0</v>
      </c>
      <c r="N3700">
        <v>70</v>
      </c>
      <c r="O3700">
        <v>0</v>
      </c>
      <c r="P3700">
        <v>0</v>
      </c>
      <c r="Q3700">
        <v>0</v>
      </c>
      <c r="R3700">
        <v>0</v>
      </c>
      <c r="S3700">
        <v>55</v>
      </c>
      <c r="T3700">
        <v>0</v>
      </c>
      <c r="U3700" t="s">
        <v>107</v>
      </c>
      <c r="V3700" s="3" t="d">
        <v>1993-05-13</v>
      </c>
      <c r="W3700">
        <v>2019</v>
      </c>
      <c r="X3700" s="4">
        <f t="shared" si="114"/>
        <v>25.654794520547945</v>
      </c>
      <c r="Y3700" s="5">
        <f t="shared" ca="1" si="115"/>
        <v>0</v>
      </c>
    </row>
    <row r="3701" spans="1:25" x14ac:dyDescent="0.2">
      <c r="A3701" t="s">
        <v>5335</v>
      </c>
      <c r="B3701">
        <v>0</v>
      </c>
      <c r="C3701">
        <v>16306</v>
      </c>
      <c r="D3701" s="2">
        <v>26.3</v>
      </c>
      <c r="E3701">
        <v>2019</v>
      </c>
      <c r="F3701" t="s">
        <v>24</v>
      </c>
      <c r="G3701">
        <v>2019</v>
      </c>
      <c r="H3701" t="s">
        <v>5336</v>
      </c>
      <c r="I3701">
        <v>0</v>
      </c>
      <c r="J3701">
        <v>0</v>
      </c>
      <c r="K3701">
        <v>40</v>
      </c>
      <c r="L3701">
        <v>0</v>
      </c>
      <c r="M3701">
        <v>0</v>
      </c>
      <c r="N3701">
        <v>70</v>
      </c>
      <c r="O3701">
        <v>0</v>
      </c>
      <c r="P3701">
        <v>0</v>
      </c>
      <c r="Q3701">
        <v>0</v>
      </c>
      <c r="R3701">
        <v>0</v>
      </c>
      <c r="S3701">
        <v>55</v>
      </c>
      <c r="T3701">
        <v>0</v>
      </c>
      <c r="U3701" t="s">
        <v>108</v>
      </c>
      <c r="V3701" s="3" t="d">
        <v>1993-05-13</v>
      </c>
      <c r="W3701">
        <v>2019</v>
      </c>
      <c r="X3701" s="4">
        <f t="shared" si="114"/>
        <v>25.654794520547945</v>
      </c>
      <c r="Y3701" s="5">
        <f t="shared" ca="1" si="115"/>
        <v>0</v>
      </c>
    </row>
    <row r="3702" spans="1:25" x14ac:dyDescent="0.2">
      <c r="A3702" t="s">
        <v>5337</v>
      </c>
      <c r="B3702">
        <v>608566</v>
      </c>
      <c r="C3702">
        <v>15038</v>
      </c>
      <c r="D3702" s="2">
        <v>20.856947300000002</v>
      </c>
      <c r="E3702">
        <v>2016</v>
      </c>
      <c r="F3702" t="s">
        <v>24</v>
      </c>
      <c r="G3702">
        <v>2016</v>
      </c>
      <c r="H3702" t="s">
        <v>5338</v>
      </c>
      <c r="I3702">
        <v>0</v>
      </c>
      <c r="J3702">
        <v>50</v>
      </c>
      <c r="K3702">
        <v>55</v>
      </c>
      <c r="L3702">
        <v>55</v>
      </c>
      <c r="M3702">
        <v>0</v>
      </c>
      <c r="N3702">
        <v>65</v>
      </c>
      <c r="O3702">
        <v>0</v>
      </c>
      <c r="P3702">
        <v>0</v>
      </c>
      <c r="Q3702">
        <v>0</v>
      </c>
      <c r="R3702">
        <v>0</v>
      </c>
      <c r="S3702">
        <v>0</v>
      </c>
      <c r="T3702">
        <v>0</v>
      </c>
      <c r="U3702" t="s">
        <v>60</v>
      </c>
      <c r="V3702" s="3" t="d">
        <v>1995-02-22</v>
      </c>
      <c r="W3702">
        <v>2016</v>
      </c>
      <c r="X3702" s="4">
        <f t="shared" si="114"/>
        <v>20.87123287671233</v>
      </c>
      <c r="Y3702" s="5">
        <f t="shared" ca="1" si="115"/>
        <v>1</v>
      </c>
    </row>
    <row r="3703" spans="1:25" x14ac:dyDescent="0.2">
      <c r="A3703" t="s">
        <v>5337</v>
      </c>
      <c r="B3703">
        <v>608566</v>
      </c>
      <c r="C3703">
        <v>15038</v>
      </c>
      <c r="D3703" s="2">
        <v>19.85763176</v>
      </c>
      <c r="E3703">
        <v>2015</v>
      </c>
      <c r="F3703" t="s">
        <v>24</v>
      </c>
      <c r="G3703">
        <v>2017</v>
      </c>
      <c r="H3703" t="s">
        <v>5339</v>
      </c>
      <c r="I3703">
        <v>0</v>
      </c>
      <c r="J3703">
        <v>50</v>
      </c>
      <c r="K3703">
        <v>55</v>
      </c>
      <c r="L3703">
        <v>55</v>
      </c>
      <c r="M3703">
        <v>0</v>
      </c>
      <c r="N3703">
        <v>60</v>
      </c>
      <c r="O3703">
        <v>0</v>
      </c>
      <c r="P3703">
        <v>0</v>
      </c>
      <c r="Q3703">
        <v>0</v>
      </c>
      <c r="R3703">
        <v>0</v>
      </c>
      <c r="S3703">
        <v>0</v>
      </c>
      <c r="T3703">
        <v>0</v>
      </c>
      <c r="U3703" t="s">
        <v>60</v>
      </c>
      <c r="V3703" s="3" t="d">
        <v>1995-02-22</v>
      </c>
      <c r="W3703">
        <v>2016</v>
      </c>
      <c r="X3703" s="4">
        <f t="shared" si="114"/>
        <v>20.87123287671233</v>
      </c>
      <c r="Y3703" s="5">
        <f t="shared" ca="1" si="115"/>
        <v>1</v>
      </c>
    </row>
    <row r="3704" spans="1:25" x14ac:dyDescent="0.2">
      <c r="A3704" t="s">
        <v>5340</v>
      </c>
      <c r="B3704">
        <v>639373</v>
      </c>
      <c r="C3704">
        <v>19256</v>
      </c>
      <c r="D3704" s="2">
        <v>21.59069131</v>
      </c>
      <c r="E3704">
        <v>2017</v>
      </c>
      <c r="F3704" t="s">
        <v>24</v>
      </c>
      <c r="G3704">
        <v>2019</v>
      </c>
      <c r="H3704" t="s">
        <v>5341</v>
      </c>
      <c r="I3704">
        <v>0</v>
      </c>
      <c r="J3704">
        <v>45</v>
      </c>
      <c r="K3704">
        <v>45</v>
      </c>
      <c r="L3704">
        <v>0</v>
      </c>
      <c r="M3704">
        <v>0</v>
      </c>
      <c r="N3704">
        <v>70</v>
      </c>
      <c r="O3704">
        <v>0</v>
      </c>
      <c r="P3704">
        <v>0</v>
      </c>
      <c r="Q3704">
        <v>0</v>
      </c>
      <c r="R3704">
        <v>0</v>
      </c>
      <c r="S3704">
        <v>55</v>
      </c>
      <c r="T3704">
        <v>0</v>
      </c>
      <c r="U3704" t="s">
        <v>60</v>
      </c>
      <c r="V3704" s="3" t="d">
        <v>1995-05-31</v>
      </c>
      <c r="W3704">
        <v>2018</v>
      </c>
      <c r="X3704" s="4">
        <f t="shared" si="114"/>
        <v>22.605479452054794</v>
      </c>
      <c r="Y3704" s="5">
        <f t="shared" ca="1" si="115"/>
        <v>1</v>
      </c>
    </row>
    <row r="3705" spans="1:25" x14ac:dyDescent="0.2">
      <c r="A3705" t="s">
        <v>5340</v>
      </c>
      <c r="B3705">
        <v>639373</v>
      </c>
      <c r="C3705">
        <v>19256</v>
      </c>
      <c r="D3705" s="2">
        <v>22.590006840000001</v>
      </c>
      <c r="E3705">
        <v>2018</v>
      </c>
      <c r="F3705" t="s">
        <v>24</v>
      </c>
      <c r="G3705">
        <v>2019</v>
      </c>
      <c r="H3705" t="s">
        <v>5342</v>
      </c>
      <c r="I3705">
        <v>0</v>
      </c>
      <c r="J3705">
        <v>45</v>
      </c>
      <c r="K3705">
        <v>45</v>
      </c>
      <c r="L3705">
        <v>0</v>
      </c>
      <c r="M3705">
        <v>0</v>
      </c>
      <c r="N3705">
        <v>70</v>
      </c>
      <c r="O3705">
        <v>0</v>
      </c>
      <c r="P3705">
        <v>0</v>
      </c>
      <c r="Q3705">
        <v>0</v>
      </c>
      <c r="R3705">
        <v>0</v>
      </c>
      <c r="S3705">
        <v>55</v>
      </c>
      <c r="T3705">
        <v>0</v>
      </c>
      <c r="U3705" t="s">
        <v>60</v>
      </c>
      <c r="V3705" s="3" t="d">
        <v>1995-05-31</v>
      </c>
      <c r="W3705">
        <v>2018</v>
      </c>
      <c r="X3705" s="4">
        <f t="shared" si="114"/>
        <v>22.605479452054794</v>
      </c>
      <c r="Y3705" s="5">
        <f t="shared" ca="1" si="115"/>
        <v>1</v>
      </c>
    </row>
    <row r="3706" spans="1:25" x14ac:dyDescent="0.2">
      <c r="A3706" t="s">
        <v>5340</v>
      </c>
      <c r="B3706">
        <v>639373</v>
      </c>
      <c r="C3706">
        <v>19256</v>
      </c>
      <c r="D3706" s="2">
        <v>20.58863792</v>
      </c>
      <c r="E3706">
        <v>2016</v>
      </c>
      <c r="F3706" t="s">
        <v>24</v>
      </c>
      <c r="G3706">
        <v>2019</v>
      </c>
      <c r="H3706" t="s">
        <v>5343</v>
      </c>
      <c r="I3706">
        <v>0</v>
      </c>
      <c r="J3706">
        <v>45</v>
      </c>
      <c r="K3706">
        <v>50</v>
      </c>
      <c r="L3706">
        <v>0</v>
      </c>
      <c r="M3706">
        <v>0</v>
      </c>
      <c r="N3706">
        <v>70</v>
      </c>
      <c r="O3706">
        <v>0</v>
      </c>
      <c r="P3706">
        <v>0</v>
      </c>
      <c r="Q3706">
        <v>0</v>
      </c>
      <c r="R3706">
        <v>0</v>
      </c>
      <c r="S3706">
        <v>55</v>
      </c>
      <c r="T3706">
        <v>0</v>
      </c>
      <c r="U3706" t="s">
        <v>60</v>
      </c>
      <c r="V3706" s="3" t="d">
        <v>1995-05-31</v>
      </c>
      <c r="W3706">
        <v>2018</v>
      </c>
      <c r="X3706" s="4">
        <f t="shared" si="114"/>
        <v>22.605479452054794</v>
      </c>
      <c r="Y3706" s="5">
        <f t="shared" ca="1" si="115"/>
        <v>1</v>
      </c>
    </row>
    <row r="3707" spans="1:25" x14ac:dyDescent="0.2">
      <c r="A3707" t="s">
        <v>5340</v>
      </c>
      <c r="B3707">
        <v>639373</v>
      </c>
      <c r="C3707">
        <v>19256</v>
      </c>
      <c r="D3707" s="2">
        <v>24</v>
      </c>
      <c r="E3707">
        <v>2019</v>
      </c>
      <c r="F3707" t="s">
        <v>24</v>
      </c>
      <c r="G3707">
        <v>2019</v>
      </c>
      <c r="H3707" t="s">
        <v>5344</v>
      </c>
      <c r="I3707">
        <v>0</v>
      </c>
      <c r="J3707">
        <v>45</v>
      </c>
      <c r="K3707">
        <v>40</v>
      </c>
      <c r="L3707">
        <v>0</v>
      </c>
      <c r="M3707">
        <v>0</v>
      </c>
      <c r="N3707">
        <v>70</v>
      </c>
      <c r="O3707">
        <v>0</v>
      </c>
      <c r="P3707">
        <v>0</v>
      </c>
      <c r="Q3707">
        <v>0</v>
      </c>
      <c r="R3707">
        <v>0</v>
      </c>
      <c r="S3707">
        <v>50</v>
      </c>
      <c r="T3707">
        <v>0</v>
      </c>
      <c r="U3707" t="s">
        <v>107</v>
      </c>
      <c r="V3707" s="3" t="d">
        <v>1995-05-31</v>
      </c>
      <c r="W3707">
        <v>2018</v>
      </c>
      <c r="X3707" s="4">
        <f t="shared" si="114"/>
        <v>22.605479452054794</v>
      </c>
      <c r="Y3707" s="5">
        <f t="shared" ca="1" si="115"/>
        <v>1</v>
      </c>
    </row>
    <row r="3708" spans="1:25" x14ac:dyDescent="0.2">
      <c r="A3708" t="s">
        <v>5340</v>
      </c>
      <c r="B3708">
        <v>639373</v>
      </c>
      <c r="C3708">
        <v>19256</v>
      </c>
      <c r="D3708" s="2">
        <v>24.3</v>
      </c>
      <c r="E3708">
        <v>2019</v>
      </c>
      <c r="F3708" t="s">
        <v>24</v>
      </c>
      <c r="G3708">
        <v>2019</v>
      </c>
      <c r="H3708" t="s">
        <v>5344</v>
      </c>
      <c r="I3708">
        <v>0</v>
      </c>
      <c r="J3708">
        <v>45</v>
      </c>
      <c r="K3708">
        <v>40</v>
      </c>
      <c r="L3708">
        <v>0</v>
      </c>
      <c r="M3708">
        <v>0</v>
      </c>
      <c r="N3708">
        <v>70</v>
      </c>
      <c r="O3708">
        <v>0</v>
      </c>
      <c r="P3708">
        <v>0</v>
      </c>
      <c r="Q3708">
        <v>0</v>
      </c>
      <c r="R3708">
        <v>0</v>
      </c>
      <c r="S3708">
        <v>50</v>
      </c>
      <c r="T3708">
        <v>0</v>
      </c>
      <c r="U3708" t="s">
        <v>108</v>
      </c>
      <c r="V3708" s="3" t="d">
        <v>1995-05-31</v>
      </c>
      <c r="W3708">
        <v>2018</v>
      </c>
      <c r="X3708" s="4">
        <f t="shared" si="114"/>
        <v>22.605479452054794</v>
      </c>
      <c r="Y3708" s="5">
        <f t="shared" ca="1" si="115"/>
        <v>1</v>
      </c>
    </row>
    <row r="3709" spans="1:25" x14ac:dyDescent="0.2">
      <c r="A3709" t="s">
        <v>5345</v>
      </c>
      <c r="B3709">
        <v>642520</v>
      </c>
      <c r="C3709" t="s">
        <v>5346</v>
      </c>
      <c r="D3709" s="2">
        <v>23.8</v>
      </c>
      <c r="E3709">
        <v>2019</v>
      </c>
      <c r="F3709" t="s">
        <v>24</v>
      </c>
      <c r="G3709">
        <v>2020</v>
      </c>
      <c r="H3709" t="s">
        <v>5347</v>
      </c>
      <c r="I3709">
        <v>0</v>
      </c>
      <c r="J3709">
        <v>50</v>
      </c>
      <c r="K3709">
        <v>50</v>
      </c>
      <c r="L3709">
        <v>60</v>
      </c>
      <c r="M3709">
        <v>0</v>
      </c>
      <c r="N3709">
        <v>45</v>
      </c>
      <c r="O3709">
        <v>0</v>
      </c>
      <c r="P3709">
        <v>0</v>
      </c>
      <c r="Q3709">
        <v>0</v>
      </c>
      <c r="R3709">
        <v>0</v>
      </c>
      <c r="S3709">
        <v>0</v>
      </c>
      <c r="T3709">
        <v>0</v>
      </c>
      <c r="U3709" t="s">
        <v>107</v>
      </c>
      <c r="V3709" s="3" t="d">
        <v>1899-12-30</v>
      </c>
      <c r="W3709">
        <v>0</v>
      </c>
      <c r="X3709" s="4">
        <f t="shared" si="114"/>
        <v>0</v>
      </c>
      <c r="Y3709" s="5">
        <f t="shared" ca="1" si="115"/>
        <v>0</v>
      </c>
    </row>
    <row r="3710" spans="1:25" x14ac:dyDescent="0.2">
      <c r="A3710" t="s">
        <v>5345</v>
      </c>
      <c r="B3710">
        <v>642520</v>
      </c>
      <c r="C3710" t="s">
        <v>5346</v>
      </c>
      <c r="D3710" s="2">
        <v>24.1</v>
      </c>
      <c r="E3710">
        <v>2019</v>
      </c>
      <c r="F3710" t="s">
        <v>24</v>
      </c>
      <c r="G3710">
        <v>2020</v>
      </c>
      <c r="H3710" t="s">
        <v>5347</v>
      </c>
      <c r="I3710">
        <v>0</v>
      </c>
      <c r="J3710">
        <v>50</v>
      </c>
      <c r="K3710">
        <v>50</v>
      </c>
      <c r="L3710">
        <v>60</v>
      </c>
      <c r="M3710">
        <v>0</v>
      </c>
      <c r="N3710">
        <v>45</v>
      </c>
      <c r="O3710">
        <v>0</v>
      </c>
      <c r="P3710">
        <v>0</v>
      </c>
      <c r="Q3710">
        <v>0</v>
      </c>
      <c r="R3710">
        <v>0</v>
      </c>
      <c r="S3710">
        <v>0</v>
      </c>
      <c r="T3710">
        <v>0</v>
      </c>
      <c r="U3710" t="s">
        <v>108</v>
      </c>
      <c r="V3710" s="3" t="d">
        <v>1899-12-30</v>
      </c>
      <c r="W3710">
        <v>0</v>
      </c>
      <c r="X3710" s="4">
        <f t="shared" si="114"/>
        <v>0</v>
      </c>
      <c r="Y3710" s="5">
        <f t="shared" ca="1" si="115"/>
        <v>0</v>
      </c>
    </row>
    <row r="3711" spans="1:25" x14ac:dyDescent="0.2">
      <c r="A3711" t="s">
        <v>5345</v>
      </c>
      <c r="B3711">
        <v>642520</v>
      </c>
      <c r="C3711" t="s">
        <v>5346</v>
      </c>
      <c r="D3711" s="2">
        <v>21.37166324</v>
      </c>
      <c r="E3711">
        <v>2017</v>
      </c>
      <c r="F3711" t="s">
        <v>24</v>
      </c>
      <c r="G3711">
        <v>2020</v>
      </c>
      <c r="H3711" t="s">
        <v>5348</v>
      </c>
      <c r="I3711">
        <v>0</v>
      </c>
      <c r="J3711">
        <v>50</v>
      </c>
      <c r="K3711">
        <v>45</v>
      </c>
      <c r="L3711">
        <v>55</v>
      </c>
      <c r="M3711">
        <v>0</v>
      </c>
      <c r="N3711">
        <v>50</v>
      </c>
      <c r="O3711">
        <v>0</v>
      </c>
      <c r="P3711">
        <v>0</v>
      </c>
      <c r="Q3711">
        <v>0</v>
      </c>
      <c r="R3711">
        <v>0</v>
      </c>
      <c r="S3711">
        <v>0</v>
      </c>
      <c r="T3711">
        <v>0</v>
      </c>
      <c r="U3711" t="s">
        <v>60</v>
      </c>
      <c r="V3711" s="3" t="d">
        <v>1995-08-19</v>
      </c>
      <c r="W3711">
        <v>0</v>
      </c>
      <c r="X3711" s="4">
        <f t="shared" si="114"/>
        <v>0</v>
      </c>
      <c r="Y3711" s="5">
        <f t="shared" ca="1" si="115"/>
        <v>0</v>
      </c>
    </row>
    <row r="3712" spans="1:25" x14ac:dyDescent="0.2">
      <c r="A3712" t="s">
        <v>5349</v>
      </c>
      <c r="B3712">
        <v>642575</v>
      </c>
      <c r="C3712" t="s">
        <v>5350</v>
      </c>
      <c r="D3712" s="2">
        <v>21.311430529999999</v>
      </c>
      <c r="E3712">
        <v>2017</v>
      </c>
      <c r="F3712" t="s">
        <v>24</v>
      </c>
      <c r="G3712">
        <v>2018</v>
      </c>
      <c r="H3712" t="s">
        <v>5351</v>
      </c>
      <c r="I3712">
        <v>0</v>
      </c>
      <c r="J3712">
        <v>40</v>
      </c>
      <c r="K3712">
        <v>45</v>
      </c>
      <c r="L3712">
        <v>0</v>
      </c>
      <c r="M3712">
        <v>0</v>
      </c>
      <c r="N3712">
        <v>70</v>
      </c>
      <c r="O3712">
        <v>0</v>
      </c>
      <c r="P3712">
        <v>0</v>
      </c>
      <c r="Q3712">
        <v>0</v>
      </c>
      <c r="R3712">
        <v>0</v>
      </c>
      <c r="S3712">
        <v>50</v>
      </c>
      <c r="T3712">
        <v>0</v>
      </c>
      <c r="U3712" t="s">
        <v>60</v>
      </c>
      <c r="V3712" s="3" t="d">
        <v>1995-09-10</v>
      </c>
      <c r="W3712">
        <v>0</v>
      </c>
      <c r="X3712" s="4">
        <f t="shared" si="114"/>
        <v>0</v>
      </c>
      <c r="Y3712" s="5">
        <f t="shared" ca="1" si="115"/>
        <v>0</v>
      </c>
    </row>
    <row r="3713" spans="1:25" x14ac:dyDescent="0.2">
      <c r="A3713" t="s">
        <v>5349</v>
      </c>
      <c r="B3713">
        <v>642575</v>
      </c>
      <c r="C3713" t="s">
        <v>5350</v>
      </c>
      <c r="D3713" s="2">
        <v>20.309377139999999</v>
      </c>
      <c r="E3713">
        <v>2016</v>
      </c>
      <c r="F3713" t="s">
        <v>24</v>
      </c>
      <c r="G3713">
        <v>2018</v>
      </c>
      <c r="H3713" t="s">
        <v>5352</v>
      </c>
      <c r="I3713">
        <v>0</v>
      </c>
      <c r="J3713">
        <v>0</v>
      </c>
      <c r="K3713">
        <v>45</v>
      </c>
      <c r="L3713">
        <v>0</v>
      </c>
      <c r="M3713">
        <v>0</v>
      </c>
      <c r="N3713">
        <v>70</v>
      </c>
      <c r="O3713">
        <v>0</v>
      </c>
      <c r="P3713">
        <v>0</v>
      </c>
      <c r="Q3713">
        <v>0</v>
      </c>
      <c r="R3713">
        <v>0</v>
      </c>
      <c r="S3713">
        <v>50</v>
      </c>
      <c r="T3713">
        <v>0</v>
      </c>
      <c r="U3713" t="s">
        <v>60</v>
      </c>
      <c r="V3713" s="3" t="d">
        <v>1995-09-10</v>
      </c>
      <c r="W3713">
        <v>0</v>
      </c>
      <c r="X3713" s="4">
        <f t="shared" si="114"/>
        <v>0</v>
      </c>
      <c r="Y3713" s="5">
        <f t="shared" ca="1" si="115"/>
        <v>0</v>
      </c>
    </row>
    <row r="3714" spans="1:25" x14ac:dyDescent="0.2">
      <c r="A3714" t="s">
        <v>5354</v>
      </c>
      <c r="B3714" t="s">
        <v>5355</v>
      </c>
      <c r="C3714">
        <v>0</v>
      </c>
      <c r="D3714" s="2">
        <v>18.100000000000001</v>
      </c>
      <c r="E3714">
        <v>2017</v>
      </c>
      <c r="F3714" t="s">
        <v>70</v>
      </c>
      <c r="G3714">
        <v>0</v>
      </c>
      <c r="H3714" t="s">
        <v>5356</v>
      </c>
      <c r="I3714">
        <v>0</v>
      </c>
      <c r="J3714">
        <v>0</v>
      </c>
      <c r="K3714">
        <v>0</v>
      </c>
      <c r="L3714">
        <v>0</v>
      </c>
      <c r="M3714">
        <v>0</v>
      </c>
      <c r="N3714">
        <v>0</v>
      </c>
      <c r="O3714">
        <v>0</v>
      </c>
      <c r="P3714">
        <v>0</v>
      </c>
      <c r="Q3714">
        <v>0</v>
      </c>
      <c r="R3714">
        <v>0</v>
      </c>
      <c r="S3714">
        <v>0</v>
      </c>
      <c r="T3714">
        <v>0</v>
      </c>
      <c r="U3714" t="s">
        <v>60</v>
      </c>
      <c r="V3714" s="3" t="d">
        <v>1899-12-30</v>
      </c>
      <c r="W3714">
        <v>0</v>
      </c>
      <c r="X3714" s="4">
        <f t="shared" si="114"/>
        <v>0</v>
      </c>
      <c r="Y3714" s="5">
        <f t="shared" ca="1" si="115"/>
        <v>0</v>
      </c>
    </row>
    <row r="3715" spans="1:25" x14ac:dyDescent="0.2">
      <c r="A3715" t="s">
        <v>5357</v>
      </c>
      <c r="B3715">
        <v>547912</v>
      </c>
      <c r="C3715">
        <v>10340</v>
      </c>
      <c r="D3715" s="2">
        <v>22.954141</v>
      </c>
      <c r="E3715">
        <v>2013</v>
      </c>
      <c r="F3715" t="s">
        <v>96</v>
      </c>
      <c r="G3715">
        <v>2015</v>
      </c>
      <c r="H3715" t="s">
        <v>5358</v>
      </c>
      <c r="I3715">
        <v>60</v>
      </c>
      <c r="J3715">
        <v>0</v>
      </c>
      <c r="K3715">
        <v>0</v>
      </c>
      <c r="L3715">
        <v>0</v>
      </c>
      <c r="M3715">
        <v>0</v>
      </c>
      <c r="N3715">
        <v>0</v>
      </c>
      <c r="O3715">
        <v>60</v>
      </c>
      <c r="P3715">
        <v>40</v>
      </c>
      <c r="Q3715">
        <v>30</v>
      </c>
      <c r="R3715">
        <v>60</v>
      </c>
      <c r="S3715">
        <v>0</v>
      </c>
      <c r="T3715">
        <v>0</v>
      </c>
      <c r="U3715" t="s">
        <v>60</v>
      </c>
      <c r="V3715" s="3" t="d">
        <v>1990-01-18</v>
      </c>
      <c r="W3715">
        <v>2017</v>
      </c>
      <c r="X3715" s="4">
        <f t="shared" ref="X3715:X3778" si="116">IF(W3715=0,0,(DATE(W3715,1,1)-V3715)/365)</f>
        <v>26.972602739726028</v>
      </c>
      <c r="Y3715" s="5">
        <f t="shared" ref="Y3715:Y3778" ca="1" si="117">IF(AND((TODAY()-V3715)/365 &lt; 23, W3715=0), -1, IF(X3715=0, 0, INT(X3715&lt;=23.99)))</f>
        <v>0</v>
      </c>
    </row>
    <row r="3716" spans="1:25" x14ac:dyDescent="0.2">
      <c r="A3716" t="s">
        <v>5359</v>
      </c>
      <c r="B3716" t="s">
        <v>5360</v>
      </c>
      <c r="C3716">
        <v>0</v>
      </c>
      <c r="D3716" s="2">
        <v>17.399999999999999</v>
      </c>
      <c r="E3716">
        <v>2017</v>
      </c>
      <c r="F3716" t="s">
        <v>45</v>
      </c>
      <c r="G3716">
        <v>0</v>
      </c>
      <c r="H3716" t="s">
        <v>5361</v>
      </c>
      <c r="I3716">
        <v>0</v>
      </c>
      <c r="J3716">
        <v>0</v>
      </c>
      <c r="K3716">
        <v>0</v>
      </c>
      <c r="L3716">
        <v>0</v>
      </c>
      <c r="M3716">
        <v>0</v>
      </c>
      <c r="N3716">
        <v>0</v>
      </c>
      <c r="O3716">
        <v>0</v>
      </c>
      <c r="P3716">
        <v>0</v>
      </c>
      <c r="Q3716">
        <v>0</v>
      </c>
      <c r="R3716">
        <v>0</v>
      </c>
      <c r="S3716">
        <v>0</v>
      </c>
      <c r="T3716">
        <v>0</v>
      </c>
      <c r="U3716" t="s">
        <v>60</v>
      </c>
      <c r="V3716" s="3" t="d">
        <v>1899-12-30</v>
      </c>
      <c r="W3716">
        <v>0</v>
      </c>
      <c r="X3716" s="4">
        <f t="shared" si="116"/>
        <v>0</v>
      </c>
      <c r="Y3716" s="5">
        <f t="shared" ca="1" si="117"/>
        <v>0</v>
      </c>
    </row>
    <row r="3717" spans="1:25" x14ac:dyDescent="0.2">
      <c r="A3717" t="s">
        <v>5362</v>
      </c>
      <c r="B3717">
        <v>658677</v>
      </c>
      <c r="C3717" t="s">
        <v>5363</v>
      </c>
      <c r="D3717" s="2">
        <v>18.171115669999999</v>
      </c>
      <c r="E3717">
        <v>2016</v>
      </c>
      <c r="F3717" t="s">
        <v>96</v>
      </c>
      <c r="G3717">
        <v>2019</v>
      </c>
      <c r="H3717" t="s">
        <v>5364</v>
      </c>
      <c r="I3717">
        <v>55</v>
      </c>
      <c r="J3717">
        <v>0</v>
      </c>
      <c r="K3717">
        <v>0</v>
      </c>
      <c r="L3717">
        <v>0</v>
      </c>
      <c r="M3717">
        <v>0</v>
      </c>
      <c r="N3717">
        <v>0</v>
      </c>
      <c r="O3717">
        <v>50</v>
      </c>
      <c r="P3717">
        <v>45</v>
      </c>
      <c r="Q3717">
        <v>55</v>
      </c>
      <c r="R3717">
        <v>50</v>
      </c>
      <c r="S3717">
        <v>0</v>
      </c>
      <c r="T3717">
        <v>0</v>
      </c>
      <c r="U3717" t="s">
        <v>60</v>
      </c>
      <c r="V3717" s="3" t="d">
        <v>1997-10-30</v>
      </c>
      <c r="W3717">
        <v>0</v>
      </c>
      <c r="X3717" s="4">
        <f t="shared" si="116"/>
        <v>0</v>
      </c>
      <c r="Y3717" s="5">
        <f t="shared" ca="1" si="117"/>
        <v>-1</v>
      </c>
    </row>
    <row r="3718" spans="1:25" x14ac:dyDescent="0.2">
      <c r="A3718" t="s">
        <v>5362</v>
      </c>
      <c r="B3718">
        <v>658677</v>
      </c>
      <c r="C3718" t="s">
        <v>5363</v>
      </c>
      <c r="D3718" s="2">
        <v>21.171800139999998</v>
      </c>
      <c r="E3718">
        <v>2019</v>
      </c>
      <c r="F3718" t="s">
        <v>96</v>
      </c>
      <c r="G3718">
        <v>2021</v>
      </c>
      <c r="H3718" t="s">
        <v>5365</v>
      </c>
      <c r="I3718">
        <v>60</v>
      </c>
      <c r="J3718">
        <v>0</v>
      </c>
      <c r="K3718">
        <v>0</v>
      </c>
      <c r="L3718">
        <v>0</v>
      </c>
      <c r="M3718">
        <v>0</v>
      </c>
      <c r="N3718">
        <v>0</v>
      </c>
      <c r="O3718">
        <v>55</v>
      </c>
      <c r="P3718">
        <v>40</v>
      </c>
      <c r="Q3718">
        <v>50</v>
      </c>
      <c r="R3718">
        <v>45</v>
      </c>
      <c r="S3718">
        <v>0</v>
      </c>
      <c r="T3718">
        <v>0</v>
      </c>
      <c r="U3718" t="s">
        <v>60</v>
      </c>
      <c r="V3718" s="3" t="d">
        <v>1997-10-30</v>
      </c>
      <c r="W3718">
        <v>0</v>
      </c>
      <c r="X3718" s="4">
        <f t="shared" si="116"/>
        <v>0</v>
      </c>
      <c r="Y3718" s="5">
        <f t="shared" ca="1" si="117"/>
        <v>-1</v>
      </c>
    </row>
    <row r="3719" spans="1:25" x14ac:dyDescent="0.2">
      <c r="A3719" t="s">
        <v>5362</v>
      </c>
      <c r="B3719">
        <v>658677</v>
      </c>
      <c r="C3719" t="s">
        <v>5363</v>
      </c>
      <c r="D3719" s="2">
        <v>17.171800139999998</v>
      </c>
      <c r="E3719">
        <v>2015</v>
      </c>
      <c r="F3719" t="s">
        <v>96</v>
      </c>
      <c r="G3719">
        <v>2019</v>
      </c>
      <c r="H3719" t="s">
        <v>5366</v>
      </c>
      <c r="I3719">
        <v>55</v>
      </c>
      <c r="J3719">
        <v>0</v>
      </c>
      <c r="K3719">
        <v>0</v>
      </c>
      <c r="L3719">
        <v>0</v>
      </c>
      <c r="M3719">
        <v>0</v>
      </c>
      <c r="N3719">
        <v>0</v>
      </c>
      <c r="O3719">
        <v>45</v>
      </c>
      <c r="P3719">
        <v>45</v>
      </c>
      <c r="Q3719">
        <v>60</v>
      </c>
      <c r="R3719">
        <v>50</v>
      </c>
      <c r="S3719">
        <v>0</v>
      </c>
      <c r="T3719">
        <v>0</v>
      </c>
      <c r="U3719" t="s">
        <v>60</v>
      </c>
      <c r="V3719" s="3" t="d">
        <v>1997-10-30</v>
      </c>
      <c r="W3719">
        <v>0</v>
      </c>
      <c r="X3719" s="4">
        <f t="shared" si="116"/>
        <v>0</v>
      </c>
      <c r="Y3719" s="5">
        <f t="shared" ca="1" si="117"/>
        <v>-1</v>
      </c>
    </row>
    <row r="3720" spans="1:25" x14ac:dyDescent="0.2">
      <c r="A3720" t="s">
        <v>5362</v>
      </c>
      <c r="B3720">
        <v>658677</v>
      </c>
      <c r="C3720" t="s">
        <v>5363</v>
      </c>
      <c r="D3720" s="2">
        <v>16.2</v>
      </c>
      <c r="E3720">
        <v>2014</v>
      </c>
      <c r="F3720" t="s">
        <v>96</v>
      </c>
      <c r="G3720">
        <v>0</v>
      </c>
      <c r="H3720" t="s">
        <v>5367</v>
      </c>
      <c r="I3720">
        <v>55</v>
      </c>
      <c r="J3720">
        <v>0</v>
      </c>
      <c r="K3720">
        <v>0</v>
      </c>
      <c r="L3720">
        <v>0</v>
      </c>
      <c r="M3720">
        <v>0</v>
      </c>
      <c r="N3720">
        <v>0</v>
      </c>
      <c r="O3720">
        <v>55</v>
      </c>
      <c r="P3720">
        <v>60</v>
      </c>
      <c r="Q3720">
        <v>60</v>
      </c>
      <c r="R3720">
        <v>50</v>
      </c>
      <c r="S3720">
        <v>0</v>
      </c>
      <c r="T3720">
        <v>0</v>
      </c>
      <c r="U3720" t="s">
        <v>60</v>
      </c>
      <c r="V3720" s="3" t="d">
        <v>1899-12-30</v>
      </c>
      <c r="W3720">
        <v>0</v>
      </c>
      <c r="X3720" s="4">
        <f t="shared" si="116"/>
        <v>0</v>
      </c>
      <c r="Y3720" s="5">
        <f t="shared" ca="1" si="117"/>
        <v>0</v>
      </c>
    </row>
    <row r="3721" spans="1:25" x14ac:dyDescent="0.2">
      <c r="A3721" t="s">
        <v>5368</v>
      </c>
      <c r="B3721">
        <v>665482</v>
      </c>
      <c r="C3721" t="s">
        <v>4551</v>
      </c>
      <c r="D3721" s="2">
        <v>20.3</v>
      </c>
      <c r="E3721">
        <v>2019</v>
      </c>
      <c r="F3721" t="s">
        <v>27</v>
      </c>
      <c r="G3721">
        <v>2021</v>
      </c>
      <c r="H3721" t="s">
        <v>5369</v>
      </c>
      <c r="I3721">
        <v>60</v>
      </c>
      <c r="J3721">
        <v>0</v>
      </c>
      <c r="K3721">
        <v>0</v>
      </c>
      <c r="L3721">
        <v>0</v>
      </c>
      <c r="M3721">
        <v>0</v>
      </c>
      <c r="N3721">
        <v>0</v>
      </c>
      <c r="O3721">
        <v>60</v>
      </c>
      <c r="P3721">
        <v>55</v>
      </c>
      <c r="Q3721">
        <v>40</v>
      </c>
      <c r="R3721">
        <v>60</v>
      </c>
      <c r="S3721">
        <v>0</v>
      </c>
      <c r="T3721">
        <v>0</v>
      </c>
      <c r="U3721" t="s">
        <v>107</v>
      </c>
      <c r="V3721" s="3" t="d">
        <v>1899-12-30</v>
      </c>
      <c r="W3721">
        <v>0</v>
      </c>
      <c r="X3721" s="4">
        <f t="shared" si="116"/>
        <v>0</v>
      </c>
      <c r="Y3721" s="5">
        <f t="shared" ca="1" si="117"/>
        <v>0</v>
      </c>
    </row>
    <row r="3722" spans="1:25" x14ac:dyDescent="0.2">
      <c r="A3722" t="s">
        <v>5368</v>
      </c>
      <c r="B3722">
        <v>665482</v>
      </c>
      <c r="C3722" t="s">
        <v>4551</v>
      </c>
      <c r="D3722" s="2">
        <v>20.6</v>
      </c>
      <c r="E3722">
        <v>2019</v>
      </c>
      <c r="F3722" t="s">
        <v>27</v>
      </c>
      <c r="G3722">
        <v>2021</v>
      </c>
      <c r="H3722" t="s">
        <v>5369</v>
      </c>
      <c r="I3722">
        <v>60</v>
      </c>
      <c r="J3722">
        <v>0</v>
      </c>
      <c r="K3722">
        <v>0</v>
      </c>
      <c r="L3722">
        <v>0</v>
      </c>
      <c r="M3722">
        <v>0</v>
      </c>
      <c r="N3722">
        <v>0</v>
      </c>
      <c r="O3722">
        <v>60</v>
      </c>
      <c r="P3722">
        <v>55</v>
      </c>
      <c r="Q3722">
        <v>40</v>
      </c>
      <c r="R3722">
        <v>60</v>
      </c>
      <c r="S3722">
        <v>0</v>
      </c>
      <c r="T3722">
        <v>0</v>
      </c>
      <c r="U3722" t="s">
        <v>108</v>
      </c>
      <c r="V3722" s="3" t="d">
        <v>1899-12-30</v>
      </c>
      <c r="W3722">
        <v>0</v>
      </c>
      <c r="X3722" s="4">
        <f t="shared" si="116"/>
        <v>0</v>
      </c>
      <c r="Y3722" s="5">
        <f t="shared" ca="1" si="117"/>
        <v>0</v>
      </c>
    </row>
    <row r="3723" spans="1:25" x14ac:dyDescent="0.2">
      <c r="A3723" t="s">
        <v>5368</v>
      </c>
      <c r="B3723">
        <v>665482</v>
      </c>
      <c r="C3723" t="s">
        <v>4551</v>
      </c>
      <c r="D3723" s="2">
        <v>16.7</v>
      </c>
      <c r="E3723">
        <v>2015</v>
      </c>
      <c r="F3723" t="s">
        <v>27</v>
      </c>
      <c r="G3723">
        <v>0</v>
      </c>
      <c r="H3723" t="s">
        <v>5370</v>
      </c>
      <c r="I3723">
        <v>52</v>
      </c>
      <c r="J3723">
        <v>0</v>
      </c>
      <c r="K3723">
        <v>0</v>
      </c>
      <c r="L3723">
        <v>0</v>
      </c>
      <c r="M3723">
        <v>0</v>
      </c>
      <c r="N3723">
        <v>0</v>
      </c>
      <c r="O3723">
        <v>60</v>
      </c>
      <c r="P3723">
        <v>47</v>
      </c>
      <c r="Q3723">
        <v>52</v>
      </c>
      <c r="R3723">
        <v>50</v>
      </c>
      <c r="S3723">
        <v>0</v>
      </c>
      <c r="T3723">
        <v>0</v>
      </c>
      <c r="U3723" t="s">
        <v>422</v>
      </c>
      <c r="V3723" s="3" t="d">
        <v>1899-12-30</v>
      </c>
      <c r="W3723">
        <v>0</v>
      </c>
      <c r="X3723" s="4">
        <f t="shared" si="116"/>
        <v>0</v>
      </c>
      <c r="Y3723" s="5">
        <f t="shared" ca="1" si="117"/>
        <v>0</v>
      </c>
    </row>
    <row r="3724" spans="1:25" x14ac:dyDescent="0.2">
      <c r="A3724" t="s">
        <v>5368</v>
      </c>
      <c r="B3724">
        <v>665482</v>
      </c>
      <c r="C3724" t="s">
        <v>4551</v>
      </c>
      <c r="D3724" s="2">
        <v>18.882956879999998</v>
      </c>
      <c r="E3724">
        <v>2018</v>
      </c>
      <c r="F3724" t="s">
        <v>70</v>
      </c>
      <c r="G3724">
        <v>2021</v>
      </c>
      <c r="H3724" t="s">
        <v>5371</v>
      </c>
      <c r="I3724">
        <v>55</v>
      </c>
      <c r="J3724">
        <v>0</v>
      </c>
      <c r="K3724">
        <v>0</v>
      </c>
      <c r="L3724">
        <v>0</v>
      </c>
      <c r="M3724">
        <v>0</v>
      </c>
      <c r="N3724">
        <v>0</v>
      </c>
      <c r="O3724">
        <v>60</v>
      </c>
      <c r="P3724">
        <v>55</v>
      </c>
      <c r="Q3724">
        <v>40</v>
      </c>
      <c r="R3724">
        <v>55</v>
      </c>
      <c r="S3724">
        <v>0</v>
      </c>
      <c r="T3724">
        <v>0</v>
      </c>
      <c r="U3724" t="s">
        <v>60</v>
      </c>
      <c r="V3724" s="3" t="d">
        <v>1999-02-13</v>
      </c>
      <c r="W3724">
        <v>0</v>
      </c>
      <c r="X3724" s="4">
        <f t="shared" si="116"/>
        <v>0</v>
      </c>
      <c r="Y3724" s="5">
        <f t="shared" ca="1" si="117"/>
        <v>-1</v>
      </c>
    </row>
    <row r="3725" spans="1:25" x14ac:dyDescent="0.2">
      <c r="A3725" t="s">
        <v>5368</v>
      </c>
      <c r="B3725">
        <v>665482</v>
      </c>
      <c r="C3725" t="s">
        <v>4551</v>
      </c>
      <c r="D3725" s="2">
        <v>17.88364134</v>
      </c>
      <c r="E3725">
        <v>2017</v>
      </c>
      <c r="F3725" t="s">
        <v>70</v>
      </c>
      <c r="G3725">
        <v>2020</v>
      </c>
      <c r="H3725" t="s">
        <v>5372</v>
      </c>
      <c r="I3725">
        <v>55</v>
      </c>
      <c r="J3725">
        <v>0</v>
      </c>
      <c r="K3725">
        <v>0</v>
      </c>
      <c r="L3725">
        <v>0</v>
      </c>
      <c r="M3725">
        <v>0</v>
      </c>
      <c r="N3725">
        <v>0</v>
      </c>
      <c r="O3725">
        <v>60</v>
      </c>
      <c r="P3725">
        <v>50</v>
      </c>
      <c r="Q3725">
        <v>40</v>
      </c>
      <c r="R3725">
        <v>50</v>
      </c>
      <c r="S3725">
        <v>0</v>
      </c>
      <c r="T3725">
        <v>0</v>
      </c>
      <c r="U3725" t="s">
        <v>60</v>
      </c>
      <c r="V3725" s="3" t="d">
        <v>1999-02-13</v>
      </c>
      <c r="W3725">
        <v>0</v>
      </c>
      <c r="X3725" s="4">
        <f t="shared" si="116"/>
        <v>0</v>
      </c>
      <c r="Y3725" s="5">
        <f t="shared" ca="1" si="117"/>
        <v>-1</v>
      </c>
    </row>
    <row r="3726" spans="1:25" x14ac:dyDescent="0.2">
      <c r="A3726" t="s">
        <v>5368</v>
      </c>
      <c r="B3726">
        <v>665482</v>
      </c>
      <c r="C3726" t="s">
        <v>4551</v>
      </c>
      <c r="D3726" s="2">
        <v>19.88227242</v>
      </c>
      <c r="E3726">
        <v>2019</v>
      </c>
      <c r="F3726" t="s">
        <v>70</v>
      </c>
      <c r="G3726">
        <v>2021</v>
      </c>
      <c r="H3726" t="s">
        <v>5373</v>
      </c>
      <c r="I3726">
        <v>55</v>
      </c>
      <c r="J3726">
        <v>0</v>
      </c>
      <c r="K3726">
        <v>0</v>
      </c>
      <c r="L3726">
        <v>0</v>
      </c>
      <c r="M3726">
        <v>0</v>
      </c>
      <c r="N3726">
        <v>0</v>
      </c>
      <c r="O3726">
        <v>60</v>
      </c>
      <c r="P3726">
        <v>55</v>
      </c>
      <c r="Q3726">
        <v>40</v>
      </c>
      <c r="R3726">
        <v>55</v>
      </c>
      <c r="S3726">
        <v>0</v>
      </c>
      <c r="T3726">
        <v>0</v>
      </c>
      <c r="U3726" t="s">
        <v>60</v>
      </c>
      <c r="V3726" s="3" t="d">
        <v>1999-02-13</v>
      </c>
      <c r="W3726">
        <v>0</v>
      </c>
      <c r="X3726" s="4">
        <f t="shared" si="116"/>
        <v>0</v>
      </c>
      <c r="Y3726" s="5">
        <f t="shared" ca="1" si="117"/>
        <v>-1</v>
      </c>
    </row>
    <row r="3727" spans="1:25" x14ac:dyDescent="0.2">
      <c r="A3727" t="s">
        <v>5368</v>
      </c>
      <c r="B3727">
        <v>665482</v>
      </c>
      <c r="C3727" t="s">
        <v>4551</v>
      </c>
      <c r="D3727" s="2">
        <v>16.899999999999999</v>
      </c>
      <c r="E3727">
        <v>2016</v>
      </c>
      <c r="F3727" t="s">
        <v>70</v>
      </c>
      <c r="G3727">
        <v>2020</v>
      </c>
      <c r="H3727" t="s">
        <v>5374</v>
      </c>
      <c r="I3727">
        <v>50</v>
      </c>
      <c r="J3727">
        <v>0</v>
      </c>
      <c r="K3727">
        <v>0</v>
      </c>
      <c r="L3727">
        <v>0</v>
      </c>
      <c r="M3727">
        <v>0</v>
      </c>
      <c r="N3727">
        <v>0</v>
      </c>
      <c r="O3727">
        <v>60</v>
      </c>
      <c r="P3727">
        <v>50</v>
      </c>
      <c r="Q3727">
        <v>45</v>
      </c>
      <c r="R3727">
        <v>50</v>
      </c>
      <c r="S3727">
        <v>0</v>
      </c>
      <c r="T3727">
        <v>0</v>
      </c>
      <c r="U3727" t="s">
        <v>60</v>
      </c>
      <c r="V3727" s="3" t="d">
        <v>1999-02-13</v>
      </c>
      <c r="W3727">
        <v>0</v>
      </c>
      <c r="X3727" s="4">
        <f t="shared" si="116"/>
        <v>0</v>
      </c>
      <c r="Y3727" s="5">
        <f t="shared" ca="1" si="117"/>
        <v>-1</v>
      </c>
    </row>
    <row r="3728" spans="1:25" x14ac:dyDescent="0.2">
      <c r="A3728" t="s">
        <v>5368</v>
      </c>
      <c r="B3728">
        <v>665482</v>
      </c>
      <c r="C3728" t="s">
        <v>4551</v>
      </c>
      <c r="D3728" s="2">
        <v>15.9</v>
      </c>
      <c r="E3728">
        <v>2015</v>
      </c>
      <c r="F3728" t="s">
        <v>70</v>
      </c>
      <c r="G3728">
        <v>0</v>
      </c>
      <c r="H3728" t="s">
        <v>5375</v>
      </c>
      <c r="I3728">
        <v>50</v>
      </c>
      <c r="J3728">
        <v>0</v>
      </c>
      <c r="K3728">
        <v>0</v>
      </c>
      <c r="L3728">
        <v>0</v>
      </c>
      <c r="M3728">
        <v>0</v>
      </c>
      <c r="N3728">
        <v>0</v>
      </c>
      <c r="O3728">
        <v>60</v>
      </c>
      <c r="P3728">
        <v>50</v>
      </c>
      <c r="Q3728">
        <v>40</v>
      </c>
      <c r="R3728">
        <v>50</v>
      </c>
      <c r="S3728">
        <v>0</v>
      </c>
      <c r="T3728">
        <v>0</v>
      </c>
      <c r="U3728" t="s">
        <v>60</v>
      </c>
      <c r="V3728" s="3" t="d">
        <v>1899-12-30</v>
      </c>
      <c r="W3728">
        <v>0</v>
      </c>
      <c r="X3728" s="4">
        <f t="shared" si="116"/>
        <v>0</v>
      </c>
      <c r="Y3728" s="5">
        <f t="shared" ca="1" si="117"/>
        <v>0</v>
      </c>
    </row>
    <row r="3729" spans="1:25" x14ac:dyDescent="0.2">
      <c r="A3729" t="s">
        <v>5376</v>
      </c>
      <c r="B3729">
        <v>678362</v>
      </c>
      <c r="C3729" t="s">
        <v>5377</v>
      </c>
      <c r="D3729" s="2">
        <v>18.899999999999999</v>
      </c>
      <c r="E3729">
        <v>2019</v>
      </c>
      <c r="F3729" t="s">
        <v>27</v>
      </c>
      <c r="G3729">
        <v>2023</v>
      </c>
      <c r="H3729" t="s">
        <v>5378</v>
      </c>
      <c r="I3729">
        <v>45</v>
      </c>
      <c r="J3729">
        <v>0</v>
      </c>
      <c r="K3729">
        <v>0</v>
      </c>
      <c r="L3729">
        <v>0</v>
      </c>
      <c r="M3729">
        <v>0</v>
      </c>
      <c r="N3729">
        <v>0</v>
      </c>
      <c r="O3729">
        <v>55</v>
      </c>
      <c r="P3729">
        <v>55</v>
      </c>
      <c r="Q3729">
        <v>40</v>
      </c>
      <c r="R3729">
        <v>80</v>
      </c>
      <c r="S3729">
        <v>0</v>
      </c>
      <c r="T3729">
        <v>0</v>
      </c>
      <c r="U3729" t="s">
        <v>107</v>
      </c>
      <c r="V3729" s="3" t="d">
        <v>1899-12-30</v>
      </c>
      <c r="W3729">
        <v>0</v>
      </c>
      <c r="X3729" s="4">
        <f t="shared" si="116"/>
        <v>0</v>
      </c>
      <c r="Y3729" s="5">
        <f t="shared" ca="1" si="117"/>
        <v>0</v>
      </c>
    </row>
    <row r="3730" spans="1:25" x14ac:dyDescent="0.2">
      <c r="A3730" t="s">
        <v>5376</v>
      </c>
      <c r="B3730">
        <v>678362</v>
      </c>
      <c r="C3730" t="s">
        <v>5377</v>
      </c>
      <c r="D3730" s="2">
        <v>19.2</v>
      </c>
      <c r="E3730">
        <v>2019</v>
      </c>
      <c r="F3730" t="s">
        <v>27</v>
      </c>
      <c r="G3730">
        <v>2023</v>
      </c>
      <c r="H3730" t="s">
        <v>5378</v>
      </c>
      <c r="I3730">
        <v>45</v>
      </c>
      <c r="J3730">
        <v>0</v>
      </c>
      <c r="K3730">
        <v>0</v>
      </c>
      <c r="L3730">
        <v>0</v>
      </c>
      <c r="M3730">
        <v>0</v>
      </c>
      <c r="N3730">
        <v>0</v>
      </c>
      <c r="O3730">
        <v>55</v>
      </c>
      <c r="P3730">
        <v>55</v>
      </c>
      <c r="Q3730">
        <v>40</v>
      </c>
      <c r="R3730">
        <v>80</v>
      </c>
      <c r="S3730">
        <v>0</v>
      </c>
      <c r="T3730">
        <v>0</v>
      </c>
      <c r="U3730" t="s">
        <v>108</v>
      </c>
      <c r="V3730" s="3" t="d">
        <v>1899-12-30</v>
      </c>
      <c r="W3730">
        <v>0</v>
      </c>
      <c r="X3730" s="4">
        <f t="shared" si="116"/>
        <v>0</v>
      </c>
      <c r="Y3730" s="5">
        <f t="shared" ca="1" si="117"/>
        <v>0</v>
      </c>
    </row>
    <row r="3731" spans="1:25" x14ac:dyDescent="0.2">
      <c r="A3731" t="s">
        <v>5376</v>
      </c>
      <c r="B3731">
        <v>678362</v>
      </c>
      <c r="C3731" t="s">
        <v>5377</v>
      </c>
      <c r="D3731" s="2">
        <v>18.48323066</v>
      </c>
      <c r="E3731">
        <v>2019</v>
      </c>
      <c r="F3731" t="s">
        <v>70</v>
      </c>
      <c r="G3731">
        <v>2022</v>
      </c>
      <c r="H3731" t="s">
        <v>5379</v>
      </c>
      <c r="I3731">
        <v>50</v>
      </c>
      <c r="J3731">
        <v>0</v>
      </c>
      <c r="K3731">
        <v>0</v>
      </c>
      <c r="L3731">
        <v>0</v>
      </c>
      <c r="M3731">
        <v>0</v>
      </c>
      <c r="N3731">
        <v>0</v>
      </c>
      <c r="O3731">
        <v>55</v>
      </c>
      <c r="P3731">
        <v>55</v>
      </c>
      <c r="Q3731">
        <v>35</v>
      </c>
      <c r="R3731">
        <v>70</v>
      </c>
      <c r="S3731">
        <v>0</v>
      </c>
      <c r="T3731">
        <v>0</v>
      </c>
      <c r="U3731" t="s">
        <v>60</v>
      </c>
      <c r="V3731" s="3" t="d">
        <v>2000-07-08</v>
      </c>
      <c r="W3731">
        <v>0</v>
      </c>
      <c r="X3731" s="4">
        <f t="shared" si="116"/>
        <v>0</v>
      </c>
      <c r="Y3731" s="5">
        <f t="shared" ca="1" si="117"/>
        <v>-1</v>
      </c>
    </row>
    <row r="3732" spans="1:25" x14ac:dyDescent="0.2">
      <c r="A3732" t="s">
        <v>5380</v>
      </c>
      <c r="B3732">
        <v>621323</v>
      </c>
      <c r="C3732" t="s">
        <v>305</v>
      </c>
      <c r="D3732" s="2">
        <v>22.4</v>
      </c>
      <c r="E3732">
        <v>2016</v>
      </c>
      <c r="F3732" t="s">
        <v>70</v>
      </c>
      <c r="G3732">
        <v>2019</v>
      </c>
      <c r="H3732" t="s">
        <v>5381</v>
      </c>
      <c r="I3732">
        <v>55</v>
      </c>
      <c r="J3732">
        <v>0</v>
      </c>
      <c r="K3732">
        <v>0</v>
      </c>
      <c r="L3732">
        <v>0</v>
      </c>
      <c r="M3732">
        <v>0</v>
      </c>
      <c r="N3732">
        <v>0</v>
      </c>
      <c r="O3732">
        <v>50</v>
      </c>
      <c r="P3732">
        <v>45</v>
      </c>
      <c r="Q3732">
        <v>55</v>
      </c>
      <c r="R3732">
        <v>45</v>
      </c>
      <c r="S3732">
        <v>0</v>
      </c>
      <c r="T3732">
        <v>0</v>
      </c>
      <c r="U3732" t="s">
        <v>60</v>
      </c>
      <c r="V3732" s="3" t="d">
        <v>1993-07-26</v>
      </c>
      <c r="W3732">
        <v>0</v>
      </c>
      <c r="X3732" s="4">
        <f t="shared" si="116"/>
        <v>0</v>
      </c>
      <c r="Y3732" s="5">
        <f t="shared" ca="1" si="117"/>
        <v>0</v>
      </c>
    </row>
    <row r="3733" spans="1:25" x14ac:dyDescent="0.2">
      <c r="A3733" t="s">
        <v>5380</v>
      </c>
      <c r="B3733">
        <v>621323</v>
      </c>
      <c r="C3733" t="s">
        <v>305</v>
      </c>
      <c r="D3733" s="2">
        <v>21.4</v>
      </c>
      <c r="E3733">
        <v>2015</v>
      </c>
      <c r="F3733" t="s">
        <v>70</v>
      </c>
      <c r="G3733">
        <v>0</v>
      </c>
      <c r="H3733" t="s">
        <v>5382</v>
      </c>
      <c r="I3733">
        <v>55</v>
      </c>
      <c r="J3733">
        <v>0</v>
      </c>
      <c r="K3733">
        <v>0</v>
      </c>
      <c r="L3733">
        <v>0</v>
      </c>
      <c r="M3733">
        <v>0</v>
      </c>
      <c r="N3733">
        <v>0</v>
      </c>
      <c r="O3733">
        <v>50</v>
      </c>
      <c r="P3733">
        <v>50</v>
      </c>
      <c r="Q3733">
        <v>55</v>
      </c>
      <c r="R3733">
        <v>50</v>
      </c>
      <c r="S3733">
        <v>0</v>
      </c>
      <c r="T3733">
        <v>0</v>
      </c>
      <c r="U3733" t="s">
        <v>60</v>
      </c>
      <c r="V3733" s="3" t="d">
        <v>1899-12-30</v>
      </c>
      <c r="W3733">
        <v>0</v>
      </c>
      <c r="X3733" s="4">
        <f t="shared" si="116"/>
        <v>0</v>
      </c>
      <c r="Y3733" s="5">
        <f t="shared" ca="1" si="117"/>
        <v>0</v>
      </c>
    </row>
    <row r="3734" spans="1:25" x14ac:dyDescent="0.2">
      <c r="A3734" t="s">
        <v>5383</v>
      </c>
      <c r="B3734">
        <v>593800</v>
      </c>
      <c r="C3734">
        <v>0</v>
      </c>
      <c r="D3734" s="2">
        <v>20.05201916</v>
      </c>
      <c r="E3734">
        <v>2013</v>
      </c>
      <c r="F3734" t="s">
        <v>35</v>
      </c>
      <c r="G3734">
        <v>2016</v>
      </c>
      <c r="H3734" t="s">
        <v>5384</v>
      </c>
      <c r="I3734">
        <v>50</v>
      </c>
      <c r="J3734">
        <v>0</v>
      </c>
      <c r="K3734">
        <v>0</v>
      </c>
      <c r="L3734">
        <v>0</v>
      </c>
      <c r="M3734">
        <v>0</v>
      </c>
      <c r="N3734">
        <v>0</v>
      </c>
      <c r="O3734">
        <v>50</v>
      </c>
      <c r="P3734">
        <v>50</v>
      </c>
      <c r="Q3734">
        <v>40</v>
      </c>
      <c r="R3734">
        <v>60</v>
      </c>
      <c r="S3734">
        <v>0</v>
      </c>
      <c r="T3734">
        <v>0</v>
      </c>
      <c r="U3734" t="s">
        <v>60</v>
      </c>
      <c r="V3734" s="3" t="d">
        <v>1992-12-13</v>
      </c>
      <c r="W3734">
        <v>0</v>
      </c>
      <c r="X3734" s="4">
        <f t="shared" si="116"/>
        <v>0</v>
      </c>
      <c r="Y3734" s="5">
        <f t="shared" ca="1" si="117"/>
        <v>0</v>
      </c>
    </row>
    <row r="3735" spans="1:25" x14ac:dyDescent="0.2">
      <c r="A3735" t="s">
        <v>5385</v>
      </c>
      <c r="B3735">
        <v>606149</v>
      </c>
      <c r="C3735">
        <v>14986</v>
      </c>
      <c r="D3735" s="2">
        <v>25.3853525</v>
      </c>
      <c r="E3735">
        <v>2017</v>
      </c>
      <c r="F3735" t="s">
        <v>24</v>
      </c>
      <c r="G3735">
        <v>2017</v>
      </c>
      <c r="H3735" t="s">
        <v>5386</v>
      </c>
      <c r="I3735">
        <v>0</v>
      </c>
      <c r="J3735">
        <v>40</v>
      </c>
      <c r="K3735">
        <v>60</v>
      </c>
      <c r="L3735">
        <v>60</v>
      </c>
      <c r="M3735">
        <v>0</v>
      </c>
      <c r="N3735">
        <v>60</v>
      </c>
      <c r="O3735">
        <v>0</v>
      </c>
      <c r="P3735">
        <v>0</v>
      </c>
      <c r="Q3735">
        <v>0</v>
      </c>
      <c r="R3735">
        <v>0</v>
      </c>
      <c r="S3735">
        <v>0</v>
      </c>
      <c r="T3735">
        <v>0</v>
      </c>
      <c r="U3735" t="s">
        <v>60</v>
      </c>
      <c r="V3735" s="3" t="d">
        <v>1991-08-14</v>
      </c>
      <c r="W3735">
        <v>2017</v>
      </c>
      <c r="X3735" s="4">
        <f t="shared" si="116"/>
        <v>25.402739726027399</v>
      </c>
      <c r="Y3735" s="5">
        <f t="shared" ca="1" si="117"/>
        <v>0</v>
      </c>
    </row>
    <row r="3736" spans="1:25" x14ac:dyDescent="0.2">
      <c r="A3736" t="s">
        <v>5385</v>
      </c>
      <c r="B3736">
        <v>606149</v>
      </c>
      <c r="C3736">
        <v>14986</v>
      </c>
      <c r="D3736" s="2">
        <v>26.384668040000001</v>
      </c>
      <c r="E3736">
        <v>2018</v>
      </c>
      <c r="F3736" t="s">
        <v>24</v>
      </c>
      <c r="G3736">
        <v>2018</v>
      </c>
      <c r="H3736" t="s">
        <v>5387</v>
      </c>
      <c r="I3736">
        <v>0</v>
      </c>
      <c r="J3736">
        <v>45</v>
      </c>
      <c r="K3736">
        <v>55</v>
      </c>
      <c r="L3736">
        <v>60</v>
      </c>
      <c r="M3736">
        <v>0</v>
      </c>
      <c r="N3736">
        <v>60</v>
      </c>
      <c r="O3736">
        <v>0</v>
      </c>
      <c r="P3736">
        <v>0</v>
      </c>
      <c r="Q3736">
        <v>0</v>
      </c>
      <c r="R3736">
        <v>0</v>
      </c>
      <c r="S3736">
        <v>0</v>
      </c>
      <c r="T3736">
        <v>0</v>
      </c>
      <c r="U3736" t="s">
        <v>60</v>
      </c>
      <c r="V3736" s="3" t="d">
        <v>1991-08-14</v>
      </c>
      <c r="W3736">
        <v>2017</v>
      </c>
      <c r="X3736" s="4">
        <f t="shared" si="116"/>
        <v>25.402739726027399</v>
      </c>
      <c r="Y3736" s="5">
        <f t="shared" ca="1" si="117"/>
        <v>0</v>
      </c>
    </row>
    <row r="3737" spans="1:25" x14ac:dyDescent="0.2">
      <c r="A3737" t="s">
        <v>5385</v>
      </c>
      <c r="B3737">
        <v>606149</v>
      </c>
      <c r="C3737">
        <v>14986</v>
      </c>
      <c r="D3737" s="2">
        <v>27.8</v>
      </c>
      <c r="E3737">
        <v>2019</v>
      </c>
      <c r="F3737" t="s">
        <v>24</v>
      </c>
      <c r="G3737">
        <v>2019</v>
      </c>
      <c r="H3737" t="s">
        <v>5388</v>
      </c>
      <c r="I3737">
        <v>0</v>
      </c>
      <c r="J3737">
        <v>50</v>
      </c>
      <c r="K3737">
        <v>40</v>
      </c>
      <c r="L3737">
        <v>55</v>
      </c>
      <c r="M3737">
        <v>0</v>
      </c>
      <c r="N3737">
        <v>60</v>
      </c>
      <c r="O3737">
        <v>0</v>
      </c>
      <c r="P3737">
        <v>0</v>
      </c>
      <c r="Q3737">
        <v>0</v>
      </c>
      <c r="R3737">
        <v>0</v>
      </c>
      <c r="S3737">
        <v>0</v>
      </c>
      <c r="T3737">
        <v>0</v>
      </c>
      <c r="U3737" t="s">
        <v>107</v>
      </c>
      <c r="V3737" s="3" t="d">
        <v>1991-08-14</v>
      </c>
      <c r="W3737">
        <v>2017</v>
      </c>
      <c r="X3737" s="4">
        <f t="shared" si="116"/>
        <v>25.402739726027399</v>
      </c>
      <c r="Y3737" s="5">
        <f t="shared" ca="1" si="117"/>
        <v>0</v>
      </c>
    </row>
    <row r="3738" spans="1:25" x14ac:dyDescent="0.2">
      <c r="A3738" t="s">
        <v>5389</v>
      </c>
      <c r="B3738">
        <v>570482</v>
      </c>
      <c r="C3738">
        <v>10681</v>
      </c>
      <c r="D3738" s="2">
        <v>22.225872689999999</v>
      </c>
      <c r="E3738">
        <v>2014</v>
      </c>
      <c r="F3738" t="s">
        <v>172</v>
      </c>
      <c r="G3738">
        <v>2015</v>
      </c>
      <c r="H3738" t="s">
        <v>5390</v>
      </c>
      <c r="I3738">
        <v>60</v>
      </c>
      <c r="J3738">
        <v>0</v>
      </c>
      <c r="K3738">
        <v>0</v>
      </c>
      <c r="L3738">
        <v>0</v>
      </c>
      <c r="M3738">
        <v>0</v>
      </c>
      <c r="N3738">
        <v>0</v>
      </c>
      <c r="O3738">
        <v>60</v>
      </c>
      <c r="P3738">
        <v>45</v>
      </c>
      <c r="Q3738">
        <v>50</v>
      </c>
      <c r="R3738">
        <v>40</v>
      </c>
      <c r="S3738">
        <v>0</v>
      </c>
      <c r="T3738">
        <v>0</v>
      </c>
      <c r="U3738" t="s">
        <v>60</v>
      </c>
      <c r="V3738" s="3" t="d">
        <v>1991-10-11</v>
      </c>
      <c r="W3738">
        <v>2015</v>
      </c>
      <c r="X3738" s="4">
        <f t="shared" si="116"/>
        <v>23.241095890410961</v>
      </c>
      <c r="Y3738" s="5">
        <f t="shared" ca="1" si="117"/>
        <v>1</v>
      </c>
    </row>
    <row r="3739" spans="1:25" x14ac:dyDescent="0.2">
      <c r="A3739" t="s">
        <v>5391</v>
      </c>
      <c r="B3739">
        <v>0</v>
      </c>
      <c r="C3739" t="s">
        <v>5392</v>
      </c>
      <c r="D3739" s="2">
        <v>18.899999999999999</v>
      </c>
      <c r="E3739">
        <v>2019</v>
      </c>
      <c r="F3739" t="s">
        <v>35</v>
      </c>
      <c r="G3739">
        <v>2024</v>
      </c>
      <c r="H3739" t="s">
        <v>5393</v>
      </c>
      <c r="I3739">
        <v>0</v>
      </c>
      <c r="J3739">
        <v>0</v>
      </c>
      <c r="K3739">
        <v>0</v>
      </c>
      <c r="L3739">
        <v>0</v>
      </c>
      <c r="M3739">
        <v>0</v>
      </c>
      <c r="N3739">
        <v>0</v>
      </c>
      <c r="O3739">
        <v>0</v>
      </c>
      <c r="P3739">
        <v>0</v>
      </c>
      <c r="Q3739">
        <v>0</v>
      </c>
      <c r="R3739">
        <v>0</v>
      </c>
      <c r="S3739">
        <v>0</v>
      </c>
      <c r="T3739">
        <v>0</v>
      </c>
      <c r="U3739" t="s">
        <v>108</v>
      </c>
      <c r="V3739" s="3" t="d">
        <v>1899-12-30</v>
      </c>
      <c r="W3739">
        <v>0</v>
      </c>
      <c r="X3739" s="4">
        <f t="shared" si="116"/>
        <v>0</v>
      </c>
      <c r="Y3739" s="5">
        <f t="shared" ca="1" si="117"/>
        <v>0</v>
      </c>
    </row>
    <row r="3740" spans="1:25" x14ac:dyDescent="0.2">
      <c r="A3740" t="s">
        <v>5394</v>
      </c>
      <c r="B3740" t="s">
        <v>5395</v>
      </c>
      <c r="C3740">
        <v>0</v>
      </c>
      <c r="D3740" s="2">
        <v>18.3</v>
      </c>
      <c r="E3740">
        <v>2019</v>
      </c>
      <c r="F3740" t="s">
        <v>70</v>
      </c>
      <c r="G3740">
        <v>0</v>
      </c>
      <c r="H3740" t="s">
        <v>5396</v>
      </c>
      <c r="I3740">
        <v>50</v>
      </c>
      <c r="J3740">
        <v>0</v>
      </c>
      <c r="K3740">
        <v>0</v>
      </c>
      <c r="L3740">
        <v>0</v>
      </c>
      <c r="M3740">
        <v>0</v>
      </c>
      <c r="N3740">
        <v>0</v>
      </c>
      <c r="O3740">
        <v>50</v>
      </c>
      <c r="P3740">
        <v>45</v>
      </c>
      <c r="Q3740">
        <v>50</v>
      </c>
      <c r="R3740">
        <v>65</v>
      </c>
      <c r="S3740">
        <v>0</v>
      </c>
      <c r="T3740">
        <v>0</v>
      </c>
      <c r="U3740" t="s">
        <v>60</v>
      </c>
      <c r="V3740" s="3" t="d">
        <v>1899-12-30</v>
      </c>
      <c r="W3740">
        <v>0</v>
      </c>
      <c r="X3740" s="4">
        <f t="shared" si="116"/>
        <v>0</v>
      </c>
      <c r="Y3740" s="5">
        <f t="shared" ca="1" si="117"/>
        <v>0</v>
      </c>
    </row>
    <row r="3741" spans="1:25" x14ac:dyDescent="0.2">
      <c r="A3741" t="s">
        <v>5397</v>
      </c>
      <c r="B3741">
        <v>657248</v>
      </c>
      <c r="C3741" t="s">
        <v>5398</v>
      </c>
      <c r="D3741" s="2">
        <v>23.5</v>
      </c>
      <c r="E3741">
        <v>2019</v>
      </c>
      <c r="F3741" t="s">
        <v>24</v>
      </c>
      <c r="G3741">
        <v>2022</v>
      </c>
      <c r="H3741" t="s">
        <v>5399</v>
      </c>
      <c r="I3741">
        <v>0</v>
      </c>
      <c r="J3741">
        <v>0</v>
      </c>
      <c r="K3741">
        <v>0</v>
      </c>
      <c r="L3741">
        <v>0</v>
      </c>
      <c r="M3741">
        <v>0</v>
      </c>
      <c r="N3741">
        <v>0</v>
      </c>
      <c r="O3741">
        <v>0</v>
      </c>
      <c r="P3741">
        <v>0</v>
      </c>
      <c r="Q3741">
        <v>0</v>
      </c>
      <c r="R3741">
        <v>0</v>
      </c>
      <c r="S3741">
        <v>0</v>
      </c>
      <c r="T3741">
        <v>0</v>
      </c>
      <c r="U3741" t="s">
        <v>108</v>
      </c>
      <c r="V3741" s="3" t="d">
        <v>1899-12-30</v>
      </c>
      <c r="W3741">
        <v>0</v>
      </c>
      <c r="X3741" s="4">
        <f t="shared" si="116"/>
        <v>0</v>
      </c>
      <c r="Y3741" s="5">
        <f t="shared" ca="1" si="117"/>
        <v>0</v>
      </c>
    </row>
    <row r="3742" spans="1:25" x14ac:dyDescent="0.2">
      <c r="A3742" t="s">
        <v>5397</v>
      </c>
      <c r="B3742">
        <v>657248</v>
      </c>
      <c r="C3742" t="s">
        <v>5398</v>
      </c>
      <c r="D3742" s="2">
        <v>23.5</v>
      </c>
      <c r="E3742">
        <v>2019</v>
      </c>
      <c r="F3742" t="s">
        <v>24</v>
      </c>
      <c r="G3742">
        <v>2022</v>
      </c>
      <c r="H3742" t="s">
        <v>5399</v>
      </c>
      <c r="I3742">
        <v>0</v>
      </c>
      <c r="J3742">
        <v>0</v>
      </c>
      <c r="K3742">
        <v>0</v>
      </c>
      <c r="L3742">
        <v>0</v>
      </c>
      <c r="M3742">
        <v>0</v>
      </c>
      <c r="N3742">
        <v>0</v>
      </c>
      <c r="O3742">
        <v>0</v>
      </c>
      <c r="P3742">
        <v>0</v>
      </c>
      <c r="Q3742">
        <v>0</v>
      </c>
      <c r="R3742">
        <v>0</v>
      </c>
      <c r="S3742">
        <v>0</v>
      </c>
      <c r="T3742">
        <v>0</v>
      </c>
      <c r="U3742" t="s">
        <v>145</v>
      </c>
      <c r="V3742" s="3" t="d">
        <v>1899-12-30</v>
      </c>
      <c r="W3742">
        <v>0</v>
      </c>
      <c r="X3742" s="4">
        <f t="shared" si="116"/>
        <v>0</v>
      </c>
      <c r="Y3742" s="5">
        <f t="shared" ca="1" si="117"/>
        <v>0</v>
      </c>
    </row>
    <row r="3743" spans="1:25" x14ac:dyDescent="0.2">
      <c r="A3743" t="s">
        <v>5397</v>
      </c>
      <c r="B3743">
        <v>657248</v>
      </c>
      <c r="C3743" t="s">
        <v>5398</v>
      </c>
      <c r="D3743" s="2">
        <v>21.8</v>
      </c>
      <c r="E3743">
        <v>2018</v>
      </c>
      <c r="F3743" t="s">
        <v>24</v>
      </c>
      <c r="G3743">
        <v>2021</v>
      </c>
      <c r="H3743" t="s">
        <v>5400</v>
      </c>
      <c r="I3743">
        <v>0</v>
      </c>
      <c r="J3743">
        <v>40</v>
      </c>
      <c r="K3743">
        <v>45</v>
      </c>
      <c r="L3743">
        <v>60</v>
      </c>
      <c r="M3743">
        <v>0</v>
      </c>
      <c r="N3743">
        <v>60</v>
      </c>
      <c r="O3743">
        <v>0</v>
      </c>
      <c r="P3743">
        <v>0</v>
      </c>
      <c r="Q3743">
        <v>0</v>
      </c>
      <c r="R3743">
        <v>0</v>
      </c>
      <c r="S3743">
        <v>0</v>
      </c>
      <c r="T3743">
        <v>0</v>
      </c>
      <c r="U3743" t="s">
        <v>60</v>
      </c>
      <c r="V3743" s="3" t="d">
        <v>1996-03-11</v>
      </c>
      <c r="W3743">
        <v>0</v>
      </c>
      <c r="X3743" s="4">
        <f t="shared" si="116"/>
        <v>0</v>
      </c>
      <c r="Y3743" s="5">
        <f t="shared" ca="1" si="117"/>
        <v>0</v>
      </c>
    </row>
    <row r="3744" spans="1:25" x14ac:dyDescent="0.2">
      <c r="A3744" t="s">
        <v>5397</v>
      </c>
      <c r="B3744">
        <v>657248</v>
      </c>
      <c r="C3744" t="s">
        <v>5398</v>
      </c>
      <c r="D3744" s="2">
        <v>20.8</v>
      </c>
      <c r="E3744">
        <v>2017</v>
      </c>
      <c r="F3744" t="s">
        <v>24</v>
      </c>
      <c r="G3744">
        <v>2020</v>
      </c>
      <c r="H3744" t="s">
        <v>5401</v>
      </c>
      <c r="I3744">
        <v>0</v>
      </c>
      <c r="J3744">
        <v>40</v>
      </c>
      <c r="K3744">
        <v>45</v>
      </c>
      <c r="L3744">
        <v>60</v>
      </c>
      <c r="M3744">
        <v>0</v>
      </c>
      <c r="N3744">
        <v>60</v>
      </c>
      <c r="O3744">
        <v>0</v>
      </c>
      <c r="P3744">
        <v>0</v>
      </c>
      <c r="Q3744">
        <v>0</v>
      </c>
      <c r="R3744">
        <v>0</v>
      </c>
      <c r="S3744">
        <v>0</v>
      </c>
      <c r="T3744">
        <v>0</v>
      </c>
      <c r="U3744" t="s">
        <v>60</v>
      </c>
      <c r="V3744" s="3" t="d">
        <v>1996-03-11</v>
      </c>
      <c r="W3744">
        <v>0</v>
      </c>
      <c r="X3744" s="4">
        <f t="shared" si="116"/>
        <v>0</v>
      </c>
      <c r="Y3744" s="5">
        <f t="shared" ca="1" si="117"/>
        <v>0</v>
      </c>
    </row>
    <row r="3745" spans="1:25" x14ac:dyDescent="0.2">
      <c r="A3745" t="s">
        <v>5397</v>
      </c>
      <c r="B3745">
        <v>657248</v>
      </c>
      <c r="C3745" t="s">
        <v>5398</v>
      </c>
      <c r="D3745" s="2">
        <v>20.8</v>
      </c>
      <c r="E3745">
        <v>2017</v>
      </c>
      <c r="F3745" t="s">
        <v>24</v>
      </c>
      <c r="G3745">
        <v>0</v>
      </c>
      <c r="H3745" t="s">
        <v>5402</v>
      </c>
      <c r="I3745">
        <v>0</v>
      </c>
      <c r="J3745">
        <v>40</v>
      </c>
      <c r="K3745">
        <v>45</v>
      </c>
      <c r="L3745">
        <v>60</v>
      </c>
      <c r="M3745">
        <v>0</v>
      </c>
      <c r="N3745">
        <v>60</v>
      </c>
      <c r="O3745">
        <v>0</v>
      </c>
      <c r="P3745">
        <v>0</v>
      </c>
      <c r="Q3745">
        <v>0</v>
      </c>
      <c r="R3745">
        <v>0</v>
      </c>
      <c r="S3745">
        <v>0</v>
      </c>
      <c r="T3745">
        <v>0</v>
      </c>
      <c r="U3745" t="s">
        <v>60</v>
      </c>
      <c r="V3745" s="3" t="d">
        <v>1899-12-30</v>
      </c>
      <c r="W3745">
        <v>0</v>
      </c>
      <c r="X3745" s="4">
        <f t="shared" si="116"/>
        <v>0</v>
      </c>
      <c r="Y3745" s="5">
        <f t="shared" ca="1" si="117"/>
        <v>0</v>
      </c>
    </row>
    <row r="3746" spans="1:25" x14ac:dyDescent="0.2">
      <c r="A3746" t="s">
        <v>5403</v>
      </c>
      <c r="B3746">
        <v>650402</v>
      </c>
      <c r="C3746">
        <v>16997</v>
      </c>
      <c r="D3746" s="2">
        <v>18.05065024</v>
      </c>
      <c r="E3746">
        <v>2015</v>
      </c>
      <c r="F3746" t="s">
        <v>96</v>
      </c>
      <c r="G3746">
        <v>2018</v>
      </c>
      <c r="H3746" t="s">
        <v>5404</v>
      </c>
      <c r="I3746">
        <v>60</v>
      </c>
      <c r="J3746">
        <v>0</v>
      </c>
      <c r="K3746">
        <v>0</v>
      </c>
      <c r="L3746">
        <v>0</v>
      </c>
      <c r="M3746">
        <v>0</v>
      </c>
      <c r="N3746">
        <v>0</v>
      </c>
      <c r="O3746">
        <v>50</v>
      </c>
      <c r="P3746">
        <v>55</v>
      </c>
      <c r="Q3746">
        <v>45</v>
      </c>
      <c r="R3746">
        <v>50</v>
      </c>
      <c r="S3746">
        <v>0</v>
      </c>
      <c r="T3746">
        <v>0</v>
      </c>
      <c r="U3746" t="s">
        <v>60</v>
      </c>
      <c r="V3746" s="3" t="d">
        <v>1996-12-13</v>
      </c>
      <c r="W3746">
        <v>2018</v>
      </c>
      <c r="X3746" s="4">
        <f t="shared" si="116"/>
        <v>21.065753424657533</v>
      </c>
      <c r="Y3746" s="5">
        <f t="shared" ca="1" si="117"/>
        <v>1</v>
      </c>
    </row>
    <row r="3747" spans="1:25" x14ac:dyDescent="0.2">
      <c r="A3747" t="s">
        <v>5403</v>
      </c>
      <c r="B3747">
        <v>650402</v>
      </c>
      <c r="C3747">
        <v>16997</v>
      </c>
      <c r="D3747" s="2">
        <v>19.049965780000001</v>
      </c>
      <c r="E3747">
        <v>2016</v>
      </c>
      <c r="F3747" t="s">
        <v>96</v>
      </c>
      <c r="G3747">
        <v>2018</v>
      </c>
      <c r="H3747" t="s">
        <v>5405</v>
      </c>
      <c r="I3747">
        <v>60</v>
      </c>
      <c r="J3747">
        <v>0</v>
      </c>
      <c r="K3747">
        <v>0</v>
      </c>
      <c r="L3747">
        <v>0</v>
      </c>
      <c r="M3747">
        <v>0</v>
      </c>
      <c r="N3747">
        <v>0</v>
      </c>
      <c r="O3747">
        <v>55</v>
      </c>
      <c r="P3747">
        <v>55</v>
      </c>
      <c r="Q3747">
        <v>50</v>
      </c>
      <c r="R3747">
        <v>55</v>
      </c>
      <c r="S3747">
        <v>0</v>
      </c>
      <c r="T3747">
        <v>0</v>
      </c>
      <c r="U3747" t="s">
        <v>60</v>
      </c>
      <c r="V3747" s="3" t="d">
        <v>1996-12-13</v>
      </c>
      <c r="W3747">
        <v>2018</v>
      </c>
      <c r="X3747" s="4">
        <f t="shared" si="116"/>
        <v>21.065753424657533</v>
      </c>
      <c r="Y3747" s="5">
        <f t="shared" ca="1" si="117"/>
        <v>1</v>
      </c>
    </row>
    <row r="3748" spans="1:25" x14ac:dyDescent="0.2">
      <c r="A3748" t="s">
        <v>5403</v>
      </c>
      <c r="B3748">
        <v>650402</v>
      </c>
      <c r="C3748">
        <v>16997</v>
      </c>
      <c r="D3748" s="2">
        <v>17.051334700000002</v>
      </c>
      <c r="E3748">
        <v>2014</v>
      </c>
      <c r="F3748" t="s">
        <v>96</v>
      </c>
      <c r="G3748">
        <v>2017</v>
      </c>
      <c r="H3748" t="s">
        <v>5406</v>
      </c>
      <c r="I3748">
        <v>60</v>
      </c>
      <c r="J3748">
        <v>0</v>
      </c>
      <c r="K3748">
        <v>0</v>
      </c>
      <c r="L3748">
        <v>0</v>
      </c>
      <c r="M3748">
        <v>0</v>
      </c>
      <c r="N3748">
        <v>0</v>
      </c>
      <c r="O3748">
        <v>50</v>
      </c>
      <c r="P3748">
        <v>50</v>
      </c>
      <c r="Q3748">
        <v>45</v>
      </c>
      <c r="R3748">
        <v>50</v>
      </c>
      <c r="S3748">
        <v>0</v>
      </c>
      <c r="T3748">
        <v>0</v>
      </c>
      <c r="U3748" t="s">
        <v>60</v>
      </c>
      <c r="V3748" s="3" t="d">
        <v>1996-12-13</v>
      </c>
      <c r="W3748">
        <v>2018</v>
      </c>
      <c r="X3748" s="4">
        <f t="shared" si="116"/>
        <v>21.065753424657533</v>
      </c>
      <c r="Y3748" s="5">
        <f t="shared" ca="1" si="117"/>
        <v>1</v>
      </c>
    </row>
    <row r="3749" spans="1:25" x14ac:dyDescent="0.2">
      <c r="A3749" t="s">
        <v>5403</v>
      </c>
      <c r="B3749">
        <v>650402</v>
      </c>
      <c r="C3749">
        <v>16997</v>
      </c>
      <c r="D3749" s="2">
        <v>20.05201916</v>
      </c>
      <c r="E3749">
        <v>2017</v>
      </c>
      <c r="F3749" t="s">
        <v>509</v>
      </c>
      <c r="G3749">
        <v>2018</v>
      </c>
      <c r="H3749" t="s">
        <v>5407</v>
      </c>
      <c r="I3749">
        <v>60</v>
      </c>
      <c r="J3749">
        <v>0</v>
      </c>
      <c r="K3749">
        <v>0</v>
      </c>
      <c r="L3749">
        <v>0</v>
      </c>
      <c r="M3749">
        <v>0</v>
      </c>
      <c r="N3749">
        <v>0</v>
      </c>
      <c r="O3749">
        <v>55</v>
      </c>
      <c r="P3749">
        <v>65</v>
      </c>
      <c r="Q3749">
        <v>55</v>
      </c>
      <c r="R3749">
        <v>50</v>
      </c>
      <c r="S3749">
        <v>0</v>
      </c>
      <c r="T3749">
        <v>0</v>
      </c>
      <c r="U3749" t="s">
        <v>60</v>
      </c>
      <c r="V3749" s="3" t="d">
        <v>1996-12-13</v>
      </c>
      <c r="W3749">
        <v>2018</v>
      </c>
      <c r="X3749" s="4">
        <f t="shared" si="116"/>
        <v>21.065753424657533</v>
      </c>
      <c r="Y3749" s="5">
        <f t="shared" ca="1" si="117"/>
        <v>1</v>
      </c>
    </row>
    <row r="3750" spans="1:25" x14ac:dyDescent="0.2">
      <c r="A3750" t="s">
        <v>5403</v>
      </c>
      <c r="B3750">
        <v>650402</v>
      </c>
      <c r="C3750">
        <v>16997</v>
      </c>
      <c r="D3750" s="2">
        <v>21</v>
      </c>
      <c r="E3750">
        <v>2018</v>
      </c>
      <c r="F3750" t="s">
        <v>96</v>
      </c>
      <c r="G3750">
        <v>2018</v>
      </c>
      <c r="H3750" t="s">
        <v>5408</v>
      </c>
      <c r="I3750">
        <v>55</v>
      </c>
      <c r="J3750">
        <v>0</v>
      </c>
      <c r="K3750">
        <v>0</v>
      </c>
      <c r="L3750">
        <v>0</v>
      </c>
      <c r="M3750">
        <v>0</v>
      </c>
      <c r="N3750">
        <v>0</v>
      </c>
      <c r="O3750">
        <v>50</v>
      </c>
      <c r="P3750">
        <v>55</v>
      </c>
      <c r="Q3750">
        <v>60</v>
      </c>
      <c r="R3750">
        <v>40</v>
      </c>
      <c r="S3750">
        <v>0</v>
      </c>
      <c r="T3750">
        <v>0</v>
      </c>
      <c r="U3750" t="s">
        <v>128</v>
      </c>
      <c r="V3750" s="3" t="d">
        <v>1996-12-13</v>
      </c>
      <c r="W3750">
        <v>2018</v>
      </c>
      <c r="X3750" s="4">
        <f t="shared" si="116"/>
        <v>21.065753424657533</v>
      </c>
      <c r="Y3750" s="5">
        <f t="shared" ca="1" si="117"/>
        <v>1</v>
      </c>
    </row>
    <row r="3751" spans="1:25" x14ac:dyDescent="0.2">
      <c r="A3751" t="s">
        <v>5403</v>
      </c>
      <c r="B3751">
        <v>650402</v>
      </c>
      <c r="C3751">
        <v>16997</v>
      </c>
      <c r="D3751" s="2">
        <v>16.100000000000001</v>
      </c>
      <c r="E3751">
        <v>2013</v>
      </c>
      <c r="F3751" t="s">
        <v>96</v>
      </c>
      <c r="G3751">
        <v>0</v>
      </c>
      <c r="H3751" t="s">
        <v>5409</v>
      </c>
      <c r="I3751">
        <v>60</v>
      </c>
      <c r="J3751">
        <v>0</v>
      </c>
      <c r="K3751">
        <v>0</v>
      </c>
      <c r="L3751">
        <v>0</v>
      </c>
      <c r="M3751">
        <v>0</v>
      </c>
      <c r="N3751">
        <v>0</v>
      </c>
      <c r="O3751">
        <v>50</v>
      </c>
      <c r="P3751">
        <v>60</v>
      </c>
      <c r="Q3751">
        <v>60</v>
      </c>
      <c r="R3751">
        <v>40</v>
      </c>
      <c r="S3751">
        <v>0</v>
      </c>
      <c r="T3751">
        <v>0</v>
      </c>
      <c r="U3751" t="s">
        <v>60</v>
      </c>
      <c r="V3751" s="3" t="d">
        <v>1996-12-13</v>
      </c>
      <c r="W3751">
        <v>2018</v>
      </c>
      <c r="X3751" s="4">
        <f t="shared" si="116"/>
        <v>21.065753424657533</v>
      </c>
      <c r="Y3751" s="5">
        <f t="shared" ca="1" si="117"/>
        <v>1</v>
      </c>
    </row>
    <row r="3752" spans="1:25" x14ac:dyDescent="0.2">
      <c r="A3752" t="s">
        <v>5410</v>
      </c>
      <c r="B3752">
        <v>607974</v>
      </c>
      <c r="C3752">
        <v>0</v>
      </c>
      <c r="D3752" s="2">
        <v>21.070499659999999</v>
      </c>
      <c r="E3752">
        <v>2013</v>
      </c>
      <c r="F3752" t="s">
        <v>70</v>
      </c>
      <c r="G3752">
        <v>2015</v>
      </c>
      <c r="H3752" t="s">
        <v>5411</v>
      </c>
      <c r="I3752">
        <v>50</v>
      </c>
      <c r="J3752">
        <v>0</v>
      </c>
      <c r="K3752">
        <v>0</v>
      </c>
      <c r="L3752">
        <v>0</v>
      </c>
      <c r="M3752">
        <v>0</v>
      </c>
      <c r="N3752">
        <v>0</v>
      </c>
      <c r="O3752">
        <v>50</v>
      </c>
      <c r="P3752">
        <v>50</v>
      </c>
      <c r="Q3752">
        <v>30</v>
      </c>
      <c r="R3752">
        <v>70</v>
      </c>
      <c r="S3752">
        <v>0</v>
      </c>
      <c r="T3752">
        <v>0</v>
      </c>
      <c r="U3752" t="s">
        <v>60</v>
      </c>
      <c r="V3752" s="3" t="d">
        <v>1991-12-07</v>
      </c>
      <c r="W3752">
        <v>0</v>
      </c>
      <c r="X3752" s="4">
        <f t="shared" si="116"/>
        <v>0</v>
      </c>
      <c r="Y3752" s="5">
        <f t="shared" ca="1" si="117"/>
        <v>0</v>
      </c>
    </row>
    <row r="3753" spans="1:25" x14ac:dyDescent="0.2">
      <c r="A3753" t="s">
        <v>5412</v>
      </c>
      <c r="B3753">
        <v>641741</v>
      </c>
      <c r="C3753">
        <v>0</v>
      </c>
      <c r="D3753" s="2">
        <v>19.2</v>
      </c>
      <c r="E3753">
        <v>2014</v>
      </c>
      <c r="F3753" t="s">
        <v>35</v>
      </c>
      <c r="G3753">
        <v>2017</v>
      </c>
      <c r="H3753" t="s">
        <v>5413</v>
      </c>
      <c r="I3753">
        <v>50</v>
      </c>
      <c r="J3753">
        <v>0</v>
      </c>
      <c r="K3753">
        <v>0</v>
      </c>
      <c r="L3753">
        <v>0</v>
      </c>
      <c r="M3753">
        <v>0</v>
      </c>
      <c r="N3753">
        <v>0</v>
      </c>
      <c r="O3753">
        <v>55</v>
      </c>
      <c r="P3753">
        <v>50</v>
      </c>
      <c r="Q3753">
        <v>40</v>
      </c>
      <c r="R3753">
        <v>60</v>
      </c>
      <c r="S3753">
        <v>0</v>
      </c>
      <c r="T3753">
        <v>0</v>
      </c>
      <c r="U3753" t="s">
        <v>60</v>
      </c>
      <c r="V3753" s="3" t="d">
        <v>1994-10-08</v>
      </c>
      <c r="W3753">
        <v>0</v>
      </c>
      <c r="X3753" s="4">
        <f t="shared" si="116"/>
        <v>0</v>
      </c>
      <c r="Y3753" s="5">
        <f t="shared" ca="1" si="117"/>
        <v>0</v>
      </c>
    </row>
    <row r="3754" spans="1:25" x14ac:dyDescent="0.2">
      <c r="A3754" t="s">
        <v>5414</v>
      </c>
      <c r="B3754">
        <v>666197</v>
      </c>
      <c r="C3754" t="s">
        <v>5415</v>
      </c>
      <c r="D3754" s="2">
        <v>22</v>
      </c>
      <c r="E3754">
        <v>2019</v>
      </c>
      <c r="F3754" t="s">
        <v>96</v>
      </c>
      <c r="G3754">
        <v>2022</v>
      </c>
      <c r="H3754" t="s">
        <v>5416</v>
      </c>
      <c r="I3754">
        <v>0</v>
      </c>
      <c r="J3754">
        <v>0</v>
      </c>
      <c r="K3754">
        <v>0</v>
      </c>
      <c r="L3754">
        <v>0</v>
      </c>
      <c r="M3754">
        <v>0</v>
      </c>
      <c r="N3754">
        <v>0</v>
      </c>
      <c r="O3754">
        <v>0</v>
      </c>
      <c r="P3754">
        <v>0</v>
      </c>
      <c r="Q3754">
        <v>0</v>
      </c>
      <c r="R3754">
        <v>0</v>
      </c>
      <c r="S3754">
        <v>0</v>
      </c>
      <c r="T3754">
        <v>0</v>
      </c>
      <c r="U3754" t="s">
        <v>108</v>
      </c>
      <c r="V3754" s="3" t="d">
        <v>1899-12-30</v>
      </c>
      <c r="W3754">
        <v>0</v>
      </c>
      <c r="X3754" s="4">
        <f t="shared" si="116"/>
        <v>0</v>
      </c>
      <c r="Y3754" s="5">
        <f t="shared" ca="1" si="117"/>
        <v>0</v>
      </c>
    </row>
    <row r="3755" spans="1:25" x14ac:dyDescent="0.2">
      <c r="A3755" t="s">
        <v>5414</v>
      </c>
      <c r="B3755">
        <v>666197</v>
      </c>
      <c r="C3755">
        <v>0</v>
      </c>
      <c r="D3755" s="2">
        <v>21.4</v>
      </c>
      <c r="E3755">
        <v>2019</v>
      </c>
      <c r="F3755" t="s">
        <v>96</v>
      </c>
      <c r="G3755">
        <v>2022</v>
      </c>
      <c r="H3755" t="s">
        <v>5417</v>
      </c>
      <c r="I3755">
        <v>50</v>
      </c>
      <c r="J3755">
        <v>0</v>
      </c>
      <c r="K3755">
        <v>0</v>
      </c>
      <c r="L3755">
        <v>0</v>
      </c>
      <c r="M3755">
        <v>0</v>
      </c>
      <c r="N3755">
        <v>0</v>
      </c>
      <c r="O3755">
        <v>50</v>
      </c>
      <c r="P3755">
        <v>55</v>
      </c>
      <c r="Q3755">
        <v>40</v>
      </c>
      <c r="R3755">
        <v>40</v>
      </c>
      <c r="S3755">
        <v>0</v>
      </c>
      <c r="T3755">
        <v>0</v>
      </c>
      <c r="U3755" t="s">
        <v>60</v>
      </c>
      <c r="V3755" s="3" t="d">
        <v>1997-08-25</v>
      </c>
      <c r="W3755">
        <v>0</v>
      </c>
      <c r="X3755" s="4">
        <f t="shared" si="116"/>
        <v>0</v>
      </c>
      <c r="Y3755" s="5">
        <f t="shared" ca="1" si="117"/>
        <v>-1</v>
      </c>
    </row>
    <row r="3756" spans="1:25" x14ac:dyDescent="0.2">
      <c r="A3756" t="s">
        <v>5414</v>
      </c>
      <c r="B3756">
        <v>666197</v>
      </c>
      <c r="C3756">
        <v>0</v>
      </c>
      <c r="D3756" s="2">
        <v>18.399999999999999</v>
      </c>
      <c r="E3756">
        <v>2016</v>
      </c>
      <c r="F3756" t="s">
        <v>96</v>
      </c>
      <c r="G3756">
        <v>0</v>
      </c>
      <c r="H3756" t="s">
        <v>5418</v>
      </c>
      <c r="I3756">
        <v>60</v>
      </c>
      <c r="J3756">
        <v>0</v>
      </c>
      <c r="K3756">
        <v>0</v>
      </c>
      <c r="L3756">
        <v>0</v>
      </c>
      <c r="M3756">
        <v>0</v>
      </c>
      <c r="N3756">
        <v>0</v>
      </c>
      <c r="O3756">
        <v>55</v>
      </c>
      <c r="P3756">
        <v>45</v>
      </c>
      <c r="Q3756">
        <v>35</v>
      </c>
      <c r="R3756">
        <v>45</v>
      </c>
      <c r="S3756">
        <v>0</v>
      </c>
      <c r="T3756">
        <v>0</v>
      </c>
      <c r="U3756" t="s">
        <v>60</v>
      </c>
      <c r="V3756" s="3" t="d">
        <v>1899-12-30</v>
      </c>
      <c r="W3756">
        <v>0</v>
      </c>
      <c r="X3756" s="4">
        <f t="shared" si="116"/>
        <v>0</v>
      </c>
      <c r="Y3756" s="5">
        <f t="shared" ca="1" si="117"/>
        <v>0</v>
      </c>
    </row>
    <row r="3757" spans="1:25" x14ac:dyDescent="0.2">
      <c r="A3757" t="s">
        <v>5414</v>
      </c>
      <c r="B3757">
        <v>666197</v>
      </c>
      <c r="C3757">
        <v>0</v>
      </c>
      <c r="D3757" s="2">
        <v>21.4</v>
      </c>
      <c r="E3757">
        <v>2019</v>
      </c>
      <c r="F3757" t="s">
        <v>96</v>
      </c>
      <c r="G3757">
        <v>0</v>
      </c>
      <c r="H3757" t="s">
        <v>5419</v>
      </c>
      <c r="I3757">
        <v>50</v>
      </c>
      <c r="J3757">
        <v>0</v>
      </c>
      <c r="K3757">
        <v>0</v>
      </c>
      <c r="L3757">
        <v>0</v>
      </c>
      <c r="M3757">
        <v>0</v>
      </c>
      <c r="N3757">
        <v>0</v>
      </c>
      <c r="O3757">
        <v>50</v>
      </c>
      <c r="P3757">
        <v>55</v>
      </c>
      <c r="Q3757">
        <v>40</v>
      </c>
      <c r="R3757">
        <v>40</v>
      </c>
      <c r="S3757">
        <v>0</v>
      </c>
      <c r="T3757">
        <v>0</v>
      </c>
      <c r="U3757" t="s">
        <v>60</v>
      </c>
      <c r="V3757" s="3" t="d">
        <v>1899-12-30</v>
      </c>
      <c r="W3757">
        <v>0</v>
      </c>
      <c r="X3757" s="4">
        <f t="shared" si="116"/>
        <v>0</v>
      </c>
      <c r="Y3757" s="5">
        <f t="shared" ca="1" si="117"/>
        <v>0</v>
      </c>
    </row>
    <row r="3758" spans="1:25" x14ac:dyDescent="0.2">
      <c r="A3758" t="s">
        <v>5420</v>
      </c>
      <c r="B3758" t="s">
        <v>5421</v>
      </c>
      <c r="C3758" t="s">
        <v>4849</v>
      </c>
      <c r="D3758" s="2">
        <v>21.4</v>
      </c>
      <c r="E3758">
        <v>2019</v>
      </c>
      <c r="F3758" t="s">
        <v>45</v>
      </c>
      <c r="G3758">
        <v>0</v>
      </c>
      <c r="H3758" t="s">
        <v>5422</v>
      </c>
      <c r="I3758">
        <v>0</v>
      </c>
      <c r="J3758">
        <v>50</v>
      </c>
      <c r="K3758">
        <v>50</v>
      </c>
      <c r="L3758">
        <v>0</v>
      </c>
      <c r="M3758">
        <v>0</v>
      </c>
      <c r="N3758">
        <v>60</v>
      </c>
      <c r="O3758">
        <v>0</v>
      </c>
      <c r="P3758">
        <v>0</v>
      </c>
      <c r="Q3758">
        <v>0</v>
      </c>
      <c r="R3758">
        <v>0</v>
      </c>
      <c r="S3758">
        <v>65</v>
      </c>
      <c r="T3758">
        <v>0</v>
      </c>
      <c r="U3758" t="s">
        <v>60</v>
      </c>
      <c r="V3758" s="3" t="d">
        <v>1899-12-30</v>
      </c>
      <c r="W3758">
        <v>0</v>
      </c>
      <c r="X3758" s="4">
        <f t="shared" si="116"/>
        <v>0</v>
      </c>
      <c r="Y3758" s="5">
        <f t="shared" ca="1" si="117"/>
        <v>0</v>
      </c>
    </row>
    <row r="3759" spans="1:25" x14ac:dyDescent="0.2">
      <c r="A3759" t="s">
        <v>5420</v>
      </c>
      <c r="B3759" t="s">
        <v>5421</v>
      </c>
      <c r="C3759" t="s">
        <v>4849</v>
      </c>
      <c r="D3759" s="2">
        <v>22.1</v>
      </c>
      <c r="E3759">
        <v>2019</v>
      </c>
      <c r="F3759" t="s">
        <v>45</v>
      </c>
      <c r="G3759">
        <v>2023</v>
      </c>
      <c r="H3759" t="s">
        <v>5423</v>
      </c>
      <c r="I3759">
        <v>0</v>
      </c>
      <c r="J3759">
        <v>50</v>
      </c>
      <c r="K3759">
        <v>45</v>
      </c>
      <c r="L3759">
        <v>0</v>
      </c>
      <c r="M3759">
        <v>0</v>
      </c>
      <c r="N3759">
        <v>60</v>
      </c>
      <c r="O3759">
        <v>0</v>
      </c>
      <c r="P3759">
        <v>0</v>
      </c>
      <c r="Q3759">
        <v>0</v>
      </c>
      <c r="R3759">
        <v>0</v>
      </c>
      <c r="S3759">
        <v>70</v>
      </c>
      <c r="T3759">
        <v>0</v>
      </c>
      <c r="U3759" t="s">
        <v>108</v>
      </c>
      <c r="V3759" s="3" t="d">
        <v>1899-12-30</v>
      </c>
      <c r="W3759">
        <v>0</v>
      </c>
      <c r="X3759" s="4">
        <f t="shared" si="116"/>
        <v>0</v>
      </c>
      <c r="Y3759" s="5">
        <f t="shared" ca="1" si="117"/>
        <v>0</v>
      </c>
    </row>
    <row r="3760" spans="1:25" x14ac:dyDescent="0.2">
      <c r="A3760" t="s">
        <v>5424</v>
      </c>
      <c r="B3760" t="s">
        <v>5425</v>
      </c>
      <c r="C3760" t="s">
        <v>5427</v>
      </c>
      <c r="D3760" s="2">
        <v>21.6</v>
      </c>
      <c r="E3760">
        <v>2019</v>
      </c>
      <c r="F3760" t="s">
        <v>24</v>
      </c>
      <c r="G3760">
        <v>2022</v>
      </c>
      <c r="H3760" t="s">
        <v>5428</v>
      </c>
      <c r="I3760">
        <v>0</v>
      </c>
      <c r="J3760">
        <v>50</v>
      </c>
      <c r="K3760">
        <v>50</v>
      </c>
      <c r="L3760">
        <v>60</v>
      </c>
      <c r="M3760">
        <v>0</v>
      </c>
      <c r="N3760">
        <v>60</v>
      </c>
      <c r="O3760">
        <v>0</v>
      </c>
      <c r="P3760">
        <v>0</v>
      </c>
      <c r="Q3760">
        <v>0</v>
      </c>
      <c r="R3760">
        <v>0</v>
      </c>
      <c r="S3760">
        <v>55</v>
      </c>
      <c r="T3760">
        <v>0</v>
      </c>
      <c r="U3760" t="s">
        <v>108</v>
      </c>
      <c r="V3760" s="3" t="d">
        <v>1899-12-30</v>
      </c>
      <c r="W3760">
        <v>0</v>
      </c>
      <c r="X3760" s="4">
        <f t="shared" si="116"/>
        <v>0</v>
      </c>
      <c r="Y3760" s="5">
        <f t="shared" ca="1" si="117"/>
        <v>0</v>
      </c>
    </row>
    <row r="3761" spans="1:25" x14ac:dyDescent="0.2">
      <c r="A3761" t="s">
        <v>5424</v>
      </c>
      <c r="B3761" t="s">
        <v>5425</v>
      </c>
      <c r="C3761">
        <v>0</v>
      </c>
      <c r="D3761" s="2">
        <v>20.9</v>
      </c>
      <c r="E3761">
        <v>2019</v>
      </c>
      <c r="F3761" t="s">
        <v>24</v>
      </c>
      <c r="G3761">
        <v>0</v>
      </c>
      <c r="H3761" t="s">
        <v>5429</v>
      </c>
      <c r="I3761">
        <v>0</v>
      </c>
      <c r="J3761">
        <v>50</v>
      </c>
      <c r="K3761">
        <v>40</v>
      </c>
      <c r="L3761">
        <v>50</v>
      </c>
      <c r="M3761">
        <v>0</v>
      </c>
      <c r="N3761">
        <v>60</v>
      </c>
      <c r="O3761">
        <v>0</v>
      </c>
      <c r="P3761">
        <v>0</v>
      </c>
      <c r="Q3761">
        <v>0</v>
      </c>
      <c r="R3761">
        <v>0</v>
      </c>
      <c r="S3761">
        <v>55</v>
      </c>
      <c r="T3761">
        <v>0</v>
      </c>
      <c r="U3761" t="s">
        <v>60</v>
      </c>
      <c r="V3761" s="3" t="d">
        <v>1899-12-30</v>
      </c>
      <c r="W3761">
        <v>0</v>
      </c>
      <c r="X3761" s="4">
        <f t="shared" si="116"/>
        <v>0</v>
      </c>
      <c r="Y3761" s="5">
        <f t="shared" ca="1" si="117"/>
        <v>0</v>
      </c>
    </row>
    <row r="3762" spans="1:25" x14ac:dyDescent="0.2">
      <c r="A3762" t="s">
        <v>5430</v>
      </c>
      <c r="B3762" t="s">
        <v>5431</v>
      </c>
      <c r="C3762">
        <v>0</v>
      </c>
      <c r="D3762" s="2">
        <v>20.399999999999999</v>
      </c>
      <c r="E3762">
        <v>2016</v>
      </c>
      <c r="F3762" t="s">
        <v>24</v>
      </c>
      <c r="G3762">
        <v>0</v>
      </c>
      <c r="H3762" t="s">
        <v>5432</v>
      </c>
      <c r="I3762">
        <v>0</v>
      </c>
      <c r="J3762">
        <v>45</v>
      </c>
      <c r="K3762">
        <v>50</v>
      </c>
      <c r="L3762">
        <v>50</v>
      </c>
      <c r="M3762">
        <v>0</v>
      </c>
      <c r="N3762">
        <v>50</v>
      </c>
      <c r="O3762">
        <v>0</v>
      </c>
      <c r="P3762">
        <v>0</v>
      </c>
      <c r="Q3762">
        <v>0</v>
      </c>
      <c r="R3762">
        <v>0</v>
      </c>
      <c r="S3762">
        <v>0</v>
      </c>
      <c r="T3762">
        <v>0</v>
      </c>
      <c r="U3762" t="s">
        <v>60</v>
      </c>
      <c r="V3762" s="3" t="d">
        <v>1899-12-30</v>
      </c>
      <c r="W3762">
        <v>0</v>
      </c>
      <c r="X3762" s="4">
        <f t="shared" si="116"/>
        <v>0</v>
      </c>
      <c r="Y3762" s="5">
        <f t="shared" ca="1" si="117"/>
        <v>0</v>
      </c>
    </row>
    <row r="3763" spans="1:25" x14ac:dyDescent="0.2">
      <c r="A3763" t="s">
        <v>5433</v>
      </c>
      <c r="B3763">
        <v>669183</v>
      </c>
      <c r="C3763" t="s">
        <v>5434</v>
      </c>
      <c r="D3763" s="2">
        <v>21.8</v>
      </c>
      <c r="E3763">
        <v>2019</v>
      </c>
      <c r="F3763" t="s">
        <v>24</v>
      </c>
      <c r="G3763">
        <v>2022</v>
      </c>
      <c r="H3763" t="s">
        <v>5435</v>
      </c>
      <c r="I3763">
        <v>0</v>
      </c>
      <c r="J3763">
        <v>50</v>
      </c>
      <c r="K3763">
        <v>50</v>
      </c>
      <c r="L3763">
        <v>55</v>
      </c>
      <c r="M3763">
        <v>0</v>
      </c>
      <c r="N3763">
        <v>55</v>
      </c>
      <c r="O3763">
        <v>0</v>
      </c>
      <c r="P3763">
        <v>0</v>
      </c>
      <c r="Q3763">
        <v>0</v>
      </c>
      <c r="R3763">
        <v>0</v>
      </c>
      <c r="S3763">
        <v>0</v>
      </c>
      <c r="T3763">
        <v>0</v>
      </c>
      <c r="U3763" t="s">
        <v>108</v>
      </c>
      <c r="V3763" s="3" t="d">
        <v>1899-12-30</v>
      </c>
      <c r="W3763">
        <v>0</v>
      </c>
      <c r="X3763" s="4">
        <f t="shared" si="116"/>
        <v>0</v>
      </c>
      <c r="Y3763" s="5">
        <f t="shared" ca="1" si="117"/>
        <v>0</v>
      </c>
    </row>
    <row r="3764" spans="1:25" x14ac:dyDescent="0.2">
      <c r="A3764" t="s">
        <v>5433</v>
      </c>
      <c r="B3764">
        <v>669183</v>
      </c>
      <c r="C3764">
        <v>0</v>
      </c>
      <c r="D3764" s="2">
        <v>21.1</v>
      </c>
      <c r="E3764">
        <v>2019</v>
      </c>
      <c r="F3764" t="s">
        <v>24</v>
      </c>
      <c r="G3764">
        <v>2022</v>
      </c>
      <c r="H3764" t="s">
        <v>5437</v>
      </c>
      <c r="I3764">
        <v>0</v>
      </c>
      <c r="J3764">
        <v>50</v>
      </c>
      <c r="K3764">
        <v>45</v>
      </c>
      <c r="L3764">
        <v>0</v>
      </c>
      <c r="M3764">
        <v>0</v>
      </c>
      <c r="N3764">
        <v>55</v>
      </c>
      <c r="O3764">
        <v>0</v>
      </c>
      <c r="P3764">
        <v>0</v>
      </c>
      <c r="Q3764">
        <v>0</v>
      </c>
      <c r="R3764">
        <v>0</v>
      </c>
      <c r="S3764">
        <v>50</v>
      </c>
      <c r="T3764">
        <v>0</v>
      </c>
      <c r="U3764" t="s">
        <v>60</v>
      </c>
      <c r="V3764" s="3" t="d">
        <v>1997-11-21</v>
      </c>
      <c r="W3764">
        <v>0</v>
      </c>
      <c r="X3764" s="4">
        <f t="shared" si="116"/>
        <v>0</v>
      </c>
      <c r="Y3764" s="5">
        <f t="shared" ca="1" si="117"/>
        <v>-1</v>
      </c>
    </row>
    <row r="3765" spans="1:25" x14ac:dyDescent="0.2">
      <c r="A3765" t="s">
        <v>5433</v>
      </c>
      <c r="B3765">
        <v>669183</v>
      </c>
      <c r="C3765">
        <v>0</v>
      </c>
      <c r="D3765" s="2">
        <v>21.1</v>
      </c>
      <c r="E3765">
        <v>2019</v>
      </c>
      <c r="F3765" t="s">
        <v>24</v>
      </c>
      <c r="G3765">
        <v>0</v>
      </c>
      <c r="H3765" t="s">
        <v>5438</v>
      </c>
      <c r="I3765">
        <v>0</v>
      </c>
      <c r="J3765">
        <v>50</v>
      </c>
      <c r="K3765">
        <v>45</v>
      </c>
      <c r="L3765">
        <v>0</v>
      </c>
      <c r="M3765">
        <v>0</v>
      </c>
      <c r="N3765">
        <v>55</v>
      </c>
      <c r="O3765">
        <v>0</v>
      </c>
      <c r="P3765">
        <v>0</v>
      </c>
      <c r="Q3765">
        <v>0</v>
      </c>
      <c r="R3765">
        <v>0</v>
      </c>
      <c r="S3765">
        <v>50</v>
      </c>
      <c r="T3765">
        <v>0</v>
      </c>
      <c r="U3765" t="s">
        <v>60</v>
      </c>
      <c r="V3765" s="3" t="d">
        <v>1899-12-30</v>
      </c>
      <c r="W3765">
        <v>0</v>
      </c>
      <c r="X3765" s="4">
        <f t="shared" si="116"/>
        <v>0</v>
      </c>
      <c r="Y3765" s="5">
        <f t="shared" ca="1" si="117"/>
        <v>0</v>
      </c>
    </row>
    <row r="3766" spans="1:25" x14ac:dyDescent="0.2">
      <c r="A3766" t="s">
        <v>5439</v>
      </c>
      <c r="B3766" t="s">
        <v>5440</v>
      </c>
      <c r="C3766">
        <v>0</v>
      </c>
      <c r="D3766" s="2">
        <v>17.8</v>
      </c>
      <c r="E3766">
        <v>2014</v>
      </c>
      <c r="F3766" t="s">
        <v>24</v>
      </c>
      <c r="G3766">
        <v>0</v>
      </c>
      <c r="H3766" t="s">
        <v>5441</v>
      </c>
      <c r="I3766">
        <v>0</v>
      </c>
      <c r="J3766">
        <v>45</v>
      </c>
      <c r="K3766">
        <v>50</v>
      </c>
      <c r="L3766">
        <v>0</v>
      </c>
      <c r="M3766">
        <v>0</v>
      </c>
      <c r="N3766">
        <v>55</v>
      </c>
      <c r="O3766">
        <v>0</v>
      </c>
      <c r="P3766">
        <v>0</v>
      </c>
      <c r="Q3766">
        <v>0</v>
      </c>
      <c r="R3766">
        <v>0</v>
      </c>
      <c r="S3766">
        <v>45</v>
      </c>
      <c r="T3766">
        <v>0</v>
      </c>
      <c r="U3766" t="s">
        <v>60</v>
      </c>
      <c r="V3766" s="3" t="d">
        <v>1899-12-30</v>
      </c>
      <c r="W3766">
        <v>0</v>
      </c>
      <c r="X3766" s="4">
        <f t="shared" si="116"/>
        <v>0</v>
      </c>
      <c r="Y3766" s="5">
        <f t="shared" ca="1" si="117"/>
        <v>0</v>
      </c>
    </row>
    <row r="3767" spans="1:25" ht="409.6" x14ac:dyDescent="0.2">
      <c r="A3767" t="s">
        <v>5442</v>
      </c>
      <c r="B3767">
        <v>656550</v>
      </c>
      <c r="C3767" t="s">
        <v>5443</v>
      </c>
      <c r="D3767" s="2">
        <v>23.2</v>
      </c>
      <c r="E3767">
        <v>2019</v>
      </c>
      <c r="F3767" t="s">
        <v>24</v>
      </c>
      <c r="G3767">
        <v>2019</v>
      </c>
      <c r="H3767" s="1" t="s">
        <v>5444</v>
      </c>
      <c r="I3767">
        <v>0</v>
      </c>
      <c r="J3767">
        <v>45</v>
      </c>
      <c r="K3767">
        <v>45</v>
      </c>
      <c r="L3767">
        <v>0</v>
      </c>
      <c r="M3767">
        <v>0</v>
      </c>
      <c r="N3767">
        <v>50</v>
      </c>
      <c r="O3767">
        <v>0</v>
      </c>
      <c r="P3767">
        <v>0</v>
      </c>
      <c r="Q3767">
        <v>0</v>
      </c>
      <c r="R3767">
        <v>0</v>
      </c>
      <c r="S3767">
        <v>55</v>
      </c>
      <c r="T3767">
        <v>0</v>
      </c>
      <c r="U3767" t="s">
        <v>107</v>
      </c>
      <c r="V3767" s="3" t="d">
        <v>1899-12-30</v>
      </c>
      <c r="W3767">
        <v>0</v>
      </c>
      <c r="X3767" s="4">
        <f t="shared" si="116"/>
        <v>0</v>
      </c>
      <c r="Y3767" s="5">
        <f t="shared" ca="1" si="117"/>
        <v>0</v>
      </c>
    </row>
    <row r="3768" spans="1:25" ht="409.6" x14ac:dyDescent="0.2">
      <c r="A3768" t="s">
        <v>5442</v>
      </c>
      <c r="B3768">
        <v>656550</v>
      </c>
      <c r="C3768" t="s">
        <v>5443</v>
      </c>
      <c r="D3768" s="2">
        <v>23.5</v>
      </c>
      <c r="E3768">
        <v>2019</v>
      </c>
      <c r="F3768" t="s">
        <v>24</v>
      </c>
      <c r="G3768">
        <v>2019</v>
      </c>
      <c r="H3768" s="1" t="s">
        <v>5444</v>
      </c>
      <c r="I3768">
        <v>0</v>
      </c>
      <c r="J3768">
        <v>45</v>
      </c>
      <c r="K3768">
        <v>45</v>
      </c>
      <c r="L3768">
        <v>0</v>
      </c>
      <c r="M3768">
        <v>0</v>
      </c>
      <c r="N3768">
        <v>50</v>
      </c>
      <c r="O3768">
        <v>0</v>
      </c>
      <c r="P3768">
        <v>0</v>
      </c>
      <c r="Q3768">
        <v>0</v>
      </c>
      <c r="R3768">
        <v>0</v>
      </c>
      <c r="S3768">
        <v>55</v>
      </c>
      <c r="T3768">
        <v>0</v>
      </c>
      <c r="U3768" t="s">
        <v>108</v>
      </c>
      <c r="V3768" s="3" t="d">
        <v>1899-12-30</v>
      </c>
      <c r="W3768">
        <v>0</v>
      </c>
      <c r="X3768" s="4">
        <f t="shared" si="116"/>
        <v>0</v>
      </c>
      <c r="Y3768" s="5">
        <f t="shared" ca="1" si="117"/>
        <v>0</v>
      </c>
    </row>
    <row r="3769" spans="1:25" x14ac:dyDescent="0.2">
      <c r="A3769" t="s">
        <v>5442</v>
      </c>
      <c r="B3769">
        <v>656550</v>
      </c>
      <c r="C3769" t="s">
        <v>5443</v>
      </c>
      <c r="D3769" s="2">
        <v>17.8</v>
      </c>
      <c r="E3769">
        <v>2014</v>
      </c>
      <c r="F3769" t="s">
        <v>24</v>
      </c>
      <c r="G3769">
        <v>2017</v>
      </c>
      <c r="H3769" t="s">
        <v>5445</v>
      </c>
      <c r="I3769">
        <v>0</v>
      </c>
      <c r="J3769">
        <v>50</v>
      </c>
      <c r="K3769">
        <v>55</v>
      </c>
      <c r="L3769">
        <v>65</v>
      </c>
      <c r="M3769">
        <v>0</v>
      </c>
      <c r="N3769">
        <v>70</v>
      </c>
      <c r="O3769">
        <v>0</v>
      </c>
      <c r="P3769">
        <v>0</v>
      </c>
      <c r="Q3769">
        <v>0</v>
      </c>
      <c r="R3769">
        <v>0</v>
      </c>
      <c r="S3769">
        <v>0</v>
      </c>
      <c r="T3769">
        <v>0</v>
      </c>
      <c r="U3769" t="s">
        <v>60</v>
      </c>
      <c r="V3769" s="3" t="d">
        <v>1996-03-22</v>
      </c>
      <c r="W3769">
        <v>0</v>
      </c>
      <c r="X3769" s="4">
        <f t="shared" si="116"/>
        <v>0</v>
      </c>
      <c r="Y3769" s="5">
        <f t="shared" ca="1" si="117"/>
        <v>0</v>
      </c>
    </row>
    <row r="3770" spans="1:25" x14ac:dyDescent="0.2">
      <c r="A3770" t="s">
        <v>5442</v>
      </c>
      <c r="B3770">
        <v>656550</v>
      </c>
      <c r="C3770" t="s">
        <v>5443</v>
      </c>
      <c r="D3770" s="2">
        <v>21.8</v>
      </c>
      <c r="E3770">
        <v>2018</v>
      </c>
      <c r="F3770" t="s">
        <v>24</v>
      </c>
      <c r="G3770">
        <v>2019</v>
      </c>
      <c r="H3770" t="s">
        <v>5446</v>
      </c>
      <c r="I3770">
        <v>0</v>
      </c>
      <c r="J3770">
        <v>50</v>
      </c>
      <c r="K3770">
        <v>45</v>
      </c>
      <c r="L3770">
        <v>60</v>
      </c>
      <c r="M3770">
        <v>0</v>
      </c>
      <c r="N3770">
        <v>60</v>
      </c>
      <c r="O3770">
        <v>0</v>
      </c>
      <c r="P3770">
        <v>0</v>
      </c>
      <c r="Q3770">
        <v>0</v>
      </c>
      <c r="R3770">
        <v>0</v>
      </c>
      <c r="S3770">
        <v>0</v>
      </c>
      <c r="T3770">
        <v>0</v>
      </c>
      <c r="U3770" t="s">
        <v>60</v>
      </c>
      <c r="V3770" s="3" t="d">
        <v>1996-03-22</v>
      </c>
      <c r="W3770">
        <v>0</v>
      </c>
      <c r="X3770" s="4">
        <f t="shared" si="116"/>
        <v>0</v>
      </c>
      <c r="Y3770" s="5">
        <f t="shared" ca="1" si="117"/>
        <v>0</v>
      </c>
    </row>
    <row r="3771" spans="1:25" x14ac:dyDescent="0.2">
      <c r="A3771" t="s">
        <v>5442</v>
      </c>
      <c r="B3771">
        <v>656550</v>
      </c>
      <c r="C3771" t="s">
        <v>5443</v>
      </c>
      <c r="D3771" s="2">
        <v>20.8</v>
      </c>
      <c r="E3771">
        <v>2017</v>
      </c>
      <c r="F3771" t="s">
        <v>24</v>
      </c>
      <c r="G3771">
        <v>2018</v>
      </c>
      <c r="H3771" t="s">
        <v>5447</v>
      </c>
      <c r="I3771">
        <v>0</v>
      </c>
      <c r="J3771">
        <v>50</v>
      </c>
      <c r="K3771">
        <v>45</v>
      </c>
      <c r="L3771">
        <v>60</v>
      </c>
      <c r="M3771">
        <v>0</v>
      </c>
      <c r="N3771">
        <v>60</v>
      </c>
      <c r="O3771">
        <v>0</v>
      </c>
      <c r="P3771">
        <v>0</v>
      </c>
      <c r="Q3771">
        <v>0</v>
      </c>
      <c r="R3771">
        <v>0</v>
      </c>
      <c r="S3771">
        <v>0</v>
      </c>
      <c r="T3771">
        <v>0</v>
      </c>
      <c r="U3771" t="s">
        <v>60</v>
      </c>
      <c r="V3771" s="3" t="d">
        <v>1996-03-22</v>
      </c>
      <c r="W3771">
        <v>0</v>
      </c>
      <c r="X3771" s="4">
        <f t="shared" si="116"/>
        <v>0</v>
      </c>
      <c r="Y3771" s="5">
        <f t="shared" ca="1" si="117"/>
        <v>0</v>
      </c>
    </row>
    <row r="3772" spans="1:25" x14ac:dyDescent="0.2">
      <c r="A3772" t="s">
        <v>5442</v>
      </c>
      <c r="B3772">
        <v>656550</v>
      </c>
      <c r="C3772" t="s">
        <v>5443</v>
      </c>
      <c r="D3772" s="2">
        <v>22.8</v>
      </c>
      <c r="E3772">
        <v>2019</v>
      </c>
      <c r="F3772" t="s">
        <v>24</v>
      </c>
      <c r="G3772">
        <v>2019</v>
      </c>
      <c r="H3772" t="s">
        <v>5448</v>
      </c>
      <c r="I3772">
        <v>0</v>
      </c>
      <c r="J3772">
        <v>50</v>
      </c>
      <c r="K3772">
        <v>45</v>
      </c>
      <c r="L3772">
        <v>60</v>
      </c>
      <c r="M3772">
        <v>55</v>
      </c>
      <c r="N3772">
        <v>60</v>
      </c>
      <c r="O3772">
        <v>0</v>
      </c>
      <c r="P3772">
        <v>0</v>
      </c>
      <c r="Q3772">
        <v>0</v>
      </c>
      <c r="R3772">
        <v>0</v>
      </c>
      <c r="S3772">
        <v>0</v>
      </c>
      <c r="T3772">
        <v>0</v>
      </c>
      <c r="U3772" t="s">
        <v>60</v>
      </c>
      <c r="V3772" s="3" t="d">
        <v>1996-03-22</v>
      </c>
      <c r="W3772">
        <v>0</v>
      </c>
      <c r="X3772" s="4">
        <f t="shared" si="116"/>
        <v>0</v>
      </c>
      <c r="Y3772" s="5">
        <f t="shared" ca="1" si="117"/>
        <v>0</v>
      </c>
    </row>
    <row r="3773" spans="1:25" x14ac:dyDescent="0.2">
      <c r="A3773" t="s">
        <v>5442</v>
      </c>
      <c r="B3773">
        <v>656550</v>
      </c>
      <c r="C3773" t="s">
        <v>5443</v>
      </c>
      <c r="D3773" s="2">
        <v>18.8</v>
      </c>
      <c r="E3773">
        <v>2015</v>
      </c>
      <c r="F3773" t="s">
        <v>24</v>
      </c>
      <c r="G3773">
        <v>2018</v>
      </c>
      <c r="H3773" t="s">
        <v>5449</v>
      </c>
      <c r="I3773">
        <v>0</v>
      </c>
      <c r="J3773">
        <v>50</v>
      </c>
      <c r="K3773">
        <v>55</v>
      </c>
      <c r="L3773">
        <v>65</v>
      </c>
      <c r="M3773">
        <v>0</v>
      </c>
      <c r="N3773">
        <v>70</v>
      </c>
      <c r="O3773">
        <v>0</v>
      </c>
      <c r="P3773">
        <v>0</v>
      </c>
      <c r="Q3773">
        <v>0</v>
      </c>
      <c r="R3773">
        <v>0</v>
      </c>
      <c r="S3773">
        <v>0</v>
      </c>
      <c r="T3773">
        <v>0</v>
      </c>
      <c r="U3773" t="s">
        <v>60</v>
      </c>
      <c r="V3773" s="3" t="d">
        <v>1996-03-22</v>
      </c>
      <c r="W3773">
        <v>0</v>
      </c>
      <c r="X3773" s="4">
        <f t="shared" si="116"/>
        <v>0</v>
      </c>
      <c r="Y3773" s="5">
        <f t="shared" ca="1" si="117"/>
        <v>0</v>
      </c>
    </row>
    <row r="3774" spans="1:25" x14ac:dyDescent="0.2">
      <c r="A3774" t="s">
        <v>5442</v>
      </c>
      <c r="B3774">
        <v>656550</v>
      </c>
      <c r="C3774" t="s">
        <v>5443</v>
      </c>
      <c r="D3774" s="2">
        <v>19.8</v>
      </c>
      <c r="E3774">
        <v>2016</v>
      </c>
      <c r="F3774" t="s">
        <v>24</v>
      </c>
      <c r="G3774">
        <v>2018</v>
      </c>
      <c r="H3774" t="s">
        <v>5450</v>
      </c>
      <c r="I3774">
        <v>0</v>
      </c>
      <c r="J3774">
        <v>50</v>
      </c>
      <c r="K3774">
        <v>45</v>
      </c>
      <c r="L3774">
        <v>60</v>
      </c>
      <c r="M3774">
        <v>0</v>
      </c>
      <c r="N3774">
        <v>65</v>
      </c>
      <c r="O3774">
        <v>0</v>
      </c>
      <c r="P3774">
        <v>0</v>
      </c>
      <c r="Q3774">
        <v>0</v>
      </c>
      <c r="R3774">
        <v>0</v>
      </c>
      <c r="S3774">
        <v>0</v>
      </c>
      <c r="T3774">
        <v>0</v>
      </c>
      <c r="U3774" t="s">
        <v>60</v>
      </c>
      <c r="V3774" s="3" t="d">
        <v>1996-03-22</v>
      </c>
      <c r="W3774">
        <v>0</v>
      </c>
      <c r="X3774" s="4">
        <f t="shared" si="116"/>
        <v>0</v>
      </c>
      <c r="Y3774" s="5">
        <f t="shared" ca="1" si="117"/>
        <v>0</v>
      </c>
    </row>
    <row r="3775" spans="1:25" x14ac:dyDescent="0.2">
      <c r="A3775" t="s">
        <v>5442</v>
      </c>
      <c r="B3775">
        <v>656550</v>
      </c>
      <c r="C3775" t="s">
        <v>5443</v>
      </c>
      <c r="D3775" s="2">
        <v>17.8</v>
      </c>
      <c r="E3775">
        <v>2014</v>
      </c>
      <c r="F3775" t="s">
        <v>24</v>
      </c>
      <c r="G3775">
        <v>0</v>
      </c>
      <c r="H3775" t="s">
        <v>5451</v>
      </c>
      <c r="I3775">
        <v>0</v>
      </c>
      <c r="J3775">
        <v>50</v>
      </c>
      <c r="K3775">
        <v>55</v>
      </c>
      <c r="L3775">
        <v>65</v>
      </c>
      <c r="M3775">
        <v>0</v>
      </c>
      <c r="N3775">
        <v>70</v>
      </c>
      <c r="O3775">
        <v>0</v>
      </c>
      <c r="P3775">
        <v>0</v>
      </c>
      <c r="Q3775">
        <v>0</v>
      </c>
      <c r="R3775">
        <v>0</v>
      </c>
      <c r="S3775">
        <v>0</v>
      </c>
      <c r="T3775">
        <v>0</v>
      </c>
      <c r="U3775" t="s">
        <v>60</v>
      </c>
      <c r="V3775" s="3" t="d">
        <v>1899-12-30</v>
      </c>
      <c r="W3775">
        <v>0</v>
      </c>
      <c r="X3775" s="4">
        <f t="shared" si="116"/>
        <v>0</v>
      </c>
      <c r="Y3775" s="5">
        <f t="shared" ca="1" si="117"/>
        <v>0</v>
      </c>
    </row>
    <row r="3776" spans="1:25" x14ac:dyDescent="0.2">
      <c r="A3776" t="s">
        <v>5452</v>
      </c>
      <c r="B3776" t="s">
        <v>5453</v>
      </c>
      <c r="C3776" t="s">
        <v>5454</v>
      </c>
      <c r="D3776" s="2">
        <v>22.4</v>
      </c>
      <c r="E3776">
        <v>2019</v>
      </c>
      <c r="F3776" t="s">
        <v>31</v>
      </c>
      <c r="G3776">
        <v>2022</v>
      </c>
      <c r="H3776" t="s">
        <v>5455</v>
      </c>
      <c r="I3776">
        <v>0</v>
      </c>
      <c r="J3776">
        <v>0</v>
      </c>
      <c r="K3776">
        <v>0</v>
      </c>
      <c r="L3776">
        <v>0</v>
      </c>
      <c r="M3776">
        <v>0</v>
      </c>
      <c r="N3776">
        <v>0</v>
      </c>
      <c r="O3776">
        <v>0</v>
      </c>
      <c r="P3776">
        <v>0</v>
      </c>
      <c r="Q3776">
        <v>0</v>
      </c>
      <c r="R3776">
        <v>0</v>
      </c>
      <c r="S3776">
        <v>0</v>
      </c>
      <c r="T3776">
        <v>0</v>
      </c>
      <c r="U3776" t="s">
        <v>107</v>
      </c>
      <c r="V3776" s="3" t="d">
        <v>1899-12-30</v>
      </c>
      <c r="W3776">
        <v>0</v>
      </c>
      <c r="X3776" s="4">
        <f t="shared" si="116"/>
        <v>0</v>
      </c>
      <c r="Y3776" s="5">
        <f t="shared" ca="1" si="117"/>
        <v>0</v>
      </c>
    </row>
    <row r="3777" spans="1:25" x14ac:dyDescent="0.2">
      <c r="A3777" t="s">
        <v>5452</v>
      </c>
      <c r="B3777" t="s">
        <v>5453</v>
      </c>
      <c r="C3777" t="s">
        <v>5454</v>
      </c>
      <c r="D3777" s="2">
        <v>22.6</v>
      </c>
      <c r="E3777">
        <v>2019</v>
      </c>
      <c r="F3777" t="s">
        <v>31</v>
      </c>
      <c r="G3777">
        <v>2022</v>
      </c>
      <c r="H3777" t="s">
        <v>5455</v>
      </c>
      <c r="I3777">
        <v>0</v>
      </c>
      <c r="J3777">
        <v>0</v>
      </c>
      <c r="K3777">
        <v>0</v>
      </c>
      <c r="L3777">
        <v>0</v>
      </c>
      <c r="M3777">
        <v>0</v>
      </c>
      <c r="N3777">
        <v>0</v>
      </c>
      <c r="O3777">
        <v>0</v>
      </c>
      <c r="P3777">
        <v>0</v>
      </c>
      <c r="Q3777">
        <v>0</v>
      </c>
      <c r="R3777">
        <v>0</v>
      </c>
      <c r="S3777">
        <v>0</v>
      </c>
      <c r="T3777">
        <v>0</v>
      </c>
      <c r="U3777" t="s">
        <v>108</v>
      </c>
      <c r="V3777" s="3" t="d">
        <v>1899-12-30</v>
      </c>
      <c r="W3777">
        <v>0</v>
      </c>
      <c r="X3777" s="4">
        <f t="shared" si="116"/>
        <v>0</v>
      </c>
      <c r="Y3777" s="5">
        <f t="shared" ca="1" si="117"/>
        <v>0</v>
      </c>
    </row>
    <row r="3778" spans="1:25" x14ac:dyDescent="0.2">
      <c r="A3778" t="s">
        <v>5452</v>
      </c>
      <c r="B3778" t="s">
        <v>5453</v>
      </c>
      <c r="C3778">
        <v>0</v>
      </c>
      <c r="D3778" s="2">
        <v>20.9</v>
      </c>
      <c r="E3778">
        <v>2018</v>
      </c>
      <c r="F3778" t="s">
        <v>31</v>
      </c>
      <c r="G3778">
        <v>0</v>
      </c>
      <c r="H3778" t="s">
        <v>5456</v>
      </c>
      <c r="I3778">
        <v>50</v>
      </c>
      <c r="J3778">
        <v>0</v>
      </c>
      <c r="K3778">
        <v>0</v>
      </c>
      <c r="L3778">
        <v>0</v>
      </c>
      <c r="M3778">
        <v>0</v>
      </c>
      <c r="N3778">
        <v>0</v>
      </c>
      <c r="O3778">
        <v>50</v>
      </c>
      <c r="P3778">
        <v>40</v>
      </c>
      <c r="Q3778">
        <v>50</v>
      </c>
      <c r="R3778">
        <v>20</v>
      </c>
      <c r="S3778">
        <v>0</v>
      </c>
      <c r="T3778">
        <v>0</v>
      </c>
      <c r="U3778" t="s">
        <v>60</v>
      </c>
      <c r="V3778" s="3" t="d">
        <v>1899-12-30</v>
      </c>
      <c r="W3778">
        <v>0</v>
      </c>
      <c r="X3778" s="4">
        <f t="shared" si="116"/>
        <v>0</v>
      </c>
      <c r="Y3778" s="5">
        <f t="shared" ca="1" si="117"/>
        <v>0</v>
      </c>
    </row>
    <row r="3779" spans="1:25" ht="409.6" x14ac:dyDescent="0.2">
      <c r="A3779" t="s">
        <v>5457</v>
      </c>
      <c r="B3779">
        <v>680693</v>
      </c>
      <c r="C3779" t="s">
        <v>5458</v>
      </c>
      <c r="D3779" s="2">
        <v>19.8</v>
      </c>
      <c r="E3779">
        <v>2019</v>
      </c>
      <c r="F3779" t="s">
        <v>37</v>
      </c>
      <c r="G3779">
        <v>2022</v>
      </c>
      <c r="H3779" s="1" t="s">
        <v>5459</v>
      </c>
      <c r="I3779">
        <v>50</v>
      </c>
      <c r="J3779">
        <v>0</v>
      </c>
      <c r="K3779">
        <v>0</v>
      </c>
      <c r="L3779">
        <v>0</v>
      </c>
      <c r="M3779">
        <v>0</v>
      </c>
      <c r="N3779">
        <v>0</v>
      </c>
      <c r="O3779">
        <v>50</v>
      </c>
      <c r="P3779">
        <v>50</v>
      </c>
      <c r="Q3779">
        <v>60</v>
      </c>
      <c r="R3779">
        <v>35</v>
      </c>
      <c r="S3779">
        <v>0</v>
      </c>
      <c r="T3779">
        <v>0</v>
      </c>
      <c r="U3779" t="s">
        <v>107</v>
      </c>
      <c r="V3779" s="3" t="d">
        <v>1899-12-30</v>
      </c>
      <c r="W3779">
        <v>0</v>
      </c>
      <c r="X3779" s="4">
        <f t="shared" ref="X3779:X3842" si="118">IF(W3779=0,0,(DATE(W3779,1,1)-V3779)/365)</f>
        <v>0</v>
      </c>
      <c r="Y3779" s="5">
        <f t="shared" ref="Y3779:Y3842" ca="1" si="119">IF(AND((TODAY()-V3779)/365 &lt; 23, W3779=0), -1, IF(X3779=0, 0, INT(X3779&lt;=23.99)))</f>
        <v>0</v>
      </c>
    </row>
    <row r="3780" spans="1:25" ht="409.6" x14ac:dyDescent="0.2">
      <c r="A3780" t="s">
        <v>5457</v>
      </c>
      <c r="B3780">
        <v>680693</v>
      </c>
      <c r="C3780" t="s">
        <v>5458</v>
      </c>
      <c r="D3780" s="2">
        <v>20</v>
      </c>
      <c r="E3780">
        <v>2019</v>
      </c>
      <c r="F3780" t="s">
        <v>37</v>
      </c>
      <c r="G3780">
        <v>2022</v>
      </c>
      <c r="H3780" s="1" t="s">
        <v>5459</v>
      </c>
      <c r="I3780">
        <v>50</v>
      </c>
      <c r="J3780">
        <v>0</v>
      </c>
      <c r="K3780">
        <v>0</v>
      </c>
      <c r="L3780">
        <v>0</v>
      </c>
      <c r="M3780">
        <v>0</v>
      </c>
      <c r="N3780">
        <v>0</v>
      </c>
      <c r="O3780">
        <v>50</v>
      </c>
      <c r="P3780">
        <v>50</v>
      </c>
      <c r="Q3780">
        <v>60</v>
      </c>
      <c r="R3780">
        <v>35</v>
      </c>
      <c r="S3780">
        <v>0</v>
      </c>
      <c r="T3780">
        <v>0</v>
      </c>
      <c r="U3780" t="s">
        <v>108</v>
      </c>
      <c r="V3780" s="3" t="d">
        <v>1899-12-30</v>
      </c>
      <c r="W3780">
        <v>0</v>
      </c>
      <c r="X3780" s="4">
        <f t="shared" si="118"/>
        <v>0</v>
      </c>
      <c r="Y3780" s="5">
        <f t="shared" ca="1" si="119"/>
        <v>0</v>
      </c>
    </row>
    <row r="3781" spans="1:25" x14ac:dyDescent="0.2">
      <c r="A3781" t="s">
        <v>5457</v>
      </c>
      <c r="B3781">
        <v>680693</v>
      </c>
      <c r="C3781">
        <v>0</v>
      </c>
      <c r="D3781" s="2">
        <v>18.3</v>
      </c>
      <c r="E3781">
        <v>2018</v>
      </c>
      <c r="F3781" t="s">
        <v>37</v>
      </c>
      <c r="G3781">
        <v>2022</v>
      </c>
      <c r="H3781" t="s">
        <v>5461</v>
      </c>
      <c r="I3781">
        <v>40</v>
      </c>
      <c r="J3781">
        <v>0</v>
      </c>
      <c r="K3781">
        <v>0</v>
      </c>
      <c r="L3781">
        <v>0</v>
      </c>
      <c r="M3781">
        <v>0</v>
      </c>
      <c r="N3781">
        <v>0</v>
      </c>
      <c r="O3781">
        <v>50</v>
      </c>
      <c r="P3781">
        <v>50</v>
      </c>
      <c r="Q3781">
        <v>55</v>
      </c>
      <c r="R3781">
        <v>30</v>
      </c>
      <c r="S3781">
        <v>0</v>
      </c>
      <c r="T3781">
        <v>0</v>
      </c>
      <c r="U3781" t="s">
        <v>60</v>
      </c>
      <c r="V3781" s="3" t="d">
        <v>1999-08-27</v>
      </c>
      <c r="W3781">
        <v>0</v>
      </c>
      <c r="X3781" s="4">
        <f t="shared" si="118"/>
        <v>0</v>
      </c>
      <c r="Y3781" s="5">
        <f t="shared" ca="1" si="119"/>
        <v>-1</v>
      </c>
    </row>
    <row r="3782" spans="1:25" x14ac:dyDescent="0.2">
      <c r="A3782" t="s">
        <v>5457</v>
      </c>
      <c r="B3782">
        <v>680693</v>
      </c>
      <c r="C3782">
        <v>0</v>
      </c>
      <c r="D3782" s="2">
        <v>19.3</v>
      </c>
      <c r="E3782">
        <v>2019</v>
      </c>
      <c r="F3782" t="s">
        <v>37</v>
      </c>
      <c r="G3782">
        <v>2022</v>
      </c>
      <c r="H3782" t="s">
        <v>5462</v>
      </c>
      <c r="I3782">
        <v>40</v>
      </c>
      <c r="J3782">
        <v>0</v>
      </c>
      <c r="K3782">
        <v>0</v>
      </c>
      <c r="L3782">
        <v>0</v>
      </c>
      <c r="M3782">
        <v>0</v>
      </c>
      <c r="N3782">
        <v>0</v>
      </c>
      <c r="O3782">
        <v>50</v>
      </c>
      <c r="P3782">
        <v>50</v>
      </c>
      <c r="Q3782">
        <v>50</v>
      </c>
      <c r="R3782">
        <v>30</v>
      </c>
      <c r="S3782">
        <v>0</v>
      </c>
      <c r="T3782">
        <v>0</v>
      </c>
      <c r="U3782" t="s">
        <v>60</v>
      </c>
      <c r="V3782" s="3" t="d">
        <v>1999-08-27</v>
      </c>
      <c r="W3782">
        <v>0</v>
      </c>
      <c r="X3782" s="4">
        <f t="shared" si="118"/>
        <v>0</v>
      </c>
      <c r="Y3782" s="5">
        <f t="shared" ca="1" si="119"/>
        <v>-1</v>
      </c>
    </row>
    <row r="3783" spans="1:25" x14ac:dyDescent="0.2">
      <c r="A3783" t="s">
        <v>5457</v>
      </c>
      <c r="B3783">
        <v>680693</v>
      </c>
      <c r="C3783">
        <v>0</v>
      </c>
      <c r="D3783" s="2">
        <v>18.3</v>
      </c>
      <c r="E3783">
        <v>2018</v>
      </c>
      <c r="F3783" t="s">
        <v>37</v>
      </c>
      <c r="G3783">
        <v>0</v>
      </c>
      <c r="H3783" t="s">
        <v>5463</v>
      </c>
      <c r="I3783">
        <v>45</v>
      </c>
      <c r="J3783">
        <v>0</v>
      </c>
      <c r="K3783">
        <v>0</v>
      </c>
      <c r="L3783">
        <v>0</v>
      </c>
      <c r="M3783">
        <v>0</v>
      </c>
      <c r="N3783">
        <v>0</v>
      </c>
      <c r="O3783">
        <v>50</v>
      </c>
      <c r="P3783">
        <v>50</v>
      </c>
      <c r="Q3783">
        <v>55</v>
      </c>
      <c r="R3783">
        <v>45</v>
      </c>
      <c r="S3783">
        <v>0</v>
      </c>
      <c r="T3783">
        <v>0</v>
      </c>
      <c r="U3783" t="s">
        <v>60</v>
      </c>
      <c r="V3783" s="3" t="d">
        <v>1899-12-30</v>
      </c>
      <c r="W3783">
        <v>0</v>
      </c>
      <c r="X3783" s="4">
        <f t="shared" si="118"/>
        <v>0</v>
      </c>
      <c r="Y3783" s="5">
        <f t="shared" ca="1" si="119"/>
        <v>0</v>
      </c>
    </row>
    <row r="3784" spans="1:25" x14ac:dyDescent="0.2">
      <c r="A3784" t="s">
        <v>5464</v>
      </c>
      <c r="B3784">
        <v>668696</v>
      </c>
      <c r="C3784" t="s">
        <v>5465</v>
      </c>
      <c r="D3784" s="2">
        <v>22.2</v>
      </c>
      <c r="E3784">
        <v>2019</v>
      </c>
      <c r="F3784" t="s">
        <v>70</v>
      </c>
      <c r="G3784">
        <v>2020</v>
      </c>
      <c r="H3784" t="s">
        <v>5466</v>
      </c>
      <c r="I3784">
        <v>50</v>
      </c>
      <c r="J3784">
        <v>0</v>
      </c>
      <c r="K3784">
        <v>0</v>
      </c>
      <c r="L3784">
        <v>0</v>
      </c>
      <c r="M3784">
        <v>0</v>
      </c>
      <c r="N3784">
        <v>0</v>
      </c>
      <c r="O3784">
        <v>50</v>
      </c>
      <c r="P3784">
        <v>55</v>
      </c>
      <c r="Q3784">
        <v>45</v>
      </c>
      <c r="R3784">
        <v>50</v>
      </c>
      <c r="S3784">
        <v>0</v>
      </c>
      <c r="T3784">
        <v>0</v>
      </c>
      <c r="U3784" t="s">
        <v>107</v>
      </c>
      <c r="V3784" s="3" t="d">
        <v>1899-12-30</v>
      </c>
      <c r="W3784">
        <v>0</v>
      </c>
      <c r="X3784" s="4">
        <f t="shared" si="118"/>
        <v>0</v>
      </c>
      <c r="Y3784" s="5">
        <f t="shared" ca="1" si="119"/>
        <v>0</v>
      </c>
    </row>
    <row r="3785" spans="1:25" x14ac:dyDescent="0.2">
      <c r="A3785" t="s">
        <v>5464</v>
      </c>
      <c r="B3785">
        <v>668696</v>
      </c>
      <c r="C3785" t="s">
        <v>5465</v>
      </c>
      <c r="D3785" s="2">
        <v>22.5</v>
      </c>
      <c r="E3785">
        <v>2019</v>
      </c>
      <c r="F3785" t="s">
        <v>70</v>
      </c>
      <c r="G3785">
        <v>2020</v>
      </c>
      <c r="H3785" t="s">
        <v>5466</v>
      </c>
      <c r="I3785">
        <v>50</v>
      </c>
      <c r="J3785">
        <v>0</v>
      </c>
      <c r="K3785">
        <v>0</v>
      </c>
      <c r="L3785">
        <v>0</v>
      </c>
      <c r="M3785">
        <v>0</v>
      </c>
      <c r="N3785">
        <v>0</v>
      </c>
      <c r="O3785">
        <v>50</v>
      </c>
      <c r="P3785">
        <v>55</v>
      </c>
      <c r="Q3785">
        <v>45</v>
      </c>
      <c r="R3785">
        <v>50</v>
      </c>
      <c r="S3785">
        <v>0</v>
      </c>
      <c r="T3785">
        <v>0</v>
      </c>
      <c r="U3785" t="s">
        <v>108</v>
      </c>
      <c r="V3785" s="3" t="d">
        <v>1899-12-30</v>
      </c>
      <c r="W3785">
        <v>0</v>
      </c>
      <c r="X3785" s="4">
        <f t="shared" si="118"/>
        <v>0</v>
      </c>
      <c r="Y3785" s="5">
        <f t="shared" ca="1" si="119"/>
        <v>0</v>
      </c>
    </row>
    <row r="3786" spans="1:25" x14ac:dyDescent="0.2">
      <c r="A3786" t="s">
        <v>5464</v>
      </c>
      <c r="B3786">
        <v>668696</v>
      </c>
      <c r="C3786" t="s">
        <v>5465</v>
      </c>
      <c r="D3786" s="2">
        <v>20.5</v>
      </c>
      <c r="E3786">
        <v>2018</v>
      </c>
      <c r="F3786" t="s">
        <v>70</v>
      </c>
      <c r="G3786">
        <v>2021</v>
      </c>
      <c r="H3786" t="s">
        <v>5467</v>
      </c>
      <c r="I3786">
        <v>45</v>
      </c>
      <c r="J3786">
        <v>0</v>
      </c>
      <c r="K3786">
        <v>0</v>
      </c>
      <c r="L3786">
        <v>0</v>
      </c>
      <c r="M3786">
        <v>0</v>
      </c>
      <c r="N3786">
        <v>0</v>
      </c>
      <c r="O3786">
        <v>55</v>
      </c>
      <c r="P3786">
        <v>55</v>
      </c>
      <c r="Q3786">
        <v>45</v>
      </c>
      <c r="R3786">
        <v>55</v>
      </c>
      <c r="S3786">
        <v>0</v>
      </c>
      <c r="T3786">
        <v>0</v>
      </c>
      <c r="U3786" t="s">
        <v>60</v>
      </c>
      <c r="V3786" s="3" t="d">
        <v>1997-07-08</v>
      </c>
      <c r="W3786">
        <v>0</v>
      </c>
      <c r="X3786" s="4">
        <f t="shared" si="118"/>
        <v>0</v>
      </c>
      <c r="Y3786" s="5">
        <f t="shared" ca="1" si="119"/>
        <v>-1</v>
      </c>
    </row>
    <row r="3787" spans="1:25" x14ac:dyDescent="0.2">
      <c r="A3787" t="s">
        <v>5464</v>
      </c>
      <c r="B3787">
        <v>668696</v>
      </c>
      <c r="C3787" t="s">
        <v>5465</v>
      </c>
      <c r="D3787" s="2">
        <v>20.8</v>
      </c>
      <c r="E3787">
        <v>2018</v>
      </c>
      <c r="F3787" t="s">
        <v>70</v>
      </c>
      <c r="G3787">
        <v>0</v>
      </c>
      <c r="H3787" t="s">
        <v>5468</v>
      </c>
      <c r="I3787">
        <v>45</v>
      </c>
      <c r="J3787">
        <v>0</v>
      </c>
      <c r="K3787">
        <v>0</v>
      </c>
      <c r="L3787">
        <v>0</v>
      </c>
      <c r="M3787">
        <v>0</v>
      </c>
      <c r="N3787">
        <v>0</v>
      </c>
      <c r="O3787">
        <v>55</v>
      </c>
      <c r="P3787">
        <v>55</v>
      </c>
      <c r="Q3787">
        <v>45</v>
      </c>
      <c r="R3787">
        <v>55</v>
      </c>
      <c r="S3787">
        <v>0</v>
      </c>
      <c r="T3787">
        <v>0</v>
      </c>
      <c r="U3787" t="s">
        <v>60</v>
      </c>
      <c r="V3787" s="3" t="d">
        <v>1899-12-30</v>
      </c>
      <c r="W3787">
        <v>0</v>
      </c>
      <c r="X3787" s="4">
        <f t="shared" si="118"/>
        <v>0</v>
      </c>
      <c r="Y3787" s="5">
        <f t="shared" ca="1" si="119"/>
        <v>0</v>
      </c>
    </row>
    <row r="3788" spans="1:25" x14ac:dyDescent="0.2">
      <c r="A3788" t="s">
        <v>5469</v>
      </c>
      <c r="B3788">
        <v>687529</v>
      </c>
      <c r="C3788" t="s">
        <v>5470</v>
      </c>
      <c r="D3788" s="2">
        <v>18.8</v>
      </c>
      <c r="E3788">
        <v>2019</v>
      </c>
      <c r="F3788" t="s">
        <v>27</v>
      </c>
      <c r="G3788">
        <v>2024</v>
      </c>
      <c r="H3788" t="s">
        <v>5471</v>
      </c>
      <c r="I3788">
        <v>0</v>
      </c>
      <c r="J3788">
        <v>0</v>
      </c>
      <c r="K3788">
        <v>0</v>
      </c>
      <c r="L3788">
        <v>0</v>
      </c>
      <c r="M3788">
        <v>0</v>
      </c>
      <c r="N3788">
        <v>0</v>
      </c>
      <c r="O3788">
        <v>0</v>
      </c>
      <c r="P3788">
        <v>0</v>
      </c>
      <c r="Q3788">
        <v>0</v>
      </c>
      <c r="R3788">
        <v>0</v>
      </c>
      <c r="S3788">
        <v>0</v>
      </c>
      <c r="T3788">
        <v>0</v>
      </c>
      <c r="U3788" t="s">
        <v>108</v>
      </c>
      <c r="V3788" s="3" t="d">
        <v>1899-12-30</v>
      </c>
      <c r="W3788">
        <v>0</v>
      </c>
      <c r="X3788" s="4">
        <f t="shared" si="118"/>
        <v>0</v>
      </c>
      <c r="Y3788" s="5">
        <f t="shared" ca="1" si="119"/>
        <v>0</v>
      </c>
    </row>
    <row r="3789" spans="1:25" x14ac:dyDescent="0.2">
      <c r="A3789" t="s">
        <v>5469</v>
      </c>
      <c r="B3789">
        <v>687529</v>
      </c>
      <c r="C3789">
        <v>0</v>
      </c>
      <c r="D3789" s="2">
        <v>18.100000000000001</v>
      </c>
      <c r="E3789">
        <v>2019</v>
      </c>
      <c r="F3789" t="s">
        <v>70</v>
      </c>
      <c r="G3789">
        <v>2023</v>
      </c>
      <c r="H3789" t="s">
        <v>5472</v>
      </c>
      <c r="I3789">
        <v>55</v>
      </c>
      <c r="J3789">
        <v>0</v>
      </c>
      <c r="K3789">
        <v>0</v>
      </c>
      <c r="L3789">
        <v>0</v>
      </c>
      <c r="M3789">
        <v>0</v>
      </c>
      <c r="N3789">
        <v>0</v>
      </c>
      <c r="O3789">
        <v>55</v>
      </c>
      <c r="P3789">
        <v>50</v>
      </c>
      <c r="Q3789">
        <v>45</v>
      </c>
      <c r="R3789">
        <v>60</v>
      </c>
      <c r="S3789">
        <v>0</v>
      </c>
      <c r="T3789">
        <v>0</v>
      </c>
      <c r="U3789" t="s">
        <v>60</v>
      </c>
      <c r="V3789" s="3" t="d">
        <v>2000-12-07</v>
      </c>
      <c r="W3789">
        <v>0</v>
      </c>
      <c r="X3789" s="4">
        <f t="shared" si="118"/>
        <v>0</v>
      </c>
      <c r="Y3789" s="5">
        <f t="shared" ca="1" si="119"/>
        <v>-1</v>
      </c>
    </row>
    <row r="3790" spans="1:25" x14ac:dyDescent="0.2">
      <c r="A3790" t="s">
        <v>5473</v>
      </c>
      <c r="B3790" t="s">
        <v>5474</v>
      </c>
      <c r="C3790" t="s">
        <v>5475</v>
      </c>
      <c r="D3790" s="2">
        <v>22.7</v>
      </c>
      <c r="E3790">
        <v>2019</v>
      </c>
      <c r="F3790" t="s">
        <v>158</v>
      </c>
      <c r="G3790">
        <v>2021</v>
      </c>
      <c r="H3790" t="s">
        <v>5476</v>
      </c>
      <c r="I3790">
        <v>0</v>
      </c>
      <c r="J3790">
        <v>0</v>
      </c>
      <c r="K3790">
        <v>0</v>
      </c>
      <c r="L3790">
        <v>0</v>
      </c>
      <c r="M3790">
        <v>0</v>
      </c>
      <c r="N3790">
        <v>0</v>
      </c>
      <c r="O3790">
        <v>0</v>
      </c>
      <c r="P3790">
        <v>0</v>
      </c>
      <c r="Q3790">
        <v>0</v>
      </c>
      <c r="R3790">
        <v>0</v>
      </c>
      <c r="S3790">
        <v>0</v>
      </c>
      <c r="T3790">
        <v>0</v>
      </c>
      <c r="U3790" t="s">
        <v>107</v>
      </c>
      <c r="V3790" s="3" t="d">
        <v>1899-12-30</v>
      </c>
      <c r="W3790">
        <v>0</v>
      </c>
      <c r="X3790" s="4">
        <f t="shared" si="118"/>
        <v>0</v>
      </c>
      <c r="Y3790" s="5">
        <f t="shared" ca="1" si="119"/>
        <v>0</v>
      </c>
    </row>
    <row r="3791" spans="1:25" x14ac:dyDescent="0.2">
      <c r="A3791" t="s">
        <v>5473</v>
      </c>
      <c r="B3791" t="s">
        <v>5474</v>
      </c>
      <c r="C3791" t="s">
        <v>5475</v>
      </c>
      <c r="D3791" s="2">
        <v>22.9</v>
      </c>
      <c r="E3791">
        <v>2019</v>
      </c>
      <c r="F3791" t="s">
        <v>158</v>
      </c>
      <c r="G3791">
        <v>2021</v>
      </c>
      <c r="H3791" t="s">
        <v>5476</v>
      </c>
      <c r="I3791">
        <v>0</v>
      </c>
      <c r="J3791">
        <v>0</v>
      </c>
      <c r="K3791">
        <v>0</v>
      </c>
      <c r="L3791">
        <v>0</v>
      </c>
      <c r="M3791">
        <v>0</v>
      </c>
      <c r="N3791">
        <v>0</v>
      </c>
      <c r="O3791">
        <v>0</v>
      </c>
      <c r="P3791">
        <v>0</v>
      </c>
      <c r="Q3791">
        <v>0</v>
      </c>
      <c r="R3791">
        <v>0</v>
      </c>
      <c r="S3791">
        <v>0</v>
      </c>
      <c r="T3791">
        <v>0</v>
      </c>
      <c r="U3791" t="s">
        <v>108</v>
      </c>
      <c r="V3791" s="3" t="d">
        <v>1899-12-30</v>
      </c>
      <c r="W3791">
        <v>0</v>
      </c>
      <c r="X3791" s="4">
        <f t="shared" si="118"/>
        <v>0</v>
      </c>
      <c r="Y3791" s="5">
        <f t="shared" ca="1" si="119"/>
        <v>0</v>
      </c>
    </row>
    <row r="3792" spans="1:25" x14ac:dyDescent="0.2">
      <c r="A3792" t="s">
        <v>5473</v>
      </c>
      <c r="B3792" t="s">
        <v>5474</v>
      </c>
      <c r="C3792">
        <v>0</v>
      </c>
      <c r="D3792" s="2">
        <v>21.3</v>
      </c>
      <c r="E3792">
        <v>2018</v>
      </c>
      <c r="F3792" t="s">
        <v>70</v>
      </c>
      <c r="G3792">
        <v>0</v>
      </c>
      <c r="H3792" t="s">
        <v>5477</v>
      </c>
      <c r="I3792">
        <v>55</v>
      </c>
      <c r="J3792">
        <v>0</v>
      </c>
      <c r="K3792">
        <v>0</v>
      </c>
      <c r="L3792">
        <v>0</v>
      </c>
      <c r="M3792">
        <v>0</v>
      </c>
      <c r="N3792">
        <v>0</v>
      </c>
      <c r="O3792">
        <v>55</v>
      </c>
      <c r="P3792">
        <v>50</v>
      </c>
      <c r="Q3792">
        <v>45</v>
      </c>
      <c r="R3792">
        <v>55</v>
      </c>
      <c r="S3792">
        <v>0</v>
      </c>
      <c r="T3792">
        <v>0</v>
      </c>
      <c r="U3792" t="s">
        <v>60</v>
      </c>
      <c r="V3792" s="3" t="d">
        <v>1899-12-30</v>
      </c>
      <c r="W3792">
        <v>0</v>
      </c>
      <c r="X3792" s="4">
        <f t="shared" si="118"/>
        <v>0</v>
      </c>
      <c r="Y3792" s="5">
        <f t="shared" ca="1" si="119"/>
        <v>0</v>
      </c>
    </row>
    <row r="3793" spans="1:25" x14ac:dyDescent="0.2">
      <c r="A3793" t="s">
        <v>5478</v>
      </c>
      <c r="B3793">
        <v>663383</v>
      </c>
      <c r="C3793">
        <v>0</v>
      </c>
      <c r="D3793" s="2">
        <v>19.899999999999999</v>
      </c>
      <c r="E3793">
        <v>2016</v>
      </c>
      <c r="F3793" t="s">
        <v>24</v>
      </c>
      <c r="G3793">
        <v>2020</v>
      </c>
      <c r="H3793" t="s">
        <v>5479</v>
      </c>
      <c r="I3793">
        <v>0</v>
      </c>
      <c r="J3793">
        <v>45</v>
      </c>
      <c r="K3793">
        <v>45</v>
      </c>
      <c r="L3793">
        <v>55</v>
      </c>
      <c r="M3793">
        <v>0</v>
      </c>
      <c r="N3793">
        <v>60</v>
      </c>
      <c r="O3793">
        <v>0</v>
      </c>
      <c r="P3793">
        <v>0</v>
      </c>
      <c r="Q3793">
        <v>0</v>
      </c>
      <c r="R3793">
        <v>0</v>
      </c>
      <c r="S3793">
        <v>45</v>
      </c>
      <c r="T3793">
        <v>0</v>
      </c>
      <c r="U3793" t="s">
        <v>60</v>
      </c>
      <c r="V3793" s="3" t="d">
        <v>1996-01-25</v>
      </c>
      <c r="W3793">
        <v>0</v>
      </c>
      <c r="X3793" s="4">
        <f t="shared" si="118"/>
        <v>0</v>
      </c>
      <c r="Y3793" s="5">
        <f t="shared" ca="1" si="119"/>
        <v>0</v>
      </c>
    </row>
    <row r="3794" spans="1:25" x14ac:dyDescent="0.2">
      <c r="A3794" t="s">
        <v>5478</v>
      </c>
      <c r="B3794">
        <v>663383</v>
      </c>
      <c r="C3794">
        <v>0</v>
      </c>
      <c r="D3794" s="2">
        <v>18.899999999999999</v>
      </c>
      <c r="E3794">
        <v>2015</v>
      </c>
      <c r="F3794" t="s">
        <v>24</v>
      </c>
      <c r="G3794">
        <v>2019</v>
      </c>
      <c r="H3794" t="s">
        <v>5480</v>
      </c>
      <c r="I3794">
        <v>0</v>
      </c>
      <c r="J3794">
        <v>50</v>
      </c>
      <c r="K3794">
        <v>50</v>
      </c>
      <c r="L3794">
        <v>55</v>
      </c>
      <c r="M3794">
        <v>0</v>
      </c>
      <c r="N3794">
        <v>55</v>
      </c>
      <c r="O3794">
        <v>0</v>
      </c>
      <c r="P3794">
        <v>0</v>
      </c>
      <c r="Q3794">
        <v>0</v>
      </c>
      <c r="R3794">
        <v>0</v>
      </c>
      <c r="S3794">
        <v>0</v>
      </c>
      <c r="T3794">
        <v>0</v>
      </c>
      <c r="U3794" t="s">
        <v>60</v>
      </c>
      <c r="V3794" s="3" t="d">
        <v>1996-01-25</v>
      </c>
      <c r="W3794">
        <v>0</v>
      </c>
      <c r="X3794" s="4">
        <f t="shared" si="118"/>
        <v>0</v>
      </c>
      <c r="Y3794" s="5">
        <f t="shared" ca="1" si="119"/>
        <v>0</v>
      </c>
    </row>
    <row r="3795" spans="1:25" x14ac:dyDescent="0.2">
      <c r="A3795" t="s">
        <v>5478</v>
      </c>
      <c r="B3795">
        <v>663383</v>
      </c>
      <c r="C3795">
        <v>0</v>
      </c>
      <c r="D3795" s="2">
        <v>18.899999999999999</v>
      </c>
      <c r="E3795">
        <v>2015</v>
      </c>
      <c r="F3795" t="s">
        <v>24</v>
      </c>
      <c r="G3795">
        <v>0</v>
      </c>
      <c r="H3795" t="s">
        <v>5481</v>
      </c>
      <c r="I3795">
        <v>0</v>
      </c>
      <c r="J3795">
        <v>50</v>
      </c>
      <c r="K3795">
        <v>50</v>
      </c>
      <c r="L3795">
        <v>55</v>
      </c>
      <c r="M3795">
        <v>0</v>
      </c>
      <c r="N3795">
        <v>55</v>
      </c>
      <c r="O3795">
        <v>0</v>
      </c>
      <c r="P3795">
        <v>0</v>
      </c>
      <c r="Q3795">
        <v>0</v>
      </c>
      <c r="R3795">
        <v>0</v>
      </c>
      <c r="S3795">
        <v>0</v>
      </c>
      <c r="T3795">
        <v>0</v>
      </c>
      <c r="U3795" t="s">
        <v>60</v>
      </c>
      <c r="V3795" s="3" t="d">
        <v>1899-12-30</v>
      </c>
      <c r="W3795">
        <v>0</v>
      </c>
      <c r="X3795" s="4">
        <f t="shared" si="118"/>
        <v>0</v>
      </c>
      <c r="Y3795" s="5">
        <f t="shared" ca="1" si="119"/>
        <v>0</v>
      </c>
    </row>
    <row r="3796" spans="1:25" x14ac:dyDescent="0.2">
      <c r="A3796" t="s">
        <v>5482</v>
      </c>
      <c r="B3796">
        <v>606988</v>
      </c>
      <c r="C3796">
        <v>17062</v>
      </c>
      <c r="D3796" s="2">
        <v>23.2</v>
      </c>
      <c r="E3796">
        <v>2016</v>
      </c>
      <c r="F3796" t="s">
        <v>31</v>
      </c>
      <c r="G3796">
        <v>2017</v>
      </c>
      <c r="H3796" t="s">
        <v>5483</v>
      </c>
      <c r="I3796">
        <v>55</v>
      </c>
      <c r="J3796">
        <v>0</v>
      </c>
      <c r="K3796">
        <v>0</v>
      </c>
      <c r="L3796">
        <v>0</v>
      </c>
      <c r="M3796">
        <v>0</v>
      </c>
      <c r="N3796">
        <v>0</v>
      </c>
      <c r="O3796">
        <v>50</v>
      </c>
      <c r="P3796">
        <v>40</v>
      </c>
      <c r="Q3796">
        <v>40</v>
      </c>
      <c r="R3796">
        <v>30</v>
      </c>
      <c r="S3796">
        <v>0</v>
      </c>
      <c r="T3796">
        <v>0</v>
      </c>
      <c r="U3796" t="s">
        <v>60</v>
      </c>
      <c r="V3796" s="3" t="d">
        <v>1992-10-11</v>
      </c>
      <c r="W3796">
        <v>2018</v>
      </c>
      <c r="X3796" s="4">
        <f t="shared" si="118"/>
        <v>25.241095890410961</v>
      </c>
      <c r="Y3796" s="5">
        <f t="shared" ca="1" si="119"/>
        <v>0</v>
      </c>
    </row>
    <row r="3797" spans="1:25" x14ac:dyDescent="0.2">
      <c r="A3797" t="s">
        <v>5482</v>
      </c>
      <c r="B3797">
        <v>606988</v>
      </c>
      <c r="C3797">
        <v>17062</v>
      </c>
      <c r="D3797" s="2">
        <v>22.2</v>
      </c>
      <c r="E3797">
        <v>2015</v>
      </c>
      <c r="F3797" t="s">
        <v>31</v>
      </c>
      <c r="G3797">
        <v>2017</v>
      </c>
      <c r="H3797" t="s">
        <v>5484</v>
      </c>
      <c r="I3797">
        <v>55</v>
      </c>
      <c r="J3797">
        <v>0</v>
      </c>
      <c r="K3797">
        <v>0</v>
      </c>
      <c r="L3797">
        <v>0</v>
      </c>
      <c r="M3797">
        <v>0</v>
      </c>
      <c r="N3797">
        <v>0</v>
      </c>
      <c r="O3797">
        <v>50</v>
      </c>
      <c r="P3797">
        <v>40</v>
      </c>
      <c r="Q3797">
        <v>45</v>
      </c>
      <c r="R3797">
        <v>30</v>
      </c>
      <c r="S3797">
        <v>0</v>
      </c>
      <c r="T3797">
        <v>0</v>
      </c>
      <c r="U3797" t="s">
        <v>60</v>
      </c>
      <c r="V3797" s="3" t="d">
        <v>1992-10-11</v>
      </c>
      <c r="W3797">
        <v>2018</v>
      </c>
      <c r="X3797" s="4">
        <f t="shared" si="118"/>
        <v>25.241095890410961</v>
      </c>
      <c r="Y3797" s="5">
        <f t="shared" ca="1" si="119"/>
        <v>0</v>
      </c>
    </row>
    <row r="3798" spans="1:25" x14ac:dyDescent="0.2">
      <c r="A3798" t="s">
        <v>5482</v>
      </c>
      <c r="B3798">
        <v>606988</v>
      </c>
      <c r="C3798">
        <v>17062</v>
      </c>
      <c r="D3798" s="2">
        <v>21.2</v>
      </c>
      <c r="E3798">
        <v>2014</v>
      </c>
      <c r="F3798" t="s">
        <v>31</v>
      </c>
      <c r="G3798">
        <v>2017</v>
      </c>
      <c r="H3798" t="s">
        <v>5485</v>
      </c>
      <c r="I3798">
        <v>55</v>
      </c>
      <c r="J3798">
        <v>0</v>
      </c>
      <c r="K3798">
        <v>0</v>
      </c>
      <c r="L3798">
        <v>0</v>
      </c>
      <c r="M3798">
        <v>0</v>
      </c>
      <c r="N3798">
        <v>0</v>
      </c>
      <c r="O3798">
        <v>50</v>
      </c>
      <c r="P3798">
        <v>40</v>
      </c>
      <c r="Q3798">
        <v>45</v>
      </c>
      <c r="R3798">
        <v>30</v>
      </c>
      <c r="S3798">
        <v>0</v>
      </c>
      <c r="T3798">
        <v>0</v>
      </c>
      <c r="U3798" t="s">
        <v>60</v>
      </c>
      <c r="V3798" s="3" t="d">
        <v>1992-10-11</v>
      </c>
      <c r="W3798">
        <v>2018</v>
      </c>
      <c r="X3798" s="4">
        <f t="shared" si="118"/>
        <v>25.241095890410961</v>
      </c>
      <c r="Y3798" s="5">
        <f t="shared" ca="1" si="119"/>
        <v>0</v>
      </c>
    </row>
    <row r="3799" spans="1:25" x14ac:dyDescent="0.2">
      <c r="A3799" t="s">
        <v>5482</v>
      </c>
      <c r="B3799">
        <v>606988</v>
      </c>
      <c r="C3799">
        <v>0</v>
      </c>
      <c r="D3799" s="2">
        <v>21.2</v>
      </c>
      <c r="E3799">
        <v>2014</v>
      </c>
      <c r="F3799" t="s">
        <v>31</v>
      </c>
      <c r="G3799">
        <v>0</v>
      </c>
      <c r="H3799" t="s">
        <v>5486</v>
      </c>
      <c r="I3799">
        <v>55</v>
      </c>
      <c r="J3799">
        <v>0</v>
      </c>
      <c r="K3799">
        <v>0</v>
      </c>
      <c r="L3799">
        <v>0</v>
      </c>
      <c r="M3799">
        <v>0</v>
      </c>
      <c r="N3799">
        <v>0</v>
      </c>
      <c r="O3799">
        <v>50</v>
      </c>
      <c r="P3799">
        <v>40</v>
      </c>
      <c r="Q3799">
        <v>45</v>
      </c>
      <c r="R3799">
        <v>30</v>
      </c>
      <c r="S3799">
        <v>0</v>
      </c>
      <c r="T3799">
        <v>0</v>
      </c>
      <c r="U3799" t="s">
        <v>60</v>
      </c>
      <c r="V3799" s="3" t="d">
        <v>1992-10-11</v>
      </c>
      <c r="W3799">
        <v>2018</v>
      </c>
      <c r="X3799" s="4">
        <f t="shared" si="118"/>
        <v>25.241095890410961</v>
      </c>
      <c r="Y3799" s="5">
        <f t="shared" ca="1" si="119"/>
        <v>0</v>
      </c>
    </row>
    <row r="3800" spans="1:25" x14ac:dyDescent="0.2">
      <c r="A3800" t="s">
        <v>5487</v>
      </c>
      <c r="B3800">
        <v>621047</v>
      </c>
      <c r="C3800" t="s">
        <v>5488</v>
      </c>
      <c r="D3800" s="2">
        <v>22.6</v>
      </c>
      <c r="E3800">
        <v>2017</v>
      </c>
      <c r="F3800" t="s">
        <v>24</v>
      </c>
      <c r="G3800">
        <v>2018</v>
      </c>
      <c r="H3800" t="s">
        <v>5489</v>
      </c>
      <c r="I3800">
        <v>0</v>
      </c>
      <c r="J3800">
        <v>50</v>
      </c>
      <c r="K3800">
        <v>45</v>
      </c>
      <c r="L3800">
        <v>0</v>
      </c>
      <c r="M3800">
        <v>0</v>
      </c>
      <c r="N3800">
        <v>50</v>
      </c>
      <c r="O3800">
        <v>0</v>
      </c>
      <c r="P3800">
        <v>0</v>
      </c>
      <c r="Q3800">
        <v>0</v>
      </c>
      <c r="R3800">
        <v>0</v>
      </c>
      <c r="S3800">
        <v>55</v>
      </c>
      <c r="T3800">
        <v>0</v>
      </c>
      <c r="U3800" t="s">
        <v>60</v>
      </c>
      <c r="V3800" s="3" t="d">
        <v>1994-05-27</v>
      </c>
      <c r="W3800">
        <v>0</v>
      </c>
      <c r="X3800" s="4">
        <f t="shared" si="118"/>
        <v>0</v>
      </c>
      <c r="Y3800" s="5">
        <f t="shared" ca="1" si="119"/>
        <v>0</v>
      </c>
    </row>
    <row r="3801" spans="1:25" x14ac:dyDescent="0.2">
      <c r="A3801" t="s">
        <v>5487</v>
      </c>
      <c r="B3801">
        <v>621047</v>
      </c>
      <c r="C3801" t="s">
        <v>5488</v>
      </c>
      <c r="D3801" s="2">
        <v>20.6</v>
      </c>
      <c r="E3801">
        <v>2015</v>
      </c>
      <c r="F3801" t="s">
        <v>24</v>
      </c>
      <c r="G3801">
        <v>2018</v>
      </c>
      <c r="H3801" t="s">
        <v>5490</v>
      </c>
      <c r="I3801">
        <v>0</v>
      </c>
      <c r="J3801">
        <v>55</v>
      </c>
      <c r="K3801">
        <v>45</v>
      </c>
      <c r="L3801">
        <v>0</v>
      </c>
      <c r="M3801">
        <v>0</v>
      </c>
      <c r="N3801">
        <v>55</v>
      </c>
      <c r="O3801">
        <v>0</v>
      </c>
      <c r="P3801">
        <v>0</v>
      </c>
      <c r="Q3801">
        <v>0</v>
      </c>
      <c r="R3801">
        <v>0</v>
      </c>
      <c r="S3801">
        <v>50</v>
      </c>
      <c r="T3801">
        <v>0</v>
      </c>
      <c r="U3801" t="s">
        <v>60</v>
      </c>
      <c r="V3801" s="3" t="d">
        <v>1994-05-27</v>
      </c>
      <c r="W3801">
        <v>0</v>
      </c>
      <c r="X3801" s="4">
        <f t="shared" si="118"/>
        <v>0</v>
      </c>
      <c r="Y3801" s="5">
        <f t="shared" ca="1" si="119"/>
        <v>0</v>
      </c>
    </row>
    <row r="3802" spans="1:25" x14ac:dyDescent="0.2">
      <c r="A3802" t="s">
        <v>5487</v>
      </c>
      <c r="B3802">
        <v>621047</v>
      </c>
      <c r="C3802" t="s">
        <v>5488</v>
      </c>
      <c r="D3802" s="2">
        <v>21.6</v>
      </c>
      <c r="E3802">
        <v>2016</v>
      </c>
      <c r="F3802" t="s">
        <v>24</v>
      </c>
      <c r="G3802">
        <v>2018</v>
      </c>
      <c r="H3802" t="s">
        <v>5491</v>
      </c>
      <c r="I3802">
        <v>0</v>
      </c>
      <c r="J3802">
        <v>55</v>
      </c>
      <c r="K3802">
        <v>45</v>
      </c>
      <c r="L3802">
        <v>0</v>
      </c>
      <c r="M3802">
        <v>0</v>
      </c>
      <c r="N3802">
        <v>55</v>
      </c>
      <c r="O3802">
        <v>0</v>
      </c>
      <c r="P3802">
        <v>0</v>
      </c>
      <c r="Q3802">
        <v>0</v>
      </c>
      <c r="R3802">
        <v>0</v>
      </c>
      <c r="S3802">
        <v>50</v>
      </c>
      <c r="T3802">
        <v>0</v>
      </c>
      <c r="U3802" t="s">
        <v>60</v>
      </c>
      <c r="V3802" s="3" t="d">
        <v>1994-05-27</v>
      </c>
      <c r="W3802">
        <v>0</v>
      </c>
      <c r="X3802" s="4">
        <f t="shared" si="118"/>
        <v>0</v>
      </c>
      <c r="Y3802" s="5">
        <f t="shared" ca="1" si="119"/>
        <v>0</v>
      </c>
    </row>
    <row r="3803" spans="1:25" x14ac:dyDescent="0.2">
      <c r="A3803" t="s">
        <v>5487</v>
      </c>
      <c r="B3803">
        <v>621047</v>
      </c>
      <c r="C3803" t="s">
        <v>5488</v>
      </c>
      <c r="D3803" s="2">
        <v>20.6</v>
      </c>
      <c r="E3803">
        <v>2015</v>
      </c>
      <c r="F3803" t="s">
        <v>24</v>
      </c>
      <c r="G3803">
        <v>0</v>
      </c>
      <c r="H3803" t="s">
        <v>5492</v>
      </c>
      <c r="I3803">
        <v>0</v>
      </c>
      <c r="J3803">
        <v>55</v>
      </c>
      <c r="K3803">
        <v>45</v>
      </c>
      <c r="L3803">
        <v>0</v>
      </c>
      <c r="M3803">
        <v>0</v>
      </c>
      <c r="N3803">
        <v>55</v>
      </c>
      <c r="O3803">
        <v>0</v>
      </c>
      <c r="P3803">
        <v>0</v>
      </c>
      <c r="Q3803">
        <v>0</v>
      </c>
      <c r="R3803">
        <v>0</v>
      </c>
      <c r="S3803">
        <v>50</v>
      </c>
      <c r="T3803">
        <v>0</v>
      </c>
      <c r="U3803" t="s">
        <v>60</v>
      </c>
      <c r="V3803" s="3" t="d">
        <v>1899-12-30</v>
      </c>
      <c r="W3803">
        <v>0</v>
      </c>
      <c r="X3803" s="4">
        <f t="shared" si="118"/>
        <v>0</v>
      </c>
      <c r="Y3803" s="5">
        <f t="shared" ca="1" si="119"/>
        <v>0</v>
      </c>
    </row>
    <row r="3804" spans="1:25" x14ac:dyDescent="0.2">
      <c r="A3804" t="s">
        <v>5493</v>
      </c>
      <c r="B3804">
        <v>680570</v>
      </c>
      <c r="C3804" t="s">
        <v>5494</v>
      </c>
      <c r="D3804" s="2">
        <v>19.600000000000001</v>
      </c>
      <c r="E3804">
        <v>2019</v>
      </c>
      <c r="F3804" t="s">
        <v>24</v>
      </c>
      <c r="G3804">
        <v>2023</v>
      </c>
      <c r="H3804" t="s">
        <v>5495</v>
      </c>
      <c r="I3804">
        <v>0</v>
      </c>
      <c r="J3804">
        <v>50</v>
      </c>
      <c r="K3804">
        <v>50</v>
      </c>
      <c r="L3804">
        <v>60</v>
      </c>
      <c r="M3804">
        <v>0</v>
      </c>
      <c r="N3804">
        <v>60</v>
      </c>
      <c r="O3804">
        <v>0</v>
      </c>
      <c r="P3804">
        <v>0</v>
      </c>
      <c r="Q3804">
        <v>0</v>
      </c>
      <c r="R3804">
        <v>0</v>
      </c>
      <c r="S3804">
        <v>60</v>
      </c>
      <c r="T3804">
        <v>0</v>
      </c>
      <c r="U3804" t="s">
        <v>107</v>
      </c>
      <c r="V3804" s="3" t="d">
        <v>1899-12-30</v>
      </c>
      <c r="W3804">
        <v>0</v>
      </c>
      <c r="X3804" s="4">
        <f t="shared" si="118"/>
        <v>0</v>
      </c>
      <c r="Y3804" s="5">
        <f t="shared" ca="1" si="119"/>
        <v>0</v>
      </c>
    </row>
    <row r="3805" spans="1:25" x14ac:dyDescent="0.2">
      <c r="A3805" t="s">
        <v>5493</v>
      </c>
      <c r="B3805">
        <v>680570</v>
      </c>
      <c r="C3805" t="s">
        <v>5494</v>
      </c>
      <c r="D3805" s="2">
        <v>19.8</v>
      </c>
      <c r="E3805">
        <v>2019</v>
      </c>
      <c r="F3805" t="s">
        <v>24</v>
      </c>
      <c r="G3805">
        <v>2023</v>
      </c>
      <c r="H3805" t="s">
        <v>5495</v>
      </c>
      <c r="I3805">
        <v>0</v>
      </c>
      <c r="J3805">
        <v>55</v>
      </c>
      <c r="K3805">
        <v>50</v>
      </c>
      <c r="L3805">
        <v>60</v>
      </c>
      <c r="M3805">
        <v>0</v>
      </c>
      <c r="N3805">
        <v>60</v>
      </c>
      <c r="O3805">
        <v>0</v>
      </c>
      <c r="P3805">
        <v>0</v>
      </c>
      <c r="Q3805">
        <v>0</v>
      </c>
      <c r="R3805">
        <v>0</v>
      </c>
      <c r="S3805">
        <v>60</v>
      </c>
      <c r="T3805">
        <v>0</v>
      </c>
      <c r="U3805" t="s">
        <v>108</v>
      </c>
      <c r="V3805" s="3" t="d">
        <v>1899-12-30</v>
      </c>
      <c r="W3805">
        <v>0</v>
      </c>
      <c r="X3805" s="4">
        <f t="shared" si="118"/>
        <v>0</v>
      </c>
      <c r="Y3805" s="5">
        <f t="shared" ca="1" si="119"/>
        <v>0</v>
      </c>
    </row>
    <row r="3806" spans="1:25" x14ac:dyDescent="0.2">
      <c r="A3806" t="s">
        <v>5493</v>
      </c>
      <c r="B3806">
        <v>680570</v>
      </c>
      <c r="C3806" t="s">
        <v>5494</v>
      </c>
      <c r="D3806" s="2">
        <v>19.600000000000001</v>
      </c>
      <c r="E3806">
        <v>2019</v>
      </c>
      <c r="F3806" t="s">
        <v>24</v>
      </c>
      <c r="G3806">
        <v>2023</v>
      </c>
      <c r="H3806" t="s">
        <v>5495</v>
      </c>
      <c r="I3806">
        <v>0</v>
      </c>
      <c r="J3806">
        <v>50</v>
      </c>
      <c r="K3806">
        <v>50</v>
      </c>
      <c r="L3806">
        <v>60</v>
      </c>
      <c r="M3806">
        <v>0</v>
      </c>
      <c r="N3806">
        <v>60</v>
      </c>
      <c r="O3806">
        <v>0</v>
      </c>
      <c r="P3806">
        <v>0</v>
      </c>
      <c r="Q3806">
        <v>0</v>
      </c>
      <c r="R3806">
        <v>0</v>
      </c>
      <c r="S3806">
        <v>60</v>
      </c>
      <c r="T3806">
        <v>0</v>
      </c>
      <c r="U3806" t="s">
        <v>296</v>
      </c>
      <c r="V3806" s="3" t="d">
        <v>1899-12-30</v>
      </c>
      <c r="W3806">
        <v>0</v>
      </c>
      <c r="X3806" s="4">
        <f t="shared" si="118"/>
        <v>0</v>
      </c>
      <c r="Y3806" s="5">
        <f t="shared" ca="1" si="119"/>
        <v>0</v>
      </c>
    </row>
    <row r="3807" spans="1:25" x14ac:dyDescent="0.2">
      <c r="A3807" t="s">
        <v>5493</v>
      </c>
      <c r="B3807">
        <v>680570</v>
      </c>
      <c r="C3807" t="s">
        <v>4042</v>
      </c>
      <c r="D3807" s="2">
        <v>18.600000000000001</v>
      </c>
      <c r="E3807">
        <v>2018</v>
      </c>
      <c r="F3807" t="s">
        <v>24</v>
      </c>
      <c r="G3807">
        <v>0</v>
      </c>
      <c r="H3807" t="s">
        <v>5496</v>
      </c>
      <c r="I3807">
        <v>0</v>
      </c>
      <c r="J3807">
        <v>50</v>
      </c>
      <c r="K3807">
        <v>50</v>
      </c>
      <c r="L3807">
        <v>50</v>
      </c>
      <c r="M3807">
        <v>0</v>
      </c>
      <c r="N3807">
        <v>60</v>
      </c>
      <c r="O3807">
        <v>0</v>
      </c>
      <c r="P3807">
        <v>0</v>
      </c>
      <c r="Q3807">
        <v>0</v>
      </c>
      <c r="R3807">
        <v>0</v>
      </c>
      <c r="S3807">
        <v>60</v>
      </c>
      <c r="T3807">
        <v>0</v>
      </c>
      <c r="U3807" t="s">
        <v>29</v>
      </c>
      <c r="V3807" s="3" t="d">
        <v>1899-12-30</v>
      </c>
      <c r="W3807">
        <v>0</v>
      </c>
      <c r="X3807" s="4">
        <f t="shared" si="118"/>
        <v>0</v>
      </c>
      <c r="Y3807" s="5">
        <f t="shared" ca="1" si="119"/>
        <v>0</v>
      </c>
    </row>
    <row r="3808" spans="1:25" x14ac:dyDescent="0.2">
      <c r="A3808" t="s">
        <v>5493</v>
      </c>
      <c r="B3808">
        <v>680570</v>
      </c>
      <c r="C3808">
        <v>0</v>
      </c>
      <c r="D3808" s="2">
        <v>19.100000000000001</v>
      </c>
      <c r="E3808">
        <v>2019</v>
      </c>
      <c r="F3808" t="s">
        <v>24</v>
      </c>
      <c r="G3808">
        <v>2022</v>
      </c>
      <c r="H3808" t="s">
        <v>5497</v>
      </c>
      <c r="I3808">
        <v>0</v>
      </c>
      <c r="J3808">
        <v>50</v>
      </c>
      <c r="K3808">
        <v>50</v>
      </c>
      <c r="L3808">
        <v>55</v>
      </c>
      <c r="M3808">
        <v>0</v>
      </c>
      <c r="N3808">
        <v>60</v>
      </c>
      <c r="O3808">
        <v>0</v>
      </c>
      <c r="P3808">
        <v>0</v>
      </c>
      <c r="Q3808">
        <v>0</v>
      </c>
      <c r="R3808">
        <v>0</v>
      </c>
      <c r="S3808">
        <v>60</v>
      </c>
      <c r="T3808">
        <v>0</v>
      </c>
      <c r="U3808" t="s">
        <v>60</v>
      </c>
      <c r="V3808" s="3" t="d">
        <v>1999-11-16</v>
      </c>
      <c r="W3808">
        <v>0</v>
      </c>
      <c r="X3808" s="4">
        <f t="shared" si="118"/>
        <v>0</v>
      </c>
      <c r="Y3808" s="5">
        <f t="shared" ca="1" si="119"/>
        <v>-1</v>
      </c>
    </row>
    <row r="3809" spans="1:25" x14ac:dyDescent="0.2">
      <c r="A3809" t="s">
        <v>5493</v>
      </c>
      <c r="B3809">
        <v>680570</v>
      </c>
      <c r="C3809">
        <v>0</v>
      </c>
      <c r="D3809" s="2">
        <v>18.100000000000001</v>
      </c>
      <c r="E3809">
        <v>2018</v>
      </c>
      <c r="F3809" t="s">
        <v>24</v>
      </c>
      <c r="G3809">
        <v>2022</v>
      </c>
      <c r="H3809" t="s">
        <v>5498</v>
      </c>
      <c r="I3809">
        <v>0</v>
      </c>
      <c r="J3809">
        <v>50</v>
      </c>
      <c r="K3809">
        <v>50</v>
      </c>
      <c r="L3809">
        <v>50</v>
      </c>
      <c r="M3809">
        <v>0</v>
      </c>
      <c r="N3809">
        <v>65</v>
      </c>
      <c r="O3809">
        <v>0</v>
      </c>
      <c r="P3809">
        <v>0</v>
      </c>
      <c r="Q3809">
        <v>0</v>
      </c>
      <c r="R3809">
        <v>0</v>
      </c>
      <c r="S3809">
        <v>55</v>
      </c>
      <c r="T3809">
        <v>0</v>
      </c>
      <c r="U3809" t="s">
        <v>60</v>
      </c>
      <c r="V3809" s="3" t="d">
        <v>1999-11-16</v>
      </c>
      <c r="W3809">
        <v>0</v>
      </c>
      <c r="X3809" s="4">
        <f t="shared" si="118"/>
        <v>0</v>
      </c>
      <c r="Y3809" s="5">
        <f t="shared" ca="1" si="119"/>
        <v>-1</v>
      </c>
    </row>
    <row r="3810" spans="1:25" x14ac:dyDescent="0.2">
      <c r="A3810" t="s">
        <v>5493</v>
      </c>
      <c r="B3810">
        <v>680570</v>
      </c>
      <c r="C3810">
        <v>0</v>
      </c>
      <c r="D3810" s="2">
        <v>18.100000000000001</v>
      </c>
      <c r="E3810">
        <v>2018</v>
      </c>
      <c r="F3810" t="s">
        <v>24</v>
      </c>
      <c r="G3810">
        <v>0</v>
      </c>
      <c r="H3810" t="s">
        <v>5499</v>
      </c>
      <c r="I3810">
        <v>0</v>
      </c>
      <c r="J3810">
        <v>50</v>
      </c>
      <c r="K3810">
        <v>50</v>
      </c>
      <c r="L3810">
        <v>50</v>
      </c>
      <c r="M3810">
        <v>0</v>
      </c>
      <c r="N3810">
        <v>65</v>
      </c>
      <c r="O3810">
        <v>0</v>
      </c>
      <c r="P3810">
        <v>0</v>
      </c>
      <c r="Q3810">
        <v>0</v>
      </c>
      <c r="R3810">
        <v>0</v>
      </c>
      <c r="S3810">
        <v>55</v>
      </c>
      <c r="T3810">
        <v>0</v>
      </c>
      <c r="U3810" t="s">
        <v>60</v>
      </c>
      <c r="V3810" s="3" t="d">
        <v>1899-12-30</v>
      </c>
      <c r="W3810">
        <v>0</v>
      </c>
      <c r="X3810" s="4">
        <f t="shared" si="118"/>
        <v>0</v>
      </c>
      <c r="Y3810" s="5">
        <f t="shared" ca="1" si="119"/>
        <v>0</v>
      </c>
    </row>
    <row r="3811" spans="1:25" x14ac:dyDescent="0.2">
      <c r="A3811" t="s">
        <v>5493</v>
      </c>
      <c r="B3811">
        <v>680570</v>
      </c>
      <c r="C3811">
        <v>0</v>
      </c>
      <c r="D3811" s="2">
        <v>17.100000000000001</v>
      </c>
      <c r="E3811">
        <v>2017</v>
      </c>
      <c r="F3811" t="s">
        <v>37</v>
      </c>
      <c r="G3811">
        <v>0</v>
      </c>
      <c r="H3811" t="s">
        <v>5500</v>
      </c>
      <c r="I3811">
        <v>0</v>
      </c>
      <c r="J3811">
        <v>0</v>
      </c>
      <c r="K3811">
        <v>0</v>
      </c>
      <c r="L3811">
        <v>0</v>
      </c>
      <c r="M3811">
        <v>0</v>
      </c>
      <c r="N3811">
        <v>0</v>
      </c>
      <c r="O3811">
        <v>0</v>
      </c>
      <c r="P3811">
        <v>0</v>
      </c>
      <c r="Q3811">
        <v>0</v>
      </c>
      <c r="R3811">
        <v>0</v>
      </c>
      <c r="S3811">
        <v>0</v>
      </c>
      <c r="T3811">
        <v>0</v>
      </c>
      <c r="U3811" t="s">
        <v>60</v>
      </c>
      <c r="V3811" s="3" t="d">
        <v>1899-12-30</v>
      </c>
      <c r="W3811">
        <v>0</v>
      </c>
      <c r="X3811" s="4">
        <f t="shared" si="118"/>
        <v>0</v>
      </c>
      <c r="Y3811" s="5">
        <f t="shared" ca="1" si="119"/>
        <v>0</v>
      </c>
    </row>
    <row r="3812" spans="1:25" x14ac:dyDescent="0.2">
      <c r="A3812" t="s">
        <v>5501</v>
      </c>
      <c r="B3812">
        <v>656185</v>
      </c>
      <c r="C3812">
        <v>16623</v>
      </c>
      <c r="D3812" s="2">
        <v>23.8</v>
      </c>
      <c r="E3812">
        <v>2017</v>
      </c>
      <c r="F3812" t="s">
        <v>70</v>
      </c>
      <c r="G3812">
        <v>2017</v>
      </c>
      <c r="H3812" t="s">
        <v>5502</v>
      </c>
      <c r="I3812">
        <v>55</v>
      </c>
      <c r="J3812">
        <v>0</v>
      </c>
      <c r="K3812">
        <v>0</v>
      </c>
      <c r="L3812">
        <v>0</v>
      </c>
      <c r="M3812">
        <v>0</v>
      </c>
      <c r="N3812">
        <v>0</v>
      </c>
      <c r="O3812">
        <v>60</v>
      </c>
      <c r="P3812">
        <v>50</v>
      </c>
      <c r="Q3812">
        <v>30</v>
      </c>
      <c r="R3812">
        <v>60</v>
      </c>
      <c r="S3812">
        <v>0</v>
      </c>
      <c r="T3812">
        <v>0</v>
      </c>
      <c r="U3812" t="s">
        <v>60</v>
      </c>
      <c r="V3812" s="3" t="d">
        <v>1993-03-15</v>
      </c>
      <c r="W3812">
        <v>2017</v>
      </c>
      <c r="X3812" s="4">
        <f t="shared" si="118"/>
        <v>23.816438356164383</v>
      </c>
      <c r="Y3812" s="5">
        <f t="shared" ca="1" si="119"/>
        <v>1</v>
      </c>
    </row>
    <row r="3813" spans="1:25" x14ac:dyDescent="0.2">
      <c r="A3813" t="s">
        <v>5501</v>
      </c>
      <c r="B3813">
        <v>656185</v>
      </c>
      <c r="C3813">
        <v>16623</v>
      </c>
      <c r="D3813" s="2">
        <v>22.8</v>
      </c>
      <c r="E3813">
        <v>2016</v>
      </c>
      <c r="F3813" t="s">
        <v>70</v>
      </c>
      <c r="G3813">
        <v>2018</v>
      </c>
      <c r="H3813" t="s">
        <v>5503</v>
      </c>
      <c r="I3813">
        <v>50</v>
      </c>
      <c r="J3813">
        <v>0</v>
      </c>
      <c r="K3813">
        <v>0</v>
      </c>
      <c r="L3813">
        <v>0</v>
      </c>
      <c r="M3813">
        <v>0</v>
      </c>
      <c r="N3813">
        <v>0</v>
      </c>
      <c r="O3813">
        <v>60</v>
      </c>
      <c r="P3813">
        <v>50</v>
      </c>
      <c r="Q3813">
        <v>30</v>
      </c>
      <c r="R3813">
        <v>60</v>
      </c>
      <c r="S3813">
        <v>0</v>
      </c>
      <c r="T3813">
        <v>0</v>
      </c>
      <c r="U3813" t="s">
        <v>60</v>
      </c>
      <c r="V3813" s="3" t="d">
        <v>1993-03-15</v>
      </c>
      <c r="W3813">
        <v>2017</v>
      </c>
      <c r="X3813" s="4">
        <f t="shared" si="118"/>
        <v>23.816438356164383</v>
      </c>
      <c r="Y3813" s="5">
        <f t="shared" ca="1" si="119"/>
        <v>1</v>
      </c>
    </row>
    <row r="3814" spans="1:25" x14ac:dyDescent="0.2">
      <c r="A3814" t="s">
        <v>5501</v>
      </c>
      <c r="B3814">
        <v>656185</v>
      </c>
      <c r="C3814">
        <v>16623</v>
      </c>
      <c r="D3814" s="2">
        <v>21.8</v>
      </c>
      <c r="E3814">
        <v>2015</v>
      </c>
      <c r="F3814" t="s">
        <v>70</v>
      </c>
      <c r="G3814">
        <v>2018</v>
      </c>
      <c r="H3814" t="s">
        <v>5504</v>
      </c>
      <c r="I3814">
        <v>50</v>
      </c>
      <c r="J3814">
        <v>0</v>
      </c>
      <c r="K3814">
        <v>0</v>
      </c>
      <c r="L3814">
        <v>0</v>
      </c>
      <c r="M3814">
        <v>0</v>
      </c>
      <c r="N3814">
        <v>0</v>
      </c>
      <c r="O3814">
        <v>55</v>
      </c>
      <c r="P3814">
        <v>50</v>
      </c>
      <c r="Q3814">
        <v>30</v>
      </c>
      <c r="R3814">
        <v>55</v>
      </c>
      <c r="S3814">
        <v>0</v>
      </c>
      <c r="T3814">
        <v>0</v>
      </c>
      <c r="U3814" t="s">
        <v>60</v>
      </c>
      <c r="V3814" s="3" t="d">
        <v>1993-03-15</v>
      </c>
      <c r="W3814">
        <v>2017</v>
      </c>
      <c r="X3814" s="4">
        <f t="shared" si="118"/>
        <v>23.816438356164383</v>
      </c>
      <c r="Y3814" s="5">
        <f t="shared" ca="1" si="119"/>
        <v>1</v>
      </c>
    </row>
    <row r="3815" spans="1:25" x14ac:dyDescent="0.2">
      <c r="A3815" t="s">
        <v>5501</v>
      </c>
      <c r="B3815">
        <v>656185</v>
      </c>
      <c r="C3815">
        <v>16623</v>
      </c>
      <c r="D3815" s="2">
        <v>20.8</v>
      </c>
      <c r="E3815">
        <v>2014</v>
      </c>
      <c r="F3815" t="s">
        <v>70</v>
      </c>
      <c r="G3815">
        <v>0</v>
      </c>
      <c r="H3815" t="s">
        <v>5505</v>
      </c>
      <c r="I3815">
        <v>55</v>
      </c>
      <c r="J3815">
        <v>0</v>
      </c>
      <c r="K3815">
        <v>0</v>
      </c>
      <c r="L3815">
        <v>0</v>
      </c>
      <c r="M3815">
        <v>0</v>
      </c>
      <c r="N3815">
        <v>0</v>
      </c>
      <c r="O3815">
        <v>55</v>
      </c>
      <c r="P3815">
        <v>50</v>
      </c>
      <c r="Q3815">
        <v>30</v>
      </c>
      <c r="R3815">
        <v>55</v>
      </c>
      <c r="S3815">
        <v>0</v>
      </c>
      <c r="T3815">
        <v>0</v>
      </c>
      <c r="U3815" t="s">
        <v>60</v>
      </c>
      <c r="V3815" s="3" t="d">
        <v>1993-03-15</v>
      </c>
      <c r="W3815">
        <v>2017</v>
      </c>
      <c r="X3815" s="4">
        <f t="shared" si="118"/>
        <v>23.816438356164383</v>
      </c>
      <c r="Y3815" s="5">
        <f t="shared" ca="1" si="119"/>
        <v>1</v>
      </c>
    </row>
    <row r="3816" spans="1:25" x14ac:dyDescent="0.2">
      <c r="A3816" t="s">
        <v>5506</v>
      </c>
      <c r="B3816">
        <v>595885</v>
      </c>
      <c r="C3816">
        <v>14131</v>
      </c>
      <c r="D3816" s="2">
        <v>21.1</v>
      </c>
      <c r="E3816">
        <v>2014</v>
      </c>
      <c r="F3816" t="s">
        <v>37</v>
      </c>
      <c r="G3816">
        <v>2016</v>
      </c>
      <c r="H3816" t="s">
        <v>5507</v>
      </c>
      <c r="I3816">
        <v>45</v>
      </c>
      <c r="J3816">
        <v>0</v>
      </c>
      <c r="K3816">
        <v>0</v>
      </c>
      <c r="L3816">
        <v>0</v>
      </c>
      <c r="M3816">
        <v>0</v>
      </c>
      <c r="N3816">
        <v>0</v>
      </c>
      <c r="O3816">
        <v>45</v>
      </c>
      <c r="P3816">
        <v>50</v>
      </c>
      <c r="Q3816">
        <v>50</v>
      </c>
      <c r="R3816">
        <v>30</v>
      </c>
      <c r="S3816">
        <v>0</v>
      </c>
      <c r="T3816">
        <v>0</v>
      </c>
      <c r="U3816" t="s">
        <v>60</v>
      </c>
      <c r="V3816" s="3" t="d">
        <v>1992-11-09</v>
      </c>
      <c r="W3816">
        <v>2015</v>
      </c>
      <c r="X3816" s="4">
        <f t="shared" si="118"/>
        <v>22.158904109589042</v>
      </c>
      <c r="Y3816" s="5">
        <f t="shared" ca="1" si="119"/>
        <v>1</v>
      </c>
    </row>
    <row r="3817" spans="1:25" ht="409.6" x14ac:dyDescent="0.2">
      <c r="A3817" t="s">
        <v>5508</v>
      </c>
      <c r="B3817">
        <v>656364</v>
      </c>
      <c r="C3817" t="s">
        <v>5509</v>
      </c>
      <c r="D3817" s="2">
        <v>24</v>
      </c>
      <c r="E3817">
        <v>2019</v>
      </c>
      <c r="F3817" t="s">
        <v>158</v>
      </c>
      <c r="G3817">
        <v>2020</v>
      </c>
      <c r="H3817" s="1" t="s">
        <v>5510</v>
      </c>
      <c r="I3817">
        <v>55</v>
      </c>
      <c r="J3817">
        <v>0</v>
      </c>
      <c r="K3817">
        <v>0</v>
      </c>
      <c r="L3817">
        <v>0</v>
      </c>
      <c r="M3817">
        <v>0</v>
      </c>
      <c r="N3817">
        <v>0</v>
      </c>
      <c r="O3817">
        <v>45</v>
      </c>
      <c r="P3817">
        <v>45</v>
      </c>
      <c r="Q3817">
        <v>65</v>
      </c>
      <c r="R3817">
        <v>45</v>
      </c>
      <c r="S3817">
        <v>0</v>
      </c>
      <c r="T3817">
        <v>0</v>
      </c>
      <c r="U3817" t="s">
        <v>107</v>
      </c>
      <c r="V3817" s="3" t="d">
        <v>1899-12-30</v>
      </c>
      <c r="W3817">
        <v>0</v>
      </c>
      <c r="X3817" s="4">
        <f t="shared" si="118"/>
        <v>0</v>
      </c>
      <c r="Y3817" s="5">
        <f t="shared" ca="1" si="119"/>
        <v>0</v>
      </c>
    </row>
    <row r="3818" spans="1:25" ht="409.6" x14ac:dyDescent="0.2">
      <c r="A3818" t="s">
        <v>5508</v>
      </c>
      <c r="B3818">
        <v>656364</v>
      </c>
      <c r="C3818" t="s">
        <v>5509</v>
      </c>
      <c r="D3818" s="2">
        <v>24.3</v>
      </c>
      <c r="E3818">
        <v>2019</v>
      </c>
      <c r="F3818" t="s">
        <v>158</v>
      </c>
      <c r="G3818">
        <v>2020</v>
      </c>
      <c r="H3818" s="1" t="s">
        <v>5510</v>
      </c>
      <c r="I3818">
        <v>55</v>
      </c>
      <c r="J3818">
        <v>0</v>
      </c>
      <c r="K3818">
        <v>0</v>
      </c>
      <c r="L3818">
        <v>0</v>
      </c>
      <c r="M3818">
        <v>0</v>
      </c>
      <c r="N3818">
        <v>0</v>
      </c>
      <c r="O3818">
        <v>45</v>
      </c>
      <c r="P3818">
        <v>45</v>
      </c>
      <c r="Q3818">
        <v>65</v>
      </c>
      <c r="R3818">
        <v>45</v>
      </c>
      <c r="S3818">
        <v>0</v>
      </c>
      <c r="T3818">
        <v>0</v>
      </c>
      <c r="U3818" t="s">
        <v>108</v>
      </c>
      <c r="V3818" s="3" t="d">
        <v>1899-12-30</v>
      </c>
      <c r="W3818">
        <v>0</v>
      </c>
      <c r="X3818" s="4">
        <f t="shared" si="118"/>
        <v>0</v>
      </c>
      <c r="Y3818" s="5">
        <f t="shared" ca="1" si="119"/>
        <v>0</v>
      </c>
    </row>
    <row r="3819" spans="1:25" ht="409.6" x14ac:dyDescent="0.2">
      <c r="A3819" t="s">
        <v>5508</v>
      </c>
      <c r="B3819">
        <v>656364</v>
      </c>
      <c r="C3819" t="s">
        <v>5509</v>
      </c>
      <c r="D3819" s="2">
        <v>24.2</v>
      </c>
      <c r="E3819">
        <v>2019</v>
      </c>
      <c r="F3819" t="s">
        <v>158</v>
      </c>
      <c r="G3819">
        <v>2020</v>
      </c>
      <c r="H3819" s="1" t="s">
        <v>5510</v>
      </c>
      <c r="I3819">
        <v>55</v>
      </c>
      <c r="J3819">
        <v>0</v>
      </c>
      <c r="K3819">
        <v>0</v>
      </c>
      <c r="L3819">
        <v>0</v>
      </c>
      <c r="M3819">
        <v>0</v>
      </c>
      <c r="N3819">
        <v>0</v>
      </c>
      <c r="O3819">
        <v>45</v>
      </c>
      <c r="P3819">
        <v>45</v>
      </c>
      <c r="Q3819">
        <v>65</v>
      </c>
      <c r="R3819">
        <v>45</v>
      </c>
      <c r="S3819">
        <v>0</v>
      </c>
      <c r="T3819">
        <v>0</v>
      </c>
      <c r="U3819" t="s">
        <v>145</v>
      </c>
      <c r="V3819" s="3" t="d">
        <v>1899-12-30</v>
      </c>
      <c r="W3819">
        <v>0</v>
      </c>
      <c r="X3819" s="4">
        <f t="shared" si="118"/>
        <v>0</v>
      </c>
      <c r="Y3819" s="5">
        <f t="shared" ca="1" si="119"/>
        <v>0</v>
      </c>
    </row>
    <row r="3820" spans="1:25" x14ac:dyDescent="0.2">
      <c r="A3820" t="s">
        <v>5508</v>
      </c>
      <c r="B3820">
        <v>656364</v>
      </c>
      <c r="C3820" t="s">
        <v>5509</v>
      </c>
      <c r="D3820" s="2">
        <v>23.6</v>
      </c>
      <c r="E3820">
        <v>2019</v>
      </c>
      <c r="F3820" t="s">
        <v>70</v>
      </c>
      <c r="G3820">
        <v>2020</v>
      </c>
      <c r="H3820" t="s">
        <v>5511</v>
      </c>
      <c r="I3820">
        <v>55</v>
      </c>
      <c r="J3820">
        <v>0</v>
      </c>
      <c r="K3820">
        <v>0</v>
      </c>
      <c r="L3820">
        <v>0</v>
      </c>
      <c r="M3820">
        <v>0</v>
      </c>
      <c r="N3820">
        <v>0</v>
      </c>
      <c r="O3820">
        <v>50</v>
      </c>
      <c r="P3820">
        <v>45</v>
      </c>
      <c r="Q3820">
        <v>50</v>
      </c>
      <c r="R3820">
        <v>40</v>
      </c>
      <c r="S3820">
        <v>0</v>
      </c>
      <c r="T3820">
        <v>0</v>
      </c>
      <c r="U3820" t="s">
        <v>60</v>
      </c>
      <c r="V3820" s="3" t="d">
        <v>1995-05-31</v>
      </c>
      <c r="W3820">
        <v>0</v>
      </c>
      <c r="X3820" s="4">
        <f t="shared" si="118"/>
        <v>0</v>
      </c>
      <c r="Y3820" s="5">
        <f t="shared" ca="1" si="119"/>
        <v>0</v>
      </c>
    </row>
    <row r="3821" spans="1:25" x14ac:dyDescent="0.2">
      <c r="A3821" t="s">
        <v>5508</v>
      </c>
      <c r="B3821">
        <v>656364</v>
      </c>
      <c r="C3821" t="s">
        <v>5509</v>
      </c>
      <c r="D3821" s="2">
        <v>22.6</v>
      </c>
      <c r="E3821">
        <v>2018</v>
      </c>
      <c r="F3821" t="s">
        <v>70</v>
      </c>
      <c r="G3821">
        <v>2020</v>
      </c>
      <c r="H3821" t="s">
        <v>5512</v>
      </c>
      <c r="I3821">
        <v>55</v>
      </c>
      <c r="J3821">
        <v>0</v>
      </c>
      <c r="K3821">
        <v>0</v>
      </c>
      <c r="L3821">
        <v>0</v>
      </c>
      <c r="M3821">
        <v>0</v>
      </c>
      <c r="N3821">
        <v>0</v>
      </c>
      <c r="O3821">
        <v>45</v>
      </c>
      <c r="P3821">
        <v>45</v>
      </c>
      <c r="Q3821">
        <v>55</v>
      </c>
      <c r="R3821">
        <v>40</v>
      </c>
      <c r="S3821">
        <v>0</v>
      </c>
      <c r="T3821">
        <v>0</v>
      </c>
      <c r="U3821" t="s">
        <v>60</v>
      </c>
      <c r="V3821" s="3" t="d">
        <v>1995-05-31</v>
      </c>
      <c r="W3821">
        <v>0</v>
      </c>
      <c r="X3821" s="4">
        <f t="shared" si="118"/>
        <v>0</v>
      </c>
      <c r="Y3821" s="5">
        <f t="shared" ca="1" si="119"/>
        <v>0</v>
      </c>
    </row>
    <row r="3822" spans="1:25" x14ac:dyDescent="0.2">
      <c r="A3822" t="s">
        <v>5508</v>
      </c>
      <c r="B3822">
        <v>656364</v>
      </c>
      <c r="C3822" t="s">
        <v>5509</v>
      </c>
      <c r="D3822" s="2">
        <v>21.6</v>
      </c>
      <c r="E3822">
        <v>2017</v>
      </c>
      <c r="F3822" t="s">
        <v>70</v>
      </c>
      <c r="G3822">
        <v>2020</v>
      </c>
      <c r="H3822" t="s">
        <v>5513</v>
      </c>
      <c r="I3822">
        <v>55</v>
      </c>
      <c r="J3822">
        <v>0</v>
      </c>
      <c r="K3822">
        <v>0</v>
      </c>
      <c r="L3822">
        <v>0</v>
      </c>
      <c r="M3822">
        <v>0</v>
      </c>
      <c r="N3822">
        <v>0</v>
      </c>
      <c r="O3822">
        <v>45</v>
      </c>
      <c r="P3822">
        <v>45</v>
      </c>
      <c r="Q3822">
        <v>55</v>
      </c>
      <c r="R3822">
        <v>40</v>
      </c>
      <c r="S3822">
        <v>0</v>
      </c>
      <c r="T3822">
        <v>0</v>
      </c>
      <c r="U3822" t="s">
        <v>60</v>
      </c>
      <c r="V3822" s="3" t="d">
        <v>1995-05-31</v>
      </c>
      <c r="W3822">
        <v>0</v>
      </c>
      <c r="X3822" s="4">
        <f t="shared" si="118"/>
        <v>0</v>
      </c>
      <c r="Y3822" s="5">
        <f t="shared" ca="1" si="119"/>
        <v>0</v>
      </c>
    </row>
    <row r="3823" spans="1:25" x14ac:dyDescent="0.2">
      <c r="A3823" t="s">
        <v>5508</v>
      </c>
      <c r="B3823">
        <v>656364</v>
      </c>
      <c r="C3823" t="s">
        <v>5509</v>
      </c>
      <c r="D3823" s="2">
        <v>18.600000000000001</v>
      </c>
      <c r="E3823">
        <v>2014</v>
      </c>
      <c r="F3823" t="s">
        <v>96</v>
      </c>
      <c r="G3823">
        <v>0</v>
      </c>
      <c r="H3823" t="s">
        <v>5514</v>
      </c>
      <c r="I3823">
        <v>55</v>
      </c>
      <c r="J3823">
        <v>0</v>
      </c>
      <c r="K3823">
        <v>0</v>
      </c>
      <c r="L3823">
        <v>0</v>
      </c>
      <c r="M3823">
        <v>0</v>
      </c>
      <c r="N3823">
        <v>0</v>
      </c>
      <c r="O3823">
        <v>45</v>
      </c>
      <c r="P3823">
        <v>40</v>
      </c>
      <c r="Q3823">
        <v>55</v>
      </c>
      <c r="R3823">
        <v>45</v>
      </c>
      <c r="S3823">
        <v>0</v>
      </c>
      <c r="T3823">
        <v>0</v>
      </c>
      <c r="U3823" t="s">
        <v>60</v>
      </c>
      <c r="V3823" s="3" t="d">
        <v>1899-12-30</v>
      </c>
      <c r="W3823">
        <v>0</v>
      </c>
      <c r="X3823" s="4">
        <f t="shared" si="118"/>
        <v>0</v>
      </c>
      <c r="Y3823" s="5">
        <f t="shared" ca="1" si="119"/>
        <v>0</v>
      </c>
    </row>
    <row r="3824" spans="1:25" x14ac:dyDescent="0.2">
      <c r="A3824" t="s">
        <v>5508</v>
      </c>
      <c r="B3824">
        <v>656364</v>
      </c>
      <c r="C3824" t="s">
        <v>5509</v>
      </c>
      <c r="D3824" s="2">
        <v>21.6</v>
      </c>
      <c r="E3824">
        <v>2017</v>
      </c>
      <c r="F3824" t="s">
        <v>70</v>
      </c>
      <c r="G3824">
        <v>0</v>
      </c>
      <c r="H3824" t="s">
        <v>5515</v>
      </c>
      <c r="I3824">
        <v>55</v>
      </c>
      <c r="J3824">
        <v>0</v>
      </c>
      <c r="K3824">
        <v>0</v>
      </c>
      <c r="L3824">
        <v>0</v>
      </c>
      <c r="M3824">
        <v>0</v>
      </c>
      <c r="N3824">
        <v>0</v>
      </c>
      <c r="O3824">
        <v>45</v>
      </c>
      <c r="P3824">
        <v>45</v>
      </c>
      <c r="Q3824">
        <v>55</v>
      </c>
      <c r="R3824">
        <v>40</v>
      </c>
      <c r="S3824">
        <v>0</v>
      </c>
      <c r="T3824">
        <v>0</v>
      </c>
      <c r="U3824" t="s">
        <v>60</v>
      </c>
      <c r="V3824" s="3" t="d">
        <v>1899-12-30</v>
      </c>
      <c r="W3824">
        <v>0</v>
      </c>
      <c r="X3824" s="4">
        <f t="shared" si="118"/>
        <v>0</v>
      </c>
      <c r="Y3824" s="5">
        <f t="shared" ca="1" si="119"/>
        <v>0</v>
      </c>
    </row>
    <row r="3825" spans="1:25" x14ac:dyDescent="0.2">
      <c r="A3825" t="s">
        <v>5516</v>
      </c>
      <c r="B3825">
        <v>594824</v>
      </c>
      <c r="C3825">
        <v>10951</v>
      </c>
      <c r="D3825" s="2">
        <v>25.4</v>
      </c>
      <c r="E3825">
        <v>2015</v>
      </c>
      <c r="F3825" t="s">
        <v>96</v>
      </c>
      <c r="G3825">
        <v>2015</v>
      </c>
      <c r="H3825" t="s">
        <v>5517</v>
      </c>
      <c r="I3825">
        <v>50</v>
      </c>
      <c r="J3825">
        <v>0</v>
      </c>
      <c r="K3825">
        <v>0</v>
      </c>
      <c r="L3825">
        <v>0</v>
      </c>
      <c r="M3825">
        <v>0</v>
      </c>
      <c r="N3825">
        <v>0</v>
      </c>
      <c r="O3825">
        <v>55</v>
      </c>
      <c r="P3825">
        <v>50</v>
      </c>
      <c r="Q3825">
        <v>30</v>
      </c>
      <c r="R3825">
        <v>50</v>
      </c>
      <c r="S3825">
        <v>0</v>
      </c>
      <c r="T3825">
        <v>0</v>
      </c>
      <c r="U3825" t="s">
        <v>60</v>
      </c>
      <c r="V3825" s="3" t="d">
        <v>1989-08-08</v>
      </c>
      <c r="W3825">
        <v>2014</v>
      </c>
      <c r="X3825" s="4">
        <f t="shared" si="118"/>
        <v>24.416438356164385</v>
      </c>
      <c r="Y3825" s="5">
        <f t="shared" ca="1" si="119"/>
        <v>0</v>
      </c>
    </row>
    <row r="3826" spans="1:25" x14ac:dyDescent="0.2">
      <c r="A3826" t="s">
        <v>5518</v>
      </c>
      <c r="B3826">
        <v>675659</v>
      </c>
      <c r="C3826">
        <v>0</v>
      </c>
      <c r="D3826" s="2">
        <v>21.3</v>
      </c>
      <c r="E3826">
        <v>2019</v>
      </c>
      <c r="F3826" t="s">
        <v>96</v>
      </c>
      <c r="G3826">
        <v>0</v>
      </c>
      <c r="H3826" t="s">
        <v>5519</v>
      </c>
      <c r="I3826">
        <v>55</v>
      </c>
      <c r="J3826">
        <v>0</v>
      </c>
      <c r="K3826">
        <v>0</v>
      </c>
      <c r="L3826">
        <v>0</v>
      </c>
      <c r="M3826">
        <v>0</v>
      </c>
      <c r="N3826">
        <v>0</v>
      </c>
      <c r="O3826">
        <v>50</v>
      </c>
      <c r="P3826">
        <v>45</v>
      </c>
      <c r="Q3826">
        <v>55</v>
      </c>
      <c r="R3826">
        <v>70</v>
      </c>
      <c r="S3826">
        <v>0</v>
      </c>
      <c r="T3826">
        <v>0</v>
      </c>
      <c r="U3826" t="s">
        <v>25</v>
      </c>
      <c r="V3826" s="3" t="d">
        <v>1899-12-30</v>
      </c>
      <c r="W3826">
        <v>0</v>
      </c>
      <c r="X3826" s="4">
        <f t="shared" si="118"/>
        <v>0</v>
      </c>
      <c r="Y3826" s="5">
        <f t="shared" ca="1" si="119"/>
        <v>0</v>
      </c>
    </row>
    <row r="3827" spans="1:25" x14ac:dyDescent="0.2">
      <c r="A3827" t="s">
        <v>5518</v>
      </c>
      <c r="B3827">
        <v>675659</v>
      </c>
      <c r="C3827" t="s">
        <v>5520</v>
      </c>
      <c r="D3827" s="2">
        <v>21.5</v>
      </c>
      <c r="E3827">
        <v>2019</v>
      </c>
      <c r="F3827" t="s">
        <v>96</v>
      </c>
      <c r="G3827">
        <v>2022</v>
      </c>
      <c r="H3827" t="s">
        <v>5519</v>
      </c>
      <c r="I3827">
        <v>55</v>
      </c>
      <c r="J3827">
        <v>0</v>
      </c>
      <c r="K3827">
        <v>0</v>
      </c>
      <c r="L3827">
        <v>0</v>
      </c>
      <c r="M3827">
        <v>0</v>
      </c>
      <c r="N3827">
        <v>0</v>
      </c>
      <c r="O3827">
        <v>50</v>
      </c>
      <c r="P3827">
        <v>45</v>
      </c>
      <c r="Q3827">
        <v>55</v>
      </c>
      <c r="R3827">
        <v>70</v>
      </c>
      <c r="S3827">
        <v>0</v>
      </c>
      <c r="T3827">
        <v>0</v>
      </c>
      <c r="U3827" t="s">
        <v>108</v>
      </c>
      <c r="V3827" s="3" t="d">
        <v>1899-12-30</v>
      </c>
      <c r="W3827">
        <v>0</v>
      </c>
      <c r="X3827" s="4">
        <f t="shared" si="118"/>
        <v>0</v>
      </c>
      <c r="Y3827" s="5">
        <f t="shared" ca="1" si="119"/>
        <v>0</v>
      </c>
    </row>
    <row r="3828" spans="1:25" x14ac:dyDescent="0.2">
      <c r="A3828" t="s">
        <v>5518</v>
      </c>
      <c r="B3828">
        <v>675659</v>
      </c>
      <c r="C3828" t="s">
        <v>4321</v>
      </c>
      <c r="D3828" s="2">
        <v>19.3</v>
      </c>
      <c r="E3828">
        <v>2017</v>
      </c>
      <c r="F3828" t="s">
        <v>96</v>
      </c>
      <c r="G3828">
        <v>0</v>
      </c>
      <c r="H3828" t="s">
        <v>5521</v>
      </c>
      <c r="I3828">
        <v>50</v>
      </c>
      <c r="J3828">
        <v>0</v>
      </c>
      <c r="K3828">
        <v>0</v>
      </c>
      <c r="L3828">
        <v>0</v>
      </c>
      <c r="M3828">
        <v>0</v>
      </c>
      <c r="N3828">
        <v>0</v>
      </c>
      <c r="O3828">
        <v>45</v>
      </c>
      <c r="P3828">
        <v>40</v>
      </c>
      <c r="Q3828">
        <v>55</v>
      </c>
      <c r="R3828">
        <v>70</v>
      </c>
      <c r="S3828">
        <v>0</v>
      </c>
      <c r="T3828">
        <v>0</v>
      </c>
      <c r="U3828" t="s">
        <v>218</v>
      </c>
      <c r="V3828" s="3" t="d">
        <v>1899-12-30</v>
      </c>
      <c r="W3828">
        <v>0</v>
      </c>
      <c r="X3828" s="4">
        <f t="shared" si="118"/>
        <v>0</v>
      </c>
      <c r="Y3828" s="5">
        <f t="shared" ca="1" si="119"/>
        <v>0</v>
      </c>
    </row>
    <row r="3829" spans="1:25" x14ac:dyDescent="0.2">
      <c r="A3829" t="s">
        <v>5518</v>
      </c>
      <c r="B3829">
        <v>675659</v>
      </c>
      <c r="C3829">
        <v>0</v>
      </c>
      <c r="D3829" s="2">
        <v>20.8</v>
      </c>
      <c r="E3829">
        <v>2019</v>
      </c>
      <c r="F3829" t="s">
        <v>96</v>
      </c>
      <c r="G3829">
        <v>2022</v>
      </c>
      <c r="H3829" t="s">
        <v>5522</v>
      </c>
      <c r="I3829">
        <v>55</v>
      </c>
      <c r="J3829">
        <v>0</v>
      </c>
      <c r="K3829">
        <v>0</v>
      </c>
      <c r="L3829">
        <v>0</v>
      </c>
      <c r="M3829">
        <v>0</v>
      </c>
      <c r="N3829">
        <v>0</v>
      </c>
      <c r="O3829">
        <v>50</v>
      </c>
      <c r="P3829">
        <v>45</v>
      </c>
      <c r="Q3829">
        <v>40</v>
      </c>
      <c r="R3829">
        <v>80</v>
      </c>
      <c r="S3829">
        <v>0</v>
      </c>
      <c r="T3829">
        <v>0</v>
      </c>
      <c r="U3829" t="s">
        <v>60</v>
      </c>
      <c r="V3829" s="3" t="d">
        <v>1998-03-07</v>
      </c>
      <c r="W3829">
        <v>0</v>
      </c>
      <c r="X3829" s="4">
        <f t="shared" si="118"/>
        <v>0</v>
      </c>
      <c r="Y3829" s="5">
        <f t="shared" ca="1" si="119"/>
        <v>-1</v>
      </c>
    </row>
    <row r="3830" spans="1:25" x14ac:dyDescent="0.2">
      <c r="A3830" t="s">
        <v>5518</v>
      </c>
      <c r="B3830">
        <v>675659</v>
      </c>
      <c r="C3830">
        <v>0</v>
      </c>
      <c r="D3830" s="2">
        <v>20.8</v>
      </c>
      <c r="E3830">
        <v>2019</v>
      </c>
      <c r="F3830" t="s">
        <v>96</v>
      </c>
      <c r="G3830">
        <v>0</v>
      </c>
      <c r="H3830" t="s">
        <v>5523</v>
      </c>
      <c r="I3830">
        <v>55</v>
      </c>
      <c r="J3830">
        <v>0</v>
      </c>
      <c r="K3830">
        <v>0</v>
      </c>
      <c r="L3830">
        <v>0</v>
      </c>
      <c r="M3830">
        <v>0</v>
      </c>
      <c r="N3830">
        <v>0</v>
      </c>
      <c r="O3830">
        <v>50</v>
      </c>
      <c r="P3830">
        <v>45</v>
      </c>
      <c r="Q3830">
        <v>40</v>
      </c>
      <c r="R3830">
        <v>80</v>
      </c>
      <c r="S3830">
        <v>0</v>
      </c>
      <c r="T3830">
        <v>0</v>
      </c>
      <c r="U3830" t="s">
        <v>60</v>
      </c>
      <c r="V3830" s="3" t="d">
        <v>1899-12-30</v>
      </c>
      <c r="W3830">
        <v>0</v>
      </c>
      <c r="X3830" s="4">
        <f t="shared" si="118"/>
        <v>0</v>
      </c>
      <c r="Y3830" s="5">
        <f t="shared" ca="1" si="119"/>
        <v>0</v>
      </c>
    </row>
    <row r="3831" spans="1:25" x14ac:dyDescent="0.2">
      <c r="A3831" t="s">
        <v>5518</v>
      </c>
      <c r="B3831">
        <v>675659</v>
      </c>
      <c r="C3831">
        <v>0</v>
      </c>
      <c r="D3831" s="2">
        <v>18.8</v>
      </c>
      <c r="E3831">
        <v>2017</v>
      </c>
      <c r="F3831" t="s">
        <v>96</v>
      </c>
      <c r="G3831">
        <v>0</v>
      </c>
      <c r="H3831" t="s">
        <v>5524</v>
      </c>
      <c r="I3831">
        <v>60</v>
      </c>
      <c r="J3831">
        <v>0</v>
      </c>
      <c r="K3831">
        <v>0</v>
      </c>
      <c r="L3831">
        <v>0</v>
      </c>
      <c r="M3831">
        <v>0</v>
      </c>
      <c r="N3831">
        <v>0</v>
      </c>
      <c r="O3831">
        <v>50</v>
      </c>
      <c r="P3831">
        <v>50</v>
      </c>
      <c r="Q3831">
        <v>45</v>
      </c>
      <c r="R3831">
        <v>75</v>
      </c>
      <c r="S3831">
        <v>0</v>
      </c>
      <c r="T3831">
        <v>0</v>
      </c>
      <c r="U3831" t="s">
        <v>60</v>
      </c>
      <c r="V3831" s="3" t="d">
        <v>1899-12-30</v>
      </c>
      <c r="W3831">
        <v>0</v>
      </c>
      <c r="X3831" s="4">
        <f t="shared" si="118"/>
        <v>0</v>
      </c>
      <c r="Y3831" s="5">
        <f t="shared" ca="1" si="119"/>
        <v>0</v>
      </c>
    </row>
    <row r="3832" spans="1:25" x14ac:dyDescent="0.2">
      <c r="A3832" t="s">
        <v>5525</v>
      </c>
      <c r="B3832">
        <v>657670</v>
      </c>
      <c r="C3832">
        <v>16877</v>
      </c>
      <c r="D3832" s="2">
        <v>21.7</v>
      </c>
      <c r="E3832">
        <v>2015</v>
      </c>
      <c r="F3832" t="s">
        <v>45</v>
      </c>
      <c r="G3832">
        <v>2016</v>
      </c>
      <c r="H3832" t="s">
        <v>5526</v>
      </c>
      <c r="I3832">
        <v>0</v>
      </c>
      <c r="J3832">
        <v>50</v>
      </c>
      <c r="K3832">
        <v>50</v>
      </c>
      <c r="L3832">
        <v>50</v>
      </c>
      <c r="M3832">
        <v>0</v>
      </c>
      <c r="N3832">
        <v>50</v>
      </c>
      <c r="O3832">
        <v>0</v>
      </c>
      <c r="P3832">
        <v>0</v>
      </c>
      <c r="Q3832">
        <v>0</v>
      </c>
      <c r="R3832">
        <v>0</v>
      </c>
      <c r="S3832">
        <v>50</v>
      </c>
      <c r="T3832">
        <v>0</v>
      </c>
      <c r="U3832" t="s">
        <v>60</v>
      </c>
      <c r="V3832" s="3" t="d">
        <v>1993-04-17</v>
      </c>
      <c r="W3832">
        <v>2016</v>
      </c>
      <c r="X3832" s="4">
        <f t="shared" si="118"/>
        <v>22.723287671232878</v>
      </c>
      <c r="Y3832" s="5">
        <f t="shared" ca="1" si="119"/>
        <v>1</v>
      </c>
    </row>
    <row r="3833" spans="1:25" x14ac:dyDescent="0.2">
      <c r="A3833" t="s">
        <v>5527</v>
      </c>
      <c r="B3833">
        <v>665872</v>
      </c>
      <c r="C3833" t="s">
        <v>820</v>
      </c>
      <c r="D3833" s="2">
        <v>16.7</v>
      </c>
      <c r="E3833">
        <v>2015</v>
      </c>
      <c r="F3833" t="s">
        <v>96</v>
      </c>
      <c r="G3833">
        <v>0</v>
      </c>
      <c r="H3833" t="s">
        <v>5528</v>
      </c>
      <c r="I3833">
        <v>60</v>
      </c>
      <c r="J3833">
        <v>0</v>
      </c>
      <c r="K3833">
        <v>0</v>
      </c>
      <c r="L3833">
        <v>0</v>
      </c>
      <c r="M3833">
        <v>0</v>
      </c>
      <c r="N3833">
        <v>0</v>
      </c>
      <c r="O3833">
        <v>52</v>
      </c>
      <c r="P3833">
        <v>50</v>
      </c>
      <c r="Q3833">
        <v>55</v>
      </c>
      <c r="R3833">
        <v>45</v>
      </c>
      <c r="S3833">
        <v>0</v>
      </c>
      <c r="T3833">
        <v>0</v>
      </c>
      <c r="U3833" t="s">
        <v>422</v>
      </c>
      <c r="V3833" s="3" t="d">
        <v>1899-12-30</v>
      </c>
      <c r="W3833">
        <v>0</v>
      </c>
      <c r="X3833" s="4">
        <f t="shared" si="118"/>
        <v>0</v>
      </c>
      <c r="Y3833" s="5">
        <f t="shared" ca="1" si="119"/>
        <v>0</v>
      </c>
    </row>
    <row r="3834" spans="1:25" x14ac:dyDescent="0.2">
      <c r="A3834" t="s">
        <v>5527</v>
      </c>
      <c r="B3834">
        <v>665872</v>
      </c>
      <c r="C3834">
        <v>0</v>
      </c>
      <c r="D3834" s="2">
        <v>16.94729637</v>
      </c>
      <c r="E3834">
        <v>2016</v>
      </c>
      <c r="F3834" t="s">
        <v>96</v>
      </c>
      <c r="G3834">
        <v>2020</v>
      </c>
      <c r="H3834" t="s">
        <v>5529</v>
      </c>
      <c r="I3834">
        <v>60</v>
      </c>
      <c r="J3834">
        <v>0</v>
      </c>
      <c r="K3834">
        <v>0</v>
      </c>
      <c r="L3834">
        <v>0</v>
      </c>
      <c r="M3834">
        <v>0</v>
      </c>
      <c r="N3834">
        <v>0</v>
      </c>
      <c r="O3834">
        <v>50</v>
      </c>
      <c r="P3834">
        <v>50</v>
      </c>
      <c r="Q3834">
        <v>50</v>
      </c>
      <c r="R3834">
        <v>40</v>
      </c>
      <c r="S3834">
        <v>0</v>
      </c>
      <c r="T3834">
        <v>0</v>
      </c>
      <c r="U3834" t="s">
        <v>60</v>
      </c>
      <c r="V3834" s="3" t="d">
        <v>1999-01-20</v>
      </c>
      <c r="W3834">
        <v>0</v>
      </c>
      <c r="X3834" s="4">
        <f t="shared" si="118"/>
        <v>0</v>
      </c>
      <c r="Y3834" s="5">
        <f t="shared" ca="1" si="119"/>
        <v>-1</v>
      </c>
    </row>
    <row r="3835" spans="1:25" x14ac:dyDescent="0.2">
      <c r="A3835" t="s">
        <v>5527</v>
      </c>
      <c r="B3835">
        <v>665872</v>
      </c>
      <c r="C3835">
        <v>0</v>
      </c>
      <c r="D3835" s="2">
        <v>18.948665299999998</v>
      </c>
      <c r="E3835">
        <v>2018</v>
      </c>
      <c r="F3835" t="s">
        <v>35</v>
      </c>
      <c r="G3835">
        <v>2022</v>
      </c>
      <c r="H3835" t="s">
        <v>5530</v>
      </c>
      <c r="I3835">
        <v>60</v>
      </c>
      <c r="J3835">
        <v>0</v>
      </c>
      <c r="K3835">
        <v>0</v>
      </c>
      <c r="L3835">
        <v>0</v>
      </c>
      <c r="M3835">
        <v>0</v>
      </c>
      <c r="N3835">
        <v>0</v>
      </c>
      <c r="O3835">
        <v>50</v>
      </c>
      <c r="P3835">
        <v>50</v>
      </c>
      <c r="Q3835">
        <v>45</v>
      </c>
      <c r="R3835">
        <v>40</v>
      </c>
      <c r="S3835">
        <v>0</v>
      </c>
      <c r="T3835">
        <v>0</v>
      </c>
      <c r="U3835" t="s">
        <v>60</v>
      </c>
      <c r="V3835" s="3" t="d">
        <v>1999-01-20</v>
      </c>
      <c r="W3835">
        <v>0</v>
      </c>
      <c r="X3835" s="4">
        <f t="shared" si="118"/>
        <v>0</v>
      </c>
      <c r="Y3835" s="5">
        <f t="shared" ca="1" si="119"/>
        <v>-1</v>
      </c>
    </row>
    <row r="3836" spans="1:25" x14ac:dyDescent="0.2">
      <c r="A3836" t="s">
        <v>5527</v>
      </c>
      <c r="B3836">
        <v>665872</v>
      </c>
      <c r="C3836">
        <v>0</v>
      </c>
      <c r="D3836" s="2">
        <v>17.94934976</v>
      </c>
      <c r="E3836">
        <v>2017</v>
      </c>
      <c r="F3836" t="s">
        <v>96</v>
      </c>
      <c r="G3836">
        <v>2020</v>
      </c>
      <c r="H3836" t="s">
        <v>5531</v>
      </c>
      <c r="I3836">
        <v>60</v>
      </c>
      <c r="J3836">
        <v>0</v>
      </c>
      <c r="K3836">
        <v>0</v>
      </c>
      <c r="L3836">
        <v>0</v>
      </c>
      <c r="M3836">
        <v>0</v>
      </c>
      <c r="N3836">
        <v>0</v>
      </c>
      <c r="O3836">
        <v>50</v>
      </c>
      <c r="P3836">
        <v>50</v>
      </c>
      <c r="Q3836">
        <v>50</v>
      </c>
      <c r="R3836">
        <v>40</v>
      </c>
      <c r="S3836">
        <v>0</v>
      </c>
      <c r="T3836">
        <v>0</v>
      </c>
      <c r="U3836" t="s">
        <v>60</v>
      </c>
      <c r="V3836" s="3" t="d">
        <v>1999-01-20</v>
      </c>
      <c r="W3836">
        <v>0</v>
      </c>
      <c r="X3836" s="4">
        <f t="shared" si="118"/>
        <v>0</v>
      </c>
      <c r="Y3836" s="5">
        <f t="shared" ca="1" si="119"/>
        <v>-1</v>
      </c>
    </row>
    <row r="3837" spans="1:25" x14ac:dyDescent="0.2">
      <c r="A3837" t="s">
        <v>5527</v>
      </c>
      <c r="B3837">
        <v>665872</v>
      </c>
      <c r="C3837">
        <v>0</v>
      </c>
      <c r="D3837" s="2">
        <v>15.9</v>
      </c>
      <c r="E3837">
        <v>2015</v>
      </c>
      <c r="F3837" t="s">
        <v>96</v>
      </c>
      <c r="G3837">
        <v>0</v>
      </c>
      <c r="H3837" t="s">
        <v>5532</v>
      </c>
      <c r="I3837">
        <v>60</v>
      </c>
      <c r="J3837">
        <v>0</v>
      </c>
      <c r="K3837">
        <v>0</v>
      </c>
      <c r="L3837">
        <v>0</v>
      </c>
      <c r="M3837">
        <v>0</v>
      </c>
      <c r="N3837">
        <v>0</v>
      </c>
      <c r="O3837">
        <v>50</v>
      </c>
      <c r="P3837">
        <v>50</v>
      </c>
      <c r="Q3837">
        <v>55</v>
      </c>
      <c r="R3837">
        <v>40</v>
      </c>
      <c r="S3837">
        <v>0</v>
      </c>
      <c r="T3837">
        <v>0</v>
      </c>
      <c r="U3837" t="s">
        <v>60</v>
      </c>
      <c r="V3837" s="3" t="d">
        <v>1899-12-30</v>
      </c>
      <c r="W3837">
        <v>0</v>
      </c>
      <c r="X3837" s="4">
        <f t="shared" si="118"/>
        <v>0</v>
      </c>
      <c r="Y3837" s="5">
        <f t="shared" ca="1" si="119"/>
        <v>0</v>
      </c>
    </row>
    <row r="3838" spans="1:25" x14ac:dyDescent="0.2">
      <c r="A3838" t="s">
        <v>5533</v>
      </c>
      <c r="B3838">
        <v>570256</v>
      </c>
      <c r="C3838">
        <v>12907</v>
      </c>
      <c r="D3838" s="2">
        <v>21.300479119999999</v>
      </c>
      <c r="E3838">
        <v>2013</v>
      </c>
      <c r="F3838" t="s">
        <v>70</v>
      </c>
      <c r="G3838">
        <v>2014</v>
      </c>
      <c r="H3838" t="s">
        <v>5534</v>
      </c>
      <c r="I3838">
        <v>50</v>
      </c>
      <c r="J3838">
        <v>0</v>
      </c>
      <c r="K3838">
        <v>0</v>
      </c>
      <c r="L3838">
        <v>0</v>
      </c>
      <c r="M3838">
        <v>0</v>
      </c>
      <c r="N3838">
        <v>0</v>
      </c>
      <c r="O3838">
        <v>60</v>
      </c>
      <c r="P3838">
        <v>50</v>
      </c>
      <c r="Q3838">
        <v>50</v>
      </c>
      <c r="R3838">
        <v>70</v>
      </c>
      <c r="S3838">
        <v>0</v>
      </c>
      <c r="T3838">
        <v>0</v>
      </c>
      <c r="U3838" t="s">
        <v>60</v>
      </c>
      <c r="V3838" s="3" t="d">
        <v>1991-09-14</v>
      </c>
      <c r="W3838">
        <v>2014</v>
      </c>
      <c r="X3838" s="4">
        <f t="shared" si="118"/>
        <v>22.315068493150687</v>
      </c>
      <c r="Y3838" s="5">
        <f t="shared" ca="1" si="119"/>
        <v>1</v>
      </c>
    </row>
    <row r="3839" spans="1:25" x14ac:dyDescent="0.2">
      <c r="A3839" t="s">
        <v>5535</v>
      </c>
      <c r="B3839">
        <v>666619</v>
      </c>
      <c r="C3839" t="s">
        <v>5536</v>
      </c>
      <c r="D3839" s="2">
        <v>19.8</v>
      </c>
      <c r="E3839">
        <v>2019</v>
      </c>
      <c r="F3839" t="s">
        <v>24</v>
      </c>
      <c r="G3839">
        <v>2021</v>
      </c>
      <c r="H3839" t="s">
        <v>5537</v>
      </c>
      <c r="I3839">
        <v>0</v>
      </c>
      <c r="J3839">
        <v>50</v>
      </c>
      <c r="K3839">
        <v>50</v>
      </c>
      <c r="L3839">
        <v>0</v>
      </c>
      <c r="M3839">
        <v>0</v>
      </c>
      <c r="N3839">
        <v>60</v>
      </c>
      <c r="O3839">
        <v>0</v>
      </c>
      <c r="P3839">
        <v>0</v>
      </c>
      <c r="Q3839">
        <v>0</v>
      </c>
      <c r="R3839">
        <v>0</v>
      </c>
      <c r="S3839">
        <v>60</v>
      </c>
      <c r="T3839">
        <v>0</v>
      </c>
      <c r="U3839" t="s">
        <v>107</v>
      </c>
      <c r="V3839" s="3" t="d">
        <v>1899-12-30</v>
      </c>
      <c r="W3839">
        <v>0</v>
      </c>
      <c r="X3839" s="4">
        <f t="shared" si="118"/>
        <v>0</v>
      </c>
      <c r="Y3839" s="5">
        <f t="shared" ca="1" si="119"/>
        <v>0</v>
      </c>
    </row>
    <row r="3840" spans="1:25" x14ac:dyDescent="0.2">
      <c r="A3840" t="s">
        <v>5535</v>
      </c>
      <c r="B3840">
        <v>666619</v>
      </c>
      <c r="C3840" t="s">
        <v>5536</v>
      </c>
      <c r="D3840" s="2">
        <v>20</v>
      </c>
      <c r="E3840">
        <v>2019</v>
      </c>
      <c r="F3840" t="s">
        <v>24</v>
      </c>
      <c r="G3840">
        <v>2021</v>
      </c>
      <c r="H3840" t="s">
        <v>5537</v>
      </c>
      <c r="I3840">
        <v>0</v>
      </c>
      <c r="J3840">
        <v>50</v>
      </c>
      <c r="K3840">
        <v>50</v>
      </c>
      <c r="L3840">
        <v>0</v>
      </c>
      <c r="M3840">
        <v>0</v>
      </c>
      <c r="N3840">
        <v>60</v>
      </c>
      <c r="O3840">
        <v>0</v>
      </c>
      <c r="P3840">
        <v>0</v>
      </c>
      <c r="Q3840">
        <v>0</v>
      </c>
      <c r="R3840">
        <v>0</v>
      </c>
      <c r="S3840">
        <v>60</v>
      </c>
      <c r="T3840">
        <v>0</v>
      </c>
      <c r="U3840" t="s">
        <v>108</v>
      </c>
      <c r="V3840" s="3" t="d">
        <v>1899-12-30</v>
      </c>
      <c r="W3840">
        <v>0</v>
      </c>
      <c r="X3840" s="4">
        <f t="shared" si="118"/>
        <v>0</v>
      </c>
      <c r="Y3840" s="5">
        <f t="shared" ca="1" si="119"/>
        <v>0</v>
      </c>
    </row>
    <row r="3841" spans="1:25" x14ac:dyDescent="0.2">
      <c r="A3841" t="s">
        <v>5535</v>
      </c>
      <c r="B3841">
        <v>666619</v>
      </c>
      <c r="C3841" t="s">
        <v>5536</v>
      </c>
      <c r="D3841" s="2">
        <v>19.34565366</v>
      </c>
      <c r="E3841">
        <v>2019</v>
      </c>
      <c r="F3841" t="s">
        <v>24</v>
      </c>
      <c r="G3841">
        <v>2022</v>
      </c>
      <c r="H3841" t="s">
        <v>5538</v>
      </c>
      <c r="I3841">
        <v>0</v>
      </c>
      <c r="J3841">
        <v>45</v>
      </c>
      <c r="K3841">
        <v>50</v>
      </c>
      <c r="L3841">
        <v>55</v>
      </c>
      <c r="M3841">
        <v>0</v>
      </c>
      <c r="N3841">
        <v>60</v>
      </c>
      <c r="O3841">
        <v>0</v>
      </c>
      <c r="P3841">
        <v>0</v>
      </c>
      <c r="Q3841">
        <v>0</v>
      </c>
      <c r="R3841">
        <v>0</v>
      </c>
      <c r="S3841">
        <v>0</v>
      </c>
      <c r="T3841">
        <v>0</v>
      </c>
      <c r="U3841" t="s">
        <v>60</v>
      </c>
      <c r="V3841" s="3" t="d">
        <v>1999-08-28</v>
      </c>
      <c r="W3841">
        <v>0</v>
      </c>
      <c r="X3841" s="4">
        <f t="shared" si="118"/>
        <v>0</v>
      </c>
      <c r="Y3841" s="5">
        <f t="shared" ca="1" si="119"/>
        <v>-1</v>
      </c>
    </row>
    <row r="3842" spans="1:25" x14ac:dyDescent="0.2">
      <c r="A3842" t="s">
        <v>5535</v>
      </c>
      <c r="B3842">
        <v>666619</v>
      </c>
      <c r="C3842" t="s">
        <v>5536</v>
      </c>
      <c r="D3842" s="2">
        <v>18.346338119999999</v>
      </c>
      <c r="E3842">
        <v>2018</v>
      </c>
      <c r="F3842" t="s">
        <v>24</v>
      </c>
      <c r="G3842">
        <v>2022</v>
      </c>
      <c r="H3842" t="s">
        <v>5539</v>
      </c>
      <c r="I3842">
        <v>0</v>
      </c>
      <c r="J3842">
        <v>50</v>
      </c>
      <c r="K3842">
        <v>45</v>
      </c>
      <c r="L3842">
        <v>55</v>
      </c>
      <c r="M3842">
        <v>0</v>
      </c>
      <c r="N3842">
        <v>60</v>
      </c>
      <c r="O3842">
        <v>0</v>
      </c>
      <c r="P3842">
        <v>0</v>
      </c>
      <c r="Q3842">
        <v>0</v>
      </c>
      <c r="R3842">
        <v>0</v>
      </c>
      <c r="S3842">
        <v>0</v>
      </c>
      <c r="T3842">
        <v>0</v>
      </c>
      <c r="U3842" t="s">
        <v>60</v>
      </c>
      <c r="V3842" s="3" t="d">
        <v>1999-08-28</v>
      </c>
      <c r="W3842">
        <v>0</v>
      </c>
      <c r="X3842" s="4">
        <f t="shared" si="118"/>
        <v>0</v>
      </c>
      <c r="Y3842" s="5">
        <f t="shared" ca="1" si="119"/>
        <v>-1</v>
      </c>
    </row>
    <row r="3843" spans="1:25" x14ac:dyDescent="0.2">
      <c r="A3843" t="s">
        <v>5540</v>
      </c>
      <c r="B3843">
        <v>642397</v>
      </c>
      <c r="C3843">
        <v>19677</v>
      </c>
      <c r="D3843" s="2">
        <v>22.88843258</v>
      </c>
      <c r="E3843">
        <v>2018</v>
      </c>
      <c r="F3843" t="s">
        <v>45</v>
      </c>
      <c r="G3843">
        <v>2019</v>
      </c>
      <c r="H3843" t="s">
        <v>5541</v>
      </c>
      <c r="I3843">
        <v>0</v>
      </c>
      <c r="J3843">
        <v>45</v>
      </c>
      <c r="K3843">
        <v>45</v>
      </c>
      <c r="L3843">
        <v>50</v>
      </c>
      <c r="M3843">
        <v>0</v>
      </c>
      <c r="N3843">
        <v>65</v>
      </c>
      <c r="O3843">
        <v>0</v>
      </c>
      <c r="P3843">
        <v>0</v>
      </c>
      <c r="Q3843">
        <v>0</v>
      </c>
      <c r="R3843">
        <v>0</v>
      </c>
      <c r="S3843">
        <v>0</v>
      </c>
      <c r="T3843">
        <v>0</v>
      </c>
      <c r="U3843" t="s">
        <v>60</v>
      </c>
      <c r="V3843" s="3" t="d">
        <v>1995-02-11</v>
      </c>
      <c r="W3843">
        <v>2019</v>
      </c>
      <c r="X3843" s="4">
        <f t="shared" ref="X3843:X3906" si="120">IF(W3843=0,0,(DATE(W3843,1,1)-V3843)/365)</f>
        <v>23.904109589041095</v>
      </c>
      <c r="Y3843" s="5">
        <f t="shared" ref="Y3843:Y3906" ca="1" si="121">IF(AND((TODAY()-V3843)/365 &lt; 23, W3843=0), -1, IF(X3843=0, 0, INT(X3843&lt;=23.99)))</f>
        <v>1</v>
      </c>
    </row>
    <row r="3844" spans="1:25" x14ac:dyDescent="0.2">
      <c r="A3844" t="s">
        <v>5540</v>
      </c>
      <c r="B3844">
        <v>642397</v>
      </c>
      <c r="C3844">
        <v>19677</v>
      </c>
      <c r="D3844" s="2">
        <v>21.889117039999999</v>
      </c>
      <c r="E3844">
        <v>2017</v>
      </c>
      <c r="F3844" t="s">
        <v>45</v>
      </c>
      <c r="G3844">
        <v>2019</v>
      </c>
      <c r="H3844" t="s">
        <v>5542</v>
      </c>
      <c r="I3844">
        <v>0</v>
      </c>
      <c r="J3844">
        <v>40</v>
      </c>
      <c r="K3844">
        <v>40</v>
      </c>
      <c r="L3844">
        <v>45</v>
      </c>
      <c r="M3844">
        <v>0</v>
      </c>
      <c r="N3844">
        <v>60</v>
      </c>
      <c r="O3844">
        <v>0</v>
      </c>
      <c r="P3844">
        <v>0</v>
      </c>
      <c r="Q3844">
        <v>0</v>
      </c>
      <c r="R3844">
        <v>0</v>
      </c>
      <c r="S3844">
        <v>0</v>
      </c>
      <c r="T3844">
        <v>0</v>
      </c>
      <c r="U3844" t="s">
        <v>60</v>
      </c>
      <c r="V3844" s="3" t="d">
        <v>1995-02-11</v>
      </c>
      <c r="W3844">
        <v>2019</v>
      </c>
      <c r="X3844" s="4">
        <f t="shared" si="120"/>
        <v>23.904109589041095</v>
      </c>
      <c r="Y3844" s="5">
        <f t="shared" ca="1" si="121"/>
        <v>1</v>
      </c>
    </row>
    <row r="3845" spans="1:25" x14ac:dyDescent="0.2">
      <c r="A3845" t="s">
        <v>5540</v>
      </c>
      <c r="B3845">
        <v>642397</v>
      </c>
      <c r="C3845">
        <v>19677</v>
      </c>
      <c r="D3845" s="2">
        <v>24.3</v>
      </c>
      <c r="E3845">
        <v>2019</v>
      </c>
      <c r="F3845" t="s">
        <v>45</v>
      </c>
      <c r="G3845">
        <v>2021</v>
      </c>
      <c r="H3845" t="s">
        <v>5543</v>
      </c>
      <c r="I3845">
        <v>0</v>
      </c>
      <c r="J3845">
        <v>0</v>
      </c>
      <c r="K3845">
        <v>0</v>
      </c>
      <c r="L3845">
        <v>0</v>
      </c>
      <c r="M3845">
        <v>0</v>
      </c>
      <c r="N3845">
        <v>0</v>
      </c>
      <c r="O3845">
        <v>0</v>
      </c>
      <c r="P3845">
        <v>0</v>
      </c>
      <c r="Q3845">
        <v>0</v>
      </c>
      <c r="R3845">
        <v>0</v>
      </c>
      <c r="S3845">
        <v>0</v>
      </c>
      <c r="T3845">
        <v>0</v>
      </c>
      <c r="U3845" t="s">
        <v>107</v>
      </c>
      <c r="V3845" s="3" t="d">
        <v>1995-02-11</v>
      </c>
      <c r="W3845">
        <v>2019</v>
      </c>
      <c r="X3845" s="4">
        <f t="shared" si="120"/>
        <v>23.904109589041095</v>
      </c>
      <c r="Y3845" s="5">
        <f t="shared" ca="1" si="121"/>
        <v>1</v>
      </c>
    </row>
    <row r="3846" spans="1:25" x14ac:dyDescent="0.2">
      <c r="A3846" t="s">
        <v>5544</v>
      </c>
      <c r="B3846">
        <v>650849</v>
      </c>
      <c r="C3846">
        <v>0</v>
      </c>
      <c r="D3846" s="2">
        <v>18.926762490000002</v>
      </c>
      <c r="E3846">
        <v>2016</v>
      </c>
      <c r="F3846" t="s">
        <v>35</v>
      </c>
      <c r="G3846">
        <v>2020</v>
      </c>
      <c r="H3846" t="s">
        <v>5545</v>
      </c>
      <c r="I3846">
        <v>50</v>
      </c>
      <c r="J3846">
        <v>0</v>
      </c>
      <c r="K3846">
        <v>0</v>
      </c>
      <c r="L3846">
        <v>0</v>
      </c>
      <c r="M3846">
        <v>0</v>
      </c>
      <c r="N3846">
        <v>0</v>
      </c>
      <c r="O3846">
        <v>50</v>
      </c>
      <c r="P3846">
        <v>50</v>
      </c>
      <c r="Q3846">
        <v>40</v>
      </c>
      <c r="R3846">
        <v>50</v>
      </c>
      <c r="S3846">
        <v>0</v>
      </c>
      <c r="T3846">
        <v>0</v>
      </c>
      <c r="U3846" t="s">
        <v>60</v>
      </c>
      <c r="V3846" s="3" t="d">
        <v>1997-01-27</v>
      </c>
      <c r="W3846">
        <v>0</v>
      </c>
      <c r="X3846" s="4">
        <f t="shared" si="120"/>
        <v>0</v>
      </c>
      <c r="Y3846" s="5">
        <f t="shared" ca="1" si="121"/>
        <v>-1</v>
      </c>
    </row>
    <row r="3847" spans="1:25" x14ac:dyDescent="0.2">
      <c r="A3847" t="s">
        <v>5544</v>
      </c>
      <c r="B3847">
        <v>650849</v>
      </c>
      <c r="C3847">
        <v>0</v>
      </c>
      <c r="D3847" s="2">
        <v>17.92744695</v>
      </c>
      <c r="E3847">
        <v>2015</v>
      </c>
      <c r="F3847" t="s">
        <v>96</v>
      </c>
      <c r="G3847">
        <v>2019</v>
      </c>
      <c r="H3847" t="s">
        <v>5546</v>
      </c>
      <c r="I3847">
        <v>50</v>
      </c>
      <c r="J3847">
        <v>0</v>
      </c>
      <c r="K3847">
        <v>0</v>
      </c>
      <c r="L3847">
        <v>0</v>
      </c>
      <c r="M3847">
        <v>0</v>
      </c>
      <c r="N3847">
        <v>0</v>
      </c>
      <c r="O3847">
        <v>50</v>
      </c>
      <c r="P3847">
        <v>50</v>
      </c>
      <c r="Q3847">
        <v>40</v>
      </c>
      <c r="R3847">
        <v>50</v>
      </c>
      <c r="S3847">
        <v>0</v>
      </c>
      <c r="T3847">
        <v>0</v>
      </c>
      <c r="U3847" t="s">
        <v>60</v>
      </c>
      <c r="V3847" s="3" t="d">
        <v>1997-01-27</v>
      </c>
      <c r="W3847">
        <v>0</v>
      </c>
      <c r="X3847" s="4">
        <f t="shared" si="120"/>
        <v>0</v>
      </c>
      <c r="Y3847" s="5">
        <f t="shared" ca="1" si="121"/>
        <v>-1</v>
      </c>
    </row>
    <row r="3848" spans="1:25" x14ac:dyDescent="0.2">
      <c r="A3848" t="s">
        <v>5544</v>
      </c>
      <c r="B3848">
        <v>650849</v>
      </c>
      <c r="C3848">
        <v>0</v>
      </c>
      <c r="D3848" s="2">
        <v>19.928815879999998</v>
      </c>
      <c r="E3848">
        <v>2017</v>
      </c>
      <c r="F3848" t="s">
        <v>70</v>
      </c>
      <c r="G3848">
        <v>2020</v>
      </c>
      <c r="H3848" t="s">
        <v>5547</v>
      </c>
      <c r="I3848">
        <v>50</v>
      </c>
      <c r="J3848">
        <v>0</v>
      </c>
      <c r="K3848">
        <v>0</v>
      </c>
      <c r="L3848">
        <v>0</v>
      </c>
      <c r="M3848">
        <v>0</v>
      </c>
      <c r="N3848">
        <v>0</v>
      </c>
      <c r="O3848">
        <v>50</v>
      </c>
      <c r="P3848">
        <v>50</v>
      </c>
      <c r="Q3848">
        <v>40</v>
      </c>
      <c r="R3848">
        <v>50</v>
      </c>
      <c r="S3848">
        <v>0</v>
      </c>
      <c r="T3848">
        <v>0</v>
      </c>
      <c r="U3848" t="s">
        <v>60</v>
      </c>
      <c r="V3848" s="3" t="d">
        <v>1997-01-27</v>
      </c>
      <c r="W3848">
        <v>0</v>
      </c>
      <c r="X3848" s="4">
        <f t="shared" si="120"/>
        <v>0</v>
      </c>
      <c r="Y3848" s="5">
        <f t="shared" ca="1" si="121"/>
        <v>-1</v>
      </c>
    </row>
    <row r="3849" spans="1:25" x14ac:dyDescent="0.2">
      <c r="A3849" t="s">
        <v>5544</v>
      </c>
      <c r="B3849">
        <v>650849</v>
      </c>
      <c r="C3849">
        <v>0</v>
      </c>
      <c r="D3849" s="2">
        <v>15.9</v>
      </c>
      <c r="E3849">
        <v>2013</v>
      </c>
      <c r="F3849" t="s">
        <v>70</v>
      </c>
      <c r="G3849">
        <v>0</v>
      </c>
      <c r="H3849" t="s">
        <v>5548</v>
      </c>
      <c r="I3849">
        <v>50</v>
      </c>
      <c r="J3849">
        <v>0</v>
      </c>
      <c r="K3849">
        <v>0</v>
      </c>
      <c r="L3849">
        <v>0</v>
      </c>
      <c r="M3849">
        <v>0</v>
      </c>
      <c r="N3849">
        <v>0</v>
      </c>
      <c r="O3849">
        <v>50</v>
      </c>
      <c r="P3849">
        <v>40</v>
      </c>
      <c r="Q3849">
        <v>40</v>
      </c>
      <c r="R3849">
        <v>40</v>
      </c>
      <c r="S3849">
        <v>0</v>
      </c>
      <c r="T3849">
        <v>0</v>
      </c>
      <c r="U3849" t="s">
        <v>60</v>
      </c>
      <c r="V3849" s="3" t="d">
        <v>1899-12-30</v>
      </c>
      <c r="W3849">
        <v>0</v>
      </c>
      <c r="X3849" s="4">
        <f t="shared" si="120"/>
        <v>0</v>
      </c>
      <c r="Y3849" s="5">
        <f t="shared" ca="1" si="121"/>
        <v>0</v>
      </c>
    </row>
    <row r="3850" spans="1:25" x14ac:dyDescent="0.2">
      <c r="A3850" t="s">
        <v>5549</v>
      </c>
      <c r="B3850">
        <v>680571</v>
      </c>
      <c r="C3850" t="s">
        <v>5550</v>
      </c>
      <c r="D3850" s="2">
        <v>21.5</v>
      </c>
      <c r="E3850">
        <v>2018</v>
      </c>
      <c r="F3850" t="s">
        <v>158</v>
      </c>
      <c r="G3850">
        <v>0</v>
      </c>
      <c r="H3850" t="s">
        <v>5551</v>
      </c>
      <c r="I3850">
        <v>55</v>
      </c>
      <c r="J3850">
        <v>0</v>
      </c>
      <c r="K3850">
        <v>0</v>
      </c>
      <c r="L3850">
        <v>0</v>
      </c>
      <c r="M3850">
        <v>0</v>
      </c>
      <c r="N3850">
        <v>0</v>
      </c>
      <c r="O3850">
        <v>50</v>
      </c>
      <c r="P3850">
        <v>45</v>
      </c>
      <c r="Q3850">
        <v>65</v>
      </c>
      <c r="R3850">
        <v>45</v>
      </c>
      <c r="S3850">
        <v>0</v>
      </c>
      <c r="T3850">
        <v>0</v>
      </c>
      <c r="U3850" t="s">
        <v>29</v>
      </c>
      <c r="V3850" s="3" t="d">
        <v>1899-12-30</v>
      </c>
      <c r="W3850">
        <v>0</v>
      </c>
      <c r="X3850" s="4">
        <f t="shared" si="120"/>
        <v>0</v>
      </c>
      <c r="Y3850" s="5">
        <f t="shared" ca="1" si="121"/>
        <v>0</v>
      </c>
    </row>
    <row r="3851" spans="1:25" x14ac:dyDescent="0.2">
      <c r="A3851" t="s">
        <v>5549</v>
      </c>
      <c r="B3851">
        <v>680571</v>
      </c>
      <c r="C3851" t="s">
        <v>5550</v>
      </c>
      <c r="D3851" s="2">
        <v>22.5</v>
      </c>
      <c r="E3851">
        <v>2019</v>
      </c>
      <c r="F3851" t="s">
        <v>158</v>
      </c>
      <c r="G3851">
        <v>2021</v>
      </c>
      <c r="H3851" t="s">
        <v>5552</v>
      </c>
      <c r="I3851">
        <v>55</v>
      </c>
      <c r="J3851">
        <v>0</v>
      </c>
      <c r="K3851">
        <v>0</v>
      </c>
      <c r="L3851">
        <v>0</v>
      </c>
      <c r="M3851">
        <v>0</v>
      </c>
      <c r="N3851">
        <v>0</v>
      </c>
      <c r="O3851">
        <v>50</v>
      </c>
      <c r="P3851">
        <v>45</v>
      </c>
      <c r="Q3851">
        <v>65</v>
      </c>
      <c r="R3851">
        <v>45</v>
      </c>
      <c r="S3851">
        <v>0</v>
      </c>
      <c r="T3851">
        <v>0</v>
      </c>
      <c r="U3851" t="s">
        <v>107</v>
      </c>
      <c r="V3851" s="3" t="d">
        <v>1899-12-30</v>
      </c>
      <c r="W3851">
        <v>0</v>
      </c>
      <c r="X3851" s="4">
        <f t="shared" si="120"/>
        <v>0</v>
      </c>
      <c r="Y3851" s="5">
        <f t="shared" ca="1" si="121"/>
        <v>0</v>
      </c>
    </row>
    <row r="3852" spans="1:25" x14ac:dyDescent="0.2">
      <c r="A3852" t="s">
        <v>5549</v>
      </c>
      <c r="B3852">
        <v>680571</v>
      </c>
      <c r="C3852" t="s">
        <v>5550</v>
      </c>
      <c r="D3852" s="2">
        <v>22.8</v>
      </c>
      <c r="E3852">
        <v>2019</v>
      </c>
      <c r="F3852" t="s">
        <v>158</v>
      </c>
      <c r="G3852">
        <v>2021</v>
      </c>
      <c r="H3852" t="s">
        <v>5552</v>
      </c>
      <c r="I3852">
        <v>55</v>
      </c>
      <c r="J3852">
        <v>0</v>
      </c>
      <c r="K3852">
        <v>0</v>
      </c>
      <c r="L3852">
        <v>0</v>
      </c>
      <c r="M3852">
        <v>0</v>
      </c>
      <c r="N3852">
        <v>0</v>
      </c>
      <c r="O3852">
        <v>50</v>
      </c>
      <c r="P3852">
        <v>45</v>
      </c>
      <c r="Q3852">
        <v>65</v>
      </c>
      <c r="R3852">
        <v>45</v>
      </c>
      <c r="S3852">
        <v>0</v>
      </c>
      <c r="T3852">
        <v>0</v>
      </c>
      <c r="U3852" t="s">
        <v>108</v>
      </c>
      <c r="V3852" s="3" t="d">
        <v>1899-12-30</v>
      </c>
      <c r="W3852">
        <v>0</v>
      </c>
      <c r="X3852" s="4">
        <f t="shared" si="120"/>
        <v>0</v>
      </c>
      <c r="Y3852" s="5">
        <f t="shared" ca="1" si="121"/>
        <v>0</v>
      </c>
    </row>
    <row r="3853" spans="1:25" x14ac:dyDescent="0.2">
      <c r="A3853" t="s">
        <v>5549</v>
      </c>
      <c r="B3853">
        <v>680571</v>
      </c>
      <c r="C3853" t="s">
        <v>5550</v>
      </c>
      <c r="D3853" s="2">
        <v>22.7</v>
      </c>
      <c r="E3853">
        <v>2019</v>
      </c>
      <c r="F3853" t="s">
        <v>158</v>
      </c>
      <c r="G3853">
        <v>2021</v>
      </c>
      <c r="H3853" t="s">
        <v>5552</v>
      </c>
      <c r="I3853">
        <v>55</v>
      </c>
      <c r="J3853">
        <v>0</v>
      </c>
      <c r="K3853">
        <v>0</v>
      </c>
      <c r="L3853">
        <v>0</v>
      </c>
      <c r="M3853">
        <v>0</v>
      </c>
      <c r="N3853">
        <v>0</v>
      </c>
      <c r="O3853">
        <v>50</v>
      </c>
      <c r="P3853">
        <v>45</v>
      </c>
      <c r="Q3853">
        <v>65</v>
      </c>
      <c r="R3853">
        <v>45</v>
      </c>
      <c r="S3853">
        <v>0</v>
      </c>
      <c r="T3853">
        <v>0</v>
      </c>
      <c r="U3853" t="s">
        <v>145</v>
      </c>
      <c r="V3853" s="3" t="d">
        <v>1899-12-30</v>
      </c>
      <c r="W3853">
        <v>0</v>
      </c>
      <c r="X3853" s="4">
        <f t="shared" si="120"/>
        <v>0</v>
      </c>
      <c r="Y3853" s="5">
        <f t="shared" ca="1" si="121"/>
        <v>0</v>
      </c>
    </row>
    <row r="3854" spans="1:25" x14ac:dyDescent="0.2">
      <c r="A3854" t="s">
        <v>5549</v>
      </c>
      <c r="B3854">
        <v>680571</v>
      </c>
      <c r="C3854" t="s">
        <v>5550</v>
      </c>
      <c r="D3854" s="2">
        <v>22.1</v>
      </c>
      <c r="E3854">
        <v>2019</v>
      </c>
      <c r="F3854" t="s">
        <v>70</v>
      </c>
      <c r="G3854">
        <v>2021</v>
      </c>
      <c r="H3854" t="s">
        <v>5553</v>
      </c>
      <c r="I3854">
        <v>55</v>
      </c>
      <c r="J3854">
        <v>0</v>
      </c>
      <c r="K3854">
        <v>0</v>
      </c>
      <c r="L3854">
        <v>0</v>
      </c>
      <c r="M3854">
        <v>0</v>
      </c>
      <c r="N3854">
        <v>0</v>
      </c>
      <c r="O3854">
        <v>50</v>
      </c>
      <c r="P3854">
        <v>45</v>
      </c>
      <c r="Q3854">
        <v>50</v>
      </c>
      <c r="R3854">
        <v>50</v>
      </c>
      <c r="S3854">
        <v>0</v>
      </c>
      <c r="T3854">
        <v>0</v>
      </c>
      <c r="U3854" t="s">
        <v>60</v>
      </c>
      <c r="V3854" s="3" t="d">
        <v>1996-12-07</v>
      </c>
      <c r="W3854">
        <v>0</v>
      </c>
      <c r="X3854" s="4">
        <f t="shared" si="120"/>
        <v>0</v>
      </c>
      <c r="Y3854" s="5">
        <f t="shared" ca="1" si="121"/>
        <v>-1</v>
      </c>
    </row>
    <row r="3855" spans="1:25" x14ac:dyDescent="0.2">
      <c r="A3855" t="s">
        <v>5549</v>
      </c>
      <c r="B3855">
        <v>680571</v>
      </c>
      <c r="C3855" t="s">
        <v>5550</v>
      </c>
      <c r="D3855" s="2">
        <v>21.1</v>
      </c>
      <c r="E3855">
        <v>2018</v>
      </c>
      <c r="F3855" t="s">
        <v>70</v>
      </c>
      <c r="G3855">
        <v>2021</v>
      </c>
      <c r="H3855" t="s">
        <v>5554</v>
      </c>
      <c r="I3855">
        <v>55</v>
      </c>
      <c r="J3855">
        <v>0</v>
      </c>
      <c r="K3855">
        <v>0</v>
      </c>
      <c r="L3855">
        <v>0</v>
      </c>
      <c r="M3855">
        <v>0</v>
      </c>
      <c r="N3855">
        <v>0</v>
      </c>
      <c r="O3855">
        <v>50</v>
      </c>
      <c r="P3855">
        <v>50</v>
      </c>
      <c r="Q3855">
        <v>55</v>
      </c>
      <c r="R3855">
        <v>55</v>
      </c>
      <c r="S3855">
        <v>0</v>
      </c>
      <c r="T3855">
        <v>0</v>
      </c>
      <c r="U3855" t="s">
        <v>60</v>
      </c>
      <c r="V3855" s="3" t="d">
        <v>1996-12-07</v>
      </c>
      <c r="W3855">
        <v>0</v>
      </c>
      <c r="X3855" s="4">
        <f t="shared" si="120"/>
        <v>0</v>
      </c>
      <c r="Y3855" s="5">
        <f t="shared" ca="1" si="121"/>
        <v>-1</v>
      </c>
    </row>
    <row r="3856" spans="1:25" x14ac:dyDescent="0.2">
      <c r="A3856" t="s">
        <v>5549</v>
      </c>
      <c r="B3856">
        <v>680571</v>
      </c>
      <c r="C3856" t="s">
        <v>5550</v>
      </c>
      <c r="D3856" s="2">
        <v>21.1</v>
      </c>
      <c r="E3856">
        <v>2018</v>
      </c>
      <c r="F3856" t="s">
        <v>70</v>
      </c>
      <c r="G3856">
        <v>0</v>
      </c>
      <c r="H3856" t="s">
        <v>5555</v>
      </c>
      <c r="I3856">
        <v>55</v>
      </c>
      <c r="J3856">
        <v>0</v>
      </c>
      <c r="K3856">
        <v>0</v>
      </c>
      <c r="L3856">
        <v>0</v>
      </c>
      <c r="M3856">
        <v>0</v>
      </c>
      <c r="N3856">
        <v>0</v>
      </c>
      <c r="O3856">
        <v>50</v>
      </c>
      <c r="P3856">
        <v>50</v>
      </c>
      <c r="Q3856">
        <v>55</v>
      </c>
      <c r="R3856">
        <v>55</v>
      </c>
      <c r="S3856">
        <v>0</v>
      </c>
      <c r="T3856">
        <v>0</v>
      </c>
      <c r="U3856" t="s">
        <v>60</v>
      </c>
      <c r="V3856" s="3" t="d">
        <v>1899-12-30</v>
      </c>
      <c r="W3856">
        <v>0</v>
      </c>
      <c r="X3856" s="4">
        <f t="shared" si="120"/>
        <v>0</v>
      </c>
      <c r="Y3856" s="5">
        <f t="shared" ca="1" si="121"/>
        <v>0</v>
      </c>
    </row>
    <row r="3857" spans="1:25" x14ac:dyDescent="0.2">
      <c r="A3857" t="s">
        <v>5556</v>
      </c>
      <c r="B3857">
        <v>0</v>
      </c>
      <c r="C3857" t="s">
        <v>2205</v>
      </c>
      <c r="D3857" s="2">
        <v>18</v>
      </c>
      <c r="E3857">
        <v>2017</v>
      </c>
      <c r="F3857" t="s">
        <v>24</v>
      </c>
      <c r="G3857">
        <v>0</v>
      </c>
      <c r="H3857" t="s">
        <v>5557</v>
      </c>
      <c r="I3857">
        <v>0</v>
      </c>
      <c r="J3857">
        <v>0</v>
      </c>
      <c r="K3857">
        <v>0</v>
      </c>
      <c r="L3857">
        <v>0</v>
      </c>
      <c r="M3857">
        <v>0</v>
      </c>
      <c r="N3857">
        <v>0</v>
      </c>
      <c r="O3857">
        <v>0</v>
      </c>
      <c r="P3857">
        <v>0</v>
      </c>
      <c r="Q3857">
        <v>0</v>
      </c>
      <c r="R3857">
        <v>0</v>
      </c>
      <c r="S3857">
        <v>0</v>
      </c>
      <c r="T3857">
        <v>0</v>
      </c>
      <c r="U3857" t="s">
        <v>218</v>
      </c>
      <c r="V3857" s="3" t="d">
        <v>1899-12-30</v>
      </c>
      <c r="W3857">
        <v>0</v>
      </c>
      <c r="X3857" s="4">
        <f t="shared" si="120"/>
        <v>0</v>
      </c>
      <c r="Y3857" s="5">
        <f t="shared" ca="1" si="121"/>
        <v>0</v>
      </c>
    </row>
    <row r="3858" spans="1:25" x14ac:dyDescent="0.2">
      <c r="A3858" t="s">
        <v>5558</v>
      </c>
      <c r="B3858">
        <v>656288</v>
      </c>
      <c r="C3858">
        <v>19867</v>
      </c>
      <c r="D3858" s="2">
        <v>20.6</v>
      </c>
      <c r="E3858">
        <v>2017</v>
      </c>
      <c r="F3858" t="s">
        <v>24</v>
      </c>
      <c r="G3858">
        <v>2020</v>
      </c>
      <c r="H3858" t="s">
        <v>5559</v>
      </c>
      <c r="I3858">
        <v>0</v>
      </c>
      <c r="J3858">
        <v>60</v>
      </c>
      <c r="K3858">
        <v>55</v>
      </c>
      <c r="L3858">
        <v>50</v>
      </c>
      <c r="M3858">
        <v>0</v>
      </c>
      <c r="N3858">
        <v>55</v>
      </c>
      <c r="O3858">
        <v>0</v>
      </c>
      <c r="P3858">
        <v>0</v>
      </c>
      <c r="Q3858">
        <v>0</v>
      </c>
      <c r="R3858">
        <v>0</v>
      </c>
      <c r="S3858">
        <v>50</v>
      </c>
      <c r="T3858">
        <v>0</v>
      </c>
      <c r="U3858" t="s">
        <v>60</v>
      </c>
      <c r="V3858" s="3" t="d">
        <v>1996-05-11</v>
      </c>
      <c r="W3858">
        <v>2019</v>
      </c>
      <c r="X3858" s="4">
        <f t="shared" si="120"/>
        <v>22.657534246575342</v>
      </c>
      <c r="Y3858" s="5">
        <f t="shared" ca="1" si="121"/>
        <v>1</v>
      </c>
    </row>
    <row r="3859" spans="1:25" x14ac:dyDescent="0.2">
      <c r="A3859" t="s">
        <v>5558</v>
      </c>
      <c r="B3859">
        <v>656288</v>
      </c>
      <c r="C3859">
        <v>19867</v>
      </c>
      <c r="D3859" s="2">
        <v>21.6</v>
      </c>
      <c r="E3859">
        <v>2018</v>
      </c>
      <c r="F3859" t="s">
        <v>24</v>
      </c>
      <c r="G3859">
        <v>2019</v>
      </c>
      <c r="H3859" t="s">
        <v>5560</v>
      </c>
      <c r="I3859">
        <v>0</v>
      </c>
      <c r="J3859">
        <v>60</v>
      </c>
      <c r="K3859">
        <v>55</v>
      </c>
      <c r="L3859">
        <v>50</v>
      </c>
      <c r="M3859">
        <v>0</v>
      </c>
      <c r="N3859">
        <v>55</v>
      </c>
      <c r="O3859">
        <v>0</v>
      </c>
      <c r="P3859">
        <v>0</v>
      </c>
      <c r="Q3859">
        <v>0</v>
      </c>
      <c r="R3859">
        <v>0</v>
      </c>
      <c r="S3859">
        <v>50</v>
      </c>
      <c r="T3859">
        <v>0</v>
      </c>
      <c r="U3859" t="s">
        <v>60</v>
      </c>
      <c r="V3859" s="3" t="d">
        <v>1996-05-11</v>
      </c>
      <c r="W3859">
        <v>2019</v>
      </c>
      <c r="X3859" s="4">
        <f t="shared" si="120"/>
        <v>22.657534246575342</v>
      </c>
      <c r="Y3859" s="5">
        <f t="shared" ca="1" si="121"/>
        <v>1</v>
      </c>
    </row>
    <row r="3860" spans="1:25" x14ac:dyDescent="0.2">
      <c r="A3860" t="s">
        <v>5558</v>
      </c>
      <c r="B3860">
        <v>656288</v>
      </c>
      <c r="C3860">
        <v>19867</v>
      </c>
      <c r="D3860" s="2">
        <v>23.1</v>
      </c>
      <c r="E3860">
        <v>2019</v>
      </c>
      <c r="F3860" t="s">
        <v>24</v>
      </c>
      <c r="G3860">
        <v>2019</v>
      </c>
      <c r="H3860" t="s">
        <v>5561</v>
      </c>
      <c r="I3860">
        <v>0</v>
      </c>
      <c r="J3860">
        <v>55</v>
      </c>
      <c r="K3860">
        <v>55</v>
      </c>
      <c r="L3860">
        <v>50</v>
      </c>
      <c r="M3860">
        <v>0</v>
      </c>
      <c r="N3860">
        <v>55</v>
      </c>
      <c r="O3860">
        <v>0</v>
      </c>
      <c r="P3860">
        <v>0</v>
      </c>
      <c r="Q3860">
        <v>0</v>
      </c>
      <c r="R3860">
        <v>0</v>
      </c>
      <c r="S3860">
        <v>60</v>
      </c>
      <c r="T3860">
        <v>0</v>
      </c>
      <c r="U3860" t="s">
        <v>107</v>
      </c>
      <c r="V3860" s="3" t="d">
        <v>1996-05-11</v>
      </c>
      <c r="W3860">
        <v>2019</v>
      </c>
      <c r="X3860" s="4">
        <f t="shared" si="120"/>
        <v>22.657534246575342</v>
      </c>
      <c r="Y3860" s="5">
        <f t="shared" ca="1" si="121"/>
        <v>1</v>
      </c>
    </row>
    <row r="3861" spans="1:25" x14ac:dyDescent="0.2">
      <c r="A3861" t="s">
        <v>5558</v>
      </c>
      <c r="B3861">
        <v>656288</v>
      </c>
      <c r="C3861" t="s">
        <v>1732</v>
      </c>
      <c r="D3861" s="2">
        <v>21.1</v>
      </c>
      <c r="E3861">
        <v>2017</v>
      </c>
      <c r="F3861" t="s">
        <v>24</v>
      </c>
      <c r="G3861">
        <v>0</v>
      </c>
      <c r="H3861" t="s">
        <v>5562</v>
      </c>
      <c r="I3861">
        <v>0</v>
      </c>
      <c r="J3861">
        <v>50</v>
      </c>
      <c r="K3861">
        <v>50</v>
      </c>
      <c r="L3861">
        <v>50</v>
      </c>
      <c r="M3861">
        <v>0</v>
      </c>
      <c r="N3861">
        <v>50</v>
      </c>
      <c r="O3861">
        <v>0</v>
      </c>
      <c r="P3861">
        <v>0</v>
      </c>
      <c r="Q3861">
        <v>0</v>
      </c>
      <c r="R3861">
        <v>0</v>
      </c>
      <c r="S3861">
        <v>50</v>
      </c>
      <c r="T3861">
        <v>0</v>
      </c>
      <c r="U3861" t="s">
        <v>218</v>
      </c>
      <c r="V3861" s="3" t="d">
        <v>1996-05-11</v>
      </c>
      <c r="W3861">
        <v>2019</v>
      </c>
      <c r="X3861" s="4">
        <f t="shared" si="120"/>
        <v>22.657534246575342</v>
      </c>
      <c r="Y3861" s="5">
        <f t="shared" ca="1" si="121"/>
        <v>1</v>
      </c>
    </row>
    <row r="3862" spans="1:25" x14ac:dyDescent="0.2">
      <c r="A3862" t="s">
        <v>5558</v>
      </c>
      <c r="B3862">
        <v>656288</v>
      </c>
      <c r="C3862">
        <v>0</v>
      </c>
      <c r="D3862" s="2">
        <v>20.6</v>
      </c>
      <c r="E3862">
        <v>2017</v>
      </c>
      <c r="F3862" t="s">
        <v>24</v>
      </c>
      <c r="G3862">
        <v>0</v>
      </c>
      <c r="H3862" t="s">
        <v>5563</v>
      </c>
      <c r="I3862">
        <v>0</v>
      </c>
      <c r="J3862">
        <v>60</v>
      </c>
      <c r="K3862">
        <v>55</v>
      </c>
      <c r="L3862">
        <v>50</v>
      </c>
      <c r="M3862">
        <v>0</v>
      </c>
      <c r="N3862">
        <v>55</v>
      </c>
      <c r="O3862">
        <v>0</v>
      </c>
      <c r="P3862">
        <v>0</v>
      </c>
      <c r="Q3862">
        <v>0</v>
      </c>
      <c r="R3862">
        <v>0</v>
      </c>
      <c r="S3862">
        <v>50</v>
      </c>
      <c r="T3862">
        <v>0</v>
      </c>
      <c r="U3862" t="s">
        <v>60</v>
      </c>
      <c r="V3862" s="3" t="d">
        <v>1996-05-11</v>
      </c>
      <c r="W3862">
        <v>2019</v>
      </c>
      <c r="X3862" s="4">
        <f t="shared" si="120"/>
        <v>22.657534246575342</v>
      </c>
      <c r="Y3862" s="5">
        <f t="shared" ca="1" si="121"/>
        <v>1</v>
      </c>
    </row>
    <row r="3863" spans="1:25" x14ac:dyDescent="0.2">
      <c r="A3863" t="s">
        <v>5558</v>
      </c>
      <c r="B3863">
        <v>656288</v>
      </c>
      <c r="C3863">
        <v>0</v>
      </c>
      <c r="D3863" s="2">
        <v>17.600000000000001</v>
      </c>
      <c r="E3863">
        <v>2014</v>
      </c>
      <c r="F3863" t="s">
        <v>24</v>
      </c>
      <c r="G3863">
        <v>0</v>
      </c>
      <c r="H3863" t="s">
        <v>5564</v>
      </c>
      <c r="I3863">
        <v>0</v>
      </c>
      <c r="J3863">
        <v>50</v>
      </c>
      <c r="K3863">
        <v>45</v>
      </c>
      <c r="L3863">
        <v>0</v>
      </c>
      <c r="M3863">
        <v>0</v>
      </c>
      <c r="N3863">
        <v>55</v>
      </c>
      <c r="O3863">
        <v>0</v>
      </c>
      <c r="P3863">
        <v>0</v>
      </c>
      <c r="Q3863">
        <v>0</v>
      </c>
      <c r="R3863">
        <v>0</v>
      </c>
      <c r="S3863">
        <v>45</v>
      </c>
      <c r="T3863">
        <v>0</v>
      </c>
      <c r="U3863" t="s">
        <v>60</v>
      </c>
      <c r="V3863" s="3" t="d">
        <v>1996-05-11</v>
      </c>
      <c r="W3863">
        <v>2019</v>
      </c>
      <c r="X3863" s="4">
        <f t="shared" si="120"/>
        <v>22.657534246575342</v>
      </c>
      <c r="Y3863" s="5">
        <f t="shared" ca="1" si="121"/>
        <v>1</v>
      </c>
    </row>
    <row r="3864" spans="1:25" x14ac:dyDescent="0.2">
      <c r="A3864" t="s">
        <v>5565</v>
      </c>
      <c r="B3864">
        <v>665052</v>
      </c>
      <c r="C3864" t="s">
        <v>5566</v>
      </c>
      <c r="D3864" s="2">
        <v>21.9</v>
      </c>
      <c r="E3864">
        <v>2019</v>
      </c>
      <c r="F3864" t="s">
        <v>158</v>
      </c>
      <c r="G3864">
        <v>2020</v>
      </c>
      <c r="H3864" t="s">
        <v>5567</v>
      </c>
      <c r="I3864">
        <v>60</v>
      </c>
      <c r="J3864">
        <v>0</v>
      </c>
      <c r="K3864">
        <v>0</v>
      </c>
      <c r="L3864">
        <v>0</v>
      </c>
      <c r="M3864">
        <v>0</v>
      </c>
      <c r="N3864">
        <v>0</v>
      </c>
      <c r="O3864">
        <v>50</v>
      </c>
      <c r="P3864">
        <v>45</v>
      </c>
      <c r="Q3864">
        <v>65</v>
      </c>
      <c r="R3864">
        <v>40</v>
      </c>
      <c r="S3864">
        <v>0</v>
      </c>
      <c r="T3864">
        <v>0</v>
      </c>
      <c r="U3864" t="s">
        <v>107</v>
      </c>
      <c r="V3864" s="3" t="d">
        <v>1899-12-30</v>
      </c>
      <c r="W3864">
        <v>0</v>
      </c>
      <c r="X3864" s="4">
        <f t="shared" si="120"/>
        <v>0</v>
      </c>
      <c r="Y3864" s="5">
        <f t="shared" ca="1" si="121"/>
        <v>0</v>
      </c>
    </row>
    <row r="3865" spans="1:25" x14ac:dyDescent="0.2">
      <c r="A3865" t="s">
        <v>5565</v>
      </c>
      <c r="B3865">
        <v>665052</v>
      </c>
      <c r="C3865" t="s">
        <v>5566</v>
      </c>
      <c r="D3865" s="2">
        <v>22.2</v>
      </c>
      <c r="E3865">
        <v>2019</v>
      </c>
      <c r="F3865" t="s">
        <v>158</v>
      </c>
      <c r="G3865">
        <v>2020</v>
      </c>
      <c r="H3865" t="s">
        <v>5567</v>
      </c>
      <c r="I3865">
        <v>60</v>
      </c>
      <c r="J3865">
        <v>0</v>
      </c>
      <c r="K3865">
        <v>0</v>
      </c>
      <c r="L3865">
        <v>0</v>
      </c>
      <c r="M3865">
        <v>0</v>
      </c>
      <c r="N3865">
        <v>0</v>
      </c>
      <c r="O3865">
        <v>50</v>
      </c>
      <c r="P3865">
        <v>45</v>
      </c>
      <c r="Q3865">
        <v>65</v>
      </c>
      <c r="R3865">
        <v>40</v>
      </c>
      <c r="S3865">
        <v>0</v>
      </c>
      <c r="T3865">
        <v>0</v>
      </c>
      <c r="U3865" t="s">
        <v>108</v>
      </c>
      <c r="V3865" s="3" t="d">
        <v>1899-12-30</v>
      </c>
      <c r="W3865">
        <v>0</v>
      </c>
      <c r="X3865" s="4">
        <f t="shared" si="120"/>
        <v>0</v>
      </c>
      <c r="Y3865" s="5">
        <f t="shared" ca="1" si="121"/>
        <v>0</v>
      </c>
    </row>
    <row r="3866" spans="1:25" x14ac:dyDescent="0.2">
      <c r="A3866" t="s">
        <v>5565</v>
      </c>
      <c r="B3866">
        <v>665052</v>
      </c>
      <c r="C3866">
        <v>0</v>
      </c>
      <c r="D3866" s="2">
        <v>21.5</v>
      </c>
      <c r="E3866">
        <v>2019</v>
      </c>
      <c r="F3866" t="s">
        <v>70</v>
      </c>
      <c r="G3866">
        <v>2021</v>
      </c>
      <c r="H3866" t="s">
        <v>5568</v>
      </c>
      <c r="I3866">
        <v>60</v>
      </c>
      <c r="J3866">
        <v>0</v>
      </c>
      <c r="K3866">
        <v>0</v>
      </c>
      <c r="L3866">
        <v>0</v>
      </c>
      <c r="M3866">
        <v>0</v>
      </c>
      <c r="N3866">
        <v>0</v>
      </c>
      <c r="O3866">
        <v>50</v>
      </c>
      <c r="P3866">
        <v>40</v>
      </c>
      <c r="Q3866">
        <v>55</v>
      </c>
      <c r="R3866">
        <v>40</v>
      </c>
      <c r="S3866">
        <v>0</v>
      </c>
      <c r="T3866">
        <v>0</v>
      </c>
      <c r="U3866" t="s">
        <v>60</v>
      </c>
      <c r="V3866" s="3" t="d">
        <v>1997-07-11</v>
      </c>
      <c r="W3866">
        <v>0</v>
      </c>
      <c r="X3866" s="4">
        <f t="shared" si="120"/>
        <v>0</v>
      </c>
      <c r="Y3866" s="5">
        <f t="shared" ca="1" si="121"/>
        <v>-1</v>
      </c>
    </row>
    <row r="3867" spans="1:25" x14ac:dyDescent="0.2">
      <c r="A3867" t="s">
        <v>5565</v>
      </c>
      <c r="B3867">
        <v>665052</v>
      </c>
      <c r="C3867">
        <v>0</v>
      </c>
      <c r="D3867" s="2">
        <v>20.5</v>
      </c>
      <c r="E3867">
        <v>2018</v>
      </c>
      <c r="F3867" t="s">
        <v>70</v>
      </c>
      <c r="G3867">
        <v>2021</v>
      </c>
      <c r="H3867" t="s">
        <v>5569</v>
      </c>
      <c r="I3867">
        <v>55</v>
      </c>
      <c r="J3867">
        <v>0</v>
      </c>
      <c r="K3867">
        <v>0</v>
      </c>
      <c r="L3867">
        <v>0</v>
      </c>
      <c r="M3867">
        <v>0</v>
      </c>
      <c r="N3867">
        <v>0</v>
      </c>
      <c r="O3867">
        <v>50</v>
      </c>
      <c r="P3867">
        <v>45</v>
      </c>
      <c r="Q3867">
        <v>55</v>
      </c>
      <c r="R3867">
        <v>40</v>
      </c>
      <c r="S3867">
        <v>0</v>
      </c>
      <c r="T3867">
        <v>0</v>
      </c>
      <c r="U3867" t="s">
        <v>60</v>
      </c>
      <c r="V3867" s="3" t="d">
        <v>1997-07-11</v>
      </c>
      <c r="W3867">
        <v>0</v>
      </c>
      <c r="X3867" s="4">
        <f t="shared" si="120"/>
        <v>0</v>
      </c>
      <c r="Y3867" s="5">
        <f t="shared" ca="1" si="121"/>
        <v>-1</v>
      </c>
    </row>
    <row r="3868" spans="1:25" x14ac:dyDescent="0.2">
      <c r="A3868" t="s">
        <v>5565</v>
      </c>
      <c r="B3868">
        <v>665052</v>
      </c>
      <c r="C3868">
        <v>0</v>
      </c>
      <c r="D3868" s="2">
        <v>20.5</v>
      </c>
      <c r="E3868">
        <v>2018</v>
      </c>
      <c r="F3868" t="s">
        <v>70</v>
      </c>
      <c r="G3868">
        <v>0</v>
      </c>
      <c r="H3868" t="s">
        <v>5570</v>
      </c>
      <c r="I3868">
        <v>55</v>
      </c>
      <c r="J3868">
        <v>0</v>
      </c>
      <c r="K3868">
        <v>0</v>
      </c>
      <c r="L3868">
        <v>0</v>
      </c>
      <c r="M3868">
        <v>0</v>
      </c>
      <c r="N3868">
        <v>0</v>
      </c>
      <c r="O3868">
        <v>50</v>
      </c>
      <c r="P3868">
        <v>45</v>
      </c>
      <c r="Q3868">
        <v>55</v>
      </c>
      <c r="R3868">
        <v>40</v>
      </c>
      <c r="S3868">
        <v>0</v>
      </c>
      <c r="T3868">
        <v>0</v>
      </c>
      <c r="U3868" t="s">
        <v>60</v>
      </c>
      <c r="V3868" s="3" t="d">
        <v>1899-12-30</v>
      </c>
      <c r="W3868">
        <v>0</v>
      </c>
      <c r="X3868" s="4">
        <f t="shared" si="120"/>
        <v>0</v>
      </c>
      <c r="Y3868" s="5">
        <f t="shared" ca="1" si="121"/>
        <v>0</v>
      </c>
    </row>
    <row r="3869" spans="1:25" ht="409.6" x14ac:dyDescent="0.2">
      <c r="A3869" t="s">
        <v>5571</v>
      </c>
      <c r="B3869">
        <v>643377</v>
      </c>
      <c r="C3869" t="s">
        <v>5572</v>
      </c>
      <c r="D3869" s="2">
        <v>24.6</v>
      </c>
      <c r="E3869">
        <v>2019</v>
      </c>
      <c r="F3869" t="s">
        <v>24</v>
      </c>
      <c r="G3869">
        <v>2020</v>
      </c>
      <c r="H3869" s="1" t="s">
        <v>5573</v>
      </c>
      <c r="I3869">
        <v>0</v>
      </c>
      <c r="J3869">
        <v>55</v>
      </c>
      <c r="K3869">
        <v>50</v>
      </c>
      <c r="L3869">
        <v>0</v>
      </c>
      <c r="M3869">
        <v>0</v>
      </c>
      <c r="N3869">
        <v>45</v>
      </c>
      <c r="O3869">
        <v>0</v>
      </c>
      <c r="P3869">
        <v>0</v>
      </c>
      <c r="Q3869">
        <v>0</v>
      </c>
      <c r="R3869">
        <v>0</v>
      </c>
      <c r="S3869">
        <v>50</v>
      </c>
      <c r="T3869">
        <v>0</v>
      </c>
      <c r="U3869" t="s">
        <v>107</v>
      </c>
      <c r="V3869" s="3" t="d">
        <v>1899-12-30</v>
      </c>
      <c r="W3869">
        <v>0</v>
      </c>
      <c r="X3869" s="4">
        <f t="shared" si="120"/>
        <v>0</v>
      </c>
      <c r="Y3869" s="5">
        <f t="shared" ca="1" si="121"/>
        <v>0</v>
      </c>
    </row>
    <row r="3870" spans="1:25" ht="409.6" x14ac:dyDescent="0.2">
      <c r="A3870" t="s">
        <v>5571</v>
      </c>
      <c r="B3870">
        <v>643377</v>
      </c>
      <c r="C3870" t="s">
        <v>5572</v>
      </c>
      <c r="D3870" s="2">
        <v>24.8</v>
      </c>
      <c r="E3870">
        <v>2019</v>
      </c>
      <c r="F3870" t="s">
        <v>24</v>
      </c>
      <c r="G3870">
        <v>2020</v>
      </c>
      <c r="H3870" s="1" t="s">
        <v>5573</v>
      </c>
      <c r="I3870">
        <v>0</v>
      </c>
      <c r="J3870">
        <v>55</v>
      </c>
      <c r="K3870">
        <v>50</v>
      </c>
      <c r="L3870">
        <v>0</v>
      </c>
      <c r="M3870">
        <v>0</v>
      </c>
      <c r="N3870">
        <v>45</v>
      </c>
      <c r="O3870">
        <v>0</v>
      </c>
      <c r="P3870">
        <v>0</v>
      </c>
      <c r="Q3870">
        <v>0</v>
      </c>
      <c r="R3870">
        <v>0</v>
      </c>
      <c r="S3870">
        <v>50</v>
      </c>
      <c r="T3870">
        <v>0</v>
      </c>
      <c r="U3870" t="s">
        <v>108</v>
      </c>
      <c r="V3870" s="3" t="d">
        <v>1899-12-30</v>
      </c>
      <c r="W3870">
        <v>0</v>
      </c>
      <c r="X3870" s="4">
        <f t="shared" si="120"/>
        <v>0</v>
      </c>
      <c r="Y3870" s="5">
        <f t="shared" ca="1" si="121"/>
        <v>0</v>
      </c>
    </row>
    <row r="3871" spans="1:25" x14ac:dyDescent="0.2">
      <c r="A3871" t="s">
        <v>5571</v>
      </c>
      <c r="B3871">
        <v>643377</v>
      </c>
      <c r="C3871" t="s">
        <v>5572</v>
      </c>
      <c r="D3871" s="2">
        <v>21.1</v>
      </c>
      <c r="E3871">
        <v>2016</v>
      </c>
      <c r="F3871" t="s">
        <v>24</v>
      </c>
      <c r="G3871">
        <v>2020</v>
      </c>
      <c r="H3871" t="s">
        <v>5574</v>
      </c>
      <c r="I3871">
        <v>0</v>
      </c>
      <c r="J3871">
        <v>50</v>
      </c>
      <c r="K3871">
        <v>50</v>
      </c>
      <c r="L3871">
        <v>45</v>
      </c>
      <c r="M3871">
        <v>0</v>
      </c>
      <c r="N3871">
        <v>60</v>
      </c>
      <c r="O3871">
        <v>0</v>
      </c>
      <c r="P3871">
        <v>0</v>
      </c>
      <c r="Q3871">
        <v>0</v>
      </c>
      <c r="R3871">
        <v>0</v>
      </c>
      <c r="S3871">
        <v>45</v>
      </c>
      <c r="T3871">
        <v>0</v>
      </c>
      <c r="U3871" t="s">
        <v>60</v>
      </c>
      <c r="V3871" s="3" t="d">
        <v>1994-11-22</v>
      </c>
      <c r="W3871">
        <v>0</v>
      </c>
      <c r="X3871" s="4">
        <f t="shared" si="120"/>
        <v>0</v>
      </c>
      <c r="Y3871" s="5">
        <f t="shared" ca="1" si="121"/>
        <v>0</v>
      </c>
    </row>
    <row r="3872" spans="1:25" x14ac:dyDescent="0.2">
      <c r="A3872" t="s">
        <v>5571</v>
      </c>
      <c r="B3872">
        <v>643377</v>
      </c>
      <c r="C3872" t="s">
        <v>5572</v>
      </c>
      <c r="D3872" s="2">
        <v>24.1</v>
      </c>
      <c r="E3872">
        <v>2019</v>
      </c>
      <c r="F3872" t="s">
        <v>24</v>
      </c>
      <c r="G3872">
        <v>2020</v>
      </c>
      <c r="H3872" t="s">
        <v>5575</v>
      </c>
      <c r="I3872">
        <v>0</v>
      </c>
      <c r="J3872">
        <v>55</v>
      </c>
      <c r="K3872">
        <v>60</v>
      </c>
      <c r="L3872">
        <v>0</v>
      </c>
      <c r="M3872">
        <v>0</v>
      </c>
      <c r="N3872">
        <v>55</v>
      </c>
      <c r="O3872">
        <v>0</v>
      </c>
      <c r="P3872">
        <v>0</v>
      </c>
      <c r="Q3872">
        <v>0</v>
      </c>
      <c r="R3872">
        <v>0</v>
      </c>
      <c r="S3872">
        <v>45</v>
      </c>
      <c r="T3872">
        <v>0</v>
      </c>
      <c r="U3872" t="s">
        <v>60</v>
      </c>
      <c r="V3872" s="3" t="d">
        <v>1994-11-22</v>
      </c>
      <c r="W3872">
        <v>0</v>
      </c>
      <c r="X3872" s="4">
        <f t="shared" si="120"/>
        <v>0</v>
      </c>
      <c r="Y3872" s="5">
        <f t="shared" ca="1" si="121"/>
        <v>0</v>
      </c>
    </row>
    <row r="3873" spans="1:25" x14ac:dyDescent="0.2">
      <c r="A3873" t="s">
        <v>5571</v>
      </c>
      <c r="B3873">
        <v>643377</v>
      </c>
      <c r="C3873" t="s">
        <v>5572</v>
      </c>
      <c r="D3873" s="2">
        <v>21.1</v>
      </c>
      <c r="E3873">
        <v>2016</v>
      </c>
      <c r="F3873" t="s">
        <v>24</v>
      </c>
      <c r="G3873">
        <v>0</v>
      </c>
      <c r="H3873" t="s">
        <v>5576</v>
      </c>
      <c r="I3873">
        <v>0</v>
      </c>
      <c r="J3873">
        <v>50</v>
      </c>
      <c r="K3873">
        <v>50</v>
      </c>
      <c r="L3873">
        <v>45</v>
      </c>
      <c r="M3873">
        <v>0</v>
      </c>
      <c r="N3873">
        <v>60</v>
      </c>
      <c r="O3873">
        <v>0</v>
      </c>
      <c r="P3873">
        <v>0</v>
      </c>
      <c r="Q3873">
        <v>0</v>
      </c>
      <c r="R3873">
        <v>0</v>
      </c>
      <c r="S3873">
        <v>45</v>
      </c>
      <c r="T3873">
        <v>0</v>
      </c>
      <c r="U3873" t="s">
        <v>60</v>
      </c>
      <c r="V3873" s="3" t="d">
        <v>1899-12-30</v>
      </c>
      <c r="W3873">
        <v>0</v>
      </c>
      <c r="X3873" s="4">
        <f t="shared" si="120"/>
        <v>0</v>
      </c>
      <c r="Y3873" s="5">
        <f t="shared" ca="1" si="121"/>
        <v>0</v>
      </c>
    </row>
    <row r="3874" spans="1:25" x14ac:dyDescent="0.2">
      <c r="A3874" t="s">
        <v>5577</v>
      </c>
      <c r="B3874">
        <v>592580</v>
      </c>
      <c r="C3874">
        <v>0</v>
      </c>
      <c r="D3874" s="2">
        <v>22</v>
      </c>
      <c r="E3874">
        <v>2013</v>
      </c>
      <c r="F3874" t="s">
        <v>45</v>
      </c>
      <c r="G3874">
        <v>2015</v>
      </c>
      <c r="H3874" t="s">
        <v>5578</v>
      </c>
      <c r="I3874">
        <v>0</v>
      </c>
      <c r="J3874">
        <v>50</v>
      </c>
      <c r="K3874">
        <v>50</v>
      </c>
      <c r="L3874">
        <v>0</v>
      </c>
      <c r="M3874">
        <v>0</v>
      </c>
      <c r="N3874">
        <v>60</v>
      </c>
      <c r="O3874">
        <v>0</v>
      </c>
      <c r="P3874">
        <v>0</v>
      </c>
      <c r="Q3874">
        <v>0</v>
      </c>
      <c r="R3874">
        <v>0</v>
      </c>
      <c r="S3874">
        <v>0</v>
      </c>
      <c r="T3874">
        <v>0</v>
      </c>
      <c r="U3874" t="s">
        <v>60</v>
      </c>
      <c r="V3874" s="3" t="d">
        <v>1991-01-16</v>
      </c>
      <c r="W3874">
        <v>0</v>
      </c>
      <c r="X3874" s="4">
        <f t="shared" si="120"/>
        <v>0</v>
      </c>
      <c r="Y3874" s="5">
        <f t="shared" ca="1" si="121"/>
        <v>0</v>
      </c>
    </row>
    <row r="3875" spans="1:25" x14ac:dyDescent="0.2">
      <c r="A3875" t="s">
        <v>5579</v>
      </c>
      <c r="B3875">
        <v>675965</v>
      </c>
      <c r="C3875" t="s">
        <v>5580</v>
      </c>
      <c r="D3875" s="2">
        <v>23</v>
      </c>
      <c r="E3875">
        <v>2019</v>
      </c>
      <c r="F3875" t="s">
        <v>24</v>
      </c>
      <c r="G3875">
        <v>2019</v>
      </c>
      <c r="H3875" t="s">
        <v>5581</v>
      </c>
      <c r="I3875">
        <v>0</v>
      </c>
      <c r="J3875">
        <v>50</v>
      </c>
      <c r="K3875">
        <v>50</v>
      </c>
      <c r="L3875">
        <v>0</v>
      </c>
      <c r="M3875">
        <v>0</v>
      </c>
      <c r="N3875">
        <v>50</v>
      </c>
      <c r="O3875">
        <v>0</v>
      </c>
      <c r="P3875">
        <v>0</v>
      </c>
      <c r="Q3875">
        <v>0</v>
      </c>
      <c r="R3875">
        <v>0</v>
      </c>
      <c r="S3875">
        <v>65</v>
      </c>
      <c r="T3875">
        <v>0</v>
      </c>
      <c r="U3875" t="s">
        <v>107</v>
      </c>
      <c r="V3875" s="3" t="d">
        <v>1899-12-30</v>
      </c>
      <c r="W3875">
        <v>0</v>
      </c>
      <c r="X3875" s="4">
        <f t="shared" si="120"/>
        <v>0</v>
      </c>
      <c r="Y3875" s="5">
        <f t="shared" ca="1" si="121"/>
        <v>0</v>
      </c>
    </row>
    <row r="3876" spans="1:25" x14ac:dyDescent="0.2">
      <c r="A3876" t="s">
        <v>5579</v>
      </c>
      <c r="B3876">
        <v>675965</v>
      </c>
      <c r="C3876" t="s">
        <v>5580</v>
      </c>
      <c r="D3876" s="2">
        <v>23.2</v>
      </c>
      <c r="E3876">
        <v>2019</v>
      </c>
      <c r="F3876" t="s">
        <v>24</v>
      </c>
      <c r="G3876">
        <v>2019</v>
      </c>
      <c r="H3876" t="s">
        <v>5581</v>
      </c>
      <c r="I3876">
        <v>0</v>
      </c>
      <c r="J3876">
        <v>50</v>
      </c>
      <c r="K3876">
        <v>50</v>
      </c>
      <c r="L3876">
        <v>0</v>
      </c>
      <c r="M3876">
        <v>0</v>
      </c>
      <c r="N3876">
        <v>50</v>
      </c>
      <c r="O3876">
        <v>0</v>
      </c>
      <c r="P3876">
        <v>0</v>
      </c>
      <c r="Q3876">
        <v>0</v>
      </c>
      <c r="R3876">
        <v>0</v>
      </c>
      <c r="S3876">
        <v>65</v>
      </c>
      <c r="T3876">
        <v>0</v>
      </c>
      <c r="U3876" t="s">
        <v>108</v>
      </c>
      <c r="V3876" s="3" t="d">
        <v>1899-12-30</v>
      </c>
      <c r="W3876">
        <v>0</v>
      </c>
      <c r="X3876" s="4">
        <f t="shared" si="120"/>
        <v>0</v>
      </c>
      <c r="Y3876" s="5">
        <f t="shared" ca="1" si="121"/>
        <v>0</v>
      </c>
    </row>
    <row r="3877" spans="1:25" x14ac:dyDescent="0.2">
      <c r="A3877" t="s">
        <v>5579</v>
      </c>
      <c r="B3877">
        <v>675965</v>
      </c>
      <c r="C3877" t="s">
        <v>5580</v>
      </c>
      <c r="D3877" s="2">
        <v>23.2</v>
      </c>
      <c r="E3877">
        <v>2019</v>
      </c>
      <c r="F3877" t="s">
        <v>24</v>
      </c>
      <c r="G3877">
        <v>2019</v>
      </c>
      <c r="H3877" t="s">
        <v>5581</v>
      </c>
      <c r="I3877">
        <v>0</v>
      </c>
      <c r="J3877">
        <v>50</v>
      </c>
      <c r="K3877">
        <v>50</v>
      </c>
      <c r="L3877">
        <v>0</v>
      </c>
      <c r="M3877">
        <v>0</v>
      </c>
      <c r="N3877">
        <v>50</v>
      </c>
      <c r="O3877">
        <v>0</v>
      </c>
      <c r="P3877">
        <v>0</v>
      </c>
      <c r="Q3877">
        <v>0</v>
      </c>
      <c r="R3877">
        <v>0</v>
      </c>
      <c r="S3877">
        <v>65</v>
      </c>
      <c r="T3877">
        <v>0</v>
      </c>
      <c r="U3877" t="s">
        <v>145</v>
      </c>
      <c r="V3877" s="3" t="d">
        <v>1899-12-30</v>
      </c>
      <c r="W3877">
        <v>0</v>
      </c>
      <c r="X3877" s="4">
        <f t="shared" si="120"/>
        <v>0</v>
      </c>
      <c r="Y3877" s="5">
        <f t="shared" ca="1" si="121"/>
        <v>0</v>
      </c>
    </row>
    <row r="3878" spans="1:25" x14ac:dyDescent="0.2">
      <c r="A3878" t="s">
        <v>5579</v>
      </c>
      <c r="B3878">
        <v>675965</v>
      </c>
      <c r="C3878" t="s">
        <v>5580</v>
      </c>
      <c r="D3878" s="2">
        <v>21.6</v>
      </c>
      <c r="E3878">
        <v>2018</v>
      </c>
      <c r="F3878" t="s">
        <v>24</v>
      </c>
      <c r="G3878">
        <v>2021</v>
      </c>
      <c r="H3878" t="s">
        <v>5582</v>
      </c>
      <c r="I3878">
        <v>0</v>
      </c>
      <c r="J3878">
        <v>50</v>
      </c>
      <c r="K3878">
        <v>50</v>
      </c>
      <c r="L3878">
        <v>0</v>
      </c>
      <c r="M3878">
        <v>0</v>
      </c>
      <c r="N3878">
        <v>55</v>
      </c>
      <c r="O3878">
        <v>0</v>
      </c>
      <c r="P3878">
        <v>0</v>
      </c>
      <c r="Q3878">
        <v>0</v>
      </c>
      <c r="R3878">
        <v>0</v>
      </c>
      <c r="S3878">
        <v>70</v>
      </c>
      <c r="T3878">
        <v>0</v>
      </c>
      <c r="U3878" t="s">
        <v>60</v>
      </c>
      <c r="V3878" s="3" t="d">
        <v>1996-06-13</v>
      </c>
      <c r="W3878">
        <v>0</v>
      </c>
      <c r="X3878" s="4">
        <f t="shared" si="120"/>
        <v>0</v>
      </c>
      <c r="Y3878" s="5">
        <f t="shared" ca="1" si="121"/>
        <v>0</v>
      </c>
    </row>
    <row r="3879" spans="1:25" x14ac:dyDescent="0.2">
      <c r="A3879" t="s">
        <v>5579</v>
      </c>
      <c r="B3879">
        <v>675965</v>
      </c>
      <c r="C3879" t="s">
        <v>5580</v>
      </c>
      <c r="D3879" s="2">
        <v>22.6</v>
      </c>
      <c r="E3879">
        <v>2019</v>
      </c>
      <c r="F3879" t="s">
        <v>24</v>
      </c>
      <c r="G3879">
        <v>2020</v>
      </c>
      <c r="H3879" t="s">
        <v>5583</v>
      </c>
      <c r="I3879">
        <v>0</v>
      </c>
      <c r="J3879">
        <v>50</v>
      </c>
      <c r="K3879">
        <v>45</v>
      </c>
      <c r="L3879">
        <v>0</v>
      </c>
      <c r="M3879">
        <v>0</v>
      </c>
      <c r="N3879">
        <v>50</v>
      </c>
      <c r="O3879">
        <v>0</v>
      </c>
      <c r="P3879">
        <v>0</v>
      </c>
      <c r="Q3879">
        <v>0</v>
      </c>
      <c r="R3879">
        <v>0</v>
      </c>
      <c r="S3879">
        <v>60</v>
      </c>
      <c r="T3879">
        <v>0</v>
      </c>
      <c r="U3879" t="s">
        <v>60</v>
      </c>
      <c r="V3879" s="3" t="d">
        <v>1996-06-13</v>
      </c>
      <c r="W3879">
        <v>0</v>
      </c>
      <c r="X3879" s="4">
        <f t="shared" si="120"/>
        <v>0</v>
      </c>
      <c r="Y3879" s="5">
        <f t="shared" ca="1" si="121"/>
        <v>0</v>
      </c>
    </row>
    <row r="3880" spans="1:25" x14ac:dyDescent="0.2">
      <c r="A3880" t="s">
        <v>5579</v>
      </c>
      <c r="B3880">
        <v>675965</v>
      </c>
      <c r="C3880" t="s">
        <v>5580</v>
      </c>
      <c r="D3880" s="2">
        <v>20.6</v>
      </c>
      <c r="E3880">
        <v>2017</v>
      </c>
      <c r="F3880" t="s">
        <v>24</v>
      </c>
      <c r="G3880">
        <v>0</v>
      </c>
      <c r="H3880" t="s">
        <v>5584</v>
      </c>
      <c r="I3880">
        <v>0</v>
      </c>
      <c r="J3880">
        <v>0</v>
      </c>
      <c r="K3880">
        <v>45</v>
      </c>
      <c r="L3880">
        <v>0</v>
      </c>
      <c r="M3880">
        <v>0</v>
      </c>
      <c r="N3880">
        <v>65</v>
      </c>
      <c r="O3880">
        <v>0</v>
      </c>
      <c r="P3880">
        <v>0</v>
      </c>
      <c r="Q3880">
        <v>0</v>
      </c>
      <c r="R3880">
        <v>0</v>
      </c>
      <c r="S3880">
        <v>55</v>
      </c>
      <c r="T3880">
        <v>0</v>
      </c>
      <c r="U3880" t="s">
        <v>60</v>
      </c>
      <c r="V3880" s="3" t="d">
        <v>1899-12-30</v>
      </c>
      <c r="W3880">
        <v>0</v>
      </c>
      <c r="X3880" s="4">
        <f t="shared" si="120"/>
        <v>0</v>
      </c>
      <c r="Y3880" s="5">
        <f t="shared" ca="1" si="121"/>
        <v>0</v>
      </c>
    </row>
    <row r="3881" spans="1:25" x14ac:dyDescent="0.2">
      <c r="A3881" t="s">
        <v>5579</v>
      </c>
      <c r="B3881">
        <v>675965</v>
      </c>
      <c r="C3881" t="s">
        <v>5580</v>
      </c>
      <c r="D3881" s="2">
        <v>21.6</v>
      </c>
      <c r="E3881">
        <v>2018</v>
      </c>
      <c r="F3881" t="s">
        <v>24</v>
      </c>
      <c r="G3881">
        <v>0</v>
      </c>
      <c r="H3881" t="s">
        <v>5585</v>
      </c>
      <c r="I3881">
        <v>0</v>
      </c>
      <c r="J3881">
        <v>50</v>
      </c>
      <c r="K3881">
        <v>50</v>
      </c>
      <c r="L3881">
        <v>0</v>
      </c>
      <c r="M3881">
        <v>0</v>
      </c>
      <c r="N3881">
        <v>55</v>
      </c>
      <c r="O3881">
        <v>0</v>
      </c>
      <c r="P3881">
        <v>0</v>
      </c>
      <c r="Q3881">
        <v>0</v>
      </c>
      <c r="R3881">
        <v>0</v>
      </c>
      <c r="S3881">
        <v>70</v>
      </c>
      <c r="T3881">
        <v>0</v>
      </c>
      <c r="U3881" t="s">
        <v>60</v>
      </c>
      <c r="V3881" s="3" t="d">
        <v>1899-12-30</v>
      </c>
      <c r="W3881">
        <v>0</v>
      </c>
      <c r="X3881" s="4">
        <f t="shared" si="120"/>
        <v>0</v>
      </c>
      <c r="Y3881" s="5">
        <f t="shared" ca="1" si="121"/>
        <v>0</v>
      </c>
    </row>
    <row r="3882" spans="1:25" x14ac:dyDescent="0.2">
      <c r="A3882" t="s">
        <v>5586</v>
      </c>
      <c r="B3882">
        <v>660826</v>
      </c>
      <c r="C3882" t="s">
        <v>5587</v>
      </c>
      <c r="D3882" s="2">
        <v>18.078028750000001</v>
      </c>
      <c r="E3882">
        <v>2016</v>
      </c>
      <c r="F3882" t="s">
        <v>24</v>
      </c>
      <c r="G3882">
        <v>2019</v>
      </c>
      <c r="H3882" t="s">
        <v>5588</v>
      </c>
      <c r="I3882">
        <v>0</v>
      </c>
      <c r="J3882">
        <v>55</v>
      </c>
      <c r="K3882">
        <v>50</v>
      </c>
      <c r="L3882">
        <v>45</v>
      </c>
      <c r="M3882">
        <v>0</v>
      </c>
      <c r="N3882">
        <v>45</v>
      </c>
      <c r="O3882">
        <v>0</v>
      </c>
      <c r="P3882">
        <v>0</v>
      </c>
      <c r="Q3882">
        <v>0</v>
      </c>
      <c r="R3882">
        <v>0</v>
      </c>
      <c r="S3882">
        <v>0</v>
      </c>
      <c r="T3882">
        <v>0</v>
      </c>
      <c r="U3882" t="s">
        <v>60</v>
      </c>
      <c r="V3882" s="3" t="d">
        <v>1997-12-03</v>
      </c>
      <c r="W3882">
        <v>0</v>
      </c>
      <c r="X3882" s="4">
        <f t="shared" si="120"/>
        <v>0</v>
      </c>
      <c r="Y3882" s="5">
        <f t="shared" ca="1" si="121"/>
        <v>-1</v>
      </c>
    </row>
    <row r="3883" spans="1:25" x14ac:dyDescent="0.2">
      <c r="A3883" t="s">
        <v>5589</v>
      </c>
      <c r="B3883">
        <v>596846</v>
      </c>
      <c r="C3883">
        <v>0</v>
      </c>
      <c r="D3883" s="2">
        <v>20.24093087</v>
      </c>
      <c r="E3883">
        <v>2013</v>
      </c>
      <c r="F3883" t="s">
        <v>70</v>
      </c>
      <c r="G3883">
        <v>2016</v>
      </c>
      <c r="H3883" t="s">
        <v>5590</v>
      </c>
      <c r="I3883">
        <v>40</v>
      </c>
      <c r="J3883">
        <v>0</v>
      </c>
      <c r="K3883">
        <v>0</v>
      </c>
      <c r="L3883">
        <v>0</v>
      </c>
      <c r="M3883">
        <v>0</v>
      </c>
      <c r="N3883">
        <v>0</v>
      </c>
      <c r="O3883">
        <v>50</v>
      </c>
      <c r="P3883">
        <v>50</v>
      </c>
      <c r="Q3883">
        <v>50</v>
      </c>
      <c r="R3883">
        <v>30</v>
      </c>
      <c r="S3883">
        <v>0</v>
      </c>
      <c r="T3883">
        <v>0</v>
      </c>
      <c r="U3883" t="s">
        <v>60</v>
      </c>
      <c r="V3883" s="3" t="d">
        <v>1992-10-05</v>
      </c>
      <c r="W3883">
        <v>0</v>
      </c>
      <c r="X3883" s="4">
        <f t="shared" si="120"/>
        <v>0</v>
      </c>
      <c r="Y3883" s="5">
        <f t="shared" ca="1" si="121"/>
        <v>0</v>
      </c>
    </row>
    <row r="3884" spans="1:25" x14ac:dyDescent="0.2">
      <c r="A3884" t="s">
        <v>5591</v>
      </c>
      <c r="B3884" t="s">
        <v>5592</v>
      </c>
      <c r="C3884">
        <v>0</v>
      </c>
      <c r="D3884" s="2">
        <v>21.3</v>
      </c>
      <c r="E3884">
        <v>2014</v>
      </c>
      <c r="F3884" t="s">
        <v>96</v>
      </c>
      <c r="G3884">
        <v>0</v>
      </c>
      <c r="H3884" t="s">
        <v>5593</v>
      </c>
      <c r="I3884">
        <v>50</v>
      </c>
      <c r="J3884">
        <v>0</v>
      </c>
      <c r="K3884">
        <v>0</v>
      </c>
      <c r="L3884">
        <v>0</v>
      </c>
      <c r="M3884">
        <v>0</v>
      </c>
      <c r="N3884">
        <v>0</v>
      </c>
      <c r="O3884">
        <v>45</v>
      </c>
      <c r="P3884">
        <v>45</v>
      </c>
      <c r="Q3884">
        <v>40</v>
      </c>
      <c r="R3884">
        <v>55</v>
      </c>
      <c r="S3884">
        <v>0</v>
      </c>
      <c r="T3884">
        <v>0</v>
      </c>
      <c r="U3884" t="s">
        <v>60</v>
      </c>
      <c r="V3884" s="3" t="d">
        <v>1899-12-30</v>
      </c>
      <c r="W3884">
        <v>0</v>
      </c>
      <c r="X3884" s="4">
        <f t="shared" si="120"/>
        <v>0</v>
      </c>
      <c r="Y3884" s="5">
        <f t="shared" ca="1" si="121"/>
        <v>0</v>
      </c>
    </row>
    <row r="3885" spans="1:25" x14ac:dyDescent="0.2">
      <c r="A3885" t="s">
        <v>5594</v>
      </c>
      <c r="B3885">
        <v>683002</v>
      </c>
      <c r="C3885" t="s">
        <v>5595</v>
      </c>
      <c r="D3885" s="2">
        <v>18.2</v>
      </c>
      <c r="E3885">
        <v>2019</v>
      </c>
      <c r="F3885" t="s">
        <v>172</v>
      </c>
      <c r="G3885">
        <v>2024</v>
      </c>
      <c r="H3885" t="s">
        <v>5596</v>
      </c>
      <c r="I3885">
        <v>60</v>
      </c>
      <c r="J3885">
        <v>0</v>
      </c>
      <c r="K3885">
        <v>0</v>
      </c>
      <c r="L3885">
        <v>0</v>
      </c>
      <c r="M3885">
        <v>0</v>
      </c>
      <c r="N3885">
        <v>0</v>
      </c>
      <c r="O3885">
        <v>55</v>
      </c>
      <c r="P3885">
        <v>50</v>
      </c>
      <c r="Q3885">
        <v>55</v>
      </c>
      <c r="R3885">
        <v>50</v>
      </c>
      <c r="S3885">
        <v>0</v>
      </c>
      <c r="T3885">
        <v>0</v>
      </c>
      <c r="U3885" t="s">
        <v>108</v>
      </c>
      <c r="V3885" s="3" t="d">
        <v>1899-12-30</v>
      </c>
      <c r="W3885">
        <v>0</v>
      </c>
      <c r="X3885" s="4">
        <f t="shared" si="120"/>
        <v>0</v>
      </c>
      <c r="Y3885" s="5">
        <f t="shared" ca="1" si="121"/>
        <v>0</v>
      </c>
    </row>
    <row r="3886" spans="1:25" x14ac:dyDescent="0.2">
      <c r="A3886" t="s">
        <v>5594</v>
      </c>
      <c r="B3886">
        <v>683002</v>
      </c>
      <c r="C3886" t="s">
        <v>3605</v>
      </c>
      <c r="D3886" s="2">
        <v>17.899999999999999</v>
      </c>
      <c r="E3886">
        <v>2019</v>
      </c>
      <c r="F3886" t="s">
        <v>172</v>
      </c>
      <c r="G3886">
        <v>0</v>
      </c>
      <c r="H3886" t="s">
        <v>5597</v>
      </c>
      <c r="I3886">
        <v>60</v>
      </c>
      <c r="J3886">
        <v>0</v>
      </c>
      <c r="K3886">
        <v>0</v>
      </c>
      <c r="L3886">
        <v>0</v>
      </c>
      <c r="M3886">
        <v>0</v>
      </c>
      <c r="N3886">
        <v>0</v>
      </c>
      <c r="O3886">
        <v>55</v>
      </c>
      <c r="P3886">
        <v>50</v>
      </c>
      <c r="Q3886">
        <v>55</v>
      </c>
      <c r="R3886">
        <v>50</v>
      </c>
      <c r="S3886">
        <v>0</v>
      </c>
      <c r="T3886">
        <v>0</v>
      </c>
      <c r="U3886" t="s">
        <v>25</v>
      </c>
      <c r="V3886" s="3" t="d">
        <v>1899-12-30</v>
      </c>
      <c r="W3886">
        <v>0</v>
      </c>
      <c r="X3886" s="4">
        <f t="shared" si="120"/>
        <v>0</v>
      </c>
      <c r="Y3886" s="5">
        <f t="shared" ca="1" si="121"/>
        <v>0</v>
      </c>
    </row>
    <row r="3887" spans="1:25" x14ac:dyDescent="0.2">
      <c r="A3887" t="s">
        <v>5594</v>
      </c>
      <c r="B3887">
        <v>683002</v>
      </c>
      <c r="C3887">
        <v>0</v>
      </c>
      <c r="D3887" s="2">
        <v>17.5</v>
      </c>
      <c r="E3887">
        <v>2019</v>
      </c>
      <c r="F3887" t="s">
        <v>96</v>
      </c>
      <c r="G3887">
        <v>2023</v>
      </c>
      <c r="H3887" t="s">
        <v>5598</v>
      </c>
      <c r="I3887">
        <v>60</v>
      </c>
      <c r="J3887">
        <v>0</v>
      </c>
      <c r="K3887">
        <v>0</v>
      </c>
      <c r="L3887">
        <v>0</v>
      </c>
      <c r="M3887">
        <v>0</v>
      </c>
      <c r="N3887">
        <v>0</v>
      </c>
      <c r="O3887">
        <v>50</v>
      </c>
      <c r="P3887">
        <v>55</v>
      </c>
      <c r="Q3887">
        <v>50</v>
      </c>
      <c r="R3887">
        <v>55</v>
      </c>
      <c r="S3887">
        <v>0</v>
      </c>
      <c r="T3887">
        <v>0</v>
      </c>
      <c r="U3887" t="s">
        <v>60</v>
      </c>
      <c r="V3887" s="3" t="d">
        <v>2001-06-29</v>
      </c>
      <c r="W3887">
        <v>0</v>
      </c>
      <c r="X3887" s="4">
        <f t="shared" si="120"/>
        <v>0</v>
      </c>
      <c r="Y3887" s="5">
        <f t="shared" ca="1" si="121"/>
        <v>-1</v>
      </c>
    </row>
    <row r="3888" spans="1:25" x14ac:dyDescent="0.2">
      <c r="A3888" t="s">
        <v>5594</v>
      </c>
      <c r="B3888">
        <v>683002</v>
      </c>
      <c r="C3888">
        <v>0</v>
      </c>
      <c r="D3888" s="2">
        <v>17.5</v>
      </c>
      <c r="E3888">
        <v>2019</v>
      </c>
      <c r="F3888" t="s">
        <v>96</v>
      </c>
      <c r="G3888">
        <v>0</v>
      </c>
      <c r="H3888" t="s">
        <v>5599</v>
      </c>
      <c r="I3888">
        <v>60</v>
      </c>
      <c r="J3888">
        <v>0</v>
      </c>
      <c r="K3888">
        <v>0</v>
      </c>
      <c r="L3888">
        <v>0</v>
      </c>
      <c r="M3888">
        <v>0</v>
      </c>
      <c r="N3888">
        <v>0</v>
      </c>
      <c r="O3888">
        <v>50</v>
      </c>
      <c r="P3888">
        <v>55</v>
      </c>
      <c r="Q3888">
        <v>50</v>
      </c>
      <c r="R3888">
        <v>55</v>
      </c>
      <c r="S3888">
        <v>0</v>
      </c>
      <c r="T3888">
        <v>0</v>
      </c>
      <c r="U3888" t="s">
        <v>60</v>
      </c>
      <c r="V3888" s="3" t="d">
        <v>1899-12-30</v>
      </c>
      <c r="W3888">
        <v>0</v>
      </c>
      <c r="X3888" s="4">
        <f t="shared" si="120"/>
        <v>0</v>
      </c>
      <c r="Y3888" s="5">
        <f t="shared" ca="1" si="121"/>
        <v>0</v>
      </c>
    </row>
    <row r="3889" spans="1:25" x14ac:dyDescent="0.2">
      <c r="A3889" t="s">
        <v>5600</v>
      </c>
      <c r="B3889" t="s">
        <v>5601</v>
      </c>
      <c r="C3889" t="s">
        <v>5460</v>
      </c>
      <c r="D3889" s="2">
        <v>18</v>
      </c>
      <c r="E3889">
        <v>2018</v>
      </c>
      <c r="F3889" t="s">
        <v>24</v>
      </c>
      <c r="G3889">
        <v>0</v>
      </c>
      <c r="H3889" t="s">
        <v>5602</v>
      </c>
      <c r="I3889">
        <v>0</v>
      </c>
      <c r="J3889">
        <v>45</v>
      </c>
      <c r="K3889">
        <v>50</v>
      </c>
      <c r="L3889">
        <v>50</v>
      </c>
      <c r="M3889">
        <v>0</v>
      </c>
      <c r="N3889">
        <v>60</v>
      </c>
      <c r="O3889">
        <v>0</v>
      </c>
      <c r="P3889">
        <v>0</v>
      </c>
      <c r="Q3889">
        <v>0</v>
      </c>
      <c r="R3889">
        <v>0</v>
      </c>
      <c r="S3889">
        <v>0</v>
      </c>
      <c r="T3889">
        <v>0</v>
      </c>
      <c r="U3889" t="s">
        <v>60</v>
      </c>
      <c r="V3889" s="3" t="d">
        <v>1899-12-30</v>
      </c>
      <c r="W3889">
        <v>0</v>
      </c>
      <c r="X3889" s="4">
        <f t="shared" si="120"/>
        <v>0</v>
      </c>
      <c r="Y3889" s="5">
        <f t="shared" ca="1" si="121"/>
        <v>0</v>
      </c>
    </row>
    <row r="3890" spans="1:25" x14ac:dyDescent="0.2">
      <c r="A3890" t="s">
        <v>5603</v>
      </c>
      <c r="B3890">
        <v>0</v>
      </c>
      <c r="C3890" t="s">
        <v>5604</v>
      </c>
      <c r="D3890" s="2">
        <v>19.100000000000001</v>
      </c>
      <c r="E3890">
        <v>2019</v>
      </c>
      <c r="F3890" t="s">
        <v>24</v>
      </c>
      <c r="G3890">
        <v>2024</v>
      </c>
      <c r="H3890" t="s">
        <v>5605</v>
      </c>
      <c r="I3890">
        <v>0</v>
      </c>
      <c r="J3890">
        <v>0</v>
      </c>
      <c r="K3890">
        <v>0</v>
      </c>
      <c r="L3890">
        <v>0</v>
      </c>
      <c r="M3890">
        <v>0</v>
      </c>
      <c r="N3890">
        <v>0</v>
      </c>
      <c r="O3890">
        <v>0</v>
      </c>
      <c r="P3890">
        <v>0</v>
      </c>
      <c r="Q3890">
        <v>0</v>
      </c>
      <c r="R3890">
        <v>0</v>
      </c>
      <c r="S3890">
        <v>0</v>
      </c>
      <c r="T3890">
        <v>0</v>
      </c>
      <c r="U3890" t="s">
        <v>108</v>
      </c>
      <c r="V3890" s="3" t="d">
        <v>1899-12-30</v>
      </c>
      <c r="W3890">
        <v>0</v>
      </c>
      <c r="X3890" s="4">
        <f t="shared" si="120"/>
        <v>0</v>
      </c>
      <c r="Y3890" s="5">
        <f t="shared" ca="1" si="121"/>
        <v>0</v>
      </c>
    </row>
    <row r="3891" spans="1:25" x14ac:dyDescent="0.2">
      <c r="A3891" t="s">
        <v>5606</v>
      </c>
      <c r="B3891">
        <v>681402</v>
      </c>
      <c r="C3891" t="s">
        <v>5607</v>
      </c>
      <c r="D3891" s="2">
        <v>22.6</v>
      </c>
      <c r="E3891">
        <v>2019</v>
      </c>
      <c r="F3891" t="s">
        <v>24</v>
      </c>
      <c r="G3891">
        <v>2021</v>
      </c>
      <c r="H3891" t="s">
        <v>5608</v>
      </c>
      <c r="I3891">
        <v>0</v>
      </c>
      <c r="J3891">
        <v>0</v>
      </c>
      <c r="K3891">
        <v>50</v>
      </c>
      <c r="L3891">
        <v>50</v>
      </c>
      <c r="M3891">
        <v>0</v>
      </c>
      <c r="N3891">
        <v>55</v>
      </c>
      <c r="O3891">
        <v>0</v>
      </c>
      <c r="P3891">
        <v>0</v>
      </c>
      <c r="Q3891">
        <v>0</v>
      </c>
      <c r="R3891">
        <v>0</v>
      </c>
      <c r="S3891">
        <v>55</v>
      </c>
      <c r="T3891">
        <v>0</v>
      </c>
      <c r="U3891" t="s">
        <v>107</v>
      </c>
      <c r="V3891" s="3" t="d">
        <v>1899-12-30</v>
      </c>
      <c r="W3891">
        <v>0</v>
      </c>
      <c r="X3891" s="4">
        <f t="shared" si="120"/>
        <v>0</v>
      </c>
      <c r="Y3891" s="5">
        <f t="shared" ca="1" si="121"/>
        <v>0</v>
      </c>
    </row>
    <row r="3892" spans="1:25" x14ac:dyDescent="0.2">
      <c r="A3892" t="s">
        <v>5606</v>
      </c>
      <c r="B3892">
        <v>681402</v>
      </c>
      <c r="C3892" t="s">
        <v>5607</v>
      </c>
      <c r="D3892" s="2">
        <v>22.8</v>
      </c>
      <c r="E3892">
        <v>2019</v>
      </c>
      <c r="F3892" t="s">
        <v>24</v>
      </c>
      <c r="G3892">
        <v>2021</v>
      </c>
      <c r="H3892" t="s">
        <v>5608</v>
      </c>
      <c r="I3892">
        <v>0</v>
      </c>
      <c r="J3892">
        <v>0</v>
      </c>
      <c r="K3892">
        <v>50</v>
      </c>
      <c r="L3892">
        <v>50</v>
      </c>
      <c r="M3892">
        <v>0</v>
      </c>
      <c r="N3892">
        <v>55</v>
      </c>
      <c r="O3892">
        <v>0</v>
      </c>
      <c r="P3892">
        <v>0</v>
      </c>
      <c r="Q3892">
        <v>0</v>
      </c>
      <c r="R3892">
        <v>0</v>
      </c>
      <c r="S3892">
        <v>55</v>
      </c>
      <c r="T3892">
        <v>0</v>
      </c>
      <c r="U3892" t="s">
        <v>108</v>
      </c>
      <c r="V3892" s="3" t="d">
        <v>1899-12-30</v>
      </c>
      <c r="W3892">
        <v>0</v>
      </c>
      <c r="X3892" s="4">
        <f t="shared" si="120"/>
        <v>0</v>
      </c>
      <c r="Y3892" s="5">
        <f t="shared" ca="1" si="121"/>
        <v>0</v>
      </c>
    </row>
    <row r="3893" spans="1:25" x14ac:dyDescent="0.2">
      <c r="A3893" t="s">
        <v>5606</v>
      </c>
      <c r="B3893">
        <v>681402</v>
      </c>
      <c r="C3893" t="s">
        <v>5607</v>
      </c>
      <c r="D3893" s="2">
        <v>22.2</v>
      </c>
      <c r="E3893">
        <v>2019</v>
      </c>
      <c r="F3893" t="s">
        <v>24</v>
      </c>
      <c r="G3893">
        <v>2022</v>
      </c>
      <c r="H3893" t="s">
        <v>5609</v>
      </c>
      <c r="I3893">
        <v>0</v>
      </c>
      <c r="J3893">
        <v>45</v>
      </c>
      <c r="K3893">
        <v>55</v>
      </c>
      <c r="L3893">
        <v>0</v>
      </c>
      <c r="M3893">
        <v>0</v>
      </c>
      <c r="N3893">
        <v>55</v>
      </c>
      <c r="O3893">
        <v>0</v>
      </c>
      <c r="P3893">
        <v>0</v>
      </c>
      <c r="Q3893">
        <v>0</v>
      </c>
      <c r="R3893">
        <v>0</v>
      </c>
      <c r="S3893">
        <v>50</v>
      </c>
      <c r="T3893">
        <v>0</v>
      </c>
      <c r="U3893" t="s">
        <v>60</v>
      </c>
      <c r="V3893" s="3" t="d">
        <v>1996-11-06</v>
      </c>
      <c r="W3893">
        <v>0</v>
      </c>
      <c r="X3893" s="4">
        <f t="shared" si="120"/>
        <v>0</v>
      </c>
      <c r="Y3893" s="5">
        <f t="shared" ca="1" si="121"/>
        <v>-1</v>
      </c>
    </row>
    <row r="3894" spans="1:25" x14ac:dyDescent="0.2">
      <c r="A3894" t="s">
        <v>5610</v>
      </c>
      <c r="B3894">
        <v>620438</v>
      </c>
      <c r="C3894">
        <v>0</v>
      </c>
      <c r="D3894" s="2">
        <v>16.941820669999998</v>
      </c>
      <c r="E3894">
        <v>2013</v>
      </c>
      <c r="F3894" t="s">
        <v>70</v>
      </c>
      <c r="G3894">
        <v>2017</v>
      </c>
      <c r="H3894" t="s">
        <v>5611</v>
      </c>
      <c r="I3894">
        <v>50</v>
      </c>
      <c r="J3894">
        <v>0</v>
      </c>
      <c r="K3894">
        <v>0</v>
      </c>
      <c r="L3894">
        <v>0</v>
      </c>
      <c r="M3894">
        <v>0</v>
      </c>
      <c r="N3894">
        <v>0</v>
      </c>
      <c r="O3894">
        <v>60</v>
      </c>
      <c r="P3894">
        <v>50</v>
      </c>
      <c r="Q3894">
        <v>60</v>
      </c>
      <c r="R3894">
        <v>70</v>
      </c>
      <c r="S3894">
        <v>0</v>
      </c>
      <c r="T3894">
        <v>0</v>
      </c>
      <c r="U3894" t="s">
        <v>60</v>
      </c>
      <c r="V3894" s="3" t="d">
        <v>1996-01-23</v>
      </c>
      <c r="W3894">
        <v>0</v>
      </c>
      <c r="X3894" s="4">
        <f t="shared" si="120"/>
        <v>0</v>
      </c>
      <c r="Y3894" s="5">
        <f t="shared" ca="1" si="121"/>
        <v>0</v>
      </c>
    </row>
    <row r="3895" spans="1:25" ht="409.6" x14ac:dyDescent="0.2">
      <c r="A3895" t="s">
        <v>5612</v>
      </c>
      <c r="B3895">
        <v>668470</v>
      </c>
      <c r="C3895" t="s">
        <v>5613</v>
      </c>
      <c r="D3895" s="2">
        <v>20.7</v>
      </c>
      <c r="E3895">
        <v>2019</v>
      </c>
      <c r="F3895" t="s">
        <v>31</v>
      </c>
      <c r="G3895">
        <v>2023</v>
      </c>
      <c r="H3895" s="1" t="s">
        <v>5614</v>
      </c>
      <c r="I3895">
        <v>0</v>
      </c>
      <c r="J3895">
        <v>0</v>
      </c>
      <c r="K3895">
        <v>0</v>
      </c>
      <c r="L3895">
        <v>0</v>
      </c>
      <c r="M3895">
        <v>0</v>
      </c>
      <c r="N3895">
        <v>0</v>
      </c>
      <c r="O3895">
        <v>0</v>
      </c>
      <c r="P3895">
        <v>0</v>
      </c>
      <c r="Q3895">
        <v>0</v>
      </c>
      <c r="R3895">
        <v>0</v>
      </c>
      <c r="S3895">
        <v>0</v>
      </c>
      <c r="T3895">
        <v>0</v>
      </c>
      <c r="U3895" t="s">
        <v>107</v>
      </c>
      <c r="V3895" s="3" t="d">
        <v>1899-12-30</v>
      </c>
      <c r="W3895">
        <v>0</v>
      </c>
      <c r="X3895" s="4">
        <f t="shared" si="120"/>
        <v>0</v>
      </c>
      <c r="Y3895" s="5">
        <f t="shared" ca="1" si="121"/>
        <v>0</v>
      </c>
    </row>
    <row r="3896" spans="1:25" ht="409.6" x14ac:dyDescent="0.2">
      <c r="A3896" t="s">
        <v>5612</v>
      </c>
      <c r="B3896">
        <v>668470</v>
      </c>
      <c r="C3896" t="s">
        <v>5613</v>
      </c>
      <c r="D3896" s="2">
        <v>20.9</v>
      </c>
      <c r="E3896">
        <v>2019</v>
      </c>
      <c r="F3896" t="s">
        <v>31</v>
      </c>
      <c r="G3896">
        <v>2023</v>
      </c>
      <c r="H3896" s="1" t="s">
        <v>5614</v>
      </c>
      <c r="I3896">
        <v>0</v>
      </c>
      <c r="J3896">
        <v>0</v>
      </c>
      <c r="K3896">
        <v>0</v>
      </c>
      <c r="L3896">
        <v>0</v>
      </c>
      <c r="M3896">
        <v>0</v>
      </c>
      <c r="N3896">
        <v>0</v>
      </c>
      <c r="O3896">
        <v>0</v>
      </c>
      <c r="P3896">
        <v>0</v>
      </c>
      <c r="Q3896">
        <v>0</v>
      </c>
      <c r="R3896">
        <v>0</v>
      </c>
      <c r="S3896">
        <v>0</v>
      </c>
      <c r="T3896">
        <v>0</v>
      </c>
      <c r="U3896" t="s">
        <v>108</v>
      </c>
      <c r="V3896" s="3" t="d">
        <v>1899-12-30</v>
      </c>
      <c r="W3896">
        <v>0</v>
      </c>
      <c r="X3896" s="4">
        <f t="shared" si="120"/>
        <v>0</v>
      </c>
      <c r="Y3896" s="5">
        <f t="shared" ca="1" si="121"/>
        <v>0</v>
      </c>
    </row>
    <row r="3897" spans="1:25" x14ac:dyDescent="0.2">
      <c r="A3897" t="s">
        <v>5612</v>
      </c>
      <c r="B3897">
        <v>668470</v>
      </c>
      <c r="C3897" t="s">
        <v>3985</v>
      </c>
      <c r="D3897" s="2">
        <v>18.7</v>
      </c>
      <c r="E3897">
        <v>2017</v>
      </c>
      <c r="F3897" t="s">
        <v>31</v>
      </c>
      <c r="G3897">
        <v>0</v>
      </c>
      <c r="H3897" t="s">
        <v>5615</v>
      </c>
      <c r="I3897">
        <v>55</v>
      </c>
      <c r="J3897">
        <v>50</v>
      </c>
      <c r="K3897">
        <v>45</v>
      </c>
      <c r="L3897">
        <v>60</v>
      </c>
      <c r="M3897">
        <v>0</v>
      </c>
      <c r="N3897">
        <v>50</v>
      </c>
      <c r="O3897">
        <v>45</v>
      </c>
      <c r="P3897">
        <v>40</v>
      </c>
      <c r="Q3897">
        <v>60</v>
      </c>
      <c r="R3897">
        <v>30</v>
      </c>
      <c r="S3897">
        <v>0</v>
      </c>
      <c r="T3897">
        <v>0</v>
      </c>
      <c r="U3897" t="s">
        <v>218</v>
      </c>
      <c r="V3897" s="3" t="d">
        <v>1899-12-30</v>
      </c>
      <c r="W3897">
        <v>0</v>
      </c>
      <c r="X3897" s="4">
        <f t="shared" si="120"/>
        <v>0</v>
      </c>
      <c r="Y3897" s="5">
        <f t="shared" ca="1" si="121"/>
        <v>0</v>
      </c>
    </row>
    <row r="3898" spans="1:25" x14ac:dyDescent="0.2">
      <c r="A3898" t="s">
        <v>5612</v>
      </c>
      <c r="B3898">
        <v>668470</v>
      </c>
      <c r="C3898">
        <v>0</v>
      </c>
      <c r="D3898" s="2">
        <v>18.3</v>
      </c>
      <c r="E3898">
        <v>2017</v>
      </c>
      <c r="F3898" t="s">
        <v>31</v>
      </c>
      <c r="G3898">
        <v>2021</v>
      </c>
      <c r="H3898" t="s">
        <v>5616</v>
      </c>
      <c r="I3898">
        <v>60</v>
      </c>
      <c r="J3898">
        <v>0</v>
      </c>
      <c r="K3898">
        <v>0</v>
      </c>
      <c r="L3898">
        <v>0</v>
      </c>
      <c r="M3898">
        <v>0</v>
      </c>
      <c r="N3898">
        <v>0</v>
      </c>
      <c r="O3898">
        <v>55</v>
      </c>
      <c r="P3898">
        <v>50</v>
      </c>
      <c r="Q3898">
        <v>45</v>
      </c>
      <c r="R3898">
        <v>30</v>
      </c>
      <c r="S3898">
        <v>0</v>
      </c>
      <c r="T3898">
        <v>0</v>
      </c>
      <c r="U3898" t="s">
        <v>60</v>
      </c>
      <c r="V3898" s="3" t="d">
        <v>1998-09-30</v>
      </c>
      <c r="W3898">
        <v>0</v>
      </c>
      <c r="X3898" s="4">
        <f t="shared" si="120"/>
        <v>0</v>
      </c>
      <c r="Y3898" s="5">
        <f t="shared" ca="1" si="121"/>
        <v>-1</v>
      </c>
    </row>
    <row r="3899" spans="1:25" x14ac:dyDescent="0.2">
      <c r="A3899" t="s">
        <v>5612</v>
      </c>
      <c r="B3899">
        <v>668470</v>
      </c>
      <c r="C3899">
        <v>0</v>
      </c>
      <c r="D3899" s="2">
        <v>18.3</v>
      </c>
      <c r="E3899">
        <v>2017</v>
      </c>
      <c r="F3899" t="s">
        <v>24</v>
      </c>
      <c r="G3899">
        <v>0</v>
      </c>
      <c r="H3899" t="s">
        <v>5617</v>
      </c>
      <c r="I3899">
        <v>60</v>
      </c>
      <c r="J3899">
        <v>50</v>
      </c>
      <c r="K3899">
        <v>55</v>
      </c>
      <c r="L3899">
        <v>50</v>
      </c>
      <c r="M3899">
        <v>0</v>
      </c>
      <c r="N3899">
        <v>60</v>
      </c>
      <c r="O3899">
        <v>55</v>
      </c>
      <c r="P3899">
        <v>50</v>
      </c>
      <c r="Q3899">
        <v>45</v>
      </c>
      <c r="R3899">
        <v>30</v>
      </c>
      <c r="S3899">
        <v>0</v>
      </c>
      <c r="T3899">
        <v>0</v>
      </c>
      <c r="U3899" t="s">
        <v>60</v>
      </c>
      <c r="V3899" s="3" t="d">
        <v>1899-12-30</v>
      </c>
      <c r="W3899">
        <v>0</v>
      </c>
      <c r="X3899" s="4">
        <f t="shared" si="120"/>
        <v>0</v>
      </c>
      <c r="Y3899" s="5">
        <f t="shared" ca="1" si="121"/>
        <v>0</v>
      </c>
    </row>
    <row r="3900" spans="1:25" x14ac:dyDescent="0.2">
      <c r="A3900" t="s">
        <v>5612</v>
      </c>
      <c r="B3900">
        <v>668470</v>
      </c>
      <c r="C3900">
        <v>0</v>
      </c>
      <c r="D3900" s="2">
        <v>18.3</v>
      </c>
      <c r="E3900">
        <v>2017</v>
      </c>
      <c r="F3900" t="s">
        <v>31</v>
      </c>
      <c r="G3900">
        <v>0</v>
      </c>
      <c r="H3900" t="s">
        <v>5618</v>
      </c>
      <c r="I3900">
        <v>0</v>
      </c>
      <c r="J3900">
        <v>0</v>
      </c>
      <c r="K3900">
        <v>0</v>
      </c>
      <c r="L3900">
        <v>0</v>
      </c>
      <c r="M3900">
        <v>0</v>
      </c>
      <c r="N3900">
        <v>0</v>
      </c>
      <c r="O3900">
        <v>0</v>
      </c>
      <c r="P3900">
        <v>0</v>
      </c>
      <c r="Q3900">
        <v>0</v>
      </c>
      <c r="R3900">
        <v>0</v>
      </c>
      <c r="S3900">
        <v>0</v>
      </c>
      <c r="T3900">
        <v>0</v>
      </c>
      <c r="U3900" t="s">
        <v>60</v>
      </c>
      <c r="V3900" s="3" t="d">
        <v>1899-12-30</v>
      </c>
      <c r="W3900">
        <v>0</v>
      </c>
      <c r="X3900" s="4">
        <f t="shared" si="120"/>
        <v>0</v>
      </c>
      <c r="Y3900" s="5">
        <f t="shared" ca="1" si="121"/>
        <v>0</v>
      </c>
    </row>
    <row r="3901" spans="1:25" x14ac:dyDescent="0.2">
      <c r="A3901" t="s">
        <v>5619</v>
      </c>
      <c r="B3901">
        <v>573349</v>
      </c>
      <c r="C3901">
        <v>0</v>
      </c>
      <c r="D3901" s="2">
        <v>23.159479810000001</v>
      </c>
      <c r="E3901">
        <v>2014</v>
      </c>
      <c r="F3901" t="s">
        <v>96</v>
      </c>
      <c r="G3901">
        <v>2014</v>
      </c>
      <c r="H3901" t="s">
        <v>5620</v>
      </c>
      <c r="I3901">
        <v>60</v>
      </c>
      <c r="J3901">
        <v>0</v>
      </c>
      <c r="K3901">
        <v>0</v>
      </c>
      <c r="L3901">
        <v>0</v>
      </c>
      <c r="M3901">
        <v>0</v>
      </c>
      <c r="N3901">
        <v>0</v>
      </c>
      <c r="O3901">
        <v>60</v>
      </c>
      <c r="P3901">
        <v>0</v>
      </c>
      <c r="Q3901">
        <v>30</v>
      </c>
      <c r="R3901">
        <v>60</v>
      </c>
      <c r="S3901">
        <v>0</v>
      </c>
      <c r="T3901">
        <v>0</v>
      </c>
      <c r="U3901" t="s">
        <v>60</v>
      </c>
      <c r="V3901" s="3" t="d">
        <v>1990-11-04</v>
      </c>
      <c r="W3901">
        <v>0</v>
      </c>
      <c r="X3901" s="4">
        <f t="shared" si="120"/>
        <v>0</v>
      </c>
      <c r="Y3901" s="5">
        <f t="shared" ca="1" si="121"/>
        <v>0</v>
      </c>
    </row>
    <row r="3902" spans="1:25" x14ac:dyDescent="0.2">
      <c r="A3902" t="s">
        <v>5619</v>
      </c>
      <c r="B3902">
        <v>573349</v>
      </c>
      <c r="C3902">
        <v>0</v>
      </c>
      <c r="D3902" s="2">
        <v>22.160164269999999</v>
      </c>
      <c r="E3902">
        <v>2013</v>
      </c>
      <c r="F3902" t="s">
        <v>96</v>
      </c>
      <c r="G3902">
        <v>2013</v>
      </c>
      <c r="H3902" t="s">
        <v>5621</v>
      </c>
      <c r="I3902">
        <v>60</v>
      </c>
      <c r="J3902">
        <v>0</v>
      </c>
      <c r="K3902">
        <v>0</v>
      </c>
      <c r="L3902">
        <v>0</v>
      </c>
      <c r="M3902">
        <v>0</v>
      </c>
      <c r="N3902">
        <v>0</v>
      </c>
      <c r="O3902">
        <v>70</v>
      </c>
      <c r="P3902">
        <v>50</v>
      </c>
      <c r="Q3902">
        <v>30</v>
      </c>
      <c r="R3902">
        <v>70</v>
      </c>
      <c r="S3902">
        <v>0</v>
      </c>
      <c r="T3902">
        <v>0</v>
      </c>
      <c r="U3902" t="s">
        <v>60</v>
      </c>
      <c r="V3902" s="3" t="d">
        <v>1990-11-04</v>
      </c>
      <c r="W3902">
        <v>0</v>
      </c>
      <c r="X3902" s="4">
        <f t="shared" si="120"/>
        <v>0</v>
      </c>
      <c r="Y3902" s="5">
        <f t="shared" ca="1" si="121"/>
        <v>0</v>
      </c>
    </row>
    <row r="3903" spans="1:25" x14ac:dyDescent="0.2">
      <c r="A3903" t="s">
        <v>5622</v>
      </c>
      <c r="B3903">
        <v>668968</v>
      </c>
      <c r="C3903">
        <v>17969</v>
      </c>
      <c r="D3903" s="2">
        <v>18.7</v>
      </c>
      <c r="E3903">
        <v>2017</v>
      </c>
      <c r="F3903" t="s">
        <v>24</v>
      </c>
      <c r="G3903">
        <v>0</v>
      </c>
      <c r="H3903" t="s">
        <v>5623</v>
      </c>
      <c r="I3903">
        <v>0</v>
      </c>
      <c r="J3903">
        <v>50</v>
      </c>
      <c r="K3903">
        <v>45</v>
      </c>
      <c r="L3903">
        <v>60</v>
      </c>
      <c r="M3903">
        <v>0</v>
      </c>
      <c r="N3903">
        <v>55</v>
      </c>
      <c r="O3903">
        <v>0</v>
      </c>
      <c r="P3903">
        <v>0</v>
      </c>
      <c r="Q3903">
        <v>0</v>
      </c>
      <c r="R3903">
        <v>0</v>
      </c>
      <c r="S3903">
        <v>0</v>
      </c>
      <c r="T3903">
        <v>0</v>
      </c>
      <c r="U3903" t="s">
        <v>218</v>
      </c>
      <c r="V3903" s="3" t="d">
        <v>1997-04-18</v>
      </c>
      <c r="W3903">
        <v>2019</v>
      </c>
      <c r="X3903" s="4">
        <f t="shared" si="120"/>
        <v>21.720547945205478</v>
      </c>
      <c r="Y3903" s="5">
        <f t="shared" ca="1" si="121"/>
        <v>1</v>
      </c>
    </row>
    <row r="3904" spans="1:25" ht="409.6" x14ac:dyDescent="0.2">
      <c r="A3904" t="s">
        <v>5622</v>
      </c>
      <c r="B3904">
        <v>668968</v>
      </c>
      <c r="C3904" t="s">
        <v>5624</v>
      </c>
      <c r="D3904" s="2">
        <v>20.7</v>
      </c>
      <c r="E3904">
        <v>2019</v>
      </c>
      <c r="F3904" t="s">
        <v>24</v>
      </c>
      <c r="G3904">
        <v>2021</v>
      </c>
      <c r="H3904" s="1" t="s">
        <v>5625</v>
      </c>
      <c r="I3904">
        <v>0</v>
      </c>
      <c r="J3904">
        <v>55</v>
      </c>
      <c r="K3904">
        <v>45</v>
      </c>
      <c r="L3904">
        <v>70</v>
      </c>
      <c r="M3904">
        <v>0</v>
      </c>
      <c r="N3904">
        <v>60</v>
      </c>
      <c r="O3904">
        <v>0</v>
      </c>
      <c r="P3904">
        <v>0</v>
      </c>
      <c r="Q3904">
        <v>0</v>
      </c>
      <c r="R3904">
        <v>0</v>
      </c>
      <c r="S3904">
        <v>0</v>
      </c>
      <c r="T3904">
        <v>0</v>
      </c>
      <c r="U3904" t="s">
        <v>107</v>
      </c>
      <c r="V3904" s="3" t="d">
        <v>1899-12-30</v>
      </c>
      <c r="W3904">
        <v>0</v>
      </c>
      <c r="X3904" s="4">
        <f t="shared" si="120"/>
        <v>0</v>
      </c>
      <c r="Y3904" s="5">
        <f t="shared" ca="1" si="121"/>
        <v>0</v>
      </c>
    </row>
    <row r="3905" spans="1:25" ht="409.6" x14ac:dyDescent="0.2">
      <c r="A3905" t="s">
        <v>5622</v>
      </c>
      <c r="B3905">
        <v>668968</v>
      </c>
      <c r="C3905" t="s">
        <v>5624</v>
      </c>
      <c r="D3905" s="2">
        <v>21</v>
      </c>
      <c r="E3905">
        <v>2019</v>
      </c>
      <c r="F3905" t="s">
        <v>24</v>
      </c>
      <c r="G3905">
        <v>2021</v>
      </c>
      <c r="H3905" s="1" t="s">
        <v>5625</v>
      </c>
      <c r="I3905">
        <v>0</v>
      </c>
      <c r="J3905">
        <v>55</v>
      </c>
      <c r="K3905">
        <v>45</v>
      </c>
      <c r="L3905">
        <v>70</v>
      </c>
      <c r="M3905">
        <v>0</v>
      </c>
      <c r="N3905">
        <v>60</v>
      </c>
      <c r="O3905">
        <v>0</v>
      </c>
      <c r="P3905">
        <v>0</v>
      </c>
      <c r="Q3905">
        <v>0</v>
      </c>
      <c r="R3905">
        <v>0</v>
      </c>
      <c r="S3905">
        <v>0</v>
      </c>
      <c r="T3905">
        <v>0</v>
      </c>
      <c r="U3905" t="s">
        <v>108</v>
      </c>
      <c r="V3905" s="3" t="d">
        <v>1899-12-30</v>
      </c>
      <c r="W3905">
        <v>0</v>
      </c>
      <c r="X3905" s="4">
        <f t="shared" si="120"/>
        <v>0</v>
      </c>
      <c r="Y3905" s="5">
        <f t="shared" ca="1" si="121"/>
        <v>0</v>
      </c>
    </row>
    <row r="3906" spans="1:25" x14ac:dyDescent="0.2">
      <c r="A3906" t="s">
        <v>5622</v>
      </c>
      <c r="B3906">
        <v>668968</v>
      </c>
      <c r="C3906">
        <v>0</v>
      </c>
      <c r="D3906" s="2">
        <v>20.3</v>
      </c>
      <c r="E3906">
        <v>2019</v>
      </c>
      <c r="F3906" t="s">
        <v>24</v>
      </c>
      <c r="G3906">
        <v>2021</v>
      </c>
      <c r="H3906" t="s">
        <v>5626</v>
      </c>
      <c r="I3906">
        <v>0</v>
      </c>
      <c r="J3906">
        <v>45</v>
      </c>
      <c r="K3906">
        <v>50</v>
      </c>
      <c r="L3906">
        <v>0</v>
      </c>
      <c r="M3906">
        <v>0</v>
      </c>
      <c r="N3906">
        <v>70</v>
      </c>
      <c r="O3906">
        <v>0</v>
      </c>
      <c r="P3906">
        <v>0</v>
      </c>
      <c r="Q3906">
        <v>0</v>
      </c>
      <c r="R3906">
        <v>0</v>
      </c>
      <c r="S3906">
        <v>60</v>
      </c>
      <c r="T3906">
        <v>0</v>
      </c>
      <c r="U3906" t="s">
        <v>60</v>
      </c>
      <c r="V3906" s="3" t="d">
        <v>1998-09-15</v>
      </c>
      <c r="W3906">
        <v>0</v>
      </c>
      <c r="X3906" s="4">
        <f t="shared" si="120"/>
        <v>0</v>
      </c>
      <c r="Y3906" s="5">
        <f t="shared" ca="1" si="121"/>
        <v>-1</v>
      </c>
    </row>
    <row r="3907" spans="1:25" x14ac:dyDescent="0.2">
      <c r="A3907" t="s">
        <v>5622</v>
      </c>
      <c r="B3907">
        <v>668968</v>
      </c>
      <c r="C3907">
        <v>0</v>
      </c>
      <c r="D3907" s="2">
        <v>18.3</v>
      </c>
      <c r="E3907">
        <v>2017</v>
      </c>
      <c r="F3907" t="s">
        <v>24</v>
      </c>
      <c r="G3907">
        <v>2021</v>
      </c>
      <c r="H3907" t="s">
        <v>5627</v>
      </c>
      <c r="I3907">
        <v>0</v>
      </c>
      <c r="J3907">
        <v>45</v>
      </c>
      <c r="K3907">
        <v>50</v>
      </c>
      <c r="L3907">
        <v>55</v>
      </c>
      <c r="M3907">
        <v>0</v>
      </c>
      <c r="N3907">
        <v>65</v>
      </c>
      <c r="O3907">
        <v>0</v>
      </c>
      <c r="P3907">
        <v>0</v>
      </c>
      <c r="Q3907">
        <v>0</v>
      </c>
      <c r="R3907">
        <v>0</v>
      </c>
      <c r="S3907">
        <v>0</v>
      </c>
      <c r="T3907">
        <v>0</v>
      </c>
      <c r="U3907" t="s">
        <v>60</v>
      </c>
      <c r="V3907" s="3" t="d">
        <v>1998-09-15</v>
      </c>
      <c r="W3907">
        <v>0</v>
      </c>
      <c r="X3907" s="4">
        <f t="shared" ref="X3907:X3970" si="122">IF(W3907=0,0,(DATE(W3907,1,1)-V3907)/365)</f>
        <v>0</v>
      </c>
      <c r="Y3907" s="5">
        <f t="shared" ref="Y3907:Y3970" ca="1" si="123">IF(AND((TODAY()-V3907)/365 &lt; 23, W3907=0), -1, IF(X3907=0, 0, INT(X3907&lt;=23.99)))</f>
        <v>-1</v>
      </c>
    </row>
    <row r="3908" spans="1:25" x14ac:dyDescent="0.2">
      <c r="A3908" t="s">
        <v>5622</v>
      </c>
      <c r="B3908">
        <v>668968</v>
      </c>
      <c r="C3908">
        <v>0</v>
      </c>
      <c r="D3908" s="2">
        <v>19.3</v>
      </c>
      <c r="E3908">
        <v>2018</v>
      </c>
      <c r="F3908" t="s">
        <v>24</v>
      </c>
      <c r="G3908">
        <v>2021</v>
      </c>
      <c r="H3908" t="s">
        <v>5628</v>
      </c>
      <c r="I3908">
        <v>0</v>
      </c>
      <c r="J3908">
        <v>45</v>
      </c>
      <c r="K3908">
        <v>50</v>
      </c>
      <c r="L3908">
        <v>0</v>
      </c>
      <c r="M3908">
        <v>0</v>
      </c>
      <c r="N3908">
        <v>70</v>
      </c>
      <c r="O3908">
        <v>0</v>
      </c>
      <c r="P3908">
        <v>0</v>
      </c>
      <c r="Q3908">
        <v>0</v>
      </c>
      <c r="R3908">
        <v>0</v>
      </c>
      <c r="S3908">
        <v>60</v>
      </c>
      <c r="T3908">
        <v>0</v>
      </c>
      <c r="U3908" t="s">
        <v>60</v>
      </c>
      <c r="V3908" s="3" t="d">
        <v>1998-09-15</v>
      </c>
      <c r="W3908">
        <v>0</v>
      </c>
      <c r="X3908" s="4">
        <f t="shared" si="122"/>
        <v>0</v>
      </c>
      <c r="Y3908" s="5">
        <f t="shared" ca="1" si="123"/>
        <v>-1</v>
      </c>
    </row>
    <row r="3909" spans="1:25" x14ac:dyDescent="0.2">
      <c r="A3909" t="s">
        <v>5622</v>
      </c>
      <c r="B3909">
        <v>668968</v>
      </c>
      <c r="C3909">
        <v>0</v>
      </c>
      <c r="D3909" s="2">
        <v>18.3</v>
      </c>
      <c r="E3909">
        <v>2017</v>
      </c>
      <c r="F3909" t="s">
        <v>24</v>
      </c>
      <c r="G3909">
        <v>0</v>
      </c>
      <c r="H3909" t="s">
        <v>5629</v>
      </c>
      <c r="I3909">
        <v>0</v>
      </c>
      <c r="J3909">
        <v>45</v>
      </c>
      <c r="K3909">
        <v>45</v>
      </c>
      <c r="L3909">
        <v>50</v>
      </c>
      <c r="M3909">
        <v>0</v>
      </c>
      <c r="N3909">
        <v>65</v>
      </c>
      <c r="O3909">
        <v>0</v>
      </c>
      <c r="P3909">
        <v>0</v>
      </c>
      <c r="Q3909">
        <v>0</v>
      </c>
      <c r="R3909">
        <v>0</v>
      </c>
      <c r="S3909">
        <v>0</v>
      </c>
      <c r="T3909">
        <v>0</v>
      </c>
      <c r="U3909" t="s">
        <v>60</v>
      </c>
      <c r="V3909" s="3" t="d">
        <v>1899-12-30</v>
      </c>
      <c r="W3909">
        <v>0</v>
      </c>
      <c r="X3909" s="4">
        <f t="shared" si="122"/>
        <v>0</v>
      </c>
      <c r="Y3909" s="5">
        <f t="shared" ca="1" si="123"/>
        <v>0</v>
      </c>
    </row>
    <row r="3910" spans="1:25" x14ac:dyDescent="0.2">
      <c r="A3910" t="s">
        <v>5622</v>
      </c>
      <c r="B3910">
        <v>668968</v>
      </c>
      <c r="C3910">
        <v>0</v>
      </c>
      <c r="D3910" s="2">
        <v>18.3</v>
      </c>
      <c r="E3910">
        <v>2017</v>
      </c>
      <c r="F3910" t="s">
        <v>24</v>
      </c>
      <c r="G3910">
        <v>0</v>
      </c>
      <c r="H3910" t="s">
        <v>5630</v>
      </c>
      <c r="I3910">
        <v>0</v>
      </c>
      <c r="J3910">
        <v>0</v>
      </c>
      <c r="K3910">
        <v>0</v>
      </c>
      <c r="L3910">
        <v>0</v>
      </c>
      <c r="M3910">
        <v>0</v>
      </c>
      <c r="N3910">
        <v>0</v>
      </c>
      <c r="O3910">
        <v>0</v>
      </c>
      <c r="P3910">
        <v>0</v>
      </c>
      <c r="Q3910">
        <v>0</v>
      </c>
      <c r="R3910">
        <v>0</v>
      </c>
      <c r="S3910">
        <v>0</v>
      </c>
      <c r="T3910">
        <v>0</v>
      </c>
      <c r="U3910" t="s">
        <v>60</v>
      </c>
      <c r="V3910" s="3" t="d">
        <v>1899-12-30</v>
      </c>
      <c r="W3910">
        <v>0</v>
      </c>
      <c r="X3910" s="4">
        <f t="shared" si="122"/>
        <v>0</v>
      </c>
      <c r="Y3910" s="5">
        <f t="shared" ca="1" si="123"/>
        <v>0</v>
      </c>
    </row>
    <row r="3911" spans="1:25" x14ac:dyDescent="0.2">
      <c r="A3911" t="s">
        <v>5631</v>
      </c>
      <c r="B3911">
        <v>650142</v>
      </c>
      <c r="C3911" t="s">
        <v>5632</v>
      </c>
      <c r="D3911" s="2">
        <v>18.841889120000001</v>
      </c>
      <c r="E3911">
        <v>2016</v>
      </c>
      <c r="F3911" t="s">
        <v>24</v>
      </c>
      <c r="G3911">
        <v>2019</v>
      </c>
      <c r="H3911" t="s">
        <v>5633</v>
      </c>
      <c r="I3911">
        <v>0</v>
      </c>
      <c r="J3911">
        <v>45</v>
      </c>
      <c r="K3911">
        <v>45</v>
      </c>
      <c r="L3911">
        <v>0</v>
      </c>
      <c r="M3911">
        <v>0</v>
      </c>
      <c r="N3911">
        <v>65</v>
      </c>
      <c r="O3911">
        <v>0</v>
      </c>
      <c r="P3911">
        <v>0</v>
      </c>
      <c r="Q3911">
        <v>0</v>
      </c>
      <c r="R3911">
        <v>0</v>
      </c>
      <c r="S3911">
        <v>45</v>
      </c>
      <c r="T3911">
        <v>0</v>
      </c>
      <c r="U3911" t="s">
        <v>60</v>
      </c>
      <c r="V3911" s="3" t="d">
        <v>1997-02-27</v>
      </c>
      <c r="W3911">
        <v>0</v>
      </c>
      <c r="X3911" s="4">
        <f t="shared" si="122"/>
        <v>0</v>
      </c>
      <c r="Y3911" s="5">
        <f t="shared" ca="1" si="123"/>
        <v>-1</v>
      </c>
    </row>
    <row r="3912" spans="1:25" x14ac:dyDescent="0.2">
      <c r="A3912" t="s">
        <v>5634</v>
      </c>
      <c r="B3912">
        <v>593643</v>
      </c>
      <c r="C3912">
        <v>11902</v>
      </c>
      <c r="D3912" s="2">
        <v>20.20807666</v>
      </c>
      <c r="E3912">
        <v>2013</v>
      </c>
      <c r="F3912" t="s">
        <v>96</v>
      </c>
      <c r="G3912">
        <v>2014</v>
      </c>
      <c r="H3912" t="s">
        <v>5635</v>
      </c>
      <c r="I3912">
        <v>60</v>
      </c>
      <c r="J3912">
        <v>0</v>
      </c>
      <c r="K3912">
        <v>0</v>
      </c>
      <c r="L3912">
        <v>0</v>
      </c>
      <c r="M3912">
        <v>0</v>
      </c>
      <c r="N3912">
        <v>0</v>
      </c>
      <c r="O3912">
        <v>60</v>
      </c>
      <c r="P3912">
        <v>50</v>
      </c>
      <c r="Q3912">
        <v>40</v>
      </c>
      <c r="R3912">
        <v>60</v>
      </c>
      <c r="S3912">
        <v>0</v>
      </c>
      <c r="T3912">
        <v>0</v>
      </c>
      <c r="U3912" t="s">
        <v>60</v>
      </c>
      <c r="V3912" s="3" t="d">
        <v>1992-10-17</v>
      </c>
      <c r="W3912">
        <v>2015</v>
      </c>
      <c r="X3912" s="4">
        <f t="shared" si="122"/>
        <v>22.221917808219178</v>
      </c>
      <c r="Y3912" s="5">
        <f t="shared" ca="1" si="123"/>
        <v>1</v>
      </c>
    </row>
    <row r="3913" spans="1:25" x14ac:dyDescent="0.2">
      <c r="A3913" t="s">
        <v>5636</v>
      </c>
      <c r="B3913">
        <v>623912</v>
      </c>
      <c r="C3913">
        <v>14387</v>
      </c>
      <c r="D3913" s="2">
        <v>22.32169747</v>
      </c>
      <c r="E3913">
        <v>2017</v>
      </c>
      <c r="F3913" t="s">
        <v>70</v>
      </c>
      <c r="G3913">
        <v>2017</v>
      </c>
      <c r="H3913" t="s">
        <v>5637</v>
      </c>
      <c r="I3913">
        <v>45</v>
      </c>
      <c r="J3913">
        <v>0</v>
      </c>
      <c r="K3913">
        <v>0</v>
      </c>
      <c r="L3913">
        <v>0</v>
      </c>
      <c r="M3913">
        <v>0</v>
      </c>
      <c r="N3913">
        <v>0</v>
      </c>
      <c r="O3913">
        <v>50</v>
      </c>
      <c r="P3913">
        <v>50</v>
      </c>
      <c r="Q3913">
        <v>40</v>
      </c>
      <c r="R3913">
        <v>55</v>
      </c>
      <c r="S3913">
        <v>0</v>
      </c>
      <c r="T3913">
        <v>0</v>
      </c>
      <c r="U3913" t="s">
        <v>60</v>
      </c>
      <c r="V3913" s="3" t="d">
        <v>1994-09-06</v>
      </c>
      <c r="W3913">
        <v>2019</v>
      </c>
      <c r="X3913" s="4">
        <f t="shared" si="122"/>
        <v>24.336986301369862</v>
      </c>
      <c r="Y3913" s="5">
        <f t="shared" ca="1" si="123"/>
        <v>0</v>
      </c>
    </row>
    <row r="3914" spans="1:25" x14ac:dyDescent="0.2">
      <c r="A3914" t="s">
        <v>5636</v>
      </c>
      <c r="B3914">
        <v>623912</v>
      </c>
      <c r="C3914">
        <v>14387</v>
      </c>
      <c r="D3914" s="2">
        <v>19.321013000000001</v>
      </c>
      <c r="E3914">
        <v>2014</v>
      </c>
      <c r="F3914" t="s">
        <v>70</v>
      </c>
      <c r="G3914">
        <v>2017</v>
      </c>
      <c r="H3914" t="s">
        <v>5638</v>
      </c>
      <c r="I3914">
        <v>45</v>
      </c>
      <c r="J3914">
        <v>0</v>
      </c>
      <c r="K3914">
        <v>0</v>
      </c>
      <c r="L3914">
        <v>0</v>
      </c>
      <c r="M3914">
        <v>0</v>
      </c>
      <c r="N3914">
        <v>0</v>
      </c>
      <c r="O3914">
        <v>55</v>
      </c>
      <c r="P3914">
        <v>55</v>
      </c>
      <c r="Q3914">
        <v>45</v>
      </c>
      <c r="R3914">
        <v>60</v>
      </c>
      <c r="S3914">
        <v>0</v>
      </c>
      <c r="T3914">
        <v>0</v>
      </c>
      <c r="U3914" t="s">
        <v>60</v>
      </c>
      <c r="V3914" s="3" t="d">
        <v>1994-09-06</v>
      </c>
      <c r="W3914">
        <v>2019</v>
      </c>
      <c r="X3914" s="4">
        <f t="shared" si="122"/>
        <v>24.336986301369862</v>
      </c>
      <c r="Y3914" s="5">
        <f t="shared" ca="1" si="123"/>
        <v>0</v>
      </c>
    </row>
    <row r="3915" spans="1:25" x14ac:dyDescent="0.2">
      <c r="A3915" t="s">
        <v>5636</v>
      </c>
      <c r="B3915">
        <v>623912</v>
      </c>
      <c r="C3915">
        <v>14387</v>
      </c>
      <c r="D3915" s="2">
        <v>21.31964408</v>
      </c>
      <c r="E3915">
        <v>2016</v>
      </c>
      <c r="F3915" t="s">
        <v>70</v>
      </c>
      <c r="G3915">
        <v>2017</v>
      </c>
      <c r="H3915" t="s">
        <v>5639</v>
      </c>
      <c r="I3915">
        <v>45</v>
      </c>
      <c r="J3915">
        <v>0</v>
      </c>
      <c r="K3915">
        <v>0</v>
      </c>
      <c r="L3915">
        <v>0</v>
      </c>
      <c r="M3915">
        <v>0</v>
      </c>
      <c r="N3915">
        <v>0</v>
      </c>
      <c r="O3915">
        <v>50</v>
      </c>
      <c r="P3915">
        <v>55</v>
      </c>
      <c r="Q3915">
        <v>45</v>
      </c>
      <c r="R3915">
        <v>55</v>
      </c>
      <c r="S3915">
        <v>0</v>
      </c>
      <c r="T3915">
        <v>0</v>
      </c>
      <c r="U3915" t="s">
        <v>60</v>
      </c>
      <c r="V3915" s="3" t="d">
        <v>1994-09-06</v>
      </c>
      <c r="W3915">
        <v>2019</v>
      </c>
      <c r="X3915" s="4">
        <f t="shared" si="122"/>
        <v>24.336986301369862</v>
      </c>
      <c r="Y3915" s="5">
        <f t="shared" ca="1" si="123"/>
        <v>0</v>
      </c>
    </row>
    <row r="3916" spans="1:25" x14ac:dyDescent="0.2">
      <c r="A3916" t="s">
        <v>5636</v>
      </c>
      <c r="B3916">
        <v>623912</v>
      </c>
      <c r="C3916">
        <v>14387</v>
      </c>
      <c r="D3916" s="2">
        <v>20.320328539999998</v>
      </c>
      <c r="E3916">
        <v>2015</v>
      </c>
      <c r="F3916" t="s">
        <v>70</v>
      </c>
      <c r="G3916">
        <v>2017</v>
      </c>
      <c r="H3916" t="s">
        <v>5640</v>
      </c>
      <c r="I3916">
        <v>45</v>
      </c>
      <c r="J3916">
        <v>0</v>
      </c>
      <c r="K3916">
        <v>0</v>
      </c>
      <c r="L3916">
        <v>0</v>
      </c>
      <c r="M3916">
        <v>0</v>
      </c>
      <c r="N3916">
        <v>0</v>
      </c>
      <c r="O3916">
        <v>50</v>
      </c>
      <c r="P3916">
        <v>55</v>
      </c>
      <c r="Q3916">
        <v>40</v>
      </c>
      <c r="R3916">
        <v>55</v>
      </c>
      <c r="S3916">
        <v>0</v>
      </c>
      <c r="T3916">
        <v>0</v>
      </c>
      <c r="U3916" t="s">
        <v>60</v>
      </c>
      <c r="V3916" s="3" t="d">
        <v>1994-09-06</v>
      </c>
      <c r="W3916">
        <v>2019</v>
      </c>
      <c r="X3916" s="4">
        <f t="shared" si="122"/>
        <v>24.336986301369862</v>
      </c>
      <c r="Y3916" s="5">
        <f t="shared" ca="1" si="123"/>
        <v>0</v>
      </c>
    </row>
    <row r="3917" spans="1:25" x14ac:dyDescent="0.2">
      <c r="A3917" t="s">
        <v>5641</v>
      </c>
      <c r="B3917">
        <v>664056</v>
      </c>
      <c r="C3917">
        <v>18030</v>
      </c>
      <c r="D3917" s="2">
        <v>22.6</v>
      </c>
      <c r="E3917">
        <v>2017</v>
      </c>
      <c r="F3917" t="s">
        <v>70</v>
      </c>
      <c r="G3917">
        <v>2017</v>
      </c>
      <c r="H3917" t="s">
        <v>5642</v>
      </c>
      <c r="I3917">
        <v>50</v>
      </c>
      <c r="J3917">
        <v>0</v>
      </c>
      <c r="K3917">
        <v>0</v>
      </c>
      <c r="L3917">
        <v>0</v>
      </c>
      <c r="M3917">
        <v>0</v>
      </c>
      <c r="N3917">
        <v>0</v>
      </c>
      <c r="O3917">
        <v>50</v>
      </c>
      <c r="P3917">
        <v>55</v>
      </c>
      <c r="Q3917">
        <v>50</v>
      </c>
      <c r="R3917">
        <v>55</v>
      </c>
      <c r="S3917">
        <v>0</v>
      </c>
      <c r="T3917">
        <v>0</v>
      </c>
      <c r="U3917" t="s">
        <v>60</v>
      </c>
      <c r="V3917" s="3" t="d">
        <v>1994-06-03</v>
      </c>
      <c r="W3917">
        <v>2017</v>
      </c>
      <c r="X3917" s="4">
        <f t="shared" si="122"/>
        <v>22.597260273972601</v>
      </c>
      <c r="Y3917" s="5">
        <f t="shared" ca="1" si="123"/>
        <v>1</v>
      </c>
    </row>
    <row r="3918" spans="1:25" x14ac:dyDescent="0.2">
      <c r="A3918" t="s">
        <v>5641</v>
      </c>
      <c r="B3918">
        <v>664056</v>
      </c>
      <c r="C3918">
        <v>18030</v>
      </c>
      <c r="D3918" s="2">
        <v>21.6</v>
      </c>
      <c r="E3918">
        <v>2016</v>
      </c>
      <c r="F3918" t="s">
        <v>70</v>
      </c>
      <c r="G3918">
        <v>2017</v>
      </c>
      <c r="H3918" t="s">
        <v>5643</v>
      </c>
      <c r="I3918">
        <v>50</v>
      </c>
      <c r="J3918">
        <v>0</v>
      </c>
      <c r="K3918">
        <v>0</v>
      </c>
      <c r="L3918">
        <v>0</v>
      </c>
      <c r="M3918">
        <v>0</v>
      </c>
      <c r="N3918">
        <v>0</v>
      </c>
      <c r="O3918">
        <v>50</v>
      </c>
      <c r="P3918">
        <v>55</v>
      </c>
      <c r="Q3918">
        <v>50</v>
      </c>
      <c r="R3918">
        <v>55</v>
      </c>
      <c r="S3918">
        <v>0</v>
      </c>
      <c r="T3918">
        <v>0</v>
      </c>
      <c r="U3918" t="s">
        <v>60</v>
      </c>
      <c r="V3918" s="3" t="d">
        <v>1994-06-03</v>
      </c>
      <c r="W3918">
        <v>2017</v>
      </c>
      <c r="X3918" s="4">
        <f t="shared" si="122"/>
        <v>22.597260273972601</v>
      </c>
      <c r="Y3918" s="5">
        <f t="shared" ca="1" si="123"/>
        <v>1</v>
      </c>
    </row>
    <row r="3919" spans="1:25" x14ac:dyDescent="0.2">
      <c r="A3919" t="s">
        <v>5641</v>
      </c>
      <c r="B3919">
        <v>664056</v>
      </c>
      <c r="C3919">
        <v>18030</v>
      </c>
      <c r="D3919" s="2">
        <v>20.6</v>
      </c>
      <c r="E3919">
        <v>2015</v>
      </c>
      <c r="F3919" t="s">
        <v>70</v>
      </c>
      <c r="G3919">
        <v>2018</v>
      </c>
      <c r="H3919" t="s">
        <v>5644</v>
      </c>
      <c r="I3919">
        <v>50</v>
      </c>
      <c r="J3919">
        <v>0</v>
      </c>
      <c r="K3919">
        <v>0</v>
      </c>
      <c r="L3919">
        <v>0</v>
      </c>
      <c r="M3919">
        <v>0</v>
      </c>
      <c r="N3919">
        <v>0</v>
      </c>
      <c r="O3919">
        <v>55</v>
      </c>
      <c r="P3919">
        <v>50</v>
      </c>
      <c r="Q3919">
        <v>50</v>
      </c>
      <c r="R3919">
        <v>55</v>
      </c>
      <c r="S3919">
        <v>0</v>
      </c>
      <c r="T3919">
        <v>0</v>
      </c>
      <c r="U3919" t="s">
        <v>60</v>
      </c>
      <c r="V3919" s="3" t="d">
        <v>1994-06-03</v>
      </c>
      <c r="W3919">
        <v>2017</v>
      </c>
      <c r="X3919" s="4">
        <f t="shared" si="122"/>
        <v>22.597260273972601</v>
      </c>
      <c r="Y3919" s="5">
        <f t="shared" ca="1" si="123"/>
        <v>1</v>
      </c>
    </row>
    <row r="3920" spans="1:25" x14ac:dyDescent="0.2">
      <c r="A3920" t="s">
        <v>5641</v>
      </c>
      <c r="B3920">
        <v>664056</v>
      </c>
      <c r="C3920" t="s">
        <v>120</v>
      </c>
      <c r="D3920" s="2">
        <v>21.4</v>
      </c>
      <c r="E3920">
        <v>2015</v>
      </c>
      <c r="F3920" t="s">
        <v>158</v>
      </c>
      <c r="G3920">
        <v>2019</v>
      </c>
      <c r="H3920" t="s">
        <v>5645</v>
      </c>
      <c r="I3920">
        <v>55</v>
      </c>
      <c r="J3920">
        <v>0</v>
      </c>
      <c r="K3920">
        <v>0</v>
      </c>
      <c r="L3920">
        <v>0</v>
      </c>
      <c r="M3920">
        <v>0</v>
      </c>
      <c r="N3920">
        <v>0</v>
      </c>
      <c r="O3920">
        <v>52</v>
      </c>
      <c r="P3920">
        <v>45</v>
      </c>
      <c r="Q3920">
        <v>55</v>
      </c>
      <c r="R3920">
        <v>55</v>
      </c>
      <c r="S3920">
        <v>0</v>
      </c>
      <c r="T3920">
        <v>0</v>
      </c>
      <c r="U3920" t="s">
        <v>386</v>
      </c>
      <c r="V3920" s="3" t="d">
        <v>1994-06-03</v>
      </c>
      <c r="W3920">
        <v>2017</v>
      </c>
      <c r="X3920" s="4">
        <f t="shared" si="122"/>
        <v>22.597260273972601</v>
      </c>
      <c r="Y3920" s="5">
        <f t="shared" ca="1" si="123"/>
        <v>1</v>
      </c>
    </row>
    <row r="3921" spans="1:25" x14ac:dyDescent="0.2">
      <c r="A3921" t="s">
        <v>5641</v>
      </c>
      <c r="B3921">
        <v>664056</v>
      </c>
      <c r="C3921">
        <v>0</v>
      </c>
      <c r="D3921" s="2">
        <v>20.6</v>
      </c>
      <c r="E3921">
        <v>2015</v>
      </c>
      <c r="F3921" t="s">
        <v>70</v>
      </c>
      <c r="G3921">
        <v>0</v>
      </c>
      <c r="H3921" t="s">
        <v>5646</v>
      </c>
      <c r="I3921">
        <v>50</v>
      </c>
      <c r="J3921">
        <v>0</v>
      </c>
      <c r="K3921">
        <v>0</v>
      </c>
      <c r="L3921">
        <v>0</v>
      </c>
      <c r="M3921">
        <v>0</v>
      </c>
      <c r="N3921">
        <v>0</v>
      </c>
      <c r="O3921">
        <v>50</v>
      </c>
      <c r="P3921">
        <v>50</v>
      </c>
      <c r="Q3921">
        <v>45</v>
      </c>
      <c r="R3921">
        <v>55</v>
      </c>
      <c r="S3921">
        <v>0</v>
      </c>
      <c r="T3921">
        <v>0</v>
      </c>
      <c r="U3921" t="s">
        <v>60</v>
      </c>
      <c r="V3921" s="3" t="d">
        <v>1994-06-03</v>
      </c>
      <c r="W3921">
        <v>2017</v>
      </c>
      <c r="X3921" s="4">
        <f t="shared" si="122"/>
        <v>22.597260273972601</v>
      </c>
      <c r="Y3921" s="5">
        <f t="shared" ca="1" si="123"/>
        <v>1</v>
      </c>
    </row>
    <row r="3922" spans="1:25" x14ac:dyDescent="0.2">
      <c r="A3922" t="s">
        <v>5647</v>
      </c>
      <c r="B3922">
        <v>643466</v>
      </c>
      <c r="C3922">
        <v>16532</v>
      </c>
      <c r="D3922" s="2">
        <v>24.8</v>
      </c>
      <c r="E3922">
        <v>2017</v>
      </c>
      <c r="F3922" t="s">
        <v>45</v>
      </c>
      <c r="G3922">
        <v>2017</v>
      </c>
      <c r="H3922" t="s">
        <v>5648</v>
      </c>
      <c r="I3922">
        <v>0</v>
      </c>
      <c r="J3922">
        <v>55</v>
      </c>
      <c r="K3922">
        <v>55</v>
      </c>
      <c r="L3922">
        <v>0</v>
      </c>
      <c r="M3922">
        <v>0</v>
      </c>
      <c r="N3922">
        <v>45</v>
      </c>
      <c r="O3922">
        <v>0</v>
      </c>
      <c r="P3922">
        <v>0</v>
      </c>
      <c r="Q3922">
        <v>0</v>
      </c>
      <c r="R3922">
        <v>0</v>
      </c>
      <c r="S3922">
        <v>45</v>
      </c>
      <c r="T3922">
        <v>0</v>
      </c>
      <c r="U3922" t="s">
        <v>60</v>
      </c>
      <c r="V3922" s="3" t="d">
        <v>1992-03-03</v>
      </c>
      <c r="W3922">
        <v>2018</v>
      </c>
      <c r="X3922" s="4">
        <f t="shared" si="122"/>
        <v>25.849315068493151</v>
      </c>
      <c r="Y3922" s="5">
        <f t="shared" ca="1" si="123"/>
        <v>0</v>
      </c>
    </row>
    <row r="3923" spans="1:25" x14ac:dyDescent="0.2">
      <c r="A3923" t="s">
        <v>5647</v>
      </c>
      <c r="B3923">
        <v>643466</v>
      </c>
      <c r="C3923">
        <v>16532</v>
      </c>
      <c r="D3923" s="2">
        <v>23.8</v>
      </c>
      <c r="E3923">
        <v>2016</v>
      </c>
      <c r="F3923" t="s">
        <v>45</v>
      </c>
      <c r="G3923">
        <v>2017</v>
      </c>
      <c r="H3923" t="s">
        <v>5649</v>
      </c>
      <c r="I3923">
        <v>0</v>
      </c>
      <c r="J3923">
        <v>60</v>
      </c>
      <c r="K3923">
        <v>55</v>
      </c>
      <c r="L3923">
        <v>45</v>
      </c>
      <c r="M3923">
        <v>0</v>
      </c>
      <c r="N3923">
        <v>50</v>
      </c>
      <c r="O3923">
        <v>0</v>
      </c>
      <c r="P3923">
        <v>0</v>
      </c>
      <c r="Q3923">
        <v>0</v>
      </c>
      <c r="R3923">
        <v>0</v>
      </c>
      <c r="S3923">
        <v>45</v>
      </c>
      <c r="T3923">
        <v>0</v>
      </c>
      <c r="U3923" t="s">
        <v>60</v>
      </c>
      <c r="V3923" s="3" t="d">
        <v>1992-03-03</v>
      </c>
      <c r="W3923">
        <v>2018</v>
      </c>
      <c r="X3923" s="4">
        <f t="shared" si="122"/>
        <v>25.849315068493151</v>
      </c>
      <c r="Y3923" s="5">
        <f t="shared" ca="1" si="123"/>
        <v>0</v>
      </c>
    </row>
    <row r="3924" spans="1:25" x14ac:dyDescent="0.2">
      <c r="A3924" t="s">
        <v>5650</v>
      </c>
      <c r="B3924" t="s">
        <v>5651</v>
      </c>
      <c r="C3924">
        <v>0</v>
      </c>
      <c r="D3924" s="2">
        <v>18.100000000000001</v>
      </c>
      <c r="E3924">
        <v>2017</v>
      </c>
      <c r="F3924" t="s">
        <v>96</v>
      </c>
      <c r="G3924">
        <v>0</v>
      </c>
      <c r="H3924" t="s">
        <v>5652</v>
      </c>
      <c r="I3924">
        <v>0</v>
      </c>
      <c r="J3924">
        <v>0</v>
      </c>
      <c r="K3924">
        <v>0</v>
      </c>
      <c r="L3924">
        <v>0</v>
      </c>
      <c r="M3924">
        <v>0</v>
      </c>
      <c r="N3924">
        <v>0</v>
      </c>
      <c r="O3924">
        <v>0</v>
      </c>
      <c r="P3924">
        <v>0</v>
      </c>
      <c r="Q3924">
        <v>0</v>
      </c>
      <c r="R3924">
        <v>0</v>
      </c>
      <c r="S3924">
        <v>0</v>
      </c>
      <c r="T3924">
        <v>0</v>
      </c>
      <c r="U3924" t="s">
        <v>60</v>
      </c>
      <c r="V3924" s="3" t="d">
        <v>1899-12-30</v>
      </c>
      <c r="W3924">
        <v>0</v>
      </c>
      <c r="X3924" s="4">
        <f t="shared" si="122"/>
        <v>0</v>
      </c>
      <c r="Y3924" s="5">
        <f t="shared" ca="1" si="123"/>
        <v>0</v>
      </c>
    </row>
    <row r="3925" spans="1:25" x14ac:dyDescent="0.2">
      <c r="A3925" t="s">
        <v>5653</v>
      </c>
      <c r="B3925" t="s">
        <v>5654</v>
      </c>
      <c r="C3925">
        <v>19958</v>
      </c>
      <c r="D3925" s="2">
        <v>20.7</v>
      </c>
      <c r="E3925">
        <v>2019</v>
      </c>
      <c r="F3925" t="s">
        <v>31</v>
      </c>
      <c r="G3925">
        <v>0</v>
      </c>
      <c r="H3925" t="s">
        <v>5655</v>
      </c>
      <c r="I3925">
        <v>55</v>
      </c>
      <c r="J3925">
        <v>0</v>
      </c>
      <c r="K3925">
        <v>0</v>
      </c>
      <c r="L3925">
        <v>0</v>
      </c>
      <c r="M3925">
        <v>0</v>
      </c>
      <c r="N3925">
        <v>0</v>
      </c>
      <c r="O3925">
        <v>50</v>
      </c>
      <c r="P3925">
        <v>45</v>
      </c>
      <c r="Q3925">
        <v>50</v>
      </c>
      <c r="R3925">
        <v>40</v>
      </c>
      <c r="S3925">
        <v>0</v>
      </c>
      <c r="T3925">
        <v>0</v>
      </c>
      <c r="U3925" t="s">
        <v>60</v>
      </c>
      <c r="V3925" s="3" t="d">
        <v>1997-09-03</v>
      </c>
      <c r="W3925">
        <v>2019</v>
      </c>
      <c r="X3925" s="4">
        <f t="shared" si="122"/>
        <v>21.342465753424658</v>
      </c>
      <c r="Y3925" s="5">
        <f t="shared" ca="1" si="123"/>
        <v>1</v>
      </c>
    </row>
    <row r="3926" spans="1:25" x14ac:dyDescent="0.2">
      <c r="A3926" t="s">
        <v>5656</v>
      </c>
      <c r="B3926" t="s">
        <v>5657</v>
      </c>
      <c r="C3926" t="s">
        <v>5658</v>
      </c>
      <c r="D3926" s="2">
        <v>21.8</v>
      </c>
      <c r="E3926">
        <v>2019</v>
      </c>
      <c r="F3926" t="s">
        <v>24</v>
      </c>
      <c r="G3926">
        <v>2023</v>
      </c>
      <c r="H3926" t="s">
        <v>5659</v>
      </c>
      <c r="I3926">
        <v>0</v>
      </c>
      <c r="J3926">
        <v>0</v>
      </c>
      <c r="K3926">
        <v>0</v>
      </c>
      <c r="L3926">
        <v>0</v>
      </c>
      <c r="M3926">
        <v>0</v>
      </c>
      <c r="N3926">
        <v>0</v>
      </c>
      <c r="O3926">
        <v>0</v>
      </c>
      <c r="P3926">
        <v>0</v>
      </c>
      <c r="Q3926">
        <v>0</v>
      </c>
      <c r="R3926">
        <v>0</v>
      </c>
      <c r="S3926">
        <v>0</v>
      </c>
      <c r="T3926">
        <v>0</v>
      </c>
      <c r="U3926" t="s">
        <v>108</v>
      </c>
      <c r="V3926" s="3" t="d">
        <v>1899-12-30</v>
      </c>
      <c r="W3926">
        <v>0</v>
      </c>
      <c r="X3926" s="4">
        <f t="shared" si="122"/>
        <v>0</v>
      </c>
      <c r="Y3926" s="5">
        <f t="shared" ca="1" si="123"/>
        <v>0</v>
      </c>
    </row>
    <row r="3927" spans="1:25" x14ac:dyDescent="0.2">
      <c r="A3927" t="s">
        <v>5656</v>
      </c>
      <c r="B3927" t="s">
        <v>5657</v>
      </c>
      <c r="C3927">
        <v>0</v>
      </c>
      <c r="D3927" s="2">
        <v>21.1</v>
      </c>
      <c r="E3927">
        <v>2019</v>
      </c>
      <c r="F3927" t="s">
        <v>24</v>
      </c>
      <c r="G3927">
        <v>0</v>
      </c>
      <c r="H3927" t="s">
        <v>5660</v>
      </c>
      <c r="I3927">
        <v>0</v>
      </c>
      <c r="J3927">
        <v>50</v>
      </c>
      <c r="K3927">
        <v>50</v>
      </c>
      <c r="L3927">
        <v>0</v>
      </c>
      <c r="M3927">
        <v>0</v>
      </c>
      <c r="N3927">
        <v>60</v>
      </c>
      <c r="O3927">
        <v>0</v>
      </c>
      <c r="P3927">
        <v>0</v>
      </c>
      <c r="Q3927">
        <v>0</v>
      </c>
      <c r="R3927">
        <v>0</v>
      </c>
      <c r="S3927">
        <v>50</v>
      </c>
      <c r="T3927">
        <v>0</v>
      </c>
      <c r="U3927" t="s">
        <v>60</v>
      </c>
      <c r="V3927" s="3" t="d">
        <v>1899-12-30</v>
      </c>
      <c r="W3927">
        <v>0</v>
      </c>
      <c r="X3927" s="4">
        <f t="shared" si="122"/>
        <v>0</v>
      </c>
      <c r="Y3927" s="5">
        <f t="shared" ca="1" si="123"/>
        <v>0</v>
      </c>
    </row>
    <row r="3928" spans="1:25" x14ac:dyDescent="0.2">
      <c r="A3928" t="s">
        <v>5661</v>
      </c>
      <c r="B3928">
        <v>641571</v>
      </c>
      <c r="C3928">
        <v>17466</v>
      </c>
      <c r="D3928" s="2">
        <v>20.6</v>
      </c>
      <c r="E3928">
        <v>2015</v>
      </c>
      <c r="F3928" t="s">
        <v>24</v>
      </c>
      <c r="G3928">
        <v>2018</v>
      </c>
      <c r="H3928" t="s">
        <v>5662</v>
      </c>
      <c r="I3928">
        <v>0</v>
      </c>
      <c r="J3928">
        <v>45</v>
      </c>
      <c r="K3928">
        <v>45</v>
      </c>
      <c r="L3928">
        <v>50</v>
      </c>
      <c r="M3928">
        <v>0</v>
      </c>
      <c r="N3928">
        <v>60</v>
      </c>
      <c r="O3928">
        <v>0</v>
      </c>
      <c r="P3928">
        <v>0</v>
      </c>
      <c r="Q3928">
        <v>0</v>
      </c>
      <c r="R3928">
        <v>0</v>
      </c>
      <c r="S3928">
        <v>0</v>
      </c>
      <c r="T3928">
        <v>0</v>
      </c>
      <c r="U3928" t="s">
        <v>60</v>
      </c>
      <c r="V3928" s="3" t="d">
        <v>1994-05-16</v>
      </c>
      <c r="W3928">
        <v>2018</v>
      </c>
      <c r="X3928" s="4">
        <f t="shared" si="122"/>
        <v>23.646575342465752</v>
      </c>
      <c r="Y3928" s="5">
        <f t="shared" ca="1" si="123"/>
        <v>1</v>
      </c>
    </row>
    <row r="3929" spans="1:25" x14ac:dyDescent="0.2">
      <c r="A3929" t="s">
        <v>5661</v>
      </c>
      <c r="B3929">
        <v>641571</v>
      </c>
      <c r="C3929">
        <v>17466</v>
      </c>
      <c r="D3929" s="2">
        <v>21.6</v>
      </c>
      <c r="E3929">
        <v>2016</v>
      </c>
      <c r="F3929" t="s">
        <v>24</v>
      </c>
      <c r="G3929">
        <v>2018</v>
      </c>
      <c r="H3929" t="s">
        <v>5663</v>
      </c>
      <c r="I3929">
        <v>0</v>
      </c>
      <c r="J3929">
        <v>45</v>
      </c>
      <c r="K3929">
        <v>45</v>
      </c>
      <c r="L3929">
        <v>50</v>
      </c>
      <c r="M3929">
        <v>0</v>
      </c>
      <c r="N3929">
        <v>60</v>
      </c>
      <c r="O3929">
        <v>0</v>
      </c>
      <c r="P3929">
        <v>0</v>
      </c>
      <c r="Q3929">
        <v>0</v>
      </c>
      <c r="R3929">
        <v>0</v>
      </c>
      <c r="S3929">
        <v>0</v>
      </c>
      <c r="T3929">
        <v>0</v>
      </c>
      <c r="U3929" t="s">
        <v>60</v>
      </c>
      <c r="V3929" s="3" t="d">
        <v>1994-05-16</v>
      </c>
      <c r="W3929">
        <v>2018</v>
      </c>
      <c r="X3929" s="4">
        <f t="shared" si="122"/>
        <v>23.646575342465752</v>
      </c>
      <c r="Y3929" s="5">
        <f t="shared" ca="1" si="123"/>
        <v>1</v>
      </c>
    </row>
    <row r="3930" spans="1:25" x14ac:dyDescent="0.2">
      <c r="A3930" t="s">
        <v>5661</v>
      </c>
      <c r="B3930">
        <v>641571</v>
      </c>
      <c r="C3930">
        <v>17466</v>
      </c>
      <c r="D3930" s="2">
        <v>22.6</v>
      </c>
      <c r="E3930">
        <v>2017</v>
      </c>
      <c r="F3930" t="s">
        <v>24</v>
      </c>
      <c r="G3930">
        <v>2019</v>
      </c>
      <c r="H3930" t="s">
        <v>5664</v>
      </c>
      <c r="I3930">
        <v>0</v>
      </c>
      <c r="J3930">
        <v>55</v>
      </c>
      <c r="K3930">
        <v>45</v>
      </c>
      <c r="L3930">
        <v>55</v>
      </c>
      <c r="M3930">
        <v>0</v>
      </c>
      <c r="N3930">
        <v>60</v>
      </c>
      <c r="O3930">
        <v>0</v>
      </c>
      <c r="P3930">
        <v>0</v>
      </c>
      <c r="Q3930">
        <v>0</v>
      </c>
      <c r="R3930">
        <v>0</v>
      </c>
      <c r="S3930">
        <v>0</v>
      </c>
      <c r="T3930">
        <v>0</v>
      </c>
      <c r="U3930" t="s">
        <v>60</v>
      </c>
      <c r="V3930" s="3" t="d">
        <v>1994-05-16</v>
      </c>
      <c r="W3930">
        <v>2018</v>
      </c>
      <c r="X3930" s="4">
        <f t="shared" si="122"/>
        <v>23.646575342465752</v>
      </c>
      <c r="Y3930" s="5">
        <f t="shared" ca="1" si="123"/>
        <v>1</v>
      </c>
    </row>
    <row r="3931" spans="1:25" x14ac:dyDescent="0.2">
      <c r="A3931" t="s">
        <v>5665</v>
      </c>
      <c r="B3931">
        <v>592390</v>
      </c>
      <c r="C3931">
        <v>11632</v>
      </c>
      <c r="D3931" s="2">
        <v>24</v>
      </c>
      <c r="E3931">
        <v>2013</v>
      </c>
      <c r="F3931" t="s">
        <v>24</v>
      </c>
      <c r="G3931">
        <v>2013</v>
      </c>
      <c r="H3931" t="s">
        <v>5666</v>
      </c>
      <c r="I3931">
        <v>0</v>
      </c>
      <c r="J3931">
        <v>40</v>
      </c>
      <c r="K3931">
        <v>50</v>
      </c>
      <c r="L3931">
        <v>0</v>
      </c>
      <c r="M3931">
        <v>0</v>
      </c>
      <c r="N3931">
        <v>70</v>
      </c>
      <c r="O3931">
        <v>0</v>
      </c>
      <c r="P3931">
        <v>0</v>
      </c>
      <c r="Q3931">
        <v>0</v>
      </c>
      <c r="R3931">
        <v>0</v>
      </c>
      <c r="S3931">
        <v>50</v>
      </c>
      <c r="T3931">
        <v>0</v>
      </c>
      <c r="U3931" t="s">
        <v>60</v>
      </c>
      <c r="V3931" s="3" t="d">
        <v>1989-01-13</v>
      </c>
      <c r="W3931">
        <v>2013</v>
      </c>
      <c r="X3931" s="4">
        <f t="shared" si="122"/>
        <v>23.983561643835618</v>
      </c>
      <c r="Y3931" s="5">
        <f t="shared" ca="1" si="123"/>
        <v>1</v>
      </c>
    </row>
    <row r="3932" spans="1:25" x14ac:dyDescent="0.2">
      <c r="A3932" t="s">
        <v>5665</v>
      </c>
      <c r="B3932">
        <v>592390</v>
      </c>
      <c r="C3932">
        <v>11632</v>
      </c>
      <c r="D3932" s="2">
        <v>26</v>
      </c>
      <c r="E3932">
        <v>2015</v>
      </c>
      <c r="F3932" t="s">
        <v>24</v>
      </c>
      <c r="G3932">
        <v>2015</v>
      </c>
      <c r="H3932" t="s">
        <v>5667</v>
      </c>
      <c r="I3932">
        <v>0</v>
      </c>
      <c r="J3932">
        <v>0</v>
      </c>
      <c r="K3932">
        <v>45</v>
      </c>
      <c r="L3932">
        <v>0</v>
      </c>
      <c r="M3932">
        <v>0</v>
      </c>
      <c r="N3932">
        <v>60</v>
      </c>
      <c r="O3932">
        <v>0</v>
      </c>
      <c r="P3932">
        <v>0</v>
      </c>
      <c r="Q3932">
        <v>0</v>
      </c>
      <c r="R3932">
        <v>0</v>
      </c>
      <c r="S3932">
        <v>50</v>
      </c>
      <c r="T3932">
        <v>0</v>
      </c>
      <c r="U3932" t="s">
        <v>60</v>
      </c>
      <c r="V3932" s="3" t="d">
        <v>1989-01-13</v>
      </c>
      <c r="W3932">
        <v>2013</v>
      </c>
      <c r="X3932" s="4">
        <f t="shared" si="122"/>
        <v>23.983561643835618</v>
      </c>
      <c r="Y3932" s="5">
        <f t="shared" ca="1" si="123"/>
        <v>1</v>
      </c>
    </row>
    <row r="3933" spans="1:25" x14ac:dyDescent="0.2">
      <c r="A3933" t="s">
        <v>5668</v>
      </c>
      <c r="B3933">
        <v>641991</v>
      </c>
      <c r="C3933">
        <v>0</v>
      </c>
      <c r="D3933" s="2">
        <v>21.6</v>
      </c>
      <c r="E3933">
        <v>2017</v>
      </c>
      <c r="F3933" t="s">
        <v>70</v>
      </c>
      <c r="G3933">
        <v>2019</v>
      </c>
      <c r="H3933" t="s">
        <v>5669</v>
      </c>
      <c r="I3933">
        <v>55</v>
      </c>
      <c r="J3933">
        <v>0</v>
      </c>
      <c r="K3933">
        <v>0</v>
      </c>
      <c r="L3933">
        <v>0</v>
      </c>
      <c r="M3933">
        <v>0</v>
      </c>
      <c r="N3933">
        <v>0</v>
      </c>
      <c r="O3933">
        <v>50</v>
      </c>
      <c r="P3933">
        <v>45</v>
      </c>
      <c r="Q3933">
        <v>55</v>
      </c>
      <c r="R3933">
        <v>50</v>
      </c>
      <c r="S3933">
        <v>0</v>
      </c>
      <c r="T3933">
        <v>0</v>
      </c>
      <c r="U3933" t="s">
        <v>60</v>
      </c>
      <c r="V3933" s="3" t="d">
        <v>1995-06-07</v>
      </c>
      <c r="W3933">
        <v>0</v>
      </c>
      <c r="X3933" s="4">
        <f t="shared" si="122"/>
        <v>0</v>
      </c>
      <c r="Y3933" s="5">
        <f t="shared" ca="1" si="123"/>
        <v>0</v>
      </c>
    </row>
    <row r="3934" spans="1:25" x14ac:dyDescent="0.2">
      <c r="A3934" t="s">
        <v>5668</v>
      </c>
      <c r="B3934">
        <v>641991</v>
      </c>
      <c r="C3934">
        <v>0</v>
      </c>
      <c r="D3934" s="2">
        <v>22.6</v>
      </c>
      <c r="E3934">
        <v>2018</v>
      </c>
      <c r="F3934" t="s">
        <v>70</v>
      </c>
      <c r="G3934">
        <v>2020</v>
      </c>
      <c r="H3934" t="s">
        <v>5670</v>
      </c>
      <c r="I3934">
        <v>55</v>
      </c>
      <c r="J3934">
        <v>0</v>
      </c>
      <c r="K3934">
        <v>0</v>
      </c>
      <c r="L3934">
        <v>0</v>
      </c>
      <c r="M3934">
        <v>0</v>
      </c>
      <c r="N3934">
        <v>0</v>
      </c>
      <c r="O3934">
        <v>50</v>
      </c>
      <c r="P3934">
        <v>45</v>
      </c>
      <c r="Q3934">
        <v>55</v>
      </c>
      <c r="R3934">
        <v>50</v>
      </c>
      <c r="S3934">
        <v>0</v>
      </c>
      <c r="T3934">
        <v>0</v>
      </c>
      <c r="U3934" t="s">
        <v>60</v>
      </c>
      <c r="V3934" s="3" t="d">
        <v>1995-06-07</v>
      </c>
      <c r="W3934">
        <v>0</v>
      </c>
      <c r="X3934" s="4">
        <f t="shared" si="122"/>
        <v>0</v>
      </c>
      <c r="Y3934" s="5">
        <f t="shared" ca="1" si="123"/>
        <v>0</v>
      </c>
    </row>
    <row r="3935" spans="1:25" x14ac:dyDescent="0.2">
      <c r="A3935" t="s">
        <v>5668</v>
      </c>
      <c r="B3935">
        <v>641991</v>
      </c>
      <c r="C3935">
        <v>0</v>
      </c>
      <c r="D3935" s="2">
        <v>20.6</v>
      </c>
      <c r="E3935">
        <v>2016</v>
      </c>
      <c r="F3935" t="s">
        <v>70</v>
      </c>
      <c r="G3935">
        <v>2018</v>
      </c>
      <c r="H3935" t="s">
        <v>5671</v>
      </c>
      <c r="I3935">
        <v>55</v>
      </c>
      <c r="J3935">
        <v>0</v>
      </c>
      <c r="K3935">
        <v>0</v>
      </c>
      <c r="L3935">
        <v>0</v>
      </c>
      <c r="M3935">
        <v>0</v>
      </c>
      <c r="N3935">
        <v>0</v>
      </c>
      <c r="O3935">
        <v>50</v>
      </c>
      <c r="P3935">
        <v>45</v>
      </c>
      <c r="Q3935">
        <v>55</v>
      </c>
      <c r="R3935">
        <v>50</v>
      </c>
      <c r="S3935">
        <v>0</v>
      </c>
      <c r="T3935">
        <v>0</v>
      </c>
      <c r="U3935" t="s">
        <v>60</v>
      </c>
      <c r="V3935" s="3" t="d">
        <v>1995-06-07</v>
      </c>
      <c r="W3935">
        <v>0</v>
      </c>
      <c r="X3935" s="4">
        <f t="shared" si="122"/>
        <v>0</v>
      </c>
      <c r="Y3935" s="5">
        <f t="shared" ca="1" si="123"/>
        <v>0</v>
      </c>
    </row>
    <row r="3936" spans="1:25" x14ac:dyDescent="0.2">
      <c r="A3936" t="s">
        <v>5668</v>
      </c>
      <c r="B3936">
        <v>641991</v>
      </c>
      <c r="C3936">
        <v>0</v>
      </c>
      <c r="D3936" s="2">
        <v>20.6</v>
      </c>
      <c r="E3936">
        <v>2016</v>
      </c>
      <c r="F3936" t="s">
        <v>70</v>
      </c>
      <c r="G3936">
        <v>0</v>
      </c>
      <c r="H3936" t="s">
        <v>5672</v>
      </c>
      <c r="I3936">
        <v>55</v>
      </c>
      <c r="J3936">
        <v>0</v>
      </c>
      <c r="K3936">
        <v>0</v>
      </c>
      <c r="L3936">
        <v>0</v>
      </c>
      <c r="M3936">
        <v>0</v>
      </c>
      <c r="N3936">
        <v>0</v>
      </c>
      <c r="O3936">
        <v>50</v>
      </c>
      <c r="P3936">
        <v>45</v>
      </c>
      <c r="Q3936">
        <v>55</v>
      </c>
      <c r="R3936">
        <v>50</v>
      </c>
      <c r="S3936">
        <v>0</v>
      </c>
      <c r="T3936">
        <v>0</v>
      </c>
      <c r="U3936" t="s">
        <v>60</v>
      </c>
      <c r="V3936" s="3" t="d">
        <v>1899-12-30</v>
      </c>
      <c r="W3936">
        <v>0</v>
      </c>
      <c r="X3936" s="4">
        <f t="shared" si="122"/>
        <v>0</v>
      </c>
      <c r="Y3936" s="5">
        <f t="shared" ca="1" si="123"/>
        <v>0</v>
      </c>
    </row>
    <row r="3937" spans="1:25" x14ac:dyDescent="0.2">
      <c r="A3937" t="s">
        <v>5673</v>
      </c>
      <c r="B3937">
        <v>660431</v>
      </c>
      <c r="C3937" t="s">
        <v>5674</v>
      </c>
      <c r="D3937" s="2">
        <v>23</v>
      </c>
      <c r="E3937">
        <v>2019</v>
      </c>
      <c r="F3937" t="s">
        <v>24</v>
      </c>
      <c r="G3937">
        <v>2020</v>
      </c>
      <c r="H3937" t="s">
        <v>5675</v>
      </c>
      <c r="I3937">
        <v>0</v>
      </c>
      <c r="J3937">
        <v>0</v>
      </c>
      <c r="K3937">
        <v>40</v>
      </c>
      <c r="L3937">
        <v>50</v>
      </c>
      <c r="M3937">
        <v>0</v>
      </c>
      <c r="N3937">
        <v>70</v>
      </c>
      <c r="O3937">
        <v>0</v>
      </c>
      <c r="P3937">
        <v>0</v>
      </c>
      <c r="Q3937">
        <v>0</v>
      </c>
      <c r="R3937">
        <v>0</v>
      </c>
      <c r="S3937">
        <v>60</v>
      </c>
      <c r="T3937">
        <v>55</v>
      </c>
      <c r="U3937" t="s">
        <v>107</v>
      </c>
      <c r="V3937" s="3" t="d">
        <v>1899-12-30</v>
      </c>
      <c r="W3937">
        <v>0</v>
      </c>
      <c r="X3937" s="4">
        <f t="shared" si="122"/>
        <v>0</v>
      </c>
      <c r="Y3937" s="5">
        <f t="shared" ca="1" si="123"/>
        <v>0</v>
      </c>
    </row>
    <row r="3938" spans="1:25" x14ac:dyDescent="0.2">
      <c r="A3938" t="s">
        <v>5673</v>
      </c>
      <c r="B3938">
        <v>660431</v>
      </c>
      <c r="C3938" t="s">
        <v>5674</v>
      </c>
      <c r="D3938" s="2">
        <v>23.3</v>
      </c>
      <c r="E3938">
        <v>2019</v>
      </c>
      <c r="F3938" t="s">
        <v>24</v>
      </c>
      <c r="G3938">
        <v>2020</v>
      </c>
      <c r="H3938" t="s">
        <v>5675</v>
      </c>
      <c r="I3938">
        <v>0</v>
      </c>
      <c r="J3938">
        <v>0</v>
      </c>
      <c r="K3938">
        <v>40</v>
      </c>
      <c r="L3938">
        <v>50</v>
      </c>
      <c r="M3938">
        <v>0</v>
      </c>
      <c r="N3938">
        <v>70</v>
      </c>
      <c r="O3938">
        <v>0</v>
      </c>
      <c r="P3938">
        <v>0</v>
      </c>
      <c r="Q3938">
        <v>0</v>
      </c>
      <c r="R3938">
        <v>0</v>
      </c>
      <c r="S3938">
        <v>60</v>
      </c>
      <c r="T3938">
        <v>55</v>
      </c>
      <c r="U3938" t="s">
        <v>108</v>
      </c>
      <c r="V3938" s="3" t="d">
        <v>1899-12-30</v>
      </c>
      <c r="W3938">
        <v>0</v>
      </c>
      <c r="X3938" s="4">
        <f t="shared" si="122"/>
        <v>0</v>
      </c>
      <c r="Y3938" s="5">
        <f t="shared" ca="1" si="123"/>
        <v>0</v>
      </c>
    </row>
    <row r="3939" spans="1:25" x14ac:dyDescent="0.2">
      <c r="A3939" t="s">
        <v>5673</v>
      </c>
      <c r="B3939">
        <v>660431</v>
      </c>
      <c r="C3939" t="s">
        <v>5674</v>
      </c>
      <c r="D3939" s="2">
        <v>22.570841890000001</v>
      </c>
      <c r="E3939">
        <v>2019</v>
      </c>
      <c r="F3939" t="s">
        <v>24</v>
      </c>
      <c r="G3939">
        <v>2019</v>
      </c>
      <c r="H3939" t="s">
        <v>5676</v>
      </c>
      <c r="I3939">
        <v>0</v>
      </c>
      <c r="J3939">
        <v>0</v>
      </c>
      <c r="K3939">
        <v>40</v>
      </c>
      <c r="L3939">
        <v>55</v>
      </c>
      <c r="M3939">
        <v>0</v>
      </c>
      <c r="N3939">
        <v>65</v>
      </c>
      <c r="O3939">
        <v>0</v>
      </c>
      <c r="P3939">
        <v>0</v>
      </c>
      <c r="Q3939">
        <v>0</v>
      </c>
      <c r="R3939">
        <v>0</v>
      </c>
      <c r="S3939">
        <v>55</v>
      </c>
      <c r="T3939">
        <v>50</v>
      </c>
      <c r="U3939" t="s">
        <v>60</v>
      </c>
      <c r="V3939" s="3" t="d">
        <v>1996-06-06</v>
      </c>
      <c r="W3939">
        <v>0</v>
      </c>
      <c r="X3939" s="4">
        <f t="shared" si="122"/>
        <v>0</v>
      </c>
      <c r="Y3939" s="5">
        <f t="shared" ca="1" si="123"/>
        <v>0</v>
      </c>
    </row>
    <row r="3940" spans="1:25" x14ac:dyDescent="0.2">
      <c r="A3940" t="s">
        <v>5673</v>
      </c>
      <c r="B3940">
        <v>660431</v>
      </c>
      <c r="C3940" t="s">
        <v>5674</v>
      </c>
      <c r="D3940" s="2">
        <v>21.571526349999999</v>
      </c>
      <c r="E3940">
        <v>2018</v>
      </c>
      <c r="F3940" t="s">
        <v>24</v>
      </c>
      <c r="G3940">
        <v>2020</v>
      </c>
      <c r="H3940" t="s">
        <v>5677</v>
      </c>
      <c r="I3940">
        <v>0</v>
      </c>
      <c r="J3940">
        <v>0</v>
      </c>
      <c r="K3940">
        <v>40</v>
      </c>
      <c r="L3940">
        <v>55</v>
      </c>
      <c r="M3940">
        <v>0</v>
      </c>
      <c r="N3940">
        <v>65</v>
      </c>
      <c r="O3940">
        <v>0</v>
      </c>
      <c r="P3940">
        <v>0</v>
      </c>
      <c r="Q3940">
        <v>0</v>
      </c>
      <c r="R3940">
        <v>0</v>
      </c>
      <c r="S3940">
        <v>55</v>
      </c>
      <c r="T3940">
        <v>50</v>
      </c>
      <c r="U3940" t="s">
        <v>60</v>
      </c>
      <c r="V3940" s="3" t="d">
        <v>1996-06-06</v>
      </c>
      <c r="W3940">
        <v>0</v>
      </c>
      <c r="X3940" s="4">
        <f t="shared" si="122"/>
        <v>0</v>
      </c>
      <c r="Y3940" s="5">
        <f t="shared" ca="1" si="123"/>
        <v>0</v>
      </c>
    </row>
    <row r="3941" spans="1:25" x14ac:dyDescent="0.2">
      <c r="A3941" t="s">
        <v>5673</v>
      </c>
      <c r="B3941">
        <v>660431</v>
      </c>
      <c r="C3941" t="s">
        <v>5674</v>
      </c>
      <c r="D3941" s="2">
        <v>20.572210810000001</v>
      </c>
      <c r="E3941">
        <v>2017</v>
      </c>
      <c r="F3941" t="s">
        <v>24</v>
      </c>
      <c r="G3941">
        <v>2019</v>
      </c>
      <c r="H3941" t="s">
        <v>5678</v>
      </c>
      <c r="I3941">
        <v>0</v>
      </c>
      <c r="J3941">
        <v>0</v>
      </c>
      <c r="K3941">
        <v>40</v>
      </c>
      <c r="L3941">
        <v>50</v>
      </c>
      <c r="M3941">
        <v>0</v>
      </c>
      <c r="N3941">
        <v>65</v>
      </c>
      <c r="O3941">
        <v>0</v>
      </c>
      <c r="P3941">
        <v>0</v>
      </c>
      <c r="Q3941">
        <v>0</v>
      </c>
      <c r="R3941">
        <v>0</v>
      </c>
      <c r="S3941">
        <v>60</v>
      </c>
      <c r="T3941">
        <v>45</v>
      </c>
      <c r="U3941" t="s">
        <v>60</v>
      </c>
      <c r="V3941" s="3" t="d">
        <v>1996-06-06</v>
      </c>
      <c r="W3941">
        <v>0</v>
      </c>
      <c r="X3941" s="4">
        <f t="shared" si="122"/>
        <v>0</v>
      </c>
      <c r="Y3941" s="5">
        <f t="shared" ca="1" si="123"/>
        <v>0</v>
      </c>
    </row>
    <row r="3942" spans="1:25" x14ac:dyDescent="0.2">
      <c r="A3942" t="s">
        <v>5679</v>
      </c>
      <c r="B3942">
        <v>666668</v>
      </c>
      <c r="C3942" t="s">
        <v>5680</v>
      </c>
      <c r="D3942" s="2">
        <v>20.399999999999999</v>
      </c>
      <c r="E3942">
        <v>2019</v>
      </c>
      <c r="F3942" t="s">
        <v>45</v>
      </c>
      <c r="G3942">
        <v>2023</v>
      </c>
      <c r="H3942" t="s">
        <v>5681</v>
      </c>
      <c r="I3942">
        <v>0</v>
      </c>
      <c r="J3942">
        <v>55</v>
      </c>
      <c r="K3942">
        <v>45</v>
      </c>
      <c r="L3942">
        <v>50</v>
      </c>
      <c r="M3942">
        <v>0</v>
      </c>
      <c r="N3942">
        <v>60</v>
      </c>
      <c r="O3942">
        <v>0</v>
      </c>
      <c r="P3942">
        <v>0</v>
      </c>
      <c r="Q3942">
        <v>0</v>
      </c>
      <c r="R3942">
        <v>0</v>
      </c>
      <c r="S3942">
        <v>0</v>
      </c>
      <c r="T3942">
        <v>0</v>
      </c>
      <c r="U3942" t="s">
        <v>108</v>
      </c>
      <c r="V3942" s="3" t="d">
        <v>1899-12-30</v>
      </c>
      <c r="W3942">
        <v>0</v>
      </c>
      <c r="X3942" s="4">
        <f t="shared" si="122"/>
        <v>0</v>
      </c>
      <c r="Y3942" s="5">
        <f t="shared" ca="1" si="123"/>
        <v>0</v>
      </c>
    </row>
    <row r="3943" spans="1:25" x14ac:dyDescent="0.2">
      <c r="A3943" t="s">
        <v>5679</v>
      </c>
      <c r="B3943">
        <v>666668</v>
      </c>
      <c r="C3943" t="s">
        <v>5680</v>
      </c>
      <c r="D3943" s="2">
        <v>19.68514716</v>
      </c>
      <c r="E3943">
        <v>2019</v>
      </c>
      <c r="F3943" t="s">
        <v>45</v>
      </c>
      <c r="G3943">
        <v>2022</v>
      </c>
      <c r="H3943" t="s">
        <v>5682</v>
      </c>
      <c r="I3943">
        <v>0</v>
      </c>
      <c r="J3943">
        <v>45</v>
      </c>
      <c r="K3943">
        <v>40</v>
      </c>
      <c r="L3943">
        <v>55</v>
      </c>
      <c r="M3943">
        <v>0</v>
      </c>
      <c r="N3943">
        <v>55</v>
      </c>
      <c r="O3943">
        <v>0</v>
      </c>
      <c r="P3943">
        <v>0</v>
      </c>
      <c r="Q3943">
        <v>0</v>
      </c>
      <c r="R3943">
        <v>0</v>
      </c>
      <c r="S3943">
        <v>0</v>
      </c>
      <c r="T3943">
        <v>0</v>
      </c>
      <c r="U3943" t="s">
        <v>60</v>
      </c>
      <c r="V3943" s="3" t="d">
        <v>1999-04-26</v>
      </c>
      <c r="W3943">
        <v>0</v>
      </c>
      <c r="X3943" s="4">
        <f t="shared" si="122"/>
        <v>0</v>
      </c>
      <c r="Y3943" s="5">
        <f t="shared" ca="1" si="123"/>
        <v>-1</v>
      </c>
    </row>
    <row r="3944" spans="1:25" x14ac:dyDescent="0.2">
      <c r="A3944" t="s">
        <v>5683</v>
      </c>
      <c r="B3944">
        <v>672487</v>
      </c>
      <c r="C3944" t="s">
        <v>5684</v>
      </c>
      <c r="D3944" s="2">
        <v>18.8</v>
      </c>
      <c r="E3944">
        <v>2019</v>
      </c>
      <c r="F3944" t="s">
        <v>45</v>
      </c>
      <c r="G3944">
        <v>2023</v>
      </c>
      <c r="H3944" t="s">
        <v>5685</v>
      </c>
      <c r="I3944">
        <v>0</v>
      </c>
      <c r="J3944">
        <v>45</v>
      </c>
      <c r="K3944">
        <v>45</v>
      </c>
      <c r="L3944">
        <v>55</v>
      </c>
      <c r="M3944">
        <v>0</v>
      </c>
      <c r="N3944">
        <v>55</v>
      </c>
      <c r="O3944">
        <v>0</v>
      </c>
      <c r="P3944">
        <v>0</v>
      </c>
      <c r="Q3944">
        <v>0</v>
      </c>
      <c r="R3944">
        <v>0</v>
      </c>
      <c r="S3944">
        <v>0</v>
      </c>
      <c r="T3944">
        <v>0</v>
      </c>
      <c r="U3944" t="s">
        <v>107</v>
      </c>
      <c r="V3944" s="3" t="d">
        <v>1899-12-30</v>
      </c>
      <c r="W3944">
        <v>0</v>
      </c>
      <c r="X3944" s="4">
        <f t="shared" si="122"/>
        <v>0</v>
      </c>
      <c r="Y3944" s="5">
        <f t="shared" ca="1" si="123"/>
        <v>0</v>
      </c>
    </row>
    <row r="3945" spans="1:25" x14ac:dyDescent="0.2">
      <c r="A3945" t="s">
        <v>5683</v>
      </c>
      <c r="B3945">
        <v>672487</v>
      </c>
      <c r="C3945" t="s">
        <v>5684</v>
      </c>
      <c r="D3945" s="2">
        <v>19.100000000000001</v>
      </c>
      <c r="E3945">
        <v>2019</v>
      </c>
      <c r="F3945" t="s">
        <v>45</v>
      </c>
      <c r="G3945">
        <v>2023</v>
      </c>
      <c r="H3945" t="s">
        <v>5685</v>
      </c>
      <c r="I3945">
        <v>0</v>
      </c>
      <c r="J3945">
        <v>45</v>
      </c>
      <c r="K3945">
        <v>45</v>
      </c>
      <c r="L3945">
        <v>55</v>
      </c>
      <c r="M3945">
        <v>0</v>
      </c>
      <c r="N3945">
        <v>55</v>
      </c>
      <c r="O3945">
        <v>0</v>
      </c>
      <c r="P3945">
        <v>0</v>
      </c>
      <c r="Q3945">
        <v>0</v>
      </c>
      <c r="R3945">
        <v>0</v>
      </c>
      <c r="S3945">
        <v>0</v>
      </c>
      <c r="T3945">
        <v>0</v>
      </c>
      <c r="U3945" t="s">
        <v>108</v>
      </c>
      <c r="V3945" s="3" t="d">
        <v>1899-12-30</v>
      </c>
      <c r="W3945">
        <v>0</v>
      </c>
      <c r="X3945" s="4">
        <f t="shared" si="122"/>
        <v>0</v>
      </c>
      <c r="Y3945" s="5">
        <f t="shared" ca="1" si="123"/>
        <v>0</v>
      </c>
    </row>
    <row r="3946" spans="1:25" x14ac:dyDescent="0.2">
      <c r="A3946" t="s">
        <v>5683</v>
      </c>
      <c r="B3946">
        <v>672487</v>
      </c>
      <c r="C3946" t="s">
        <v>5684</v>
      </c>
      <c r="D3946" s="2">
        <v>18.39835729</v>
      </c>
      <c r="E3946">
        <v>2019</v>
      </c>
      <c r="F3946" t="s">
        <v>45</v>
      </c>
      <c r="G3946">
        <v>2023</v>
      </c>
      <c r="H3946" t="s">
        <v>5686</v>
      </c>
      <c r="I3946">
        <v>0</v>
      </c>
      <c r="J3946">
        <v>50</v>
      </c>
      <c r="K3946">
        <v>45</v>
      </c>
      <c r="L3946">
        <v>50</v>
      </c>
      <c r="M3946">
        <v>0</v>
      </c>
      <c r="N3946">
        <v>55</v>
      </c>
      <c r="O3946">
        <v>0</v>
      </c>
      <c r="P3946">
        <v>0</v>
      </c>
      <c r="Q3946">
        <v>0</v>
      </c>
      <c r="R3946">
        <v>0</v>
      </c>
      <c r="S3946">
        <v>0</v>
      </c>
      <c r="T3946">
        <v>0</v>
      </c>
      <c r="U3946" t="s">
        <v>60</v>
      </c>
      <c r="V3946" s="3" t="d">
        <v>2000-08-08</v>
      </c>
      <c r="W3946">
        <v>0</v>
      </c>
      <c r="X3946" s="4">
        <f t="shared" si="122"/>
        <v>0</v>
      </c>
      <c r="Y3946" s="5">
        <f t="shared" ca="1" si="123"/>
        <v>-1</v>
      </c>
    </row>
    <row r="3947" spans="1:25" x14ac:dyDescent="0.2">
      <c r="A3947" t="s">
        <v>5687</v>
      </c>
      <c r="B3947">
        <v>671218</v>
      </c>
      <c r="C3947" t="s">
        <v>5688</v>
      </c>
      <c r="D3947" s="2">
        <v>17.7</v>
      </c>
      <c r="E3947">
        <v>2017</v>
      </c>
      <c r="F3947" t="s">
        <v>70</v>
      </c>
      <c r="G3947">
        <v>0</v>
      </c>
      <c r="H3947" t="s">
        <v>5689</v>
      </c>
      <c r="I3947">
        <v>60</v>
      </c>
      <c r="J3947">
        <v>0</v>
      </c>
      <c r="K3947">
        <v>0</v>
      </c>
      <c r="L3947">
        <v>0</v>
      </c>
      <c r="M3947">
        <v>0</v>
      </c>
      <c r="N3947">
        <v>0</v>
      </c>
      <c r="O3947">
        <v>55</v>
      </c>
      <c r="P3947">
        <v>40</v>
      </c>
      <c r="Q3947">
        <v>60</v>
      </c>
      <c r="R3947">
        <v>70</v>
      </c>
      <c r="S3947">
        <v>0</v>
      </c>
      <c r="T3947">
        <v>0</v>
      </c>
      <c r="U3947" t="s">
        <v>218</v>
      </c>
      <c r="V3947" s="3" t="d">
        <v>1899-12-30</v>
      </c>
      <c r="W3947">
        <v>0</v>
      </c>
      <c r="X3947" s="4">
        <f t="shared" si="122"/>
        <v>0</v>
      </c>
      <c r="Y3947" s="5">
        <f t="shared" ca="1" si="123"/>
        <v>0</v>
      </c>
    </row>
    <row r="3948" spans="1:25" ht="409.6" x14ac:dyDescent="0.2">
      <c r="A3948" t="s">
        <v>5687</v>
      </c>
      <c r="B3948">
        <v>671218</v>
      </c>
      <c r="C3948" t="s">
        <v>5688</v>
      </c>
      <c r="D3948" s="2">
        <v>19.8</v>
      </c>
      <c r="E3948">
        <v>2019</v>
      </c>
      <c r="F3948" t="s">
        <v>27</v>
      </c>
      <c r="G3948">
        <v>2023</v>
      </c>
      <c r="H3948" s="1" t="s">
        <v>5690</v>
      </c>
      <c r="I3948">
        <v>60</v>
      </c>
      <c r="J3948">
        <v>0</v>
      </c>
      <c r="K3948">
        <v>0</v>
      </c>
      <c r="L3948">
        <v>0</v>
      </c>
      <c r="M3948">
        <v>0</v>
      </c>
      <c r="N3948">
        <v>0</v>
      </c>
      <c r="O3948">
        <v>50</v>
      </c>
      <c r="P3948">
        <v>45</v>
      </c>
      <c r="Q3948">
        <v>60</v>
      </c>
      <c r="R3948">
        <v>55</v>
      </c>
      <c r="S3948">
        <v>0</v>
      </c>
      <c r="T3948">
        <v>0</v>
      </c>
      <c r="U3948" t="s">
        <v>107</v>
      </c>
      <c r="V3948" s="3" t="d">
        <v>1899-12-30</v>
      </c>
      <c r="W3948">
        <v>0</v>
      </c>
      <c r="X3948" s="4">
        <f t="shared" si="122"/>
        <v>0</v>
      </c>
      <c r="Y3948" s="5">
        <f t="shared" ca="1" si="123"/>
        <v>0</v>
      </c>
    </row>
    <row r="3949" spans="1:25" ht="409.6" x14ac:dyDescent="0.2">
      <c r="A3949" t="s">
        <v>5687</v>
      </c>
      <c r="B3949">
        <v>671218</v>
      </c>
      <c r="C3949" t="s">
        <v>5688</v>
      </c>
      <c r="D3949" s="2">
        <v>20</v>
      </c>
      <c r="E3949">
        <v>2019</v>
      </c>
      <c r="F3949" t="s">
        <v>158</v>
      </c>
      <c r="G3949">
        <v>2023</v>
      </c>
      <c r="H3949" s="1" t="s">
        <v>5690</v>
      </c>
      <c r="I3949">
        <v>60</v>
      </c>
      <c r="J3949">
        <v>0</v>
      </c>
      <c r="K3949">
        <v>0</v>
      </c>
      <c r="L3949">
        <v>0</v>
      </c>
      <c r="M3949">
        <v>0</v>
      </c>
      <c r="N3949">
        <v>0</v>
      </c>
      <c r="O3949">
        <v>50</v>
      </c>
      <c r="P3949">
        <v>45</v>
      </c>
      <c r="Q3949">
        <v>60</v>
      </c>
      <c r="R3949">
        <v>55</v>
      </c>
      <c r="S3949">
        <v>0</v>
      </c>
      <c r="T3949">
        <v>0</v>
      </c>
      <c r="U3949" t="s">
        <v>108</v>
      </c>
      <c r="V3949" s="3" t="d">
        <v>1899-12-30</v>
      </c>
      <c r="W3949">
        <v>0</v>
      </c>
      <c r="X3949" s="4">
        <f t="shared" si="122"/>
        <v>0</v>
      </c>
      <c r="Y3949" s="5">
        <f t="shared" ca="1" si="123"/>
        <v>0</v>
      </c>
    </row>
    <row r="3950" spans="1:25" ht="409.6" x14ac:dyDescent="0.2">
      <c r="A3950" t="s">
        <v>5687</v>
      </c>
      <c r="B3950">
        <v>671218</v>
      </c>
      <c r="C3950" t="s">
        <v>5688</v>
      </c>
      <c r="D3950" s="2">
        <v>20</v>
      </c>
      <c r="E3950">
        <v>2019</v>
      </c>
      <c r="F3950" t="s">
        <v>158</v>
      </c>
      <c r="G3950">
        <v>2023</v>
      </c>
      <c r="H3950" s="1" t="s">
        <v>5690</v>
      </c>
      <c r="I3950">
        <v>60</v>
      </c>
      <c r="J3950">
        <v>0</v>
      </c>
      <c r="K3950">
        <v>0</v>
      </c>
      <c r="L3950">
        <v>0</v>
      </c>
      <c r="M3950">
        <v>0</v>
      </c>
      <c r="N3950">
        <v>0</v>
      </c>
      <c r="O3950">
        <v>50</v>
      </c>
      <c r="P3950">
        <v>45</v>
      </c>
      <c r="Q3950">
        <v>60</v>
      </c>
      <c r="R3950">
        <v>55</v>
      </c>
      <c r="S3950">
        <v>0</v>
      </c>
      <c r="T3950">
        <v>0</v>
      </c>
      <c r="U3950" t="s">
        <v>145</v>
      </c>
      <c r="V3950" s="3" t="d">
        <v>1899-12-30</v>
      </c>
      <c r="W3950">
        <v>0</v>
      </c>
      <c r="X3950" s="4">
        <f t="shared" si="122"/>
        <v>0</v>
      </c>
      <c r="Y3950" s="5">
        <f t="shared" ca="1" si="123"/>
        <v>0</v>
      </c>
    </row>
    <row r="3951" spans="1:25" x14ac:dyDescent="0.2">
      <c r="A3951" t="s">
        <v>5687</v>
      </c>
      <c r="B3951">
        <v>671218</v>
      </c>
      <c r="C3951" t="s">
        <v>5688</v>
      </c>
      <c r="D3951" s="2">
        <v>18.8</v>
      </c>
      <c r="E3951">
        <v>2018</v>
      </c>
      <c r="F3951" t="s">
        <v>27</v>
      </c>
      <c r="G3951">
        <v>0</v>
      </c>
      <c r="H3951" t="s">
        <v>5691</v>
      </c>
      <c r="I3951">
        <v>60</v>
      </c>
      <c r="J3951">
        <v>0</v>
      </c>
      <c r="K3951">
        <v>0</v>
      </c>
      <c r="L3951">
        <v>0</v>
      </c>
      <c r="M3951">
        <v>0</v>
      </c>
      <c r="N3951">
        <v>0</v>
      </c>
      <c r="O3951">
        <v>55</v>
      </c>
      <c r="P3951">
        <v>40</v>
      </c>
      <c r="Q3951">
        <v>70</v>
      </c>
      <c r="R3951">
        <v>60</v>
      </c>
      <c r="S3951">
        <v>0</v>
      </c>
      <c r="T3951">
        <v>0</v>
      </c>
      <c r="U3951" t="s">
        <v>566</v>
      </c>
      <c r="V3951" s="3" t="d">
        <v>1899-12-30</v>
      </c>
      <c r="W3951">
        <v>0</v>
      </c>
      <c r="X3951" s="4">
        <f t="shared" si="122"/>
        <v>0</v>
      </c>
      <c r="Y3951" s="5">
        <f t="shared" ca="1" si="123"/>
        <v>0</v>
      </c>
    </row>
    <row r="3952" spans="1:25" ht="409.6" x14ac:dyDescent="0.2">
      <c r="A3952" t="s">
        <v>5687</v>
      </c>
      <c r="B3952">
        <v>671218</v>
      </c>
      <c r="C3952" t="s">
        <v>5688</v>
      </c>
      <c r="D3952" s="2">
        <v>19.8</v>
      </c>
      <c r="E3952">
        <v>2019</v>
      </c>
      <c r="F3952" t="s">
        <v>27</v>
      </c>
      <c r="G3952">
        <v>2023</v>
      </c>
      <c r="H3952" s="1" t="s">
        <v>5690</v>
      </c>
      <c r="I3952">
        <v>60</v>
      </c>
      <c r="J3952">
        <v>0</v>
      </c>
      <c r="K3952">
        <v>0</v>
      </c>
      <c r="L3952">
        <v>0</v>
      </c>
      <c r="M3952">
        <v>0</v>
      </c>
      <c r="N3952">
        <v>0</v>
      </c>
      <c r="O3952">
        <v>50</v>
      </c>
      <c r="P3952">
        <v>45</v>
      </c>
      <c r="Q3952">
        <v>60</v>
      </c>
      <c r="R3952">
        <v>55</v>
      </c>
      <c r="S3952">
        <v>0</v>
      </c>
      <c r="T3952">
        <v>0</v>
      </c>
      <c r="U3952" t="s">
        <v>296</v>
      </c>
      <c r="V3952" s="3" t="d">
        <v>1899-12-30</v>
      </c>
      <c r="W3952">
        <v>0</v>
      </c>
      <c r="X3952" s="4">
        <f t="shared" si="122"/>
        <v>0</v>
      </c>
      <c r="Y3952" s="5">
        <f t="shared" ca="1" si="123"/>
        <v>0</v>
      </c>
    </row>
    <row r="3953" spans="1:25" x14ac:dyDescent="0.2">
      <c r="A3953" t="s">
        <v>5687</v>
      </c>
      <c r="B3953">
        <v>671218</v>
      </c>
      <c r="C3953" t="s">
        <v>5688</v>
      </c>
      <c r="D3953" s="2">
        <v>17.3</v>
      </c>
      <c r="E3953">
        <v>2017</v>
      </c>
      <c r="F3953" t="s">
        <v>70</v>
      </c>
      <c r="G3953">
        <v>2021</v>
      </c>
      <c r="H3953" t="s">
        <v>5692</v>
      </c>
      <c r="I3953">
        <v>55</v>
      </c>
      <c r="J3953">
        <v>0</v>
      </c>
      <c r="K3953">
        <v>0</v>
      </c>
      <c r="L3953">
        <v>0</v>
      </c>
      <c r="M3953">
        <v>0</v>
      </c>
      <c r="N3953">
        <v>0</v>
      </c>
      <c r="O3953">
        <v>55</v>
      </c>
      <c r="P3953">
        <v>45</v>
      </c>
      <c r="Q3953">
        <v>55</v>
      </c>
      <c r="R3953">
        <v>60</v>
      </c>
      <c r="S3953">
        <v>0</v>
      </c>
      <c r="T3953">
        <v>0</v>
      </c>
      <c r="U3953" t="s">
        <v>60</v>
      </c>
      <c r="V3953" s="3" t="d">
        <v>1999-09-07</v>
      </c>
      <c r="W3953">
        <v>0</v>
      </c>
      <c r="X3953" s="4">
        <f t="shared" si="122"/>
        <v>0</v>
      </c>
      <c r="Y3953" s="5">
        <f t="shared" ca="1" si="123"/>
        <v>-1</v>
      </c>
    </row>
    <row r="3954" spans="1:25" x14ac:dyDescent="0.2">
      <c r="A3954" t="s">
        <v>5687</v>
      </c>
      <c r="B3954">
        <v>671218</v>
      </c>
      <c r="C3954" t="s">
        <v>5688</v>
      </c>
      <c r="D3954" s="2">
        <v>18.3</v>
      </c>
      <c r="E3954">
        <v>2018</v>
      </c>
      <c r="F3954" t="s">
        <v>70</v>
      </c>
      <c r="G3954">
        <v>2021</v>
      </c>
      <c r="H3954" t="s">
        <v>5693</v>
      </c>
      <c r="I3954">
        <v>55</v>
      </c>
      <c r="J3954">
        <v>0</v>
      </c>
      <c r="K3954">
        <v>0</v>
      </c>
      <c r="L3954">
        <v>0</v>
      </c>
      <c r="M3954">
        <v>0</v>
      </c>
      <c r="N3954">
        <v>0</v>
      </c>
      <c r="O3954">
        <v>55</v>
      </c>
      <c r="P3954">
        <v>45</v>
      </c>
      <c r="Q3954">
        <v>55</v>
      </c>
      <c r="R3954">
        <v>60</v>
      </c>
      <c r="S3954">
        <v>0</v>
      </c>
      <c r="T3954">
        <v>0</v>
      </c>
      <c r="U3954" t="s">
        <v>60</v>
      </c>
      <c r="V3954" s="3" t="d">
        <v>1999-09-07</v>
      </c>
      <c r="W3954">
        <v>0</v>
      </c>
      <c r="X3954" s="4">
        <f t="shared" si="122"/>
        <v>0</v>
      </c>
      <c r="Y3954" s="5">
        <f t="shared" ca="1" si="123"/>
        <v>-1</v>
      </c>
    </row>
    <row r="3955" spans="1:25" x14ac:dyDescent="0.2">
      <c r="A3955" t="s">
        <v>5687</v>
      </c>
      <c r="B3955">
        <v>671218</v>
      </c>
      <c r="C3955" t="s">
        <v>5688</v>
      </c>
      <c r="D3955" s="2">
        <v>19.3</v>
      </c>
      <c r="E3955">
        <v>2019</v>
      </c>
      <c r="F3955" t="s">
        <v>70</v>
      </c>
      <c r="G3955">
        <v>2021</v>
      </c>
      <c r="H3955" t="s">
        <v>5694</v>
      </c>
      <c r="I3955">
        <v>60</v>
      </c>
      <c r="J3955">
        <v>0</v>
      </c>
      <c r="K3955">
        <v>0</v>
      </c>
      <c r="L3955">
        <v>0</v>
      </c>
      <c r="M3955">
        <v>0</v>
      </c>
      <c r="N3955">
        <v>0</v>
      </c>
      <c r="O3955">
        <v>50</v>
      </c>
      <c r="P3955">
        <v>50</v>
      </c>
      <c r="Q3955">
        <v>55</v>
      </c>
      <c r="R3955">
        <v>55</v>
      </c>
      <c r="S3955">
        <v>0</v>
      </c>
      <c r="T3955">
        <v>0</v>
      </c>
      <c r="U3955" t="s">
        <v>60</v>
      </c>
      <c r="V3955" s="3" t="d">
        <v>1999-09-07</v>
      </c>
      <c r="W3955">
        <v>0</v>
      </c>
      <c r="X3955" s="4">
        <f t="shared" si="122"/>
        <v>0</v>
      </c>
      <c r="Y3955" s="5">
        <f t="shared" ca="1" si="123"/>
        <v>-1</v>
      </c>
    </row>
    <row r="3956" spans="1:25" x14ac:dyDescent="0.2">
      <c r="A3956" t="s">
        <v>5687</v>
      </c>
      <c r="B3956">
        <v>671218</v>
      </c>
      <c r="C3956" t="s">
        <v>5688</v>
      </c>
      <c r="D3956" s="2">
        <v>17.3</v>
      </c>
      <c r="E3956">
        <v>2017</v>
      </c>
      <c r="F3956" t="s">
        <v>70</v>
      </c>
      <c r="G3956">
        <v>0</v>
      </c>
      <c r="H3956" t="s">
        <v>5695</v>
      </c>
      <c r="I3956">
        <v>50</v>
      </c>
      <c r="J3956">
        <v>0</v>
      </c>
      <c r="K3956">
        <v>0</v>
      </c>
      <c r="L3956">
        <v>0</v>
      </c>
      <c r="M3956">
        <v>0</v>
      </c>
      <c r="N3956">
        <v>0</v>
      </c>
      <c r="O3956">
        <v>50</v>
      </c>
      <c r="P3956">
        <v>45</v>
      </c>
      <c r="Q3956">
        <v>55</v>
      </c>
      <c r="R3956">
        <v>55</v>
      </c>
      <c r="S3956">
        <v>0</v>
      </c>
      <c r="T3956">
        <v>0</v>
      </c>
      <c r="U3956" t="s">
        <v>60</v>
      </c>
      <c r="V3956" s="3" t="d">
        <v>1899-12-30</v>
      </c>
      <c r="W3956">
        <v>0</v>
      </c>
      <c r="X3956" s="4">
        <f t="shared" si="122"/>
        <v>0</v>
      </c>
      <c r="Y3956" s="5">
        <f t="shared" ca="1" si="123"/>
        <v>0</v>
      </c>
    </row>
    <row r="3957" spans="1:25" x14ac:dyDescent="0.2">
      <c r="A3957" t="s">
        <v>5696</v>
      </c>
      <c r="B3957">
        <v>599481</v>
      </c>
      <c r="C3957">
        <v>0</v>
      </c>
      <c r="D3957" s="2">
        <v>20.561259410000002</v>
      </c>
      <c r="E3957">
        <v>2015</v>
      </c>
      <c r="F3957" t="s">
        <v>45</v>
      </c>
      <c r="G3957">
        <v>2018</v>
      </c>
      <c r="H3957" t="s">
        <v>5697</v>
      </c>
      <c r="I3957">
        <v>0</v>
      </c>
      <c r="J3957">
        <v>60</v>
      </c>
      <c r="K3957">
        <v>50</v>
      </c>
      <c r="L3957">
        <v>45</v>
      </c>
      <c r="M3957">
        <v>0</v>
      </c>
      <c r="N3957">
        <v>45</v>
      </c>
      <c r="O3957">
        <v>0</v>
      </c>
      <c r="P3957">
        <v>0</v>
      </c>
      <c r="Q3957">
        <v>0</v>
      </c>
      <c r="R3957">
        <v>0</v>
      </c>
      <c r="S3957">
        <v>0</v>
      </c>
      <c r="T3957">
        <v>0</v>
      </c>
      <c r="U3957" t="s">
        <v>60</v>
      </c>
      <c r="V3957" s="3" t="d">
        <v>1994-06-10</v>
      </c>
      <c r="W3957">
        <v>0</v>
      </c>
      <c r="X3957" s="4">
        <f t="shared" si="122"/>
        <v>0</v>
      </c>
      <c r="Y3957" s="5">
        <f t="shared" ca="1" si="123"/>
        <v>0</v>
      </c>
    </row>
    <row r="3958" spans="1:25" x14ac:dyDescent="0.2">
      <c r="A3958" t="s">
        <v>5698</v>
      </c>
      <c r="B3958">
        <v>642270</v>
      </c>
      <c r="C3958">
        <v>0</v>
      </c>
      <c r="D3958" s="2">
        <v>21.065023960000001</v>
      </c>
      <c r="E3958">
        <v>2016</v>
      </c>
      <c r="F3958" t="s">
        <v>509</v>
      </c>
      <c r="G3958">
        <v>2018</v>
      </c>
      <c r="H3958" t="s">
        <v>5699</v>
      </c>
      <c r="I3958">
        <v>55</v>
      </c>
      <c r="J3958">
        <v>0</v>
      </c>
      <c r="K3958">
        <v>0</v>
      </c>
      <c r="L3958">
        <v>0</v>
      </c>
      <c r="M3958">
        <v>0</v>
      </c>
      <c r="N3958">
        <v>0</v>
      </c>
      <c r="O3958">
        <v>45</v>
      </c>
      <c r="P3958">
        <v>50</v>
      </c>
      <c r="Q3958">
        <v>30</v>
      </c>
      <c r="R3958">
        <v>50</v>
      </c>
      <c r="S3958">
        <v>0</v>
      </c>
      <c r="T3958">
        <v>0</v>
      </c>
      <c r="U3958" t="s">
        <v>60</v>
      </c>
      <c r="V3958" s="3" t="d">
        <v>1994-12-08</v>
      </c>
      <c r="W3958">
        <v>0</v>
      </c>
      <c r="X3958" s="4">
        <f t="shared" si="122"/>
        <v>0</v>
      </c>
      <c r="Y3958" s="5">
        <f t="shared" ca="1" si="123"/>
        <v>0</v>
      </c>
    </row>
    <row r="3959" spans="1:25" x14ac:dyDescent="0.2">
      <c r="A3959" t="s">
        <v>5700</v>
      </c>
      <c r="B3959">
        <v>596064</v>
      </c>
      <c r="C3959">
        <v>13143</v>
      </c>
      <c r="D3959" s="2">
        <v>20.399999999999999</v>
      </c>
      <c r="E3959">
        <v>2013</v>
      </c>
      <c r="F3959" t="s">
        <v>45</v>
      </c>
      <c r="G3959">
        <v>2015</v>
      </c>
      <c r="H3959" t="s">
        <v>5701</v>
      </c>
      <c r="I3959">
        <v>0</v>
      </c>
      <c r="J3959">
        <v>60</v>
      </c>
      <c r="K3959">
        <v>50</v>
      </c>
      <c r="L3959">
        <v>0</v>
      </c>
      <c r="M3959">
        <v>0</v>
      </c>
      <c r="N3959">
        <v>0</v>
      </c>
      <c r="O3959">
        <v>0</v>
      </c>
      <c r="P3959">
        <v>0</v>
      </c>
      <c r="Q3959">
        <v>0</v>
      </c>
      <c r="R3959">
        <v>0</v>
      </c>
      <c r="S3959">
        <v>50</v>
      </c>
      <c r="T3959">
        <v>0</v>
      </c>
      <c r="U3959" t="s">
        <v>60</v>
      </c>
      <c r="V3959" s="3" t="d">
        <v>1992-07-21</v>
      </c>
      <c r="W3959">
        <v>2015</v>
      </c>
      <c r="X3959" s="4">
        <f t="shared" si="122"/>
        <v>22.463013698630139</v>
      </c>
      <c r="Y3959" s="5">
        <f t="shared" ca="1" si="123"/>
        <v>1</v>
      </c>
    </row>
    <row r="3960" spans="1:25" x14ac:dyDescent="0.2">
      <c r="A3960" t="s">
        <v>5700</v>
      </c>
      <c r="B3960">
        <v>596064</v>
      </c>
      <c r="C3960">
        <v>13143</v>
      </c>
      <c r="D3960" s="2">
        <v>21.4</v>
      </c>
      <c r="E3960">
        <v>2014</v>
      </c>
      <c r="F3960" t="s">
        <v>45</v>
      </c>
      <c r="G3960">
        <v>2015</v>
      </c>
      <c r="H3960" t="s">
        <v>5702</v>
      </c>
      <c r="I3960">
        <v>0</v>
      </c>
      <c r="J3960">
        <v>60</v>
      </c>
      <c r="K3960">
        <v>50</v>
      </c>
      <c r="L3960">
        <v>55</v>
      </c>
      <c r="M3960">
        <v>0</v>
      </c>
      <c r="N3960">
        <v>60</v>
      </c>
      <c r="O3960">
        <v>0</v>
      </c>
      <c r="P3960">
        <v>0</v>
      </c>
      <c r="Q3960">
        <v>0</v>
      </c>
      <c r="R3960">
        <v>0</v>
      </c>
      <c r="S3960">
        <v>0</v>
      </c>
      <c r="T3960">
        <v>0</v>
      </c>
      <c r="U3960" t="s">
        <v>60</v>
      </c>
      <c r="V3960" s="3" t="d">
        <v>1992-07-21</v>
      </c>
      <c r="W3960">
        <v>2015</v>
      </c>
      <c r="X3960" s="4">
        <f t="shared" si="122"/>
        <v>22.463013698630139</v>
      </c>
      <c r="Y3960" s="5">
        <f t="shared" ca="1" si="123"/>
        <v>1</v>
      </c>
    </row>
    <row r="3961" spans="1:25" x14ac:dyDescent="0.2">
      <c r="A3961" t="s">
        <v>5703</v>
      </c>
      <c r="B3961">
        <v>592656</v>
      </c>
      <c r="C3961">
        <v>0</v>
      </c>
      <c r="D3961" s="2">
        <v>22.7</v>
      </c>
      <c r="E3961">
        <v>2015</v>
      </c>
      <c r="F3961" t="s">
        <v>70</v>
      </c>
      <c r="G3961">
        <v>2016</v>
      </c>
      <c r="H3961" t="s">
        <v>5704</v>
      </c>
      <c r="I3961">
        <v>55</v>
      </c>
      <c r="J3961">
        <v>0</v>
      </c>
      <c r="K3961">
        <v>0</v>
      </c>
      <c r="L3961">
        <v>0</v>
      </c>
      <c r="M3961">
        <v>0</v>
      </c>
      <c r="N3961">
        <v>0</v>
      </c>
      <c r="O3961">
        <v>50</v>
      </c>
      <c r="P3961">
        <v>50</v>
      </c>
      <c r="Q3961">
        <v>45</v>
      </c>
      <c r="R3961">
        <v>50</v>
      </c>
      <c r="S3961">
        <v>0</v>
      </c>
      <c r="T3961">
        <v>0</v>
      </c>
      <c r="U3961" t="s">
        <v>60</v>
      </c>
      <c r="V3961" s="3" t="d">
        <v>1992-04-15</v>
      </c>
      <c r="W3961">
        <v>0</v>
      </c>
      <c r="X3961" s="4">
        <f t="shared" si="122"/>
        <v>0</v>
      </c>
      <c r="Y3961" s="5">
        <f t="shared" ca="1" si="123"/>
        <v>0</v>
      </c>
    </row>
    <row r="3962" spans="1:25" x14ac:dyDescent="0.2">
      <c r="A3962" t="s">
        <v>5703</v>
      </c>
      <c r="B3962">
        <v>592656</v>
      </c>
      <c r="C3962">
        <v>0</v>
      </c>
      <c r="D3962" s="2">
        <v>21.7</v>
      </c>
      <c r="E3962">
        <v>2014</v>
      </c>
      <c r="F3962" t="s">
        <v>70</v>
      </c>
      <c r="G3962">
        <v>2016</v>
      </c>
      <c r="H3962" t="s">
        <v>5705</v>
      </c>
      <c r="I3962">
        <v>55</v>
      </c>
      <c r="J3962">
        <v>0</v>
      </c>
      <c r="K3962">
        <v>0</v>
      </c>
      <c r="L3962">
        <v>0</v>
      </c>
      <c r="M3962">
        <v>0</v>
      </c>
      <c r="N3962">
        <v>0</v>
      </c>
      <c r="O3962">
        <v>50</v>
      </c>
      <c r="P3962">
        <v>50</v>
      </c>
      <c r="Q3962">
        <v>45</v>
      </c>
      <c r="R3962">
        <v>50</v>
      </c>
      <c r="S3962">
        <v>0</v>
      </c>
      <c r="T3962">
        <v>0</v>
      </c>
      <c r="U3962" t="s">
        <v>60</v>
      </c>
      <c r="V3962" s="3" t="d">
        <v>1992-04-15</v>
      </c>
      <c r="W3962">
        <v>0</v>
      </c>
      <c r="X3962" s="4">
        <f t="shared" si="122"/>
        <v>0</v>
      </c>
      <c r="Y3962" s="5">
        <f t="shared" ca="1" si="123"/>
        <v>0</v>
      </c>
    </row>
    <row r="3963" spans="1:25" x14ac:dyDescent="0.2">
      <c r="A3963" t="s">
        <v>5706</v>
      </c>
      <c r="B3963">
        <v>514719</v>
      </c>
      <c r="C3963">
        <v>7983</v>
      </c>
      <c r="D3963" s="2">
        <v>22.893908280000002</v>
      </c>
      <c r="E3963">
        <v>2013</v>
      </c>
      <c r="F3963" t="s">
        <v>35</v>
      </c>
      <c r="G3963">
        <v>2013</v>
      </c>
      <c r="H3963" t="s">
        <v>5707</v>
      </c>
      <c r="I3963">
        <v>40</v>
      </c>
      <c r="J3963">
        <v>0</v>
      </c>
      <c r="K3963">
        <v>0</v>
      </c>
      <c r="L3963">
        <v>0</v>
      </c>
      <c r="M3963">
        <v>0</v>
      </c>
      <c r="N3963">
        <v>0</v>
      </c>
      <c r="O3963">
        <v>50</v>
      </c>
      <c r="P3963">
        <v>60</v>
      </c>
      <c r="Q3963">
        <v>30</v>
      </c>
      <c r="R3963">
        <v>50</v>
      </c>
      <c r="S3963">
        <v>0</v>
      </c>
      <c r="T3963">
        <v>0</v>
      </c>
      <c r="U3963" t="s">
        <v>60</v>
      </c>
      <c r="V3963" s="3" t="d">
        <v>1990-02-09</v>
      </c>
      <c r="W3963">
        <v>2012</v>
      </c>
      <c r="X3963" s="4">
        <f t="shared" si="122"/>
        <v>21.906849315068492</v>
      </c>
      <c r="Y3963" s="5">
        <f t="shared" ca="1" si="123"/>
        <v>1</v>
      </c>
    </row>
    <row r="3964" spans="1:25" x14ac:dyDescent="0.2">
      <c r="A3964" t="s">
        <v>5708</v>
      </c>
      <c r="B3964">
        <v>0</v>
      </c>
      <c r="C3964" t="s">
        <v>5709</v>
      </c>
      <c r="D3964" s="2">
        <v>19.7</v>
      </c>
      <c r="E3964">
        <v>2019</v>
      </c>
      <c r="F3964" t="s">
        <v>158</v>
      </c>
      <c r="G3964">
        <v>2024</v>
      </c>
      <c r="H3964" t="s">
        <v>5710</v>
      </c>
      <c r="I3964">
        <v>55</v>
      </c>
      <c r="J3964">
        <v>0</v>
      </c>
      <c r="K3964">
        <v>0</v>
      </c>
      <c r="L3964">
        <v>0</v>
      </c>
      <c r="M3964">
        <v>0</v>
      </c>
      <c r="N3964">
        <v>0</v>
      </c>
      <c r="O3964">
        <v>45</v>
      </c>
      <c r="P3964">
        <v>60</v>
      </c>
      <c r="Q3964">
        <v>60</v>
      </c>
      <c r="R3964">
        <v>30</v>
      </c>
      <c r="S3964">
        <v>0</v>
      </c>
      <c r="T3964">
        <v>0</v>
      </c>
      <c r="U3964" t="s">
        <v>108</v>
      </c>
      <c r="V3964" s="3" t="d">
        <v>1899-12-30</v>
      </c>
      <c r="W3964">
        <v>0</v>
      </c>
      <c r="X3964" s="4">
        <f t="shared" si="122"/>
        <v>0</v>
      </c>
      <c r="Y3964" s="5">
        <f t="shared" ca="1" si="123"/>
        <v>0</v>
      </c>
    </row>
    <row r="3965" spans="1:25" x14ac:dyDescent="0.2">
      <c r="A3965" t="s">
        <v>5711</v>
      </c>
      <c r="B3965">
        <v>541650</v>
      </c>
      <c r="C3965">
        <v>5751</v>
      </c>
      <c r="D3965" s="2">
        <v>21.771389460000002</v>
      </c>
      <c r="E3965">
        <v>2013</v>
      </c>
      <c r="F3965" t="s">
        <v>35</v>
      </c>
      <c r="G3965">
        <v>2013</v>
      </c>
      <c r="H3965" t="s">
        <v>5712</v>
      </c>
      <c r="I3965">
        <v>60</v>
      </c>
      <c r="J3965">
        <v>0</v>
      </c>
      <c r="K3965">
        <v>0</v>
      </c>
      <c r="L3965">
        <v>0</v>
      </c>
      <c r="M3965">
        <v>0</v>
      </c>
      <c r="N3965">
        <v>0</v>
      </c>
      <c r="O3965">
        <v>60</v>
      </c>
      <c r="P3965">
        <v>50</v>
      </c>
      <c r="Q3965">
        <v>40</v>
      </c>
      <c r="R3965">
        <v>60</v>
      </c>
      <c r="S3965">
        <v>0</v>
      </c>
      <c r="T3965">
        <v>0</v>
      </c>
      <c r="U3965" t="s">
        <v>60</v>
      </c>
      <c r="V3965" s="3" t="d">
        <v>1991-03-26</v>
      </c>
      <c r="W3965">
        <v>2012</v>
      </c>
      <c r="X3965" s="4">
        <f t="shared" si="122"/>
        <v>20.783561643835615</v>
      </c>
      <c r="Y3965" s="5">
        <f t="shared" ca="1" si="123"/>
        <v>1</v>
      </c>
    </row>
    <row r="3966" spans="1:25" x14ac:dyDescent="0.2">
      <c r="A3966" t="s">
        <v>5711</v>
      </c>
      <c r="B3966">
        <v>541650</v>
      </c>
      <c r="C3966">
        <v>5751</v>
      </c>
      <c r="D3966" s="2">
        <v>22.770705</v>
      </c>
      <c r="E3966">
        <v>2014</v>
      </c>
      <c r="F3966" t="s">
        <v>96</v>
      </c>
      <c r="G3966">
        <v>2014</v>
      </c>
      <c r="H3966" t="s">
        <v>5713</v>
      </c>
      <c r="I3966">
        <v>50</v>
      </c>
      <c r="J3966">
        <v>0</v>
      </c>
      <c r="K3966">
        <v>0</v>
      </c>
      <c r="L3966">
        <v>0</v>
      </c>
      <c r="M3966">
        <v>0</v>
      </c>
      <c r="N3966">
        <v>0</v>
      </c>
      <c r="O3966">
        <v>50</v>
      </c>
      <c r="P3966">
        <v>50</v>
      </c>
      <c r="Q3966">
        <v>35</v>
      </c>
      <c r="R3966">
        <v>50</v>
      </c>
      <c r="S3966">
        <v>0</v>
      </c>
      <c r="T3966">
        <v>0</v>
      </c>
      <c r="U3966" t="s">
        <v>60</v>
      </c>
      <c r="V3966" s="3" t="d">
        <v>1991-03-26</v>
      </c>
      <c r="W3966">
        <v>2012</v>
      </c>
      <c r="X3966" s="4">
        <f t="shared" si="122"/>
        <v>20.783561643835615</v>
      </c>
      <c r="Y3966" s="5">
        <f t="shared" ca="1" si="123"/>
        <v>1</v>
      </c>
    </row>
    <row r="3967" spans="1:25" x14ac:dyDescent="0.2">
      <c r="A3967" t="s">
        <v>5714</v>
      </c>
      <c r="B3967">
        <v>0</v>
      </c>
      <c r="C3967" t="s">
        <v>5715</v>
      </c>
      <c r="D3967" s="2">
        <v>24.8</v>
      </c>
      <c r="E3967">
        <v>2019</v>
      </c>
      <c r="F3967" t="s">
        <v>24</v>
      </c>
      <c r="G3967">
        <v>2021</v>
      </c>
      <c r="H3967" t="s">
        <v>5716</v>
      </c>
      <c r="I3967">
        <v>0</v>
      </c>
      <c r="J3967">
        <v>0</v>
      </c>
      <c r="K3967">
        <v>0</v>
      </c>
      <c r="L3967">
        <v>0</v>
      </c>
      <c r="M3967">
        <v>0</v>
      </c>
      <c r="N3967">
        <v>0</v>
      </c>
      <c r="O3967">
        <v>0</v>
      </c>
      <c r="P3967">
        <v>0</v>
      </c>
      <c r="Q3967">
        <v>0</v>
      </c>
      <c r="R3967">
        <v>0</v>
      </c>
      <c r="S3967">
        <v>0</v>
      </c>
      <c r="T3967">
        <v>0</v>
      </c>
      <c r="U3967" t="s">
        <v>108</v>
      </c>
      <c r="V3967" s="3" t="d">
        <v>1899-12-30</v>
      </c>
      <c r="W3967">
        <v>0</v>
      </c>
      <c r="X3967" s="4">
        <f t="shared" si="122"/>
        <v>0</v>
      </c>
      <c r="Y3967" s="5">
        <f t="shared" ca="1" si="123"/>
        <v>0</v>
      </c>
    </row>
    <row r="3968" spans="1:25" x14ac:dyDescent="0.2">
      <c r="A3968" t="s">
        <v>5717</v>
      </c>
      <c r="B3968">
        <v>650387</v>
      </c>
      <c r="C3968">
        <v>0</v>
      </c>
      <c r="D3968" s="2">
        <v>19.452429840000001</v>
      </c>
      <c r="E3968">
        <v>2017</v>
      </c>
      <c r="F3968" t="s">
        <v>24</v>
      </c>
      <c r="G3968">
        <v>2020</v>
      </c>
      <c r="H3968" t="s">
        <v>5718</v>
      </c>
      <c r="I3968">
        <v>0</v>
      </c>
      <c r="J3968">
        <v>50</v>
      </c>
      <c r="K3968">
        <v>50</v>
      </c>
      <c r="L3968">
        <v>55</v>
      </c>
      <c r="M3968">
        <v>0</v>
      </c>
      <c r="N3968">
        <v>50</v>
      </c>
      <c r="O3968">
        <v>0</v>
      </c>
      <c r="P3968">
        <v>0</v>
      </c>
      <c r="Q3968">
        <v>0</v>
      </c>
      <c r="R3968">
        <v>0</v>
      </c>
      <c r="S3968">
        <v>0</v>
      </c>
      <c r="T3968">
        <v>0</v>
      </c>
      <c r="U3968" t="s">
        <v>60</v>
      </c>
      <c r="V3968" s="3" t="d">
        <v>1997-07-20</v>
      </c>
      <c r="W3968">
        <v>0</v>
      </c>
      <c r="X3968" s="4">
        <f t="shared" si="122"/>
        <v>0</v>
      </c>
      <c r="Y3968" s="5">
        <f t="shared" ca="1" si="123"/>
        <v>-1</v>
      </c>
    </row>
    <row r="3969" spans="1:25" x14ac:dyDescent="0.2">
      <c r="A3969" t="s">
        <v>5719</v>
      </c>
      <c r="B3969">
        <v>663687</v>
      </c>
      <c r="C3969" t="s">
        <v>5720</v>
      </c>
      <c r="D3969" s="2">
        <v>22.7</v>
      </c>
      <c r="E3969">
        <v>2019</v>
      </c>
      <c r="F3969" t="s">
        <v>45</v>
      </c>
      <c r="G3969">
        <v>2020</v>
      </c>
      <c r="H3969" t="s">
        <v>5721</v>
      </c>
      <c r="I3969">
        <v>0</v>
      </c>
      <c r="J3969">
        <v>0</v>
      </c>
      <c r="K3969">
        <v>0</v>
      </c>
      <c r="L3969">
        <v>0</v>
      </c>
      <c r="M3969">
        <v>0</v>
      </c>
      <c r="N3969">
        <v>0</v>
      </c>
      <c r="O3969">
        <v>0</v>
      </c>
      <c r="P3969">
        <v>0</v>
      </c>
      <c r="Q3969">
        <v>0</v>
      </c>
      <c r="R3969">
        <v>0</v>
      </c>
      <c r="S3969">
        <v>0</v>
      </c>
      <c r="T3969">
        <v>0</v>
      </c>
      <c r="U3969" t="s">
        <v>108</v>
      </c>
      <c r="V3969" s="3" t="d">
        <v>1899-12-30</v>
      </c>
      <c r="W3969">
        <v>0</v>
      </c>
      <c r="X3969" s="4">
        <f t="shared" si="122"/>
        <v>0</v>
      </c>
      <c r="Y3969" s="5">
        <f t="shared" ca="1" si="123"/>
        <v>0</v>
      </c>
    </row>
    <row r="3970" spans="1:25" x14ac:dyDescent="0.2">
      <c r="A3970" t="s">
        <v>5719</v>
      </c>
      <c r="B3970">
        <v>663687</v>
      </c>
      <c r="C3970" t="s">
        <v>5720</v>
      </c>
      <c r="D3970" s="2">
        <v>21</v>
      </c>
      <c r="E3970">
        <v>2018</v>
      </c>
      <c r="F3970" t="s">
        <v>45</v>
      </c>
      <c r="G3970">
        <v>2021</v>
      </c>
      <c r="H3970" t="s">
        <v>5722</v>
      </c>
      <c r="I3970">
        <v>0</v>
      </c>
      <c r="J3970">
        <v>50</v>
      </c>
      <c r="K3970">
        <v>45</v>
      </c>
      <c r="L3970">
        <v>55</v>
      </c>
      <c r="M3970">
        <v>0</v>
      </c>
      <c r="N3970">
        <v>60</v>
      </c>
      <c r="O3970">
        <v>0</v>
      </c>
      <c r="P3970">
        <v>0</v>
      </c>
      <c r="Q3970">
        <v>0</v>
      </c>
      <c r="R3970">
        <v>0</v>
      </c>
      <c r="S3970">
        <v>50</v>
      </c>
      <c r="T3970">
        <v>0</v>
      </c>
      <c r="U3970" t="s">
        <v>60</v>
      </c>
      <c r="V3970" s="3" t="d">
        <v>1996-12-26</v>
      </c>
      <c r="W3970">
        <v>0</v>
      </c>
      <c r="X3970" s="4">
        <f t="shared" si="122"/>
        <v>0</v>
      </c>
      <c r="Y3970" s="5">
        <f t="shared" ca="1" si="123"/>
        <v>-1</v>
      </c>
    </row>
    <row r="3971" spans="1:25" x14ac:dyDescent="0.2">
      <c r="A3971" t="s">
        <v>5719</v>
      </c>
      <c r="B3971">
        <v>663687</v>
      </c>
      <c r="C3971" t="s">
        <v>5720</v>
      </c>
      <c r="D3971" s="2">
        <v>22</v>
      </c>
      <c r="E3971">
        <v>2019</v>
      </c>
      <c r="F3971" t="s">
        <v>45</v>
      </c>
      <c r="G3971">
        <v>2021</v>
      </c>
      <c r="H3971" t="s">
        <v>5723</v>
      </c>
      <c r="I3971">
        <v>0</v>
      </c>
      <c r="J3971">
        <v>50</v>
      </c>
      <c r="K3971">
        <v>45</v>
      </c>
      <c r="L3971">
        <v>55</v>
      </c>
      <c r="M3971">
        <v>0</v>
      </c>
      <c r="N3971">
        <v>55</v>
      </c>
      <c r="O3971">
        <v>0</v>
      </c>
      <c r="P3971">
        <v>0</v>
      </c>
      <c r="Q3971">
        <v>0</v>
      </c>
      <c r="R3971">
        <v>0</v>
      </c>
      <c r="S3971">
        <v>50</v>
      </c>
      <c r="T3971">
        <v>0</v>
      </c>
      <c r="U3971" t="s">
        <v>60</v>
      </c>
      <c r="V3971" s="3" t="d">
        <v>1996-12-26</v>
      </c>
      <c r="W3971">
        <v>0</v>
      </c>
      <c r="X3971" s="4">
        <f t="shared" ref="X3971:X4034" si="124">IF(W3971=0,0,(DATE(W3971,1,1)-V3971)/365)</f>
        <v>0</v>
      </c>
      <c r="Y3971" s="5">
        <f t="shared" ref="Y3971:Y4034" ca="1" si="125">IF(AND((TODAY()-V3971)/365 &lt; 23, W3971=0), -1, IF(X3971=0, 0, INT(X3971&lt;=23.99)))</f>
        <v>-1</v>
      </c>
    </row>
    <row r="3972" spans="1:25" x14ac:dyDescent="0.2">
      <c r="A3972" t="s">
        <v>5719</v>
      </c>
      <c r="B3972">
        <v>663687</v>
      </c>
      <c r="C3972" t="s">
        <v>5720</v>
      </c>
      <c r="D3972" s="2">
        <v>21</v>
      </c>
      <c r="E3972">
        <v>2018</v>
      </c>
      <c r="F3972" t="s">
        <v>45</v>
      </c>
      <c r="G3972">
        <v>0</v>
      </c>
      <c r="H3972" t="s">
        <v>5724</v>
      </c>
      <c r="I3972">
        <v>0</v>
      </c>
      <c r="J3972">
        <v>50</v>
      </c>
      <c r="K3972">
        <v>45</v>
      </c>
      <c r="L3972">
        <v>55</v>
      </c>
      <c r="M3972">
        <v>0</v>
      </c>
      <c r="N3972">
        <v>60</v>
      </c>
      <c r="O3972">
        <v>0</v>
      </c>
      <c r="P3972">
        <v>0</v>
      </c>
      <c r="Q3972">
        <v>0</v>
      </c>
      <c r="R3972">
        <v>0</v>
      </c>
      <c r="S3972">
        <v>50</v>
      </c>
      <c r="T3972">
        <v>0</v>
      </c>
      <c r="U3972" t="s">
        <v>60</v>
      </c>
      <c r="V3972" s="3" t="d">
        <v>1899-12-30</v>
      </c>
      <c r="W3972">
        <v>0</v>
      </c>
      <c r="X3972" s="4">
        <f t="shared" si="124"/>
        <v>0</v>
      </c>
      <c r="Y3972" s="5">
        <f t="shared" ca="1" si="125"/>
        <v>0</v>
      </c>
    </row>
    <row r="3973" spans="1:25" x14ac:dyDescent="0.2">
      <c r="A3973" t="s">
        <v>5719</v>
      </c>
      <c r="B3973">
        <v>663687</v>
      </c>
      <c r="C3973" t="s">
        <v>5720</v>
      </c>
      <c r="D3973" s="2">
        <v>22.5</v>
      </c>
      <c r="E3973">
        <v>2019</v>
      </c>
      <c r="F3973" t="s">
        <v>45</v>
      </c>
      <c r="G3973">
        <v>2020</v>
      </c>
      <c r="H3973" t="s">
        <v>5721</v>
      </c>
      <c r="I3973">
        <v>0</v>
      </c>
      <c r="J3973">
        <v>0</v>
      </c>
      <c r="K3973">
        <v>0</v>
      </c>
      <c r="L3973">
        <v>0</v>
      </c>
      <c r="M3973">
        <v>0</v>
      </c>
      <c r="N3973">
        <v>0</v>
      </c>
      <c r="O3973">
        <v>0</v>
      </c>
      <c r="P3973">
        <v>0</v>
      </c>
      <c r="Q3973">
        <v>0</v>
      </c>
      <c r="R3973">
        <v>0</v>
      </c>
      <c r="S3973">
        <v>0</v>
      </c>
      <c r="T3973">
        <v>0</v>
      </c>
      <c r="U3973" t="s">
        <v>107</v>
      </c>
      <c r="V3973" s="3" t="d">
        <v>1899-12-30</v>
      </c>
      <c r="W3973">
        <v>0</v>
      </c>
      <c r="X3973" s="4">
        <f t="shared" si="124"/>
        <v>0</v>
      </c>
      <c r="Y3973" s="5">
        <f t="shared" ca="1" si="125"/>
        <v>0</v>
      </c>
    </row>
    <row r="3974" spans="1:25" x14ac:dyDescent="0.2">
      <c r="A3974" t="s">
        <v>5725</v>
      </c>
      <c r="B3974">
        <v>660829</v>
      </c>
      <c r="C3974">
        <v>0</v>
      </c>
      <c r="D3974" s="2">
        <v>20.736481860000001</v>
      </c>
      <c r="E3974">
        <v>2017</v>
      </c>
      <c r="F3974" t="s">
        <v>96</v>
      </c>
      <c r="G3974">
        <v>2020</v>
      </c>
      <c r="H3974" t="s">
        <v>5726</v>
      </c>
      <c r="I3974">
        <v>60</v>
      </c>
      <c r="J3974">
        <v>0</v>
      </c>
      <c r="K3974">
        <v>0</v>
      </c>
      <c r="L3974">
        <v>0</v>
      </c>
      <c r="M3974">
        <v>0</v>
      </c>
      <c r="N3974">
        <v>0</v>
      </c>
      <c r="O3974">
        <v>55</v>
      </c>
      <c r="P3974">
        <v>45</v>
      </c>
      <c r="Q3974">
        <v>40</v>
      </c>
      <c r="R3974">
        <v>60</v>
      </c>
      <c r="S3974">
        <v>0</v>
      </c>
      <c r="T3974">
        <v>0</v>
      </c>
      <c r="U3974" t="s">
        <v>60</v>
      </c>
      <c r="V3974" s="3" t="d">
        <v>1996-04-07</v>
      </c>
      <c r="W3974">
        <v>0</v>
      </c>
      <c r="X3974" s="4">
        <f t="shared" si="124"/>
        <v>0</v>
      </c>
      <c r="Y3974" s="5">
        <f t="shared" ca="1" si="125"/>
        <v>0</v>
      </c>
    </row>
    <row r="3975" spans="1:25" x14ac:dyDescent="0.2">
      <c r="A3975" t="s">
        <v>5725</v>
      </c>
      <c r="B3975">
        <v>660829</v>
      </c>
      <c r="C3975">
        <v>0</v>
      </c>
      <c r="D3975" s="2">
        <v>19.734428470000001</v>
      </c>
      <c r="E3975">
        <v>2016</v>
      </c>
      <c r="F3975" t="s">
        <v>96</v>
      </c>
      <c r="G3975">
        <v>2019</v>
      </c>
      <c r="H3975" t="s">
        <v>5727</v>
      </c>
      <c r="I3975">
        <v>60</v>
      </c>
      <c r="J3975">
        <v>0</v>
      </c>
      <c r="K3975">
        <v>0</v>
      </c>
      <c r="L3975">
        <v>0</v>
      </c>
      <c r="M3975">
        <v>0</v>
      </c>
      <c r="N3975">
        <v>0</v>
      </c>
      <c r="O3975">
        <v>55</v>
      </c>
      <c r="P3975">
        <v>45</v>
      </c>
      <c r="Q3975">
        <v>40</v>
      </c>
      <c r="R3975">
        <v>60</v>
      </c>
      <c r="S3975">
        <v>0</v>
      </c>
      <c r="T3975">
        <v>0</v>
      </c>
      <c r="U3975" t="s">
        <v>60</v>
      </c>
      <c r="V3975" s="3" t="d">
        <v>1996-04-07</v>
      </c>
      <c r="W3975">
        <v>0</v>
      </c>
      <c r="X3975" s="4">
        <f t="shared" si="124"/>
        <v>0</v>
      </c>
      <c r="Y3975" s="5">
        <f t="shared" ca="1" si="125"/>
        <v>0</v>
      </c>
    </row>
    <row r="3976" spans="1:25" x14ac:dyDescent="0.2">
      <c r="A3976" t="s">
        <v>5725</v>
      </c>
      <c r="B3976">
        <v>660829</v>
      </c>
      <c r="C3976">
        <v>0</v>
      </c>
      <c r="D3976" s="2">
        <v>18.73511294</v>
      </c>
      <c r="E3976">
        <v>2015</v>
      </c>
      <c r="F3976" t="s">
        <v>96</v>
      </c>
      <c r="G3976">
        <v>2019</v>
      </c>
      <c r="H3976" t="s">
        <v>5728</v>
      </c>
      <c r="I3976">
        <v>60</v>
      </c>
      <c r="J3976">
        <v>0</v>
      </c>
      <c r="K3976">
        <v>0</v>
      </c>
      <c r="L3976">
        <v>0</v>
      </c>
      <c r="M3976">
        <v>0</v>
      </c>
      <c r="N3976">
        <v>0</v>
      </c>
      <c r="O3976">
        <v>55</v>
      </c>
      <c r="P3976">
        <v>45</v>
      </c>
      <c r="Q3976">
        <v>40</v>
      </c>
      <c r="R3976">
        <v>60</v>
      </c>
      <c r="S3976">
        <v>0</v>
      </c>
      <c r="T3976">
        <v>0</v>
      </c>
      <c r="U3976" t="s">
        <v>60</v>
      </c>
      <c r="V3976" s="3" t="d">
        <v>1996-04-07</v>
      </c>
      <c r="W3976">
        <v>0</v>
      </c>
      <c r="X3976" s="4">
        <f t="shared" si="124"/>
        <v>0</v>
      </c>
      <c r="Y3976" s="5">
        <f t="shared" ca="1" si="125"/>
        <v>0</v>
      </c>
    </row>
    <row r="3977" spans="1:25" x14ac:dyDescent="0.2">
      <c r="A3977" t="s">
        <v>5729</v>
      </c>
      <c r="B3977">
        <v>660623</v>
      </c>
      <c r="C3977">
        <v>20468</v>
      </c>
      <c r="D3977" s="2">
        <v>19.597535929999999</v>
      </c>
      <c r="E3977">
        <v>2018</v>
      </c>
      <c r="F3977" t="s">
        <v>24</v>
      </c>
      <c r="G3977">
        <v>2021</v>
      </c>
      <c r="H3977" t="s">
        <v>5730</v>
      </c>
      <c r="I3977">
        <v>0</v>
      </c>
      <c r="J3977">
        <v>50</v>
      </c>
      <c r="K3977">
        <v>40</v>
      </c>
      <c r="L3977">
        <v>45</v>
      </c>
      <c r="M3977">
        <v>0</v>
      </c>
      <c r="N3977">
        <v>60</v>
      </c>
      <c r="O3977">
        <v>0</v>
      </c>
      <c r="P3977">
        <v>0</v>
      </c>
      <c r="Q3977">
        <v>0</v>
      </c>
      <c r="R3977">
        <v>0</v>
      </c>
      <c r="S3977">
        <v>0</v>
      </c>
      <c r="T3977">
        <v>0</v>
      </c>
      <c r="U3977" t="s">
        <v>60</v>
      </c>
      <c r="V3977" s="3" t="d">
        <v>1998-05-28</v>
      </c>
      <c r="W3977">
        <v>2019</v>
      </c>
      <c r="X3977" s="4">
        <f t="shared" si="124"/>
        <v>20.610958904109587</v>
      </c>
      <c r="Y3977" s="5">
        <f t="shared" ca="1" si="125"/>
        <v>1</v>
      </c>
    </row>
    <row r="3978" spans="1:25" x14ac:dyDescent="0.2">
      <c r="A3978" t="s">
        <v>5729</v>
      </c>
      <c r="B3978">
        <v>660623</v>
      </c>
      <c r="C3978">
        <v>20468</v>
      </c>
      <c r="D3978" s="2">
        <v>18.598220399999999</v>
      </c>
      <c r="E3978">
        <v>2017</v>
      </c>
      <c r="F3978" t="s">
        <v>24</v>
      </c>
      <c r="G3978">
        <v>2020</v>
      </c>
      <c r="H3978" t="s">
        <v>5731</v>
      </c>
      <c r="I3978">
        <v>0</v>
      </c>
      <c r="J3978">
        <v>50</v>
      </c>
      <c r="K3978">
        <v>50</v>
      </c>
      <c r="L3978">
        <v>45</v>
      </c>
      <c r="M3978">
        <v>0</v>
      </c>
      <c r="N3978">
        <v>60</v>
      </c>
      <c r="O3978">
        <v>0</v>
      </c>
      <c r="P3978">
        <v>0</v>
      </c>
      <c r="Q3978">
        <v>0</v>
      </c>
      <c r="R3978">
        <v>0</v>
      </c>
      <c r="S3978">
        <v>0</v>
      </c>
      <c r="T3978">
        <v>0</v>
      </c>
      <c r="U3978" t="s">
        <v>60</v>
      </c>
      <c r="V3978" s="3" t="d">
        <v>1998-05-28</v>
      </c>
      <c r="W3978">
        <v>2019</v>
      </c>
      <c r="X3978" s="4">
        <f t="shared" si="124"/>
        <v>20.610958904109587</v>
      </c>
      <c r="Y3978" s="5">
        <f t="shared" ca="1" si="125"/>
        <v>1</v>
      </c>
    </row>
    <row r="3979" spans="1:25" x14ac:dyDescent="0.2">
      <c r="A3979" t="s">
        <v>5729</v>
      </c>
      <c r="B3979">
        <v>660623</v>
      </c>
      <c r="C3979">
        <v>20468</v>
      </c>
      <c r="D3979" s="2">
        <v>20.596851470000001</v>
      </c>
      <c r="E3979">
        <v>2019</v>
      </c>
      <c r="F3979" t="s">
        <v>24</v>
      </c>
      <c r="G3979">
        <v>2021</v>
      </c>
      <c r="H3979" t="s">
        <v>5732</v>
      </c>
      <c r="I3979">
        <v>0</v>
      </c>
      <c r="J3979">
        <v>50</v>
      </c>
      <c r="K3979">
        <v>45</v>
      </c>
      <c r="L3979">
        <v>0</v>
      </c>
      <c r="M3979">
        <v>0</v>
      </c>
      <c r="N3979">
        <v>60</v>
      </c>
      <c r="O3979">
        <v>0</v>
      </c>
      <c r="P3979">
        <v>0</v>
      </c>
      <c r="Q3979">
        <v>0</v>
      </c>
      <c r="R3979">
        <v>0</v>
      </c>
      <c r="S3979">
        <v>50</v>
      </c>
      <c r="T3979">
        <v>0</v>
      </c>
      <c r="U3979" t="s">
        <v>60</v>
      </c>
      <c r="V3979" s="3" t="d">
        <v>1998-05-28</v>
      </c>
      <c r="W3979">
        <v>2019</v>
      </c>
      <c r="X3979" s="4">
        <f t="shared" si="124"/>
        <v>20.610958904109587</v>
      </c>
      <c r="Y3979" s="5">
        <f t="shared" ca="1" si="125"/>
        <v>1</v>
      </c>
    </row>
    <row r="3980" spans="1:25" x14ac:dyDescent="0.2">
      <c r="A3980" t="s">
        <v>5729</v>
      </c>
      <c r="B3980">
        <v>660623</v>
      </c>
      <c r="C3980">
        <v>20468</v>
      </c>
      <c r="D3980" s="2">
        <v>21</v>
      </c>
      <c r="E3980">
        <v>2019</v>
      </c>
      <c r="F3980" t="s">
        <v>24</v>
      </c>
      <c r="G3980">
        <v>2021</v>
      </c>
      <c r="H3980" t="s">
        <v>5733</v>
      </c>
      <c r="I3980">
        <v>0</v>
      </c>
      <c r="J3980">
        <v>50</v>
      </c>
      <c r="K3980">
        <v>45</v>
      </c>
      <c r="L3980">
        <v>0</v>
      </c>
      <c r="M3980">
        <v>0</v>
      </c>
      <c r="N3980">
        <v>70</v>
      </c>
      <c r="O3980">
        <v>0</v>
      </c>
      <c r="P3980">
        <v>0</v>
      </c>
      <c r="Q3980">
        <v>0</v>
      </c>
      <c r="R3980">
        <v>0</v>
      </c>
      <c r="S3980">
        <v>55</v>
      </c>
      <c r="T3980">
        <v>0</v>
      </c>
      <c r="U3980" t="s">
        <v>107</v>
      </c>
      <c r="V3980" s="3" t="d">
        <v>1998-05-28</v>
      </c>
      <c r="W3980">
        <v>2019</v>
      </c>
      <c r="X3980" s="4">
        <f t="shared" si="124"/>
        <v>20.610958904109587</v>
      </c>
      <c r="Y3980" s="5">
        <f t="shared" ca="1" si="125"/>
        <v>1</v>
      </c>
    </row>
    <row r="3981" spans="1:25" x14ac:dyDescent="0.2">
      <c r="A3981" t="s">
        <v>5729</v>
      </c>
      <c r="B3981">
        <v>660623</v>
      </c>
      <c r="C3981">
        <v>20468</v>
      </c>
      <c r="D3981" s="2">
        <v>21.3</v>
      </c>
      <c r="E3981">
        <v>2019</v>
      </c>
      <c r="F3981" t="s">
        <v>24</v>
      </c>
      <c r="G3981">
        <v>2021</v>
      </c>
      <c r="H3981" t="s">
        <v>5733</v>
      </c>
      <c r="I3981">
        <v>0</v>
      </c>
      <c r="J3981">
        <v>50</v>
      </c>
      <c r="K3981">
        <v>45</v>
      </c>
      <c r="L3981">
        <v>0</v>
      </c>
      <c r="M3981">
        <v>0</v>
      </c>
      <c r="N3981">
        <v>70</v>
      </c>
      <c r="O3981">
        <v>0</v>
      </c>
      <c r="P3981">
        <v>0</v>
      </c>
      <c r="Q3981">
        <v>0</v>
      </c>
      <c r="R3981">
        <v>0</v>
      </c>
      <c r="S3981">
        <v>55</v>
      </c>
      <c r="T3981">
        <v>0</v>
      </c>
      <c r="U3981" t="s">
        <v>108</v>
      </c>
      <c r="V3981" s="3" t="d">
        <v>1998-05-28</v>
      </c>
      <c r="W3981">
        <v>2019</v>
      </c>
      <c r="X3981" s="4">
        <f t="shared" si="124"/>
        <v>20.610958904109587</v>
      </c>
      <c r="Y3981" s="5">
        <f t="shared" ca="1" si="125"/>
        <v>1</v>
      </c>
    </row>
    <row r="3982" spans="1:25" x14ac:dyDescent="0.2">
      <c r="A3982" t="s">
        <v>5729</v>
      </c>
      <c r="B3982">
        <v>660623</v>
      </c>
      <c r="C3982">
        <v>20468</v>
      </c>
      <c r="D3982" s="2">
        <v>15.6</v>
      </c>
      <c r="E3982">
        <v>2014</v>
      </c>
      <c r="F3982" t="s">
        <v>24</v>
      </c>
      <c r="G3982">
        <v>0</v>
      </c>
      <c r="H3982" t="s">
        <v>5734</v>
      </c>
      <c r="I3982">
        <v>0</v>
      </c>
      <c r="J3982">
        <v>65</v>
      </c>
      <c r="K3982">
        <v>55</v>
      </c>
      <c r="L3982">
        <v>0</v>
      </c>
      <c r="M3982">
        <v>0</v>
      </c>
      <c r="N3982">
        <v>65</v>
      </c>
      <c r="O3982">
        <v>0</v>
      </c>
      <c r="P3982">
        <v>0</v>
      </c>
      <c r="Q3982">
        <v>0</v>
      </c>
      <c r="R3982">
        <v>0</v>
      </c>
      <c r="S3982">
        <v>0</v>
      </c>
      <c r="T3982">
        <v>0</v>
      </c>
      <c r="U3982" t="s">
        <v>60</v>
      </c>
      <c r="V3982" s="3" t="d">
        <v>1998-05-28</v>
      </c>
      <c r="W3982">
        <v>2019</v>
      </c>
      <c r="X3982" s="4">
        <f t="shared" si="124"/>
        <v>20.610958904109587</v>
      </c>
      <c r="Y3982" s="5">
        <f t="shared" ca="1" si="125"/>
        <v>1</v>
      </c>
    </row>
    <row r="3983" spans="1:25" x14ac:dyDescent="0.2">
      <c r="A3983" t="s">
        <v>5735</v>
      </c>
      <c r="B3983">
        <v>687431</v>
      </c>
      <c r="C3983" t="s">
        <v>5736</v>
      </c>
      <c r="D3983" s="2">
        <v>18.399999999999999</v>
      </c>
      <c r="E3983">
        <v>2019</v>
      </c>
      <c r="F3983" t="s">
        <v>27</v>
      </c>
      <c r="G3983">
        <v>2023</v>
      </c>
      <c r="H3983" t="s">
        <v>5737</v>
      </c>
      <c r="I3983">
        <v>50</v>
      </c>
      <c r="J3983">
        <v>0</v>
      </c>
      <c r="K3983">
        <v>0</v>
      </c>
      <c r="L3983">
        <v>0</v>
      </c>
      <c r="M3983">
        <v>0</v>
      </c>
      <c r="N3983">
        <v>0</v>
      </c>
      <c r="O3983">
        <v>50</v>
      </c>
      <c r="P3983">
        <v>50</v>
      </c>
      <c r="Q3983">
        <v>50</v>
      </c>
      <c r="R3983">
        <v>60</v>
      </c>
      <c r="S3983">
        <v>0</v>
      </c>
      <c r="T3983">
        <v>0</v>
      </c>
      <c r="U3983" t="s">
        <v>108</v>
      </c>
      <c r="V3983" s="3" t="d">
        <v>1899-12-30</v>
      </c>
      <c r="W3983">
        <v>0</v>
      </c>
      <c r="X3983" s="4">
        <f t="shared" si="124"/>
        <v>0</v>
      </c>
      <c r="Y3983" s="5">
        <f t="shared" ca="1" si="125"/>
        <v>0</v>
      </c>
    </row>
    <row r="3984" spans="1:25" x14ac:dyDescent="0.2">
      <c r="A3984" t="s">
        <v>5735</v>
      </c>
      <c r="B3984">
        <v>687431</v>
      </c>
      <c r="C3984">
        <v>0</v>
      </c>
      <c r="D3984" s="2">
        <v>17.7</v>
      </c>
      <c r="E3984">
        <v>2019</v>
      </c>
      <c r="F3984" t="s">
        <v>70</v>
      </c>
      <c r="G3984">
        <v>2023</v>
      </c>
      <c r="H3984" t="s">
        <v>5738</v>
      </c>
      <c r="I3984">
        <v>55</v>
      </c>
      <c r="J3984">
        <v>0</v>
      </c>
      <c r="K3984">
        <v>0</v>
      </c>
      <c r="L3984">
        <v>0</v>
      </c>
      <c r="M3984">
        <v>0</v>
      </c>
      <c r="N3984">
        <v>0</v>
      </c>
      <c r="O3984">
        <v>50</v>
      </c>
      <c r="P3984">
        <v>50</v>
      </c>
      <c r="Q3984">
        <v>50</v>
      </c>
      <c r="R3984">
        <v>60</v>
      </c>
      <c r="S3984">
        <v>0</v>
      </c>
      <c r="T3984">
        <v>0</v>
      </c>
      <c r="U3984" t="s">
        <v>60</v>
      </c>
      <c r="V3984" s="3" t="d">
        <v>2001-04-08</v>
      </c>
      <c r="W3984">
        <v>0</v>
      </c>
      <c r="X3984" s="4">
        <f t="shared" si="124"/>
        <v>0</v>
      </c>
      <c r="Y3984" s="5">
        <f t="shared" ca="1" si="125"/>
        <v>-1</v>
      </c>
    </row>
    <row r="3985" spans="1:25" x14ac:dyDescent="0.2">
      <c r="A3985" t="s">
        <v>5735</v>
      </c>
      <c r="B3985">
        <v>687431</v>
      </c>
      <c r="C3985">
        <v>0</v>
      </c>
      <c r="D3985" s="2">
        <v>17.7</v>
      </c>
      <c r="E3985">
        <v>2019</v>
      </c>
      <c r="F3985" t="s">
        <v>70</v>
      </c>
      <c r="G3985">
        <v>0</v>
      </c>
      <c r="H3985" t="s">
        <v>5739</v>
      </c>
      <c r="I3985">
        <v>55</v>
      </c>
      <c r="J3985">
        <v>0</v>
      </c>
      <c r="K3985">
        <v>0</v>
      </c>
      <c r="L3985">
        <v>0</v>
      </c>
      <c r="M3985">
        <v>0</v>
      </c>
      <c r="N3985">
        <v>0</v>
      </c>
      <c r="O3985">
        <v>50</v>
      </c>
      <c r="P3985">
        <v>50</v>
      </c>
      <c r="Q3985">
        <v>50</v>
      </c>
      <c r="R3985">
        <v>60</v>
      </c>
      <c r="S3985">
        <v>0</v>
      </c>
      <c r="T3985">
        <v>0</v>
      </c>
      <c r="U3985" t="s">
        <v>60</v>
      </c>
      <c r="V3985" s="3" t="d">
        <v>1899-12-30</v>
      </c>
      <c r="W3985">
        <v>0</v>
      </c>
      <c r="X3985" s="4">
        <f t="shared" si="124"/>
        <v>0</v>
      </c>
      <c r="Y3985" s="5">
        <f t="shared" ca="1" si="125"/>
        <v>0</v>
      </c>
    </row>
    <row r="3986" spans="1:25" x14ac:dyDescent="0.2">
      <c r="A3986" t="s">
        <v>5740</v>
      </c>
      <c r="B3986">
        <v>668888</v>
      </c>
      <c r="C3986" t="s">
        <v>1367</v>
      </c>
      <c r="D3986" s="2">
        <v>20.6</v>
      </c>
      <c r="E3986">
        <v>2019</v>
      </c>
      <c r="F3986" t="s">
        <v>172</v>
      </c>
      <c r="G3986">
        <v>2020</v>
      </c>
      <c r="H3986" t="s">
        <v>5741</v>
      </c>
      <c r="I3986">
        <v>55</v>
      </c>
      <c r="J3986">
        <v>0</v>
      </c>
      <c r="K3986">
        <v>0</v>
      </c>
      <c r="L3986">
        <v>0</v>
      </c>
      <c r="M3986">
        <v>0</v>
      </c>
      <c r="N3986">
        <v>0</v>
      </c>
      <c r="O3986">
        <v>55</v>
      </c>
      <c r="P3986">
        <v>45</v>
      </c>
      <c r="Q3986">
        <v>55</v>
      </c>
      <c r="R3986">
        <v>45</v>
      </c>
      <c r="S3986">
        <v>0</v>
      </c>
      <c r="T3986">
        <v>0</v>
      </c>
      <c r="U3986" t="s">
        <v>107</v>
      </c>
      <c r="V3986" s="3" t="d">
        <v>1899-12-30</v>
      </c>
      <c r="W3986">
        <v>0</v>
      </c>
      <c r="X3986" s="4">
        <f t="shared" si="124"/>
        <v>0</v>
      </c>
      <c r="Y3986" s="5">
        <f t="shared" ca="1" si="125"/>
        <v>0</v>
      </c>
    </row>
    <row r="3987" spans="1:25" x14ac:dyDescent="0.2">
      <c r="A3987" t="s">
        <v>5740</v>
      </c>
      <c r="B3987">
        <v>668888</v>
      </c>
      <c r="C3987" t="s">
        <v>1367</v>
      </c>
      <c r="D3987" s="2">
        <v>20.9</v>
      </c>
      <c r="E3987">
        <v>2019</v>
      </c>
      <c r="F3987" t="s">
        <v>172</v>
      </c>
      <c r="G3987">
        <v>2020</v>
      </c>
      <c r="H3987" t="s">
        <v>5741</v>
      </c>
      <c r="I3987">
        <v>55</v>
      </c>
      <c r="J3987">
        <v>0</v>
      </c>
      <c r="K3987">
        <v>0</v>
      </c>
      <c r="L3987">
        <v>0</v>
      </c>
      <c r="M3987">
        <v>0</v>
      </c>
      <c r="N3987">
        <v>0</v>
      </c>
      <c r="O3987">
        <v>55</v>
      </c>
      <c r="P3987">
        <v>45</v>
      </c>
      <c r="Q3987">
        <v>55</v>
      </c>
      <c r="R3987">
        <v>45</v>
      </c>
      <c r="S3987">
        <v>0</v>
      </c>
      <c r="T3987">
        <v>0</v>
      </c>
      <c r="U3987" t="s">
        <v>108</v>
      </c>
      <c r="V3987" s="3" t="d">
        <v>1899-12-30</v>
      </c>
      <c r="W3987">
        <v>0</v>
      </c>
      <c r="X3987" s="4">
        <f t="shared" si="124"/>
        <v>0</v>
      </c>
      <c r="Y3987" s="5">
        <f t="shared" ca="1" si="125"/>
        <v>0</v>
      </c>
    </row>
    <row r="3988" spans="1:25" x14ac:dyDescent="0.2">
      <c r="A3988" t="s">
        <v>5740</v>
      </c>
      <c r="B3988">
        <v>668888</v>
      </c>
      <c r="C3988" t="s">
        <v>1367</v>
      </c>
      <c r="D3988" s="2">
        <v>20.8</v>
      </c>
      <c r="E3988">
        <v>2019</v>
      </c>
      <c r="F3988" t="s">
        <v>172</v>
      </c>
      <c r="G3988">
        <v>2020</v>
      </c>
      <c r="H3988" t="s">
        <v>5741</v>
      </c>
      <c r="I3988">
        <v>55</v>
      </c>
      <c r="J3988">
        <v>0</v>
      </c>
      <c r="K3988">
        <v>0</v>
      </c>
      <c r="L3988">
        <v>0</v>
      </c>
      <c r="M3988">
        <v>0</v>
      </c>
      <c r="N3988">
        <v>0</v>
      </c>
      <c r="O3988">
        <v>55</v>
      </c>
      <c r="P3988">
        <v>45</v>
      </c>
      <c r="Q3988">
        <v>55</v>
      </c>
      <c r="R3988">
        <v>45</v>
      </c>
      <c r="S3988">
        <v>0</v>
      </c>
      <c r="T3988">
        <v>0</v>
      </c>
      <c r="U3988" t="s">
        <v>145</v>
      </c>
      <c r="V3988" s="3" t="d">
        <v>1899-12-30</v>
      </c>
      <c r="W3988">
        <v>0</v>
      </c>
      <c r="X3988" s="4">
        <f t="shared" si="124"/>
        <v>0</v>
      </c>
      <c r="Y3988" s="5">
        <f t="shared" ca="1" si="125"/>
        <v>0</v>
      </c>
    </row>
    <row r="3989" spans="1:25" x14ac:dyDescent="0.2">
      <c r="A3989" t="s">
        <v>5740</v>
      </c>
      <c r="B3989">
        <v>668888</v>
      </c>
      <c r="C3989">
        <v>0</v>
      </c>
      <c r="D3989" s="2">
        <v>20.2</v>
      </c>
      <c r="E3989">
        <v>2019</v>
      </c>
      <c r="F3989" t="s">
        <v>172</v>
      </c>
      <c r="G3989">
        <v>2020</v>
      </c>
      <c r="H3989" t="s">
        <v>5742</v>
      </c>
      <c r="I3989">
        <v>55</v>
      </c>
      <c r="J3989">
        <v>0</v>
      </c>
      <c r="K3989">
        <v>0</v>
      </c>
      <c r="L3989">
        <v>0</v>
      </c>
      <c r="M3989">
        <v>0</v>
      </c>
      <c r="N3989">
        <v>0</v>
      </c>
      <c r="O3989">
        <v>50</v>
      </c>
      <c r="P3989">
        <v>50</v>
      </c>
      <c r="Q3989">
        <v>55</v>
      </c>
      <c r="R3989">
        <v>45</v>
      </c>
      <c r="S3989">
        <v>0</v>
      </c>
      <c r="T3989">
        <v>0</v>
      </c>
      <c r="U3989" t="s">
        <v>60</v>
      </c>
      <c r="V3989" s="3" t="d">
        <v>1998-10-28</v>
      </c>
      <c r="W3989">
        <v>0</v>
      </c>
      <c r="X3989" s="4">
        <f t="shared" si="124"/>
        <v>0</v>
      </c>
      <c r="Y3989" s="5">
        <f t="shared" ca="1" si="125"/>
        <v>-1</v>
      </c>
    </row>
    <row r="3990" spans="1:25" x14ac:dyDescent="0.2">
      <c r="A3990" t="s">
        <v>5740</v>
      </c>
      <c r="B3990">
        <v>668888</v>
      </c>
      <c r="C3990">
        <v>0</v>
      </c>
      <c r="D3990" s="2">
        <v>19.2</v>
      </c>
      <c r="E3990">
        <v>2018</v>
      </c>
      <c r="F3990" t="s">
        <v>172</v>
      </c>
      <c r="G3990">
        <v>2020</v>
      </c>
      <c r="H3990" t="s">
        <v>5743</v>
      </c>
      <c r="I3990">
        <v>55</v>
      </c>
      <c r="J3990">
        <v>0</v>
      </c>
      <c r="K3990">
        <v>0</v>
      </c>
      <c r="L3990">
        <v>0</v>
      </c>
      <c r="M3990">
        <v>0</v>
      </c>
      <c r="N3990">
        <v>0</v>
      </c>
      <c r="O3990">
        <v>50</v>
      </c>
      <c r="P3990">
        <v>45</v>
      </c>
      <c r="Q3990">
        <v>55</v>
      </c>
      <c r="R3990">
        <v>45</v>
      </c>
      <c r="S3990">
        <v>0</v>
      </c>
      <c r="T3990">
        <v>0</v>
      </c>
      <c r="U3990" t="s">
        <v>60</v>
      </c>
      <c r="V3990" s="3" t="d">
        <v>1998-10-28</v>
      </c>
      <c r="W3990">
        <v>0</v>
      </c>
      <c r="X3990" s="4">
        <f t="shared" si="124"/>
        <v>0</v>
      </c>
      <c r="Y3990" s="5">
        <f t="shared" ca="1" si="125"/>
        <v>-1</v>
      </c>
    </row>
    <row r="3991" spans="1:25" x14ac:dyDescent="0.2">
      <c r="A3991" t="s">
        <v>5740</v>
      </c>
      <c r="B3991">
        <v>668888</v>
      </c>
      <c r="C3991">
        <v>0</v>
      </c>
      <c r="D3991" s="2">
        <v>18.2</v>
      </c>
      <c r="E3991">
        <v>2017</v>
      </c>
      <c r="F3991" t="s">
        <v>172</v>
      </c>
      <c r="G3991">
        <v>2020</v>
      </c>
      <c r="H3991" t="s">
        <v>5744</v>
      </c>
      <c r="I3991">
        <v>55</v>
      </c>
      <c r="J3991">
        <v>0</v>
      </c>
      <c r="K3991">
        <v>0</v>
      </c>
      <c r="L3991">
        <v>0</v>
      </c>
      <c r="M3991">
        <v>0</v>
      </c>
      <c r="N3991">
        <v>0</v>
      </c>
      <c r="O3991">
        <v>50</v>
      </c>
      <c r="P3991">
        <v>50</v>
      </c>
      <c r="Q3991">
        <v>50</v>
      </c>
      <c r="R3991">
        <v>50</v>
      </c>
      <c r="S3991">
        <v>0</v>
      </c>
      <c r="T3991">
        <v>0</v>
      </c>
      <c r="U3991" t="s">
        <v>60</v>
      </c>
      <c r="V3991" s="3" t="d">
        <v>1998-10-28</v>
      </c>
      <c r="W3991">
        <v>0</v>
      </c>
      <c r="X3991" s="4">
        <f t="shared" si="124"/>
        <v>0</v>
      </c>
      <c r="Y3991" s="5">
        <f t="shared" ca="1" si="125"/>
        <v>-1</v>
      </c>
    </row>
    <row r="3992" spans="1:25" x14ac:dyDescent="0.2">
      <c r="A3992" t="s">
        <v>5745</v>
      </c>
      <c r="B3992" t="s">
        <v>5746</v>
      </c>
      <c r="C3992">
        <v>0</v>
      </c>
      <c r="D3992" s="2">
        <v>17.2</v>
      </c>
      <c r="E3992">
        <v>2016</v>
      </c>
      <c r="F3992" t="s">
        <v>172</v>
      </c>
      <c r="G3992">
        <v>0</v>
      </c>
      <c r="H3992" t="s">
        <v>5747</v>
      </c>
      <c r="I3992">
        <v>55</v>
      </c>
      <c r="J3992">
        <v>0</v>
      </c>
      <c r="K3992">
        <v>0</v>
      </c>
      <c r="L3992">
        <v>0</v>
      </c>
      <c r="M3992">
        <v>0</v>
      </c>
      <c r="N3992">
        <v>0</v>
      </c>
      <c r="O3992">
        <v>45</v>
      </c>
      <c r="P3992">
        <v>50</v>
      </c>
      <c r="Q3992">
        <v>50</v>
      </c>
      <c r="R3992">
        <v>45</v>
      </c>
      <c r="S3992">
        <v>0</v>
      </c>
      <c r="T3992">
        <v>0</v>
      </c>
      <c r="U3992" t="s">
        <v>60</v>
      </c>
      <c r="V3992" s="3" t="d">
        <v>1899-12-30</v>
      </c>
      <c r="W3992">
        <v>0</v>
      </c>
      <c r="X3992" s="4">
        <f t="shared" si="124"/>
        <v>0</v>
      </c>
      <c r="Y3992" s="5">
        <f t="shared" ca="1" si="125"/>
        <v>0</v>
      </c>
    </row>
    <row r="3993" spans="1:25" x14ac:dyDescent="0.2">
      <c r="A3993" t="s">
        <v>5748</v>
      </c>
      <c r="B3993" t="s">
        <v>5749</v>
      </c>
      <c r="C3993">
        <v>0</v>
      </c>
      <c r="D3993" s="2">
        <v>17.899999999999999</v>
      </c>
      <c r="E3993">
        <v>2017</v>
      </c>
      <c r="F3993" t="s">
        <v>45</v>
      </c>
      <c r="G3993">
        <v>0</v>
      </c>
      <c r="H3993" t="s">
        <v>5750</v>
      </c>
      <c r="I3993">
        <v>0</v>
      </c>
      <c r="J3993">
        <v>50</v>
      </c>
      <c r="K3993">
        <v>50</v>
      </c>
      <c r="L3993">
        <v>50</v>
      </c>
      <c r="M3993">
        <v>0</v>
      </c>
      <c r="N3993">
        <v>65</v>
      </c>
      <c r="O3993">
        <v>0</v>
      </c>
      <c r="P3993">
        <v>0</v>
      </c>
      <c r="Q3993">
        <v>0</v>
      </c>
      <c r="R3993">
        <v>0</v>
      </c>
      <c r="S3993">
        <v>0</v>
      </c>
      <c r="T3993">
        <v>0</v>
      </c>
      <c r="U3993" t="s">
        <v>60</v>
      </c>
      <c r="V3993" s="3" t="d">
        <v>1899-12-30</v>
      </c>
      <c r="W3993">
        <v>0</v>
      </c>
      <c r="X3993" s="4">
        <f t="shared" si="124"/>
        <v>0</v>
      </c>
      <c r="Y3993" s="5">
        <f t="shared" ca="1" si="125"/>
        <v>0</v>
      </c>
    </row>
    <row r="3994" spans="1:25" x14ac:dyDescent="0.2">
      <c r="A3994" t="s">
        <v>5751</v>
      </c>
      <c r="B3994" t="s">
        <v>5752</v>
      </c>
      <c r="C3994">
        <v>0</v>
      </c>
      <c r="D3994" s="2">
        <v>20.8</v>
      </c>
      <c r="E3994">
        <v>2018</v>
      </c>
      <c r="F3994" t="s">
        <v>24</v>
      </c>
      <c r="G3994">
        <v>0</v>
      </c>
      <c r="H3994" t="s">
        <v>5753</v>
      </c>
      <c r="I3994">
        <v>0</v>
      </c>
      <c r="J3994">
        <v>45</v>
      </c>
      <c r="K3994">
        <v>45</v>
      </c>
      <c r="L3994">
        <v>0</v>
      </c>
      <c r="M3994">
        <v>0</v>
      </c>
      <c r="N3994">
        <v>65</v>
      </c>
      <c r="O3994">
        <v>0</v>
      </c>
      <c r="P3994">
        <v>0</v>
      </c>
      <c r="Q3994">
        <v>0</v>
      </c>
      <c r="R3994">
        <v>0</v>
      </c>
      <c r="S3994">
        <v>45</v>
      </c>
      <c r="T3994">
        <v>0</v>
      </c>
      <c r="U3994" t="s">
        <v>60</v>
      </c>
      <c r="V3994" s="3" t="d">
        <v>1899-12-30</v>
      </c>
      <c r="W3994">
        <v>0</v>
      </c>
      <c r="X3994" s="4">
        <f t="shared" si="124"/>
        <v>0</v>
      </c>
      <c r="Y3994" s="5">
        <f t="shared" ca="1" si="125"/>
        <v>0</v>
      </c>
    </row>
    <row r="3995" spans="1:25" x14ac:dyDescent="0.2">
      <c r="A3995" t="s">
        <v>5754</v>
      </c>
      <c r="B3995">
        <v>600858</v>
      </c>
      <c r="C3995">
        <v>13595</v>
      </c>
      <c r="D3995" s="2">
        <v>18.940451750000001</v>
      </c>
      <c r="E3995">
        <v>2013</v>
      </c>
      <c r="F3995" t="s">
        <v>96</v>
      </c>
      <c r="G3995">
        <v>2016</v>
      </c>
      <c r="H3995" t="s">
        <v>5755</v>
      </c>
      <c r="I3995">
        <v>60</v>
      </c>
      <c r="J3995">
        <v>0</v>
      </c>
      <c r="K3995">
        <v>0</v>
      </c>
      <c r="L3995">
        <v>0</v>
      </c>
      <c r="M3995">
        <v>0</v>
      </c>
      <c r="N3995">
        <v>0</v>
      </c>
      <c r="O3995">
        <v>60</v>
      </c>
      <c r="P3995">
        <v>40</v>
      </c>
      <c r="Q3995">
        <v>40</v>
      </c>
      <c r="R3995">
        <v>50</v>
      </c>
      <c r="S3995">
        <v>0</v>
      </c>
      <c r="T3995">
        <v>0</v>
      </c>
      <c r="U3995" t="s">
        <v>60</v>
      </c>
      <c r="V3995" s="3" t="d">
        <v>1994-01-23</v>
      </c>
      <c r="W3995">
        <v>2019</v>
      </c>
      <c r="X3995" s="4">
        <f t="shared" si="124"/>
        <v>24.956164383561642</v>
      </c>
      <c r="Y3995" s="5">
        <f t="shared" ca="1" si="125"/>
        <v>0</v>
      </c>
    </row>
    <row r="3996" spans="1:25" x14ac:dyDescent="0.2">
      <c r="A3996" t="s">
        <v>5756</v>
      </c>
      <c r="B3996">
        <v>650668</v>
      </c>
      <c r="C3996">
        <v>0</v>
      </c>
      <c r="D3996" s="2">
        <v>21.83162218</v>
      </c>
      <c r="E3996">
        <v>2019</v>
      </c>
      <c r="F3996" t="s">
        <v>24</v>
      </c>
      <c r="G3996">
        <v>2022</v>
      </c>
      <c r="H3996" t="s">
        <v>5757</v>
      </c>
      <c r="I3996">
        <v>0</v>
      </c>
      <c r="J3996">
        <v>50</v>
      </c>
      <c r="K3996">
        <v>55</v>
      </c>
      <c r="L3996">
        <v>55</v>
      </c>
      <c r="M3996">
        <v>0</v>
      </c>
      <c r="N3996">
        <v>55</v>
      </c>
      <c r="O3996">
        <v>0</v>
      </c>
      <c r="P3996">
        <v>0</v>
      </c>
      <c r="Q3996">
        <v>0</v>
      </c>
      <c r="R3996">
        <v>0</v>
      </c>
      <c r="S3996">
        <v>0</v>
      </c>
      <c r="T3996">
        <v>0</v>
      </c>
      <c r="U3996" t="s">
        <v>60</v>
      </c>
      <c r="V3996" s="3" t="d">
        <v>1997-03-03</v>
      </c>
      <c r="W3996">
        <v>0</v>
      </c>
      <c r="X3996" s="4">
        <f t="shared" si="124"/>
        <v>0</v>
      </c>
      <c r="Y3996" s="5">
        <f t="shared" ca="1" si="125"/>
        <v>-1</v>
      </c>
    </row>
    <row r="3997" spans="1:25" x14ac:dyDescent="0.2">
      <c r="A3997" t="s">
        <v>5758</v>
      </c>
      <c r="B3997" t="s">
        <v>5759</v>
      </c>
      <c r="C3997" t="s">
        <v>3605</v>
      </c>
      <c r="D3997" s="2">
        <v>18.5</v>
      </c>
      <c r="E3997">
        <v>2019</v>
      </c>
      <c r="F3997" t="s">
        <v>45</v>
      </c>
      <c r="G3997">
        <v>0</v>
      </c>
      <c r="H3997" t="s">
        <v>5760</v>
      </c>
      <c r="I3997">
        <v>0</v>
      </c>
      <c r="J3997">
        <v>65</v>
      </c>
      <c r="K3997">
        <v>50</v>
      </c>
      <c r="L3997">
        <v>0</v>
      </c>
      <c r="M3997">
        <v>0</v>
      </c>
      <c r="N3997">
        <v>50</v>
      </c>
      <c r="O3997">
        <v>0</v>
      </c>
      <c r="P3997">
        <v>0</v>
      </c>
      <c r="Q3997">
        <v>0</v>
      </c>
      <c r="R3997">
        <v>0</v>
      </c>
      <c r="S3997">
        <v>50</v>
      </c>
      <c r="T3997">
        <v>0</v>
      </c>
      <c r="U3997" t="s">
        <v>25</v>
      </c>
      <c r="V3997" s="3" t="d">
        <v>1899-12-30</v>
      </c>
      <c r="W3997">
        <v>0</v>
      </c>
      <c r="X3997" s="4">
        <f t="shared" si="124"/>
        <v>0</v>
      </c>
      <c r="Y3997" s="5">
        <f t="shared" ca="1" si="125"/>
        <v>0</v>
      </c>
    </row>
    <row r="3998" spans="1:25" x14ac:dyDescent="0.2">
      <c r="A3998" t="s">
        <v>5758</v>
      </c>
      <c r="B3998" t="s">
        <v>5759</v>
      </c>
      <c r="C3998" t="s">
        <v>3605</v>
      </c>
      <c r="D3998" s="2">
        <v>18</v>
      </c>
      <c r="E3998">
        <v>2019</v>
      </c>
      <c r="F3998" t="s">
        <v>45</v>
      </c>
      <c r="G3998">
        <v>0</v>
      </c>
      <c r="H3998" t="s">
        <v>5761</v>
      </c>
      <c r="I3998">
        <v>0</v>
      </c>
      <c r="J3998">
        <v>55</v>
      </c>
      <c r="K3998">
        <v>50</v>
      </c>
      <c r="L3998">
        <v>0</v>
      </c>
      <c r="M3998">
        <v>0</v>
      </c>
      <c r="N3998">
        <v>55</v>
      </c>
      <c r="O3998">
        <v>0</v>
      </c>
      <c r="P3998">
        <v>0</v>
      </c>
      <c r="Q3998">
        <v>0</v>
      </c>
      <c r="R3998">
        <v>0</v>
      </c>
      <c r="S3998">
        <v>55</v>
      </c>
      <c r="T3998">
        <v>0</v>
      </c>
      <c r="U3998" t="s">
        <v>60</v>
      </c>
      <c r="V3998" s="3" t="d">
        <v>1899-12-30</v>
      </c>
      <c r="W3998">
        <v>0</v>
      </c>
      <c r="X3998" s="4">
        <f t="shared" si="124"/>
        <v>0</v>
      </c>
      <c r="Y3998" s="5">
        <f t="shared" ca="1" si="125"/>
        <v>0</v>
      </c>
    </row>
    <row r="3999" spans="1:25" x14ac:dyDescent="0.2">
      <c r="A3999" t="s">
        <v>5762</v>
      </c>
      <c r="B3999">
        <v>666183</v>
      </c>
      <c r="C3999" t="s">
        <v>5763</v>
      </c>
      <c r="D3999" s="2">
        <v>21.2</v>
      </c>
      <c r="E3999">
        <v>2019</v>
      </c>
      <c r="F3999" t="s">
        <v>27</v>
      </c>
      <c r="G3999">
        <v>2023</v>
      </c>
      <c r="H3999" t="s">
        <v>5764</v>
      </c>
      <c r="I3999">
        <v>40</v>
      </c>
      <c r="J3999">
        <v>0</v>
      </c>
      <c r="K3999">
        <v>0</v>
      </c>
      <c r="L3999">
        <v>0</v>
      </c>
      <c r="M3999">
        <v>0</v>
      </c>
      <c r="N3999">
        <v>0</v>
      </c>
      <c r="O3999">
        <v>50</v>
      </c>
      <c r="P3999">
        <v>45</v>
      </c>
      <c r="Q3999">
        <v>65</v>
      </c>
      <c r="R3999">
        <v>55</v>
      </c>
      <c r="S3999">
        <v>0</v>
      </c>
      <c r="T3999">
        <v>0</v>
      </c>
      <c r="U3999" t="s">
        <v>108</v>
      </c>
      <c r="V3999" s="3" t="d">
        <v>1899-12-30</v>
      </c>
      <c r="W3999">
        <v>0</v>
      </c>
      <c r="X3999" s="4">
        <f t="shared" si="124"/>
        <v>0</v>
      </c>
      <c r="Y3999" s="5">
        <f t="shared" ca="1" si="125"/>
        <v>0</v>
      </c>
    </row>
    <row r="4000" spans="1:25" x14ac:dyDescent="0.2">
      <c r="A4000" t="s">
        <v>5762</v>
      </c>
      <c r="B4000">
        <v>666183</v>
      </c>
      <c r="C4000" t="s">
        <v>487</v>
      </c>
      <c r="D4000" s="2">
        <v>21</v>
      </c>
      <c r="E4000">
        <v>2019</v>
      </c>
      <c r="F4000" t="s">
        <v>27</v>
      </c>
      <c r="G4000">
        <v>0</v>
      </c>
      <c r="H4000" t="s">
        <v>5764</v>
      </c>
      <c r="I4000">
        <v>40</v>
      </c>
      <c r="J4000">
        <v>0</v>
      </c>
      <c r="K4000">
        <v>0</v>
      </c>
      <c r="L4000">
        <v>0</v>
      </c>
      <c r="M4000">
        <v>0</v>
      </c>
      <c r="N4000">
        <v>0</v>
      </c>
      <c r="O4000">
        <v>50</v>
      </c>
      <c r="P4000">
        <v>45</v>
      </c>
      <c r="Q4000">
        <v>65</v>
      </c>
      <c r="R4000">
        <v>55</v>
      </c>
      <c r="S4000">
        <v>0</v>
      </c>
      <c r="T4000">
        <v>0</v>
      </c>
      <c r="U4000" t="s">
        <v>25</v>
      </c>
      <c r="V4000" s="3" t="d">
        <v>1899-12-30</v>
      </c>
      <c r="W4000">
        <v>0</v>
      </c>
      <c r="X4000" s="4">
        <f t="shared" si="124"/>
        <v>0</v>
      </c>
      <c r="Y4000" s="5">
        <f t="shared" ca="1" si="125"/>
        <v>0</v>
      </c>
    </row>
    <row r="4001" spans="1:25" x14ac:dyDescent="0.2">
      <c r="A4001" t="s">
        <v>5762</v>
      </c>
      <c r="B4001">
        <v>666183</v>
      </c>
      <c r="C4001">
        <v>0</v>
      </c>
      <c r="D4001" s="2">
        <v>20.5</v>
      </c>
      <c r="E4001">
        <v>2019</v>
      </c>
      <c r="F4001" t="s">
        <v>70</v>
      </c>
      <c r="G4001">
        <v>2022</v>
      </c>
      <c r="H4001" t="s">
        <v>5765</v>
      </c>
      <c r="I4001">
        <v>50</v>
      </c>
      <c r="J4001">
        <v>0</v>
      </c>
      <c r="K4001">
        <v>0</v>
      </c>
      <c r="L4001">
        <v>0</v>
      </c>
      <c r="M4001">
        <v>0</v>
      </c>
      <c r="N4001">
        <v>0</v>
      </c>
      <c r="O4001">
        <v>55</v>
      </c>
      <c r="P4001">
        <v>50</v>
      </c>
      <c r="Q4001">
        <v>60</v>
      </c>
      <c r="R4001">
        <v>60</v>
      </c>
      <c r="S4001">
        <v>0</v>
      </c>
      <c r="T4001">
        <v>0</v>
      </c>
      <c r="U4001" t="s">
        <v>60</v>
      </c>
      <c r="V4001" s="3" t="d">
        <v>1998-06-25</v>
      </c>
      <c r="W4001">
        <v>0</v>
      </c>
      <c r="X4001" s="4">
        <f t="shared" si="124"/>
        <v>0</v>
      </c>
      <c r="Y4001" s="5">
        <f t="shared" ca="1" si="125"/>
        <v>-1</v>
      </c>
    </row>
    <row r="4002" spans="1:25" x14ac:dyDescent="0.2">
      <c r="A4002" t="s">
        <v>5762</v>
      </c>
      <c r="B4002">
        <v>666183</v>
      </c>
      <c r="C4002">
        <v>0</v>
      </c>
      <c r="D4002" s="2">
        <v>20.399999999999999</v>
      </c>
      <c r="E4002">
        <v>2019</v>
      </c>
      <c r="F4002" t="s">
        <v>70</v>
      </c>
      <c r="G4002">
        <v>0</v>
      </c>
      <c r="H4002" t="s">
        <v>5766</v>
      </c>
      <c r="I4002">
        <v>50</v>
      </c>
      <c r="J4002">
        <v>0</v>
      </c>
      <c r="K4002">
        <v>0</v>
      </c>
      <c r="L4002">
        <v>0</v>
      </c>
      <c r="M4002">
        <v>0</v>
      </c>
      <c r="N4002">
        <v>0</v>
      </c>
      <c r="O4002">
        <v>50</v>
      </c>
      <c r="P4002">
        <v>50</v>
      </c>
      <c r="Q4002">
        <v>60</v>
      </c>
      <c r="R4002">
        <v>60</v>
      </c>
      <c r="S4002">
        <v>0</v>
      </c>
      <c r="T4002">
        <v>0</v>
      </c>
      <c r="U4002" t="s">
        <v>60</v>
      </c>
      <c r="V4002" s="3" t="d">
        <v>1899-12-30</v>
      </c>
      <c r="W4002">
        <v>0</v>
      </c>
      <c r="X4002" s="4">
        <f t="shared" si="124"/>
        <v>0</v>
      </c>
      <c r="Y4002" s="5">
        <f t="shared" ca="1" si="125"/>
        <v>0</v>
      </c>
    </row>
    <row r="4003" spans="1:25" x14ac:dyDescent="0.2">
      <c r="A4003" t="s">
        <v>5762</v>
      </c>
      <c r="B4003">
        <v>666183</v>
      </c>
      <c r="C4003">
        <v>0</v>
      </c>
      <c r="D4003" s="2">
        <v>17.5</v>
      </c>
      <c r="E4003">
        <v>2016</v>
      </c>
      <c r="F4003" t="s">
        <v>70</v>
      </c>
      <c r="G4003">
        <v>0</v>
      </c>
      <c r="H4003" t="s">
        <v>5767</v>
      </c>
      <c r="I4003">
        <v>40</v>
      </c>
      <c r="J4003">
        <v>0</v>
      </c>
      <c r="K4003">
        <v>0</v>
      </c>
      <c r="L4003">
        <v>0</v>
      </c>
      <c r="M4003">
        <v>0</v>
      </c>
      <c r="N4003">
        <v>0</v>
      </c>
      <c r="O4003">
        <v>50</v>
      </c>
      <c r="P4003">
        <v>50</v>
      </c>
      <c r="Q4003">
        <v>40</v>
      </c>
      <c r="R4003">
        <v>60</v>
      </c>
      <c r="S4003">
        <v>0</v>
      </c>
      <c r="T4003">
        <v>0</v>
      </c>
      <c r="U4003" t="s">
        <v>60</v>
      </c>
      <c r="V4003" s="3" t="d">
        <v>1899-12-30</v>
      </c>
      <c r="W4003">
        <v>0</v>
      </c>
      <c r="X4003" s="4">
        <f t="shared" si="124"/>
        <v>0</v>
      </c>
      <c r="Y4003" s="5">
        <f t="shared" ca="1" si="125"/>
        <v>0</v>
      </c>
    </row>
    <row r="4004" spans="1:25" x14ac:dyDescent="0.2">
      <c r="A4004" t="s">
        <v>5768</v>
      </c>
      <c r="B4004">
        <v>686613</v>
      </c>
      <c r="C4004" t="s">
        <v>5769</v>
      </c>
      <c r="D4004" s="2">
        <v>21</v>
      </c>
      <c r="E4004">
        <v>2019</v>
      </c>
      <c r="F4004" t="s">
        <v>24</v>
      </c>
      <c r="G4004">
        <v>2023</v>
      </c>
      <c r="H4004" t="s">
        <v>5770</v>
      </c>
      <c r="I4004">
        <v>0</v>
      </c>
      <c r="J4004">
        <v>50</v>
      </c>
      <c r="K4004">
        <v>45</v>
      </c>
      <c r="L4004">
        <v>0</v>
      </c>
      <c r="M4004">
        <v>0</v>
      </c>
      <c r="N4004">
        <v>60</v>
      </c>
      <c r="O4004">
        <v>0</v>
      </c>
      <c r="P4004">
        <v>0</v>
      </c>
      <c r="Q4004">
        <v>0</v>
      </c>
      <c r="R4004">
        <v>0</v>
      </c>
      <c r="S4004">
        <v>55</v>
      </c>
      <c r="T4004">
        <v>0</v>
      </c>
      <c r="U4004" t="s">
        <v>108</v>
      </c>
      <c r="V4004" s="3" t="d">
        <v>1899-12-30</v>
      </c>
      <c r="W4004">
        <v>0</v>
      </c>
      <c r="X4004" s="4">
        <f t="shared" si="124"/>
        <v>0</v>
      </c>
      <c r="Y4004" s="5">
        <f t="shared" ca="1" si="125"/>
        <v>0</v>
      </c>
    </row>
    <row r="4005" spans="1:25" x14ac:dyDescent="0.2">
      <c r="A4005" t="s">
        <v>5768</v>
      </c>
      <c r="B4005">
        <v>686613</v>
      </c>
      <c r="C4005">
        <v>0</v>
      </c>
      <c r="D4005" s="2">
        <v>20.3</v>
      </c>
      <c r="E4005">
        <v>2019</v>
      </c>
      <c r="F4005" t="s">
        <v>24</v>
      </c>
      <c r="G4005">
        <v>2022</v>
      </c>
      <c r="H4005" t="s">
        <v>5771</v>
      </c>
      <c r="I4005">
        <v>0</v>
      </c>
      <c r="J4005">
        <v>45</v>
      </c>
      <c r="K4005">
        <v>45</v>
      </c>
      <c r="L4005">
        <v>0</v>
      </c>
      <c r="M4005">
        <v>0</v>
      </c>
      <c r="N4005">
        <v>65</v>
      </c>
      <c r="O4005">
        <v>0</v>
      </c>
      <c r="P4005">
        <v>0</v>
      </c>
      <c r="Q4005">
        <v>0</v>
      </c>
      <c r="R4005">
        <v>0</v>
      </c>
      <c r="S4005">
        <v>55</v>
      </c>
      <c r="T4005">
        <v>0</v>
      </c>
      <c r="U4005" t="s">
        <v>60</v>
      </c>
      <c r="V4005" s="3" t="d">
        <v>1998-08-29</v>
      </c>
      <c r="W4005">
        <v>0</v>
      </c>
      <c r="X4005" s="4">
        <f t="shared" si="124"/>
        <v>0</v>
      </c>
      <c r="Y4005" s="5">
        <f t="shared" ca="1" si="125"/>
        <v>-1</v>
      </c>
    </row>
    <row r="4006" spans="1:25" x14ac:dyDescent="0.2">
      <c r="A4006" t="s">
        <v>5768</v>
      </c>
      <c r="B4006">
        <v>686613</v>
      </c>
      <c r="C4006">
        <v>0</v>
      </c>
      <c r="D4006" s="2">
        <v>20.3</v>
      </c>
      <c r="E4006">
        <v>2019</v>
      </c>
      <c r="F4006" t="s">
        <v>24</v>
      </c>
      <c r="G4006">
        <v>0</v>
      </c>
      <c r="H4006" t="s">
        <v>5772</v>
      </c>
      <c r="I4006">
        <v>0</v>
      </c>
      <c r="J4006">
        <v>45</v>
      </c>
      <c r="K4006">
        <v>45</v>
      </c>
      <c r="L4006">
        <v>0</v>
      </c>
      <c r="M4006">
        <v>0</v>
      </c>
      <c r="N4006">
        <v>65</v>
      </c>
      <c r="O4006">
        <v>0</v>
      </c>
      <c r="P4006">
        <v>0</v>
      </c>
      <c r="Q4006">
        <v>0</v>
      </c>
      <c r="R4006">
        <v>0</v>
      </c>
      <c r="S4006">
        <v>55</v>
      </c>
      <c r="T4006">
        <v>0</v>
      </c>
      <c r="U4006" t="s">
        <v>60</v>
      </c>
      <c r="V4006" s="3" t="d">
        <v>1899-12-30</v>
      </c>
      <c r="W4006">
        <v>0</v>
      </c>
      <c r="X4006" s="4">
        <f t="shared" si="124"/>
        <v>0</v>
      </c>
      <c r="Y4006" s="5">
        <f t="shared" ca="1" si="125"/>
        <v>0</v>
      </c>
    </row>
    <row r="4007" spans="1:25" x14ac:dyDescent="0.2">
      <c r="A4007" t="s">
        <v>5773</v>
      </c>
      <c r="B4007">
        <v>607500</v>
      </c>
      <c r="C4007">
        <v>0</v>
      </c>
      <c r="D4007" s="2">
        <v>22.2</v>
      </c>
      <c r="E4007">
        <v>2015</v>
      </c>
      <c r="F4007" t="s">
        <v>70</v>
      </c>
      <c r="G4007">
        <v>2017</v>
      </c>
      <c r="H4007" t="s">
        <v>5774</v>
      </c>
      <c r="I4007">
        <v>50</v>
      </c>
      <c r="J4007">
        <v>0</v>
      </c>
      <c r="K4007">
        <v>0</v>
      </c>
      <c r="L4007">
        <v>0</v>
      </c>
      <c r="M4007">
        <v>0</v>
      </c>
      <c r="N4007">
        <v>0</v>
      </c>
      <c r="O4007">
        <v>50</v>
      </c>
      <c r="P4007">
        <v>50</v>
      </c>
      <c r="Q4007">
        <v>50</v>
      </c>
      <c r="R4007">
        <v>40</v>
      </c>
      <c r="S4007">
        <v>0</v>
      </c>
      <c r="T4007">
        <v>0</v>
      </c>
      <c r="U4007" t="s">
        <v>60</v>
      </c>
      <c r="V4007" s="3" t="d">
        <v>1992-10-03</v>
      </c>
      <c r="W4007">
        <v>0</v>
      </c>
      <c r="X4007" s="4">
        <f t="shared" si="124"/>
        <v>0</v>
      </c>
      <c r="Y4007" s="5">
        <f t="shared" ca="1" si="125"/>
        <v>0</v>
      </c>
    </row>
    <row r="4008" spans="1:25" x14ac:dyDescent="0.2">
      <c r="A4008" t="s">
        <v>5773</v>
      </c>
      <c r="B4008">
        <v>607500</v>
      </c>
      <c r="C4008">
        <v>0</v>
      </c>
      <c r="D4008" s="2">
        <v>23.2</v>
      </c>
      <c r="E4008">
        <v>2016</v>
      </c>
      <c r="F4008" t="s">
        <v>70</v>
      </c>
      <c r="G4008">
        <v>2017</v>
      </c>
      <c r="H4008" t="s">
        <v>5775</v>
      </c>
      <c r="I4008">
        <v>50</v>
      </c>
      <c r="J4008">
        <v>0</v>
      </c>
      <c r="K4008">
        <v>0</v>
      </c>
      <c r="L4008">
        <v>0</v>
      </c>
      <c r="M4008">
        <v>0</v>
      </c>
      <c r="N4008">
        <v>0</v>
      </c>
      <c r="O4008">
        <v>50</v>
      </c>
      <c r="P4008">
        <v>50</v>
      </c>
      <c r="Q4008">
        <v>50</v>
      </c>
      <c r="R4008">
        <v>40</v>
      </c>
      <c r="S4008">
        <v>0</v>
      </c>
      <c r="T4008">
        <v>0</v>
      </c>
      <c r="U4008" t="s">
        <v>60</v>
      </c>
      <c r="V4008" s="3" t="d">
        <v>1992-10-03</v>
      </c>
      <c r="W4008">
        <v>0</v>
      </c>
      <c r="X4008" s="4">
        <f t="shared" si="124"/>
        <v>0</v>
      </c>
      <c r="Y4008" s="5">
        <f t="shared" ca="1" si="125"/>
        <v>0</v>
      </c>
    </row>
    <row r="4009" spans="1:25" x14ac:dyDescent="0.2">
      <c r="A4009" t="s">
        <v>5773</v>
      </c>
      <c r="B4009">
        <v>607500</v>
      </c>
      <c r="C4009">
        <v>0</v>
      </c>
      <c r="D4009" s="2">
        <v>21.2</v>
      </c>
      <c r="E4009">
        <v>2014</v>
      </c>
      <c r="F4009" t="s">
        <v>172</v>
      </c>
      <c r="G4009">
        <v>0</v>
      </c>
      <c r="H4009" t="s">
        <v>5776</v>
      </c>
      <c r="I4009">
        <v>55</v>
      </c>
      <c r="J4009">
        <v>0</v>
      </c>
      <c r="K4009">
        <v>0</v>
      </c>
      <c r="L4009">
        <v>0</v>
      </c>
      <c r="M4009">
        <v>0</v>
      </c>
      <c r="N4009">
        <v>0</v>
      </c>
      <c r="O4009">
        <v>45</v>
      </c>
      <c r="P4009">
        <v>45</v>
      </c>
      <c r="Q4009">
        <v>50</v>
      </c>
      <c r="R4009">
        <v>50</v>
      </c>
      <c r="S4009">
        <v>0</v>
      </c>
      <c r="T4009">
        <v>0</v>
      </c>
      <c r="U4009" t="s">
        <v>60</v>
      </c>
      <c r="V4009" s="3" t="d">
        <v>1899-12-30</v>
      </c>
      <c r="W4009">
        <v>0</v>
      </c>
      <c r="X4009" s="4">
        <f t="shared" si="124"/>
        <v>0</v>
      </c>
      <c r="Y4009" s="5">
        <f t="shared" ca="1" si="125"/>
        <v>0</v>
      </c>
    </row>
    <row r="4010" spans="1:25" x14ac:dyDescent="0.2">
      <c r="A4010" t="s">
        <v>5777</v>
      </c>
      <c r="B4010">
        <v>641531</v>
      </c>
      <c r="C4010">
        <v>15117</v>
      </c>
      <c r="D4010" s="2">
        <v>23.4</v>
      </c>
      <c r="E4010">
        <v>2015</v>
      </c>
      <c r="F4010" t="s">
        <v>172</v>
      </c>
      <c r="G4010">
        <v>2016</v>
      </c>
      <c r="H4010" t="s">
        <v>5778</v>
      </c>
      <c r="I4010">
        <v>60</v>
      </c>
      <c r="J4010">
        <v>0</v>
      </c>
      <c r="K4010">
        <v>0</v>
      </c>
      <c r="L4010">
        <v>0</v>
      </c>
      <c r="M4010">
        <v>0</v>
      </c>
      <c r="N4010">
        <v>0</v>
      </c>
      <c r="O4010">
        <v>55</v>
      </c>
      <c r="P4010">
        <v>45</v>
      </c>
      <c r="Q4010">
        <v>50</v>
      </c>
      <c r="R4010">
        <v>45</v>
      </c>
      <c r="S4010">
        <v>0</v>
      </c>
      <c r="T4010">
        <v>0</v>
      </c>
      <c r="U4010" t="s">
        <v>60</v>
      </c>
      <c r="V4010" s="3" t="d">
        <v>1991-08-22</v>
      </c>
      <c r="W4010">
        <v>2016</v>
      </c>
      <c r="X4010" s="4">
        <f t="shared" si="124"/>
        <v>24.378082191780823</v>
      </c>
      <c r="Y4010" s="5">
        <f t="shared" ca="1" si="125"/>
        <v>0</v>
      </c>
    </row>
    <row r="4011" spans="1:25" x14ac:dyDescent="0.2">
      <c r="A4011" t="s">
        <v>5777</v>
      </c>
      <c r="B4011">
        <v>641531</v>
      </c>
      <c r="C4011">
        <v>15117</v>
      </c>
      <c r="D4011" s="2">
        <v>24.4</v>
      </c>
      <c r="E4011">
        <v>2016</v>
      </c>
      <c r="F4011" t="s">
        <v>172</v>
      </c>
      <c r="G4011">
        <v>2016</v>
      </c>
      <c r="H4011" t="s">
        <v>5779</v>
      </c>
      <c r="I4011">
        <v>55</v>
      </c>
      <c r="J4011">
        <v>0</v>
      </c>
      <c r="K4011">
        <v>0</v>
      </c>
      <c r="L4011">
        <v>0</v>
      </c>
      <c r="M4011">
        <v>0</v>
      </c>
      <c r="N4011">
        <v>0</v>
      </c>
      <c r="O4011">
        <v>55</v>
      </c>
      <c r="P4011">
        <v>45</v>
      </c>
      <c r="Q4011">
        <v>55</v>
      </c>
      <c r="R4011">
        <v>45</v>
      </c>
      <c r="S4011">
        <v>0</v>
      </c>
      <c r="T4011">
        <v>0</v>
      </c>
      <c r="U4011" t="s">
        <v>60</v>
      </c>
      <c r="V4011" s="3" t="d">
        <v>1991-08-22</v>
      </c>
      <c r="W4011">
        <v>2016</v>
      </c>
      <c r="X4011" s="4">
        <f t="shared" si="124"/>
        <v>24.378082191780823</v>
      </c>
      <c r="Y4011" s="5">
        <f t="shared" ca="1" si="125"/>
        <v>0</v>
      </c>
    </row>
    <row r="4012" spans="1:25" x14ac:dyDescent="0.2">
      <c r="A4012" t="s">
        <v>5777</v>
      </c>
      <c r="B4012">
        <v>641531</v>
      </c>
      <c r="C4012">
        <v>15117</v>
      </c>
      <c r="D4012" s="2">
        <v>21.4</v>
      </c>
      <c r="E4012">
        <v>2013</v>
      </c>
      <c r="F4012" t="s">
        <v>96</v>
      </c>
      <c r="G4012">
        <v>2016</v>
      </c>
      <c r="H4012" t="s">
        <v>5780</v>
      </c>
      <c r="I4012">
        <v>60</v>
      </c>
      <c r="J4012">
        <v>0</v>
      </c>
      <c r="K4012">
        <v>0</v>
      </c>
      <c r="L4012">
        <v>0</v>
      </c>
      <c r="M4012">
        <v>0</v>
      </c>
      <c r="N4012">
        <v>0</v>
      </c>
      <c r="O4012">
        <v>50</v>
      </c>
      <c r="P4012">
        <v>50</v>
      </c>
      <c r="Q4012">
        <v>50</v>
      </c>
      <c r="R4012">
        <v>30</v>
      </c>
      <c r="S4012">
        <v>0</v>
      </c>
      <c r="T4012">
        <v>0</v>
      </c>
      <c r="U4012" t="s">
        <v>60</v>
      </c>
      <c r="V4012" s="3" t="d">
        <v>1991-08-22</v>
      </c>
      <c r="W4012">
        <v>2016</v>
      </c>
      <c r="X4012" s="4">
        <f t="shared" si="124"/>
        <v>24.378082191780823</v>
      </c>
      <c r="Y4012" s="5">
        <f t="shared" ca="1" si="125"/>
        <v>0</v>
      </c>
    </row>
    <row r="4013" spans="1:25" x14ac:dyDescent="0.2">
      <c r="A4013" t="s">
        <v>5777</v>
      </c>
      <c r="B4013">
        <v>641531</v>
      </c>
      <c r="C4013">
        <v>15117</v>
      </c>
      <c r="D4013" s="2">
        <v>22.4</v>
      </c>
      <c r="E4013">
        <v>2014</v>
      </c>
      <c r="F4013" t="s">
        <v>172</v>
      </c>
      <c r="G4013">
        <v>2016</v>
      </c>
      <c r="H4013" t="s">
        <v>5781</v>
      </c>
      <c r="I4013">
        <v>60</v>
      </c>
      <c r="J4013">
        <v>0</v>
      </c>
      <c r="K4013">
        <v>0</v>
      </c>
      <c r="L4013">
        <v>0</v>
      </c>
      <c r="M4013">
        <v>0</v>
      </c>
      <c r="N4013">
        <v>0</v>
      </c>
      <c r="O4013">
        <v>55</v>
      </c>
      <c r="P4013">
        <v>55</v>
      </c>
      <c r="Q4013">
        <v>60</v>
      </c>
      <c r="R4013">
        <v>45</v>
      </c>
      <c r="S4013">
        <v>0</v>
      </c>
      <c r="T4013">
        <v>0</v>
      </c>
      <c r="U4013" t="s">
        <v>60</v>
      </c>
      <c r="V4013" s="3" t="d">
        <v>1991-08-22</v>
      </c>
      <c r="W4013">
        <v>2016</v>
      </c>
      <c r="X4013" s="4">
        <f t="shared" si="124"/>
        <v>24.378082191780823</v>
      </c>
      <c r="Y4013" s="5">
        <f t="shared" ca="1" si="125"/>
        <v>0</v>
      </c>
    </row>
    <row r="4014" spans="1:25" x14ac:dyDescent="0.2">
      <c r="A4014" t="s">
        <v>5777</v>
      </c>
      <c r="B4014">
        <v>641531</v>
      </c>
      <c r="C4014">
        <v>15117</v>
      </c>
      <c r="D4014" s="2">
        <v>25.4</v>
      </c>
      <c r="E4014">
        <v>2017</v>
      </c>
      <c r="F4014" t="s">
        <v>172</v>
      </c>
      <c r="G4014">
        <v>2017</v>
      </c>
      <c r="H4014" t="s">
        <v>5782</v>
      </c>
      <c r="I4014">
        <v>55</v>
      </c>
      <c r="J4014">
        <v>0</v>
      </c>
      <c r="K4014">
        <v>0</v>
      </c>
      <c r="L4014">
        <v>0</v>
      </c>
      <c r="M4014">
        <v>0</v>
      </c>
      <c r="N4014">
        <v>0</v>
      </c>
      <c r="O4014">
        <v>50</v>
      </c>
      <c r="P4014">
        <v>50</v>
      </c>
      <c r="Q4014">
        <v>50</v>
      </c>
      <c r="R4014">
        <v>45</v>
      </c>
      <c r="S4014">
        <v>0</v>
      </c>
      <c r="T4014">
        <v>0</v>
      </c>
      <c r="U4014" t="s">
        <v>60</v>
      </c>
      <c r="V4014" s="3" t="d">
        <v>1991-08-22</v>
      </c>
      <c r="W4014">
        <v>2016</v>
      </c>
      <c r="X4014" s="4">
        <f t="shared" si="124"/>
        <v>24.378082191780823</v>
      </c>
      <c r="Y4014" s="5">
        <f t="shared" ca="1" si="125"/>
        <v>0</v>
      </c>
    </row>
    <row r="4015" spans="1:25" x14ac:dyDescent="0.2">
      <c r="A4015" t="s">
        <v>5777</v>
      </c>
      <c r="B4015">
        <v>641531</v>
      </c>
      <c r="C4015">
        <v>15117</v>
      </c>
      <c r="D4015" s="2">
        <v>21.4</v>
      </c>
      <c r="E4015">
        <v>2013</v>
      </c>
      <c r="F4015" t="s">
        <v>96</v>
      </c>
      <c r="G4015">
        <v>0</v>
      </c>
      <c r="H4015" t="s">
        <v>5783</v>
      </c>
      <c r="I4015">
        <v>60</v>
      </c>
      <c r="J4015">
        <v>0</v>
      </c>
      <c r="K4015">
        <v>0</v>
      </c>
      <c r="L4015">
        <v>0</v>
      </c>
      <c r="M4015">
        <v>0</v>
      </c>
      <c r="N4015">
        <v>0</v>
      </c>
      <c r="O4015">
        <v>50</v>
      </c>
      <c r="P4015">
        <v>50</v>
      </c>
      <c r="Q4015">
        <v>50</v>
      </c>
      <c r="R4015">
        <v>30</v>
      </c>
      <c r="S4015">
        <v>0</v>
      </c>
      <c r="T4015">
        <v>0</v>
      </c>
      <c r="U4015" t="s">
        <v>60</v>
      </c>
      <c r="V4015" s="3" t="d">
        <v>1991-08-22</v>
      </c>
      <c r="W4015">
        <v>2016</v>
      </c>
      <c r="X4015" s="4">
        <f t="shared" si="124"/>
        <v>24.378082191780823</v>
      </c>
      <c r="Y4015" s="5">
        <f t="shared" ca="1" si="125"/>
        <v>0</v>
      </c>
    </row>
    <row r="4016" spans="1:25" x14ac:dyDescent="0.2">
      <c r="A4016" t="s">
        <v>5784</v>
      </c>
      <c r="B4016" t="s">
        <v>5785</v>
      </c>
      <c r="C4016" t="s">
        <v>5786</v>
      </c>
      <c r="D4016" s="2">
        <v>21.4</v>
      </c>
      <c r="E4016">
        <v>2019</v>
      </c>
      <c r="F4016" t="s">
        <v>24</v>
      </c>
      <c r="G4016">
        <v>2023</v>
      </c>
      <c r="H4016" t="s">
        <v>5787</v>
      </c>
      <c r="I4016">
        <v>0</v>
      </c>
      <c r="J4016">
        <v>55</v>
      </c>
      <c r="K4016">
        <v>50</v>
      </c>
      <c r="L4016">
        <v>50</v>
      </c>
      <c r="M4016">
        <v>0</v>
      </c>
      <c r="N4016">
        <v>50</v>
      </c>
      <c r="O4016">
        <v>0</v>
      </c>
      <c r="P4016">
        <v>0</v>
      </c>
      <c r="Q4016">
        <v>0</v>
      </c>
      <c r="R4016">
        <v>0</v>
      </c>
      <c r="S4016">
        <v>0</v>
      </c>
      <c r="T4016">
        <v>0</v>
      </c>
      <c r="U4016" t="s">
        <v>108</v>
      </c>
      <c r="V4016" s="3" t="d">
        <v>1899-12-30</v>
      </c>
      <c r="W4016">
        <v>0</v>
      </c>
      <c r="X4016" s="4">
        <f t="shared" si="124"/>
        <v>0</v>
      </c>
      <c r="Y4016" s="5">
        <f t="shared" ca="1" si="125"/>
        <v>0</v>
      </c>
    </row>
    <row r="4017" spans="1:25" x14ac:dyDescent="0.2">
      <c r="A4017" t="s">
        <v>5784</v>
      </c>
      <c r="B4017" t="s">
        <v>5785</v>
      </c>
      <c r="C4017">
        <v>0</v>
      </c>
      <c r="D4017" s="2">
        <v>20.7</v>
      </c>
      <c r="E4017">
        <v>2019</v>
      </c>
      <c r="F4017" t="s">
        <v>24</v>
      </c>
      <c r="G4017">
        <v>0</v>
      </c>
      <c r="H4017" t="s">
        <v>5788</v>
      </c>
      <c r="I4017">
        <v>0</v>
      </c>
      <c r="J4017">
        <v>45</v>
      </c>
      <c r="K4017">
        <v>50</v>
      </c>
      <c r="L4017">
        <v>45</v>
      </c>
      <c r="M4017">
        <v>0</v>
      </c>
      <c r="N4017">
        <v>55</v>
      </c>
      <c r="O4017">
        <v>0</v>
      </c>
      <c r="P4017">
        <v>0</v>
      </c>
      <c r="Q4017">
        <v>0</v>
      </c>
      <c r="R4017">
        <v>0</v>
      </c>
      <c r="S4017">
        <v>55</v>
      </c>
      <c r="T4017">
        <v>0</v>
      </c>
      <c r="U4017" t="s">
        <v>60</v>
      </c>
      <c r="V4017" s="3" t="d">
        <v>1899-12-30</v>
      </c>
      <c r="W4017">
        <v>0</v>
      </c>
      <c r="X4017" s="4">
        <f t="shared" si="124"/>
        <v>0</v>
      </c>
      <c r="Y4017" s="5">
        <f t="shared" ca="1" si="125"/>
        <v>0</v>
      </c>
    </row>
    <row r="4018" spans="1:25" x14ac:dyDescent="0.2">
      <c r="A4018" t="s">
        <v>5789</v>
      </c>
      <c r="B4018">
        <v>624504</v>
      </c>
      <c r="C4018">
        <v>0</v>
      </c>
      <c r="D4018" s="2">
        <v>17.5</v>
      </c>
      <c r="E4018">
        <v>2013</v>
      </c>
      <c r="F4018" t="s">
        <v>45</v>
      </c>
      <c r="G4018">
        <v>2017</v>
      </c>
      <c r="H4018" t="s">
        <v>5790</v>
      </c>
      <c r="I4018">
        <v>0</v>
      </c>
      <c r="J4018">
        <v>50</v>
      </c>
      <c r="K4018">
        <v>50</v>
      </c>
      <c r="L4018">
        <v>50</v>
      </c>
      <c r="M4018">
        <v>0</v>
      </c>
      <c r="N4018">
        <v>60</v>
      </c>
      <c r="O4018">
        <v>0</v>
      </c>
      <c r="P4018">
        <v>0</v>
      </c>
      <c r="Q4018">
        <v>0</v>
      </c>
      <c r="R4018">
        <v>0</v>
      </c>
      <c r="S4018">
        <v>0</v>
      </c>
      <c r="T4018">
        <v>0</v>
      </c>
      <c r="U4018" t="s">
        <v>60</v>
      </c>
      <c r="V4018" s="3" t="d">
        <v>1995-07-12</v>
      </c>
      <c r="W4018">
        <v>0</v>
      </c>
      <c r="X4018" s="4">
        <f t="shared" si="124"/>
        <v>0</v>
      </c>
      <c r="Y4018" s="5">
        <f t="shared" ca="1" si="125"/>
        <v>0</v>
      </c>
    </row>
    <row r="4019" spans="1:25" x14ac:dyDescent="0.2">
      <c r="A4019" t="s">
        <v>5789</v>
      </c>
      <c r="B4019">
        <v>624504</v>
      </c>
      <c r="C4019">
        <v>0</v>
      </c>
      <c r="D4019" s="2">
        <v>19.5</v>
      </c>
      <c r="E4019">
        <v>2015</v>
      </c>
      <c r="F4019" t="s">
        <v>45</v>
      </c>
      <c r="G4019">
        <v>2019</v>
      </c>
      <c r="H4019" t="s">
        <v>5791</v>
      </c>
      <c r="I4019">
        <v>0</v>
      </c>
      <c r="J4019">
        <v>45</v>
      </c>
      <c r="K4019">
        <v>45</v>
      </c>
      <c r="L4019">
        <v>55</v>
      </c>
      <c r="M4019">
        <v>0</v>
      </c>
      <c r="N4019">
        <v>60</v>
      </c>
      <c r="O4019">
        <v>0</v>
      </c>
      <c r="P4019">
        <v>0</v>
      </c>
      <c r="Q4019">
        <v>0</v>
      </c>
      <c r="R4019">
        <v>0</v>
      </c>
      <c r="S4019">
        <v>0</v>
      </c>
      <c r="T4019">
        <v>0</v>
      </c>
      <c r="U4019" t="s">
        <v>60</v>
      </c>
      <c r="V4019" s="3" t="d">
        <v>1995-07-12</v>
      </c>
      <c r="W4019">
        <v>0</v>
      </c>
      <c r="X4019" s="4">
        <f t="shared" si="124"/>
        <v>0</v>
      </c>
      <c r="Y4019" s="5">
        <f t="shared" ca="1" si="125"/>
        <v>0</v>
      </c>
    </row>
    <row r="4020" spans="1:25" x14ac:dyDescent="0.2">
      <c r="A4020" t="s">
        <v>5789</v>
      </c>
      <c r="B4020">
        <v>624504</v>
      </c>
      <c r="C4020">
        <v>0</v>
      </c>
      <c r="D4020" s="2">
        <v>18.5</v>
      </c>
      <c r="E4020">
        <v>2014</v>
      </c>
      <c r="F4020" t="s">
        <v>45</v>
      </c>
      <c r="G4020">
        <v>2018</v>
      </c>
      <c r="H4020" t="s">
        <v>5792</v>
      </c>
      <c r="I4020">
        <v>0</v>
      </c>
      <c r="J4020">
        <v>45</v>
      </c>
      <c r="K4020">
        <v>45</v>
      </c>
      <c r="L4020">
        <v>0</v>
      </c>
      <c r="M4020">
        <v>0</v>
      </c>
      <c r="N4020">
        <v>60</v>
      </c>
      <c r="O4020">
        <v>0</v>
      </c>
      <c r="P4020">
        <v>0</v>
      </c>
      <c r="Q4020">
        <v>0</v>
      </c>
      <c r="R4020">
        <v>0</v>
      </c>
      <c r="S4020">
        <v>0</v>
      </c>
      <c r="T4020">
        <v>0</v>
      </c>
      <c r="U4020" t="s">
        <v>60</v>
      </c>
      <c r="V4020" s="3" t="d">
        <v>1995-07-12</v>
      </c>
      <c r="W4020">
        <v>0</v>
      </c>
      <c r="X4020" s="4">
        <f t="shared" si="124"/>
        <v>0</v>
      </c>
      <c r="Y4020" s="5">
        <f t="shared" ca="1" si="125"/>
        <v>0</v>
      </c>
    </row>
    <row r="4021" spans="1:25" x14ac:dyDescent="0.2">
      <c r="A4021" t="s">
        <v>5789</v>
      </c>
      <c r="B4021">
        <v>624504</v>
      </c>
      <c r="C4021">
        <v>0</v>
      </c>
      <c r="D4021" s="2">
        <v>20.8</v>
      </c>
      <c r="E4021">
        <v>2013</v>
      </c>
      <c r="F4021" t="s">
        <v>45</v>
      </c>
      <c r="G4021">
        <v>0</v>
      </c>
      <c r="H4021" t="s">
        <v>5793</v>
      </c>
      <c r="I4021">
        <v>0</v>
      </c>
      <c r="J4021">
        <v>50</v>
      </c>
      <c r="K4021">
        <v>50</v>
      </c>
      <c r="L4021">
        <v>0</v>
      </c>
      <c r="M4021">
        <v>0</v>
      </c>
      <c r="N4021">
        <v>50</v>
      </c>
      <c r="O4021">
        <v>0</v>
      </c>
      <c r="P4021">
        <v>0</v>
      </c>
      <c r="Q4021">
        <v>0</v>
      </c>
      <c r="R4021">
        <v>0</v>
      </c>
      <c r="S4021">
        <v>0</v>
      </c>
      <c r="T4021">
        <v>0</v>
      </c>
      <c r="U4021" t="s">
        <v>60</v>
      </c>
      <c r="V4021" s="3" t="d">
        <v>1899-12-30</v>
      </c>
      <c r="W4021">
        <v>0</v>
      </c>
      <c r="X4021" s="4">
        <f t="shared" si="124"/>
        <v>0</v>
      </c>
      <c r="Y4021" s="5">
        <f t="shared" ca="1" si="125"/>
        <v>0</v>
      </c>
    </row>
    <row r="4022" spans="1:25" x14ac:dyDescent="0.2">
      <c r="A4022" t="s">
        <v>5794</v>
      </c>
      <c r="B4022">
        <v>668881</v>
      </c>
      <c r="C4022" t="s">
        <v>2162</v>
      </c>
      <c r="D4022" s="2">
        <v>18</v>
      </c>
      <c r="E4022">
        <v>2018</v>
      </c>
      <c r="F4022" t="s">
        <v>24</v>
      </c>
      <c r="G4022">
        <v>2021</v>
      </c>
      <c r="H4022" t="s">
        <v>5795</v>
      </c>
      <c r="I4022">
        <v>0</v>
      </c>
      <c r="J4022">
        <v>60</v>
      </c>
      <c r="K4022">
        <v>60</v>
      </c>
      <c r="L4022">
        <v>45</v>
      </c>
      <c r="M4022">
        <v>0</v>
      </c>
      <c r="N4022">
        <v>80</v>
      </c>
      <c r="O4022">
        <v>0</v>
      </c>
      <c r="P4022">
        <v>0</v>
      </c>
      <c r="Q4022">
        <v>0</v>
      </c>
      <c r="R4022">
        <v>0</v>
      </c>
      <c r="S4022">
        <v>55</v>
      </c>
      <c r="T4022">
        <v>0</v>
      </c>
      <c r="U4022" t="s">
        <v>128</v>
      </c>
      <c r="V4022" s="3" t="d">
        <v>1899-12-30</v>
      </c>
      <c r="W4022">
        <v>0</v>
      </c>
      <c r="X4022" s="4">
        <f t="shared" si="124"/>
        <v>0</v>
      </c>
      <c r="Y4022" s="5">
        <f t="shared" ca="1" si="125"/>
        <v>0</v>
      </c>
    </row>
    <row r="4023" spans="1:25" x14ac:dyDescent="0.2">
      <c r="A4023" t="s">
        <v>5794</v>
      </c>
      <c r="B4023">
        <v>668881</v>
      </c>
      <c r="C4023" t="s">
        <v>2162</v>
      </c>
      <c r="D4023" s="2">
        <v>19.899999999999999</v>
      </c>
      <c r="E4023">
        <v>2019</v>
      </c>
      <c r="F4023" t="s">
        <v>24</v>
      </c>
      <c r="G4023">
        <v>2021</v>
      </c>
      <c r="H4023" t="s">
        <v>5796</v>
      </c>
      <c r="I4023">
        <v>0</v>
      </c>
      <c r="J4023">
        <v>55</v>
      </c>
      <c r="K4023">
        <v>60</v>
      </c>
      <c r="L4023">
        <v>45</v>
      </c>
      <c r="M4023">
        <v>0</v>
      </c>
      <c r="N4023">
        <v>80</v>
      </c>
      <c r="O4023">
        <v>0</v>
      </c>
      <c r="P4023">
        <v>0</v>
      </c>
      <c r="Q4023">
        <v>0</v>
      </c>
      <c r="R4023">
        <v>0</v>
      </c>
      <c r="S4023">
        <v>55</v>
      </c>
      <c r="T4023">
        <v>0</v>
      </c>
      <c r="U4023" t="s">
        <v>107</v>
      </c>
      <c r="V4023" s="3" t="d">
        <v>1899-12-30</v>
      </c>
      <c r="W4023">
        <v>0</v>
      </c>
      <c r="X4023" s="4">
        <f t="shared" si="124"/>
        <v>0</v>
      </c>
      <c r="Y4023" s="5">
        <f t="shared" ca="1" si="125"/>
        <v>0</v>
      </c>
    </row>
    <row r="4024" spans="1:25" x14ac:dyDescent="0.2">
      <c r="A4024" t="s">
        <v>5794</v>
      </c>
      <c r="B4024">
        <v>668881</v>
      </c>
      <c r="C4024" t="s">
        <v>2162</v>
      </c>
      <c r="D4024" s="2">
        <v>20.100000000000001</v>
      </c>
      <c r="E4024">
        <v>2019</v>
      </c>
      <c r="F4024" t="s">
        <v>24</v>
      </c>
      <c r="G4024">
        <v>2021</v>
      </c>
      <c r="H4024" t="s">
        <v>5796</v>
      </c>
      <c r="I4024">
        <v>0</v>
      </c>
      <c r="J4024">
        <v>55</v>
      </c>
      <c r="K4024">
        <v>60</v>
      </c>
      <c r="L4024">
        <v>45</v>
      </c>
      <c r="M4024">
        <v>0</v>
      </c>
      <c r="N4024">
        <v>80</v>
      </c>
      <c r="O4024">
        <v>0</v>
      </c>
      <c r="P4024">
        <v>0</v>
      </c>
      <c r="Q4024">
        <v>0</v>
      </c>
      <c r="R4024">
        <v>0</v>
      </c>
      <c r="S4024">
        <v>55</v>
      </c>
      <c r="T4024">
        <v>0</v>
      </c>
      <c r="U4024" t="s">
        <v>108</v>
      </c>
      <c r="V4024" s="3" t="d">
        <v>1899-12-30</v>
      </c>
      <c r="W4024">
        <v>0</v>
      </c>
      <c r="X4024" s="4">
        <f t="shared" si="124"/>
        <v>0</v>
      </c>
      <c r="Y4024" s="5">
        <f t="shared" ca="1" si="125"/>
        <v>0</v>
      </c>
    </row>
    <row r="4025" spans="1:25" x14ac:dyDescent="0.2">
      <c r="A4025" t="s">
        <v>5794</v>
      </c>
      <c r="B4025">
        <v>668881</v>
      </c>
      <c r="C4025" t="s">
        <v>2162</v>
      </c>
      <c r="D4025" s="2">
        <v>18.899999999999999</v>
      </c>
      <c r="E4025">
        <v>2018</v>
      </c>
      <c r="F4025" t="s">
        <v>24</v>
      </c>
      <c r="G4025">
        <v>0</v>
      </c>
      <c r="H4025" t="s">
        <v>5797</v>
      </c>
      <c r="I4025">
        <v>0</v>
      </c>
      <c r="J4025">
        <v>60</v>
      </c>
      <c r="K4025">
        <v>55</v>
      </c>
      <c r="L4025">
        <v>45</v>
      </c>
      <c r="M4025">
        <v>0</v>
      </c>
      <c r="N4025">
        <v>80</v>
      </c>
      <c r="O4025">
        <v>0</v>
      </c>
      <c r="P4025">
        <v>0</v>
      </c>
      <c r="Q4025">
        <v>0</v>
      </c>
      <c r="R4025">
        <v>0</v>
      </c>
      <c r="S4025">
        <v>60</v>
      </c>
      <c r="T4025">
        <v>0</v>
      </c>
      <c r="U4025" t="s">
        <v>566</v>
      </c>
      <c r="V4025" s="3" t="d">
        <v>1899-12-30</v>
      </c>
      <c r="W4025">
        <v>0</v>
      </c>
      <c r="X4025" s="4">
        <f t="shared" si="124"/>
        <v>0</v>
      </c>
      <c r="Y4025" s="5">
        <f t="shared" ca="1" si="125"/>
        <v>0</v>
      </c>
    </row>
    <row r="4026" spans="1:25" x14ac:dyDescent="0.2">
      <c r="A4026" t="s">
        <v>5794</v>
      </c>
      <c r="B4026">
        <v>668881</v>
      </c>
      <c r="C4026" t="s">
        <v>2162</v>
      </c>
      <c r="D4026" s="2">
        <v>17.8</v>
      </c>
      <c r="E4026">
        <v>2017</v>
      </c>
      <c r="F4026" t="s">
        <v>24</v>
      </c>
      <c r="G4026">
        <v>0</v>
      </c>
      <c r="H4026" t="s">
        <v>5798</v>
      </c>
      <c r="I4026">
        <v>0</v>
      </c>
      <c r="J4026">
        <v>50</v>
      </c>
      <c r="K4026">
        <v>60</v>
      </c>
      <c r="L4026">
        <v>45</v>
      </c>
      <c r="M4026">
        <v>0</v>
      </c>
      <c r="N4026">
        <v>70</v>
      </c>
      <c r="O4026">
        <v>0</v>
      </c>
      <c r="P4026">
        <v>0</v>
      </c>
      <c r="Q4026">
        <v>0</v>
      </c>
      <c r="R4026">
        <v>0</v>
      </c>
      <c r="S4026">
        <v>55</v>
      </c>
      <c r="T4026">
        <v>0</v>
      </c>
      <c r="U4026" t="s">
        <v>218</v>
      </c>
      <c r="V4026" s="3" t="d">
        <v>1899-12-30</v>
      </c>
      <c r="W4026">
        <v>0</v>
      </c>
      <c r="X4026" s="4">
        <f t="shared" si="124"/>
        <v>0</v>
      </c>
      <c r="Y4026" s="5">
        <f t="shared" ca="1" si="125"/>
        <v>0</v>
      </c>
    </row>
    <row r="4027" spans="1:25" x14ac:dyDescent="0.2">
      <c r="A4027" t="s">
        <v>5794</v>
      </c>
      <c r="B4027">
        <v>668881</v>
      </c>
      <c r="C4027" t="s">
        <v>2162</v>
      </c>
      <c r="D4027" s="2">
        <v>18.399999999999999</v>
      </c>
      <c r="E4027">
        <v>2018</v>
      </c>
      <c r="F4027" t="s">
        <v>24</v>
      </c>
      <c r="G4027">
        <v>2021</v>
      </c>
      <c r="H4027" t="s">
        <v>5799</v>
      </c>
      <c r="I4027">
        <v>0</v>
      </c>
      <c r="J4027">
        <v>50</v>
      </c>
      <c r="K4027">
        <v>55</v>
      </c>
      <c r="L4027">
        <v>0</v>
      </c>
      <c r="M4027">
        <v>0</v>
      </c>
      <c r="N4027">
        <v>80</v>
      </c>
      <c r="O4027">
        <v>0</v>
      </c>
      <c r="P4027">
        <v>0</v>
      </c>
      <c r="Q4027">
        <v>0</v>
      </c>
      <c r="R4027">
        <v>0</v>
      </c>
      <c r="S4027">
        <v>55</v>
      </c>
      <c r="T4027">
        <v>0</v>
      </c>
      <c r="U4027" t="s">
        <v>60</v>
      </c>
      <c r="V4027" s="3" t="d">
        <v>1999-08-06</v>
      </c>
      <c r="W4027">
        <v>0</v>
      </c>
      <c r="X4027" s="4">
        <f t="shared" si="124"/>
        <v>0</v>
      </c>
      <c r="Y4027" s="5">
        <f t="shared" ca="1" si="125"/>
        <v>-1</v>
      </c>
    </row>
    <row r="4028" spans="1:25" x14ac:dyDescent="0.2">
      <c r="A4028" t="s">
        <v>5794</v>
      </c>
      <c r="B4028">
        <v>668881</v>
      </c>
      <c r="C4028" t="s">
        <v>2162</v>
      </c>
      <c r="D4028" s="2">
        <v>17.399999999999999</v>
      </c>
      <c r="E4028">
        <v>2017</v>
      </c>
      <c r="F4028" t="s">
        <v>24</v>
      </c>
      <c r="G4028">
        <v>2021</v>
      </c>
      <c r="H4028" t="s">
        <v>5800</v>
      </c>
      <c r="I4028">
        <v>0</v>
      </c>
      <c r="J4028">
        <v>50</v>
      </c>
      <c r="K4028">
        <v>55</v>
      </c>
      <c r="L4028">
        <v>0</v>
      </c>
      <c r="M4028">
        <v>0</v>
      </c>
      <c r="N4028">
        <v>70</v>
      </c>
      <c r="O4028">
        <v>0</v>
      </c>
      <c r="P4028">
        <v>0</v>
      </c>
      <c r="Q4028">
        <v>0</v>
      </c>
      <c r="R4028">
        <v>0</v>
      </c>
      <c r="S4028">
        <v>55</v>
      </c>
      <c r="T4028">
        <v>0</v>
      </c>
      <c r="U4028" t="s">
        <v>60</v>
      </c>
      <c r="V4028" s="3" t="d">
        <v>1999-08-06</v>
      </c>
      <c r="W4028">
        <v>0</v>
      </c>
      <c r="X4028" s="4">
        <f t="shared" si="124"/>
        <v>0</v>
      </c>
      <c r="Y4028" s="5">
        <f t="shared" ca="1" si="125"/>
        <v>-1</v>
      </c>
    </row>
    <row r="4029" spans="1:25" x14ac:dyDescent="0.2">
      <c r="A4029" t="s">
        <v>5794</v>
      </c>
      <c r="B4029">
        <v>668881</v>
      </c>
      <c r="C4029" t="s">
        <v>2162</v>
      </c>
      <c r="D4029" s="2">
        <v>19.399999999999999</v>
      </c>
      <c r="E4029">
        <v>2019</v>
      </c>
      <c r="F4029" t="s">
        <v>24</v>
      </c>
      <c r="G4029">
        <v>2022</v>
      </c>
      <c r="H4029" t="s">
        <v>5801</v>
      </c>
      <c r="I4029">
        <v>0</v>
      </c>
      <c r="J4029">
        <v>50</v>
      </c>
      <c r="K4029">
        <v>55</v>
      </c>
      <c r="L4029">
        <v>0</v>
      </c>
      <c r="M4029">
        <v>0</v>
      </c>
      <c r="N4029">
        <v>80</v>
      </c>
      <c r="O4029">
        <v>0</v>
      </c>
      <c r="P4029">
        <v>0</v>
      </c>
      <c r="Q4029">
        <v>0</v>
      </c>
      <c r="R4029">
        <v>0</v>
      </c>
      <c r="S4029">
        <v>55</v>
      </c>
      <c r="T4029">
        <v>0</v>
      </c>
      <c r="U4029" t="s">
        <v>60</v>
      </c>
      <c r="V4029" s="3" t="d">
        <v>1999-08-06</v>
      </c>
      <c r="W4029">
        <v>0</v>
      </c>
      <c r="X4029" s="4">
        <f t="shared" si="124"/>
        <v>0</v>
      </c>
      <c r="Y4029" s="5">
        <f t="shared" ca="1" si="125"/>
        <v>-1</v>
      </c>
    </row>
    <row r="4030" spans="1:25" x14ac:dyDescent="0.2">
      <c r="A4030" t="s">
        <v>5794</v>
      </c>
      <c r="B4030">
        <v>668881</v>
      </c>
      <c r="C4030" t="s">
        <v>2162</v>
      </c>
      <c r="D4030" s="2">
        <v>17.399999999999999</v>
      </c>
      <c r="E4030">
        <v>2017</v>
      </c>
      <c r="F4030" t="s">
        <v>24</v>
      </c>
      <c r="G4030">
        <v>0</v>
      </c>
      <c r="H4030" t="s">
        <v>5802</v>
      </c>
      <c r="I4030">
        <v>65</v>
      </c>
      <c r="J4030">
        <v>50</v>
      </c>
      <c r="K4030">
        <v>55</v>
      </c>
      <c r="L4030">
        <v>0</v>
      </c>
      <c r="M4030">
        <v>0</v>
      </c>
      <c r="N4030">
        <v>70</v>
      </c>
      <c r="O4030">
        <v>50</v>
      </c>
      <c r="P4030">
        <v>50</v>
      </c>
      <c r="Q4030">
        <v>55</v>
      </c>
      <c r="R4030">
        <v>50</v>
      </c>
      <c r="S4030">
        <v>55</v>
      </c>
      <c r="T4030">
        <v>0</v>
      </c>
      <c r="U4030" t="s">
        <v>60</v>
      </c>
      <c r="V4030" s="3" t="d">
        <v>1899-12-30</v>
      </c>
      <c r="W4030">
        <v>0</v>
      </c>
      <c r="X4030" s="4">
        <f t="shared" si="124"/>
        <v>0</v>
      </c>
      <c r="Y4030" s="5">
        <f t="shared" ca="1" si="125"/>
        <v>0</v>
      </c>
    </row>
    <row r="4031" spans="1:25" x14ac:dyDescent="0.2">
      <c r="A4031" t="s">
        <v>5803</v>
      </c>
      <c r="B4031">
        <v>640451</v>
      </c>
      <c r="C4031">
        <v>15507</v>
      </c>
      <c r="D4031" s="2">
        <v>19.100000000000001</v>
      </c>
      <c r="E4031">
        <v>2014</v>
      </c>
      <c r="F4031" t="s">
        <v>24</v>
      </c>
      <c r="G4031">
        <v>2017</v>
      </c>
      <c r="H4031" t="s">
        <v>5804</v>
      </c>
      <c r="I4031">
        <v>0</v>
      </c>
      <c r="J4031">
        <v>45</v>
      </c>
      <c r="K4031">
        <v>50</v>
      </c>
      <c r="L4031">
        <v>55</v>
      </c>
      <c r="M4031">
        <v>0</v>
      </c>
      <c r="N4031">
        <v>65</v>
      </c>
      <c r="O4031">
        <v>0</v>
      </c>
      <c r="P4031">
        <v>0</v>
      </c>
      <c r="Q4031">
        <v>0</v>
      </c>
      <c r="R4031">
        <v>0</v>
      </c>
      <c r="S4031">
        <v>0</v>
      </c>
      <c r="T4031">
        <v>0</v>
      </c>
      <c r="U4031" t="s">
        <v>60</v>
      </c>
      <c r="V4031" s="3" t="d">
        <v>1994-12-09</v>
      </c>
      <c r="W4031">
        <v>2019</v>
      </c>
      <c r="X4031" s="4">
        <f t="shared" si="124"/>
        <v>24.079452054794519</v>
      </c>
      <c r="Y4031" s="5">
        <f t="shared" ca="1" si="125"/>
        <v>0</v>
      </c>
    </row>
    <row r="4032" spans="1:25" x14ac:dyDescent="0.2">
      <c r="A4032" t="s">
        <v>5803</v>
      </c>
      <c r="B4032">
        <v>640451</v>
      </c>
      <c r="C4032">
        <v>15507</v>
      </c>
      <c r="D4032" s="2">
        <v>23.1</v>
      </c>
      <c r="E4032">
        <v>2018</v>
      </c>
      <c r="F4032" t="s">
        <v>24</v>
      </c>
      <c r="G4032">
        <v>2019</v>
      </c>
      <c r="H4032" t="s">
        <v>5805</v>
      </c>
      <c r="I4032">
        <v>0</v>
      </c>
      <c r="J4032">
        <v>50</v>
      </c>
      <c r="K4032">
        <v>50</v>
      </c>
      <c r="L4032">
        <v>60</v>
      </c>
      <c r="M4032">
        <v>0</v>
      </c>
      <c r="N4032">
        <v>60</v>
      </c>
      <c r="O4032">
        <v>0</v>
      </c>
      <c r="P4032">
        <v>0</v>
      </c>
      <c r="Q4032">
        <v>0</v>
      </c>
      <c r="R4032">
        <v>0</v>
      </c>
      <c r="S4032">
        <v>0</v>
      </c>
      <c r="T4032">
        <v>0</v>
      </c>
      <c r="U4032" t="s">
        <v>60</v>
      </c>
      <c r="V4032" s="3" t="d">
        <v>1994-12-09</v>
      </c>
      <c r="W4032">
        <v>2019</v>
      </c>
      <c r="X4032" s="4">
        <f t="shared" si="124"/>
        <v>24.079452054794519</v>
      </c>
      <c r="Y4032" s="5">
        <f t="shared" ca="1" si="125"/>
        <v>0</v>
      </c>
    </row>
    <row r="4033" spans="1:25" x14ac:dyDescent="0.2">
      <c r="A4033" t="s">
        <v>5803</v>
      </c>
      <c r="B4033">
        <v>640451</v>
      </c>
      <c r="C4033">
        <v>15507</v>
      </c>
      <c r="D4033" s="2">
        <v>22.1</v>
      </c>
      <c r="E4033">
        <v>2017</v>
      </c>
      <c r="F4033" t="s">
        <v>24</v>
      </c>
      <c r="G4033">
        <v>2019</v>
      </c>
      <c r="H4033" t="s">
        <v>5806</v>
      </c>
      <c r="I4033">
        <v>0</v>
      </c>
      <c r="J4033">
        <v>50</v>
      </c>
      <c r="K4033">
        <v>50</v>
      </c>
      <c r="L4033">
        <v>65</v>
      </c>
      <c r="M4033">
        <v>0</v>
      </c>
      <c r="N4033">
        <v>60</v>
      </c>
      <c r="O4033">
        <v>0</v>
      </c>
      <c r="P4033">
        <v>0</v>
      </c>
      <c r="Q4033">
        <v>0</v>
      </c>
      <c r="R4033">
        <v>0</v>
      </c>
      <c r="S4033">
        <v>0</v>
      </c>
      <c r="T4033">
        <v>0</v>
      </c>
      <c r="U4033" t="s">
        <v>60</v>
      </c>
      <c r="V4033" s="3" t="d">
        <v>1994-12-09</v>
      </c>
      <c r="W4033">
        <v>2019</v>
      </c>
      <c r="X4033" s="4">
        <f t="shared" si="124"/>
        <v>24.079452054794519</v>
      </c>
      <c r="Y4033" s="5">
        <f t="shared" ca="1" si="125"/>
        <v>0</v>
      </c>
    </row>
    <row r="4034" spans="1:25" x14ac:dyDescent="0.2">
      <c r="A4034" t="s">
        <v>5803</v>
      </c>
      <c r="B4034">
        <v>640451</v>
      </c>
      <c r="C4034">
        <v>15507</v>
      </c>
      <c r="D4034" s="2">
        <v>24.1</v>
      </c>
      <c r="E4034">
        <v>2019</v>
      </c>
      <c r="F4034" t="s">
        <v>24</v>
      </c>
      <c r="G4034">
        <v>2019</v>
      </c>
      <c r="H4034" t="s">
        <v>5807</v>
      </c>
      <c r="I4034">
        <v>0</v>
      </c>
      <c r="J4034">
        <v>45</v>
      </c>
      <c r="K4034">
        <v>45</v>
      </c>
      <c r="L4034">
        <v>60</v>
      </c>
      <c r="M4034">
        <v>0</v>
      </c>
      <c r="N4034">
        <v>60</v>
      </c>
      <c r="O4034">
        <v>0</v>
      </c>
      <c r="P4034">
        <v>0</v>
      </c>
      <c r="Q4034">
        <v>0</v>
      </c>
      <c r="R4034">
        <v>0</v>
      </c>
      <c r="S4034">
        <v>0</v>
      </c>
      <c r="T4034">
        <v>0</v>
      </c>
      <c r="U4034" t="s">
        <v>60</v>
      </c>
      <c r="V4034" s="3" t="d">
        <v>1994-12-09</v>
      </c>
      <c r="W4034">
        <v>2019</v>
      </c>
      <c r="X4034" s="4">
        <f t="shared" si="124"/>
        <v>24.079452054794519</v>
      </c>
      <c r="Y4034" s="5">
        <f t="shared" ca="1" si="125"/>
        <v>0</v>
      </c>
    </row>
    <row r="4035" spans="1:25" x14ac:dyDescent="0.2">
      <c r="A4035" t="s">
        <v>5803</v>
      </c>
      <c r="B4035">
        <v>640451</v>
      </c>
      <c r="C4035">
        <v>15507</v>
      </c>
      <c r="D4035" s="2">
        <v>20.100000000000001</v>
      </c>
      <c r="E4035">
        <v>2015</v>
      </c>
      <c r="F4035" t="s">
        <v>24</v>
      </c>
      <c r="G4035">
        <v>2017</v>
      </c>
      <c r="H4035" t="s">
        <v>5808</v>
      </c>
      <c r="I4035">
        <v>0</v>
      </c>
      <c r="J4035">
        <v>50</v>
      </c>
      <c r="K4035">
        <v>50</v>
      </c>
      <c r="L4035">
        <v>55</v>
      </c>
      <c r="M4035">
        <v>0</v>
      </c>
      <c r="N4035">
        <v>65</v>
      </c>
      <c r="O4035">
        <v>0</v>
      </c>
      <c r="P4035">
        <v>0</v>
      </c>
      <c r="Q4035">
        <v>0</v>
      </c>
      <c r="R4035">
        <v>0</v>
      </c>
      <c r="S4035">
        <v>0</v>
      </c>
      <c r="T4035">
        <v>0</v>
      </c>
      <c r="U4035" t="s">
        <v>60</v>
      </c>
      <c r="V4035" s="3" t="d">
        <v>1994-12-09</v>
      </c>
      <c r="W4035">
        <v>2019</v>
      </c>
      <c r="X4035" s="4">
        <f t="shared" ref="X4035:X4098" si="126">IF(W4035=0,0,(DATE(W4035,1,1)-V4035)/365)</f>
        <v>24.079452054794519</v>
      </c>
      <c r="Y4035" s="5">
        <f t="shared" ref="Y4035:Y4098" ca="1" si="127">IF(AND((TODAY()-V4035)/365 &lt; 23, W4035=0), -1, IF(X4035=0, 0, INT(X4035&lt;=23.99)))</f>
        <v>0</v>
      </c>
    </row>
    <row r="4036" spans="1:25" x14ac:dyDescent="0.2">
      <c r="A4036" t="s">
        <v>5803</v>
      </c>
      <c r="B4036">
        <v>640451</v>
      </c>
      <c r="C4036">
        <v>15507</v>
      </c>
      <c r="D4036" s="2">
        <v>21.1</v>
      </c>
      <c r="E4036">
        <v>2016</v>
      </c>
      <c r="F4036" t="s">
        <v>24</v>
      </c>
      <c r="G4036">
        <v>2019</v>
      </c>
      <c r="H4036" t="s">
        <v>5809</v>
      </c>
      <c r="I4036">
        <v>0</v>
      </c>
      <c r="J4036">
        <v>50</v>
      </c>
      <c r="K4036">
        <v>50</v>
      </c>
      <c r="L4036">
        <v>65</v>
      </c>
      <c r="M4036">
        <v>0</v>
      </c>
      <c r="N4036">
        <v>60</v>
      </c>
      <c r="O4036">
        <v>0</v>
      </c>
      <c r="P4036">
        <v>0</v>
      </c>
      <c r="Q4036">
        <v>0</v>
      </c>
      <c r="R4036">
        <v>0</v>
      </c>
      <c r="S4036">
        <v>0</v>
      </c>
      <c r="T4036">
        <v>0</v>
      </c>
      <c r="U4036" t="s">
        <v>60</v>
      </c>
      <c r="V4036" s="3" t="d">
        <v>1994-12-09</v>
      </c>
      <c r="W4036">
        <v>2019</v>
      </c>
      <c r="X4036" s="4">
        <f t="shared" si="126"/>
        <v>24.079452054794519</v>
      </c>
      <c r="Y4036" s="5">
        <f t="shared" ca="1" si="127"/>
        <v>0</v>
      </c>
    </row>
    <row r="4037" spans="1:25" x14ac:dyDescent="0.2">
      <c r="A4037" t="s">
        <v>5803</v>
      </c>
      <c r="B4037">
        <v>640451</v>
      </c>
      <c r="C4037">
        <v>15507</v>
      </c>
      <c r="D4037" s="2">
        <v>18.100000000000001</v>
      </c>
      <c r="E4037">
        <v>2013</v>
      </c>
      <c r="F4037" t="s">
        <v>24</v>
      </c>
      <c r="G4037">
        <v>2017</v>
      </c>
      <c r="H4037" t="s">
        <v>5810</v>
      </c>
      <c r="I4037">
        <v>0</v>
      </c>
      <c r="J4037">
        <v>50</v>
      </c>
      <c r="K4037">
        <v>50</v>
      </c>
      <c r="L4037">
        <v>0</v>
      </c>
      <c r="M4037">
        <v>0</v>
      </c>
      <c r="N4037">
        <v>60</v>
      </c>
      <c r="O4037">
        <v>0</v>
      </c>
      <c r="P4037">
        <v>0</v>
      </c>
      <c r="Q4037">
        <v>0</v>
      </c>
      <c r="R4037">
        <v>0</v>
      </c>
      <c r="S4037">
        <v>0</v>
      </c>
      <c r="T4037">
        <v>0</v>
      </c>
      <c r="U4037" t="s">
        <v>60</v>
      </c>
      <c r="V4037" s="3" t="d">
        <v>1994-12-09</v>
      </c>
      <c r="W4037">
        <v>2019</v>
      </c>
      <c r="X4037" s="4">
        <f t="shared" si="126"/>
        <v>24.079452054794519</v>
      </c>
      <c r="Y4037" s="5">
        <f t="shared" ca="1" si="127"/>
        <v>0</v>
      </c>
    </row>
    <row r="4038" spans="1:25" x14ac:dyDescent="0.2">
      <c r="A4038" t="s">
        <v>5803</v>
      </c>
      <c r="B4038">
        <v>640451</v>
      </c>
      <c r="C4038">
        <v>15507</v>
      </c>
      <c r="D4038" s="2">
        <v>24.5</v>
      </c>
      <c r="E4038">
        <v>2019</v>
      </c>
      <c r="F4038" t="s">
        <v>24</v>
      </c>
      <c r="G4038">
        <v>2019</v>
      </c>
      <c r="H4038" t="s">
        <v>5811</v>
      </c>
      <c r="I4038">
        <v>0</v>
      </c>
      <c r="J4038">
        <v>45</v>
      </c>
      <c r="K4038">
        <v>45</v>
      </c>
      <c r="L4038">
        <v>60</v>
      </c>
      <c r="M4038">
        <v>0</v>
      </c>
      <c r="N4038">
        <v>60</v>
      </c>
      <c r="O4038">
        <v>0</v>
      </c>
      <c r="P4038">
        <v>0</v>
      </c>
      <c r="Q4038">
        <v>0</v>
      </c>
      <c r="R4038">
        <v>0</v>
      </c>
      <c r="S4038">
        <v>0</v>
      </c>
      <c r="T4038">
        <v>0</v>
      </c>
      <c r="U4038" t="s">
        <v>107</v>
      </c>
      <c r="V4038" s="3" t="d">
        <v>1994-12-09</v>
      </c>
      <c r="W4038">
        <v>2019</v>
      </c>
      <c r="X4038" s="4">
        <f t="shared" si="126"/>
        <v>24.079452054794519</v>
      </c>
      <c r="Y4038" s="5">
        <f t="shared" ca="1" si="127"/>
        <v>0</v>
      </c>
    </row>
    <row r="4039" spans="1:25" x14ac:dyDescent="0.2">
      <c r="A4039" t="s">
        <v>5803</v>
      </c>
      <c r="B4039">
        <v>640451</v>
      </c>
      <c r="C4039">
        <v>15507</v>
      </c>
      <c r="D4039" s="2">
        <v>24.7</v>
      </c>
      <c r="E4039">
        <v>2019</v>
      </c>
      <c r="F4039" t="s">
        <v>24</v>
      </c>
      <c r="G4039">
        <v>2019</v>
      </c>
      <c r="H4039" t="s">
        <v>5811</v>
      </c>
      <c r="I4039">
        <v>0</v>
      </c>
      <c r="J4039">
        <v>45</v>
      </c>
      <c r="K4039">
        <v>45</v>
      </c>
      <c r="L4039">
        <v>60</v>
      </c>
      <c r="M4039">
        <v>0</v>
      </c>
      <c r="N4039">
        <v>60</v>
      </c>
      <c r="O4039">
        <v>0</v>
      </c>
      <c r="P4039">
        <v>0</v>
      </c>
      <c r="Q4039">
        <v>0</v>
      </c>
      <c r="R4039">
        <v>0</v>
      </c>
      <c r="S4039">
        <v>0</v>
      </c>
      <c r="T4039">
        <v>0</v>
      </c>
      <c r="U4039" t="s">
        <v>108</v>
      </c>
      <c r="V4039" s="3" t="d">
        <v>1994-12-09</v>
      </c>
      <c r="W4039">
        <v>2019</v>
      </c>
      <c r="X4039" s="4">
        <f t="shared" si="126"/>
        <v>24.079452054794519</v>
      </c>
      <c r="Y4039" s="5">
        <f t="shared" ca="1" si="127"/>
        <v>0</v>
      </c>
    </row>
    <row r="4040" spans="1:25" x14ac:dyDescent="0.2">
      <c r="A4040" t="s">
        <v>5803</v>
      </c>
      <c r="B4040">
        <v>640451</v>
      </c>
      <c r="C4040">
        <v>15507</v>
      </c>
      <c r="D4040" s="2">
        <v>18.100000000000001</v>
      </c>
      <c r="E4040">
        <v>2013</v>
      </c>
      <c r="F4040" t="s">
        <v>24</v>
      </c>
      <c r="G4040">
        <v>0</v>
      </c>
      <c r="H4040" t="s">
        <v>5812</v>
      </c>
      <c r="I4040">
        <v>0</v>
      </c>
      <c r="J4040">
        <v>50</v>
      </c>
      <c r="K4040">
        <v>50</v>
      </c>
      <c r="L4040">
        <v>0</v>
      </c>
      <c r="M4040">
        <v>0</v>
      </c>
      <c r="N4040">
        <v>60</v>
      </c>
      <c r="O4040">
        <v>0</v>
      </c>
      <c r="P4040">
        <v>0</v>
      </c>
      <c r="Q4040">
        <v>0</v>
      </c>
      <c r="R4040">
        <v>0</v>
      </c>
      <c r="S4040">
        <v>0</v>
      </c>
      <c r="T4040">
        <v>0</v>
      </c>
      <c r="U4040" t="s">
        <v>60</v>
      </c>
      <c r="V4040" s="3" t="d">
        <v>1994-12-09</v>
      </c>
      <c r="W4040">
        <v>2019</v>
      </c>
      <c r="X4040" s="4">
        <f t="shared" si="126"/>
        <v>24.079452054794519</v>
      </c>
      <c r="Y4040" s="5">
        <f t="shared" ca="1" si="127"/>
        <v>0</v>
      </c>
    </row>
    <row r="4041" spans="1:25" x14ac:dyDescent="0.2">
      <c r="A4041" t="s">
        <v>5813</v>
      </c>
      <c r="B4041">
        <v>519051</v>
      </c>
      <c r="C4041">
        <v>0</v>
      </c>
      <c r="D4041" s="2">
        <v>24.2</v>
      </c>
      <c r="E4041">
        <v>2013</v>
      </c>
      <c r="F4041" t="s">
        <v>37</v>
      </c>
      <c r="G4041">
        <v>2014</v>
      </c>
      <c r="H4041" t="s">
        <v>5814</v>
      </c>
      <c r="I4041">
        <v>50</v>
      </c>
      <c r="J4041">
        <v>0</v>
      </c>
      <c r="K4041">
        <v>0</v>
      </c>
      <c r="L4041">
        <v>0</v>
      </c>
      <c r="M4041">
        <v>0</v>
      </c>
      <c r="N4041">
        <v>0</v>
      </c>
      <c r="O4041">
        <v>40</v>
      </c>
      <c r="P4041">
        <v>50</v>
      </c>
      <c r="Q4041">
        <v>60</v>
      </c>
      <c r="R4041">
        <v>30</v>
      </c>
      <c r="S4041">
        <v>0</v>
      </c>
      <c r="T4041">
        <v>0</v>
      </c>
      <c r="U4041" t="s">
        <v>60</v>
      </c>
      <c r="V4041" s="3" t="d">
        <v>1988-10-07</v>
      </c>
      <c r="W4041">
        <v>0</v>
      </c>
      <c r="X4041" s="4">
        <f t="shared" si="126"/>
        <v>0</v>
      </c>
      <c r="Y4041" s="5">
        <f t="shared" ca="1" si="127"/>
        <v>0</v>
      </c>
    </row>
    <row r="4042" spans="1:25" x14ac:dyDescent="0.2">
      <c r="A4042" t="s">
        <v>5815</v>
      </c>
      <c r="B4042">
        <v>592669</v>
      </c>
      <c r="C4042">
        <v>15464</v>
      </c>
      <c r="D4042" s="2">
        <v>21.9</v>
      </c>
      <c r="E4042">
        <v>2014</v>
      </c>
      <c r="F4042" t="s">
        <v>70</v>
      </c>
      <c r="G4042">
        <v>2016</v>
      </c>
      <c r="H4042" t="s">
        <v>5816</v>
      </c>
      <c r="I4042">
        <v>65</v>
      </c>
      <c r="J4042">
        <v>0</v>
      </c>
      <c r="K4042">
        <v>0</v>
      </c>
      <c r="L4042">
        <v>0</v>
      </c>
      <c r="M4042">
        <v>0</v>
      </c>
      <c r="N4042">
        <v>0</v>
      </c>
      <c r="O4042">
        <v>55</v>
      </c>
      <c r="P4042">
        <v>50</v>
      </c>
      <c r="Q4042">
        <v>60</v>
      </c>
      <c r="R4042">
        <v>55</v>
      </c>
      <c r="S4042">
        <v>0</v>
      </c>
      <c r="T4042">
        <v>0</v>
      </c>
      <c r="U4042" t="s">
        <v>60</v>
      </c>
      <c r="V4042" s="3" t="d">
        <v>1992-01-28</v>
      </c>
      <c r="W4042">
        <v>2016</v>
      </c>
      <c r="X4042" s="4">
        <f t="shared" si="126"/>
        <v>23.942465753424656</v>
      </c>
      <c r="Y4042" s="5">
        <f t="shared" ca="1" si="127"/>
        <v>1</v>
      </c>
    </row>
    <row r="4043" spans="1:25" x14ac:dyDescent="0.2">
      <c r="A4043" t="s">
        <v>5815</v>
      </c>
      <c r="B4043">
        <v>592669</v>
      </c>
      <c r="C4043">
        <v>15464</v>
      </c>
      <c r="D4043" s="2">
        <v>22.9</v>
      </c>
      <c r="E4043">
        <v>2015</v>
      </c>
      <c r="F4043" t="s">
        <v>70</v>
      </c>
      <c r="G4043">
        <v>2017</v>
      </c>
      <c r="H4043" t="s">
        <v>5817</v>
      </c>
      <c r="I4043">
        <v>60</v>
      </c>
      <c r="J4043">
        <v>0</v>
      </c>
      <c r="K4043">
        <v>0</v>
      </c>
      <c r="L4043">
        <v>0</v>
      </c>
      <c r="M4043">
        <v>0</v>
      </c>
      <c r="N4043">
        <v>0</v>
      </c>
      <c r="O4043">
        <v>55</v>
      </c>
      <c r="P4043">
        <v>50</v>
      </c>
      <c r="Q4043">
        <v>60</v>
      </c>
      <c r="R4043">
        <v>50</v>
      </c>
      <c r="S4043">
        <v>0</v>
      </c>
      <c r="T4043">
        <v>0</v>
      </c>
      <c r="U4043" t="s">
        <v>60</v>
      </c>
      <c r="V4043" s="3" t="d">
        <v>1992-01-28</v>
      </c>
      <c r="W4043">
        <v>2016</v>
      </c>
      <c r="X4043" s="4">
        <f t="shared" si="126"/>
        <v>23.942465753424656</v>
      </c>
      <c r="Y4043" s="5">
        <f t="shared" ca="1" si="127"/>
        <v>1</v>
      </c>
    </row>
    <row r="4044" spans="1:25" x14ac:dyDescent="0.2">
      <c r="A4044" t="s">
        <v>5815</v>
      </c>
      <c r="B4044">
        <v>592669</v>
      </c>
      <c r="C4044">
        <v>15464</v>
      </c>
      <c r="D4044" s="2">
        <v>20.9</v>
      </c>
      <c r="E4044">
        <v>2013</v>
      </c>
      <c r="F4044" t="s">
        <v>70</v>
      </c>
      <c r="G4044">
        <v>2016</v>
      </c>
      <c r="H4044" t="s">
        <v>5818</v>
      </c>
      <c r="I4044">
        <v>60</v>
      </c>
      <c r="J4044">
        <v>0</v>
      </c>
      <c r="K4044">
        <v>0</v>
      </c>
      <c r="L4044">
        <v>0</v>
      </c>
      <c r="M4044">
        <v>0</v>
      </c>
      <c r="N4044">
        <v>0</v>
      </c>
      <c r="O4044">
        <v>50</v>
      </c>
      <c r="P4044">
        <v>50</v>
      </c>
      <c r="Q4044">
        <v>0</v>
      </c>
      <c r="R4044">
        <v>50</v>
      </c>
      <c r="S4044">
        <v>0</v>
      </c>
      <c r="T4044">
        <v>0</v>
      </c>
      <c r="U4044" t="s">
        <v>60</v>
      </c>
      <c r="V4044" s="3" t="d">
        <v>1992-01-28</v>
      </c>
      <c r="W4044">
        <v>2016</v>
      </c>
      <c r="X4044" s="4">
        <f t="shared" si="126"/>
        <v>23.942465753424656</v>
      </c>
      <c r="Y4044" s="5">
        <f t="shared" ca="1" si="127"/>
        <v>1</v>
      </c>
    </row>
    <row r="4045" spans="1:25" x14ac:dyDescent="0.2">
      <c r="A4045" t="s">
        <v>5815</v>
      </c>
      <c r="B4045">
        <v>592669</v>
      </c>
      <c r="C4045">
        <v>15464</v>
      </c>
      <c r="D4045" s="2">
        <v>23.9</v>
      </c>
      <c r="E4045">
        <v>2016</v>
      </c>
      <c r="F4045" t="s">
        <v>70</v>
      </c>
      <c r="G4045">
        <v>2016</v>
      </c>
      <c r="H4045" t="s">
        <v>5819</v>
      </c>
      <c r="I4045">
        <v>60</v>
      </c>
      <c r="J4045">
        <v>0</v>
      </c>
      <c r="K4045">
        <v>0</v>
      </c>
      <c r="L4045">
        <v>0</v>
      </c>
      <c r="M4045">
        <v>0</v>
      </c>
      <c r="N4045">
        <v>0</v>
      </c>
      <c r="O4045">
        <v>55</v>
      </c>
      <c r="P4045">
        <v>50</v>
      </c>
      <c r="Q4045">
        <v>60</v>
      </c>
      <c r="R4045">
        <v>50</v>
      </c>
      <c r="S4045">
        <v>0</v>
      </c>
      <c r="T4045">
        <v>0</v>
      </c>
      <c r="U4045" t="s">
        <v>60</v>
      </c>
      <c r="V4045" s="3" t="d">
        <v>1992-01-28</v>
      </c>
      <c r="W4045">
        <v>2016</v>
      </c>
      <c r="X4045" s="4">
        <f t="shared" si="126"/>
        <v>23.942465753424656</v>
      </c>
      <c r="Y4045" s="5">
        <f t="shared" ca="1" si="127"/>
        <v>1</v>
      </c>
    </row>
    <row r="4046" spans="1:25" x14ac:dyDescent="0.2">
      <c r="A4046" t="s">
        <v>5815</v>
      </c>
      <c r="B4046">
        <v>592669</v>
      </c>
      <c r="C4046">
        <v>15464</v>
      </c>
      <c r="D4046" s="2">
        <v>20.9</v>
      </c>
      <c r="E4046">
        <v>2013</v>
      </c>
      <c r="F4046" t="s">
        <v>70</v>
      </c>
      <c r="G4046">
        <v>0</v>
      </c>
      <c r="H4046" t="s">
        <v>5820</v>
      </c>
      <c r="I4046">
        <v>60</v>
      </c>
      <c r="J4046">
        <v>0</v>
      </c>
      <c r="K4046">
        <v>0</v>
      </c>
      <c r="L4046">
        <v>0</v>
      </c>
      <c r="M4046">
        <v>0</v>
      </c>
      <c r="N4046">
        <v>0</v>
      </c>
      <c r="O4046">
        <v>50</v>
      </c>
      <c r="P4046">
        <v>50</v>
      </c>
      <c r="Q4046">
        <v>50</v>
      </c>
      <c r="R4046">
        <v>50</v>
      </c>
      <c r="S4046">
        <v>0</v>
      </c>
      <c r="T4046">
        <v>0</v>
      </c>
      <c r="U4046" t="s">
        <v>60</v>
      </c>
      <c r="V4046" s="3" t="d">
        <v>1992-01-28</v>
      </c>
      <c r="W4046">
        <v>2016</v>
      </c>
      <c r="X4046" s="4">
        <f t="shared" si="126"/>
        <v>23.942465753424656</v>
      </c>
      <c r="Y4046" s="5">
        <f t="shared" ca="1" si="127"/>
        <v>1</v>
      </c>
    </row>
    <row r="4047" spans="1:25" x14ac:dyDescent="0.2">
      <c r="A4047" t="s">
        <v>5821</v>
      </c>
      <c r="B4047" t="s">
        <v>5822</v>
      </c>
      <c r="C4047">
        <v>0</v>
      </c>
      <c r="D4047" s="2">
        <v>17.600000000000001</v>
      </c>
      <c r="E4047">
        <v>2017</v>
      </c>
      <c r="F4047" t="s">
        <v>24</v>
      </c>
      <c r="G4047">
        <v>0</v>
      </c>
      <c r="H4047" t="s">
        <v>5823</v>
      </c>
      <c r="I4047">
        <v>0</v>
      </c>
      <c r="J4047">
        <v>45</v>
      </c>
      <c r="K4047">
        <v>45</v>
      </c>
      <c r="L4047">
        <v>0</v>
      </c>
      <c r="M4047">
        <v>0</v>
      </c>
      <c r="N4047">
        <v>55</v>
      </c>
      <c r="O4047">
        <v>0</v>
      </c>
      <c r="P4047">
        <v>0</v>
      </c>
      <c r="Q4047">
        <v>0</v>
      </c>
      <c r="R4047">
        <v>0</v>
      </c>
      <c r="S4047">
        <v>50</v>
      </c>
      <c r="T4047">
        <v>0</v>
      </c>
      <c r="U4047" t="s">
        <v>60</v>
      </c>
      <c r="V4047" s="3" t="d">
        <v>1899-12-30</v>
      </c>
      <c r="W4047">
        <v>0</v>
      </c>
      <c r="X4047" s="4">
        <f t="shared" si="126"/>
        <v>0</v>
      </c>
      <c r="Y4047" s="5">
        <f t="shared" ca="1" si="127"/>
        <v>0</v>
      </c>
    </row>
    <row r="4048" spans="1:25" x14ac:dyDescent="0.2">
      <c r="A4048" t="s">
        <v>5824</v>
      </c>
      <c r="B4048">
        <v>519326</v>
      </c>
      <c r="C4048">
        <v>7836</v>
      </c>
      <c r="D4048" s="2">
        <v>25.270362769999998</v>
      </c>
      <c r="E4048">
        <v>2014</v>
      </c>
      <c r="F4048" t="s">
        <v>24</v>
      </c>
      <c r="G4048">
        <v>2014</v>
      </c>
      <c r="H4048" t="s">
        <v>5825</v>
      </c>
      <c r="I4048">
        <v>0</v>
      </c>
      <c r="J4048">
        <v>45</v>
      </c>
      <c r="K4048">
        <v>50</v>
      </c>
      <c r="L4048">
        <v>0</v>
      </c>
      <c r="M4048">
        <v>0</v>
      </c>
      <c r="N4048">
        <v>80</v>
      </c>
      <c r="O4048">
        <v>0</v>
      </c>
      <c r="P4048">
        <v>0</v>
      </c>
      <c r="Q4048">
        <v>0</v>
      </c>
      <c r="R4048">
        <v>0</v>
      </c>
      <c r="S4048">
        <v>55</v>
      </c>
      <c r="T4048">
        <v>0</v>
      </c>
      <c r="U4048" t="s">
        <v>60</v>
      </c>
      <c r="V4048" s="3" t="d">
        <v>1988-09-24</v>
      </c>
      <c r="W4048">
        <v>2014</v>
      </c>
      <c r="X4048" s="4">
        <f t="shared" si="126"/>
        <v>25.287671232876711</v>
      </c>
      <c r="Y4048" s="5">
        <f t="shared" ca="1" si="127"/>
        <v>0</v>
      </c>
    </row>
    <row r="4049" spans="1:25" x14ac:dyDescent="0.2">
      <c r="A4049" t="s">
        <v>5826</v>
      </c>
      <c r="B4049" t="s">
        <v>5827</v>
      </c>
      <c r="C4049" t="s">
        <v>1347</v>
      </c>
      <c r="D4049" s="2">
        <v>17.3</v>
      </c>
      <c r="E4049">
        <v>2017</v>
      </c>
      <c r="F4049" t="s">
        <v>172</v>
      </c>
      <c r="G4049">
        <v>0</v>
      </c>
      <c r="H4049" t="s">
        <v>5828</v>
      </c>
      <c r="I4049">
        <v>0</v>
      </c>
      <c r="J4049">
        <v>0</v>
      </c>
      <c r="K4049">
        <v>0</v>
      </c>
      <c r="L4049">
        <v>0</v>
      </c>
      <c r="M4049">
        <v>0</v>
      </c>
      <c r="N4049">
        <v>0</v>
      </c>
      <c r="O4049">
        <v>0</v>
      </c>
      <c r="P4049">
        <v>0</v>
      </c>
      <c r="Q4049">
        <v>0</v>
      </c>
      <c r="R4049">
        <v>0</v>
      </c>
      <c r="S4049">
        <v>0</v>
      </c>
      <c r="T4049">
        <v>0</v>
      </c>
      <c r="U4049" t="s">
        <v>60</v>
      </c>
      <c r="V4049" s="3" t="d">
        <v>1899-12-30</v>
      </c>
      <c r="W4049">
        <v>0</v>
      </c>
      <c r="X4049" s="4">
        <f t="shared" si="126"/>
        <v>0</v>
      </c>
      <c r="Y4049" s="5">
        <f t="shared" ca="1" si="127"/>
        <v>0</v>
      </c>
    </row>
    <row r="4050" spans="1:25" x14ac:dyDescent="0.2">
      <c r="A4050" t="s">
        <v>5829</v>
      </c>
      <c r="B4050">
        <v>621056</v>
      </c>
      <c r="C4050">
        <v>15091</v>
      </c>
      <c r="D4050" s="2">
        <v>22.4</v>
      </c>
      <c r="E4050">
        <v>2016</v>
      </c>
      <c r="F4050" t="s">
        <v>24</v>
      </c>
      <c r="G4050">
        <v>2017</v>
      </c>
      <c r="H4050" t="s">
        <v>5830</v>
      </c>
      <c r="I4050">
        <v>0</v>
      </c>
      <c r="J4050">
        <v>45</v>
      </c>
      <c r="K4050">
        <v>0</v>
      </c>
      <c r="L4050">
        <v>55</v>
      </c>
      <c r="M4050">
        <v>0</v>
      </c>
      <c r="N4050">
        <v>60</v>
      </c>
      <c r="O4050">
        <v>0</v>
      </c>
      <c r="P4050">
        <v>0</v>
      </c>
      <c r="Q4050">
        <v>0</v>
      </c>
      <c r="R4050">
        <v>0</v>
      </c>
      <c r="S4050">
        <v>45</v>
      </c>
      <c r="T4050">
        <v>0</v>
      </c>
      <c r="U4050" t="s">
        <v>60</v>
      </c>
      <c r="V4050" s="3" t="d">
        <v>1993-08-12</v>
      </c>
      <c r="W4050">
        <v>2017</v>
      </c>
      <c r="X4050" s="4">
        <f t="shared" si="126"/>
        <v>23.405479452054795</v>
      </c>
      <c r="Y4050" s="5">
        <f t="shared" ca="1" si="127"/>
        <v>1</v>
      </c>
    </row>
    <row r="4051" spans="1:25" x14ac:dyDescent="0.2">
      <c r="A4051" t="s">
        <v>5831</v>
      </c>
      <c r="B4051">
        <v>656773</v>
      </c>
      <c r="C4051">
        <v>0</v>
      </c>
      <c r="D4051" s="2">
        <v>22.7</v>
      </c>
      <c r="E4051">
        <v>2016</v>
      </c>
      <c r="F4051" t="s">
        <v>509</v>
      </c>
      <c r="G4051">
        <v>2018</v>
      </c>
      <c r="H4051" t="s">
        <v>5832</v>
      </c>
      <c r="I4051">
        <v>45</v>
      </c>
      <c r="J4051">
        <v>0</v>
      </c>
      <c r="K4051">
        <v>0</v>
      </c>
      <c r="L4051">
        <v>0</v>
      </c>
      <c r="M4051">
        <v>0</v>
      </c>
      <c r="N4051">
        <v>0</v>
      </c>
      <c r="O4051">
        <v>50</v>
      </c>
      <c r="P4051">
        <v>45</v>
      </c>
      <c r="Q4051">
        <v>40</v>
      </c>
      <c r="R4051">
        <v>50</v>
      </c>
      <c r="S4051">
        <v>0</v>
      </c>
      <c r="T4051">
        <v>0</v>
      </c>
      <c r="U4051" t="s">
        <v>60</v>
      </c>
      <c r="V4051" s="3" t="d">
        <v>1993-04-30</v>
      </c>
      <c r="W4051">
        <v>0</v>
      </c>
      <c r="X4051" s="4">
        <f t="shared" si="126"/>
        <v>0</v>
      </c>
      <c r="Y4051" s="5">
        <f t="shared" ca="1" si="127"/>
        <v>0</v>
      </c>
    </row>
    <row r="4052" spans="1:25" x14ac:dyDescent="0.2">
      <c r="A4052" t="s">
        <v>5833</v>
      </c>
      <c r="B4052" t="s">
        <v>5834</v>
      </c>
      <c r="C4052">
        <v>0</v>
      </c>
      <c r="D4052" s="2">
        <v>17.7</v>
      </c>
      <c r="E4052">
        <v>2014</v>
      </c>
      <c r="F4052" t="s">
        <v>96</v>
      </c>
      <c r="G4052">
        <v>0</v>
      </c>
      <c r="H4052" t="s">
        <v>5835</v>
      </c>
      <c r="I4052">
        <v>55</v>
      </c>
      <c r="J4052">
        <v>0</v>
      </c>
      <c r="K4052">
        <v>0</v>
      </c>
      <c r="L4052">
        <v>0</v>
      </c>
      <c r="M4052">
        <v>0</v>
      </c>
      <c r="N4052">
        <v>0</v>
      </c>
      <c r="O4052">
        <v>60</v>
      </c>
      <c r="P4052">
        <v>60</v>
      </c>
      <c r="Q4052">
        <v>45</v>
      </c>
      <c r="R4052">
        <v>60</v>
      </c>
      <c r="S4052">
        <v>0</v>
      </c>
      <c r="T4052">
        <v>0</v>
      </c>
      <c r="U4052" t="s">
        <v>60</v>
      </c>
      <c r="V4052" s="3" t="d">
        <v>1899-12-30</v>
      </c>
      <c r="W4052">
        <v>0</v>
      </c>
      <c r="X4052" s="4">
        <f t="shared" si="126"/>
        <v>0</v>
      </c>
      <c r="Y4052" s="5">
        <f t="shared" ca="1" si="127"/>
        <v>0</v>
      </c>
    </row>
    <row r="4053" spans="1:25" x14ac:dyDescent="0.2">
      <c r="A4053" t="s">
        <v>5836</v>
      </c>
      <c r="B4053">
        <v>666120</v>
      </c>
      <c r="C4053" t="s">
        <v>969</v>
      </c>
      <c r="D4053" s="2">
        <v>18</v>
      </c>
      <c r="E4053">
        <v>2018</v>
      </c>
      <c r="F4053" t="s">
        <v>24</v>
      </c>
      <c r="G4053">
        <v>2020</v>
      </c>
      <c r="H4053" t="s">
        <v>5837</v>
      </c>
      <c r="I4053">
        <v>0</v>
      </c>
      <c r="J4053">
        <v>55</v>
      </c>
      <c r="K4053">
        <v>55</v>
      </c>
      <c r="L4053">
        <v>60</v>
      </c>
      <c r="M4053">
        <v>0</v>
      </c>
      <c r="N4053">
        <v>60</v>
      </c>
      <c r="O4053">
        <v>0</v>
      </c>
      <c r="P4053">
        <v>0</v>
      </c>
      <c r="Q4053">
        <v>0</v>
      </c>
      <c r="R4053">
        <v>0</v>
      </c>
      <c r="S4053">
        <v>0</v>
      </c>
      <c r="T4053">
        <v>0</v>
      </c>
      <c r="U4053" t="s">
        <v>128</v>
      </c>
      <c r="V4053" s="3" t="d">
        <v>1899-12-30</v>
      </c>
      <c r="W4053">
        <v>0</v>
      </c>
      <c r="X4053" s="4">
        <f t="shared" si="126"/>
        <v>0</v>
      </c>
      <c r="Y4053" s="5">
        <f t="shared" ca="1" si="127"/>
        <v>0</v>
      </c>
    </row>
    <row r="4054" spans="1:25" x14ac:dyDescent="0.2">
      <c r="A4054" t="s">
        <v>5836</v>
      </c>
      <c r="B4054">
        <v>666120</v>
      </c>
      <c r="C4054" t="s">
        <v>969</v>
      </c>
      <c r="D4054" s="2">
        <v>21.1</v>
      </c>
      <c r="E4054">
        <v>2019</v>
      </c>
      <c r="F4054" t="s">
        <v>24</v>
      </c>
      <c r="G4054">
        <v>2020</v>
      </c>
      <c r="H4054" t="s">
        <v>5838</v>
      </c>
      <c r="I4054">
        <v>0</v>
      </c>
      <c r="J4054">
        <v>60</v>
      </c>
      <c r="K4054">
        <v>55</v>
      </c>
      <c r="L4054">
        <v>55</v>
      </c>
      <c r="M4054">
        <v>0</v>
      </c>
      <c r="N4054">
        <v>55</v>
      </c>
      <c r="O4054">
        <v>0</v>
      </c>
      <c r="P4054">
        <v>0</v>
      </c>
      <c r="Q4054">
        <v>0</v>
      </c>
      <c r="R4054">
        <v>0</v>
      </c>
      <c r="S4054">
        <v>0</v>
      </c>
      <c r="T4054">
        <v>0</v>
      </c>
      <c r="U4054" t="s">
        <v>107</v>
      </c>
      <c r="V4054" s="3" t="d">
        <v>1899-12-30</v>
      </c>
      <c r="W4054">
        <v>0</v>
      </c>
      <c r="X4054" s="4">
        <f t="shared" si="126"/>
        <v>0</v>
      </c>
      <c r="Y4054" s="5">
        <f t="shared" ca="1" si="127"/>
        <v>0</v>
      </c>
    </row>
    <row r="4055" spans="1:25" x14ac:dyDescent="0.2">
      <c r="A4055" t="s">
        <v>5836</v>
      </c>
      <c r="B4055">
        <v>666120</v>
      </c>
      <c r="C4055" t="s">
        <v>969</v>
      </c>
      <c r="D4055" s="2">
        <v>21.3</v>
      </c>
      <c r="E4055">
        <v>2019</v>
      </c>
      <c r="F4055" t="s">
        <v>24</v>
      </c>
      <c r="G4055">
        <v>2020</v>
      </c>
      <c r="H4055" t="s">
        <v>5838</v>
      </c>
      <c r="I4055">
        <v>0</v>
      </c>
      <c r="J4055">
        <v>60</v>
      </c>
      <c r="K4055">
        <v>55</v>
      </c>
      <c r="L4055">
        <v>55</v>
      </c>
      <c r="M4055">
        <v>0</v>
      </c>
      <c r="N4055">
        <v>55</v>
      </c>
      <c r="O4055">
        <v>0</v>
      </c>
      <c r="P4055">
        <v>0</v>
      </c>
      <c r="Q4055">
        <v>0</v>
      </c>
      <c r="R4055">
        <v>0</v>
      </c>
      <c r="S4055">
        <v>0</v>
      </c>
      <c r="T4055">
        <v>0</v>
      </c>
      <c r="U4055" t="s">
        <v>108</v>
      </c>
      <c r="V4055" s="3" t="d">
        <v>1899-12-30</v>
      </c>
      <c r="W4055">
        <v>0</v>
      </c>
      <c r="X4055" s="4">
        <f t="shared" si="126"/>
        <v>0</v>
      </c>
      <c r="Y4055" s="5">
        <f t="shared" ca="1" si="127"/>
        <v>0</v>
      </c>
    </row>
    <row r="4056" spans="1:25" x14ac:dyDescent="0.2">
      <c r="A4056" t="s">
        <v>5836</v>
      </c>
      <c r="B4056">
        <v>666120</v>
      </c>
      <c r="C4056" t="s">
        <v>969</v>
      </c>
      <c r="D4056" s="2">
        <v>21.2</v>
      </c>
      <c r="E4056">
        <v>2019</v>
      </c>
      <c r="F4056" t="s">
        <v>24</v>
      </c>
      <c r="G4056">
        <v>2020</v>
      </c>
      <c r="H4056" t="s">
        <v>5838</v>
      </c>
      <c r="I4056">
        <v>0</v>
      </c>
      <c r="J4056">
        <v>60</v>
      </c>
      <c r="K4056">
        <v>55</v>
      </c>
      <c r="L4056">
        <v>55</v>
      </c>
      <c r="M4056">
        <v>0</v>
      </c>
      <c r="N4056">
        <v>55</v>
      </c>
      <c r="O4056">
        <v>0</v>
      </c>
      <c r="P4056">
        <v>0</v>
      </c>
      <c r="Q4056">
        <v>0</v>
      </c>
      <c r="R4056">
        <v>0</v>
      </c>
      <c r="S4056">
        <v>0</v>
      </c>
      <c r="T4056">
        <v>0</v>
      </c>
      <c r="U4056" t="s">
        <v>296</v>
      </c>
      <c r="V4056" s="3" t="d">
        <v>1899-12-30</v>
      </c>
      <c r="W4056">
        <v>0</v>
      </c>
      <c r="X4056" s="4">
        <f t="shared" si="126"/>
        <v>0</v>
      </c>
      <c r="Y4056" s="5">
        <f t="shared" ca="1" si="127"/>
        <v>0</v>
      </c>
    </row>
    <row r="4057" spans="1:25" x14ac:dyDescent="0.2">
      <c r="A4057" t="s">
        <v>5836</v>
      </c>
      <c r="B4057">
        <v>666120</v>
      </c>
      <c r="C4057" t="s">
        <v>969</v>
      </c>
      <c r="D4057" s="2">
        <v>20.7</v>
      </c>
      <c r="E4057">
        <v>2019</v>
      </c>
      <c r="F4057" t="s">
        <v>24</v>
      </c>
      <c r="G4057">
        <v>2020</v>
      </c>
      <c r="H4057" t="s">
        <v>5839</v>
      </c>
      <c r="I4057">
        <v>0</v>
      </c>
      <c r="J4057">
        <v>55</v>
      </c>
      <c r="K4057">
        <v>50</v>
      </c>
      <c r="L4057">
        <v>55</v>
      </c>
      <c r="M4057">
        <v>0</v>
      </c>
      <c r="N4057">
        <v>60</v>
      </c>
      <c r="O4057">
        <v>0</v>
      </c>
      <c r="P4057">
        <v>0</v>
      </c>
      <c r="Q4057">
        <v>0</v>
      </c>
      <c r="R4057">
        <v>0</v>
      </c>
      <c r="S4057">
        <v>0</v>
      </c>
      <c r="T4057">
        <v>0</v>
      </c>
      <c r="U4057" t="s">
        <v>60</v>
      </c>
      <c r="V4057" s="3" t="d">
        <v>1998-05-02</v>
      </c>
      <c r="W4057">
        <v>0</v>
      </c>
      <c r="X4057" s="4">
        <f t="shared" si="126"/>
        <v>0</v>
      </c>
      <c r="Y4057" s="5">
        <f t="shared" ca="1" si="127"/>
        <v>-1</v>
      </c>
    </row>
    <row r="4058" spans="1:25" x14ac:dyDescent="0.2">
      <c r="A4058" t="s">
        <v>5836</v>
      </c>
      <c r="B4058">
        <v>666120</v>
      </c>
      <c r="C4058" t="s">
        <v>969</v>
      </c>
      <c r="D4058" s="2">
        <v>17.7</v>
      </c>
      <c r="E4058">
        <v>2016</v>
      </c>
      <c r="F4058" t="s">
        <v>24</v>
      </c>
      <c r="G4058">
        <v>2020</v>
      </c>
      <c r="H4058" t="s">
        <v>5840</v>
      </c>
      <c r="I4058">
        <v>0</v>
      </c>
      <c r="J4058">
        <v>50</v>
      </c>
      <c r="K4058">
        <v>50</v>
      </c>
      <c r="L4058">
        <v>0</v>
      </c>
      <c r="M4058">
        <v>0</v>
      </c>
      <c r="N4058">
        <v>60</v>
      </c>
      <c r="O4058">
        <v>0</v>
      </c>
      <c r="P4058">
        <v>0</v>
      </c>
      <c r="Q4058">
        <v>0</v>
      </c>
      <c r="R4058">
        <v>0</v>
      </c>
      <c r="S4058">
        <v>55</v>
      </c>
      <c r="T4058">
        <v>0</v>
      </c>
      <c r="U4058" t="s">
        <v>60</v>
      </c>
      <c r="V4058" s="3" t="d">
        <v>1998-05-02</v>
      </c>
      <c r="W4058">
        <v>0</v>
      </c>
      <c r="X4058" s="4">
        <f t="shared" si="126"/>
        <v>0</v>
      </c>
      <c r="Y4058" s="5">
        <f t="shared" ca="1" si="127"/>
        <v>-1</v>
      </c>
    </row>
    <row r="4059" spans="1:25" x14ac:dyDescent="0.2">
      <c r="A4059" t="s">
        <v>5836</v>
      </c>
      <c r="B4059">
        <v>666120</v>
      </c>
      <c r="C4059" t="s">
        <v>969</v>
      </c>
      <c r="D4059" s="2">
        <v>19.7</v>
      </c>
      <c r="E4059">
        <v>2018</v>
      </c>
      <c r="F4059" t="s">
        <v>24</v>
      </c>
      <c r="G4059">
        <v>2020</v>
      </c>
      <c r="H4059" t="s">
        <v>5841</v>
      </c>
      <c r="I4059">
        <v>0</v>
      </c>
      <c r="J4059">
        <v>55</v>
      </c>
      <c r="K4059">
        <v>50</v>
      </c>
      <c r="L4059">
        <v>55</v>
      </c>
      <c r="M4059">
        <v>0</v>
      </c>
      <c r="N4059">
        <v>60</v>
      </c>
      <c r="O4059">
        <v>0</v>
      </c>
      <c r="P4059">
        <v>0</v>
      </c>
      <c r="Q4059">
        <v>0</v>
      </c>
      <c r="R4059">
        <v>0</v>
      </c>
      <c r="S4059">
        <v>0</v>
      </c>
      <c r="T4059">
        <v>0</v>
      </c>
      <c r="U4059" t="s">
        <v>60</v>
      </c>
      <c r="V4059" s="3" t="d">
        <v>1998-05-02</v>
      </c>
      <c r="W4059">
        <v>0</v>
      </c>
      <c r="X4059" s="4">
        <f t="shared" si="126"/>
        <v>0</v>
      </c>
      <c r="Y4059" s="5">
        <f t="shared" ca="1" si="127"/>
        <v>-1</v>
      </c>
    </row>
    <row r="4060" spans="1:25" x14ac:dyDescent="0.2">
      <c r="A4060" t="s">
        <v>5836</v>
      </c>
      <c r="B4060">
        <v>666120</v>
      </c>
      <c r="C4060" t="s">
        <v>969</v>
      </c>
      <c r="D4060" s="2">
        <v>18.7</v>
      </c>
      <c r="E4060">
        <v>2017</v>
      </c>
      <c r="F4060" t="s">
        <v>24</v>
      </c>
      <c r="G4060">
        <v>2020</v>
      </c>
      <c r="H4060" t="s">
        <v>5840</v>
      </c>
      <c r="I4060">
        <v>0</v>
      </c>
      <c r="J4060">
        <v>50</v>
      </c>
      <c r="K4060">
        <v>50</v>
      </c>
      <c r="L4060">
        <v>0</v>
      </c>
      <c r="M4060">
        <v>0</v>
      </c>
      <c r="N4060">
        <v>60</v>
      </c>
      <c r="O4060">
        <v>0</v>
      </c>
      <c r="P4060">
        <v>0</v>
      </c>
      <c r="Q4060">
        <v>0</v>
      </c>
      <c r="R4060">
        <v>0</v>
      </c>
      <c r="S4060">
        <v>55</v>
      </c>
      <c r="T4060">
        <v>0</v>
      </c>
      <c r="U4060" t="s">
        <v>60</v>
      </c>
      <c r="V4060" s="3" t="d">
        <v>1998-05-02</v>
      </c>
      <c r="W4060">
        <v>0</v>
      </c>
      <c r="X4060" s="4">
        <f t="shared" si="126"/>
        <v>0</v>
      </c>
      <c r="Y4060" s="5">
        <f t="shared" ca="1" si="127"/>
        <v>-1</v>
      </c>
    </row>
    <row r="4061" spans="1:25" x14ac:dyDescent="0.2">
      <c r="A4061" t="s">
        <v>5836</v>
      </c>
      <c r="B4061">
        <v>666120</v>
      </c>
      <c r="C4061" t="s">
        <v>969</v>
      </c>
      <c r="D4061" s="2">
        <v>17.7</v>
      </c>
      <c r="E4061">
        <v>2016</v>
      </c>
      <c r="F4061" t="s">
        <v>24</v>
      </c>
      <c r="G4061">
        <v>0</v>
      </c>
      <c r="H4061" t="s">
        <v>5842</v>
      </c>
      <c r="I4061">
        <v>0</v>
      </c>
      <c r="J4061">
        <v>50</v>
      </c>
      <c r="K4061">
        <v>50</v>
      </c>
      <c r="L4061">
        <v>0</v>
      </c>
      <c r="M4061">
        <v>0</v>
      </c>
      <c r="N4061">
        <v>60</v>
      </c>
      <c r="O4061">
        <v>0</v>
      </c>
      <c r="P4061">
        <v>0</v>
      </c>
      <c r="Q4061">
        <v>0</v>
      </c>
      <c r="R4061">
        <v>0</v>
      </c>
      <c r="S4061">
        <v>55</v>
      </c>
      <c r="T4061">
        <v>0</v>
      </c>
      <c r="U4061" t="s">
        <v>60</v>
      </c>
      <c r="V4061" s="3" t="d">
        <v>1899-12-30</v>
      </c>
      <c r="W4061">
        <v>0</v>
      </c>
      <c r="X4061" s="4">
        <f t="shared" si="126"/>
        <v>0</v>
      </c>
      <c r="Y4061" s="5">
        <f t="shared" ca="1" si="127"/>
        <v>0</v>
      </c>
    </row>
    <row r="4062" spans="1:25" x14ac:dyDescent="0.2">
      <c r="A4062" t="s">
        <v>5843</v>
      </c>
      <c r="B4062">
        <v>624420</v>
      </c>
      <c r="C4062" t="s">
        <v>5844</v>
      </c>
      <c r="D4062" s="2">
        <v>17.899999999999999</v>
      </c>
      <c r="E4062">
        <v>2013</v>
      </c>
      <c r="F4062" t="s">
        <v>45</v>
      </c>
      <c r="G4062">
        <v>2017</v>
      </c>
      <c r="H4062" t="s">
        <v>5845</v>
      </c>
      <c r="I4062">
        <v>0</v>
      </c>
      <c r="J4062">
        <v>50</v>
      </c>
      <c r="K4062">
        <v>60</v>
      </c>
      <c r="L4062">
        <v>0</v>
      </c>
      <c r="M4062">
        <v>0</v>
      </c>
      <c r="N4062">
        <v>60</v>
      </c>
      <c r="O4062">
        <v>0</v>
      </c>
      <c r="P4062">
        <v>0</v>
      </c>
      <c r="Q4062">
        <v>0</v>
      </c>
      <c r="R4062">
        <v>0</v>
      </c>
      <c r="S4062">
        <v>0</v>
      </c>
      <c r="T4062">
        <v>0</v>
      </c>
      <c r="U4062" t="s">
        <v>60</v>
      </c>
      <c r="V4062" s="3" t="d">
        <v>1995-02-14</v>
      </c>
      <c r="W4062">
        <v>0</v>
      </c>
      <c r="X4062" s="4">
        <f t="shared" si="126"/>
        <v>0</v>
      </c>
      <c r="Y4062" s="5">
        <f t="shared" ca="1" si="127"/>
        <v>0</v>
      </c>
    </row>
    <row r="4063" spans="1:25" x14ac:dyDescent="0.2">
      <c r="A4063" t="s">
        <v>5843</v>
      </c>
      <c r="B4063">
        <v>624420</v>
      </c>
      <c r="C4063" t="s">
        <v>5844</v>
      </c>
      <c r="D4063" s="2">
        <v>20.9</v>
      </c>
      <c r="E4063">
        <v>2016</v>
      </c>
      <c r="F4063" t="s">
        <v>45</v>
      </c>
      <c r="G4063">
        <v>2018</v>
      </c>
      <c r="H4063" t="s">
        <v>5846</v>
      </c>
      <c r="I4063">
        <v>0</v>
      </c>
      <c r="J4063">
        <v>55</v>
      </c>
      <c r="K4063">
        <v>50</v>
      </c>
      <c r="L4063">
        <v>50</v>
      </c>
      <c r="M4063">
        <v>0</v>
      </c>
      <c r="N4063">
        <v>55</v>
      </c>
      <c r="O4063">
        <v>0</v>
      </c>
      <c r="P4063">
        <v>0</v>
      </c>
      <c r="Q4063">
        <v>0</v>
      </c>
      <c r="R4063">
        <v>0</v>
      </c>
      <c r="S4063">
        <v>50</v>
      </c>
      <c r="T4063">
        <v>0</v>
      </c>
      <c r="U4063" t="s">
        <v>60</v>
      </c>
      <c r="V4063" s="3" t="d">
        <v>1995-02-14</v>
      </c>
      <c r="W4063">
        <v>0</v>
      </c>
      <c r="X4063" s="4">
        <f t="shared" si="126"/>
        <v>0</v>
      </c>
      <c r="Y4063" s="5">
        <f t="shared" ca="1" si="127"/>
        <v>0</v>
      </c>
    </row>
    <row r="4064" spans="1:25" x14ac:dyDescent="0.2">
      <c r="A4064" t="s">
        <v>5843</v>
      </c>
      <c r="B4064">
        <v>624420</v>
      </c>
      <c r="C4064" t="s">
        <v>5844</v>
      </c>
      <c r="D4064" s="2">
        <v>19.899999999999999</v>
      </c>
      <c r="E4064">
        <v>2015</v>
      </c>
      <c r="F4064" t="s">
        <v>45</v>
      </c>
      <c r="G4064">
        <v>2017</v>
      </c>
      <c r="H4064" t="s">
        <v>5847</v>
      </c>
      <c r="I4064">
        <v>0</v>
      </c>
      <c r="J4064">
        <v>50</v>
      </c>
      <c r="K4064">
        <v>50</v>
      </c>
      <c r="L4064">
        <v>60</v>
      </c>
      <c r="M4064">
        <v>0</v>
      </c>
      <c r="N4064">
        <v>60</v>
      </c>
      <c r="O4064">
        <v>0</v>
      </c>
      <c r="P4064">
        <v>0</v>
      </c>
      <c r="Q4064">
        <v>0</v>
      </c>
      <c r="R4064">
        <v>0</v>
      </c>
      <c r="S4064">
        <v>0</v>
      </c>
      <c r="T4064">
        <v>0</v>
      </c>
      <c r="U4064" t="s">
        <v>60</v>
      </c>
      <c r="V4064" s="3" t="d">
        <v>1995-02-14</v>
      </c>
      <c r="W4064">
        <v>0</v>
      </c>
      <c r="X4064" s="4">
        <f t="shared" si="126"/>
        <v>0</v>
      </c>
      <c r="Y4064" s="5">
        <f t="shared" ca="1" si="127"/>
        <v>0</v>
      </c>
    </row>
    <row r="4065" spans="1:25" x14ac:dyDescent="0.2">
      <c r="A4065" t="s">
        <v>5843</v>
      </c>
      <c r="B4065">
        <v>624420</v>
      </c>
      <c r="C4065" t="s">
        <v>5844</v>
      </c>
      <c r="D4065" s="2">
        <v>21.9</v>
      </c>
      <c r="E4065">
        <v>2017</v>
      </c>
      <c r="F4065" t="s">
        <v>45</v>
      </c>
      <c r="G4065">
        <v>2018</v>
      </c>
      <c r="H4065" t="s">
        <v>5848</v>
      </c>
      <c r="I4065">
        <v>0</v>
      </c>
      <c r="J4065">
        <v>55</v>
      </c>
      <c r="K4065">
        <v>50</v>
      </c>
      <c r="L4065">
        <v>55</v>
      </c>
      <c r="M4065">
        <v>0</v>
      </c>
      <c r="N4065">
        <v>50</v>
      </c>
      <c r="O4065">
        <v>0</v>
      </c>
      <c r="P4065">
        <v>0</v>
      </c>
      <c r="Q4065">
        <v>0</v>
      </c>
      <c r="R4065">
        <v>0</v>
      </c>
      <c r="S4065">
        <v>55</v>
      </c>
      <c r="T4065">
        <v>0</v>
      </c>
      <c r="U4065" t="s">
        <v>60</v>
      </c>
      <c r="V4065" s="3" t="d">
        <v>1995-02-14</v>
      </c>
      <c r="W4065">
        <v>0</v>
      </c>
      <c r="X4065" s="4">
        <f t="shared" si="126"/>
        <v>0</v>
      </c>
      <c r="Y4065" s="5">
        <f t="shared" ca="1" si="127"/>
        <v>0</v>
      </c>
    </row>
    <row r="4066" spans="1:25" x14ac:dyDescent="0.2">
      <c r="A4066" t="s">
        <v>5843</v>
      </c>
      <c r="B4066">
        <v>624420</v>
      </c>
      <c r="C4066" t="s">
        <v>5844</v>
      </c>
      <c r="D4066" s="2">
        <v>18.899999999999999</v>
      </c>
      <c r="E4066">
        <v>2014</v>
      </c>
      <c r="F4066" t="s">
        <v>45</v>
      </c>
      <c r="G4066">
        <v>2017</v>
      </c>
      <c r="H4066" t="s">
        <v>5849</v>
      </c>
      <c r="I4066">
        <v>0</v>
      </c>
      <c r="J4066">
        <v>50</v>
      </c>
      <c r="K4066">
        <v>50</v>
      </c>
      <c r="L4066">
        <v>55</v>
      </c>
      <c r="M4066">
        <v>0</v>
      </c>
      <c r="N4066">
        <v>60</v>
      </c>
      <c r="O4066">
        <v>0</v>
      </c>
      <c r="P4066">
        <v>0</v>
      </c>
      <c r="Q4066">
        <v>0</v>
      </c>
      <c r="R4066">
        <v>0</v>
      </c>
      <c r="S4066">
        <v>0</v>
      </c>
      <c r="T4066">
        <v>0</v>
      </c>
      <c r="U4066" t="s">
        <v>60</v>
      </c>
      <c r="V4066" s="3" t="d">
        <v>1995-02-14</v>
      </c>
      <c r="W4066">
        <v>0</v>
      </c>
      <c r="X4066" s="4">
        <f t="shared" si="126"/>
        <v>0</v>
      </c>
      <c r="Y4066" s="5">
        <f t="shared" ca="1" si="127"/>
        <v>0</v>
      </c>
    </row>
    <row r="4067" spans="1:25" x14ac:dyDescent="0.2">
      <c r="A4067" t="s">
        <v>5843</v>
      </c>
      <c r="B4067">
        <v>624420</v>
      </c>
      <c r="C4067" t="s">
        <v>5844</v>
      </c>
      <c r="D4067" s="2">
        <v>17.899999999999999</v>
      </c>
      <c r="E4067">
        <v>2013</v>
      </c>
      <c r="F4067" t="s">
        <v>45</v>
      </c>
      <c r="G4067">
        <v>0</v>
      </c>
      <c r="H4067" t="s">
        <v>5850</v>
      </c>
      <c r="I4067">
        <v>0</v>
      </c>
      <c r="J4067">
        <v>50</v>
      </c>
      <c r="K4067">
        <v>60</v>
      </c>
      <c r="L4067">
        <v>0</v>
      </c>
      <c r="M4067">
        <v>0</v>
      </c>
      <c r="N4067">
        <v>60</v>
      </c>
      <c r="O4067">
        <v>0</v>
      </c>
      <c r="P4067">
        <v>0</v>
      </c>
      <c r="Q4067">
        <v>0</v>
      </c>
      <c r="R4067">
        <v>0</v>
      </c>
      <c r="S4067">
        <v>0</v>
      </c>
      <c r="T4067">
        <v>0</v>
      </c>
      <c r="U4067" t="s">
        <v>60</v>
      </c>
      <c r="V4067" s="3" t="d">
        <v>1899-12-30</v>
      </c>
      <c r="W4067">
        <v>0</v>
      </c>
      <c r="X4067" s="4">
        <f t="shared" si="126"/>
        <v>0</v>
      </c>
      <c r="Y4067" s="5">
        <f t="shared" ca="1" si="127"/>
        <v>0</v>
      </c>
    </row>
    <row r="4068" spans="1:25" x14ac:dyDescent="0.2">
      <c r="A4068" t="s">
        <v>5851</v>
      </c>
      <c r="B4068">
        <v>571687</v>
      </c>
      <c r="C4068">
        <v>0</v>
      </c>
      <c r="D4068" s="2">
        <v>24.1</v>
      </c>
      <c r="E4068">
        <v>2015</v>
      </c>
      <c r="F4068" t="s">
        <v>24</v>
      </c>
      <c r="G4068">
        <v>2017</v>
      </c>
      <c r="H4068" t="s">
        <v>5852</v>
      </c>
      <c r="I4068">
        <v>0</v>
      </c>
      <c r="J4068">
        <v>0</v>
      </c>
      <c r="K4068">
        <v>45</v>
      </c>
      <c r="L4068">
        <v>0</v>
      </c>
      <c r="M4068">
        <v>0</v>
      </c>
      <c r="N4068">
        <v>70</v>
      </c>
      <c r="O4068">
        <v>0</v>
      </c>
      <c r="P4068">
        <v>0</v>
      </c>
      <c r="Q4068">
        <v>0</v>
      </c>
      <c r="R4068">
        <v>0</v>
      </c>
      <c r="S4068">
        <v>50</v>
      </c>
      <c r="T4068">
        <v>0</v>
      </c>
      <c r="U4068" t="s">
        <v>60</v>
      </c>
      <c r="V4068" s="3" t="d">
        <v>1990-11-21</v>
      </c>
      <c r="W4068">
        <v>0</v>
      </c>
      <c r="X4068" s="4">
        <f t="shared" si="126"/>
        <v>0</v>
      </c>
      <c r="Y4068" s="5">
        <f t="shared" ca="1" si="127"/>
        <v>0</v>
      </c>
    </row>
    <row r="4069" spans="1:25" x14ac:dyDescent="0.2">
      <c r="A4069" t="s">
        <v>5851</v>
      </c>
      <c r="B4069">
        <v>571687</v>
      </c>
      <c r="C4069">
        <v>0</v>
      </c>
      <c r="D4069" s="2">
        <v>25.1</v>
      </c>
      <c r="E4069">
        <v>2016</v>
      </c>
      <c r="F4069" t="s">
        <v>24</v>
      </c>
      <c r="G4069">
        <v>2017</v>
      </c>
      <c r="H4069" t="s">
        <v>5853</v>
      </c>
      <c r="I4069">
        <v>0</v>
      </c>
      <c r="J4069">
        <v>0</v>
      </c>
      <c r="K4069">
        <v>45</v>
      </c>
      <c r="L4069">
        <v>0</v>
      </c>
      <c r="M4069">
        <v>0</v>
      </c>
      <c r="N4069">
        <v>70</v>
      </c>
      <c r="O4069">
        <v>0</v>
      </c>
      <c r="P4069">
        <v>0</v>
      </c>
      <c r="Q4069">
        <v>0</v>
      </c>
      <c r="R4069">
        <v>0</v>
      </c>
      <c r="S4069">
        <v>55</v>
      </c>
      <c r="T4069">
        <v>0</v>
      </c>
      <c r="U4069" t="s">
        <v>60</v>
      </c>
      <c r="V4069" s="3" t="d">
        <v>1990-11-21</v>
      </c>
      <c r="W4069">
        <v>0</v>
      </c>
      <c r="X4069" s="4">
        <f t="shared" si="126"/>
        <v>0</v>
      </c>
      <c r="Y4069" s="5">
        <f t="shared" ca="1" si="127"/>
        <v>0</v>
      </c>
    </row>
    <row r="4070" spans="1:25" x14ac:dyDescent="0.2">
      <c r="A4070" t="s">
        <v>5854</v>
      </c>
      <c r="B4070">
        <v>664139</v>
      </c>
      <c r="C4070">
        <v>17871</v>
      </c>
      <c r="D4070" s="2">
        <v>24.1</v>
      </c>
      <c r="E4070">
        <v>2018</v>
      </c>
      <c r="F4070" t="s">
        <v>24</v>
      </c>
      <c r="G4070">
        <v>2018</v>
      </c>
      <c r="H4070" t="s">
        <v>5855</v>
      </c>
      <c r="I4070">
        <v>0</v>
      </c>
      <c r="J4070">
        <v>60</v>
      </c>
      <c r="K4070">
        <v>45</v>
      </c>
      <c r="L4070">
        <v>0</v>
      </c>
      <c r="M4070">
        <v>0</v>
      </c>
      <c r="N4070">
        <v>60</v>
      </c>
      <c r="O4070">
        <v>0</v>
      </c>
      <c r="P4070">
        <v>0</v>
      </c>
      <c r="Q4070">
        <v>0</v>
      </c>
      <c r="R4070">
        <v>0</v>
      </c>
      <c r="S4070">
        <v>55</v>
      </c>
      <c r="T4070">
        <v>0</v>
      </c>
      <c r="U4070" t="s">
        <v>60</v>
      </c>
      <c r="V4070" s="3" t="d">
        <v>1993-11-19</v>
      </c>
      <c r="W4070">
        <v>2019</v>
      </c>
      <c r="X4070" s="4">
        <f t="shared" si="126"/>
        <v>25.134246575342466</v>
      </c>
      <c r="Y4070" s="5">
        <f t="shared" ca="1" si="127"/>
        <v>0</v>
      </c>
    </row>
    <row r="4071" spans="1:25" x14ac:dyDescent="0.2">
      <c r="A4071" t="s">
        <v>5854</v>
      </c>
      <c r="B4071">
        <v>664139</v>
      </c>
      <c r="C4071">
        <v>17871</v>
      </c>
      <c r="D4071" s="2">
        <v>25.1</v>
      </c>
      <c r="E4071">
        <v>2019</v>
      </c>
      <c r="F4071" t="s">
        <v>24</v>
      </c>
      <c r="G4071">
        <v>2019</v>
      </c>
      <c r="H4071" t="s">
        <v>5856</v>
      </c>
      <c r="I4071">
        <v>0</v>
      </c>
      <c r="J4071">
        <v>60</v>
      </c>
      <c r="K4071">
        <v>45</v>
      </c>
      <c r="L4071">
        <v>0</v>
      </c>
      <c r="M4071">
        <v>0</v>
      </c>
      <c r="N4071">
        <v>60</v>
      </c>
      <c r="O4071">
        <v>0</v>
      </c>
      <c r="P4071">
        <v>0</v>
      </c>
      <c r="Q4071">
        <v>0</v>
      </c>
      <c r="R4071">
        <v>0</v>
      </c>
      <c r="S4071">
        <v>55</v>
      </c>
      <c r="T4071">
        <v>0</v>
      </c>
      <c r="U4071" t="s">
        <v>60</v>
      </c>
      <c r="V4071" s="3" t="d">
        <v>1993-11-19</v>
      </c>
      <c r="W4071">
        <v>2019</v>
      </c>
      <c r="X4071" s="4">
        <f t="shared" si="126"/>
        <v>25.134246575342466</v>
      </c>
      <c r="Y4071" s="5">
        <f t="shared" ca="1" si="127"/>
        <v>0</v>
      </c>
    </row>
    <row r="4072" spans="1:25" x14ac:dyDescent="0.2">
      <c r="A4072" t="s">
        <v>5854</v>
      </c>
      <c r="B4072">
        <v>664139</v>
      </c>
      <c r="C4072">
        <v>17871</v>
      </c>
      <c r="D4072" s="2">
        <v>25.6</v>
      </c>
      <c r="E4072">
        <v>2019</v>
      </c>
      <c r="F4072" t="s">
        <v>24</v>
      </c>
      <c r="G4072">
        <v>2019</v>
      </c>
      <c r="H4072" t="s">
        <v>5857</v>
      </c>
      <c r="I4072">
        <v>0</v>
      </c>
      <c r="J4072">
        <v>70</v>
      </c>
      <c r="K4072">
        <v>45</v>
      </c>
      <c r="L4072">
        <v>0</v>
      </c>
      <c r="M4072">
        <v>0</v>
      </c>
      <c r="N4072">
        <v>55</v>
      </c>
      <c r="O4072">
        <v>0</v>
      </c>
      <c r="P4072">
        <v>0</v>
      </c>
      <c r="Q4072">
        <v>0</v>
      </c>
      <c r="R4072">
        <v>0</v>
      </c>
      <c r="S4072">
        <v>60</v>
      </c>
      <c r="T4072">
        <v>0</v>
      </c>
      <c r="U4072" t="s">
        <v>107</v>
      </c>
      <c r="V4072" s="3" t="d">
        <v>1993-11-19</v>
      </c>
      <c r="W4072">
        <v>2019</v>
      </c>
      <c r="X4072" s="4">
        <f t="shared" si="126"/>
        <v>25.134246575342466</v>
      </c>
      <c r="Y4072" s="5">
        <f t="shared" ca="1" si="127"/>
        <v>0</v>
      </c>
    </row>
    <row r="4073" spans="1:25" x14ac:dyDescent="0.2">
      <c r="A4073" t="s">
        <v>5854</v>
      </c>
      <c r="B4073">
        <v>664139</v>
      </c>
      <c r="C4073">
        <v>17871</v>
      </c>
      <c r="D4073" s="2">
        <v>25.8</v>
      </c>
      <c r="E4073">
        <v>2019</v>
      </c>
      <c r="F4073" t="s">
        <v>24</v>
      </c>
      <c r="G4073">
        <v>2019</v>
      </c>
      <c r="H4073" t="s">
        <v>5857</v>
      </c>
      <c r="I4073">
        <v>0</v>
      </c>
      <c r="J4073">
        <v>70</v>
      </c>
      <c r="K4073">
        <v>45</v>
      </c>
      <c r="L4073">
        <v>0</v>
      </c>
      <c r="M4073">
        <v>0</v>
      </c>
      <c r="N4073">
        <v>55</v>
      </c>
      <c r="O4073">
        <v>0</v>
      </c>
      <c r="P4073">
        <v>0</v>
      </c>
      <c r="Q4073">
        <v>0</v>
      </c>
      <c r="R4073">
        <v>0</v>
      </c>
      <c r="S4073">
        <v>60</v>
      </c>
      <c r="T4073">
        <v>0</v>
      </c>
      <c r="U4073" t="s">
        <v>108</v>
      </c>
      <c r="V4073" s="3" t="d">
        <v>1993-11-19</v>
      </c>
      <c r="W4073">
        <v>2019</v>
      </c>
      <c r="X4073" s="4">
        <f t="shared" si="126"/>
        <v>25.134246575342466</v>
      </c>
      <c r="Y4073" s="5">
        <f t="shared" ca="1" si="127"/>
        <v>0</v>
      </c>
    </row>
    <row r="4074" spans="1:25" x14ac:dyDescent="0.2">
      <c r="A4074" t="s">
        <v>5854</v>
      </c>
      <c r="B4074">
        <v>664139</v>
      </c>
      <c r="C4074">
        <v>17871</v>
      </c>
      <c r="D4074" s="2">
        <v>21.1</v>
      </c>
      <c r="E4074">
        <v>2015</v>
      </c>
      <c r="F4074" t="s">
        <v>24</v>
      </c>
      <c r="G4074">
        <v>0</v>
      </c>
      <c r="H4074" t="s">
        <v>5858</v>
      </c>
      <c r="I4074">
        <v>0</v>
      </c>
      <c r="J4074">
        <v>45</v>
      </c>
      <c r="K4074">
        <v>45</v>
      </c>
      <c r="L4074">
        <v>0</v>
      </c>
      <c r="M4074">
        <v>0</v>
      </c>
      <c r="N4074">
        <v>60</v>
      </c>
      <c r="O4074">
        <v>0</v>
      </c>
      <c r="P4074">
        <v>0</v>
      </c>
      <c r="Q4074">
        <v>0</v>
      </c>
      <c r="R4074">
        <v>0</v>
      </c>
      <c r="S4074">
        <v>50</v>
      </c>
      <c r="T4074">
        <v>0</v>
      </c>
      <c r="U4074" t="s">
        <v>60</v>
      </c>
      <c r="V4074" s="3" t="d">
        <v>1993-11-19</v>
      </c>
      <c r="W4074">
        <v>2019</v>
      </c>
      <c r="X4074" s="4">
        <f t="shared" si="126"/>
        <v>25.134246575342466</v>
      </c>
      <c r="Y4074" s="5">
        <f t="shared" ca="1" si="127"/>
        <v>0</v>
      </c>
    </row>
    <row r="4075" spans="1:25" x14ac:dyDescent="0.2">
      <c r="A4075" t="s">
        <v>5859</v>
      </c>
      <c r="B4075">
        <v>641656</v>
      </c>
      <c r="C4075">
        <v>19261</v>
      </c>
      <c r="D4075" s="2">
        <v>22.5</v>
      </c>
      <c r="E4075">
        <v>2018</v>
      </c>
      <c r="F4075" t="s">
        <v>24</v>
      </c>
      <c r="G4075">
        <v>2018</v>
      </c>
      <c r="H4075" t="s">
        <v>5860</v>
      </c>
      <c r="I4075">
        <v>0</v>
      </c>
      <c r="J4075">
        <v>45</v>
      </c>
      <c r="K4075">
        <v>50</v>
      </c>
      <c r="L4075">
        <v>0</v>
      </c>
      <c r="M4075">
        <v>0</v>
      </c>
      <c r="N4075">
        <v>70</v>
      </c>
      <c r="O4075">
        <v>0</v>
      </c>
      <c r="P4075">
        <v>0</v>
      </c>
      <c r="Q4075">
        <v>0</v>
      </c>
      <c r="R4075">
        <v>0</v>
      </c>
      <c r="S4075">
        <v>55</v>
      </c>
      <c r="T4075">
        <v>0</v>
      </c>
      <c r="U4075" t="s">
        <v>60</v>
      </c>
      <c r="V4075" s="3" t="d">
        <v>1995-06-16</v>
      </c>
      <c r="W4075">
        <v>2018</v>
      </c>
      <c r="X4075" s="4">
        <f t="shared" si="126"/>
        <v>22.561643835616437</v>
      </c>
      <c r="Y4075" s="5">
        <f t="shared" ca="1" si="127"/>
        <v>1</v>
      </c>
    </row>
    <row r="4076" spans="1:25" x14ac:dyDescent="0.2">
      <c r="A4076" t="s">
        <v>5859</v>
      </c>
      <c r="B4076">
        <v>641656</v>
      </c>
      <c r="C4076">
        <v>19261</v>
      </c>
      <c r="D4076" s="2">
        <v>23.5</v>
      </c>
      <c r="E4076">
        <v>2019</v>
      </c>
      <c r="F4076" t="s">
        <v>24</v>
      </c>
      <c r="G4076">
        <v>2020</v>
      </c>
      <c r="H4076" t="s">
        <v>5861</v>
      </c>
      <c r="I4076">
        <v>0</v>
      </c>
      <c r="J4076">
        <v>45</v>
      </c>
      <c r="K4076">
        <v>50</v>
      </c>
      <c r="L4076">
        <v>0</v>
      </c>
      <c r="M4076">
        <v>0</v>
      </c>
      <c r="N4076">
        <v>70</v>
      </c>
      <c r="O4076">
        <v>0</v>
      </c>
      <c r="P4076">
        <v>0</v>
      </c>
      <c r="Q4076">
        <v>0</v>
      </c>
      <c r="R4076">
        <v>0</v>
      </c>
      <c r="S4076">
        <v>60</v>
      </c>
      <c r="T4076">
        <v>0</v>
      </c>
      <c r="U4076" t="s">
        <v>60</v>
      </c>
      <c r="V4076" s="3" t="d">
        <v>1995-06-16</v>
      </c>
      <c r="W4076">
        <v>2018</v>
      </c>
      <c r="X4076" s="4">
        <f t="shared" si="126"/>
        <v>22.561643835616437</v>
      </c>
      <c r="Y4076" s="5">
        <f t="shared" ca="1" si="127"/>
        <v>1</v>
      </c>
    </row>
    <row r="4077" spans="1:25" x14ac:dyDescent="0.2">
      <c r="A4077" t="s">
        <v>5859</v>
      </c>
      <c r="B4077">
        <v>641656</v>
      </c>
      <c r="C4077">
        <v>19261</v>
      </c>
      <c r="D4077" s="2">
        <v>24</v>
      </c>
      <c r="E4077">
        <v>2019</v>
      </c>
      <c r="F4077" t="s">
        <v>24</v>
      </c>
      <c r="G4077">
        <v>2019</v>
      </c>
      <c r="H4077" t="s">
        <v>5862</v>
      </c>
      <c r="I4077">
        <v>0</v>
      </c>
      <c r="J4077">
        <v>0</v>
      </c>
      <c r="K4077">
        <v>0</v>
      </c>
      <c r="L4077">
        <v>0</v>
      </c>
      <c r="M4077">
        <v>0</v>
      </c>
      <c r="N4077">
        <v>0</v>
      </c>
      <c r="O4077">
        <v>0</v>
      </c>
      <c r="P4077">
        <v>0</v>
      </c>
      <c r="Q4077">
        <v>0</v>
      </c>
      <c r="R4077">
        <v>0</v>
      </c>
      <c r="S4077">
        <v>0</v>
      </c>
      <c r="T4077">
        <v>0</v>
      </c>
      <c r="U4077" t="s">
        <v>107</v>
      </c>
      <c r="V4077" s="3" t="d">
        <v>1995-06-16</v>
      </c>
      <c r="W4077">
        <v>2018</v>
      </c>
      <c r="X4077" s="4">
        <f t="shared" si="126"/>
        <v>22.561643835616437</v>
      </c>
      <c r="Y4077" s="5">
        <f t="shared" ca="1" si="127"/>
        <v>1</v>
      </c>
    </row>
    <row r="4078" spans="1:25" x14ac:dyDescent="0.2">
      <c r="A4078" t="s">
        <v>5859</v>
      </c>
      <c r="B4078">
        <v>641656</v>
      </c>
      <c r="C4078">
        <v>19261</v>
      </c>
      <c r="D4078" s="2">
        <v>24.2</v>
      </c>
      <c r="E4078">
        <v>2019</v>
      </c>
      <c r="F4078" t="s">
        <v>24</v>
      </c>
      <c r="G4078">
        <v>2019</v>
      </c>
      <c r="H4078" t="s">
        <v>5862</v>
      </c>
      <c r="I4078">
        <v>0</v>
      </c>
      <c r="J4078">
        <v>0</v>
      </c>
      <c r="K4078">
        <v>0</v>
      </c>
      <c r="L4078">
        <v>0</v>
      </c>
      <c r="M4078">
        <v>0</v>
      </c>
      <c r="N4078">
        <v>0</v>
      </c>
      <c r="O4078">
        <v>0</v>
      </c>
      <c r="P4078">
        <v>0</v>
      </c>
      <c r="Q4078">
        <v>0</v>
      </c>
      <c r="R4078">
        <v>0</v>
      </c>
      <c r="S4078">
        <v>0</v>
      </c>
      <c r="T4078">
        <v>0</v>
      </c>
      <c r="U4078" t="s">
        <v>108</v>
      </c>
      <c r="V4078" s="3" t="d">
        <v>1995-06-16</v>
      </c>
      <c r="W4078">
        <v>2018</v>
      </c>
      <c r="X4078" s="4">
        <f t="shared" si="126"/>
        <v>22.561643835616437</v>
      </c>
      <c r="Y4078" s="5">
        <f t="shared" ca="1" si="127"/>
        <v>1</v>
      </c>
    </row>
    <row r="4079" spans="1:25" x14ac:dyDescent="0.2">
      <c r="A4079" t="s">
        <v>5859</v>
      </c>
      <c r="B4079">
        <v>641656</v>
      </c>
      <c r="C4079">
        <v>19261</v>
      </c>
      <c r="D4079" s="2">
        <v>20.5</v>
      </c>
      <c r="E4079">
        <v>2016</v>
      </c>
      <c r="F4079" t="s">
        <v>24</v>
      </c>
      <c r="G4079">
        <v>0</v>
      </c>
      <c r="H4079" t="s">
        <v>5863</v>
      </c>
      <c r="I4079">
        <v>0</v>
      </c>
      <c r="J4079">
        <v>50</v>
      </c>
      <c r="K4079">
        <v>45</v>
      </c>
      <c r="L4079">
        <v>45</v>
      </c>
      <c r="M4079">
        <v>0</v>
      </c>
      <c r="N4079">
        <v>50</v>
      </c>
      <c r="O4079">
        <v>0</v>
      </c>
      <c r="P4079">
        <v>0</v>
      </c>
      <c r="Q4079">
        <v>0</v>
      </c>
      <c r="R4079">
        <v>0</v>
      </c>
      <c r="S4079">
        <v>0</v>
      </c>
      <c r="T4079">
        <v>0</v>
      </c>
      <c r="U4079" t="s">
        <v>60</v>
      </c>
      <c r="V4079" s="3" t="d">
        <v>1995-06-16</v>
      </c>
      <c r="W4079">
        <v>2018</v>
      </c>
      <c r="X4079" s="4">
        <f t="shared" si="126"/>
        <v>22.561643835616437</v>
      </c>
      <c r="Y4079" s="5">
        <f t="shared" ca="1" si="127"/>
        <v>1</v>
      </c>
    </row>
    <row r="4080" spans="1:25" x14ac:dyDescent="0.2">
      <c r="A4080" t="s">
        <v>5864</v>
      </c>
      <c r="B4080">
        <v>664023</v>
      </c>
      <c r="C4080">
        <v>17919</v>
      </c>
      <c r="D4080" s="2">
        <v>20.399999999999999</v>
      </c>
      <c r="E4080">
        <v>2015</v>
      </c>
      <c r="F4080" t="s">
        <v>70</v>
      </c>
      <c r="G4080">
        <v>2018</v>
      </c>
      <c r="H4080" t="s">
        <v>5865</v>
      </c>
      <c r="I4080">
        <v>55</v>
      </c>
      <c r="J4080">
        <v>0</v>
      </c>
      <c r="K4080">
        <v>0</v>
      </c>
      <c r="L4080">
        <v>0</v>
      </c>
      <c r="M4080">
        <v>0</v>
      </c>
      <c r="N4080">
        <v>0</v>
      </c>
      <c r="O4080">
        <v>50</v>
      </c>
      <c r="P4080">
        <v>60</v>
      </c>
      <c r="Q4080">
        <v>50</v>
      </c>
      <c r="R4080">
        <v>55</v>
      </c>
      <c r="S4080">
        <v>0</v>
      </c>
      <c r="T4080">
        <v>0</v>
      </c>
      <c r="U4080" t="s">
        <v>60</v>
      </c>
      <c r="V4080" s="3" t="d">
        <v>1994-08-12</v>
      </c>
      <c r="W4080">
        <v>2017</v>
      </c>
      <c r="X4080" s="4">
        <f t="shared" si="126"/>
        <v>22.405479452054795</v>
      </c>
      <c r="Y4080" s="5">
        <f t="shared" ca="1" si="127"/>
        <v>1</v>
      </c>
    </row>
    <row r="4081" spans="1:25" x14ac:dyDescent="0.2">
      <c r="A4081" t="s">
        <v>5864</v>
      </c>
      <c r="B4081">
        <v>664023</v>
      </c>
      <c r="C4081">
        <v>17919</v>
      </c>
      <c r="D4081" s="2">
        <v>21.4</v>
      </c>
      <c r="E4081">
        <v>2016</v>
      </c>
      <c r="F4081" t="s">
        <v>35</v>
      </c>
      <c r="G4081">
        <v>2018</v>
      </c>
      <c r="H4081" t="s">
        <v>5866</v>
      </c>
      <c r="I4081">
        <v>55</v>
      </c>
      <c r="J4081">
        <v>0</v>
      </c>
      <c r="K4081">
        <v>0</v>
      </c>
      <c r="L4081">
        <v>0</v>
      </c>
      <c r="M4081">
        <v>0</v>
      </c>
      <c r="N4081">
        <v>0</v>
      </c>
      <c r="O4081">
        <v>45</v>
      </c>
      <c r="P4081">
        <v>60</v>
      </c>
      <c r="Q4081">
        <v>50</v>
      </c>
      <c r="R4081">
        <v>55</v>
      </c>
      <c r="S4081">
        <v>0</v>
      </c>
      <c r="T4081">
        <v>0</v>
      </c>
      <c r="U4081" t="s">
        <v>60</v>
      </c>
      <c r="V4081" s="3" t="d">
        <v>1994-08-12</v>
      </c>
      <c r="W4081">
        <v>2017</v>
      </c>
      <c r="X4081" s="4">
        <f t="shared" si="126"/>
        <v>22.405479452054795</v>
      </c>
      <c r="Y4081" s="5">
        <f t="shared" ca="1" si="127"/>
        <v>1</v>
      </c>
    </row>
    <row r="4082" spans="1:25" x14ac:dyDescent="0.2">
      <c r="A4082" t="s">
        <v>5864</v>
      </c>
      <c r="B4082">
        <v>664023</v>
      </c>
      <c r="C4082" t="s">
        <v>5867</v>
      </c>
      <c r="D4082" s="2">
        <v>21.2</v>
      </c>
      <c r="E4082">
        <v>2015</v>
      </c>
      <c r="F4082" t="s">
        <v>35</v>
      </c>
      <c r="G4082">
        <v>2017</v>
      </c>
      <c r="H4082" t="s">
        <v>5868</v>
      </c>
      <c r="I4082">
        <v>52</v>
      </c>
      <c r="J4082">
        <v>0</v>
      </c>
      <c r="K4082">
        <v>0</v>
      </c>
      <c r="L4082">
        <v>0</v>
      </c>
      <c r="M4082">
        <v>0</v>
      </c>
      <c r="N4082">
        <v>0</v>
      </c>
      <c r="O4082">
        <v>45</v>
      </c>
      <c r="P4082">
        <v>52</v>
      </c>
      <c r="Q4082">
        <v>55</v>
      </c>
      <c r="R4082">
        <v>52</v>
      </c>
      <c r="S4082">
        <v>0</v>
      </c>
      <c r="T4082">
        <v>0</v>
      </c>
      <c r="U4082" t="s">
        <v>386</v>
      </c>
      <c r="V4082" s="3" t="d">
        <v>1994-08-12</v>
      </c>
      <c r="W4082">
        <v>2017</v>
      </c>
      <c r="X4082" s="4">
        <f t="shared" si="126"/>
        <v>22.405479452054795</v>
      </c>
      <c r="Y4082" s="5">
        <f t="shared" ca="1" si="127"/>
        <v>1</v>
      </c>
    </row>
    <row r="4083" spans="1:25" x14ac:dyDescent="0.2">
      <c r="A4083" t="s">
        <v>5864</v>
      </c>
      <c r="B4083">
        <v>664023</v>
      </c>
      <c r="C4083">
        <v>0</v>
      </c>
      <c r="D4083" s="2">
        <v>20.399999999999999</v>
      </c>
      <c r="E4083">
        <v>2015</v>
      </c>
      <c r="F4083" t="s">
        <v>70</v>
      </c>
      <c r="G4083">
        <v>0</v>
      </c>
      <c r="H4083" t="s">
        <v>5869</v>
      </c>
      <c r="I4083">
        <v>55</v>
      </c>
      <c r="J4083">
        <v>0</v>
      </c>
      <c r="K4083">
        <v>0</v>
      </c>
      <c r="L4083">
        <v>0</v>
      </c>
      <c r="M4083">
        <v>0</v>
      </c>
      <c r="N4083">
        <v>0</v>
      </c>
      <c r="O4083">
        <v>50</v>
      </c>
      <c r="P4083">
        <v>60</v>
      </c>
      <c r="Q4083">
        <v>50</v>
      </c>
      <c r="R4083">
        <v>55</v>
      </c>
      <c r="S4083">
        <v>0</v>
      </c>
      <c r="T4083">
        <v>0</v>
      </c>
      <c r="U4083" t="s">
        <v>60</v>
      </c>
      <c r="V4083" s="3" t="d">
        <v>1994-08-12</v>
      </c>
      <c r="W4083">
        <v>2017</v>
      </c>
      <c r="X4083" s="4">
        <f t="shared" si="126"/>
        <v>22.405479452054795</v>
      </c>
      <c r="Y4083" s="5">
        <f t="shared" ca="1" si="127"/>
        <v>1</v>
      </c>
    </row>
    <row r="4084" spans="1:25" x14ac:dyDescent="0.2">
      <c r="A4084" t="s">
        <v>5870</v>
      </c>
      <c r="B4084" t="s">
        <v>5871</v>
      </c>
      <c r="C4084">
        <v>0</v>
      </c>
      <c r="D4084" s="2">
        <v>18.7</v>
      </c>
      <c r="E4084">
        <v>2017</v>
      </c>
      <c r="F4084" t="s">
        <v>70</v>
      </c>
      <c r="G4084">
        <v>0</v>
      </c>
      <c r="H4084" t="s">
        <v>5872</v>
      </c>
      <c r="I4084">
        <v>0</v>
      </c>
      <c r="J4084">
        <v>0</v>
      </c>
      <c r="K4084">
        <v>0</v>
      </c>
      <c r="L4084">
        <v>0</v>
      </c>
      <c r="M4084">
        <v>0</v>
      </c>
      <c r="N4084">
        <v>0</v>
      </c>
      <c r="O4084">
        <v>0</v>
      </c>
      <c r="P4084">
        <v>0</v>
      </c>
      <c r="Q4084">
        <v>0</v>
      </c>
      <c r="R4084">
        <v>0</v>
      </c>
      <c r="S4084">
        <v>0</v>
      </c>
      <c r="T4084">
        <v>0</v>
      </c>
      <c r="U4084" t="s">
        <v>60</v>
      </c>
      <c r="V4084" s="3" t="d">
        <v>1899-12-30</v>
      </c>
      <c r="W4084">
        <v>0</v>
      </c>
      <c r="X4084" s="4">
        <f t="shared" si="126"/>
        <v>0</v>
      </c>
      <c r="Y4084" s="5">
        <f t="shared" ca="1" si="127"/>
        <v>0</v>
      </c>
    </row>
    <row r="4085" spans="1:25" x14ac:dyDescent="0.2">
      <c r="A4085" t="s">
        <v>5873</v>
      </c>
      <c r="B4085">
        <v>663447</v>
      </c>
      <c r="C4085" t="s">
        <v>5874</v>
      </c>
      <c r="D4085" s="2">
        <v>18.2</v>
      </c>
      <c r="E4085">
        <v>2016</v>
      </c>
      <c r="F4085" t="s">
        <v>24</v>
      </c>
      <c r="G4085">
        <v>2019</v>
      </c>
      <c r="H4085" t="s">
        <v>5875</v>
      </c>
      <c r="I4085">
        <v>0</v>
      </c>
      <c r="J4085">
        <v>45</v>
      </c>
      <c r="K4085">
        <v>45</v>
      </c>
      <c r="L4085">
        <v>0</v>
      </c>
      <c r="M4085">
        <v>0</v>
      </c>
      <c r="N4085">
        <v>60</v>
      </c>
      <c r="O4085">
        <v>0</v>
      </c>
      <c r="P4085">
        <v>0</v>
      </c>
      <c r="Q4085">
        <v>0</v>
      </c>
      <c r="R4085">
        <v>0</v>
      </c>
      <c r="S4085">
        <v>55</v>
      </c>
      <c r="T4085">
        <v>0</v>
      </c>
      <c r="U4085" t="s">
        <v>60</v>
      </c>
      <c r="V4085" s="3" t="d">
        <v>1997-10-03</v>
      </c>
      <c r="W4085">
        <v>0</v>
      </c>
      <c r="X4085" s="4">
        <f t="shared" si="126"/>
        <v>0</v>
      </c>
      <c r="Y4085" s="5">
        <f t="shared" ca="1" si="127"/>
        <v>-1</v>
      </c>
    </row>
    <row r="4086" spans="1:25" x14ac:dyDescent="0.2">
      <c r="A4086" t="s">
        <v>5873</v>
      </c>
      <c r="B4086">
        <v>663447</v>
      </c>
      <c r="C4086" t="s">
        <v>5874</v>
      </c>
      <c r="D4086" s="2">
        <v>17.2</v>
      </c>
      <c r="E4086">
        <v>2015</v>
      </c>
      <c r="F4086" t="s">
        <v>24</v>
      </c>
      <c r="G4086">
        <v>2019</v>
      </c>
      <c r="H4086" t="s">
        <v>5876</v>
      </c>
      <c r="I4086">
        <v>0</v>
      </c>
      <c r="J4086">
        <v>45</v>
      </c>
      <c r="K4086">
        <v>45</v>
      </c>
      <c r="L4086">
        <v>0</v>
      </c>
      <c r="M4086">
        <v>0</v>
      </c>
      <c r="N4086">
        <v>60</v>
      </c>
      <c r="O4086">
        <v>0</v>
      </c>
      <c r="P4086">
        <v>0</v>
      </c>
      <c r="Q4086">
        <v>0</v>
      </c>
      <c r="R4086">
        <v>0</v>
      </c>
      <c r="S4086">
        <v>45</v>
      </c>
      <c r="T4086">
        <v>0</v>
      </c>
      <c r="U4086" t="s">
        <v>60</v>
      </c>
      <c r="V4086" s="3" t="d">
        <v>1997-10-03</v>
      </c>
      <c r="W4086">
        <v>0</v>
      </c>
      <c r="X4086" s="4">
        <f t="shared" si="126"/>
        <v>0</v>
      </c>
      <c r="Y4086" s="5">
        <f t="shared" ca="1" si="127"/>
        <v>-1</v>
      </c>
    </row>
    <row r="4087" spans="1:25" x14ac:dyDescent="0.2">
      <c r="A4087" t="s">
        <v>5873</v>
      </c>
      <c r="B4087">
        <v>663447</v>
      </c>
      <c r="C4087" t="s">
        <v>5874</v>
      </c>
      <c r="D4087" s="2">
        <v>17.2</v>
      </c>
      <c r="E4087">
        <v>2015</v>
      </c>
      <c r="F4087" t="s">
        <v>24</v>
      </c>
      <c r="G4087">
        <v>0</v>
      </c>
      <c r="H4087" t="s">
        <v>5877</v>
      </c>
      <c r="I4087">
        <v>0</v>
      </c>
      <c r="J4087">
        <v>45</v>
      </c>
      <c r="K4087">
        <v>45</v>
      </c>
      <c r="L4087">
        <v>0</v>
      </c>
      <c r="M4087">
        <v>0</v>
      </c>
      <c r="N4087">
        <v>60</v>
      </c>
      <c r="O4087">
        <v>0</v>
      </c>
      <c r="P4087">
        <v>0</v>
      </c>
      <c r="Q4087">
        <v>0</v>
      </c>
      <c r="R4087">
        <v>0</v>
      </c>
      <c r="S4087">
        <v>45</v>
      </c>
      <c r="T4087">
        <v>0</v>
      </c>
      <c r="U4087" t="s">
        <v>60</v>
      </c>
      <c r="V4087" s="3" t="d">
        <v>1899-12-30</v>
      </c>
      <c r="W4087">
        <v>0</v>
      </c>
      <c r="X4087" s="4">
        <f t="shared" si="126"/>
        <v>0</v>
      </c>
      <c r="Y4087" s="5">
        <f t="shared" ca="1" si="127"/>
        <v>0</v>
      </c>
    </row>
    <row r="4088" spans="1:25" x14ac:dyDescent="0.2">
      <c r="A4088" t="s">
        <v>5878</v>
      </c>
      <c r="B4088">
        <v>641878</v>
      </c>
      <c r="C4088">
        <v>0</v>
      </c>
      <c r="D4088" s="2">
        <v>22.9</v>
      </c>
      <c r="E4088">
        <v>2015</v>
      </c>
      <c r="F4088" t="s">
        <v>70</v>
      </c>
      <c r="G4088">
        <v>2017</v>
      </c>
      <c r="H4088" t="s">
        <v>5879</v>
      </c>
      <c r="I4088">
        <v>50</v>
      </c>
      <c r="J4088">
        <v>0</v>
      </c>
      <c r="K4088">
        <v>0</v>
      </c>
      <c r="L4088">
        <v>0</v>
      </c>
      <c r="M4088">
        <v>0</v>
      </c>
      <c r="N4088">
        <v>0</v>
      </c>
      <c r="O4088">
        <v>55</v>
      </c>
      <c r="P4088">
        <v>45</v>
      </c>
      <c r="Q4088">
        <v>20</v>
      </c>
      <c r="R4088">
        <v>60</v>
      </c>
      <c r="S4088">
        <v>0</v>
      </c>
      <c r="T4088">
        <v>0</v>
      </c>
      <c r="U4088" t="s">
        <v>60</v>
      </c>
      <c r="V4088" s="3" t="d">
        <v>1992-02-21</v>
      </c>
      <c r="W4088">
        <v>0</v>
      </c>
      <c r="X4088" s="4">
        <f t="shared" si="126"/>
        <v>0</v>
      </c>
      <c r="Y4088" s="5">
        <f t="shared" ca="1" si="127"/>
        <v>0</v>
      </c>
    </row>
    <row r="4089" spans="1:25" x14ac:dyDescent="0.2">
      <c r="A4089" t="s">
        <v>5878</v>
      </c>
      <c r="B4089">
        <v>641878</v>
      </c>
      <c r="C4089">
        <v>0</v>
      </c>
      <c r="D4089" s="2">
        <v>25.9</v>
      </c>
      <c r="E4089">
        <v>2018</v>
      </c>
      <c r="F4089" t="s">
        <v>70</v>
      </c>
      <c r="G4089">
        <v>2018</v>
      </c>
      <c r="H4089" t="s">
        <v>5880</v>
      </c>
      <c r="I4089">
        <v>50</v>
      </c>
      <c r="J4089">
        <v>0</v>
      </c>
      <c r="K4089">
        <v>0</v>
      </c>
      <c r="L4089">
        <v>0</v>
      </c>
      <c r="M4089">
        <v>0</v>
      </c>
      <c r="N4089">
        <v>0</v>
      </c>
      <c r="O4089">
        <v>55</v>
      </c>
      <c r="P4089">
        <v>45</v>
      </c>
      <c r="Q4089">
        <v>20</v>
      </c>
      <c r="R4089">
        <v>70</v>
      </c>
      <c r="S4089">
        <v>0</v>
      </c>
      <c r="T4089">
        <v>0</v>
      </c>
      <c r="U4089" t="s">
        <v>60</v>
      </c>
      <c r="V4089" s="3" t="d">
        <v>1992-02-21</v>
      </c>
      <c r="W4089">
        <v>0</v>
      </c>
      <c r="X4089" s="4">
        <f t="shared" si="126"/>
        <v>0</v>
      </c>
      <c r="Y4089" s="5">
        <f t="shared" ca="1" si="127"/>
        <v>0</v>
      </c>
    </row>
    <row r="4090" spans="1:25" x14ac:dyDescent="0.2">
      <c r="A4090" t="s">
        <v>5878</v>
      </c>
      <c r="B4090">
        <v>641878</v>
      </c>
      <c r="C4090">
        <v>0</v>
      </c>
      <c r="D4090" s="2">
        <v>24.9</v>
      </c>
      <c r="E4090">
        <v>2017</v>
      </c>
      <c r="F4090" t="s">
        <v>70</v>
      </c>
      <c r="G4090">
        <v>2017</v>
      </c>
      <c r="H4090" t="s">
        <v>5881</v>
      </c>
      <c r="I4090">
        <v>50</v>
      </c>
      <c r="J4090">
        <v>0</v>
      </c>
      <c r="K4090">
        <v>0</v>
      </c>
      <c r="L4090">
        <v>0</v>
      </c>
      <c r="M4090">
        <v>0</v>
      </c>
      <c r="N4090">
        <v>0</v>
      </c>
      <c r="O4090">
        <v>55</v>
      </c>
      <c r="P4090">
        <v>45</v>
      </c>
      <c r="Q4090">
        <v>20</v>
      </c>
      <c r="R4090">
        <v>60</v>
      </c>
      <c r="S4090">
        <v>0</v>
      </c>
      <c r="T4090">
        <v>0</v>
      </c>
      <c r="U4090" t="s">
        <v>60</v>
      </c>
      <c r="V4090" s="3" t="d">
        <v>1992-02-21</v>
      </c>
      <c r="W4090">
        <v>0</v>
      </c>
      <c r="X4090" s="4">
        <f t="shared" si="126"/>
        <v>0</v>
      </c>
      <c r="Y4090" s="5">
        <f t="shared" ca="1" si="127"/>
        <v>0</v>
      </c>
    </row>
    <row r="4091" spans="1:25" x14ac:dyDescent="0.2">
      <c r="A4091" t="s">
        <v>5882</v>
      </c>
      <c r="B4091">
        <v>621962</v>
      </c>
      <c r="C4091">
        <v>13881</v>
      </c>
      <c r="D4091" s="2">
        <v>25.702943189999999</v>
      </c>
      <c r="E4091">
        <v>2013</v>
      </c>
      <c r="F4091" t="s">
        <v>45</v>
      </c>
      <c r="G4091">
        <v>2014</v>
      </c>
      <c r="H4091" t="s">
        <v>5883</v>
      </c>
      <c r="I4091">
        <v>0</v>
      </c>
      <c r="J4091">
        <v>60</v>
      </c>
      <c r="K4091">
        <v>50</v>
      </c>
      <c r="L4091">
        <v>50</v>
      </c>
      <c r="M4091">
        <v>0</v>
      </c>
      <c r="N4091">
        <v>50</v>
      </c>
      <c r="O4091">
        <v>0</v>
      </c>
      <c r="P4091">
        <v>0</v>
      </c>
      <c r="Q4091">
        <v>0</v>
      </c>
      <c r="R4091">
        <v>0</v>
      </c>
      <c r="S4091">
        <v>0</v>
      </c>
      <c r="T4091">
        <v>0</v>
      </c>
      <c r="U4091" t="s">
        <v>60</v>
      </c>
      <c r="V4091" s="3" t="d">
        <v>1987-04-20</v>
      </c>
      <c r="W4091">
        <v>2014</v>
      </c>
      <c r="X4091" s="4">
        <f t="shared" si="126"/>
        <v>26.720547945205478</v>
      </c>
      <c r="Y4091" s="5">
        <f t="shared" ca="1" si="127"/>
        <v>0</v>
      </c>
    </row>
    <row r="4092" spans="1:25" x14ac:dyDescent="0.2">
      <c r="A4092" t="s">
        <v>5884</v>
      </c>
      <c r="B4092">
        <v>642462</v>
      </c>
      <c r="C4092">
        <v>0</v>
      </c>
      <c r="D4092" s="2">
        <v>22.535249830000001</v>
      </c>
      <c r="E4092">
        <v>2018</v>
      </c>
      <c r="F4092" t="s">
        <v>37</v>
      </c>
      <c r="G4092">
        <v>2020</v>
      </c>
      <c r="H4092" t="s">
        <v>5885</v>
      </c>
      <c r="I4092">
        <v>50</v>
      </c>
      <c r="J4092">
        <v>0</v>
      </c>
      <c r="K4092">
        <v>0</v>
      </c>
      <c r="L4092">
        <v>0</v>
      </c>
      <c r="M4092">
        <v>0</v>
      </c>
      <c r="N4092">
        <v>0</v>
      </c>
      <c r="O4092">
        <v>40</v>
      </c>
      <c r="P4092">
        <v>40</v>
      </c>
      <c r="Q4092">
        <v>60</v>
      </c>
      <c r="R4092">
        <v>45</v>
      </c>
      <c r="S4092">
        <v>0</v>
      </c>
      <c r="T4092">
        <v>0</v>
      </c>
      <c r="U4092" t="s">
        <v>60</v>
      </c>
      <c r="V4092" s="3" t="d">
        <v>1995-06-20</v>
      </c>
      <c r="W4092">
        <v>0</v>
      </c>
      <c r="X4092" s="4">
        <f t="shared" si="126"/>
        <v>0</v>
      </c>
      <c r="Y4092" s="5">
        <f t="shared" ca="1" si="127"/>
        <v>0</v>
      </c>
    </row>
    <row r="4093" spans="1:25" ht="409.6" x14ac:dyDescent="0.2">
      <c r="A4093" t="s">
        <v>5886</v>
      </c>
      <c r="B4093">
        <v>0</v>
      </c>
      <c r="C4093" t="s">
        <v>5887</v>
      </c>
      <c r="D4093" s="2">
        <v>19.600000000000001</v>
      </c>
      <c r="E4093">
        <v>2019</v>
      </c>
      <c r="F4093" t="s">
        <v>24</v>
      </c>
      <c r="G4093">
        <v>2023</v>
      </c>
      <c r="H4093" s="1" t="s">
        <v>5888</v>
      </c>
      <c r="I4093">
        <v>0</v>
      </c>
      <c r="J4093">
        <v>45</v>
      </c>
      <c r="K4093">
        <v>50</v>
      </c>
      <c r="L4093">
        <v>60</v>
      </c>
      <c r="M4093">
        <v>60</v>
      </c>
      <c r="N4093">
        <v>50</v>
      </c>
      <c r="O4093">
        <v>0</v>
      </c>
      <c r="P4093">
        <v>0</v>
      </c>
      <c r="Q4093">
        <v>0</v>
      </c>
      <c r="R4093">
        <v>0</v>
      </c>
      <c r="S4093">
        <v>0</v>
      </c>
      <c r="T4093">
        <v>0</v>
      </c>
      <c r="U4093" t="s">
        <v>107</v>
      </c>
      <c r="V4093" s="3" t="d">
        <v>1899-12-30</v>
      </c>
      <c r="W4093">
        <v>0</v>
      </c>
      <c r="X4093" s="4">
        <f t="shared" si="126"/>
        <v>0</v>
      </c>
      <c r="Y4093" s="5">
        <f t="shared" ca="1" si="127"/>
        <v>0</v>
      </c>
    </row>
    <row r="4094" spans="1:25" ht="409.6" x14ac:dyDescent="0.2">
      <c r="A4094" t="s">
        <v>5886</v>
      </c>
      <c r="B4094">
        <v>0</v>
      </c>
      <c r="C4094" t="s">
        <v>5887</v>
      </c>
      <c r="D4094" s="2">
        <v>19.899999999999999</v>
      </c>
      <c r="E4094">
        <v>2019</v>
      </c>
      <c r="F4094" t="s">
        <v>24</v>
      </c>
      <c r="G4094">
        <v>2023</v>
      </c>
      <c r="H4094" s="1" t="s">
        <v>5888</v>
      </c>
      <c r="I4094">
        <v>0</v>
      </c>
      <c r="J4094">
        <v>45</v>
      </c>
      <c r="K4094">
        <v>50</v>
      </c>
      <c r="L4094">
        <v>60</v>
      </c>
      <c r="M4094">
        <v>60</v>
      </c>
      <c r="N4094">
        <v>50</v>
      </c>
      <c r="O4094">
        <v>0</v>
      </c>
      <c r="P4094">
        <v>0</v>
      </c>
      <c r="Q4094">
        <v>0</v>
      </c>
      <c r="R4094">
        <v>0</v>
      </c>
      <c r="S4094">
        <v>0</v>
      </c>
      <c r="T4094">
        <v>0</v>
      </c>
      <c r="U4094" t="s">
        <v>108</v>
      </c>
      <c r="V4094" s="3" t="d">
        <v>1899-12-30</v>
      </c>
      <c r="W4094">
        <v>0</v>
      </c>
      <c r="X4094" s="4">
        <f t="shared" si="126"/>
        <v>0</v>
      </c>
      <c r="Y4094" s="5">
        <f t="shared" ca="1" si="127"/>
        <v>0</v>
      </c>
    </row>
    <row r="4095" spans="1:25" x14ac:dyDescent="0.2">
      <c r="A4095" t="s">
        <v>5889</v>
      </c>
      <c r="B4095">
        <v>545121</v>
      </c>
      <c r="C4095">
        <v>13324</v>
      </c>
      <c r="D4095" s="2">
        <v>25.464750169999999</v>
      </c>
      <c r="E4095">
        <v>2017</v>
      </c>
      <c r="F4095" t="s">
        <v>96</v>
      </c>
      <c r="G4095">
        <v>2017</v>
      </c>
      <c r="H4095" t="s">
        <v>5890</v>
      </c>
      <c r="I4095">
        <v>50</v>
      </c>
      <c r="J4095">
        <v>0</v>
      </c>
      <c r="K4095">
        <v>0</v>
      </c>
      <c r="L4095">
        <v>0</v>
      </c>
      <c r="M4095">
        <v>0</v>
      </c>
      <c r="N4095">
        <v>0</v>
      </c>
      <c r="O4095">
        <v>55</v>
      </c>
      <c r="P4095">
        <v>50</v>
      </c>
      <c r="Q4095">
        <v>30</v>
      </c>
      <c r="R4095">
        <v>50</v>
      </c>
      <c r="S4095">
        <v>0</v>
      </c>
      <c r="T4095">
        <v>0</v>
      </c>
      <c r="U4095" t="s">
        <v>60</v>
      </c>
      <c r="V4095" s="3" t="d">
        <v>1991-07-16</v>
      </c>
      <c r="W4095">
        <v>2017</v>
      </c>
      <c r="X4095" s="4">
        <f t="shared" si="126"/>
        <v>25.482191780821918</v>
      </c>
      <c r="Y4095" s="5">
        <f t="shared" ca="1" si="127"/>
        <v>0</v>
      </c>
    </row>
    <row r="4096" spans="1:25" x14ac:dyDescent="0.2">
      <c r="A4096" t="s">
        <v>5891</v>
      </c>
      <c r="B4096">
        <v>663563</v>
      </c>
      <c r="C4096">
        <v>0</v>
      </c>
      <c r="D4096" s="2">
        <v>18.7</v>
      </c>
      <c r="E4096">
        <v>2016</v>
      </c>
      <c r="F4096" t="s">
        <v>24</v>
      </c>
      <c r="G4096">
        <v>2019</v>
      </c>
      <c r="H4096" t="s">
        <v>5892</v>
      </c>
      <c r="I4096">
        <v>0</v>
      </c>
      <c r="J4096">
        <v>50</v>
      </c>
      <c r="K4096">
        <v>55</v>
      </c>
      <c r="L4096">
        <v>50</v>
      </c>
      <c r="M4096">
        <v>0</v>
      </c>
      <c r="N4096">
        <v>60</v>
      </c>
      <c r="O4096">
        <v>0</v>
      </c>
      <c r="P4096">
        <v>0</v>
      </c>
      <c r="Q4096">
        <v>0</v>
      </c>
      <c r="R4096">
        <v>0</v>
      </c>
      <c r="S4096">
        <v>0</v>
      </c>
      <c r="T4096">
        <v>0</v>
      </c>
      <c r="U4096" t="s">
        <v>60</v>
      </c>
      <c r="V4096" s="3" t="d">
        <v>1997-04-20</v>
      </c>
      <c r="W4096">
        <v>0</v>
      </c>
      <c r="X4096" s="4">
        <f t="shared" si="126"/>
        <v>0</v>
      </c>
      <c r="Y4096" s="5">
        <f t="shared" ca="1" si="127"/>
        <v>-1</v>
      </c>
    </row>
    <row r="4097" spans="1:25" x14ac:dyDescent="0.2">
      <c r="A4097" t="s">
        <v>5891</v>
      </c>
      <c r="B4097">
        <v>663563</v>
      </c>
      <c r="C4097">
        <v>0</v>
      </c>
      <c r="D4097" s="2">
        <v>19.7</v>
      </c>
      <c r="E4097">
        <v>2017</v>
      </c>
      <c r="F4097" t="s">
        <v>24</v>
      </c>
      <c r="G4097">
        <v>2019</v>
      </c>
      <c r="H4097" t="s">
        <v>5893</v>
      </c>
      <c r="I4097">
        <v>0</v>
      </c>
      <c r="J4097">
        <v>55</v>
      </c>
      <c r="K4097">
        <v>55</v>
      </c>
      <c r="L4097">
        <v>50</v>
      </c>
      <c r="M4097">
        <v>0</v>
      </c>
      <c r="N4097">
        <v>60</v>
      </c>
      <c r="O4097">
        <v>0</v>
      </c>
      <c r="P4097">
        <v>0</v>
      </c>
      <c r="Q4097">
        <v>0</v>
      </c>
      <c r="R4097">
        <v>0</v>
      </c>
      <c r="S4097">
        <v>0</v>
      </c>
      <c r="T4097">
        <v>0</v>
      </c>
      <c r="U4097" t="s">
        <v>60</v>
      </c>
      <c r="V4097" s="3" t="d">
        <v>1997-04-20</v>
      </c>
      <c r="W4097">
        <v>0</v>
      </c>
      <c r="X4097" s="4">
        <f t="shared" si="126"/>
        <v>0</v>
      </c>
      <c r="Y4097" s="5">
        <f t="shared" ca="1" si="127"/>
        <v>-1</v>
      </c>
    </row>
    <row r="4098" spans="1:25" x14ac:dyDescent="0.2">
      <c r="A4098" t="s">
        <v>5894</v>
      </c>
      <c r="B4098">
        <v>660561</v>
      </c>
      <c r="C4098">
        <v>0</v>
      </c>
      <c r="D4098" s="2">
        <v>20.172484600000001</v>
      </c>
      <c r="E4098">
        <v>2017</v>
      </c>
      <c r="F4098" t="s">
        <v>96</v>
      </c>
      <c r="G4098">
        <v>2021</v>
      </c>
      <c r="H4098" t="s">
        <v>5895</v>
      </c>
      <c r="I4098">
        <v>55</v>
      </c>
      <c r="J4098">
        <v>0</v>
      </c>
      <c r="K4098">
        <v>0</v>
      </c>
      <c r="L4098">
        <v>0</v>
      </c>
      <c r="M4098">
        <v>0</v>
      </c>
      <c r="N4098">
        <v>0</v>
      </c>
      <c r="O4098">
        <v>55</v>
      </c>
      <c r="P4098">
        <v>45</v>
      </c>
      <c r="Q4098">
        <v>35</v>
      </c>
      <c r="R4098">
        <v>50</v>
      </c>
      <c r="S4098">
        <v>0</v>
      </c>
      <c r="T4098">
        <v>0</v>
      </c>
      <c r="U4098" t="s">
        <v>60</v>
      </c>
      <c r="V4098" s="3" t="d">
        <v>1996-10-30</v>
      </c>
      <c r="W4098">
        <v>0</v>
      </c>
      <c r="X4098" s="4">
        <f t="shared" si="126"/>
        <v>0</v>
      </c>
      <c r="Y4098" s="5">
        <f t="shared" ca="1" si="127"/>
        <v>-1</v>
      </c>
    </row>
    <row r="4099" spans="1:25" x14ac:dyDescent="0.2">
      <c r="A4099" t="s">
        <v>5896</v>
      </c>
      <c r="B4099">
        <v>0</v>
      </c>
      <c r="C4099" t="s">
        <v>5897</v>
      </c>
      <c r="D4099" s="2">
        <v>25.1</v>
      </c>
      <c r="E4099">
        <v>2019</v>
      </c>
      <c r="F4099" t="s">
        <v>24</v>
      </c>
      <c r="G4099">
        <v>2020</v>
      </c>
      <c r="H4099" t="s">
        <v>5898</v>
      </c>
      <c r="I4099">
        <v>0</v>
      </c>
      <c r="J4099">
        <v>0</v>
      </c>
      <c r="K4099">
        <v>0</v>
      </c>
      <c r="L4099">
        <v>0</v>
      </c>
      <c r="M4099">
        <v>0</v>
      </c>
      <c r="N4099">
        <v>0</v>
      </c>
      <c r="O4099">
        <v>0</v>
      </c>
      <c r="P4099">
        <v>0</v>
      </c>
      <c r="Q4099">
        <v>0</v>
      </c>
      <c r="R4099">
        <v>0</v>
      </c>
      <c r="S4099">
        <v>0</v>
      </c>
      <c r="T4099">
        <v>0</v>
      </c>
      <c r="U4099" t="s">
        <v>108</v>
      </c>
      <c r="V4099" s="3" t="d">
        <v>1899-12-30</v>
      </c>
      <c r="W4099">
        <v>0</v>
      </c>
      <c r="X4099" s="4">
        <f t="shared" ref="X4099:X4162" si="128">IF(W4099=0,0,(DATE(W4099,1,1)-V4099)/365)</f>
        <v>0</v>
      </c>
      <c r="Y4099" s="5">
        <f t="shared" ref="Y4099:Y4162" ca="1" si="129">IF(AND((TODAY()-V4099)/365 &lt; 23, W4099=0), -1, IF(X4099=0, 0, INT(X4099&lt;=23.99)))</f>
        <v>0</v>
      </c>
    </row>
    <row r="4100" spans="1:25" x14ac:dyDescent="0.2">
      <c r="A4100" t="s">
        <v>5896</v>
      </c>
      <c r="B4100">
        <v>0</v>
      </c>
      <c r="C4100" t="s">
        <v>5897</v>
      </c>
      <c r="D4100" s="2">
        <v>25.1</v>
      </c>
      <c r="E4100">
        <v>2019</v>
      </c>
      <c r="F4100" t="s">
        <v>24</v>
      </c>
      <c r="G4100">
        <v>2020</v>
      </c>
      <c r="H4100" t="s">
        <v>5898</v>
      </c>
      <c r="I4100">
        <v>0</v>
      </c>
      <c r="J4100">
        <v>0</v>
      </c>
      <c r="K4100">
        <v>0</v>
      </c>
      <c r="L4100">
        <v>0</v>
      </c>
      <c r="M4100">
        <v>0</v>
      </c>
      <c r="N4100">
        <v>0</v>
      </c>
      <c r="O4100">
        <v>0</v>
      </c>
      <c r="P4100">
        <v>0</v>
      </c>
      <c r="Q4100">
        <v>0</v>
      </c>
      <c r="R4100">
        <v>0</v>
      </c>
      <c r="S4100">
        <v>0</v>
      </c>
      <c r="T4100">
        <v>0</v>
      </c>
      <c r="U4100" t="s">
        <v>145</v>
      </c>
      <c r="V4100" s="3" t="d">
        <v>1899-12-30</v>
      </c>
      <c r="W4100">
        <v>0</v>
      </c>
      <c r="X4100" s="4">
        <f t="shared" si="128"/>
        <v>0</v>
      </c>
      <c r="Y4100" s="5">
        <f t="shared" ca="1" si="129"/>
        <v>0</v>
      </c>
    </row>
    <row r="4101" spans="1:25" x14ac:dyDescent="0.2">
      <c r="A4101" t="s">
        <v>5899</v>
      </c>
      <c r="B4101">
        <v>670623</v>
      </c>
      <c r="C4101" t="s">
        <v>5900</v>
      </c>
      <c r="D4101" s="2">
        <v>20.3</v>
      </c>
      <c r="E4101">
        <v>2019</v>
      </c>
      <c r="F4101" t="s">
        <v>172</v>
      </c>
      <c r="G4101">
        <v>2021</v>
      </c>
      <c r="H4101" t="s">
        <v>5901</v>
      </c>
      <c r="I4101">
        <v>55</v>
      </c>
      <c r="J4101">
        <v>0</v>
      </c>
      <c r="K4101">
        <v>0</v>
      </c>
      <c r="L4101">
        <v>0</v>
      </c>
      <c r="M4101">
        <v>0</v>
      </c>
      <c r="N4101">
        <v>0</v>
      </c>
      <c r="O4101">
        <v>45</v>
      </c>
      <c r="P4101">
        <v>60</v>
      </c>
      <c r="Q4101">
        <v>50</v>
      </c>
      <c r="R4101">
        <v>30</v>
      </c>
      <c r="S4101">
        <v>0</v>
      </c>
      <c r="T4101">
        <v>0</v>
      </c>
      <c r="U4101" t="s">
        <v>107</v>
      </c>
      <c r="V4101" s="3" t="d">
        <v>1899-12-30</v>
      </c>
      <c r="W4101">
        <v>0</v>
      </c>
      <c r="X4101" s="4">
        <f t="shared" si="128"/>
        <v>0</v>
      </c>
      <c r="Y4101" s="5">
        <f t="shared" ca="1" si="129"/>
        <v>0</v>
      </c>
    </row>
    <row r="4102" spans="1:25" x14ac:dyDescent="0.2">
      <c r="A4102" t="s">
        <v>5899</v>
      </c>
      <c r="B4102">
        <v>670623</v>
      </c>
      <c r="C4102" t="s">
        <v>5900</v>
      </c>
      <c r="D4102" s="2">
        <v>20.6</v>
      </c>
      <c r="E4102">
        <v>2019</v>
      </c>
      <c r="F4102" t="s">
        <v>172</v>
      </c>
      <c r="G4102">
        <v>2021</v>
      </c>
      <c r="H4102" t="s">
        <v>5901</v>
      </c>
      <c r="I4102">
        <v>55</v>
      </c>
      <c r="J4102">
        <v>0</v>
      </c>
      <c r="K4102">
        <v>0</v>
      </c>
      <c r="L4102">
        <v>0</v>
      </c>
      <c r="M4102">
        <v>0</v>
      </c>
      <c r="N4102">
        <v>0</v>
      </c>
      <c r="O4102">
        <v>45</v>
      </c>
      <c r="P4102">
        <v>60</v>
      </c>
      <c r="Q4102">
        <v>50</v>
      </c>
      <c r="R4102">
        <v>30</v>
      </c>
      <c r="S4102">
        <v>0</v>
      </c>
      <c r="T4102">
        <v>0</v>
      </c>
      <c r="U4102" t="s">
        <v>108</v>
      </c>
      <c r="V4102" s="3" t="d">
        <v>1899-12-30</v>
      </c>
      <c r="W4102">
        <v>0</v>
      </c>
      <c r="X4102" s="4">
        <f t="shared" si="128"/>
        <v>0</v>
      </c>
      <c r="Y4102" s="5">
        <f t="shared" ca="1" si="129"/>
        <v>0</v>
      </c>
    </row>
    <row r="4103" spans="1:25" x14ac:dyDescent="0.2">
      <c r="A4103" t="s">
        <v>5899</v>
      </c>
      <c r="B4103">
        <v>670623</v>
      </c>
      <c r="C4103" t="s">
        <v>5900</v>
      </c>
      <c r="D4103" s="2">
        <v>20.5</v>
      </c>
      <c r="E4103">
        <v>2019</v>
      </c>
      <c r="F4103" t="s">
        <v>172</v>
      </c>
      <c r="G4103">
        <v>2021</v>
      </c>
      <c r="H4103" t="s">
        <v>5901</v>
      </c>
      <c r="I4103">
        <v>55</v>
      </c>
      <c r="J4103">
        <v>0</v>
      </c>
      <c r="K4103">
        <v>0</v>
      </c>
      <c r="L4103">
        <v>0</v>
      </c>
      <c r="M4103">
        <v>0</v>
      </c>
      <c r="N4103">
        <v>0</v>
      </c>
      <c r="O4103">
        <v>45</v>
      </c>
      <c r="P4103">
        <v>60</v>
      </c>
      <c r="Q4103">
        <v>50</v>
      </c>
      <c r="R4103">
        <v>30</v>
      </c>
      <c r="S4103">
        <v>0</v>
      </c>
      <c r="T4103">
        <v>0</v>
      </c>
      <c r="U4103" t="s">
        <v>145</v>
      </c>
      <c r="V4103" s="3" t="d">
        <v>1899-12-30</v>
      </c>
      <c r="W4103">
        <v>0</v>
      </c>
      <c r="X4103" s="4">
        <f t="shared" si="128"/>
        <v>0</v>
      </c>
      <c r="Y4103" s="5">
        <f t="shared" ca="1" si="129"/>
        <v>0</v>
      </c>
    </row>
    <row r="4104" spans="1:25" x14ac:dyDescent="0.2">
      <c r="A4104" t="s">
        <v>5899</v>
      </c>
      <c r="B4104">
        <v>670623</v>
      </c>
      <c r="C4104" t="s">
        <v>5900</v>
      </c>
      <c r="D4104" s="2">
        <v>20.399999999999999</v>
      </c>
      <c r="E4104">
        <v>2019</v>
      </c>
      <c r="F4104" t="s">
        <v>172</v>
      </c>
      <c r="G4104">
        <v>2021</v>
      </c>
      <c r="H4104" t="s">
        <v>5901</v>
      </c>
      <c r="I4104">
        <v>55</v>
      </c>
      <c r="J4104">
        <v>0</v>
      </c>
      <c r="K4104">
        <v>0</v>
      </c>
      <c r="L4104">
        <v>0</v>
      </c>
      <c r="M4104">
        <v>0</v>
      </c>
      <c r="N4104">
        <v>0</v>
      </c>
      <c r="O4104">
        <v>45</v>
      </c>
      <c r="P4104">
        <v>60</v>
      </c>
      <c r="Q4104">
        <v>50</v>
      </c>
      <c r="R4104">
        <v>30</v>
      </c>
      <c r="S4104">
        <v>0</v>
      </c>
      <c r="T4104">
        <v>0</v>
      </c>
      <c r="U4104" t="s">
        <v>296</v>
      </c>
      <c r="V4104" s="3" t="d">
        <v>1899-12-30</v>
      </c>
      <c r="W4104">
        <v>0</v>
      </c>
      <c r="X4104" s="4">
        <f t="shared" si="128"/>
        <v>0</v>
      </c>
      <c r="Y4104" s="5">
        <f t="shared" ca="1" si="129"/>
        <v>0</v>
      </c>
    </row>
    <row r="4105" spans="1:25" x14ac:dyDescent="0.2">
      <c r="A4105" t="s">
        <v>5899</v>
      </c>
      <c r="B4105">
        <v>670623</v>
      </c>
      <c r="C4105" t="s">
        <v>5900</v>
      </c>
      <c r="D4105" s="2">
        <v>18.869267619999999</v>
      </c>
      <c r="E4105">
        <v>2018</v>
      </c>
      <c r="F4105" t="s">
        <v>96</v>
      </c>
      <c r="G4105">
        <v>2019</v>
      </c>
      <c r="H4105" t="s">
        <v>5902</v>
      </c>
      <c r="I4105">
        <v>55</v>
      </c>
      <c r="J4105">
        <v>0</v>
      </c>
      <c r="K4105">
        <v>0</v>
      </c>
      <c r="L4105">
        <v>0</v>
      </c>
      <c r="M4105">
        <v>0</v>
      </c>
      <c r="N4105">
        <v>0</v>
      </c>
      <c r="O4105">
        <v>45</v>
      </c>
      <c r="P4105">
        <v>55</v>
      </c>
      <c r="Q4105">
        <v>45</v>
      </c>
      <c r="R4105">
        <v>45</v>
      </c>
      <c r="S4105">
        <v>0</v>
      </c>
      <c r="T4105">
        <v>0</v>
      </c>
      <c r="U4105" t="s">
        <v>60</v>
      </c>
      <c r="V4105" s="3" t="d">
        <v>1999-02-18</v>
      </c>
      <c r="W4105">
        <v>0</v>
      </c>
      <c r="X4105" s="4">
        <f t="shared" si="128"/>
        <v>0</v>
      </c>
      <c r="Y4105" s="5">
        <f t="shared" ca="1" si="129"/>
        <v>-1</v>
      </c>
    </row>
    <row r="4106" spans="1:25" x14ac:dyDescent="0.2">
      <c r="A4106" t="s">
        <v>5899</v>
      </c>
      <c r="B4106">
        <v>670623</v>
      </c>
      <c r="C4106" t="s">
        <v>5900</v>
      </c>
      <c r="D4106" s="2">
        <v>17.869952090000002</v>
      </c>
      <c r="E4106">
        <v>2017</v>
      </c>
      <c r="F4106" t="s">
        <v>96</v>
      </c>
      <c r="G4106">
        <v>2020</v>
      </c>
      <c r="H4106" t="s">
        <v>5903</v>
      </c>
      <c r="I4106">
        <v>55</v>
      </c>
      <c r="J4106">
        <v>0</v>
      </c>
      <c r="K4106">
        <v>0</v>
      </c>
      <c r="L4106">
        <v>0</v>
      </c>
      <c r="M4106">
        <v>0</v>
      </c>
      <c r="N4106">
        <v>0</v>
      </c>
      <c r="O4106">
        <v>45</v>
      </c>
      <c r="P4106">
        <v>50</v>
      </c>
      <c r="Q4106">
        <v>45</v>
      </c>
      <c r="R4106">
        <v>45</v>
      </c>
      <c r="S4106">
        <v>0</v>
      </c>
      <c r="T4106">
        <v>0</v>
      </c>
      <c r="U4106" t="s">
        <v>60</v>
      </c>
      <c r="V4106" s="3" t="d">
        <v>1999-02-18</v>
      </c>
      <c r="W4106">
        <v>0</v>
      </c>
      <c r="X4106" s="4">
        <f t="shared" si="128"/>
        <v>0</v>
      </c>
      <c r="Y4106" s="5">
        <f t="shared" ca="1" si="129"/>
        <v>-1</v>
      </c>
    </row>
    <row r="4107" spans="1:25" x14ac:dyDescent="0.2">
      <c r="A4107" t="s">
        <v>5899</v>
      </c>
      <c r="B4107">
        <v>670623</v>
      </c>
      <c r="C4107" t="s">
        <v>5900</v>
      </c>
      <c r="D4107" s="2">
        <v>19.86858316</v>
      </c>
      <c r="E4107">
        <v>2019</v>
      </c>
      <c r="F4107" t="s">
        <v>509</v>
      </c>
      <c r="G4107">
        <v>2020</v>
      </c>
      <c r="H4107" t="s">
        <v>5904</v>
      </c>
      <c r="I4107">
        <v>55</v>
      </c>
      <c r="J4107">
        <v>0</v>
      </c>
      <c r="K4107">
        <v>0</v>
      </c>
      <c r="L4107">
        <v>0</v>
      </c>
      <c r="M4107">
        <v>0</v>
      </c>
      <c r="N4107">
        <v>0</v>
      </c>
      <c r="O4107">
        <v>45</v>
      </c>
      <c r="P4107">
        <v>55</v>
      </c>
      <c r="Q4107">
        <v>50</v>
      </c>
      <c r="R4107">
        <v>45</v>
      </c>
      <c r="S4107">
        <v>0</v>
      </c>
      <c r="T4107">
        <v>0</v>
      </c>
      <c r="U4107" t="s">
        <v>60</v>
      </c>
      <c r="V4107" s="3" t="d">
        <v>1999-02-18</v>
      </c>
      <c r="W4107">
        <v>0</v>
      </c>
      <c r="X4107" s="4">
        <f t="shared" si="128"/>
        <v>0</v>
      </c>
      <c r="Y4107" s="5">
        <f t="shared" ca="1" si="129"/>
        <v>-1</v>
      </c>
    </row>
    <row r="4108" spans="1:25" x14ac:dyDescent="0.2">
      <c r="A4108" t="s">
        <v>5905</v>
      </c>
      <c r="B4108">
        <v>650675</v>
      </c>
      <c r="C4108" t="s">
        <v>5906</v>
      </c>
      <c r="D4108" s="2">
        <v>18.162902119999998</v>
      </c>
      <c r="E4108">
        <v>2015</v>
      </c>
      <c r="F4108" t="s">
        <v>70</v>
      </c>
      <c r="G4108">
        <v>2019</v>
      </c>
      <c r="H4108" t="s">
        <v>5907</v>
      </c>
      <c r="I4108">
        <v>60</v>
      </c>
      <c r="J4108">
        <v>0</v>
      </c>
      <c r="K4108">
        <v>0</v>
      </c>
      <c r="L4108">
        <v>0</v>
      </c>
      <c r="M4108">
        <v>0</v>
      </c>
      <c r="N4108">
        <v>0</v>
      </c>
      <c r="O4108">
        <v>50</v>
      </c>
      <c r="P4108">
        <v>45</v>
      </c>
      <c r="Q4108">
        <v>55</v>
      </c>
      <c r="R4108">
        <v>50</v>
      </c>
      <c r="S4108">
        <v>0</v>
      </c>
      <c r="T4108">
        <v>0</v>
      </c>
      <c r="U4108" t="s">
        <v>60</v>
      </c>
      <c r="V4108" s="3" t="d">
        <v>1996-11-02</v>
      </c>
      <c r="W4108">
        <v>0</v>
      </c>
      <c r="X4108" s="4">
        <f t="shared" si="128"/>
        <v>0</v>
      </c>
      <c r="Y4108" s="5">
        <f t="shared" ca="1" si="129"/>
        <v>-1</v>
      </c>
    </row>
    <row r="4109" spans="1:25" x14ac:dyDescent="0.2">
      <c r="A4109" t="s">
        <v>5905</v>
      </c>
      <c r="B4109">
        <v>650675</v>
      </c>
      <c r="C4109" t="s">
        <v>5906</v>
      </c>
      <c r="D4109" s="2">
        <v>19.16221766</v>
      </c>
      <c r="E4109">
        <v>2016</v>
      </c>
      <c r="F4109" t="s">
        <v>70</v>
      </c>
      <c r="G4109">
        <v>2019</v>
      </c>
      <c r="H4109" t="s">
        <v>5907</v>
      </c>
      <c r="I4109">
        <v>60</v>
      </c>
      <c r="J4109">
        <v>0</v>
      </c>
      <c r="K4109">
        <v>0</v>
      </c>
      <c r="L4109">
        <v>0</v>
      </c>
      <c r="M4109">
        <v>0</v>
      </c>
      <c r="N4109">
        <v>0</v>
      </c>
      <c r="O4109">
        <v>50</v>
      </c>
      <c r="P4109">
        <v>45</v>
      </c>
      <c r="Q4109">
        <v>55</v>
      </c>
      <c r="R4109">
        <v>50</v>
      </c>
      <c r="S4109">
        <v>0</v>
      </c>
      <c r="T4109">
        <v>0</v>
      </c>
      <c r="U4109" t="s">
        <v>60</v>
      </c>
      <c r="V4109" s="3" t="d">
        <v>1996-11-02</v>
      </c>
      <c r="W4109">
        <v>0</v>
      </c>
      <c r="X4109" s="4">
        <f t="shared" si="128"/>
        <v>0</v>
      </c>
      <c r="Y4109" s="5">
        <f t="shared" ca="1" si="129"/>
        <v>-1</v>
      </c>
    </row>
    <row r="4110" spans="1:25" x14ac:dyDescent="0.2">
      <c r="A4110" t="s">
        <v>5908</v>
      </c>
      <c r="B4110">
        <v>663462</v>
      </c>
      <c r="C4110" t="s">
        <v>1953</v>
      </c>
      <c r="D4110" s="2">
        <v>21.4</v>
      </c>
      <c r="E4110">
        <v>2019</v>
      </c>
      <c r="F4110" t="s">
        <v>24</v>
      </c>
      <c r="G4110">
        <v>2022</v>
      </c>
      <c r="H4110" t="s">
        <v>5909</v>
      </c>
      <c r="I4110">
        <v>0</v>
      </c>
      <c r="J4110">
        <v>0</v>
      </c>
      <c r="K4110">
        <v>50</v>
      </c>
      <c r="L4110">
        <v>45</v>
      </c>
      <c r="M4110">
        <v>0</v>
      </c>
      <c r="N4110">
        <v>60</v>
      </c>
      <c r="O4110">
        <v>0</v>
      </c>
      <c r="P4110">
        <v>0</v>
      </c>
      <c r="Q4110">
        <v>0</v>
      </c>
      <c r="R4110">
        <v>0</v>
      </c>
      <c r="S4110">
        <v>55</v>
      </c>
      <c r="T4110">
        <v>50</v>
      </c>
      <c r="U4110" t="s">
        <v>60</v>
      </c>
      <c r="V4110" s="3" t="d">
        <v>1997-08-15</v>
      </c>
      <c r="W4110">
        <v>0</v>
      </c>
      <c r="X4110" s="4">
        <f t="shared" si="128"/>
        <v>0</v>
      </c>
      <c r="Y4110" s="5">
        <f t="shared" ca="1" si="129"/>
        <v>-1</v>
      </c>
    </row>
    <row r="4111" spans="1:25" x14ac:dyDescent="0.2">
      <c r="A4111" t="s">
        <v>5908</v>
      </c>
      <c r="B4111">
        <v>663462</v>
      </c>
      <c r="C4111" t="s">
        <v>1953</v>
      </c>
      <c r="D4111" s="2">
        <v>21.4</v>
      </c>
      <c r="E4111">
        <v>2019</v>
      </c>
      <c r="F4111" t="s">
        <v>24</v>
      </c>
      <c r="G4111">
        <v>0</v>
      </c>
      <c r="H4111" t="s">
        <v>5910</v>
      </c>
      <c r="I4111">
        <v>0</v>
      </c>
      <c r="J4111">
        <v>0</v>
      </c>
      <c r="K4111">
        <v>50</v>
      </c>
      <c r="L4111">
        <v>45</v>
      </c>
      <c r="M4111">
        <v>0</v>
      </c>
      <c r="N4111">
        <v>60</v>
      </c>
      <c r="O4111">
        <v>0</v>
      </c>
      <c r="P4111">
        <v>0</v>
      </c>
      <c r="Q4111">
        <v>0</v>
      </c>
      <c r="R4111">
        <v>0</v>
      </c>
      <c r="S4111">
        <v>55</v>
      </c>
      <c r="T4111">
        <v>50</v>
      </c>
      <c r="U4111" t="s">
        <v>60</v>
      </c>
      <c r="V4111" s="3" t="d">
        <v>1899-12-30</v>
      </c>
      <c r="W4111">
        <v>0</v>
      </c>
      <c r="X4111" s="4">
        <f t="shared" si="128"/>
        <v>0</v>
      </c>
      <c r="Y4111" s="5">
        <f t="shared" ca="1" si="129"/>
        <v>0</v>
      </c>
    </row>
    <row r="4112" spans="1:25" x14ac:dyDescent="0.2">
      <c r="A4112" t="s">
        <v>5908</v>
      </c>
      <c r="B4112">
        <v>663462</v>
      </c>
      <c r="C4112" t="s">
        <v>1953</v>
      </c>
      <c r="D4112" s="2">
        <v>20.399999999999999</v>
      </c>
      <c r="E4112">
        <v>2018</v>
      </c>
      <c r="F4112" t="s">
        <v>24</v>
      </c>
      <c r="G4112">
        <v>0</v>
      </c>
      <c r="H4112" t="s">
        <v>5911</v>
      </c>
      <c r="I4112">
        <v>0</v>
      </c>
      <c r="J4112">
        <v>50</v>
      </c>
      <c r="K4112">
        <v>45</v>
      </c>
      <c r="L4112">
        <v>55</v>
      </c>
      <c r="M4112">
        <v>0</v>
      </c>
      <c r="N4112">
        <v>60</v>
      </c>
      <c r="O4112">
        <v>0</v>
      </c>
      <c r="P4112">
        <v>0</v>
      </c>
      <c r="Q4112">
        <v>0</v>
      </c>
      <c r="R4112">
        <v>0</v>
      </c>
      <c r="S4112">
        <v>55</v>
      </c>
      <c r="T4112">
        <v>0</v>
      </c>
      <c r="U4112" t="s">
        <v>60</v>
      </c>
      <c r="V4112" s="3" t="d">
        <v>1899-12-30</v>
      </c>
      <c r="W4112">
        <v>0</v>
      </c>
      <c r="X4112" s="4">
        <f t="shared" si="128"/>
        <v>0</v>
      </c>
      <c r="Y4112" s="5">
        <f t="shared" ca="1" si="129"/>
        <v>0</v>
      </c>
    </row>
    <row r="4113" spans="1:25" x14ac:dyDescent="0.2">
      <c r="A4113" t="s">
        <v>5908</v>
      </c>
      <c r="B4113">
        <v>663462</v>
      </c>
      <c r="C4113" t="s">
        <v>1953</v>
      </c>
      <c r="D4113" s="2">
        <v>22.1</v>
      </c>
      <c r="E4113">
        <v>2019</v>
      </c>
      <c r="F4113" t="s">
        <v>24</v>
      </c>
      <c r="G4113">
        <v>2022</v>
      </c>
      <c r="H4113" t="s">
        <v>5912</v>
      </c>
      <c r="I4113">
        <v>0</v>
      </c>
      <c r="J4113">
        <v>45</v>
      </c>
      <c r="K4113">
        <v>50</v>
      </c>
      <c r="L4113">
        <v>50</v>
      </c>
      <c r="M4113">
        <v>0</v>
      </c>
      <c r="N4113">
        <v>50</v>
      </c>
      <c r="O4113">
        <v>0</v>
      </c>
      <c r="P4113">
        <v>0</v>
      </c>
      <c r="Q4113">
        <v>0</v>
      </c>
      <c r="R4113">
        <v>0</v>
      </c>
      <c r="S4113">
        <v>55</v>
      </c>
      <c r="T4113">
        <v>0</v>
      </c>
      <c r="U4113" t="s">
        <v>108</v>
      </c>
      <c r="V4113" s="3" t="d">
        <v>1899-12-30</v>
      </c>
      <c r="W4113">
        <v>0</v>
      </c>
      <c r="X4113" s="4">
        <f t="shared" si="128"/>
        <v>0</v>
      </c>
      <c r="Y4113" s="5">
        <f t="shared" ca="1" si="129"/>
        <v>0</v>
      </c>
    </row>
    <row r="4114" spans="1:25" x14ac:dyDescent="0.2">
      <c r="A4114" t="s">
        <v>5913</v>
      </c>
      <c r="B4114" t="s">
        <v>5914</v>
      </c>
      <c r="C4114" t="s">
        <v>1717</v>
      </c>
      <c r="D4114" s="2">
        <v>20.8</v>
      </c>
      <c r="E4114">
        <v>2018</v>
      </c>
      <c r="F4114" t="s">
        <v>24</v>
      </c>
      <c r="G4114">
        <v>0</v>
      </c>
      <c r="H4114" t="s">
        <v>5915</v>
      </c>
      <c r="I4114">
        <v>0</v>
      </c>
      <c r="J4114">
        <v>45</v>
      </c>
      <c r="K4114">
        <v>45</v>
      </c>
      <c r="L4114">
        <v>0</v>
      </c>
      <c r="M4114">
        <v>0</v>
      </c>
      <c r="N4114">
        <v>55</v>
      </c>
      <c r="O4114">
        <v>0</v>
      </c>
      <c r="P4114">
        <v>0</v>
      </c>
      <c r="Q4114">
        <v>0</v>
      </c>
      <c r="R4114">
        <v>0</v>
      </c>
      <c r="S4114">
        <v>50</v>
      </c>
      <c r="T4114">
        <v>0</v>
      </c>
      <c r="U4114" t="s">
        <v>60</v>
      </c>
      <c r="V4114" s="3" t="d">
        <v>1899-12-30</v>
      </c>
      <c r="W4114">
        <v>0</v>
      </c>
      <c r="X4114" s="4">
        <f t="shared" si="128"/>
        <v>0</v>
      </c>
      <c r="Y4114" s="5">
        <f t="shared" ca="1" si="129"/>
        <v>0</v>
      </c>
    </row>
    <row r="4115" spans="1:25" x14ac:dyDescent="0.2">
      <c r="A4115" t="s">
        <v>5916</v>
      </c>
      <c r="B4115" t="s">
        <v>5917</v>
      </c>
      <c r="C4115">
        <v>0</v>
      </c>
      <c r="D4115" s="2">
        <v>17.8</v>
      </c>
      <c r="E4115">
        <v>2017</v>
      </c>
      <c r="F4115" t="s">
        <v>70</v>
      </c>
      <c r="G4115">
        <v>0</v>
      </c>
      <c r="H4115" t="s">
        <v>5918</v>
      </c>
      <c r="I4115">
        <v>0</v>
      </c>
      <c r="J4115">
        <v>0</v>
      </c>
      <c r="K4115">
        <v>0</v>
      </c>
      <c r="L4115">
        <v>0</v>
      </c>
      <c r="M4115">
        <v>0</v>
      </c>
      <c r="N4115">
        <v>0</v>
      </c>
      <c r="O4115">
        <v>0</v>
      </c>
      <c r="P4115">
        <v>0</v>
      </c>
      <c r="Q4115">
        <v>0</v>
      </c>
      <c r="R4115">
        <v>0</v>
      </c>
      <c r="S4115">
        <v>0</v>
      </c>
      <c r="T4115">
        <v>0</v>
      </c>
      <c r="U4115" t="s">
        <v>60</v>
      </c>
      <c r="V4115" s="3" t="d">
        <v>1899-12-30</v>
      </c>
      <c r="W4115">
        <v>0</v>
      </c>
      <c r="X4115" s="4">
        <f t="shared" si="128"/>
        <v>0</v>
      </c>
      <c r="Y4115" s="5">
        <f t="shared" ca="1" si="129"/>
        <v>0</v>
      </c>
    </row>
    <row r="4116" spans="1:25" x14ac:dyDescent="0.2">
      <c r="A4116" t="s">
        <v>5919</v>
      </c>
      <c r="B4116" t="s">
        <v>5920</v>
      </c>
      <c r="C4116">
        <v>0</v>
      </c>
      <c r="D4116" s="2">
        <v>16.7</v>
      </c>
      <c r="E4116">
        <v>2017</v>
      </c>
      <c r="F4116" t="s">
        <v>70</v>
      </c>
      <c r="G4116">
        <v>0</v>
      </c>
      <c r="H4116" t="s">
        <v>5921</v>
      </c>
      <c r="I4116">
        <v>0</v>
      </c>
      <c r="J4116">
        <v>0</v>
      </c>
      <c r="K4116">
        <v>0</v>
      </c>
      <c r="L4116">
        <v>0</v>
      </c>
      <c r="M4116">
        <v>0</v>
      </c>
      <c r="N4116">
        <v>0</v>
      </c>
      <c r="O4116">
        <v>0</v>
      </c>
      <c r="P4116">
        <v>0</v>
      </c>
      <c r="Q4116">
        <v>0</v>
      </c>
      <c r="R4116">
        <v>0</v>
      </c>
      <c r="S4116">
        <v>0</v>
      </c>
      <c r="T4116">
        <v>0</v>
      </c>
      <c r="U4116" t="s">
        <v>60</v>
      </c>
      <c r="V4116" s="3" t="d">
        <v>1899-12-30</v>
      </c>
      <c r="W4116">
        <v>0</v>
      </c>
      <c r="X4116" s="4">
        <f t="shared" si="128"/>
        <v>0</v>
      </c>
      <c r="Y4116" s="5">
        <f t="shared" ca="1" si="129"/>
        <v>0</v>
      </c>
    </row>
    <row r="4117" spans="1:25" x14ac:dyDescent="0.2">
      <c r="A4117" t="s">
        <v>5922</v>
      </c>
      <c r="B4117">
        <v>663672</v>
      </c>
      <c r="C4117">
        <v>0</v>
      </c>
      <c r="D4117" s="2">
        <v>18</v>
      </c>
      <c r="E4117">
        <v>2015</v>
      </c>
      <c r="F4117" t="s">
        <v>70</v>
      </c>
      <c r="G4117">
        <v>2019</v>
      </c>
      <c r="H4117" t="s">
        <v>5923</v>
      </c>
      <c r="I4117">
        <v>45</v>
      </c>
      <c r="J4117">
        <v>0</v>
      </c>
      <c r="K4117">
        <v>0</v>
      </c>
      <c r="L4117">
        <v>0</v>
      </c>
      <c r="M4117">
        <v>0</v>
      </c>
      <c r="N4117">
        <v>0</v>
      </c>
      <c r="O4117">
        <v>60</v>
      </c>
      <c r="P4117">
        <v>45</v>
      </c>
      <c r="Q4117">
        <v>40</v>
      </c>
      <c r="R4117">
        <v>70</v>
      </c>
      <c r="S4117">
        <v>0</v>
      </c>
      <c r="T4117">
        <v>0</v>
      </c>
      <c r="U4117" t="s">
        <v>60</v>
      </c>
      <c r="V4117" s="3" t="d">
        <v>1997-01-07</v>
      </c>
      <c r="W4117">
        <v>0</v>
      </c>
      <c r="X4117" s="4">
        <f t="shared" si="128"/>
        <v>0</v>
      </c>
      <c r="Y4117" s="5">
        <f t="shared" ca="1" si="129"/>
        <v>-1</v>
      </c>
    </row>
    <row r="4118" spans="1:25" x14ac:dyDescent="0.2">
      <c r="A4118" t="s">
        <v>5922</v>
      </c>
      <c r="B4118">
        <v>663672</v>
      </c>
      <c r="C4118">
        <v>0</v>
      </c>
      <c r="D4118" s="2">
        <v>19</v>
      </c>
      <c r="E4118">
        <v>2016</v>
      </c>
      <c r="F4118" t="s">
        <v>70</v>
      </c>
      <c r="G4118">
        <v>2019</v>
      </c>
      <c r="H4118" t="s">
        <v>5923</v>
      </c>
      <c r="I4118">
        <v>45</v>
      </c>
      <c r="J4118">
        <v>0</v>
      </c>
      <c r="K4118">
        <v>0</v>
      </c>
      <c r="L4118">
        <v>0</v>
      </c>
      <c r="M4118">
        <v>0</v>
      </c>
      <c r="N4118">
        <v>0</v>
      </c>
      <c r="O4118">
        <v>60</v>
      </c>
      <c r="P4118">
        <v>45</v>
      </c>
      <c r="Q4118">
        <v>40</v>
      </c>
      <c r="R4118">
        <v>70</v>
      </c>
      <c r="S4118">
        <v>0</v>
      </c>
      <c r="T4118">
        <v>0</v>
      </c>
      <c r="U4118" t="s">
        <v>60</v>
      </c>
      <c r="V4118" s="3" t="d">
        <v>1997-01-07</v>
      </c>
      <c r="W4118">
        <v>0</v>
      </c>
      <c r="X4118" s="4">
        <f t="shared" si="128"/>
        <v>0</v>
      </c>
      <c r="Y4118" s="5">
        <f t="shared" ca="1" si="129"/>
        <v>-1</v>
      </c>
    </row>
    <row r="4119" spans="1:25" x14ac:dyDescent="0.2">
      <c r="A4119" t="s">
        <v>5922</v>
      </c>
      <c r="B4119">
        <v>663672</v>
      </c>
      <c r="C4119">
        <v>0</v>
      </c>
      <c r="D4119" s="2">
        <v>18</v>
      </c>
      <c r="E4119">
        <v>2015</v>
      </c>
      <c r="F4119" t="s">
        <v>70</v>
      </c>
      <c r="G4119">
        <v>0</v>
      </c>
      <c r="H4119" t="s">
        <v>5924</v>
      </c>
      <c r="I4119">
        <v>45</v>
      </c>
      <c r="J4119">
        <v>0</v>
      </c>
      <c r="K4119">
        <v>0</v>
      </c>
      <c r="L4119">
        <v>0</v>
      </c>
      <c r="M4119">
        <v>0</v>
      </c>
      <c r="N4119">
        <v>0</v>
      </c>
      <c r="O4119">
        <v>60</v>
      </c>
      <c r="P4119">
        <v>45</v>
      </c>
      <c r="Q4119">
        <v>40</v>
      </c>
      <c r="R4119">
        <v>70</v>
      </c>
      <c r="S4119">
        <v>0</v>
      </c>
      <c r="T4119">
        <v>0</v>
      </c>
      <c r="U4119" t="s">
        <v>60</v>
      </c>
      <c r="V4119" s="3" t="d">
        <v>1899-12-30</v>
      </c>
      <c r="W4119">
        <v>0</v>
      </c>
      <c r="X4119" s="4">
        <f t="shared" si="128"/>
        <v>0</v>
      </c>
      <c r="Y4119" s="5">
        <f t="shared" ca="1" si="129"/>
        <v>0</v>
      </c>
    </row>
    <row r="4120" spans="1:25" x14ac:dyDescent="0.2">
      <c r="A4120" t="s">
        <v>5925</v>
      </c>
      <c r="B4120">
        <v>656371</v>
      </c>
      <c r="C4120">
        <v>17922</v>
      </c>
      <c r="D4120" s="2">
        <v>21</v>
      </c>
      <c r="E4120">
        <v>2018</v>
      </c>
      <c r="F4120" t="s">
        <v>35</v>
      </c>
      <c r="G4120">
        <v>2019</v>
      </c>
      <c r="H4120" t="s">
        <v>5926</v>
      </c>
      <c r="I4120">
        <v>55</v>
      </c>
      <c r="J4120">
        <v>0</v>
      </c>
      <c r="K4120">
        <v>0</v>
      </c>
      <c r="L4120">
        <v>0</v>
      </c>
      <c r="M4120">
        <v>0</v>
      </c>
      <c r="N4120">
        <v>0</v>
      </c>
      <c r="O4120">
        <v>50</v>
      </c>
      <c r="P4120">
        <v>40</v>
      </c>
      <c r="Q4120">
        <v>60</v>
      </c>
      <c r="R4120">
        <v>45</v>
      </c>
      <c r="S4120">
        <v>0</v>
      </c>
      <c r="T4120">
        <v>0</v>
      </c>
      <c r="U4120" t="s">
        <v>128</v>
      </c>
      <c r="V4120" s="3" t="d">
        <v>1996-05-27</v>
      </c>
      <c r="W4120">
        <v>2019</v>
      </c>
      <c r="X4120" s="4">
        <f t="shared" si="128"/>
        <v>22.613698630136987</v>
      </c>
      <c r="Y4120" s="5">
        <f t="shared" ca="1" si="129"/>
        <v>1</v>
      </c>
    </row>
    <row r="4121" spans="1:25" x14ac:dyDescent="0.2">
      <c r="A4121" t="s">
        <v>5925</v>
      </c>
      <c r="B4121">
        <v>656371</v>
      </c>
      <c r="C4121">
        <v>17922</v>
      </c>
      <c r="D4121" s="2">
        <v>23</v>
      </c>
      <c r="E4121">
        <v>2019</v>
      </c>
      <c r="F4121" t="s">
        <v>35</v>
      </c>
      <c r="G4121">
        <v>2019</v>
      </c>
      <c r="H4121" t="s">
        <v>5927</v>
      </c>
      <c r="I4121">
        <v>55</v>
      </c>
      <c r="J4121">
        <v>0</v>
      </c>
      <c r="K4121">
        <v>0</v>
      </c>
      <c r="L4121">
        <v>0</v>
      </c>
      <c r="M4121">
        <v>0</v>
      </c>
      <c r="N4121">
        <v>0</v>
      </c>
      <c r="O4121">
        <v>50</v>
      </c>
      <c r="P4121">
        <v>55</v>
      </c>
      <c r="Q4121">
        <v>60</v>
      </c>
      <c r="R4121">
        <v>40</v>
      </c>
      <c r="S4121">
        <v>0</v>
      </c>
      <c r="T4121">
        <v>0</v>
      </c>
      <c r="U4121" t="s">
        <v>107</v>
      </c>
      <c r="V4121" s="3" t="d">
        <v>1996-05-27</v>
      </c>
      <c r="W4121">
        <v>2019</v>
      </c>
      <c r="X4121" s="4">
        <f t="shared" si="128"/>
        <v>22.613698630136987</v>
      </c>
      <c r="Y4121" s="5">
        <f t="shared" ca="1" si="129"/>
        <v>1</v>
      </c>
    </row>
    <row r="4122" spans="1:25" x14ac:dyDescent="0.2">
      <c r="A4122" t="s">
        <v>5925</v>
      </c>
      <c r="B4122">
        <v>656371</v>
      </c>
      <c r="C4122">
        <v>17922</v>
      </c>
      <c r="D4122" s="2">
        <v>23.3</v>
      </c>
      <c r="E4122">
        <v>2019</v>
      </c>
      <c r="F4122" t="s">
        <v>35</v>
      </c>
      <c r="G4122">
        <v>2019</v>
      </c>
      <c r="H4122" t="s">
        <v>5927</v>
      </c>
      <c r="I4122">
        <v>55</v>
      </c>
      <c r="J4122">
        <v>0</v>
      </c>
      <c r="K4122">
        <v>0</v>
      </c>
      <c r="L4122">
        <v>0</v>
      </c>
      <c r="M4122">
        <v>0</v>
      </c>
      <c r="N4122">
        <v>0</v>
      </c>
      <c r="O4122">
        <v>50</v>
      </c>
      <c r="P4122">
        <v>55</v>
      </c>
      <c r="Q4122">
        <v>60</v>
      </c>
      <c r="R4122">
        <v>40</v>
      </c>
      <c r="S4122">
        <v>0</v>
      </c>
      <c r="T4122">
        <v>0</v>
      </c>
      <c r="U4122" t="s">
        <v>108</v>
      </c>
      <c r="V4122" s="3" t="d">
        <v>1996-05-27</v>
      </c>
      <c r="W4122">
        <v>2019</v>
      </c>
      <c r="X4122" s="4">
        <f t="shared" si="128"/>
        <v>22.613698630136987</v>
      </c>
      <c r="Y4122" s="5">
        <f t="shared" ca="1" si="129"/>
        <v>1</v>
      </c>
    </row>
    <row r="4123" spans="1:25" x14ac:dyDescent="0.2">
      <c r="A4123" t="s">
        <v>5925</v>
      </c>
      <c r="B4123">
        <v>656371</v>
      </c>
      <c r="C4123">
        <v>17922</v>
      </c>
      <c r="D4123" s="2">
        <v>23.1</v>
      </c>
      <c r="E4123">
        <v>2019</v>
      </c>
      <c r="F4123" t="s">
        <v>35</v>
      </c>
      <c r="G4123">
        <v>2019</v>
      </c>
      <c r="H4123" t="s">
        <v>5927</v>
      </c>
      <c r="I4123">
        <v>55</v>
      </c>
      <c r="J4123">
        <v>0</v>
      </c>
      <c r="K4123">
        <v>0</v>
      </c>
      <c r="L4123">
        <v>0</v>
      </c>
      <c r="M4123">
        <v>0</v>
      </c>
      <c r="N4123">
        <v>0</v>
      </c>
      <c r="O4123">
        <v>50</v>
      </c>
      <c r="P4123">
        <v>55</v>
      </c>
      <c r="Q4123">
        <v>60</v>
      </c>
      <c r="R4123">
        <v>40</v>
      </c>
      <c r="S4123">
        <v>0</v>
      </c>
      <c r="T4123">
        <v>0</v>
      </c>
      <c r="U4123" t="s">
        <v>296</v>
      </c>
      <c r="V4123" s="3" t="d">
        <v>1996-05-27</v>
      </c>
      <c r="W4123">
        <v>2019</v>
      </c>
      <c r="X4123" s="4">
        <f t="shared" si="128"/>
        <v>22.613698630136987</v>
      </c>
      <c r="Y4123" s="5">
        <f t="shared" ca="1" si="129"/>
        <v>1</v>
      </c>
    </row>
    <row r="4124" spans="1:25" x14ac:dyDescent="0.2">
      <c r="A4124" t="s">
        <v>5925</v>
      </c>
      <c r="B4124">
        <v>656371</v>
      </c>
      <c r="C4124">
        <v>17922</v>
      </c>
      <c r="D4124" s="2">
        <v>20.6</v>
      </c>
      <c r="E4124">
        <v>2017</v>
      </c>
      <c r="F4124" t="s">
        <v>35</v>
      </c>
      <c r="G4124">
        <v>2018</v>
      </c>
      <c r="H4124" t="s">
        <v>5928</v>
      </c>
      <c r="I4124">
        <v>50</v>
      </c>
      <c r="J4124">
        <v>0</v>
      </c>
      <c r="K4124">
        <v>0</v>
      </c>
      <c r="L4124">
        <v>0</v>
      </c>
      <c r="M4124">
        <v>0</v>
      </c>
      <c r="N4124">
        <v>0</v>
      </c>
      <c r="O4124">
        <v>50</v>
      </c>
      <c r="P4124">
        <v>50</v>
      </c>
      <c r="Q4124">
        <v>55</v>
      </c>
      <c r="R4124">
        <v>45</v>
      </c>
      <c r="S4124">
        <v>0</v>
      </c>
      <c r="T4124">
        <v>0</v>
      </c>
      <c r="U4124" t="s">
        <v>60</v>
      </c>
      <c r="V4124" s="3" t="d">
        <v>1996-05-27</v>
      </c>
      <c r="W4124">
        <v>2019</v>
      </c>
      <c r="X4124" s="4">
        <f t="shared" si="128"/>
        <v>22.613698630136987</v>
      </c>
      <c r="Y4124" s="5">
        <f t="shared" ca="1" si="129"/>
        <v>1</v>
      </c>
    </row>
    <row r="4125" spans="1:25" x14ac:dyDescent="0.2">
      <c r="A4125" t="s">
        <v>5925</v>
      </c>
      <c r="B4125">
        <v>656371</v>
      </c>
      <c r="C4125">
        <v>17922</v>
      </c>
      <c r="D4125" s="2">
        <v>21.6</v>
      </c>
      <c r="E4125">
        <v>2018</v>
      </c>
      <c r="F4125" t="s">
        <v>35</v>
      </c>
      <c r="G4125">
        <v>2019</v>
      </c>
      <c r="H4125" t="s">
        <v>5929</v>
      </c>
      <c r="I4125">
        <v>55</v>
      </c>
      <c r="J4125">
        <v>0</v>
      </c>
      <c r="K4125">
        <v>0</v>
      </c>
      <c r="L4125">
        <v>0</v>
      </c>
      <c r="M4125">
        <v>0</v>
      </c>
      <c r="N4125">
        <v>0</v>
      </c>
      <c r="O4125">
        <v>50</v>
      </c>
      <c r="P4125">
        <v>50</v>
      </c>
      <c r="Q4125">
        <v>55</v>
      </c>
      <c r="R4125">
        <v>50</v>
      </c>
      <c r="S4125">
        <v>0</v>
      </c>
      <c r="T4125">
        <v>0</v>
      </c>
      <c r="U4125" t="s">
        <v>60</v>
      </c>
      <c r="V4125" s="3" t="d">
        <v>1996-05-27</v>
      </c>
      <c r="W4125">
        <v>2019</v>
      </c>
      <c r="X4125" s="4">
        <f t="shared" si="128"/>
        <v>22.613698630136987</v>
      </c>
      <c r="Y4125" s="5">
        <f t="shared" ca="1" si="129"/>
        <v>1</v>
      </c>
    </row>
    <row r="4126" spans="1:25" x14ac:dyDescent="0.2">
      <c r="A4126" t="s">
        <v>5925</v>
      </c>
      <c r="B4126">
        <v>656371</v>
      </c>
      <c r="C4126">
        <v>17922</v>
      </c>
      <c r="D4126" s="2">
        <v>19.600000000000001</v>
      </c>
      <c r="E4126">
        <v>2016</v>
      </c>
      <c r="F4126" t="s">
        <v>96</v>
      </c>
      <c r="G4126">
        <v>2018</v>
      </c>
      <c r="H4126" t="s">
        <v>5930</v>
      </c>
      <c r="I4126">
        <v>50</v>
      </c>
      <c r="J4126">
        <v>0</v>
      </c>
      <c r="K4126">
        <v>0</v>
      </c>
      <c r="L4126">
        <v>0</v>
      </c>
      <c r="M4126">
        <v>0</v>
      </c>
      <c r="N4126">
        <v>0</v>
      </c>
      <c r="O4126">
        <v>50</v>
      </c>
      <c r="P4126">
        <v>50</v>
      </c>
      <c r="Q4126">
        <v>55</v>
      </c>
      <c r="R4126">
        <v>45</v>
      </c>
      <c r="S4126">
        <v>0</v>
      </c>
      <c r="T4126">
        <v>0</v>
      </c>
      <c r="U4126" t="s">
        <v>60</v>
      </c>
      <c r="V4126" s="3" t="d">
        <v>1996-05-27</v>
      </c>
      <c r="W4126">
        <v>2019</v>
      </c>
      <c r="X4126" s="4">
        <f t="shared" si="128"/>
        <v>22.613698630136987</v>
      </c>
      <c r="Y4126" s="5">
        <f t="shared" ca="1" si="129"/>
        <v>1</v>
      </c>
    </row>
    <row r="4127" spans="1:25" x14ac:dyDescent="0.2">
      <c r="A4127" t="s">
        <v>5925</v>
      </c>
      <c r="B4127">
        <v>656371</v>
      </c>
      <c r="C4127">
        <v>17922</v>
      </c>
      <c r="D4127" s="2">
        <v>18.600000000000001</v>
      </c>
      <c r="E4127">
        <v>2015</v>
      </c>
      <c r="F4127" t="s">
        <v>35</v>
      </c>
      <c r="G4127">
        <v>2018</v>
      </c>
      <c r="H4127" t="s">
        <v>5931</v>
      </c>
      <c r="I4127">
        <v>50</v>
      </c>
      <c r="J4127">
        <v>0</v>
      </c>
      <c r="K4127">
        <v>0</v>
      </c>
      <c r="L4127">
        <v>0</v>
      </c>
      <c r="M4127">
        <v>0</v>
      </c>
      <c r="N4127">
        <v>0</v>
      </c>
      <c r="O4127">
        <v>50</v>
      </c>
      <c r="P4127">
        <v>50</v>
      </c>
      <c r="Q4127">
        <v>50</v>
      </c>
      <c r="R4127">
        <v>45</v>
      </c>
      <c r="S4127">
        <v>0</v>
      </c>
      <c r="T4127">
        <v>0</v>
      </c>
      <c r="U4127" t="s">
        <v>60</v>
      </c>
      <c r="V4127" s="3" t="d">
        <v>1996-05-27</v>
      </c>
      <c r="W4127">
        <v>2019</v>
      </c>
      <c r="X4127" s="4">
        <f t="shared" si="128"/>
        <v>22.613698630136987</v>
      </c>
      <c r="Y4127" s="5">
        <f t="shared" ca="1" si="129"/>
        <v>1</v>
      </c>
    </row>
    <row r="4128" spans="1:25" x14ac:dyDescent="0.2">
      <c r="A4128" t="s">
        <v>5925</v>
      </c>
      <c r="B4128">
        <v>656371</v>
      </c>
      <c r="C4128">
        <v>17922</v>
      </c>
      <c r="D4128" s="2">
        <v>22.6</v>
      </c>
      <c r="E4128">
        <v>2019</v>
      </c>
      <c r="F4128" t="s">
        <v>35</v>
      </c>
      <c r="G4128">
        <v>2019</v>
      </c>
      <c r="H4128" t="s">
        <v>5932</v>
      </c>
      <c r="I4128">
        <v>50</v>
      </c>
      <c r="J4128">
        <v>0</v>
      </c>
      <c r="K4128">
        <v>0</v>
      </c>
      <c r="L4128">
        <v>0</v>
      </c>
      <c r="M4128">
        <v>0</v>
      </c>
      <c r="N4128">
        <v>0</v>
      </c>
      <c r="O4128">
        <v>50</v>
      </c>
      <c r="P4128">
        <v>50</v>
      </c>
      <c r="Q4128">
        <v>55</v>
      </c>
      <c r="R4128">
        <v>50</v>
      </c>
      <c r="S4128">
        <v>0</v>
      </c>
      <c r="T4128">
        <v>0</v>
      </c>
      <c r="U4128" t="s">
        <v>60</v>
      </c>
      <c r="V4128" s="3" t="d">
        <v>1996-05-27</v>
      </c>
      <c r="W4128">
        <v>2019</v>
      </c>
      <c r="X4128" s="4">
        <f t="shared" si="128"/>
        <v>22.613698630136987</v>
      </c>
      <c r="Y4128" s="5">
        <f t="shared" ca="1" si="129"/>
        <v>1</v>
      </c>
    </row>
    <row r="4129" spans="1:25" x14ac:dyDescent="0.2">
      <c r="A4129" t="s">
        <v>5925</v>
      </c>
      <c r="B4129">
        <v>656371</v>
      </c>
      <c r="C4129">
        <v>17922</v>
      </c>
      <c r="D4129" s="2">
        <v>17.600000000000001</v>
      </c>
      <c r="E4129">
        <v>2014</v>
      </c>
      <c r="F4129" t="s">
        <v>96</v>
      </c>
      <c r="G4129">
        <v>0</v>
      </c>
      <c r="H4129" t="s">
        <v>5933</v>
      </c>
      <c r="I4129">
        <v>45</v>
      </c>
      <c r="J4129">
        <v>0</v>
      </c>
      <c r="K4129">
        <v>0</v>
      </c>
      <c r="L4129">
        <v>0</v>
      </c>
      <c r="M4129">
        <v>0</v>
      </c>
      <c r="N4129">
        <v>0</v>
      </c>
      <c r="O4129">
        <v>60</v>
      </c>
      <c r="P4129">
        <v>50</v>
      </c>
      <c r="Q4129">
        <v>30</v>
      </c>
      <c r="R4129">
        <v>40</v>
      </c>
      <c r="S4129">
        <v>0</v>
      </c>
      <c r="T4129">
        <v>0</v>
      </c>
      <c r="U4129" t="s">
        <v>60</v>
      </c>
      <c r="V4129" s="3" t="d">
        <v>1996-05-27</v>
      </c>
      <c r="W4129">
        <v>2019</v>
      </c>
      <c r="X4129" s="4">
        <f t="shared" si="128"/>
        <v>22.613698630136987</v>
      </c>
      <c r="Y4129" s="5">
        <f t="shared" ca="1" si="129"/>
        <v>1</v>
      </c>
    </row>
    <row r="4130" spans="1:25" x14ac:dyDescent="0.2">
      <c r="A4130" t="s">
        <v>5934</v>
      </c>
      <c r="B4130">
        <v>656462</v>
      </c>
      <c r="C4130">
        <v>0</v>
      </c>
      <c r="D4130" s="2">
        <v>21.4</v>
      </c>
      <c r="E4130">
        <v>2018</v>
      </c>
      <c r="F4130" t="s">
        <v>70</v>
      </c>
      <c r="G4130">
        <v>2020</v>
      </c>
      <c r="H4130" t="s">
        <v>5936</v>
      </c>
      <c r="I4130">
        <v>50</v>
      </c>
      <c r="J4130">
        <v>0</v>
      </c>
      <c r="K4130">
        <v>0</v>
      </c>
      <c r="L4130">
        <v>0</v>
      </c>
      <c r="M4130">
        <v>0</v>
      </c>
      <c r="N4130">
        <v>0</v>
      </c>
      <c r="O4130">
        <v>40</v>
      </c>
      <c r="P4130">
        <v>40</v>
      </c>
      <c r="Q4130">
        <v>55</v>
      </c>
      <c r="R4130">
        <v>40</v>
      </c>
      <c r="S4130">
        <v>0</v>
      </c>
      <c r="T4130">
        <v>0</v>
      </c>
      <c r="U4130" t="s">
        <v>60</v>
      </c>
      <c r="V4130" s="3" t="d">
        <v>1996-07-23</v>
      </c>
      <c r="W4130">
        <v>0</v>
      </c>
      <c r="X4130" s="4">
        <f t="shared" si="128"/>
        <v>0</v>
      </c>
      <c r="Y4130" s="5">
        <f t="shared" ca="1" si="129"/>
        <v>0</v>
      </c>
    </row>
    <row r="4131" spans="1:25" x14ac:dyDescent="0.2">
      <c r="A4131" t="s">
        <v>5934</v>
      </c>
      <c r="B4131">
        <v>656462</v>
      </c>
      <c r="C4131">
        <v>0</v>
      </c>
      <c r="D4131" s="2">
        <v>17.399999999999999</v>
      </c>
      <c r="E4131">
        <v>2014</v>
      </c>
      <c r="F4131" t="s">
        <v>70</v>
      </c>
      <c r="G4131">
        <v>0</v>
      </c>
      <c r="H4131" t="s">
        <v>5937</v>
      </c>
      <c r="I4131">
        <v>60</v>
      </c>
      <c r="J4131">
        <v>0</v>
      </c>
      <c r="K4131">
        <v>0</v>
      </c>
      <c r="L4131">
        <v>0</v>
      </c>
      <c r="M4131">
        <v>0</v>
      </c>
      <c r="N4131">
        <v>0</v>
      </c>
      <c r="O4131">
        <v>50</v>
      </c>
      <c r="P4131">
        <v>45</v>
      </c>
      <c r="Q4131">
        <v>55</v>
      </c>
      <c r="R4131">
        <v>40</v>
      </c>
      <c r="S4131">
        <v>0</v>
      </c>
      <c r="T4131">
        <v>0</v>
      </c>
      <c r="U4131" t="s">
        <v>60</v>
      </c>
      <c r="V4131" s="3" t="d">
        <v>1899-12-30</v>
      </c>
      <c r="W4131">
        <v>0</v>
      </c>
      <c r="X4131" s="4">
        <f t="shared" si="128"/>
        <v>0</v>
      </c>
      <c r="Y4131" s="5">
        <f t="shared" ca="1" si="129"/>
        <v>0</v>
      </c>
    </row>
    <row r="4132" spans="1:25" x14ac:dyDescent="0.2">
      <c r="A4132" t="s">
        <v>5938</v>
      </c>
      <c r="B4132">
        <v>0</v>
      </c>
      <c r="C4132" t="s">
        <v>5939</v>
      </c>
      <c r="D4132" s="2">
        <v>21</v>
      </c>
      <c r="E4132">
        <v>2019</v>
      </c>
      <c r="F4132" t="s">
        <v>24</v>
      </c>
      <c r="G4132">
        <v>2023</v>
      </c>
      <c r="H4132" t="s">
        <v>5940</v>
      </c>
      <c r="I4132">
        <v>0</v>
      </c>
      <c r="J4132">
        <v>0</v>
      </c>
      <c r="K4132">
        <v>0</v>
      </c>
      <c r="L4132">
        <v>0</v>
      </c>
      <c r="M4132">
        <v>0</v>
      </c>
      <c r="N4132">
        <v>0</v>
      </c>
      <c r="O4132">
        <v>0</v>
      </c>
      <c r="P4132">
        <v>0</v>
      </c>
      <c r="Q4132">
        <v>0</v>
      </c>
      <c r="R4132">
        <v>0</v>
      </c>
      <c r="S4132">
        <v>0</v>
      </c>
      <c r="T4132">
        <v>0</v>
      </c>
      <c r="U4132" t="s">
        <v>108</v>
      </c>
      <c r="V4132" s="3" t="d">
        <v>1899-12-30</v>
      </c>
      <c r="W4132">
        <v>0</v>
      </c>
      <c r="X4132" s="4">
        <f t="shared" si="128"/>
        <v>0</v>
      </c>
      <c r="Y4132" s="5">
        <f t="shared" ca="1" si="129"/>
        <v>0</v>
      </c>
    </row>
    <row r="4133" spans="1:25" x14ac:dyDescent="0.2">
      <c r="A4133" t="s">
        <v>5941</v>
      </c>
      <c r="B4133">
        <v>570145</v>
      </c>
      <c r="C4133">
        <v>0</v>
      </c>
      <c r="D4133" s="2">
        <v>21.88364134</v>
      </c>
      <c r="E4133">
        <v>2014</v>
      </c>
      <c r="F4133" t="s">
        <v>45</v>
      </c>
      <c r="G4133">
        <v>2016</v>
      </c>
      <c r="H4133" t="s">
        <v>5942</v>
      </c>
      <c r="I4133">
        <v>0</v>
      </c>
      <c r="J4133">
        <v>60</v>
      </c>
      <c r="K4133">
        <v>40</v>
      </c>
      <c r="L4133">
        <v>40</v>
      </c>
      <c r="M4133">
        <v>0</v>
      </c>
      <c r="N4133">
        <v>60</v>
      </c>
      <c r="O4133">
        <v>0</v>
      </c>
      <c r="P4133">
        <v>0</v>
      </c>
      <c r="Q4133">
        <v>0</v>
      </c>
      <c r="R4133">
        <v>0</v>
      </c>
      <c r="S4133">
        <v>0</v>
      </c>
      <c r="T4133">
        <v>0</v>
      </c>
      <c r="U4133" t="s">
        <v>60</v>
      </c>
      <c r="V4133" s="3" t="d">
        <v>1992-02-13</v>
      </c>
      <c r="W4133">
        <v>0</v>
      </c>
      <c r="X4133" s="4">
        <f t="shared" si="128"/>
        <v>0</v>
      </c>
      <c r="Y4133" s="5">
        <f t="shared" ca="1" si="129"/>
        <v>0</v>
      </c>
    </row>
    <row r="4134" spans="1:25" x14ac:dyDescent="0.2">
      <c r="A4134" t="s">
        <v>5941</v>
      </c>
      <c r="B4134">
        <v>570145</v>
      </c>
      <c r="C4134">
        <v>0</v>
      </c>
      <c r="D4134" s="2">
        <v>20.884325799999999</v>
      </c>
      <c r="E4134">
        <v>2013</v>
      </c>
      <c r="F4134" t="s">
        <v>45</v>
      </c>
      <c r="G4134">
        <v>2016</v>
      </c>
      <c r="H4134" t="s">
        <v>5943</v>
      </c>
      <c r="I4134">
        <v>0</v>
      </c>
      <c r="J4134">
        <v>60</v>
      </c>
      <c r="K4134">
        <v>50</v>
      </c>
      <c r="L4134">
        <v>60</v>
      </c>
      <c r="M4134">
        <v>0</v>
      </c>
      <c r="N4134">
        <v>60</v>
      </c>
      <c r="O4134">
        <v>0</v>
      </c>
      <c r="P4134">
        <v>0</v>
      </c>
      <c r="Q4134">
        <v>0</v>
      </c>
      <c r="R4134">
        <v>0</v>
      </c>
      <c r="S4134">
        <v>0</v>
      </c>
      <c r="T4134">
        <v>0</v>
      </c>
      <c r="U4134" t="s">
        <v>60</v>
      </c>
      <c r="V4134" s="3" t="d">
        <v>1992-02-13</v>
      </c>
      <c r="W4134">
        <v>0</v>
      </c>
      <c r="X4134" s="4">
        <f t="shared" si="128"/>
        <v>0</v>
      </c>
      <c r="Y4134" s="5">
        <f t="shared" ca="1" si="129"/>
        <v>0</v>
      </c>
    </row>
    <row r="4135" spans="1:25" x14ac:dyDescent="0.2">
      <c r="A4135" t="s">
        <v>5944</v>
      </c>
      <c r="B4135">
        <v>691190</v>
      </c>
      <c r="C4135">
        <v>19290</v>
      </c>
      <c r="D4135" s="2">
        <v>16.600000000000001</v>
      </c>
      <c r="E4135">
        <v>2019</v>
      </c>
      <c r="F4135" t="s">
        <v>27</v>
      </c>
      <c r="G4135">
        <v>0</v>
      </c>
      <c r="H4135" t="s">
        <v>5945</v>
      </c>
      <c r="I4135">
        <v>45</v>
      </c>
      <c r="J4135">
        <v>0</v>
      </c>
      <c r="K4135">
        <v>0</v>
      </c>
      <c r="L4135">
        <v>0</v>
      </c>
      <c r="M4135">
        <v>0</v>
      </c>
      <c r="N4135">
        <v>0</v>
      </c>
      <c r="O4135">
        <v>50</v>
      </c>
      <c r="P4135">
        <v>55</v>
      </c>
      <c r="Q4135">
        <v>55</v>
      </c>
      <c r="R4135">
        <v>60</v>
      </c>
      <c r="S4135">
        <v>0</v>
      </c>
      <c r="T4135">
        <v>0</v>
      </c>
      <c r="U4135" t="s">
        <v>205</v>
      </c>
      <c r="V4135" s="3" t="d">
        <v>1995-02-28</v>
      </c>
      <c r="W4135">
        <v>2019</v>
      </c>
      <c r="X4135" s="4">
        <f t="shared" si="128"/>
        <v>23.857534246575341</v>
      </c>
      <c r="Y4135" s="5">
        <f t="shared" ca="1" si="129"/>
        <v>1</v>
      </c>
    </row>
    <row r="4136" spans="1:25" x14ac:dyDescent="0.2">
      <c r="A4136" t="s">
        <v>5944</v>
      </c>
      <c r="B4136">
        <v>691190</v>
      </c>
      <c r="C4136">
        <v>19290</v>
      </c>
      <c r="D4136" s="2">
        <v>16.600000000000001</v>
      </c>
      <c r="E4136">
        <v>2019</v>
      </c>
      <c r="F4136" t="s">
        <v>70</v>
      </c>
      <c r="G4136">
        <v>2024</v>
      </c>
      <c r="H4136" t="s">
        <v>5946</v>
      </c>
      <c r="I4136">
        <v>55</v>
      </c>
      <c r="J4136">
        <v>0</v>
      </c>
      <c r="K4136">
        <v>0</v>
      </c>
      <c r="L4136">
        <v>0</v>
      </c>
      <c r="M4136">
        <v>0</v>
      </c>
      <c r="N4136">
        <v>0</v>
      </c>
      <c r="O4136">
        <v>65</v>
      </c>
      <c r="P4136">
        <v>50</v>
      </c>
      <c r="Q4136">
        <v>50</v>
      </c>
      <c r="R4136">
        <v>70</v>
      </c>
      <c r="S4136">
        <v>0</v>
      </c>
      <c r="T4136">
        <v>0</v>
      </c>
      <c r="U4136" t="s">
        <v>60</v>
      </c>
      <c r="V4136" s="3" t="d">
        <v>1995-02-28</v>
      </c>
      <c r="W4136">
        <v>2019</v>
      </c>
      <c r="X4136" s="4">
        <f t="shared" si="128"/>
        <v>23.857534246575341</v>
      </c>
      <c r="Y4136" s="5">
        <f t="shared" ca="1" si="129"/>
        <v>1</v>
      </c>
    </row>
    <row r="4137" spans="1:25" x14ac:dyDescent="0.2">
      <c r="A4137" t="s">
        <v>5944</v>
      </c>
      <c r="B4137">
        <v>691190</v>
      </c>
      <c r="C4137">
        <v>19290</v>
      </c>
      <c r="D4137" s="2">
        <v>16.100000000000001</v>
      </c>
      <c r="E4137">
        <v>2019</v>
      </c>
      <c r="F4137" t="s">
        <v>70</v>
      </c>
      <c r="G4137">
        <v>0</v>
      </c>
      <c r="H4137" t="s">
        <v>5947</v>
      </c>
      <c r="I4137">
        <v>55</v>
      </c>
      <c r="J4137">
        <v>0</v>
      </c>
      <c r="K4137">
        <v>0</v>
      </c>
      <c r="L4137">
        <v>0</v>
      </c>
      <c r="M4137">
        <v>0</v>
      </c>
      <c r="N4137">
        <v>0</v>
      </c>
      <c r="O4137">
        <v>65</v>
      </c>
      <c r="P4137">
        <v>50</v>
      </c>
      <c r="Q4137">
        <v>50</v>
      </c>
      <c r="R4137">
        <v>70</v>
      </c>
      <c r="S4137">
        <v>0</v>
      </c>
      <c r="T4137">
        <v>0</v>
      </c>
      <c r="U4137" t="s">
        <v>60</v>
      </c>
      <c r="V4137" s="3" t="d">
        <v>1995-02-28</v>
      </c>
      <c r="W4137">
        <v>2019</v>
      </c>
      <c r="X4137" s="4">
        <f t="shared" si="128"/>
        <v>23.857534246575341</v>
      </c>
      <c r="Y4137" s="5">
        <f t="shared" ca="1" si="129"/>
        <v>1</v>
      </c>
    </row>
    <row r="4138" spans="1:25" x14ac:dyDescent="0.2">
      <c r="A4138" t="s">
        <v>5944</v>
      </c>
      <c r="B4138">
        <v>691190</v>
      </c>
      <c r="C4138">
        <v>19290</v>
      </c>
      <c r="D4138" s="2">
        <v>16.8</v>
      </c>
      <c r="E4138">
        <v>2019</v>
      </c>
      <c r="F4138" t="s">
        <v>27</v>
      </c>
      <c r="G4138">
        <v>2025</v>
      </c>
      <c r="H4138" t="s">
        <v>5945</v>
      </c>
      <c r="I4138">
        <v>45</v>
      </c>
      <c r="J4138">
        <v>0</v>
      </c>
      <c r="K4138">
        <v>0</v>
      </c>
      <c r="L4138">
        <v>0</v>
      </c>
      <c r="M4138">
        <v>0</v>
      </c>
      <c r="N4138">
        <v>0</v>
      </c>
      <c r="O4138">
        <v>50</v>
      </c>
      <c r="P4138">
        <v>55</v>
      </c>
      <c r="Q4138">
        <v>45</v>
      </c>
      <c r="R4138">
        <v>60</v>
      </c>
      <c r="S4138">
        <v>0</v>
      </c>
      <c r="T4138">
        <v>0</v>
      </c>
      <c r="U4138" t="s">
        <v>108</v>
      </c>
      <c r="V4138" s="3" t="d">
        <v>1995-02-28</v>
      </c>
      <c r="W4138">
        <v>2019</v>
      </c>
      <c r="X4138" s="4">
        <f t="shared" si="128"/>
        <v>23.857534246575341</v>
      </c>
      <c r="Y4138" s="5">
        <f t="shared" ca="1" si="129"/>
        <v>1</v>
      </c>
    </row>
    <row r="4139" spans="1:25" x14ac:dyDescent="0.2">
      <c r="A4139" t="s">
        <v>5948</v>
      </c>
      <c r="B4139">
        <v>672832</v>
      </c>
      <c r="C4139" t="s">
        <v>5867</v>
      </c>
      <c r="D4139" s="2">
        <v>19.2</v>
      </c>
      <c r="E4139">
        <v>2019</v>
      </c>
      <c r="F4139" t="s">
        <v>31</v>
      </c>
      <c r="G4139">
        <v>2022</v>
      </c>
      <c r="H4139" t="s">
        <v>5949</v>
      </c>
      <c r="I4139">
        <v>55</v>
      </c>
      <c r="J4139">
        <v>0</v>
      </c>
      <c r="K4139">
        <v>0</v>
      </c>
      <c r="L4139">
        <v>0</v>
      </c>
      <c r="M4139">
        <v>0</v>
      </c>
      <c r="N4139">
        <v>0</v>
      </c>
      <c r="O4139">
        <v>45</v>
      </c>
      <c r="P4139">
        <v>50</v>
      </c>
      <c r="Q4139">
        <v>50</v>
      </c>
      <c r="R4139">
        <v>20</v>
      </c>
      <c r="S4139">
        <v>0</v>
      </c>
      <c r="T4139">
        <v>0</v>
      </c>
      <c r="U4139" t="s">
        <v>107</v>
      </c>
      <c r="V4139" s="3" t="d">
        <v>1899-12-30</v>
      </c>
      <c r="W4139">
        <v>0</v>
      </c>
      <c r="X4139" s="4">
        <f t="shared" si="128"/>
        <v>0</v>
      </c>
      <c r="Y4139" s="5">
        <f t="shared" ca="1" si="129"/>
        <v>0</v>
      </c>
    </row>
    <row r="4140" spans="1:25" x14ac:dyDescent="0.2">
      <c r="A4140" t="s">
        <v>5948</v>
      </c>
      <c r="B4140">
        <v>672832</v>
      </c>
      <c r="C4140" t="s">
        <v>5867</v>
      </c>
      <c r="D4140" s="2">
        <v>19.399999999999999</v>
      </c>
      <c r="E4140">
        <v>2019</v>
      </c>
      <c r="F4140" t="s">
        <v>31</v>
      </c>
      <c r="G4140">
        <v>2022</v>
      </c>
      <c r="H4140" t="s">
        <v>5949</v>
      </c>
      <c r="I4140">
        <v>55</v>
      </c>
      <c r="J4140">
        <v>0</v>
      </c>
      <c r="K4140">
        <v>0</v>
      </c>
      <c r="L4140">
        <v>0</v>
      </c>
      <c r="M4140">
        <v>0</v>
      </c>
      <c r="N4140">
        <v>0</v>
      </c>
      <c r="O4140">
        <v>45</v>
      </c>
      <c r="P4140">
        <v>50</v>
      </c>
      <c r="Q4140">
        <v>50</v>
      </c>
      <c r="R4140">
        <v>20</v>
      </c>
      <c r="S4140">
        <v>0</v>
      </c>
      <c r="T4140">
        <v>0</v>
      </c>
      <c r="U4140" t="s">
        <v>108</v>
      </c>
      <c r="V4140" s="3" t="d">
        <v>1899-12-30</v>
      </c>
      <c r="W4140">
        <v>0</v>
      </c>
      <c r="X4140" s="4">
        <f t="shared" si="128"/>
        <v>0</v>
      </c>
      <c r="Y4140" s="5">
        <f t="shared" ca="1" si="129"/>
        <v>0</v>
      </c>
    </row>
    <row r="4141" spans="1:25" x14ac:dyDescent="0.2">
      <c r="A4141" t="s">
        <v>5948</v>
      </c>
      <c r="B4141">
        <v>672832</v>
      </c>
      <c r="C4141" t="s">
        <v>5867</v>
      </c>
      <c r="D4141" s="2">
        <v>17.746748799999999</v>
      </c>
      <c r="E4141">
        <v>2018</v>
      </c>
      <c r="F4141" t="s">
        <v>31</v>
      </c>
      <c r="G4141">
        <v>2022</v>
      </c>
      <c r="H4141" t="s">
        <v>5950</v>
      </c>
      <c r="I4141">
        <v>55</v>
      </c>
      <c r="J4141">
        <v>0</v>
      </c>
      <c r="K4141">
        <v>0</v>
      </c>
      <c r="L4141">
        <v>0</v>
      </c>
      <c r="M4141">
        <v>0</v>
      </c>
      <c r="N4141">
        <v>0</v>
      </c>
      <c r="O4141">
        <v>50</v>
      </c>
      <c r="P4141">
        <v>50</v>
      </c>
      <c r="Q4141">
        <v>45</v>
      </c>
      <c r="R4141">
        <v>35</v>
      </c>
      <c r="S4141">
        <v>0</v>
      </c>
      <c r="T4141">
        <v>0</v>
      </c>
      <c r="U4141" t="s">
        <v>60</v>
      </c>
      <c r="V4141" s="3" t="d">
        <v>2000-04-03</v>
      </c>
      <c r="W4141">
        <v>0</v>
      </c>
      <c r="X4141" s="4">
        <f t="shared" si="128"/>
        <v>0</v>
      </c>
      <c r="Y4141" s="5">
        <f t="shared" ca="1" si="129"/>
        <v>-1</v>
      </c>
    </row>
    <row r="4142" spans="1:25" x14ac:dyDescent="0.2">
      <c r="A4142" t="s">
        <v>5948</v>
      </c>
      <c r="B4142">
        <v>672832</v>
      </c>
      <c r="C4142" t="s">
        <v>5867</v>
      </c>
      <c r="D4142" s="2">
        <v>18.74606434</v>
      </c>
      <c r="E4142">
        <v>2019</v>
      </c>
      <c r="F4142" t="s">
        <v>31</v>
      </c>
      <c r="G4142">
        <v>2022</v>
      </c>
      <c r="H4142" t="s">
        <v>5951</v>
      </c>
      <c r="I4142">
        <v>55</v>
      </c>
      <c r="J4142">
        <v>0</v>
      </c>
      <c r="K4142">
        <v>0</v>
      </c>
      <c r="L4142">
        <v>0</v>
      </c>
      <c r="M4142">
        <v>0</v>
      </c>
      <c r="N4142">
        <v>0</v>
      </c>
      <c r="O4142">
        <v>50</v>
      </c>
      <c r="P4142">
        <v>50</v>
      </c>
      <c r="Q4142">
        <v>45</v>
      </c>
      <c r="R4142">
        <v>35</v>
      </c>
      <c r="S4142">
        <v>0</v>
      </c>
      <c r="T4142">
        <v>0</v>
      </c>
      <c r="U4142" t="s">
        <v>60</v>
      </c>
      <c r="V4142" s="3" t="d">
        <v>2000-04-03</v>
      </c>
      <c r="W4142">
        <v>0</v>
      </c>
      <c r="X4142" s="4">
        <f t="shared" si="128"/>
        <v>0</v>
      </c>
      <c r="Y4142" s="5">
        <f t="shared" ca="1" si="129"/>
        <v>-1</v>
      </c>
    </row>
    <row r="4143" spans="1:25" x14ac:dyDescent="0.2">
      <c r="A4143" t="s">
        <v>5952</v>
      </c>
      <c r="B4143">
        <v>661250</v>
      </c>
      <c r="C4143">
        <v>0</v>
      </c>
      <c r="D4143" s="2">
        <v>19.82477755</v>
      </c>
      <c r="E4143">
        <v>2018</v>
      </c>
      <c r="F4143" t="s">
        <v>70</v>
      </c>
      <c r="G4143">
        <v>2020</v>
      </c>
      <c r="H4143" t="s">
        <v>5953</v>
      </c>
      <c r="I4143">
        <v>55</v>
      </c>
      <c r="J4143">
        <v>0</v>
      </c>
      <c r="K4143">
        <v>0</v>
      </c>
      <c r="L4143">
        <v>0</v>
      </c>
      <c r="M4143">
        <v>0</v>
      </c>
      <c r="N4143">
        <v>0</v>
      </c>
      <c r="O4143">
        <v>50</v>
      </c>
      <c r="P4143">
        <v>40</v>
      </c>
      <c r="Q4143">
        <v>55</v>
      </c>
      <c r="R4143">
        <v>55</v>
      </c>
      <c r="S4143">
        <v>0</v>
      </c>
      <c r="T4143">
        <v>0</v>
      </c>
      <c r="U4143" t="s">
        <v>60</v>
      </c>
      <c r="V4143" s="3" t="d">
        <v>1998-03-06</v>
      </c>
      <c r="W4143">
        <v>0</v>
      </c>
      <c r="X4143" s="4">
        <f t="shared" si="128"/>
        <v>0</v>
      </c>
      <c r="Y4143" s="5">
        <f t="shared" ca="1" si="129"/>
        <v>-1</v>
      </c>
    </row>
    <row r="4144" spans="1:25" x14ac:dyDescent="0.2">
      <c r="A4144" t="s">
        <v>5954</v>
      </c>
      <c r="B4144">
        <v>671056</v>
      </c>
      <c r="C4144" t="s">
        <v>5955</v>
      </c>
      <c r="D4144" s="2">
        <v>19</v>
      </c>
      <c r="E4144">
        <v>2019</v>
      </c>
      <c r="F4144" t="s">
        <v>31</v>
      </c>
      <c r="G4144">
        <v>2023</v>
      </c>
      <c r="H4144" t="s">
        <v>5956</v>
      </c>
      <c r="I4144">
        <v>50</v>
      </c>
      <c r="J4144">
        <v>0</v>
      </c>
      <c r="K4144">
        <v>0</v>
      </c>
      <c r="L4144">
        <v>0</v>
      </c>
      <c r="M4144">
        <v>0</v>
      </c>
      <c r="N4144">
        <v>0</v>
      </c>
      <c r="O4144">
        <v>55</v>
      </c>
      <c r="P4144">
        <v>50</v>
      </c>
      <c r="Q4144">
        <v>45</v>
      </c>
      <c r="R4144">
        <v>30</v>
      </c>
      <c r="S4144">
        <v>0</v>
      </c>
      <c r="T4144">
        <v>0</v>
      </c>
      <c r="U4144" t="s">
        <v>107</v>
      </c>
      <c r="V4144" s="3" t="d">
        <v>1899-12-30</v>
      </c>
      <c r="W4144">
        <v>0</v>
      </c>
      <c r="X4144" s="4">
        <f t="shared" si="128"/>
        <v>0</v>
      </c>
      <c r="Y4144" s="5">
        <f t="shared" ca="1" si="129"/>
        <v>0</v>
      </c>
    </row>
    <row r="4145" spans="1:25" x14ac:dyDescent="0.2">
      <c r="A4145" t="s">
        <v>5954</v>
      </c>
      <c r="B4145">
        <v>671056</v>
      </c>
      <c r="C4145" t="s">
        <v>5955</v>
      </c>
      <c r="D4145" s="2">
        <v>19.3</v>
      </c>
      <c r="E4145">
        <v>2019</v>
      </c>
      <c r="F4145" t="s">
        <v>31</v>
      </c>
      <c r="G4145">
        <v>2023</v>
      </c>
      <c r="H4145" t="s">
        <v>5956</v>
      </c>
      <c r="I4145">
        <v>50</v>
      </c>
      <c r="J4145">
        <v>0</v>
      </c>
      <c r="K4145">
        <v>0</v>
      </c>
      <c r="L4145">
        <v>0</v>
      </c>
      <c r="M4145">
        <v>0</v>
      </c>
      <c r="N4145">
        <v>0</v>
      </c>
      <c r="O4145">
        <v>55</v>
      </c>
      <c r="P4145">
        <v>50</v>
      </c>
      <c r="Q4145">
        <v>45</v>
      </c>
      <c r="R4145">
        <v>30</v>
      </c>
      <c r="S4145">
        <v>0</v>
      </c>
      <c r="T4145">
        <v>0</v>
      </c>
      <c r="U4145" t="s">
        <v>108</v>
      </c>
      <c r="V4145" s="3" t="d">
        <v>1899-12-30</v>
      </c>
      <c r="W4145">
        <v>0</v>
      </c>
      <c r="X4145" s="4">
        <f t="shared" si="128"/>
        <v>0</v>
      </c>
      <c r="Y4145" s="5">
        <f t="shared" ca="1" si="129"/>
        <v>0</v>
      </c>
    </row>
    <row r="4146" spans="1:25" x14ac:dyDescent="0.2">
      <c r="A4146" t="s">
        <v>5954</v>
      </c>
      <c r="B4146">
        <v>671056</v>
      </c>
      <c r="C4146" t="s">
        <v>5955</v>
      </c>
      <c r="D4146" s="2">
        <v>19.2</v>
      </c>
      <c r="E4146">
        <v>2019</v>
      </c>
      <c r="F4146" t="s">
        <v>31</v>
      </c>
      <c r="G4146">
        <v>2023</v>
      </c>
      <c r="H4146" t="s">
        <v>5956</v>
      </c>
      <c r="I4146">
        <v>50</v>
      </c>
      <c r="J4146">
        <v>0</v>
      </c>
      <c r="K4146">
        <v>0</v>
      </c>
      <c r="L4146">
        <v>0</v>
      </c>
      <c r="M4146">
        <v>0</v>
      </c>
      <c r="N4146">
        <v>0</v>
      </c>
      <c r="O4146">
        <v>55</v>
      </c>
      <c r="P4146">
        <v>50</v>
      </c>
      <c r="Q4146">
        <v>45</v>
      </c>
      <c r="R4146">
        <v>30</v>
      </c>
      <c r="S4146">
        <v>0</v>
      </c>
      <c r="T4146">
        <v>0</v>
      </c>
      <c r="U4146" t="s">
        <v>145</v>
      </c>
      <c r="V4146" s="3" t="d">
        <v>1899-12-30</v>
      </c>
      <c r="W4146">
        <v>0</v>
      </c>
      <c r="X4146" s="4">
        <f t="shared" si="128"/>
        <v>0</v>
      </c>
      <c r="Y4146" s="5">
        <f t="shared" ca="1" si="129"/>
        <v>0</v>
      </c>
    </row>
    <row r="4147" spans="1:25" x14ac:dyDescent="0.2">
      <c r="A4147" t="s">
        <v>5954</v>
      </c>
      <c r="B4147">
        <v>671056</v>
      </c>
      <c r="C4147" t="s">
        <v>5955</v>
      </c>
      <c r="D4147" s="2">
        <v>18.584531139999999</v>
      </c>
      <c r="E4147">
        <v>2019</v>
      </c>
      <c r="F4147" t="s">
        <v>31</v>
      </c>
      <c r="G4147">
        <v>2022</v>
      </c>
      <c r="H4147" t="s">
        <v>5957</v>
      </c>
      <c r="I4147">
        <v>50</v>
      </c>
      <c r="J4147">
        <v>0</v>
      </c>
      <c r="K4147">
        <v>0</v>
      </c>
      <c r="L4147">
        <v>0</v>
      </c>
      <c r="M4147">
        <v>0</v>
      </c>
      <c r="N4147">
        <v>0</v>
      </c>
      <c r="O4147">
        <v>50</v>
      </c>
      <c r="P4147">
        <v>50</v>
      </c>
      <c r="Q4147">
        <v>45</v>
      </c>
      <c r="R4147">
        <v>30</v>
      </c>
      <c r="S4147">
        <v>0</v>
      </c>
      <c r="T4147">
        <v>0</v>
      </c>
      <c r="U4147" t="s">
        <v>60</v>
      </c>
      <c r="V4147" s="3" t="d">
        <v>2000-06-01</v>
      </c>
      <c r="W4147">
        <v>0</v>
      </c>
      <c r="X4147" s="4">
        <f t="shared" si="128"/>
        <v>0</v>
      </c>
      <c r="Y4147" s="5">
        <f t="shared" ca="1" si="129"/>
        <v>-1</v>
      </c>
    </row>
    <row r="4148" spans="1:25" x14ac:dyDescent="0.2">
      <c r="A4148" t="s">
        <v>5958</v>
      </c>
      <c r="B4148">
        <v>671155</v>
      </c>
      <c r="C4148" t="s">
        <v>5959</v>
      </c>
      <c r="D4148" s="2">
        <v>20.9</v>
      </c>
      <c r="E4148">
        <v>2019</v>
      </c>
      <c r="F4148" t="s">
        <v>35</v>
      </c>
      <c r="G4148">
        <v>2023</v>
      </c>
      <c r="H4148" t="s">
        <v>5960</v>
      </c>
      <c r="I4148">
        <v>0</v>
      </c>
      <c r="J4148">
        <v>0</v>
      </c>
      <c r="K4148">
        <v>0</v>
      </c>
      <c r="L4148">
        <v>0</v>
      </c>
      <c r="M4148">
        <v>0</v>
      </c>
      <c r="N4148">
        <v>0</v>
      </c>
      <c r="O4148">
        <v>0</v>
      </c>
      <c r="P4148">
        <v>0</v>
      </c>
      <c r="Q4148">
        <v>0</v>
      </c>
      <c r="R4148">
        <v>0</v>
      </c>
      <c r="S4148">
        <v>0</v>
      </c>
      <c r="T4148">
        <v>0</v>
      </c>
      <c r="U4148" t="s">
        <v>108</v>
      </c>
      <c r="V4148" s="3" t="d">
        <v>1899-12-30</v>
      </c>
      <c r="W4148">
        <v>0</v>
      </c>
      <c r="X4148" s="4">
        <f t="shared" si="128"/>
        <v>0</v>
      </c>
      <c r="Y4148" s="5">
        <f t="shared" ca="1" si="129"/>
        <v>0</v>
      </c>
    </row>
    <row r="4149" spans="1:25" x14ac:dyDescent="0.2">
      <c r="A4149" t="s">
        <v>5958</v>
      </c>
      <c r="B4149">
        <v>671155</v>
      </c>
      <c r="C4149">
        <v>0</v>
      </c>
      <c r="D4149" s="2">
        <v>20.2</v>
      </c>
      <c r="E4149">
        <v>2019</v>
      </c>
      <c r="F4149" t="s">
        <v>96</v>
      </c>
      <c r="G4149">
        <v>2023</v>
      </c>
      <c r="H4149" t="s">
        <v>5961</v>
      </c>
      <c r="I4149">
        <v>50</v>
      </c>
      <c r="J4149">
        <v>0</v>
      </c>
      <c r="K4149">
        <v>0</v>
      </c>
      <c r="L4149">
        <v>0</v>
      </c>
      <c r="M4149">
        <v>0</v>
      </c>
      <c r="N4149">
        <v>0</v>
      </c>
      <c r="O4149">
        <v>50</v>
      </c>
      <c r="P4149">
        <v>50</v>
      </c>
      <c r="Q4149">
        <v>50</v>
      </c>
      <c r="R4149">
        <v>45</v>
      </c>
      <c r="S4149">
        <v>0</v>
      </c>
      <c r="T4149">
        <v>0</v>
      </c>
      <c r="U4149" t="s">
        <v>60</v>
      </c>
      <c r="V4149" s="3" t="d">
        <v>1998-10-11</v>
      </c>
      <c r="W4149">
        <v>0</v>
      </c>
      <c r="X4149" s="4">
        <f t="shared" si="128"/>
        <v>0</v>
      </c>
      <c r="Y4149" s="5">
        <f t="shared" ca="1" si="129"/>
        <v>-1</v>
      </c>
    </row>
    <row r="4150" spans="1:25" x14ac:dyDescent="0.2">
      <c r="A4150" t="s">
        <v>5958</v>
      </c>
      <c r="B4150">
        <v>671155</v>
      </c>
      <c r="C4150">
        <v>0</v>
      </c>
      <c r="D4150" s="2">
        <v>20.2</v>
      </c>
      <c r="E4150">
        <v>2019</v>
      </c>
      <c r="F4150" t="s">
        <v>35</v>
      </c>
      <c r="G4150">
        <v>0</v>
      </c>
      <c r="H4150" t="s">
        <v>5962</v>
      </c>
      <c r="I4150">
        <v>50</v>
      </c>
      <c r="J4150">
        <v>0</v>
      </c>
      <c r="K4150">
        <v>0</v>
      </c>
      <c r="L4150">
        <v>0</v>
      </c>
      <c r="M4150">
        <v>0</v>
      </c>
      <c r="N4150">
        <v>0</v>
      </c>
      <c r="O4150">
        <v>50</v>
      </c>
      <c r="P4150">
        <v>50</v>
      </c>
      <c r="Q4150">
        <v>50</v>
      </c>
      <c r="R4150">
        <v>45</v>
      </c>
      <c r="S4150">
        <v>0</v>
      </c>
      <c r="T4150">
        <v>0</v>
      </c>
      <c r="U4150" t="s">
        <v>60</v>
      </c>
      <c r="V4150" s="3" t="d">
        <v>1899-12-30</v>
      </c>
      <c r="W4150">
        <v>0</v>
      </c>
      <c r="X4150" s="4">
        <f t="shared" si="128"/>
        <v>0</v>
      </c>
      <c r="Y4150" s="5">
        <f t="shared" ca="1" si="129"/>
        <v>0</v>
      </c>
    </row>
    <row r="4151" spans="1:25" x14ac:dyDescent="0.2">
      <c r="A4151" t="s">
        <v>5958</v>
      </c>
      <c r="B4151">
        <v>671155</v>
      </c>
      <c r="C4151">
        <v>0</v>
      </c>
      <c r="D4151" s="2">
        <v>18.2</v>
      </c>
      <c r="E4151">
        <v>2017</v>
      </c>
      <c r="F4151" t="s">
        <v>96</v>
      </c>
      <c r="G4151">
        <v>0</v>
      </c>
      <c r="H4151" t="s">
        <v>5963</v>
      </c>
      <c r="I4151">
        <v>0</v>
      </c>
      <c r="J4151">
        <v>0</v>
      </c>
      <c r="K4151">
        <v>0</v>
      </c>
      <c r="L4151">
        <v>0</v>
      </c>
      <c r="M4151">
        <v>0</v>
      </c>
      <c r="N4151">
        <v>0</v>
      </c>
      <c r="O4151">
        <v>0</v>
      </c>
      <c r="P4151">
        <v>0</v>
      </c>
      <c r="Q4151">
        <v>0</v>
      </c>
      <c r="R4151">
        <v>0</v>
      </c>
      <c r="S4151">
        <v>0</v>
      </c>
      <c r="T4151">
        <v>0</v>
      </c>
      <c r="U4151" t="s">
        <v>60</v>
      </c>
      <c r="V4151" s="3" t="d">
        <v>1899-12-30</v>
      </c>
      <c r="W4151">
        <v>0</v>
      </c>
      <c r="X4151" s="4">
        <f t="shared" si="128"/>
        <v>0</v>
      </c>
      <c r="Y4151" s="5">
        <f t="shared" ca="1" si="129"/>
        <v>0</v>
      </c>
    </row>
    <row r="4152" spans="1:25" x14ac:dyDescent="0.2">
      <c r="A4152" t="s">
        <v>5964</v>
      </c>
      <c r="B4152">
        <v>606335</v>
      </c>
      <c r="C4152">
        <v>0</v>
      </c>
      <c r="D4152" s="2">
        <v>23.258042440000001</v>
      </c>
      <c r="E4152">
        <v>2015</v>
      </c>
      <c r="F4152" t="s">
        <v>24</v>
      </c>
      <c r="G4152">
        <v>2016</v>
      </c>
      <c r="H4152" t="s">
        <v>5965</v>
      </c>
      <c r="I4152">
        <v>0</v>
      </c>
      <c r="J4152">
        <v>50</v>
      </c>
      <c r="K4152">
        <v>50</v>
      </c>
      <c r="L4152">
        <v>45</v>
      </c>
      <c r="M4152">
        <v>0</v>
      </c>
      <c r="N4152">
        <v>50</v>
      </c>
      <c r="O4152">
        <v>0</v>
      </c>
      <c r="P4152">
        <v>0</v>
      </c>
      <c r="Q4152">
        <v>0</v>
      </c>
      <c r="R4152">
        <v>0</v>
      </c>
      <c r="S4152">
        <v>0</v>
      </c>
      <c r="T4152">
        <v>0</v>
      </c>
      <c r="U4152" t="s">
        <v>60</v>
      </c>
      <c r="V4152" s="3" t="d">
        <v>1991-09-29</v>
      </c>
      <c r="W4152">
        <v>0</v>
      </c>
      <c r="X4152" s="4">
        <f t="shared" si="128"/>
        <v>0</v>
      </c>
      <c r="Y4152" s="5">
        <f t="shared" ca="1" si="129"/>
        <v>0</v>
      </c>
    </row>
    <row r="4153" spans="1:25" x14ac:dyDescent="0.2">
      <c r="A4153" t="s">
        <v>5966</v>
      </c>
      <c r="B4153">
        <v>642214</v>
      </c>
      <c r="C4153">
        <v>0</v>
      </c>
      <c r="D4153" s="2">
        <v>19.600000000000001</v>
      </c>
      <c r="E4153">
        <v>2015</v>
      </c>
      <c r="F4153" t="s">
        <v>70</v>
      </c>
      <c r="G4153">
        <v>2019</v>
      </c>
      <c r="H4153" t="s">
        <v>5967</v>
      </c>
      <c r="I4153">
        <v>50</v>
      </c>
      <c r="J4153">
        <v>0</v>
      </c>
      <c r="K4153">
        <v>0</v>
      </c>
      <c r="L4153">
        <v>0</v>
      </c>
      <c r="M4153">
        <v>0</v>
      </c>
      <c r="N4153">
        <v>0</v>
      </c>
      <c r="O4153">
        <v>50</v>
      </c>
      <c r="P4153">
        <v>40</v>
      </c>
      <c r="Q4153">
        <v>55</v>
      </c>
      <c r="R4153">
        <v>60</v>
      </c>
      <c r="S4153">
        <v>0</v>
      </c>
      <c r="T4153">
        <v>0</v>
      </c>
      <c r="U4153" t="s">
        <v>60</v>
      </c>
      <c r="V4153" s="3" t="d">
        <v>1995-05-26</v>
      </c>
      <c r="W4153">
        <v>0</v>
      </c>
      <c r="X4153" s="4">
        <f t="shared" si="128"/>
        <v>0</v>
      </c>
      <c r="Y4153" s="5">
        <f t="shared" ca="1" si="129"/>
        <v>0</v>
      </c>
    </row>
    <row r="4154" spans="1:25" x14ac:dyDescent="0.2">
      <c r="A4154" t="s">
        <v>5968</v>
      </c>
      <c r="B4154">
        <v>0</v>
      </c>
      <c r="C4154" t="s">
        <v>5969</v>
      </c>
      <c r="D4154" s="2">
        <v>21.3</v>
      </c>
      <c r="E4154">
        <v>2019</v>
      </c>
      <c r="F4154" t="s">
        <v>158</v>
      </c>
      <c r="G4154">
        <v>2021</v>
      </c>
      <c r="H4154" t="s">
        <v>5970</v>
      </c>
      <c r="I4154">
        <v>55</v>
      </c>
      <c r="J4154">
        <v>0</v>
      </c>
      <c r="K4154">
        <v>0</v>
      </c>
      <c r="L4154">
        <v>0</v>
      </c>
      <c r="M4154">
        <v>0</v>
      </c>
      <c r="N4154">
        <v>0</v>
      </c>
      <c r="O4154">
        <v>50</v>
      </c>
      <c r="P4154">
        <v>45</v>
      </c>
      <c r="Q4154">
        <v>60</v>
      </c>
      <c r="R4154">
        <v>45</v>
      </c>
      <c r="S4154">
        <v>0</v>
      </c>
      <c r="T4154">
        <v>0</v>
      </c>
      <c r="U4154" t="s">
        <v>107</v>
      </c>
      <c r="V4154" s="3" t="d">
        <v>1899-12-30</v>
      </c>
      <c r="W4154">
        <v>0</v>
      </c>
      <c r="X4154" s="4">
        <f t="shared" si="128"/>
        <v>0</v>
      </c>
      <c r="Y4154" s="5">
        <f t="shared" ca="1" si="129"/>
        <v>0</v>
      </c>
    </row>
    <row r="4155" spans="1:25" x14ac:dyDescent="0.2">
      <c r="A4155" t="s">
        <v>5971</v>
      </c>
      <c r="B4155">
        <v>656266</v>
      </c>
      <c r="C4155">
        <v>0</v>
      </c>
      <c r="D4155" s="2">
        <v>22.2</v>
      </c>
      <c r="E4155">
        <v>2019</v>
      </c>
      <c r="F4155" t="s">
        <v>24</v>
      </c>
      <c r="G4155">
        <v>2020</v>
      </c>
      <c r="H4155" t="s">
        <v>5972</v>
      </c>
      <c r="I4155">
        <v>0</v>
      </c>
      <c r="J4155">
        <v>55</v>
      </c>
      <c r="K4155">
        <v>45</v>
      </c>
      <c r="L4155">
        <v>0</v>
      </c>
      <c r="M4155">
        <v>50</v>
      </c>
      <c r="N4155">
        <v>65</v>
      </c>
      <c r="O4155">
        <v>0</v>
      </c>
      <c r="P4155">
        <v>0</v>
      </c>
      <c r="Q4155">
        <v>0</v>
      </c>
      <c r="R4155">
        <v>0</v>
      </c>
      <c r="S4155">
        <v>65</v>
      </c>
      <c r="T4155">
        <v>0</v>
      </c>
      <c r="U4155" t="s">
        <v>60</v>
      </c>
      <c r="V4155" s="3" t="d">
        <v>1996-10-11</v>
      </c>
      <c r="W4155">
        <v>0</v>
      </c>
      <c r="X4155" s="4">
        <f t="shared" si="128"/>
        <v>0</v>
      </c>
      <c r="Y4155" s="5">
        <f t="shared" ca="1" si="129"/>
        <v>0</v>
      </c>
    </row>
    <row r="4156" spans="1:25" x14ac:dyDescent="0.2">
      <c r="A4156" t="s">
        <v>5971</v>
      </c>
      <c r="B4156">
        <v>656266</v>
      </c>
      <c r="C4156">
        <v>0</v>
      </c>
      <c r="D4156" s="2">
        <v>20.2</v>
      </c>
      <c r="E4156">
        <v>2017</v>
      </c>
      <c r="F4156" t="s">
        <v>24</v>
      </c>
      <c r="G4156">
        <v>2020</v>
      </c>
      <c r="H4156" t="s">
        <v>5974</v>
      </c>
      <c r="I4156">
        <v>0</v>
      </c>
      <c r="J4156">
        <v>50</v>
      </c>
      <c r="K4156">
        <v>50</v>
      </c>
      <c r="L4156">
        <v>0</v>
      </c>
      <c r="M4156">
        <v>0</v>
      </c>
      <c r="N4156">
        <v>70</v>
      </c>
      <c r="O4156">
        <v>0</v>
      </c>
      <c r="P4156">
        <v>0</v>
      </c>
      <c r="Q4156">
        <v>0</v>
      </c>
      <c r="R4156">
        <v>0</v>
      </c>
      <c r="S4156">
        <v>65</v>
      </c>
      <c r="T4156">
        <v>0</v>
      </c>
      <c r="U4156" t="s">
        <v>60</v>
      </c>
      <c r="V4156" s="3" t="d">
        <v>1996-10-11</v>
      </c>
      <c r="W4156">
        <v>0</v>
      </c>
      <c r="X4156" s="4">
        <f t="shared" si="128"/>
        <v>0</v>
      </c>
      <c r="Y4156" s="5">
        <f t="shared" ca="1" si="129"/>
        <v>0</v>
      </c>
    </row>
    <row r="4157" spans="1:25" x14ac:dyDescent="0.2">
      <c r="A4157" t="s">
        <v>5971</v>
      </c>
      <c r="B4157">
        <v>656266</v>
      </c>
      <c r="C4157">
        <v>0</v>
      </c>
      <c r="D4157" s="2">
        <v>21.2</v>
      </c>
      <c r="E4157">
        <v>2018</v>
      </c>
      <c r="F4157" t="s">
        <v>24</v>
      </c>
      <c r="G4157">
        <v>2020</v>
      </c>
      <c r="H4157" t="s">
        <v>5975</v>
      </c>
      <c r="I4157">
        <v>0</v>
      </c>
      <c r="J4157">
        <v>50</v>
      </c>
      <c r="K4157">
        <v>50</v>
      </c>
      <c r="L4157">
        <v>0</v>
      </c>
      <c r="M4157">
        <v>0</v>
      </c>
      <c r="N4157">
        <v>70</v>
      </c>
      <c r="O4157">
        <v>0</v>
      </c>
      <c r="P4157">
        <v>0</v>
      </c>
      <c r="Q4157">
        <v>0</v>
      </c>
      <c r="R4157">
        <v>0</v>
      </c>
      <c r="S4157">
        <v>65</v>
      </c>
      <c r="T4157">
        <v>0</v>
      </c>
      <c r="U4157" t="s">
        <v>60</v>
      </c>
      <c r="V4157" s="3" t="d">
        <v>1996-10-11</v>
      </c>
      <c r="W4157">
        <v>0</v>
      </c>
      <c r="X4157" s="4">
        <f t="shared" si="128"/>
        <v>0</v>
      </c>
      <c r="Y4157" s="5">
        <f t="shared" ca="1" si="129"/>
        <v>0</v>
      </c>
    </row>
    <row r="4158" spans="1:25" x14ac:dyDescent="0.2">
      <c r="A4158" t="s">
        <v>5971</v>
      </c>
      <c r="B4158">
        <v>656266</v>
      </c>
      <c r="C4158">
        <v>0</v>
      </c>
      <c r="D4158" s="2">
        <v>20.2</v>
      </c>
      <c r="E4158">
        <v>2017</v>
      </c>
      <c r="F4158" t="s">
        <v>24</v>
      </c>
      <c r="G4158">
        <v>0</v>
      </c>
      <c r="H4158" t="s">
        <v>5976</v>
      </c>
      <c r="I4158">
        <v>0</v>
      </c>
      <c r="J4158">
        <v>50</v>
      </c>
      <c r="K4158">
        <v>50</v>
      </c>
      <c r="L4158">
        <v>0</v>
      </c>
      <c r="M4158">
        <v>0</v>
      </c>
      <c r="N4158">
        <v>70</v>
      </c>
      <c r="O4158">
        <v>0</v>
      </c>
      <c r="P4158">
        <v>0</v>
      </c>
      <c r="Q4158">
        <v>0</v>
      </c>
      <c r="R4158">
        <v>0</v>
      </c>
      <c r="S4158">
        <v>60</v>
      </c>
      <c r="T4158">
        <v>0</v>
      </c>
      <c r="U4158" t="s">
        <v>60</v>
      </c>
      <c r="V4158" s="3" t="d">
        <v>1899-12-30</v>
      </c>
      <c r="W4158">
        <v>0</v>
      </c>
      <c r="X4158" s="4">
        <f t="shared" si="128"/>
        <v>0</v>
      </c>
      <c r="Y4158" s="5">
        <f t="shared" ca="1" si="129"/>
        <v>0</v>
      </c>
    </row>
    <row r="4159" spans="1:25" x14ac:dyDescent="0.2">
      <c r="A4159" t="s">
        <v>5971</v>
      </c>
      <c r="B4159">
        <v>656266</v>
      </c>
      <c r="C4159">
        <v>0</v>
      </c>
      <c r="D4159" s="2">
        <v>17.2</v>
      </c>
      <c r="E4159">
        <v>2014</v>
      </c>
      <c r="F4159" t="s">
        <v>24</v>
      </c>
      <c r="G4159">
        <v>0</v>
      </c>
      <c r="H4159" t="s">
        <v>5977</v>
      </c>
      <c r="I4159">
        <v>0</v>
      </c>
      <c r="J4159">
        <v>40</v>
      </c>
      <c r="K4159">
        <v>45</v>
      </c>
      <c r="L4159">
        <v>0</v>
      </c>
      <c r="M4159">
        <v>0</v>
      </c>
      <c r="N4159">
        <v>75</v>
      </c>
      <c r="O4159">
        <v>0</v>
      </c>
      <c r="P4159">
        <v>0</v>
      </c>
      <c r="Q4159">
        <v>0</v>
      </c>
      <c r="R4159">
        <v>0</v>
      </c>
      <c r="S4159">
        <v>50</v>
      </c>
      <c r="T4159">
        <v>0</v>
      </c>
      <c r="U4159" t="s">
        <v>60</v>
      </c>
      <c r="V4159" s="3" t="d">
        <v>1899-12-30</v>
      </c>
      <c r="W4159">
        <v>0</v>
      </c>
      <c r="X4159" s="4">
        <f t="shared" si="128"/>
        <v>0</v>
      </c>
      <c r="Y4159" s="5">
        <f t="shared" ca="1" si="129"/>
        <v>0</v>
      </c>
    </row>
    <row r="4160" spans="1:25" x14ac:dyDescent="0.2">
      <c r="A4160" t="s">
        <v>5978</v>
      </c>
      <c r="B4160">
        <v>642223</v>
      </c>
      <c r="C4160">
        <v>0</v>
      </c>
      <c r="D4160" s="2">
        <v>21.1</v>
      </c>
      <c r="E4160">
        <v>2016</v>
      </c>
      <c r="F4160" t="s">
        <v>70</v>
      </c>
      <c r="G4160">
        <v>2019</v>
      </c>
      <c r="H4160" t="s">
        <v>5979</v>
      </c>
      <c r="I4160">
        <v>55</v>
      </c>
      <c r="J4160">
        <v>0</v>
      </c>
      <c r="K4160">
        <v>0</v>
      </c>
      <c r="L4160">
        <v>0</v>
      </c>
      <c r="M4160">
        <v>0</v>
      </c>
      <c r="N4160">
        <v>0</v>
      </c>
      <c r="O4160">
        <v>50</v>
      </c>
      <c r="P4160">
        <v>50</v>
      </c>
      <c r="Q4160">
        <v>50</v>
      </c>
      <c r="R4160">
        <v>55</v>
      </c>
      <c r="S4160">
        <v>0</v>
      </c>
      <c r="T4160">
        <v>0</v>
      </c>
      <c r="U4160" t="s">
        <v>60</v>
      </c>
      <c r="V4160" s="3" t="d">
        <v>1994-12-13</v>
      </c>
      <c r="W4160">
        <v>0</v>
      </c>
      <c r="X4160" s="4">
        <f t="shared" si="128"/>
        <v>0</v>
      </c>
      <c r="Y4160" s="5">
        <f t="shared" ca="1" si="129"/>
        <v>0</v>
      </c>
    </row>
    <row r="4161" spans="1:25" x14ac:dyDescent="0.2">
      <c r="A4161" t="s">
        <v>5978</v>
      </c>
      <c r="B4161">
        <v>642223</v>
      </c>
      <c r="C4161">
        <v>0</v>
      </c>
      <c r="D4161" s="2">
        <v>21.1</v>
      </c>
      <c r="E4161">
        <v>2016</v>
      </c>
      <c r="F4161" t="s">
        <v>70</v>
      </c>
      <c r="G4161">
        <v>0</v>
      </c>
      <c r="H4161" t="s">
        <v>5980</v>
      </c>
      <c r="I4161">
        <v>55</v>
      </c>
      <c r="J4161">
        <v>0</v>
      </c>
      <c r="K4161">
        <v>0</v>
      </c>
      <c r="L4161">
        <v>0</v>
      </c>
      <c r="M4161">
        <v>0</v>
      </c>
      <c r="N4161">
        <v>0</v>
      </c>
      <c r="O4161">
        <v>50</v>
      </c>
      <c r="P4161">
        <v>50</v>
      </c>
      <c r="Q4161">
        <v>50</v>
      </c>
      <c r="R4161">
        <v>55</v>
      </c>
      <c r="S4161">
        <v>0</v>
      </c>
      <c r="T4161">
        <v>0</v>
      </c>
      <c r="U4161" t="s">
        <v>60</v>
      </c>
      <c r="V4161" s="3" t="d">
        <v>1899-12-30</v>
      </c>
      <c r="W4161">
        <v>0</v>
      </c>
      <c r="X4161" s="4">
        <f t="shared" si="128"/>
        <v>0</v>
      </c>
      <c r="Y4161" s="5">
        <f t="shared" ca="1" si="129"/>
        <v>0</v>
      </c>
    </row>
    <row r="4162" spans="1:25" x14ac:dyDescent="0.2">
      <c r="A4162" t="s">
        <v>5981</v>
      </c>
      <c r="B4162" t="s">
        <v>5982</v>
      </c>
      <c r="C4162">
        <v>0</v>
      </c>
      <c r="D4162" s="2">
        <v>17.600000000000001</v>
      </c>
      <c r="E4162">
        <v>2016</v>
      </c>
      <c r="F4162" t="s">
        <v>24</v>
      </c>
      <c r="G4162">
        <v>0</v>
      </c>
      <c r="H4162" t="s">
        <v>5983</v>
      </c>
      <c r="I4162">
        <v>60</v>
      </c>
      <c r="J4162">
        <v>45</v>
      </c>
      <c r="K4162">
        <v>45</v>
      </c>
      <c r="L4162">
        <v>0</v>
      </c>
      <c r="M4162">
        <v>0</v>
      </c>
      <c r="N4162">
        <v>60</v>
      </c>
      <c r="O4162">
        <v>50</v>
      </c>
      <c r="P4162">
        <v>45</v>
      </c>
      <c r="Q4162">
        <v>40</v>
      </c>
      <c r="R4162">
        <v>60</v>
      </c>
      <c r="S4162">
        <v>45</v>
      </c>
      <c r="T4162">
        <v>0</v>
      </c>
      <c r="U4162" t="s">
        <v>60</v>
      </c>
      <c r="V4162" s="3" t="d">
        <v>1899-12-30</v>
      </c>
      <c r="W4162">
        <v>0</v>
      </c>
      <c r="X4162" s="4">
        <f t="shared" si="128"/>
        <v>0</v>
      </c>
      <c r="Y4162" s="5">
        <f t="shared" ca="1" si="129"/>
        <v>0</v>
      </c>
    </row>
    <row r="4163" spans="1:25" x14ac:dyDescent="0.2">
      <c r="A4163" t="s">
        <v>5985</v>
      </c>
      <c r="B4163" t="s">
        <v>5986</v>
      </c>
      <c r="C4163">
        <v>0</v>
      </c>
      <c r="D4163" s="2">
        <v>20.7</v>
      </c>
      <c r="E4163">
        <v>2016</v>
      </c>
      <c r="F4163" t="s">
        <v>24</v>
      </c>
      <c r="G4163">
        <v>0</v>
      </c>
      <c r="H4163" t="s">
        <v>5987</v>
      </c>
      <c r="I4163">
        <v>0</v>
      </c>
      <c r="J4163">
        <v>45</v>
      </c>
      <c r="K4163">
        <v>55</v>
      </c>
      <c r="L4163">
        <v>50</v>
      </c>
      <c r="M4163">
        <v>0</v>
      </c>
      <c r="N4163">
        <v>50</v>
      </c>
      <c r="O4163">
        <v>0</v>
      </c>
      <c r="P4163">
        <v>0</v>
      </c>
      <c r="Q4163">
        <v>0</v>
      </c>
      <c r="R4163">
        <v>0</v>
      </c>
      <c r="S4163">
        <v>0</v>
      </c>
      <c r="T4163">
        <v>0</v>
      </c>
      <c r="U4163" t="s">
        <v>60</v>
      </c>
      <c r="V4163" s="3" t="d">
        <v>1899-12-30</v>
      </c>
      <c r="W4163">
        <v>0</v>
      </c>
      <c r="X4163" s="4">
        <f t="shared" ref="X4163:X4226" si="130">IF(W4163=0,0,(DATE(W4163,1,1)-V4163)/365)</f>
        <v>0</v>
      </c>
      <c r="Y4163" s="5">
        <f t="shared" ref="Y4163:Y4226" ca="1" si="131">IF(AND((TODAY()-V4163)/365 &lt; 23, W4163=0), -1, IF(X4163=0, 0, INT(X4163&lt;=23.99)))</f>
        <v>0</v>
      </c>
    </row>
    <row r="4164" spans="1:25" x14ac:dyDescent="0.2">
      <c r="A4164" t="s">
        <v>5988</v>
      </c>
      <c r="B4164">
        <v>605204</v>
      </c>
      <c r="C4164">
        <v>16219</v>
      </c>
      <c r="D4164" s="2">
        <v>21.7</v>
      </c>
      <c r="E4164">
        <v>2015</v>
      </c>
      <c r="F4164" t="s">
        <v>172</v>
      </c>
      <c r="G4164">
        <v>2017</v>
      </c>
      <c r="H4164" t="s">
        <v>5989</v>
      </c>
      <c r="I4164">
        <v>65</v>
      </c>
      <c r="J4164">
        <v>0</v>
      </c>
      <c r="K4164">
        <v>0</v>
      </c>
      <c r="L4164">
        <v>0</v>
      </c>
      <c r="M4164">
        <v>0</v>
      </c>
      <c r="N4164">
        <v>0</v>
      </c>
      <c r="O4164">
        <v>45</v>
      </c>
      <c r="P4164">
        <v>50</v>
      </c>
      <c r="Q4164">
        <v>60</v>
      </c>
      <c r="R4164">
        <v>30</v>
      </c>
      <c r="S4164">
        <v>0</v>
      </c>
      <c r="T4164">
        <v>0</v>
      </c>
      <c r="U4164" t="s">
        <v>60</v>
      </c>
      <c r="V4164" s="3" t="d">
        <v>1993-04-27</v>
      </c>
      <c r="W4164">
        <v>2017</v>
      </c>
      <c r="X4164" s="4">
        <f t="shared" si="130"/>
        <v>23.698630136986303</v>
      </c>
      <c r="Y4164" s="5">
        <f t="shared" ca="1" si="131"/>
        <v>1</v>
      </c>
    </row>
    <row r="4165" spans="1:25" x14ac:dyDescent="0.2">
      <c r="A4165" t="s">
        <v>5988</v>
      </c>
      <c r="B4165">
        <v>605204</v>
      </c>
      <c r="C4165">
        <v>16219</v>
      </c>
      <c r="D4165" s="2">
        <v>22.7</v>
      </c>
      <c r="E4165">
        <v>2016</v>
      </c>
      <c r="F4165" t="s">
        <v>172</v>
      </c>
      <c r="G4165">
        <v>2017</v>
      </c>
      <c r="H4165" t="s">
        <v>5990</v>
      </c>
      <c r="I4165">
        <v>65</v>
      </c>
      <c r="J4165">
        <v>0</v>
      </c>
      <c r="K4165">
        <v>0</v>
      </c>
      <c r="L4165">
        <v>0</v>
      </c>
      <c r="M4165">
        <v>0</v>
      </c>
      <c r="N4165">
        <v>0</v>
      </c>
      <c r="O4165">
        <v>45</v>
      </c>
      <c r="P4165">
        <v>45</v>
      </c>
      <c r="Q4165">
        <v>55</v>
      </c>
      <c r="R4165">
        <v>30</v>
      </c>
      <c r="S4165">
        <v>0</v>
      </c>
      <c r="T4165">
        <v>0</v>
      </c>
      <c r="U4165" t="s">
        <v>60</v>
      </c>
      <c r="V4165" s="3" t="d">
        <v>1993-04-27</v>
      </c>
      <c r="W4165">
        <v>2017</v>
      </c>
      <c r="X4165" s="4">
        <f t="shared" si="130"/>
        <v>23.698630136986303</v>
      </c>
      <c r="Y4165" s="5">
        <f t="shared" ca="1" si="131"/>
        <v>1</v>
      </c>
    </row>
    <row r="4166" spans="1:25" x14ac:dyDescent="0.2">
      <c r="A4166" t="s">
        <v>5988</v>
      </c>
      <c r="B4166">
        <v>605204</v>
      </c>
      <c r="C4166">
        <v>16219</v>
      </c>
      <c r="D4166" s="2">
        <v>20.7</v>
      </c>
      <c r="E4166">
        <v>2014</v>
      </c>
      <c r="F4166" t="s">
        <v>172</v>
      </c>
      <c r="G4166">
        <v>2017</v>
      </c>
      <c r="H4166" t="s">
        <v>5991</v>
      </c>
      <c r="I4166">
        <v>65</v>
      </c>
      <c r="J4166">
        <v>0</v>
      </c>
      <c r="K4166">
        <v>0</v>
      </c>
      <c r="L4166">
        <v>0</v>
      </c>
      <c r="M4166">
        <v>0</v>
      </c>
      <c r="N4166">
        <v>0</v>
      </c>
      <c r="O4166">
        <v>45</v>
      </c>
      <c r="P4166">
        <v>50</v>
      </c>
      <c r="Q4166">
        <v>60</v>
      </c>
      <c r="R4166">
        <v>30</v>
      </c>
      <c r="S4166">
        <v>0</v>
      </c>
      <c r="T4166">
        <v>0</v>
      </c>
      <c r="U4166" t="s">
        <v>60</v>
      </c>
      <c r="V4166" s="3" t="d">
        <v>1993-04-27</v>
      </c>
      <c r="W4166">
        <v>2017</v>
      </c>
      <c r="X4166" s="4">
        <f t="shared" si="130"/>
        <v>23.698630136986303</v>
      </c>
      <c r="Y4166" s="5">
        <f t="shared" ca="1" si="131"/>
        <v>1</v>
      </c>
    </row>
    <row r="4167" spans="1:25" x14ac:dyDescent="0.2">
      <c r="A4167" t="s">
        <v>5988</v>
      </c>
      <c r="B4167">
        <v>605204</v>
      </c>
      <c r="C4167">
        <v>16219</v>
      </c>
      <c r="D4167" s="2">
        <v>23.7</v>
      </c>
      <c r="E4167">
        <v>2017</v>
      </c>
      <c r="F4167" t="s">
        <v>172</v>
      </c>
      <c r="G4167">
        <v>2017</v>
      </c>
      <c r="H4167" t="s">
        <v>5992</v>
      </c>
      <c r="I4167">
        <v>65</v>
      </c>
      <c r="J4167">
        <v>0</v>
      </c>
      <c r="K4167">
        <v>0</v>
      </c>
      <c r="L4167">
        <v>0</v>
      </c>
      <c r="M4167">
        <v>0</v>
      </c>
      <c r="N4167">
        <v>0</v>
      </c>
      <c r="O4167">
        <v>45</v>
      </c>
      <c r="P4167">
        <v>45</v>
      </c>
      <c r="Q4167">
        <v>55</v>
      </c>
      <c r="R4167">
        <v>30</v>
      </c>
      <c r="S4167">
        <v>0</v>
      </c>
      <c r="T4167">
        <v>0</v>
      </c>
      <c r="U4167" t="s">
        <v>60</v>
      </c>
      <c r="V4167" s="3" t="d">
        <v>1993-04-27</v>
      </c>
      <c r="W4167">
        <v>2017</v>
      </c>
      <c r="X4167" s="4">
        <f t="shared" si="130"/>
        <v>23.698630136986303</v>
      </c>
      <c r="Y4167" s="5">
        <f t="shared" ca="1" si="131"/>
        <v>1</v>
      </c>
    </row>
    <row r="4168" spans="1:25" x14ac:dyDescent="0.2">
      <c r="A4168" t="s">
        <v>5988</v>
      </c>
      <c r="B4168">
        <v>605204</v>
      </c>
      <c r="C4168">
        <v>16219</v>
      </c>
      <c r="D4168" s="2">
        <v>20.7</v>
      </c>
      <c r="E4168">
        <v>2014</v>
      </c>
      <c r="F4168" t="s">
        <v>37</v>
      </c>
      <c r="G4168">
        <v>0</v>
      </c>
      <c r="H4168" t="s">
        <v>5993</v>
      </c>
      <c r="I4168">
        <v>65</v>
      </c>
      <c r="J4168">
        <v>0</v>
      </c>
      <c r="K4168">
        <v>50</v>
      </c>
      <c r="L4168">
        <v>0</v>
      </c>
      <c r="M4168">
        <v>0</v>
      </c>
      <c r="N4168">
        <v>60</v>
      </c>
      <c r="O4168">
        <v>50</v>
      </c>
      <c r="P4168">
        <v>55</v>
      </c>
      <c r="Q4168">
        <v>60</v>
      </c>
      <c r="R4168">
        <v>30</v>
      </c>
      <c r="S4168">
        <v>55</v>
      </c>
      <c r="T4168">
        <v>0</v>
      </c>
      <c r="U4168" t="s">
        <v>60</v>
      </c>
      <c r="V4168" s="3" t="d">
        <v>1993-04-27</v>
      </c>
      <c r="W4168">
        <v>2017</v>
      </c>
      <c r="X4168" s="4">
        <f t="shared" si="130"/>
        <v>23.698630136986303</v>
      </c>
      <c r="Y4168" s="5">
        <f t="shared" ca="1" si="131"/>
        <v>1</v>
      </c>
    </row>
    <row r="4169" spans="1:25" x14ac:dyDescent="0.2">
      <c r="A4169" t="s">
        <v>5994</v>
      </c>
      <c r="B4169">
        <v>656695</v>
      </c>
      <c r="C4169">
        <v>0</v>
      </c>
      <c r="D4169" s="2">
        <v>23.1</v>
      </c>
      <c r="E4169">
        <v>2019</v>
      </c>
      <c r="F4169" t="s">
        <v>37</v>
      </c>
      <c r="G4169">
        <v>2020</v>
      </c>
      <c r="H4169" t="s">
        <v>5995</v>
      </c>
      <c r="I4169">
        <v>50</v>
      </c>
      <c r="J4169">
        <v>0</v>
      </c>
      <c r="K4169">
        <v>0</v>
      </c>
      <c r="L4169">
        <v>0</v>
      </c>
      <c r="M4169">
        <v>0</v>
      </c>
      <c r="N4169">
        <v>0</v>
      </c>
      <c r="O4169">
        <v>40</v>
      </c>
      <c r="P4169">
        <v>45</v>
      </c>
      <c r="Q4169">
        <v>50</v>
      </c>
      <c r="R4169">
        <v>40</v>
      </c>
      <c r="S4169">
        <v>0</v>
      </c>
      <c r="T4169">
        <v>0</v>
      </c>
      <c r="U4169" t="s">
        <v>60</v>
      </c>
      <c r="V4169" s="3" t="d">
        <v>1995-11-14</v>
      </c>
      <c r="W4169">
        <v>0</v>
      </c>
      <c r="X4169" s="4">
        <f t="shared" si="130"/>
        <v>0</v>
      </c>
      <c r="Y4169" s="5">
        <f t="shared" ca="1" si="131"/>
        <v>0</v>
      </c>
    </row>
    <row r="4170" spans="1:25" x14ac:dyDescent="0.2">
      <c r="A4170" t="s">
        <v>5994</v>
      </c>
      <c r="B4170">
        <v>656695</v>
      </c>
      <c r="C4170">
        <v>0</v>
      </c>
      <c r="D4170" s="2">
        <v>21.1</v>
      </c>
      <c r="E4170">
        <v>2017</v>
      </c>
      <c r="F4170" t="s">
        <v>70</v>
      </c>
      <c r="G4170">
        <v>2020</v>
      </c>
      <c r="H4170" t="s">
        <v>5997</v>
      </c>
      <c r="I4170">
        <v>50</v>
      </c>
      <c r="J4170">
        <v>0</v>
      </c>
      <c r="K4170">
        <v>0</v>
      </c>
      <c r="L4170">
        <v>0</v>
      </c>
      <c r="M4170">
        <v>0</v>
      </c>
      <c r="N4170">
        <v>0</v>
      </c>
      <c r="O4170">
        <v>45</v>
      </c>
      <c r="P4170">
        <v>50</v>
      </c>
      <c r="Q4170">
        <v>50</v>
      </c>
      <c r="R4170">
        <v>40</v>
      </c>
      <c r="S4170">
        <v>0</v>
      </c>
      <c r="T4170">
        <v>0</v>
      </c>
      <c r="U4170" t="s">
        <v>60</v>
      </c>
      <c r="V4170" s="3" t="d">
        <v>1995-11-14</v>
      </c>
      <c r="W4170">
        <v>0</v>
      </c>
      <c r="X4170" s="4">
        <f t="shared" si="130"/>
        <v>0</v>
      </c>
      <c r="Y4170" s="5">
        <f t="shared" ca="1" si="131"/>
        <v>0</v>
      </c>
    </row>
    <row r="4171" spans="1:25" x14ac:dyDescent="0.2">
      <c r="A4171" t="s">
        <v>5994</v>
      </c>
      <c r="B4171">
        <v>656695</v>
      </c>
      <c r="C4171">
        <v>0</v>
      </c>
      <c r="D4171" s="2">
        <v>22.1</v>
      </c>
      <c r="E4171">
        <v>2018</v>
      </c>
      <c r="F4171" t="s">
        <v>70</v>
      </c>
      <c r="G4171">
        <v>2020</v>
      </c>
      <c r="H4171" t="s">
        <v>5998</v>
      </c>
      <c r="I4171">
        <v>50</v>
      </c>
      <c r="J4171">
        <v>0</v>
      </c>
      <c r="K4171">
        <v>0</v>
      </c>
      <c r="L4171">
        <v>0</v>
      </c>
      <c r="M4171">
        <v>0</v>
      </c>
      <c r="N4171">
        <v>0</v>
      </c>
      <c r="O4171">
        <v>45</v>
      </c>
      <c r="P4171">
        <v>50</v>
      </c>
      <c r="Q4171">
        <v>50</v>
      </c>
      <c r="R4171">
        <v>40</v>
      </c>
      <c r="S4171">
        <v>0</v>
      </c>
      <c r="T4171">
        <v>0</v>
      </c>
      <c r="U4171" t="s">
        <v>60</v>
      </c>
      <c r="V4171" s="3" t="d">
        <v>1995-11-14</v>
      </c>
      <c r="W4171">
        <v>0</v>
      </c>
      <c r="X4171" s="4">
        <f t="shared" si="130"/>
        <v>0</v>
      </c>
      <c r="Y4171" s="5">
        <f t="shared" ca="1" si="131"/>
        <v>0</v>
      </c>
    </row>
    <row r="4172" spans="1:25" x14ac:dyDescent="0.2">
      <c r="A4172" t="s">
        <v>5994</v>
      </c>
      <c r="B4172">
        <v>656695</v>
      </c>
      <c r="C4172">
        <v>0</v>
      </c>
      <c r="D4172" s="2">
        <v>21.1</v>
      </c>
      <c r="E4172">
        <v>2017</v>
      </c>
      <c r="F4172" t="s">
        <v>37</v>
      </c>
      <c r="G4172">
        <v>0</v>
      </c>
      <c r="H4172" t="s">
        <v>5999</v>
      </c>
      <c r="I4172">
        <v>45</v>
      </c>
      <c r="J4172">
        <v>0</v>
      </c>
      <c r="K4172">
        <v>0</v>
      </c>
      <c r="L4172">
        <v>0</v>
      </c>
      <c r="M4172">
        <v>0</v>
      </c>
      <c r="N4172">
        <v>0</v>
      </c>
      <c r="O4172">
        <v>40</v>
      </c>
      <c r="P4172">
        <v>50</v>
      </c>
      <c r="Q4172">
        <v>50</v>
      </c>
      <c r="R4172">
        <v>40</v>
      </c>
      <c r="S4172">
        <v>0</v>
      </c>
      <c r="T4172">
        <v>0</v>
      </c>
      <c r="U4172" t="s">
        <v>60</v>
      </c>
      <c r="V4172" s="3" t="d">
        <v>1899-12-30</v>
      </c>
      <c r="W4172">
        <v>0</v>
      </c>
      <c r="X4172" s="4">
        <f t="shared" si="130"/>
        <v>0</v>
      </c>
      <c r="Y4172" s="5">
        <f t="shared" ca="1" si="131"/>
        <v>0</v>
      </c>
    </row>
    <row r="4173" spans="1:25" x14ac:dyDescent="0.2">
      <c r="A4173" t="s">
        <v>6000</v>
      </c>
      <c r="B4173" t="s">
        <v>6001</v>
      </c>
      <c r="C4173">
        <v>0</v>
      </c>
      <c r="D4173" s="2">
        <v>17.8</v>
      </c>
      <c r="E4173">
        <v>2014</v>
      </c>
      <c r="F4173" t="s">
        <v>31</v>
      </c>
      <c r="G4173">
        <v>0</v>
      </c>
      <c r="H4173" t="s">
        <v>6002</v>
      </c>
      <c r="I4173">
        <v>55</v>
      </c>
      <c r="J4173">
        <v>0</v>
      </c>
      <c r="K4173">
        <v>0</v>
      </c>
      <c r="L4173">
        <v>0</v>
      </c>
      <c r="M4173">
        <v>0</v>
      </c>
      <c r="N4173">
        <v>0</v>
      </c>
      <c r="O4173">
        <v>50</v>
      </c>
      <c r="P4173">
        <v>45</v>
      </c>
      <c r="Q4173">
        <v>50</v>
      </c>
      <c r="R4173">
        <v>20</v>
      </c>
      <c r="S4173">
        <v>0</v>
      </c>
      <c r="T4173">
        <v>0</v>
      </c>
      <c r="U4173" t="s">
        <v>60</v>
      </c>
      <c r="V4173" s="3" t="d">
        <v>1899-12-30</v>
      </c>
      <c r="W4173">
        <v>0</v>
      </c>
      <c r="X4173" s="4">
        <f t="shared" si="130"/>
        <v>0</v>
      </c>
      <c r="Y4173" s="5">
        <f t="shared" ca="1" si="131"/>
        <v>0</v>
      </c>
    </row>
    <row r="4174" spans="1:25" x14ac:dyDescent="0.2">
      <c r="A4174" t="s">
        <v>6003</v>
      </c>
      <c r="B4174">
        <v>641487</v>
      </c>
      <c r="C4174">
        <v>15491</v>
      </c>
      <c r="D4174" s="2">
        <v>21</v>
      </c>
      <c r="E4174">
        <v>2016</v>
      </c>
      <c r="F4174" t="s">
        <v>96</v>
      </c>
      <c r="G4174">
        <v>2016</v>
      </c>
      <c r="H4174" t="s">
        <v>6004</v>
      </c>
      <c r="I4174">
        <v>60</v>
      </c>
      <c r="J4174">
        <v>0</v>
      </c>
      <c r="K4174">
        <v>0</v>
      </c>
      <c r="L4174">
        <v>0</v>
      </c>
      <c r="M4174">
        <v>0</v>
      </c>
      <c r="N4174">
        <v>0</v>
      </c>
      <c r="O4174">
        <v>65</v>
      </c>
      <c r="P4174">
        <v>60</v>
      </c>
      <c r="Q4174">
        <v>45</v>
      </c>
      <c r="R4174">
        <v>50</v>
      </c>
      <c r="S4174">
        <v>0</v>
      </c>
      <c r="T4174">
        <v>0</v>
      </c>
      <c r="U4174" t="s">
        <v>60</v>
      </c>
      <c r="V4174" s="3" t="d">
        <v>1995-01-11</v>
      </c>
      <c r="W4174">
        <v>2017</v>
      </c>
      <c r="X4174" s="4">
        <f t="shared" si="130"/>
        <v>21.989041095890411</v>
      </c>
      <c r="Y4174" s="5">
        <f t="shared" ca="1" si="131"/>
        <v>1</v>
      </c>
    </row>
    <row r="4175" spans="1:25" x14ac:dyDescent="0.2">
      <c r="A4175" t="s">
        <v>6003</v>
      </c>
      <c r="B4175">
        <v>641487</v>
      </c>
      <c r="C4175">
        <v>15491</v>
      </c>
      <c r="D4175" s="2">
        <v>18</v>
      </c>
      <c r="E4175">
        <v>2013</v>
      </c>
      <c r="F4175" t="s">
        <v>96</v>
      </c>
      <c r="G4175">
        <v>2017</v>
      </c>
      <c r="H4175" t="s">
        <v>6006</v>
      </c>
      <c r="I4175">
        <v>60</v>
      </c>
      <c r="J4175">
        <v>0</v>
      </c>
      <c r="K4175">
        <v>0</v>
      </c>
      <c r="L4175">
        <v>0</v>
      </c>
      <c r="M4175">
        <v>0</v>
      </c>
      <c r="N4175">
        <v>0</v>
      </c>
      <c r="O4175">
        <v>60</v>
      </c>
      <c r="P4175">
        <v>60</v>
      </c>
      <c r="Q4175">
        <v>50</v>
      </c>
      <c r="R4175">
        <v>50</v>
      </c>
      <c r="S4175">
        <v>0</v>
      </c>
      <c r="T4175">
        <v>0</v>
      </c>
      <c r="U4175" t="s">
        <v>60</v>
      </c>
      <c r="V4175" s="3" t="d">
        <v>1995-01-11</v>
      </c>
      <c r="W4175">
        <v>2017</v>
      </c>
      <c r="X4175" s="4">
        <f t="shared" si="130"/>
        <v>21.989041095890411</v>
      </c>
      <c r="Y4175" s="5">
        <f t="shared" ca="1" si="131"/>
        <v>1</v>
      </c>
    </row>
    <row r="4176" spans="1:25" x14ac:dyDescent="0.2">
      <c r="A4176" t="s">
        <v>6003</v>
      </c>
      <c r="B4176">
        <v>641487</v>
      </c>
      <c r="C4176">
        <v>15491</v>
      </c>
      <c r="D4176" s="2">
        <v>20</v>
      </c>
      <c r="E4176">
        <v>2015</v>
      </c>
      <c r="F4176" t="s">
        <v>96</v>
      </c>
      <c r="G4176">
        <v>2016</v>
      </c>
      <c r="H4176" t="s">
        <v>6007</v>
      </c>
      <c r="I4176">
        <v>60</v>
      </c>
      <c r="J4176">
        <v>0</v>
      </c>
      <c r="K4176">
        <v>0</v>
      </c>
      <c r="L4176">
        <v>0</v>
      </c>
      <c r="M4176">
        <v>0</v>
      </c>
      <c r="N4176">
        <v>0</v>
      </c>
      <c r="O4176">
        <v>65</v>
      </c>
      <c r="P4176">
        <v>55</v>
      </c>
      <c r="Q4176">
        <v>45</v>
      </c>
      <c r="R4176">
        <v>50</v>
      </c>
      <c r="S4176">
        <v>0</v>
      </c>
      <c r="T4176">
        <v>0</v>
      </c>
      <c r="U4176" t="s">
        <v>60</v>
      </c>
      <c r="V4176" s="3" t="d">
        <v>1995-01-11</v>
      </c>
      <c r="W4176">
        <v>2017</v>
      </c>
      <c r="X4176" s="4">
        <f t="shared" si="130"/>
        <v>21.989041095890411</v>
      </c>
      <c r="Y4176" s="5">
        <f t="shared" ca="1" si="131"/>
        <v>1</v>
      </c>
    </row>
    <row r="4177" spans="1:25" x14ac:dyDescent="0.2">
      <c r="A4177" t="s">
        <v>6003</v>
      </c>
      <c r="B4177">
        <v>641487</v>
      </c>
      <c r="C4177">
        <v>15491</v>
      </c>
      <c r="D4177" s="2">
        <v>22</v>
      </c>
      <c r="E4177">
        <v>2017</v>
      </c>
      <c r="F4177" t="s">
        <v>96</v>
      </c>
      <c r="G4177">
        <v>2017</v>
      </c>
      <c r="H4177" t="s">
        <v>6008</v>
      </c>
      <c r="I4177">
        <v>60</v>
      </c>
      <c r="J4177">
        <v>0</v>
      </c>
      <c r="K4177">
        <v>0</v>
      </c>
      <c r="L4177">
        <v>0</v>
      </c>
      <c r="M4177">
        <v>0</v>
      </c>
      <c r="N4177">
        <v>0</v>
      </c>
      <c r="O4177">
        <v>65</v>
      </c>
      <c r="P4177">
        <v>55</v>
      </c>
      <c r="Q4177">
        <v>40</v>
      </c>
      <c r="R4177">
        <v>50</v>
      </c>
      <c r="S4177">
        <v>0</v>
      </c>
      <c r="T4177">
        <v>0</v>
      </c>
      <c r="U4177" t="s">
        <v>60</v>
      </c>
      <c r="V4177" s="3" t="d">
        <v>1995-01-11</v>
      </c>
      <c r="W4177">
        <v>2017</v>
      </c>
      <c r="X4177" s="4">
        <f t="shared" si="130"/>
        <v>21.989041095890411</v>
      </c>
      <c r="Y4177" s="5">
        <f t="shared" ca="1" si="131"/>
        <v>1</v>
      </c>
    </row>
    <row r="4178" spans="1:25" x14ac:dyDescent="0.2">
      <c r="A4178" t="s">
        <v>6003</v>
      </c>
      <c r="B4178">
        <v>641487</v>
      </c>
      <c r="C4178">
        <v>15491</v>
      </c>
      <c r="D4178" s="2">
        <v>19</v>
      </c>
      <c r="E4178">
        <v>2014</v>
      </c>
      <c r="F4178" t="s">
        <v>96</v>
      </c>
      <c r="G4178">
        <v>2017</v>
      </c>
      <c r="H4178" t="s">
        <v>6009</v>
      </c>
      <c r="I4178">
        <v>60</v>
      </c>
      <c r="J4178">
        <v>0</v>
      </c>
      <c r="K4178">
        <v>0</v>
      </c>
      <c r="L4178">
        <v>0</v>
      </c>
      <c r="M4178">
        <v>0</v>
      </c>
      <c r="N4178">
        <v>0</v>
      </c>
      <c r="O4178">
        <v>60</v>
      </c>
      <c r="P4178">
        <v>55</v>
      </c>
      <c r="Q4178">
        <v>40</v>
      </c>
      <c r="R4178">
        <v>55</v>
      </c>
      <c r="S4178">
        <v>0</v>
      </c>
      <c r="T4178">
        <v>0</v>
      </c>
      <c r="U4178" t="s">
        <v>60</v>
      </c>
      <c r="V4178" s="3" t="d">
        <v>1995-01-11</v>
      </c>
      <c r="W4178">
        <v>2017</v>
      </c>
      <c r="X4178" s="4">
        <f t="shared" si="130"/>
        <v>21.989041095890411</v>
      </c>
      <c r="Y4178" s="5">
        <f t="shared" ca="1" si="131"/>
        <v>1</v>
      </c>
    </row>
    <row r="4179" spans="1:25" x14ac:dyDescent="0.2">
      <c r="A4179" t="s">
        <v>6003</v>
      </c>
      <c r="B4179">
        <v>641487</v>
      </c>
      <c r="C4179">
        <v>15491</v>
      </c>
      <c r="D4179" s="2">
        <v>18</v>
      </c>
      <c r="E4179">
        <v>2013</v>
      </c>
      <c r="F4179" t="s">
        <v>96</v>
      </c>
      <c r="G4179">
        <v>0</v>
      </c>
      <c r="H4179" t="s">
        <v>6010</v>
      </c>
      <c r="I4179">
        <v>60</v>
      </c>
      <c r="J4179">
        <v>0</v>
      </c>
      <c r="K4179">
        <v>0</v>
      </c>
      <c r="L4179">
        <v>0</v>
      </c>
      <c r="M4179">
        <v>0</v>
      </c>
      <c r="N4179">
        <v>0</v>
      </c>
      <c r="O4179">
        <v>50</v>
      </c>
      <c r="P4179">
        <v>50</v>
      </c>
      <c r="Q4179">
        <v>50</v>
      </c>
      <c r="R4179">
        <v>50</v>
      </c>
      <c r="S4179">
        <v>0</v>
      </c>
      <c r="T4179">
        <v>0</v>
      </c>
      <c r="U4179" t="s">
        <v>60</v>
      </c>
      <c r="V4179" s="3" t="d">
        <v>1995-01-11</v>
      </c>
      <c r="W4179">
        <v>2017</v>
      </c>
      <c r="X4179" s="4">
        <f t="shared" si="130"/>
        <v>21.989041095890411</v>
      </c>
      <c r="Y4179" s="5">
        <f t="shared" ca="1" si="131"/>
        <v>1</v>
      </c>
    </row>
    <row r="4180" spans="1:25" x14ac:dyDescent="0.2">
      <c r="A4180" t="s">
        <v>6011</v>
      </c>
      <c r="B4180">
        <v>543242</v>
      </c>
      <c r="C4180">
        <v>12042</v>
      </c>
      <c r="D4180" s="2">
        <v>24</v>
      </c>
      <c r="E4180">
        <v>2014</v>
      </c>
      <c r="F4180" t="s">
        <v>24</v>
      </c>
      <c r="G4180">
        <v>2015</v>
      </c>
      <c r="H4180" t="s">
        <v>6012</v>
      </c>
      <c r="I4180">
        <v>0</v>
      </c>
      <c r="J4180">
        <v>50</v>
      </c>
      <c r="K4180">
        <v>60</v>
      </c>
      <c r="L4180">
        <v>0</v>
      </c>
      <c r="M4180">
        <v>0</v>
      </c>
      <c r="N4180">
        <v>70</v>
      </c>
      <c r="O4180">
        <v>0</v>
      </c>
      <c r="P4180">
        <v>0</v>
      </c>
      <c r="Q4180">
        <v>0</v>
      </c>
      <c r="R4180">
        <v>0</v>
      </c>
      <c r="S4180">
        <v>55</v>
      </c>
      <c r="T4180">
        <v>0</v>
      </c>
      <c r="U4180" t="s">
        <v>60</v>
      </c>
      <c r="V4180" s="3" t="d">
        <v>1990-01-14</v>
      </c>
      <c r="W4180">
        <v>2015</v>
      </c>
      <c r="X4180" s="4">
        <f t="shared" si="130"/>
        <v>24.980821917808218</v>
      </c>
      <c r="Y4180" s="5">
        <f t="shared" ca="1" si="131"/>
        <v>0</v>
      </c>
    </row>
    <row r="4181" spans="1:25" x14ac:dyDescent="0.2">
      <c r="A4181" t="s">
        <v>6011</v>
      </c>
      <c r="B4181">
        <v>543242</v>
      </c>
      <c r="C4181">
        <v>12042</v>
      </c>
      <c r="D4181" s="2">
        <v>23</v>
      </c>
      <c r="E4181">
        <v>2013</v>
      </c>
      <c r="F4181" t="s">
        <v>24</v>
      </c>
      <c r="G4181">
        <v>2014</v>
      </c>
      <c r="H4181" t="s">
        <v>6013</v>
      </c>
      <c r="I4181">
        <v>0</v>
      </c>
      <c r="J4181">
        <v>50</v>
      </c>
      <c r="K4181">
        <v>60</v>
      </c>
      <c r="L4181">
        <v>0</v>
      </c>
      <c r="M4181">
        <v>0</v>
      </c>
      <c r="N4181">
        <v>70</v>
      </c>
      <c r="O4181">
        <v>0</v>
      </c>
      <c r="P4181">
        <v>0</v>
      </c>
      <c r="Q4181">
        <v>0</v>
      </c>
      <c r="R4181">
        <v>0</v>
      </c>
      <c r="S4181">
        <v>60</v>
      </c>
      <c r="T4181">
        <v>0</v>
      </c>
      <c r="U4181" t="s">
        <v>60</v>
      </c>
      <c r="V4181" s="3" t="d">
        <v>1990-01-14</v>
      </c>
      <c r="W4181">
        <v>2015</v>
      </c>
      <c r="X4181" s="4">
        <f t="shared" si="130"/>
        <v>24.980821917808218</v>
      </c>
      <c r="Y4181" s="5">
        <f t="shared" ca="1" si="131"/>
        <v>0</v>
      </c>
    </row>
    <row r="4182" spans="1:25" x14ac:dyDescent="0.2">
      <c r="A4182" t="s">
        <v>6014</v>
      </c>
      <c r="B4182">
        <v>664141</v>
      </c>
      <c r="C4182">
        <v>0</v>
      </c>
      <c r="D4182" s="2">
        <v>25.1</v>
      </c>
      <c r="E4182">
        <v>2019</v>
      </c>
      <c r="F4182" t="s">
        <v>24</v>
      </c>
      <c r="G4182">
        <v>2020</v>
      </c>
      <c r="H4182" t="s">
        <v>6015</v>
      </c>
      <c r="I4182">
        <v>0</v>
      </c>
      <c r="J4182">
        <v>40</v>
      </c>
      <c r="K4182">
        <v>50</v>
      </c>
      <c r="L4182">
        <v>50</v>
      </c>
      <c r="M4182">
        <v>0</v>
      </c>
      <c r="N4182">
        <v>60</v>
      </c>
      <c r="O4182">
        <v>0</v>
      </c>
      <c r="P4182">
        <v>0</v>
      </c>
      <c r="Q4182">
        <v>0</v>
      </c>
      <c r="R4182">
        <v>0</v>
      </c>
      <c r="S4182">
        <v>55</v>
      </c>
      <c r="T4182">
        <v>0</v>
      </c>
      <c r="U4182" t="s">
        <v>60</v>
      </c>
      <c r="V4182" s="3" t="d">
        <v>1993-11-17</v>
      </c>
      <c r="W4182">
        <v>0</v>
      </c>
      <c r="X4182" s="4">
        <f t="shared" si="130"/>
        <v>0</v>
      </c>
      <c r="Y4182" s="5">
        <f t="shared" ca="1" si="131"/>
        <v>0</v>
      </c>
    </row>
    <row r="4183" spans="1:25" x14ac:dyDescent="0.2">
      <c r="A4183" t="s">
        <v>6017</v>
      </c>
      <c r="B4183">
        <v>608638</v>
      </c>
      <c r="C4183">
        <v>13767</v>
      </c>
      <c r="D4183" s="2">
        <v>26.1</v>
      </c>
      <c r="E4183">
        <v>2017</v>
      </c>
      <c r="F4183" t="s">
        <v>24</v>
      </c>
      <c r="G4183">
        <v>2017</v>
      </c>
      <c r="H4183" t="s">
        <v>6018</v>
      </c>
      <c r="I4183">
        <v>0</v>
      </c>
      <c r="J4183">
        <v>50</v>
      </c>
      <c r="K4183">
        <v>45</v>
      </c>
      <c r="L4183">
        <v>0</v>
      </c>
      <c r="M4183">
        <v>0</v>
      </c>
      <c r="N4183">
        <v>80</v>
      </c>
      <c r="O4183">
        <v>0</v>
      </c>
      <c r="P4183">
        <v>0</v>
      </c>
      <c r="Q4183">
        <v>0</v>
      </c>
      <c r="R4183">
        <v>0</v>
      </c>
      <c r="S4183">
        <v>60</v>
      </c>
      <c r="T4183">
        <v>0</v>
      </c>
      <c r="U4183" t="s">
        <v>60</v>
      </c>
      <c r="V4183" s="3" t="d">
        <v>1990-12-03</v>
      </c>
      <c r="W4183">
        <v>2016</v>
      </c>
      <c r="X4183" s="4">
        <f t="shared" si="130"/>
        <v>25.095890410958905</v>
      </c>
      <c r="Y4183" s="5">
        <f t="shared" ca="1" si="131"/>
        <v>0</v>
      </c>
    </row>
    <row r="4184" spans="1:25" x14ac:dyDescent="0.2">
      <c r="A4184" t="s">
        <v>6017</v>
      </c>
      <c r="B4184">
        <v>608638</v>
      </c>
      <c r="C4184">
        <v>13767</v>
      </c>
      <c r="D4184" s="2">
        <v>25.1</v>
      </c>
      <c r="E4184">
        <v>2016</v>
      </c>
      <c r="F4184" t="s">
        <v>24</v>
      </c>
      <c r="G4184">
        <v>2016</v>
      </c>
      <c r="H4184" t="s">
        <v>6019</v>
      </c>
      <c r="I4184">
        <v>0</v>
      </c>
      <c r="J4184">
        <v>50</v>
      </c>
      <c r="K4184">
        <v>45</v>
      </c>
      <c r="L4184">
        <v>50</v>
      </c>
      <c r="M4184">
        <v>0</v>
      </c>
      <c r="N4184">
        <v>80</v>
      </c>
      <c r="O4184">
        <v>0</v>
      </c>
      <c r="P4184">
        <v>0</v>
      </c>
      <c r="Q4184">
        <v>0</v>
      </c>
      <c r="R4184">
        <v>0</v>
      </c>
      <c r="S4184">
        <v>0</v>
      </c>
      <c r="T4184">
        <v>0</v>
      </c>
      <c r="U4184" t="s">
        <v>60</v>
      </c>
      <c r="V4184" s="3" t="d">
        <v>1990-12-03</v>
      </c>
      <c r="W4184">
        <v>2016</v>
      </c>
      <c r="X4184" s="4">
        <f t="shared" si="130"/>
        <v>25.095890410958905</v>
      </c>
      <c r="Y4184" s="5">
        <f t="shared" ca="1" si="131"/>
        <v>0</v>
      </c>
    </row>
    <row r="4185" spans="1:25" x14ac:dyDescent="0.2">
      <c r="A4185" t="s">
        <v>6017</v>
      </c>
      <c r="B4185">
        <v>608638</v>
      </c>
      <c r="C4185">
        <v>13767</v>
      </c>
      <c r="D4185" s="2">
        <v>24.1</v>
      </c>
      <c r="E4185">
        <v>2015</v>
      </c>
      <c r="F4185" t="s">
        <v>24</v>
      </c>
      <c r="G4185">
        <v>2016</v>
      </c>
      <c r="H4185" t="s">
        <v>6020</v>
      </c>
      <c r="I4185">
        <v>0</v>
      </c>
      <c r="J4185">
        <v>45</v>
      </c>
      <c r="K4185">
        <v>45</v>
      </c>
      <c r="L4185">
        <v>50</v>
      </c>
      <c r="M4185">
        <v>0</v>
      </c>
      <c r="N4185">
        <v>75</v>
      </c>
      <c r="O4185">
        <v>0</v>
      </c>
      <c r="P4185">
        <v>0</v>
      </c>
      <c r="Q4185">
        <v>0</v>
      </c>
      <c r="R4185">
        <v>0</v>
      </c>
      <c r="S4185">
        <v>0</v>
      </c>
      <c r="T4185">
        <v>0</v>
      </c>
      <c r="U4185" t="s">
        <v>60</v>
      </c>
      <c r="V4185" s="3" t="d">
        <v>1990-12-03</v>
      </c>
      <c r="W4185">
        <v>2016</v>
      </c>
      <c r="X4185" s="4">
        <f t="shared" si="130"/>
        <v>25.095890410958905</v>
      </c>
      <c r="Y4185" s="5">
        <f t="shared" ca="1" si="131"/>
        <v>0</v>
      </c>
    </row>
    <row r="4186" spans="1:25" x14ac:dyDescent="0.2">
      <c r="A4186" t="s">
        <v>6021</v>
      </c>
      <c r="B4186" t="s">
        <v>6022</v>
      </c>
      <c r="C4186">
        <v>0</v>
      </c>
      <c r="D4186" s="2">
        <v>18.600000000000001</v>
      </c>
      <c r="E4186">
        <v>2018</v>
      </c>
      <c r="F4186" t="s">
        <v>24</v>
      </c>
      <c r="G4186">
        <v>0</v>
      </c>
      <c r="H4186" t="s">
        <v>6023</v>
      </c>
      <c r="I4186">
        <v>0</v>
      </c>
      <c r="J4186">
        <v>50</v>
      </c>
      <c r="K4186">
        <v>50</v>
      </c>
      <c r="L4186">
        <v>0</v>
      </c>
      <c r="M4186">
        <v>0</v>
      </c>
      <c r="N4186">
        <v>70</v>
      </c>
      <c r="O4186">
        <v>0</v>
      </c>
      <c r="P4186">
        <v>0</v>
      </c>
      <c r="Q4186">
        <v>0</v>
      </c>
      <c r="R4186">
        <v>0</v>
      </c>
      <c r="S4186">
        <v>60</v>
      </c>
      <c r="T4186">
        <v>0</v>
      </c>
      <c r="U4186" t="s">
        <v>60</v>
      </c>
      <c r="V4186" s="3" t="d">
        <v>1899-12-30</v>
      </c>
      <c r="W4186">
        <v>0</v>
      </c>
      <c r="X4186" s="4">
        <f t="shared" si="130"/>
        <v>0</v>
      </c>
      <c r="Y4186" s="5">
        <f t="shared" ca="1" si="131"/>
        <v>0</v>
      </c>
    </row>
    <row r="4187" spans="1:25" x14ac:dyDescent="0.2">
      <c r="A4187" t="s">
        <v>6025</v>
      </c>
      <c r="B4187">
        <v>592663</v>
      </c>
      <c r="C4187">
        <v>11739</v>
      </c>
      <c r="D4187" s="2">
        <v>22.8</v>
      </c>
      <c r="E4187">
        <v>2014</v>
      </c>
      <c r="F4187" t="s">
        <v>31</v>
      </c>
      <c r="G4187">
        <v>2015</v>
      </c>
      <c r="H4187" t="s">
        <v>6026</v>
      </c>
      <c r="I4187">
        <v>60</v>
      </c>
      <c r="J4187">
        <v>0</v>
      </c>
      <c r="K4187">
        <v>0</v>
      </c>
      <c r="L4187">
        <v>0</v>
      </c>
      <c r="M4187">
        <v>0</v>
      </c>
      <c r="N4187">
        <v>0</v>
      </c>
      <c r="O4187">
        <v>55</v>
      </c>
      <c r="P4187">
        <v>55</v>
      </c>
      <c r="Q4187">
        <v>40</v>
      </c>
      <c r="R4187">
        <v>40</v>
      </c>
      <c r="S4187">
        <v>0</v>
      </c>
      <c r="T4187">
        <v>0</v>
      </c>
      <c r="U4187" t="s">
        <v>60</v>
      </c>
      <c r="V4187" s="3" t="d">
        <v>1991-03-18</v>
      </c>
      <c r="W4187">
        <v>2014</v>
      </c>
      <c r="X4187" s="4">
        <f t="shared" si="130"/>
        <v>22.80821917808219</v>
      </c>
      <c r="Y4187" s="5">
        <f t="shared" ca="1" si="131"/>
        <v>1</v>
      </c>
    </row>
    <row r="4188" spans="1:25" x14ac:dyDescent="0.2">
      <c r="A4188" t="s">
        <v>6025</v>
      </c>
      <c r="B4188">
        <v>592663</v>
      </c>
      <c r="C4188">
        <v>11739</v>
      </c>
      <c r="D4188" s="2">
        <v>21.8</v>
      </c>
      <c r="E4188">
        <v>2013</v>
      </c>
      <c r="F4188" t="s">
        <v>31</v>
      </c>
      <c r="G4188">
        <v>2014</v>
      </c>
      <c r="H4188" t="s">
        <v>6027</v>
      </c>
      <c r="I4188">
        <v>60</v>
      </c>
      <c r="J4188">
        <v>0</v>
      </c>
      <c r="K4188">
        <v>0</v>
      </c>
      <c r="L4188">
        <v>0</v>
      </c>
      <c r="M4188">
        <v>0</v>
      </c>
      <c r="N4188">
        <v>0</v>
      </c>
      <c r="O4188">
        <v>50</v>
      </c>
      <c r="P4188">
        <v>50</v>
      </c>
      <c r="Q4188">
        <v>40</v>
      </c>
      <c r="R4188">
        <v>40</v>
      </c>
      <c r="S4188">
        <v>0</v>
      </c>
      <c r="T4188">
        <v>0</v>
      </c>
      <c r="U4188" t="s">
        <v>60</v>
      </c>
      <c r="V4188" s="3" t="d">
        <v>1991-03-18</v>
      </c>
      <c r="W4188">
        <v>2014</v>
      </c>
      <c r="X4188" s="4">
        <f t="shared" si="130"/>
        <v>22.80821917808219</v>
      </c>
      <c r="Y4188" s="5">
        <f t="shared" ca="1" si="131"/>
        <v>1</v>
      </c>
    </row>
    <row r="4189" spans="1:25" x14ac:dyDescent="0.2">
      <c r="A4189" t="s">
        <v>6028</v>
      </c>
      <c r="B4189">
        <v>595375</v>
      </c>
      <c r="C4189">
        <v>17642</v>
      </c>
      <c r="D4189" s="2">
        <v>23.2</v>
      </c>
      <c r="E4189">
        <v>2015</v>
      </c>
      <c r="F4189" t="s">
        <v>96</v>
      </c>
      <c r="G4189">
        <v>2016</v>
      </c>
      <c r="H4189" t="s">
        <v>6029</v>
      </c>
      <c r="I4189">
        <v>55</v>
      </c>
      <c r="J4189">
        <v>0</v>
      </c>
      <c r="K4189">
        <v>0</v>
      </c>
      <c r="L4189">
        <v>0</v>
      </c>
      <c r="M4189">
        <v>0</v>
      </c>
      <c r="N4189">
        <v>0</v>
      </c>
      <c r="O4189">
        <v>50</v>
      </c>
      <c r="P4189">
        <v>45</v>
      </c>
      <c r="Q4189">
        <v>35</v>
      </c>
      <c r="R4189">
        <v>50</v>
      </c>
      <c r="S4189">
        <v>0</v>
      </c>
      <c r="T4189">
        <v>0</v>
      </c>
      <c r="U4189" t="s">
        <v>60</v>
      </c>
      <c r="V4189" s="3" t="d">
        <v>1991-10-12</v>
      </c>
      <c r="W4189">
        <v>2017</v>
      </c>
      <c r="X4189" s="4">
        <f t="shared" si="130"/>
        <v>25.241095890410961</v>
      </c>
      <c r="Y4189" s="5">
        <f t="shared" ca="1" si="131"/>
        <v>0</v>
      </c>
    </row>
    <row r="4190" spans="1:25" x14ac:dyDescent="0.2">
      <c r="A4190" t="s">
        <v>6028</v>
      </c>
      <c r="B4190">
        <v>595375</v>
      </c>
      <c r="C4190">
        <v>17642</v>
      </c>
      <c r="D4190" s="2">
        <v>24.2</v>
      </c>
      <c r="E4190">
        <v>2016</v>
      </c>
      <c r="F4190" t="s">
        <v>96</v>
      </c>
      <c r="G4190">
        <v>2016</v>
      </c>
      <c r="H4190" t="s">
        <v>6029</v>
      </c>
      <c r="I4190">
        <v>55</v>
      </c>
      <c r="J4190">
        <v>0</v>
      </c>
      <c r="K4190">
        <v>0</v>
      </c>
      <c r="L4190">
        <v>0</v>
      </c>
      <c r="M4190">
        <v>0</v>
      </c>
      <c r="N4190">
        <v>0</v>
      </c>
      <c r="O4190">
        <v>50</v>
      </c>
      <c r="P4190">
        <v>45</v>
      </c>
      <c r="Q4190">
        <v>35</v>
      </c>
      <c r="R4190">
        <v>50</v>
      </c>
      <c r="S4190">
        <v>0</v>
      </c>
      <c r="T4190">
        <v>0</v>
      </c>
      <c r="U4190" t="s">
        <v>60</v>
      </c>
      <c r="V4190" s="3" t="d">
        <v>1991-10-12</v>
      </c>
      <c r="W4190">
        <v>2017</v>
      </c>
      <c r="X4190" s="4">
        <f t="shared" si="130"/>
        <v>25.241095890410961</v>
      </c>
      <c r="Y4190" s="5">
        <f t="shared" ca="1" si="131"/>
        <v>0</v>
      </c>
    </row>
    <row r="4191" spans="1:25" x14ac:dyDescent="0.2">
      <c r="A4191" t="s">
        <v>6030</v>
      </c>
      <c r="B4191">
        <v>518466</v>
      </c>
      <c r="C4191">
        <v>11247</v>
      </c>
      <c r="D4191" s="2">
        <v>25.5</v>
      </c>
      <c r="E4191">
        <v>2015</v>
      </c>
      <c r="F4191" t="s">
        <v>70</v>
      </c>
      <c r="G4191">
        <v>2016</v>
      </c>
      <c r="H4191" t="s">
        <v>6031</v>
      </c>
      <c r="I4191">
        <v>55</v>
      </c>
      <c r="J4191">
        <v>0</v>
      </c>
      <c r="K4191">
        <v>0</v>
      </c>
      <c r="L4191">
        <v>0</v>
      </c>
      <c r="M4191">
        <v>0</v>
      </c>
      <c r="N4191">
        <v>0</v>
      </c>
      <c r="O4191">
        <v>45</v>
      </c>
      <c r="P4191">
        <v>40</v>
      </c>
      <c r="Q4191">
        <v>50</v>
      </c>
      <c r="R4191">
        <v>50</v>
      </c>
      <c r="S4191">
        <v>0</v>
      </c>
      <c r="T4191">
        <v>0</v>
      </c>
      <c r="U4191" t="s">
        <v>60</v>
      </c>
      <c r="V4191" s="3" t="d">
        <v>1989-07-04</v>
      </c>
      <c r="W4191">
        <v>2016</v>
      </c>
      <c r="X4191" s="4">
        <f t="shared" si="130"/>
        <v>26.512328767123286</v>
      </c>
      <c r="Y4191" s="5">
        <f t="shared" ca="1" si="131"/>
        <v>0</v>
      </c>
    </row>
    <row r="4192" spans="1:25" x14ac:dyDescent="0.2">
      <c r="A4192" t="s">
        <v>6032</v>
      </c>
      <c r="B4192">
        <v>605240</v>
      </c>
      <c r="C4192">
        <v>16159</v>
      </c>
      <c r="D4192" s="2">
        <v>21.5</v>
      </c>
      <c r="E4192">
        <v>2015</v>
      </c>
      <c r="F4192" t="s">
        <v>45</v>
      </c>
      <c r="G4192">
        <v>2017</v>
      </c>
      <c r="H4192" t="s">
        <v>6033</v>
      </c>
      <c r="I4192">
        <v>0</v>
      </c>
      <c r="J4192">
        <v>50</v>
      </c>
      <c r="K4192">
        <v>55</v>
      </c>
      <c r="L4192">
        <v>50</v>
      </c>
      <c r="M4192">
        <v>0</v>
      </c>
      <c r="N4192">
        <v>50</v>
      </c>
      <c r="O4192">
        <v>0</v>
      </c>
      <c r="P4192">
        <v>0</v>
      </c>
      <c r="Q4192">
        <v>0</v>
      </c>
      <c r="R4192">
        <v>0</v>
      </c>
      <c r="S4192">
        <v>50</v>
      </c>
      <c r="T4192">
        <v>0</v>
      </c>
      <c r="U4192" t="s">
        <v>60</v>
      </c>
      <c r="V4192" s="3" t="d">
        <v>1993-07-09</v>
      </c>
      <c r="W4192">
        <v>2017</v>
      </c>
      <c r="X4192" s="4">
        <f t="shared" si="130"/>
        <v>23.4986301369863</v>
      </c>
      <c r="Y4192" s="5">
        <f t="shared" ca="1" si="131"/>
        <v>1</v>
      </c>
    </row>
    <row r="4193" spans="1:25" x14ac:dyDescent="0.2">
      <c r="A4193" t="s">
        <v>6032</v>
      </c>
      <c r="B4193">
        <v>605240</v>
      </c>
      <c r="C4193">
        <v>16159</v>
      </c>
      <c r="D4193" s="2">
        <v>20.5</v>
      </c>
      <c r="E4193">
        <v>2014</v>
      </c>
      <c r="F4193" t="s">
        <v>45</v>
      </c>
      <c r="G4193">
        <v>0</v>
      </c>
      <c r="H4193" t="s">
        <v>6034</v>
      </c>
      <c r="I4193">
        <v>0</v>
      </c>
      <c r="J4193">
        <v>50</v>
      </c>
      <c r="K4193">
        <v>50</v>
      </c>
      <c r="L4193">
        <v>45</v>
      </c>
      <c r="M4193">
        <v>0</v>
      </c>
      <c r="N4193">
        <v>50</v>
      </c>
      <c r="O4193">
        <v>0</v>
      </c>
      <c r="P4193">
        <v>0</v>
      </c>
      <c r="Q4193">
        <v>0</v>
      </c>
      <c r="R4193">
        <v>0</v>
      </c>
      <c r="S4193">
        <v>0</v>
      </c>
      <c r="T4193">
        <v>0</v>
      </c>
      <c r="U4193" t="s">
        <v>60</v>
      </c>
      <c r="V4193" s="3" t="d">
        <v>1993-07-09</v>
      </c>
      <c r="W4193">
        <v>2017</v>
      </c>
      <c r="X4193" s="4">
        <f t="shared" si="130"/>
        <v>23.4986301369863</v>
      </c>
      <c r="Y4193" s="5">
        <f t="shared" ca="1" si="131"/>
        <v>1</v>
      </c>
    </row>
    <row r="4194" spans="1:25" x14ac:dyDescent="0.2">
      <c r="A4194" t="s">
        <v>6035</v>
      </c>
      <c r="B4194">
        <v>607054</v>
      </c>
      <c r="C4194">
        <v>12325</v>
      </c>
      <c r="D4194" s="2">
        <v>22.7</v>
      </c>
      <c r="E4194">
        <v>2013</v>
      </c>
      <c r="F4194" t="s">
        <v>96</v>
      </c>
      <c r="G4194">
        <v>2015</v>
      </c>
      <c r="H4194" t="s">
        <v>6036</v>
      </c>
      <c r="I4194">
        <v>50</v>
      </c>
      <c r="J4194">
        <v>0</v>
      </c>
      <c r="K4194">
        <v>0</v>
      </c>
      <c r="L4194">
        <v>0</v>
      </c>
      <c r="M4194">
        <v>0</v>
      </c>
      <c r="N4194">
        <v>0</v>
      </c>
      <c r="O4194">
        <v>60</v>
      </c>
      <c r="P4194">
        <v>60</v>
      </c>
      <c r="Q4194">
        <v>40</v>
      </c>
      <c r="R4194">
        <v>50</v>
      </c>
      <c r="S4194">
        <v>0</v>
      </c>
      <c r="T4194">
        <v>0</v>
      </c>
      <c r="U4194" t="s">
        <v>60</v>
      </c>
      <c r="V4194" s="3" t="d">
        <v>1990-05-09</v>
      </c>
      <c r="W4194">
        <v>2014</v>
      </c>
      <c r="X4194" s="4">
        <f t="shared" si="130"/>
        <v>23.665753424657535</v>
      </c>
      <c r="Y4194" s="5">
        <f t="shared" ca="1" si="131"/>
        <v>1</v>
      </c>
    </row>
    <row r="4195" spans="1:25" x14ac:dyDescent="0.2">
      <c r="A4195" t="s">
        <v>6037</v>
      </c>
      <c r="B4195" t="s">
        <v>6038</v>
      </c>
      <c r="C4195">
        <v>0</v>
      </c>
      <c r="D4195" s="2">
        <v>18.100000000000001</v>
      </c>
      <c r="E4195">
        <v>2017</v>
      </c>
      <c r="F4195" t="s">
        <v>24</v>
      </c>
      <c r="G4195">
        <v>0</v>
      </c>
      <c r="H4195" t="s">
        <v>6039</v>
      </c>
      <c r="I4195">
        <v>0</v>
      </c>
      <c r="J4195">
        <v>45</v>
      </c>
      <c r="K4195">
        <v>45</v>
      </c>
      <c r="L4195">
        <v>0</v>
      </c>
      <c r="M4195">
        <v>0</v>
      </c>
      <c r="N4195">
        <v>60</v>
      </c>
      <c r="O4195">
        <v>0</v>
      </c>
      <c r="P4195">
        <v>0</v>
      </c>
      <c r="Q4195">
        <v>0</v>
      </c>
      <c r="R4195">
        <v>0</v>
      </c>
      <c r="S4195">
        <v>55</v>
      </c>
      <c r="T4195">
        <v>0</v>
      </c>
      <c r="U4195" t="s">
        <v>60</v>
      </c>
      <c r="V4195" s="3" t="d">
        <v>1899-12-30</v>
      </c>
      <c r="W4195">
        <v>0</v>
      </c>
      <c r="X4195" s="4">
        <f t="shared" si="130"/>
        <v>0</v>
      </c>
      <c r="Y4195" s="5">
        <f t="shared" ca="1" si="131"/>
        <v>0</v>
      </c>
    </row>
    <row r="4196" spans="1:25" x14ac:dyDescent="0.2">
      <c r="A4196" t="s">
        <v>6037</v>
      </c>
      <c r="B4196" t="s">
        <v>6040</v>
      </c>
      <c r="C4196">
        <v>0</v>
      </c>
      <c r="D4196" s="2">
        <v>18.100000000000001</v>
      </c>
      <c r="E4196">
        <v>2017</v>
      </c>
      <c r="F4196" t="s">
        <v>24</v>
      </c>
      <c r="G4196">
        <v>0</v>
      </c>
      <c r="H4196" t="s">
        <v>6041</v>
      </c>
      <c r="I4196">
        <v>0</v>
      </c>
      <c r="J4196">
        <v>0</v>
      </c>
      <c r="K4196">
        <v>0</v>
      </c>
      <c r="L4196">
        <v>0</v>
      </c>
      <c r="M4196">
        <v>0</v>
      </c>
      <c r="N4196">
        <v>0</v>
      </c>
      <c r="O4196">
        <v>0</v>
      </c>
      <c r="P4196">
        <v>0</v>
      </c>
      <c r="Q4196">
        <v>0</v>
      </c>
      <c r="R4196">
        <v>0</v>
      </c>
      <c r="S4196">
        <v>0</v>
      </c>
      <c r="T4196">
        <v>0</v>
      </c>
      <c r="U4196" t="s">
        <v>60</v>
      </c>
      <c r="V4196" s="3" t="d">
        <v>1899-12-30</v>
      </c>
      <c r="W4196">
        <v>0</v>
      </c>
      <c r="X4196" s="4">
        <f t="shared" si="130"/>
        <v>0</v>
      </c>
      <c r="Y4196" s="5">
        <f t="shared" ca="1" si="131"/>
        <v>0</v>
      </c>
    </row>
    <row r="4197" spans="1:25" x14ac:dyDescent="0.2">
      <c r="A4197" t="s">
        <v>6042</v>
      </c>
      <c r="B4197">
        <v>656427</v>
      </c>
      <c r="C4197">
        <v>17479</v>
      </c>
      <c r="D4197" s="2">
        <v>19.2</v>
      </c>
      <c r="E4197">
        <v>2015</v>
      </c>
      <c r="F4197" t="s">
        <v>24</v>
      </c>
      <c r="G4197">
        <v>2018</v>
      </c>
      <c r="H4197" t="s">
        <v>6043</v>
      </c>
      <c r="I4197">
        <v>0</v>
      </c>
      <c r="J4197">
        <v>60</v>
      </c>
      <c r="K4197">
        <v>55</v>
      </c>
      <c r="L4197">
        <v>45</v>
      </c>
      <c r="M4197">
        <v>0</v>
      </c>
      <c r="N4197">
        <v>55</v>
      </c>
      <c r="O4197">
        <v>0</v>
      </c>
      <c r="P4197">
        <v>0</v>
      </c>
      <c r="Q4197">
        <v>0</v>
      </c>
      <c r="R4197">
        <v>0</v>
      </c>
      <c r="S4197">
        <v>55</v>
      </c>
      <c r="T4197">
        <v>0</v>
      </c>
      <c r="U4197" t="s">
        <v>60</v>
      </c>
      <c r="V4197" s="3" t="d">
        <v>1995-10-15</v>
      </c>
      <c r="W4197">
        <v>2017</v>
      </c>
      <c r="X4197" s="4">
        <f t="shared" si="130"/>
        <v>21.230136986301371</v>
      </c>
      <c r="Y4197" s="5">
        <f t="shared" ca="1" si="131"/>
        <v>1</v>
      </c>
    </row>
    <row r="4198" spans="1:25" x14ac:dyDescent="0.2">
      <c r="A4198" t="s">
        <v>6042</v>
      </c>
      <c r="B4198">
        <v>656427</v>
      </c>
      <c r="C4198">
        <v>17479</v>
      </c>
      <c r="D4198" s="2">
        <v>20.2</v>
      </c>
      <c r="E4198">
        <v>2016</v>
      </c>
      <c r="F4198" t="s">
        <v>24</v>
      </c>
      <c r="G4198">
        <v>2018</v>
      </c>
      <c r="H4198" t="s">
        <v>6044</v>
      </c>
      <c r="I4198">
        <v>0</v>
      </c>
      <c r="J4198">
        <v>60</v>
      </c>
      <c r="K4198">
        <v>55</v>
      </c>
      <c r="L4198">
        <v>45</v>
      </c>
      <c r="M4198">
        <v>0</v>
      </c>
      <c r="N4198">
        <v>55</v>
      </c>
      <c r="O4198">
        <v>0</v>
      </c>
      <c r="P4198">
        <v>0</v>
      </c>
      <c r="Q4198">
        <v>0</v>
      </c>
      <c r="R4198">
        <v>0</v>
      </c>
      <c r="S4198">
        <v>55</v>
      </c>
      <c r="T4198">
        <v>0</v>
      </c>
      <c r="U4198" t="s">
        <v>60</v>
      </c>
      <c r="V4198" s="3" t="d">
        <v>1995-10-15</v>
      </c>
      <c r="W4198">
        <v>2017</v>
      </c>
      <c r="X4198" s="4">
        <f t="shared" si="130"/>
        <v>21.230136986301371</v>
      </c>
      <c r="Y4198" s="5">
        <f t="shared" ca="1" si="131"/>
        <v>1</v>
      </c>
    </row>
    <row r="4199" spans="1:25" x14ac:dyDescent="0.2">
      <c r="A4199" t="s">
        <v>6042</v>
      </c>
      <c r="B4199">
        <v>656427</v>
      </c>
      <c r="C4199">
        <v>17479</v>
      </c>
      <c r="D4199" s="2">
        <v>18.2</v>
      </c>
      <c r="E4199">
        <v>2014</v>
      </c>
      <c r="F4199" t="s">
        <v>24</v>
      </c>
      <c r="G4199">
        <v>2018</v>
      </c>
      <c r="H4199" t="s">
        <v>6045</v>
      </c>
      <c r="I4199">
        <v>0</v>
      </c>
      <c r="J4199">
        <v>60</v>
      </c>
      <c r="K4199">
        <v>60</v>
      </c>
      <c r="L4199">
        <v>45</v>
      </c>
      <c r="M4199">
        <v>0</v>
      </c>
      <c r="N4199">
        <v>55</v>
      </c>
      <c r="O4199">
        <v>0</v>
      </c>
      <c r="P4199">
        <v>0</v>
      </c>
      <c r="Q4199">
        <v>0</v>
      </c>
      <c r="R4199">
        <v>0</v>
      </c>
      <c r="S4199">
        <v>55</v>
      </c>
      <c r="T4199">
        <v>0</v>
      </c>
      <c r="U4199" t="s">
        <v>60</v>
      </c>
      <c r="V4199" s="3" t="d">
        <v>1995-10-15</v>
      </c>
      <c r="W4199">
        <v>2017</v>
      </c>
      <c r="X4199" s="4">
        <f t="shared" si="130"/>
        <v>21.230136986301371</v>
      </c>
      <c r="Y4199" s="5">
        <f t="shared" ca="1" si="131"/>
        <v>1</v>
      </c>
    </row>
    <row r="4200" spans="1:25" x14ac:dyDescent="0.2">
      <c r="A4200" t="s">
        <v>6042</v>
      </c>
      <c r="B4200">
        <v>656427</v>
      </c>
      <c r="C4200">
        <v>17479</v>
      </c>
      <c r="D4200" s="2">
        <v>21.2</v>
      </c>
      <c r="E4200">
        <v>2017</v>
      </c>
      <c r="F4200" t="s">
        <v>24</v>
      </c>
      <c r="G4200">
        <v>2017</v>
      </c>
      <c r="H4200" t="s">
        <v>6046</v>
      </c>
      <c r="I4200">
        <v>0</v>
      </c>
      <c r="J4200">
        <v>60</v>
      </c>
      <c r="K4200">
        <v>50</v>
      </c>
      <c r="L4200">
        <v>45</v>
      </c>
      <c r="M4200">
        <v>0</v>
      </c>
      <c r="N4200">
        <v>55</v>
      </c>
      <c r="O4200">
        <v>0</v>
      </c>
      <c r="P4200">
        <v>0</v>
      </c>
      <c r="Q4200">
        <v>0</v>
      </c>
      <c r="R4200">
        <v>0</v>
      </c>
      <c r="S4200">
        <v>55</v>
      </c>
      <c r="T4200">
        <v>0</v>
      </c>
      <c r="U4200" t="s">
        <v>60</v>
      </c>
      <c r="V4200" s="3" t="d">
        <v>1995-10-15</v>
      </c>
      <c r="W4200">
        <v>2017</v>
      </c>
      <c r="X4200" s="4">
        <f t="shared" si="130"/>
        <v>21.230136986301371</v>
      </c>
      <c r="Y4200" s="5">
        <f t="shared" ca="1" si="131"/>
        <v>1</v>
      </c>
    </row>
    <row r="4201" spans="1:25" x14ac:dyDescent="0.2">
      <c r="A4201" t="s">
        <v>6042</v>
      </c>
      <c r="B4201">
        <v>656427</v>
      </c>
      <c r="C4201">
        <v>17479</v>
      </c>
      <c r="D4201" s="2">
        <v>22</v>
      </c>
      <c r="E4201">
        <v>2018</v>
      </c>
      <c r="F4201" t="s">
        <v>24</v>
      </c>
      <c r="G4201">
        <v>2018</v>
      </c>
      <c r="H4201" t="s">
        <v>6047</v>
      </c>
      <c r="I4201">
        <v>0</v>
      </c>
      <c r="J4201">
        <v>45</v>
      </c>
      <c r="K4201">
        <v>55</v>
      </c>
      <c r="L4201">
        <v>55</v>
      </c>
      <c r="M4201">
        <v>0</v>
      </c>
      <c r="N4201">
        <v>55</v>
      </c>
      <c r="O4201">
        <v>0</v>
      </c>
      <c r="P4201">
        <v>0</v>
      </c>
      <c r="Q4201">
        <v>0</v>
      </c>
      <c r="R4201">
        <v>0</v>
      </c>
      <c r="S4201">
        <v>55</v>
      </c>
      <c r="T4201">
        <v>0</v>
      </c>
      <c r="U4201" t="s">
        <v>128</v>
      </c>
      <c r="V4201" s="3" t="d">
        <v>1995-10-15</v>
      </c>
      <c r="W4201">
        <v>2017</v>
      </c>
      <c r="X4201" s="4">
        <f t="shared" si="130"/>
        <v>21.230136986301371</v>
      </c>
      <c r="Y4201" s="5">
        <f t="shared" ca="1" si="131"/>
        <v>1</v>
      </c>
    </row>
    <row r="4202" spans="1:25" x14ac:dyDescent="0.2">
      <c r="A4202" t="s">
        <v>6042</v>
      </c>
      <c r="B4202">
        <v>656427</v>
      </c>
      <c r="C4202">
        <v>17479</v>
      </c>
      <c r="D4202" s="2">
        <v>18.2</v>
      </c>
      <c r="E4202">
        <v>2014</v>
      </c>
      <c r="F4202" t="s">
        <v>24</v>
      </c>
      <c r="G4202">
        <v>0</v>
      </c>
      <c r="H4202" t="s">
        <v>6048</v>
      </c>
      <c r="I4202">
        <v>0</v>
      </c>
      <c r="J4202">
        <v>50</v>
      </c>
      <c r="K4202">
        <v>50</v>
      </c>
      <c r="L4202">
        <v>50</v>
      </c>
      <c r="M4202">
        <v>0</v>
      </c>
      <c r="N4202">
        <v>50</v>
      </c>
      <c r="O4202">
        <v>0</v>
      </c>
      <c r="P4202">
        <v>0</v>
      </c>
      <c r="Q4202">
        <v>0</v>
      </c>
      <c r="R4202">
        <v>0</v>
      </c>
      <c r="S4202">
        <v>50</v>
      </c>
      <c r="T4202">
        <v>0</v>
      </c>
      <c r="U4202" t="s">
        <v>60</v>
      </c>
      <c r="V4202" s="3" t="d">
        <v>1995-10-15</v>
      </c>
      <c r="W4202">
        <v>2017</v>
      </c>
      <c r="X4202" s="4">
        <f t="shared" si="130"/>
        <v>21.230136986301371</v>
      </c>
      <c r="Y4202" s="5">
        <f t="shared" ca="1" si="131"/>
        <v>1</v>
      </c>
    </row>
    <row r="4203" spans="1:25" x14ac:dyDescent="0.2">
      <c r="A4203" t="s">
        <v>6049</v>
      </c>
      <c r="B4203">
        <v>681075</v>
      </c>
      <c r="C4203" t="s">
        <v>6050</v>
      </c>
      <c r="D4203" s="2">
        <v>19.899999999999999</v>
      </c>
      <c r="E4203">
        <v>2019</v>
      </c>
      <c r="F4203" t="s">
        <v>158</v>
      </c>
      <c r="G4203">
        <v>2023</v>
      </c>
      <c r="H4203" t="s">
        <v>6051</v>
      </c>
      <c r="I4203">
        <v>0</v>
      </c>
      <c r="J4203">
        <v>0</v>
      </c>
      <c r="K4203">
        <v>0</v>
      </c>
      <c r="L4203">
        <v>0</v>
      </c>
      <c r="M4203">
        <v>0</v>
      </c>
      <c r="N4203">
        <v>0</v>
      </c>
      <c r="O4203">
        <v>0</v>
      </c>
      <c r="P4203">
        <v>0</v>
      </c>
      <c r="Q4203">
        <v>0</v>
      </c>
      <c r="R4203">
        <v>0</v>
      </c>
      <c r="S4203">
        <v>0</v>
      </c>
      <c r="T4203">
        <v>0</v>
      </c>
      <c r="U4203" t="s">
        <v>108</v>
      </c>
      <c r="V4203" s="3" t="d">
        <v>1899-12-30</v>
      </c>
      <c r="W4203">
        <v>0</v>
      </c>
      <c r="X4203" s="4">
        <f t="shared" si="130"/>
        <v>0</v>
      </c>
      <c r="Y4203" s="5">
        <f t="shared" ca="1" si="131"/>
        <v>0</v>
      </c>
    </row>
    <row r="4204" spans="1:25" x14ac:dyDescent="0.2">
      <c r="A4204" t="s">
        <v>6049</v>
      </c>
      <c r="B4204">
        <v>681075</v>
      </c>
      <c r="C4204" t="s">
        <v>6050</v>
      </c>
      <c r="D4204" s="2">
        <v>19.3</v>
      </c>
      <c r="E4204">
        <v>2019</v>
      </c>
      <c r="F4204" t="s">
        <v>70</v>
      </c>
      <c r="G4204">
        <v>2022</v>
      </c>
      <c r="H4204" t="s">
        <v>6052</v>
      </c>
      <c r="I4204">
        <v>55</v>
      </c>
      <c r="J4204">
        <v>0</v>
      </c>
      <c r="K4204">
        <v>0</v>
      </c>
      <c r="L4204">
        <v>0</v>
      </c>
      <c r="M4204">
        <v>0</v>
      </c>
      <c r="N4204">
        <v>0</v>
      </c>
      <c r="O4204">
        <v>50</v>
      </c>
      <c r="P4204">
        <v>45</v>
      </c>
      <c r="Q4204">
        <v>40</v>
      </c>
      <c r="R4204">
        <v>50</v>
      </c>
      <c r="S4204">
        <v>0</v>
      </c>
      <c r="T4204">
        <v>0</v>
      </c>
      <c r="U4204" t="s">
        <v>60</v>
      </c>
      <c r="V4204" s="3" t="d">
        <v>1999-09-30</v>
      </c>
      <c r="W4204">
        <v>0</v>
      </c>
      <c r="X4204" s="4">
        <f t="shared" si="130"/>
        <v>0</v>
      </c>
      <c r="Y4204" s="5">
        <f t="shared" ca="1" si="131"/>
        <v>-1</v>
      </c>
    </row>
    <row r="4205" spans="1:25" x14ac:dyDescent="0.2">
      <c r="A4205" t="s">
        <v>6053</v>
      </c>
      <c r="B4205">
        <v>0</v>
      </c>
      <c r="C4205" t="s">
        <v>6054</v>
      </c>
      <c r="D4205" s="2">
        <v>21.9</v>
      </c>
      <c r="E4205">
        <v>2019</v>
      </c>
      <c r="F4205" t="s">
        <v>35</v>
      </c>
      <c r="G4205">
        <v>2023</v>
      </c>
      <c r="H4205" t="s">
        <v>6055</v>
      </c>
      <c r="I4205">
        <v>50</v>
      </c>
      <c r="J4205">
        <v>0</v>
      </c>
      <c r="K4205">
        <v>0</v>
      </c>
      <c r="L4205">
        <v>0</v>
      </c>
      <c r="M4205">
        <v>0</v>
      </c>
      <c r="N4205">
        <v>0</v>
      </c>
      <c r="O4205">
        <v>50</v>
      </c>
      <c r="P4205">
        <v>55</v>
      </c>
      <c r="Q4205">
        <v>50</v>
      </c>
      <c r="R4205">
        <v>50</v>
      </c>
      <c r="S4205">
        <v>0</v>
      </c>
      <c r="T4205">
        <v>0</v>
      </c>
      <c r="U4205" t="s">
        <v>108</v>
      </c>
      <c r="V4205" s="3" t="d">
        <v>1899-12-30</v>
      </c>
      <c r="W4205">
        <v>0</v>
      </c>
      <c r="X4205" s="4">
        <f t="shared" si="130"/>
        <v>0</v>
      </c>
      <c r="Y4205" s="5">
        <f t="shared" ca="1" si="131"/>
        <v>0</v>
      </c>
    </row>
    <row r="4206" spans="1:25" x14ac:dyDescent="0.2">
      <c r="A4206" t="s">
        <v>6056</v>
      </c>
      <c r="B4206">
        <v>686799</v>
      </c>
      <c r="C4206">
        <v>19197</v>
      </c>
      <c r="D4206" s="2">
        <v>18</v>
      </c>
      <c r="E4206">
        <v>2019</v>
      </c>
      <c r="F4206" t="s">
        <v>24</v>
      </c>
      <c r="G4206">
        <v>2023</v>
      </c>
      <c r="H4206" t="s">
        <v>6057</v>
      </c>
      <c r="I4206">
        <v>0</v>
      </c>
      <c r="J4206">
        <v>50</v>
      </c>
      <c r="K4206">
        <v>50</v>
      </c>
      <c r="L4206">
        <v>55</v>
      </c>
      <c r="M4206">
        <v>0</v>
      </c>
      <c r="N4206">
        <v>60</v>
      </c>
      <c r="O4206">
        <v>0</v>
      </c>
      <c r="P4206">
        <v>0</v>
      </c>
      <c r="Q4206">
        <v>0</v>
      </c>
      <c r="R4206">
        <v>0</v>
      </c>
      <c r="S4206">
        <v>0</v>
      </c>
      <c r="T4206">
        <v>0</v>
      </c>
      <c r="U4206" t="s">
        <v>60</v>
      </c>
      <c r="V4206" s="3" t="d">
        <v>1995-03-28</v>
      </c>
      <c r="W4206">
        <v>2019</v>
      </c>
      <c r="X4206" s="4">
        <f t="shared" si="130"/>
        <v>23.780821917808218</v>
      </c>
      <c r="Y4206" s="5">
        <f t="shared" ca="1" si="131"/>
        <v>1</v>
      </c>
    </row>
    <row r="4207" spans="1:25" x14ac:dyDescent="0.2">
      <c r="A4207" t="s">
        <v>6056</v>
      </c>
      <c r="B4207">
        <v>686799</v>
      </c>
      <c r="C4207">
        <v>19197</v>
      </c>
      <c r="D4207" s="2">
        <v>18</v>
      </c>
      <c r="E4207">
        <v>2019</v>
      </c>
      <c r="F4207" t="s">
        <v>24</v>
      </c>
      <c r="G4207">
        <v>0</v>
      </c>
      <c r="H4207" t="s">
        <v>6058</v>
      </c>
      <c r="I4207">
        <v>0</v>
      </c>
      <c r="J4207">
        <v>50</v>
      </c>
      <c r="K4207">
        <v>50</v>
      </c>
      <c r="L4207">
        <v>55</v>
      </c>
      <c r="M4207">
        <v>0</v>
      </c>
      <c r="N4207">
        <v>60</v>
      </c>
      <c r="O4207">
        <v>0</v>
      </c>
      <c r="P4207">
        <v>0</v>
      </c>
      <c r="Q4207">
        <v>0</v>
      </c>
      <c r="R4207">
        <v>0</v>
      </c>
      <c r="S4207">
        <v>0</v>
      </c>
      <c r="T4207">
        <v>0</v>
      </c>
      <c r="U4207" t="s">
        <v>60</v>
      </c>
      <c r="V4207" s="3" t="d">
        <v>1995-03-28</v>
      </c>
      <c r="W4207">
        <v>2019</v>
      </c>
      <c r="X4207" s="4">
        <f t="shared" si="130"/>
        <v>23.780821917808218</v>
      </c>
      <c r="Y4207" s="5">
        <f t="shared" ca="1" si="131"/>
        <v>1</v>
      </c>
    </row>
    <row r="4208" spans="1:25" x14ac:dyDescent="0.2">
      <c r="A4208" t="s">
        <v>6056</v>
      </c>
      <c r="B4208">
        <v>686799</v>
      </c>
      <c r="C4208">
        <v>19197</v>
      </c>
      <c r="D4208" s="2">
        <v>18.7</v>
      </c>
      <c r="E4208">
        <v>2019</v>
      </c>
      <c r="F4208" t="s">
        <v>24</v>
      </c>
      <c r="G4208">
        <v>2024</v>
      </c>
      <c r="H4208" t="s">
        <v>6059</v>
      </c>
      <c r="I4208">
        <v>0</v>
      </c>
      <c r="J4208">
        <v>50</v>
      </c>
      <c r="K4208">
        <v>50</v>
      </c>
      <c r="L4208">
        <v>60</v>
      </c>
      <c r="M4208">
        <v>0</v>
      </c>
      <c r="N4208">
        <v>50</v>
      </c>
      <c r="O4208">
        <v>0</v>
      </c>
      <c r="P4208">
        <v>0</v>
      </c>
      <c r="Q4208">
        <v>0</v>
      </c>
      <c r="R4208">
        <v>0</v>
      </c>
      <c r="S4208">
        <v>0</v>
      </c>
      <c r="T4208">
        <v>0</v>
      </c>
      <c r="U4208" t="s">
        <v>108</v>
      </c>
      <c r="V4208" s="3" t="d">
        <v>1995-03-28</v>
      </c>
      <c r="W4208">
        <v>2019</v>
      </c>
      <c r="X4208" s="4">
        <f t="shared" si="130"/>
        <v>23.780821917808218</v>
      </c>
      <c r="Y4208" s="5">
        <f t="shared" ca="1" si="131"/>
        <v>1</v>
      </c>
    </row>
    <row r="4209" spans="1:25" x14ac:dyDescent="0.2">
      <c r="A4209" t="s">
        <v>6060</v>
      </c>
      <c r="B4209">
        <v>0</v>
      </c>
      <c r="C4209" t="s">
        <v>6061</v>
      </c>
      <c r="D4209" s="2">
        <v>24.6</v>
      </c>
      <c r="E4209">
        <v>2019</v>
      </c>
      <c r="F4209" t="s">
        <v>31</v>
      </c>
      <c r="G4209">
        <v>2020</v>
      </c>
      <c r="H4209" t="s">
        <v>6062</v>
      </c>
      <c r="I4209">
        <v>50</v>
      </c>
      <c r="J4209">
        <v>0</v>
      </c>
      <c r="K4209">
        <v>0</v>
      </c>
      <c r="L4209">
        <v>0</v>
      </c>
      <c r="M4209">
        <v>0</v>
      </c>
      <c r="N4209">
        <v>0</v>
      </c>
      <c r="O4209">
        <v>55</v>
      </c>
      <c r="P4209">
        <v>50</v>
      </c>
      <c r="Q4209">
        <v>50</v>
      </c>
      <c r="R4209">
        <v>40</v>
      </c>
      <c r="S4209">
        <v>0</v>
      </c>
      <c r="T4209">
        <v>0</v>
      </c>
      <c r="U4209" t="s">
        <v>107</v>
      </c>
      <c r="V4209" s="3" t="d">
        <v>1899-12-30</v>
      </c>
      <c r="W4209">
        <v>0</v>
      </c>
      <c r="X4209" s="4">
        <f t="shared" si="130"/>
        <v>0</v>
      </c>
      <c r="Y4209" s="5">
        <f t="shared" ca="1" si="131"/>
        <v>0</v>
      </c>
    </row>
    <row r="4210" spans="1:25" x14ac:dyDescent="0.2">
      <c r="A4210" t="s">
        <v>6060</v>
      </c>
      <c r="B4210">
        <v>0</v>
      </c>
      <c r="C4210" t="s">
        <v>6061</v>
      </c>
      <c r="D4210" s="2">
        <v>24.9</v>
      </c>
      <c r="E4210">
        <v>2019</v>
      </c>
      <c r="F4210" t="s">
        <v>31</v>
      </c>
      <c r="G4210">
        <v>2020</v>
      </c>
      <c r="H4210" t="s">
        <v>6062</v>
      </c>
      <c r="I4210">
        <v>50</v>
      </c>
      <c r="J4210">
        <v>0</v>
      </c>
      <c r="K4210">
        <v>0</v>
      </c>
      <c r="L4210">
        <v>0</v>
      </c>
      <c r="M4210">
        <v>0</v>
      </c>
      <c r="N4210">
        <v>0</v>
      </c>
      <c r="O4210">
        <v>55</v>
      </c>
      <c r="P4210">
        <v>50</v>
      </c>
      <c r="Q4210">
        <v>50</v>
      </c>
      <c r="R4210">
        <v>40</v>
      </c>
      <c r="S4210">
        <v>0</v>
      </c>
      <c r="T4210">
        <v>0</v>
      </c>
      <c r="U4210" t="s">
        <v>108</v>
      </c>
      <c r="V4210" s="3" t="d">
        <v>1899-12-30</v>
      </c>
      <c r="W4210">
        <v>0</v>
      </c>
      <c r="X4210" s="4">
        <f t="shared" si="130"/>
        <v>0</v>
      </c>
      <c r="Y4210" s="5">
        <f t="shared" ca="1" si="131"/>
        <v>0</v>
      </c>
    </row>
    <row r="4211" spans="1:25" x14ac:dyDescent="0.2">
      <c r="A4211" t="s">
        <v>6063</v>
      </c>
      <c r="B4211">
        <v>605333</v>
      </c>
      <c r="C4211">
        <v>12562</v>
      </c>
      <c r="D4211" s="2">
        <v>23.5</v>
      </c>
      <c r="E4211">
        <v>2014</v>
      </c>
      <c r="F4211" t="s">
        <v>45</v>
      </c>
      <c r="G4211">
        <v>2014</v>
      </c>
      <c r="H4211" t="s">
        <v>6064</v>
      </c>
      <c r="I4211">
        <v>0</v>
      </c>
      <c r="J4211">
        <v>40</v>
      </c>
      <c r="K4211">
        <v>40</v>
      </c>
      <c r="L4211">
        <v>55</v>
      </c>
      <c r="M4211">
        <v>0</v>
      </c>
      <c r="N4211">
        <v>60</v>
      </c>
      <c r="O4211">
        <v>0</v>
      </c>
      <c r="P4211">
        <v>0</v>
      </c>
      <c r="Q4211">
        <v>0</v>
      </c>
      <c r="R4211">
        <v>0</v>
      </c>
      <c r="S4211">
        <v>0</v>
      </c>
      <c r="T4211">
        <v>0</v>
      </c>
      <c r="U4211" t="s">
        <v>60</v>
      </c>
      <c r="V4211" s="3" t="d">
        <v>1990-07-14</v>
      </c>
      <c r="W4211">
        <v>2015</v>
      </c>
      <c r="X4211" s="4">
        <f t="shared" si="130"/>
        <v>24.484931506849314</v>
      </c>
      <c r="Y4211" s="5">
        <f t="shared" ca="1" si="131"/>
        <v>0</v>
      </c>
    </row>
    <row r="4212" spans="1:25" x14ac:dyDescent="0.2">
      <c r="A4212" t="s">
        <v>6063</v>
      </c>
      <c r="B4212">
        <v>605333</v>
      </c>
      <c r="C4212">
        <v>12562</v>
      </c>
      <c r="D4212" s="2">
        <v>22.5</v>
      </c>
      <c r="E4212">
        <v>2013</v>
      </c>
      <c r="F4212" t="s">
        <v>45</v>
      </c>
      <c r="G4212">
        <v>2014</v>
      </c>
      <c r="H4212" t="s">
        <v>6065</v>
      </c>
      <c r="I4212">
        <v>0</v>
      </c>
      <c r="J4212">
        <v>40</v>
      </c>
      <c r="K4212">
        <v>50</v>
      </c>
      <c r="L4212">
        <v>60</v>
      </c>
      <c r="M4212">
        <v>0</v>
      </c>
      <c r="N4212">
        <v>60</v>
      </c>
      <c r="O4212">
        <v>0</v>
      </c>
      <c r="P4212">
        <v>0</v>
      </c>
      <c r="Q4212">
        <v>0</v>
      </c>
      <c r="R4212">
        <v>0</v>
      </c>
      <c r="S4212">
        <v>0</v>
      </c>
      <c r="T4212">
        <v>0</v>
      </c>
      <c r="U4212" t="s">
        <v>60</v>
      </c>
      <c r="V4212" s="3" t="d">
        <v>1990-07-14</v>
      </c>
      <c r="W4212">
        <v>2015</v>
      </c>
      <c r="X4212" s="4">
        <f t="shared" si="130"/>
        <v>24.484931506849314</v>
      </c>
      <c r="Y4212" s="5">
        <f t="shared" ca="1" si="131"/>
        <v>0</v>
      </c>
    </row>
    <row r="4213" spans="1:25" x14ac:dyDescent="0.2">
      <c r="A4213" t="s">
        <v>6066</v>
      </c>
      <c r="B4213" t="s">
        <v>6067</v>
      </c>
      <c r="C4213">
        <v>0</v>
      </c>
      <c r="D4213" s="2">
        <v>18.3</v>
      </c>
      <c r="E4213">
        <v>2017</v>
      </c>
      <c r="F4213" t="s">
        <v>24</v>
      </c>
      <c r="G4213">
        <v>0</v>
      </c>
      <c r="H4213" t="s">
        <v>6068</v>
      </c>
      <c r="I4213">
        <v>0</v>
      </c>
      <c r="J4213">
        <v>45</v>
      </c>
      <c r="K4213">
        <v>50</v>
      </c>
      <c r="L4213">
        <v>0</v>
      </c>
      <c r="M4213">
        <v>0</v>
      </c>
      <c r="N4213">
        <v>60</v>
      </c>
      <c r="O4213">
        <v>0</v>
      </c>
      <c r="P4213">
        <v>0</v>
      </c>
      <c r="Q4213">
        <v>0</v>
      </c>
      <c r="R4213">
        <v>0</v>
      </c>
      <c r="S4213">
        <v>45</v>
      </c>
      <c r="T4213">
        <v>0</v>
      </c>
      <c r="U4213" t="s">
        <v>60</v>
      </c>
      <c r="V4213" s="3" t="d">
        <v>1899-12-30</v>
      </c>
      <c r="W4213">
        <v>0</v>
      </c>
      <c r="X4213" s="4">
        <f t="shared" si="130"/>
        <v>0</v>
      </c>
      <c r="Y4213" s="5">
        <f t="shared" ca="1" si="131"/>
        <v>0</v>
      </c>
    </row>
    <row r="4214" spans="1:25" x14ac:dyDescent="0.2">
      <c r="A4214" t="s">
        <v>6066</v>
      </c>
      <c r="B4214" t="s">
        <v>6069</v>
      </c>
      <c r="C4214">
        <v>0</v>
      </c>
      <c r="D4214" s="2">
        <v>18.3</v>
      </c>
      <c r="E4214">
        <v>2017</v>
      </c>
      <c r="F4214" t="s">
        <v>24</v>
      </c>
      <c r="G4214">
        <v>0</v>
      </c>
      <c r="H4214" t="s">
        <v>6070</v>
      </c>
      <c r="I4214">
        <v>0</v>
      </c>
      <c r="J4214">
        <v>0</v>
      </c>
      <c r="K4214">
        <v>0</v>
      </c>
      <c r="L4214">
        <v>0</v>
      </c>
      <c r="M4214">
        <v>0</v>
      </c>
      <c r="N4214">
        <v>0</v>
      </c>
      <c r="O4214">
        <v>0</v>
      </c>
      <c r="P4214">
        <v>0</v>
      </c>
      <c r="Q4214">
        <v>0</v>
      </c>
      <c r="R4214">
        <v>0</v>
      </c>
      <c r="S4214">
        <v>0</v>
      </c>
      <c r="T4214">
        <v>0</v>
      </c>
      <c r="U4214" t="s">
        <v>60</v>
      </c>
      <c r="V4214" s="3" t="d">
        <v>1899-12-30</v>
      </c>
      <c r="W4214">
        <v>0</v>
      </c>
      <c r="X4214" s="4">
        <f t="shared" si="130"/>
        <v>0</v>
      </c>
      <c r="Y4214" s="5">
        <f t="shared" ca="1" si="131"/>
        <v>0</v>
      </c>
    </row>
    <row r="4215" spans="1:25" x14ac:dyDescent="0.2">
      <c r="A4215" t="s">
        <v>6071</v>
      </c>
      <c r="B4215" t="s">
        <v>6072</v>
      </c>
      <c r="C4215" t="s">
        <v>1086</v>
      </c>
      <c r="D4215" s="2">
        <v>19.100000000000001</v>
      </c>
      <c r="E4215">
        <v>2019</v>
      </c>
      <c r="F4215" t="s">
        <v>24</v>
      </c>
      <c r="G4215">
        <v>0</v>
      </c>
      <c r="H4215" t="s">
        <v>6073</v>
      </c>
      <c r="I4215">
        <v>0</v>
      </c>
      <c r="J4215">
        <v>50</v>
      </c>
      <c r="K4215">
        <v>50</v>
      </c>
      <c r="L4215">
        <v>60</v>
      </c>
      <c r="M4215">
        <v>0</v>
      </c>
      <c r="N4215">
        <v>55</v>
      </c>
      <c r="O4215">
        <v>0</v>
      </c>
      <c r="P4215">
        <v>0</v>
      </c>
      <c r="Q4215">
        <v>0</v>
      </c>
      <c r="R4215">
        <v>0</v>
      </c>
      <c r="S4215">
        <v>0</v>
      </c>
      <c r="T4215">
        <v>0</v>
      </c>
      <c r="U4215" t="s">
        <v>25</v>
      </c>
      <c r="V4215" s="3" t="d">
        <v>1899-12-30</v>
      </c>
      <c r="W4215">
        <v>0</v>
      </c>
      <c r="X4215" s="4">
        <f t="shared" si="130"/>
        <v>0</v>
      </c>
      <c r="Y4215" s="5">
        <f t="shared" ca="1" si="131"/>
        <v>0</v>
      </c>
    </row>
    <row r="4216" spans="1:25" x14ac:dyDescent="0.2">
      <c r="A4216" t="s">
        <v>6071</v>
      </c>
      <c r="B4216" t="s">
        <v>6072</v>
      </c>
      <c r="C4216" t="s">
        <v>1086</v>
      </c>
      <c r="D4216" s="2">
        <v>18.7</v>
      </c>
      <c r="E4216">
        <v>2019</v>
      </c>
      <c r="F4216" t="s">
        <v>24</v>
      </c>
      <c r="G4216">
        <v>0</v>
      </c>
      <c r="H4216" t="s">
        <v>6074</v>
      </c>
      <c r="I4216">
        <v>0</v>
      </c>
      <c r="J4216">
        <v>50</v>
      </c>
      <c r="K4216">
        <v>55</v>
      </c>
      <c r="L4216">
        <v>55</v>
      </c>
      <c r="M4216">
        <v>0</v>
      </c>
      <c r="N4216">
        <v>55</v>
      </c>
      <c r="O4216">
        <v>0</v>
      </c>
      <c r="P4216">
        <v>0</v>
      </c>
      <c r="Q4216">
        <v>0</v>
      </c>
      <c r="R4216">
        <v>0</v>
      </c>
      <c r="S4216">
        <v>50</v>
      </c>
      <c r="T4216">
        <v>0</v>
      </c>
      <c r="U4216" t="s">
        <v>60</v>
      </c>
      <c r="V4216" s="3" t="d">
        <v>1899-12-30</v>
      </c>
      <c r="W4216">
        <v>0</v>
      </c>
      <c r="X4216" s="4">
        <f t="shared" si="130"/>
        <v>0</v>
      </c>
      <c r="Y4216" s="5">
        <f t="shared" ca="1" si="131"/>
        <v>0</v>
      </c>
    </row>
    <row r="4217" spans="1:25" x14ac:dyDescent="0.2">
      <c r="A4217" t="s">
        <v>6075</v>
      </c>
      <c r="B4217" t="s">
        <v>6076</v>
      </c>
      <c r="C4217" t="s">
        <v>5353</v>
      </c>
      <c r="D4217" s="2">
        <v>21</v>
      </c>
      <c r="E4217">
        <v>2019</v>
      </c>
      <c r="F4217" t="s">
        <v>24</v>
      </c>
      <c r="G4217">
        <v>0</v>
      </c>
      <c r="H4217" t="s">
        <v>6077</v>
      </c>
      <c r="I4217">
        <v>0</v>
      </c>
      <c r="J4217">
        <v>50</v>
      </c>
      <c r="K4217">
        <v>55</v>
      </c>
      <c r="L4217">
        <v>50</v>
      </c>
      <c r="M4217">
        <v>0</v>
      </c>
      <c r="N4217">
        <v>50</v>
      </c>
      <c r="O4217">
        <v>0</v>
      </c>
      <c r="P4217">
        <v>0</v>
      </c>
      <c r="Q4217">
        <v>0</v>
      </c>
      <c r="R4217">
        <v>0</v>
      </c>
      <c r="S4217">
        <v>45</v>
      </c>
      <c r="T4217">
        <v>0</v>
      </c>
      <c r="U4217" t="s">
        <v>60</v>
      </c>
      <c r="V4217" s="3" t="d">
        <v>1899-12-30</v>
      </c>
      <c r="W4217">
        <v>0</v>
      </c>
      <c r="X4217" s="4">
        <f t="shared" si="130"/>
        <v>0</v>
      </c>
      <c r="Y4217" s="5">
        <f t="shared" ca="1" si="131"/>
        <v>0</v>
      </c>
    </row>
    <row r="4218" spans="1:25" x14ac:dyDescent="0.2">
      <c r="A4218" t="s">
        <v>6078</v>
      </c>
      <c r="B4218" t="s">
        <v>6079</v>
      </c>
      <c r="C4218">
        <v>0</v>
      </c>
      <c r="D4218" s="2">
        <v>18.600000000000001</v>
      </c>
      <c r="E4218">
        <v>2017</v>
      </c>
      <c r="F4218" t="s">
        <v>45</v>
      </c>
      <c r="G4218">
        <v>0</v>
      </c>
      <c r="H4218" t="s">
        <v>6080</v>
      </c>
      <c r="I4218">
        <v>0</v>
      </c>
      <c r="J4218">
        <v>0</v>
      </c>
      <c r="K4218">
        <v>0</v>
      </c>
      <c r="L4218">
        <v>0</v>
      </c>
      <c r="M4218">
        <v>0</v>
      </c>
      <c r="N4218">
        <v>0</v>
      </c>
      <c r="O4218">
        <v>0</v>
      </c>
      <c r="P4218">
        <v>0</v>
      </c>
      <c r="Q4218">
        <v>0</v>
      </c>
      <c r="R4218">
        <v>0</v>
      </c>
      <c r="S4218">
        <v>0</v>
      </c>
      <c r="T4218">
        <v>0</v>
      </c>
      <c r="U4218" t="s">
        <v>60</v>
      </c>
      <c r="V4218" s="3" t="d">
        <v>1899-12-30</v>
      </c>
      <c r="W4218">
        <v>0</v>
      </c>
      <c r="X4218" s="4">
        <f t="shared" si="130"/>
        <v>0</v>
      </c>
      <c r="Y4218" s="5">
        <f t="shared" ca="1" si="131"/>
        <v>0</v>
      </c>
    </row>
    <row r="4219" spans="1:25" x14ac:dyDescent="0.2">
      <c r="A4219" t="s">
        <v>6081</v>
      </c>
      <c r="B4219">
        <v>682163</v>
      </c>
      <c r="C4219">
        <v>0</v>
      </c>
      <c r="D4219" s="2">
        <v>23.4</v>
      </c>
      <c r="E4219">
        <v>2019</v>
      </c>
      <c r="F4219" t="s">
        <v>45</v>
      </c>
      <c r="G4219">
        <v>2021</v>
      </c>
      <c r="H4219" t="s">
        <v>6082</v>
      </c>
      <c r="I4219">
        <v>0</v>
      </c>
      <c r="J4219">
        <v>50</v>
      </c>
      <c r="K4219">
        <v>45</v>
      </c>
      <c r="L4219">
        <v>50</v>
      </c>
      <c r="M4219">
        <v>0</v>
      </c>
      <c r="N4219">
        <v>55</v>
      </c>
      <c r="O4219">
        <v>0</v>
      </c>
      <c r="P4219">
        <v>0</v>
      </c>
      <c r="Q4219">
        <v>0</v>
      </c>
      <c r="R4219">
        <v>0</v>
      </c>
      <c r="S4219">
        <v>50</v>
      </c>
      <c r="T4219">
        <v>0</v>
      </c>
      <c r="U4219" t="s">
        <v>60</v>
      </c>
      <c r="V4219" s="3" t="d">
        <v>1995-08-03</v>
      </c>
      <c r="W4219">
        <v>0</v>
      </c>
      <c r="X4219" s="4">
        <f t="shared" si="130"/>
        <v>0</v>
      </c>
      <c r="Y4219" s="5">
        <f t="shared" ca="1" si="131"/>
        <v>0</v>
      </c>
    </row>
    <row r="4220" spans="1:25" x14ac:dyDescent="0.2">
      <c r="A4220" t="s">
        <v>6083</v>
      </c>
      <c r="B4220">
        <v>595373</v>
      </c>
      <c r="C4220">
        <v>14938</v>
      </c>
      <c r="D4220" s="2">
        <v>24.5</v>
      </c>
      <c r="E4220">
        <v>2017</v>
      </c>
      <c r="F4220" t="s">
        <v>96</v>
      </c>
      <c r="G4220">
        <v>2017</v>
      </c>
      <c r="H4220" t="s">
        <v>6084</v>
      </c>
      <c r="I4220">
        <v>50</v>
      </c>
      <c r="J4220">
        <v>0</v>
      </c>
      <c r="K4220">
        <v>0</v>
      </c>
      <c r="L4220">
        <v>0</v>
      </c>
      <c r="M4220">
        <v>0</v>
      </c>
      <c r="N4220">
        <v>0</v>
      </c>
      <c r="O4220">
        <v>50</v>
      </c>
      <c r="P4220">
        <v>45</v>
      </c>
      <c r="Q4220">
        <v>30</v>
      </c>
      <c r="R4220">
        <v>60</v>
      </c>
      <c r="S4220">
        <v>0</v>
      </c>
      <c r="T4220">
        <v>0</v>
      </c>
      <c r="U4220" t="s">
        <v>60</v>
      </c>
      <c r="V4220" s="3" t="d">
        <v>1992-07-19</v>
      </c>
      <c r="W4220">
        <v>2017</v>
      </c>
      <c r="X4220" s="4">
        <f t="shared" si="130"/>
        <v>24.471232876712328</v>
      </c>
      <c r="Y4220" s="5">
        <f t="shared" ca="1" si="131"/>
        <v>0</v>
      </c>
    </row>
    <row r="4221" spans="1:25" x14ac:dyDescent="0.2">
      <c r="A4221" t="s">
        <v>6083</v>
      </c>
      <c r="B4221">
        <v>595373</v>
      </c>
      <c r="C4221">
        <v>14938</v>
      </c>
      <c r="D4221" s="2">
        <v>21.5</v>
      </c>
      <c r="E4221">
        <v>2014</v>
      </c>
      <c r="F4221" t="s">
        <v>96</v>
      </c>
      <c r="G4221">
        <v>2016</v>
      </c>
      <c r="H4221" t="s">
        <v>6085</v>
      </c>
      <c r="I4221">
        <v>50</v>
      </c>
      <c r="J4221">
        <v>0</v>
      </c>
      <c r="K4221">
        <v>0</v>
      </c>
      <c r="L4221">
        <v>0</v>
      </c>
      <c r="M4221">
        <v>0</v>
      </c>
      <c r="N4221">
        <v>0</v>
      </c>
      <c r="O4221">
        <v>50</v>
      </c>
      <c r="P4221">
        <v>45</v>
      </c>
      <c r="Q4221">
        <v>30</v>
      </c>
      <c r="R4221">
        <v>55</v>
      </c>
      <c r="S4221">
        <v>0</v>
      </c>
      <c r="T4221">
        <v>0</v>
      </c>
      <c r="U4221" t="s">
        <v>60</v>
      </c>
      <c r="V4221" s="3" t="d">
        <v>1992-07-19</v>
      </c>
      <c r="W4221">
        <v>2017</v>
      </c>
      <c r="X4221" s="4">
        <f t="shared" si="130"/>
        <v>24.471232876712328</v>
      </c>
      <c r="Y4221" s="5">
        <f t="shared" ca="1" si="131"/>
        <v>0</v>
      </c>
    </row>
    <row r="4222" spans="1:25" x14ac:dyDescent="0.2">
      <c r="A4222" t="s">
        <v>6083</v>
      </c>
      <c r="B4222">
        <v>595373</v>
      </c>
      <c r="C4222">
        <v>14938</v>
      </c>
      <c r="D4222" s="2">
        <v>23.5</v>
      </c>
      <c r="E4222">
        <v>2016</v>
      </c>
      <c r="F4222" t="s">
        <v>96</v>
      </c>
      <c r="G4222">
        <v>2016</v>
      </c>
      <c r="H4222" t="s">
        <v>6086</v>
      </c>
      <c r="I4222">
        <v>50</v>
      </c>
      <c r="J4222">
        <v>0</v>
      </c>
      <c r="K4222">
        <v>0</v>
      </c>
      <c r="L4222">
        <v>0</v>
      </c>
      <c r="M4222">
        <v>0</v>
      </c>
      <c r="N4222">
        <v>0</v>
      </c>
      <c r="O4222">
        <v>50</v>
      </c>
      <c r="P4222">
        <v>45</v>
      </c>
      <c r="Q4222">
        <v>30</v>
      </c>
      <c r="R4222">
        <v>60</v>
      </c>
      <c r="S4222">
        <v>0</v>
      </c>
      <c r="T4222">
        <v>0</v>
      </c>
      <c r="U4222" t="s">
        <v>60</v>
      </c>
      <c r="V4222" s="3" t="d">
        <v>1992-07-19</v>
      </c>
      <c r="W4222">
        <v>2017</v>
      </c>
      <c r="X4222" s="4">
        <f t="shared" si="130"/>
        <v>24.471232876712328</v>
      </c>
      <c r="Y4222" s="5">
        <f t="shared" ca="1" si="131"/>
        <v>0</v>
      </c>
    </row>
    <row r="4223" spans="1:25" x14ac:dyDescent="0.2">
      <c r="A4223" t="s">
        <v>6083</v>
      </c>
      <c r="B4223">
        <v>595373</v>
      </c>
      <c r="C4223">
        <v>14938</v>
      </c>
      <c r="D4223" s="2">
        <v>22.5</v>
      </c>
      <c r="E4223">
        <v>2015</v>
      </c>
      <c r="F4223" t="s">
        <v>96</v>
      </c>
      <c r="G4223">
        <v>2016</v>
      </c>
      <c r="H4223" t="s">
        <v>6087</v>
      </c>
      <c r="I4223">
        <v>50</v>
      </c>
      <c r="J4223">
        <v>0</v>
      </c>
      <c r="K4223">
        <v>0</v>
      </c>
      <c r="L4223">
        <v>0</v>
      </c>
      <c r="M4223">
        <v>0</v>
      </c>
      <c r="N4223">
        <v>0</v>
      </c>
      <c r="O4223">
        <v>50</v>
      </c>
      <c r="P4223">
        <v>45</v>
      </c>
      <c r="Q4223">
        <v>30</v>
      </c>
      <c r="R4223">
        <v>55</v>
      </c>
      <c r="S4223">
        <v>0</v>
      </c>
      <c r="T4223">
        <v>0</v>
      </c>
      <c r="U4223" t="s">
        <v>60</v>
      </c>
      <c r="V4223" s="3" t="d">
        <v>1992-07-19</v>
      </c>
      <c r="W4223">
        <v>2017</v>
      </c>
      <c r="X4223" s="4">
        <f t="shared" si="130"/>
        <v>24.471232876712328</v>
      </c>
      <c r="Y4223" s="5">
        <f t="shared" ca="1" si="131"/>
        <v>0</v>
      </c>
    </row>
    <row r="4224" spans="1:25" x14ac:dyDescent="0.2">
      <c r="A4224" t="s">
        <v>6088</v>
      </c>
      <c r="B4224" t="s">
        <v>6089</v>
      </c>
      <c r="C4224">
        <v>17796</v>
      </c>
      <c r="D4224" s="2">
        <v>21.2</v>
      </c>
      <c r="E4224">
        <v>2015</v>
      </c>
      <c r="F4224" t="s">
        <v>45</v>
      </c>
      <c r="G4224">
        <v>0</v>
      </c>
      <c r="H4224" t="s">
        <v>6090</v>
      </c>
      <c r="I4224">
        <v>0</v>
      </c>
      <c r="J4224">
        <v>55</v>
      </c>
      <c r="K4224">
        <v>55</v>
      </c>
      <c r="L4224">
        <v>45</v>
      </c>
      <c r="M4224">
        <v>0</v>
      </c>
      <c r="N4224">
        <v>40</v>
      </c>
      <c r="O4224">
        <v>0</v>
      </c>
      <c r="P4224">
        <v>0</v>
      </c>
      <c r="Q4224">
        <v>0</v>
      </c>
      <c r="R4224">
        <v>0</v>
      </c>
      <c r="S4224">
        <v>50</v>
      </c>
      <c r="T4224">
        <v>0</v>
      </c>
      <c r="U4224" t="s">
        <v>60</v>
      </c>
      <c r="V4224" s="3" t="d">
        <v>1994-05-01</v>
      </c>
      <c r="W4224">
        <v>2019</v>
      </c>
      <c r="X4224" s="4">
        <f t="shared" si="130"/>
        <v>24.687671232876713</v>
      </c>
      <c r="Y4224" s="5">
        <f t="shared" ca="1" si="131"/>
        <v>0</v>
      </c>
    </row>
    <row r="4225" spans="1:25" x14ac:dyDescent="0.2">
      <c r="A4225" t="s">
        <v>6091</v>
      </c>
      <c r="B4225">
        <v>598265</v>
      </c>
      <c r="C4225">
        <v>12984</v>
      </c>
      <c r="D4225" s="2">
        <v>22.7</v>
      </c>
      <c r="E4225">
        <v>2013</v>
      </c>
      <c r="F4225" t="s">
        <v>70</v>
      </c>
      <c r="G4225">
        <v>2013</v>
      </c>
      <c r="H4225" t="s">
        <v>6092</v>
      </c>
      <c r="I4225">
        <v>50</v>
      </c>
      <c r="J4225">
        <v>0</v>
      </c>
      <c r="K4225">
        <v>0</v>
      </c>
      <c r="L4225">
        <v>0</v>
      </c>
      <c r="M4225">
        <v>0</v>
      </c>
      <c r="N4225">
        <v>0</v>
      </c>
      <c r="O4225">
        <v>70</v>
      </c>
      <c r="P4225">
        <v>60</v>
      </c>
      <c r="Q4225">
        <v>50</v>
      </c>
      <c r="R4225">
        <v>50</v>
      </c>
      <c r="S4225">
        <v>0</v>
      </c>
      <c r="T4225">
        <v>0</v>
      </c>
      <c r="U4225" t="s">
        <v>60</v>
      </c>
      <c r="V4225" s="3" t="d">
        <v>1990-04-19</v>
      </c>
      <c r="W4225">
        <v>2013</v>
      </c>
      <c r="X4225" s="4">
        <f t="shared" si="130"/>
        <v>22.720547945205478</v>
      </c>
      <c r="Y4225" s="5">
        <f t="shared" ca="1" si="131"/>
        <v>1</v>
      </c>
    </row>
    <row r="4226" spans="1:25" x14ac:dyDescent="0.2">
      <c r="A4226" t="s">
        <v>6093</v>
      </c>
      <c r="B4226">
        <v>680725</v>
      </c>
      <c r="C4226" t="s">
        <v>6094</v>
      </c>
      <c r="D4226" s="2">
        <v>22.5</v>
      </c>
      <c r="E4226">
        <v>2019</v>
      </c>
      <c r="F4226" t="s">
        <v>24</v>
      </c>
      <c r="G4226">
        <v>2022</v>
      </c>
      <c r="H4226" t="s">
        <v>6095</v>
      </c>
      <c r="I4226">
        <v>0</v>
      </c>
      <c r="J4226">
        <v>0</v>
      </c>
      <c r="K4226">
        <v>0</v>
      </c>
      <c r="L4226">
        <v>0</v>
      </c>
      <c r="M4226">
        <v>0</v>
      </c>
      <c r="N4226">
        <v>0</v>
      </c>
      <c r="O4226">
        <v>0</v>
      </c>
      <c r="P4226">
        <v>0</v>
      </c>
      <c r="Q4226">
        <v>0</v>
      </c>
      <c r="R4226">
        <v>0</v>
      </c>
      <c r="S4226">
        <v>0</v>
      </c>
      <c r="T4226">
        <v>0</v>
      </c>
      <c r="U4226" t="s">
        <v>107</v>
      </c>
      <c r="V4226" s="3" t="d">
        <v>1899-12-30</v>
      </c>
      <c r="W4226">
        <v>0</v>
      </c>
      <c r="X4226" s="4">
        <f t="shared" si="130"/>
        <v>0</v>
      </c>
      <c r="Y4226" s="5">
        <f t="shared" ca="1" si="131"/>
        <v>0</v>
      </c>
    </row>
    <row r="4227" spans="1:25" x14ac:dyDescent="0.2">
      <c r="A4227" t="s">
        <v>6093</v>
      </c>
      <c r="B4227">
        <v>680725</v>
      </c>
      <c r="C4227" t="s">
        <v>6094</v>
      </c>
      <c r="D4227" s="2">
        <v>22.7</v>
      </c>
      <c r="E4227">
        <v>2019</v>
      </c>
      <c r="F4227" t="s">
        <v>24</v>
      </c>
      <c r="G4227">
        <v>2022</v>
      </c>
      <c r="H4227" t="s">
        <v>6095</v>
      </c>
      <c r="I4227">
        <v>0</v>
      </c>
      <c r="J4227">
        <v>0</v>
      </c>
      <c r="K4227">
        <v>0</v>
      </c>
      <c r="L4227">
        <v>0</v>
      </c>
      <c r="M4227">
        <v>0</v>
      </c>
      <c r="N4227">
        <v>0</v>
      </c>
      <c r="O4227">
        <v>0</v>
      </c>
      <c r="P4227">
        <v>0</v>
      </c>
      <c r="Q4227">
        <v>0</v>
      </c>
      <c r="R4227">
        <v>0</v>
      </c>
      <c r="S4227">
        <v>0</v>
      </c>
      <c r="T4227">
        <v>0</v>
      </c>
      <c r="U4227" t="s">
        <v>108</v>
      </c>
      <c r="V4227" s="3" t="d">
        <v>1899-12-30</v>
      </c>
      <c r="W4227">
        <v>0</v>
      </c>
      <c r="X4227" s="4">
        <f t="shared" ref="X4227:X4290" si="132">IF(W4227=0,0,(DATE(W4227,1,1)-V4227)/365)</f>
        <v>0</v>
      </c>
      <c r="Y4227" s="5">
        <f t="shared" ref="Y4227:Y4290" ca="1" si="133">IF(AND((TODAY()-V4227)/365 &lt; 23, W4227=0), -1, IF(X4227=0, 0, INT(X4227&lt;=23.99)))</f>
        <v>0</v>
      </c>
    </row>
    <row r="4228" spans="1:25" x14ac:dyDescent="0.2">
      <c r="A4228" t="s">
        <v>6093</v>
      </c>
      <c r="B4228">
        <v>680725</v>
      </c>
      <c r="C4228">
        <v>0</v>
      </c>
      <c r="D4228" s="2">
        <v>21.1</v>
      </c>
      <c r="E4228">
        <v>2018</v>
      </c>
      <c r="F4228" t="s">
        <v>24</v>
      </c>
      <c r="G4228">
        <v>2021</v>
      </c>
      <c r="H4228" t="s">
        <v>6096</v>
      </c>
      <c r="I4228">
        <v>0</v>
      </c>
      <c r="J4228">
        <v>55</v>
      </c>
      <c r="K4228">
        <v>45</v>
      </c>
      <c r="L4228">
        <v>0</v>
      </c>
      <c r="M4228">
        <v>0</v>
      </c>
      <c r="N4228">
        <v>60</v>
      </c>
      <c r="O4228">
        <v>0</v>
      </c>
      <c r="P4228">
        <v>0</v>
      </c>
      <c r="Q4228">
        <v>0</v>
      </c>
      <c r="R4228">
        <v>0</v>
      </c>
      <c r="S4228">
        <v>55</v>
      </c>
      <c r="T4228">
        <v>0</v>
      </c>
      <c r="U4228" t="s">
        <v>60</v>
      </c>
      <c r="V4228" s="3" t="d">
        <v>1996-12-12</v>
      </c>
      <c r="W4228">
        <v>0</v>
      </c>
      <c r="X4228" s="4">
        <f t="shared" si="132"/>
        <v>0</v>
      </c>
      <c r="Y4228" s="5">
        <f t="shared" ca="1" si="133"/>
        <v>-1</v>
      </c>
    </row>
    <row r="4229" spans="1:25" x14ac:dyDescent="0.2">
      <c r="A4229" t="s">
        <v>6093</v>
      </c>
      <c r="B4229">
        <v>680725</v>
      </c>
      <c r="C4229">
        <v>0</v>
      </c>
      <c r="D4229" s="2">
        <v>21.1</v>
      </c>
      <c r="E4229">
        <v>2018</v>
      </c>
      <c r="F4229" t="s">
        <v>24</v>
      </c>
      <c r="G4229">
        <v>0</v>
      </c>
      <c r="H4229" t="s">
        <v>6097</v>
      </c>
      <c r="I4229">
        <v>0</v>
      </c>
      <c r="J4229">
        <v>55</v>
      </c>
      <c r="K4229">
        <v>45</v>
      </c>
      <c r="L4229">
        <v>0</v>
      </c>
      <c r="M4229">
        <v>0</v>
      </c>
      <c r="N4229">
        <v>60</v>
      </c>
      <c r="O4229">
        <v>0</v>
      </c>
      <c r="P4229">
        <v>0</v>
      </c>
      <c r="Q4229">
        <v>0</v>
      </c>
      <c r="R4229">
        <v>0</v>
      </c>
      <c r="S4229">
        <v>55</v>
      </c>
      <c r="T4229">
        <v>0</v>
      </c>
      <c r="U4229" t="s">
        <v>60</v>
      </c>
      <c r="V4229" s="3" t="d">
        <v>1899-12-30</v>
      </c>
      <c r="W4229">
        <v>0</v>
      </c>
      <c r="X4229" s="4">
        <f t="shared" si="132"/>
        <v>0</v>
      </c>
      <c r="Y4229" s="5">
        <f t="shared" ca="1" si="133"/>
        <v>0</v>
      </c>
    </row>
    <row r="4230" spans="1:25" ht="409.6" x14ac:dyDescent="0.2">
      <c r="A4230" t="s">
        <v>6098</v>
      </c>
      <c r="B4230">
        <v>663804</v>
      </c>
      <c r="C4230" t="s">
        <v>6099</v>
      </c>
      <c r="D4230" s="2">
        <v>22.7</v>
      </c>
      <c r="E4230">
        <v>2019</v>
      </c>
      <c r="F4230" t="s">
        <v>24</v>
      </c>
      <c r="G4230">
        <v>2021</v>
      </c>
      <c r="H4230" s="1" t="s">
        <v>6100</v>
      </c>
      <c r="I4230">
        <v>0</v>
      </c>
      <c r="J4230">
        <v>60</v>
      </c>
      <c r="K4230">
        <v>50</v>
      </c>
      <c r="L4230">
        <v>50</v>
      </c>
      <c r="M4230">
        <v>0</v>
      </c>
      <c r="N4230">
        <v>55</v>
      </c>
      <c r="O4230">
        <v>0</v>
      </c>
      <c r="P4230">
        <v>0</v>
      </c>
      <c r="Q4230">
        <v>0</v>
      </c>
      <c r="R4230">
        <v>0</v>
      </c>
      <c r="S4230">
        <v>0</v>
      </c>
      <c r="T4230">
        <v>0</v>
      </c>
      <c r="U4230" t="s">
        <v>107</v>
      </c>
      <c r="V4230" s="3" t="d">
        <v>1899-12-30</v>
      </c>
      <c r="W4230">
        <v>0</v>
      </c>
      <c r="X4230" s="4">
        <f t="shared" si="132"/>
        <v>0</v>
      </c>
      <c r="Y4230" s="5">
        <f t="shared" ca="1" si="133"/>
        <v>0</v>
      </c>
    </row>
    <row r="4231" spans="1:25" ht="409.6" x14ac:dyDescent="0.2">
      <c r="A4231" t="s">
        <v>6098</v>
      </c>
      <c r="B4231">
        <v>663804</v>
      </c>
      <c r="C4231" t="s">
        <v>6099</v>
      </c>
      <c r="D4231" s="2">
        <v>22.9</v>
      </c>
      <c r="E4231">
        <v>2019</v>
      </c>
      <c r="F4231" t="s">
        <v>24</v>
      </c>
      <c r="G4231">
        <v>2021</v>
      </c>
      <c r="H4231" s="1" t="s">
        <v>6100</v>
      </c>
      <c r="I4231">
        <v>0</v>
      </c>
      <c r="J4231">
        <v>60</v>
      </c>
      <c r="K4231">
        <v>50</v>
      </c>
      <c r="L4231">
        <v>50</v>
      </c>
      <c r="M4231">
        <v>0</v>
      </c>
      <c r="N4231">
        <v>55</v>
      </c>
      <c r="O4231">
        <v>0</v>
      </c>
      <c r="P4231">
        <v>0</v>
      </c>
      <c r="Q4231">
        <v>0</v>
      </c>
      <c r="R4231">
        <v>0</v>
      </c>
      <c r="S4231">
        <v>0</v>
      </c>
      <c r="T4231">
        <v>0</v>
      </c>
      <c r="U4231" t="s">
        <v>108</v>
      </c>
      <c r="V4231" s="3" t="d">
        <v>1899-12-30</v>
      </c>
      <c r="W4231">
        <v>0</v>
      </c>
      <c r="X4231" s="4">
        <f t="shared" si="132"/>
        <v>0</v>
      </c>
      <c r="Y4231" s="5">
        <f t="shared" ca="1" si="133"/>
        <v>0</v>
      </c>
    </row>
    <row r="4232" spans="1:25" x14ac:dyDescent="0.2">
      <c r="A4232" t="s">
        <v>6098</v>
      </c>
      <c r="B4232">
        <v>663804</v>
      </c>
      <c r="C4232">
        <v>0</v>
      </c>
      <c r="D4232" s="2">
        <v>21.2</v>
      </c>
      <c r="E4232">
        <v>2018</v>
      </c>
      <c r="F4232" t="s">
        <v>24</v>
      </c>
      <c r="G4232">
        <v>2021</v>
      </c>
      <c r="H4232" t="s">
        <v>6101</v>
      </c>
      <c r="I4232">
        <v>0</v>
      </c>
      <c r="J4232">
        <v>60</v>
      </c>
      <c r="K4232">
        <v>50</v>
      </c>
      <c r="L4232">
        <v>50</v>
      </c>
      <c r="M4232">
        <v>0</v>
      </c>
      <c r="N4232">
        <v>60</v>
      </c>
      <c r="O4232">
        <v>0</v>
      </c>
      <c r="P4232">
        <v>0</v>
      </c>
      <c r="Q4232">
        <v>0</v>
      </c>
      <c r="R4232">
        <v>0</v>
      </c>
      <c r="S4232">
        <v>0</v>
      </c>
      <c r="T4232">
        <v>0</v>
      </c>
      <c r="U4232" t="s">
        <v>60</v>
      </c>
      <c r="V4232" s="3" t="d">
        <v>1996-10-04</v>
      </c>
      <c r="W4232">
        <v>0</v>
      </c>
      <c r="X4232" s="4">
        <f t="shared" si="132"/>
        <v>0</v>
      </c>
      <c r="Y4232" s="5">
        <f t="shared" ca="1" si="133"/>
        <v>0</v>
      </c>
    </row>
    <row r="4233" spans="1:25" x14ac:dyDescent="0.2">
      <c r="A4233" t="s">
        <v>6098</v>
      </c>
      <c r="B4233">
        <v>663804</v>
      </c>
      <c r="C4233">
        <v>0</v>
      </c>
      <c r="D4233" s="2">
        <v>22.2</v>
      </c>
      <c r="E4233">
        <v>2019</v>
      </c>
      <c r="F4233" t="s">
        <v>24</v>
      </c>
      <c r="G4233">
        <v>2020</v>
      </c>
      <c r="H4233" t="s">
        <v>6102</v>
      </c>
      <c r="I4233">
        <v>0</v>
      </c>
      <c r="J4233">
        <v>60</v>
      </c>
      <c r="K4233">
        <v>50</v>
      </c>
      <c r="L4233">
        <v>50</v>
      </c>
      <c r="M4233">
        <v>0</v>
      </c>
      <c r="N4233">
        <v>60</v>
      </c>
      <c r="O4233">
        <v>0</v>
      </c>
      <c r="P4233">
        <v>0</v>
      </c>
      <c r="Q4233">
        <v>0</v>
      </c>
      <c r="R4233">
        <v>0</v>
      </c>
      <c r="S4233">
        <v>0</v>
      </c>
      <c r="T4233">
        <v>0</v>
      </c>
      <c r="U4233" t="s">
        <v>60</v>
      </c>
      <c r="V4233" s="3" t="d">
        <v>1996-10-04</v>
      </c>
      <c r="W4233">
        <v>0</v>
      </c>
      <c r="X4233" s="4">
        <f t="shared" si="132"/>
        <v>0</v>
      </c>
      <c r="Y4233" s="5">
        <f t="shared" ca="1" si="133"/>
        <v>0</v>
      </c>
    </row>
    <row r="4234" spans="1:25" x14ac:dyDescent="0.2">
      <c r="A4234" t="s">
        <v>6098</v>
      </c>
      <c r="B4234">
        <v>663804</v>
      </c>
      <c r="C4234">
        <v>0</v>
      </c>
      <c r="D4234" s="2">
        <v>21.2</v>
      </c>
      <c r="E4234">
        <v>2018</v>
      </c>
      <c r="F4234" t="s">
        <v>24</v>
      </c>
      <c r="G4234">
        <v>0</v>
      </c>
      <c r="H4234" t="s">
        <v>6103</v>
      </c>
      <c r="I4234">
        <v>0</v>
      </c>
      <c r="J4234">
        <v>60</v>
      </c>
      <c r="K4234">
        <v>50</v>
      </c>
      <c r="L4234">
        <v>50</v>
      </c>
      <c r="M4234">
        <v>0</v>
      </c>
      <c r="N4234">
        <v>65</v>
      </c>
      <c r="O4234">
        <v>0</v>
      </c>
      <c r="P4234">
        <v>0</v>
      </c>
      <c r="Q4234">
        <v>0</v>
      </c>
      <c r="R4234">
        <v>0</v>
      </c>
      <c r="S4234">
        <v>0</v>
      </c>
      <c r="T4234">
        <v>0</v>
      </c>
      <c r="U4234" t="s">
        <v>60</v>
      </c>
      <c r="V4234" s="3" t="d">
        <v>1899-12-30</v>
      </c>
      <c r="W4234">
        <v>0</v>
      </c>
      <c r="X4234" s="4">
        <f t="shared" si="132"/>
        <v>0</v>
      </c>
      <c r="Y4234" s="5">
        <f t="shared" ca="1" si="133"/>
        <v>0</v>
      </c>
    </row>
    <row r="4235" spans="1:25" x14ac:dyDescent="0.2">
      <c r="A4235" t="s">
        <v>6098</v>
      </c>
      <c r="B4235">
        <v>663804</v>
      </c>
      <c r="C4235">
        <v>0</v>
      </c>
      <c r="D4235" s="2">
        <v>18.2</v>
      </c>
      <c r="E4235">
        <v>2015</v>
      </c>
      <c r="F4235" t="s">
        <v>24</v>
      </c>
      <c r="G4235">
        <v>0</v>
      </c>
      <c r="H4235" t="s">
        <v>6104</v>
      </c>
      <c r="I4235">
        <v>0</v>
      </c>
      <c r="J4235">
        <v>55</v>
      </c>
      <c r="K4235">
        <v>50</v>
      </c>
      <c r="L4235">
        <v>0</v>
      </c>
      <c r="M4235">
        <v>0</v>
      </c>
      <c r="N4235">
        <v>60</v>
      </c>
      <c r="O4235">
        <v>0</v>
      </c>
      <c r="P4235">
        <v>0</v>
      </c>
      <c r="Q4235">
        <v>0</v>
      </c>
      <c r="R4235">
        <v>0</v>
      </c>
      <c r="S4235">
        <v>45</v>
      </c>
      <c r="T4235">
        <v>0</v>
      </c>
      <c r="U4235" t="s">
        <v>60</v>
      </c>
      <c r="V4235" s="3" t="d">
        <v>1899-12-30</v>
      </c>
      <c r="W4235">
        <v>0</v>
      </c>
      <c r="X4235" s="4">
        <f t="shared" si="132"/>
        <v>0</v>
      </c>
      <c r="Y4235" s="5">
        <f t="shared" ca="1" si="133"/>
        <v>0</v>
      </c>
    </row>
    <row r="4236" spans="1:25" ht="409.6" x14ac:dyDescent="0.2">
      <c r="A4236" t="s">
        <v>6098</v>
      </c>
      <c r="B4236">
        <v>663804</v>
      </c>
      <c r="C4236">
        <v>0</v>
      </c>
      <c r="D4236" s="2">
        <v>21.7</v>
      </c>
      <c r="E4236">
        <v>2018</v>
      </c>
      <c r="F4236" t="s">
        <v>24</v>
      </c>
      <c r="G4236">
        <v>0</v>
      </c>
      <c r="H4236" s="1" t="s">
        <v>6105</v>
      </c>
      <c r="I4236">
        <v>0</v>
      </c>
      <c r="J4236">
        <v>60</v>
      </c>
      <c r="K4236">
        <v>50</v>
      </c>
      <c r="L4236">
        <v>50</v>
      </c>
      <c r="M4236">
        <v>0</v>
      </c>
      <c r="N4236">
        <v>55</v>
      </c>
      <c r="O4236">
        <v>0</v>
      </c>
      <c r="P4236">
        <v>0</v>
      </c>
      <c r="Q4236">
        <v>0</v>
      </c>
      <c r="R4236">
        <v>0</v>
      </c>
      <c r="S4236">
        <v>0</v>
      </c>
      <c r="T4236">
        <v>0</v>
      </c>
      <c r="U4236" t="s">
        <v>29</v>
      </c>
      <c r="V4236" s="3" t="d">
        <v>1899-12-30</v>
      </c>
      <c r="W4236">
        <v>0</v>
      </c>
      <c r="X4236" s="4">
        <f t="shared" si="132"/>
        <v>0</v>
      </c>
      <c r="Y4236" s="5">
        <f t="shared" ca="1" si="133"/>
        <v>0</v>
      </c>
    </row>
    <row r="4237" spans="1:25" x14ac:dyDescent="0.2">
      <c r="A4237" t="s">
        <v>6106</v>
      </c>
      <c r="B4237">
        <v>0</v>
      </c>
      <c r="C4237" t="s">
        <v>6107</v>
      </c>
      <c r="D4237" s="2">
        <v>25.2</v>
      </c>
      <c r="E4237">
        <v>2019</v>
      </c>
      <c r="F4237" t="s">
        <v>24</v>
      </c>
      <c r="G4237">
        <v>2020</v>
      </c>
      <c r="H4237" t="s">
        <v>6108</v>
      </c>
      <c r="I4237">
        <v>0</v>
      </c>
      <c r="J4237">
        <v>0</v>
      </c>
      <c r="K4237">
        <v>0</v>
      </c>
      <c r="L4237">
        <v>0</v>
      </c>
      <c r="M4237">
        <v>0</v>
      </c>
      <c r="N4237">
        <v>0</v>
      </c>
      <c r="O4237">
        <v>0</v>
      </c>
      <c r="P4237">
        <v>0</v>
      </c>
      <c r="Q4237">
        <v>0</v>
      </c>
      <c r="R4237">
        <v>0</v>
      </c>
      <c r="S4237">
        <v>0</v>
      </c>
      <c r="T4237">
        <v>0</v>
      </c>
      <c r="U4237" t="s">
        <v>108</v>
      </c>
      <c r="V4237" s="3" t="d">
        <v>1899-12-30</v>
      </c>
      <c r="W4237">
        <v>0</v>
      </c>
      <c r="X4237" s="4">
        <f t="shared" si="132"/>
        <v>0</v>
      </c>
      <c r="Y4237" s="5">
        <f t="shared" ca="1" si="133"/>
        <v>0</v>
      </c>
    </row>
    <row r="4238" spans="1:25" x14ac:dyDescent="0.2">
      <c r="A4238" t="s">
        <v>6109</v>
      </c>
      <c r="B4238">
        <v>671131</v>
      </c>
      <c r="C4238" t="s">
        <v>6110</v>
      </c>
      <c r="D4238" s="2">
        <v>20.399999999999999</v>
      </c>
      <c r="E4238">
        <v>2019</v>
      </c>
      <c r="F4238" t="s">
        <v>24</v>
      </c>
      <c r="G4238">
        <v>2022</v>
      </c>
      <c r="H4238" t="s">
        <v>6111</v>
      </c>
      <c r="I4238">
        <v>0</v>
      </c>
      <c r="J4238">
        <v>50</v>
      </c>
      <c r="K4238">
        <v>45</v>
      </c>
      <c r="L4238">
        <v>55</v>
      </c>
      <c r="M4238">
        <v>0</v>
      </c>
      <c r="N4238">
        <v>70</v>
      </c>
      <c r="O4238">
        <v>0</v>
      </c>
      <c r="P4238">
        <v>0</v>
      </c>
      <c r="Q4238">
        <v>0</v>
      </c>
      <c r="R4238">
        <v>0</v>
      </c>
      <c r="S4238">
        <v>65</v>
      </c>
      <c r="T4238">
        <v>0</v>
      </c>
      <c r="U4238" t="s">
        <v>108</v>
      </c>
      <c r="V4238" s="3" t="d">
        <v>1899-12-30</v>
      </c>
      <c r="W4238">
        <v>0</v>
      </c>
      <c r="X4238" s="4">
        <f t="shared" si="132"/>
        <v>0</v>
      </c>
      <c r="Y4238" s="5">
        <f t="shared" ca="1" si="133"/>
        <v>0</v>
      </c>
    </row>
    <row r="4239" spans="1:25" x14ac:dyDescent="0.2">
      <c r="A4239" t="s">
        <v>6109</v>
      </c>
      <c r="B4239">
        <v>671131</v>
      </c>
      <c r="C4239" t="s">
        <v>1975</v>
      </c>
      <c r="D4239" s="2">
        <v>20.2</v>
      </c>
      <c r="E4239">
        <v>2019</v>
      </c>
      <c r="F4239" t="s">
        <v>24</v>
      </c>
      <c r="G4239">
        <v>0</v>
      </c>
      <c r="H4239" t="s">
        <v>6111</v>
      </c>
      <c r="I4239">
        <v>0</v>
      </c>
      <c r="J4239">
        <v>50</v>
      </c>
      <c r="K4239">
        <v>45</v>
      </c>
      <c r="L4239">
        <v>55</v>
      </c>
      <c r="M4239">
        <v>0</v>
      </c>
      <c r="N4239">
        <v>70</v>
      </c>
      <c r="O4239">
        <v>0</v>
      </c>
      <c r="P4239">
        <v>0</v>
      </c>
      <c r="Q4239">
        <v>0</v>
      </c>
      <c r="R4239">
        <v>0</v>
      </c>
      <c r="S4239">
        <v>65</v>
      </c>
      <c r="T4239">
        <v>0</v>
      </c>
      <c r="U4239" t="s">
        <v>25</v>
      </c>
      <c r="V4239" s="3" t="d">
        <v>1899-12-30</v>
      </c>
      <c r="W4239">
        <v>0</v>
      </c>
      <c r="X4239" s="4">
        <f t="shared" si="132"/>
        <v>0</v>
      </c>
      <c r="Y4239" s="5">
        <f t="shared" ca="1" si="133"/>
        <v>0</v>
      </c>
    </row>
    <row r="4240" spans="1:25" x14ac:dyDescent="0.2">
      <c r="A4240" t="s">
        <v>6109</v>
      </c>
      <c r="B4240">
        <v>671131</v>
      </c>
      <c r="C4240">
        <v>0</v>
      </c>
      <c r="D4240" s="2">
        <v>19.8</v>
      </c>
      <c r="E4240">
        <v>2019</v>
      </c>
      <c r="F4240" t="s">
        <v>24</v>
      </c>
      <c r="G4240">
        <v>2022</v>
      </c>
      <c r="H4240" t="s">
        <v>6112</v>
      </c>
      <c r="I4240">
        <v>0</v>
      </c>
      <c r="J4240">
        <v>45</v>
      </c>
      <c r="K4240">
        <v>45</v>
      </c>
      <c r="L4240">
        <v>55</v>
      </c>
      <c r="M4240">
        <v>0</v>
      </c>
      <c r="N4240">
        <v>70</v>
      </c>
      <c r="O4240">
        <v>0</v>
      </c>
      <c r="P4240">
        <v>0</v>
      </c>
      <c r="Q4240">
        <v>0</v>
      </c>
      <c r="R4240">
        <v>0</v>
      </c>
      <c r="S4240">
        <v>60</v>
      </c>
      <c r="T4240">
        <v>0</v>
      </c>
      <c r="U4240" t="s">
        <v>60</v>
      </c>
      <c r="V4240" s="3" t="d">
        <v>1999-04-01</v>
      </c>
      <c r="W4240">
        <v>0</v>
      </c>
      <c r="X4240" s="4">
        <f t="shared" si="132"/>
        <v>0</v>
      </c>
      <c r="Y4240" s="5">
        <f t="shared" ca="1" si="133"/>
        <v>-1</v>
      </c>
    </row>
    <row r="4241" spans="1:25" x14ac:dyDescent="0.2">
      <c r="A4241" t="s">
        <v>6109</v>
      </c>
      <c r="B4241">
        <v>671131</v>
      </c>
      <c r="C4241">
        <v>0</v>
      </c>
      <c r="D4241" s="2">
        <v>19.8</v>
      </c>
      <c r="E4241">
        <v>2019</v>
      </c>
      <c r="F4241" t="s">
        <v>24</v>
      </c>
      <c r="G4241">
        <v>0</v>
      </c>
      <c r="H4241" t="s">
        <v>6113</v>
      </c>
      <c r="I4241">
        <v>0</v>
      </c>
      <c r="J4241">
        <v>45</v>
      </c>
      <c r="K4241">
        <v>45</v>
      </c>
      <c r="L4241">
        <v>55</v>
      </c>
      <c r="M4241">
        <v>0</v>
      </c>
      <c r="N4241">
        <v>70</v>
      </c>
      <c r="O4241">
        <v>0</v>
      </c>
      <c r="P4241">
        <v>0</v>
      </c>
      <c r="Q4241">
        <v>0</v>
      </c>
      <c r="R4241">
        <v>0</v>
      </c>
      <c r="S4241">
        <v>60</v>
      </c>
      <c r="T4241">
        <v>0</v>
      </c>
      <c r="U4241" t="s">
        <v>60</v>
      </c>
      <c r="V4241" s="3" t="d">
        <v>1899-12-30</v>
      </c>
      <c r="W4241">
        <v>0</v>
      </c>
      <c r="X4241" s="4">
        <f t="shared" si="132"/>
        <v>0</v>
      </c>
      <c r="Y4241" s="5">
        <f t="shared" ca="1" si="133"/>
        <v>0</v>
      </c>
    </row>
    <row r="4242" spans="1:25" x14ac:dyDescent="0.2">
      <c r="A4242" t="s">
        <v>6109</v>
      </c>
      <c r="B4242">
        <v>671131</v>
      </c>
      <c r="C4242">
        <v>0</v>
      </c>
      <c r="D4242" s="2">
        <v>17.8</v>
      </c>
      <c r="E4242">
        <v>2017</v>
      </c>
      <c r="F4242" t="s">
        <v>24</v>
      </c>
      <c r="G4242">
        <v>0</v>
      </c>
      <c r="H4242" t="s">
        <v>6114</v>
      </c>
      <c r="I4242">
        <v>0</v>
      </c>
      <c r="J4242">
        <v>50</v>
      </c>
      <c r="K4242">
        <v>50</v>
      </c>
      <c r="L4242">
        <v>0</v>
      </c>
      <c r="M4242">
        <v>0</v>
      </c>
      <c r="N4242">
        <v>60</v>
      </c>
      <c r="O4242">
        <v>0</v>
      </c>
      <c r="P4242">
        <v>0</v>
      </c>
      <c r="Q4242">
        <v>0</v>
      </c>
      <c r="R4242">
        <v>0</v>
      </c>
      <c r="S4242">
        <v>50</v>
      </c>
      <c r="T4242">
        <v>0</v>
      </c>
      <c r="U4242" t="s">
        <v>60</v>
      </c>
      <c r="V4242" s="3" t="d">
        <v>1899-12-30</v>
      </c>
      <c r="W4242">
        <v>0</v>
      </c>
      <c r="X4242" s="4">
        <f t="shared" si="132"/>
        <v>0</v>
      </c>
      <c r="Y4242" s="5">
        <f t="shared" ca="1" si="133"/>
        <v>0</v>
      </c>
    </row>
    <row r="4243" spans="1:25" x14ac:dyDescent="0.2">
      <c r="A4243" t="s">
        <v>6115</v>
      </c>
      <c r="B4243">
        <v>623451</v>
      </c>
      <c r="C4243">
        <v>14420</v>
      </c>
      <c r="D4243" s="2">
        <v>19.600000000000001</v>
      </c>
      <c r="E4243">
        <v>2014</v>
      </c>
      <c r="F4243" t="s">
        <v>24</v>
      </c>
      <c r="G4243">
        <v>2016</v>
      </c>
      <c r="H4243" t="s">
        <v>6116</v>
      </c>
      <c r="I4243">
        <v>0</v>
      </c>
      <c r="J4243">
        <v>40</v>
      </c>
      <c r="K4243">
        <v>45</v>
      </c>
      <c r="L4243">
        <v>50</v>
      </c>
      <c r="M4243">
        <v>0</v>
      </c>
      <c r="N4243">
        <v>60</v>
      </c>
      <c r="O4243">
        <v>0</v>
      </c>
      <c r="P4243">
        <v>0</v>
      </c>
      <c r="Q4243">
        <v>0</v>
      </c>
      <c r="R4243">
        <v>0</v>
      </c>
      <c r="S4243">
        <v>50</v>
      </c>
      <c r="T4243">
        <v>0</v>
      </c>
      <c r="U4243" t="s">
        <v>60</v>
      </c>
      <c r="V4243" s="3" t="d">
        <v>1994-05-11</v>
      </c>
      <c r="W4243">
        <v>2017</v>
      </c>
      <c r="X4243" s="4">
        <f t="shared" si="132"/>
        <v>22.660273972602738</v>
      </c>
      <c r="Y4243" s="5">
        <f t="shared" ca="1" si="133"/>
        <v>1</v>
      </c>
    </row>
    <row r="4244" spans="1:25" x14ac:dyDescent="0.2">
      <c r="A4244" t="s">
        <v>6115</v>
      </c>
      <c r="B4244">
        <v>623451</v>
      </c>
      <c r="C4244">
        <v>14420</v>
      </c>
      <c r="D4244" s="2">
        <v>20.6</v>
      </c>
      <c r="E4244">
        <v>2015</v>
      </c>
      <c r="F4244" t="s">
        <v>24</v>
      </c>
      <c r="G4244">
        <v>2017</v>
      </c>
      <c r="H4244" t="s">
        <v>6117</v>
      </c>
      <c r="I4244">
        <v>0</v>
      </c>
      <c r="J4244">
        <v>40</v>
      </c>
      <c r="K4244">
        <v>45</v>
      </c>
      <c r="L4244">
        <v>50</v>
      </c>
      <c r="M4244">
        <v>0</v>
      </c>
      <c r="N4244">
        <v>60</v>
      </c>
      <c r="O4244">
        <v>0</v>
      </c>
      <c r="P4244">
        <v>0</v>
      </c>
      <c r="Q4244">
        <v>0</v>
      </c>
      <c r="R4244">
        <v>0</v>
      </c>
      <c r="S4244">
        <v>50</v>
      </c>
      <c r="T4244">
        <v>0</v>
      </c>
      <c r="U4244" t="s">
        <v>60</v>
      </c>
      <c r="V4244" s="3" t="d">
        <v>1994-05-11</v>
      </c>
      <c r="W4244">
        <v>2017</v>
      </c>
      <c r="X4244" s="4">
        <f t="shared" si="132"/>
        <v>22.660273972602738</v>
      </c>
      <c r="Y4244" s="5">
        <f t="shared" ca="1" si="133"/>
        <v>1</v>
      </c>
    </row>
    <row r="4245" spans="1:25" x14ac:dyDescent="0.2">
      <c r="A4245" t="s">
        <v>6118</v>
      </c>
      <c r="B4245">
        <v>676194</v>
      </c>
      <c r="C4245">
        <v>0</v>
      </c>
      <c r="D4245" s="2">
        <v>22.6</v>
      </c>
      <c r="E4245">
        <v>2019</v>
      </c>
      <c r="F4245" t="s">
        <v>24</v>
      </c>
      <c r="G4245">
        <v>2020</v>
      </c>
      <c r="H4245" t="s">
        <v>6119</v>
      </c>
      <c r="I4245">
        <v>0</v>
      </c>
      <c r="J4245">
        <v>50</v>
      </c>
      <c r="K4245">
        <v>45</v>
      </c>
      <c r="L4245">
        <v>50</v>
      </c>
      <c r="M4245">
        <v>0</v>
      </c>
      <c r="N4245">
        <v>60</v>
      </c>
      <c r="O4245">
        <v>0</v>
      </c>
      <c r="P4245">
        <v>0</v>
      </c>
      <c r="Q4245">
        <v>0</v>
      </c>
      <c r="R4245">
        <v>0</v>
      </c>
      <c r="S4245">
        <v>0</v>
      </c>
      <c r="T4245">
        <v>0</v>
      </c>
      <c r="U4245" t="s">
        <v>60</v>
      </c>
      <c r="V4245" s="3" t="d">
        <v>1996-06-03</v>
      </c>
      <c r="W4245">
        <v>0</v>
      </c>
      <c r="X4245" s="4">
        <f t="shared" si="132"/>
        <v>0</v>
      </c>
      <c r="Y4245" s="5">
        <f t="shared" ca="1" si="133"/>
        <v>0</v>
      </c>
    </row>
    <row r="4246" spans="1:25" x14ac:dyDescent="0.2">
      <c r="A4246" t="s">
        <v>6118</v>
      </c>
      <c r="B4246">
        <v>676194</v>
      </c>
      <c r="C4246">
        <v>0</v>
      </c>
      <c r="D4246" s="2">
        <v>21.6</v>
      </c>
      <c r="E4246">
        <v>2018</v>
      </c>
      <c r="F4246" t="s">
        <v>24</v>
      </c>
      <c r="G4246">
        <v>2020</v>
      </c>
      <c r="H4246" t="s">
        <v>6120</v>
      </c>
      <c r="I4246">
        <v>0</v>
      </c>
      <c r="J4246">
        <v>45</v>
      </c>
      <c r="K4246">
        <v>40</v>
      </c>
      <c r="L4246">
        <v>55</v>
      </c>
      <c r="M4246">
        <v>0</v>
      </c>
      <c r="N4246">
        <v>60</v>
      </c>
      <c r="O4246">
        <v>0</v>
      </c>
      <c r="P4246">
        <v>0</v>
      </c>
      <c r="Q4246">
        <v>0</v>
      </c>
      <c r="R4246">
        <v>0</v>
      </c>
      <c r="S4246">
        <v>0</v>
      </c>
      <c r="T4246">
        <v>0</v>
      </c>
      <c r="U4246" t="s">
        <v>60</v>
      </c>
      <c r="V4246" s="3" t="d">
        <v>1996-06-03</v>
      </c>
      <c r="W4246">
        <v>0</v>
      </c>
      <c r="X4246" s="4">
        <f t="shared" si="132"/>
        <v>0</v>
      </c>
      <c r="Y4246" s="5">
        <f t="shared" ca="1" si="133"/>
        <v>0</v>
      </c>
    </row>
    <row r="4247" spans="1:25" x14ac:dyDescent="0.2">
      <c r="A4247" t="s">
        <v>6118</v>
      </c>
      <c r="B4247">
        <v>676194</v>
      </c>
      <c r="C4247">
        <v>0</v>
      </c>
      <c r="D4247" s="2">
        <v>20.6</v>
      </c>
      <c r="E4247">
        <v>2017</v>
      </c>
      <c r="F4247" t="s">
        <v>24</v>
      </c>
      <c r="G4247">
        <v>2020</v>
      </c>
      <c r="H4247" t="s">
        <v>6121</v>
      </c>
      <c r="I4247">
        <v>0</v>
      </c>
      <c r="J4247">
        <v>45</v>
      </c>
      <c r="K4247">
        <v>40</v>
      </c>
      <c r="L4247">
        <v>55</v>
      </c>
      <c r="M4247">
        <v>0</v>
      </c>
      <c r="N4247">
        <v>60</v>
      </c>
      <c r="O4247">
        <v>0</v>
      </c>
      <c r="P4247">
        <v>0</v>
      </c>
      <c r="Q4247">
        <v>0</v>
      </c>
      <c r="R4247">
        <v>0</v>
      </c>
      <c r="S4247">
        <v>0</v>
      </c>
      <c r="T4247">
        <v>0</v>
      </c>
      <c r="U4247" t="s">
        <v>60</v>
      </c>
      <c r="V4247" s="3" t="d">
        <v>1996-06-03</v>
      </c>
      <c r="W4247">
        <v>0</v>
      </c>
      <c r="X4247" s="4">
        <f t="shared" si="132"/>
        <v>0</v>
      </c>
      <c r="Y4247" s="5">
        <f t="shared" ca="1" si="133"/>
        <v>0</v>
      </c>
    </row>
    <row r="4248" spans="1:25" x14ac:dyDescent="0.2">
      <c r="A4248" t="s">
        <v>6122</v>
      </c>
      <c r="B4248">
        <v>676070</v>
      </c>
      <c r="C4248" t="s">
        <v>6123</v>
      </c>
      <c r="D4248" s="2">
        <v>20.7</v>
      </c>
      <c r="E4248">
        <v>2019</v>
      </c>
      <c r="F4248" t="s">
        <v>96</v>
      </c>
      <c r="G4248">
        <v>2022</v>
      </c>
      <c r="H4248" t="s">
        <v>6124</v>
      </c>
      <c r="I4248">
        <v>50</v>
      </c>
      <c r="J4248">
        <v>0</v>
      </c>
      <c r="K4248">
        <v>0</v>
      </c>
      <c r="L4248">
        <v>0</v>
      </c>
      <c r="M4248">
        <v>0</v>
      </c>
      <c r="N4248">
        <v>0</v>
      </c>
      <c r="O4248">
        <v>55</v>
      </c>
      <c r="P4248">
        <v>55</v>
      </c>
      <c r="Q4248">
        <v>45</v>
      </c>
      <c r="R4248">
        <v>55</v>
      </c>
      <c r="S4248">
        <v>0</v>
      </c>
      <c r="T4248">
        <v>0</v>
      </c>
      <c r="U4248" t="s">
        <v>107</v>
      </c>
      <c r="V4248" s="3" t="d">
        <v>1899-12-30</v>
      </c>
      <c r="W4248">
        <v>0</v>
      </c>
      <c r="X4248" s="4">
        <f t="shared" si="132"/>
        <v>0</v>
      </c>
      <c r="Y4248" s="5">
        <f t="shared" ca="1" si="133"/>
        <v>0</v>
      </c>
    </row>
    <row r="4249" spans="1:25" x14ac:dyDescent="0.2">
      <c r="A4249" t="s">
        <v>6122</v>
      </c>
      <c r="B4249">
        <v>676070</v>
      </c>
      <c r="C4249" t="s">
        <v>6123</v>
      </c>
      <c r="D4249" s="2">
        <v>21</v>
      </c>
      <c r="E4249">
        <v>2019</v>
      </c>
      <c r="F4249" t="s">
        <v>96</v>
      </c>
      <c r="G4249">
        <v>2022</v>
      </c>
      <c r="H4249" t="s">
        <v>6124</v>
      </c>
      <c r="I4249">
        <v>50</v>
      </c>
      <c r="J4249">
        <v>0</v>
      </c>
      <c r="K4249">
        <v>0</v>
      </c>
      <c r="L4249">
        <v>0</v>
      </c>
      <c r="M4249">
        <v>0</v>
      </c>
      <c r="N4249">
        <v>0</v>
      </c>
      <c r="O4249">
        <v>55</v>
      </c>
      <c r="P4249">
        <v>55</v>
      </c>
      <c r="Q4249">
        <v>45</v>
      </c>
      <c r="R4249">
        <v>55</v>
      </c>
      <c r="S4249">
        <v>0</v>
      </c>
      <c r="T4249">
        <v>0</v>
      </c>
      <c r="U4249" t="s">
        <v>108</v>
      </c>
      <c r="V4249" s="3" t="d">
        <v>1899-12-30</v>
      </c>
      <c r="W4249">
        <v>0</v>
      </c>
      <c r="X4249" s="4">
        <f t="shared" si="132"/>
        <v>0</v>
      </c>
      <c r="Y4249" s="5">
        <f t="shared" ca="1" si="133"/>
        <v>0</v>
      </c>
    </row>
    <row r="4250" spans="1:25" x14ac:dyDescent="0.2">
      <c r="A4250" t="s">
        <v>6122</v>
      </c>
      <c r="B4250">
        <v>676070</v>
      </c>
      <c r="C4250" t="s">
        <v>6123</v>
      </c>
      <c r="D4250" s="2">
        <v>20.3</v>
      </c>
      <c r="E4250">
        <v>2019</v>
      </c>
      <c r="F4250" t="s">
        <v>96</v>
      </c>
      <c r="G4250">
        <v>2021</v>
      </c>
      <c r="H4250" t="s">
        <v>6125</v>
      </c>
      <c r="I4250">
        <v>55</v>
      </c>
      <c r="J4250">
        <v>0</v>
      </c>
      <c r="K4250">
        <v>0</v>
      </c>
      <c r="L4250">
        <v>0</v>
      </c>
      <c r="M4250">
        <v>0</v>
      </c>
      <c r="N4250">
        <v>0</v>
      </c>
      <c r="O4250">
        <v>50</v>
      </c>
      <c r="P4250">
        <v>55</v>
      </c>
      <c r="Q4250">
        <v>40</v>
      </c>
      <c r="R4250">
        <v>50</v>
      </c>
      <c r="S4250">
        <v>0</v>
      </c>
      <c r="T4250">
        <v>0</v>
      </c>
      <c r="U4250" t="s">
        <v>60</v>
      </c>
      <c r="V4250" s="3" t="d">
        <v>1998-09-03</v>
      </c>
      <c r="W4250">
        <v>0</v>
      </c>
      <c r="X4250" s="4">
        <f t="shared" si="132"/>
        <v>0</v>
      </c>
      <c r="Y4250" s="5">
        <f t="shared" ca="1" si="133"/>
        <v>-1</v>
      </c>
    </row>
    <row r="4251" spans="1:25" x14ac:dyDescent="0.2">
      <c r="A4251" t="s">
        <v>6126</v>
      </c>
      <c r="B4251">
        <v>595874</v>
      </c>
      <c r="C4251">
        <v>0</v>
      </c>
      <c r="D4251" s="2">
        <v>20.100000000000001</v>
      </c>
      <c r="E4251">
        <v>2013</v>
      </c>
      <c r="F4251" t="s">
        <v>70</v>
      </c>
      <c r="G4251">
        <v>2017</v>
      </c>
      <c r="H4251" t="s">
        <v>6127</v>
      </c>
      <c r="I4251">
        <v>50</v>
      </c>
      <c r="J4251">
        <v>0</v>
      </c>
      <c r="K4251">
        <v>0</v>
      </c>
      <c r="L4251">
        <v>0</v>
      </c>
      <c r="M4251">
        <v>0</v>
      </c>
      <c r="N4251">
        <v>0</v>
      </c>
      <c r="O4251">
        <v>50</v>
      </c>
      <c r="P4251">
        <v>50</v>
      </c>
      <c r="Q4251">
        <v>50</v>
      </c>
      <c r="R4251">
        <v>50</v>
      </c>
      <c r="S4251">
        <v>0</v>
      </c>
      <c r="T4251">
        <v>0</v>
      </c>
      <c r="U4251" t="s">
        <v>60</v>
      </c>
      <c r="V4251" s="3" t="d">
        <v>1992-11-22</v>
      </c>
      <c r="W4251">
        <v>0</v>
      </c>
      <c r="X4251" s="4">
        <f t="shared" si="132"/>
        <v>0</v>
      </c>
      <c r="Y4251" s="5">
        <f t="shared" ca="1" si="133"/>
        <v>0</v>
      </c>
    </row>
    <row r="4252" spans="1:25" x14ac:dyDescent="0.2">
      <c r="A4252" t="s">
        <v>6128</v>
      </c>
      <c r="B4252">
        <v>641394</v>
      </c>
      <c r="C4252">
        <v>0</v>
      </c>
      <c r="D4252" s="2">
        <v>20.3</v>
      </c>
      <c r="E4252">
        <v>2015</v>
      </c>
      <c r="F4252" t="s">
        <v>45</v>
      </c>
      <c r="G4252">
        <v>2018</v>
      </c>
      <c r="H4252" t="s">
        <v>6129</v>
      </c>
      <c r="I4252">
        <v>0</v>
      </c>
      <c r="J4252">
        <v>50</v>
      </c>
      <c r="K4252">
        <v>40</v>
      </c>
      <c r="L4252">
        <v>45</v>
      </c>
      <c r="M4252">
        <v>0</v>
      </c>
      <c r="N4252">
        <v>65</v>
      </c>
      <c r="O4252">
        <v>0</v>
      </c>
      <c r="P4252">
        <v>0</v>
      </c>
      <c r="Q4252">
        <v>0</v>
      </c>
      <c r="R4252">
        <v>0</v>
      </c>
      <c r="S4252">
        <v>0</v>
      </c>
      <c r="T4252">
        <v>0</v>
      </c>
      <c r="U4252" t="s">
        <v>60</v>
      </c>
      <c r="V4252" s="3" t="d">
        <v>1994-09-14</v>
      </c>
      <c r="W4252">
        <v>0</v>
      </c>
      <c r="X4252" s="4">
        <f t="shared" si="132"/>
        <v>0</v>
      </c>
      <c r="Y4252" s="5">
        <f t="shared" ca="1" si="133"/>
        <v>0</v>
      </c>
    </row>
    <row r="4253" spans="1:25" x14ac:dyDescent="0.2">
      <c r="A4253" t="s">
        <v>6130</v>
      </c>
      <c r="B4253" t="s">
        <v>6131</v>
      </c>
      <c r="C4253">
        <v>0</v>
      </c>
      <c r="D4253" s="2">
        <v>17.600000000000001</v>
      </c>
      <c r="E4253">
        <v>2017</v>
      </c>
      <c r="F4253" t="s">
        <v>24</v>
      </c>
      <c r="G4253">
        <v>0</v>
      </c>
      <c r="H4253" t="s">
        <v>6132</v>
      </c>
      <c r="I4253">
        <v>0</v>
      </c>
      <c r="J4253">
        <v>0</v>
      </c>
      <c r="K4253">
        <v>0</v>
      </c>
      <c r="L4253">
        <v>0</v>
      </c>
      <c r="M4253">
        <v>0</v>
      </c>
      <c r="N4253">
        <v>0</v>
      </c>
      <c r="O4253">
        <v>0</v>
      </c>
      <c r="P4253">
        <v>0</v>
      </c>
      <c r="Q4253">
        <v>0</v>
      </c>
      <c r="R4253">
        <v>0</v>
      </c>
      <c r="S4253">
        <v>0</v>
      </c>
      <c r="T4253">
        <v>0</v>
      </c>
      <c r="U4253" t="s">
        <v>60</v>
      </c>
      <c r="V4253" s="3" t="d">
        <v>1899-12-30</v>
      </c>
      <c r="W4253">
        <v>0</v>
      </c>
      <c r="X4253" s="4">
        <f t="shared" si="132"/>
        <v>0</v>
      </c>
      <c r="Y4253" s="5">
        <f t="shared" ca="1" si="133"/>
        <v>0</v>
      </c>
    </row>
    <row r="4254" spans="1:25" x14ac:dyDescent="0.2">
      <c r="A4254" t="s">
        <v>6133</v>
      </c>
      <c r="B4254" t="s">
        <v>6134</v>
      </c>
      <c r="C4254">
        <v>0</v>
      </c>
      <c r="D4254" s="2">
        <v>17.600000000000001</v>
      </c>
      <c r="E4254">
        <v>2018</v>
      </c>
      <c r="F4254" t="s">
        <v>31</v>
      </c>
      <c r="G4254">
        <v>0</v>
      </c>
      <c r="H4254" t="s">
        <v>6135</v>
      </c>
      <c r="I4254">
        <v>55</v>
      </c>
      <c r="J4254">
        <v>0</v>
      </c>
      <c r="K4254">
        <v>0</v>
      </c>
      <c r="L4254">
        <v>0</v>
      </c>
      <c r="M4254">
        <v>0</v>
      </c>
      <c r="N4254">
        <v>0</v>
      </c>
      <c r="O4254">
        <v>55</v>
      </c>
      <c r="P4254">
        <v>50</v>
      </c>
      <c r="Q4254">
        <v>45</v>
      </c>
      <c r="R4254">
        <v>40</v>
      </c>
      <c r="S4254">
        <v>0</v>
      </c>
      <c r="T4254">
        <v>0</v>
      </c>
      <c r="U4254" t="s">
        <v>60</v>
      </c>
      <c r="V4254" s="3" t="d">
        <v>1899-12-30</v>
      </c>
      <c r="W4254">
        <v>0</v>
      </c>
      <c r="X4254" s="4">
        <f t="shared" si="132"/>
        <v>0</v>
      </c>
      <c r="Y4254" s="5">
        <f t="shared" ca="1" si="133"/>
        <v>0</v>
      </c>
    </row>
    <row r="4255" spans="1:25" x14ac:dyDescent="0.2">
      <c r="A4255" t="s">
        <v>6136</v>
      </c>
      <c r="B4255" t="s">
        <v>6137</v>
      </c>
      <c r="C4255" t="s">
        <v>3935</v>
      </c>
      <c r="D4255" s="2">
        <v>20.9</v>
      </c>
      <c r="E4255">
        <v>2015</v>
      </c>
      <c r="F4255" t="s">
        <v>24</v>
      </c>
      <c r="G4255">
        <v>0</v>
      </c>
      <c r="H4255" t="s">
        <v>6138</v>
      </c>
      <c r="I4255">
        <v>0</v>
      </c>
      <c r="J4255">
        <v>0</v>
      </c>
      <c r="K4255">
        <v>50</v>
      </c>
      <c r="L4255">
        <v>0</v>
      </c>
      <c r="M4255">
        <v>0</v>
      </c>
      <c r="N4255">
        <v>55</v>
      </c>
      <c r="O4255">
        <v>0</v>
      </c>
      <c r="P4255">
        <v>0</v>
      </c>
      <c r="Q4255">
        <v>0</v>
      </c>
      <c r="R4255">
        <v>0</v>
      </c>
      <c r="S4255">
        <v>45</v>
      </c>
      <c r="T4255">
        <v>60</v>
      </c>
      <c r="U4255" t="s">
        <v>60</v>
      </c>
      <c r="V4255" s="3" t="d">
        <v>1899-12-30</v>
      </c>
      <c r="W4255">
        <v>0</v>
      </c>
      <c r="X4255" s="4">
        <f t="shared" si="132"/>
        <v>0</v>
      </c>
      <c r="Y4255" s="5">
        <f t="shared" ca="1" si="133"/>
        <v>0</v>
      </c>
    </row>
    <row r="4256" spans="1:25" x14ac:dyDescent="0.2">
      <c r="A4256" t="s">
        <v>6139</v>
      </c>
      <c r="B4256">
        <v>594798</v>
      </c>
      <c r="C4256">
        <v>10954</v>
      </c>
      <c r="D4256" s="2">
        <v>24.5</v>
      </c>
      <c r="E4256">
        <v>2013</v>
      </c>
      <c r="F4256" t="s">
        <v>24</v>
      </c>
      <c r="G4256">
        <v>2014</v>
      </c>
      <c r="H4256" t="s">
        <v>6140</v>
      </c>
      <c r="I4256">
        <v>0</v>
      </c>
      <c r="J4256">
        <v>60</v>
      </c>
      <c r="K4256">
        <v>50</v>
      </c>
      <c r="L4256">
        <v>0</v>
      </c>
      <c r="M4256">
        <v>0</v>
      </c>
      <c r="N4256">
        <v>70</v>
      </c>
      <c r="O4256">
        <v>0</v>
      </c>
      <c r="P4256">
        <v>0</v>
      </c>
      <c r="Q4256">
        <v>0</v>
      </c>
      <c r="R4256">
        <v>0</v>
      </c>
      <c r="S4256">
        <v>60</v>
      </c>
      <c r="T4256">
        <v>0</v>
      </c>
      <c r="U4256" t="s">
        <v>60</v>
      </c>
      <c r="V4256" s="3" t="d">
        <v>1988-06-19</v>
      </c>
      <c r="W4256">
        <v>2014</v>
      </c>
      <c r="X4256" s="4">
        <f t="shared" si="132"/>
        <v>25.553424657534247</v>
      </c>
      <c r="Y4256" s="5">
        <f t="shared" ca="1" si="133"/>
        <v>0</v>
      </c>
    </row>
    <row r="4257" spans="1:25" x14ac:dyDescent="0.2">
      <c r="A4257" t="s">
        <v>6141</v>
      </c>
      <c r="B4257">
        <v>607188</v>
      </c>
      <c r="C4257">
        <v>13699</v>
      </c>
      <c r="D4257" s="2">
        <v>21.4</v>
      </c>
      <c r="E4257">
        <v>2015</v>
      </c>
      <c r="F4257" t="s">
        <v>24</v>
      </c>
      <c r="G4257">
        <v>2017</v>
      </c>
      <c r="H4257" t="s">
        <v>6142</v>
      </c>
      <c r="I4257">
        <v>0</v>
      </c>
      <c r="J4257">
        <v>60</v>
      </c>
      <c r="K4257">
        <v>45</v>
      </c>
      <c r="L4257">
        <v>45</v>
      </c>
      <c r="M4257">
        <v>0</v>
      </c>
      <c r="N4257">
        <v>60</v>
      </c>
      <c r="O4257">
        <v>0</v>
      </c>
      <c r="P4257">
        <v>0</v>
      </c>
      <c r="Q4257">
        <v>0</v>
      </c>
      <c r="R4257">
        <v>0</v>
      </c>
      <c r="S4257">
        <v>0</v>
      </c>
      <c r="T4257">
        <v>0</v>
      </c>
      <c r="U4257" t="s">
        <v>60</v>
      </c>
      <c r="V4257" s="3" t="d">
        <v>1993-07-30</v>
      </c>
      <c r="W4257">
        <v>2017</v>
      </c>
      <c r="X4257" s="4">
        <f t="shared" si="132"/>
        <v>23.44109589041096</v>
      </c>
      <c r="Y4257" s="5">
        <f t="shared" ca="1" si="133"/>
        <v>1</v>
      </c>
    </row>
    <row r="4258" spans="1:25" x14ac:dyDescent="0.2">
      <c r="A4258" t="s">
        <v>6141</v>
      </c>
      <c r="B4258">
        <v>607188</v>
      </c>
      <c r="C4258">
        <v>13699</v>
      </c>
      <c r="D4258" s="2">
        <v>22.4</v>
      </c>
      <c r="E4258">
        <v>2016</v>
      </c>
      <c r="F4258" t="s">
        <v>24</v>
      </c>
      <c r="G4258">
        <v>2017</v>
      </c>
      <c r="H4258" t="s">
        <v>6143</v>
      </c>
      <c r="I4258">
        <v>0</v>
      </c>
      <c r="J4258">
        <v>60</v>
      </c>
      <c r="K4258">
        <v>50</v>
      </c>
      <c r="L4258">
        <v>45</v>
      </c>
      <c r="M4258">
        <v>0</v>
      </c>
      <c r="N4258">
        <v>60</v>
      </c>
      <c r="O4258">
        <v>0</v>
      </c>
      <c r="P4258">
        <v>0</v>
      </c>
      <c r="Q4258">
        <v>0</v>
      </c>
      <c r="R4258">
        <v>0</v>
      </c>
      <c r="S4258">
        <v>0</v>
      </c>
      <c r="T4258">
        <v>0</v>
      </c>
      <c r="U4258" t="s">
        <v>60</v>
      </c>
      <c r="V4258" s="3" t="d">
        <v>1993-07-30</v>
      </c>
      <c r="W4258">
        <v>2017</v>
      </c>
      <c r="X4258" s="4">
        <f t="shared" si="132"/>
        <v>23.44109589041096</v>
      </c>
      <c r="Y4258" s="5">
        <f t="shared" ca="1" si="133"/>
        <v>1</v>
      </c>
    </row>
    <row r="4259" spans="1:25" x14ac:dyDescent="0.2">
      <c r="A4259" t="s">
        <v>6144</v>
      </c>
      <c r="B4259" t="s">
        <v>6145</v>
      </c>
      <c r="C4259">
        <v>0</v>
      </c>
      <c r="D4259" s="2">
        <v>18.3</v>
      </c>
      <c r="E4259">
        <v>2014</v>
      </c>
      <c r="F4259" t="s">
        <v>96</v>
      </c>
      <c r="G4259">
        <v>0</v>
      </c>
      <c r="H4259" t="s">
        <v>6146</v>
      </c>
      <c r="I4259">
        <v>60</v>
      </c>
      <c r="J4259">
        <v>0</v>
      </c>
      <c r="K4259">
        <v>0</v>
      </c>
      <c r="L4259">
        <v>0</v>
      </c>
      <c r="M4259">
        <v>0</v>
      </c>
      <c r="N4259">
        <v>0</v>
      </c>
      <c r="O4259">
        <v>45</v>
      </c>
      <c r="P4259">
        <v>45</v>
      </c>
      <c r="Q4259">
        <v>65</v>
      </c>
      <c r="R4259">
        <v>45</v>
      </c>
      <c r="S4259">
        <v>0</v>
      </c>
      <c r="T4259">
        <v>0</v>
      </c>
      <c r="U4259" t="s">
        <v>60</v>
      </c>
      <c r="V4259" s="3" t="d">
        <v>1899-12-30</v>
      </c>
      <c r="W4259">
        <v>0</v>
      </c>
      <c r="X4259" s="4">
        <f t="shared" si="132"/>
        <v>0</v>
      </c>
      <c r="Y4259" s="5">
        <f t="shared" ca="1" si="133"/>
        <v>0</v>
      </c>
    </row>
    <row r="4260" spans="1:25" x14ac:dyDescent="0.2">
      <c r="A4260" t="s">
        <v>6147</v>
      </c>
      <c r="B4260">
        <v>669363</v>
      </c>
      <c r="C4260" t="s">
        <v>6148</v>
      </c>
      <c r="D4260" s="2">
        <v>21</v>
      </c>
      <c r="E4260">
        <v>2019</v>
      </c>
      <c r="F4260" t="s">
        <v>172</v>
      </c>
      <c r="G4260">
        <v>2023</v>
      </c>
      <c r="H4260" t="s">
        <v>6149</v>
      </c>
      <c r="I4260">
        <v>55</v>
      </c>
      <c r="J4260">
        <v>0</v>
      </c>
      <c r="K4260">
        <v>0</v>
      </c>
      <c r="L4260">
        <v>0</v>
      </c>
      <c r="M4260">
        <v>0</v>
      </c>
      <c r="N4260">
        <v>0</v>
      </c>
      <c r="O4260">
        <v>40</v>
      </c>
      <c r="P4260">
        <v>40</v>
      </c>
      <c r="Q4260">
        <v>70</v>
      </c>
      <c r="R4260">
        <v>40</v>
      </c>
      <c r="S4260">
        <v>0</v>
      </c>
      <c r="T4260">
        <v>0</v>
      </c>
      <c r="U4260" t="s">
        <v>107</v>
      </c>
      <c r="V4260" s="3" t="d">
        <v>1899-12-30</v>
      </c>
      <c r="W4260">
        <v>0</v>
      </c>
      <c r="X4260" s="4">
        <f t="shared" si="132"/>
        <v>0</v>
      </c>
      <c r="Y4260" s="5">
        <f t="shared" ca="1" si="133"/>
        <v>0</v>
      </c>
    </row>
    <row r="4261" spans="1:25" x14ac:dyDescent="0.2">
      <c r="A4261" t="s">
        <v>6147</v>
      </c>
      <c r="B4261">
        <v>669363</v>
      </c>
      <c r="C4261" t="s">
        <v>6148</v>
      </c>
      <c r="D4261" s="2">
        <v>21.2</v>
      </c>
      <c r="E4261">
        <v>2019</v>
      </c>
      <c r="F4261" t="s">
        <v>172</v>
      </c>
      <c r="G4261">
        <v>2023</v>
      </c>
      <c r="H4261" t="s">
        <v>6149</v>
      </c>
      <c r="I4261">
        <v>55</v>
      </c>
      <c r="J4261">
        <v>0</v>
      </c>
      <c r="K4261">
        <v>0</v>
      </c>
      <c r="L4261">
        <v>0</v>
      </c>
      <c r="M4261">
        <v>0</v>
      </c>
      <c r="N4261">
        <v>0</v>
      </c>
      <c r="O4261">
        <v>40</v>
      </c>
      <c r="P4261">
        <v>40</v>
      </c>
      <c r="Q4261">
        <v>70</v>
      </c>
      <c r="R4261">
        <v>40</v>
      </c>
      <c r="S4261">
        <v>0</v>
      </c>
      <c r="T4261">
        <v>0</v>
      </c>
      <c r="U4261" t="s">
        <v>108</v>
      </c>
      <c r="V4261" s="3" t="d">
        <v>1899-12-30</v>
      </c>
      <c r="W4261">
        <v>0</v>
      </c>
      <c r="X4261" s="4">
        <f t="shared" si="132"/>
        <v>0</v>
      </c>
      <c r="Y4261" s="5">
        <f t="shared" ca="1" si="133"/>
        <v>0</v>
      </c>
    </row>
    <row r="4262" spans="1:25" x14ac:dyDescent="0.2">
      <c r="A4262" t="s">
        <v>6147</v>
      </c>
      <c r="B4262">
        <v>669363</v>
      </c>
      <c r="C4262" t="s">
        <v>6148</v>
      </c>
      <c r="D4262" s="2">
        <v>18.5</v>
      </c>
      <c r="E4262">
        <v>2017</v>
      </c>
      <c r="F4262" t="s">
        <v>172</v>
      </c>
      <c r="G4262">
        <v>2021</v>
      </c>
      <c r="H4262" t="s">
        <v>6150</v>
      </c>
      <c r="I4262">
        <v>50</v>
      </c>
      <c r="J4262">
        <v>0</v>
      </c>
      <c r="K4262">
        <v>0</v>
      </c>
      <c r="L4262">
        <v>0</v>
      </c>
      <c r="M4262">
        <v>0</v>
      </c>
      <c r="N4262">
        <v>0</v>
      </c>
      <c r="O4262">
        <v>45</v>
      </c>
      <c r="P4262">
        <v>50</v>
      </c>
      <c r="Q4262">
        <v>55</v>
      </c>
      <c r="R4262">
        <v>40</v>
      </c>
      <c r="S4262">
        <v>0</v>
      </c>
      <c r="T4262">
        <v>0</v>
      </c>
      <c r="U4262" t="s">
        <v>60</v>
      </c>
      <c r="V4262" s="3" t="d">
        <v>1998-06-26</v>
      </c>
      <c r="W4262">
        <v>0</v>
      </c>
      <c r="X4262" s="4">
        <f t="shared" si="132"/>
        <v>0</v>
      </c>
      <c r="Y4262" s="5">
        <f t="shared" ca="1" si="133"/>
        <v>-1</v>
      </c>
    </row>
    <row r="4263" spans="1:25" x14ac:dyDescent="0.2">
      <c r="A4263" t="s">
        <v>6147</v>
      </c>
      <c r="B4263">
        <v>669363</v>
      </c>
      <c r="C4263" t="s">
        <v>6148</v>
      </c>
      <c r="D4263" s="2">
        <v>19.5</v>
      </c>
      <c r="E4263">
        <v>2018</v>
      </c>
      <c r="F4263" t="s">
        <v>172</v>
      </c>
      <c r="G4263">
        <v>2021</v>
      </c>
      <c r="H4263" t="s">
        <v>6151</v>
      </c>
      <c r="I4263">
        <v>50</v>
      </c>
      <c r="J4263">
        <v>0</v>
      </c>
      <c r="K4263">
        <v>0</v>
      </c>
      <c r="L4263">
        <v>0</v>
      </c>
      <c r="M4263">
        <v>0</v>
      </c>
      <c r="N4263">
        <v>0</v>
      </c>
      <c r="O4263">
        <v>45</v>
      </c>
      <c r="P4263">
        <v>50</v>
      </c>
      <c r="Q4263">
        <v>55</v>
      </c>
      <c r="R4263">
        <v>40</v>
      </c>
      <c r="S4263">
        <v>0</v>
      </c>
      <c r="T4263">
        <v>0</v>
      </c>
      <c r="U4263" t="s">
        <v>60</v>
      </c>
      <c r="V4263" s="3" t="d">
        <v>1998-06-26</v>
      </c>
      <c r="W4263">
        <v>0</v>
      </c>
      <c r="X4263" s="4">
        <f t="shared" si="132"/>
        <v>0</v>
      </c>
      <c r="Y4263" s="5">
        <f t="shared" ca="1" si="133"/>
        <v>-1</v>
      </c>
    </row>
    <row r="4264" spans="1:25" x14ac:dyDescent="0.2">
      <c r="A4264" t="s">
        <v>6147</v>
      </c>
      <c r="B4264">
        <v>669363</v>
      </c>
      <c r="C4264" t="s">
        <v>6148</v>
      </c>
      <c r="D4264" s="2">
        <v>18.5</v>
      </c>
      <c r="E4264">
        <v>2017</v>
      </c>
      <c r="F4264" t="s">
        <v>172</v>
      </c>
      <c r="G4264">
        <v>0</v>
      </c>
      <c r="H4264" t="s">
        <v>6152</v>
      </c>
      <c r="I4264">
        <v>50</v>
      </c>
      <c r="J4264">
        <v>0</v>
      </c>
      <c r="K4264">
        <v>0</v>
      </c>
      <c r="L4264">
        <v>0</v>
      </c>
      <c r="M4264">
        <v>0</v>
      </c>
      <c r="N4264">
        <v>0</v>
      </c>
      <c r="O4264">
        <v>45</v>
      </c>
      <c r="P4264">
        <v>45</v>
      </c>
      <c r="Q4264">
        <v>55</v>
      </c>
      <c r="R4264">
        <v>40</v>
      </c>
      <c r="S4264">
        <v>0</v>
      </c>
      <c r="T4264">
        <v>0</v>
      </c>
      <c r="U4264" t="s">
        <v>60</v>
      </c>
      <c r="V4264" s="3" t="d">
        <v>1899-12-30</v>
      </c>
      <c r="W4264">
        <v>0</v>
      </c>
      <c r="X4264" s="4">
        <f t="shared" si="132"/>
        <v>0</v>
      </c>
      <c r="Y4264" s="5">
        <f t="shared" ca="1" si="133"/>
        <v>0</v>
      </c>
    </row>
    <row r="4265" spans="1:25" x14ac:dyDescent="0.2">
      <c r="A4265" t="s">
        <v>6153</v>
      </c>
      <c r="B4265">
        <v>595238</v>
      </c>
      <c r="C4265">
        <v>15644</v>
      </c>
      <c r="D4265" s="2">
        <v>23.7</v>
      </c>
      <c r="E4265">
        <v>2015</v>
      </c>
      <c r="F4265" t="s">
        <v>70</v>
      </c>
      <c r="G4265">
        <v>2017</v>
      </c>
      <c r="H4265" t="s">
        <v>6154</v>
      </c>
      <c r="I4265">
        <v>40</v>
      </c>
      <c r="J4265">
        <v>0</v>
      </c>
      <c r="K4265">
        <v>0</v>
      </c>
      <c r="L4265">
        <v>0</v>
      </c>
      <c r="M4265">
        <v>0</v>
      </c>
      <c r="N4265">
        <v>0</v>
      </c>
      <c r="O4265">
        <v>55</v>
      </c>
      <c r="P4265">
        <v>40</v>
      </c>
      <c r="Q4265">
        <v>40</v>
      </c>
      <c r="R4265">
        <v>65</v>
      </c>
      <c r="S4265">
        <v>0</v>
      </c>
      <c r="T4265">
        <v>0</v>
      </c>
      <c r="U4265" t="s">
        <v>60</v>
      </c>
      <c r="V4265" s="3" t="d">
        <v>1991-04-29</v>
      </c>
      <c r="W4265">
        <v>2017</v>
      </c>
      <c r="X4265" s="4">
        <f t="shared" si="132"/>
        <v>25.695890410958903</v>
      </c>
      <c r="Y4265" s="5">
        <f t="shared" ca="1" si="133"/>
        <v>0</v>
      </c>
    </row>
    <row r="4266" spans="1:25" x14ac:dyDescent="0.2">
      <c r="A4266" t="s">
        <v>6153</v>
      </c>
      <c r="B4266">
        <v>595238</v>
      </c>
      <c r="C4266">
        <v>15644</v>
      </c>
      <c r="D4266" s="2">
        <v>24.7</v>
      </c>
      <c r="E4266">
        <v>2016</v>
      </c>
      <c r="F4266" t="s">
        <v>70</v>
      </c>
      <c r="G4266">
        <v>2017</v>
      </c>
      <c r="H4266" t="s">
        <v>6155</v>
      </c>
      <c r="I4266">
        <v>50</v>
      </c>
      <c r="J4266">
        <v>0</v>
      </c>
      <c r="K4266">
        <v>0</v>
      </c>
      <c r="L4266">
        <v>0</v>
      </c>
      <c r="M4266">
        <v>0</v>
      </c>
      <c r="N4266">
        <v>0</v>
      </c>
      <c r="O4266">
        <v>60</v>
      </c>
      <c r="P4266">
        <v>40</v>
      </c>
      <c r="Q4266">
        <v>45</v>
      </c>
      <c r="R4266">
        <v>65</v>
      </c>
      <c r="S4266">
        <v>0</v>
      </c>
      <c r="T4266">
        <v>0</v>
      </c>
      <c r="U4266" t="s">
        <v>60</v>
      </c>
      <c r="V4266" s="3" t="d">
        <v>1991-04-29</v>
      </c>
      <c r="W4266">
        <v>2017</v>
      </c>
      <c r="X4266" s="4">
        <f t="shared" si="132"/>
        <v>25.695890410958903</v>
      </c>
      <c r="Y4266" s="5">
        <f t="shared" ca="1" si="133"/>
        <v>0</v>
      </c>
    </row>
    <row r="4267" spans="1:25" x14ac:dyDescent="0.2">
      <c r="A4267" t="s">
        <v>6156</v>
      </c>
      <c r="B4267">
        <v>669436</v>
      </c>
      <c r="C4267" t="s">
        <v>6157</v>
      </c>
      <c r="D4267" s="2">
        <v>21.1</v>
      </c>
      <c r="E4267">
        <v>2019</v>
      </c>
      <c r="F4267" t="s">
        <v>45</v>
      </c>
      <c r="G4267">
        <v>2021</v>
      </c>
      <c r="H4267" t="s">
        <v>6158</v>
      </c>
      <c r="I4267">
        <v>0</v>
      </c>
      <c r="J4267">
        <v>0</v>
      </c>
      <c r="K4267">
        <v>0</v>
      </c>
      <c r="L4267">
        <v>0</v>
      </c>
      <c r="M4267">
        <v>0</v>
      </c>
      <c r="N4267">
        <v>0</v>
      </c>
      <c r="O4267">
        <v>0</v>
      </c>
      <c r="P4267">
        <v>0</v>
      </c>
      <c r="Q4267">
        <v>0</v>
      </c>
      <c r="R4267">
        <v>0</v>
      </c>
      <c r="S4267">
        <v>0</v>
      </c>
      <c r="T4267">
        <v>0</v>
      </c>
      <c r="U4267" t="s">
        <v>107</v>
      </c>
      <c r="V4267" s="3" t="d">
        <v>1899-12-30</v>
      </c>
      <c r="W4267">
        <v>0</v>
      </c>
      <c r="X4267" s="4">
        <f t="shared" si="132"/>
        <v>0</v>
      </c>
      <c r="Y4267" s="5">
        <f t="shared" ca="1" si="133"/>
        <v>0</v>
      </c>
    </row>
    <row r="4268" spans="1:25" x14ac:dyDescent="0.2">
      <c r="A4268" t="s">
        <v>6156</v>
      </c>
      <c r="B4268">
        <v>669436</v>
      </c>
      <c r="C4268" t="s">
        <v>6157</v>
      </c>
      <c r="D4268" s="2">
        <v>21.3</v>
      </c>
      <c r="E4268">
        <v>2019</v>
      </c>
      <c r="F4268" t="s">
        <v>45</v>
      </c>
      <c r="G4268">
        <v>2021</v>
      </c>
      <c r="H4268" t="s">
        <v>6158</v>
      </c>
      <c r="I4268">
        <v>0</v>
      </c>
      <c r="J4268">
        <v>0</v>
      </c>
      <c r="K4268">
        <v>0</v>
      </c>
      <c r="L4268">
        <v>0</v>
      </c>
      <c r="M4268">
        <v>0</v>
      </c>
      <c r="N4268">
        <v>0</v>
      </c>
      <c r="O4268">
        <v>0</v>
      </c>
      <c r="P4268">
        <v>0</v>
      </c>
      <c r="Q4268">
        <v>0</v>
      </c>
      <c r="R4268">
        <v>0</v>
      </c>
      <c r="S4268">
        <v>0</v>
      </c>
      <c r="T4268">
        <v>0</v>
      </c>
      <c r="U4268" t="s">
        <v>108</v>
      </c>
      <c r="V4268" s="3" t="d">
        <v>1899-12-30</v>
      </c>
      <c r="W4268">
        <v>0</v>
      </c>
      <c r="X4268" s="4">
        <f t="shared" si="132"/>
        <v>0</v>
      </c>
      <c r="Y4268" s="5">
        <f t="shared" ca="1" si="133"/>
        <v>0</v>
      </c>
    </row>
    <row r="4269" spans="1:25" x14ac:dyDescent="0.2">
      <c r="A4269" t="s">
        <v>6156</v>
      </c>
      <c r="B4269">
        <v>669436</v>
      </c>
      <c r="C4269" t="s">
        <v>1500</v>
      </c>
      <c r="D4269" s="2">
        <v>19.100000000000001</v>
      </c>
      <c r="E4269">
        <v>2017</v>
      </c>
      <c r="F4269" t="s">
        <v>45</v>
      </c>
      <c r="G4269">
        <v>0</v>
      </c>
      <c r="H4269" t="s">
        <v>6159</v>
      </c>
      <c r="I4269">
        <v>0</v>
      </c>
      <c r="J4269">
        <v>45</v>
      </c>
      <c r="K4269">
        <v>45</v>
      </c>
      <c r="L4269">
        <v>55</v>
      </c>
      <c r="M4269">
        <v>0</v>
      </c>
      <c r="N4269">
        <v>50</v>
      </c>
      <c r="O4269">
        <v>0</v>
      </c>
      <c r="P4269">
        <v>0</v>
      </c>
      <c r="Q4269">
        <v>0</v>
      </c>
      <c r="R4269">
        <v>0</v>
      </c>
      <c r="S4269">
        <v>50</v>
      </c>
      <c r="T4269">
        <v>0</v>
      </c>
      <c r="U4269" t="s">
        <v>218</v>
      </c>
      <c r="V4269" s="3" t="d">
        <v>1899-12-30</v>
      </c>
      <c r="W4269">
        <v>0</v>
      </c>
      <c r="X4269" s="4">
        <f t="shared" si="132"/>
        <v>0</v>
      </c>
      <c r="Y4269" s="5">
        <f t="shared" ca="1" si="133"/>
        <v>0</v>
      </c>
    </row>
    <row r="4270" spans="1:25" x14ac:dyDescent="0.2">
      <c r="A4270" t="s">
        <v>6156</v>
      </c>
      <c r="B4270">
        <v>669436</v>
      </c>
      <c r="C4270">
        <v>0</v>
      </c>
      <c r="D4270" s="2">
        <v>20.6</v>
      </c>
      <c r="E4270">
        <v>2019</v>
      </c>
      <c r="F4270" t="s">
        <v>45</v>
      </c>
      <c r="G4270">
        <v>2021</v>
      </c>
      <c r="H4270" t="s">
        <v>6160</v>
      </c>
      <c r="I4270">
        <v>0</v>
      </c>
      <c r="J4270">
        <v>50</v>
      </c>
      <c r="K4270">
        <v>45</v>
      </c>
      <c r="L4270">
        <v>50</v>
      </c>
      <c r="M4270">
        <v>0</v>
      </c>
      <c r="N4270">
        <v>60</v>
      </c>
      <c r="O4270">
        <v>0</v>
      </c>
      <c r="P4270">
        <v>0</v>
      </c>
      <c r="Q4270">
        <v>0</v>
      </c>
      <c r="R4270">
        <v>0</v>
      </c>
      <c r="S4270">
        <v>55</v>
      </c>
      <c r="T4270">
        <v>0</v>
      </c>
      <c r="U4270" t="s">
        <v>60</v>
      </c>
      <c r="V4270" s="3" t="d">
        <v>1998-05-20</v>
      </c>
      <c r="W4270">
        <v>0</v>
      </c>
      <c r="X4270" s="4">
        <f t="shared" si="132"/>
        <v>0</v>
      </c>
      <c r="Y4270" s="5">
        <f t="shared" ca="1" si="133"/>
        <v>-1</v>
      </c>
    </row>
    <row r="4271" spans="1:25" x14ac:dyDescent="0.2">
      <c r="A4271" t="s">
        <v>6156</v>
      </c>
      <c r="B4271">
        <v>669436</v>
      </c>
      <c r="C4271">
        <v>0</v>
      </c>
      <c r="D4271" s="2">
        <v>18.600000000000001</v>
      </c>
      <c r="E4271">
        <v>2017</v>
      </c>
      <c r="F4271" t="s">
        <v>45</v>
      </c>
      <c r="G4271">
        <v>2021</v>
      </c>
      <c r="H4271" t="s">
        <v>6161</v>
      </c>
      <c r="I4271">
        <v>0</v>
      </c>
      <c r="J4271">
        <v>50</v>
      </c>
      <c r="K4271">
        <v>50</v>
      </c>
      <c r="L4271">
        <v>50</v>
      </c>
      <c r="M4271">
        <v>0</v>
      </c>
      <c r="N4271">
        <v>55</v>
      </c>
      <c r="O4271">
        <v>0</v>
      </c>
      <c r="P4271">
        <v>0</v>
      </c>
      <c r="Q4271">
        <v>0</v>
      </c>
      <c r="R4271">
        <v>0</v>
      </c>
      <c r="S4271">
        <v>50</v>
      </c>
      <c r="T4271">
        <v>0</v>
      </c>
      <c r="U4271" t="s">
        <v>60</v>
      </c>
      <c r="V4271" s="3" t="d">
        <v>1998-05-20</v>
      </c>
      <c r="W4271">
        <v>0</v>
      </c>
      <c r="X4271" s="4">
        <f t="shared" si="132"/>
        <v>0</v>
      </c>
      <c r="Y4271" s="5">
        <f t="shared" ca="1" si="133"/>
        <v>-1</v>
      </c>
    </row>
    <row r="4272" spans="1:25" x14ac:dyDescent="0.2">
      <c r="A4272" t="s">
        <v>6156</v>
      </c>
      <c r="B4272">
        <v>669436</v>
      </c>
      <c r="C4272">
        <v>0</v>
      </c>
      <c r="D4272" s="2">
        <v>19.600000000000001</v>
      </c>
      <c r="E4272">
        <v>2018</v>
      </c>
      <c r="F4272" t="s">
        <v>45</v>
      </c>
      <c r="G4272">
        <v>2019</v>
      </c>
      <c r="H4272" t="s">
        <v>6162</v>
      </c>
      <c r="I4272">
        <v>0</v>
      </c>
      <c r="J4272">
        <v>50</v>
      </c>
      <c r="K4272">
        <v>50</v>
      </c>
      <c r="L4272">
        <v>50</v>
      </c>
      <c r="M4272">
        <v>0</v>
      </c>
      <c r="N4272">
        <v>55</v>
      </c>
      <c r="O4272">
        <v>0</v>
      </c>
      <c r="P4272">
        <v>0</v>
      </c>
      <c r="Q4272">
        <v>0</v>
      </c>
      <c r="R4272">
        <v>0</v>
      </c>
      <c r="S4272">
        <v>50</v>
      </c>
      <c r="T4272">
        <v>0</v>
      </c>
      <c r="U4272" t="s">
        <v>60</v>
      </c>
      <c r="V4272" s="3" t="d">
        <v>1998-05-20</v>
      </c>
      <c r="W4272">
        <v>0</v>
      </c>
      <c r="X4272" s="4">
        <f t="shared" si="132"/>
        <v>0</v>
      </c>
      <c r="Y4272" s="5">
        <f t="shared" ca="1" si="133"/>
        <v>-1</v>
      </c>
    </row>
    <row r="4273" spans="1:25" x14ac:dyDescent="0.2">
      <c r="A4273" t="s">
        <v>6156</v>
      </c>
      <c r="B4273">
        <v>669436</v>
      </c>
      <c r="C4273">
        <v>0</v>
      </c>
      <c r="D4273" s="2">
        <v>18.600000000000001</v>
      </c>
      <c r="E4273">
        <v>2017</v>
      </c>
      <c r="F4273" t="s">
        <v>45</v>
      </c>
      <c r="G4273">
        <v>0</v>
      </c>
      <c r="H4273" t="s">
        <v>6163</v>
      </c>
      <c r="I4273">
        <v>0</v>
      </c>
      <c r="J4273">
        <v>50</v>
      </c>
      <c r="K4273">
        <v>50</v>
      </c>
      <c r="L4273">
        <v>50</v>
      </c>
      <c r="M4273">
        <v>0</v>
      </c>
      <c r="N4273">
        <v>55</v>
      </c>
      <c r="O4273">
        <v>0</v>
      </c>
      <c r="P4273">
        <v>0</v>
      </c>
      <c r="Q4273">
        <v>0</v>
      </c>
      <c r="R4273">
        <v>0</v>
      </c>
      <c r="S4273">
        <v>50</v>
      </c>
      <c r="T4273">
        <v>0</v>
      </c>
      <c r="U4273" t="s">
        <v>60</v>
      </c>
      <c r="V4273" s="3" t="d">
        <v>1899-12-30</v>
      </c>
      <c r="W4273">
        <v>0</v>
      </c>
      <c r="X4273" s="4">
        <f t="shared" si="132"/>
        <v>0</v>
      </c>
      <c r="Y4273" s="5">
        <f t="shared" ca="1" si="133"/>
        <v>0</v>
      </c>
    </row>
    <row r="4274" spans="1:25" x14ac:dyDescent="0.2">
      <c r="A4274" t="s">
        <v>6156</v>
      </c>
      <c r="B4274">
        <v>669436</v>
      </c>
      <c r="C4274">
        <v>0</v>
      </c>
      <c r="D4274" s="2">
        <v>18.600000000000001</v>
      </c>
      <c r="E4274">
        <v>2017</v>
      </c>
      <c r="F4274" t="s">
        <v>45</v>
      </c>
      <c r="G4274">
        <v>0</v>
      </c>
      <c r="H4274" t="s">
        <v>6164</v>
      </c>
      <c r="I4274">
        <v>0</v>
      </c>
      <c r="J4274">
        <v>0</v>
      </c>
      <c r="K4274">
        <v>0</v>
      </c>
      <c r="L4274">
        <v>0</v>
      </c>
      <c r="M4274">
        <v>0</v>
      </c>
      <c r="N4274">
        <v>0</v>
      </c>
      <c r="O4274">
        <v>0</v>
      </c>
      <c r="P4274">
        <v>0</v>
      </c>
      <c r="Q4274">
        <v>0</v>
      </c>
      <c r="R4274">
        <v>0</v>
      </c>
      <c r="S4274">
        <v>0</v>
      </c>
      <c r="T4274">
        <v>0</v>
      </c>
      <c r="U4274" t="s">
        <v>60</v>
      </c>
      <c r="V4274" s="3" t="d">
        <v>1899-12-30</v>
      </c>
      <c r="W4274">
        <v>0</v>
      </c>
      <c r="X4274" s="4">
        <f t="shared" si="132"/>
        <v>0</v>
      </c>
      <c r="Y4274" s="5">
        <f t="shared" ca="1" si="133"/>
        <v>0</v>
      </c>
    </row>
    <row r="4275" spans="1:25" x14ac:dyDescent="0.2">
      <c r="A4275" t="s">
        <v>6165</v>
      </c>
      <c r="B4275" t="s">
        <v>6166</v>
      </c>
      <c r="C4275" t="s">
        <v>3764</v>
      </c>
      <c r="D4275" s="2">
        <v>21</v>
      </c>
      <c r="E4275">
        <v>2019</v>
      </c>
      <c r="F4275" t="s">
        <v>24</v>
      </c>
      <c r="G4275">
        <v>0</v>
      </c>
      <c r="H4275" t="s">
        <v>6167</v>
      </c>
      <c r="I4275">
        <v>0</v>
      </c>
      <c r="J4275">
        <v>0</v>
      </c>
      <c r="K4275">
        <v>45</v>
      </c>
      <c r="L4275">
        <v>0</v>
      </c>
      <c r="M4275">
        <v>0</v>
      </c>
      <c r="N4275">
        <v>60</v>
      </c>
      <c r="O4275">
        <v>0</v>
      </c>
      <c r="P4275">
        <v>0</v>
      </c>
      <c r="Q4275">
        <v>0</v>
      </c>
      <c r="R4275">
        <v>0</v>
      </c>
      <c r="S4275">
        <v>55</v>
      </c>
      <c r="T4275">
        <v>0</v>
      </c>
      <c r="U4275" t="s">
        <v>60</v>
      </c>
      <c r="V4275" s="3" t="d">
        <v>1899-12-30</v>
      </c>
      <c r="W4275">
        <v>0</v>
      </c>
      <c r="X4275" s="4">
        <f t="shared" si="132"/>
        <v>0</v>
      </c>
      <c r="Y4275" s="5">
        <f t="shared" ca="1" si="133"/>
        <v>0</v>
      </c>
    </row>
    <row r="4276" spans="1:25" x14ac:dyDescent="0.2">
      <c r="A4276" t="s">
        <v>6168</v>
      </c>
      <c r="B4276">
        <v>621082</v>
      </c>
      <c r="C4276">
        <v>0</v>
      </c>
      <c r="D4276" s="2">
        <v>21.1</v>
      </c>
      <c r="E4276">
        <v>2015</v>
      </c>
      <c r="F4276" t="s">
        <v>24</v>
      </c>
      <c r="G4276">
        <v>2018</v>
      </c>
      <c r="H4276" t="s">
        <v>6169</v>
      </c>
      <c r="I4276">
        <v>0</v>
      </c>
      <c r="J4276">
        <v>50</v>
      </c>
      <c r="K4276">
        <v>45</v>
      </c>
      <c r="L4276">
        <v>0</v>
      </c>
      <c r="M4276">
        <v>0</v>
      </c>
      <c r="N4276">
        <v>60</v>
      </c>
      <c r="O4276">
        <v>0</v>
      </c>
      <c r="P4276">
        <v>0</v>
      </c>
      <c r="Q4276">
        <v>0</v>
      </c>
      <c r="R4276">
        <v>0</v>
      </c>
      <c r="S4276">
        <v>55</v>
      </c>
      <c r="T4276">
        <v>0</v>
      </c>
      <c r="U4276" t="s">
        <v>60</v>
      </c>
      <c r="V4276" s="3" t="d">
        <v>1993-11-28</v>
      </c>
      <c r="W4276">
        <v>0</v>
      </c>
      <c r="X4276" s="4">
        <f t="shared" si="132"/>
        <v>0</v>
      </c>
      <c r="Y4276" s="5">
        <f t="shared" ca="1" si="133"/>
        <v>0</v>
      </c>
    </row>
    <row r="4277" spans="1:25" x14ac:dyDescent="0.2">
      <c r="A4277" t="s">
        <v>6170</v>
      </c>
      <c r="B4277">
        <v>605338</v>
      </c>
      <c r="C4277">
        <v>16215</v>
      </c>
      <c r="D4277" s="2">
        <v>20.8</v>
      </c>
      <c r="E4277">
        <v>2014</v>
      </c>
      <c r="F4277" t="s">
        <v>45</v>
      </c>
      <c r="G4277">
        <v>2015</v>
      </c>
      <c r="H4277" t="s">
        <v>6171</v>
      </c>
      <c r="I4277">
        <v>0</v>
      </c>
      <c r="J4277">
        <v>45</v>
      </c>
      <c r="K4277">
        <v>50</v>
      </c>
      <c r="L4277">
        <v>0</v>
      </c>
      <c r="M4277">
        <v>0</v>
      </c>
      <c r="N4277">
        <v>60</v>
      </c>
      <c r="O4277">
        <v>0</v>
      </c>
      <c r="P4277">
        <v>0</v>
      </c>
      <c r="Q4277">
        <v>0</v>
      </c>
      <c r="R4277">
        <v>0</v>
      </c>
      <c r="S4277">
        <v>65</v>
      </c>
      <c r="T4277">
        <v>0</v>
      </c>
      <c r="U4277" t="s">
        <v>60</v>
      </c>
      <c r="V4277" s="3" t="d">
        <v>1993-03-12</v>
      </c>
      <c r="W4277">
        <v>2015</v>
      </c>
      <c r="X4277" s="4">
        <f t="shared" si="132"/>
        <v>21.82191780821918</v>
      </c>
      <c r="Y4277" s="5">
        <f t="shared" ca="1" si="133"/>
        <v>1</v>
      </c>
    </row>
    <row r="4278" spans="1:25" x14ac:dyDescent="0.2">
      <c r="A4278" t="s">
        <v>6170</v>
      </c>
      <c r="B4278">
        <v>605338</v>
      </c>
      <c r="C4278">
        <v>16215</v>
      </c>
      <c r="D4278" s="2">
        <v>21.8</v>
      </c>
      <c r="E4278">
        <v>2015</v>
      </c>
      <c r="F4278" t="s">
        <v>45</v>
      </c>
      <c r="G4278">
        <v>2015</v>
      </c>
      <c r="H4278" t="s">
        <v>6172</v>
      </c>
      <c r="I4278">
        <v>0</v>
      </c>
      <c r="J4278">
        <v>45</v>
      </c>
      <c r="K4278">
        <v>45</v>
      </c>
      <c r="L4278">
        <v>0</v>
      </c>
      <c r="M4278">
        <v>0</v>
      </c>
      <c r="N4278">
        <v>60</v>
      </c>
      <c r="O4278">
        <v>0</v>
      </c>
      <c r="P4278">
        <v>0</v>
      </c>
      <c r="Q4278">
        <v>0</v>
      </c>
      <c r="R4278">
        <v>0</v>
      </c>
      <c r="S4278">
        <v>65</v>
      </c>
      <c r="T4278">
        <v>0</v>
      </c>
      <c r="U4278" t="s">
        <v>60</v>
      </c>
      <c r="V4278" s="3" t="d">
        <v>1993-03-12</v>
      </c>
      <c r="W4278">
        <v>2015</v>
      </c>
      <c r="X4278" s="4">
        <f t="shared" si="132"/>
        <v>21.82191780821918</v>
      </c>
      <c r="Y4278" s="5">
        <f t="shared" ca="1" si="133"/>
        <v>1</v>
      </c>
    </row>
    <row r="4279" spans="1:25" x14ac:dyDescent="0.2">
      <c r="A4279" t="s">
        <v>6170</v>
      </c>
      <c r="B4279">
        <v>605338</v>
      </c>
      <c r="C4279">
        <v>16215</v>
      </c>
      <c r="D4279" s="2">
        <v>20.8</v>
      </c>
      <c r="E4279">
        <v>2014</v>
      </c>
      <c r="F4279" t="s">
        <v>45</v>
      </c>
      <c r="G4279">
        <v>0</v>
      </c>
      <c r="H4279" t="s">
        <v>6173</v>
      </c>
      <c r="I4279">
        <v>0</v>
      </c>
      <c r="J4279">
        <v>45</v>
      </c>
      <c r="K4279">
        <v>50</v>
      </c>
      <c r="L4279">
        <v>0</v>
      </c>
      <c r="M4279">
        <v>0</v>
      </c>
      <c r="N4279">
        <v>60</v>
      </c>
      <c r="O4279">
        <v>0</v>
      </c>
      <c r="P4279">
        <v>0</v>
      </c>
      <c r="Q4279">
        <v>0</v>
      </c>
      <c r="R4279">
        <v>0</v>
      </c>
      <c r="S4279">
        <v>65</v>
      </c>
      <c r="T4279">
        <v>0</v>
      </c>
      <c r="U4279" t="s">
        <v>60</v>
      </c>
      <c r="V4279" s="3" t="d">
        <v>1993-03-12</v>
      </c>
      <c r="W4279">
        <v>2015</v>
      </c>
      <c r="X4279" s="4">
        <f t="shared" si="132"/>
        <v>21.82191780821918</v>
      </c>
      <c r="Y4279" s="5">
        <f t="shared" ca="1" si="133"/>
        <v>1</v>
      </c>
    </row>
    <row r="4280" spans="1:25" x14ac:dyDescent="0.2">
      <c r="A4280" t="s">
        <v>6174</v>
      </c>
      <c r="B4280">
        <v>594576</v>
      </c>
      <c r="C4280">
        <v>14876</v>
      </c>
      <c r="D4280" s="2">
        <v>22.9</v>
      </c>
      <c r="E4280">
        <v>2015</v>
      </c>
      <c r="F4280" t="s">
        <v>70</v>
      </c>
      <c r="G4280">
        <v>2017</v>
      </c>
      <c r="H4280" t="s">
        <v>6175</v>
      </c>
      <c r="I4280">
        <v>40</v>
      </c>
      <c r="J4280">
        <v>0</v>
      </c>
      <c r="K4280">
        <v>0</v>
      </c>
      <c r="L4280">
        <v>0</v>
      </c>
      <c r="M4280">
        <v>0</v>
      </c>
      <c r="N4280">
        <v>0</v>
      </c>
      <c r="O4280">
        <v>55</v>
      </c>
      <c r="P4280">
        <v>45</v>
      </c>
      <c r="Q4280">
        <v>35</v>
      </c>
      <c r="R4280">
        <v>75</v>
      </c>
      <c r="S4280">
        <v>0</v>
      </c>
      <c r="T4280">
        <v>0</v>
      </c>
      <c r="U4280" t="s">
        <v>60</v>
      </c>
      <c r="V4280" s="3" t="d">
        <v>1992-01-23</v>
      </c>
      <c r="W4280">
        <v>2017</v>
      </c>
      <c r="X4280" s="4">
        <f t="shared" si="132"/>
        <v>24.958904109589042</v>
      </c>
      <c r="Y4280" s="5">
        <f t="shared" ca="1" si="133"/>
        <v>0</v>
      </c>
    </row>
    <row r="4281" spans="1:25" x14ac:dyDescent="0.2">
      <c r="A4281" t="s">
        <v>6174</v>
      </c>
      <c r="B4281">
        <v>594576</v>
      </c>
      <c r="C4281">
        <v>14876</v>
      </c>
      <c r="D4281" s="2">
        <v>23.9</v>
      </c>
      <c r="E4281">
        <v>2016</v>
      </c>
      <c r="F4281" t="s">
        <v>70</v>
      </c>
      <c r="G4281">
        <v>2017</v>
      </c>
      <c r="H4281" t="s">
        <v>6176</v>
      </c>
      <c r="I4281">
        <v>40</v>
      </c>
      <c r="J4281">
        <v>0</v>
      </c>
      <c r="K4281">
        <v>0</v>
      </c>
      <c r="L4281">
        <v>0</v>
      </c>
      <c r="M4281">
        <v>0</v>
      </c>
      <c r="N4281">
        <v>0</v>
      </c>
      <c r="O4281">
        <v>55</v>
      </c>
      <c r="P4281">
        <v>45</v>
      </c>
      <c r="Q4281">
        <v>30</v>
      </c>
      <c r="R4281">
        <v>70</v>
      </c>
      <c r="S4281">
        <v>0</v>
      </c>
      <c r="T4281">
        <v>0</v>
      </c>
      <c r="U4281" t="s">
        <v>60</v>
      </c>
      <c r="V4281" s="3" t="d">
        <v>1992-01-23</v>
      </c>
      <c r="W4281">
        <v>2017</v>
      </c>
      <c r="X4281" s="4">
        <f t="shared" si="132"/>
        <v>24.958904109589042</v>
      </c>
      <c r="Y4281" s="5">
        <f t="shared" ca="1" si="133"/>
        <v>0</v>
      </c>
    </row>
    <row r="4282" spans="1:25" x14ac:dyDescent="0.2">
      <c r="A4282" t="s">
        <v>6174</v>
      </c>
      <c r="B4282">
        <v>594576</v>
      </c>
      <c r="C4282">
        <v>14876</v>
      </c>
      <c r="D4282" s="2">
        <v>20.9</v>
      </c>
      <c r="E4282">
        <v>2013</v>
      </c>
      <c r="F4282" t="s">
        <v>70</v>
      </c>
      <c r="G4282">
        <v>2016</v>
      </c>
      <c r="H4282" t="s">
        <v>6177</v>
      </c>
      <c r="I4282">
        <v>40</v>
      </c>
      <c r="J4282">
        <v>0</v>
      </c>
      <c r="K4282">
        <v>0</v>
      </c>
      <c r="L4282">
        <v>0</v>
      </c>
      <c r="M4282">
        <v>0</v>
      </c>
      <c r="N4282">
        <v>0</v>
      </c>
      <c r="O4282">
        <v>60</v>
      </c>
      <c r="P4282">
        <v>50</v>
      </c>
      <c r="Q4282">
        <v>30</v>
      </c>
      <c r="R4282">
        <v>60</v>
      </c>
      <c r="S4282">
        <v>0</v>
      </c>
      <c r="T4282">
        <v>0</v>
      </c>
      <c r="U4282" t="s">
        <v>60</v>
      </c>
      <c r="V4282" s="3" t="d">
        <v>1992-01-23</v>
      </c>
      <c r="W4282">
        <v>2017</v>
      </c>
      <c r="X4282" s="4">
        <f t="shared" si="132"/>
        <v>24.958904109589042</v>
      </c>
      <c r="Y4282" s="5">
        <f t="shared" ca="1" si="133"/>
        <v>0</v>
      </c>
    </row>
    <row r="4283" spans="1:25" x14ac:dyDescent="0.2">
      <c r="A4283" t="s">
        <v>6174</v>
      </c>
      <c r="B4283">
        <v>594576</v>
      </c>
      <c r="C4283">
        <v>14876</v>
      </c>
      <c r="D4283" s="2">
        <v>21.9</v>
      </c>
      <c r="E4283">
        <v>2014</v>
      </c>
      <c r="F4283" t="s">
        <v>70</v>
      </c>
      <c r="G4283">
        <v>2016</v>
      </c>
      <c r="H4283" t="s">
        <v>6178</v>
      </c>
      <c r="I4283">
        <v>40</v>
      </c>
      <c r="J4283">
        <v>0</v>
      </c>
      <c r="K4283">
        <v>0</v>
      </c>
      <c r="L4283">
        <v>0</v>
      </c>
      <c r="M4283">
        <v>0</v>
      </c>
      <c r="N4283">
        <v>0</v>
      </c>
      <c r="O4283">
        <v>55</v>
      </c>
      <c r="P4283">
        <v>50</v>
      </c>
      <c r="Q4283">
        <v>40</v>
      </c>
      <c r="R4283">
        <v>75</v>
      </c>
      <c r="S4283">
        <v>0</v>
      </c>
      <c r="T4283">
        <v>0</v>
      </c>
      <c r="U4283" t="s">
        <v>60</v>
      </c>
      <c r="V4283" s="3" t="d">
        <v>1992-01-23</v>
      </c>
      <c r="W4283">
        <v>2017</v>
      </c>
      <c r="X4283" s="4">
        <f t="shared" si="132"/>
        <v>24.958904109589042</v>
      </c>
      <c r="Y4283" s="5">
        <f t="shared" ca="1" si="133"/>
        <v>0</v>
      </c>
    </row>
    <row r="4284" spans="1:25" x14ac:dyDescent="0.2">
      <c r="A4284" t="s">
        <v>6179</v>
      </c>
      <c r="B4284">
        <v>656798</v>
      </c>
      <c r="C4284">
        <v>17775</v>
      </c>
      <c r="D4284" s="2">
        <v>21</v>
      </c>
      <c r="E4284">
        <v>2017</v>
      </c>
      <c r="F4284" t="s">
        <v>24</v>
      </c>
      <c r="G4284">
        <v>2018</v>
      </c>
      <c r="H4284" t="s">
        <v>6180</v>
      </c>
      <c r="I4284">
        <v>0</v>
      </c>
      <c r="J4284">
        <v>50</v>
      </c>
      <c r="K4284">
        <v>55</v>
      </c>
      <c r="L4284">
        <v>60</v>
      </c>
      <c r="M4284">
        <v>0</v>
      </c>
      <c r="N4284">
        <v>60</v>
      </c>
      <c r="O4284">
        <v>0</v>
      </c>
      <c r="P4284">
        <v>0</v>
      </c>
      <c r="Q4284">
        <v>0</v>
      </c>
      <c r="R4284">
        <v>0</v>
      </c>
      <c r="S4284">
        <v>0</v>
      </c>
      <c r="T4284">
        <v>0</v>
      </c>
      <c r="U4284" t="s">
        <v>60</v>
      </c>
      <c r="V4284" s="3" t="d">
        <v>1996-01-09</v>
      </c>
      <c r="W4284">
        <v>2018</v>
      </c>
      <c r="X4284" s="4">
        <f t="shared" si="132"/>
        <v>21.994520547945207</v>
      </c>
      <c r="Y4284" s="5">
        <f t="shared" ca="1" si="133"/>
        <v>1</v>
      </c>
    </row>
    <row r="4285" spans="1:25" x14ac:dyDescent="0.2">
      <c r="A4285" t="s">
        <v>6179</v>
      </c>
      <c r="B4285">
        <v>656798</v>
      </c>
      <c r="C4285">
        <v>17775</v>
      </c>
      <c r="D4285" s="2">
        <v>22</v>
      </c>
      <c r="E4285">
        <v>2018</v>
      </c>
      <c r="F4285" t="s">
        <v>24</v>
      </c>
      <c r="G4285">
        <v>2018</v>
      </c>
      <c r="H4285" t="s">
        <v>6181</v>
      </c>
      <c r="I4285">
        <v>0</v>
      </c>
      <c r="J4285">
        <v>50</v>
      </c>
      <c r="K4285">
        <v>55</v>
      </c>
      <c r="L4285">
        <v>60</v>
      </c>
      <c r="M4285">
        <v>0</v>
      </c>
      <c r="N4285">
        <v>60</v>
      </c>
      <c r="O4285">
        <v>0</v>
      </c>
      <c r="P4285">
        <v>0</v>
      </c>
      <c r="Q4285">
        <v>0</v>
      </c>
      <c r="R4285">
        <v>0</v>
      </c>
      <c r="S4285">
        <v>0</v>
      </c>
      <c r="T4285">
        <v>0</v>
      </c>
      <c r="U4285" t="s">
        <v>60</v>
      </c>
      <c r="V4285" s="3" t="d">
        <v>1996-01-09</v>
      </c>
      <c r="W4285">
        <v>2018</v>
      </c>
      <c r="X4285" s="4">
        <f t="shared" si="132"/>
        <v>21.994520547945207</v>
      </c>
      <c r="Y4285" s="5">
        <f t="shared" ca="1" si="133"/>
        <v>1</v>
      </c>
    </row>
    <row r="4286" spans="1:25" x14ac:dyDescent="0.2">
      <c r="A4286" t="s">
        <v>6179</v>
      </c>
      <c r="B4286">
        <v>656798</v>
      </c>
      <c r="C4286">
        <v>17775</v>
      </c>
      <c r="D4286" s="2">
        <v>20</v>
      </c>
      <c r="E4286">
        <v>2016</v>
      </c>
      <c r="F4286" t="s">
        <v>24</v>
      </c>
      <c r="G4286">
        <v>2018</v>
      </c>
      <c r="H4286" t="s">
        <v>6182</v>
      </c>
      <c r="I4286">
        <v>0</v>
      </c>
      <c r="J4286">
        <v>45</v>
      </c>
      <c r="K4286">
        <v>50</v>
      </c>
      <c r="L4286">
        <v>55</v>
      </c>
      <c r="M4286">
        <v>0</v>
      </c>
      <c r="N4286">
        <v>60</v>
      </c>
      <c r="O4286">
        <v>0</v>
      </c>
      <c r="P4286">
        <v>0</v>
      </c>
      <c r="Q4286">
        <v>0</v>
      </c>
      <c r="R4286">
        <v>0</v>
      </c>
      <c r="S4286">
        <v>0</v>
      </c>
      <c r="T4286">
        <v>0</v>
      </c>
      <c r="U4286" t="s">
        <v>60</v>
      </c>
      <c r="V4286" s="3" t="d">
        <v>1996-01-09</v>
      </c>
      <c r="W4286">
        <v>2018</v>
      </c>
      <c r="X4286" s="4">
        <f t="shared" si="132"/>
        <v>21.994520547945207</v>
      </c>
      <c r="Y4286" s="5">
        <f t="shared" ca="1" si="133"/>
        <v>1</v>
      </c>
    </row>
    <row r="4287" spans="1:25" x14ac:dyDescent="0.2">
      <c r="A4287" t="s">
        <v>6179</v>
      </c>
      <c r="B4287">
        <v>656798</v>
      </c>
      <c r="C4287">
        <v>17775</v>
      </c>
      <c r="D4287" s="2">
        <v>23</v>
      </c>
      <c r="E4287">
        <v>2019</v>
      </c>
      <c r="F4287" t="s">
        <v>24</v>
      </c>
      <c r="G4287">
        <v>2019</v>
      </c>
      <c r="H4287" t="s">
        <v>6183</v>
      </c>
      <c r="I4287">
        <v>0</v>
      </c>
      <c r="J4287">
        <v>50</v>
      </c>
      <c r="K4287">
        <v>50</v>
      </c>
      <c r="L4287">
        <v>60</v>
      </c>
      <c r="M4287">
        <v>0</v>
      </c>
      <c r="N4287">
        <v>50</v>
      </c>
      <c r="O4287">
        <v>0</v>
      </c>
      <c r="P4287">
        <v>0</v>
      </c>
      <c r="Q4287">
        <v>0</v>
      </c>
      <c r="R4287">
        <v>0</v>
      </c>
      <c r="S4287">
        <v>0</v>
      </c>
      <c r="T4287">
        <v>0</v>
      </c>
      <c r="U4287" t="s">
        <v>60</v>
      </c>
      <c r="V4287" s="3" t="d">
        <v>1996-01-09</v>
      </c>
      <c r="W4287">
        <v>2018</v>
      </c>
      <c r="X4287" s="4">
        <f t="shared" si="132"/>
        <v>21.994520547945207</v>
      </c>
      <c r="Y4287" s="5">
        <f t="shared" ca="1" si="133"/>
        <v>1</v>
      </c>
    </row>
    <row r="4288" spans="1:25" x14ac:dyDescent="0.2">
      <c r="A4288" t="s">
        <v>6179</v>
      </c>
      <c r="B4288">
        <v>656798</v>
      </c>
      <c r="C4288">
        <v>17775</v>
      </c>
      <c r="D4288" s="2">
        <v>19</v>
      </c>
      <c r="E4288">
        <v>2015</v>
      </c>
      <c r="F4288" t="s">
        <v>24</v>
      </c>
      <c r="G4288">
        <v>2018</v>
      </c>
      <c r="H4288" t="s">
        <v>6184</v>
      </c>
      <c r="I4288">
        <v>0</v>
      </c>
      <c r="J4288">
        <v>50</v>
      </c>
      <c r="K4288">
        <v>50</v>
      </c>
      <c r="L4288">
        <v>50</v>
      </c>
      <c r="M4288">
        <v>0</v>
      </c>
      <c r="N4288">
        <v>60</v>
      </c>
      <c r="O4288">
        <v>0</v>
      </c>
      <c r="P4288">
        <v>0</v>
      </c>
      <c r="Q4288">
        <v>0</v>
      </c>
      <c r="R4288">
        <v>0</v>
      </c>
      <c r="S4288">
        <v>0</v>
      </c>
      <c r="T4288">
        <v>0</v>
      </c>
      <c r="U4288" t="s">
        <v>60</v>
      </c>
      <c r="V4288" s="3" t="d">
        <v>1996-01-09</v>
      </c>
      <c r="W4288">
        <v>2018</v>
      </c>
      <c r="X4288" s="4">
        <f t="shared" si="132"/>
        <v>21.994520547945207</v>
      </c>
      <c r="Y4288" s="5">
        <f t="shared" ca="1" si="133"/>
        <v>1</v>
      </c>
    </row>
    <row r="4289" spans="1:25" x14ac:dyDescent="0.2">
      <c r="A4289" t="s">
        <v>6179</v>
      </c>
      <c r="B4289">
        <v>656798</v>
      </c>
      <c r="C4289">
        <v>17775</v>
      </c>
      <c r="D4289" s="2">
        <v>23.4</v>
      </c>
      <c r="E4289">
        <v>2019</v>
      </c>
      <c r="F4289" t="s">
        <v>24</v>
      </c>
      <c r="G4289">
        <v>2019</v>
      </c>
      <c r="H4289" t="s">
        <v>6185</v>
      </c>
      <c r="I4289">
        <v>0</v>
      </c>
      <c r="J4289">
        <v>0</v>
      </c>
      <c r="K4289">
        <v>0</v>
      </c>
      <c r="L4289">
        <v>0</v>
      </c>
      <c r="M4289">
        <v>0</v>
      </c>
      <c r="N4289">
        <v>0</v>
      </c>
      <c r="O4289">
        <v>0</v>
      </c>
      <c r="P4289">
        <v>0</v>
      </c>
      <c r="Q4289">
        <v>0</v>
      </c>
      <c r="R4289">
        <v>0</v>
      </c>
      <c r="S4289">
        <v>0</v>
      </c>
      <c r="T4289">
        <v>0</v>
      </c>
      <c r="U4289" t="s">
        <v>107</v>
      </c>
      <c r="V4289" s="3" t="d">
        <v>1996-01-09</v>
      </c>
      <c r="W4289">
        <v>2018</v>
      </c>
      <c r="X4289" s="4">
        <f t="shared" si="132"/>
        <v>21.994520547945207</v>
      </c>
      <c r="Y4289" s="5">
        <f t="shared" ca="1" si="133"/>
        <v>1</v>
      </c>
    </row>
    <row r="4290" spans="1:25" x14ac:dyDescent="0.2">
      <c r="A4290" t="s">
        <v>6179</v>
      </c>
      <c r="B4290">
        <v>656798</v>
      </c>
      <c r="C4290">
        <v>17775</v>
      </c>
      <c r="D4290" s="2">
        <v>23.7</v>
      </c>
      <c r="E4290">
        <v>2019</v>
      </c>
      <c r="F4290" t="s">
        <v>24</v>
      </c>
      <c r="G4290">
        <v>2019</v>
      </c>
      <c r="H4290" t="s">
        <v>6185</v>
      </c>
      <c r="I4290">
        <v>0</v>
      </c>
      <c r="J4290">
        <v>0</v>
      </c>
      <c r="K4290">
        <v>0</v>
      </c>
      <c r="L4290">
        <v>0</v>
      </c>
      <c r="M4290">
        <v>0</v>
      </c>
      <c r="N4290">
        <v>0</v>
      </c>
      <c r="O4290">
        <v>0</v>
      </c>
      <c r="P4290">
        <v>0</v>
      </c>
      <c r="Q4290">
        <v>0</v>
      </c>
      <c r="R4290">
        <v>0</v>
      </c>
      <c r="S4290">
        <v>0</v>
      </c>
      <c r="T4290">
        <v>0</v>
      </c>
      <c r="U4290" t="s">
        <v>108</v>
      </c>
      <c r="V4290" s="3" t="d">
        <v>1996-01-09</v>
      </c>
      <c r="W4290">
        <v>2018</v>
      </c>
      <c r="X4290" s="4">
        <f t="shared" si="132"/>
        <v>21.994520547945207</v>
      </c>
      <c r="Y4290" s="5">
        <f t="shared" ca="1" si="133"/>
        <v>1</v>
      </c>
    </row>
    <row r="4291" spans="1:25" x14ac:dyDescent="0.2">
      <c r="A4291" t="s">
        <v>6179</v>
      </c>
      <c r="B4291">
        <v>656798</v>
      </c>
      <c r="C4291">
        <v>17775</v>
      </c>
      <c r="D4291" s="2">
        <v>18</v>
      </c>
      <c r="E4291">
        <v>2014</v>
      </c>
      <c r="F4291" t="s">
        <v>24</v>
      </c>
      <c r="G4291">
        <v>0</v>
      </c>
      <c r="H4291" t="s">
        <v>6187</v>
      </c>
      <c r="I4291">
        <v>0</v>
      </c>
      <c r="J4291">
        <v>50</v>
      </c>
      <c r="K4291">
        <v>45</v>
      </c>
      <c r="L4291">
        <v>0</v>
      </c>
      <c r="M4291">
        <v>0</v>
      </c>
      <c r="N4291">
        <v>60</v>
      </c>
      <c r="O4291">
        <v>0</v>
      </c>
      <c r="P4291">
        <v>0</v>
      </c>
      <c r="Q4291">
        <v>0</v>
      </c>
      <c r="R4291">
        <v>0</v>
      </c>
      <c r="S4291">
        <v>45</v>
      </c>
      <c r="T4291">
        <v>0</v>
      </c>
      <c r="U4291" t="s">
        <v>60</v>
      </c>
      <c r="V4291" s="3" t="d">
        <v>1996-01-09</v>
      </c>
      <c r="W4291">
        <v>2018</v>
      </c>
      <c r="X4291" s="4">
        <f t="shared" ref="X4291:X4354" si="134">IF(W4291=0,0,(DATE(W4291,1,1)-V4291)/365)</f>
        <v>21.994520547945207</v>
      </c>
      <c r="Y4291" s="5">
        <f t="shared" ref="Y4291:Y4354" ca="1" si="135">IF(AND((TODAY()-V4291)/365 &lt; 23, W4291=0), -1, IF(X4291=0, 0, INT(X4291&lt;=23.99)))</f>
        <v>1</v>
      </c>
    </row>
    <row r="4292" spans="1:25" x14ac:dyDescent="0.2">
      <c r="A4292" t="s">
        <v>6179</v>
      </c>
      <c r="B4292">
        <v>656798</v>
      </c>
      <c r="C4292">
        <v>17775</v>
      </c>
      <c r="D4292" s="2">
        <v>19</v>
      </c>
      <c r="E4292">
        <v>2015</v>
      </c>
      <c r="F4292" t="s">
        <v>24</v>
      </c>
      <c r="G4292">
        <v>0</v>
      </c>
      <c r="H4292" t="s">
        <v>6188</v>
      </c>
      <c r="I4292">
        <v>0</v>
      </c>
      <c r="J4292">
        <v>50</v>
      </c>
      <c r="K4292">
        <v>50</v>
      </c>
      <c r="L4292">
        <v>50</v>
      </c>
      <c r="M4292">
        <v>0</v>
      </c>
      <c r="N4292">
        <v>60</v>
      </c>
      <c r="O4292">
        <v>0</v>
      </c>
      <c r="P4292">
        <v>0</v>
      </c>
      <c r="Q4292">
        <v>0</v>
      </c>
      <c r="R4292">
        <v>0</v>
      </c>
      <c r="S4292">
        <v>0</v>
      </c>
      <c r="T4292">
        <v>0</v>
      </c>
      <c r="U4292" t="s">
        <v>60</v>
      </c>
      <c r="V4292" s="3" t="d">
        <v>1996-01-09</v>
      </c>
      <c r="W4292">
        <v>2018</v>
      </c>
      <c r="X4292" s="4">
        <f t="shared" si="134"/>
        <v>21.994520547945207</v>
      </c>
      <c r="Y4292" s="5">
        <f t="shared" ca="1" si="135"/>
        <v>1</v>
      </c>
    </row>
    <row r="4293" spans="1:25" x14ac:dyDescent="0.2">
      <c r="A4293" t="s">
        <v>6189</v>
      </c>
      <c r="B4293">
        <v>641924</v>
      </c>
      <c r="C4293">
        <v>16448</v>
      </c>
      <c r="D4293" s="2">
        <v>21.7</v>
      </c>
      <c r="E4293">
        <v>2017</v>
      </c>
      <c r="F4293" t="s">
        <v>31</v>
      </c>
      <c r="G4293">
        <v>2018</v>
      </c>
      <c r="H4293" t="s">
        <v>6190</v>
      </c>
      <c r="I4293">
        <v>50</v>
      </c>
      <c r="J4293">
        <v>0</v>
      </c>
      <c r="K4293">
        <v>0</v>
      </c>
      <c r="L4293">
        <v>0</v>
      </c>
      <c r="M4293">
        <v>0</v>
      </c>
      <c r="N4293">
        <v>0</v>
      </c>
      <c r="O4293">
        <v>45</v>
      </c>
      <c r="P4293">
        <v>45</v>
      </c>
      <c r="Q4293">
        <v>50</v>
      </c>
      <c r="R4293">
        <v>30</v>
      </c>
      <c r="S4293">
        <v>0</v>
      </c>
      <c r="T4293">
        <v>0</v>
      </c>
      <c r="U4293" t="s">
        <v>60</v>
      </c>
      <c r="V4293" s="3" t="d">
        <v>1995-04-03</v>
      </c>
      <c r="W4293">
        <v>2018</v>
      </c>
      <c r="X4293" s="4">
        <f t="shared" si="134"/>
        <v>22.764383561643836</v>
      </c>
      <c r="Y4293" s="5">
        <f t="shared" ca="1" si="135"/>
        <v>1</v>
      </c>
    </row>
    <row r="4294" spans="1:25" x14ac:dyDescent="0.2">
      <c r="A4294" t="s">
        <v>6189</v>
      </c>
      <c r="B4294">
        <v>641924</v>
      </c>
      <c r="C4294">
        <v>16448</v>
      </c>
      <c r="D4294" s="2">
        <v>22.7</v>
      </c>
      <c r="E4294">
        <v>2018</v>
      </c>
      <c r="F4294" t="s">
        <v>31</v>
      </c>
      <c r="G4294">
        <v>2018</v>
      </c>
      <c r="H4294" t="s">
        <v>6191</v>
      </c>
      <c r="I4294">
        <v>55</v>
      </c>
      <c r="J4294">
        <v>0</v>
      </c>
      <c r="K4294">
        <v>0</v>
      </c>
      <c r="L4294">
        <v>0</v>
      </c>
      <c r="M4294">
        <v>0</v>
      </c>
      <c r="N4294">
        <v>0</v>
      </c>
      <c r="O4294">
        <v>50</v>
      </c>
      <c r="P4294">
        <v>45</v>
      </c>
      <c r="Q4294">
        <v>45</v>
      </c>
      <c r="R4294">
        <v>30</v>
      </c>
      <c r="S4294">
        <v>0</v>
      </c>
      <c r="T4294">
        <v>0</v>
      </c>
      <c r="U4294" t="s">
        <v>60</v>
      </c>
      <c r="V4294" s="3" t="d">
        <v>1995-04-03</v>
      </c>
      <c r="W4294">
        <v>2018</v>
      </c>
      <c r="X4294" s="4">
        <f t="shared" si="134"/>
        <v>22.764383561643836</v>
      </c>
      <c r="Y4294" s="5">
        <f t="shared" ca="1" si="135"/>
        <v>1</v>
      </c>
    </row>
    <row r="4295" spans="1:25" x14ac:dyDescent="0.2">
      <c r="A4295" t="s">
        <v>6189</v>
      </c>
      <c r="B4295">
        <v>641924</v>
      </c>
      <c r="C4295">
        <v>16448</v>
      </c>
      <c r="D4295" s="2">
        <v>20.7</v>
      </c>
      <c r="E4295">
        <v>2016</v>
      </c>
      <c r="F4295" t="s">
        <v>31</v>
      </c>
      <c r="G4295">
        <v>2017</v>
      </c>
      <c r="H4295" t="s">
        <v>6192</v>
      </c>
      <c r="I4295">
        <v>50</v>
      </c>
      <c r="J4295">
        <v>0</v>
      </c>
      <c r="K4295">
        <v>0</v>
      </c>
      <c r="L4295">
        <v>0</v>
      </c>
      <c r="M4295">
        <v>0</v>
      </c>
      <c r="N4295">
        <v>0</v>
      </c>
      <c r="O4295">
        <v>40</v>
      </c>
      <c r="P4295">
        <v>45</v>
      </c>
      <c r="Q4295">
        <v>50</v>
      </c>
      <c r="R4295">
        <v>30</v>
      </c>
      <c r="S4295">
        <v>0</v>
      </c>
      <c r="T4295">
        <v>0</v>
      </c>
      <c r="U4295" t="s">
        <v>60</v>
      </c>
      <c r="V4295" s="3" t="d">
        <v>1995-04-03</v>
      </c>
      <c r="W4295">
        <v>2018</v>
      </c>
      <c r="X4295" s="4">
        <f t="shared" si="134"/>
        <v>22.764383561643836</v>
      </c>
      <c r="Y4295" s="5">
        <f t="shared" ca="1" si="135"/>
        <v>1</v>
      </c>
    </row>
    <row r="4296" spans="1:25" x14ac:dyDescent="0.2">
      <c r="A4296" t="s">
        <v>6189</v>
      </c>
      <c r="B4296">
        <v>641924</v>
      </c>
      <c r="C4296">
        <v>16448</v>
      </c>
      <c r="D4296" s="2">
        <v>19.7</v>
      </c>
      <c r="E4296">
        <v>2015</v>
      </c>
      <c r="F4296" t="s">
        <v>31</v>
      </c>
      <c r="G4296">
        <v>2018</v>
      </c>
      <c r="H4296" t="s">
        <v>6192</v>
      </c>
      <c r="I4296">
        <v>50</v>
      </c>
      <c r="J4296">
        <v>0</v>
      </c>
      <c r="K4296">
        <v>0</v>
      </c>
      <c r="L4296">
        <v>0</v>
      </c>
      <c r="M4296">
        <v>0</v>
      </c>
      <c r="N4296">
        <v>0</v>
      </c>
      <c r="O4296">
        <v>40</v>
      </c>
      <c r="P4296">
        <v>45</v>
      </c>
      <c r="Q4296">
        <v>55</v>
      </c>
      <c r="R4296">
        <v>30</v>
      </c>
      <c r="S4296">
        <v>0</v>
      </c>
      <c r="T4296">
        <v>0</v>
      </c>
      <c r="U4296" t="s">
        <v>60</v>
      </c>
      <c r="V4296" s="3" t="d">
        <v>1995-04-03</v>
      </c>
      <c r="W4296">
        <v>2018</v>
      </c>
      <c r="X4296" s="4">
        <f t="shared" si="134"/>
        <v>22.764383561643836</v>
      </c>
      <c r="Y4296" s="5">
        <f t="shared" ca="1" si="135"/>
        <v>1</v>
      </c>
    </row>
    <row r="4297" spans="1:25" x14ac:dyDescent="0.2">
      <c r="A4297" t="s">
        <v>6193</v>
      </c>
      <c r="B4297">
        <v>669245</v>
      </c>
      <c r="C4297" t="s">
        <v>1500</v>
      </c>
      <c r="D4297" s="2">
        <v>19</v>
      </c>
      <c r="E4297">
        <v>2017</v>
      </c>
      <c r="F4297" t="s">
        <v>70</v>
      </c>
      <c r="G4297">
        <v>0</v>
      </c>
      <c r="H4297" t="s">
        <v>6194</v>
      </c>
      <c r="I4297">
        <v>50</v>
      </c>
      <c r="J4297">
        <v>0</v>
      </c>
      <c r="K4297">
        <v>0</v>
      </c>
      <c r="L4297">
        <v>0</v>
      </c>
      <c r="M4297">
        <v>0</v>
      </c>
      <c r="N4297">
        <v>0</v>
      </c>
      <c r="O4297">
        <v>50</v>
      </c>
      <c r="P4297">
        <v>50</v>
      </c>
      <c r="Q4297">
        <v>50</v>
      </c>
      <c r="R4297">
        <v>60</v>
      </c>
      <c r="S4297">
        <v>0</v>
      </c>
      <c r="T4297">
        <v>0</v>
      </c>
      <c r="U4297" t="s">
        <v>218</v>
      </c>
      <c r="V4297" s="3" t="d">
        <v>1899-12-30</v>
      </c>
      <c r="W4297">
        <v>0</v>
      </c>
      <c r="X4297" s="4">
        <f t="shared" si="134"/>
        <v>0</v>
      </c>
      <c r="Y4297" s="5">
        <f t="shared" ca="1" si="135"/>
        <v>0</v>
      </c>
    </row>
    <row r="4298" spans="1:25" x14ac:dyDescent="0.2">
      <c r="A4298" t="s">
        <v>6193</v>
      </c>
      <c r="B4298">
        <v>669245</v>
      </c>
      <c r="C4298" t="s">
        <v>1500</v>
      </c>
      <c r="D4298" s="2">
        <v>19.600000000000001</v>
      </c>
      <c r="E4298">
        <v>2018</v>
      </c>
      <c r="F4298" t="s">
        <v>70</v>
      </c>
      <c r="G4298">
        <v>2021</v>
      </c>
      <c r="H4298" t="s">
        <v>6195</v>
      </c>
      <c r="I4298">
        <v>30</v>
      </c>
      <c r="J4298">
        <v>0</v>
      </c>
      <c r="K4298">
        <v>0</v>
      </c>
      <c r="L4298">
        <v>0</v>
      </c>
      <c r="M4298">
        <v>0</v>
      </c>
      <c r="N4298">
        <v>0</v>
      </c>
      <c r="O4298">
        <v>50</v>
      </c>
      <c r="P4298">
        <v>50</v>
      </c>
      <c r="Q4298">
        <v>45</v>
      </c>
      <c r="R4298">
        <v>60</v>
      </c>
      <c r="S4298">
        <v>0</v>
      </c>
      <c r="T4298">
        <v>0</v>
      </c>
      <c r="U4298" t="s">
        <v>60</v>
      </c>
      <c r="V4298" s="3" t="d">
        <v>1998-06-01</v>
      </c>
      <c r="W4298">
        <v>0</v>
      </c>
      <c r="X4298" s="4">
        <f t="shared" si="134"/>
        <v>0</v>
      </c>
      <c r="Y4298" s="5">
        <f t="shared" ca="1" si="135"/>
        <v>-1</v>
      </c>
    </row>
    <row r="4299" spans="1:25" x14ac:dyDescent="0.2">
      <c r="A4299" t="s">
        <v>6193</v>
      </c>
      <c r="B4299">
        <v>669245</v>
      </c>
      <c r="C4299" t="s">
        <v>1500</v>
      </c>
      <c r="D4299" s="2">
        <v>18.600000000000001</v>
      </c>
      <c r="E4299">
        <v>2017</v>
      </c>
      <c r="F4299" t="s">
        <v>70</v>
      </c>
      <c r="G4299">
        <v>2021</v>
      </c>
      <c r="H4299" t="s">
        <v>6196</v>
      </c>
      <c r="I4299">
        <v>30</v>
      </c>
      <c r="J4299">
        <v>0</v>
      </c>
      <c r="K4299">
        <v>0</v>
      </c>
      <c r="L4299">
        <v>0</v>
      </c>
      <c r="M4299">
        <v>0</v>
      </c>
      <c r="N4299">
        <v>0</v>
      </c>
      <c r="O4299">
        <v>50</v>
      </c>
      <c r="P4299">
        <v>50</v>
      </c>
      <c r="Q4299">
        <v>45</v>
      </c>
      <c r="R4299">
        <v>60</v>
      </c>
      <c r="S4299">
        <v>0</v>
      </c>
      <c r="T4299">
        <v>0</v>
      </c>
      <c r="U4299" t="s">
        <v>60</v>
      </c>
      <c r="V4299" s="3" t="d">
        <v>1998-06-01</v>
      </c>
      <c r="W4299">
        <v>0</v>
      </c>
      <c r="X4299" s="4">
        <f t="shared" si="134"/>
        <v>0</v>
      </c>
      <c r="Y4299" s="5">
        <f t="shared" ca="1" si="135"/>
        <v>-1</v>
      </c>
    </row>
    <row r="4300" spans="1:25" x14ac:dyDescent="0.2">
      <c r="A4300" t="s">
        <v>6193</v>
      </c>
      <c r="B4300">
        <v>669245</v>
      </c>
      <c r="C4300" t="s">
        <v>1500</v>
      </c>
      <c r="D4300" s="2">
        <v>18.600000000000001</v>
      </c>
      <c r="E4300">
        <v>2017</v>
      </c>
      <c r="F4300" t="s">
        <v>70</v>
      </c>
      <c r="G4300">
        <v>0</v>
      </c>
      <c r="H4300" t="s">
        <v>6197</v>
      </c>
      <c r="I4300">
        <v>30</v>
      </c>
      <c r="J4300">
        <v>0</v>
      </c>
      <c r="K4300">
        <v>0</v>
      </c>
      <c r="L4300">
        <v>0</v>
      </c>
      <c r="M4300">
        <v>0</v>
      </c>
      <c r="N4300">
        <v>0</v>
      </c>
      <c r="O4300">
        <v>50</v>
      </c>
      <c r="P4300">
        <v>55</v>
      </c>
      <c r="Q4300">
        <v>50</v>
      </c>
      <c r="R4300">
        <v>60</v>
      </c>
      <c r="S4300">
        <v>0</v>
      </c>
      <c r="T4300">
        <v>0</v>
      </c>
      <c r="U4300" t="s">
        <v>60</v>
      </c>
      <c r="V4300" s="3" t="d">
        <v>1899-12-30</v>
      </c>
      <c r="W4300">
        <v>0</v>
      </c>
      <c r="X4300" s="4">
        <f t="shared" si="134"/>
        <v>0</v>
      </c>
      <c r="Y4300" s="5">
        <f t="shared" ca="1" si="135"/>
        <v>0</v>
      </c>
    </row>
    <row r="4301" spans="1:25" x14ac:dyDescent="0.2">
      <c r="A4301" t="s">
        <v>6193</v>
      </c>
      <c r="B4301">
        <v>669245</v>
      </c>
      <c r="C4301" t="s">
        <v>1500</v>
      </c>
      <c r="D4301" s="2">
        <v>18.600000000000001</v>
      </c>
      <c r="E4301">
        <v>2017</v>
      </c>
      <c r="F4301" t="s">
        <v>70</v>
      </c>
      <c r="G4301">
        <v>0</v>
      </c>
      <c r="H4301" t="s">
        <v>6198</v>
      </c>
      <c r="I4301">
        <v>0</v>
      </c>
      <c r="J4301">
        <v>0</v>
      </c>
      <c r="K4301">
        <v>0</v>
      </c>
      <c r="L4301">
        <v>0</v>
      </c>
      <c r="M4301">
        <v>0</v>
      </c>
      <c r="N4301">
        <v>0</v>
      </c>
      <c r="O4301">
        <v>0</v>
      </c>
      <c r="P4301">
        <v>0</v>
      </c>
      <c r="Q4301">
        <v>0</v>
      </c>
      <c r="R4301">
        <v>0</v>
      </c>
      <c r="S4301">
        <v>0</v>
      </c>
      <c r="T4301">
        <v>0</v>
      </c>
      <c r="U4301" t="s">
        <v>60</v>
      </c>
      <c r="V4301" s="3" t="d">
        <v>1899-12-30</v>
      </c>
      <c r="W4301">
        <v>0</v>
      </c>
      <c r="X4301" s="4">
        <f t="shared" si="134"/>
        <v>0</v>
      </c>
      <c r="Y4301" s="5">
        <f t="shared" ca="1" si="135"/>
        <v>0</v>
      </c>
    </row>
    <row r="4302" spans="1:25" x14ac:dyDescent="0.2">
      <c r="A4302" t="s">
        <v>6199</v>
      </c>
      <c r="B4302">
        <v>502593</v>
      </c>
      <c r="C4302">
        <v>10534</v>
      </c>
      <c r="D4302" s="2">
        <v>24.6</v>
      </c>
      <c r="E4302">
        <v>2013</v>
      </c>
      <c r="F4302" t="s">
        <v>24</v>
      </c>
      <c r="G4302">
        <v>2014</v>
      </c>
      <c r="H4302" t="s">
        <v>6200</v>
      </c>
      <c r="I4302">
        <v>0</v>
      </c>
      <c r="J4302">
        <v>50</v>
      </c>
      <c r="K4302">
        <v>50</v>
      </c>
      <c r="L4302">
        <v>0</v>
      </c>
      <c r="M4302">
        <v>0</v>
      </c>
      <c r="N4302">
        <v>50</v>
      </c>
      <c r="O4302">
        <v>0</v>
      </c>
      <c r="P4302">
        <v>0</v>
      </c>
      <c r="Q4302">
        <v>0</v>
      </c>
      <c r="R4302">
        <v>0</v>
      </c>
      <c r="S4302">
        <v>40</v>
      </c>
      <c r="T4302">
        <v>0</v>
      </c>
      <c r="U4302" t="s">
        <v>60</v>
      </c>
      <c r="V4302" s="3" t="d">
        <v>1988-06-05</v>
      </c>
      <c r="W4302">
        <v>2013</v>
      </c>
      <c r="X4302" s="4">
        <f t="shared" si="134"/>
        <v>24.591780821917808</v>
      </c>
      <c r="Y4302" s="5">
        <f t="shared" ca="1" si="135"/>
        <v>0</v>
      </c>
    </row>
    <row r="4303" spans="1:25" x14ac:dyDescent="0.2">
      <c r="A4303" t="s">
        <v>6201</v>
      </c>
      <c r="B4303">
        <v>642008</v>
      </c>
      <c r="C4303">
        <v>15267</v>
      </c>
      <c r="D4303" s="2">
        <v>22.8</v>
      </c>
      <c r="E4303">
        <v>2016</v>
      </c>
      <c r="F4303" t="s">
        <v>24</v>
      </c>
      <c r="G4303">
        <v>2016</v>
      </c>
      <c r="H4303" t="s">
        <v>6202</v>
      </c>
      <c r="I4303">
        <v>0</v>
      </c>
      <c r="J4303">
        <v>0</v>
      </c>
      <c r="K4303">
        <v>50</v>
      </c>
      <c r="L4303">
        <v>0</v>
      </c>
      <c r="M4303">
        <v>0</v>
      </c>
      <c r="N4303">
        <v>70</v>
      </c>
      <c r="O4303">
        <v>0</v>
      </c>
      <c r="P4303">
        <v>0</v>
      </c>
      <c r="Q4303">
        <v>0</v>
      </c>
      <c r="R4303">
        <v>0</v>
      </c>
      <c r="S4303">
        <v>45</v>
      </c>
      <c r="T4303">
        <v>40</v>
      </c>
      <c r="U4303" t="s">
        <v>60</v>
      </c>
      <c r="V4303" s="3" t="d">
        <v>1993-03-16</v>
      </c>
      <c r="W4303">
        <v>2017</v>
      </c>
      <c r="X4303" s="4">
        <f t="shared" si="134"/>
        <v>23.813698630136987</v>
      </c>
      <c r="Y4303" s="5">
        <f t="shared" ca="1" si="135"/>
        <v>1</v>
      </c>
    </row>
    <row r="4304" spans="1:25" x14ac:dyDescent="0.2">
      <c r="A4304" t="s">
        <v>6201</v>
      </c>
      <c r="B4304">
        <v>642008</v>
      </c>
      <c r="C4304">
        <v>15267</v>
      </c>
      <c r="D4304" s="2">
        <v>21.8</v>
      </c>
      <c r="E4304">
        <v>2015</v>
      </c>
      <c r="F4304" t="s">
        <v>24</v>
      </c>
      <c r="G4304">
        <v>2017</v>
      </c>
      <c r="H4304" t="s">
        <v>6203</v>
      </c>
      <c r="I4304">
        <v>0</v>
      </c>
      <c r="J4304">
        <v>0</v>
      </c>
      <c r="K4304">
        <v>50</v>
      </c>
      <c r="L4304">
        <v>0</v>
      </c>
      <c r="M4304">
        <v>0</v>
      </c>
      <c r="N4304">
        <v>70</v>
      </c>
      <c r="O4304">
        <v>0</v>
      </c>
      <c r="P4304">
        <v>0</v>
      </c>
      <c r="Q4304">
        <v>0</v>
      </c>
      <c r="R4304">
        <v>0</v>
      </c>
      <c r="S4304">
        <v>50</v>
      </c>
      <c r="T4304">
        <v>0</v>
      </c>
      <c r="U4304" t="s">
        <v>60</v>
      </c>
      <c r="V4304" s="3" t="d">
        <v>1993-03-16</v>
      </c>
      <c r="W4304">
        <v>2017</v>
      </c>
      <c r="X4304" s="4">
        <f t="shared" si="134"/>
        <v>23.813698630136987</v>
      </c>
      <c r="Y4304" s="5">
        <f t="shared" ca="1" si="135"/>
        <v>1</v>
      </c>
    </row>
    <row r="4305" spans="1:25" x14ac:dyDescent="0.2">
      <c r="A4305" t="s">
        <v>6201</v>
      </c>
      <c r="B4305">
        <v>642008</v>
      </c>
      <c r="C4305">
        <v>15267</v>
      </c>
      <c r="D4305" s="2">
        <v>23.8</v>
      </c>
      <c r="E4305">
        <v>2017</v>
      </c>
      <c r="F4305" t="s">
        <v>24</v>
      </c>
      <c r="G4305">
        <v>2017</v>
      </c>
      <c r="H4305" t="s">
        <v>6204</v>
      </c>
      <c r="I4305">
        <v>0</v>
      </c>
      <c r="J4305">
        <v>40</v>
      </c>
      <c r="K4305">
        <v>50</v>
      </c>
      <c r="L4305">
        <v>0</v>
      </c>
      <c r="M4305">
        <v>0</v>
      </c>
      <c r="N4305">
        <v>70</v>
      </c>
      <c r="O4305">
        <v>0</v>
      </c>
      <c r="P4305">
        <v>0</v>
      </c>
      <c r="Q4305">
        <v>0</v>
      </c>
      <c r="R4305">
        <v>0</v>
      </c>
      <c r="S4305">
        <v>45</v>
      </c>
      <c r="T4305">
        <v>0</v>
      </c>
      <c r="U4305" t="s">
        <v>60</v>
      </c>
      <c r="V4305" s="3" t="d">
        <v>1993-03-16</v>
      </c>
      <c r="W4305">
        <v>2017</v>
      </c>
      <c r="X4305" s="4">
        <f t="shared" si="134"/>
        <v>23.813698630136987</v>
      </c>
      <c r="Y4305" s="5">
        <f t="shared" ca="1" si="135"/>
        <v>1</v>
      </c>
    </row>
    <row r="4306" spans="1:25" x14ac:dyDescent="0.2">
      <c r="A4306" t="s">
        <v>6205</v>
      </c>
      <c r="B4306">
        <v>615699</v>
      </c>
      <c r="C4306">
        <v>0</v>
      </c>
      <c r="D4306" s="2">
        <v>22.1</v>
      </c>
      <c r="E4306">
        <v>2017</v>
      </c>
      <c r="F4306" t="s">
        <v>70</v>
      </c>
      <c r="G4306">
        <v>2019</v>
      </c>
      <c r="H4306" t="s">
        <v>6206</v>
      </c>
      <c r="I4306">
        <v>40</v>
      </c>
      <c r="J4306">
        <v>0</v>
      </c>
      <c r="K4306">
        <v>0</v>
      </c>
      <c r="L4306">
        <v>0</v>
      </c>
      <c r="M4306">
        <v>0</v>
      </c>
      <c r="N4306">
        <v>0</v>
      </c>
      <c r="O4306">
        <v>50</v>
      </c>
      <c r="P4306">
        <v>50</v>
      </c>
      <c r="Q4306">
        <v>30</v>
      </c>
      <c r="R4306">
        <v>65</v>
      </c>
      <c r="S4306">
        <v>0</v>
      </c>
      <c r="T4306">
        <v>0</v>
      </c>
      <c r="U4306" t="s">
        <v>60</v>
      </c>
      <c r="V4306" s="3" t="d">
        <v>1994-11-20</v>
      </c>
      <c r="W4306">
        <v>0</v>
      </c>
      <c r="X4306" s="4">
        <f t="shared" si="134"/>
        <v>0</v>
      </c>
      <c r="Y4306" s="5">
        <f t="shared" ca="1" si="135"/>
        <v>0</v>
      </c>
    </row>
    <row r="4307" spans="1:25" x14ac:dyDescent="0.2">
      <c r="A4307" t="s">
        <v>6205</v>
      </c>
      <c r="B4307">
        <v>615699</v>
      </c>
      <c r="C4307">
        <v>0</v>
      </c>
      <c r="D4307" s="2">
        <v>21.1</v>
      </c>
      <c r="E4307">
        <v>2016</v>
      </c>
      <c r="F4307" t="s">
        <v>70</v>
      </c>
      <c r="G4307">
        <v>0</v>
      </c>
      <c r="H4307" t="s">
        <v>6207</v>
      </c>
      <c r="I4307">
        <v>40</v>
      </c>
      <c r="J4307">
        <v>0</v>
      </c>
      <c r="K4307">
        <v>0</v>
      </c>
      <c r="L4307">
        <v>0</v>
      </c>
      <c r="M4307">
        <v>0</v>
      </c>
      <c r="N4307">
        <v>0</v>
      </c>
      <c r="O4307">
        <v>55</v>
      </c>
      <c r="P4307">
        <v>50</v>
      </c>
      <c r="Q4307">
        <v>20</v>
      </c>
      <c r="R4307">
        <v>65</v>
      </c>
      <c r="S4307">
        <v>0</v>
      </c>
      <c r="T4307">
        <v>0</v>
      </c>
      <c r="U4307" t="s">
        <v>60</v>
      </c>
      <c r="V4307" s="3" t="d">
        <v>1899-12-30</v>
      </c>
      <c r="W4307">
        <v>0</v>
      </c>
      <c r="X4307" s="4">
        <f t="shared" si="134"/>
        <v>0</v>
      </c>
      <c r="Y4307" s="5">
        <f t="shared" ca="1" si="135"/>
        <v>0</v>
      </c>
    </row>
    <row r="4308" spans="1:25" x14ac:dyDescent="0.2">
      <c r="A4308" t="s">
        <v>6208</v>
      </c>
      <c r="B4308">
        <v>0</v>
      </c>
      <c r="C4308" t="s">
        <v>6209</v>
      </c>
      <c r="D4308" s="2">
        <v>21.9</v>
      </c>
      <c r="E4308">
        <v>2019</v>
      </c>
      <c r="F4308" t="s">
        <v>51</v>
      </c>
      <c r="G4308">
        <v>2023</v>
      </c>
      <c r="H4308" t="s">
        <v>6210</v>
      </c>
      <c r="I4308">
        <v>0</v>
      </c>
      <c r="J4308">
        <v>0</v>
      </c>
      <c r="K4308">
        <v>0</v>
      </c>
      <c r="L4308">
        <v>0</v>
      </c>
      <c r="M4308">
        <v>0</v>
      </c>
      <c r="N4308">
        <v>0</v>
      </c>
      <c r="O4308">
        <v>0</v>
      </c>
      <c r="P4308">
        <v>0</v>
      </c>
      <c r="Q4308">
        <v>0</v>
      </c>
      <c r="R4308">
        <v>0</v>
      </c>
      <c r="S4308">
        <v>0</v>
      </c>
      <c r="T4308">
        <v>0</v>
      </c>
      <c r="U4308" t="s">
        <v>108</v>
      </c>
      <c r="V4308" s="3" t="d">
        <v>1899-12-30</v>
      </c>
      <c r="W4308">
        <v>0</v>
      </c>
      <c r="X4308" s="4">
        <f t="shared" si="134"/>
        <v>0</v>
      </c>
      <c r="Y4308" s="5">
        <f t="shared" ca="1" si="135"/>
        <v>0</v>
      </c>
    </row>
    <row r="4309" spans="1:25" x14ac:dyDescent="0.2">
      <c r="A4309" t="s">
        <v>6211</v>
      </c>
      <c r="B4309">
        <v>621468</v>
      </c>
      <c r="C4309">
        <v>0</v>
      </c>
      <c r="D4309" s="2">
        <v>21</v>
      </c>
      <c r="E4309">
        <v>2015</v>
      </c>
      <c r="F4309" t="s">
        <v>70</v>
      </c>
      <c r="G4309">
        <v>2018</v>
      </c>
      <c r="H4309" t="s">
        <v>6212</v>
      </c>
      <c r="I4309">
        <v>45</v>
      </c>
      <c r="J4309">
        <v>0</v>
      </c>
      <c r="K4309">
        <v>0</v>
      </c>
      <c r="L4309">
        <v>0</v>
      </c>
      <c r="M4309">
        <v>0</v>
      </c>
      <c r="N4309">
        <v>0</v>
      </c>
      <c r="O4309">
        <v>50</v>
      </c>
      <c r="P4309">
        <v>40</v>
      </c>
      <c r="Q4309">
        <v>50</v>
      </c>
      <c r="R4309">
        <v>50</v>
      </c>
      <c r="S4309">
        <v>0</v>
      </c>
      <c r="T4309">
        <v>0</v>
      </c>
      <c r="U4309" t="s">
        <v>60</v>
      </c>
      <c r="V4309" s="3" t="d">
        <v>1994-01-15</v>
      </c>
      <c r="W4309">
        <v>0</v>
      </c>
      <c r="X4309" s="4">
        <f t="shared" si="134"/>
        <v>0</v>
      </c>
      <c r="Y4309" s="5">
        <f t="shared" ca="1" si="135"/>
        <v>0</v>
      </c>
    </row>
    <row r="4310" spans="1:25" x14ac:dyDescent="0.2">
      <c r="A4310" t="s">
        <v>6211</v>
      </c>
      <c r="B4310">
        <v>621468</v>
      </c>
      <c r="C4310">
        <v>0</v>
      </c>
      <c r="D4310" s="2">
        <v>22</v>
      </c>
      <c r="E4310">
        <v>2016</v>
      </c>
      <c r="F4310" t="s">
        <v>70</v>
      </c>
      <c r="G4310">
        <v>2018</v>
      </c>
      <c r="H4310" t="s">
        <v>6213</v>
      </c>
      <c r="I4310">
        <v>45</v>
      </c>
      <c r="J4310">
        <v>0</v>
      </c>
      <c r="K4310">
        <v>0</v>
      </c>
      <c r="L4310">
        <v>0</v>
      </c>
      <c r="M4310">
        <v>0</v>
      </c>
      <c r="N4310">
        <v>0</v>
      </c>
      <c r="O4310">
        <v>45</v>
      </c>
      <c r="P4310">
        <v>40</v>
      </c>
      <c r="Q4310">
        <v>55</v>
      </c>
      <c r="R4310">
        <v>45</v>
      </c>
      <c r="S4310">
        <v>0</v>
      </c>
      <c r="T4310">
        <v>0</v>
      </c>
      <c r="U4310" t="s">
        <v>60</v>
      </c>
      <c r="V4310" s="3" t="d">
        <v>1994-01-15</v>
      </c>
      <c r="W4310">
        <v>0</v>
      </c>
      <c r="X4310" s="4">
        <f t="shared" si="134"/>
        <v>0</v>
      </c>
      <c r="Y4310" s="5">
        <f t="shared" ca="1" si="135"/>
        <v>0</v>
      </c>
    </row>
    <row r="4311" spans="1:25" x14ac:dyDescent="0.2">
      <c r="A4311" t="s">
        <v>6214</v>
      </c>
      <c r="B4311">
        <v>663995</v>
      </c>
      <c r="C4311">
        <v>0</v>
      </c>
      <c r="D4311" s="2">
        <v>19.5</v>
      </c>
      <c r="E4311">
        <v>2015</v>
      </c>
      <c r="F4311" t="s">
        <v>24</v>
      </c>
      <c r="G4311">
        <v>2019</v>
      </c>
      <c r="H4311" t="s">
        <v>6215</v>
      </c>
      <c r="I4311">
        <v>0</v>
      </c>
      <c r="J4311">
        <v>45</v>
      </c>
      <c r="K4311">
        <v>45</v>
      </c>
      <c r="L4311">
        <v>0</v>
      </c>
      <c r="M4311">
        <v>0</v>
      </c>
      <c r="N4311">
        <v>60</v>
      </c>
      <c r="O4311">
        <v>0</v>
      </c>
      <c r="P4311">
        <v>0</v>
      </c>
      <c r="Q4311">
        <v>0</v>
      </c>
      <c r="R4311">
        <v>0</v>
      </c>
      <c r="S4311">
        <v>55</v>
      </c>
      <c r="T4311">
        <v>0</v>
      </c>
      <c r="U4311" t="s">
        <v>60</v>
      </c>
      <c r="V4311" s="3" t="d">
        <v>1995-07-05</v>
      </c>
      <c r="W4311">
        <v>0</v>
      </c>
      <c r="X4311" s="4">
        <f t="shared" si="134"/>
        <v>0</v>
      </c>
      <c r="Y4311" s="5">
        <f t="shared" ca="1" si="135"/>
        <v>0</v>
      </c>
    </row>
    <row r="4312" spans="1:25" x14ac:dyDescent="0.2">
      <c r="A4312" t="s">
        <v>6214</v>
      </c>
      <c r="B4312">
        <v>663995</v>
      </c>
      <c r="C4312">
        <v>0</v>
      </c>
      <c r="D4312" s="2">
        <v>19.5</v>
      </c>
      <c r="E4312">
        <v>2015</v>
      </c>
      <c r="F4312" t="s">
        <v>24</v>
      </c>
      <c r="G4312">
        <v>0</v>
      </c>
      <c r="H4312" t="s">
        <v>6216</v>
      </c>
      <c r="I4312">
        <v>0</v>
      </c>
      <c r="J4312">
        <v>45</v>
      </c>
      <c r="K4312">
        <v>45</v>
      </c>
      <c r="L4312">
        <v>0</v>
      </c>
      <c r="M4312">
        <v>0</v>
      </c>
      <c r="N4312">
        <v>60</v>
      </c>
      <c r="O4312">
        <v>0</v>
      </c>
      <c r="P4312">
        <v>0</v>
      </c>
      <c r="Q4312">
        <v>0</v>
      </c>
      <c r="R4312">
        <v>0</v>
      </c>
      <c r="S4312">
        <v>55</v>
      </c>
      <c r="T4312">
        <v>0</v>
      </c>
      <c r="U4312" t="s">
        <v>60</v>
      </c>
      <c r="V4312" s="3" t="d">
        <v>1899-12-30</v>
      </c>
      <c r="W4312">
        <v>0</v>
      </c>
      <c r="X4312" s="4">
        <f t="shared" si="134"/>
        <v>0</v>
      </c>
      <c r="Y4312" s="5">
        <f t="shared" ca="1" si="135"/>
        <v>0</v>
      </c>
    </row>
    <row r="4313" spans="1:25" x14ac:dyDescent="0.2">
      <c r="A4313" t="s">
        <v>6217</v>
      </c>
      <c r="B4313">
        <v>686608</v>
      </c>
      <c r="C4313" t="s">
        <v>6218</v>
      </c>
      <c r="D4313" s="2">
        <v>21.1</v>
      </c>
      <c r="E4313">
        <v>2019</v>
      </c>
      <c r="F4313" t="s">
        <v>24</v>
      </c>
      <c r="G4313">
        <v>2023</v>
      </c>
      <c r="H4313" t="s">
        <v>6219</v>
      </c>
      <c r="I4313">
        <v>0</v>
      </c>
      <c r="J4313">
        <v>0</v>
      </c>
      <c r="K4313">
        <v>0</v>
      </c>
      <c r="L4313">
        <v>0</v>
      </c>
      <c r="M4313">
        <v>0</v>
      </c>
      <c r="N4313">
        <v>0</v>
      </c>
      <c r="O4313">
        <v>0</v>
      </c>
      <c r="P4313">
        <v>0</v>
      </c>
      <c r="Q4313">
        <v>0</v>
      </c>
      <c r="R4313">
        <v>0</v>
      </c>
      <c r="S4313">
        <v>0</v>
      </c>
      <c r="T4313">
        <v>0</v>
      </c>
      <c r="U4313" t="s">
        <v>108</v>
      </c>
      <c r="V4313" s="3" t="d">
        <v>1899-12-30</v>
      </c>
      <c r="W4313">
        <v>0</v>
      </c>
      <c r="X4313" s="4">
        <f t="shared" si="134"/>
        <v>0</v>
      </c>
      <c r="Y4313" s="5">
        <f t="shared" ca="1" si="135"/>
        <v>0</v>
      </c>
    </row>
    <row r="4314" spans="1:25" x14ac:dyDescent="0.2">
      <c r="A4314" t="s">
        <v>6217</v>
      </c>
      <c r="B4314">
        <v>686608</v>
      </c>
      <c r="C4314">
        <v>0</v>
      </c>
      <c r="D4314" s="2">
        <v>20.399999999999999</v>
      </c>
      <c r="E4314">
        <v>2019</v>
      </c>
      <c r="F4314" t="s">
        <v>24</v>
      </c>
      <c r="G4314">
        <v>2021</v>
      </c>
      <c r="H4314" t="s">
        <v>6220</v>
      </c>
      <c r="I4314">
        <v>0</v>
      </c>
      <c r="J4314">
        <v>0</v>
      </c>
      <c r="K4314">
        <v>50</v>
      </c>
      <c r="L4314">
        <v>0</v>
      </c>
      <c r="M4314">
        <v>0</v>
      </c>
      <c r="N4314">
        <v>70</v>
      </c>
      <c r="O4314">
        <v>0</v>
      </c>
      <c r="P4314">
        <v>0</v>
      </c>
      <c r="Q4314">
        <v>0</v>
      </c>
      <c r="R4314">
        <v>0</v>
      </c>
      <c r="S4314">
        <v>55</v>
      </c>
      <c r="T4314">
        <v>0</v>
      </c>
      <c r="U4314" t="s">
        <v>60</v>
      </c>
      <c r="V4314" s="3" t="d">
        <v>1998-08-13</v>
      </c>
      <c r="W4314">
        <v>0</v>
      </c>
      <c r="X4314" s="4">
        <f t="shared" si="134"/>
        <v>0</v>
      </c>
      <c r="Y4314" s="5">
        <f t="shared" ca="1" si="135"/>
        <v>-1</v>
      </c>
    </row>
    <row r="4315" spans="1:25" x14ac:dyDescent="0.2">
      <c r="A4315" t="s">
        <v>6217</v>
      </c>
      <c r="B4315">
        <v>686608</v>
      </c>
      <c r="C4315">
        <v>0</v>
      </c>
      <c r="D4315" s="2">
        <v>20.399999999999999</v>
      </c>
      <c r="E4315">
        <v>2019</v>
      </c>
      <c r="F4315" t="s">
        <v>24</v>
      </c>
      <c r="G4315">
        <v>0</v>
      </c>
      <c r="H4315" t="s">
        <v>6221</v>
      </c>
      <c r="I4315">
        <v>0</v>
      </c>
      <c r="J4315">
        <v>0</v>
      </c>
      <c r="K4315">
        <v>50</v>
      </c>
      <c r="L4315">
        <v>0</v>
      </c>
      <c r="M4315">
        <v>0</v>
      </c>
      <c r="N4315">
        <v>70</v>
      </c>
      <c r="O4315">
        <v>0</v>
      </c>
      <c r="P4315">
        <v>0</v>
      </c>
      <c r="Q4315">
        <v>0</v>
      </c>
      <c r="R4315">
        <v>0</v>
      </c>
      <c r="S4315">
        <v>55</v>
      </c>
      <c r="T4315">
        <v>0</v>
      </c>
      <c r="U4315" t="s">
        <v>60</v>
      </c>
      <c r="V4315" s="3" t="d">
        <v>1899-12-30</v>
      </c>
      <c r="W4315">
        <v>0</v>
      </c>
      <c r="X4315" s="4">
        <f t="shared" si="134"/>
        <v>0</v>
      </c>
      <c r="Y4315" s="5">
        <f t="shared" ca="1" si="135"/>
        <v>0</v>
      </c>
    </row>
    <row r="4316" spans="1:25" x14ac:dyDescent="0.2">
      <c r="A4316" t="s">
        <v>6222</v>
      </c>
      <c r="B4316">
        <v>657097</v>
      </c>
      <c r="C4316">
        <v>19274</v>
      </c>
      <c r="D4316" s="2">
        <v>24.4</v>
      </c>
      <c r="E4316">
        <v>2018</v>
      </c>
      <c r="F4316" t="s">
        <v>24</v>
      </c>
      <c r="G4316">
        <v>2018</v>
      </c>
      <c r="H4316" t="s">
        <v>6223</v>
      </c>
      <c r="I4316">
        <v>0</v>
      </c>
      <c r="J4316">
        <v>0</v>
      </c>
      <c r="K4316">
        <v>45</v>
      </c>
      <c r="L4316">
        <v>0</v>
      </c>
      <c r="M4316">
        <v>0</v>
      </c>
      <c r="N4316">
        <v>65</v>
      </c>
      <c r="O4316">
        <v>0</v>
      </c>
      <c r="P4316">
        <v>0</v>
      </c>
      <c r="Q4316">
        <v>0</v>
      </c>
      <c r="R4316">
        <v>0</v>
      </c>
      <c r="S4316">
        <v>50</v>
      </c>
      <c r="T4316">
        <v>0</v>
      </c>
      <c r="U4316" t="s">
        <v>60</v>
      </c>
      <c r="V4316" s="3" t="d">
        <v>1993-08-15</v>
      </c>
      <c r="W4316">
        <v>2019</v>
      </c>
      <c r="X4316" s="4">
        <f t="shared" si="134"/>
        <v>25.397260273972602</v>
      </c>
      <c r="Y4316" s="5">
        <f t="shared" ca="1" si="135"/>
        <v>0</v>
      </c>
    </row>
    <row r="4317" spans="1:25" x14ac:dyDescent="0.2">
      <c r="A4317" t="s">
        <v>6222</v>
      </c>
      <c r="B4317">
        <v>657097</v>
      </c>
      <c r="C4317">
        <v>19274</v>
      </c>
      <c r="D4317" s="2">
        <v>25.8</v>
      </c>
      <c r="E4317">
        <v>2019</v>
      </c>
      <c r="F4317" t="s">
        <v>24</v>
      </c>
      <c r="G4317">
        <v>2019</v>
      </c>
      <c r="H4317" t="s">
        <v>6224</v>
      </c>
      <c r="I4317">
        <v>0</v>
      </c>
      <c r="J4317">
        <v>50</v>
      </c>
      <c r="K4317">
        <v>45</v>
      </c>
      <c r="L4317">
        <v>0</v>
      </c>
      <c r="M4317">
        <v>0</v>
      </c>
      <c r="N4317">
        <v>60</v>
      </c>
      <c r="O4317">
        <v>0</v>
      </c>
      <c r="P4317">
        <v>0</v>
      </c>
      <c r="Q4317">
        <v>0</v>
      </c>
      <c r="R4317">
        <v>0</v>
      </c>
      <c r="S4317">
        <v>55</v>
      </c>
      <c r="T4317">
        <v>0</v>
      </c>
      <c r="U4317" t="s">
        <v>107</v>
      </c>
      <c r="V4317" s="3" t="d">
        <v>1993-08-15</v>
      </c>
      <c r="W4317">
        <v>2019</v>
      </c>
      <c r="X4317" s="4">
        <f t="shared" si="134"/>
        <v>25.397260273972602</v>
      </c>
      <c r="Y4317" s="5">
        <f t="shared" ca="1" si="135"/>
        <v>0</v>
      </c>
    </row>
    <row r="4318" spans="1:25" x14ac:dyDescent="0.2">
      <c r="A4318" t="s">
        <v>6225</v>
      </c>
      <c r="B4318">
        <v>607111</v>
      </c>
      <c r="C4318">
        <v>0</v>
      </c>
      <c r="D4318" s="2">
        <v>24.4</v>
      </c>
      <c r="E4318">
        <v>2015</v>
      </c>
      <c r="F4318" t="s">
        <v>172</v>
      </c>
      <c r="G4318">
        <v>2016</v>
      </c>
      <c r="H4318" t="s">
        <v>6226</v>
      </c>
      <c r="I4318">
        <v>50</v>
      </c>
      <c r="J4318">
        <v>0</v>
      </c>
      <c r="K4318">
        <v>0</v>
      </c>
      <c r="L4318">
        <v>0</v>
      </c>
      <c r="M4318">
        <v>0</v>
      </c>
      <c r="N4318">
        <v>0</v>
      </c>
      <c r="O4318">
        <v>50</v>
      </c>
      <c r="P4318">
        <v>45</v>
      </c>
      <c r="Q4318">
        <v>50</v>
      </c>
      <c r="R4318">
        <v>40</v>
      </c>
      <c r="S4318">
        <v>0</v>
      </c>
      <c r="T4318">
        <v>0</v>
      </c>
      <c r="U4318" t="s">
        <v>60</v>
      </c>
      <c r="V4318" s="3" t="d">
        <v>1990-07-29</v>
      </c>
      <c r="W4318">
        <v>0</v>
      </c>
      <c r="X4318" s="4">
        <f t="shared" si="134"/>
        <v>0</v>
      </c>
      <c r="Y4318" s="5">
        <f t="shared" ca="1" si="135"/>
        <v>0</v>
      </c>
    </row>
    <row r="4319" spans="1:25" x14ac:dyDescent="0.2">
      <c r="A4319" t="s">
        <v>6225</v>
      </c>
      <c r="B4319">
        <v>607111</v>
      </c>
      <c r="C4319">
        <v>0</v>
      </c>
      <c r="D4319" s="2">
        <v>23.4</v>
      </c>
      <c r="E4319">
        <v>2014</v>
      </c>
      <c r="F4319" t="s">
        <v>35</v>
      </c>
      <c r="G4319">
        <v>2016</v>
      </c>
      <c r="H4319" t="s">
        <v>6227</v>
      </c>
      <c r="I4319">
        <v>50</v>
      </c>
      <c r="J4319">
        <v>0</v>
      </c>
      <c r="K4319">
        <v>0</v>
      </c>
      <c r="L4319">
        <v>0</v>
      </c>
      <c r="M4319">
        <v>0</v>
      </c>
      <c r="N4319">
        <v>0</v>
      </c>
      <c r="O4319">
        <v>50</v>
      </c>
      <c r="P4319">
        <v>45</v>
      </c>
      <c r="Q4319">
        <v>50</v>
      </c>
      <c r="R4319">
        <v>40</v>
      </c>
      <c r="S4319">
        <v>0</v>
      </c>
      <c r="T4319">
        <v>0</v>
      </c>
      <c r="U4319" t="s">
        <v>60</v>
      </c>
      <c r="V4319" s="3" t="d">
        <v>1990-07-29</v>
      </c>
      <c r="W4319">
        <v>0</v>
      </c>
      <c r="X4319" s="4">
        <f t="shared" si="134"/>
        <v>0</v>
      </c>
      <c r="Y4319" s="5">
        <f t="shared" ca="1" si="135"/>
        <v>0</v>
      </c>
    </row>
    <row r="4320" spans="1:25" x14ac:dyDescent="0.2">
      <c r="A4320" t="s">
        <v>6228</v>
      </c>
      <c r="B4320">
        <v>592444</v>
      </c>
      <c r="C4320">
        <v>14818</v>
      </c>
      <c r="D4320" s="2">
        <v>21.6</v>
      </c>
      <c r="E4320">
        <v>2014</v>
      </c>
      <c r="F4320" t="s">
        <v>35</v>
      </c>
      <c r="G4320">
        <v>2016</v>
      </c>
      <c r="H4320" t="s">
        <v>6229</v>
      </c>
      <c r="I4320">
        <v>55</v>
      </c>
      <c r="J4320">
        <v>0</v>
      </c>
      <c r="K4320">
        <v>0</v>
      </c>
      <c r="L4320">
        <v>0</v>
      </c>
      <c r="M4320">
        <v>0</v>
      </c>
      <c r="N4320">
        <v>0</v>
      </c>
      <c r="O4320">
        <v>50</v>
      </c>
      <c r="P4320">
        <v>40</v>
      </c>
      <c r="Q4320">
        <v>50</v>
      </c>
      <c r="R4320">
        <v>65</v>
      </c>
      <c r="S4320">
        <v>0</v>
      </c>
      <c r="T4320">
        <v>0</v>
      </c>
      <c r="U4320" t="s">
        <v>60</v>
      </c>
      <c r="V4320" s="3" t="d">
        <v>1992-05-10</v>
      </c>
      <c r="W4320">
        <v>2016</v>
      </c>
      <c r="X4320" s="4">
        <f t="shared" si="134"/>
        <v>23.660273972602738</v>
      </c>
      <c r="Y4320" s="5">
        <f t="shared" ca="1" si="135"/>
        <v>1</v>
      </c>
    </row>
    <row r="4321" spans="1:25" x14ac:dyDescent="0.2">
      <c r="A4321" t="s">
        <v>6228</v>
      </c>
      <c r="B4321">
        <v>592444</v>
      </c>
      <c r="C4321">
        <v>14818</v>
      </c>
      <c r="D4321" s="2">
        <v>22.6</v>
      </c>
      <c r="E4321">
        <v>2015</v>
      </c>
      <c r="F4321" t="s">
        <v>96</v>
      </c>
      <c r="G4321">
        <v>2017</v>
      </c>
      <c r="H4321" t="s">
        <v>6230</v>
      </c>
      <c r="I4321">
        <v>55</v>
      </c>
      <c r="J4321">
        <v>0</v>
      </c>
      <c r="K4321">
        <v>0</v>
      </c>
      <c r="L4321">
        <v>0</v>
      </c>
      <c r="M4321">
        <v>0</v>
      </c>
      <c r="N4321">
        <v>0</v>
      </c>
      <c r="O4321">
        <v>40</v>
      </c>
      <c r="P4321">
        <v>45</v>
      </c>
      <c r="Q4321">
        <v>50</v>
      </c>
      <c r="R4321">
        <v>60</v>
      </c>
      <c r="S4321">
        <v>0</v>
      </c>
      <c r="T4321">
        <v>0</v>
      </c>
      <c r="U4321" t="s">
        <v>60</v>
      </c>
      <c r="V4321" s="3" t="d">
        <v>1992-05-10</v>
      </c>
      <c r="W4321">
        <v>2016</v>
      </c>
      <c r="X4321" s="4">
        <f t="shared" si="134"/>
        <v>23.660273972602738</v>
      </c>
      <c r="Y4321" s="5">
        <f t="shared" ca="1" si="135"/>
        <v>1</v>
      </c>
    </row>
    <row r="4322" spans="1:25" x14ac:dyDescent="0.2">
      <c r="A4322" t="s">
        <v>6228</v>
      </c>
      <c r="B4322">
        <v>592444</v>
      </c>
      <c r="C4322">
        <v>14818</v>
      </c>
      <c r="D4322" s="2">
        <v>20.6</v>
      </c>
      <c r="E4322">
        <v>2013</v>
      </c>
      <c r="F4322" t="s">
        <v>96</v>
      </c>
      <c r="G4322">
        <v>2016</v>
      </c>
      <c r="H4322" t="s">
        <v>6231</v>
      </c>
      <c r="I4322">
        <v>50</v>
      </c>
      <c r="J4322">
        <v>0</v>
      </c>
      <c r="K4322">
        <v>0</v>
      </c>
      <c r="L4322">
        <v>0</v>
      </c>
      <c r="M4322">
        <v>0</v>
      </c>
      <c r="N4322">
        <v>0</v>
      </c>
      <c r="O4322">
        <v>50</v>
      </c>
      <c r="P4322">
        <v>50</v>
      </c>
      <c r="Q4322">
        <v>50</v>
      </c>
      <c r="R4322">
        <v>60</v>
      </c>
      <c r="S4322">
        <v>0</v>
      </c>
      <c r="T4322">
        <v>0</v>
      </c>
      <c r="U4322" t="s">
        <v>60</v>
      </c>
      <c r="V4322" s="3" t="d">
        <v>1992-05-10</v>
      </c>
      <c r="W4322">
        <v>2016</v>
      </c>
      <c r="X4322" s="4">
        <f t="shared" si="134"/>
        <v>23.660273972602738</v>
      </c>
      <c r="Y4322" s="5">
        <f t="shared" ca="1" si="135"/>
        <v>1</v>
      </c>
    </row>
    <row r="4323" spans="1:25" x14ac:dyDescent="0.2">
      <c r="A4323" t="s">
        <v>6228</v>
      </c>
      <c r="B4323">
        <v>592444</v>
      </c>
      <c r="C4323">
        <v>14818</v>
      </c>
      <c r="D4323" s="2">
        <v>23.6</v>
      </c>
      <c r="E4323">
        <v>2016</v>
      </c>
      <c r="F4323" t="s">
        <v>70</v>
      </c>
      <c r="G4323">
        <v>2017</v>
      </c>
      <c r="H4323" t="s">
        <v>6232</v>
      </c>
      <c r="I4323">
        <v>55</v>
      </c>
      <c r="J4323">
        <v>0</v>
      </c>
      <c r="K4323">
        <v>0</v>
      </c>
      <c r="L4323">
        <v>0</v>
      </c>
      <c r="M4323">
        <v>0</v>
      </c>
      <c r="N4323">
        <v>0</v>
      </c>
      <c r="O4323">
        <v>40</v>
      </c>
      <c r="P4323">
        <v>45</v>
      </c>
      <c r="Q4323">
        <v>50</v>
      </c>
      <c r="R4323">
        <v>60</v>
      </c>
      <c r="S4323">
        <v>0</v>
      </c>
      <c r="T4323">
        <v>0</v>
      </c>
      <c r="U4323" t="s">
        <v>60</v>
      </c>
      <c r="V4323" s="3" t="d">
        <v>1992-05-10</v>
      </c>
      <c r="W4323">
        <v>2016</v>
      </c>
      <c r="X4323" s="4">
        <f t="shared" si="134"/>
        <v>23.660273972602738</v>
      </c>
      <c r="Y4323" s="5">
        <f t="shared" ca="1" si="135"/>
        <v>1</v>
      </c>
    </row>
    <row r="4324" spans="1:25" x14ac:dyDescent="0.2">
      <c r="A4324" t="s">
        <v>6228</v>
      </c>
      <c r="B4324">
        <v>592444</v>
      </c>
      <c r="C4324">
        <v>14818</v>
      </c>
      <c r="D4324" s="2">
        <v>20.6</v>
      </c>
      <c r="E4324">
        <v>2013</v>
      </c>
      <c r="F4324" t="s">
        <v>35</v>
      </c>
      <c r="G4324">
        <v>0</v>
      </c>
      <c r="H4324" t="s">
        <v>6233</v>
      </c>
      <c r="I4324">
        <v>50</v>
      </c>
      <c r="J4324">
        <v>0</v>
      </c>
      <c r="K4324">
        <v>0</v>
      </c>
      <c r="L4324">
        <v>0</v>
      </c>
      <c r="M4324">
        <v>0</v>
      </c>
      <c r="N4324">
        <v>0</v>
      </c>
      <c r="O4324">
        <v>50</v>
      </c>
      <c r="P4324">
        <v>40</v>
      </c>
      <c r="Q4324">
        <v>50</v>
      </c>
      <c r="R4324">
        <v>60</v>
      </c>
      <c r="S4324">
        <v>0</v>
      </c>
      <c r="T4324">
        <v>0</v>
      </c>
      <c r="U4324" t="s">
        <v>60</v>
      </c>
      <c r="V4324" s="3" t="d">
        <v>1992-05-10</v>
      </c>
      <c r="W4324">
        <v>2016</v>
      </c>
      <c r="X4324" s="4">
        <f t="shared" si="134"/>
        <v>23.660273972602738</v>
      </c>
      <c r="Y4324" s="5">
        <f t="shared" ca="1" si="135"/>
        <v>1</v>
      </c>
    </row>
    <row r="4325" spans="1:25" x14ac:dyDescent="0.2">
      <c r="A4325" t="s">
        <v>6234</v>
      </c>
      <c r="B4325" t="s">
        <v>6235</v>
      </c>
      <c r="C4325">
        <v>17611</v>
      </c>
      <c r="D4325" s="2">
        <v>18</v>
      </c>
      <c r="E4325">
        <v>2018</v>
      </c>
      <c r="F4325" t="s">
        <v>24</v>
      </c>
      <c r="G4325">
        <v>0</v>
      </c>
      <c r="H4325" t="s">
        <v>6236</v>
      </c>
      <c r="I4325">
        <v>0</v>
      </c>
      <c r="J4325">
        <v>60</v>
      </c>
      <c r="K4325">
        <v>50</v>
      </c>
      <c r="L4325">
        <v>50</v>
      </c>
      <c r="M4325">
        <v>0</v>
      </c>
      <c r="N4325">
        <v>60</v>
      </c>
      <c r="O4325">
        <v>0</v>
      </c>
      <c r="P4325">
        <v>0</v>
      </c>
      <c r="Q4325">
        <v>0</v>
      </c>
      <c r="R4325">
        <v>0</v>
      </c>
      <c r="S4325">
        <v>0</v>
      </c>
      <c r="T4325">
        <v>0</v>
      </c>
      <c r="U4325" t="s">
        <v>60</v>
      </c>
      <c r="V4325" s="3" t="d">
        <v>1993-05-13</v>
      </c>
      <c r="W4325">
        <v>2019</v>
      </c>
      <c r="X4325" s="4">
        <f t="shared" si="134"/>
        <v>25.654794520547945</v>
      </c>
      <c r="Y4325" s="5">
        <f t="shared" ca="1" si="135"/>
        <v>0</v>
      </c>
    </row>
    <row r="4326" spans="1:25" x14ac:dyDescent="0.2">
      <c r="A4326" t="s">
        <v>6237</v>
      </c>
      <c r="B4326">
        <v>573350</v>
      </c>
      <c r="C4326">
        <v>0</v>
      </c>
      <c r="D4326" s="2">
        <v>22.176591380000001</v>
      </c>
      <c r="E4326">
        <v>2013</v>
      </c>
      <c r="F4326" t="s">
        <v>70</v>
      </c>
      <c r="G4326">
        <v>2014</v>
      </c>
      <c r="H4326" t="s">
        <v>6238</v>
      </c>
      <c r="I4326">
        <v>50</v>
      </c>
      <c r="J4326">
        <v>0</v>
      </c>
      <c r="K4326">
        <v>0</v>
      </c>
      <c r="L4326">
        <v>0</v>
      </c>
      <c r="M4326">
        <v>0</v>
      </c>
      <c r="N4326">
        <v>0</v>
      </c>
      <c r="O4326">
        <v>60</v>
      </c>
      <c r="P4326">
        <v>50</v>
      </c>
      <c r="Q4326">
        <v>40</v>
      </c>
      <c r="R4326">
        <v>50</v>
      </c>
      <c r="S4326">
        <v>0</v>
      </c>
      <c r="T4326">
        <v>0</v>
      </c>
      <c r="U4326" t="s">
        <v>60</v>
      </c>
      <c r="V4326" s="3" t="d">
        <v>1990-10-29</v>
      </c>
      <c r="W4326">
        <v>0</v>
      </c>
      <c r="X4326" s="4">
        <f t="shared" si="134"/>
        <v>0</v>
      </c>
      <c r="Y4326" s="5">
        <f t="shared" ca="1" si="135"/>
        <v>0</v>
      </c>
    </row>
    <row r="4327" spans="1:25" x14ac:dyDescent="0.2">
      <c r="A4327" t="s">
        <v>6239</v>
      </c>
      <c r="B4327">
        <v>663330</v>
      </c>
      <c r="C4327" t="s">
        <v>1569</v>
      </c>
      <c r="D4327" s="2">
        <v>18.2</v>
      </c>
      <c r="E4327">
        <v>2015</v>
      </c>
      <c r="F4327" t="s">
        <v>27</v>
      </c>
      <c r="G4327">
        <v>2018</v>
      </c>
      <c r="H4327" t="s">
        <v>6240</v>
      </c>
      <c r="I4327">
        <v>47</v>
      </c>
      <c r="J4327">
        <v>0</v>
      </c>
      <c r="K4327">
        <v>0</v>
      </c>
      <c r="L4327">
        <v>0</v>
      </c>
      <c r="M4327">
        <v>0</v>
      </c>
      <c r="N4327">
        <v>0</v>
      </c>
      <c r="O4327">
        <v>55</v>
      </c>
      <c r="P4327">
        <v>52</v>
      </c>
      <c r="Q4327">
        <v>45</v>
      </c>
      <c r="R4327">
        <v>60</v>
      </c>
      <c r="S4327">
        <v>0</v>
      </c>
      <c r="T4327">
        <v>0</v>
      </c>
      <c r="U4327" t="s">
        <v>386</v>
      </c>
      <c r="V4327" s="3" t="d">
        <v>1899-12-30</v>
      </c>
      <c r="W4327">
        <v>0</v>
      </c>
      <c r="X4327" s="4">
        <f t="shared" si="134"/>
        <v>0</v>
      </c>
      <c r="Y4327" s="5">
        <f t="shared" ca="1" si="135"/>
        <v>0</v>
      </c>
    </row>
    <row r="4328" spans="1:25" x14ac:dyDescent="0.2">
      <c r="A4328" t="s">
        <v>6239</v>
      </c>
      <c r="B4328">
        <v>663330</v>
      </c>
      <c r="C4328" t="s">
        <v>216</v>
      </c>
      <c r="D4328" s="2">
        <v>20</v>
      </c>
      <c r="E4328">
        <v>2018</v>
      </c>
      <c r="F4328" t="s">
        <v>27</v>
      </c>
      <c r="G4328">
        <v>2020</v>
      </c>
      <c r="H4328" t="s">
        <v>6241</v>
      </c>
      <c r="I4328">
        <v>45</v>
      </c>
      <c r="J4328">
        <v>0</v>
      </c>
      <c r="K4328">
        <v>0</v>
      </c>
      <c r="L4328">
        <v>0</v>
      </c>
      <c r="M4328">
        <v>0</v>
      </c>
      <c r="N4328">
        <v>0</v>
      </c>
      <c r="O4328">
        <v>55</v>
      </c>
      <c r="P4328">
        <v>60</v>
      </c>
      <c r="Q4328">
        <v>50</v>
      </c>
      <c r="R4328">
        <v>60</v>
      </c>
      <c r="S4328">
        <v>0</v>
      </c>
      <c r="T4328">
        <v>0</v>
      </c>
      <c r="U4328" t="s">
        <v>128</v>
      </c>
      <c r="V4328" s="3" t="d">
        <v>1899-12-30</v>
      </c>
      <c r="W4328">
        <v>0</v>
      </c>
      <c r="X4328" s="4">
        <f t="shared" si="134"/>
        <v>0</v>
      </c>
      <c r="Y4328" s="5">
        <f t="shared" ca="1" si="135"/>
        <v>0</v>
      </c>
    </row>
    <row r="4329" spans="1:25" ht="409.6" x14ac:dyDescent="0.2">
      <c r="A4329" t="s">
        <v>6239</v>
      </c>
      <c r="B4329">
        <v>663330</v>
      </c>
      <c r="C4329" t="s">
        <v>216</v>
      </c>
      <c r="D4329" s="2">
        <v>21.9</v>
      </c>
      <c r="E4329">
        <v>2019</v>
      </c>
      <c r="F4329" t="s">
        <v>35</v>
      </c>
      <c r="G4329">
        <v>2021</v>
      </c>
      <c r="H4329" s="1" t="s">
        <v>6242</v>
      </c>
      <c r="I4329">
        <v>45</v>
      </c>
      <c r="J4329">
        <v>0</v>
      </c>
      <c r="K4329">
        <v>0</v>
      </c>
      <c r="L4329">
        <v>0</v>
      </c>
      <c r="M4329">
        <v>0</v>
      </c>
      <c r="N4329">
        <v>0</v>
      </c>
      <c r="O4329">
        <v>45</v>
      </c>
      <c r="P4329">
        <v>55</v>
      </c>
      <c r="Q4329">
        <v>50</v>
      </c>
      <c r="R4329">
        <v>60</v>
      </c>
      <c r="S4329">
        <v>0</v>
      </c>
      <c r="T4329">
        <v>0</v>
      </c>
      <c r="U4329" t="s">
        <v>107</v>
      </c>
      <c r="V4329" s="3" t="d">
        <v>1899-12-30</v>
      </c>
      <c r="W4329">
        <v>0</v>
      </c>
      <c r="X4329" s="4">
        <f t="shared" si="134"/>
        <v>0</v>
      </c>
      <c r="Y4329" s="5">
        <f t="shared" ca="1" si="135"/>
        <v>0</v>
      </c>
    </row>
    <row r="4330" spans="1:25" ht="409.6" x14ac:dyDescent="0.2">
      <c r="A4330" t="s">
        <v>6239</v>
      </c>
      <c r="B4330">
        <v>663330</v>
      </c>
      <c r="C4330" t="s">
        <v>216</v>
      </c>
      <c r="D4330" s="2">
        <v>22.1</v>
      </c>
      <c r="E4330">
        <v>2019</v>
      </c>
      <c r="F4330" t="s">
        <v>35</v>
      </c>
      <c r="G4330">
        <v>2021</v>
      </c>
      <c r="H4330" s="1" t="s">
        <v>6242</v>
      </c>
      <c r="I4330">
        <v>45</v>
      </c>
      <c r="J4330">
        <v>0</v>
      </c>
      <c r="K4330">
        <v>0</v>
      </c>
      <c r="L4330">
        <v>0</v>
      </c>
      <c r="M4330">
        <v>0</v>
      </c>
      <c r="N4330">
        <v>0</v>
      </c>
      <c r="O4330">
        <v>45</v>
      </c>
      <c r="P4330">
        <v>55</v>
      </c>
      <c r="Q4330">
        <v>50</v>
      </c>
      <c r="R4330">
        <v>60</v>
      </c>
      <c r="S4330">
        <v>0</v>
      </c>
      <c r="T4330">
        <v>0</v>
      </c>
      <c r="U4330" t="s">
        <v>108</v>
      </c>
      <c r="V4330" s="3" t="d">
        <v>1899-12-30</v>
      </c>
      <c r="W4330">
        <v>0</v>
      </c>
      <c r="X4330" s="4">
        <f t="shared" si="134"/>
        <v>0</v>
      </c>
      <c r="Y4330" s="5">
        <f t="shared" ca="1" si="135"/>
        <v>0</v>
      </c>
    </row>
    <row r="4331" spans="1:25" ht="409.6" x14ac:dyDescent="0.2">
      <c r="A4331" t="s">
        <v>6239</v>
      </c>
      <c r="B4331">
        <v>663330</v>
      </c>
      <c r="C4331" t="s">
        <v>216</v>
      </c>
      <c r="D4331" s="2">
        <v>22.1</v>
      </c>
      <c r="E4331">
        <v>2019</v>
      </c>
      <c r="F4331" t="s">
        <v>35</v>
      </c>
      <c r="G4331">
        <v>2021</v>
      </c>
      <c r="H4331" s="1" t="s">
        <v>6242</v>
      </c>
      <c r="I4331">
        <v>45</v>
      </c>
      <c r="J4331">
        <v>0</v>
      </c>
      <c r="K4331">
        <v>0</v>
      </c>
      <c r="L4331">
        <v>0</v>
      </c>
      <c r="M4331">
        <v>0</v>
      </c>
      <c r="N4331">
        <v>0</v>
      </c>
      <c r="O4331">
        <v>45</v>
      </c>
      <c r="P4331">
        <v>55</v>
      </c>
      <c r="Q4331">
        <v>50</v>
      </c>
      <c r="R4331">
        <v>60</v>
      </c>
      <c r="S4331">
        <v>0</v>
      </c>
      <c r="T4331">
        <v>0</v>
      </c>
      <c r="U4331" t="s">
        <v>145</v>
      </c>
      <c r="V4331" s="3" t="d">
        <v>1899-12-30</v>
      </c>
      <c r="W4331">
        <v>0</v>
      </c>
      <c r="X4331" s="4">
        <f t="shared" si="134"/>
        <v>0</v>
      </c>
      <c r="Y4331" s="5">
        <f t="shared" ca="1" si="135"/>
        <v>0</v>
      </c>
    </row>
    <row r="4332" spans="1:25" x14ac:dyDescent="0.2">
      <c r="A4332" t="s">
        <v>6239</v>
      </c>
      <c r="B4332">
        <v>663330</v>
      </c>
      <c r="C4332" t="s">
        <v>216</v>
      </c>
      <c r="D4332" s="2">
        <v>20.399999999999999</v>
      </c>
      <c r="E4332">
        <v>2018</v>
      </c>
      <c r="F4332" t="s">
        <v>35</v>
      </c>
      <c r="G4332">
        <v>2019</v>
      </c>
      <c r="H4332" t="s">
        <v>6243</v>
      </c>
      <c r="I4332">
        <v>50</v>
      </c>
      <c r="J4332">
        <v>0</v>
      </c>
      <c r="K4332">
        <v>0</v>
      </c>
      <c r="L4332">
        <v>0</v>
      </c>
      <c r="M4332">
        <v>0</v>
      </c>
      <c r="N4332">
        <v>0</v>
      </c>
      <c r="O4332">
        <v>50</v>
      </c>
      <c r="P4332">
        <v>55</v>
      </c>
      <c r="Q4332">
        <v>50</v>
      </c>
      <c r="R4332">
        <v>60</v>
      </c>
      <c r="S4332">
        <v>0</v>
      </c>
      <c r="T4332">
        <v>0</v>
      </c>
      <c r="U4332" t="s">
        <v>60</v>
      </c>
      <c r="V4332" s="3" t="d">
        <v>1997-08-04</v>
      </c>
      <c r="W4332">
        <v>0</v>
      </c>
      <c r="X4332" s="4">
        <f t="shared" si="134"/>
        <v>0</v>
      </c>
      <c r="Y4332" s="5">
        <f t="shared" ca="1" si="135"/>
        <v>-1</v>
      </c>
    </row>
    <row r="4333" spans="1:25" x14ac:dyDescent="0.2">
      <c r="A4333" t="s">
        <v>6239</v>
      </c>
      <c r="B4333">
        <v>663330</v>
      </c>
      <c r="C4333" t="s">
        <v>216</v>
      </c>
      <c r="D4333" s="2">
        <v>19.399999999999999</v>
      </c>
      <c r="E4333">
        <v>2017</v>
      </c>
      <c r="F4333" t="s">
        <v>70</v>
      </c>
      <c r="G4333">
        <v>2019</v>
      </c>
      <c r="H4333" t="s">
        <v>6244</v>
      </c>
      <c r="I4333">
        <v>50</v>
      </c>
      <c r="J4333">
        <v>0</v>
      </c>
      <c r="K4333">
        <v>0</v>
      </c>
      <c r="L4333">
        <v>0</v>
      </c>
      <c r="M4333">
        <v>0</v>
      </c>
      <c r="N4333">
        <v>0</v>
      </c>
      <c r="O4333">
        <v>60</v>
      </c>
      <c r="P4333">
        <v>55</v>
      </c>
      <c r="Q4333">
        <v>50</v>
      </c>
      <c r="R4333">
        <v>60</v>
      </c>
      <c r="S4333">
        <v>0</v>
      </c>
      <c r="T4333">
        <v>0</v>
      </c>
      <c r="U4333" t="s">
        <v>60</v>
      </c>
      <c r="V4333" s="3" t="d">
        <v>1997-08-04</v>
      </c>
      <c r="W4333">
        <v>0</v>
      </c>
      <c r="X4333" s="4">
        <f t="shared" si="134"/>
        <v>0</v>
      </c>
      <c r="Y4333" s="5">
        <f t="shared" ca="1" si="135"/>
        <v>-1</v>
      </c>
    </row>
    <row r="4334" spans="1:25" x14ac:dyDescent="0.2">
      <c r="A4334" t="s">
        <v>6239</v>
      </c>
      <c r="B4334">
        <v>663330</v>
      </c>
      <c r="C4334" t="s">
        <v>216</v>
      </c>
      <c r="D4334" s="2">
        <v>17.399999999999999</v>
      </c>
      <c r="E4334">
        <v>2015</v>
      </c>
      <c r="F4334" t="s">
        <v>70</v>
      </c>
      <c r="G4334">
        <v>2019</v>
      </c>
      <c r="H4334" t="s">
        <v>6245</v>
      </c>
      <c r="I4334">
        <v>55</v>
      </c>
      <c r="J4334">
        <v>0</v>
      </c>
      <c r="K4334">
        <v>0</v>
      </c>
      <c r="L4334">
        <v>0</v>
      </c>
      <c r="M4334">
        <v>0</v>
      </c>
      <c r="N4334">
        <v>0</v>
      </c>
      <c r="O4334">
        <v>55</v>
      </c>
      <c r="P4334">
        <v>50</v>
      </c>
      <c r="Q4334">
        <v>45</v>
      </c>
      <c r="R4334">
        <v>60</v>
      </c>
      <c r="S4334">
        <v>0</v>
      </c>
      <c r="T4334">
        <v>0</v>
      </c>
      <c r="U4334" t="s">
        <v>60</v>
      </c>
      <c r="V4334" s="3" t="d">
        <v>1997-08-04</v>
      </c>
      <c r="W4334">
        <v>0</v>
      </c>
      <c r="X4334" s="4">
        <f t="shared" si="134"/>
        <v>0</v>
      </c>
      <c r="Y4334" s="5">
        <f t="shared" ca="1" si="135"/>
        <v>-1</v>
      </c>
    </row>
    <row r="4335" spans="1:25" x14ac:dyDescent="0.2">
      <c r="A4335" t="s">
        <v>6239</v>
      </c>
      <c r="B4335">
        <v>663330</v>
      </c>
      <c r="C4335" t="s">
        <v>216</v>
      </c>
      <c r="D4335" s="2">
        <v>21.4</v>
      </c>
      <c r="E4335">
        <v>2019</v>
      </c>
      <c r="F4335" t="s">
        <v>35</v>
      </c>
      <c r="G4335">
        <v>2020</v>
      </c>
      <c r="H4335" t="s">
        <v>6246</v>
      </c>
      <c r="I4335">
        <v>50</v>
      </c>
      <c r="J4335">
        <v>0</v>
      </c>
      <c r="K4335">
        <v>0</v>
      </c>
      <c r="L4335">
        <v>0</v>
      </c>
      <c r="M4335">
        <v>0</v>
      </c>
      <c r="N4335">
        <v>0</v>
      </c>
      <c r="O4335">
        <v>50</v>
      </c>
      <c r="P4335">
        <v>50</v>
      </c>
      <c r="Q4335">
        <v>45</v>
      </c>
      <c r="R4335">
        <v>60</v>
      </c>
      <c r="S4335">
        <v>0</v>
      </c>
      <c r="T4335">
        <v>0</v>
      </c>
      <c r="U4335" t="s">
        <v>60</v>
      </c>
      <c r="V4335" s="3" t="d">
        <v>1997-08-04</v>
      </c>
      <c r="W4335">
        <v>0</v>
      </c>
      <c r="X4335" s="4">
        <f t="shared" si="134"/>
        <v>0</v>
      </c>
      <c r="Y4335" s="5">
        <f t="shared" ca="1" si="135"/>
        <v>-1</v>
      </c>
    </row>
    <row r="4336" spans="1:25" x14ac:dyDescent="0.2">
      <c r="A4336" t="s">
        <v>6239</v>
      </c>
      <c r="B4336">
        <v>663330</v>
      </c>
      <c r="C4336" t="s">
        <v>216</v>
      </c>
      <c r="D4336" s="2">
        <v>18.399999999999999</v>
      </c>
      <c r="E4336">
        <v>2016</v>
      </c>
      <c r="F4336" t="s">
        <v>70</v>
      </c>
      <c r="G4336">
        <v>2019</v>
      </c>
      <c r="H4336" t="s">
        <v>6247</v>
      </c>
      <c r="I4336">
        <v>55</v>
      </c>
      <c r="J4336">
        <v>0</v>
      </c>
      <c r="K4336">
        <v>0</v>
      </c>
      <c r="L4336">
        <v>0</v>
      </c>
      <c r="M4336">
        <v>0</v>
      </c>
      <c r="N4336">
        <v>0</v>
      </c>
      <c r="O4336">
        <v>55</v>
      </c>
      <c r="P4336">
        <v>50</v>
      </c>
      <c r="Q4336">
        <v>45</v>
      </c>
      <c r="R4336">
        <v>60</v>
      </c>
      <c r="S4336">
        <v>0</v>
      </c>
      <c r="T4336">
        <v>0</v>
      </c>
      <c r="U4336" t="s">
        <v>60</v>
      </c>
      <c r="V4336" s="3" t="d">
        <v>1997-08-04</v>
      </c>
      <c r="W4336">
        <v>0</v>
      </c>
      <c r="X4336" s="4">
        <f t="shared" si="134"/>
        <v>0</v>
      </c>
      <c r="Y4336" s="5">
        <f t="shared" ca="1" si="135"/>
        <v>-1</v>
      </c>
    </row>
    <row r="4337" spans="1:25" x14ac:dyDescent="0.2">
      <c r="A4337" t="s">
        <v>6239</v>
      </c>
      <c r="B4337">
        <v>663330</v>
      </c>
      <c r="C4337" t="s">
        <v>216</v>
      </c>
      <c r="D4337" s="2">
        <v>17.399999999999999</v>
      </c>
      <c r="E4337">
        <v>2015</v>
      </c>
      <c r="F4337" t="s">
        <v>35</v>
      </c>
      <c r="G4337">
        <v>0</v>
      </c>
      <c r="H4337" t="s">
        <v>6248</v>
      </c>
      <c r="I4337">
        <v>55</v>
      </c>
      <c r="J4337">
        <v>0</v>
      </c>
      <c r="K4337">
        <v>0</v>
      </c>
      <c r="L4337">
        <v>0</v>
      </c>
      <c r="M4337">
        <v>0</v>
      </c>
      <c r="N4337">
        <v>0</v>
      </c>
      <c r="O4337">
        <v>55</v>
      </c>
      <c r="P4337">
        <v>50</v>
      </c>
      <c r="Q4337">
        <v>45</v>
      </c>
      <c r="R4337">
        <v>60</v>
      </c>
      <c r="S4337">
        <v>0</v>
      </c>
      <c r="T4337">
        <v>0</v>
      </c>
      <c r="U4337" t="s">
        <v>60</v>
      </c>
      <c r="V4337" s="3" t="d">
        <v>1899-12-30</v>
      </c>
      <c r="W4337">
        <v>0</v>
      </c>
      <c r="X4337" s="4">
        <f t="shared" si="134"/>
        <v>0</v>
      </c>
      <c r="Y4337" s="5">
        <f t="shared" ca="1" si="135"/>
        <v>0</v>
      </c>
    </row>
    <row r="4338" spans="1:25" x14ac:dyDescent="0.2">
      <c r="A4338" t="s">
        <v>6249</v>
      </c>
      <c r="B4338">
        <v>642545</v>
      </c>
      <c r="C4338">
        <v>18356</v>
      </c>
      <c r="D4338" s="2">
        <v>20.45722108</v>
      </c>
      <c r="E4338">
        <v>2017</v>
      </c>
      <c r="F4338" t="s">
        <v>24</v>
      </c>
      <c r="G4338">
        <v>2019</v>
      </c>
      <c r="H4338" t="s">
        <v>6250</v>
      </c>
      <c r="I4338">
        <v>0</v>
      </c>
      <c r="J4338">
        <v>55</v>
      </c>
      <c r="K4338">
        <v>60</v>
      </c>
      <c r="L4338">
        <v>50</v>
      </c>
      <c r="M4338">
        <v>0</v>
      </c>
      <c r="N4338">
        <v>55</v>
      </c>
      <c r="O4338">
        <v>0</v>
      </c>
      <c r="P4338">
        <v>0</v>
      </c>
      <c r="Q4338">
        <v>0</v>
      </c>
      <c r="R4338">
        <v>0</v>
      </c>
      <c r="S4338">
        <v>0</v>
      </c>
      <c r="T4338">
        <v>0</v>
      </c>
      <c r="U4338" t="s">
        <v>60</v>
      </c>
      <c r="V4338" s="3" t="d">
        <v>1996-07-18</v>
      </c>
      <c r="W4338">
        <v>2018</v>
      </c>
      <c r="X4338" s="4">
        <f t="shared" si="134"/>
        <v>21.471232876712328</v>
      </c>
      <c r="Y4338" s="5">
        <f t="shared" ca="1" si="135"/>
        <v>1</v>
      </c>
    </row>
    <row r="4339" spans="1:25" x14ac:dyDescent="0.2">
      <c r="A4339" t="s">
        <v>6249</v>
      </c>
      <c r="B4339">
        <v>642545</v>
      </c>
      <c r="C4339">
        <v>18356</v>
      </c>
      <c r="D4339" s="2">
        <v>18.455852159999999</v>
      </c>
      <c r="E4339">
        <v>2015</v>
      </c>
      <c r="F4339" t="s">
        <v>24</v>
      </c>
      <c r="G4339">
        <v>2019</v>
      </c>
      <c r="H4339" t="s">
        <v>6251</v>
      </c>
      <c r="I4339">
        <v>0</v>
      </c>
      <c r="J4339">
        <v>55</v>
      </c>
      <c r="K4339">
        <v>50</v>
      </c>
      <c r="L4339">
        <v>45</v>
      </c>
      <c r="M4339">
        <v>0</v>
      </c>
      <c r="N4339">
        <v>55</v>
      </c>
      <c r="O4339">
        <v>0</v>
      </c>
      <c r="P4339">
        <v>0</v>
      </c>
      <c r="Q4339">
        <v>0</v>
      </c>
      <c r="R4339">
        <v>0</v>
      </c>
      <c r="S4339">
        <v>0</v>
      </c>
      <c r="T4339">
        <v>0</v>
      </c>
      <c r="U4339" t="s">
        <v>60</v>
      </c>
      <c r="V4339" s="3" t="d">
        <v>1996-07-18</v>
      </c>
      <c r="W4339">
        <v>2018</v>
      </c>
      <c r="X4339" s="4">
        <f t="shared" si="134"/>
        <v>21.471232876712328</v>
      </c>
      <c r="Y4339" s="5">
        <f t="shared" ca="1" si="135"/>
        <v>1</v>
      </c>
    </row>
    <row r="4340" spans="1:25" x14ac:dyDescent="0.2">
      <c r="A4340" t="s">
        <v>6249</v>
      </c>
      <c r="B4340">
        <v>642545</v>
      </c>
      <c r="C4340">
        <v>18356</v>
      </c>
      <c r="D4340" s="2">
        <v>19.45516769</v>
      </c>
      <c r="E4340">
        <v>2016</v>
      </c>
      <c r="F4340" t="s">
        <v>24</v>
      </c>
      <c r="G4340">
        <v>2019</v>
      </c>
      <c r="H4340" t="s">
        <v>6252</v>
      </c>
      <c r="I4340">
        <v>0</v>
      </c>
      <c r="J4340">
        <v>55</v>
      </c>
      <c r="K4340">
        <v>50</v>
      </c>
      <c r="L4340">
        <v>45</v>
      </c>
      <c r="M4340">
        <v>0</v>
      </c>
      <c r="N4340">
        <v>55</v>
      </c>
      <c r="O4340">
        <v>0</v>
      </c>
      <c r="P4340">
        <v>0</v>
      </c>
      <c r="Q4340">
        <v>0</v>
      </c>
      <c r="R4340">
        <v>0</v>
      </c>
      <c r="S4340">
        <v>0</v>
      </c>
      <c r="T4340">
        <v>0</v>
      </c>
      <c r="U4340" t="s">
        <v>60</v>
      </c>
      <c r="V4340" s="3" t="d">
        <v>1996-07-18</v>
      </c>
      <c r="W4340">
        <v>2018</v>
      </c>
      <c r="X4340" s="4">
        <f t="shared" si="134"/>
        <v>21.471232876712328</v>
      </c>
      <c r="Y4340" s="5">
        <f t="shared" ca="1" si="135"/>
        <v>1</v>
      </c>
    </row>
    <row r="4341" spans="1:25" x14ac:dyDescent="0.2">
      <c r="A4341" t="s">
        <v>6253</v>
      </c>
      <c r="B4341">
        <v>621289</v>
      </c>
      <c r="C4341">
        <v>15066</v>
      </c>
      <c r="D4341" s="2">
        <v>25.5</v>
      </c>
      <c r="E4341">
        <v>2017</v>
      </c>
      <c r="F4341" t="s">
        <v>24</v>
      </c>
      <c r="G4341">
        <v>2017</v>
      </c>
      <c r="H4341" t="s">
        <v>6254</v>
      </c>
      <c r="I4341">
        <v>0</v>
      </c>
      <c r="J4341">
        <v>45</v>
      </c>
      <c r="K4341">
        <v>45</v>
      </c>
      <c r="L4341">
        <v>0</v>
      </c>
      <c r="M4341">
        <v>0</v>
      </c>
      <c r="N4341">
        <v>65</v>
      </c>
      <c r="O4341">
        <v>0</v>
      </c>
      <c r="P4341">
        <v>0</v>
      </c>
      <c r="Q4341">
        <v>0</v>
      </c>
      <c r="R4341">
        <v>0</v>
      </c>
      <c r="S4341">
        <v>60</v>
      </c>
      <c r="T4341">
        <v>0</v>
      </c>
      <c r="U4341" t="s">
        <v>60</v>
      </c>
      <c r="V4341" s="3" t="d">
        <v>1991-06-20</v>
      </c>
      <c r="W4341">
        <v>2018</v>
      </c>
      <c r="X4341" s="4">
        <f t="shared" si="134"/>
        <v>26.553424657534247</v>
      </c>
      <c r="Y4341" s="5">
        <f t="shared" ca="1" si="135"/>
        <v>0</v>
      </c>
    </row>
    <row r="4342" spans="1:25" x14ac:dyDescent="0.2">
      <c r="A4342" t="s">
        <v>6253</v>
      </c>
      <c r="B4342">
        <v>621289</v>
      </c>
      <c r="C4342">
        <v>15066</v>
      </c>
      <c r="D4342" s="2">
        <v>23.5</v>
      </c>
      <c r="E4342">
        <v>2015</v>
      </c>
      <c r="F4342" t="s">
        <v>24</v>
      </c>
      <c r="G4342">
        <v>2017</v>
      </c>
      <c r="H4342" t="s">
        <v>6255</v>
      </c>
      <c r="I4342">
        <v>0</v>
      </c>
      <c r="J4342">
        <v>45</v>
      </c>
      <c r="K4342">
        <v>40</v>
      </c>
      <c r="L4342">
        <v>50</v>
      </c>
      <c r="M4342">
        <v>0</v>
      </c>
      <c r="N4342">
        <v>65</v>
      </c>
      <c r="O4342">
        <v>0</v>
      </c>
      <c r="P4342">
        <v>0</v>
      </c>
      <c r="Q4342">
        <v>0</v>
      </c>
      <c r="R4342">
        <v>0</v>
      </c>
      <c r="S4342">
        <v>0</v>
      </c>
      <c r="T4342">
        <v>0</v>
      </c>
      <c r="U4342" t="s">
        <v>60</v>
      </c>
      <c r="V4342" s="3" t="d">
        <v>1991-06-20</v>
      </c>
      <c r="W4342">
        <v>2018</v>
      </c>
      <c r="X4342" s="4">
        <f t="shared" si="134"/>
        <v>26.553424657534247</v>
      </c>
      <c r="Y4342" s="5">
        <f t="shared" ca="1" si="135"/>
        <v>0</v>
      </c>
    </row>
    <row r="4343" spans="1:25" x14ac:dyDescent="0.2">
      <c r="A4343" t="s">
        <v>6253</v>
      </c>
      <c r="B4343">
        <v>621289</v>
      </c>
      <c r="C4343">
        <v>15066</v>
      </c>
      <c r="D4343" s="2">
        <v>24.5</v>
      </c>
      <c r="E4343">
        <v>2016</v>
      </c>
      <c r="F4343" t="s">
        <v>24</v>
      </c>
      <c r="G4343">
        <v>2017</v>
      </c>
      <c r="H4343" t="s">
        <v>6256</v>
      </c>
      <c r="I4343">
        <v>0</v>
      </c>
      <c r="J4343">
        <v>45</v>
      </c>
      <c r="K4343">
        <v>40</v>
      </c>
      <c r="L4343">
        <v>55</v>
      </c>
      <c r="M4343">
        <v>0</v>
      </c>
      <c r="N4343">
        <v>70</v>
      </c>
      <c r="O4343">
        <v>0</v>
      </c>
      <c r="P4343">
        <v>0</v>
      </c>
      <c r="Q4343">
        <v>0</v>
      </c>
      <c r="R4343">
        <v>0</v>
      </c>
      <c r="S4343">
        <v>0</v>
      </c>
      <c r="T4343">
        <v>0</v>
      </c>
      <c r="U4343" t="s">
        <v>60</v>
      </c>
      <c r="V4343" s="3" t="d">
        <v>1991-06-20</v>
      </c>
      <c r="W4343">
        <v>2018</v>
      </c>
      <c r="X4343" s="4">
        <f t="shared" si="134"/>
        <v>26.553424657534247</v>
      </c>
      <c r="Y4343" s="5">
        <f t="shared" ca="1" si="135"/>
        <v>0</v>
      </c>
    </row>
    <row r="4344" spans="1:25" x14ac:dyDescent="0.2">
      <c r="A4344" t="s">
        <v>6257</v>
      </c>
      <c r="B4344">
        <v>620440</v>
      </c>
      <c r="C4344" t="s">
        <v>6258</v>
      </c>
      <c r="D4344" s="2">
        <v>19.01984942</v>
      </c>
      <c r="E4344">
        <v>2014</v>
      </c>
      <c r="F4344" t="s">
        <v>70</v>
      </c>
      <c r="G4344">
        <v>2017</v>
      </c>
      <c r="H4344" t="s">
        <v>6259</v>
      </c>
      <c r="I4344">
        <v>70</v>
      </c>
      <c r="J4344">
        <v>0</v>
      </c>
      <c r="K4344">
        <v>0</v>
      </c>
      <c r="L4344">
        <v>0</v>
      </c>
      <c r="M4344">
        <v>0</v>
      </c>
      <c r="N4344">
        <v>0</v>
      </c>
      <c r="O4344">
        <v>50</v>
      </c>
      <c r="P4344">
        <v>40</v>
      </c>
      <c r="Q4344">
        <v>55</v>
      </c>
      <c r="R4344">
        <v>45</v>
      </c>
      <c r="S4344">
        <v>0</v>
      </c>
      <c r="T4344">
        <v>0</v>
      </c>
      <c r="U4344" t="s">
        <v>60</v>
      </c>
      <c r="V4344" s="3" t="d">
        <v>1994-12-25</v>
      </c>
      <c r="W4344">
        <v>0</v>
      </c>
      <c r="X4344" s="4">
        <f t="shared" si="134"/>
        <v>0</v>
      </c>
      <c r="Y4344" s="5">
        <f t="shared" ca="1" si="135"/>
        <v>0</v>
      </c>
    </row>
    <row r="4345" spans="1:25" x14ac:dyDescent="0.2">
      <c r="A4345" t="s">
        <v>6257</v>
      </c>
      <c r="B4345">
        <v>620440</v>
      </c>
      <c r="C4345" t="s">
        <v>6258</v>
      </c>
      <c r="D4345" s="2">
        <v>20.019164960000001</v>
      </c>
      <c r="E4345">
        <v>2015</v>
      </c>
      <c r="F4345" t="s">
        <v>70</v>
      </c>
      <c r="G4345">
        <v>2018</v>
      </c>
      <c r="H4345" t="s">
        <v>6260</v>
      </c>
      <c r="I4345">
        <v>65</v>
      </c>
      <c r="J4345">
        <v>0</v>
      </c>
      <c r="K4345">
        <v>0</v>
      </c>
      <c r="L4345">
        <v>0</v>
      </c>
      <c r="M4345">
        <v>0</v>
      </c>
      <c r="N4345">
        <v>0</v>
      </c>
      <c r="O4345">
        <v>50</v>
      </c>
      <c r="P4345">
        <v>40</v>
      </c>
      <c r="Q4345">
        <v>50</v>
      </c>
      <c r="R4345">
        <v>50</v>
      </c>
      <c r="S4345">
        <v>0</v>
      </c>
      <c r="T4345">
        <v>0</v>
      </c>
      <c r="U4345" t="s">
        <v>60</v>
      </c>
      <c r="V4345" s="3" t="d">
        <v>1994-12-25</v>
      </c>
      <c r="W4345">
        <v>0</v>
      </c>
      <c r="X4345" s="4">
        <f t="shared" si="134"/>
        <v>0</v>
      </c>
      <c r="Y4345" s="5">
        <f t="shared" ca="1" si="135"/>
        <v>0</v>
      </c>
    </row>
    <row r="4346" spans="1:25" x14ac:dyDescent="0.2">
      <c r="A4346" t="s">
        <v>6257</v>
      </c>
      <c r="B4346">
        <v>620440</v>
      </c>
      <c r="C4346" t="s">
        <v>6258</v>
      </c>
      <c r="D4346" s="2">
        <v>21.018480490000002</v>
      </c>
      <c r="E4346">
        <v>2016</v>
      </c>
      <c r="F4346" t="s">
        <v>70</v>
      </c>
      <c r="G4346">
        <v>2018</v>
      </c>
      <c r="H4346" t="s">
        <v>6261</v>
      </c>
      <c r="I4346">
        <v>70</v>
      </c>
      <c r="J4346">
        <v>0</v>
      </c>
      <c r="K4346">
        <v>0</v>
      </c>
      <c r="L4346">
        <v>0</v>
      </c>
      <c r="M4346">
        <v>0</v>
      </c>
      <c r="N4346">
        <v>0</v>
      </c>
      <c r="O4346">
        <v>45</v>
      </c>
      <c r="P4346">
        <v>40</v>
      </c>
      <c r="Q4346">
        <v>55</v>
      </c>
      <c r="R4346">
        <v>45</v>
      </c>
      <c r="S4346">
        <v>0</v>
      </c>
      <c r="T4346">
        <v>0</v>
      </c>
      <c r="U4346" t="s">
        <v>60</v>
      </c>
      <c r="V4346" s="3" t="d">
        <v>1994-12-25</v>
      </c>
      <c r="W4346">
        <v>0</v>
      </c>
      <c r="X4346" s="4">
        <f t="shared" si="134"/>
        <v>0</v>
      </c>
      <c r="Y4346" s="5">
        <f t="shared" ca="1" si="135"/>
        <v>0</v>
      </c>
    </row>
    <row r="4347" spans="1:25" x14ac:dyDescent="0.2">
      <c r="A4347" t="s">
        <v>6257</v>
      </c>
      <c r="B4347">
        <v>620440</v>
      </c>
      <c r="C4347" t="s">
        <v>6258</v>
      </c>
      <c r="D4347" s="2">
        <v>18.020533879999999</v>
      </c>
      <c r="E4347">
        <v>2013</v>
      </c>
      <c r="F4347" t="s">
        <v>70</v>
      </c>
      <c r="G4347">
        <v>2017</v>
      </c>
      <c r="H4347" t="s">
        <v>6262</v>
      </c>
      <c r="I4347">
        <v>70</v>
      </c>
      <c r="J4347">
        <v>0</v>
      </c>
      <c r="K4347">
        <v>0</v>
      </c>
      <c r="L4347">
        <v>0</v>
      </c>
      <c r="M4347">
        <v>0</v>
      </c>
      <c r="N4347">
        <v>0</v>
      </c>
      <c r="O4347">
        <v>50</v>
      </c>
      <c r="P4347">
        <v>60</v>
      </c>
      <c r="Q4347">
        <v>60</v>
      </c>
      <c r="R4347">
        <v>50</v>
      </c>
      <c r="S4347">
        <v>0</v>
      </c>
      <c r="T4347">
        <v>0</v>
      </c>
      <c r="U4347" t="s">
        <v>60</v>
      </c>
      <c r="V4347" s="3" t="d">
        <v>1994-12-25</v>
      </c>
      <c r="W4347">
        <v>0</v>
      </c>
      <c r="X4347" s="4">
        <f t="shared" si="134"/>
        <v>0</v>
      </c>
      <c r="Y4347" s="5">
        <f t="shared" ca="1" si="135"/>
        <v>0</v>
      </c>
    </row>
    <row r="4348" spans="1:25" x14ac:dyDescent="0.2">
      <c r="A4348" t="s">
        <v>6263</v>
      </c>
      <c r="B4348">
        <v>545064</v>
      </c>
      <c r="C4348">
        <v>12774</v>
      </c>
      <c r="D4348" s="2">
        <v>23.600273789999999</v>
      </c>
      <c r="E4348">
        <v>2015</v>
      </c>
      <c r="F4348" t="s">
        <v>24</v>
      </c>
      <c r="G4348">
        <v>2015</v>
      </c>
      <c r="H4348" t="s">
        <v>6264</v>
      </c>
      <c r="I4348">
        <v>0</v>
      </c>
      <c r="J4348">
        <v>40</v>
      </c>
      <c r="K4348">
        <v>45</v>
      </c>
      <c r="L4348">
        <v>0</v>
      </c>
      <c r="M4348">
        <v>0</v>
      </c>
      <c r="N4348">
        <v>80</v>
      </c>
      <c r="O4348">
        <v>0</v>
      </c>
      <c r="P4348">
        <v>0</v>
      </c>
      <c r="Q4348">
        <v>0</v>
      </c>
      <c r="R4348">
        <v>0</v>
      </c>
      <c r="S4348">
        <v>50</v>
      </c>
      <c r="T4348">
        <v>0</v>
      </c>
      <c r="U4348" t="s">
        <v>60</v>
      </c>
      <c r="V4348" s="3" t="d">
        <v>1991-05-27</v>
      </c>
      <c r="W4348">
        <v>2014</v>
      </c>
      <c r="X4348" s="4">
        <f t="shared" si="134"/>
        <v>22.616438356164384</v>
      </c>
      <c r="Y4348" s="5">
        <f t="shared" ca="1" si="135"/>
        <v>1</v>
      </c>
    </row>
    <row r="4349" spans="1:25" x14ac:dyDescent="0.2">
      <c r="A4349" t="s">
        <v>6263</v>
      </c>
      <c r="B4349">
        <v>545064</v>
      </c>
      <c r="C4349">
        <v>12774</v>
      </c>
      <c r="D4349" s="2">
        <v>25.60164271</v>
      </c>
      <c r="E4349">
        <v>2017</v>
      </c>
      <c r="F4349" t="s">
        <v>24</v>
      </c>
      <c r="G4349">
        <v>2017</v>
      </c>
      <c r="H4349" t="s">
        <v>6265</v>
      </c>
      <c r="I4349">
        <v>0</v>
      </c>
      <c r="J4349">
        <v>0</v>
      </c>
      <c r="K4349">
        <v>40</v>
      </c>
      <c r="L4349">
        <v>0</v>
      </c>
      <c r="M4349">
        <v>0</v>
      </c>
      <c r="N4349">
        <v>75</v>
      </c>
      <c r="O4349">
        <v>0</v>
      </c>
      <c r="P4349">
        <v>0</v>
      </c>
      <c r="Q4349">
        <v>0</v>
      </c>
      <c r="R4349">
        <v>0</v>
      </c>
      <c r="S4349">
        <v>55</v>
      </c>
      <c r="T4349">
        <v>0</v>
      </c>
      <c r="U4349" t="s">
        <v>60</v>
      </c>
      <c r="V4349" s="3" t="d">
        <v>1991-05-27</v>
      </c>
      <c r="W4349">
        <v>2014</v>
      </c>
      <c r="X4349" s="4">
        <f t="shared" si="134"/>
        <v>22.616438356164384</v>
      </c>
      <c r="Y4349" s="5">
        <f t="shared" ca="1" si="135"/>
        <v>1</v>
      </c>
    </row>
    <row r="4350" spans="1:25" x14ac:dyDescent="0.2">
      <c r="A4350" t="s">
        <v>6266</v>
      </c>
      <c r="B4350">
        <v>607951</v>
      </c>
      <c r="C4350">
        <v>14996</v>
      </c>
      <c r="D4350" s="2">
        <v>21.82067077</v>
      </c>
      <c r="E4350">
        <v>2016</v>
      </c>
      <c r="F4350" t="s">
        <v>45</v>
      </c>
      <c r="G4350">
        <v>2018</v>
      </c>
      <c r="H4350" t="s">
        <v>6267</v>
      </c>
      <c r="I4350">
        <v>0</v>
      </c>
      <c r="J4350">
        <v>50</v>
      </c>
      <c r="K4350">
        <v>40</v>
      </c>
      <c r="L4350">
        <v>0</v>
      </c>
      <c r="M4350">
        <v>0</v>
      </c>
      <c r="N4350">
        <v>60</v>
      </c>
      <c r="O4350">
        <v>0</v>
      </c>
      <c r="P4350">
        <v>0</v>
      </c>
      <c r="Q4350">
        <v>0</v>
      </c>
      <c r="R4350">
        <v>0</v>
      </c>
      <c r="S4350">
        <v>55</v>
      </c>
      <c r="T4350">
        <v>0</v>
      </c>
      <c r="U4350" t="s">
        <v>60</v>
      </c>
      <c r="V4350" s="3" t="d">
        <v>1994-03-07</v>
      </c>
      <c r="W4350">
        <v>2017</v>
      </c>
      <c r="X4350" s="4">
        <f t="shared" si="134"/>
        <v>22.838356164383562</v>
      </c>
      <c r="Y4350" s="5">
        <f t="shared" ca="1" si="135"/>
        <v>1</v>
      </c>
    </row>
    <row r="4351" spans="1:25" x14ac:dyDescent="0.2">
      <c r="A4351" t="s">
        <v>6266</v>
      </c>
      <c r="B4351">
        <v>607951</v>
      </c>
      <c r="C4351">
        <v>14996</v>
      </c>
      <c r="D4351" s="2">
        <v>20.821355239999999</v>
      </c>
      <c r="E4351">
        <v>2015</v>
      </c>
      <c r="F4351" t="s">
        <v>45</v>
      </c>
      <c r="G4351">
        <v>2018</v>
      </c>
      <c r="H4351" t="s">
        <v>6268</v>
      </c>
      <c r="I4351">
        <v>0</v>
      </c>
      <c r="J4351">
        <v>50</v>
      </c>
      <c r="K4351">
        <v>40</v>
      </c>
      <c r="L4351">
        <v>0</v>
      </c>
      <c r="M4351">
        <v>0</v>
      </c>
      <c r="N4351">
        <v>60</v>
      </c>
      <c r="O4351">
        <v>0</v>
      </c>
      <c r="P4351">
        <v>0</v>
      </c>
      <c r="Q4351">
        <v>0</v>
      </c>
      <c r="R4351">
        <v>0</v>
      </c>
      <c r="S4351">
        <v>55</v>
      </c>
      <c r="T4351">
        <v>0</v>
      </c>
      <c r="U4351" t="s">
        <v>60</v>
      </c>
      <c r="V4351" s="3" t="d">
        <v>1994-03-07</v>
      </c>
      <c r="W4351">
        <v>2017</v>
      </c>
      <c r="X4351" s="4">
        <f t="shared" si="134"/>
        <v>22.838356164383562</v>
      </c>
      <c r="Y4351" s="5">
        <f t="shared" ca="1" si="135"/>
        <v>1</v>
      </c>
    </row>
    <row r="4352" spans="1:25" x14ac:dyDescent="0.2">
      <c r="A4352" t="s">
        <v>6266</v>
      </c>
      <c r="B4352">
        <v>607951</v>
      </c>
      <c r="C4352">
        <v>14996</v>
      </c>
      <c r="D4352" s="2">
        <v>22.82272416</v>
      </c>
      <c r="E4352">
        <v>2017</v>
      </c>
      <c r="F4352" t="s">
        <v>45</v>
      </c>
      <c r="G4352">
        <v>2018</v>
      </c>
      <c r="H4352" t="s">
        <v>6269</v>
      </c>
      <c r="I4352">
        <v>0</v>
      </c>
      <c r="J4352">
        <v>0</v>
      </c>
      <c r="K4352">
        <v>40</v>
      </c>
      <c r="L4352">
        <v>0</v>
      </c>
      <c r="M4352">
        <v>0</v>
      </c>
      <c r="N4352">
        <v>60</v>
      </c>
      <c r="O4352">
        <v>0</v>
      </c>
      <c r="P4352">
        <v>0</v>
      </c>
      <c r="Q4352">
        <v>0</v>
      </c>
      <c r="R4352">
        <v>0</v>
      </c>
      <c r="S4352">
        <v>55</v>
      </c>
      <c r="T4352">
        <v>0</v>
      </c>
      <c r="U4352" t="s">
        <v>60</v>
      </c>
      <c r="V4352" s="3" t="d">
        <v>1994-03-07</v>
      </c>
      <c r="W4352">
        <v>2017</v>
      </c>
      <c r="X4352" s="4">
        <f t="shared" si="134"/>
        <v>22.838356164383562</v>
      </c>
      <c r="Y4352" s="5">
        <f t="shared" ca="1" si="135"/>
        <v>1</v>
      </c>
    </row>
    <row r="4353" spans="1:25" x14ac:dyDescent="0.2">
      <c r="A4353" t="s">
        <v>6266</v>
      </c>
      <c r="B4353">
        <v>607951</v>
      </c>
      <c r="C4353">
        <v>14996</v>
      </c>
      <c r="D4353" s="2">
        <v>19.822039700000001</v>
      </c>
      <c r="E4353">
        <v>2014</v>
      </c>
      <c r="F4353" t="s">
        <v>45</v>
      </c>
      <c r="G4353">
        <v>2017</v>
      </c>
      <c r="H4353" t="s">
        <v>6270</v>
      </c>
      <c r="I4353">
        <v>0</v>
      </c>
      <c r="J4353">
        <v>50</v>
      </c>
      <c r="K4353">
        <v>45</v>
      </c>
      <c r="L4353">
        <v>0</v>
      </c>
      <c r="M4353">
        <v>0</v>
      </c>
      <c r="N4353">
        <v>60</v>
      </c>
      <c r="O4353">
        <v>0</v>
      </c>
      <c r="P4353">
        <v>0</v>
      </c>
      <c r="Q4353">
        <v>0</v>
      </c>
      <c r="R4353">
        <v>0</v>
      </c>
      <c r="S4353">
        <v>50</v>
      </c>
      <c r="T4353">
        <v>0</v>
      </c>
      <c r="U4353" t="s">
        <v>60</v>
      </c>
      <c r="V4353" s="3" t="d">
        <v>1994-03-07</v>
      </c>
      <c r="W4353">
        <v>2017</v>
      </c>
      <c r="X4353" s="4">
        <f t="shared" si="134"/>
        <v>22.838356164383562</v>
      </c>
      <c r="Y4353" s="5">
        <f t="shared" ca="1" si="135"/>
        <v>1</v>
      </c>
    </row>
    <row r="4354" spans="1:25" x14ac:dyDescent="0.2">
      <c r="A4354" t="s">
        <v>6271</v>
      </c>
      <c r="B4354">
        <v>682646</v>
      </c>
      <c r="C4354" t="s">
        <v>1239</v>
      </c>
      <c r="D4354" s="2">
        <v>19.100000000000001</v>
      </c>
      <c r="E4354">
        <v>2019</v>
      </c>
      <c r="F4354" t="s">
        <v>27</v>
      </c>
      <c r="G4354">
        <v>2023</v>
      </c>
      <c r="H4354" t="s">
        <v>6272</v>
      </c>
      <c r="I4354">
        <v>45</v>
      </c>
      <c r="J4354">
        <v>0</v>
      </c>
      <c r="K4354">
        <v>0</v>
      </c>
      <c r="L4354">
        <v>0</v>
      </c>
      <c r="M4354">
        <v>0</v>
      </c>
      <c r="N4354">
        <v>0</v>
      </c>
      <c r="O4354">
        <v>50</v>
      </c>
      <c r="P4354">
        <v>55</v>
      </c>
      <c r="Q4354">
        <v>45</v>
      </c>
      <c r="R4354">
        <v>50</v>
      </c>
      <c r="S4354">
        <v>0</v>
      </c>
      <c r="T4354">
        <v>0</v>
      </c>
      <c r="U4354" t="s">
        <v>108</v>
      </c>
      <c r="V4354" s="3" t="d">
        <v>1899-12-30</v>
      </c>
      <c r="W4354">
        <v>0</v>
      </c>
      <c r="X4354" s="4">
        <f t="shared" si="134"/>
        <v>0</v>
      </c>
      <c r="Y4354" s="5">
        <f t="shared" ca="1" si="135"/>
        <v>0</v>
      </c>
    </row>
    <row r="4355" spans="1:25" x14ac:dyDescent="0.2">
      <c r="A4355" t="s">
        <v>6271</v>
      </c>
      <c r="B4355">
        <v>682646</v>
      </c>
      <c r="C4355">
        <v>0</v>
      </c>
      <c r="D4355" s="2">
        <v>18.40930869</v>
      </c>
      <c r="E4355">
        <v>2019</v>
      </c>
      <c r="F4355" t="s">
        <v>70</v>
      </c>
      <c r="G4355">
        <v>2023</v>
      </c>
      <c r="H4355" t="s">
        <v>6273</v>
      </c>
      <c r="I4355">
        <v>50</v>
      </c>
      <c r="J4355">
        <v>0</v>
      </c>
      <c r="K4355">
        <v>0</v>
      </c>
      <c r="L4355">
        <v>0</v>
      </c>
      <c r="M4355">
        <v>0</v>
      </c>
      <c r="N4355">
        <v>0</v>
      </c>
      <c r="O4355">
        <v>50</v>
      </c>
      <c r="P4355">
        <v>55</v>
      </c>
      <c r="Q4355">
        <v>45</v>
      </c>
      <c r="R4355">
        <v>55</v>
      </c>
      <c r="S4355">
        <v>0</v>
      </c>
      <c r="T4355">
        <v>0</v>
      </c>
      <c r="U4355" t="s">
        <v>60</v>
      </c>
      <c r="V4355" s="3" t="d">
        <v>2000-08-04</v>
      </c>
      <c r="W4355">
        <v>0</v>
      </c>
      <c r="X4355" s="4">
        <f t="shared" ref="X4355:X4418" si="136">IF(W4355=0,0,(DATE(W4355,1,1)-V4355)/365)</f>
        <v>0</v>
      </c>
      <c r="Y4355" s="5">
        <f t="shared" ref="Y4355:Y4418" ca="1" si="137">IF(AND((TODAY()-V4355)/365 &lt; 23, W4355=0), -1, IF(X4355=0, 0, INT(X4355&lt;=23.99)))</f>
        <v>-1</v>
      </c>
    </row>
    <row r="4356" spans="1:25" x14ac:dyDescent="0.2">
      <c r="A4356" t="s">
        <v>6271</v>
      </c>
      <c r="B4356">
        <v>682646</v>
      </c>
      <c r="C4356">
        <v>0</v>
      </c>
      <c r="D4356" s="2">
        <v>18.899999999999999</v>
      </c>
      <c r="E4356">
        <v>2019</v>
      </c>
      <c r="F4356" t="s">
        <v>27</v>
      </c>
      <c r="G4356">
        <v>2023</v>
      </c>
      <c r="H4356" t="s">
        <v>6272</v>
      </c>
      <c r="I4356">
        <v>45</v>
      </c>
      <c r="J4356">
        <v>0</v>
      </c>
      <c r="K4356">
        <v>0</v>
      </c>
      <c r="L4356">
        <v>0</v>
      </c>
      <c r="M4356">
        <v>0</v>
      </c>
      <c r="N4356">
        <v>0</v>
      </c>
      <c r="O4356">
        <v>50</v>
      </c>
      <c r="P4356">
        <v>55</v>
      </c>
      <c r="Q4356">
        <v>45</v>
      </c>
      <c r="R4356">
        <v>50</v>
      </c>
      <c r="S4356">
        <v>0</v>
      </c>
      <c r="T4356">
        <v>0</v>
      </c>
      <c r="U4356" t="s">
        <v>107</v>
      </c>
      <c r="V4356" s="3" t="d">
        <v>1899-12-30</v>
      </c>
      <c r="W4356">
        <v>0</v>
      </c>
      <c r="X4356" s="4">
        <f t="shared" si="136"/>
        <v>0</v>
      </c>
      <c r="Y4356" s="5">
        <f t="shared" ca="1" si="137"/>
        <v>0</v>
      </c>
    </row>
    <row r="4357" spans="1:25" ht="409.6" x14ac:dyDescent="0.2">
      <c r="A4357" t="s">
        <v>6274</v>
      </c>
      <c r="B4357">
        <v>672810</v>
      </c>
      <c r="C4357" t="s">
        <v>6275</v>
      </c>
      <c r="D4357" s="2">
        <v>19.5</v>
      </c>
      <c r="E4357">
        <v>2019</v>
      </c>
      <c r="F4357" t="s">
        <v>24</v>
      </c>
      <c r="G4357">
        <v>2022</v>
      </c>
      <c r="H4357" s="1" t="s">
        <v>6276</v>
      </c>
      <c r="I4357">
        <v>0</v>
      </c>
      <c r="J4357">
        <v>55</v>
      </c>
      <c r="K4357">
        <v>45</v>
      </c>
      <c r="L4357">
        <v>65</v>
      </c>
      <c r="M4357">
        <v>0</v>
      </c>
      <c r="N4357">
        <v>60</v>
      </c>
      <c r="O4357">
        <v>0</v>
      </c>
      <c r="P4357">
        <v>0</v>
      </c>
      <c r="Q4357">
        <v>0</v>
      </c>
      <c r="R4357">
        <v>0</v>
      </c>
      <c r="S4357">
        <v>0</v>
      </c>
      <c r="T4357">
        <v>0</v>
      </c>
      <c r="U4357" t="s">
        <v>107</v>
      </c>
      <c r="V4357" s="3" t="d">
        <v>1899-12-30</v>
      </c>
      <c r="W4357">
        <v>0</v>
      </c>
      <c r="X4357" s="4">
        <f t="shared" si="136"/>
        <v>0</v>
      </c>
      <c r="Y4357" s="5">
        <f t="shared" ca="1" si="137"/>
        <v>0</v>
      </c>
    </row>
    <row r="4358" spans="1:25" ht="409.6" x14ac:dyDescent="0.2">
      <c r="A4358" t="s">
        <v>6274</v>
      </c>
      <c r="B4358">
        <v>672810</v>
      </c>
      <c r="C4358" t="s">
        <v>6275</v>
      </c>
      <c r="D4358" s="2">
        <v>19.7</v>
      </c>
      <c r="E4358">
        <v>2019</v>
      </c>
      <c r="F4358" t="s">
        <v>24</v>
      </c>
      <c r="G4358">
        <v>2022</v>
      </c>
      <c r="H4358" s="1" t="s">
        <v>6276</v>
      </c>
      <c r="I4358">
        <v>0</v>
      </c>
      <c r="J4358">
        <v>55</v>
      </c>
      <c r="K4358">
        <v>45</v>
      </c>
      <c r="L4358">
        <v>65</v>
      </c>
      <c r="M4358">
        <v>0</v>
      </c>
      <c r="N4358">
        <v>60</v>
      </c>
      <c r="O4358">
        <v>0</v>
      </c>
      <c r="P4358">
        <v>0</v>
      </c>
      <c r="Q4358">
        <v>0</v>
      </c>
      <c r="R4358">
        <v>0</v>
      </c>
      <c r="S4358">
        <v>0</v>
      </c>
      <c r="T4358">
        <v>0</v>
      </c>
      <c r="U4358" t="s">
        <v>108</v>
      </c>
      <c r="V4358" s="3" t="d">
        <v>1899-12-30</v>
      </c>
      <c r="W4358">
        <v>0</v>
      </c>
      <c r="X4358" s="4">
        <f t="shared" si="136"/>
        <v>0</v>
      </c>
      <c r="Y4358" s="5">
        <f t="shared" ca="1" si="137"/>
        <v>0</v>
      </c>
    </row>
    <row r="4359" spans="1:25" x14ac:dyDescent="0.2">
      <c r="A4359" t="s">
        <v>6274</v>
      </c>
      <c r="B4359">
        <v>672810</v>
      </c>
      <c r="C4359" t="s">
        <v>6275</v>
      </c>
      <c r="D4359" s="2">
        <v>19.028062970000001</v>
      </c>
      <c r="E4359">
        <v>2019</v>
      </c>
      <c r="F4359" t="s">
        <v>24</v>
      </c>
      <c r="G4359">
        <v>2022</v>
      </c>
      <c r="H4359" t="s">
        <v>6277</v>
      </c>
      <c r="I4359">
        <v>0</v>
      </c>
      <c r="J4359">
        <v>50</v>
      </c>
      <c r="K4359">
        <v>50</v>
      </c>
      <c r="L4359">
        <v>0</v>
      </c>
      <c r="M4359">
        <v>0</v>
      </c>
      <c r="N4359">
        <v>60</v>
      </c>
      <c r="O4359">
        <v>0</v>
      </c>
      <c r="P4359">
        <v>0</v>
      </c>
      <c r="Q4359">
        <v>0</v>
      </c>
      <c r="R4359">
        <v>0</v>
      </c>
      <c r="S4359">
        <v>55</v>
      </c>
      <c r="T4359">
        <v>0</v>
      </c>
      <c r="U4359" t="s">
        <v>60</v>
      </c>
      <c r="V4359" s="3" t="d">
        <v>1999-12-22</v>
      </c>
      <c r="W4359">
        <v>0</v>
      </c>
      <c r="X4359" s="4">
        <f t="shared" si="136"/>
        <v>0</v>
      </c>
      <c r="Y4359" s="5">
        <f t="shared" ca="1" si="137"/>
        <v>-1</v>
      </c>
    </row>
    <row r="4360" spans="1:25" x14ac:dyDescent="0.2">
      <c r="A4360" t="s">
        <v>6274</v>
      </c>
      <c r="B4360">
        <v>672810</v>
      </c>
      <c r="C4360" t="s">
        <v>6275</v>
      </c>
      <c r="D4360" s="2">
        <v>17.029431899999999</v>
      </c>
      <c r="E4360">
        <v>2017</v>
      </c>
      <c r="F4360" t="s">
        <v>24</v>
      </c>
      <c r="G4360">
        <v>2021</v>
      </c>
      <c r="H4360" t="s">
        <v>6278</v>
      </c>
      <c r="I4360">
        <v>0</v>
      </c>
      <c r="J4360">
        <v>50</v>
      </c>
      <c r="K4360">
        <v>50</v>
      </c>
      <c r="L4360">
        <v>0</v>
      </c>
      <c r="M4360">
        <v>0</v>
      </c>
      <c r="N4360">
        <v>60</v>
      </c>
      <c r="O4360">
        <v>0</v>
      </c>
      <c r="P4360">
        <v>0</v>
      </c>
      <c r="Q4360">
        <v>0</v>
      </c>
      <c r="R4360">
        <v>0</v>
      </c>
      <c r="S4360">
        <v>55</v>
      </c>
      <c r="T4360">
        <v>0</v>
      </c>
      <c r="U4360" t="s">
        <v>60</v>
      </c>
      <c r="V4360" s="3" t="d">
        <v>1999-12-22</v>
      </c>
      <c r="W4360">
        <v>0</v>
      </c>
      <c r="X4360" s="4">
        <f t="shared" si="136"/>
        <v>0</v>
      </c>
      <c r="Y4360" s="5">
        <f t="shared" ca="1" si="137"/>
        <v>-1</v>
      </c>
    </row>
    <row r="4361" spans="1:25" x14ac:dyDescent="0.2">
      <c r="A4361" t="s">
        <v>6274</v>
      </c>
      <c r="B4361">
        <v>672810</v>
      </c>
      <c r="C4361" t="s">
        <v>6275</v>
      </c>
      <c r="D4361" s="2">
        <v>18.028747429999999</v>
      </c>
      <c r="E4361">
        <v>2018</v>
      </c>
      <c r="F4361" t="s">
        <v>24</v>
      </c>
      <c r="G4361">
        <v>2021</v>
      </c>
      <c r="H4361" t="s">
        <v>6278</v>
      </c>
      <c r="I4361">
        <v>0</v>
      </c>
      <c r="J4361">
        <v>50</v>
      </c>
      <c r="K4361">
        <v>50</v>
      </c>
      <c r="L4361">
        <v>0</v>
      </c>
      <c r="M4361">
        <v>0</v>
      </c>
      <c r="N4361">
        <v>60</v>
      </c>
      <c r="O4361">
        <v>0</v>
      </c>
      <c r="P4361">
        <v>0</v>
      </c>
      <c r="Q4361">
        <v>0</v>
      </c>
      <c r="R4361">
        <v>0</v>
      </c>
      <c r="S4361">
        <v>55</v>
      </c>
      <c r="T4361">
        <v>0</v>
      </c>
      <c r="U4361" t="s">
        <v>60</v>
      </c>
      <c r="V4361" s="3" t="d">
        <v>1999-12-22</v>
      </c>
      <c r="W4361">
        <v>0</v>
      </c>
      <c r="X4361" s="4">
        <f t="shared" si="136"/>
        <v>0</v>
      </c>
      <c r="Y4361" s="5">
        <f t="shared" ca="1" si="137"/>
        <v>-1</v>
      </c>
    </row>
    <row r="4362" spans="1:25" x14ac:dyDescent="0.2">
      <c r="A4362" t="s">
        <v>6279</v>
      </c>
      <c r="B4362">
        <v>666796</v>
      </c>
      <c r="C4362">
        <v>0</v>
      </c>
      <c r="D4362" s="2">
        <v>20.536618749999999</v>
      </c>
      <c r="E4362">
        <v>2018</v>
      </c>
      <c r="F4362" t="s">
        <v>24</v>
      </c>
      <c r="G4362">
        <v>2021</v>
      </c>
      <c r="H4362" t="s">
        <v>6280</v>
      </c>
      <c r="I4362">
        <v>0</v>
      </c>
      <c r="J4362">
        <v>45</v>
      </c>
      <c r="K4362">
        <v>45</v>
      </c>
      <c r="L4362">
        <v>0</v>
      </c>
      <c r="M4362">
        <v>0</v>
      </c>
      <c r="N4362">
        <v>50</v>
      </c>
      <c r="O4362">
        <v>0</v>
      </c>
      <c r="P4362">
        <v>0</v>
      </c>
      <c r="Q4362">
        <v>0</v>
      </c>
      <c r="R4362">
        <v>0</v>
      </c>
      <c r="S4362">
        <v>50</v>
      </c>
      <c r="T4362">
        <v>0</v>
      </c>
      <c r="U4362" t="s">
        <v>60</v>
      </c>
      <c r="V4362" s="3" t="d">
        <v>1997-06-19</v>
      </c>
      <c r="W4362">
        <v>0</v>
      </c>
      <c r="X4362" s="4">
        <f t="shared" si="136"/>
        <v>0</v>
      </c>
      <c r="Y4362" s="5">
        <f t="shared" ca="1" si="137"/>
        <v>-1</v>
      </c>
    </row>
    <row r="4363" spans="1:25" x14ac:dyDescent="0.2">
      <c r="A4363" t="s">
        <v>6281</v>
      </c>
      <c r="B4363" t="s">
        <v>6282</v>
      </c>
      <c r="C4363" t="s">
        <v>6283</v>
      </c>
      <c r="D4363" s="2">
        <v>21.3</v>
      </c>
      <c r="E4363">
        <v>2019</v>
      </c>
      <c r="F4363" t="s">
        <v>45</v>
      </c>
      <c r="G4363">
        <v>2022</v>
      </c>
      <c r="H4363" t="s">
        <v>6284</v>
      </c>
      <c r="I4363">
        <v>0</v>
      </c>
      <c r="J4363">
        <v>50</v>
      </c>
      <c r="K4363">
        <v>45</v>
      </c>
      <c r="L4363">
        <v>55</v>
      </c>
      <c r="M4363">
        <v>0</v>
      </c>
      <c r="N4363">
        <v>50</v>
      </c>
      <c r="O4363">
        <v>0</v>
      </c>
      <c r="P4363">
        <v>0</v>
      </c>
      <c r="Q4363">
        <v>0</v>
      </c>
      <c r="R4363">
        <v>0</v>
      </c>
      <c r="S4363">
        <v>0</v>
      </c>
      <c r="T4363">
        <v>0</v>
      </c>
      <c r="U4363" t="s">
        <v>108</v>
      </c>
      <c r="V4363" s="3" t="d">
        <v>1899-12-30</v>
      </c>
      <c r="W4363">
        <v>0</v>
      </c>
      <c r="X4363" s="4">
        <f t="shared" si="136"/>
        <v>0</v>
      </c>
      <c r="Y4363" s="5">
        <f t="shared" ca="1" si="137"/>
        <v>0</v>
      </c>
    </row>
    <row r="4364" spans="1:25" x14ac:dyDescent="0.2">
      <c r="A4364" t="s">
        <v>6281</v>
      </c>
      <c r="B4364" t="s">
        <v>6282</v>
      </c>
      <c r="C4364">
        <v>0</v>
      </c>
      <c r="D4364" s="2">
        <v>21.9</v>
      </c>
      <c r="E4364">
        <v>2019</v>
      </c>
      <c r="F4364" t="s">
        <v>45</v>
      </c>
      <c r="G4364">
        <v>0</v>
      </c>
      <c r="H4364" t="s">
        <v>6285</v>
      </c>
      <c r="I4364">
        <v>0</v>
      </c>
      <c r="J4364">
        <v>45</v>
      </c>
      <c r="K4364">
        <v>45</v>
      </c>
      <c r="L4364">
        <v>55</v>
      </c>
      <c r="M4364">
        <v>0</v>
      </c>
      <c r="N4364">
        <v>55</v>
      </c>
      <c r="O4364">
        <v>0</v>
      </c>
      <c r="P4364">
        <v>0</v>
      </c>
      <c r="Q4364">
        <v>0</v>
      </c>
      <c r="R4364">
        <v>0</v>
      </c>
      <c r="S4364">
        <v>0</v>
      </c>
      <c r="T4364">
        <v>0</v>
      </c>
      <c r="U4364" t="s">
        <v>60</v>
      </c>
      <c r="V4364" s="3" t="d">
        <v>1899-12-30</v>
      </c>
      <c r="W4364">
        <v>0</v>
      </c>
      <c r="X4364" s="4">
        <f t="shared" si="136"/>
        <v>0</v>
      </c>
      <c r="Y4364" s="5">
        <f t="shared" ca="1" si="137"/>
        <v>0</v>
      </c>
    </row>
    <row r="4365" spans="1:25" x14ac:dyDescent="0.2">
      <c r="A4365" t="s">
        <v>6286</v>
      </c>
      <c r="B4365">
        <v>545332</v>
      </c>
      <c r="C4365">
        <v>13322</v>
      </c>
      <c r="D4365" s="2">
        <v>22.4</v>
      </c>
      <c r="E4365">
        <v>2014</v>
      </c>
      <c r="F4365" t="s">
        <v>24</v>
      </c>
      <c r="G4365">
        <v>2014</v>
      </c>
      <c r="H4365" t="s">
        <v>6287</v>
      </c>
      <c r="I4365">
        <v>0</v>
      </c>
      <c r="J4365">
        <v>40</v>
      </c>
      <c r="K4365">
        <v>50</v>
      </c>
      <c r="L4365">
        <v>0</v>
      </c>
      <c r="M4365">
        <v>0</v>
      </c>
      <c r="N4365">
        <v>70</v>
      </c>
      <c r="O4365">
        <v>0</v>
      </c>
      <c r="P4365">
        <v>0</v>
      </c>
      <c r="Q4365">
        <v>0</v>
      </c>
      <c r="R4365">
        <v>0</v>
      </c>
      <c r="S4365">
        <v>60</v>
      </c>
      <c r="T4365">
        <v>0</v>
      </c>
      <c r="U4365" t="s">
        <v>60</v>
      </c>
      <c r="V4365" s="3" t="d">
        <v>1991-07-22</v>
      </c>
      <c r="W4365">
        <v>2016</v>
      </c>
      <c r="X4365" s="4">
        <f t="shared" si="136"/>
        <v>24.463013698630139</v>
      </c>
      <c r="Y4365" s="5">
        <f t="shared" ca="1" si="137"/>
        <v>0</v>
      </c>
    </row>
    <row r="4366" spans="1:25" x14ac:dyDescent="0.2">
      <c r="A4366" t="s">
        <v>6286</v>
      </c>
      <c r="B4366">
        <v>545332</v>
      </c>
      <c r="C4366">
        <v>13322</v>
      </c>
      <c r="D4366" s="2">
        <v>23.4</v>
      </c>
      <c r="E4366">
        <v>2015</v>
      </c>
      <c r="F4366" t="s">
        <v>24</v>
      </c>
      <c r="G4366">
        <v>2016</v>
      </c>
      <c r="H4366" t="s">
        <v>6288</v>
      </c>
      <c r="I4366">
        <v>0</v>
      </c>
      <c r="J4366">
        <v>40</v>
      </c>
      <c r="K4366">
        <v>40</v>
      </c>
      <c r="L4366">
        <v>0</v>
      </c>
      <c r="M4366">
        <v>0</v>
      </c>
      <c r="N4366">
        <v>70</v>
      </c>
      <c r="O4366">
        <v>0</v>
      </c>
      <c r="P4366">
        <v>0</v>
      </c>
      <c r="Q4366">
        <v>0</v>
      </c>
      <c r="R4366">
        <v>0</v>
      </c>
      <c r="S4366">
        <v>55</v>
      </c>
      <c r="T4366">
        <v>0</v>
      </c>
      <c r="U4366" t="s">
        <v>60</v>
      </c>
      <c r="V4366" s="3" t="d">
        <v>1991-07-22</v>
      </c>
      <c r="W4366">
        <v>2016</v>
      </c>
      <c r="X4366" s="4">
        <f t="shared" si="136"/>
        <v>24.463013698630139</v>
      </c>
      <c r="Y4366" s="5">
        <f t="shared" ca="1" si="137"/>
        <v>0</v>
      </c>
    </row>
    <row r="4367" spans="1:25" x14ac:dyDescent="0.2">
      <c r="A4367" t="s">
        <v>6286</v>
      </c>
      <c r="B4367">
        <v>545332</v>
      </c>
      <c r="C4367">
        <v>13322</v>
      </c>
      <c r="D4367" s="2">
        <v>21.4</v>
      </c>
      <c r="E4367">
        <v>2013</v>
      </c>
      <c r="F4367" t="s">
        <v>24</v>
      </c>
      <c r="G4367">
        <v>2014</v>
      </c>
      <c r="H4367" t="s">
        <v>6289</v>
      </c>
      <c r="I4367">
        <v>0</v>
      </c>
      <c r="J4367">
        <v>0</v>
      </c>
      <c r="K4367">
        <v>60</v>
      </c>
      <c r="L4367">
        <v>0</v>
      </c>
      <c r="M4367">
        <v>0</v>
      </c>
      <c r="N4367">
        <v>60</v>
      </c>
      <c r="O4367">
        <v>0</v>
      </c>
      <c r="P4367">
        <v>0</v>
      </c>
      <c r="Q4367">
        <v>0</v>
      </c>
      <c r="R4367">
        <v>0</v>
      </c>
      <c r="S4367">
        <v>60</v>
      </c>
      <c r="T4367">
        <v>0</v>
      </c>
      <c r="U4367" t="s">
        <v>60</v>
      </c>
      <c r="V4367" s="3" t="d">
        <v>1991-07-22</v>
      </c>
      <c r="W4367">
        <v>2016</v>
      </c>
      <c r="X4367" s="4">
        <f t="shared" si="136"/>
        <v>24.463013698630139</v>
      </c>
      <c r="Y4367" s="5">
        <f t="shared" ca="1" si="137"/>
        <v>0</v>
      </c>
    </row>
    <row r="4368" spans="1:25" x14ac:dyDescent="0.2">
      <c r="A4368" t="s">
        <v>6290</v>
      </c>
      <c r="B4368">
        <v>641343</v>
      </c>
      <c r="C4368">
        <v>15194</v>
      </c>
      <c r="D4368" s="2">
        <v>21.2</v>
      </c>
      <c r="E4368">
        <v>2017</v>
      </c>
      <c r="F4368" t="s">
        <v>70</v>
      </c>
      <c r="G4368">
        <v>2018</v>
      </c>
      <c r="H4368" t="s">
        <v>6291</v>
      </c>
      <c r="I4368">
        <v>50</v>
      </c>
      <c r="J4368">
        <v>0</v>
      </c>
      <c r="K4368">
        <v>0</v>
      </c>
      <c r="L4368">
        <v>0</v>
      </c>
      <c r="M4368">
        <v>0</v>
      </c>
      <c r="N4368">
        <v>0</v>
      </c>
      <c r="O4368">
        <v>55</v>
      </c>
      <c r="P4368">
        <v>55</v>
      </c>
      <c r="Q4368">
        <v>50</v>
      </c>
      <c r="R4368">
        <v>45</v>
      </c>
      <c r="S4368">
        <v>0</v>
      </c>
      <c r="T4368">
        <v>0</v>
      </c>
      <c r="U4368" t="s">
        <v>60</v>
      </c>
      <c r="V4368" s="3" t="d">
        <v>1995-10-06</v>
      </c>
      <c r="W4368">
        <v>2018</v>
      </c>
      <c r="X4368" s="4">
        <f t="shared" si="136"/>
        <v>22.254794520547946</v>
      </c>
      <c r="Y4368" s="5">
        <f t="shared" ca="1" si="137"/>
        <v>1</v>
      </c>
    </row>
    <row r="4369" spans="1:25" x14ac:dyDescent="0.2">
      <c r="A4369" t="s">
        <v>6290</v>
      </c>
      <c r="B4369">
        <v>641343</v>
      </c>
      <c r="C4369">
        <v>15194</v>
      </c>
      <c r="D4369" s="2">
        <v>18.2</v>
      </c>
      <c r="E4369">
        <v>2014</v>
      </c>
      <c r="F4369" t="s">
        <v>37</v>
      </c>
      <c r="G4369">
        <v>2017</v>
      </c>
      <c r="H4369" t="s">
        <v>6292</v>
      </c>
      <c r="I4369">
        <v>50</v>
      </c>
      <c r="J4369">
        <v>0</v>
      </c>
      <c r="K4369">
        <v>0</v>
      </c>
      <c r="L4369">
        <v>0</v>
      </c>
      <c r="M4369">
        <v>0</v>
      </c>
      <c r="N4369">
        <v>0</v>
      </c>
      <c r="O4369">
        <v>55</v>
      </c>
      <c r="P4369">
        <v>55</v>
      </c>
      <c r="Q4369">
        <v>50</v>
      </c>
      <c r="R4369">
        <v>30</v>
      </c>
      <c r="S4369">
        <v>0</v>
      </c>
      <c r="T4369">
        <v>0</v>
      </c>
      <c r="U4369" t="s">
        <v>60</v>
      </c>
      <c r="V4369" s="3" t="d">
        <v>1995-10-06</v>
      </c>
      <c r="W4369">
        <v>2018</v>
      </c>
      <c r="X4369" s="4">
        <f t="shared" si="136"/>
        <v>22.254794520547946</v>
      </c>
      <c r="Y4369" s="5">
        <f t="shared" ca="1" si="137"/>
        <v>1</v>
      </c>
    </row>
    <row r="4370" spans="1:25" x14ac:dyDescent="0.2">
      <c r="A4370" t="s">
        <v>6290</v>
      </c>
      <c r="B4370">
        <v>641343</v>
      </c>
      <c r="C4370">
        <v>15194</v>
      </c>
      <c r="D4370" s="2">
        <v>20.2</v>
      </c>
      <c r="E4370">
        <v>2016</v>
      </c>
      <c r="F4370" t="s">
        <v>70</v>
      </c>
      <c r="G4370">
        <v>2017</v>
      </c>
      <c r="H4370" t="s">
        <v>6293</v>
      </c>
      <c r="I4370">
        <v>50</v>
      </c>
      <c r="J4370">
        <v>0</v>
      </c>
      <c r="K4370">
        <v>0</v>
      </c>
      <c r="L4370">
        <v>0</v>
      </c>
      <c r="M4370">
        <v>0</v>
      </c>
      <c r="N4370">
        <v>0</v>
      </c>
      <c r="O4370">
        <v>55</v>
      </c>
      <c r="P4370">
        <v>55</v>
      </c>
      <c r="Q4370">
        <v>50</v>
      </c>
      <c r="R4370">
        <v>40</v>
      </c>
      <c r="S4370">
        <v>0</v>
      </c>
      <c r="T4370">
        <v>0</v>
      </c>
      <c r="U4370" t="s">
        <v>60</v>
      </c>
      <c r="V4370" s="3" t="d">
        <v>1995-10-06</v>
      </c>
      <c r="W4370">
        <v>2018</v>
      </c>
      <c r="X4370" s="4">
        <f t="shared" si="136"/>
        <v>22.254794520547946</v>
      </c>
      <c r="Y4370" s="5">
        <f t="shared" ca="1" si="137"/>
        <v>1</v>
      </c>
    </row>
    <row r="4371" spans="1:25" x14ac:dyDescent="0.2">
      <c r="A4371" t="s">
        <v>6290</v>
      </c>
      <c r="B4371">
        <v>641343</v>
      </c>
      <c r="C4371">
        <v>15194</v>
      </c>
      <c r="D4371" s="2">
        <v>19.2</v>
      </c>
      <c r="E4371">
        <v>2015</v>
      </c>
      <c r="F4371" t="s">
        <v>37</v>
      </c>
      <c r="G4371">
        <v>2017</v>
      </c>
      <c r="H4371" t="s">
        <v>6294</v>
      </c>
      <c r="I4371">
        <v>50</v>
      </c>
      <c r="J4371">
        <v>0</v>
      </c>
      <c r="K4371">
        <v>0</v>
      </c>
      <c r="L4371">
        <v>0</v>
      </c>
      <c r="M4371">
        <v>0</v>
      </c>
      <c r="N4371">
        <v>0</v>
      </c>
      <c r="O4371">
        <v>55</v>
      </c>
      <c r="P4371">
        <v>55</v>
      </c>
      <c r="Q4371">
        <v>45</v>
      </c>
      <c r="R4371">
        <v>35</v>
      </c>
      <c r="S4371">
        <v>0</v>
      </c>
      <c r="T4371">
        <v>0</v>
      </c>
      <c r="U4371" t="s">
        <v>60</v>
      </c>
      <c r="V4371" s="3" t="d">
        <v>1995-10-06</v>
      </c>
      <c r="W4371">
        <v>2018</v>
      </c>
      <c r="X4371" s="4">
        <f t="shared" si="136"/>
        <v>22.254794520547946</v>
      </c>
      <c r="Y4371" s="5">
        <f t="shared" ca="1" si="137"/>
        <v>1</v>
      </c>
    </row>
    <row r="4372" spans="1:25" x14ac:dyDescent="0.2">
      <c r="A4372" t="s">
        <v>6290</v>
      </c>
      <c r="B4372">
        <v>641343</v>
      </c>
      <c r="C4372">
        <v>15194</v>
      </c>
      <c r="D4372" s="2">
        <v>22</v>
      </c>
      <c r="E4372">
        <v>2018</v>
      </c>
      <c r="F4372" t="s">
        <v>158</v>
      </c>
      <c r="G4372">
        <v>2018</v>
      </c>
      <c r="H4372" t="s">
        <v>6295</v>
      </c>
      <c r="I4372">
        <v>50</v>
      </c>
      <c r="J4372">
        <v>0</v>
      </c>
      <c r="K4372">
        <v>0</v>
      </c>
      <c r="L4372">
        <v>0</v>
      </c>
      <c r="M4372">
        <v>0</v>
      </c>
      <c r="N4372">
        <v>0</v>
      </c>
      <c r="O4372">
        <v>55</v>
      </c>
      <c r="P4372">
        <v>60</v>
      </c>
      <c r="Q4372">
        <v>55</v>
      </c>
      <c r="R4372">
        <v>45</v>
      </c>
      <c r="S4372">
        <v>0</v>
      </c>
      <c r="T4372">
        <v>0</v>
      </c>
      <c r="U4372" t="s">
        <v>128</v>
      </c>
      <c r="V4372" s="3" t="d">
        <v>1995-10-06</v>
      </c>
      <c r="W4372">
        <v>2018</v>
      </c>
      <c r="X4372" s="4">
        <f t="shared" si="136"/>
        <v>22.254794520547946</v>
      </c>
      <c r="Y4372" s="5">
        <f t="shared" ca="1" si="137"/>
        <v>1</v>
      </c>
    </row>
    <row r="4373" spans="1:25" x14ac:dyDescent="0.2">
      <c r="A4373" t="s">
        <v>6296</v>
      </c>
      <c r="B4373">
        <v>669394</v>
      </c>
      <c r="C4373" t="s">
        <v>1732</v>
      </c>
      <c r="D4373" s="2">
        <v>21.2</v>
      </c>
      <c r="E4373">
        <v>2017</v>
      </c>
      <c r="F4373" t="s">
        <v>172</v>
      </c>
      <c r="G4373">
        <v>0</v>
      </c>
      <c r="H4373" t="s">
        <v>6297</v>
      </c>
      <c r="I4373">
        <v>55</v>
      </c>
      <c r="J4373">
        <v>0</v>
      </c>
      <c r="K4373">
        <v>0</v>
      </c>
      <c r="L4373">
        <v>0</v>
      </c>
      <c r="M4373">
        <v>0</v>
      </c>
      <c r="N4373">
        <v>0</v>
      </c>
      <c r="O4373">
        <v>40</v>
      </c>
      <c r="P4373">
        <v>50</v>
      </c>
      <c r="Q4373">
        <v>60</v>
      </c>
      <c r="R4373">
        <v>30</v>
      </c>
      <c r="S4373">
        <v>0</v>
      </c>
      <c r="T4373">
        <v>0</v>
      </c>
      <c r="U4373" t="s">
        <v>218</v>
      </c>
      <c r="V4373" s="3" t="d">
        <v>1899-12-30</v>
      </c>
      <c r="W4373">
        <v>0</v>
      </c>
      <c r="X4373" s="4">
        <f t="shared" si="136"/>
        <v>0</v>
      </c>
      <c r="Y4373" s="5">
        <f t="shared" ca="1" si="137"/>
        <v>0</v>
      </c>
    </row>
    <row r="4374" spans="1:25" x14ac:dyDescent="0.2">
      <c r="A4374" t="s">
        <v>6296</v>
      </c>
      <c r="B4374">
        <v>669394</v>
      </c>
      <c r="C4374" t="s">
        <v>6298</v>
      </c>
      <c r="D4374" s="2">
        <v>23.2</v>
      </c>
      <c r="E4374">
        <v>2019</v>
      </c>
      <c r="F4374" t="s">
        <v>172</v>
      </c>
      <c r="G4374">
        <v>2021</v>
      </c>
      <c r="H4374" t="s">
        <v>6299</v>
      </c>
      <c r="I4374">
        <v>60</v>
      </c>
      <c r="J4374">
        <v>0</v>
      </c>
      <c r="K4374">
        <v>0</v>
      </c>
      <c r="L4374">
        <v>0</v>
      </c>
      <c r="M4374">
        <v>0</v>
      </c>
      <c r="N4374">
        <v>0</v>
      </c>
      <c r="O4374">
        <v>45</v>
      </c>
      <c r="P4374">
        <v>50</v>
      </c>
      <c r="Q4374">
        <v>60</v>
      </c>
      <c r="R4374">
        <v>30</v>
      </c>
      <c r="S4374">
        <v>0</v>
      </c>
      <c r="T4374">
        <v>0</v>
      </c>
      <c r="U4374" t="s">
        <v>107</v>
      </c>
      <c r="V4374" s="3" t="d">
        <v>1899-12-30</v>
      </c>
      <c r="W4374">
        <v>0</v>
      </c>
      <c r="X4374" s="4">
        <f t="shared" si="136"/>
        <v>0</v>
      </c>
      <c r="Y4374" s="5">
        <f t="shared" ca="1" si="137"/>
        <v>0</v>
      </c>
    </row>
    <row r="4375" spans="1:25" x14ac:dyDescent="0.2">
      <c r="A4375" t="s">
        <v>6296</v>
      </c>
      <c r="B4375">
        <v>669394</v>
      </c>
      <c r="C4375" t="s">
        <v>6298</v>
      </c>
      <c r="D4375" s="2">
        <v>23.4</v>
      </c>
      <c r="E4375">
        <v>2019</v>
      </c>
      <c r="F4375" t="s">
        <v>172</v>
      </c>
      <c r="G4375">
        <v>2021</v>
      </c>
      <c r="H4375" t="s">
        <v>6299</v>
      </c>
      <c r="I4375">
        <v>60</v>
      </c>
      <c r="J4375">
        <v>0</v>
      </c>
      <c r="K4375">
        <v>0</v>
      </c>
      <c r="L4375">
        <v>0</v>
      </c>
      <c r="M4375">
        <v>0</v>
      </c>
      <c r="N4375">
        <v>0</v>
      </c>
      <c r="O4375">
        <v>45</v>
      </c>
      <c r="P4375">
        <v>50</v>
      </c>
      <c r="Q4375">
        <v>60</v>
      </c>
      <c r="R4375">
        <v>30</v>
      </c>
      <c r="S4375">
        <v>0</v>
      </c>
      <c r="T4375">
        <v>0</v>
      </c>
      <c r="U4375" t="s">
        <v>108</v>
      </c>
      <c r="V4375" s="3" t="d">
        <v>1899-12-30</v>
      </c>
      <c r="W4375">
        <v>0</v>
      </c>
      <c r="X4375" s="4">
        <f t="shared" si="136"/>
        <v>0</v>
      </c>
      <c r="Y4375" s="5">
        <f t="shared" ca="1" si="137"/>
        <v>0</v>
      </c>
    </row>
    <row r="4376" spans="1:25" x14ac:dyDescent="0.2">
      <c r="A4376" t="s">
        <v>6296</v>
      </c>
      <c r="B4376">
        <v>669394</v>
      </c>
      <c r="C4376" t="s">
        <v>6298</v>
      </c>
      <c r="D4376" s="2">
        <v>21.7</v>
      </c>
      <c r="E4376">
        <v>2018</v>
      </c>
      <c r="F4376" t="s">
        <v>172</v>
      </c>
      <c r="G4376">
        <v>2020</v>
      </c>
      <c r="H4376" t="s">
        <v>6300</v>
      </c>
      <c r="I4376">
        <v>55</v>
      </c>
      <c r="J4376">
        <v>0</v>
      </c>
      <c r="K4376">
        <v>0</v>
      </c>
      <c r="L4376">
        <v>0</v>
      </c>
      <c r="M4376">
        <v>0</v>
      </c>
      <c r="N4376">
        <v>0</v>
      </c>
      <c r="O4376">
        <v>50</v>
      </c>
      <c r="P4376">
        <v>50</v>
      </c>
      <c r="Q4376">
        <v>55</v>
      </c>
      <c r="R4376">
        <v>50</v>
      </c>
      <c r="S4376">
        <v>0</v>
      </c>
      <c r="T4376">
        <v>0</v>
      </c>
      <c r="U4376" t="s">
        <v>60</v>
      </c>
      <c r="V4376" s="3" t="d">
        <v>1996-04-10</v>
      </c>
      <c r="W4376">
        <v>0</v>
      </c>
      <c r="X4376" s="4">
        <f t="shared" si="136"/>
        <v>0</v>
      </c>
      <c r="Y4376" s="5">
        <f t="shared" ca="1" si="137"/>
        <v>0</v>
      </c>
    </row>
    <row r="4377" spans="1:25" x14ac:dyDescent="0.2">
      <c r="A4377" t="s">
        <v>6296</v>
      </c>
      <c r="B4377">
        <v>669394</v>
      </c>
      <c r="C4377" t="s">
        <v>6298</v>
      </c>
      <c r="D4377" s="2">
        <v>20.7</v>
      </c>
      <c r="E4377">
        <v>2017</v>
      </c>
      <c r="F4377" t="s">
        <v>172</v>
      </c>
      <c r="G4377">
        <v>2020</v>
      </c>
      <c r="H4377" t="s">
        <v>6301</v>
      </c>
      <c r="I4377">
        <v>55</v>
      </c>
      <c r="J4377">
        <v>0</v>
      </c>
      <c r="K4377">
        <v>0</v>
      </c>
      <c r="L4377">
        <v>0</v>
      </c>
      <c r="M4377">
        <v>0</v>
      </c>
      <c r="N4377">
        <v>0</v>
      </c>
      <c r="O4377">
        <v>50</v>
      </c>
      <c r="P4377">
        <v>50</v>
      </c>
      <c r="Q4377">
        <v>55</v>
      </c>
      <c r="R4377">
        <v>50</v>
      </c>
      <c r="S4377">
        <v>0</v>
      </c>
      <c r="T4377">
        <v>0</v>
      </c>
      <c r="U4377" t="s">
        <v>60</v>
      </c>
      <c r="V4377" s="3" t="d">
        <v>1996-04-10</v>
      </c>
      <c r="W4377">
        <v>0</v>
      </c>
      <c r="X4377" s="4">
        <f t="shared" si="136"/>
        <v>0</v>
      </c>
      <c r="Y4377" s="5">
        <f t="shared" ca="1" si="137"/>
        <v>0</v>
      </c>
    </row>
    <row r="4378" spans="1:25" x14ac:dyDescent="0.2">
      <c r="A4378" t="s">
        <v>6296</v>
      </c>
      <c r="B4378">
        <v>669394</v>
      </c>
      <c r="C4378" t="s">
        <v>6298</v>
      </c>
      <c r="D4378" s="2">
        <v>22.7</v>
      </c>
      <c r="E4378">
        <v>2019</v>
      </c>
      <c r="F4378" t="s">
        <v>172</v>
      </c>
      <c r="G4378">
        <v>2022</v>
      </c>
      <c r="H4378" t="s">
        <v>6302</v>
      </c>
      <c r="I4378">
        <v>55</v>
      </c>
      <c r="J4378">
        <v>0</v>
      </c>
      <c r="K4378">
        <v>0</v>
      </c>
      <c r="L4378">
        <v>0</v>
      </c>
      <c r="M4378">
        <v>0</v>
      </c>
      <c r="N4378">
        <v>0</v>
      </c>
      <c r="O4378">
        <v>50</v>
      </c>
      <c r="P4378">
        <v>50</v>
      </c>
      <c r="Q4378">
        <v>55</v>
      </c>
      <c r="R4378">
        <v>50</v>
      </c>
      <c r="S4378">
        <v>0</v>
      </c>
      <c r="T4378">
        <v>0</v>
      </c>
      <c r="U4378" t="s">
        <v>60</v>
      </c>
      <c r="V4378" s="3" t="d">
        <v>1996-04-10</v>
      </c>
      <c r="W4378">
        <v>0</v>
      </c>
      <c r="X4378" s="4">
        <f t="shared" si="136"/>
        <v>0</v>
      </c>
      <c r="Y4378" s="5">
        <f t="shared" ca="1" si="137"/>
        <v>0</v>
      </c>
    </row>
    <row r="4379" spans="1:25" x14ac:dyDescent="0.2">
      <c r="A4379" t="s">
        <v>6296</v>
      </c>
      <c r="B4379">
        <v>669394</v>
      </c>
      <c r="C4379" t="s">
        <v>6298</v>
      </c>
      <c r="D4379" s="2">
        <v>20.7</v>
      </c>
      <c r="E4379">
        <v>2017</v>
      </c>
      <c r="F4379" t="s">
        <v>172</v>
      </c>
      <c r="G4379">
        <v>0</v>
      </c>
      <c r="H4379" t="s">
        <v>6303</v>
      </c>
      <c r="I4379">
        <v>55</v>
      </c>
      <c r="J4379">
        <v>0</v>
      </c>
      <c r="K4379">
        <v>0</v>
      </c>
      <c r="L4379">
        <v>0</v>
      </c>
      <c r="M4379">
        <v>0</v>
      </c>
      <c r="N4379">
        <v>0</v>
      </c>
      <c r="O4379">
        <v>50</v>
      </c>
      <c r="P4379">
        <v>50</v>
      </c>
      <c r="Q4379">
        <v>55</v>
      </c>
      <c r="R4379">
        <v>50</v>
      </c>
      <c r="S4379">
        <v>0</v>
      </c>
      <c r="T4379">
        <v>0</v>
      </c>
      <c r="U4379" t="s">
        <v>60</v>
      </c>
      <c r="V4379" s="3" t="d">
        <v>1899-12-30</v>
      </c>
      <c r="W4379">
        <v>0</v>
      </c>
      <c r="X4379" s="4">
        <f t="shared" si="136"/>
        <v>0</v>
      </c>
      <c r="Y4379" s="5">
        <f t="shared" ca="1" si="137"/>
        <v>0</v>
      </c>
    </row>
    <row r="4380" spans="1:25" x14ac:dyDescent="0.2">
      <c r="A4380" t="s">
        <v>6304</v>
      </c>
      <c r="B4380">
        <v>595909</v>
      </c>
      <c r="C4380">
        <v>14477</v>
      </c>
      <c r="D4380" s="2">
        <v>21.1</v>
      </c>
      <c r="E4380">
        <v>2014</v>
      </c>
      <c r="F4380" t="s">
        <v>70</v>
      </c>
      <c r="G4380">
        <v>2016</v>
      </c>
      <c r="H4380" t="s">
        <v>6305</v>
      </c>
      <c r="I4380">
        <v>50</v>
      </c>
      <c r="J4380">
        <v>0</v>
      </c>
      <c r="K4380">
        <v>0</v>
      </c>
      <c r="L4380">
        <v>0</v>
      </c>
      <c r="M4380">
        <v>0</v>
      </c>
      <c r="N4380">
        <v>0</v>
      </c>
      <c r="O4380">
        <v>50</v>
      </c>
      <c r="P4380">
        <v>55</v>
      </c>
      <c r="Q4380">
        <v>40</v>
      </c>
      <c r="R4380">
        <v>55</v>
      </c>
      <c r="S4380">
        <v>0</v>
      </c>
      <c r="T4380">
        <v>0</v>
      </c>
      <c r="U4380" t="s">
        <v>60</v>
      </c>
      <c r="V4380" s="3" t="d">
        <v>1992-12-04</v>
      </c>
      <c r="W4380">
        <v>2018</v>
      </c>
      <c r="X4380" s="4">
        <f t="shared" si="136"/>
        <v>25.093150684931508</v>
      </c>
      <c r="Y4380" s="5">
        <f t="shared" ca="1" si="137"/>
        <v>0</v>
      </c>
    </row>
    <row r="4381" spans="1:25" x14ac:dyDescent="0.2">
      <c r="A4381" t="s">
        <v>6304</v>
      </c>
      <c r="B4381">
        <v>595909</v>
      </c>
      <c r="C4381">
        <v>14477</v>
      </c>
      <c r="D4381" s="2">
        <v>24.1</v>
      </c>
      <c r="E4381">
        <v>2017</v>
      </c>
      <c r="F4381" t="s">
        <v>70</v>
      </c>
      <c r="G4381">
        <v>2017</v>
      </c>
      <c r="H4381" t="s">
        <v>6306</v>
      </c>
      <c r="I4381">
        <v>50</v>
      </c>
      <c r="J4381">
        <v>0</v>
      </c>
      <c r="K4381">
        <v>0</v>
      </c>
      <c r="L4381">
        <v>0</v>
      </c>
      <c r="M4381">
        <v>0</v>
      </c>
      <c r="N4381">
        <v>0</v>
      </c>
      <c r="O4381">
        <v>50</v>
      </c>
      <c r="P4381">
        <v>50</v>
      </c>
      <c r="Q4381">
        <v>45</v>
      </c>
      <c r="R4381">
        <v>55</v>
      </c>
      <c r="S4381">
        <v>0</v>
      </c>
      <c r="T4381">
        <v>0</v>
      </c>
      <c r="U4381" t="s">
        <v>60</v>
      </c>
      <c r="V4381" s="3" t="d">
        <v>1992-12-04</v>
      </c>
      <c r="W4381">
        <v>2018</v>
      </c>
      <c r="X4381" s="4">
        <f t="shared" si="136"/>
        <v>25.093150684931508</v>
      </c>
      <c r="Y4381" s="5">
        <f t="shared" ca="1" si="137"/>
        <v>0</v>
      </c>
    </row>
    <row r="4382" spans="1:25" x14ac:dyDescent="0.2">
      <c r="A4382" t="s">
        <v>6304</v>
      </c>
      <c r="B4382">
        <v>595909</v>
      </c>
      <c r="C4382">
        <v>14477</v>
      </c>
      <c r="D4382" s="2">
        <v>22.1</v>
      </c>
      <c r="E4382">
        <v>2015</v>
      </c>
      <c r="F4382" t="s">
        <v>70</v>
      </c>
      <c r="G4382">
        <v>2016</v>
      </c>
      <c r="H4382" t="s">
        <v>6307</v>
      </c>
      <c r="I4382">
        <v>50</v>
      </c>
      <c r="J4382">
        <v>0</v>
      </c>
      <c r="K4382">
        <v>0</v>
      </c>
      <c r="L4382">
        <v>0</v>
      </c>
      <c r="M4382">
        <v>0</v>
      </c>
      <c r="N4382">
        <v>0</v>
      </c>
      <c r="O4382">
        <v>50</v>
      </c>
      <c r="P4382">
        <v>50</v>
      </c>
      <c r="Q4382">
        <v>40</v>
      </c>
      <c r="R4382">
        <v>55</v>
      </c>
      <c r="S4382">
        <v>0</v>
      </c>
      <c r="T4382">
        <v>0</v>
      </c>
      <c r="U4382" t="s">
        <v>60</v>
      </c>
      <c r="V4382" s="3" t="d">
        <v>1992-12-04</v>
      </c>
      <c r="W4382">
        <v>2018</v>
      </c>
      <c r="X4382" s="4">
        <f t="shared" si="136"/>
        <v>25.093150684931508</v>
      </c>
      <c r="Y4382" s="5">
        <f t="shared" ca="1" si="137"/>
        <v>0</v>
      </c>
    </row>
    <row r="4383" spans="1:25" x14ac:dyDescent="0.2">
      <c r="A4383" t="s">
        <v>6304</v>
      </c>
      <c r="B4383">
        <v>595909</v>
      </c>
      <c r="C4383">
        <v>14477</v>
      </c>
      <c r="D4383" s="2">
        <v>23.1</v>
      </c>
      <c r="E4383">
        <v>2016</v>
      </c>
      <c r="F4383" t="s">
        <v>70</v>
      </c>
      <c r="G4383">
        <v>2016</v>
      </c>
      <c r="H4383" t="s">
        <v>6308</v>
      </c>
      <c r="I4383">
        <v>50</v>
      </c>
      <c r="J4383">
        <v>0</v>
      </c>
      <c r="K4383">
        <v>0</v>
      </c>
      <c r="L4383">
        <v>0</v>
      </c>
      <c r="M4383">
        <v>0</v>
      </c>
      <c r="N4383">
        <v>0</v>
      </c>
      <c r="O4383">
        <v>50</v>
      </c>
      <c r="P4383">
        <v>50</v>
      </c>
      <c r="Q4383">
        <v>40</v>
      </c>
      <c r="R4383">
        <v>55</v>
      </c>
      <c r="S4383">
        <v>0</v>
      </c>
      <c r="T4383">
        <v>0</v>
      </c>
      <c r="U4383" t="s">
        <v>60</v>
      </c>
      <c r="V4383" s="3" t="d">
        <v>1992-12-04</v>
      </c>
      <c r="W4383">
        <v>2018</v>
      </c>
      <c r="X4383" s="4">
        <f t="shared" si="136"/>
        <v>25.093150684931508</v>
      </c>
      <c r="Y4383" s="5">
        <f t="shared" ca="1" si="137"/>
        <v>0</v>
      </c>
    </row>
    <row r="4384" spans="1:25" x14ac:dyDescent="0.2">
      <c r="A4384" t="s">
        <v>6309</v>
      </c>
      <c r="B4384">
        <v>656328</v>
      </c>
      <c r="C4384">
        <v>0</v>
      </c>
      <c r="D4384" s="2">
        <v>21.9</v>
      </c>
      <c r="E4384">
        <v>2016</v>
      </c>
      <c r="F4384" t="s">
        <v>24</v>
      </c>
      <c r="G4384">
        <v>2019</v>
      </c>
      <c r="H4384" t="s">
        <v>6310</v>
      </c>
      <c r="I4384">
        <v>0</v>
      </c>
      <c r="J4384">
        <v>0</v>
      </c>
      <c r="K4384">
        <v>45</v>
      </c>
      <c r="L4384">
        <v>55</v>
      </c>
      <c r="M4384">
        <v>0</v>
      </c>
      <c r="N4384">
        <v>70</v>
      </c>
      <c r="O4384">
        <v>0</v>
      </c>
      <c r="P4384">
        <v>0</v>
      </c>
      <c r="Q4384">
        <v>0</v>
      </c>
      <c r="R4384">
        <v>0</v>
      </c>
      <c r="S4384">
        <v>0</v>
      </c>
      <c r="T4384">
        <v>50</v>
      </c>
      <c r="U4384" t="s">
        <v>60</v>
      </c>
      <c r="V4384" s="3" t="d">
        <v>1994-02-11</v>
      </c>
      <c r="W4384">
        <v>0</v>
      </c>
      <c r="X4384" s="4">
        <f t="shared" si="136"/>
        <v>0</v>
      </c>
      <c r="Y4384" s="5">
        <f t="shared" ca="1" si="137"/>
        <v>0</v>
      </c>
    </row>
    <row r="4385" spans="1:25" x14ac:dyDescent="0.2">
      <c r="A4385" t="s">
        <v>6309</v>
      </c>
      <c r="B4385">
        <v>656328</v>
      </c>
      <c r="C4385">
        <v>0</v>
      </c>
      <c r="D4385" s="2">
        <v>22.9</v>
      </c>
      <c r="E4385">
        <v>2017</v>
      </c>
      <c r="F4385" t="s">
        <v>24</v>
      </c>
      <c r="G4385">
        <v>2019</v>
      </c>
      <c r="H4385" t="s">
        <v>6311</v>
      </c>
      <c r="I4385">
        <v>0</v>
      </c>
      <c r="J4385">
        <v>0</v>
      </c>
      <c r="K4385">
        <v>40</v>
      </c>
      <c r="L4385">
        <v>50</v>
      </c>
      <c r="M4385">
        <v>0</v>
      </c>
      <c r="N4385">
        <v>70</v>
      </c>
      <c r="O4385">
        <v>0</v>
      </c>
      <c r="P4385">
        <v>0</v>
      </c>
      <c r="Q4385">
        <v>0</v>
      </c>
      <c r="R4385">
        <v>0</v>
      </c>
      <c r="S4385">
        <v>0</v>
      </c>
      <c r="T4385">
        <v>55</v>
      </c>
      <c r="U4385" t="s">
        <v>60</v>
      </c>
      <c r="V4385" s="3" t="d">
        <v>1994-02-11</v>
      </c>
      <c r="W4385">
        <v>0</v>
      </c>
      <c r="X4385" s="4">
        <f t="shared" si="136"/>
        <v>0</v>
      </c>
      <c r="Y4385" s="5">
        <f t="shared" ca="1" si="137"/>
        <v>0</v>
      </c>
    </row>
    <row r="4386" spans="1:25" x14ac:dyDescent="0.2">
      <c r="A4386" t="s">
        <v>6309</v>
      </c>
      <c r="B4386">
        <v>656328</v>
      </c>
      <c r="C4386">
        <v>0</v>
      </c>
      <c r="D4386" s="2">
        <v>19.899999999999999</v>
      </c>
      <c r="E4386">
        <v>2014</v>
      </c>
      <c r="F4386" t="s">
        <v>24</v>
      </c>
      <c r="G4386">
        <v>0</v>
      </c>
      <c r="H4386" t="s">
        <v>6312</v>
      </c>
      <c r="I4386">
        <v>0</v>
      </c>
      <c r="J4386">
        <v>40</v>
      </c>
      <c r="K4386">
        <v>40</v>
      </c>
      <c r="L4386">
        <v>50</v>
      </c>
      <c r="M4386">
        <v>0</v>
      </c>
      <c r="N4386">
        <v>65</v>
      </c>
      <c r="O4386">
        <v>0</v>
      </c>
      <c r="P4386">
        <v>0</v>
      </c>
      <c r="Q4386">
        <v>0</v>
      </c>
      <c r="R4386">
        <v>0</v>
      </c>
      <c r="S4386">
        <v>0</v>
      </c>
      <c r="T4386">
        <v>0</v>
      </c>
      <c r="U4386" t="s">
        <v>60</v>
      </c>
      <c r="V4386" s="3" t="d">
        <v>1899-12-30</v>
      </c>
      <c r="W4386">
        <v>0</v>
      </c>
      <c r="X4386" s="4">
        <f t="shared" si="136"/>
        <v>0</v>
      </c>
      <c r="Y4386" s="5">
        <f t="shared" ca="1" si="137"/>
        <v>0</v>
      </c>
    </row>
    <row r="4387" spans="1:25" x14ac:dyDescent="0.2">
      <c r="A4387" t="s">
        <v>6313</v>
      </c>
      <c r="B4387">
        <v>630105</v>
      </c>
      <c r="C4387" t="s">
        <v>6314</v>
      </c>
      <c r="D4387" s="2">
        <v>25.6</v>
      </c>
      <c r="E4387">
        <v>2019</v>
      </c>
      <c r="F4387" t="s">
        <v>24</v>
      </c>
      <c r="G4387">
        <v>2020</v>
      </c>
      <c r="H4387" t="s">
        <v>6315</v>
      </c>
      <c r="I4387">
        <v>0</v>
      </c>
      <c r="J4387">
        <v>0</v>
      </c>
      <c r="K4387">
        <v>0</v>
      </c>
      <c r="L4387">
        <v>0</v>
      </c>
      <c r="M4387">
        <v>0</v>
      </c>
      <c r="N4387">
        <v>0</v>
      </c>
      <c r="O4387">
        <v>0</v>
      </c>
      <c r="P4387">
        <v>0</v>
      </c>
      <c r="Q4387">
        <v>0</v>
      </c>
      <c r="R4387">
        <v>0</v>
      </c>
      <c r="S4387">
        <v>0</v>
      </c>
      <c r="T4387">
        <v>0</v>
      </c>
      <c r="U4387" t="s">
        <v>108</v>
      </c>
      <c r="V4387" s="3" t="d">
        <v>1899-12-30</v>
      </c>
      <c r="W4387">
        <v>0</v>
      </c>
      <c r="X4387" s="4">
        <f t="shared" si="136"/>
        <v>0</v>
      </c>
      <c r="Y4387" s="5">
        <f t="shared" ca="1" si="137"/>
        <v>0</v>
      </c>
    </row>
    <row r="4388" spans="1:25" x14ac:dyDescent="0.2">
      <c r="A4388" t="s">
        <v>6313</v>
      </c>
      <c r="B4388">
        <v>630105</v>
      </c>
      <c r="C4388" t="s">
        <v>6314</v>
      </c>
      <c r="D4388" s="2">
        <v>21.9</v>
      </c>
      <c r="E4388">
        <v>2016</v>
      </c>
      <c r="F4388" t="s">
        <v>96</v>
      </c>
      <c r="G4388">
        <v>2019</v>
      </c>
      <c r="H4388" t="s">
        <v>6316</v>
      </c>
      <c r="I4388">
        <v>60</v>
      </c>
      <c r="J4388">
        <v>0</v>
      </c>
      <c r="K4388">
        <v>0</v>
      </c>
      <c r="L4388">
        <v>0</v>
      </c>
      <c r="M4388">
        <v>0</v>
      </c>
      <c r="N4388">
        <v>0</v>
      </c>
      <c r="O4388">
        <v>50</v>
      </c>
      <c r="P4388">
        <v>55</v>
      </c>
      <c r="Q4388">
        <v>40</v>
      </c>
      <c r="R4388">
        <v>55</v>
      </c>
      <c r="S4388">
        <v>0</v>
      </c>
      <c r="T4388">
        <v>0</v>
      </c>
      <c r="U4388" t="s">
        <v>60</v>
      </c>
      <c r="V4388" s="3" t="d">
        <v>1994-01-21</v>
      </c>
      <c r="W4388">
        <v>0</v>
      </c>
      <c r="X4388" s="4">
        <f t="shared" si="136"/>
        <v>0</v>
      </c>
      <c r="Y4388" s="5">
        <f t="shared" ca="1" si="137"/>
        <v>0</v>
      </c>
    </row>
    <row r="4389" spans="1:25" x14ac:dyDescent="0.2">
      <c r="A4389" t="s">
        <v>6313</v>
      </c>
      <c r="B4389">
        <v>630105</v>
      </c>
      <c r="C4389" t="s">
        <v>6314</v>
      </c>
      <c r="D4389" s="2">
        <v>24.9</v>
      </c>
      <c r="E4389">
        <v>2019</v>
      </c>
      <c r="F4389" t="s">
        <v>96</v>
      </c>
      <c r="G4389">
        <v>2019</v>
      </c>
      <c r="H4389" t="s">
        <v>6317</v>
      </c>
      <c r="I4389">
        <v>60</v>
      </c>
      <c r="J4389">
        <v>0</v>
      </c>
      <c r="K4389">
        <v>45</v>
      </c>
      <c r="L4389">
        <v>55</v>
      </c>
      <c r="M4389">
        <v>50</v>
      </c>
      <c r="N4389">
        <v>60</v>
      </c>
      <c r="O4389">
        <v>50</v>
      </c>
      <c r="P4389">
        <v>55</v>
      </c>
      <c r="Q4389">
        <v>45</v>
      </c>
      <c r="R4389">
        <v>55</v>
      </c>
      <c r="S4389">
        <v>0</v>
      </c>
      <c r="T4389">
        <v>0</v>
      </c>
      <c r="U4389" t="s">
        <v>60</v>
      </c>
      <c r="V4389" s="3" t="d">
        <v>1994-01-21</v>
      </c>
      <c r="W4389">
        <v>0</v>
      </c>
      <c r="X4389" s="4">
        <f t="shared" si="136"/>
        <v>0</v>
      </c>
      <c r="Y4389" s="5">
        <f t="shared" ca="1" si="137"/>
        <v>0</v>
      </c>
    </row>
    <row r="4390" spans="1:25" x14ac:dyDescent="0.2">
      <c r="A4390" t="s">
        <v>6318</v>
      </c>
      <c r="B4390" t="s">
        <v>6319</v>
      </c>
      <c r="C4390">
        <v>0</v>
      </c>
      <c r="D4390" s="2">
        <v>18.2</v>
      </c>
      <c r="E4390">
        <v>2017</v>
      </c>
      <c r="F4390" t="s">
        <v>45</v>
      </c>
      <c r="G4390">
        <v>0</v>
      </c>
      <c r="H4390" t="s">
        <v>6320</v>
      </c>
      <c r="I4390">
        <v>0</v>
      </c>
      <c r="J4390">
        <v>45</v>
      </c>
      <c r="K4390">
        <v>45</v>
      </c>
      <c r="L4390">
        <v>50</v>
      </c>
      <c r="M4390">
        <v>0</v>
      </c>
      <c r="N4390">
        <v>55</v>
      </c>
      <c r="O4390">
        <v>0</v>
      </c>
      <c r="P4390">
        <v>0</v>
      </c>
      <c r="Q4390">
        <v>0</v>
      </c>
      <c r="R4390">
        <v>0</v>
      </c>
      <c r="S4390">
        <v>0</v>
      </c>
      <c r="T4390">
        <v>0</v>
      </c>
      <c r="U4390" t="s">
        <v>60</v>
      </c>
      <c r="V4390" s="3" t="d">
        <v>1899-12-30</v>
      </c>
      <c r="W4390">
        <v>0</v>
      </c>
      <c r="X4390" s="4">
        <f t="shared" si="136"/>
        <v>0</v>
      </c>
      <c r="Y4390" s="5">
        <f t="shared" ca="1" si="137"/>
        <v>0</v>
      </c>
    </row>
    <row r="4391" spans="1:25" x14ac:dyDescent="0.2">
      <c r="A4391" t="s">
        <v>6321</v>
      </c>
      <c r="B4391">
        <v>605222</v>
      </c>
      <c r="C4391">
        <v>12756</v>
      </c>
      <c r="D4391" s="2">
        <v>25.8</v>
      </c>
      <c r="E4391">
        <v>2016</v>
      </c>
      <c r="F4391" t="s">
        <v>24</v>
      </c>
      <c r="G4391">
        <v>2016</v>
      </c>
      <c r="H4391" t="s">
        <v>6322</v>
      </c>
      <c r="I4391">
        <v>0</v>
      </c>
      <c r="J4391">
        <v>50</v>
      </c>
      <c r="K4391">
        <v>45</v>
      </c>
      <c r="L4391">
        <v>45</v>
      </c>
      <c r="M4391">
        <v>0</v>
      </c>
      <c r="N4391">
        <v>60</v>
      </c>
      <c r="O4391">
        <v>0</v>
      </c>
      <c r="P4391">
        <v>0</v>
      </c>
      <c r="Q4391">
        <v>0</v>
      </c>
      <c r="R4391">
        <v>0</v>
      </c>
      <c r="S4391">
        <v>55</v>
      </c>
      <c r="T4391">
        <v>0</v>
      </c>
      <c r="U4391" t="s">
        <v>60</v>
      </c>
      <c r="V4391" s="3" t="d">
        <v>1990-03-27</v>
      </c>
      <c r="W4391">
        <v>2016</v>
      </c>
      <c r="X4391" s="4">
        <f t="shared" si="136"/>
        <v>25.783561643835615</v>
      </c>
      <c r="Y4391" s="5">
        <f t="shared" ca="1" si="137"/>
        <v>0</v>
      </c>
    </row>
    <row r="4392" spans="1:25" x14ac:dyDescent="0.2">
      <c r="A4392" t="s">
        <v>6323</v>
      </c>
      <c r="B4392">
        <v>641584</v>
      </c>
      <c r="C4392">
        <v>19260</v>
      </c>
      <c r="D4392" s="2">
        <v>23.6</v>
      </c>
      <c r="E4392">
        <v>2019</v>
      </c>
      <c r="F4392" t="s">
        <v>70</v>
      </c>
      <c r="G4392">
        <v>2020</v>
      </c>
      <c r="H4392" t="s">
        <v>6324</v>
      </c>
      <c r="I4392">
        <v>40</v>
      </c>
      <c r="J4392">
        <v>0</v>
      </c>
      <c r="K4392">
        <v>0</v>
      </c>
      <c r="L4392">
        <v>0</v>
      </c>
      <c r="M4392">
        <v>0</v>
      </c>
      <c r="N4392">
        <v>0</v>
      </c>
      <c r="O4392">
        <v>60</v>
      </c>
      <c r="P4392">
        <v>50</v>
      </c>
      <c r="Q4392">
        <v>45</v>
      </c>
      <c r="R4392">
        <v>65</v>
      </c>
      <c r="S4392">
        <v>0</v>
      </c>
      <c r="T4392">
        <v>0</v>
      </c>
      <c r="U4392" t="s">
        <v>60</v>
      </c>
      <c r="V4392" s="3" t="d">
        <v>1995-05-25</v>
      </c>
      <c r="W4392">
        <v>2019</v>
      </c>
      <c r="X4392" s="4">
        <f t="shared" si="136"/>
        <v>23.621917808219177</v>
      </c>
      <c r="Y4392" s="5">
        <f t="shared" ca="1" si="137"/>
        <v>1</v>
      </c>
    </row>
    <row r="4393" spans="1:25" x14ac:dyDescent="0.2">
      <c r="A4393" t="s">
        <v>6323</v>
      </c>
      <c r="B4393">
        <v>641584</v>
      </c>
      <c r="C4393">
        <v>19260</v>
      </c>
      <c r="D4393" s="2">
        <v>20.6</v>
      </c>
      <c r="E4393">
        <v>2016</v>
      </c>
      <c r="F4393" t="s">
        <v>70</v>
      </c>
      <c r="G4393">
        <v>2019</v>
      </c>
      <c r="H4393" t="s">
        <v>6325</v>
      </c>
      <c r="I4393">
        <v>40</v>
      </c>
      <c r="J4393">
        <v>0</v>
      </c>
      <c r="K4393">
        <v>0</v>
      </c>
      <c r="L4393">
        <v>0</v>
      </c>
      <c r="M4393">
        <v>0</v>
      </c>
      <c r="N4393">
        <v>0</v>
      </c>
      <c r="O4393">
        <v>55</v>
      </c>
      <c r="P4393">
        <v>50</v>
      </c>
      <c r="Q4393">
        <v>35</v>
      </c>
      <c r="R4393">
        <v>60</v>
      </c>
      <c r="S4393">
        <v>0</v>
      </c>
      <c r="T4393">
        <v>0</v>
      </c>
      <c r="U4393" t="s">
        <v>60</v>
      </c>
      <c r="V4393" s="3" t="d">
        <v>1995-05-25</v>
      </c>
      <c r="W4393">
        <v>2019</v>
      </c>
      <c r="X4393" s="4">
        <f t="shared" si="136"/>
        <v>23.621917808219177</v>
      </c>
      <c r="Y4393" s="5">
        <f t="shared" ca="1" si="137"/>
        <v>1</v>
      </c>
    </row>
    <row r="4394" spans="1:25" x14ac:dyDescent="0.2">
      <c r="A4394" t="s">
        <v>6323</v>
      </c>
      <c r="B4394">
        <v>641584</v>
      </c>
      <c r="C4394">
        <v>19260</v>
      </c>
      <c r="D4394" s="2">
        <v>22.6</v>
      </c>
      <c r="E4394">
        <v>2018</v>
      </c>
      <c r="F4394" t="s">
        <v>70</v>
      </c>
      <c r="G4394">
        <v>2020</v>
      </c>
      <c r="H4394" t="s">
        <v>6324</v>
      </c>
      <c r="I4394">
        <v>40</v>
      </c>
      <c r="J4394">
        <v>0</v>
      </c>
      <c r="K4394">
        <v>0</v>
      </c>
      <c r="L4394">
        <v>0</v>
      </c>
      <c r="M4394">
        <v>0</v>
      </c>
      <c r="N4394">
        <v>0</v>
      </c>
      <c r="O4394">
        <v>60</v>
      </c>
      <c r="P4394">
        <v>50</v>
      </c>
      <c r="Q4394">
        <v>45</v>
      </c>
      <c r="R4394">
        <v>65</v>
      </c>
      <c r="S4394">
        <v>0</v>
      </c>
      <c r="T4394">
        <v>0</v>
      </c>
      <c r="U4394" t="s">
        <v>60</v>
      </c>
      <c r="V4394" s="3" t="d">
        <v>1995-05-25</v>
      </c>
      <c r="W4394">
        <v>2019</v>
      </c>
      <c r="X4394" s="4">
        <f t="shared" si="136"/>
        <v>23.621917808219177</v>
      </c>
      <c r="Y4394" s="5">
        <f t="shared" ca="1" si="137"/>
        <v>1</v>
      </c>
    </row>
    <row r="4395" spans="1:25" ht="409.6" x14ac:dyDescent="0.2">
      <c r="A4395" t="s">
        <v>6323</v>
      </c>
      <c r="B4395">
        <v>641584</v>
      </c>
      <c r="C4395">
        <v>19260</v>
      </c>
      <c r="D4395" s="2">
        <v>24.1</v>
      </c>
      <c r="E4395">
        <v>2019</v>
      </c>
      <c r="F4395" t="s">
        <v>51</v>
      </c>
      <c r="G4395">
        <v>2020</v>
      </c>
      <c r="H4395" s="1" t="s">
        <v>6326</v>
      </c>
      <c r="I4395">
        <v>40</v>
      </c>
      <c r="J4395">
        <v>0</v>
      </c>
      <c r="K4395">
        <v>0</v>
      </c>
      <c r="L4395">
        <v>0</v>
      </c>
      <c r="M4395">
        <v>0</v>
      </c>
      <c r="N4395">
        <v>0</v>
      </c>
      <c r="O4395">
        <v>55</v>
      </c>
      <c r="P4395">
        <v>50</v>
      </c>
      <c r="Q4395">
        <v>45</v>
      </c>
      <c r="R4395">
        <v>55</v>
      </c>
      <c r="S4395">
        <v>0</v>
      </c>
      <c r="T4395">
        <v>0</v>
      </c>
      <c r="U4395" t="s">
        <v>107</v>
      </c>
      <c r="V4395" s="3" t="d">
        <v>1995-05-25</v>
      </c>
      <c r="W4395">
        <v>2019</v>
      </c>
      <c r="X4395" s="4">
        <f t="shared" si="136"/>
        <v>23.621917808219177</v>
      </c>
      <c r="Y4395" s="5">
        <f t="shared" ca="1" si="137"/>
        <v>1</v>
      </c>
    </row>
    <row r="4396" spans="1:25" ht="409.6" x14ac:dyDescent="0.2">
      <c r="A4396" t="s">
        <v>6323</v>
      </c>
      <c r="B4396">
        <v>641584</v>
      </c>
      <c r="C4396">
        <v>19260</v>
      </c>
      <c r="D4396" s="2">
        <v>24.3</v>
      </c>
      <c r="E4396">
        <v>2019</v>
      </c>
      <c r="F4396" t="s">
        <v>51</v>
      </c>
      <c r="G4396">
        <v>2020</v>
      </c>
      <c r="H4396" s="1" t="s">
        <v>6326</v>
      </c>
      <c r="I4396">
        <v>40</v>
      </c>
      <c r="J4396">
        <v>0</v>
      </c>
      <c r="K4396">
        <v>0</v>
      </c>
      <c r="L4396">
        <v>0</v>
      </c>
      <c r="M4396">
        <v>0</v>
      </c>
      <c r="N4396">
        <v>0</v>
      </c>
      <c r="O4396">
        <v>55</v>
      </c>
      <c r="P4396">
        <v>50</v>
      </c>
      <c r="Q4396">
        <v>45</v>
      </c>
      <c r="R4396">
        <v>55</v>
      </c>
      <c r="S4396">
        <v>0</v>
      </c>
      <c r="T4396">
        <v>0</v>
      </c>
      <c r="U4396" t="s">
        <v>108</v>
      </c>
      <c r="V4396" s="3" t="d">
        <v>1995-05-25</v>
      </c>
      <c r="W4396">
        <v>2019</v>
      </c>
      <c r="X4396" s="4">
        <f t="shared" si="136"/>
        <v>23.621917808219177</v>
      </c>
      <c r="Y4396" s="5">
        <f t="shared" ca="1" si="137"/>
        <v>1</v>
      </c>
    </row>
    <row r="4397" spans="1:25" x14ac:dyDescent="0.2">
      <c r="A4397" t="s">
        <v>6323</v>
      </c>
      <c r="B4397">
        <v>641584</v>
      </c>
      <c r="C4397">
        <v>19260</v>
      </c>
      <c r="D4397" s="2">
        <v>20.6</v>
      </c>
      <c r="E4397">
        <v>2016</v>
      </c>
      <c r="F4397" t="s">
        <v>70</v>
      </c>
      <c r="G4397">
        <v>0</v>
      </c>
      <c r="H4397" t="s">
        <v>6327</v>
      </c>
      <c r="I4397">
        <v>40</v>
      </c>
      <c r="J4397">
        <v>0</v>
      </c>
      <c r="K4397">
        <v>0</v>
      </c>
      <c r="L4397">
        <v>0</v>
      </c>
      <c r="M4397">
        <v>0</v>
      </c>
      <c r="N4397">
        <v>0</v>
      </c>
      <c r="O4397">
        <v>55</v>
      </c>
      <c r="P4397">
        <v>50</v>
      </c>
      <c r="Q4397">
        <v>35</v>
      </c>
      <c r="R4397">
        <v>60</v>
      </c>
      <c r="S4397">
        <v>0</v>
      </c>
      <c r="T4397">
        <v>0</v>
      </c>
      <c r="U4397" t="s">
        <v>60</v>
      </c>
      <c r="V4397" s="3" t="d">
        <v>1995-05-25</v>
      </c>
      <c r="W4397">
        <v>2019</v>
      </c>
      <c r="X4397" s="4">
        <f t="shared" si="136"/>
        <v>23.621917808219177</v>
      </c>
      <c r="Y4397" s="5">
        <f t="shared" ca="1" si="137"/>
        <v>1</v>
      </c>
    </row>
    <row r="4398" spans="1:25" x14ac:dyDescent="0.2">
      <c r="A4398" t="s">
        <v>6328</v>
      </c>
      <c r="B4398">
        <v>656449</v>
      </c>
      <c r="C4398" t="s">
        <v>6329</v>
      </c>
      <c r="D4398" s="2">
        <v>21.3</v>
      </c>
      <c r="E4398">
        <v>2017</v>
      </c>
      <c r="F4398" t="s">
        <v>37</v>
      </c>
      <c r="G4398">
        <v>2019</v>
      </c>
      <c r="H4398" t="s">
        <v>6330</v>
      </c>
      <c r="I4398">
        <v>60</v>
      </c>
      <c r="J4398">
        <v>0</v>
      </c>
      <c r="K4398">
        <v>0</v>
      </c>
      <c r="L4398">
        <v>0</v>
      </c>
      <c r="M4398">
        <v>0</v>
      </c>
      <c r="N4398">
        <v>0</v>
      </c>
      <c r="O4398">
        <v>50</v>
      </c>
      <c r="P4398">
        <v>45</v>
      </c>
      <c r="Q4398">
        <v>55</v>
      </c>
      <c r="R4398">
        <v>45</v>
      </c>
      <c r="S4398">
        <v>0</v>
      </c>
      <c r="T4398">
        <v>0</v>
      </c>
      <c r="U4398" t="s">
        <v>60</v>
      </c>
      <c r="V4398" s="3" t="d">
        <v>1995-09-25</v>
      </c>
      <c r="W4398">
        <v>0</v>
      </c>
      <c r="X4398" s="4">
        <f t="shared" si="136"/>
        <v>0</v>
      </c>
      <c r="Y4398" s="5">
        <f t="shared" ca="1" si="137"/>
        <v>0</v>
      </c>
    </row>
    <row r="4399" spans="1:25" x14ac:dyDescent="0.2">
      <c r="A4399" t="s">
        <v>6328</v>
      </c>
      <c r="B4399">
        <v>656449</v>
      </c>
      <c r="C4399" t="s">
        <v>6329</v>
      </c>
      <c r="D4399" s="2">
        <v>22.3</v>
      </c>
      <c r="E4399">
        <v>2018</v>
      </c>
      <c r="F4399" t="s">
        <v>37</v>
      </c>
      <c r="G4399">
        <v>2019</v>
      </c>
      <c r="H4399" t="s">
        <v>6331</v>
      </c>
      <c r="I4399">
        <v>60</v>
      </c>
      <c r="J4399">
        <v>0</v>
      </c>
      <c r="K4399">
        <v>0</v>
      </c>
      <c r="L4399">
        <v>0</v>
      </c>
      <c r="M4399">
        <v>0</v>
      </c>
      <c r="N4399">
        <v>0</v>
      </c>
      <c r="O4399">
        <v>50</v>
      </c>
      <c r="P4399">
        <v>40</v>
      </c>
      <c r="Q4399">
        <v>55</v>
      </c>
      <c r="R4399">
        <v>40</v>
      </c>
      <c r="S4399">
        <v>0</v>
      </c>
      <c r="T4399">
        <v>0</v>
      </c>
      <c r="U4399" t="s">
        <v>60</v>
      </c>
      <c r="V4399" s="3" t="d">
        <v>1995-09-25</v>
      </c>
      <c r="W4399">
        <v>0</v>
      </c>
      <c r="X4399" s="4">
        <f t="shared" si="136"/>
        <v>0</v>
      </c>
      <c r="Y4399" s="5">
        <f t="shared" ca="1" si="137"/>
        <v>0</v>
      </c>
    </row>
    <row r="4400" spans="1:25" x14ac:dyDescent="0.2">
      <c r="A4400" t="s">
        <v>6328</v>
      </c>
      <c r="B4400">
        <v>656449</v>
      </c>
      <c r="C4400" t="s">
        <v>6329</v>
      </c>
      <c r="D4400" s="2">
        <v>18.3</v>
      </c>
      <c r="E4400">
        <v>2014</v>
      </c>
      <c r="F4400" t="s">
        <v>96</v>
      </c>
      <c r="G4400">
        <v>2018</v>
      </c>
      <c r="H4400" t="s">
        <v>6332</v>
      </c>
      <c r="I4400">
        <v>60</v>
      </c>
      <c r="J4400">
        <v>0</v>
      </c>
      <c r="K4400">
        <v>0</v>
      </c>
      <c r="L4400">
        <v>0</v>
      </c>
      <c r="M4400">
        <v>0</v>
      </c>
      <c r="N4400">
        <v>0</v>
      </c>
      <c r="O4400">
        <v>45</v>
      </c>
      <c r="P4400">
        <v>45</v>
      </c>
      <c r="Q4400">
        <v>60</v>
      </c>
      <c r="R4400">
        <v>45</v>
      </c>
      <c r="S4400">
        <v>0</v>
      </c>
      <c r="T4400">
        <v>0</v>
      </c>
      <c r="U4400" t="s">
        <v>60</v>
      </c>
      <c r="V4400" s="3" t="d">
        <v>1995-09-25</v>
      </c>
      <c r="W4400">
        <v>0</v>
      </c>
      <c r="X4400" s="4">
        <f t="shared" si="136"/>
        <v>0</v>
      </c>
      <c r="Y4400" s="5">
        <f t="shared" ca="1" si="137"/>
        <v>0</v>
      </c>
    </row>
    <row r="4401" spans="1:25" x14ac:dyDescent="0.2">
      <c r="A4401" t="s">
        <v>6328</v>
      </c>
      <c r="B4401">
        <v>656449</v>
      </c>
      <c r="C4401" t="s">
        <v>6329</v>
      </c>
      <c r="D4401" s="2">
        <v>20.3</v>
      </c>
      <c r="E4401">
        <v>2016</v>
      </c>
      <c r="F4401" t="s">
        <v>172</v>
      </c>
      <c r="G4401">
        <v>2019</v>
      </c>
      <c r="H4401" t="s">
        <v>6333</v>
      </c>
      <c r="I4401">
        <v>60</v>
      </c>
      <c r="J4401">
        <v>0</v>
      </c>
      <c r="K4401">
        <v>0</v>
      </c>
      <c r="L4401">
        <v>0</v>
      </c>
      <c r="M4401">
        <v>0</v>
      </c>
      <c r="N4401">
        <v>0</v>
      </c>
      <c r="O4401">
        <v>45</v>
      </c>
      <c r="P4401">
        <v>40</v>
      </c>
      <c r="Q4401">
        <v>55</v>
      </c>
      <c r="R4401">
        <v>45</v>
      </c>
      <c r="S4401">
        <v>0</v>
      </c>
      <c r="T4401">
        <v>0</v>
      </c>
      <c r="U4401" t="s">
        <v>60</v>
      </c>
      <c r="V4401" s="3" t="d">
        <v>1995-09-25</v>
      </c>
      <c r="W4401">
        <v>0</v>
      </c>
      <c r="X4401" s="4">
        <f t="shared" si="136"/>
        <v>0</v>
      </c>
      <c r="Y4401" s="5">
        <f t="shared" ca="1" si="137"/>
        <v>0</v>
      </c>
    </row>
    <row r="4402" spans="1:25" x14ac:dyDescent="0.2">
      <c r="A4402" t="s">
        <v>6328</v>
      </c>
      <c r="B4402">
        <v>656449</v>
      </c>
      <c r="C4402" t="s">
        <v>6329</v>
      </c>
      <c r="D4402" s="2">
        <v>19.3</v>
      </c>
      <c r="E4402">
        <v>2015</v>
      </c>
      <c r="F4402" t="s">
        <v>96</v>
      </c>
      <c r="G4402">
        <v>2018</v>
      </c>
      <c r="H4402" t="s">
        <v>6334</v>
      </c>
      <c r="I4402">
        <v>60</v>
      </c>
      <c r="J4402">
        <v>0</v>
      </c>
      <c r="K4402">
        <v>0</v>
      </c>
      <c r="L4402">
        <v>0</v>
      </c>
      <c r="M4402">
        <v>0</v>
      </c>
      <c r="N4402">
        <v>0</v>
      </c>
      <c r="O4402">
        <v>45</v>
      </c>
      <c r="P4402">
        <v>40</v>
      </c>
      <c r="Q4402">
        <v>60</v>
      </c>
      <c r="R4402">
        <v>45</v>
      </c>
      <c r="S4402">
        <v>0</v>
      </c>
      <c r="T4402">
        <v>0</v>
      </c>
      <c r="U4402" t="s">
        <v>60</v>
      </c>
      <c r="V4402" s="3" t="d">
        <v>1995-09-25</v>
      </c>
      <c r="W4402">
        <v>0</v>
      </c>
      <c r="X4402" s="4">
        <f t="shared" si="136"/>
        <v>0</v>
      </c>
      <c r="Y4402" s="5">
        <f t="shared" ca="1" si="137"/>
        <v>0</v>
      </c>
    </row>
    <row r="4403" spans="1:25" x14ac:dyDescent="0.2">
      <c r="A4403" t="s">
        <v>6335</v>
      </c>
      <c r="B4403" t="s">
        <v>6336</v>
      </c>
      <c r="C4403">
        <v>0</v>
      </c>
      <c r="D4403" s="2">
        <v>18</v>
      </c>
      <c r="E4403">
        <v>2014</v>
      </c>
      <c r="F4403" t="s">
        <v>24</v>
      </c>
      <c r="G4403">
        <v>0</v>
      </c>
      <c r="H4403" t="s">
        <v>6337</v>
      </c>
      <c r="I4403">
        <v>0</v>
      </c>
      <c r="J4403">
        <v>50</v>
      </c>
      <c r="K4403">
        <v>45</v>
      </c>
      <c r="L4403">
        <v>55</v>
      </c>
      <c r="M4403">
        <v>0</v>
      </c>
      <c r="N4403">
        <v>55</v>
      </c>
      <c r="O4403">
        <v>0</v>
      </c>
      <c r="P4403">
        <v>0</v>
      </c>
      <c r="Q4403">
        <v>0</v>
      </c>
      <c r="R4403">
        <v>0</v>
      </c>
      <c r="S4403">
        <v>0</v>
      </c>
      <c r="T4403">
        <v>0</v>
      </c>
      <c r="U4403" t="s">
        <v>60</v>
      </c>
      <c r="V4403" s="3" t="d">
        <v>1899-12-30</v>
      </c>
      <c r="W4403">
        <v>0</v>
      </c>
      <c r="X4403" s="4">
        <f t="shared" si="136"/>
        <v>0</v>
      </c>
      <c r="Y4403" s="5">
        <f t="shared" ca="1" si="137"/>
        <v>0</v>
      </c>
    </row>
    <row r="4404" spans="1:25" x14ac:dyDescent="0.2">
      <c r="A4404" t="s">
        <v>6338</v>
      </c>
      <c r="B4404">
        <v>0</v>
      </c>
      <c r="C4404" t="s">
        <v>6339</v>
      </c>
      <c r="D4404" s="2">
        <v>24.6</v>
      </c>
      <c r="E4404">
        <v>2019</v>
      </c>
      <c r="F4404" t="s">
        <v>24</v>
      </c>
      <c r="G4404">
        <v>2020</v>
      </c>
      <c r="H4404" t="s">
        <v>6340</v>
      </c>
      <c r="I4404">
        <v>0</v>
      </c>
      <c r="J4404">
        <v>0</v>
      </c>
      <c r="K4404">
        <v>0</v>
      </c>
      <c r="L4404">
        <v>0</v>
      </c>
      <c r="M4404">
        <v>0</v>
      </c>
      <c r="N4404">
        <v>0</v>
      </c>
      <c r="O4404">
        <v>0</v>
      </c>
      <c r="P4404">
        <v>0</v>
      </c>
      <c r="Q4404">
        <v>0</v>
      </c>
      <c r="R4404">
        <v>0</v>
      </c>
      <c r="S4404">
        <v>0</v>
      </c>
      <c r="T4404">
        <v>0</v>
      </c>
      <c r="U4404" t="s">
        <v>108</v>
      </c>
      <c r="V4404" s="3" t="d">
        <v>1899-12-30</v>
      </c>
      <c r="W4404">
        <v>0</v>
      </c>
      <c r="X4404" s="4">
        <f t="shared" si="136"/>
        <v>0</v>
      </c>
      <c r="Y4404" s="5">
        <f t="shared" ca="1" si="137"/>
        <v>0</v>
      </c>
    </row>
    <row r="4405" spans="1:25" x14ac:dyDescent="0.2">
      <c r="A4405" t="s">
        <v>6341</v>
      </c>
      <c r="B4405">
        <v>606993</v>
      </c>
      <c r="C4405">
        <v>0</v>
      </c>
      <c r="D4405" s="2">
        <v>19.830253249999998</v>
      </c>
      <c r="E4405">
        <v>2013</v>
      </c>
      <c r="F4405" t="s">
        <v>96</v>
      </c>
      <c r="G4405">
        <v>2015</v>
      </c>
      <c r="H4405" t="s">
        <v>6342</v>
      </c>
      <c r="I4405">
        <v>50</v>
      </c>
      <c r="J4405">
        <v>0</v>
      </c>
      <c r="K4405">
        <v>0</v>
      </c>
      <c r="L4405">
        <v>0</v>
      </c>
      <c r="M4405">
        <v>0</v>
      </c>
      <c r="N4405">
        <v>0</v>
      </c>
      <c r="O4405">
        <v>60</v>
      </c>
      <c r="P4405">
        <v>50</v>
      </c>
      <c r="Q4405">
        <v>40</v>
      </c>
      <c r="R4405">
        <v>50</v>
      </c>
      <c r="S4405">
        <v>0</v>
      </c>
      <c r="T4405">
        <v>0</v>
      </c>
      <c r="U4405" t="s">
        <v>60</v>
      </c>
      <c r="V4405" s="3" t="d">
        <v>1993-03-04</v>
      </c>
      <c r="W4405">
        <v>0</v>
      </c>
      <c r="X4405" s="4">
        <f t="shared" si="136"/>
        <v>0</v>
      </c>
      <c r="Y4405" s="5">
        <f t="shared" ca="1" si="137"/>
        <v>0</v>
      </c>
    </row>
    <row r="4406" spans="1:25" x14ac:dyDescent="0.2">
      <c r="A4406" t="s">
        <v>6341</v>
      </c>
      <c r="B4406">
        <v>606993</v>
      </c>
      <c r="C4406">
        <v>0</v>
      </c>
      <c r="D4406" s="2">
        <v>21.828884330000001</v>
      </c>
      <c r="E4406">
        <v>2015</v>
      </c>
      <c r="F4406" t="s">
        <v>96</v>
      </c>
      <c r="G4406">
        <v>2017</v>
      </c>
      <c r="H4406" t="s">
        <v>6343</v>
      </c>
      <c r="I4406">
        <v>60</v>
      </c>
      <c r="J4406">
        <v>0</v>
      </c>
      <c r="K4406">
        <v>0</v>
      </c>
      <c r="L4406">
        <v>0</v>
      </c>
      <c r="M4406">
        <v>0</v>
      </c>
      <c r="N4406">
        <v>0</v>
      </c>
      <c r="O4406">
        <v>50</v>
      </c>
      <c r="P4406">
        <v>45</v>
      </c>
      <c r="Q4406">
        <v>30</v>
      </c>
      <c r="R4406">
        <v>40</v>
      </c>
      <c r="S4406">
        <v>0</v>
      </c>
      <c r="T4406">
        <v>0</v>
      </c>
      <c r="U4406" t="s">
        <v>60</v>
      </c>
      <c r="V4406" s="3" t="d">
        <v>1993-03-04</v>
      </c>
      <c r="W4406">
        <v>0</v>
      </c>
      <c r="X4406" s="4">
        <f t="shared" si="136"/>
        <v>0</v>
      </c>
      <c r="Y4406" s="5">
        <f t="shared" ca="1" si="137"/>
        <v>0</v>
      </c>
    </row>
    <row r="4407" spans="1:25" x14ac:dyDescent="0.2">
      <c r="A4407" t="s">
        <v>6344</v>
      </c>
      <c r="B4407" t="s">
        <v>6345</v>
      </c>
      <c r="C4407">
        <v>0</v>
      </c>
      <c r="D4407" s="2">
        <v>19</v>
      </c>
      <c r="E4407">
        <v>2015</v>
      </c>
      <c r="F4407" t="s">
        <v>45</v>
      </c>
      <c r="G4407">
        <v>0</v>
      </c>
      <c r="H4407" t="s">
        <v>6346</v>
      </c>
      <c r="I4407">
        <v>0</v>
      </c>
      <c r="J4407">
        <v>50</v>
      </c>
      <c r="K4407">
        <v>55</v>
      </c>
      <c r="L4407">
        <v>50</v>
      </c>
      <c r="M4407">
        <v>0</v>
      </c>
      <c r="N4407">
        <v>50</v>
      </c>
      <c r="O4407">
        <v>0</v>
      </c>
      <c r="P4407">
        <v>0</v>
      </c>
      <c r="Q4407">
        <v>0</v>
      </c>
      <c r="R4407">
        <v>0</v>
      </c>
      <c r="S4407">
        <v>0</v>
      </c>
      <c r="T4407">
        <v>0</v>
      </c>
      <c r="U4407" t="s">
        <v>60</v>
      </c>
      <c r="V4407" s="3" t="d">
        <v>1899-12-30</v>
      </c>
      <c r="W4407">
        <v>0</v>
      </c>
      <c r="X4407" s="4">
        <f t="shared" si="136"/>
        <v>0</v>
      </c>
      <c r="Y4407" s="5">
        <f t="shared" ca="1" si="137"/>
        <v>0</v>
      </c>
    </row>
    <row r="4408" spans="1:25" x14ac:dyDescent="0.2">
      <c r="A4408" t="s">
        <v>6347</v>
      </c>
      <c r="B4408" t="s">
        <v>6348</v>
      </c>
      <c r="C4408">
        <v>17932</v>
      </c>
      <c r="D4408" s="2">
        <v>18.899999999999999</v>
      </c>
      <c r="E4408">
        <v>2017</v>
      </c>
      <c r="F4408" t="s">
        <v>96</v>
      </c>
      <c r="G4408">
        <v>0</v>
      </c>
      <c r="H4408" t="s">
        <v>6349</v>
      </c>
      <c r="I4408">
        <v>55</v>
      </c>
      <c r="J4408">
        <v>0</v>
      </c>
      <c r="K4408">
        <v>0</v>
      </c>
      <c r="L4408">
        <v>0</v>
      </c>
      <c r="M4408">
        <v>0</v>
      </c>
      <c r="N4408">
        <v>0</v>
      </c>
      <c r="O4408">
        <v>45</v>
      </c>
      <c r="P4408">
        <v>45</v>
      </c>
      <c r="Q4408">
        <v>55</v>
      </c>
      <c r="R4408">
        <v>55</v>
      </c>
      <c r="S4408">
        <v>0</v>
      </c>
      <c r="T4408">
        <v>0</v>
      </c>
      <c r="U4408" t="s">
        <v>218</v>
      </c>
      <c r="V4408" s="3" t="d">
        <v>1994-06-01</v>
      </c>
      <c r="W4408">
        <v>2017</v>
      </c>
      <c r="X4408" s="4">
        <f t="shared" si="136"/>
        <v>22.602739726027398</v>
      </c>
      <c r="Y4408" s="5">
        <f t="shared" ca="1" si="137"/>
        <v>1</v>
      </c>
    </row>
    <row r="4409" spans="1:25" x14ac:dyDescent="0.2">
      <c r="A4409" t="s">
        <v>6347</v>
      </c>
      <c r="B4409" t="s">
        <v>6348</v>
      </c>
      <c r="C4409">
        <v>17932</v>
      </c>
      <c r="D4409" s="2">
        <v>20.9</v>
      </c>
      <c r="E4409">
        <v>2019</v>
      </c>
      <c r="F4409" t="s">
        <v>172</v>
      </c>
      <c r="G4409">
        <v>2022</v>
      </c>
      <c r="H4409" t="s">
        <v>6350</v>
      </c>
      <c r="I4409">
        <v>0</v>
      </c>
      <c r="J4409">
        <v>0</v>
      </c>
      <c r="K4409">
        <v>0</v>
      </c>
      <c r="L4409">
        <v>0</v>
      </c>
      <c r="M4409">
        <v>0</v>
      </c>
      <c r="N4409">
        <v>0</v>
      </c>
      <c r="O4409">
        <v>0</v>
      </c>
      <c r="P4409">
        <v>0</v>
      </c>
      <c r="Q4409">
        <v>0</v>
      </c>
      <c r="R4409">
        <v>0</v>
      </c>
      <c r="S4409">
        <v>0</v>
      </c>
      <c r="T4409">
        <v>0</v>
      </c>
      <c r="U4409" t="s">
        <v>107</v>
      </c>
      <c r="V4409" s="3" t="d">
        <v>1994-06-01</v>
      </c>
      <c r="W4409">
        <v>2017</v>
      </c>
      <c r="X4409" s="4">
        <f t="shared" si="136"/>
        <v>22.602739726027398</v>
      </c>
      <c r="Y4409" s="5">
        <f t="shared" ca="1" si="137"/>
        <v>1</v>
      </c>
    </row>
    <row r="4410" spans="1:25" x14ac:dyDescent="0.2">
      <c r="A4410" t="s">
        <v>6347</v>
      </c>
      <c r="B4410" t="s">
        <v>6348</v>
      </c>
      <c r="C4410">
        <v>17932</v>
      </c>
      <c r="D4410" s="2">
        <v>21.2</v>
      </c>
      <c r="E4410">
        <v>2019</v>
      </c>
      <c r="F4410" t="s">
        <v>172</v>
      </c>
      <c r="G4410">
        <v>2022</v>
      </c>
      <c r="H4410" t="s">
        <v>6350</v>
      </c>
      <c r="I4410">
        <v>0</v>
      </c>
      <c r="J4410">
        <v>0</v>
      </c>
      <c r="K4410">
        <v>0</v>
      </c>
      <c r="L4410">
        <v>0</v>
      </c>
      <c r="M4410">
        <v>0</v>
      </c>
      <c r="N4410">
        <v>0</v>
      </c>
      <c r="O4410">
        <v>0</v>
      </c>
      <c r="P4410">
        <v>0</v>
      </c>
      <c r="Q4410">
        <v>0</v>
      </c>
      <c r="R4410">
        <v>0</v>
      </c>
      <c r="S4410">
        <v>0</v>
      </c>
      <c r="T4410">
        <v>0</v>
      </c>
      <c r="U4410" t="s">
        <v>108</v>
      </c>
      <c r="V4410" s="3" t="d">
        <v>1994-06-01</v>
      </c>
      <c r="W4410">
        <v>2017</v>
      </c>
      <c r="X4410" s="4">
        <f t="shared" si="136"/>
        <v>22.602739726027398</v>
      </c>
      <c r="Y4410" s="5">
        <f t="shared" ca="1" si="137"/>
        <v>1</v>
      </c>
    </row>
    <row r="4411" spans="1:25" x14ac:dyDescent="0.2">
      <c r="A4411" t="s">
        <v>6347</v>
      </c>
      <c r="B4411" t="s">
        <v>6348</v>
      </c>
      <c r="C4411">
        <v>17932</v>
      </c>
      <c r="D4411" s="2">
        <v>18.5</v>
      </c>
      <c r="E4411">
        <v>2017</v>
      </c>
      <c r="F4411" t="s">
        <v>96</v>
      </c>
      <c r="G4411">
        <v>0</v>
      </c>
      <c r="H4411" t="s">
        <v>6351</v>
      </c>
      <c r="I4411">
        <v>50</v>
      </c>
      <c r="J4411">
        <v>0</v>
      </c>
      <c r="K4411">
        <v>0</v>
      </c>
      <c r="L4411">
        <v>0</v>
      </c>
      <c r="M4411">
        <v>0</v>
      </c>
      <c r="N4411">
        <v>0</v>
      </c>
      <c r="O4411">
        <v>50</v>
      </c>
      <c r="P4411">
        <v>45</v>
      </c>
      <c r="Q4411">
        <v>50</v>
      </c>
      <c r="R4411">
        <v>60</v>
      </c>
      <c r="S4411">
        <v>0</v>
      </c>
      <c r="T4411">
        <v>0</v>
      </c>
      <c r="U4411" t="s">
        <v>60</v>
      </c>
      <c r="V4411" s="3" t="d">
        <v>1994-06-01</v>
      </c>
      <c r="W4411">
        <v>2017</v>
      </c>
      <c r="X4411" s="4">
        <f t="shared" si="136"/>
        <v>22.602739726027398</v>
      </c>
      <c r="Y4411" s="5">
        <f t="shared" ca="1" si="137"/>
        <v>1</v>
      </c>
    </row>
    <row r="4412" spans="1:25" x14ac:dyDescent="0.2">
      <c r="A4412" t="s">
        <v>6347</v>
      </c>
      <c r="B4412" t="s">
        <v>6348</v>
      </c>
      <c r="C4412">
        <v>17932</v>
      </c>
      <c r="D4412" s="2">
        <v>18.5</v>
      </c>
      <c r="E4412">
        <v>2017</v>
      </c>
      <c r="F4412" t="s">
        <v>96</v>
      </c>
      <c r="G4412">
        <v>0</v>
      </c>
      <c r="H4412" t="s">
        <v>6352</v>
      </c>
      <c r="I4412">
        <v>0</v>
      </c>
      <c r="J4412">
        <v>0</v>
      </c>
      <c r="K4412">
        <v>0</v>
      </c>
      <c r="L4412">
        <v>0</v>
      </c>
      <c r="M4412">
        <v>0</v>
      </c>
      <c r="N4412">
        <v>0</v>
      </c>
      <c r="O4412">
        <v>0</v>
      </c>
      <c r="P4412">
        <v>0</v>
      </c>
      <c r="Q4412">
        <v>0</v>
      </c>
      <c r="R4412">
        <v>0</v>
      </c>
      <c r="S4412">
        <v>0</v>
      </c>
      <c r="T4412">
        <v>0</v>
      </c>
      <c r="U4412" t="s">
        <v>60</v>
      </c>
      <c r="V4412" s="3" t="d">
        <v>1994-06-01</v>
      </c>
      <c r="W4412">
        <v>2017</v>
      </c>
      <c r="X4412" s="4">
        <f t="shared" si="136"/>
        <v>22.602739726027398</v>
      </c>
      <c r="Y4412" s="5">
        <f t="shared" ca="1" si="137"/>
        <v>1</v>
      </c>
    </row>
    <row r="4413" spans="1:25" x14ac:dyDescent="0.2">
      <c r="A4413" t="s">
        <v>6353</v>
      </c>
      <c r="B4413">
        <v>663623</v>
      </c>
      <c r="C4413" t="s">
        <v>1248</v>
      </c>
      <c r="D4413" s="2">
        <v>20.9</v>
      </c>
      <c r="E4413">
        <v>2018</v>
      </c>
      <c r="F4413" t="s">
        <v>24</v>
      </c>
      <c r="G4413">
        <v>2021</v>
      </c>
      <c r="H4413" t="s">
        <v>6354</v>
      </c>
      <c r="I4413">
        <v>0</v>
      </c>
      <c r="J4413">
        <v>45</v>
      </c>
      <c r="K4413">
        <v>50</v>
      </c>
      <c r="L4413">
        <v>0</v>
      </c>
      <c r="M4413">
        <v>0</v>
      </c>
      <c r="N4413">
        <v>55</v>
      </c>
      <c r="O4413">
        <v>0</v>
      </c>
      <c r="P4413">
        <v>0</v>
      </c>
      <c r="Q4413">
        <v>0</v>
      </c>
      <c r="R4413">
        <v>0</v>
      </c>
      <c r="S4413">
        <v>50</v>
      </c>
      <c r="T4413">
        <v>0</v>
      </c>
      <c r="U4413" t="s">
        <v>60</v>
      </c>
      <c r="V4413" s="3" t="d">
        <v>1997-02-18</v>
      </c>
      <c r="W4413">
        <v>0</v>
      </c>
      <c r="X4413" s="4">
        <f t="shared" si="136"/>
        <v>0</v>
      </c>
      <c r="Y4413" s="5">
        <f t="shared" ca="1" si="137"/>
        <v>-1</v>
      </c>
    </row>
    <row r="4414" spans="1:25" x14ac:dyDescent="0.2">
      <c r="A4414" t="s">
        <v>6353</v>
      </c>
      <c r="B4414">
        <v>663623</v>
      </c>
      <c r="C4414" t="s">
        <v>1248</v>
      </c>
      <c r="D4414" s="2">
        <v>20.9</v>
      </c>
      <c r="E4414">
        <v>2018</v>
      </c>
      <c r="F4414" t="s">
        <v>24</v>
      </c>
      <c r="G4414">
        <v>0</v>
      </c>
      <c r="H4414" t="s">
        <v>6355</v>
      </c>
      <c r="I4414">
        <v>0</v>
      </c>
      <c r="J4414">
        <v>45</v>
      </c>
      <c r="K4414">
        <v>50</v>
      </c>
      <c r="L4414">
        <v>0</v>
      </c>
      <c r="M4414">
        <v>0</v>
      </c>
      <c r="N4414">
        <v>55</v>
      </c>
      <c r="O4414">
        <v>0</v>
      </c>
      <c r="P4414">
        <v>0</v>
      </c>
      <c r="Q4414">
        <v>0</v>
      </c>
      <c r="R4414">
        <v>0</v>
      </c>
      <c r="S4414">
        <v>50</v>
      </c>
      <c r="T4414">
        <v>0</v>
      </c>
      <c r="U4414" t="s">
        <v>60</v>
      </c>
      <c r="V4414" s="3" t="d">
        <v>1899-12-30</v>
      </c>
      <c r="W4414">
        <v>0</v>
      </c>
      <c r="X4414" s="4">
        <f t="shared" si="136"/>
        <v>0</v>
      </c>
      <c r="Y4414" s="5">
        <f t="shared" ca="1" si="137"/>
        <v>0</v>
      </c>
    </row>
    <row r="4415" spans="1:25" x14ac:dyDescent="0.2">
      <c r="A4415" t="s">
        <v>6356</v>
      </c>
      <c r="B4415">
        <v>657228</v>
      </c>
      <c r="C4415">
        <v>16958</v>
      </c>
      <c r="D4415" s="2">
        <v>24.6</v>
      </c>
      <c r="E4415">
        <v>2018</v>
      </c>
      <c r="F4415" t="s">
        <v>24</v>
      </c>
      <c r="G4415">
        <v>2018</v>
      </c>
      <c r="H4415" t="s">
        <v>6357</v>
      </c>
      <c r="I4415">
        <v>0</v>
      </c>
      <c r="J4415">
        <v>40</v>
      </c>
      <c r="K4415">
        <v>45</v>
      </c>
      <c r="L4415">
        <v>0</v>
      </c>
      <c r="M4415">
        <v>0</v>
      </c>
      <c r="N4415">
        <v>60</v>
      </c>
      <c r="O4415">
        <v>0</v>
      </c>
      <c r="P4415">
        <v>0</v>
      </c>
      <c r="Q4415">
        <v>0</v>
      </c>
      <c r="R4415">
        <v>0</v>
      </c>
      <c r="S4415">
        <v>55</v>
      </c>
      <c r="T4415">
        <v>0</v>
      </c>
      <c r="U4415" t="s">
        <v>60</v>
      </c>
      <c r="V4415" s="3" t="d">
        <v>1993-05-16</v>
      </c>
      <c r="W4415">
        <v>2018</v>
      </c>
      <c r="X4415" s="4">
        <f t="shared" si="136"/>
        <v>24.646575342465752</v>
      </c>
      <c r="Y4415" s="5">
        <f t="shared" ca="1" si="137"/>
        <v>0</v>
      </c>
    </row>
    <row r="4416" spans="1:25" x14ac:dyDescent="0.2">
      <c r="A4416" t="s">
        <v>6356</v>
      </c>
      <c r="B4416">
        <v>657228</v>
      </c>
      <c r="C4416">
        <v>16958</v>
      </c>
      <c r="D4416" s="2">
        <v>23.6</v>
      </c>
      <c r="E4416">
        <v>2017</v>
      </c>
      <c r="F4416" t="s">
        <v>24</v>
      </c>
      <c r="G4416">
        <v>2019</v>
      </c>
      <c r="H4416" t="s">
        <v>6358</v>
      </c>
      <c r="I4416">
        <v>0</v>
      </c>
      <c r="J4416">
        <v>45</v>
      </c>
      <c r="K4416">
        <v>45</v>
      </c>
      <c r="L4416">
        <v>0</v>
      </c>
      <c r="M4416">
        <v>0</v>
      </c>
      <c r="N4416">
        <v>60</v>
      </c>
      <c r="O4416">
        <v>0</v>
      </c>
      <c r="P4416">
        <v>0</v>
      </c>
      <c r="Q4416">
        <v>0</v>
      </c>
      <c r="R4416">
        <v>0</v>
      </c>
      <c r="S4416">
        <v>45</v>
      </c>
      <c r="T4416">
        <v>0</v>
      </c>
      <c r="U4416" t="s">
        <v>60</v>
      </c>
      <c r="V4416" s="3" t="d">
        <v>1993-05-16</v>
      </c>
      <c r="W4416">
        <v>2018</v>
      </c>
      <c r="X4416" s="4">
        <f t="shared" si="136"/>
        <v>24.646575342465752</v>
      </c>
      <c r="Y4416" s="5">
        <f t="shared" ca="1" si="137"/>
        <v>0</v>
      </c>
    </row>
    <row r="4417" spans="1:25" x14ac:dyDescent="0.2">
      <c r="A4417" t="s">
        <v>6356</v>
      </c>
      <c r="B4417">
        <v>657228</v>
      </c>
      <c r="C4417">
        <v>16958</v>
      </c>
      <c r="D4417" s="2">
        <v>21.6</v>
      </c>
      <c r="E4417">
        <v>2015</v>
      </c>
      <c r="F4417" t="s">
        <v>24</v>
      </c>
      <c r="G4417">
        <v>2018</v>
      </c>
      <c r="H4417" t="s">
        <v>6359</v>
      </c>
      <c r="I4417">
        <v>0</v>
      </c>
      <c r="J4417">
        <v>45</v>
      </c>
      <c r="K4417">
        <v>45</v>
      </c>
      <c r="L4417">
        <v>0</v>
      </c>
      <c r="M4417">
        <v>0</v>
      </c>
      <c r="N4417">
        <v>65</v>
      </c>
      <c r="O4417">
        <v>0</v>
      </c>
      <c r="P4417">
        <v>0</v>
      </c>
      <c r="Q4417">
        <v>0</v>
      </c>
      <c r="R4417">
        <v>0</v>
      </c>
      <c r="S4417">
        <v>50</v>
      </c>
      <c r="T4417">
        <v>0</v>
      </c>
      <c r="U4417" t="s">
        <v>60</v>
      </c>
      <c r="V4417" s="3" t="d">
        <v>1993-05-16</v>
      </c>
      <c r="W4417">
        <v>2018</v>
      </c>
      <c r="X4417" s="4">
        <f t="shared" si="136"/>
        <v>24.646575342465752</v>
      </c>
      <c r="Y4417" s="5">
        <f t="shared" ca="1" si="137"/>
        <v>0</v>
      </c>
    </row>
    <row r="4418" spans="1:25" x14ac:dyDescent="0.2">
      <c r="A4418" t="s">
        <v>6356</v>
      </c>
      <c r="B4418">
        <v>657228</v>
      </c>
      <c r="C4418">
        <v>16958</v>
      </c>
      <c r="D4418" s="2">
        <v>22.6</v>
      </c>
      <c r="E4418">
        <v>2016</v>
      </c>
      <c r="F4418" t="s">
        <v>24</v>
      </c>
      <c r="G4418">
        <v>2018</v>
      </c>
      <c r="H4418" t="s">
        <v>6360</v>
      </c>
      <c r="I4418">
        <v>0</v>
      </c>
      <c r="J4418">
        <v>50</v>
      </c>
      <c r="K4418">
        <v>45</v>
      </c>
      <c r="L4418">
        <v>0</v>
      </c>
      <c r="M4418">
        <v>0</v>
      </c>
      <c r="N4418">
        <v>60</v>
      </c>
      <c r="O4418">
        <v>0</v>
      </c>
      <c r="P4418">
        <v>0</v>
      </c>
      <c r="Q4418">
        <v>0</v>
      </c>
      <c r="R4418">
        <v>0</v>
      </c>
      <c r="S4418">
        <v>45</v>
      </c>
      <c r="T4418">
        <v>0</v>
      </c>
      <c r="U4418" t="s">
        <v>60</v>
      </c>
      <c r="V4418" s="3" t="d">
        <v>1993-05-16</v>
      </c>
      <c r="W4418">
        <v>2018</v>
      </c>
      <c r="X4418" s="4">
        <f t="shared" si="136"/>
        <v>24.646575342465752</v>
      </c>
      <c r="Y4418" s="5">
        <f t="shared" ca="1" si="137"/>
        <v>0</v>
      </c>
    </row>
    <row r="4419" spans="1:25" x14ac:dyDescent="0.2">
      <c r="A4419" t="s">
        <v>6356</v>
      </c>
      <c r="B4419">
        <v>657228</v>
      </c>
      <c r="C4419">
        <v>16958</v>
      </c>
      <c r="D4419" s="2">
        <v>26.1</v>
      </c>
      <c r="E4419">
        <v>2019</v>
      </c>
      <c r="F4419" t="s">
        <v>24</v>
      </c>
      <c r="G4419">
        <v>2019</v>
      </c>
      <c r="H4419" t="s">
        <v>6361</v>
      </c>
      <c r="I4419">
        <v>0</v>
      </c>
      <c r="J4419">
        <v>40</v>
      </c>
      <c r="K4419">
        <v>45</v>
      </c>
      <c r="L4419">
        <v>0</v>
      </c>
      <c r="M4419">
        <v>0</v>
      </c>
      <c r="N4419">
        <v>60</v>
      </c>
      <c r="O4419">
        <v>0</v>
      </c>
      <c r="P4419">
        <v>0</v>
      </c>
      <c r="Q4419">
        <v>0</v>
      </c>
      <c r="R4419">
        <v>0</v>
      </c>
      <c r="S4419">
        <v>60</v>
      </c>
      <c r="T4419">
        <v>0</v>
      </c>
      <c r="U4419" t="s">
        <v>107</v>
      </c>
      <c r="V4419" s="3" t="d">
        <v>1993-05-16</v>
      </c>
      <c r="W4419">
        <v>2018</v>
      </c>
      <c r="X4419" s="4">
        <f t="shared" ref="X4419:X4482" si="138">IF(W4419=0,0,(DATE(W4419,1,1)-V4419)/365)</f>
        <v>24.646575342465752</v>
      </c>
      <c r="Y4419" s="5">
        <f t="shared" ref="Y4419:Y4482" ca="1" si="139">IF(AND((TODAY()-V4419)/365 &lt; 23, W4419=0), -1, IF(X4419=0, 0, INT(X4419&lt;=23.99)))</f>
        <v>0</v>
      </c>
    </row>
    <row r="4420" spans="1:25" x14ac:dyDescent="0.2">
      <c r="A4420" t="s">
        <v>6356</v>
      </c>
      <c r="B4420">
        <v>657228</v>
      </c>
      <c r="C4420">
        <v>16958</v>
      </c>
      <c r="D4420" s="2">
        <v>26.3</v>
      </c>
      <c r="E4420">
        <v>2019</v>
      </c>
      <c r="F4420" t="s">
        <v>24</v>
      </c>
      <c r="G4420">
        <v>2019</v>
      </c>
      <c r="H4420" t="s">
        <v>6361</v>
      </c>
      <c r="I4420">
        <v>0</v>
      </c>
      <c r="J4420">
        <v>40</v>
      </c>
      <c r="K4420">
        <v>45</v>
      </c>
      <c r="L4420">
        <v>0</v>
      </c>
      <c r="M4420">
        <v>0</v>
      </c>
      <c r="N4420">
        <v>60</v>
      </c>
      <c r="O4420">
        <v>0</v>
      </c>
      <c r="P4420">
        <v>0</v>
      </c>
      <c r="Q4420">
        <v>0</v>
      </c>
      <c r="R4420">
        <v>0</v>
      </c>
      <c r="S4420">
        <v>60</v>
      </c>
      <c r="T4420">
        <v>0</v>
      </c>
      <c r="U4420" t="s">
        <v>108</v>
      </c>
      <c r="V4420" s="3" t="d">
        <v>1993-05-16</v>
      </c>
      <c r="W4420">
        <v>2018</v>
      </c>
      <c r="X4420" s="4">
        <f t="shared" si="138"/>
        <v>24.646575342465752</v>
      </c>
      <c r="Y4420" s="5">
        <f t="shared" ca="1" si="139"/>
        <v>0</v>
      </c>
    </row>
    <row r="4421" spans="1:25" x14ac:dyDescent="0.2">
      <c r="A4421" t="s">
        <v>6356</v>
      </c>
      <c r="B4421">
        <v>657228</v>
      </c>
      <c r="C4421">
        <v>16958</v>
      </c>
      <c r="D4421" s="2">
        <v>20.6</v>
      </c>
      <c r="E4421">
        <v>2014</v>
      </c>
      <c r="F4421" t="s">
        <v>24</v>
      </c>
      <c r="G4421">
        <v>0</v>
      </c>
      <c r="H4421" t="s">
        <v>6362</v>
      </c>
      <c r="I4421">
        <v>0</v>
      </c>
      <c r="J4421">
        <v>45</v>
      </c>
      <c r="K4421">
        <v>45</v>
      </c>
      <c r="L4421">
        <v>0</v>
      </c>
      <c r="M4421">
        <v>0</v>
      </c>
      <c r="N4421">
        <v>65</v>
      </c>
      <c r="O4421">
        <v>0</v>
      </c>
      <c r="P4421">
        <v>0</v>
      </c>
      <c r="Q4421">
        <v>0</v>
      </c>
      <c r="R4421">
        <v>0</v>
      </c>
      <c r="S4421">
        <v>50</v>
      </c>
      <c r="T4421">
        <v>0</v>
      </c>
      <c r="U4421" t="s">
        <v>60</v>
      </c>
      <c r="V4421" s="3" t="d">
        <v>1993-05-16</v>
      </c>
      <c r="W4421">
        <v>2018</v>
      </c>
      <c r="X4421" s="4">
        <f t="shared" si="138"/>
        <v>24.646575342465752</v>
      </c>
      <c r="Y4421" s="5">
        <f t="shared" ca="1" si="139"/>
        <v>0</v>
      </c>
    </row>
    <row r="4422" spans="1:25" x14ac:dyDescent="0.2">
      <c r="A4422" t="s">
        <v>6363</v>
      </c>
      <c r="B4422">
        <v>572952</v>
      </c>
      <c r="C4422">
        <v>0</v>
      </c>
      <c r="D4422" s="2">
        <v>22.9</v>
      </c>
      <c r="E4422">
        <v>2014</v>
      </c>
      <c r="F4422" t="s">
        <v>24</v>
      </c>
      <c r="G4422">
        <v>2016</v>
      </c>
      <c r="H4422" t="s">
        <v>6364</v>
      </c>
      <c r="I4422">
        <v>0</v>
      </c>
      <c r="J4422">
        <v>40</v>
      </c>
      <c r="K4422">
        <v>45</v>
      </c>
      <c r="L4422">
        <v>40</v>
      </c>
      <c r="M4422">
        <v>0</v>
      </c>
      <c r="N4422">
        <v>65</v>
      </c>
      <c r="O4422">
        <v>0</v>
      </c>
      <c r="P4422">
        <v>0</v>
      </c>
      <c r="Q4422">
        <v>0</v>
      </c>
      <c r="R4422">
        <v>0</v>
      </c>
      <c r="S4422">
        <v>45</v>
      </c>
      <c r="T4422">
        <v>0</v>
      </c>
      <c r="U4422" t="s">
        <v>60</v>
      </c>
      <c r="V4422" s="3" t="d">
        <v>1991-01-23</v>
      </c>
      <c r="W4422">
        <v>0</v>
      </c>
      <c r="X4422" s="4">
        <f t="shared" si="138"/>
        <v>0</v>
      </c>
      <c r="Y4422" s="5">
        <f t="shared" ca="1" si="139"/>
        <v>0</v>
      </c>
    </row>
    <row r="4423" spans="1:25" x14ac:dyDescent="0.2">
      <c r="A4423" t="s">
        <v>6363</v>
      </c>
      <c r="B4423">
        <v>572952</v>
      </c>
      <c r="C4423">
        <v>0</v>
      </c>
      <c r="D4423" s="2">
        <v>21.9</v>
      </c>
      <c r="E4423">
        <v>2013</v>
      </c>
      <c r="F4423" t="s">
        <v>24</v>
      </c>
      <c r="G4423">
        <v>2016</v>
      </c>
      <c r="H4423" t="s">
        <v>6365</v>
      </c>
      <c r="I4423">
        <v>0</v>
      </c>
      <c r="J4423">
        <v>40</v>
      </c>
      <c r="K4423">
        <v>40</v>
      </c>
      <c r="L4423">
        <v>0</v>
      </c>
      <c r="M4423">
        <v>0</v>
      </c>
      <c r="N4423">
        <v>0</v>
      </c>
      <c r="O4423">
        <v>0</v>
      </c>
      <c r="P4423">
        <v>0</v>
      </c>
      <c r="Q4423">
        <v>0</v>
      </c>
      <c r="R4423">
        <v>0</v>
      </c>
      <c r="S4423">
        <v>50</v>
      </c>
      <c r="T4423">
        <v>0</v>
      </c>
      <c r="U4423" t="s">
        <v>60</v>
      </c>
      <c r="V4423" s="3" t="d">
        <v>1991-01-23</v>
      </c>
      <c r="W4423">
        <v>0</v>
      </c>
      <c r="X4423" s="4">
        <f t="shared" si="138"/>
        <v>0</v>
      </c>
      <c r="Y4423" s="5">
        <f t="shared" ca="1" si="139"/>
        <v>0</v>
      </c>
    </row>
    <row r="4424" spans="1:25" x14ac:dyDescent="0.2">
      <c r="A4424" t="s">
        <v>6363</v>
      </c>
      <c r="B4424">
        <v>572952</v>
      </c>
      <c r="C4424">
        <v>0</v>
      </c>
      <c r="D4424" s="2">
        <v>23.9</v>
      </c>
      <c r="E4424">
        <v>2015</v>
      </c>
      <c r="F4424" t="s">
        <v>24</v>
      </c>
      <c r="G4424">
        <v>2017</v>
      </c>
      <c r="H4424" t="s">
        <v>6366</v>
      </c>
      <c r="I4424">
        <v>0</v>
      </c>
      <c r="J4424">
        <v>45</v>
      </c>
      <c r="K4424">
        <v>40</v>
      </c>
      <c r="L4424">
        <v>0</v>
      </c>
      <c r="M4424">
        <v>0</v>
      </c>
      <c r="N4424">
        <v>65</v>
      </c>
      <c r="O4424">
        <v>0</v>
      </c>
      <c r="P4424">
        <v>0</v>
      </c>
      <c r="Q4424">
        <v>0</v>
      </c>
      <c r="R4424">
        <v>0</v>
      </c>
      <c r="S4424">
        <v>50</v>
      </c>
      <c r="T4424">
        <v>0</v>
      </c>
      <c r="U4424" t="s">
        <v>60</v>
      </c>
      <c r="V4424" s="3" t="d">
        <v>1991-01-23</v>
      </c>
      <c r="W4424">
        <v>0</v>
      </c>
      <c r="X4424" s="4">
        <f t="shared" si="138"/>
        <v>0</v>
      </c>
      <c r="Y4424" s="5">
        <f t="shared" ca="1" si="139"/>
        <v>0</v>
      </c>
    </row>
    <row r="4425" spans="1:25" x14ac:dyDescent="0.2">
      <c r="A4425" t="s">
        <v>6367</v>
      </c>
      <c r="B4425">
        <v>596001</v>
      </c>
      <c r="C4425">
        <v>13619</v>
      </c>
      <c r="D4425" s="2">
        <v>23.3</v>
      </c>
      <c r="E4425">
        <v>2016</v>
      </c>
      <c r="F4425" t="s">
        <v>24</v>
      </c>
      <c r="G4425">
        <v>2017</v>
      </c>
      <c r="H4425" t="s">
        <v>6368</v>
      </c>
      <c r="I4425">
        <v>0</v>
      </c>
      <c r="J4425">
        <v>50</v>
      </c>
      <c r="K4425">
        <v>55</v>
      </c>
      <c r="L4425">
        <v>55</v>
      </c>
      <c r="M4425">
        <v>0</v>
      </c>
      <c r="N4425">
        <v>60</v>
      </c>
      <c r="O4425">
        <v>0</v>
      </c>
      <c r="P4425">
        <v>0</v>
      </c>
      <c r="Q4425">
        <v>0</v>
      </c>
      <c r="R4425">
        <v>0</v>
      </c>
      <c r="S4425">
        <v>0</v>
      </c>
      <c r="T4425">
        <v>0</v>
      </c>
      <c r="U4425" t="s">
        <v>60</v>
      </c>
      <c r="V4425" s="3" t="d">
        <v>1992-09-16</v>
      </c>
      <c r="W4425">
        <v>2017</v>
      </c>
      <c r="X4425" s="4">
        <f t="shared" si="138"/>
        <v>24.30958904109589</v>
      </c>
      <c r="Y4425" s="5">
        <f t="shared" ca="1" si="139"/>
        <v>0</v>
      </c>
    </row>
    <row r="4426" spans="1:25" x14ac:dyDescent="0.2">
      <c r="A4426" t="s">
        <v>6369</v>
      </c>
      <c r="B4426">
        <v>571875</v>
      </c>
      <c r="C4426">
        <v>13329</v>
      </c>
      <c r="D4426" s="2">
        <v>22.2</v>
      </c>
      <c r="E4426">
        <v>2013</v>
      </c>
      <c r="F4426" t="s">
        <v>172</v>
      </c>
      <c r="G4426">
        <v>2015</v>
      </c>
      <c r="H4426" t="s">
        <v>6370</v>
      </c>
      <c r="I4426">
        <v>60</v>
      </c>
      <c r="J4426">
        <v>0</v>
      </c>
      <c r="K4426">
        <v>0</v>
      </c>
      <c r="L4426">
        <v>0</v>
      </c>
      <c r="M4426">
        <v>0</v>
      </c>
      <c r="N4426">
        <v>0</v>
      </c>
      <c r="O4426">
        <v>50</v>
      </c>
      <c r="P4426">
        <v>40</v>
      </c>
      <c r="Q4426">
        <v>60</v>
      </c>
      <c r="R4426">
        <v>40</v>
      </c>
      <c r="S4426">
        <v>0</v>
      </c>
      <c r="T4426">
        <v>0</v>
      </c>
      <c r="U4426" t="s">
        <v>60</v>
      </c>
      <c r="V4426" s="3" t="d">
        <v>1990-10-09</v>
      </c>
      <c r="W4426">
        <v>2014</v>
      </c>
      <c r="X4426" s="4">
        <f t="shared" si="138"/>
        <v>23.246575342465754</v>
      </c>
      <c r="Y4426" s="5">
        <f t="shared" ca="1" si="139"/>
        <v>1</v>
      </c>
    </row>
    <row r="4427" spans="1:25" x14ac:dyDescent="0.2">
      <c r="A4427" t="s">
        <v>6369</v>
      </c>
      <c r="B4427">
        <v>571875</v>
      </c>
      <c r="C4427">
        <v>13329</v>
      </c>
      <c r="D4427" s="2">
        <v>23.2</v>
      </c>
      <c r="E4427">
        <v>2014</v>
      </c>
      <c r="F4427" t="s">
        <v>172</v>
      </c>
      <c r="G4427">
        <v>2014</v>
      </c>
      <c r="H4427" t="s">
        <v>6371</v>
      </c>
      <c r="I4427">
        <v>60</v>
      </c>
      <c r="J4427">
        <v>0</v>
      </c>
      <c r="K4427">
        <v>0</v>
      </c>
      <c r="L4427">
        <v>0</v>
      </c>
      <c r="M4427">
        <v>0</v>
      </c>
      <c r="N4427">
        <v>0</v>
      </c>
      <c r="O4427">
        <v>60</v>
      </c>
      <c r="P4427">
        <v>55</v>
      </c>
      <c r="Q4427">
        <v>50</v>
      </c>
      <c r="R4427">
        <v>40</v>
      </c>
      <c r="S4427">
        <v>0</v>
      </c>
      <c r="T4427">
        <v>0</v>
      </c>
      <c r="U4427" t="s">
        <v>60</v>
      </c>
      <c r="V4427" s="3" t="d">
        <v>1990-10-09</v>
      </c>
      <c r="W4427">
        <v>2014</v>
      </c>
      <c r="X4427" s="4">
        <f t="shared" si="138"/>
        <v>23.246575342465754</v>
      </c>
      <c r="Y4427" s="5">
        <f t="shared" ca="1" si="139"/>
        <v>1</v>
      </c>
    </row>
    <row r="4428" spans="1:25" x14ac:dyDescent="0.2">
      <c r="A4428" t="s">
        <v>6372</v>
      </c>
      <c r="B4428" t="s">
        <v>6373</v>
      </c>
      <c r="C4428" t="s">
        <v>6374</v>
      </c>
      <c r="D4428" s="2">
        <v>21.1</v>
      </c>
      <c r="E4428">
        <v>2015</v>
      </c>
      <c r="F4428" t="s">
        <v>24</v>
      </c>
      <c r="G4428">
        <v>0</v>
      </c>
      <c r="H4428" t="s">
        <v>6375</v>
      </c>
      <c r="I4428">
        <v>0</v>
      </c>
      <c r="J4428">
        <v>50</v>
      </c>
      <c r="K4428">
        <v>50</v>
      </c>
      <c r="L4428">
        <v>0</v>
      </c>
      <c r="M4428">
        <v>0</v>
      </c>
      <c r="N4428">
        <v>60</v>
      </c>
      <c r="O4428">
        <v>0</v>
      </c>
      <c r="P4428">
        <v>0</v>
      </c>
      <c r="Q4428">
        <v>0</v>
      </c>
      <c r="R4428">
        <v>0</v>
      </c>
      <c r="S4428">
        <v>55</v>
      </c>
      <c r="T4428">
        <v>0</v>
      </c>
      <c r="U4428" t="s">
        <v>60</v>
      </c>
      <c r="V4428" s="3" t="d">
        <v>1899-12-30</v>
      </c>
      <c r="W4428">
        <v>0</v>
      </c>
      <c r="X4428" s="4">
        <f t="shared" si="138"/>
        <v>0</v>
      </c>
      <c r="Y4428" s="5">
        <f t="shared" ca="1" si="139"/>
        <v>0</v>
      </c>
    </row>
    <row r="4429" spans="1:25" x14ac:dyDescent="0.2">
      <c r="A4429" t="s">
        <v>39</v>
      </c>
      <c r="B4429">
        <v>663968</v>
      </c>
      <c r="C4429" t="s">
        <v>30</v>
      </c>
      <c r="D4429" s="2">
        <v>22.8</v>
      </c>
      <c r="E4429">
        <v>2019</v>
      </c>
      <c r="F4429" t="s">
        <v>70</v>
      </c>
      <c r="G4429">
        <v>2022</v>
      </c>
      <c r="H4429" t="s">
        <v>6376</v>
      </c>
      <c r="I4429">
        <v>55</v>
      </c>
      <c r="J4429">
        <v>0</v>
      </c>
      <c r="K4429">
        <v>0</v>
      </c>
      <c r="L4429">
        <v>0</v>
      </c>
      <c r="M4429">
        <v>0</v>
      </c>
      <c r="N4429">
        <v>0</v>
      </c>
      <c r="O4429">
        <v>55</v>
      </c>
      <c r="P4429">
        <v>55</v>
      </c>
      <c r="Q4429">
        <v>20</v>
      </c>
      <c r="R4429">
        <v>65</v>
      </c>
      <c r="S4429">
        <v>0</v>
      </c>
      <c r="T4429">
        <v>0</v>
      </c>
      <c r="U4429" t="s">
        <v>60</v>
      </c>
      <c r="V4429" s="3" t="d">
        <v>1996-03-08</v>
      </c>
      <c r="W4429">
        <v>0</v>
      </c>
      <c r="X4429" s="4">
        <f t="shared" si="138"/>
        <v>0</v>
      </c>
      <c r="Y4429" s="5">
        <f t="shared" ca="1" si="139"/>
        <v>0</v>
      </c>
    </row>
    <row r="4430" spans="1:25" x14ac:dyDescent="0.2">
      <c r="A4430" t="s">
        <v>39</v>
      </c>
      <c r="B4430">
        <v>663968</v>
      </c>
      <c r="C4430" t="s">
        <v>30</v>
      </c>
      <c r="D4430" s="2">
        <v>21.8</v>
      </c>
      <c r="E4430">
        <v>2018</v>
      </c>
      <c r="F4430" t="s">
        <v>70</v>
      </c>
      <c r="G4430">
        <v>0</v>
      </c>
      <c r="H4430" t="s">
        <v>6377</v>
      </c>
      <c r="I4430">
        <v>60</v>
      </c>
      <c r="J4430">
        <v>0</v>
      </c>
      <c r="K4430">
        <v>0</v>
      </c>
      <c r="L4430">
        <v>0</v>
      </c>
      <c r="M4430">
        <v>0</v>
      </c>
      <c r="N4430">
        <v>0</v>
      </c>
      <c r="O4430">
        <v>55</v>
      </c>
      <c r="P4430">
        <v>55</v>
      </c>
      <c r="Q4430">
        <v>20</v>
      </c>
      <c r="R4430">
        <v>65</v>
      </c>
      <c r="S4430">
        <v>0</v>
      </c>
      <c r="T4430">
        <v>0</v>
      </c>
      <c r="U4430" t="s">
        <v>60</v>
      </c>
      <c r="V4430" s="3" t="d">
        <v>1899-12-30</v>
      </c>
      <c r="W4430">
        <v>0</v>
      </c>
      <c r="X4430" s="4">
        <f t="shared" si="138"/>
        <v>0</v>
      </c>
      <c r="Y4430" s="5">
        <f t="shared" ca="1" si="139"/>
        <v>0</v>
      </c>
    </row>
    <row r="4431" spans="1:25" x14ac:dyDescent="0.2">
      <c r="A4431" t="s">
        <v>39</v>
      </c>
      <c r="B4431">
        <v>663968</v>
      </c>
      <c r="C4431" t="s">
        <v>30</v>
      </c>
      <c r="D4431" s="2">
        <v>20.8</v>
      </c>
      <c r="E4431">
        <v>2017</v>
      </c>
      <c r="F4431" t="s">
        <v>70</v>
      </c>
      <c r="G4431">
        <v>0</v>
      </c>
      <c r="H4431" t="s">
        <v>6378</v>
      </c>
      <c r="I4431">
        <v>60</v>
      </c>
      <c r="J4431">
        <v>0</v>
      </c>
      <c r="K4431">
        <v>0</v>
      </c>
      <c r="L4431">
        <v>0</v>
      </c>
      <c r="M4431">
        <v>0</v>
      </c>
      <c r="N4431">
        <v>0</v>
      </c>
      <c r="O4431">
        <v>55</v>
      </c>
      <c r="P4431">
        <v>55</v>
      </c>
      <c r="Q4431">
        <v>30</v>
      </c>
      <c r="R4431">
        <v>65</v>
      </c>
      <c r="S4431">
        <v>0</v>
      </c>
      <c r="T4431">
        <v>0</v>
      </c>
      <c r="U4431" t="s">
        <v>60</v>
      </c>
      <c r="V4431" s="3" t="d">
        <v>1899-12-30</v>
      </c>
      <c r="W4431">
        <v>0</v>
      </c>
      <c r="X4431" s="4">
        <f t="shared" si="138"/>
        <v>0</v>
      </c>
      <c r="Y4431" s="5">
        <f t="shared" ca="1" si="139"/>
        <v>0</v>
      </c>
    </row>
    <row r="4432" spans="1:25" x14ac:dyDescent="0.2">
      <c r="A4432" t="s">
        <v>39</v>
      </c>
      <c r="B4432">
        <v>663968</v>
      </c>
      <c r="C4432" t="s">
        <v>30</v>
      </c>
      <c r="D4432" s="2">
        <v>22.8</v>
      </c>
      <c r="E4432">
        <v>2019</v>
      </c>
      <c r="F4432" t="s">
        <v>70</v>
      </c>
      <c r="G4432">
        <v>0</v>
      </c>
      <c r="H4432" t="s">
        <v>6379</v>
      </c>
      <c r="I4432">
        <v>55</v>
      </c>
      <c r="J4432">
        <v>0</v>
      </c>
      <c r="K4432">
        <v>0</v>
      </c>
      <c r="L4432">
        <v>0</v>
      </c>
      <c r="M4432">
        <v>0</v>
      </c>
      <c r="N4432">
        <v>0</v>
      </c>
      <c r="O4432">
        <v>55</v>
      </c>
      <c r="P4432">
        <v>55</v>
      </c>
      <c r="Q4432">
        <v>20</v>
      </c>
      <c r="R4432">
        <v>65</v>
      </c>
      <c r="S4432">
        <v>0</v>
      </c>
      <c r="T4432">
        <v>0</v>
      </c>
      <c r="U4432" t="s">
        <v>60</v>
      </c>
      <c r="V4432" s="3" t="d">
        <v>1899-12-30</v>
      </c>
      <c r="W4432">
        <v>0</v>
      </c>
      <c r="X4432" s="4">
        <f t="shared" si="138"/>
        <v>0</v>
      </c>
      <c r="Y4432" s="5">
        <f t="shared" ca="1" si="139"/>
        <v>0</v>
      </c>
    </row>
    <row r="4433" spans="1:25" x14ac:dyDescent="0.2">
      <c r="A4433" t="s">
        <v>6380</v>
      </c>
      <c r="B4433">
        <v>545350</v>
      </c>
      <c r="C4433">
        <v>11339</v>
      </c>
      <c r="D4433" s="2">
        <v>21.760438059999998</v>
      </c>
      <c r="E4433">
        <v>2013</v>
      </c>
      <c r="F4433" t="s">
        <v>70</v>
      </c>
      <c r="G4433">
        <v>2013</v>
      </c>
      <c r="H4433" t="s">
        <v>6381</v>
      </c>
      <c r="I4433">
        <v>50</v>
      </c>
      <c r="J4433">
        <v>0</v>
      </c>
      <c r="K4433">
        <v>0</v>
      </c>
      <c r="L4433">
        <v>0</v>
      </c>
      <c r="M4433">
        <v>0</v>
      </c>
      <c r="N4433">
        <v>0</v>
      </c>
      <c r="O4433">
        <v>60</v>
      </c>
      <c r="P4433">
        <v>50</v>
      </c>
      <c r="Q4433">
        <v>60</v>
      </c>
      <c r="R4433">
        <v>60</v>
      </c>
      <c r="S4433">
        <v>0</v>
      </c>
      <c r="T4433">
        <v>0</v>
      </c>
      <c r="U4433" t="s">
        <v>60</v>
      </c>
      <c r="V4433" s="3" t="d">
        <v>1991-03-30</v>
      </c>
      <c r="W4433">
        <v>2013</v>
      </c>
      <c r="X4433" s="4">
        <f t="shared" si="138"/>
        <v>21.775342465753425</v>
      </c>
      <c r="Y4433" s="5">
        <f t="shared" ca="1" si="139"/>
        <v>1</v>
      </c>
    </row>
    <row r="4434" spans="1:25" ht="409.6" x14ac:dyDescent="0.2">
      <c r="A4434" t="s">
        <v>6382</v>
      </c>
      <c r="B4434">
        <v>664983</v>
      </c>
      <c r="C4434">
        <v>18083</v>
      </c>
      <c r="D4434" s="2">
        <v>20.8</v>
      </c>
      <c r="E4434">
        <v>2018</v>
      </c>
      <c r="F4434" t="s">
        <v>27</v>
      </c>
      <c r="G4434">
        <v>0</v>
      </c>
      <c r="H4434" s="1" t="s">
        <v>6383</v>
      </c>
      <c r="I4434">
        <v>55</v>
      </c>
      <c r="J4434">
        <v>0</v>
      </c>
      <c r="K4434">
        <v>0</v>
      </c>
      <c r="L4434">
        <v>0</v>
      </c>
      <c r="M4434">
        <v>0</v>
      </c>
      <c r="N4434">
        <v>0</v>
      </c>
      <c r="O4434">
        <v>50</v>
      </c>
      <c r="P4434">
        <v>50</v>
      </c>
      <c r="Q4434">
        <v>50</v>
      </c>
      <c r="R4434">
        <v>60</v>
      </c>
      <c r="S4434">
        <v>0</v>
      </c>
      <c r="T4434">
        <v>0</v>
      </c>
      <c r="U4434" t="s">
        <v>29</v>
      </c>
      <c r="V4434" s="3" t="d">
        <v>1994-01-16</v>
      </c>
      <c r="W4434">
        <v>2019</v>
      </c>
      <c r="X4434" s="4">
        <f t="shared" si="138"/>
        <v>24.975342465753425</v>
      </c>
      <c r="Y4434" s="5">
        <f t="shared" ca="1" si="139"/>
        <v>0</v>
      </c>
    </row>
    <row r="4435" spans="1:25" ht="409.6" x14ac:dyDescent="0.2">
      <c r="A4435" t="s">
        <v>6382</v>
      </c>
      <c r="B4435">
        <v>664983</v>
      </c>
      <c r="C4435" t="s">
        <v>6384</v>
      </c>
      <c r="D4435" s="2">
        <v>21.9</v>
      </c>
      <c r="E4435">
        <v>2019</v>
      </c>
      <c r="F4435" t="s">
        <v>27</v>
      </c>
      <c r="G4435">
        <v>2021</v>
      </c>
      <c r="H4435" s="1" t="s">
        <v>6385</v>
      </c>
      <c r="I4435">
        <v>40</v>
      </c>
      <c r="J4435">
        <v>0</v>
      </c>
      <c r="K4435">
        <v>0</v>
      </c>
      <c r="L4435">
        <v>0</v>
      </c>
      <c r="M4435">
        <v>0</v>
      </c>
      <c r="N4435">
        <v>0</v>
      </c>
      <c r="O4435">
        <v>50</v>
      </c>
      <c r="P4435">
        <v>50</v>
      </c>
      <c r="Q4435">
        <v>50</v>
      </c>
      <c r="R4435">
        <v>60</v>
      </c>
      <c r="S4435">
        <v>0</v>
      </c>
      <c r="T4435">
        <v>0</v>
      </c>
      <c r="U4435" t="s">
        <v>107</v>
      </c>
      <c r="V4435" s="3" t="d">
        <v>1899-12-30</v>
      </c>
      <c r="W4435">
        <v>0</v>
      </c>
      <c r="X4435" s="4">
        <f t="shared" si="138"/>
        <v>0</v>
      </c>
      <c r="Y4435" s="5">
        <f t="shared" ca="1" si="139"/>
        <v>0</v>
      </c>
    </row>
    <row r="4436" spans="1:25" ht="409.6" x14ac:dyDescent="0.2">
      <c r="A4436" t="s">
        <v>6382</v>
      </c>
      <c r="B4436">
        <v>664983</v>
      </c>
      <c r="C4436" t="s">
        <v>6384</v>
      </c>
      <c r="D4436" s="2">
        <v>22.1</v>
      </c>
      <c r="E4436">
        <v>2019</v>
      </c>
      <c r="F4436" t="s">
        <v>27</v>
      </c>
      <c r="G4436">
        <v>2021</v>
      </c>
      <c r="H4436" s="1" t="s">
        <v>6385</v>
      </c>
      <c r="I4436">
        <v>40</v>
      </c>
      <c r="J4436">
        <v>0</v>
      </c>
      <c r="K4436">
        <v>0</v>
      </c>
      <c r="L4436">
        <v>0</v>
      </c>
      <c r="M4436">
        <v>0</v>
      </c>
      <c r="N4436">
        <v>0</v>
      </c>
      <c r="O4436">
        <v>50</v>
      </c>
      <c r="P4436">
        <v>50</v>
      </c>
      <c r="Q4436">
        <v>50</v>
      </c>
      <c r="R4436">
        <v>60</v>
      </c>
      <c r="S4436">
        <v>0</v>
      </c>
      <c r="T4436">
        <v>0</v>
      </c>
      <c r="U4436" t="s">
        <v>108</v>
      </c>
      <c r="V4436" s="3" t="d">
        <v>1899-12-30</v>
      </c>
      <c r="W4436">
        <v>0</v>
      </c>
      <c r="X4436" s="4">
        <f t="shared" si="138"/>
        <v>0</v>
      </c>
      <c r="Y4436" s="5">
        <f t="shared" ca="1" si="139"/>
        <v>0</v>
      </c>
    </row>
    <row r="4437" spans="1:25" ht="409.6" x14ac:dyDescent="0.2">
      <c r="A4437" t="s">
        <v>6382</v>
      </c>
      <c r="B4437">
        <v>664983</v>
      </c>
      <c r="C4437" t="s">
        <v>6384</v>
      </c>
      <c r="D4437" s="2">
        <v>22.1</v>
      </c>
      <c r="E4437">
        <v>2019</v>
      </c>
      <c r="F4437" t="s">
        <v>27</v>
      </c>
      <c r="G4437">
        <v>2021</v>
      </c>
      <c r="H4437" s="1" t="s">
        <v>6385</v>
      </c>
      <c r="I4437">
        <v>40</v>
      </c>
      <c r="J4437">
        <v>0</v>
      </c>
      <c r="K4437">
        <v>0</v>
      </c>
      <c r="L4437">
        <v>0</v>
      </c>
      <c r="M4437">
        <v>0</v>
      </c>
      <c r="N4437">
        <v>0</v>
      </c>
      <c r="O4437">
        <v>50</v>
      </c>
      <c r="P4437">
        <v>50</v>
      </c>
      <c r="Q4437">
        <v>50</v>
      </c>
      <c r="R4437">
        <v>60</v>
      </c>
      <c r="S4437">
        <v>0</v>
      </c>
      <c r="T4437">
        <v>0</v>
      </c>
      <c r="U4437" t="s">
        <v>145</v>
      </c>
      <c r="V4437" s="3" t="d">
        <v>1899-12-30</v>
      </c>
      <c r="W4437">
        <v>0</v>
      </c>
      <c r="X4437" s="4">
        <f t="shared" si="138"/>
        <v>0</v>
      </c>
      <c r="Y4437" s="5">
        <f t="shared" ca="1" si="139"/>
        <v>0</v>
      </c>
    </row>
    <row r="4438" spans="1:25" x14ac:dyDescent="0.2">
      <c r="A4438" t="s">
        <v>6382</v>
      </c>
      <c r="B4438">
        <v>664983</v>
      </c>
      <c r="C4438" t="s">
        <v>6384</v>
      </c>
      <c r="D4438" s="2">
        <v>21.4</v>
      </c>
      <c r="E4438">
        <v>2019</v>
      </c>
      <c r="F4438" t="s">
        <v>70</v>
      </c>
      <c r="G4438">
        <v>2021</v>
      </c>
      <c r="H4438" t="s">
        <v>6386</v>
      </c>
      <c r="I4438">
        <v>45</v>
      </c>
      <c r="J4438">
        <v>0</v>
      </c>
      <c r="K4438">
        <v>0</v>
      </c>
      <c r="L4438">
        <v>0</v>
      </c>
      <c r="M4438">
        <v>0</v>
      </c>
      <c r="N4438">
        <v>0</v>
      </c>
      <c r="O4438">
        <v>55</v>
      </c>
      <c r="P4438">
        <v>50</v>
      </c>
      <c r="Q4438">
        <v>40</v>
      </c>
      <c r="R4438">
        <v>60</v>
      </c>
      <c r="S4438">
        <v>0</v>
      </c>
      <c r="T4438">
        <v>0</v>
      </c>
      <c r="U4438" t="s">
        <v>60</v>
      </c>
      <c r="V4438" s="3" t="d">
        <v>1997-07-30</v>
      </c>
      <c r="W4438">
        <v>0</v>
      </c>
      <c r="X4438" s="4">
        <f t="shared" si="138"/>
        <v>0</v>
      </c>
      <c r="Y4438" s="5">
        <f t="shared" ca="1" si="139"/>
        <v>-1</v>
      </c>
    </row>
    <row r="4439" spans="1:25" x14ac:dyDescent="0.2">
      <c r="A4439" t="s">
        <v>6382</v>
      </c>
      <c r="B4439">
        <v>664983</v>
      </c>
      <c r="C4439" t="s">
        <v>6384</v>
      </c>
      <c r="D4439" s="2">
        <v>20.399999999999999</v>
      </c>
      <c r="E4439">
        <v>2018</v>
      </c>
      <c r="F4439" t="s">
        <v>70</v>
      </c>
      <c r="G4439">
        <v>2021</v>
      </c>
      <c r="H4439" t="s">
        <v>6387</v>
      </c>
      <c r="I4439">
        <v>45</v>
      </c>
      <c r="J4439">
        <v>0</v>
      </c>
      <c r="K4439">
        <v>0</v>
      </c>
      <c r="L4439">
        <v>0</v>
      </c>
      <c r="M4439">
        <v>0</v>
      </c>
      <c r="N4439">
        <v>0</v>
      </c>
      <c r="O4439">
        <v>55</v>
      </c>
      <c r="P4439">
        <v>50</v>
      </c>
      <c r="Q4439">
        <v>40</v>
      </c>
      <c r="R4439">
        <v>60</v>
      </c>
      <c r="S4439">
        <v>0</v>
      </c>
      <c r="T4439">
        <v>0</v>
      </c>
      <c r="U4439" t="s">
        <v>60</v>
      </c>
      <c r="V4439" s="3" t="d">
        <v>1997-07-30</v>
      </c>
      <c r="W4439">
        <v>0</v>
      </c>
      <c r="X4439" s="4">
        <f t="shared" si="138"/>
        <v>0</v>
      </c>
      <c r="Y4439" s="5">
        <f t="shared" ca="1" si="139"/>
        <v>-1</v>
      </c>
    </row>
    <row r="4440" spans="1:25" x14ac:dyDescent="0.2">
      <c r="A4440" t="s">
        <v>6382</v>
      </c>
      <c r="B4440">
        <v>664983</v>
      </c>
      <c r="C4440" t="s">
        <v>6384</v>
      </c>
      <c r="D4440" s="2">
        <v>20.399999999999999</v>
      </c>
      <c r="E4440">
        <v>2018</v>
      </c>
      <c r="F4440" t="s">
        <v>70</v>
      </c>
      <c r="G4440">
        <v>0</v>
      </c>
      <c r="H4440" t="s">
        <v>6388</v>
      </c>
      <c r="I4440">
        <v>45</v>
      </c>
      <c r="J4440">
        <v>0</v>
      </c>
      <c r="K4440">
        <v>0</v>
      </c>
      <c r="L4440">
        <v>0</v>
      </c>
      <c r="M4440">
        <v>0</v>
      </c>
      <c r="N4440">
        <v>0</v>
      </c>
      <c r="O4440">
        <v>55</v>
      </c>
      <c r="P4440">
        <v>50</v>
      </c>
      <c r="Q4440">
        <v>40</v>
      </c>
      <c r="R4440">
        <v>60</v>
      </c>
      <c r="S4440">
        <v>0</v>
      </c>
      <c r="T4440">
        <v>0</v>
      </c>
      <c r="U4440" t="s">
        <v>60</v>
      </c>
      <c r="V4440" s="3" t="d">
        <v>1899-12-30</v>
      </c>
      <c r="W4440">
        <v>0</v>
      </c>
      <c r="X4440" s="4">
        <f t="shared" si="138"/>
        <v>0</v>
      </c>
      <c r="Y4440" s="5">
        <f t="shared" ca="1" si="139"/>
        <v>0</v>
      </c>
    </row>
    <row r="4441" spans="1:25" x14ac:dyDescent="0.2">
      <c r="A4441" t="s">
        <v>6389</v>
      </c>
      <c r="B4441" t="s">
        <v>6390</v>
      </c>
      <c r="C4441">
        <v>0</v>
      </c>
      <c r="D4441" s="2">
        <v>17.5</v>
      </c>
      <c r="E4441">
        <v>2017</v>
      </c>
      <c r="F4441" t="s">
        <v>96</v>
      </c>
      <c r="G4441">
        <v>0</v>
      </c>
      <c r="H4441" t="s">
        <v>6391</v>
      </c>
      <c r="I4441">
        <v>0</v>
      </c>
      <c r="J4441">
        <v>0</v>
      </c>
      <c r="K4441">
        <v>0</v>
      </c>
      <c r="L4441">
        <v>0</v>
      </c>
      <c r="M4441">
        <v>0</v>
      </c>
      <c r="N4441">
        <v>0</v>
      </c>
      <c r="O4441">
        <v>0</v>
      </c>
      <c r="P4441">
        <v>0</v>
      </c>
      <c r="Q4441">
        <v>0</v>
      </c>
      <c r="R4441">
        <v>0</v>
      </c>
      <c r="S4441">
        <v>0</v>
      </c>
      <c r="T4441">
        <v>0</v>
      </c>
      <c r="U4441" t="s">
        <v>60</v>
      </c>
      <c r="V4441" s="3" t="d">
        <v>1899-12-30</v>
      </c>
      <c r="W4441">
        <v>0</v>
      </c>
      <c r="X4441" s="4">
        <f t="shared" si="138"/>
        <v>0</v>
      </c>
      <c r="Y4441" s="5">
        <f t="shared" ca="1" si="139"/>
        <v>0</v>
      </c>
    </row>
    <row r="4442" spans="1:25" x14ac:dyDescent="0.2">
      <c r="A4442" t="s">
        <v>6392</v>
      </c>
      <c r="B4442">
        <v>543606</v>
      </c>
      <c r="C4442">
        <v>6397</v>
      </c>
      <c r="D4442" s="2">
        <v>22.76796715</v>
      </c>
      <c r="E4442">
        <v>2013</v>
      </c>
      <c r="F4442" t="s">
        <v>24</v>
      </c>
      <c r="G4442">
        <v>2013</v>
      </c>
      <c r="H4442" t="s">
        <v>6393</v>
      </c>
      <c r="I4442">
        <v>0</v>
      </c>
      <c r="J4442">
        <v>50</v>
      </c>
      <c r="K4442">
        <v>60</v>
      </c>
      <c r="L4442">
        <v>0</v>
      </c>
      <c r="M4442">
        <v>0</v>
      </c>
      <c r="N4442">
        <v>0</v>
      </c>
      <c r="O4442">
        <v>0</v>
      </c>
      <c r="P4442">
        <v>0</v>
      </c>
      <c r="Q4442">
        <v>0</v>
      </c>
      <c r="R4442">
        <v>0</v>
      </c>
      <c r="S4442">
        <v>50</v>
      </c>
      <c r="T4442">
        <v>0</v>
      </c>
      <c r="U4442" t="s">
        <v>60</v>
      </c>
      <c r="V4442" s="3" t="d">
        <v>1990-03-27</v>
      </c>
      <c r="W4442">
        <v>2012</v>
      </c>
      <c r="X4442" s="4">
        <f t="shared" si="138"/>
        <v>21.780821917808218</v>
      </c>
      <c r="Y4442" s="5">
        <f t="shared" ca="1" si="139"/>
        <v>1</v>
      </c>
    </row>
    <row r="4443" spans="1:25" x14ac:dyDescent="0.2">
      <c r="A4443" t="s">
        <v>6394</v>
      </c>
      <c r="B4443">
        <v>656846</v>
      </c>
      <c r="C4443" t="s">
        <v>6395</v>
      </c>
      <c r="D4443" s="2">
        <v>21.7</v>
      </c>
      <c r="E4443">
        <v>2015</v>
      </c>
      <c r="F4443" t="s">
        <v>35</v>
      </c>
      <c r="G4443">
        <v>2017</v>
      </c>
      <c r="H4443" t="s">
        <v>6396</v>
      </c>
      <c r="I4443">
        <v>65</v>
      </c>
      <c r="J4443">
        <v>0</v>
      </c>
      <c r="K4443">
        <v>0</v>
      </c>
      <c r="L4443">
        <v>0</v>
      </c>
      <c r="M4443">
        <v>0</v>
      </c>
      <c r="N4443">
        <v>0</v>
      </c>
      <c r="O4443">
        <v>55</v>
      </c>
      <c r="P4443">
        <v>50</v>
      </c>
      <c r="Q4443">
        <v>35</v>
      </c>
      <c r="R4443">
        <v>50</v>
      </c>
      <c r="S4443">
        <v>0</v>
      </c>
      <c r="T4443">
        <v>0</v>
      </c>
      <c r="U4443" t="s">
        <v>60</v>
      </c>
      <c r="V4443" s="3" t="d">
        <v>1993-04-05</v>
      </c>
      <c r="W4443">
        <v>0</v>
      </c>
      <c r="X4443" s="4">
        <f t="shared" si="138"/>
        <v>0</v>
      </c>
      <c r="Y4443" s="5">
        <f t="shared" ca="1" si="139"/>
        <v>0</v>
      </c>
    </row>
    <row r="4444" spans="1:25" x14ac:dyDescent="0.2">
      <c r="A4444" t="s">
        <v>6394</v>
      </c>
      <c r="B4444">
        <v>656846</v>
      </c>
      <c r="C4444" t="s">
        <v>6395</v>
      </c>
      <c r="D4444" s="2">
        <v>22.7</v>
      </c>
      <c r="E4444">
        <v>2016</v>
      </c>
      <c r="F4444" t="s">
        <v>509</v>
      </c>
      <c r="G4444">
        <v>2017</v>
      </c>
      <c r="H4444" t="s">
        <v>6397</v>
      </c>
      <c r="I4444">
        <v>65</v>
      </c>
      <c r="J4444">
        <v>0</v>
      </c>
      <c r="K4444">
        <v>0</v>
      </c>
      <c r="L4444">
        <v>0</v>
      </c>
      <c r="M4444">
        <v>0</v>
      </c>
      <c r="N4444">
        <v>0</v>
      </c>
      <c r="O4444">
        <v>50</v>
      </c>
      <c r="P4444">
        <v>50</v>
      </c>
      <c r="Q4444">
        <v>30</v>
      </c>
      <c r="R4444">
        <v>50</v>
      </c>
      <c r="S4444">
        <v>0</v>
      </c>
      <c r="T4444">
        <v>0</v>
      </c>
      <c r="U4444" t="s">
        <v>60</v>
      </c>
      <c r="V4444" s="3" t="d">
        <v>1993-04-05</v>
      </c>
      <c r="W4444">
        <v>0</v>
      </c>
      <c r="X4444" s="4">
        <f t="shared" si="138"/>
        <v>0</v>
      </c>
      <c r="Y4444" s="5">
        <f t="shared" ca="1" si="139"/>
        <v>0</v>
      </c>
    </row>
    <row r="4445" spans="1:25" x14ac:dyDescent="0.2">
      <c r="A4445" t="s">
        <v>6394</v>
      </c>
      <c r="B4445">
        <v>656846</v>
      </c>
      <c r="C4445" t="s">
        <v>6395</v>
      </c>
      <c r="D4445" s="2">
        <v>23.7</v>
      </c>
      <c r="E4445">
        <v>2017</v>
      </c>
      <c r="F4445" t="s">
        <v>35</v>
      </c>
      <c r="G4445">
        <v>2018</v>
      </c>
      <c r="H4445" t="s">
        <v>6398</v>
      </c>
      <c r="I4445">
        <v>55</v>
      </c>
      <c r="J4445">
        <v>0</v>
      </c>
      <c r="K4445">
        <v>0</v>
      </c>
      <c r="L4445">
        <v>0</v>
      </c>
      <c r="M4445">
        <v>0</v>
      </c>
      <c r="N4445">
        <v>0</v>
      </c>
      <c r="O4445">
        <v>50</v>
      </c>
      <c r="P4445">
        <v>45</v>
      </c>
      <c r="Q4445">
        <v>35</v>
      </c>
      <c r="R4445">
        <v>50</v>
      </c>
      <c r="S4445">
        <v>0</v>
      </c>
      <c r="T4445">
        <v>0</v>
      </c>
      <c r="U4445" t="s">
        <v>60</v>
      </c>
      <c r="V4445" s="3" t="d">
        <v>1993-04-05</v>
      </c>
      <c r="W4445">
        <v>0</v>
      </c>
      <c r="X4445" s="4">
        <f t="shared" si="138"/>
        <v>0</v>
      </c>
      <c r="Y4445" s="5">
        <f t="shared" ca="1" si="139"/>
        <v>0</v>
      </c>
    </row>
    <row r="4446" spans="1:25" x14ac:dyDescent="0.2">
      <c r="A4446" t="s">
        <v>6394</v>
      </c>
      <c r="B4446">
        <v>656846</v>
      </c>
      <c r="C4446" t="s">
        <v>6395</v>
      </c>
      <c r="D4446" s="2">
        <v>20.7</v>
      </c>
      <c r="E4446">
        <v>2014</v>
      </c>
      <c r="F4446" t="s">
        <v>24</v>
      </c>
      <c r="G4446">
        <v>0</v>
      </c>
      <c r="H4446" t="s">
        <v>6399</v>
      </c>
      <c r="I4446">
        <v>65</v>
      </c>
      <c r="J4446">
        <v>0</v>
      </c>
      <c r="K4446">
        <v>45</v>
      </c>
      <c r="L4446">
        <v>45</v>
      </c>
      <c r="M4446">
        <v>0</v>
      </c>
      <c r="N4446">
        <v>65</v>
      </c>
      <c r="O4446">
        <v>50</v>
      </c>
      <c r="P4446">
        <v>45</v>
      </c>
      <c r="Q4446">
        <v>30</v>
      </c>
      <c r="R4446">
        <v>50</v>
      </c>
      <c r="S4446">
        <v>0</v>
      </c>
      <c r="T4446">
        <v>0</v>
      </c>
      <c r="U4446" t="s">
        <v>60</v>
      </c>
      <c r="V4446" s="3" t="d">
        <v>1899-12-30</v>
      </c>
      <c r="W4446">
        <v>0</v>
      </c>
      <c r="X4446" s="4">
        <f t="shared" si="138"/>
        <v>0</v>
      </c>
      <c r="Y4446" s="5">
        <f t="shared" ca="1" si="139"/>
        <v>0</v>
      </c>
    </row>
    <row r="4447" spans="1:25" x14ac:dyDescent="0.2">
      <c r="A4447" t="s">
        <v>6400</v>
      </c>
      <c r="B4447">
        <v>596082</v>
      </c>
      <c r="C4447" t="s">
        <v>6401</v>
      </c>
      <c r="D4447" s="2">
        <v>24.3</v>
      </c>
      <c r="E4447">
        <v>2017</v>
      </c>
      <c r="F4447" t="s">
        <v>24</v>
      </c>
      <c r="G4447">
        <v>2017</v>
      </c>
      <c r="H4447" t="s">
        <v>6402</v>
      </c>
      <c r="I4447">
        <v>0</v>
      </c>
      <c r="J4447">
        <v>40</v>
      </c>
      <c r="K4447">
        <v>45</v>
      </c>
      <c r="L4447">
        <v>0</v>
      </c>
      <c r="M4447">
        <v>0</v>
      </c>
      <c r="N4447">
        <v>65</v>
      </c>
      <c r="O4447">
        <v>0</v>
      </c>
      <c r="P4447">
        <v>0</v>
      </c>
      <c r="Q4447">
        <v>0</v>
      </c>
      <c r="R4447">
        <v>0</v>
      </c>
      <c r="S4447">
        <v>50</v>
      </c>
      <c r="T4447">
        <v>0</v>
      </c>
      <c r="U4447" t="s">
        <v>60</v>
      </c>
      <c r="V4447" s="3" t="d">
        <v>1992-09-29</v>
      </c>
      <c r="W4447">
        <v>0</v>
      </c>
      <c r="X4447" s="4">
        <f t="shared" si="138"/>
        <v>0</v>
      </c>
      <c r="Y4447" s="5">
        <f t="shared" ca="1" si="139"/>
        <v>0</v>
      </c>
    </row>
    <row r="4448" spans="1:25" x14ac:dyDescent="0.2">
      <c r="A4448" t="s">
        <v>6400</v>
      </c>
      <c r="B4448">
        <v>596082</v>
      </c>
      <c r="C4448" t="s">
        <v>6401</v>
      </c>
      <c r="D4448" s="2">
        <v>22.3</v>
      </c>
      <c r="E4448">
        <v>2015</v>
      </c>
      <c r="F4448" t="s">
        <v>24</v>
      </c>
      <c r="G4448">
        <v>2016</v>
      </c>
      <c r="H4448" t="s">
        <v>6403</v>
      </c>
      <c r="I4448">
        <v>0</v>
      </c>
      <c r="J4448">
        <v>40</v>
      </c>
      <c r="K4448">
        <v>50</v>
      </c>
      <c r="L4448">
        <v>0</v>
      </c>
      <c r="M4448">
        <v>0</v>
      </c>
      <c r="N4448">
        <v>65</v>
      </c>
      <c r="O4448">
        <v>0</v>
      </c>
      <c r="P4448">
        <v>0</v>
      </c>
      <c r="Q4448">
        <v>0</v>
      </c>
      <c r="R4448">
        <v>0</v>
      </c>
      <c r="S4448">
        <v>50</v>
      </c>
      <c r="T4448">
        <v>0</v>
      </c>
      <c r="U4448" t="s">
        <v>60</v>
      </c>
      <c r="V4448" s="3" t="d">
        <v>1992-09-29</v>
      </c>
      <c r="W4448">
        <v>0</v>
      </c>
      <c r="X4448" s="4">
        <f t="shared" si="138"/>
        <v>0</v>
      </c>
      <c r="Y4448" s="5">
        <f t="shared" ca="1" si="139"/>
        <v>0</v>
      </c>
    </row>
    <row r="4449" spans="1:25" x14ac:dyDescent="0.2">
      <c r="A4449" t="s">
        <v>6400</v>
      </c>
      <c r="B4449">
        <v>596082</v>
      </c>
      <c r="C4449" t="s">
        <v>6401</v>
      </c>
      <c r="D4449" s="2">
        <v>23.3</v>
      </c>
      <c r="E4449">
        <v>2016</v>
      </c>
      <c r="F4449" t="s">
        <v>24</v>
      </c>
      <c r="G4449">
        <v>2016</v>
      </c>
      <c r="H4449" t="s">
        <v>6404</v>
      </c>
      <c r="I4449">
        <v>0</v>
      </c>
      <c r="J4449">
        <v>40</v>
      </c>
      <c r="K4449">
        <v>45</v>
      </c>
      <c r="L4449">
        <v>0</v>
      </c>
      <c r="M4449">
        <v>0</v>
      </c>
      <c r="N4449">
        <v>65</v>
      </c>
      <c r="O4449">
        <v>0</v>
      </c>
      <c r="P4449">
        <v>0</v>
      </c>
      <c r="Q4449">
        <v>0</v>
      </c>
      <c r="R4449">
        <v>0</v>
      </c>
      <c r="S4449">
        <v>50</v>
      </c>
      <c r="T4449">
        <v>0</v>
      </c>
      <c r="U4449" t="s">
        <v>60</v>
      </c>
      <c r="V4449" s="3" t="d">
        <v>1992-09-29</v>
      </c>
      <c r="W4449">
        <v>0</v>
      </c>
      <c r="X4449" s="4">
        <f t="shared" si="138"/>
        <v>0</v>
      </c>
      <c r="Y4449" s="5">
        <f t="shared" ca="1" si="139"/>
        <v>0</v>
      </c>
    </row>
    <row r="4450" spans="1:25" x14ac:dyDescent="0.2">
      <c r="A4450" t="s">
        <v>6400</v>
      </c>
      <c r="B4450">
        <v>596082</v>
      </c>
      <c r="C4450" t="s">
        <v>6401</v>
      </c>
      <c r="D4450" s="2">
        <v>21.3</v>
      </c>
      <c r="E4450">
        <v>2014</v>
      </c>
      <c r="F4450" t="s">
        <v>24</v>
      </c>
      <c r="G4450">
        <v>0</v>
      </c>
      <c r="H4450" t="s">
        <v>6405</v>
      </c>
      <c r="I4450">
        <v>0</v>
      </c>
      <c r="J4450">
        <v>40</v>
      </c>
      <c r="K4450">
        <v>45</v>
      </c>
      <c r="L4450">
        <v>0</v>
      </c>
      <c r="M4450">
        <v>0</v>
      </c>
      <c r="N4450">
        <v>60</v>
      </c>
      <c r="O4450">
        <v>0</v>
      </c>
      <c r="P4450">
        <v>0</v>
      </c>
      <c r="Q4450">
        <v>0</v>
      </c>
      <c r="R4450">
        <v>0</v>
      </c>
      <c r="S4450">
        <v>50</v>
      </c>
      <c r="T4450">
        <v>0</v>
      </c>
      <c r="U4450" t="s">
        <v>60</v>
      </c>
      <c r="V4450" s="3" t="d">
        <v>1899-12-30</v>
      </c>
      <c r="W4450">
        <v>0</v>
      </c>
      <c r="X4450" s="4">
        <f t="shared" si="138"/>
        <v>0</v>
      </c>
      <c r="Y4450" s="5">
        <f t="shared" ca="1" si="139"/>
        <v>0</v>
      </c>
    </row>
    <row r="4451" spans="1:25" x14ac:dyDescent="0.2">
      <c r="A4451" t="s">
        <v>6406</v>
      </c>
      <c r="B4451">
        <v>615699</v>
      </c>
      <c r="C4451">
        <v>0</v>
      </c>
      <c r="D4451" s="2">
        <v>23.1</v>
      </c>
      <c r="E4451">
        <v>2018</v>
      </c>
      <c r="F4451" t="s">
        <v>70</v>
      </c>
      <c r="G4451">
        <v>2019</v>
      </c>
      <c r="H4451" t="s">
        <v>6407</v>
      </c>
      <c r="I4451">
        <v>45</v>
      </c>
      <c r="J4451">
        <v>0</v>
      </c>
      <c r="K4451">
        <v>0</v>
      </c>
      <c r="L4451">
        <v>0</v>
      </c>
      <c r="M4451">
        <v>0</v>
      </c>
      <c r="N4451">
        <v>0</v>
      </c>
      <c r="O4451">
        <v>50</v>
      </c>
      <c r="P4451">
        <v>50</v>
      </c>
      <c r="Q4451">
        <v>30</v>
      </c>
      <c r="R4451">
        <v>65</v>
      </c>
      <c r="S4451">
        <v>0</v>
      </c>
      <c r="T4451">
        <v>0</v>
      </c>
      <c r="U4451" t="s">
        <v>60</v>
      </c>
      <c r="V4451" s="3" t="d">
        <v>1994-11-20</v>
      </c>
      <c r="W4451">
        <v>0</v>
      </c>
      <c r="X4451" s="4">
        <f t="shared" si="138"/>
        <v>0</v>
      </c>
      <c r="Y4451" s="5">
        <f t="shared" ca="1" si="139"/>
        <v>0</v>
      </c>
    </row>
    <row r="4452" spans="1:25" x14ac:dyDescent="0.2">
      <c r="A4452" t="s">
        <v>6406</v>
      </c>
      <c r="B4452">
        <v>615699</v>
      </c>
      <c r="C4452">
        <v>0</v>
      </c>
      <c r="D4452" s="2">
        <v>24.1</v>
      </c>
      <c r="E4452">
        <v>2019</v>
      </c>
      <c r="F4452" t="s">
        <v>70</v>
      </c>
      <c r="G4452">
        <v>2019</v>
      </c>
      <c r="H4452" t="s">
        <v>6408</v>
      </c>
      <c r="I4452">
        <v>45</v>
      </c>
      <c r="J4452">
        <v>0</v>
      </c>
      <c r="K4452">
        <v>0</v>
      </c>
      <c r="L4452">
        <v>0</v>
      </c>
      <c r="M4452">
        <v>0</v>
      </c>
      <c r="N4452">
        <v>0</v>
      </c>
      <c r="O4452">
        <v>50</v>
      </c>
      <c r="P4452">
        <v>50</v>
      </c>
      <c r="Q4452">
        <v>30</v>
      </c>
      <c r="R4452">
        <v>65</v>
      </c>
      <c r="S4452">
        <v>0</v>
      </c>
      <c r="T4452">
        <v>0</v>
      </c>
      <c r="U4452" t="s">
        <v>60</v>
      </c>
      <c r="V4452" s="3" t="d">
        <v>1994-11-20</v>
      </c>
      <c r="W4452">
        <v>0</v>
      </c>
      <c r="X4452" s="4">
        <f t="shared" si="138"/>
        <v>0</v>
      </c>
      <c r="Y4452" s="5">
        <f t="shared" ca="1" si="139"/>
        <v>0</v>
      </c>
    </row>
    <row r="4453" spans="1:25" x14ac:dyDescent="0.2">
      <c r="A4453" t="s">
        <v>6409</v>
      </c>
      <c r="B4453">
        <v>668670</v>
      </c>
      <c r="C4453">
        <v>19452</v>
      </c>
      <c r="D4453" s="2">
        <v>23.7</v>
      </c>
      <c r="E4453">
        <v>2019</v>
      </c>
      <c r="F4453" t="s">
        <v>31</v>
      </c>
      <c r="G4453">
        <v>2019</v>
      </c>
      <c r="H4453" t="s">
        <v>6410</v>
      </c>
      <c r="I4453">
        <v>65</v>
      </c>
      <c r="J4453">
        <v>0</v>
      </c>
      <c r="K4453">
        <v>0</v>
      </c>
      <c r="L4453">
        <v>0</v>
      </c>
      <c r="M4453">
        <v>0</v>
      </c>
      <c r="N4453">
        <v>0</v>
      </c>
      <c r="O4453">
        <v>70</v>
      </c>
      <c r="P4453">
        <v>40</v>
      </c>
      <c r="Q4453">
        <v>50</v>
      </c>
      <c r="R4453">
        <v>30</v>
      </c>
      <c r="S4453">
        <v>0</v>
      </c>
      <c r="T4453">
        <v>0</v>
      </c>
      <c r="U4453" t="s">
        <v>60</v>
      </c>
      <c r="V4453" s="3" t="d">
        <v>1995-04-18</v>
      </c>
      <c r="W4453">
        <v>2019</v>
      </c>
      <c r="X4453" s="4">
        <f t="shared" si="138"/>
        <v>23.723287671232878</v>
      </c>
      <c r="Y4453" s="5">
        <f t="shared" ca="1" si="139"/>
        <v>1</v>
      </c>
    </row>
    <row r="4454" spans="1:25" x14ac:dyDescent="0.2">
      <c r="A4454" t="s">
        <v>6409</v>
      </c>
      <c r="B4454">
        <v>668670</v>
      </c>
      <c r="C4454">
        <v>19452</v>
      </c>
      <c r="D4454" s="2">
        <v>20.7</v>
      </c>
      <c r="E4454">
        <v>2016</v>
      </c>
      <c r="F4454" t="s">
        <v>31</v>
      </c>
      <c r="G4454">
        <v>2019</v>
      </c>
      <c r="H4454" t="s">
        <v>6411</v>
      </c>
      <c r="I4454">
        <v>60</v>
      </c>
      <c r="J4454">
        <v>0</v>
      </c>
      <c r="K4454">
        <v>0</v>
      </c>
      <c r="L4454">
        <v>0</v>
      </c>
      <c r="M4454">
        <v>0</v>
      </c>
      <c r="N4454">
        <v>0</v>
      </c>
      <c r="O4454">
        <v>65</v>
      </c>
      <c r="P4454">
        <v>40</v>
      </c>
      <c r="Q4454">
        <v>40</v>
      </c>
      <c r="R4454">
        <v>30</v>
      </c>
      <c r="S4454">
        <v>0</v>
      </c>
      <c r="T4454">
        <v>0</v>
      </c>
      <c r="U4454" t="s">
        <v>60</v>
      </c>
      <c r="V4454" s="3" t="d">
        <v>1995-04-18</v>
      </c>
      <c r="W4454">
        <v>2019</v>
      </c>
      <c r="X4454" s="4">
        <f t="shared" si="138"/>
        <v>23.723287671232878</v>
      </c>
      <c r="Y4454" s="5">
        <f t="shared" ca="1" si="139"/>
        <v>1</v>
      </c>
    </row>
    <row r="4455" spans="1:25" x14ac:dyDescent="0.2">
      <c r="A4455" t="s">
        <v>6409</v>
      </c>
      <c r="B4455">
        <v>668670</v>
      </c>
      <c r="C4455">
        <v>19452</v>
      </c>
      <c r="D4455" s="2">
        <v>22.7</v>
      </c>
      <c r="E4455">
        <v>2018</v>
      </c>
      <c r="F4455" t="s">
        <v>31</v>
      </c>
      <c r="G4455">
        <v>2019</v>
      </c>
      <c r="H4455" t="s">
        <v>6412</v>
      </c>
      <c r="I4455">
        <v>65</v>
      </c>
      <c r="J4455">
        <v>0</v>
      </c>
      <c r="K4455">
        <v>0</v>
      </c>
      <c r="L4455">
        <v>0</v>
      </c>
      <c r="M4455">
        <v>0</v>
      </c>
      <c r="N4455">
        <v>0</v>
      </c>
      <c r="O4455">
        <v>70</v>
      </c>
      <c r="P4455">
        <v>45</v>
      </c>
      <c r="Q4455">
        <v>50</v>
      </c>
      <c r="R4455">
        <v>30</v>
      </c>
      <c r="S4455">
        <v>0</v>
      </c>
      <c r="T4455">
        <v>0</v>
      </c>
      <c r="U4455" t="s">
        <v>60</v>
      </c>
      <c r="V4455" s="3" t="d">
        <v>1995-04-18</v>
      </c>
      <c r="W4455">
        <v>2019</v>
      </c>
      <c r="X4455" s="4">
        <f t="shared" si="138"/>
        <v>23.723287671232878</v>
      </c>
      <c r="Y4455" s="5">
        <f t="shared" ca="1" si="139"/>
        <v>1</v>
      </c>
    </row>
    <row r="4456" spans="1:25" x14ac:dyDescent="0.2">
      <c r="A4456" t="s">
        <v>6409</v>
      </c>
      <c r="B4456">
        <v>668670</v>
      </c>
      <c r="C4456">
        <v>19452</v>
      </c>
      <c r="D4456" s="2">
        <v>21.7</v>
      </c>
      <c r="E4456">
        <v>2017</v>
      </c>
      <c r="F4456" t="s">
        <v>31</v>
      </c>
      <c r="G4456">
        <v>2019</v>
      </c>
      <c r="H4456" t="s">
        <v>6412</v>
      </c>
      <c r="I4456">
        <v>65</v>
      </c>
      <c r="J4456">
        <v>0</v>
      </c>
      <c r="K4456">
        <v>0</v>
      </c>
      <c r="L4456">
        <v>0</v>
      </c>
      <c r="M4456">
        <v>0</v>
      </c>
      <c r="N4456">
        <v>0</v>
      </c>
      <c r="O4456">
        <v>70</v>
      </c>
      <c r="P4456">
        <v>45</v>
      </c>
      <c r="Q4456">
        <v>50</v>
      </c>
      <c r="R4456">
        <v>30</v>
      </c>
      <c r="S4456">
        <v>0</v>
      </c>
      <c r="T4456">
        <v>0</v>
      </c>
      <c r="U4456" t="s">
        <v>60</v>
      </c>
      <c r="V4456" s="3" t="d">
        <v>1995-04-18</v>
      </c>
      <c r="W4456">
        <v>2019</v>
      </c>
      <c r="X4456" s="4">
        <f t="shared" si="138"/>
        <v>23.723287671232878</v>
      </c>
      <c r="Y4456" s="5">
        <f t="shared" ca="1" si="139"/>
        <v>1</v>
      </c>
    </row>
    <row r="4457" spans="1:25" x14ac:dyDescent="0.2">
      <c r="A4457" t="s">
        <v>6409</v>
      </c>
      <c r="B4457">
        <v>668670</v>
      </c>
      <c r="C4457">
        <v>19452</v>
      </c>
      <c r="D4457" s="2">
        <v>24.2</v>
      </c>
      <c r="E4457">
        <v>2019</v>
      </c>
      <c r="F4457" t="s">
        <v>31</v>
      </c>
      <c r="G4457">
        <v>2020</v>
      </c>
      <c r="H4457" t="s">
        <v>6413</v>
      </c>
      <c r="I4457">
        <v>60</v>
      </c>
      <c r="J4457">
        <v>0</v>
      </c>
      <c r="K4457">
        <v>0</v>
      </c>
      <c r="L4457">
        <v>0</v>
      </c>
      <c r="M4457">
        <v>0</v>
      </c>
      <c r="N4457">
        <v>0</v>
      </c>
      <c r="O4457">
        <v>60</v>
      </c>
      <c r="P4457">
        <v>40</v>
      </c>
      <c r="Q4457">
        <v>50</v>
      </c>
      <c r="R4457">
        <v>40</v>
      </c>
      <c r="S4457">
        <v>0</v>
      </c>
      <c r="T4457">
        <v>0</v>
      </c>
      <c r="U4457" t="s">
        <v>107</v>
      </c>
      <c r="V4457" s="3" t="d">
        <v>1995-04-18</v>
      </c>
      <c r="W4457">
        <v>2019</v>
      </c>
      <c r="X4457" s="4">
        <f t="shared" si="138"/>
        <v>23.723287671232878</v>
      </c>
      <c r="Y4457" s="5">
        <f t="shared" ca="1" si="139"/>
        <v>1</v>
      </c>
    </row>
    <row r="4458" spans="1:25" x14ac:dyDescent="0.2">
      <c r="A4458" t="s">
        <v>6409</v>
      </c>
      <c r="B4458">
        <v>668670</v>
      </c>
      <c r="C4458">
        <v>19452</v>
      </c>
      <c r="D4458" s="2">
        <v>24.4</v>
      </c>
      <c r="E4458">
        <v>2019</v>
      </c>
      <c r="F4458" t="s">
        <v>31</v>
      </c>
      <c r="G4458">
        <v>2020</v>
      </c>
      <c r="H4458" t="s">
        <v>6413</v>
      </c>
      <c r="I4458">
        <v>60</v>
      </c>
      <c r="J4458">
        <v>0</v>
      </c>
      <c r="K4458">
        <v>0</v>
      </c>
      <c r="L4458">
        <v>0</v>
      </c>
      <c r="M4458">
        <v>0</v>
      </c>
      <c r="N4458">
        <v>0</v>
      </c>
      <c r="O4458">
        <v>60</v>
      </c>
      <c r="P4458">
        <v>40</v>
      </c>
      <c r="Q4458">
        <v>50</v>
      </c>
      <c r="R4458">
        <v>40</v>
      </c>
      <c r="S4458">
        <v>0</v>
      </c>
      <c r="T4458">
        <v>0</v>
      </c>
      <c r="U4458" t="s">
        <v>108</v>
      </c>
      <c r="V4458" s="3" t="d">
        <v>1995-04-18</v>
      </c>
      <c r="W4458">
        <v>2019</v>
      </c>
      <c r="X4458" s="4">
        <f t="shared" si="138"/>
        <v>23.723287671232878</v>
      </c>
      <c r="Y4458" s="5">
        <f t="shared" ca="1" si="139"/>
        <v>1</v>
      </c>
    </row>
    <row r="4459" spans="1:25" x14ac:dyDescent="0.2">
      <c r="A4459" t="s">
        <v>6409</v>
      </c>
      <c r="B4459">
        <v>668670</v>
      </c>
      <c r="C4459">
        <v>19452</v>
      </c>
      <c r="D4459" s="2">
        <v>24.2</v>
      </c>
      <c r="E4459">
        <v>2019</v>
      </c>
      <c r="F4459" t="s">
        <v>31</v>
      </c>
      <c r="G4459">
        <v>2020</v>
      </c>
      <c r="H4459" t="s">
        <v>6413</v>
      </c>
      <c r="I4459">
        <v>60</v>
      </c>
      <c r="J4459">
        <v>0</v>
      </c>
      <c r="K4459">
        <v>0</v>
      </c>
      <c r="L4459">
        <v>0</v>
      </c>
      <c r="M4459">
        <v>0</v>
      </c>
      <c r="N4459">
        <v>0</v>
      </c>
      <c r="O4459">
        <v>60</v>
      </c>
      <c r="P4459">
        <v>40</v>
      </c>
      <c r="Q4459">
        <v>50</v>
      </c>
      <c r="R4459">
        <v>40</v>
      </c>
      <c r="S4459">
        <v>0</v>
      </c>
      <c r="T4459">
        <v>0</v>
      </c>
      <c r="U4459" t="s">
        <v>296</v>
      </c>
      <c r="V4459" s="3" t="d">
        <v>1995-04-18</v>
      </c>
      <c r="W4459">
        <v>2019</v>
      </c>
      <c r="X4459" s="4">
        <f t="shared" si="138"/>
        <v>23.723287671232878</v>
      </c>
      <c r="Y4459" s="5">
        <f t="shared" ca="1" si="139"/>
        <v>1</v>
      </c>
    </row>
    <row r="4460" spans="1:25" x14ac:dyDescent="0.2">
      <c r="A4460" t="s">
        <v>6409</v>
      </c>
      <c r="B4460">
        <v>668670</v>
      </c>
      <c r="C4460">
        <v>19452</v>
      </c>
      <c r="D4460" s="2">
        <v>20.7</v>
      </c>
      <c r="E4460">
        <v>2016</v>
      </c>
      <c r="F4460" t="s">
        <v>31</v>
      </c>
      <c r="G4460">
        <v>0</v>
      </c>
      <c r="H4460" t="s">
        <v>6414</v>
      </c>
      <c r="I4460">
        <v>60</v>
      </c>
      <c r="J4460">
        <v>0</v>
      </c>
      <c r="K4460">
        <v>0</v>
      </c>
      <c r="L4460">
        <v>0</v>
      </c>
      <c r="M4460">
        <v>0</v>
      </c>
      <c r="N4460">
        <v>0</v>
      </c>
      <c r="O4460">
        <v>65</v>
      </c>
      <c r="P4460">
        <v>40</v>
      </c>
      <c r="Q4460">
        <v>40</v>
      </c>
      <c r="R4460">
        <v>30</v>
      </c>
      <c r="S4460">
        <v>0</v>
      </c>
      <c r="T4460">
        <v>0</v>
      </c>
      <c r="U4460" t="s">
        <v>60</v>
      </c>
      <c r="V4460" s="3" t="d">
        <v>1995-04-18</v>
      </c>
      <c r="W4460">
        <v>2019</v>
      </c>
      <c r="X4460" s="4">
        <f t="shared" si="138"/>
        <v>23.723287671232878</v>
      </c>
      <c r="Y4460" s="5">
        <f t="shared" ca="1" si="139"/>
        <v>1</v>
      </c>
    </row>
    <row r="4461" spans="1:25" x14ac:dyDescent="0.2">
      <c r="A4461" t="s">
        <v>6415</v>
      </c>
      <c r="B4461" t="s">
        <v>6416</v>
      </c>
      <c r="C4461" t="s">
        <v>852</v>
      </c>
      <c r="D4461" s="2">
        <v>21.2</v>
      </c>
      <c r="E4461">
        <v>2019</v>
      </c>
      <c r="F4461" t="s">
        <v>70</v>
      </c>
      <c r="G4461">
        <v>0</v>
      </c>
      <c r="H4461" t="s">
        <v>6417</v>
      </c>
      <c r="I4461">
        <v>45</v>
      </c>
      <c r="J4461">
        <v>0</v>
      </c>
      <c r="K4461">
        <v>0</v>
      </c>
      <c r="L4461">
        <v>0</v>
      </c>
      <c r="M4461">
        <v>0</v>
      </c>
      <c r="N4461">
        <v>0</v>
      </c>
      <c r="O4461">
        <v>50</v>
      </c>
      <c r="P4461">
        <v>45</v>
      </c>
      <c r="Q4461">
        <v>55</v>
      </c>
      <c r="R4461">
        <v>60</v>
      </c>
      <c r="S4461">
        <v>0</v>
      </c>
      <c r="T4461">
        <v>0</v>
      </c>
      <c r="U4461" t="s">
        <v>60</v>
      </c>
      <c r="V4461" s="3" t="d">
        <v>1899-12-30</v>
      </c>
      <c r="W4461">
        <v>0</v>
      </c>
      <c r="X4461" s="4">
        <f t="shared" si="138"/>
        <v>0</v>
      </c>
      <c r="Y4461" s="5">
        <f t="shared" ca="1" si="139"/>
        <v>0</v>
      </c>
    </row>
    <row r="4462" spans="1:25" x14ac:dyDescent="0.2">
      <c r="A4462" t="s">
        <v>6418</v>
      </c>
      <c r="B4462">
        <v>642109</v>
      </c>
      <c r="C4462">
        <v>0</v>
      </c>
      <c r="D4462" s="2">
        <v>23.7</v>
      </c>
      <c r="E4462">
        <v>2016</v>
      </c>
      <c r="F4462" t="s">
        <v>24</v>
      </c>
      <c r="G4462">
        <v>2018</v>
      </c>
      <c r="H4462" t="s">
        <v>6419</v>
      </c>
      <c r="I4462">
        <v>0</v>
      </c>
      <c r="J4462">
        <v>45</v>
      </c>
      <c r="K4462">
        <v>45</v>
      </c>
      <c r="L4462">
        <v>0</v>
      </c>
      <c r="M4462">
        <v>0</v>
      </c>
      <c r="N4462">
        <v>60</v>
      </c>
      <c r="O4462">
        <v>0</v>
      </c>
      <c r="P4462">
        <v>0</v>
      </c>
      <c r="Q4462">
        <v>0</v>
      </c>
      <c r="R4462">
        <v>0</v>
      </c>
      <c r="S4462">
        <v>55</v>
      </c>
      <c r="T4462">
        <v>0</v>
      </c>
      <c r="U4462" t="s">
        <v>60</v>
      </c>
      <c r="V4462" s="3" t="d">
        <v>1992-04-25</v>
      </c>
      <c r="W4462">
        <v>0</v>
      </c>
      <c r="X4462" s="4">
        <f t="shared" si="138"/>
        <v>0</v>
      </c>
      <c r="Y4462" s="5">
        <f t="shared" ca="1" si="139"/>
        <v>0</v>
      </c>
    </row>
    <row r="4463" spans="1:25" x14ac:dyDescent="0.2">
      <c r="A4463" t="s">
        <v>6418</v>
      </c>
      <c r="B4463">
        <v>642109</v>
      </c>
      <c r="C4463">
        <v>0</v>
      </c>
      <c r="D4463" s="2">
        <v>22.7</v>
      </c>
      <c r="E4463">
        <v>2015</v>
      </c>
      <c r="F4463" t="s">
        <v>24</v>
      </c>
      <c r="G4463">
        <v>2017</v>
      </c>
      <c r="H4463" t="s">
        <v>6420</v>
      </c>
      <c r="I4463">
        <v>0</v>
      </c>
      <c r="J4463">
        <v>50</v>
      </c>
      <c r="K4463">
        <v>50</v>
      </c>
      <c r="L4463">
        <v>0</v>
      </c>
      <c r="M4463">
        <v>0</v>
      </c>
      <c r="N4463">
        <v>60</v>
      </c>
      <c r="O4463">
        <v>0</v>
      </c>
      <c r="P4463">
        <v>0</v>
      </c>
      <c r="Q4463">
        <v>0</v>
      </c>
      <c r="R4463">
        <v>0</v>
      </c>
      <c r="S4463">
        <v>60</v>
      </c>
      <c r="T4463">
        <v>0</v>
      </c>
      <c r="U4463" t="s">
        <v>60</v>
      </c>
      <c r="V4463" s="3" t="d">
        <v>1992-04-25</v>
      </c>
      <c r="W4463">
        <v>0</v>
      </c>
      <c r="X4463" s="4">
        <f t="shared" si="138"/>
        <v>0</v>
      </c>
      <c r="Y4463" s="5">
        <f t="shared" ca="1" si="139"/>
        <v>0</v>
      </c>
    </row>
    <row r="4464" spans="1:25" x14ac:dyDescent="0.2">
      <c r="A4464" t="s">
        <v>6418</v>
      </c>
      <c r="B4464">
        <v>642109</v>
      </c>
      <c r="C4464">
        <v>0</v>
      </c>
      <c r="D4464" s="2">
        <v>21.7</v>
      </c>
      <c r="E4464">
        <v>2014</v>
      </c>
      <c r="F4464" t="s">
        <v>24</v>
      </c>
      <c r="G4464">
        <v>0</v>
      </c>
      <c r="H4464" t="s">
        <v>6421</v>
      </c>
      <c r="I4464">
        <v>0</v>
      </c>
      <c r="J4464">
        <v>40</v>
      </c>
      <c r="K4464">
        <v>50</v>
      </c>
      <c r="L4464">
        <v>0</v>
      </c>
      <c r="M4464">
        <v>0</v>
      </c>
      <c r="N4464">
        <v>60</v>
      </c>
      <c r="O4464">
        <v>0</v>
      </c>
      <c r="P4464">
        <v>0</v>
      </c>
      <c r="Q4464">
        <v>0</v>
      </c>
      <c r="R4464">
        <v>0</v>
      </c>
      <c r="S4464">
        <v>55</v>
      </c>
      <c r="T4464">
        <v>0</v>
      </c>
      <c r="U4464" t="s">
        <v>60</v>
      </c>
      <c r="V4464" s="3" t="d">
        <v>1899-12-30</v>
      </c>
      <c r="W4464">
        <v>0</v>
      </c>
      <c r="X4464" s="4">
        <f t="shared" si="138"/>
        <v>0</v>
      </c>
      <c r="Y4464" s="5">
        <f t="shared" ca="1" si="139"/>
        <v>0</v>
      </c>
    </row>
    <row r="4465" spans="1:25" x14ac:dyDescent="0.2">
      <c r="A4465" t="s">
        <v>6422</v>
      </c>
      <c r="B4465">
        <v>622097</v>
      </c>
      <c r="C4465">
        <v>14371</v>
      </c>
      <c r="D4465" s="2">
        <v>18.899999999999999</v>
      </c>
      <c r="E4465">
        <v>2013</v>
      </c>
      <c r="F4465" t="s">
        <v>24</v>
      </c>
      <c r="G4465">
        <v>2016</v>
      </c>
      <c r="H4465" t="s">
        <v>6423</v>
      </c>
      <c r="I4465">
        <v>0</v>
      </c>
      <c r="J4465">
        <v>50</v>
      </c>
      <c r="K4465">
        <v>50</v>
      </c>
      <c r="L4465">
        <v>0</v>
      </c>
      <c r="M4465">
        <v>0</v>
      </c>
      <c r="N4465">
        <v>0</v>
      </c>
      <c r="O4465">
        <v>0</v>
      </c>
      <c r="P4465">
        <v>0</v>
      </c>
      <c r="Q4465">
        <v>0</v>
      </c>
      <c r="R4465">
        <v>0</v>
      </c>
      <c r="S4465">
        <v>50</v>
      </c>
      <c r="T4465">
        <v>0</v>
      </c>
      <c r="U4465" t="s">
        <v>60</v>
      </c>
      <c r="V4465" s="3" t="d">
        <v>1994-01-31</v>
      </c>
      <c r="W4465">
        <v>2016</v>
      </c>
      <c r="X4465" s="4">
        <f t="shared" si="138"/>
        <v>21.931506849315067</v>
      </c>
      <c r="Y4465" s="5">
        <f t="shared" ca="1" si="139"/>
        <v>1</v>
      </c>
    </row>
    <row r="4466" spans="1:25" x14ac:dyDescent="0.2">
      <c r="A4466" t="s">
        <v>6422</v>
      </c>
      <c r="B4466">
        <v>622097</v>
      </c>
      <c r="C4466">
        <v>14371</v>
      </c>
      <c r="D4466" s="2">
        <v>20.9</v>
      </c>
      <c r="E4466">
        <v>2015</v>
      </c>
      <c r="F4466" t="s">
        <v>24</v>
      </c>
      <c r="G4466">
        <v>2015</v>
      </c>
      <c r="H4466" t="s">
        <v>6424</v>
      </c>
      <c r="I4466">
        <v>0</v>
      </c>
      <c r="J4466">
        <v>50</v>
      </c>
      <c r="K4466">
        <v>50</v>
      </c>
      <c r="L4466">
        <v>50</v>
      </c>
      <c r="M4466">
        <v>0</v>
      </c>
      <c r="N4466">
        <v>60</v>
      </c>
      <c r="O4466">
        <v>0</v>
      </c>
      <c r="P4466">
        <v>0</v>
      </c>
      <c r="Q4466">
        <v>0</v>
      </c>
      <c r="R4466">
        <v>0</v>
      </c>
      <c r="S4466">
        <v>65</v>
      </c>
      <c r="T4466">
        <v>0</v>
      </c>
      <c r="U4466" t="s">
        <v>60</v>
      </c>
      <c r="V4466" s="3" t="d">
        <v>1994-01-31</v>
      </c>
      <c r="W4466">
        <v>2016</v>
      </c>
      <c r="X4466" s="4">
        <f t="shared" si="138"/>
        <v>21.931506849315067</v>
      </c>
      <c r="Y4466" s="5">
        <f t="shared" ca="1" si="139"/>
        <v>1</v>
      </c>
    </row>
    <row r="4467" spans="1:25" x14ac:dyDescent="0.2">
      <c r="A4467" t="s">
        <v>6422</v>
      </c>
      <c r="B4467">
        <v>622097</v>
      </c>
      <c r="C4467">
        <v>14371</v>
      </c>
      <c r="D4467" s="2">
        <v>19.899999999999999</v>
      </c>
      <c r="E4467">
        <v>2014</v>
      </c>
      <c r="F4467" t="s">
        <v>24</v>
      </c>
      <c r="G4467">
        <v>2015</v>
      </c>
      <c r="H4467" t="s">
        <v>6425</v>
      </c>
      <c r="I4467">
        <v>0</v>
      </c>
      <c r="J4467">
        <v>50</v>
      </c>
      <c r="K4467">
        <v>50</v>
      </c>
      <c r="L4467">
        <v>60</v>
      </c>
      <c r="M4467">
        <v>0</v>
      </c>
      <c r="N4467">
        <v>60</v>
      </c>
      <c r="O4467">
        <v>0</v>
      </c>
      <c r="P4467">
        <v>0</v>
      </c>
      <c r="Q4467">
        <v>0</v>
      </c>
      <c r="R4467">
        <v>0</v>
      </c>
      <c r="S4467">
        <v>0</v>
      </c>
      <c r="T4467">
        <v>0</v>
      </c>
      <c r="U4467" t="s">
        <v>60</v>
      </c>
      <c r="V4467" s="3" t="d">
        <v>1994-01-31</v>
      </c>
      <c r="W4467">
        <v>2016</v>
      </c>
      <c r="X4467" s="4">
        <f t="shared" si="138"/>
        <v>21.931506849315067</v>
      </c>
      <c r="Y4467" s="5">
        <f t="shared" ca="1" si="139"/>
        <v>1</v>
      </c>
    </row>
    <row r="4468" spans="1:25" x14ac:dyDescent="0.2">
      <c r="A4468" t="s">
        <v>6422</v>
      </c>
      <c r="B4468">
        <v>642141</v>
      </c>
      <c r="C4468">
        <v>0</v>
      </c>
      <c r="D4468" s="2">
        <v>22.3</v>
      </c>
      <c r="E4468">
        <v>2017</v>
      </c>
      <c r="F4468" t="s">
        <v>24</v>
      </c>
      <c r="G4468">
        <v>2020</v>
      </c>
      <c r="H4468" t="s">
        <v>6426</v>
      </c>
      <c r="I4468">
        <v>0</v>
      </c>
      <c r="J4468">
        <v>45</v>
      </c>
      <c r="K4468">
        <v>45</v>
      </c>
      <c r="L4468">
        <v>0</v>
      </c>
      <c r="M4468">
        <v>0</v>
      </c>
      <c r="N4468">
        <v>60</v>
      </c>
      <c r="O4468">
        <v>0</v>
      </c>
      <c r="P4468">
        <v>0</v>
      </c>
      <c r="Q4468">
        <v>0</v>
      </c>
      <c r="R4468">
        <v>0</v>
      </c>
      <c r="S4468">
        <v>55</v>
      </c>
      <c r="T4468">
        <v>0</v>
      </c>
      <c r="U4468" t="s">
        <v>60</v>
      </c>
      <c r="V4468" s="3" t="d">
        <v>1994-09-22</v>
      </c>
      <c r="W4468">
        <v>0</v>
      </c>
      <c r="X4468" s="4">
        <f t="shared" si="138"/>
        <v>0</v>
      </c>
      <c r="Y4468" s="5">
        <f t="shared" ca="1" si="139"/>
        <v>0</v>
      </c>
    </row>
    <row r="4469" spans="1:25" x14ac:dyDescent="0.2">
      <c r="A4469" t="s">
        <v>6422</v>
      </c>
      <c r="B4469">
        <v>642141</v>
      </c>
      <c r="C4469">
        <v>0</v>
      </c>
      <c r="D4469" s="2">
        <v>23.3</v>
      </c>
      <c r="E4469">
        <v>2018</v>
      </c>
      <c r="F4469" t="s">
        <v>24</v>
      </c>
      <c r="G4469">
        <v>2020</v>
      </c>
      <c r="H4469" t="s">
        <v>6427</v>
      </c>
      <c r="I4469">
        <v>0</v>
      </c>
      <c r="J4469">
        <v>50</v>
      </c>
      <c r="K4469">
        <v>45</v>
      </c>
      <c r="L4469">
        <v>50</v>
      </c>
      <c r="M4469">
        <v>0</v>
      </c>
      <c r="N4469">
        <v>55</v>
      </c>
      <c r="O4469">
        <v>0</v>
      </c>
      <c r="P4469">
        <v>0</v>
      </c>
      <c r="Q4469">
        <v>0</v>
      </c>
      <c r="R4469">
        <v>0</v>
      </c>
      <c r="S4469">
        <v>50</v>
      </c>
      <c r="T4469">
        <v>0</v>
      </c>
      <c r="U4469" t="s">
        <v>60</v>
      </c>
      <c r="V4469" s="3" t="d">
        <v>1994-09-22</v>
      </c>
      <c r="W4469">
        <v>0</v>
      </c>
      <c r="X4469" s="4">
        <f t="shared" si="138"/>
        <v>0</v>
      </c>
      <c r="Y4469" s="5">
        <f t="shared" ca="1" si="139"/>
        <v>0</v>
      </c>
    </row>
    <row r="4470" spans="1:25" x14ac:dyDescent="0.2">
      <c r="A4470" t="s">
        <v>6422</v>
      </c>
      <c r="B4470">
        <v>642141</v>
      </c>
      <c r="C4470">
        <v>0</v>
      </c>
      <c r="D4470" s="2">
        <v>22.3</v>
      </c>
      <c r="E4470">
        <v>2017</v>
      </c>
      <c r="F4470" t="s">
        <v>24</v>
      </c>
      <c r="G4470">
        <v>0</v>
      </c>
      <c r="H4470" t="s">
        <v>6428</v>
      </c>
      <c r="I4470">
        <v>0</v>
      </c>
      <c r="J4470">
        <v>50</v>
      </c>
      <c r="K4470">
        <v>45</v>
      </c>
      <c r="L4470">
        <v>0</v>
      </c>
      <c r="M4470">
        <v>0</v>
      </c>
      <c r="N4470">
        <v>60</v>
      </c>
      <c r="O4470">
        <v>0</v>
      </c>
      <c r="P4470">
        <v>0</v>
      </c>
      <c r="Q4470">
        <v>0</v>
      </c>
      <c r="R4470">
        <v>0</v>
      </c>
      <c r="S4470">
        <v>55</v>
      </c>
      <c r="T4470">
        <v>0</v>
      </c>
      <c r="U4470" t="s">
        <v>60</v>
      </c>
      <c r="V4470" s="3" t="d">
        <v>1899-12-30</v>
      </c>
      <c r="W4470">
        <v>0</v>
      </c>
      <c r="X4470" s="4">
        <f t="shared" si="138"/>
        <v>0</v>
      </c>
      <c r="Y4470" s="5">
        <f t="shared" ca="1" si="139"/>
        <v>0</v>
      </c>
    </row>
    <row r="4471" spans="1:25" x14ac:dyDescent="0.2">
      <c r="A4471" t="s">
        <v>6429</v>
      </c>
      <c r="B4471">
        <v>673858</v>
      </c>
      <c r="C4471" t="s">
        <v>6430</v>
      </c>
      <c r="D4471" s="2">
        <v>22.8</v>
      </c>
      <c r="E4471">
        <v>2019</v>
      </c>
      <c r="F4471" t="s">
        <v>24</v>
      </c>
      <c r="G4471">
        <v>2022</v>
      </c>
      <c r="H4471" t="s">
        <v>6431</v>
      </c>
      <c r="I4471">
        <v>0</v>
      </c>
      <c r="J4471">
        <v>45</v>
      </c>
      <c r="K4471">
        <v>50</v>
      </c>
      <c r="L4471">
        <v>0</v>
      </c>
      <c r="M4471">
        <v>0</v>
      </c>
      <c r="N4471">
        <v>50</v>
      </c>
      <c r="O4471">
        <v>0</v>
      </c>
      <c r="P4471">
        <v>0</v>
      </c>
      <c r="Q4471">
        <v>0</v>
      </c>
      <c r="R4471">
        <v>0</v>
      </c>
      <c r="S4471">
        <v>50</v>
      </c>
      <c r="T4471">
        <v>0</v>
      </c>
      <c r="U4471" t="s">
        <v>107</v>
      </c>
      <c r="V4471" s="3" t="d">
        <v>1899-12-30</v>
      </c>
      <c r="W4471">
        <v>0</v>
      </c>
      <c r="X4471" s="4">
        <f t="shared" si="138"/>
        <v>0</v>
      </c>
      <c r="Y4471" s="5">
        <f t="shared" ca="1" si="139"/>
        <v>0</v>
      </c>
    </row>
    <row r="4472" spans="1:25" x14ac:dyDescent="0.2">
      <c r="A4472" t="s">
        <v>6429</v>
      </c>
      <c r="B4472">
        <v>673858</v>
      </c>
      <c r="C4472" t="s">
        <v>6430</v>
      </c>
      <c r="D4472" s="2">
        <v>23</v>
      </c>
      <c r="E4472">
        <v>2019</v>
      </c>
      <c r="F4472" t="s">
        <v>24</v>
      </c>
      <c r="G4472">
        <v>2022</v>
      </c>
      <c r="H4472" t="s">
        <v>6431</v>
      </c>
      <c r="I4472">
        <v>0</v>
      </c>
      <c r="J4472">
        <v>45</v>
      </c>
      <c r="K4472">
        <v>50</v>
      </c>
      <c r="L4472">
        <v>0</v>
      </c>
      <c r="M4472">
        <v>0</v>
      </c>
      <c r="N4472">
        <v>50</v>
      </c>
      <c r="O4472">
        <v>0</v>
      </c>
      <c r="P4472">
        <v>0</v>
      </c>
      <c r="Q4472">
        <v>0</v>
      </c>
      <c r="R4472">
        <v>0</v>
      </c>
      <c r="S4472">
        <v>50</v>
      </c>
      <c r="T4472">
        <v>0</v>
      </c>
      <c r="U4472" t="s">
        <v>108</v>
      </c>
      <c r="V4472" s="3" t="d">
        <v>1899-12-30</v>
      </c>
      <c r="W4472">
        <v>0</v>
      </c>
      <c r="X4472" s="4">
        <f t="shared" si="138"/>
        <v>0</v>
      </c>
      <c r="Y4472" s="5">
        <f t="shared" ca="1" si="139"/>
        <v>0</v>
      </c>
    </row>
    <row r="4473" spans="1:25" x14ac:dyDescent="0.2">
      <c r="A4473" t="s">
        <v>6429</v>
      </c>
      <c r="B4473">
        <v>673858</v>
      </c>
      <c r="C4473">
        <v>0</v>
      </c>
      <c r="D4473" s="2">
        <v>21.3</v>
      </c>
      <c r="E4473">
        <v>2018</v>
      </c>
      <c r="F4473" t="s">
        <v>24</v>
      </c>
      <c r="G4473">
        <v>2021</v>
      </c>
      <c r="H4473" t="s">
        <v>6432</v>
      </c>
      <c r="I4473">
        <v>0</v>
      </c>
      <c r="J4473">
        <v>50</v>
      </c>
      <c r="K4473">
        <v>50</v>
      </c>
      <c r="L4473">
        <v>55</v>
      </c>
      <c r="M4473">
        <v>0</v>
      </c>
      <c r="N4473">
        <v>55</v>
      </c>
      <c r="O4473">
        <v>0</v>
      </c>
      <c r="P4473">
        <v>0</v>
      </c>
      <c r="Q4473">
        <v>0</v>
      </c>
      <c r="R4473">
        <v>0</v>
      </c>
      <c r="S4473">
        <v>0</v>
      </c>
      <c r="T4473">
        <v>0</v>
      </c>
      <c r="U4473" t="s">
        <v>60</v>
      </c>
      <c r="V4473" s="3" t="d">
        <v>1996-09-03</v>
      </c>
      <c r="W4473">
        <v>0</v>
      </c>
      <c r="X4473" s="4">
        <f t="shared" si="138"/>
        <v>0</v>
      </c>
      <c r="Y4473" s="5">
        <f t="shared" ca="1" si="139"/>
        <v>0</v>
      </c>
    </row>
    <row r="4474" spans="1:25" x14ac:dyDescent="0.2">
      <c r="A4474" t="s">
        <v>6429</v>
      </c>
      <c r="B4474">
        <v>673858</v>
      </c>
      <c r="C4474">
        <v>0</v>
      </c>
      <c r="D4474" s="2">
        <v>22.3</v>
      </c>
      <c r="E4474">
        <v>2019</v>
      </c>
      <c r="F4474" t="s">
        <v>24</v>
      </c>
      <c r="G4474">
        <v>2021</v>
      </c>
      <c r="H4474" t="s">
        <v>6433</v>
      </c>
      <c r="I4474">
        <v>0</v>
      </c>
      <c r="J4474">
        <v>50</v>
      </c>
      <c r="K4474">
        <v>50</v>
      </c>
      <c r="L4474">
        <v>55</v>
      </c>
      <c r="M4474">
        <v>0</v>
      </c>
      <c r="N4474">
        <v>60</v>
      </c>
      <c r="O4474">
        <v>0</v>
      </c>
      <c r="P4474">
        <v>0</v>
      </c>
      <c r="Q4474">
        <v>0</v>
      </c>
      <c r="R4474">
        <v>0</v>
      </c>
      <c r="S4474">
        <v>0</v>
      </c>
      <c r="T4474">
        <v>0</v>
      </c>
      <c r="U4474" t="s">
        <v>60</v>
      </c>
      <c r="V4474" s="3" t="d">
        <v>1996-09-03</v>
      </c>
      <c r="W4474">
        <v>0</v>
      </c>
      <c r="X4474" s="4">
        <f t="shared" si="138"/>
        <v>0</v>
      </c>
      <c r="Y4474" s="5">
        <f t="shared" ca="1" si="139"/>
        <v>0</v>
      </c>
    </row>
    <row r="4475" spans="1:25" x14ac:dyDescent="0.2">
      <c r="A4475" t="s">
        <v>6429</v>
      </c>
      <c r="B4475">
        <v>673858</v>
      </c>
      <c r="C4475">
        <v>0</v>
      </c>
      <c r="D4475" s="2">
        <v>21.3</v>
      </c>
      <c r="E4475">
        <v>2018</v>
      </c>
      <c r="F4475" t="s">
        <v>24</v>
      </c>
      <c r="G4475">
        <v>0</v>
      </c>
      <c r="H4475" t="s">
        <v>6434</v>
      </c>
      <c r="I4475">
        <v>0</v>
      </c>
      <c r="J4475">
        <v>50</v>
      </c>
      <c r="K4475">
        <v>50</v>
      </c>
      <c r="L4475">
        <v>0</v>
      </c>
      <c r="M4475">
        <v>0</v>
      </c>
      <c r="N4475">
        <v>60</v>
      </c>
      <c r="O4475">
        <v>0</v>
      </c>
      <c r="P4475">
        <v>0</v>
      </c>
      <c r="Q4475">
        <v>0</v>
      </c>
      <c r="R4475">
        <v>0</v>
      </c>
      <c r="S4475">
        <v>50</v>
      </c>
      <c r="T4475">
        <v>0</v>
      </c>
      <c r="U4475" t="s">
        <v>60</v>
      </c>
      <c r="V4475" s="3" t="d">
        <v>1899-12-30</v>
      </c>
      <c r="W4475">
        <v>0</v>
      </c>
      <c r="X4475" s="4">
        <f t="shared" si="138"/>
        <v>0</v>
      </c>
      <c r="Y4475" s="5">
        <f t="shared" ca="1" si="139"/>
        <v>0</v>
      </c>
    </row>
    <row r="4476" spans="1:25" x14ac:dyDescent="0.2">
      <c r="A4476" t="s">
        <v>6435</v>
      </c>
      <c r="B4476">
        <v>663765</v>
      </c>
      <c r="C4476" t="s">
        <v>4911</v>
      </c>
      <c r="D4476" s="2">
        <v>18.2</v>
      </c>
      <c r="E4476">
        <v>2015</v>
      </c>
      <c r="F4476" t="s">
        <v>24</v>
      </c>
      <c r="G4476">
        <v>2020</v>
      </c>
      <c r="H4476" t="s">
        <v>6436</v>
      </c>
      <c r="I4476">
        <v>0</v>
      </c>
      <c r="J4476">
        <v>50</v>
      </c>
      <c r="K4476">
        <v>50</v>
      </c>
      <c r="L4476">
        <v>50</v>
      </c>
      <c r="M4476">
        <v>0</v>
      </c>
      <c r="N4476">
        <v>60</v>
      </c>
      <c r="O4476">
        <v>0</v>
      </c>
      <c r="P4476">
        <v>0</v>
      </c>
      <c r="Q4476">
        <v>0</v>
      </c>
      <c r="R4476">
        <v>0</v>
      </c>
      <c r="S4476">
        <v>55</v>
      </c>
      <c r="T4476">
        <v>0</v>
      </c>
      <c r="U4476" t="s">
        <v>386</v>
      </c>
      <c r="V4476" s="3" t="d">
        <v>1899-12-30</v>
      </c>
      <c r="W4476">
        <v>0</v>
      </c>
      <c r="X4476" s="4">
        <f t="shared" si="138"/>
        <v>0</v>
      </c>
      <c r="Y4476" s="5">
        <f t="shared" ca="1" si="139"/>
        <v>0</v>
      </c>
    </row>
    <row r="4477" spans="1:25" x14ac:dyDescent="0.2">
      <c r="A4477" t="s">
        <v>6435</v>
      </c>
      <c r="B4477">
        <v>663765</v>
      </c>
      <c r="C4477">
        <v>0</v>
      </c>
      <c r="D4477" s="2">
        <v>22.2</v>
      </c>
      <c r="E4477">
        <v>2019</v>
      </c>
      <c r="F4477" t="s">
        <v>24</v>
      </c>
      <c r="G4477">
        <v>2019</v>
      </c>
      <c r="H4477" t="s">
        <v>6437</v>
      </c>
      <c r="I4477">
        <v>0</v>
      </c>
      <c r="J4477">
        <v>50</v>
      </c>
      <c r="K4477">
        <v>50</v>
      </c>
      <c r="L4477">
        <v>0</v>
      </c>
      <c r="M4477">
        <v>0</v>
      </c>
      <c r="N4477">
        <v>55</v>
      </c>
      <c r="O4477">
        <v>0</v>
      </c>
      <c r="P4477">
        <v>0</v>
      </c>
      <c r="Q4477">
        <v>0</v>
      </c>
      <c r="R4477">
        <v>0</v>
      </c>
      <c r="S4477">
        <v>45</v>
      </c>
      <c r="T4477">
        <v>0</v>
      </c>
      <c r="U4477" t="s">
        <v>60</v>
      </c>
      <c r="V4477" s="3" t="d">
        <v>1996-10-28</v>
      </c>
      <c r="W4477">
        <v>0</v>
      </c>
      <c r="X4477" s="4">
        <f t="shared" si="138"/>
        <v>0</v>
      </c>
      <c r="Y4477" s="5">
        <f t="shared" ca="1" si="139"/>
        <v>-1</v>
      </c>
    </row>
    <row r="4478" spans="1:25" x14ac:dyDescent="0.2">
      <c r="A4478" t="s">
        <v>6435</v>
      </c>
      <c r="B4478">
        <v>663765</v>
      </c>
      <c r="C4478">
        <v>0</v>
      </c>
      <c r="D4478" s="2">
        <v>18.2</v>
      </c>
      <c r="E4478">
        <v>2015</v>
      </c>
      <c r="F4478" t="s">
        <v>24</v>
      </c>
      <c r="G4478">
        <v>2019</v>
      </c>
      <c r="H4478" t="s">
        <v>6438</v>
      </c>
      <c r="I4478">
        <v>0</v>
      </c>
      <c r="J4478">
        <v>45</v>
      </c>
      <c r="K4478">
        <v>50</v>
      </c>
      <c r="L4478">
        <v>0</v>
      </c>
      <c r="M4478">
        <v>0</v>
      </c>
      <c r="N4478">
        <v>60</v>
      </c>
      <c r="O4478">
        <v>0</v>
      </c>
      <c r="P4478">
        <v>0</v>
      </c>
      <c r="Q4478">
        <v>0</v>
      </c>
      <c r="R4478">
        <v>0</v>
      </c>
      <c r="S4478">
        <v>50</v>
      </c>
      <c r="T4478">
        <v>0</v>
      </c>
      <c r="U4478" t="s">
        <v>60</v>
      </c>
      <c r="V4478" s="3" t="d">
        <v>1996-10-28</v>
      </c>
      <c r="W4478">
        <v>0</v>
      </c>
      <c r="X4478" s="4">
        <f t="shared" si="138"/>
        <v>0</v>
      </c>
      <c r="Y4478" s="5">
        <f t="shared" ca="1" si="139"/>
        <v>-1</v>
      </c>
    </row>
    <row r="4479" spans="1:25" x14ac:dyDescent="0.2">
      <c r="A4479" t="s">
        <v>6435</v>
      </c>
      <c r="B4479">
        <v>663765</v>
      </c>
      <c r="C4479">
        <v>0</v>
      </c>
      <c r="D4479" s="2">
        <v>19.2</v>
      </c>
      <c r="E4479">
        <v>2016</v>
      </c>
      <c r="F4479" t="s">
        <v>24</v>
      </c>
      <c r="G4479">
        <v>2019</v>
      </c>
      <c r="H4479" t="s">
        <v>6439</v>
      </c>
      <c r="I4479">
        <v>0</v>
      </c>
      <c r="J4479">
        <v>45</v>
      </c>
      <c r="K4479">
        <v>50</v>
      </c>
      <c r="L4479">
        <v>50</v>
      </c>
      <c r="M4479">
        <v>0</v>
      </c>
      <c r="N4479">
        <v>60</v>
      </c>
      <c r="O4479">
        <v>0</v>
      </c>
      <c r="P4479">
        <v>0</v>
      </c>
      <c r="Q4479">
        <v>0</v>
      </c>
      <c r="R4479">
        <v>0</v>
      </c>
      <c r="S4479">
        <v>45</v>
      </c>
      <c r="T4479">
        <v>0</v>
      </c>
      <c r="U4479" t="s">
        <v>60</v>
      </c>
      <c r="V4479" s="3" t="d">
        <v>1996-10-28</v>
      </c>
      <c r="W4479">
        <v>0</v>
      </c>
      <c r="X4479" s="4">
        <f t="shared" si="138"/>
        <v>0</v>
      </c>
      <c r="Y4479" s="5">
        <f t="shared" ca="1" si="139"/>
        <v>-1</v>
      </c>
    </row>
    <row r="4480" spans="1:25" x14ac:dyDescent="0.2">
      <c r="A4480" t="s">
        <v>6435</v>
      </c>
      <c r="B4480">
        <v>663765</v>
      </c>
      <c r="C4480">
        <v>0</v>
      </c>
      <c r="D4480" s="2">
        <v>21.2</v>
      </c>
      <c r="E4480">
        <v>2018</v>
      </c>
      <c r="F4480" t="s">
        <v>24</v>
      </c>
      <c r="G4480">
        <v>2019</v>
      </c>
      <c r="H4480" t="s">
        <v>6440</v>
      </c>
      <c r="I4480">
        <v>0</v>
      </c>
      <c r="J4480">
        <v>50</v>
      </c>
      <c r="K4480">
        <v>50</v>
      </c>
      <c r="L4480">
        <v>0</v>
      </c>
      <c r="M4480">
        <v>0</v>
      </c>
      <c r="N4480">
        <v>55</v>
      </c>
      <c r="O4480">
        <v>0</v>
      </c>
      <c r="P4480">
        <v>0</v>
      </c>
      <c r="Q4480">
        <v>0</v>
      </c>
      <c r="R4480">
        <v>0</v>
      </c>
      <c r="S4480">
        <v>45</v>
      </c>
      <c r="T4480">
        <v>0</v>
      </c>
      <c r="U4480" t="s">
        <v>60</v>
      </c>
      <c r="V4480" s="3" t="d">
        <v>1996-10-28</v>
      </c>
      <c r="W4480">
        <v>0</v>
      </c>
      <c r="X4480" s="4">
        <f t="shared" si="138"/>
        <v>0</v>
      </c>
      <c r="Y4480" s="5">
        <f t="shared" ca="1" si="139"/>
        <v>-1</v>
      </c>
    </row>
    <row r="4481" spans="1:25" x14ac:dyDescent="0.2">
      <c r="A4481" t="s">
        <v>6435</v>
      </c>
      <c r="B4481">
        <v>663765</v>
      </c>
      <c r="C4481">
        <v>0</v>
      </c>
      <c r="D4481" s="2">
        <v>20.2</v>
      </c>
      <c r="E4481">
        <v>2017</v>
      </c>
      <c r="F4481" t="s">
        <v>24</v>
      </c>
      <c r="G4481">
        <v>2019</v>
      </c>
      <c r="H4481" t="s">
        <v>6441</v>
      </c>
      <c r="I4481">
        <v>0</v>
      </c>
      <c r="J4481">
        <v>45</v>
      </c>
      <c r="K4481">
        <v>50</v>
      </c>
      <c r="L4481">
        <v>0</v>
      </c>
      <c r="M4481">
        <v>0</v>
      </c>
      <c r="N4481">
        <v>55</v>
      </c>
      <c r="O4481">
        <v>0</v>
      </c>
      <c r="P4481">
        <v>0</v>
      </c>
      <c r="Q4481">
        <v>0</v>
      </c>
      <c r="R4481">
        <v>0</v>
      </c>
      <c r="S4481">
        <v>50</v>
      </c>
      <c r="T4481">
        <v>0</v>
      </c>
      <c r="U4481" t="s">
        <v>60</v>
      </c>
      <c r="V4481" s="3" t="d">
        <v>1996-10-28</v>
      </c>
      <c r="W4481">
        <v>0</v>
      </c>
      <c r="X4481" s="4">
        <f t="shared" si="138"/>
        <v>0</v>
      </c>
      <c r="Y4481" s="5">
        <f t="shared" ca="1" si="139"/>
        <v>-1</v>
      </c>
    </row>
    <row r="4482" spans="1:25" x14ac:dyDescent="0.2">
      <c r="A4482" t="s">
        <v>6435</v>
      </c>
      <c r="B4482">
        <v>663765</v>
      </c>
      <c r="C4482">
        <v>0</v>
      </c>
      <c r="D4482" s="2">
        <v>18.5</v>
      </c>
      <c r="E4482">
        <v>2015</v>
      </c>
      <c r="F4482" t="s">
        <v>24</v>
      </c>
      <c r="G4482">
        <v>0</v>
      </c>
      <c r="H4482" t="s">
        <v>6442</v>
      </c>
      <c r="I4482">
        <v>0</v>
      </c>
      <c r="J4482">
        <v>40</v>
      </c>
      <c r="K4482">
        <v>50</v>
      </c>
      <c r="L4482">
        <v>0</v>
      </c>
      <c r="M4482">
        <v>0</v>
      </c>
      <c r="N4482">
        <v>60</v>
      </c>
      <c r="O4482">
        <v>0</v>
      </c>
      <c r="P4482">
        <v>0</v>
      </c>
      <c r="Q4482">
        <v>0</v>
      </c>
      <c r="R4482">
        <v>0</v>
      </c>
      <c r="S4482">
        <v>50</v>
      </c>
      <c r="T4482">
        <v>0</v>
      </c>
      <c r="U4482" t="s">
        <v>60</v>
      </c>
      <c r="V4482" s="3" t="d">
        <v>1899-12-30</v>
      </c>
      <c r="W4482">
        <v>0</v>
      </c>
      <c r="X4482" s="4">
        <f t="shared" si="138"/>
        <v>0</v>
      </c>
      <c r="Y4482" s="5">
        <f t="shared" ca="1" si="139"/>
        <v>0</v>
      </c>
    </row>
    <row r="4483" spans="1:25" x14ac:dyDescent="0.2">
      <c r="A4483" t="s">
        <v>6443</v>
      </c>
      <c r="B4483">
        <v>657284</v>
      </c>
      <c r="C4483">
        <v>0</v>
      </c>
      <c r="D4483" s="2">
        <v>21.8</v>
      </c>
      <c r="E4483">
        <v>2015</v>
      </c>
      <c r="F4483" t="s">
        <v>96</v>
      </c>
      <c r="G4483">
        <v>2018</v>
      </c>
      <c r="H4483" t="s">
        <v>6444</v>
      </c>
      <c r="I4483">
        <v>50</v>
      </c>
      <c r="J4483">
        <v>0</v>
      </c>
      <c r="K4483">
        <v>0</v>
      </c>
      <c r="L4483">
        <v>0</v>
      </c>
      <c r="M4483">
        <v>0</v>
      </c>
      <c r="N4483">
        <v>0</v>
      </c>
      <c r="O4483">
        <v>50</v>
      </c>
      <c r="P4483">
        <v>45</v>
      </c>
      <c r="Q4483">
        <v>30</v>
      </c>
      <c r="R4483">
        <v>50</v>
      </c>
      <c r="S4483">
        <v>0</v>
      </c>
      <c r="T4483">
        <v>0</v>
      </c>
      <c r="U4483" t="s">
        <v>60</v>
      </c>
      <c r="V4483" s="3" t="d">
        <v>1993-03-02</v>
      </c>
      <c r="W4483">
        <v>0</v>
      </c>
      <c r="X4483" s="4">
        <f t="shared" ref="X4483:X4546" si="140">IF(W4483=0,0,(DATE(W4483,1,1)-V4483)/365)</f>
        <v>0</v>
      </c>
      <c r="Y4483" s="5">
        <f t="shared" ref="Y4483:Y4546" ca="1" si="141">IF(AND((TODAY()-V4483)/365 &lt; 23, W4483=0), -1, IF(X4483=0, 0, INT(X4483&lt;=23.99)))</f>
        <v>0</v>
      </c>
    </row>
    <row r="4484" spans="1:25" x14ac:dyDescent="0.2">
      <c r="A4484" t="s">
        <v>6445</v>
      </c>
      <c r="B4484" t="s">
        <v>6446</v>
      </c>
      <c r="C4484">
        <v>0</v>
      </c>
      <c r="D4484" s="2">
        <v>16.899999999999999</v>
      </c>
      <c r="E4484">
        <v>2017</v>
      </c>
      <c r="F4484" t="s">
        <v>24</v>
      </c>
      <c r="G4484">
        <v>0</v>
      </c>
      <c r="H4484" t="s">
        <v>6447</v>
      </c>
      <c r="I4484">
        <v>0</v>
      </c>
      <c r="J4484">
        <v>0</v>
      </c>
      <c r="K4484">
        <v>0</v>
      </c>
      <c r="L4484">
        <v>0</v>
      </c>
      <c r="M4484">
        <v>0</v>
      </c>
      <c r="N4484">
        <v>0</v>
      </c>
      <c r="O4484">
        <v>0</v>
      </c>
      <c r="P4484">
        <v>0</v>
      </c>
      <c r="Q4484">
        <v>0</v>
      </c>
      <c r="R4484">
        <v>0</v>
      </c>
      <c r="S4484">
        <v>0</v>
      </c>
      <c r="T4484">
        <v>0</v>
      </c>
      <c r="U4484" t="s">
        <v>60</v>
      </c>
      <c r="V4484" s="3" t="d">
        <v>1899-12-30</v>
      </c>
      <c r="W4484">
        <v>0</v>
      </c>
      <c r="X4484" s="4">
        <f t="shared" si="140"/>
        <v>0</v>
      </c>
      <c r="Y4484" s="5">
        <f t="shared" ca="1" si="141"/>
        <v>0</v>
      </c>
    </row>
    <row r="4485" spans="1:25" x14ac:dyDescent="0.2">
      <c r="A4485" t="s">
        <v>6448</v>
      </c>
      <c r="B4485">
        <v>0</v>
      </c>
      <c r="C4485" t="s">
        <v>6449</v>
      </c>
      <c r="D4485" s="2">
        <v>19.399999999999999</v>
      </c>
      <c r="E4485">
        <v>2019</v>
      </c>
      <c r="F4485" t="s">
        <v>24</v>
      </c>
      <c r="G4485">
        <v>2023</v>
      </c>
      <c r="H4485" t="s">
        <v>6450</v>
      </c>
      <c r="I4485">
        <v>0</v>
      </c>
      <c r="J4485">
        <v>0</v>
      </c>
      <c r="K4485">
        <v>0</v>
      </c>
      <c r="L4485">
        <v>0</v>
      </c>
      <c r="M4485">
        <v>0</v>
      </c>
      <c r="N4485">
        <v>0</v>
      </c>
      <c r="O4485">
        <v>0</v>
      </c>
      <c r="P4485">
        <v>0</v>
      </c>
      <c r="Q4485">
        <v>0</v>
      </c>
      <c r="R4485">
        <v>0</v>
      </c>
      <c r="S4485">
        <v>0</v>
      </c>
      <c r="T4485">
        <v>0</v>
      </c>
      <c r="U4485" t="s">
        <v>107</v>
      </c>
      <c r="V4485" s="3" t="d">
        <v>1899-12-30</v>
      </c>
      <c r="W4485">
        <v>0</v>
      </c>
      <c r="X4485" s="4">
        <f t="shared" si="140"/>
        <v>0</v>
      </c>
      <c r="Y4485" s="5">
        <f t="shared" ca="1" si="141"/>
        <v>0</v>
      </c>
    </row>
    <row r="4486" spans="1:25" x14ac:dyDescent="0.2">
      <c r="A4486" t="s">
        <v>6448</v>
      </c>
      <c r="B4486">
        <v>0</v>
      </c>
      <c r="C4486" t="s">
        <v>6449</v>
      </c>
      <c r="D4486" s="2">
        <v>19.600000000000001</v>
      </c>
      <c r="E4486">
        <v>2019</v>
      </c>
      <c r="F4486" t="s">
        <v>24</v>
      </c>
      <c r="G4486">
        <v>2023</v>
      </c>
      <c r="H4486" t="s">
        <v>6450</v>
      </c>
      <c r="I4486">
        <v>0</v>
      </c>
      <c r="J4486">
        <v>0</v>
      </c>
      <c r="K4486">
        <v>0</v>
      </c>
      <c r="L4486">
        <v>0</v>
      </c>
      <c r="M4486">
        <v>0</v>
      </c>
      <c r="N4486">
        <v>0</v>
      </c>
      <c r="O4486">
        <v>0</v>
      </c>
      <c r="P4486">
        <v>0</v>
      </c>
      <c r="Q4486">
        <v>0</v>
      </c>
      <c r="R4486">
        <v>0</v>
      </c>
      <c r="S4486">
        <v>0</v>
      </c>
      <c r="T4486">
        <v>0</v>
      </c>
      <c r="U4486" t="s">
        <v>108</v>
      </c>
      <c r="V4486" s="3" t="d">
        <v>1899-12-30</v>
      </c>
      <c r="W4486">
        <v>0</v>
      </c>
      <c r="X4486" s="4">
        <f t="shared" si="140"/>
        <v>0</v>
      </c>
      <c r="Y4486" s="5">
        <f t="shared" ca="1" si="141"/>
        <v>0</v>
      </c>
    </row>
    <row r="4487" spans="1:25" x14ac:dyDescent="0.2">
      <c r="A4487" t="s">
        <v>6451</v>
      </c>
      <c r="B4487">
        <v>656883</v>
      </c>
      <c r="C4487">
        <v>0</v>
      </c>
      <c r="D4487" s="2">
        <v>20</v>
      </c>
      <c r="E4487">
        <v>2016</v>
      </c>
      <c r="F4487" t="s">
        <v>31</v>
      </c>
      <c r="G4487">
        <v>2019</v>
      </c>
      <c r="H4487" t="s">
        <v>6452</v>
      </c>
      <c r="I4487">
        <v>55</v>
      </c>
      <c r="J4487">
        <v>0</v>
      </c>
      <c r="K4487">
        <v>0</v>
      </c>
      <c r="L4487">
        <v>0</v>
      </c>
      <c r="M4487">
        <v>0</v>
      </c>
      <c r="N4487">
        <v>0</v>
      </c>
      <c r="O4487">
        <v>50</v>
      </c>
      <c r="P4487">
        <v>50</v>
      </c>
      <c r="Q4487">
        <v>40</v>
      </c>
      <c r="R4487">
        <v>40</v>
      </c>
      <c r="S4487">
        <v>0</v>
      </c>
      <c r="T4487">
        <v>0</v>
      </c>
      <c r="U4487" t="s">
        <v>60</v>
      </c>
      <c r="V4487" s="3" t="d">
        <v>1996-01-03</v>
      </c>
      <c r="W4487">
        <v>0</v>
      </c>
      <c r="X4487" s="4">
        <f t="shared" si="140"/>
        <v>0</v>
      </c>
      <c r="Y4487" s="5">
        <f t="shared" ca="1" si="141"/>
        <v>0</v>
      </c>
    </row>
    <row r="4488" spans="1:25" x14ac:dyDescent="0.2">
      <c r="A4488" t="s">
        <v>6451</v>
      </c>
      <c r="B4488">
        <v>656883</v>
      </c>
      <c r="C4488">
        <v>0</v>
      </c>
      <c r="D4488" s="2">
        <v>19</v>
      </c>
      <c r="E4488">
        <v>2015</v>
      </c>
      <c r="F4488" t="s">
        <v>31</v>
      </c>
      <c r="G4488">
        <v>2018</v>
      </c>
      <c r="H4488" t="s">
        <v>6453</v>
      </c>
      <c r="I4488">
        <v>55</v>
      </c>
      <c r="J4488">
        <v>0</v>
      </c>
      <c r="K4488">
        <v>0</v>
      </c>
      <c r="L4488">
        <v>0</v>
      </c>
      <c r="M4488">
        <v>0</v>
      </c>
      <c r="N4488">
        <v>0</v>
      </c>
      <c r="O4488">
        <v>50</v>
      </c>
      <c r="P4488">
        <v>50</v>
      </c>
      <c r="Q4488">
        <v>45</v>
      </c>
      <c r="R4488">
        <v>40</v>
      </c>
      <c r="S4488">
        <v>0</v>
      </c>
      <c r="T4488">
        <v>0</v>
      </c>
      <c r="U4488" t="s">
        <v>60</v>
      </c>
      <c r="V4488" s="3" t="d">
        <v>1996-01-03</v>
      </c>
      <c r="W4488">
        <v>0</v>
      </c>
      <c r="X4488" s="4">
        <f t="shared" si="140"/>
        <v>0</v>
      </c>
      <c r="Y4488" s="5">
        <f t="shared" ca="1" si="141"/>
        <v>0</v>
      </c>
    </row>
    <row r="4489" spans="1:25" x14ac:dyDescent="0.2">
      <c r="A4489" t="s">
        <v>6451</v>
      </c>
      <c r="B4489">
        <v>656883</v>
      </c>
      <c r="C4489">
        <v>0</v>
      </c>
      <c r="D4489" s="2">
        <v>21</v>
      </c>
      <c r="E4489">
        <v>2017</v>
      </c>
      <c r="F4489" t="s">
        <v>31</v>
      </c>
      <c r="G4489">
        <v>2019</v>
      </c>
      <c r="H4489" t="s">
        <v>6454</v>
      </c>
      <c r="I4489">
        <v>55</v>
      </c>
      <c r="J4489">
        <v>0</v>
      </c>
      <c r="K4489">
        <v>0</v>
      </c>
      <c r="L4489">
        <v>0</v>
      </c>
      <c r="M4489">
        <v>0</v>
      </c>
      <c r="N4489">
        <v>0</v>
      </c>
      <c r="O4489">
        <v>50</v>
      </c>
      <c r="P4489">
        <v>45</v>
      </c>
      <c r="Q4489">
        <v>45</v>
      </c>
      <c r="R4489">
        <v>40</v>
      </c>
      <c r="S4489">
        <v>0</v>
      </c>
      <c r="T4489">
        <v>0</v>
      </c>
      <c r="U4489" t="s">
        <v>60</v>
      </c>
      <c r="V4489" s="3" t="d">
        <v>1996-01-03</v>
      </c>
      <c r="W4489">
        <v>0</v>
      </c>
      <c r="X4489" s="4">
        <f t="shared" si="140"/>
        <v>0</v>
      </c>
      <c r="Y4489" s="5">
        <f t="shared" ca="1" si="141"/>
        <v>0</v>
      </c>
    </row>
    <row r="4490" spans="1:25" x14ac:dyDescent="0.2">
      <c r="A4490" t="s">
        <v>6451</v>
      </c>
      <c r="B4490">
        <v>656883</v>
      </c>
      <c r="C4490">
        <v>0</v>
      </c>
      <c r="D4490" s="2">
        <v>18</v>
      </c>
      <c r="E4490">
        <v>2014</v>
      </c>
      <c r="F4490" t="s">
        <v>31</v>
      </c>
      <c r="G4490">
        <v>2018</v>
      </c>
      <c r="H4490" t="s">
        <v>6455</v>
      </c>
      <c r="I4490">
        <v>55</v>
      </c>
      <c r="J4490">
        <v>0</v>
      </c>
      <c r="K4490">
        <v>0</v>
      </c>
      <c r="L4490">
        <v>0</v>
      </c>
      <c r="M4490">
        <v>0</v>
      </c>
      <c r="N4490">
        <v>0</v>
      </c>
      <c r="O4490">
        <v>50</v>
      </c>
      <c r="P4490">
        <v>55</v>
      </c>
      <c r="Q4490">
        <v>50</v>
      </c>
      <c r="R4490">
        <v>40</v>
      </c>
      <c r="S4490">
        <v>0</v>
      </c>
      <c r="T4490">
        <v>0</v>
      </c>
      <c r="U4490" t="s">
        <v>60</v>
      </c>
      <c r="V4490" s="3" t="d">
        <v>1996-01-03</v>
      </c>
      <c r="W4490">
        <v>0</v>
      </c>
      <c r="X4490" s="4">
        <f t="shared" si="140"/>
        <v>0</v>
      </c>
      <c r="Y4490" s="5">
        <f t="shared" ca="1" si="141"/>
        <v>0</v>
      </c>
    </row>
    <row r="4491" spans="1:25" x14ac:dyDescent="0.2">
      <c r="A4491" t="s">
        <v>6451</v>
      </c>
      <c r="B4491">
        <v>656883</v>
      </c>
      <c r="C4491">
        <v>0</v>
      </c>
      <c r="D4491" s="2">
        <v>18</v>
      </c>
      <c r="E4491">
        <v>2014</v>
      </c>
      <c r="F4491" t="s">
        <v>31</v>
      </c>
      <c r="G4491">
        <v>0</v>
      </c>
      <c r="H4491" t="s">
        <v>6456</v>
      </c>
      <c r="I4491">
        <v>55</v>
      </c>
      <c r="J4491">
        <v>0</v>
      </c>
      <c r="K4491">
        <v>0</v>
      </c>
      <c r="L4491">
        <v>0</v>
      </c>
      <c r="M4491">
        <v>0</v>
      </c>
      <c r="N4491">
        <v>0</v>
      </c>
      <c r="O4491">
        <v>50</v>
      </c>
      <c r="P4491">
        <v>55</v>
      </c>
      <c r="Q4491">
        <v>50</v>
      </c>
      <c r="R4491">
        <v>40</v>
      </c>
      <c r="S4491">
        <v>0</v>
      </c>
      <c r="T4491">
        <v>0</v>
      </c>
      <c r="U4491" t="s">
        <v>60</v>
      </c>
      <c r="V4491" s="3" t="d">
        <v>1899-12-30</v>
      </c>
      <c r="W4491">
        <v>0</v>
      </c>
      <c r="X4491" s="4">
        <f t="shared" si="140"/>
        <v>0</v>
      </c>
      <c r="Y4491" s="5">
        <f t="shared" ca="1" si="141"/>
        <v>0</v>
      </c>
    </row>
    <row r="4492" spans="1:25" x14ac:dyDescent="0.2">
      <c r="A4492" t="s">
        <v>6457</v>
      </c>
      <c r="B4492">
        <v>656222</v>
      </c>
      <c r="C4492">
        <v>17192</v>
      </c>
      <c r="D4492" s="2">
        <v>23.5</v>
      </c>
      <c r="E4492">
        <v>2017</v>
      </c>
      <c r="F4492" t="s">
        <v>45</v>
      </c>
      <c r="G4492">
        <v>2018</v>
      </c>
      <c r="H4492" t="s">
        <v>6458</v>
      </c>
      <c r="I4492">
        <v>0</v>
      </c>
      <c r="J4492">
        <v>55</v>
      </c>
      <c r="K4492">
        <v>50</v>
      </c>
      <c r="L4492">
        <v>45</v>
      </c>
      <c r="M4492">
        <v>0</v>
      </c>
      <c r="N4492">
        <v>55</v>
      </c>
      <c r="O4492">
        <v>0</v>
      </c>
      <c r="P4492">
        <v>0</v>
      </c>
      <c r="Q4492">
        <v>0</v>
      </c>
      <c r="R4492">
        <v>0</v>
      </c>
      <c r="S4492">
        <v>50</v>
      </c>
      <c r="T4492">
        <v>0</v>
      </c>
      <c r="U4492" t="s">
        <v>60</v>
      </c>
      <c r="V4492" s="3" t="d">
        <v>1993-07-10</v>
      </c>
      <c r="W4492">
        <v>2018</v>
      </c>
      <c r="X4492" s="4">
        <f t="shared" si="140"/>
        <v>24.495890410958904</v>
      </c>
      <c r="Y4492" s="5">
        <f t="shared" ca="1" si="141"/>
        <v>0</v>
      </c>
    </row>
    <row r="4493" spans="1:25" x14ac:dyDescent="0.2">
      <c r="A4493" t="s">
        <v>6457</v>
      </c>
      <c r="B4493">
        <v>656222</v>
      </c>
      <c r="C4493">
        <v>17192</v>
      </c>
      <c r="D4493" s="2">
        <v>22.5</v>
      </c>
      <c r="E4493">
        <v>2016</v>
      </c>
      <c r="F4493" t="s">
        <v>45</v>
      </c>
      <c r="G4493">
        <v>2018</v>
      </c>
      <c r="H4493" t="s">
        <v>6459</v>
      </c>
      <c r="I4493">
        <v>0</v>
      </c>
      <c r="J4493">
        <v>55</v>
      </c>
      <c r="K4493">
        <v>50</v>
      </c>
      <c r="L4493">
        <v>45</v>
      </c>
      <c r="M4493">
        <v>0</v>
      </c>
      <c r="N4493">
        <v>55</v>
      </c>
      <c r="O4493">
        <v>0</v>
      </c>
      <c r="P4493">
        <v>0</v>
      </c>
      <c r="Q4493">
        <v>0</v>
      </c>
      <c r="R4493">
        <v>0</v>
      </c>
      <c r="S4493">
        <v>50</v>
      </c>
      <c r="T4493">
        <v>0</v>
      </c>
      <c r="U4493" t="s">
        <v>60</v>
      </c>
      <c r="V4493" s="3" t="d">
        <v>1993-07-10</v>
      </c>
      <c r="W4493">
        <v>2018</v>
      </c>
      <c r="X4493" s="4">
        <f t="shared" si="140"/>
        <v>24.495890410958904</v>
      </c>
      <c r="Y4493" s="5">
        <f t="shared" ca="1" si="141"/>
        <v>0</v>
      </c>
    </row>
    <row r="4494" spans="1:25" x14ac:dyDescent="0.2">
      <c r="A4494" t="s">
        <v>6457</v>
      </c>
      <c r="B4494">
        <v>656222</v>
      </c>
      <c r="C4494">
        <v>17192</v>
      </c>
      <c r="D4494" s="2">
        <v>20.5</v>
      </c>
      <c r="E4494">
        <v>2014</v>
      </c>
      <c r="F4494" t="s">
        <v>45</v>
      </c>
      <c r="G4494">
        <v>0</v>
      </c>
      <c r="H4494" t="s">
        <v>6460</v>
      </c>
      <c r="I4494">
        <v>0</v>
      </c>
      <c r="J4494">
        <v>50</v>
      </c>
      <c r="K4494">
        <v>50</v>
      </c>
      <c r="L4494">
        <v>0</v>
      </c>
      <c r="M4494">
        <v>0</v>
      </c>
      <c r="N4494">
        <v>50</v>
      </c>
      <c r="O4494">
        <v>0</v>
      </c>
      <c r="P4494">
        <v>0</v>
      </c>
      <c r="Q4494">
        <v>0</v>
      </c>
      <c r="R4494">
        <v>0</v>
      </c>
      <c r="S4494">
        <v>45</v>
      </c>
      <c r="T4494">
        <v>0</v>
      </c>
      <c r="U4494" t="s">
        <v>60</v>
      </c>
      <c r="V4494" s="3" t="d">
        <v>1993-07-10</v>
      </c>
      <c r="W4494">
        <v>2018</v>
      </c>
      <c r="X4494" s="4">
        <f t="shared" si="140"/>
        <v>24.495890410958904</v>
      </c>
      <c r="Y4494" s="5">
        <f t="shared" ca="1" si="141"/>
        <v>0</v>
      </c>
    </row>
    <row r="4495" spans="1:25" x14ac:dyDescent="0.2">
      <c r="A4495" t="s">
        <v>6461</v>
      </c>
      <c r="B4495">
        <v>663692</v>
      </c>
      <c r="C4495" t="s">
        <v>1331</v>
      </c>
      <c r="D4495" s="2">
        <v>18.8</v>
      </c>
      <c r="E4495">
        <v>2015</v>
      </c>
      <c r="F4495" t="s">
        <v>96</v>
      </c>
      <c r="G4495">
        <v>2019</v>
      </c>
      <c r="H4495" t="s">
        <v>6462</v>
      </c>
      <c r="I4495">
        <v>55</v>
      </c>
      <c r="J4495">
        <v>0</v>
      </c>
      <c r="K4495">
        <v>0</v>
      </c>
      <c r="L4495">
        <v>0</v>
      </c>
      <c r="M4495">
        <v>0</v>
      </c>
      <c r="N4495">
        <v>0</v>
      </c>
      <c r="O4495">
        <v>55</v>
      </c>
      <c r="P4495">
        <v>50</v>
      </c>
      <c r="Q4495">
        <v>45</v>
      </c>
      <c r="R4495">
        <v>55</v>
      </c>
      <c r="S4495">
        <v>0</v>
      </c>
      <c r="T4495">
        <v>0</v>
      </c>
      <c r="U4495" t="s">
        <v>386</v>
      </c>
      <c r="V4495" s="3" t="d">
        <v>1899-12-30</v>
      </c>
      <c r="W4495">
        <v>0</v>
      </c>
      <c r="X4495" s="4">
        <f t="shared" si="140"/>
        <v>0</v>
      </c>
      <c r="Y4495" s="5">
        <f t="shared" ca="1" si="141"/>
        <v>0</v>
      </c>
    </row>
    <row r="4496" spans="1:25" x14ac:dyDescent="0.2">
      <c r="A4496" t="s">
        <v>6461</v>
      </c>
      <c r="B4496">
        <v>663692</v>
      </c>
      <c r="C4496" t="s">
        <v>1376</v>
      </c>
      <c r="D4496" s="2">
        <v>22.5</v>
      </c>
      <c r="E4496">
        <v>2019</v>
      </c>
      <c r="F4496" t="s">
        <v>35</v>
      </c>
      <c r="G4496">
        <v>2020</v>
      </c>
      <c r="H4496" t="s">
        <v>6463</v>
      </c>
      <c r="I4496">
        <v>40</v>
      </c>
      <c r="J4496">
        <v>0</v>
      </c>
      <c r="K4496">
        <v>0</v>
      </c>
      <c r="L4496">
        <v>0</v>
      </c>
      <c r="M4496">
        <v>0</v>
      </c>
      <c r="N4496">
        <v>0</v>
      </c>
      <c r="O4496">
        <v>50</v>
      </c>
      <c r="P4496">
        <v>50</v>
      </c>
      <c r="Q4496">
        <v>50</v>
      </c>
      <c r="R4496">
        <v>55</v>
      </c>
      <c r="S4496">
        <v>0</v>
      </c>
      <c r="T4496">
        <v>0</v>
      </c>
      <c r="U4496" t="s">
        <v>107</v>
      </c>
      <c r="V4496" s="3" t="d">
        <v>1899-12-30</v>
      </c>
      <c r="W4496">
        <v>0</v>
      </c>
      <c r="X4496" s="4">
        <f t="shared" si="140"/>
        <v>0</v>
      </c>
      <c r="Y4496" s="5">
        <f t="shared" ca="1" si="141"/>
        <v>0</v>
      </c>
    </row>
    <row r="4497" spans="1:25" x14ac:dyDescent="0.2">
      <c r="A4497" t="s">
        <v>6461</v>
      </c>
      <c r="B4497">
        <v>663692</v>
      </c>
      <c r="C4497" t="s">
        <v>1376</v>
      </c>
      <c r="D4497" s="2">
        <v>22.7</v>
      </c>
      <c r="E4497">
        <v>2019</v>
      </c>
      <c r="F4497" t="s">
        <v>35</v>
      </c>
      <c r="G4497">
        <v>2020</v>
      </c>
      <c r="H4497" t="s">
        <v>6463</v>
      </c>
      <c r="I4497">
        <v>40</v>
      </c>
      <c r="J4497">
        <v>0</v>
      </c>
      <c r="K4497">
        <v>0</v>
      </c>
      <c r="L4497">
        <v>0</v>
      </c>
      <c r="M4497">
        <v>0</v>
      </c>
      <c r="N4497">
        <v>0</v>
      </c>
      <c r="O4497">
        <v>50</v>
      </c>
      <c r="P4497">
        <v>50</v>
      </c>
      <c r="Q4497">
        <v>50</v>
      </c>
      <c r="R4497">
        <v>55</v>
      </c>
      <c r="S4497">
        <v>0</v>
      </c>
      <c r="T4497">
        <v>0</v>
      </c>
      <c r="U4497" t="s">
        <v>108</v>
      </c>
      <c r="V4497" s="3" t="d">
        <v>1899-12-30</v>
      </c>
      <c r="W4497">
        <v>0</v>
      </c>
      <c r="X4497" s="4">
        <f t="shared" si="140"/>
        <v>0</v>
      </c>
      <c r="Y4497" s="5">
        <f t="shared" ca="1" si="141"/>
        <v>0</v>
      </c>
    </row>
    <row r="4498" spans="1:25" x14ac:dyDescent="0.2">
      <c r="A4498" t="s">
        <v>6461</v>
      </c>
      <c r="B4498">
        <v>663692</v>
      </c>
      <c r="C4498" t="s">
        <v>1376</v>
      </c>
      <c r="D4498" s="2">
        <v>22.7</v>
      </c>
      <c r="E4498">
        <v>2019</v>
      </c>
      <c r="F4498" t="s">
        <v>35</v>
      </c>
      <c r="G4498">
        <v>2020</v>
      </c>
      <c r="H4498" t="s">
        <v>6463</v>
      </c>
      <c r="I4498">
        <v>40</v>
      </c>
      <c r="J4498">
        <v>0</v>
      </c>
      <c r="K4498">
        <v>0</v>
      </c>
      <c r="L4498">
        <v>0</v>
      </c>
      <c r="M4498">
        <v>0</v>
      </c>
      <c r="N4498">
        <v>0</v>
      </c>
      <c r="O4498">
        <v>50</v>
      </c>
      <c r="P4498">
        <v>50</v>
      </c>
      <c r="Q4498">
        <v>50</v>
      </c>
      <c r="R4498">
        <v>55</v>
      </c>
      <c r="S4498">
        <v>0</v>
      </c>
      <c r="T4498">
        <v>0</v>
      </c>
      <c r="U4498" t="s">
        <v>145</v>
      </c>
      <c r="V4498" s="3" t="d">
        <v>1899-12-30</v>
      </c>
      <c r="W4498">
        <v>0</v>
      </c>
      <c r="X4498" s="4">
        <f t="shared" si="140"/>
        <v>0</v>
      </c>
      <c r="Y4498" s="5">
        <f t="shared" ca="1" si="141"/>
        <v>0</v>
      </c>
    </row>
    <row r="4499" spans="1:25" x14ac:dyDescent="0.2">
      <c r="A4499" t="s">
        <v>6461</v>
      </c>
      <c r="B4499">
        <v>663692</v>
      </c>
      <c r="C4499" t="s">
        <v>1376</v>
      </c>
      <c r="D4499" s="2">
        <v>19</v>
      </c>
      <c r="E4499">
        <v>2016</v>
      </c>
      <c r="F4499" t="s">
        <v>35</v>
      </c>
      <c r="G4499">
        <v>2019</v>
      </c>
      <c r="H4499" t="s">
        <v>6464</v>
      </c>
      <c r="I4499">
        <v>50</v>
      </c>
      <c r="J4499">
        <v>0</v>
      </c>
      <c r="K4499">
        <v>0</v>
      </c>
      <c r="L4499">
        <v>0</v>
      </c>
      <c r="M4499">
        <v>0</v>
      </c>
      <c r="N4499">
        <v>0</v>
      </c>
      <c r="O4499">
        <v>55</v>
      </c>
      <c r="P4499">
        <v>50</v>
      </c>
      <c r="Q4499">
        <v>40</v>
      </c>
      <c r="R4499">
        <v>55</v>
      </c>
      <c r="S4499">
        <v>0</v>
      </c>
      <c r="T4499">
        <v>0</v>
      </c>
      <c r="U4499" t="s">
        <v>60</v>
      </c>
      <c r="V4499" s="3" t="d">
        <v>1996-12-19</v>
      </c>
      <c r="W4499">
        <v>0</v>
      </c>
      <c r="X4499" s="4">
        <f t="shared" si="140"/>
        <v>0</v>
      </c>
      <c r="Y4499" s="5">
        <f t="shared" ca="1" si="141"/>
        <v>-1</v>
      </c>
    </row>
    <row r="4500" spans="1:25" x14ac:dyDescent="0.2">
      <c r="A4500" t="s">
        <v>6461</v>
      </c>
      <c r="B4500">
        <v>663692</v>
      </c>
      <c r="C4500" t="s">
        <v>1376</v>
      </c>
      <c r="D4500" s="2">
        <v>18</v>
      </c>
      <c r="E4500">
        <v>2015</v>
      </c>
      <c r="F4500" t="s">
        <v>96</v>
      </c>
      <c r="G4500">
        <v>2019</v>
      </c>
      <c r="H4500" t="s">
        <v>6465</v>
      </c>
      <c r="I4500">
        <v>50</v>
      </c>
      <c r="J4500">
        <v>0</v>
      </c>
      <c r="K4500">
        <v>0</v>
      </c>
      <c r="L4500">
        <v>0</v>
      </c>
      <c r="M4500">
        <v>0</v>
      </c>
      <c r="N4500">
        <v>0</v>
      </c>
      <c r="O4500">
        <v>50</v>
      </c>
      <c r="P4500">
        <v>50</v>
      </c>
      <c r="Q4500">
        <v>45</v>
      </c>
      <c r="R4500">
        <v>55</v>
      </c>
      <c r="S4500">
        <v>0</v>
      </c>
      <c r="T4500">
        <v>0</v>
      </c>
      <c r="U4500" t="s">
        <v>60</v>
      </c>
      <c r="V4500" s="3" t="d">
        <v>1996-12-19</v>
      </c>
      <c r="W4500">
        <v>0</v>
      </c>
      <c r="X4500" s="4">
        <f t="shared" si="140"/>
        <v>0</v>
      </c>
      <c r="Y4500" s="5">
        <f t="shared" ca="1" si="141"/>
        <v>-1</v>
      </c>
    </row>
    <row r="4501" spans="1:25" x14ac:dyDescent="0.2">
      <c r="A4501" t="s">
        <v>6461</v>
      </c>
      <c r="B4501">
        <v>663692</v>
      </c>
      <c r="C4501" t="s">
        <v>1376</v>
      </c>
      <c r="D4501" s="2">
        <v>21</v>
      </c>
      <c r="E4501">
        <v>2018</v>
      </c>
      <c r="F4501" t="s">
        <v>35</v>
      </c>
      <c r="G4501">
        <v>2020</v>
      </c>
      <c r="H4501" t="s">
        <v>6466</v>
      </c>
      <c r="I4501">
        <v>45</v>
      </c>
      <c r="J4501">
        <v>0</v>
      </c>
      <c r="K4501">
        <v>0</v>
      </c>
      <c r="L4501">
        <v>0</v>
      </c>
      <c r="M4501">
        <v>0</v>
      </c>
      <c r="N4501">
        <v>0</v>
      </c>
      <c r="O4501">
        <v>55</v>
      </c>
      <c r="P4501">
        <v>50</v>
      </c>
      <c r="Q4501">
        <v>40</v>
      </c>
      <c r="R4501">
        <v>55</v>
      </c>
      <c r="S4501">
        <v>0</v>
      </c>
      <c r="T4501">
        <v>0</v>
      </c>
      <c r="U4501" t="s">
        <v>60</v>
      </c>
      <c r="V4501" s="3" t="d">
        <v>1996-12-19</v>
      </c>
      <c r="W4501">
        <v>0</v>
      </c>
      <c r="X4501" s="4">
        <f t="shared" si="140"/>
        <v>0</v>
      </c>
      <c r="Y4501" s="5">
        <f t="shared" ca="1" si="141"/>
        <v>-1</v>
      </c>
    </row>
    <row r="4502" spans="1:25" x14ac:dyDescent="0.2">
      <c r="A4502" t="s">
        <v>6461</v>
      </c>
      <c r="B4502">
        <v>663692</v>
      </c>
      <c r="C4502" t="s">
        <v>1376</v>
      </c>
      <c r="D4502" s="2">
        <v>18</v>
      </c>
      <c r="E4502">
        <v>2015</v>
      </c>
      <c r="F4502" t="s">
        <v>96</v>
      </c>
      <c r="G4502">
        <v>0</v>
      </c>
      <c r="H4502" t="s">
        <v>6467</v>
      </c>
      <c r="I4502">
        <v>50</v>
      </c>
      <c r="J4502">
        <v>0</v>
      </c>
      <c r="K4502">
        <v>0</v>
      </c>
      <c r="L4502">
        <v>0</v>
      </c>
      <c r="M4502">
        <v>0</v>
      </c>
      <c r="N4502">
        <v>0</v>
      </c>
      <c r="O4502">
        <v>50</v>
      </c>
      <c r="P4502">
        <v>50</v>
      </c>
      <c r="Q4502">
        <v>45</v>
      </c>
      <c r="R4502">
        <v>55</v>
      </c>
      <c r="S4502">
        <v>0</v>
      </c>
      <c r="T4502">
        <v>0</v>
      </c>
      <c r="U4502" t="s">
        <v>60</v>
      </c>
      <c r="V4502" s="3" t="d">
        <v>1899-12-30</v>
      </c>
      <c r="W4502">
        <v>0</v>
      </c>
      <c r="X4502" s="4">
        <f t="shared" si="140"/>
        <v>0</v>
      </c>
      <c r="Y4502" s="5">
        <f t="shared" ca="1" si="141"/>
        <v>0</v>
      </c>
    </row>
    <row r="4503" spans="1:25" x14ac:dyDescent="0.2">
      <c r="A4503" t="s">
        <v>6468</v>
      </c>
      <c r="B4503" t="s">
        <v>6469</v>
      </c>
      <c r="C4503">
        <v>0</v>
      </c>
      <c r="D4503" s="2">
        <v>18</v>
      </c>
      <c r="E4503">
        <v>2017</v>
      </c>
      <c r="F4503" t="s">
        <v>96</v>
      </c>
      <c r="G4503">
        <v>0</v>
      </c>
      <c r="H4503" t="s">
        <v>6470</v>
      </c>
      <c r="I4503">
        <v>0</v>
      </c>
      <c r="J4503">
        <v>0</v>
      </c>
      <c r="K4503">
        <v>0</v>
      </c>
      <c r="L4503">
        <v>0</v>
      </c>
      <c r="M4503">
        <v>0</v>
      </c>
      <c r="N4503">
        <v>0</v>
      </c>
      <c r="O4503">
        <v>0</v>
      </c>
      <c r="P4503">
        <v>0</v>
      </c>
      <c r="Q4503">
        <v>0</v>
      </c>
      <c r="R4503">
        <v>0</v>
      </c>
      <c r="S4503">
        <v>0</v>
      </c>
      <c r="T4503">
        <v>0</v>
      </c>
      <c r="U4503" t="s">
        <v>60</v>
      </c>
      <c r="V4503" s="3" t="d">
        <v>1899-12-30</v>
      </c>
      <c r="W4503">
        <v>0</v>
      </c>
      <c r="X4503" s="4">
        <f t="shared" si="140"/>
        <v>0</v>
      </c>
      <c r="Y4503" s="5">
        <f t="shared" ca="1" si="141"/>
        <v>0</v>
      </c>
    </row>
    <row r="4504" spans="1:25" x14ac:dyDescent="0.2">
      <c r="A4504" t="s">
        <v>6471</v>
      </c>
      <c r="B4504">
        <v>687072</v>
      </c>
      <c r="C4504" t="s">
        <v>6472</v>
      </c>
      <c r="D4504" s="2">
        <v>19.100000000000001</v>
      </c>
      <c r="E4504">
        <v>2019</v>
      </c>
      <c r="F4504" t="s">
        <v>96</v>
      </c>
      <c r="G4504">
        <v>2024</v>
      </c>
      <c r="H4504" t="s">
        <v>6473</v>
      </c>
      <c r="I4504">
        <v>55</v>
      </c>
      <c r="J4504">
        <v>0</v>
      </c>
      <c r="K4504">
        <v>0</v>
      </c>
      <c r="L4504">
        <v>0</v>
      </c>
      <c r="M4504">
        <v>0</v>
      </c>
      <c r="N4504">
        <v>0</v>
      </c>
      <c r="O4504">
        <v>50</v>
      </c>
      <c r="P4504">
        <v>50</v>
      </c>
      <c r="Q4504">
        <v>55</v>
      </c>
      <c r="R4504">
        <v>55</v>
      </c>
      <c r="S4504">
        <v>0</v>
      </c>
      <c r="T4504">
        <v>0</v>
      </c>
      <c r="U4504" t="s">
        <v>108</v>
      </c>
      <c r="V4504" s="3" t="d">
        <v>1899-12-30</v>
      </c>
      <c r="W4504">
        <v>0</v>
      </c>
      <c r="X4504" s="4">
        <f t="shared" si="140"/>
        <v>0</v>
      </c>
      <c r="Y4504" s="5">
        <f t="shared" ca="1" si="141"/>
        <v>0</v>
      </c>
    </row>
    <row r="4505" spans="1:25" x14ac:dyDescent="0.2">
      <c r="A4505" t="s">
        <v>6471</v>
      </c>
      <c r="B4505">
        <v>687072</v>
      </c>
      <c r="C4505">
        <v>0</v>
      </c>
      <c r="D4505" s="2">
        <v>18.399999999999999</v>
      </c>
      <c r="E4505">
        <v>2019</v>
      </c>
      <c r="F4505" t="s">
        <v>96</v>
      </c>
      <c r="G4505">
        <v>2023</v>
      </c>
      <c r="H4505" t="s">
        <v>6474</v>
      </c>
      <c r="I4505">
        <v>55</v>
      </c>
      <c r="J4505">
        <v>0</v>
      </c>
      <c r="K4505">
        <v>0</v>
      </c>
      <c r="L4505">
        <v>0</v>
      </c>
      <c r="M4505">
        <v>0</v>
      </c>
      <c r="N4505">
        <v>0</v>
      </c>
      <c r="O4505">
        <v>50</v>
      </c>
      <c r="P4505">
        <v>45</v>
      </c>
      <c r="Q4505">
        <v>50</v>
      </c>
      <c r="R4505">
        <v>60</v>
      </c>
      <c r="S4505">
        <v>0</v>
      </c>
      <c r="T4505">
        <v>0</v>
      </c>
      <c r="U4505" t="s">
        <v>60</v>
      </c>
      <c r="V4505" s="3" t="d">
        <v>2000-08-25</v>
      </c>
      <c r="W4505">
        <v>0</v>
      </c>
      <c r="X4505" s="4">
        <f t="shared" si="140"/>
        <v>0</v>
      </c>
      <c r="Y4505" s="5">
        <f t="shared" ca="1" si="141"/>
        <v>-1</v>
      </c>
    </row>
    <row r="4506" spans="1:25" x14ac:dyDescent="0.2">
      <c r="A4506" t="s">
        <v>6471</v>
      </c>
      <c r="B4506">
        <v>687072</v>
      </c>
      <c r="C4506">
        <v>0</v>
      </c>
      <c r="D4506" s="2">
        <v>18.399999999999999</v>
      </c>
      <c r="E4506">
        <v>2019</v>
      </c>
      <c r="F4506" t="s">
        <v>96</v>
      </c>
      <c r="G4506">
        <v>0</v>
      </c>
      <c r="H4506" t="s">
        <v>6475</v>
      </c>
      <c r="I4506">
        <v>55</v>
      </c>
      <c r="J4506">
        <v>0</v>
      </c>
      <c r="K4506">
        <v>0</v>
      </c>
      <c r="L4506">
        <v>0</v>
      </c>
      <c r="M4506">
        <v>0</v>
      </c>
      <c r="N4506">
        <v>0</v>
      </c>
      <c r="O4506">
        <v>50</v>
      </c>
      <c r="P4506">
        <v>45</v>
      </c>
      <c r="Q4506">
        <v>50</v>
      </c>
      <c r="R4506">
        <v>60</v>
      </c>
      <c r="S4506">
        <v>0</v>
      </c>
      <c r="T4506">
        <v>0</v>
      </c>
      <c r="U4506" t="s">
        <v>60</v>
      </c>
      <c r="V4506" s="3" t="d">
        <v>1899-12-30</v>
      </c>
      <c r="W4506">
        <v>0</v>
      </c>
      <c r="X4506" s="4">
        <f t="shared" si="140"/>
        <v>0</v>
      </c>
      <c r="Y4506" s="5">
        <f t="shared" ca="1" si="141"/>
        <v>0</v>
      </c>
    </row>
    <row r="4507" spans="1:25" x14ac:dyDescent="0.2">
      <c r="A4507" t="s">
        <v>6476</v>
      </c>
      <c r="B4507">
        <v>594743</v>
      </c>
      <c r="C4507">
        <v>0</v>
      </c>
      <c r="D4507" s="2">
        <v>21.2</v>
      </c>
      <c r="E4507">
        <v>2013</v>
      </c>
      <c r="F4507" t="s">
        <v>70</v>
      </c>
      <c r="G4507">
        <v>2016</v>
      </c>
      <c r="H4507" t="s">
        <v>6477</v>
      </c>
      <c r="I4507">
        <v>50</v>
      </c>
      <c r="J4507">
        <v>0</v>
      </c>
      <c r="K4507">
        <v>0</v>
      </c>
      <c r="L4507">
        <v>0</v>
      </c>
      <c r="M4507">
        <v>0</v>
      </c>
      <c r="N4507">
        <v>0</v>
      </c>
      <c r="O4507">
        <v>60</v>
      </c>
      <c r="P4507">
        <v>40</v>
      </c>
      <c r="Q4507">
        <v>40</v>
      </c>
      <c r="R4507">
        <v>60</v>
      </c>
      <c r="S4507">
        <v>0</v>
      </c>
      <c r="T4507">
        <v>0</v>
      </c>
      <c r="U4507" t="s">
        <v>60</v>
      </c>
      <c r="V4507" s="3" t="d">
        <v>1991-10-10</v>
      </c>
      <c r="W4507">
        <v>0</v>
      </c>
      <c r="X4507" s="4">
        <f t="shared" si="140"/>
        <v>0</v>
      </c>
      <c r="Y4507" s="5">
        <f t="shared" ca="1" si="141"/>
        <v>0</v>
      </c>
    </row>
    <row r="4508" spans="1:25" x14ac:dyDescent="0.2">
      <c r="A4508" t="s">
        <v>6478</v>
      </c>
      <c r="B4508">
        <v>686808</v>
      </c>
      <c r="C4508" t="s">
        <v>6479</v>
      </c>
      <c r="D4508" s="2">
        <v>19</v>
      </c>
      <c r="E4508">
        <v>2019</v>
      </c>
      <c r="F4508" t="s">
        <v>27</v>
      </c>
      <c r="G4508">
        <v>2024</v>
      </c>
      <c r="H4508" t="s">
        <v>6480</v>
      </c>
      <c r="I4508">
        <v>0</v>
      </c>
      <c r="J4508">
        <v>0</v>
      </c>
      <c r="K4508">
        <v>0</v>
      </c>
      <c r="L4508">
        <v>0</v>
      </c>
      <c r="M4508">
        <v>0</v>
      </c>
      <c r="N4508">
        <v>0</v>
      </c>
      <c r="O4508">
        <v>0</v>
      </c>
      <c r="P4508">
        <v>0</v>
      </c>
      <c r="Q4508">
        <v>0</v>
      </c>
      <c r="R4508">
        <v>0</v>
      </c>
      <c r="S4508">
        <v>0</v>
      </c>
      <c r="T4508">
        <v>0</v>
      </c>
      <c r="U4508" t="s">
        <v>108</v>
      </c>
      <c r="V4508" s="3" t="d">
        <v>1899-12-30</v>
      </c>
      <c r="W4508">
        <v>0</v>
      </c>
      <c r="X4508" s="4">
        <f t="shared" si="140"/>
        <v>0</v>
      </c>
      <c r="Y4508" s="5">
        <f t="shared" ca="1" si="141"/>
        <v>0</v>
      </c>
    </row>
    <row r="4509" spans="1:25" x14ac:dyDescent="0.2">
      <c r="A4509" t="s">
        <v>6478</v>
      </c>
      <c r="B4509">
        <v>686808</v>
      </c>
      <c r="C4509">
        <v>0</v>
      </c>
      <c r="D4509" s="2">
        <v>18.3</v>
      </c>
      <c r="E4509">
        <v>2019</v>
      </c>
      <c r="F4509" t="s">
        <v>70</v>
      </c>
      <c r="G4509">
        <v>2023</v>
      </c>
      <c r="H4509" t="s">
        <v>6481</v>
      </c>
      <c r="I4509">
        <v>45</v>
      </c>
      <c r="J4509">
        <v>0</v>
      </c>
      <c r="K4509">
        <v>0</v>
      </c>
      <c r="L4509">
        <v>0</v>
      </c>
      <c r="M4509">
        <v>0</v>
      </c>
      <c r="N4509">
        <v>0</v>
      </c>
      <c r="O4509">
        <v>55</v>
      </c>
      <c r="P4509">
        <v>45</v>
      </c>
      <c r="Q4509">
        <v>45</v>
      </c>
      <c r="R4509">
        <v>80</v>
      </c>
      <c r="S4509">
        <v>0</v>
      </c>
      <c r="T4509">
        <v>0</v>
      </c>
      <c r="U4509" t="s">
        <v>60</v>
      </c>
      <c r="V4509" s="3" t="d">
        <v>2000-09-24</v>
      </c>
      <c r="W4509">
        <v>0</v>
      </c>
      <c r="X4509" s="4">
        <f t="shared" si="140"/>
        <v>0</v>
      </c>
      <c r="Y4509" s="5">
        <f t="shared" ca="1" si="141"/>
        <v>-1</v>
      </c>
    </row>
    <row r="4510" spans="1:25" x14ac:dyDescent="0.2">
      <c r="A4510" t="s">
        <v>6478</v>
      </c>
      <c r="B4510">
        <v>686808</v>
      </c>
      <c r="C4510">
        <v>0</v>
      </c>
      <c r="D4510" s="2">
        <v>18.3</v>
      </c>
      <c r="E4510">
        <v>2019</v>
      </c>
      <c r="F4510" t="s">
        <v>70</v>
      </c>
      <c r="G4510">
        <v>0</v>
      </c>
      <c r="H4510" t="s">
        <v>6482</v>
      </c>
      <c r="I4510">
        <v>45</v>
      </c>
      <c r="J4510">
        <v>0</v>
      </c>
      <c r="K4510">
        <v>0</v>
      </c>
      <c r="L4510">
        <v>0</v>
      </c>
      <c r="M4510">
        <v>0</v>
      </c>
      <c r="N4510">
        <v>0</v>
      </c>
      <c r="O4510">
        <v>55</v>
      </c>
      <c r="P4510">
        <v>45</v>
      </c>
      <c r="Q4510">
        <v>45</v>
      </c>
      <c r="R4510">
        <v>80</v>
      </c>
      <c r="S4510">
        <v>0</v>
      </c>
      <c r="T4510">
        <v>0</v>
      </c>
      <c r="U4510" t="s">
        <v>60</v>
      </c>
      <c r="V4510" s="3" t="d">
        <v>1899-12-30</v>
      </c>
      <c r="W4510">
        <v>0</v>
      </c>
      <c r="X4510" s="4">
        <f t="shared" si="140"/>
        <v>0</v>
      </c>
      <c r="Y4510" s="5">
        <f t="shared" ca="1" si="141"/>
        <v>0</v>
      </c>
    </row>
    <row r="4511" spans="1:25" x14ac:dyDescent="0.2">
      <c r="A4511" t="s">
        <v>6483</v>
      </c>
      <c r="B4511">
        <v>630263</v>
      </c>
      <c r="C4511">
        <v>16668</v>
      </c>
      <c r="D4511" s="2">
        <v>25.5</v>
      </c>
      <c r="E4511">
        <v>2019</v>
      </c>
      <c r="F4511" t="s">
        <v>24</v>
      </c>
      <c r="G4511">
        <v>2019</v>
      </c>
      <c r="H4511" t="s">
        <v>6484</v>
      </c>
      <c r="I4511">
        <v>0</v>
      </c>
      <c r="J4511">
        <v>0</v>
      </c>
      <c r="K4511">
        <v>45</v>
      </c>
      <c r="L4511">
        <v>60</v>
      </c>
      <c r="M4511">
        <v>0</v>
      </c>
      <c r="N4511">
        <v>60</v>
      </c>
      <c r="O4511">
        <v>0</v>
      </c>
      <c r="P4511">
        <v>0</v>
      </c>
      <c r="Q4511">
        <v>0</v>
      </c>
      <c r="R4511">
        <v>0</v>
      </c>
      <c r="S4511">
        <v>0</v>
      </c>
      <c r="T4511">
        <v>0</v>
      </c>
      <c r="U4511" t="s">
        <v>60</v>
      </c>
      <c r="V4511" s="3" t="d">
        <v>1993-07-09</v>
      </c>
      <c r="W4511">
        <v>2019</v>
      </c>
      <c r="X4511" s="4">
        <f t="shared" si="140"/>
        <v>25.4986301369863</v>
      </c>
      <c r="Y4511" s="5">
        <f t="shared" ca="1" si="141"/>
        <v>0</v>
      </c>
    </row>
    <row r="4512" spans="1:25" x14ac:dyDescent="0.2">
      <c r="A4512" t="s">
        <v>6483</v>
      </c>
      <c r="B4512">
        <v>630263</v>
      </c>
      <c r="C4512">
        <v>16668</v>
      </c>
      <c r="D4512" s="2">
        <v>24.5</v>
      </c>
      <c r="E4512">
        <v>2018</v>
      </c>
      <c r="F4512" t="s">
        <v>24</v>
      </c>
      <c r="G4512">
        <v>2019</v>
      </c>
      <c r="H4512" t="s">
        <v>6485</v>
      </c>
      <c r="I4512">
        <v>0</v>
      </c>
      <c r="J4512">
        <v>0</v>
      </c>
      <c r="K4512">
        <v>45</v>
      </c>
      <c r="L4512">
        <v>60</v>
      </c>
      <c r="M4512">
        <v>0</v>
      </c>
      <c r="N4512">
        <v>60</v>
      </c>
      <c r="O4512">
        <v>0</v>
      </c>
      <c r="P4512">
        <v>0</v>
      </c>
      <c r="Q4512">
        <v>0</v>
      </c>
      <c r="R4512">
        <v>0</v>
      </c>
      <c r="S4512">
        <v>0</v>
      </c>
      <c r="T4512">
        <v>0</v>
      </c>
      <c r="U4512" t="s">
        <v>60</v>
      </c>
      <c r="V4512" s="3" t="d">
        <v>1993-07-09</v>
      </c>
      <c r="W4512">
        <v>2019</v>
      </c>
      <c r="X4512" s="4">
        <f t="shared" si="140"/>
        <v>25.4986301369863</v>
      </c>
      <c r="Y4512" s="5">
        <f t="shared" ca="1" si="141"/>
        <v>0</v>
      </c>
    </row>
    <row r="4513" spans="1:25" x14ac:dyDescent="0.2">
      <c r="A4513" t="s">
        <v>6483</v>
      </c>
      <c r="B4513">
        <v>630263</v>
      </c>
      <c r="C4513">
        <v>16668</v>
      </c>
      <c r="D4513" s="2">
        <v>25.9</v>
      </c>
      <c r="E4513">
        <v>2019</v>
      </c>
      <c r="F4513" t="s">
        <v>24</v>
      </c>
      <c r="G4513">
        <v>2019</v>
      </c>
      <c r="H4513" t="s">
        <v>6486</v>
      </c>
      <c r="I4513">
        <v>0</v>
      </c>
      <c r="J4513">
        <v>0</v>
      </c>
      <c r="K4513">
        <v>0</v>
      </c>
      <c r="L4513">
        <v>0</v>
      </c>
      <c r="M4513">
        <v>0</v>
      </c>
      <c r="N4513">
        <v>0</v>
      </c>
      <c r="O4513">
        <v>0</v>
      </c>
      <c r="P4513">
        <v>0</v>
      </c>
      <c r="Q4513">
        <v>0</v>
      </c>
      <c r="R4513">
        <v>0</v>
      </c>
      <c r="S4513">
        <v>0</v>
      </c>
      <c r="T4513">
        <v>0</v>
      </c>
      <c r="U4513" t="s">
        <v>107</v>
      </c>
      <c r="V4513" s="3" t="d">
        <v>1993-07-09</v>
      </c>
      <c r="W4513">
        <v>2019</v>
      </c>
      <c r="X4513" s="4">
        <f t="shared" si="140"/>
        <v>25.4986301369863</v>
      </c>
      <c r="Y4513" s="5">
        <f t="shared" ca="1" si="141"/>
        <v>0</v>
      </c>
    </row>
    <row r="4514" spans="1:25" x14ac:dyDescent="0.2">
      <c r="A4514" t="s">
        <v>6483</v>
      </c>
      <c r="B4514">
        <v>630263</v>
      </c>
      <c r="C4514">
        <v>16668</v>
      </c>
      <c r="D4514" s="2">
        <v>26.2</v>
      </c>
      <c r="E4514">
        <v>2019</v>
      </c>
      <c r="F4514" t="s">
        <v>24</v>
      </c>
      <c r="G4514">
        <v>2019</v>
      </c>
      <c r="H4514" t="s">
        <v>6486</v>
      </c>
      <c r="I4514">
        <v>0</v>
      </c>
      <c r="J4514">
        <v>0</v>
      </c>
      <c r="K4514">
        <v>45</v>
      </c>
      <c r="L4514">
        <v>55</v>
      </c>
      <c r="M4514">
        <v>0</v>
      </c>
      <c r="N4514">
        <v>65</v>
      </c>
      <c r="O4514">
        <v>0</v>
      </c>
      <c r="P4514">
        <v>0</v>
      </c>
      <c r="Q4514">
        <v>0</v>
      </c>
      <c r="R4514">
        <v>0</v>
      </c>
      <c r="S4514">
        <v>0</v>
      </c>
      <c r="T4514">
        <v>0</v>
      </c>
      <c r="U4514" t="s">
        <v>108</v>
      </c>
      <c r="V4514" s="3" t="d">
        <v>1993-07-09</v>
      </c>
      <c r="W4514">
        <v>2019</v>
      </c>
      <c r="X4514" s="4">
        <f t="shared" si="140"/>
        <v>25.4986301369863</v>
      </c>
      <c r="Y4514" s="5">
        <f t="shared" ca="1" si="141"/>
        <v>0</v>
      </c>
    </row>
    <row r="4515" spans="1:25" x14ac:dyDescent="0.2">
      <c r="A4515" t="s">
        <v>6487</v>
      </c>
      <c r="B4515">
        <v>592295</v>
      </c>
      <c r="C4515">
        <v>0</v>
      </c>
      <c r="D4515" s="2">
        <v>24.7</v>
      </c>
      <c r="E4515">
        <v>2017</v>
      </c>
      <c r="F4515" t="s">
        <v>24</v>
      </c>
      <c r="G4515">
        <v>2018</v>
      </c>
      <c r="H4515" t="s">
        <v>6488</v>
      </c>
      <c r="I4515">
        <v>0</v>
      </c>
      <c r="J4515">
        <v>45</v>
      </c>
      <c r="K4515">
        <v>55</v>
      </c>
      <c r="L4515">
        <v>0</v>
      </c>
      <c r="M4515">
        <v>0</v>
      </c>
      <c r="N4515">
        <v>60</v>
      </c>
      <c r="O4515">
        <v>0</v>
      </c>
      <c r="P4515">
        <v>0</v>
      </c>
      <c r="Q4515">
        <v>0</v>
      </c>
      <c r="R4515">
        <v>0</v>
      </c>
      <c r="S4515">
        <v>55</v>
      </c>
      <c r="T4515">
        <v>0</v>
      </c>
      <c r="U4515" t="s">
        <v>60</v>
      </c>
      <c r="V4515" s="3" t="d">
        <v>1992-04-04</v>
      </c>
      <c r="W4515">
        <v>0</v>
      </c>
      <c r="X4515" s="4">
        <f t="shared" si="140"/>
        <v>0</v>
      </c>
      <c r="Y4515" s="5">
        <f t="shared" ca="1" si="141"/>
        <v>0</v>
      </c>
    </row>
    <row r="4516" spans="1:25" x14ac:dyDescent="0.2">
      <c r="A4516" t="s">
        <v>6489</v>
      </c>
      <c r="B4516">
        <v>624586</v>
      </c>
      <c r="C4516">
        <v>14605</v>
      </c>
      <c r="D4516" s="2">
        <v>29.25393566</v>
      </c>
      <c r="E4516">
        <v>2016</v>
      </c>
      <c r="F4516" t="s">
        <v>24</v>
      </c>
      <c r="G4516">
        <v>2016</v>
      </c>
      <c r="H4516" t="s">
        <v>6490</v>
      </c>
      <c r="I4516">
        <v>0</v>
      </c>
      <c r="J4516">
        <v>0</v>
      </c>
      <c r="K4516">
        <v>45</v>
      </c>
      <c r="L4516">
        <v>0</v>
      </c>
      <c r="M4516">
        <v>0</v>
      </c>
      <c r="N4516">
        <v>60</v>
      </c>
      <c r="O4516">
        <v>0</v>
      </c>
      <c r="P4516">
        <v>0</v>
      </c>
      <c r="Q4516">
        <v>0</v>
      </c>
      <c r="R4516">
        <v>0</v>
      </c>
      <c r="S4516">
        <v>60</v>
      </c>
      <c r="T4516">
        <v>60</v>
      </c>
      <c r="U4516" t="s">
        <v>60</v>
      </c>
      <c r="V4516" s="3" t="d">
        <v>1986-09-30</v>
      </c>
      <c r="W4516">
        <v>2016</v>
      </c>
      <c r="X4516" s="4">
        <f t="shared" si="140"/>
        <v>29.273972602739725</v>
      </c>
      <c r="Y4516" s="5">
        <f t="shared" ca="1" si="141"/>
        <v>0</v>
      </c>
    </row>
    <row r="4517" spans="1:25" ht="409.6" x14ac:dyDescent="0.2">
      <c r="A4517" t="s">
        <v>6491</v>
      </c>
      <c r="B4517">
        <v>621076</v>
      </c>
      <c r="C4517" t="s">
        <v>387</v>
      </c>
      <c r="D4517" s="2">
        <v>25.3</v>
      </c>
      <c r="E4517">
        <v>2019</v>
      </c>
      <c r="F4517" t="s">
        <v>24</v>
      </c>
      <c r="G4517">
        <v>2019</v>
      </c>
      <c r="H4517" s="1" t="s">
        <v>6492</v>
      </c>
      <c r="I4517">
        <v>0</v>
      </c>
      <c r="J4517">
        <v>60</v>
      </c>
      <c r="K4517">
        <v>50</v>
      </c>
      <c r="L4517">
        <v>50</v>
      </c>
      <c r="M4517">
        <v>0</v>
      </c>
      <c r="N4517">
        <v>60</v>
      </c>
      <c r="O4517">
        <v>0</v>
      </c>
      <c r="P4517">
        <v>0</v>
      </c>
      <c r="Q4517">
        <v>0</v>
      </c>
      <c r="R4517">
        <v>0</v>
      </c>
      <c r="S4517">
        <v>60</v>
      </c>
      <c r="T4517">
        <v>0</v>
      </c>
      <c r="U4517" t="s">
        <v>107</v>
      </c>
      <c r="V4517" s="3" t="d">
        <v>1899-12-30</v>
      </c>
      <c r="W4517">
        <v>0</v>
      </c>
      <c r="X4517" s="4">
        <f t="shared" si="140"/>
        <v>0</v>
      </c>
      <c r="Y4517" s="5">
        <f t="shared" ca="1" si="141"/>
        <v>0</v>
      </c>
    </row>
    <row r="4518" spans="1:25" ht="409.6" x14ac:dyDescent="0.2">
      <c r="A4518" t="s">
        <v>6491</v>
      </c>
      <c r="B4518">
        <v>621076</v>
      </c>
      <c r="C4518" t="s">
        <v>387</v>
      </c>
      <c r="D4518" s="2">
        <v>25.5</v>
      </c>
      <c r="E4518">
        <v>2019</v>
      </c>
      <c r="F4518" t="s">
        <v>24</v>
      </c>
      <c r="G4518">
        <v>2019</v>
      </c>
      <c r="H4518" s="1" t="s">
        <v>6492</v>
      </c>
      <c r="I4518">
        <v>0</v>
      </c>
      <c r="J4518">
        <v>60</v>
      </c>
      <c r="K4518">
        <v>50</v>
      </c>
      <c r="L4518">
        <v>50</v>
      </c>
      <c r="M4518">
        <v>0</v>
      </c>
      <c r="N4518">
        <v>45</v>
      </c>
      <c r="O4518">
        <v>0</v>
      </c>
      <c r="P4518">
        <v>0</v>
      </c>
      <c r="Q4518">
        <v>0</v>
      </c>
      <c r="R4518">
        <v>0</v>
      </c>
      <c r="S4518">
        <v>60</v>
      </c>
      <c r="T4518">
        <v>0</v>
      </c>
      <c r="U4518" t="s">
        <v>108</v>
      </c>
      <c r="V4518" s="3" t="d">
        <v>1899-12-30</v>
      </c>
      <c r="W4518">
        <v>0</v>
      </c>
      <c r="X4518" s="4">
        <f t="shared" si="140"/>
        <v>0</v>
      </c>
      <c r="Y4518" s="5">
        <f t="shared" ca="1" si="141"/>
        <v>0</v>
      </c>
    </row>
    <row r="4519" spans="1:25" x14ac:dyDescent="0.2">
      <c r="A4519" t="s">
        <v>6491</v>
      </c>
      <c r="B4519">
        <v>621076</v>
      </c>
      <c r="C4519" t="s">
        <v>6493</v>
      </c>
      <c r="D4519" s="2">
        <v>21.6</v>
      </c>
      <c r="E4519">
        <v>2015</v>
      </c>
      <c r="F4519" t="s">
        <v>24</v>
      </c>
      <c r="G4519">
        <v>2018</v>
      </c>
      <c r="H4519" t="s">
        <v>6494</v>
      </c>
      <c r="I4519">
        <v>0</v>
      </c>
      <c r="J4519">
        <v>50</v>
      </c>
      <c r="K4519">
        <v>50</v>
      </c>
      <c r="L4519">
        <v>55</v>
      </c>
      <c r="M4519">
        <v>0</v>
      </c>
      <c r="N4519">
        <v>55</v>
      </c>
      <c r="O4519">
        <v>0</v>
      </c>
      <c r="P4519">
        <v>0</v>
      </c>
      <c r="Q4519">
        <v>0</v>
      </c>
      <c r="R4519">
        <v>0</v>
      </c>
      <c r="S4519">
        <v>0</v>
      </c>
      <c r="T4519">
        <v>0</v>
      </c>
      <c r="U4519" t="s">
        <v>386</v>
      </c>
      <c r="V4519" s="3" t="d">
        <v>1899-12-30</v>
      </c>
      <c r="W4519">
        <v>0</v>
      </c>
      <c r="X4519" s="4">
        <f t="shared" si="140"/>
        <v>0</v>
      </c>
      <c r="Y4519" s="5">
        <f t="shared" ca="1" si="141"/>
        <v>0</v>
      </c>
    </row>
    <row r="4520" spans="1:25" x14ac:dyDescent="0.2">
      <c r="A4520" t="s">
        <v>6491</v>
      </c>
      <c r="B4520">
        <v>621076</v>
      </c>
      <c r="C4520">
        <v>0</v>
      </c>
      <c r="D4520" s="2">
        <v>22.8</v>
      </c>
      <c r="E4520">
        <v>2017</v>
      </c>
      <c r="F4520" t="s">
        <v>24</v>
      </c>
      <c r="G4520">
        <v>2019</v>
      </c>
      <c r="H4520" t="s">
        <v>6495</v>
      </c>
      <c r="I4520">
        <v>0</v>
      </c>
      <c r="J4520">
        <v>55</v>
      </c>
      <c r="K4520">
        <v>55</v>
      </c>
      <c r="L4520">
        <v>55</v>
      </c>
      <c r="M4520">
        <v>0</v>
      </c>
      <c r="N4520">
        <v>60</v>
      </c>
      <c r="O4520">
        <v>0</v>
      </c>
      <c r="P4520">
        <v>0</v>
      </c>
      <c r="Q4520">
        <v>0</v>
      </c>
      <c r="R4520">
        <v>0</v>
      </c>
      <c r="S4520">
        <v>55</v>
      </c>
      <c r="T4520">
        <v>0</v>
      </c>
      <c r="U4520" t="s">
        <v>60</v>
      </c>
      <c r="V4520" s="3" t="d">
        <v>1994-03-02</v>
      </c>
      <c r="W4520">
        <v>0</v>
      </c>
      <c r="X4520" s="4">
        <f t="shared" si="140"/>
        <v>0</v>
      </c>
      <c r="Y4520" s="5">
        <f t="shared" ca="1" si="141"/>
        <v>0</v>
      </c>
    </row>
    <row r="4521" spans="1:25" x14ac:dyDescent="0.2">
      <c r="A4521" t="s">
        <v>6491</v>
      </c>
      <c r="B4521">
        <v>621076</v>
      </c>
      <c r="C4521">
        <v>0</v>
      </c>
      <c r="D4521" s="2">
        <v>23.8</v>
      </c>
      <c r="E4521">
        <v>2018</v>
      </c>
      <c r="F4521" t="s">
        <v>24</v>
      </c>
      <c r="G4521">
        <v>2019</v>
      </c>
      <c r="H4521" t="s">
        <v>6496</v>
      </c>
      <c r="I4521">
        <v>0</v>
      </c>
      <c r="J4521">
        <v>55</v>
      </c>
      <c r="K4521">
        <v>55</v>
      </c>
      <c r="L4521">
        <v>55</v>
      </c>
      <c r="M4521">
        <v>0</v>
      </c>
      <c r="N4521">
        <v>60</v>
      </c>
      <c r="O4521">
        <v>0</v>
      </c>
      <c r="P4521">
        <v>0</v>
      </c>
      <c r="Q4521">
        <v>0</v>
      </c>
      <c r="R4521">
        <v>0</v>
      </c>
      <c r="S4521">
        <v>55</v>
      </c>
      <c r="T4521">
        <v>0</v>
      </c>
      <c r="U4521" t="s">
        <v>60</v>
      </c>
      <c r="V4521" s="3" t="d">
        <v>1994-03-02</v>
      </c>
      <c r="W4521">
        <v>0</v>
      </c>
      <c r="X4521" s="4">
        <f t="shared" si="140"/>
        <v>0</v>
      </c>
      <c r="Y4521" s="5">
        <f t="shared" ca="1" si="141"/>
        <v>0</v>
      </c>
    </row>
    <row r="4522" spans="1:25" x14ac:dyDescent="0.2">
      <c r="A4522" t="s">
        <v>6491</v>
      </c>
      <c r="B4522">
        <v>621076</v>
      </c>
      <c r="C4522">
        <v>0</v>
      </c>
      <c r="D4522" s="2">
        <v>21.8</v>
      </c>
      <c r="E4522">
        <v>2016</v>
      </c>
      <c r="F4522" t="s">
        <v>24</v>
      </c>
      <c r="G4522">
        <v>2017</v>
      </c>
      <c r="H4522" t="s">
        <v>6497</v>
      </c>
      <c r="I4522">
        <v>0</v>
      </c>
      <c r="J4522">
        <v>55</v>
      </c>
      <c r="K4522">
        <v>55</v>
      </c>
      <c r="L4522">
        <v>55</v>
      </c>
      <c r="M4522">
        <v>0</v>
      </c>
      <c r="N4522">
        <v>60</v>
      </c>
      <c r="O4522">
        <v>0</v>
      </c>
      <c r="P4522">
        <v>0</v>
      </c>
      <c r="Q4522">
        <v>0</v>
      </c>
      <c r="R4522">
        <v>0</v>
      </c>
      <c r="S4522">
        <v>50</v>
      </c>
      <c r="T4522">
        <v>0</v>
      </c>
      <c r="U4522" t="s">
        <v>60</v>
      </c>
      <c r="V4522" s="3" t="d">
        <v>1994-03-02</v>
      </c>
      <c r="W4522">
        <v>0</v>
      </c>
      <c r="X4522" s="4">
        <f t="shared" si="140"/>
        <v>0</v>
      </c>
      <c r="Y4522" s="5">
        <f t="shared" ca="1" si="141"/>
        <v>0</v>
      </c>
    </row>
    <row r="4523" spans="1:25" x14ac:dyDescent="0.2">
      <c r="A4523" t="s">
        <v>6491</v>
      </c>
      <c r="B4523">
        <v>621076</v>
      </c>
      <c r="C4523">
        <v>0</v>
      </c>
      <c r="D4523" s="2">
        <v>24.8</v>
      </c>
      <c r="E4523">
        <v>2019</v>
      </c>
      <c r="F4523" t="s">
        <v>24</v>
      </c>
      <c r="G4523">
        <v>2019</v>
      </c>
      <c r="H4523" t="s">
        <v>6498</v>
      </c>
      <c r="I4523">
        <v>0</v>
      </c>
      <c r="J4523">
        <v>55</v>
      </c>
      <c r="K4523">
        <v>55</v>
      </c>
      <c r="L4523">
        <v>55</v>
      </c>
      <c r="M4523">
        <v>0</v>
      </c>
      <c r="N4523">
        <v>60</v>
      </c>
      <c r="O4523">
        <v>0</v>
      </c>
      <c r="P4523">
        <v>0</v>
      </c>
      <c r="Q4523">
        <v>0</v>
      </c>
      <c r="R4523">
        <v>0</v>
      </c>
      <c r="S4523">
        <v>55</v>
      </c>
      <c r="T4523">
        <v>0</v>
      </c>
      <c r="U4523" t="s">
        <v>60</v>
      </c>
      <c r="V4523" s="3" t="d">
        <v>1994-03-02</v>
      </c>
      <c r="W4523">
        <v>0</v>
      </c>
      <c r="X4523" s="4">
        <f t="shared" si="140"/>
        <v>0</v>
      </c>
      <c r="Y4523" s="5">
        <f t="shared" ca="1" si="141"/>
        <v>0</v>
      </c>
    </row>
    <row r="4524" spans="1:25" x14ac:dyDescent="0.2">
      <c r="A4524" t="s">
        <v>6491</v>
      </c>
      <c r="B4524">
        <v>621076</v>
      </c>
      <c r="C4524">
        <v>0</v>
      </c>
      <c r="D4524" s="2">
        <v>20.8</v>
      </c>
      <c r="E4524">
        <v>2015</v>
      </c>
      <c r="F4524" t="s">
        <v>24</v>
      </c>
      <c r="G4524">
        <v>2017</v>
      </c>
      <c r="H4524" t="s">
        <v>6499</v>
      </c>
      <c r="I4524">
        <v>0</v>
      </c>
      <c r="J4524">
        <v>55</v>
      </c>
      <c r="K4524">
        <v>55</v>
      </c>
      <c r="L4524">
        <v>55</v>
      </c>
      <c r="M4524">
        <v>0</v>
      </c>
      <c r="N4524">
        <v>50</v>
      </c>
      <c r="O4524">
        <v>0</v>
      </c>
      <c r="P4524">
        <v>0</v>
      </c>
      <c r="Q4524">
        <v>0</v>
      </c>
      <c r="R4524">
        <v>0</v>
      </c>
      <c r="S4524">
        <v>50</v>
      </c>
      <c r="T4524">
        <v>0</v>
      </c>
      <c r="U4524" t="s">
        <v>60</v>
      </c>
      <c r="V4524" s="3" t="d">
        <v>1994-03-02</v>
      </c>
      <c r="W4524">
        <v>0</v>
      </c>
      <c r="X4524" s="4">
        <f t="shared" si="140"/>
        <v>0</v>
      </c>
      <c r="Y4524" s="5">
        <f t="shared" ca="1" si="141"/>
        <v>0</v>
      </c>
    </row>
    <row r="4525" spans="1:25" x14ac:dyDescent="0.2">
      <c r="A4525" t="s">
        <v>6491</v>
      </c>
      <c r="B4525">
        <v>621076</v>
      </c>
      <c r="C4525">
        <v>0</v>
      </c>
      <c r="D4525" s="2">
        <v>20.8</v>
      </c>
      <c r="E4525">
        <v>2015</v>
      </c>
      <c r="F4525" t="s">
        <v>24</v>
      </c>
      <c r="G4525">
        <v>0</v>
      </c>
      <c r="H4525" t="s">
        <v>6500</v>
      </c>
      <c r="I4525">
        <v>0</v>
      </c>
      <c r="J4525">
        <v>60</v>
      </c>
      <c r="K4525">
        <v>55</v>
      </c>
      <c r="L4525">
        <v>50</v>
      </c>
      <c r="M4525">
        <v>0</v>
      </c>
      <c r="N4525">
        <v>50</v>
      </c>
      <c r="O4525">
        <v>0</v>
      </c>
      <c r="P4525">
        <v>0</v>
      </c>
      <c r="Q4525">
        <v>0</v>
      </c>
      <c r="R4525">
        <v>0</v>
      </c>
      <c r="S4525">
        <v>55</v>
      </c>
      <c r="T4525">
        <v>0</v>
      </c>
      <c r="U4525" t="s">
        <v>60</v>
      </c>
      <c r="V4525" s="3" t="d">
        <v>1899-12-30</v>
      </c>
      <c r="W4525">
        <v>0</v>
      </c>
      <c r="X4525" s="4">
        <f t="shared" si="140"/>
        <v>0</v>
      </c>
      <c r="Y4525" s="5">
        <f t="shared" ca="1" si="141"/>
        <v>0</v>
      </c>
    </row>
    <row r="4526" spans="1:25" ht="409.6" x14ac:dyDescent="0.2">
      <c r="A4526" t="s">
        <v>6501</v>
      </c>
      <c r="B4526">
        <v>675916</v>
      </c>
      <c r="C4526" t="s">
        <v>6502</v>
      </c>
      <c r="D4526" s="2">
        <v>24</v>
      </c>
      <c r="E4526">
        <v>2019</v>
      </c>
      <c r="F4526" t="s">
        <v>24</v>
      </c>
      <c r="G4526">
        <v>2019</v>
      </c>
      <c r="H4526" s="1" t="s">
        <v>6503</v>
      </c>
      <c r="I4526">
        <v>0</v>
      </c>
      <c r="J4526">
        <v>40</v>
      </c>
      <c r="K4526">
        <v>45</v>
      </c>
      <c r="L4526">
        <v>55</v>
      </c>
      <c r="M4526">
        <v>0</v>
      </c>
      <c r="N4526">
        <v>70</v>
      </c>
      <c r="O4526">
        <v>0</v>
      </c>
      <c r="P4526">
        <v>0</v>
      </c>
      <c r="Q4526">
        <v>0</v>
      </c>
      <c r="R4526">
        <v>0</v>
      </c>
      <c r="S4526">
        <v>0</v>
      </c>
      <c r="T4526">
        <v>0</v>
      </c>
      <c r="U4526" t="s">
        <v>108</v>
      </c>
      <c r="V4526" s="3" t="d">
        <v>1899-12-30</v>
      </c>
      <c r="W4526">
        <v>0</v>
      </c>
      <c r="X4526" s="4">
        <f t="shared" si="140"/>
        <v>0</v>
      </c>
      <c r="Y4526" s="5">
        <f t="shared" ca="1" si="141"/>
        <v>0</v>
      </c>
    </row>
    <row r="4527" spans="1:25" x14ac:dyDescent="0.2">
      <c r="A4527" t="s">
        <v>6501</v>
      </c>
      <c r="B4527">
        <v>675916</v>
      </c>
      <c r="C4527">
        <v>0</v>
      </c>
      <c r="D4527" s="2">
        <v>23.3</v>
      </c>
      <c r="E4527">
        <v>2019</v>
      </c>
      <c r="F4527" t="s">
        <v>24</v>
      </c>
      <c r="G4527">
        <v>2020</v>
      </c>
      <c r="H4527" t="s">
        <v>6504</v>
      </c>
      <c r="I4527">
        <v>0</v>
      </c>
      <c r="J4527">
        <v>40</v>
      </c>
      <c r="K4527">
        <v>40</v>
      </c>
      <c r="L4527">
        <v>60</v>
      </c>
      <c r="M4527">
        <v>0</v>
      </c>
      <c r="N4527">
        <v>70</v>
      </c>
      <c r="O4527">
        <v>0</v>
      </c>
      <c r="P4527">
        <v>0</v>
      </c>
      <c r="Q4527">
        <v>0</v>
      </c>
      <c r="R4527">
        <v>0</v>
      </c>
      <c r="S4527">
        <v>0</v>
      </c>
      <c r="T4527">
        <v>0</v>
      </c>
      <c r="U4527" t="s">
        <v>60</v>
      </c>
      <c r="V4527" s="3" t="d">
        <v>1995-09-22</v>
      </c>
      <c r="W4527">
        <v>0</v>
      </c>
      <c r="X4527" s="4">
        <f t="shared" si="140"/>
        <v>0</v>
      </c>
      <c r="Y4527" s="5">
        <f t="shared" ca="1" si="141"/>
        <v>0</v>
      </c>
    </row>
    <row r="4528" spans="1:25" x14ac:dyDescent="0.2">
      <c r="A4528" t="s">
        <v>6501</v>
      </c>
      <c r="B4528">
        <v>675916</v>
      </c>
      <c r="C4528">
        <v>0</v>
      </c>
      <c r="D4528" s="2">
        <v>22.3</v>
      </c>
      <c r="E4528">
        <v>2018</v>
      </c>
      <c r="F4528" t="s">
        <v>24</v>
      </c>
      <c r="G4528">
        <v>2020</v>
      </c>
      <c r="H4528" t="s">
        <v>6505</v>
      </c>
      <c r="I4528">
        <v>0</v>
      </c>
      <c r="J4528">
        <v>40</v>
      </c>
      <c r="K4528">
        <v>45</v>
      </c>
      <c r="L4528">
        <v>55</v>
      </c>
      <c r="M4528">
        <v>0</v>
      </c>
      <c r="N4528">
        <v>55</v>
      </c>
      <c r="O4528">
        <v>0</v>
      </c>
      <c r="P4528">
        <v>0</v>
      </c>
      <c r="Q4528">
        <v>0</v>
      </c>
      <c r="R4528">
        <v>0</v>
      </c>
      <c r="S4528">
        <v>0</v>
      </c>
      <c r="T4528">
        <v>0</v>
      </c>
      <c r="U4528" t="s">
        <v>60</v>
      </c>
      <c r="V4528" s="3" t="d">
        <v>1995-09-22</v>
      </c>
      <c r="W4528">
        <v>0</v>
      </c>
      <c r="X4528" s="4">
        <f t="shared" si="140"/>
        <v>0</v>
      </c>
      <c r="Y4528" s="5">
        <f t="shared" ca="1" si="141"/>
        <v>0</v>
      </c>
    </row>
    <row r="4529" spans="1:25" x14ac:dyDescent="0.2">
      <c r="A4529" t="s">
        <v>6501</v>
      </c>
      <c r="B4529">
        <v>675916</v>
      </c>
      <c r="C4529">
        <v>0</v>
      </c>
      <c r="D4529" s="2">
        <v>21.3</v>
      </c>
      <c r="E4529">
        <v>2017</v>
      </c>
      <c r="F4529" t="s">
        <v>24</v>
      </c>
      <c r="G4529">
        <v>2020</v>
      </c>
      <c r="H4529" t="s">
        <v>6506</v>
      </c>
      <c r="I4529">
        <v>0</v>
      </c>
      <c r="J4529">
        <v>40</v>
      </c>
      <c r="K4529">
        <v>45</v>
      </c>
      <c r="L4529">
        <v>55</v>
      </c>
      <c r="M4529">
        <v>0</v>
      </c>
      <c r="N4529">
        <v>55</v>
      </c>
      <c r="O4529">
        <v>0</v>
      </c>
      <c r="P4529">
        <v>0</v>
      </c>
      <c r="Q4529">
        <v>0</v>
      </c>
      <c r="R4529">
        <v>0</v>
      </c>
      <c r="S4529">
        <v>0</v>
      </c>
      <c r="T4529">
        <v>0</v>
      </c>
      <c r="U4529" t="s">
        <v>60</v>
      </c>
      <c r="V4529" s="3" t="d">
        <v>1995-09-22</v>
      </c>
      <c r="W4529">
        <v>0</v>
      </c>
      <c r="X4529" s="4">
        <f t="shared" si="140"/>
        <v>0</v>
      </c>
      <c r="Y4529" s="5">
        <f t="shared" ca="1" si="141"/>
        <v>0</v>
      </c>
    </row>
    <row r="4530" spans="1:25" x14ac:dyDescent="0.2">
      <c r="A4530" t="s">
        <v>6501</v>
      </c>
      <c r="B4530">
        <v>675916</v>
      </c>
      <c r="C4530">
        <v>0</v>
      </c>
      <c r="D4530" s="2">
        <v>21.3</v>
      </c>
      <c r="E4530">
        <v>2017</v>
      </c>
      <c r="F4530" t="s">
        <v>24</v>
      </c>
      <c r="G4530">
        <v>0</v>
      </c>
      <c r="H4530" t="s">
        <v>6507</v>
      </c>
      <c r="I4530">
        <v>0</v>
      </c>
      <c r="J4530">
        <v>40</v>
      </c>
      <c r="K4530">
        <v>45</v>
      </c>
      <c r="L4530">
        <v>55</v>
      </c>
      <c r="M4530">
        <v>0</v>
      </c>
      <c r="N4530">
        <v>55</v>
      </c>
      <c r="O4530">
        <v>0</v>
      </c>
      <c r="P4530">
        <v>0</v>
      </c>
      <c r="Q4530">
        <v>0</v>
      </c>
      <c r="R4530">
        <v>0</v>
      </c>
      <c r="S4530">
        <v>0</v>
      </c>
      <c r="T4530">
        <v>0</v>
      </c>
      <c r="U4530" t="s">
        <v>60</v>
      </c>
      <c r="V4530" s="3" t="d">
        <v>1899-12-30</v>
      </c>
      <c r="W4530">
        <v>0</v>
      </c>
      <c r="X4530" s="4">
        <f t="shared" si="140"/>
        <v>0</v>
      </c>
      <c r="Y4530" s="5">
        <f t="shared" ca="1" si="141"/>
        <v>0</v>
      </c>
    </row>
    <row r="4531" spans="1:25" x14ac:dyDescent="0.2">
      <c r="A4531" t="s">
        <v>6508</v>
      </c>
      <c r="B4531">
        <v>675653</v>
      </c>
      <c r="C4531">
        <v>17548</v>
      </c>
      <c r="D4531" s="2">
        <v>18.8</v>
      </c>
      <c r="E4531">
        <v>2017</v>
      </c>
      <c r="F4531" t="s">
        <v>24</v>
      </c>
      <c r="G4531">
        <v>0</v>
      </c>
      <c r="H4531" t="s">
        <v>6509</v>
      </c>
      <c r="I4531">
        <v>0</v>
      </c>
      <c r="J4531">
        <v>45</v>
      </c>
      <c r="K4531">
        <v>45</v>
      </c>
      <c r="L4531">
        <v>0</v>
      </c>
      <c r="M4531">
        <v>0</v>
      </c>
      <c r="N4531">
        <v>60</v>
      </c>
      <c r="O4531">
        <v>0</v>
      </c>
      <c r="P4531">
        <v>0</v>
      </c>
      <c r="Q4531">
        <v>0</v>
      </c>
      <c r="R4531">
        <v>0</v>
      </c>
      <c r="S4531">
        <v>60</v>
      </c>
      <c r="T4531">
        <v>0</v>
      </c>
      <c r="U4531" t="s">
        <v>218</v>
      </c>
      <c r="V4531" s="3" t="d">
        <v>1993-12-14</v>
      </c>
      <c r="W4531">
        <v>2018</v>
      </c>
      <c r="X4531" s="4">
        <f t="shared" si="140"/>
        <v>24.065753424657533</v>
      </c>
      <c r="Y4531" s="5">
        <f t="shared" ca="1" si="141"/>
        <v>0</v>
      </c>
    </row>
    <row r="4532" spans="1:25" x14ac:dyDescent="0.2">
      <c r="A4532" t="s">
        <v>6508</v>
      </c>
      <c r="B4532">
        <v>675653</v>
      </c>
      <c r="C4532" t="s">
        <v>6510</v>
      </c>
      <c r="D4532" s="2">
        <v>20.7</v>
      </c>
      <c r="E4532">
        <v>2019</v>
      </c>
      <c r="F4532" t="s">
        <v>24</v>
      </c>
      <c r="G4532">
        <v>2022</v>
      </c>
      <c r="H4532" t="s">
        <v>6511</v>
      </c>
      <c r="I4532">
        <v>0</v>
      </c>
      <c r="J4532">
        <v>50</v>
      </c>
      <c r="K4532">
        <v>45</v>
      </c>
      <c r="L4532">
        <v>0</v>
      </c>
      <c r="M4532">
        <v>0</v>
      </c>
      <c r="N4532">
        <v>60</v>
      </c>
      <c r="O4532">
        <v>0</v>
      </c>
      <c r="P4532">
        <v>0</v>
      </c>
      <c r="Q4532">
        <v>0</v>
      </c>
      <c r="R4532">
        <v>0</v>
      </c>
      <c r="S4532">
        <v>55</v>
      </c>
      <c r="T4532">
        <v>0</v>
      </c>
      <c r="U4532" t="s">
        <v>107</v>
      </c>
      <c r="V4532" s="3" t="d">
        <v>1899-12-30</v>
      </c>
      <c r="W4532">
        <v>0</v>
      </c>
      <c r="X4532" s="4">
        <f t="shared" si="140"/>
        <v>0</v>
      </c>
      <c r="Y4532" s="5">
        <f t="shared" ca="1" si="141"/>
        <v>0</v>
      </c>
    </row>
    <row r="4533" spans="1:25" x14ac:dyDescent="0.2">
      <c r="A4533" t="s">
        <v>6508</v>
      </c>
      <c r="B4533">
        <v>675653</v>
      </c>
      <c r="C4533" t="s">
        <v>6510</v>
      </c>
      <c r="D4533" s="2">
        <v>20.9</v>
      </c>
      <c r="E4533">
        <v>2019</v>
      </c>
      <c r="F4533" t="s">
        <v>24</v>
      </c>
      <c r="G4533">
        <v>2022</v>
      </c>
      <c r="H4533" t="s">
        <v>6511</v>
      </c>
      <c r="I4533">
        <v>0</v>
      </c>
      <c r="J4533">
        <v>50</v>
      </c>
      <c r="K4533">
        <v>45</v>
      </c>
      <c r="L4533">
        <v>0</v>
      </c>
      <c r="M4533">
        <v>0</v>
      </c>
      <c r="N4533">
        <v>60</v>
      </c>
      <c r="O4533">
        <v>0</v>
      </c>
      <c r="P4533">
        <v>0</v>
      </c>
      <c r="Q4533">
        <v>0</v>
      </c>
      <c r="R4533">
        <v>0</v>
      </c>
      <c r="S4533">
        <v>55</v>
      </c>
      <c r="T4533">
        <v>0</v>
      </c>
      <c r="U4533" t="s">
        <v>108</v>
      </c>
      <c r="V4533" s="3" t="d">
        <v>1899-12-30</v>
      </c>
      <c r="W4533">
        <v>0</v>
      </c>
      <c r="X4533" s="4">
        <f t="shared" si="140"/>
        <v>0</v>
      </c>
      <c r="Y4533" s="5">
        <f t="shared" ca="1" si="141"/>
        <v>0</v>
      </c>
    </row>
    <row r="4534" spans="1:25" x14ac:dyDescent="0.2">
      <c r="A4534" t="s">
        <v>6508</v>
      </c>
      <c r="B4534">
        <v>675653</v>
      </c>
      <c r="C4534">
        <v>0</v>
      </c>
      <c r="D4534" s="2">
        <v>20.2</v>
      </c>
      <c r="E4534">
        <v>2019</v>
      </c>
      <c r="F4534" t="s">
        <v>24</v>
      </c>
      <c r="G4534">
        <v>2022</v>
      </c>
      <c r="H4534" t="s">
        <v>6512</v>
      </c>
      <c r="I4534">
        <v>0</v>
      </c>
      <c r="J4534">
        <v>55</v>
      </c>
      <c r="K4534">
        <v>45</v>
      </c>
      <c r="L4534">
        <v>50</v>
      </c>
      <c r="M4534">
        <v>0</v>
      </c>
      <c r="N4534">
        <v>55</v>
      </c>
      <c r="O4534">
        <v>0</v>
      </c>
      <c r="P4534">
        <v>0</v>
      </c>
      <c r="Q4534">
        <v>0</v>
      </c>
      <c r="R4534">
        <v>0</v>
      </c>
      <c r="S4534">
        <v>50</v>
      </c>
      <c r="T4534">
        <v>0</v>
      </c>
      <c r="U4534" t="s">
        <v>60</v>
      </c>
      <c r="V4534" s="3" t="d">
        <v>1998-10-10</v>
      </c>
      <c r="W4534">
        <v>0</v>
      </c>
      <c r="X4534" s="4">
        <f t="shared" si="140"/>
        <v>0</v>
      </c>
      <c r="Y4534" s="5">
        <f t="shared" ca="1" si="141"/>
        <v>-1</v>
      </c>
    </row>
    <row r="4535" spans="1:25" x14ac:dyDescent="0.2">
      <c r="A4535" t="s">
        <v>6508</v>
      </c>
      <c r="B4535">
        <v>675653</v>
      </c>
      <c r="C4535">
        <v>0</v>
      </c>
      <c r="D4535" s="2">
        <v>19.2</v>
      </c>
      <c r="E4535">
        <v>2018</v>
      </c>
      <c r="F4535" t="s">
        <v>24</v>
      </c>
      <c r="G4535">
        <v>2021</v>
      </c>
      <c r="H4535" t="s">
        <v>6513</v>
      </c>
      <c r="I4535">
        <v>0</v>
      </c>
      <c r="J4535">
        <v>50</v>
      </c>
      <c r="K4535">
        <v>50</v>
      </c>
      <c r="L4535">
        <v>50</v>
      </c>
      <c r="M4535">
        <v>0</v>
      </c>
      <c r="N4535">
        <v>60</v>
      </c>
      <c r="O4535">
        <v>0</v>
      </c>
      <c r="P4535">
        <v>0</v>
      </c>
      <c r="Q4535">
        <v>0</v>
      </c>
      <c r="R4535">
        <v>0</v>
      </c>
      <c r="S4535">
        <v>50</v>
      </c>
      <c r="T4535">
        <v>0</v>
      </c>
      <c r="U4535" t="s">
        <v>60</v>
      </c>
      <c r="V4535" s="3" t="d">
        <v>1998-10-10</v>
      </c>
      <c r="W4535">
        <v>0</v>
      </c>
      <c r="X4535" s="4">
        <f t="shared" si="140"/>
        <v>0</v>
      </c>
      <c r="Y4535" s="5">
        <f t="shared" ca="1" si="141"/>
        <v>-1</v>
      </c>
    </row>
    <row r="4536" spans="1:25" x14ac:dyDescent="0.2">
      <c r="A4536" t="s">
        <v>6508</v>
      </c>
      <c r="B4536">
        <v>675653</v>
      </c>
      <c r="C4536">
        <v>0</v>
      </c>
      <c r="D4536" s="2">
        <v>18.2</v>
      </c>
      <c r="E4536">
        <v>2017</v>
      </c>
      <c r="F4536" t="s">
        <v>24</v>
      </c>
      <c r="G4536">
        <v>2021</v>
      </c>
      <c r="H4536" t="s">
        <v>6514</v>
      </c>
      <c r="I4536">
        <v>0</v>
      </c>
      <c r="J4536">
        <v>45</v>
      </c>
      <c r="K4536">
        <v>50</v>
      </c>
      <c r="L4536">
        <v>55</v>
      </c>
      <c r="M4536">
        <v>0</v>
      </c>
      <c r="N4536">
        <v>60</v>
      </c>
      <c r="O4536">
        <v>0</v>
      </c>
      <c r="P4536">
        <v>0</v>
      </c>
      <c r="Q4536">
        <v>0</v>
      </c>
      <c r="R4536">
        <v>0</v>
      </c>
      <c r="S4536">
        <v>0</v>
      </c>
      <c r="T4536">
        <v>0</v>
      </c>
      <c r="U4536" t="s">
        <v>60</v>
      </c>
      <c r="V4536" s="3" t="d">
        <v>1998-10-10</v>
      </c>
      <c r="W4536">
        <v>0</v>
      </c>
      <c r="X4536" s="4">
        <f t="shared" si="140"/>
        <v>0</v>
      </c>
      <c r="Y4536" s="5">
        <f t="shared" ca="1" si="141"/>
        <v>-1</v>
      </c>
    </row>
    <row r="4537" spans="1:25" x14ac:dyDescent="0.2">
      <c r="A4537" t="s">
        <v>6508</v>
      </c>
      <c r="B4537">
        <v>675653</v>
      </c>
      <c r="C4537">
        <v>17548</v>
      </c>
      <c r="D4537" s="2">
        <v>18.2</v>
      </c>
      <c r="E4537">
        <v>2017</v>
      </c>
      <c r="F4537" t="s">
        <v>24</v>
      </c>
      <c r="G4537">
        <v>0</v>
      </c>
      <c r="H4537" t="s">
        <v>6515</v>
      </c>
      <c r="I4537">
        <v>0</v>
      </c>
      <c r="J4537">
        <v>40</v>
      </c>
      <c r="K4537">
        <v>50</v>
      </c>
      <c r="L4537">
        <v>50</v>
      </c>
      <c r="M4537">
        <v>0</v>
      </c>
      <c r="N4537">
        <v>60</v>
      </c>
      <c r="O4537">
        <v>0</v>
      </c>
      <c r="P4537">
        <v>0</v>
      </c>
      <c r="Q4537">
        <v>0</v>
      </c>
      <c r="R4537">
        <v>0</v>
      </c>
      <c r="S4537">
        <v>0</v>
      </c>
      <c r="T4537">
        <v>0</v>
      </c>
      <c r="U4537" t="s">
        <v>60</v>
      </c>
      <c r="V4537" s="3" t="d">
        <v>1993-12-14</v>
      </c>
      <c r="W4537">
        <v>2018</v>
      </c>
      <c r="X4537" s="4">
        <f t="shared" si="140"/>
        <v>24.065753424657533</v>
      </c>
      <c r="Y4537" s="5">
        <f t="shared" ca="1" si="141"/>
        <v>0</v>
      </c>
    </row>
    <row r="4538" spans="1:25" x14ac:dyDescent="0.2">
      <c r="A4538" t="s">
        <v>6508</v>
      </c>
      <c r="B4538">
        <v>675653</v>
      </c>
      <c r="C4538">
        <v>17548</v>
      </c>
      <c r="D4538" s="2">
        <v>18.2</v>
      </c>
      <c r="E4538">
        <v>2017</v>
      </c>
      <c r="F4538" t="s">
        <v>24</v>
      </c>
      <c r="G4538">
        <v>0</v>
      </c>
      <c r="H4538" t="s">
        <v>6516</v>
      </c>
      <c r="I4538">
        <v>0</v>
      </c>
      <c r="J4538">
        <v>0</v>
      </c>
      <c r="K4538">
        <v>0</v>
      </c>
      <c r="L4538">
        <v>0</v>
      </c>
      <c r="M4538">
        <v>0</v>
      </c>
      <c r="N4538">
        <v>0</v>
      </c>
      <c r="O4538">
        <v>0</v>
      </c>
      <c r="P4538">
        <v>0</v>
      </c>
      <c r="Q4538">
        <v>0</v>
      </c>
      <c r="R4538">
        <v>0</v>
      </c>
      <c r="S4538">
        <v>0</v>
      </c>
      <c r="T4538">
        <v>0</v>
      </c>
      <c r="U4538" t="s">
        <v>60</v>
      </c>
      <c r="V4538" s="3" t="d">
        <v>1993-12-14</v>
      </c>
      <c r="W4538">
        <v>2018</v>
      </c>
      <c r="X4538" s="4">
        <f t="shared" si="140"/>
        <v>24.065753424657533</v>
      </c>
      <c r="Y4538" s="5">
        <f t="shared" ca="1" si="141"/>
        <v>0</v>
      </c>
    </row>
    <row r="4539" spans="1:25" x14ac:dyDescent="0.2">
      <c r="A4539" t="s">
        <v>6517</v>
      </c>
      <c r="B4539">
        <v>543510</v>
      </c>
      <c r="C4539">
        <v>12859</v>
      </c>
      <c r="D4539" s="2">
        <v>23.6</v>
      </c>
      <c r="E4539">
        <v>2014</v>
      </c>
      <c r="F4539" t="s">
        <v>31</v>
      </c>
      <c r="G4539">
        <v>2014</v>
      </c>
      <c r="H4539" t="s">
        <v>6518</v>
      </c>
      <c r="I4539">
        <v>55</v>
      </c>
      <c r="J4539">
        <v>0</v>
      </c>
      <c r="K4539">
        <v>0</v>
      </c>
      <c r="L4539">
        <v>0</v>
      </c>
      <c r="M4539">
        <v>0</v>
      </c>
      <c r="N4539">
        <v>0</v>
      </c>
      <c r="O4539">
        <v>55</v>
      </c>
      <c r="P4539">
        <v>45</v>
      </c>
      <c r="Q4539">
        <v>40</v>
      </c>
      <c r="R4539">
        <v>30</v>
      </c>
      <c r="S4539">
        <v>0</v>
      </c>
      <c r="T4539">
        <v>0</v>
      </c>
      <c r="U4539" t="s">
        <v>60</v>
      </c>
      <c r="V4539" s="3" t="d">
        <v>1990-06-13</v>
      </c>
      <c r="W4539">
        <v>2014</v>
      </c>
      <c r="X4539" s="4">
        <f t="shared" si="140"/>
        <v>23.56986301369863</v>
      </c>
      <c r="Y4539" s="5">
        <f t="shared" ca="1" si="141"/>
        <v>1</v>
      </c>
    </row>
    <row r="4540" spans="1:25" x14ac:dyDescent="0.2">
      <c r="A4540" t="s">
        <v>6517</v>
      </c>
      <c r="B4540">
        <v>543510</v>
      </c>
      <c r="C4540">
        <v>12859</v>
      </c>
      <c r="D4540" s="2">
        <v>22.6</v>
      </c>
      <c r="E4540">
        <v>2013</v>
      </c>
      <c r="F4540" t="s">
        <v>31</v>
      </c>
      <c r="G4540">
        <v>2014</v>
      </c>
      <c r="H4540" t="s">
        <v>6519</v>
      </c>
      <c r="I4540">
        <v>60</v>
      </c>
      <c r="J4540">
        <v>0</v>
      </c>
      <c r="K4540">
        <v>0</v>
      </c>
      <c r="L4540">
        <v>0</v>
      </c>
      <c r="M4540">
        <v>0</v>
      </c>
      <c r="N4540">
        <v>0</v>
      </c>
      <c r="O4540">
        <v>60</v>
      </c>
      <c r="P4540">
        <v>50</v>
      </c>
      <c r="Q4540">
        <v>40</v>
      </c>
      <c r="R4540">
        <v>20</v>
      </c>
      <c r="S4540">
        <v>0</v>
      </c>
      <c r="T4540">
        <v>0</v>
      </c>
      <c r="U4540" t="s">
        <v>60</v>
      </c>
      <c r="V4540" s="3" t="d">
        <v>1990-06-13</v>
      </c>
      <c r="W4540">
        <v>2014</v>
      </c>
      <c r="X4540" s="4">
        <f t="shared" si="140"/>
        <v>23.56986301369863</v>
      </c>
      <c r="Y4540" s="5">
        <f t="shared" ca="1" si="141"/>
        <v>1</v>
      </c>
    </row>
    <row r="4541" spans="1:25" x14ac:dyDescent="0.2">
      <c r="A4541" t="s">
        <v>6520</v>
      </c>
      <c r="B4541">
        <v>664942</v>
      </c>
      <c r="C4541">
        <v>0</v>
      </c>
      <c r="D4541" s="2">
        <v>23.9</v>
      </c>
      <c r="E4541">
        <v>2017</v>
      </c>
      <c r="F4541" t="s">
        <v>24</v>
      </c>
      <c r="G4541">
        <v>2019</v>
      </c>
      <c r="H4541" t="s">
        <v>6521</v>
      </c>
      <c r="I4541">
        <v>0</v>
      </c>
      <c r="J4541">
        <v>45</v>
      </c>
      <c r="K4541">
        <v>50</v>
      </c>
      <c r="L4541">
        <v>0</v>
      </c>
      <c r="M4541">
        <v>55</v>
      </c>
      <c r="N4541">
        <v>55</v>
      </c>
      <c r="O4541">
        <v>0</v>
      </c>
      <c r="P4541">
        <v>0</v>
      </c>
      <c r="Q4541">
        <v>0</v>
      </c>
      <c r="R4541">
        <v>0</v>
      </c>
      <c r="S4541">
        <v>50</v>
      </c>
      <c r="T4541">
        <v>0</v>
      </c>
      <c r="U4541" t="s">
        <v>60</v>
      </c>
      <c r="V4541" s="3" t="d">
        <v>1993-02-08</v>
      </c>
      <c r="W4541">
        <v>0</v>
      </c>
      <c r="X4541" s="4">
        <f t="shared" si="140"/>
        <v>0</v>
      </c>
      <c r="Y4541" s="5">
        <f t="shared" ca="1" si="141"/>
        <v>0</v>
      </c>
    </row>
    <row r="4542" spans="1:25" x14ac:dyDescent="0.2">
      <c r="A4542" t="s">
        <v>6520</v>
      </c>
      <c r="B4542">
        <v>664942</v>
      </c>
      <c r="C4542">
        <v>0</v>
      </c>
      <c r="D4542" s="2">
        <v>24.9</v>
      </c>
      <c r="E4542">
        <v>2018</v>
      </c>
      <c r="F4542" t="s">
        <v>24</v>
      </c>
      <c r="G4542">
        <v>2018</v>
      </c>
      <c r="H4542" t="s">
        <v>6522</v>
      </c>
      <c r="I4542">
        <v>0</v>
      </c>
      <c r="J4542">
        <v>45</v>
      </c>
      <c r="K4542">
        <v>50</v>
      </c>
      <c r="L4542">
        <v>0</v>
      </c>
      <c r="M4542">
        <v>55</v>
      </c>
      <c r="N4542">
        <v>55</v>
      </c>
      <c r="O4542">
        <v>0</v>
      </c>
      <c r="P4542">
        <v>0</v>
      </c>
      <c r="Q4542">
        <v>0</v>
      </c>
      <c r="R4542">
        <v>0</v>
      </c>
      <c r="S4542">
        <v>50</v>
      </c>
      <c r="T4542">
        <v>0</v>
      </c>
      <c r="U4542" t="s">
        <v>60</v>
      </c>
      <c r="V4542" s="3" t="d">
        <v>1993-02-08</v>
      </c>
      <c r="W4542">
        <v>0</v>
      </c>
      <c r="X4542" s="4">
        <f t="shared" si="140"/>
        <v>0</v>
      </c>
      <c r="Y4542" s="5">
        <f t="shared" ca="1" si="141"/>
        <v>0</v>
      </c>
    </row>
    <row r="4543" spans="1:25" x14ac:dyDescent="0.2">
      <c r="A4543" t="s">
        <v>6523</v>
      </c>
      <c r="B4543">
        <v>663445</v>
      </c>
      <c r="C4543" t="s">
        <v>6524</v>
      </c>
      <c r="D4543" s="2">
        <v>21.7</v>
      </c>
      <c r="E4543">
        <v>2019</v>
      </c>
      <c r="F4543" t="s">
        <v>172</v>
      </c>
      <c r="G4543">
        <v>2021</v>
      </c>
      <c r="H4543" t="s">
        <v>6525</v>
      </c>
      <c r="I4543">
        <v>60</v>
      </c>
      <c r="J4543">
        <v>0</v>
      </c>
      <c r="K4543">
        <v>0</v>
      </c>
      <c r="L4543">
        <v>0</v>
      </c>
      <c r="M4543">
        <v>0</v>
      </c>
      <c r="N4543">
        <v>0</v>
      </c>
      <c r="O4543">
        <v>50</v>
      </c>
      <c r="P4543">
        <v>45</v>
      </c>
      <c r="Q4543">
        <v>50</v>
      </c>
      <c r="R4543">
        <v>50</v>
      </c>
      <c r="S4543">
        <v>0</v>
      </c>
      <c r="T4543">
        <v>0</v>
      </c>
      <c r="U4543" t="s">
        <v>107</v>
      </c>
      <c r="V4543" s="3" t="d">
        <v>1899-12-30</v>
      </c>
      <c r="W4543">
        <v>0</v>
      </c>
      <c r="X4543" s="4">
        <f t="shared" si="140"/>
        <v>0</v>
      </c>
      <c r="Y4543" s="5">
        <f t="shared" ca="1" si="141"/>
        <v>0</v>
      </c>
    </row>
    <row r="4544" spans="1:25" x14ac:dyDescent="0.2">
      <c r="A4544" t="s">
        <v>6523</v>
      </c>
      <c r="B4544">
        <v>663445</v>
      </c>
      <c r="C4544" t="s">
        <v>6524</v>
      </c>
      <c r="D4544" s="2">
        <v>21.9</v>
      </c>
      <c r="E4544">
        <v>2019</v>
      </c>
      <c r="F4544" t="s">
        <v>172</v>
      </c>
      <c r="G4544">
        <v>2021</v>
      </c>
      <c r="H4544" t="s">
        <v>6525</v>
      </c>
      <c r="I4544">
        <v>60</v>
      </c>
      <c r="J4544">
        <v>0</v>
      </c>
      <c r="K4544">
        <v>0</v>
      </c>
      <c r="L4544">
        <v>0</v>
      </c>
      <c r="M4544">
        <v>0</v>
      </c>
      <c r="N4544">
        <v>0</v>
      </c>
      <c r="O4544">
        <v>50</v>
      </c>
      <c r="P4544">
        <v>45</v>
      </c>
      <c r="Q4544">
        <v>50</v>
      </c>
      <c r="R4544">
        <v>50</v>
      </c>
      <c r="S4544">
        <v>0</v>
      </c>
      <c r="T4544">
        <v>0</v>
      </c>
      <c r="U4544" t="s">
        <v>108</v>
      </c>
      <c r="V4544" s="3" t="d">
        <v>1899-12-30</v>
      </c>
      <c r="W4544">
        <v>0</v>
      </c>
      <c r="X4544" s="4">
        <f t="shared" si="140"/>
        <v>0</v>
      </c>
      <c r="Y4544" s="5">
        <f t="shared" ca="1" si="141"/>
        <v>0</v>
      </c>
    </row>
    <row r="4545" spans="1:25" x14ac:dyDescent="0.2">
      <c r="A4545" t="s">
        <v>6523</v>
      </c>
      <c r="B4545">
        <v>663445</v>
      </c>
      <c r="C4545">
        <v>0</v>
      </c>
      <c r="D4545" s="2">
        <v>20.2</v>
      </c>
      <c r="E4545">
        <v>2018</v>
      </c>
      <c r="F4545" t="s">
        <v>172</v>
      </c>
      <c r="G4545">
        <v>2020</v>
      </c>
      <c r="H4545" t="s">
        <v>6526</v>
      </c>
      <c r="I4545">
        <v>60</v>
      </c>
      <c r="J4545">
        <v>0</v>
      </c>
      <c r="K4545">
        <v>0</v>
      </c>
      <c r="L4545">
        <v>0</v>
      </c>
      <c r="M4545">
        <v>0</v>
      </c>
      <c r="N4545">
        <v>0</v>
      </c>
      <c r="O4545">
        <v>50</v>
      </c>
      <c r="P4545">
        <v>50</v>
      </c>
      <c r="Q4545">
        <v>50</v>
      </c>
      <c r="R4545">
        <v>50</v>
      </c>
      <c r="S4545">
        <v>0</v>
      </c>
      <c r="T4545">
        <v>0</v>
      </c>
      <c r="U4545" t="s">
        <v>60</v>
      </c>
      <c r="V4545" s="3" t="d">
        <v>1997-10-18</v>
      </c>
      <c r="W4545">
        <v>0</v>
      </c>
      <c r="X4545" s="4">
        <f t="shared" si="140"/>
        <v>0</v>
      </c>
      <c r="Y4545" s="5">
        <f t="shared" ca="1" si="141"/>
        <v>-1</v>
      </c>
    </row>
    <row r="4546" spans="1:25" x14ac:dyDescent="0.2">
      <c r="A4546" t="s">
        <v>6523</v>
      </c>
      <c r="B4546">
        <v>663445</v>
      </c>
      <c r="C4546">
        <v>0</v>
      </c>
      <c r="D4546" s="2">
        <v>19.2</v>
      </c>
      <c r="E4546">
        <v>2017</v>
      </c>
      <c r="F4546" t="s">
        <v>172</v>
      </c>
      <c r="G4546">
        <v>2020</v>
      </c>
      <c r="H4546" t="s">
        <v>6527</v>
      </c>
      <c r="I4546">
        <v>60</v>
      </c>
      <c r="J4546">
        <v>0</v>
      </c>
      <c r="K4546">
        <v>0</v>
      </c>
      <c r="L4546">
        <v>0</v>
      </c>
      <c r="M4546">
        <v>0</v>
      </c>
      <c r="N4546">
        <v>0</v>
      </c>
      <c r="O4546">
        <v>45</v>
      </c>
      <c r="P4546">
        <v>50</v>
      </c>
      <c r="Q4546">
        <v>45</v>
      </c>
      <c r="R4546">
        <v>50</v>
      </c>
      <c r="S4546">
        <v>0</v>
      </c>
      <c r="T4546">
        <v>0</v>
      </c>
      <c r="U4546" t="s">
        <v>60</v>
      </c>
      <c r="V4546" s="3" t="d">
        <v>1997-10-18</v>
      </c>
      <c r="W4546">
        <v>0</v>
      </c>
      <c r="X4546" s="4">
        <f t="shared" si="140"/>
        <v>0</v>
      </c>
      <c r="Y4546" s="5">
        <f t="shared" ca="1" si="141"/>
        <v>-1</v>
      </c>
    </row>
    <row r="4547" spans="1:25" x14ac:dyDescent="0.2">
      <c r="A4547" t="s">
        <v>6523</v>
      </c>
      <c r="B4547">
        <v>663445</v>
      </c>
      <c r="C4547">
        <v>0</v>
      </c>
      <c r="D4547" s="2">
        <v>18.2</v>
      </c>
      <c r="E4547">
        <v>2016</v>
      </c>
      <c r="F4547" t="s">
        <v>172</v>
      </c>
      <c r="G4547">
        <v>2020</v>
      </c>
      <c r="H4547" t="s">
        <v>6528</v>
      </c>
      <c r="I4547">
        <v>55</v>
      </c>
      <c r="J4547">
        <v>0</v>
      </c>
      <c r="K4547">
        <v>0</v>
      </c>
      <c r="L4547">
        <v>0</v>
      </c>
      <c r="M4547">
        <v>0</v>
      </c>
      <c r="N4547">
        <v>0</v>
      </c>
      <c r="O4547">
        <v>45</v>
      </c>
      <c r="P4547">
        <v>50</v>
      </c>
      <c r="Q4547">
        <v>35</v>
      </c>
      <c r="R4547">
        <v>60</v>
      </c>
      <c r="S4547">
        <v>0</v>
      </c>
      <c r="T4547">
        <v>0</v>
      </c>
      <c r="U4547" t="s">
        <v>60</v>
      </c>
      <c r="V4547" s="3" t="d">
        <v>1997-10-18</v>
      </c>
      <c r="W4547">
        <v>0</v>
      </c>
      <c r="X4547" s="4">
        <f t="shared" ref="X4547:X4610" si="142">IF(W4547=0,0,(DATE(W4547,1,1)-V4547)/365)</f>
        <v>0</v>
      </c>
      <c r="Y4547" s="5">
        <f t="shared" ref="Y4547:Y4610" ca="1" si="143">IF(AND((TODAY()-V4547)/365 &lt; 23, W4547=0), -1, IF(X4547=0, 0, INT(X4547&lt;=23.99)))</f>
        <v>-1</v>
      </c>
    </row>
    <row r="4548" spans="1:25" x14ac:dyDescent="0.2">
      <c r="A4548" t="s">
        <v>6529</v>
      </c>
      <c r="B4548">
        <v>656803</v>
      </c>
      <c r="C4548">
        <v>16440</v>
      </c>
      <c r="D4548" s="2">
        <v>24</v>
      </c>
      <c r="E4548">
        <v>2018</v>
      </c>
      <c r="F4548" t="s">
        <v>24</v>
      </c>
      <c r="G4548">
        <v>2018</v>
      </c>
      <c r="H4548" t="s">
        <v>6530</v>
      </c>
      <c r="I4548">
        <v>0</v>
      </c>
      <c r="J4548">
        <v>0</v>
      </c>
      <c r="K4548">
        <v>45</v>
      </c>
      <c r="L4548">
        <v>0</v>
      </c>
      <c r="M4548">
        <v>0</v>
      </c>
      <c r="N4548">
        <v>70</v>
      </c>
      <c r="O4548">
        <v>0</v>
      </c>
      <c r="P4548">
        <v>0</v>
      </c>
      <c r="Q4548">
        <v>0</v>
      </c>
      <c r="R4548">
        <v>0</v>
      </c>
      <c r="S4548">
        <v>50</v>
      </c>
      <c r="T4548">
        <v>50</v>
      </c>
      <c r="U4548" t="s">
        <v>60</v>
      </c>
      <c r="V4548" s="3" t="d">
        <v>1993-12-24</v>
      </c>
      <c r="W4548">
        <v>2018</v>
      </c>
      <c r="X4548" s="4">
        <f t="shared" si="142"/>
        <v>24.038356164383561</v>
      </c>
      <c r="Y4548" s="5">
        <f t="shared" ca="1" si="143"/>
        <v>0</v>
      </c>
    </row>
    <row r="4549" spans="1:25" x14ac:dyDescent="0.2">
      <c r="A4549" t="s">
        <v>6529</v>
      </c>
      <c r="B4549">
        <v>656803</v>
      </c>
      <c r="C4549">
        <v>16440</v>
      </c>
      <c r="D4549" s="2">
        <v>25</v>
      </c>
      <c r="E4549">
        <v>2019</v>
      </c>
      <c r="F4549" t="s">
        <v>24</v>
      </c>
      <c r="G4549">
        <v>2019</v>
      </c>
      <c r="H4549" t="s">
        <v>6531</v>
      </c>
      <c r="I4549">
        <v>0</v>
      </c>
      <c r="J4549">
        <v>0</v>
      </c>
      <c r="K4549">
        <v>45</v>
      </c>
      <c r="L4549">
        <v>0</v>
      </c>
      <c r="M4549">
        <v>0</v>
      </c>
      <c r="N4549">
        <v>70</v>
      </c>
      <c r="O4549">
        <v>0</v>
      </c>
      <c r="P4549">
        <v>0</v>
      </c>
      <c r="Q4549">
        <v>0</v>
      </c>
      <c r="R4549">
        <v>0</v>
      </c>
      <c r="S4549">
        <v>50</v>
      </c>
      <c r="T4549">
        <v>50</v>
      </c>
      <c r="U4549" t="s">
        <v>60</v>
      </c>
      <c r="V4549" s="3" t="d">
        <v>1993-12-24</v>
      </c>
      <c r="W4549">
        <v>2018</v>
      </c>
      <c r="X4549" s="4">
        <f t="shared" si="142"/>
        <v>24.038356164383561</v>
      </c>
      <c r="Y4549" s="5">
        <f t="shared" ca="1" si="143"/>
        <v>0</v>
      </c>
    </row>
    <row r="4550" spans="1:25" x14ac:dyDescent="0.2">
      <c r="A4550" t="s">
        <v>6529</v>
      </c>
      <c r="B4550">
        <v>656803</v>
      </c>
      <c r="C4550">
        <v>16440</v>
      </c>
      <c r="D4550" s="2">
        <v>20</v>
      </c>
      <c r="E4550">
        <v>2014</v>
      </c>
      <c r="F4550" t="s">
        <v>24</v>
      </c>
      <c r="G4550">
        <v>0</v>
      </c>
      <c r="H4550" t="s">
        <v>6532</v>
      </c>
      <c r="I4550">
        <v>0</v>
      </c>
      <c r="J4550">
        <v>45</v>
      </c>
      <c r="K4550">
        <v>45</v>
      </c>
      <c r="L4550">
        <v>40</v>
      </c>
      <c r="M4550">
        <v>0</v>
      </c>
      <c r="N4550">
        <v>65</v>
      </c>
      <c r="O4550">
        <v>0</v>
      </c>
      <c r="P4550">
        <v>0</v>
      </c>
      <c r="Q4550">
        <v>0</v>
      </c>
      <c r="R4550">
        <v>0</v>
      </c>
      <c r="S4550">
        <v>45</v>
      </c>
      <c r="T4550">
        <v>0</v>
      </c>
      <c r="U4550" t="s">
        <v>60</v>
      </c>
      <c r="V4550" s="3" t="d">
        <v>1993-12-24</v>
      </c>
      <c r="W4550">
        <v>2018</v>
      </c>
      <c r="X4550" s="4">
        <f t="shared" si="142"/>
        <v>24.038356164383561</v>
      </c>
      <c r="Y4550" s="5">
        <f t="shared" ca="1" si="143"/>
        <v>0</v>
      </c>
    </row>
    <row r="4551" spans="1:25" x14ac:dyDescent="0.2">
      <c r="A4551" t="s">
        <v>6533</v>
      </c>
      <c r="B4551">
        <v>572020</v>
      </c>
      <c r="C4551">
        <v>11828</v>
      </c>
      <c r="D4551" s="2">
        <v>24.2</v>
      </c>
      <c r="E4551">
        <v>2013</v>
      </c>
      <c r="F4551" t="s">
        <v>45</v>
      </c>
      <c r="G4551">
        <v>2013</v>
      </c>
      <c r="H4551" t="s">
        <v>6534</v>
      </c>
      <c r="I4551">
        <v>0</v>
      </c>
      <c r="J4551">
        <v>50</v>
      </c>
      <c r="K4551">
        <v>50</v>
      </c>
      <c r="L4551">
        <v>60</v>
      </c>
      <c r="M4551">
        <v>0</v>
      </c>
      <c r="N4551">
        <v>60</v>
      </c>
      <c r="O4551">
        <v>0</v>
      </c>
      <c r="P4551">
        <v>0</v>
      </c>
      <c r="Q4551">
        <v>0</v>
      </c>
      <c r="R4551">
        <v>0</v>
      </c>
      <c r="S4551">
        <v>0</v>
      </c>
      <c r="T4551">
        <v>0</v>
      </c>
      <c r="U4551" t="s">
        <v>60</v>
      </c>
      <c r="V4551" s="3" t="d">
        <v>1988-11-06</v>
      </c>
      <c r="W4551">
        <v>2013</v>
      </c>
      <c r="X4551" s="4">
        <f t="shared" si="142"/>
        <v>24.169863013698631</v>
      </c>
      <c r="Y4551" s="5">
        <f t="shared" ca="1" si="143"/>
        <v>0</v>
      </c>
    </row>
    <row r="4552" spans="1:25" x14ac:dyDescent="0.2">
      <c r="A4552" t="s">
        <v>6535</v>
      </c>
      <c r="B4552">
        <v>572021</v>
      </c>
      <c r="C4552">
        <v>13323</v>
      </c>
      <c r="D4552" s="2">
        <v>23.7</v>
      </c>
      <c r="E4552">
        <v>2015</v>
      </c>
      <c r="F4552" t="s">
        <v>45</v>
      </c>
      <c r="G4552">
        <v>2015</v>
      </c>
      <c r="H4552" t="s">
        <v>6536</v>
      </c>
      <c r="I4552">
        <v>0</v>
      </c>
      <c r="J4552">
        <v>45</v>
      </c>
      <c r="K4552">
        <v>50</v>
      </c>
      <c r="L4552">
        <v>0</v>
      </c>
      <c r="M4552">
        <v>0</v>
      </c>
      <c r="N4552">
        <v>60</v>
      </c>
      <c r="O4552">
        <v>0</v>
      </c>
      <c r="P4552">
        <v>0</v>
      </c>
      <c r="Q4552">
        <v>0</v>
      </c>
      <c r="R4552">
        <v>0</v>
      </c>
      <c r="S4552">
        <v>50</v>
      </c>
      <c r="T4552">
        <v>0</v>
      </c>
      <c r="U4552" t="s">
        <v>60</v>
      </c>
      <c r="V4552" s="3" t="d">
        <v>1991-05-05</v>
      </c>
      <c r="W4552">
        <v>2015</v>
      </c>
      <c r="X4552" s="4">
        <f t="shared" si="142"/>
        <v>23.676712328767124</v>
      </c>
      <c r="Y4552" s="5">
        <f t="shared" ca="1" si="143"/>
        <v>1</v>
      </c>
    </row>
    <row r="4553" spans="1:25" x14ac:dyDescent="0.2">
      <c r="A4553" t="s">
        <v>6535</v>
      </c>
      <c r="B4553">
        <v>572021</v>
      </c>
      <c r="C4553">
        <v>13323</v>
      </c>
      <c r="D4553" s="2">
        <v>24.7</v>
      </c>
      <c r="E4553">
        <v>2016</v>
      </c>
      <c r="F4553" t="s">
        <v>45</v>
      </c>
      <c r="G4553">
        <v>2017</v>
      </c>
      <c r="H4553" t="s">
        <v>6537</v>
      </c>
      <c r="I4553">
        <v>0</v>
      </c>
      <c r="J4553">
        <v>45</v>
      </c>
      <c r="K4553">
        <v>50</v>
      </c>
      <c r="L4553">
        <v>0</v>
      </c>
      <c r="M4553">
        <v>0</v>
      </c>
      <c r="N4553">
        <v>60</v>
      </c>
      <c r="O4553">
        <v>0</v>
      </c>
      <c r="P4553">
        <v>0</v>
      </c>
      <c r="Q4553">
        <v>0</v>
      </c>
      <c r="R4553">
        <v>0</v>
      </c>
      <c r="S4553">
        <v>55</v>
      </c>
      <c r="T4553">
        <v>0</v>
      </c>
      <c r="U4553" t="s">
        <v>60</v>
      </c>
      <c r="V4553" s="3" t="d">
        <v>1991-05-05</v>
      </c>
      <c r="W4553">
        <v>2015</v>
      </c>
      <c r="X4553" s="4">
        <f t="shared" si="142"/>
        <v>23.676712328767124</v>
      </c>
      <c r="Y4553" s="5">
        <f t="shared" ca="1" si="143"/>
        <v>1</v>
      </c>
    </row>
    <row r="4554" spans="1:25" x14ac:dyDescent="0.2">
      <c r="A4554" t="s">
        <v>6538</v>
      </c>
      <c r="B4554">
        <v>607256</v>
      </c>
      <c r="C4554">
        <v>0</v>
      </c>
      <c r="D4554" s="2">
        <v>24</v>
      </c>
      <c r="E4554">
        <v>2014</v>
      </c>
      <c r="F4554" t="s">
        <v>70</v>
      </c>
      <c r="G4554">
        <v>2015</v>
      </c>
      <c r="H4554" t="s">
        <v>6539</v>
      </c>
      <c r="I4554">
        <v>50</v>
      </c>
      <c r="J4554">
        <v>0</v>
      </c>
      <c r="K4554">
        <v>0</v>
      </c>
      <c r="L4554">
        <v>0</v>
      </c>
      <c r="M4554">
        <v>0</v>
      </c>
      <c r="N4554">
        <v>0</v>
      </c>
      <c r="O4554">
        <v>55</v>
      </c>
      <c r="P4554">
        <v>55</v>
      </c>
      <c r="Q4554">
        <v>45</v>
      </c>
      <c r="R4554">
        <v>60</v>
      </c>
      <c r="S4554">
        <v>0</v>
      </c>
      <c r="T4554">
        <v>0</v>
      </c>
      <c r="U4554" t="s">
        <v>60</v>
      </c>
      <c r="V4554" s="3" t="d">
        <v>1989-12-19</v>
      </c>
      <c r="W4554">
        <v>0</v>
      </c>
      <c r="X4554" s="4">
        <f t="shared" si="142"/>
        <v>0</v>
      </c>
      <c r="Y4554" s="5">
        <f t="shared" ca="1" si="143"/>
        <v>0</v>
      </c>
    </row>
    <row r="4555" spans="1:25" x14ac:dyDescent="0.2">
      <c r="A4555" t="s">
        <v>6538</v>
      </c>
      <c r="B4555">
        <v>607256</v>
      </c>
      <c r="C4555">
        <v>0</v>
      </c>
      <c r="D4555" s="2">
        <v>23</v>
      </c>
      <c r="E4555">
        <v>2013</v>
      </c>
      <c r="F4555" t="s">
        <v>70</v>
      </c>
      <c r="G4555">
        <v>2014</v>
      </c>
      <c r="H4555" t="s">
        <v>6540</v>
      </c>
      <c r="I4555">
        <v>50</v>
      </c>
      <c r="J4555">
        <v>0</v>
      </c>
      <c r="K4555">
        <v>0</v>
      </c>
      <c r="L4555">
        <v>0</v>
      </c>
      <c r="M4555">
        <v>0</v>
      </c>
      <c r="N4555">
        <v>0</v>
      </c>
      <c r="O4555">
        <v>60</v>
      </c>
      <c r="P4555">
        <v>50</v>
      </c>
      <c r="Q4555">
        <v>40</v>
      </c>
      <c r="R4555">
        <v>50</v>
      </c>
      <c r="S4555">
        <v>0</v>
      </c>
      <c r="T4555">
        <v>0</v>
      </c>
      <c r="U4555" t="s">
        <v>60</v>
      </c>
      <c r="V4555" s="3" t="d">
        <v>1989-12-19</v>
      </c>
      <c r="W4555">
        <v>0</v>
      </c>
      <c r="X4555" s="4">
        <f t="shared" si="142"/>
        <v>0</v>
      </c>
      <c r="Y4555" s="5">
        <f t="shared" ca="1" si="143"/>
        <v>0</v>
      </c>
    </row>
    <row r="4556" spans="1:25" x14ac:dyDescent="0.2">
      <c r="A4556" t="s">
        <v>6538</v>
      </c>
      <c r="B4556">
        <v>607256</v>
      </c>
      <c r="C4556">
        <v>0</v>
      </c>
      <c r="D4556" s="2">
        <v>25</v>
      </c>
      <c r="E4556">
        <v>2015</v>
      </c>
      <c r="F4556" t="s">
        <v>70</v>
      </c>
      <c r="G4556">
        <v>2015</v>
      </c>
      <c r="H4556" t="s">
        <v>6541</v>
      </c>
      <c r="I4556">
        <v>50</v>
      </c>
      <c r="J4556">
        <v>0</v>
      </c>
      <c r="K4556">
        <v>0</v>
      </c>
      <c r="L4556">
        <v>0</v>
      </c>
      <c r="M4556">
        <v>0</v>
      </c>
      <c r="N4556">
        <v>0</v>
      </c>
      <c r="O4556">
        <v>55</v>
      </c>
      <c r="P4556">
        <v>50</v>
      </c>
      <c r="Q4556">
        <v>45</v>
      </c>
      <c r="R4556">
        <v>55</v>
      </c>
      <c r="S4556">
        <v>0</v>
      </c>
      <c r="T4556">
        <v>0</v>
      </c>
      <c r="U4556" t="s">
        <v>60</v>
      </c>
      <c r="V4556" s="3" t="d">
        <v>1989-12-19</v>
      </c>
      <c r="W4556">
        <v>0</v>
      </c>
      <c r="X4556" s="4">
        <f t="shared" si="142"/>
        <v>0</v>
      </c>
      <c r="Y4556" s="5">
        <f t="shared" ca="1" si="143"/>
        <v>0</v>
      </c>
    </row>
    <row r="4557" spans="1:25" x14ac:dyDescent="0.2">
      <c r="A4557" t="s">
        <v>6542</v>
      </c>
      <c r="B4557">
        <v>622053</v>
      </c>
      <c r="C4557">
        <v>0</v>
      </c>
      <c r="D4557" s="2">
        <v>22</v>
      </c>
      <c r="E4557">
        <v>2016</v>
      </c>
      <c r="F4557" t="s">
        <v>70</v>
      </c>
      <c r="G4557">
        <v>2018</v>
      </c>
      <c r="H4557" t="s">
        <v>6543</v>
      </c>
      <c r="I4557">
        <v>40</v>
      </c>
      <c r="J4557">
        <v>0</v>
      </c>
      <c r="K4557">
        <v>0</v>
      </c>
      <c r="L4557">
        <v>0</v>
      </c>
      <c r="M4557">
        <v>0</v>
      </c>
      <c r="N4557">
        <v>0</v>
      </c>
      <c r="O4557">
        <v>40</v>
      </c>
      <c r="P4557">
        <v>55</v>
      </c>
      <c r="Q4557">
        <v>50</v>
      </c>
      <c r="R4557">
        <v>40</v>
      </c>
      <c r="S4557">
        <v>0</v>
      </c>
      <c r="T4557">
        <v>0</v>
      </c>
      <c r="U4557" t="s">
        <v>60</v>
      </c>
      <c r="V4557" s="3" t="d">
        <v>1993-12-18</v>
      </c>
      <c r="W4557">
        <v>0</v>
      </c>
      <c r="X4557" s="4">
        <f t="shared" si="142"/>
        <v>0</v>
      </c>
      <c r="Y4557" s="5">
        <f t="shared" ca="1" si="143"/>
        <v>0</v>
      </c>
    </row>
    <row r="4558" spans="1:25" x14ac:dyDescent="0.2">
      <c r="A4558" t="s">
        <v>6542</v>
      </c>
      <c r="B4558">
        <v>622053</v>
      </c>
      <c r="C4558">
        <v>0</v>
      </c>
      <c r="D4558" s="2">
        <v>23</v>
      </c>
      <c r="E4558">
        <v>2017</v>
      </c>
      <c r="F4558" t="s">
        <v>70</v>
      </c>
      <c r="G4558">
        <v>2019</v>
      </c>
      <c r="H4558" t="s">
        <v>6544</v>
      </c>
      <c r="I4558">
        <v>40</v>
      </c>
      <c r="J4558">
        <v>0</v>
      </c>
      <c r="K4558">
        <v>0</v>
      </c>
      <c r="L4558">
        <v>0</v>
      </c>
      <c r="M4558">
        <v>0</v>
      </c>
      <c r="N4558">
        <v>0</v>
      </c>
      <c r="O4558">
        <v>40</v>
      </c>
      <c r="P4558">
        <v>55</v>
      </c>
      <c r="Q4558">
        <v>45</v>
      </c>
      <c r="R4558">
        <v>40</v>
      </c>
      <c r="S4558">
        <v>0</v>
      </c>
      <c r="T4558">
        <v>0</v>
      </c>
      <c r="U4558" t="s">
        <v>60</v>
      </c>
      <c r="V4558" s="3" t="d">
        <v>1993-12-18</v>
      </c>
      <c r="W4558">
        <v>0</v>
      </c>
      <c r="X4558" s="4">
        <f t="shared" si="142"/>
        <v>0</v>
      </c>
      <c r="Y4558" s="5">
        <f t="shared" ca="1" si="143"/>
        <v>0</v>
      </c>
    </row>
    <row r="4559" spans="1:25" x14ac:dyDescent="0.2">
      <c r="A4559" t="s">
        <v>6542</v>
      </c>
      <c r="B4559">
        <v>622053</v>
      </c>
      <c r="C4559">
        <v>0</v>
      </c>
      <c r="D4559" s="2">
        <v>22</v>
      </c>
      <c r="E4559">
        <v>2016</v>
      </c>
      <c r="F4559" t="s">
        <v>37</v>
      </c>
      <c r="G4559">
        <v>0</v>
      </c>
      <c r="H4559" t="s">
        <v>6545</v>
      </c>
      <c r="I4559">
        <v>40</v>
      </c>
      <c r="J4559">
        <v>0</v>
      </c>
      <c r="K4559">
        <v>0</v>
      </c>
      <c r="L4559">
        <v>0</v>
      </c>
      <c r="M4559">
        <v>0</v>
      </c>
      <c r="N4559">
        <v>0</v>
      </c>
      <c r="O4559">
        <v>45</v>
      </c>
      <c r="P4559">
        <v>55</v>
      </c>
      <c r="Q4559">
        <v>50</v>
      </c>
      <c r="R4559">
        <v>40</v>
      </c>
      <c r="S4559">
        <v>0</v>
      </c>
      <c r="T4559">
        <v>0</v>
      </c>
      <c r="U4559" t="s">
        <v>60</v>
      </c>
      <c r="V4559" s="3" t="d">
        <v>1899-12-30</v>
      </c>
      <c r="W4559">
        <v>0</v>
      </c>
      <c r="X4559" s="4">
        <f t="shared" si="142"/>
        <v>0</v>
      </c>
      <c r="Y4559" s="5">
        <f t="shared" ca="1" si="143"/>
        <v>0</v>
      </c>
    </row>
    <row r="4560" spans="1:25" ht="409.6" x14ac:dyDescent="0.2">
      <c r="A4560" t="s">
        <v>6546</v>
      </c>
      <c r="B4560">
        <v>680683</v>
      </c>
      <c r="C4560" t="s">
        <v>6547</v>
      </c>
      <c r="D4560" s="2">
        <v>21.8</v>
      </c>
      <c r="E4560">
        <v>2019</v>
      </c>
      <c r="F4560" t="s">
        <v>27</v>
      </c>
      <c r="G4560">
        <v>2021</v>
      </c>
      <c r="H4560" s="1" t="s">
        <v>6548</v>
      </c>
      <c r="I4560">
        <v>40</v>
      </c>
      <c r="J4560">
        <v>0</v>
      </c>
      <c r="K4560">
        <v>0</v>
      </c>
      <c r="L4560">
        <v>0</v>
      </c>
      <c r="M4560">
        <v>0</v>
      </c>
      <c r="N4560">
        <v>0</v>
      </c>
      <c r="O4560">
        <v>50</v>
      </c>
      <c r="P4560">
        <v>55</v>
      </c>
      <c r="Q4560">
        <v>45</v>
      </c>
      <c r="R4560">
        <v>60</v>
      </c>
      <c r="S4560">
        <v>0</v>
      </c>
      <c r="T4560">
        <v>0</v>
      </c>
      <c r="U4560" t="s">
        <v>107</v>
      </c>
      <c r="V4560" s="3" t="d">
        <v>1899-12-30</v>
      </c>
      <c r="W4560">
        <v>0</v>
      </c>
      <c r="X4560" s="4">
        <f t="shared" si="142"/>
        <v>0</v>
      </c>
      <c r="Y4560" s="5">
        <f t="shared" ca="1" si="143"/>
        <v>0</v>
      </c>
    </row>
    <row r="4561" spans="1:25" ht="409.6" x14ac:dyDescent="0.2">
      <c r="A4561" t="s">
        <v>6546</v>
      </c>
      <c r="B4561">
        <v>680683</v>
      </c>
      <c r="C4561" t="s">
        <v>6547</v>
      </c>
      <c r="D4561" s="2">
        <v>22.1</v>
      </c>
      <c r="E4561">
        <v>2019</v>
      </c>
      <c r="F4561" t="s">
        <v>27</v>
      </c>
      <c r="G4561">
        <v>2021</v>
      </c>
      <c r="H4561" s="1" t="s">
        <v>6548</v>
      </c>
      <c r="I4561">
        <v>40</v>
      </c>
      <c r="J4561">
        <v>0</v>
      </c>
      <c r="K4561">
        <v>0</v>
      </c>
      <c r="L4561">
        <v>0</v>
      </c>
      <c r="M4561">
        <v>0</v>
      </c>
      <c r="N4561">
        <v>0</v>
      </c>
      <c r="O4561">
        <v>50</v>
      </c>
      <c r="P4561">
        <v>55</v>
      </c>
      <c r="Q4561">
        <v>45</v>
      </c>
      <c r="R4561">
        <v>60</v>
      </c>
      <c r="S4561">
        <v>0</v>
      </c>
      <c r="T4561">
        <v>0</v>
      </c>
      <c r="U4561" t="s">
        <v>108</v>
      </c>
      <c r="V4561" s="3" t="d">
        <v>1899-12-30</v>
      </c>
      <c r="W4561">
        <v>0</v>
      </c>
      <c r="X4561" s="4">
        <f t="shared" si="142"/>
        <v>0</v>
      </c>
      <c r="Y4561" s="5">
        <f t="shared" ca="1" si="143"/>
        <v>0</v>
      </c>
    </row>
    <row r="4562" spans="1:25" x14ac:dyDescent="0.2">
      <c r="A4562" t="s">
        <v>6546</v>
      </c>
      <c r="B4562">
        <v>680683</v>
      </c>
      <c r="C4562">
        <v>0</v>
      </c>
      <c r="D4562" s="2">
        <v>20.399999999999999</v>
      </c>
      <c r="E4562">
        <v>2018</v>
      </c>
      <c r="F4562" t="s">
        <v>70</v>
      </c>
      <c r="G4562">
        <v>2021</v>
      </c>
      <c r="H4562" t="s">
        <v>6549</v>
      </c>
      <c r="I4562">
        <v>40</v>
      </c>
      <c r="J4562">
        <v>0</v>
      </c>
      <c r="K4562">
        <v>0</v>
      </c>
      <c r="L4562">
        <v>0</v>
      </c>
      <c r="M4562">
        <v>0</v>
      </c>
      <c r="N4562">
        <v>0</v>
      </c>
      <c r="O4562">
        <v>55</v>
      </c>
      <c r="P4562">
        <v>55</v>
      </c>
      <c r="Q4562">
        <v>45</v>
      </c>
      <c r="R4562">
        <v>60</v>
      </c>
      <c r="S4562">
        <v>0</v>
      </c>
      <c r="T4562">
        <v>0</v>
      </c>
      <c r="U4562" t="s">
        <v>60</v>
      </c>
      <c r="V4562" s="3" t="d">
        <v>1997-08-10</v>
      </c>
      <c r="W4562">
        <v>0</v>
      </c>
      <c r="X4562" s="4">
        <f t="shared" si="142"/>
        <v>0</v>
      </c>
      <c r="Y4562" s="5">
        <f t="shared" ca="1" si="143"/>
        <v>-1</v>
      </c>
    </row>
    <row r="4563" spans="1:25" x14ac:dyDescent="0.2">
      <c r="A4563" t="s">
        <v>6546</v>
      </c>
      <c r="B4563">
        <v>680683</v>
      </c>
      <c r="C4563">
        <v>0</v>
      </c>
      <c r="D4563" s="2">
        <v>21.4</v>
      </c>
      <c r="E4563">
        <v>2019</v>
      </c>
      <c r="F4563" t="s">
        <v>70</v>
      </c>
      <c r="G4563">
        <v>2021</v>
      </c>
      <c r="H4563" t="s">
        <v>6550</v>
      </c>
      <c r="I4563">
        <v>45</v>
      </c>
      <c r="J4563">
        <v>0</v>
      </c>
      <c r="K4563">
        <v>0</v>
      </c>
      <c r="L4563">
        <v>0</v>
      </c>
      <c r="M4563">
        <v>0</v>
      </c>
      <c r="N4563">
        <v>0</v>
      </c>
      <c r="O4563">
        <v>55</v>
      </c>
      <c r="P4563">
        <v>55</v>
      </c>
      <c r="Q4563">
        <v>45</v>
      </c>
      <c r="R4563">
        <v>60</v>
      </c>
      <c r="S4563">
        <v>0</v>
      </c>
      <c r="T4563">
        <v>0</v>
      </c>
      <c r="U4563" t="s">
        <v>60</v>
      </c>
      <c r="V4563" s="3" t="d">
        <v>1997-08-10</v>
      </c>
      <c r="W4563">
        <v>0</v>
      </c>
      <c r="X4563" s="4">
        <f t="shared" si="142"/>
        <v>0</v>
      </c>
      <c r="Y4563" s="5">
        <f t="shared" ca="1" si="143"/>
        <v>-1</v>
      </c>
    </row>
    <row r="4564" spans="1:25" x14ac:dyDescent="0.2">
      <c r="A4564" t="s">
        <v>6546</v>
      </c>
      <c r="B4564">
        <v>680683</v>
      </c>
      <c r="C4564">
        <v>0</v>
      </c>
      <c r="D4564" s="2">
        <v>20.399999999999999</v>
      </c>
      <c r="E4564">
        <v>2018</v>
      </c>
      <c r="F4564" t="s">
        <v>70</v>
      </c>
      <c r="G4564">
        <v>0</v>
      </c>
      <c r="H4564" t="s">
        <v>6551</v>
      </c>
      <c r="I4564">
        <v>40</v>
      </c>
      <c r="J4564">
        <v>0</v>
      </c>
      <c r="K4564">
        <v>0</v>
      </c>
      <c r="L4564">
        <v>0</v>
      </c>
      <c r="M4564">
        <v>0</v>
      </c>
      <c r="N4564">
        <v>0</v>
      </c>
      <c r="O4564">
        <v>55</v>
      </c>
      <c r="P4564">
        <v>55</v>
      </c>
      <c r="Q4564">
        <v>45</v>
      </c>
      <c r="R4564">
        <v>60</v>
      </c>
      <c r="S4564">
        <v>0</v>
      </c>
      <c r="T4564">
        <v>0</v>
      </c>
      <c r="U4564" t="s">
        <v>60</v>
      </c>
      <c r="V4564" s="3" t="d">
        <v>1899-12-30</v>
      </c>
      <c r="W4564">
        <v>0</v>
      </c>
      <c r="X4564" s="4">
        <f t="shared" si="142"/>
        <v>0</v>
      </c>
      <c r="Y4564" s="5">
        <f t="shared" ca="1" si="143"/>
        <v>0</v>
      </c>
    </row>
    <row r="4565" spans="1:25" x14ac:dyDescent="0.2">
      <c r="A4565" t="s">
        <v>6552</v>
      </c>
      <c r="B4565">
        <v>592791</v>
      </c>
      <c r="C4565">
        <v>11674</v>
      </c>
      <c r="D4565" s="2">
        <v>23.1</v>
      </c>
      <c r="E4565">
        <v>2015</v>
      </c>
      <c r="F4565" t="s">
        <v>24</v>
      </c>
      <c r="G4565">
        <v>2016</v>
      </c>
      <c r="H4565" t="s">
        <v>6553</v>
      </c>
      <c r="I4565">
        <v>0</v>
      </c>
      <c r="J4565">
        <v>55</v>
      </c>
      <c r="K4565">
        <v>50</v>
      </c>
      <c r="L4565">
        <v>60</v>
      </c>
      <c r="M4565">
        <v>0</v>
      </c>
      <c r="N4565">
        <v>65</v>
      </c>
      <c r="O4565">
        <v>0</v>
      </c>
      <c r="P4565">
        <v>0</v>
      </c>
      <c r="Q4565">
        <v>0</v>
      </c>
      <c r="R4565">
        <v>0</v>
      </c>
      <c r="S4565">
        <v>0</v>
      </c>
      <c r="T4565">
        <v>0</v>
      </c>
      <c r="U4565" t="s">
        <v>60</v>
      </c>
      <c r="V4565" s="3" t="d">
        <v>1991-11-18</v>
      </c>
      <c r="W4565">
        <v>2016</v>
      </c>
      <c r="X4565" s="4">
        <f t="shared" si="142"/>
        <v>24.136986301369863</v>
      </c>
      <c r="Y4565" s="5">
        <f t="shared" ca="1" si="143"/>
        <v>0</v>
      </c>
    </row>
    <row r="4566" spans="1:25" x14ac:dyDescent="0.2">
      <c r="A4566" t="s">
        <v>6552</v>
      </c>
      <c r="B4566">
        <v>592791</v>
      </c>
      <c r="C4566">
        <v>11674</v>
      </c>
      <c r="D4566" s="2">
        <v>21.1</v>
      </c>
      <c r="E4566">
        <v>2013</v>
      </c>
      <c r="F4566" t="s">
        <v>24</v>
      </c>
      <c r="G4566">
        <v>2014</v>
      </c>
      <c r="H4566" t="s">
        <v>6554</v>
      </c>
      <c r="I4566">
        <v>0</v>
      </c>
      <c r="J4566">
        <v>60</v>
      </c>
      <c r="K4566">
        <v>50</v>
      </c>
      <c r="L4566">
        <v>60</v>
      </c>
      <c r="M4566">
        <v>0</v>
      </c>
      <c r="N4566">
        <v>70</v>
      </c>
      <c r="O4566">
        <v>0</v>
      </c>
      <c r="P4566">
        <v>0</v>
      </c>
      <c r="Q4566">
        <v>0</v>
      </c>
      <c r="R4566">
        <v>0</v>
      </c>
      <c r="S4566">
        <v>0</v>
      </c>
      <c r="T4566">
        <v>0</v>
      </c>
      <c r="U4566" t="s">
        <v>60</v>
      </c>
      <c r="V4566" s="3" t="d">
        <v>1991-11-18</v>
      </c>
      <c r="W4566">
        <v>2016</v>
      </c>
      <c r="X4566" s="4">
        <f t="shared" si="142"/>
        <v>24.136986301369863</v>
      </c>
      <c r="Y4566" s="5">
        <f t="shared" ca="1" si="143"/>
        <v>0</v>
      </c>
    </row>
    <row r="4567" spans="1:25" x14ac:dyDescent="0.2">
      <c r="A4567" t="s">
        <v>6552</v>
      </c>
      <c r="B4567">
        <v>592791</v>
      </c>
      <c r="C4567">
        <v>11674</v>
      </c>
      <c r="D4567" s="2">
        <v>22.1</v>
      </c>
      <c r="E4567">
        <v>2014</v>
      </c>
      <c r="F4567" t="s">
        <v>24</v>
      </c>
      <c r="G4567">
        <v>2014</v>
      </c>
      <c r="H4567" t="s">
        <v>6555</v>
      </c>
      <c r="I4567">
        <v>0</v>
      </c>
      <c r="J4567">
        <v>55</v>
      </c>
      <c r="K4567">
        <v>55</v>
      </c>
      <c r="L4567">
        <v>60</v>
      </c>
      <c r="M4567">
        <v>0</v>
      </c>
      <c r="N4567">
        <v>65</v>
      </c>
      <c r="O4567">
        <v>0</v>
      </c>
      <c r="P4567">
        <v>0</v>
      </c>
      <c r="Q4567">
        <v>0</v>
      </c>
      <c r="R4567">
        <v>0</v>
      </c>
      <c r="S4567">
        <v>0</v>
      </c>
      <c r="T4567">
        <v>0</v>
      </c>
      <c r="U4567" t="s">
        <v>60</v>
      </c>
      <c r="V4567" s="3" t="d">
        <v>1991-11-18</v>
      </c>
      <c r="W4567">
        <v>2016</v>
      </c>
      <c r="X4567" s="4">
        <f t="shared" si="142"/>
        <v>24.136986301369863</v>
      </c>
      <c r="Y4567" s="5">
        <f t="shared" ca="1" si="143"/>
        <v>0</v>
      </c>
    </row>
    <row r="4568" spans="1:25" x14ac:dyDescent="0.2">
      <c r="A4568" t="s">
        <v>6556</v>
      </c>
      <c r="B4568">
        <v>621094</v>
      </c>
      <c r="C4568">
        <v>14711</v>
      </c>
      <c r="D4568" s="2">
        <v>22.4</v>
      </c>
      <c r="E4568">
        <v>2017</v>
      </c>
      <c r="F4568" t="s">
        <v>24</v>
      </c>
      <c r="G4568">
        <v>2017</v>
      </c>
      <c r="H4568" t="s">
        <v>6557</v>
      </c>
      <c r="I4568">
        <v>0</v>
      </c>
      <c r="J4568">
        <v>0</v>
      </c>
      <c r="K4568">
        <v>45</v>
      </c>
      <c r="L4568">
        <v>0</v>
      </c>
      <c r="M4568">
        <v>55</v>
      </c>
      <c r="N4568">
        <v>65</v>
      </c>
      <c r="O4568">
        <v>0</v>
      </c>
      <c r="P4568">
        <v>0</v>
      </c>
      <c r="Q4568">
        <v>0</v>
      </c>
      <c r="R4568">
        <v>0</v>
      </c>
      <c r="S4568">
        <v>0</v>
      </c>
      <c r="T4568">
        <v>0</v>
      </c>
      <c r="U4568" t="s">
        <v>60</v>
      </c>
      <c r="V4568" s="3" t="d">
        <v>1994-08-24</v>
      </c>
      <c r="W4568">
        <v>2017</v>
      </c>
      <c r="X4568" s="4">
        <f t="shared" si="142"/>
        <v>22.372602739726027</v>
      </c>
      <c r="Y4568" s="5">
        <f t="shared" ca="1" si="143"/>
        <v>1</v>
      </c>
    </row>
    <row r="4569" spans="1:25" x14ac:dyDescent="0.2">
      <c r="A4569" t="s">
        <v>6558</v>
      </c>
      <c r="B4569">
        <v>642197</v>
      </c>
      <c r="C4569">
        <v>0</v>
      </c>
      <c r="D4569" s="2">
        <v>20.5</v>
      </c>
      <c r="E4569">
        <v>2016</v>
      </c>
      <c r="F4569" t="s">
        <v>35</v>
      </c>
      <c r="G4569">
        <v>2017</v>
      </c>
      <c r="H4569" t="s">
        <v>6559</v>
      </c>
      <c r="I4569">
        <v>50</v>
      </c>
      <c r="J4569">
        <v>0</v>
      </c>
      <c r="K4569">
        <v>0</v>
      </c>
      <c r="L4569">
        <v>0</v>
      </c>
      <c r="M4569">
        <v>0</v>
      </c>
      <c r="N4569">
        <v>0</v>
      </c>
      <c r="O4569">
        <v>50</v>
      </c>
      <c r="P4569">
        <v>50</v>
      </c>
      <c r="Q4569">
        <v>40</v>
      </c>
      <c r="R4569">
        <v>50</v>
      </c>
      <c r="S4569">
        <v>0</v>
      </c>
      <c r="T4569">
        <v>0</v>
      </c>
      <c r="U4569" t="s">
        <v>60</v>
      </c>
      <c r="V4569" s="3" t="d">
        <v>1995-06-18</v>
      </c>
      <c r="W4569">
        <v>0</v>
      </c>
      <c r="X4569" s="4">
        <f t="shared" si="142"/>
        <v>0</v>
      </c>
      <c r="Y4569" s="5">
        <f t="shared" ca="1" si="143"/>
        <v>0</v>
      </c>
    </row>
    <row r="4570" spans="1:25" x14ac:dyDescent="0.2">
      <c r="A4570" t="s">
        <v>6560</v>
      </c>
      <c r="B4570">
        <v>641685</v>
      </c>
      <c r="C4570">
        <v>0</v>
      </c>
      <c r="D4570" s="2">
        <v>18</v>
      </c>
      <c r="E4570">
        <v>2013</v>
      </c>
      <c r="F4570" t="s">
        <v>96</v>
      </c>
      <c r="G4570">
        <v>2017</v>
      </c>
      <c r="H4570" t="s">
        <v>6561</v>
      </c>
      <c r="I4570">
        <v>60</v>
      </c>
      <c r="J4570">
        <v>0</v>
      </c>
      <c r="K4570">
        <v>0</v>
      </c>
      <c r="L4570">
        <v>0</v>
      </c>
      <c r="M4570">
        <v>0</v>
      </c>
      <c r="N4570">
        <v>0</v>
      </c>
      <c r="O4570">
        <v>50</v>
      </c>
      <c r="P4570">
        <v>50</v>
      </c>
      <c r="Q4570">
        <v>50</v>
      </c>
      <c r="R4570">
        <v>40</v>
      </c>
      <c r="S4570">
        <v>0</v>
      </c>
      <c r="T4570">
        <v>0</v>
      </c>
      <c r="U4570" t="s">
        <v>60</v>
      </c>
      <c r="V4570" s="3" t="d">
        <v>1995-01-03</v>
      </c>
      <c r="W4570">
        <v>0</v>
      </c>
      <c r="X4570" s="4">
        <f t="shared" si="142"/>
        <v>0</v>
      </c>
      <c r="Y4570" s="5">
        <f t="shared" ca="1" si="143"/>
        <v>0</v>
      </c>
    </row>
    <row r="4571" spans="1:25" x14ac:dyDescent="0.2">
      <c r="A4571" t="s">
        <v>6560</v>
      </c>
      <c r="B4571">
        <v>641685</v>
      </c>
      <c r="C4571">
        <v>0</v>
      </c>
      <c r="D4571" s="2">
        <v>18</v>
      </c>
      <c r="E4571">
        <v>2013</v>
      </c>
      <c r="F4571" t="s">
        <v>96</v>
      </c>
      <c r="G4571">
        <v>0</v>
      </c>
      <c r="H4571" t="s">
        <v>6562</v>
      </c>
      <c r="I4571">
        <v>60</v>
      </c>
      <c r="J4571">
        <v>0</v>
      </c>
      <c r="K4571">
        <v>0</v>
      </c>
      <c r="L4571">
        <v>0</v>
      </c>
      <c r="M4571">
        <v>0</v>
      </c>
      <c r="N4571">
        <v>0</v>
      </c>
      <c r="O4571">
        <v>50</v>
      </c>
      <c r="P4571">
        <v>50</v>
      </c>
      <c r="Q4571">
        <v>50</v>
      </c>
      <c r="R4571">
        <v>40</v>
      </c>
      <c r="S4571">
        <v>0</v>
      </c>
      <c r="T4571">
        <v>0</v>
      </c>
      <c r="U4571" t="s">
        <v>60</v>
      </c>
      <c r="V4571" s="3" t="d">
        <v>1899-12-30</v>
      </c>
      <c r="W4571">
        <v>0</v>
      </c>
      <c r="X4571" s="4">
        <f t="shared" si="142"/>
        <v>0</v>
      </c>
      <c r="Y4571" s="5">
        <f t="shared" ca="1" si="143"/>
        <v>0</v>
      </c>
    </row>
    <row r="4572" spans="1:25" x14ac:dyDescent="0.2">
      <c r="A4572" t="s">
        <v>6563</v>
      </c>
      <c r="B4572">
        <v>594311</v>
      </c>
      <c r="C4572">
        <v>14665</v>
      </c>
      <c r="D4572" s="2">
        <v>22.220396990000001</v>
      </c>
      <c r="E4572">
        <v>2015</v>
      </c>
      <c r="F4572" t="s">
        <v>24</v>
      </c>
      <c r="G4572">
        <v>2017</v>
      </c>
      <c r="H4572" t="s">
        <v>6564</v>
      </c>
      <c r="I4572">
        <v>0</v>
      </c>
      <c r="J4572">
        <v>40</v>
      </c>
      <c r="K4572">
        <v>40</v>
      </c>
      <c r="L4572">
        <v>0</v>
      </c>
      <c r="M4572">
        <v>0</v>
      </c>
      <c r="N4572">
        <v>80</v>
      </c>
      <c r="O4572">
        <v>0</v>
      </c>
      <c r="P4572">
        <v>0</v>
      </c>
      <c r="Q4572">
        <v>0</v>
      </c>
      <c r="R4572">
        <v>0</v>
      </c>
      <c r="S4572">
        <v>45</v>
      </c>
      <c r="T4572">
        <v>0</v>
      </c>
      <c r="U4572" t="s">
        <v>60</v>
      </c>
      <c r="V4572" s="3" t="d">
        <v>1992-10-12</v>
      </c>
      <c r="W4572">
        <v>2016</v>
      </c>
      <c r="X4572" s="4">
        <f t="shared" si="142"/>
        <v>23.235616438356164</v>
      </c>
      <c r="Y4572" s="5">
        <f t="shared" ca="1" si="143"/>
        <v>1</v>
      </c>
    </row>
    <row r="4573" spans="1:25" x14ac:dyDescent="0.2">
      <c r="A4573" t="s">
        <v>6563</v>
      </c>
      <c r="B4573">
        <v>594311</v>
      </c>
      <c r="C4573">
        <v>14665</v>
      </c>
      <c r="D4573" s="2">
        <v>23.219712529999999</v>
      </c>
      <c r="E4573">
        <v>2016</v>
      </c>
      <c r="F4573" t="s">
        <v>24</v>
      </c>
      <c r="G4573">
        <v>2016</v>
      </c>
      <c r="H4573" t="s">
        <v>6565</v>
      </c>
      <c r="I4573">
        <v>0</v>
      </c>
      <c r="J4573">
        <v>0</v>
      </c>
      <c r="K4573">
        <v>40</v>
      </c>
      <c r="L4573">
        <v>0</v>
      </c>
      <c r="M4573">
        <v>0</v>
      </c>
      <c r="N4573">
        <v>80</v>
      </c>
      <c r="O4573">
        <v>0</v>
      </c>
      <c r="P4573">
        <v>0</v>
      </c>
      <c r="Q4573">
        <v>0</v>
      </c>
      <c r="R4573">
        <v>0</v>
      </c>
      <c r="S4573">
        <v>55</v>
      </c>
      <c r="T4573">
        <v>0</v>
      </c>
      <c r="U4573" t="s">
        <v>60</v>
      </c>
      <c r="V4573" s="3" t="d">
        <v>1992-10-12</v>
      </c>
      <c r="W4573">
        <v>2016</v>
      </c>
      <c r="X4573" s="4">
        <f t="shared" si="142"/>
        <v>23.235616438356164</v>
      </c>
      <c r="Y4573" s="5">
        <f t="shared" ca="1" si="143"/>
        <v>1</v>
      </c>
    </row>
    <row r="4574" spans="1:25" x14ac:dyDescent="0.2">
      <c r="A4574" t="s">
        <v>6563</v>
      </c>
      <c r="B4574">
        <v>594311</v>
      </c>
      <c r="C4574">
        <v>14665</v>
      </c>
      <c r="D4574" s="2">
        <v>24.221765909999998</v>
      </c>
      <c r="E4574">
        <v>2017</v>
      </c>
      <c r="F4574" t="s">
        <v>24</v>
      </c>
      <c r="G4574">
        <v>2017</v>
      </c>
      <c r="H4574" t="s">
        <v>6566</v>
      </c>
      <c r="I4574">
        <v>0</v>
      </c>
      <c r="J4574">
        <v>0</v>
      </c>
      <c r="K4574">
        <v>45</v>
      </c>
      <c r="L4574">
        <v>0</v>
      </c>
      <c r="M4574">
        <v>0</v>
      </c>
      <c r="N4574">
        <v>80</v>
      </c>
      <c r="O4574">
        <v>0</v>
      </c>
      <c r="P4574">
        <v>0</v>
      </c>
      <c r="Q4574">
        <v>0</v>
      </c>
      <c r="R4574">
        <v>0</v>
      </c>
      <c r="S4574">
        <v>55</v>
      </c>
      <c r="T4574">
        <v>0</v>
      </c>
      <c r="U4574" t="s">
        <v>60</v>
      </c>
      <c r="V4574" s="3" t="d">
        <v>1992-10-12</v>
      </c>
      <c r="W4574">
        <v>2016</v>
      </c>
      <c r="X4574" s="4">
        <f t="shared" si="142"/>
        <v>23.235616438356164</v>
      </c>
      <c r="Y4574" s="5">
        <f t="shared" ca="1" si="143"/>
        <v>1</v>
      </c>
    </row>
    <row r="4575" spans="1:25" x14ac:dyDescent="0.2">
      <c r="A4575" t="s">
        <v>6563</v>
      </c>
      <c r="B4575">
        <v>594311</v>
      </c>
      <c r="C4575">
        <v>14665</v>
      </c>
      <c r="D4575" s="2">
        <v>26.7</v>
      </c>
      <c r="E4575">
        <v>2019</v>
      </c>
      <c r="F4575" t="s">
        <v>24</v>
      </c>
      <c r="G4575">
        <v>2019</v>
      </c>
      <c r="H4575" t="s">
        <v>6567</v>
      </c>
      <c r="I4575">
        <v>0</v>
      </c>
      <c r="J4575">
        <v>0</v>
      </c>
      <c r="K4575">
        <v>40</v>
      </c>
      <c r="L4575">
        <v>0</v>
      </c>
      <c r="M4575">
        <v>0</v>
      </c>
      <c r="N4575">
        <v>70</v>
      </c>
      <c r="O4575">
        <v>0</v>
      </c>
      <c r="P4575">
        <v>0</v>
      </c>
      <c r="Q4575">
        <v>0</v>
      </c>
      <c r="R4575">
        <v>0</v>
      </c>
      <c r="S4575">
        <v>55</v>
      </c>
      <c r="T4575">
        <v>0</v>
      </c>
      <c r="U4575" t="s">
        <v>107</v>
      </c>
      <c r="V4575" s="3" t="d">
        <v>1992-10-12</v>
      </c>
      <c r="W4575">
        <v>2016</v>
      </c>
      <c r="X4575" s="4">
        <f t="shared" si="142"/>
        <v>23.235616438356164</v>
      </c>
      <c r="Y4575" s="5">
        <f t="shared" ca="1" si="143"/>
        <v>1</v>
      </c>
    </row>
    <row r="4576" spans="1:25" x14ac:dyDescent="0.2">
      <c r="A4576" t="s">
        <v>6568</v>
      </c>
      <c r="B4576">
        <v>665878</v>
      </c>
      <c r="C4576" t="s">
        <v>6569</v>
      </c>
      <c r="D4576" s="2">
        <v>22.8</v>
      </c>
      <c r="E4576">
        <v>2019</v>
      </c>
      <c r="F4576" t="s">
        <v>24</v>
      </c>
      <c r="G4576">
        <v>2021</v>
      </c>
      <c r="H4576" t="s">
        <v>6570</v>
      </c>
      <c r="I4576">
        <v>0</v>
      </c>
      <c r="J4576">
        <v>0</v>
      </c>
      <c r="K4576">
        <v>0</v>
      </c>
      <c r="L4576">
        <v>0</v>
      </c>
      <c r="M4576">
        <v>0</v>
      </c>
      <c r="N4576">
        <v>0</v>
      </c>
      <c r="O4576">
        <v>0</v>
      </c>
      <c r="P4576">
        <v>0</v>
      </c>
      <c r="Q4576">
        <v>0</v>
      </c>
      <c r="R4576">
        <v>0</v>
      </c>
      <c r="S4576">
        <v>0</v>
      </c>
      <c r="T4576">
        <v>0</v>
      </c>
      <c r="U4576" t="s">
        <v>107</v>
      </c>
      <c r="V4576" s="3" t="d">
        <v>1899-12-30</v>
      </c>
      <c r="W4576">
        <v>0</v>
      </c>
      <c r="X4576" s="4">
        <f t="shared" si="142"/>
        <v>0</v>
      </c>
      <c r="Y4576" s="5">
        <f t="shared" ca="1" si="143"/>
        <v>0</v>
      </c>
    </row>
    <row r="4577" spans="1:25" x14ac:dyDescent="0.2">
      <c r="A4577" t="s">
        <v>6568</v>
      </c>
      <c r="B4577">
        <v>665878</v>
      </c>
      <c r="C4577" t="s">
        <v>6569</v>
      </c>
      <c r="D4577" s="2">
        <v>23.1</v>
      </c>
      <c r="E4577">
        <v>2019</v>
      </c>
      <c r="F4577" t="s">
        <v>24</v>
      </c>
      <c r="G4577">
        <v>2021</v>
      </c>
      <c r="H4577" t="s">
        <v>6570</v>
      </c>
      <c r="I4577">
        <v>0</v>
      </c>
      <c r="J4577">
        <v>0</v>
      </c>
      <c r="K4577">
        <v>0</v>
      </c>
      <c r="L4577">
        <v>0</v>
      </c>
      <c r="M4577">
        <v>0</v>
      </c>
      <c r="N4577">
        <v>0</v>
      </c>
      <c r="O4577">
        <v>0</v>
      </c>
      <c r="P4577">
        <v>0</v>
      </c>
      <c r="Q4577">
        <v>0</v>
      </c>
      <c r="R4577">
        <v>0</v>
      </c>
      <c r="S4577">
        <v>0</v>
      </c>
      <c r="T4577">
        <v>0</v>
      </c>
      <c r="U4577" t="s">
        <v>108</v>
      </c>
      <c r="V4577" s="3" t="d">
        <v>1899-12-30</v>
      </c>
      <c r="W4577">
        <v>0</v>
      </c>
      <c r="X4577" s="4">
        <f t="shared" si="142"/>
        <v>0</v>
      </c>
      <c r="Y4577" s="5">
        <f t="shared" ca="1" si="143"/>
        <v>0</v>
      </c>
    </row>
    <row r="4578" spans="1:25" x14ac:dyDescent="0.2">
      <c r="A4578" t="s">
        <v>6568</v>
      </c>
      <c r="B4578">
        <v>665878</v>
      </c>
      <c r="C4578">
        <v>0</v>
      </c>
      <c r="D4578" s="2">
        <v>21.39356605</v>
      </c>
      <c r="E4578">
        <v>2018</v>
      </c>
      <c r="F4578" t="s">
        <v>24</v>
      </c>
      <c r="G4578">
        <v>2021</v>
      </c>
      <c r="H4578" t="s">
        <v>6571</v>
      </c>
      <c r="I4578">
        <v>0</v>
      </c>
      <c r="J4578">
        <v>45</v>
      </c>
      <c r="K4578">
        <v>45</v>
      </c>
      <c r="L4578">
        <v>50</v>
      </c>
      <c r="M4578">
        <v>0</v>
      </c>
      <c r="N4578">
        <v>65</v>
      </c>
      <c r="O4578">
        <v>0</v>
      </c>
      <c r="P4578">
        <v>0</v>
      </c>
      <c r="Q4578">
        <v>0</v>
      </c>
      <c r="R4578">
        <v>0</v>
      </c>
      <c r="S4578">
        <v>0</v>
      </c>
      <c r="T4578">
        <v>0</v>
      </c>
      <c r="U4578" t="s">
        <v>60</v>
      </c>
      <c r="V4578" s="3" t="d">
        <v>1996-08-10</v>
      </c>
      <c r="W4578">
        <v>0</v>
      </c>
      <c r="X4578" s="4">
        <f t="shared" si="142"/>
        <v>0</v>
      </c>
      <c r="Y4578" s="5">
        <f t="shared" ca="1" si="143"/>
        <v>0</v>
      </c>
    </row>
    <row r="4579" spans="1:25" x14ac:dyDescent="0.2">
      <c r="A4579" t="s">
        <v>6572</v>
      </c>
      <c r="B4579">
        <v>664229</v>
      </c>
      <c r="C4579">
        <v>0</v>
      </c>
      <c r="D4579" s="2">
        <v>23.2</v>
      </c>
      <c r="E4579">
        <v>2016</v>
      </c>
      <c r="F4579" t="s">
        <v>70</v>
      </c>
      <c r="G4579">
        <v>2018</v>
      </c>
      <c r="H4579" t="s">
        <v>6573</v>
      </c>
      <c r="I4579">
        <v>50</v>
      </c>
      <c r="J4579">
        <v>0</v>
      </c>
      <c r="K4579">
        <v>0</v>
      </c>
      <c r="L4579">
        <v>0</v>
      </c>
      <c r="M4579">
        <v>0</v>
      </c>
      <c r="N4579">
        <v>0</v>
      </c>
      <c r="O4579">
        <v>50</v>
      </c>
      <c r="P4579">
        <v>45</v>
      </c>
      <c r="Q4579">
        <v>45</v>
      </c>
      <c r="R4579">
        <v>60</v>
      </c>
      <c r="S4579">
        <v>0</v>
      </c>
      <c r="T4579">
        <v>0</v>
      </c>
      <c r="U4579" t="s">
        <v>60</v>
      </c>
      <c r="V4579" s="3" t="d">
        <v>1992-11-02</v>
      </c>
      <c r="W4579">
        <v>0</v>
      </c>
      <c r="X4579" s="4">
        <f t="shared" si="142"/>
        <v>0</v>
      </c>
      <c r="Y4579" s="5">
        <f t="shared" ca="1" si="143"/>
        <v>0</v>
      </c>
    </row>
    <row r="4580" spans="1:25" x14ac:dyDescent="0.2">
      <c r="A4580" t="s">
        <v>6574</v>
      </c>
      <c r="B4580">
        <v>0</v>
      </c>
      <c r="C4580" t="s">
        <v>6575</v>
      </c>
      <c r="D4580" s="2">
        <v>21.1</v>
      </c>
      <c r="E4580">
        <v>2019</v>
      </c>
      <c r="F4580" t="s">
        <v>24</v>
      </c>
      <c r="G4580">
        <v>2023</v>
      </c>
      <c r="H4580" t="s">
        <v>6576</v>
      </c>
      <c r="I4580">
        <v>0</v>
      </c>
      <c r="J4580">
        <v>0</v>
      </c>
      <c r="K4580">
        <v>0</v>
      </c>
      <c r="L4580">
        <v>0</v>
      </c>
      <c r="M4580">
        <v>0</v>
      </c>
      <c r="N4580">
        <v>0</v>
      </c>
      <c r="O4580">
        <v>0</v>
      </c>
      <c r="P4580">
        <v>0</v>
      </c>
      <c r="Q4580">
        <v>0</v>
      </c>
      <c r="R4580">
        <v>0</v>
      </c>
      <c r="S4580">
        <v>0</v>
      </c>
      <c r="T4580">
        <v>0</v>
      </c>
      <c r="U4580" t="s">
        <v>108</v>
      </c>
      <c r="V4580" s="3" t="d">
        <v>1899-12-30</v>
      </c>
      <c r="W4580">
        <v>0</v>
      </c>
      <c r="X4580" s="4">
        <f t="shared" si="142"/>
        <v>0</v>
      </c>
      <c r="Y4580" s="5">
        <f t="shared" ca="1" si="143"/>
        <v>0</v>
      </c>
    </row>
    <row r="4581" spans="1:25" x14ac:dyDescent="0.2">
      <c r="A4581" t="s">
        <v>6574</v>
      </c>
      <c r="B4581" t="s">
        <v>6577</v>
      </c>
      <c r="C4581">
        <v>0</v>
      </c>
      <c r="D4581" s="2">
        <v>17.399999999999999</v>
      </c>
      <c r="E4581">
        <v>2016</v>
      </c>
      <c r="F4581" t="s">
        <v>24</v>
      </c>
      <c r="G4581">
        <v>0</v>
      </c>
      <c r="H4581" t="s">
        <v>6578</v>
      </c>
      <c r="I4581">
        <v>0</v>
      </c>
      <c r="J4581">
        <v>45</v>
      </c>
      <c r="K4581">
        <v>50</v>
      </c>
      <c r="L4581">
        <v>50</v>
      </c>
      <c r="M4581">
        <v>0</v>
      </c>
      <c r="N4581">
        <v>60</v>
      </c>
      <c r="O4581">
        <v>0</v>
      </c>
      <c r="P4581">
        <v>0</v>
      </c>
      <c r="Q4581">
        <v>0</v>
      </c>
      <c r="R4581">
        <v>0</v>
      </c>
      <c r="S4581">
        <v>45</v>
      </c>
      <c r="T4581">
        <v>0</v>
      </c>
      <c r="U4581" t="s">
        <v>60</v>
      </c>
      <c r="V4581" s="3" t="d">
        <v>1899-12-30</v>
      </c>
      <c r="W4581">
        <v>0</v>
      </c>
      <c r="X4581" s="4">
        <f t="shared" si="142"/>
        <v>0</v>
      </c>
      <c r="Y4581" s="5">
        <f t="shared" ca="1" si="143"/>
        <v>0</v>
      </c>
    </row>
    <row r="4582" spans="1:25" x14ac:dyDescent="0.2">
      <c r="A4582" t="s">
        <v>6579</v>
      </c>
      <c r="B4582" t="s">
        <v>6580</v>
      </c>
      <c r="C4582">
        <v>0</v>
      </c>
      <c r="D4582" s="2">
        <v>21.2</v>
      </c>
      <c r="E4582">
        <v>2013</v>
      </c>
      <c r="F4582" t="s">
        <v>70</v>
      </c>
      <c r="G4582">
        <v>0</v>
      </c>
      <c r="H4582" t="s">
        <v>6581</v>
      </c>
      <c r="I4582">
        <v>40</v>
      </c>
      <c r="J4582">
        <v>0</v>
      </c>
      <c r="K4582">
        <v>0</v>
      </c>
      <c r="L4582">
        <v>0</v>
      </c>
      <c r="M4582">
        <v>0</v>
      </c>
      <c r="N4582">
        <v>0</v>
      </c>
      <c r="O4582">
        <v>50</v>
      </c>
      <c r="P4582">
        <v>60</v>
      </c>
      <c r="Q4582">
        <v>60</v>
      </c>
      <c r="R4582">
        <v>50</v>
      </c>
      <c r="S4582">
        <v>0</v>
      </c>
      <c r="T4582">
        <v>0</v>
      </c>
      <c r="U4582" t="s">
        <v>60</v>
      </c>
      <c r="V4582" s="3" t="d">
        <v>1899-12-30</v>
      </c>
      <c r="W4582">
        <v>0</v>
      </c>
      <c r="X4582" s="4">
        <f t="shared" si="142"/>
        <v>0</v>
      </c>
      <c r="Y4582" s="5">
        <f t="shared" ca="1" si="143"/>
        <v>0</v>
      </c>
    </row>
    <row r="4583" spans="1:25" x14ac:dyDescent="0.2">
      <c r="A4583" t="s">
        <v>6582</v>
      </c>
      <c r="B4583">
        <v>656744</v>
      </c>
      <c r="C4583">
        <v>0</v>
      </c>
      <c r="D4583" s="2">
        <v>22.4</v>
      </c>
      <c r="E4583">
        <v>2016</v>
      </c>
      <c r="F4583" t="s">
        <v>45</v>
      </c>
      <c r="G4583">
        <v>2017</v>
      </c>
      <c r="H4583" t="s">
        <v>6583</v>
      </c>
      <c r="I4583">
        <v>0</v>
      </c>
      <c r="J4583">
        <v>0</v>
      </c>
      <c r="K4583">
        <v>45</v>
      </c>
      <c r="L4583">
        <v>0</v>
      </c>
      <c r="M4583">
        <v>0</v>
      </c>
      <c r="N4583">
        <v>65</v>
      </c>
      <c r="O4583">
        <v>0</v>
      </c>
      <c r="P4583">
        <v>0</v>
      </c>
      <c r="Q4583">
        <v>0</v>
      </c>
      <c r="R4583">
        <v>0</v>
      </c>
      <c r="S4583">
        <v>50</v>
      </c>
      <c r="T4583">
        <v>0</v>
      </c>
      <c r="U4583" t="s">
        <v>60</v>
      </c>
      <c r="V4583" s="3" t="d">
        <v>1993-08-21</v>
      </c>
      <c r="W4583">
        <v>0</v>
      </c>
      <c r="X4583" s="4">
        <f t="shared" si="142"/>
        <v>0</v>
      </c>
      <c r="Y4583" s="5">
        <f t="shared" ca="1" si="143"/>
        <v>0</v>
      </c>
    </row>
    <row r="4584" spans="1:25" x14ac:dyDescent="0.2">
      <c r="A4584" t="s">
        <v>6582</v>
      </c>
      <c r="B4584">
        <v>656744</v>
      </c>
      <c r="C4584">
        <v>0</v>
      </c>
      <c r="D4584" s="2">
        <v>23.4</v>
      </c>
      <c r="E4584">
        <v>2017</v>
      </c>
      <c r="F4584" t="s">
        <v>45</v>
      </c>
      <c r="G4584">
        <v>2017</v>
      </c>
      <c r="H4584" t="s">
        <v>6584</v>
      </c>
      <c r="I4584">
        <v>0</v>
      </c>
      <c r="J4584">
        <v>0</v>
      </c>
      <c r="K4584">
        <v>45</v>
      </c>
      <c r="L4584">
        <v>0</v>
      </c>
      <c r="M4584">
        <v>0</v>
      </c>
      <c r="N4584">
        <v>65</v>
      </c>
      <c r="O4584">
        <v>0</v>
      </c>
      <c r="P4584">
        <v>0</v>
      </c>
      <c r="Q4584">
        <v>0</v>
      </c>
      <c r="R4584">
        <v>0</v>
      </c>
      <c r="S4584">
        <v>55</v>
      </c>
      <c r="T4584">
        <v>0</v>
      </c>
      <c r="U4584" t="s">
        <v>60</v>
      </c>
      <c r="V4584" s="3" t="d">
        <v>1993-08-21</v>
      </c>
      <c r="W4584">
        <v>0</v>
      </c>
      <c r="X4584" s="4">
        <f t="shared" si="142"/>
        <v>0</v>
      </c>
      <c r="Y4584" s="5">
        <f t="shared" ca="1" si="143"/>
        <v>0</v>
      </c>
    </row>
    <row r="4585" spans="1:25" x14ac:dyDescent="0.2">
      <c r="A4585" t="s">
        <v>6585</v>
      </c>
      <c r="B4585">
        <v>502200</v>
      </c>
      <c r="C4585">
        <v>0</v>
      </c>
      <c r="D4585" s="2">
        <v>24.219028059999999</v>
      </c>
      <c r="E4585">
        <v>2013</v>
      </c>
      <c r="F4585" t="s">
        <v>70</v>
      </c>
      <c r="G4585">
        <v>2014</v>
      </c>
      <c r="H4585" t="s">
        <v>6586</v>
      </c>
      <c r="I4585">
        <v>50</v>
      </c>
      <c r="J4585">
        <v>0</v>
      </c>
      <c r="K4585">
        <v>0</v>
      </c>
      <c r="L4585">
        <v>0</v>
      </c>
      <c r="M4585">
        <v>0</v>
      </c>
      <c r="N4585">
        <v>0</v>
      </c>
      <c r="O4585">
        <v>60</v>
      </c>
      <c r="P4585">
        <v>50</v>
      </c>
      <c r="Q4585">
        <v>50</v>
      </c>
      <c r="R4585">
        <v>50</v>
      </c>
      <c r="S4585">
        <v>0</v>
      </c>
      <c r="T4585">
        <v>0</v>
      </c>
      <c r="U4585" t="s">
        <v>60</v>
      </c>
      <c r="V4585" s="3" t="d">
        <v>1988-10-13</v>
      </c>
      <c r="W4585">
        <v>0</v>
      </c>
      <c r="X4585" s="4">
        <f t="shared" si="142"/>
        <v>0</v>
      </c>
      <c r="Y4585" s="5">
        <f t="shared" ca="1" si="143"/>
        <v>0</v>
      </c>
    </row>
    <row r="4586" spans="1:25" ht="409.6" x14ac:dyDescent="0.2">
      <c r="A4586" t="s">
        <v>6587</v>
      </c>
      <c r="B4586">
        <v>666931</v>
      </c>
      <c r="C4586" t="s">
        <v>6588</v>
      </c>
      <c r="D4586" s="2">
        <v>23.5</v>
      </c>
      <c r="E4586">
        <v>2019</v>
      </c>
      <c r="F4586" t="s">
        <v>27</v>
      </c>
      <c r="G4586">
        <v>2021</v>
      </c>
      <c r="H4586" s="1" t="s">
        <v>6589</v>
      </c>
      <c r="I4586">
        <v>50</v>
      </c>
      <c r="J4586">
        <v>0</v>
      </c>
      <c r="K4586">
        <v>0</v>
      </c>
      <c r="L4586">
        <v>0</v>
      </c>
      <c r="M4586">
        <v>0</v>
      </c>
      <c r="N4586">
        <v>0</v>
      </c>
      <c r="O4586">
        <v>50</v>
      </c>
      <c r="P4586">
        <v>45</v>
      </c>
      <c r="Q4586">
        <v>55</v>
      </c>
      <c r="R4586">
        <v>60</v>
      </c>
      <c r="S4586">
        <v>0</v>
      </c>
      <c r="T4586">
        <v>0</v>
      </c>
      <c r="U4586" t="s">
        <v>107</v>
      </c>
      <c r="V4586" s="3" t="d">
        <v>1899-12-30</v>
      </c>
      <c r="W4586">
        <v>0</v>
      </c>
      <c r="X4586" s="4">
        <f t="shared" si="142"/>
        <v>0</v>
      </c>
      <c r="Y4586" s="5">
        <f t="shared" ca="1" si="143"/>
        <v>0</v>
      </c>
    </row>
    <row r="4587" spans="1:25" ht="409.6" x14ac:dyDescent="0.2">
      <c r="A4587" t="s">
        <v>6587</v>
      </c>
      <c r="B4587">
        <v>666931</v>
      </c>
      <c r="C4587" t="s">
        <v>6588</v>
      </c>
      <c r="D4587" s="2">
        <v>23.8</v>
      </c>
      <c r="E4587">
        <v>2019</v>
      </c>
      <c r="F4587" t="s">
        <v>27</v>
      </c>
      <c r="G4587">
        <v>2021</v>
      </c>
      <c r="H4587" s="1" t="s">
        <v>6589</v>
      </c>
      <c r="I4587">
        <v>50</v>
      </c>
      <c r="J4587">
        <v>0</v>
      </c>
      <c r="K4587">
        <v>0</v>
      </c>
      <c r="L4587">
        <v>0</v>
      </c>
      <c r="M4587">
        <v>0</v>
      </c>
      <c r="N4587">
        <v>0</v>
      </c>
      <c r="O4587">
        <v>50</v>
      </c>
      <c r="P4587">
        <v>45</v>
      </c>
      <c r="Q4587">
        <v>55</v>
      </c>
      <c r="R4587">
        <v>60</v>
      </c>
      <c r="S4587">
        <v>0</v>
      </c>
      <c r="T4587">
        <v>0</v>
      </c>
      <c r="U4587" t="s">
        <v>108</v>
      </c>
      <c r="V4587" s="3" t="d">
        <v>1899-12-30</v>
      </c>
      <c r="W4587">
        <v>0</v>
      </c>
      <c r="X4587" s="4">
        <f t="shared" si="142"/>
        <v>0</v>
      </c>
      <c r="Y4587" s="5">
        <f t="shared" ca="1" si="143"/>
        <v>0</v>
      </c>
    </row>
    <row r="4588" spans="1:25" ht="409.6" x14ac:dyDescent="0.2">
      <c r="A4588" t="s">
        <v>6587</v>
      </c>
      <c r="B4588">
        <v>666931</v>
      </c>
      <c r="C4588" t="s">
        <v>6588</v>
      </c>
      <c r="D4588" s="2">
        <v>23.8</v>
      </c>
      <c r="E4588">
        <v>2019</v>
      </c>
      <c r="F4588" t="s">
        <v>27</v>
      </c>
      <c r="G4588">
        <v>2021</v>
      </c>
      <c r="H4588" s="1" t="s">
        <v>6589</v>
      </c>
      <c r="I4588">
        <v>50</v>
      </c>
      <c r="J4588">
        <v>0</v>
      </c>
      <c r="K4588">
        <v>0</v>
      </c>
      <c r="L4588">
        <v>0</v>
      </c>
      <c r="M4588">
        <v>0</v>
      </c>
      <c r="N4588">
        <v>0</v>
      </c>
      <c r="O4588">
        <v>50</v>
      </c>
      <c r="P4588">
        <v>45</v>
      </c>
      <c r="Q4588">
        <v>55</v>
      </c>
      <c r="R4588">
        <v>60</v>
      </c>
      <c r="S4588">
        <v>0</v>
      </c>
      <c r="T4588">
        <v>0</v>
      </c>
      <c r="U4588" t="s">
        <v>145</v>
      </c>
      <c r="V4588" s="3" t="d">
        <v>1899-12-30</v>
      </c>
      <c r="W4588">
        <v>0</v>
      </c>
      <c r="X4588" s="4">
        <f t="shared" si="142"/>
        <v>0</v>
      </c>
      <c r="Y4588" s="5">
        <f t="shared" ca="1" si="143"/>
        <v>0</v>
      </c>
    </row>
    <row r="4589" spans="1:25" x14ac:dyDescent="0.2">
      <c r="A4589" t="s">
        <v>6587</v>
      </c>
      <c r="B4589">
        <v>666931</v>
      </c>
      <c r="C4589">
        <v>0</v>
      </c>
      <c r="D4589" s="2">
        <v>23.1</v>
      </c>
      <c r="E4589">
        <v>2019</v>
      </c>
      <c r="F4589" t="s">
        <v>70</v>
      </c>
      <c r="G4589">
        <v>2020</v>
      </c>
      <c r="H4589" t="s">
        <v>6590</v>
      </c>
      <c r="I4589">
        <v>50</v>
      </c>
      <c r="J4589">
        <v>0</v>
      </c>
      <c r="K4589">
        <v>0</v>
      </c>
      <c r="L4589">
        <v>0</v>
      </c>
      <c r="M4589">
        <v>0</v>
      </c>
      <c r="N4589">
        <v>0</v>
      </c>
      <c r="O4589">
        <v>50</v>
      </c>
      <c r="P4589">
        <v>50</v>
      </c>
      <c r="Q4589">
        <v>45</v>
      </c>
      <c r="R4589">
        <v>60</v>
      </c>
      <c r="S4589">
        <v>0</v>
      </c>
      <c r="T4589">
        <v>0</v>
      </c>
      <c r="U4589" t="s">
        <v>60</v>
      </c>
      <c r="V4589" s="3" t="d">
        <v>1995-11-27</v>
      </c>
      <c r="W4589">
        <v>0</v>
      </c>
      <c r="X4589" s="4">
        <f t="shared" si="142"/>
        <v>0</v>
      </c>
      <c r="Y4589" s="5">
        <f t="shared" ca="1" si="143"/>
        <v>0</v>
      </c>
    </row>
    <row r="4590" spans="1:25" x14ac:dyDescent="0.2">
      <c r="A4590" t="s">
        <v>6587</v>
      </c>
      <c r="B4590">
        <v>666931</v>
      </c>
      <c r="C4590">
        <v>0</v>
      </c>
      <c r="D4590" s="2">
        <v>22.1</v>
      </c>
      <c r="E4590">
        <v>2018</v>
      </c>
      <c r="F4590" t="s">
        <v>70</v>
      </c>
      <c r="G4590">
        <v>2020</v>
      </c>
      <c r="H4590" t="s">
        <v>6591</v>
      </c>
      <c r="I4590">
        <v>50</v>
      </c>
      <c r="J4590">
        <v>0</v>
      </c>
      <c r="K4590">
        <v>0</v>
      </c>
      <c r="L4590">
        <v>0</v>
      </c>
      <c r="M4590">
        <v>0</v>
      </c>
      <c r="N4590">
        <v>0</v>
      </c>
      <c r="O4590">
        <v>50</v>
      </c>
      <c r="P4590">
        <v>45</v>
      </c>
      <c r="Q4590">
        <v>45</v>
      </c>
      <c r="R4590">
        <v>60</v>
      </c>
      <c r="S4590">
        <v>0</v>
      </c>
      <c r="T4590">
        <v>0</v>
      </c>
      <c r="U4590" t="s">
        <v>60</v>
      </c>
      <c r="V4590" s="3" t="d">
        <v>1995-11-27</v>
      </c>
      <c r="W4590">
        <v>0</v>
      </c>
      <c r="X4590" s="4">
        <f t="shared" si="142"/>
        <v>0</v>
      </c>
      <c r="Y4590" s="5">
        <f t="shared" ca="1" si="143"/>
        <v>0</v>
      </c>
    </row>
    <row r="4591" spans="1:25" x14ac:dyDescent="0.2">
      <c r="A4591" t="s">
        <v>6587</v>
      </c>
      <c r="B4591">
        <v>666931</v>
      </c>
      <c r="C4591">
        <v>0</v>
      </c>
      <c r="D4591" s="2">
        <v>20.100000000000001</v>
      </c>
      <c r="E4591">
        <v>2017</v>
      </c>
      <c r="F4591" t="s">
        <v>70</v>
      </c>
      <c r="G4591">
        <v>0</v>
      </c>
      <c r="H4591" t="s">
        <v>6592</v>
      </c>
      <c r="I4591">
        <v>50</v>
      </c>
      <c r="J4591">
        <v>0</v>
      </c>
      <c r="K4591">
        <v>0</v>
      </c>
      <c r="L4591">
        <v>0</v>
      </c>
      <c r="M4591">
        <v>0</v>
      </c>
      <c r="N4591">
        <v>0</v>
      </c>
      <c r="O4591">
        <v>50</v>
      </c>
      <c r="P4591">
        <v>45</v>
      </c>
      <c r="Q4591">
        <v>45</v>
      </c>
      <c r="R4591">
        <v>60</v>
      </c>
      <c r="S4591">
        <v>0</v>
      </c>
      <c r="T4591">
        <v>0</v>
      </c>
      <c r="U4591" t="s">
        <v>60</v>
      </c>
      <c r="V4591" s="3" t="d">
        <v>1899-12-30</v>
      </c>
      <c r="W4591">
        <v>0</v>
      </c>
      <c r="X4591" s="4">
        <f t="shared" si="142"/>
        <v>0</v>
      </c>
      <c r="Y4591" s="5">
        <f t="shared" ca="1" si="143"/>
        <v>0</v>
      </c>
    </row>
    <row r="4592" spans="1:25" x14ac:dyDescent="0.2">
      <c r="A4592" t="s">
        <v>6593</v>
      </c>
      <c r="B4592" t="s">
        <v>6594</v>
      </c>
      <c r="C4592">
        <v>0</v>
      </c>
      <c r="D4592" s="2">
        <v>18.100000000000001</v>
      </c>
      <c r="E4592">
        <v>2015</v>
      </c>
      <c r="F4592" t="s">
        <v>45</v>
      </c>
      <c r="G4592">
        <v>0</v>
      </c>
      <c r="H4592" t="s">
        <v>6595</v>
      </c>
      <c r="I4592">
        <v>0</v>
      </c>
      <c r="J4592">
        <v>40</v>
      </c>
      <c r="K4592">
        <v>45</v>
      </c>
      <c r="L4592">
        <v>60</v>
      </c>
      <c r="M4592">
        <v>0</v>
      </c>
      <c r="N4592">
        <v>50</v>
      </c>
      <c r="O4592">
        <v>0</v>
      </c>
      <c r="P4592">
        <v>0</v>
      </c>
      <c r="Q4592">
        <v>0</v>
      </c>
      <c r="R4592">
        <v>0</v>
      </c>
      <c r="S4592">
        <v>0</v>
      </c>
      <c r="T4592">
        <v>0</v>
      </c>
      <c r="U4592" t="s">
        <v>60</v>
      </c>
      <c r="V4592" s="3" t="d">
        <v>1899-12-30</v>
      </c>
      <c r="W4592">
        <v>0</v>
      </c>
      <c r="X4592" s="4">
        <f t="shared" si="142"/>
        <v>0</v>
      </c>
      <c r="Y4592" s="5">
        <f t="shared" ca="1" si="143"/>
        <v>0</v>
      </c>
    </row>
    <row r="4593" spans="1:25" x14ac:dyDescent="0.2">
      <c r="A4593" t="s">
        <v>6596</v>
      </c>
      <c r="B4593" t="s">
        <v>6597</v>
      </c>
      <c r="C4593">
        <v>0</v>
      </c>
      <c r="D4593" s="2">
        <v>21.1</v>
      </c>
      <c r="E4593">
        <v>2016</v>
      </c>
      <c r="F4593" t="s">
        <v>45</v>
      </c>
      <c r="G4593">
        <v>0</v>
      </c>
      <c r="H4593" t="s">
        <v>6598</v>
      </c>
      <c r="I4593">
        <v>0</v>
      </c>
      <c r="J4593">
        <v>55</v>
      </c>
      <c r="K4593">
        <v>50</v>
      </c>
      <c r="L4593">
        <v>55</v>
      </c>
      <c r="M4593">
        <v>0</v>
      </c>
      <c r="N4593">
        <v>45</v>
      </c>
      <c r="O4593">
        <v>0</v>
      </c>
      <c r="P4593">
        <v>0</v>
      </c>
      <c r="Q4593">
        <v>0</v>
      </c>
      <c r="R4593">
        <v>0</v>
      </c>
      <c r="S4593">
        <v>0</v>
      </c>
      <c r="T4593">
        <v>0</v>
      </c>
      <c r="U4593" t="s">
        <v>60</v>
      </c>
      <c r="V4593" s="3" t="d">
        <v>1899-12-30</v>
      </c>
      <c r="W4593">
        <v>0</v>
      </c>
      <c r="X4593" s="4">
        <f t="shared" si="142"/>
        <v>0</v>
      </c>
      <c r="Y4593" s="5">
        <f t="shared" ca="1" si="143"/>
        <v>0</v>
      </c>
    </row>
    <row r="4594" spans="1:25" x14ac:dyDescent="0.2">
      <c r="A4594" t="s">
        <v>6599</v>
      </c>
      <c r="B4594">
        <v>0</v>
      </c>
      <c r="C4594" t="s">
        <v>6600</v>
      </c>
      <c r="D4594" s="2">
        <v>24.8</v>
      </c>
      <c r="E4594">
        <v>2019</v>
      </c>
      <c r="F4594" t="s">
        <v>24</v>
      </c>
      <c r="G4594">
        <v>2019</v>
      </c>
      <c r="H4594" t="s">
        <v>6601</v>
      </c>
      <c r="I4594">
        <v>0</v>
      </c>
      <c r="J4594">
        <v>0</v>
      </c>
      <c r="K4594">
        <v>45</v>
      </c>
      <c r="L4594">
        <v>50</v>
      </c>
      <c r="M4594">
        <v>0</v>
      </c>
      <c r="N4594">
        <v>50</v>
      </c>
      <c r="O4594">
        <v>0</v>
      </c>
      <c r="P4594">
        <v>0</v>
      </c>
      <c r="Q4594">
        <v>0</v>
      </c>
      <c r="R4594">
        <v>0</v>
      </c>
      <c r="S4594">
        <v>55</v>
      </c>
      <c r="T4594">
        <v>0</v>
      </c>
      <c r="U4594" t="s">
        <v>108</v>
      </c>
      <c r="V4594" s="3" t="d">
        <v>1899-12-30</v>
      </c>
      <c r="W4594">
        <v>0</v>
      </c>
      <c r="X4594" s="4">
        <f t="shared" si="142"/>
        <v>0</v>
      </c>
      <c r="Y4594" s="5">
        <f t="shared" ca="1" si="143"/>
        <v>0</v>
      </c>
    </row>
    <row r="4595" spans="1:25" x14ac:dyDescent="0.2">
      <c r="A4595" t="s">
        <v>6602</v>
      </c>
      <c r="B4595">
        <v>676660</v>
      </c>
      <c r="C4595">
        <v>0</v>
      </c>
      <c r="D4595" s="2">
        <v>20.6</v>
      </c>
      <c r="E4595">
        <v>2018</v>
      </c>
      <c r="F4595" t="s">
        <v>24</v>
      </c>
      <c r="G4595">
        <v>2021</v>
      </c>
      <c r="H4595" t="s">
        <v>6603</v>
      </c>
      <c r="I4595">
        <v>0</v>
      </c>
      <c r="J4595">
        <v>50</v>
      </c>
      <c r="K4595">
        <v>45</v>
      </c>
      <c r="L4595">
        <v>0</v>
      </c>
      <c r="M4595">
        <v>0</v>
      </c>
      <c r="N4595">
        <v>55</v>
      </c>
      <c r="O4595">
        <v>0</v>
      </c>
      <c r="P4595">
        <v>0</v>
      </c>
      <c r="Q4595">
        <v>0</v>
      </c>
      <c r="R4595">
        <v>0</v>
      </c>
      <c r="S4595">
        <v>50</v>
      </c>
      <c r="T4595">
        <v>0</v>
      </c>
      <c r="U4595" t="s">
        <v>60</v>
      </c>
      <c r="V4595" s="3" t="d">
        <v>1997-06-10</v>
      </c>
      <c r="W4595">
        <v>0</v>
      </c>
      <c r="X4595" s="4">
        <f t="shared" si="142"/>
        <v>0</v>
      </c>
      <c r="Y4595" s="5">
        <f t="shared" ca="1" si="143"/>
        <v>-1</v>
      </c>
    </row>
    <row r="4596" spans="1:25" x14ac:dyDescent="0.2">
      <c r="A4596" t="s">
        <v>6602</v>
      </c>
      <c r="B4596">
        <v>676660</v>
      </c>
      <c r="C4596">
        <v>0</v>
      </c>
      <c r="D4596" s="2">
        <v>21.6</v>
      </c>
      <c r="E4596">
        <v>2019</v>
      </c>
      <c r="F4596" t="s">
        <v>24</v>
      </c>
      <c r="G4596">
        <v>2021</v>
      </c>
      <c r="H4596" t="s">
        <v>6604</v>
      </c>
      <c r="I4596">
        <v>0</v>
      </c>
      <c r="J4596">
        <v>50</v>
      </c>
      <c r="K4596">
        <v>45</v>
      </c>
      <c r="L4596">
        <v>45</v>
      </c>
      <c r="M4596">
        <v>0</v>
      </c>
      <c r="N4596">
        <v>55</v>
      </c>
      <c r="O4596">
        <v>0</v>
      </c>
      <c r="P4596">
        <v>0</v>
      </c>
      <c r="Q4596">
        <v>0</v>
      </c>
      <c r="R4596">
        <v>0</v>
      </c>
      <c r="S4596">
        <v>50</v>
      </c>
      <c r="T4596">
        <v>0</v>
      </c>
      <c r="U4596" t="s">
        <v>60</v>
      </c>
      <c r="V4596" s="3" t="d">
        <v>1997-06-10</v>
      </c>
      <c r="W4596">
        <v>0</v>
      </c>
      <c r="X4596" s="4">
        <f t="shared" si="142"/>
        <v>0</v>
      </c>
      <c r="Y4596" s="5">
        <f t="shared" ca="1" si="143"/>
        <v>-1</v>
      </c>
    </row>
    <row r="4597" spans="1:25" x14ac:dyDescent="0.2">
      <c r="A4597" t="s">
        <v>6605</v>
      </c>
      <c r="B4597" t="s">
        <v>6606</v>
      </c>
      <c r="C4597">
        <v>0</v>
      </c>
      <c r="D4597" s="2">
        <v>18.399999999999999</v>
      </c>
      <c r="E4597">
        <v>2019</v>
      </c>
      <c r="F4597" t="s">
        <v>24</v>
      </c>
      <c r="G4597">
        <v>0</v>
      </c>
      <c r="H4597" t="s">
        <v>6607</v>
      </c>
      <c r="I4597">
        <v>0</v>
      </c>
      <c r="J4597">
        <v>50</v>
      </c>
      <c r="K4597">
        <v>50</v>
      </c>
      <c r="L4597">
        <v>55</v>
      </c>
      <c r="M4597">
        <v>0</v>
      </c>
      <c r="N4597">
        <v>60</v>
      </c>
      <c r="O4597">
        <v>0</v>
      </c>
      <c r="P4597">
        <v>0</v>
      </c>
      <c r="Q4597">
        <v>0</v>
      </c>
      <c r="R4597">
        <v>0</v>
      </c>
      <c r="S4597">
        <v>55</v>
      </c>
      <c r="T4597">
        <v>0</v>
      </c>
      <c r="U4597" t="s">
        <v>60</v>
      </c>
      <c r="V4597" s="3" t="d">
        <v>1899-12-30</v>
      </c>
      <c r="W4597">
        <v>0</v>
      </c>
      <c r="X4597" s="4">
        <f t="shared" si="142"/>
        <v>0</v>
      </c>
      <c r="Y4597" s="5">
        <f t="shared" ca="1" si="143"/>
        <v>0</v>
      </c>
    </row>
    <row r="4598" spans="1:25" x14ac:dyDescent="0.2">
      <c r="A4598" t="s">
        <v>6608</v>
      </c>
      <c r="B4598">
        <v>669707</v>
      </c>
      <c r="C4598" t="s">
        <v>6609</v>
      </c>
      <c r="D4598" s="2">
        <v>21.6</v>
      </c>
      <c r="E4598">
        <v>2019</v>
      </c>
      <c r="F4598" t="s">
        <v>172</v>
      </c>
      <c r="G4598">
        <v>2023</v>
      </c>
      <c r="H4598" t="s">
        <v>6610</v>
      </c>
      <c r="I4598">
        <v>55</v>
      </c>
      <c r="J4598">
        <v>0</v>
      </c>
      <c r="K4598">
        <v>0</v>
      </c>
      <c r="L4598">
        <v>0</v>
      </c>
      <c r="M4598">
        <v>0</v>
      </c>
      <c r="N4598">
        <v>0</v>
      </c>
      <c r="O4598">
        <v>55</v>
      </c>
      <c r="P4598">
        <v>45</v>
      </c>
      <c r="Q4598">
        <v>50</v>
      </c>
      <c r="R4598">
        <v>45</v>
      </c>
      <c r="S4598">
        <v>0</v>
      </c>
      <c r="T4598">
        <v>0</v>
      </c>
      <c r="U4598" t="s">
        <v>108</v>
      </c>
      <c r="V4598" s="3" t="d">
        <v>1899-12-30</v>
      </c>
      <c r="W4598">
        <v>0</v>
      </c>
      <c r="X4598" s="4">
        <f t="shared" si="142"/>
        <v>0</v>
      </c>
      <c r="Y4598" s="5">
        <f t="shared" ca="1" si="143"/>
        <v>0</v>
      </c>
    </row>
    <row r="4599" spans="1:25" x14ac:dyDescent="0.2">
      <c r="A4599" t="s">
        <v>6608</v>
      </c>
      <c r="B4599">
        <v>669707</v>
      </c>
      <c r="C4599">
        <v>0</v>
      </c>
      <c r="D4599" s="2">
        <v>20.9</v>
      </c>
      <c r="E4599">
        <v>2019</v>
      </c>
      <c r="F4599" t="s">
        <v>172</v>
      </c>
      <c r="G4599">
        <v>2022</v>
      </c>
      <c r="H4599" t="s">
        <v>6611</v>
      </c>
      <c r="I4599">
        <v>55</v>
      </c>
      <c r="J4599">
        <v>0</v>
      </c>
      <c r="K4599">
        <v>0</v>
      </c>
      <c r="L4599">
        <v>0</v>
      </c>
      <c r="M4599">
        <v>0</v>
      </c>
      <c r="N4599">
        <v>0</v>
      </c>
      <c r="O4599">
        <v>50</v>
      </c>
      <c r="P4599">
        <v>50</v>
      </c>
      <c r="Q4599">
        <v>40</v>
      </c>
      <c r="R4599">
        <v>50</v>
      </c>
      <c r="S4599">
        <v>0</v>
      </c>
      <c r="T4599">
        <v>0</v>
      </c>
      <c r="U4599" t="s">
        <v>60</v>
      </c>
      <c r="V4599" s="3" t="d">
        <v>1998-02-08</v>
      </c>
      <c r="W4599">
        <v>0</v>
      </c>
      <c r="X4599" s="4">
        <f t="shared" si="142"/>
        <v>0</v>
      </c>
      <c r="Y4599" s="5">
        <f t="shared" ca="1" si="143"/>
        <v>-1</v>
      </c>
    </row>
    <row r="4600" spans="1:25" x14ac:dyDescent="0.2">
      <c r="A4600" t="s">
        <v>6608</v>
      </c>
      <c r="B4600">
        <v>669707</v>
      </c>
      <c r="C4600">
        <v>0</v>
      </c>
      <c r="D4600" s="2">
        <v>18</v>
      </c>
      <c r="E4600">
        <v>2019</v>
      </c>
      <c r="F4600" t="s">
        <v>172</v>
      </c>
      <c r="G4600">
        <v>0</v>
      </c>
      <c r="H4600" t="s">
        <v>6612</v>
      </c>
      <c r="I4600">
        <v>55</v>
      </c>
      <c r="J4600">
        <v>0</v>
      </c>
      <c r="K4600">
        <v>0</v>
      </c>
      <c r="L4600">
        <v>0</v>
      </c>
      <c r="M4600">
        <v>0</v>
      </c>
      <c r="N4600">
        <v>0</v>
      </c>
      <c r="O4600">
        <v>50</v>
      </c>
      <c r="P4600">
        <v>50</v>
      </c>
      <c r="Q4600">
        <v>45</v>
      </c>
      <c r="R4600">
        <v>50</v>
      </c>
      <c r="S4600">
        <v>0</v>
      </c>
      <c r="T4600">
        <v>0</v>
      </c>
      <c r="U4600" t="s">
        <v>60</v>
      </c>
      <c r="V4600" s="3" t="d">
        <v>1899-12-30</v>
      </c>
      <c r="W4600">
        <v>0</v>
      </c>
      <c r="X4600" s="4">
        <f t="shared" si="142"/>
        <v>0</v>
      </c>
      <c r="Y4600" s="5">
        <f t="shared" ca="1" si="143"/>
        <v>0</v>
      </c>
    </row>
    <row r="4601" spans="1:25" x14ac:dyDescent="0.2">
      <c r="A4601" t="s">
        <v>6613</v>
      </c>
      <c r="B4601">
        <v>665120</v>
      </c>
      <c r="C4601">
        <v>18607</v>
      </c>
      <c r="D4601" s="2">
        <v>25.4</v>
      </c>
      <c r="E4601">
        <v>2019</v>
      </c>
      <c r="F4601" t="s">
        <v>37</v>
      </c>
      <c r="G4601">
        <v>2019</v>
      </c>
      <c r="H4601" t="s">
        <v>6614</v>
      </c>
      <c r="I4601">
        <v>60</v>
      </c>
      <c r="J4601">
        <v>0</v>
      </c>
      <c r="K4601">
        <v>45</v>
      </c>
      <c r="L4601">
        <v>50</v>
      </c>
      <c r="M4601">
        <v>0</v>
      </c>
      <c r="N4601">
        <v>50</v>
      </c>
      <c r="O4601">
        <v>50</v>
      </c>
      <c r="P4601">
        <v>40</v>
      </c>
      <c r="Q4601">
        <v>50</v>
      </c>
      <c r="R4601">
        <v>35</v>
      </c>
      <c r="S4601">
        <v>0</v>
      </c>
      <c r="T4601">
        <v>0</v>
      </c>
      <c r="U4601" t="s">
        <v>60</v>
      </c>
      <c r="V4601" s="3" t="d">
        <v>1993-07-30</v>
      </c>
      <c r="W4601">
        <v>2019</v>
      </c>
      <c r="X4601" s="4">
        <f t="shared" si="142"/>
        <v>25.44109589041096</v>
      </c>
      <c r="Y4601" s="5">
        <f t="shared" ca="1" si="143"/>
        <v>0</v>
      </c>
    </row>
    <row r="4602" spans="1:25" x14ac:dyDescent="0.2">
      <c r="A4602" t="s">
        <v>6613</v>
      </c>
      <c r="B4602">
        <v>665120</v>
      </c>
      <c r="C4602">
        <v>18607</v>
      </c>
      <c r="D4602" s="2">
        <v>25.9</v>
      </c>
      <c r="E4602">
        <v>2019</v>
      </c>
      <c r="F4602" t="s">
        <v>45</v>
      </c>
      <c r="G4602">
        <v>2019</v>
      </c>
      <c r="H4602" t="s">
        <v>6615</v>
      </c>
      <c r="I4602">
        <v>60</v>
      </c>
      <c r="J4602">
        <v>0</v>
      </c>
      <c r="K4602">
        <v>50</v>
      </c>
      <c r="L4602">
        <v>50</v>
      </c>
      <c r="M4602">
        <v>0</v>
      </c>
      <c r="N4602">
        <v>45</v>
      </c>
      <c r="O4602">
        <v>60</v>
      </c>
      <c r="P4602">
        <v>40</v>
      </c>
      <c r="Q4602">
        <v>55</v>
      </c>
      <c r="R4602">
        <v>45</v>
      </c>
      <c r="S4602">
        <v>0</v>
      </c>
      <c r="T4602">
        <v>0</v>
      </c>
      <c r="U4602" t="s">
        <v>107</v>
      </c>
      <c r="V4602" s="3" t="d">
        <v>1993-07-30</v>
      </c>
      <c r="W4602">
        <v>2019</v>
      </c>
      <c r="X4602" s="4">
        <f t="shared" si="142"/>
        <v>25.44109589041096</v>
      </c>
      <c r="Y4602" s="5">
        <f t="shared" ca="1" si="143"/>
        <v>0</v>
      </c>
    </row>
    <row r="4603" spans="1:25" x14ac:dyDescent="0.2">
      <c r="A4603" t="s">
        <v>6613</v>
      </c>
      <c r="B4603">
        <v>665120</v>
      </c>
      <c r="C4603">
        <v>18607</v>
      </c>
      <c r="D4603" s="2">
        <v>26.1</v>
      </c>
      <c r="E4603">
        <v>2019</v>
      </c>
      <c r="F4603" t="s">
        <v>45</v>
      </c>
      <c r="G4603">
        <v>2019</v>
      </c>
      <c r="H4603" t="s">
        <v>6615</v>
      </c>
      <c r="I4603">
        <v>60</v>
      </c>
      <c r="J4603">
        <v>0</v>
      </c>
      <c r="K4603">
        <v>50</v>
      </c>
      <c r="L4603">
        <v>50</v>
      </c>
      <c r="M4603">
        <v>0</v>
      </c>
      <c r="N4603">
        <v>45</v>
      </c>
      <c r="O4603">
        <v>60</v>
      </c>
      <c r="P4603">
        <v>40</v>
      </c>
      <c r="Q4603">
        <v>55</v>
      </c>
      <c r="R4603">
        <v>45</v>
      </c>
      <c r="S4603">
        <v>0</v>
      </c>
      <c r="T4603">
        <v>0</v>
      </c>
      <c r="U4603" t="s">
        <v>108</v>
      </c>
      <c r="V4603" s="3" t="d">
        <v>1993-07-30</v>
      </c>
      <c r="W4603">
        <v>2019</v>
      </c>
      <c r="X4603" s="4">
        <f t="shared" si="142"/>
        <v>25.44109589041096</v>
      </c>
      <c r="Y4603" s="5">
        <f t="shared" ca="1" si="143"/>
        <v>0</v>
      </c>
    </row>
    <row r="4604" spans="1:25" x14ac:dyDescent="0.2">
      <c r="A4604" t="s">
        <v>6616</v>
      </c>
      <c r="B4604" t="s">
        <v>6617</v>
      </c>
      <c r="C4604">
        <v>0</v>
      </c>
      <c r="D4604" s="2">
        <v>18.100000000000001</v>
      </c>
      <c r="E4604">
        <v>2015</v>
      </c>
      <c r="F4604" t="s">
        <v>45</v>
      </c>
      <c r="G4604">
        <v>0</v>
      </c>
      <c r="H4604" t="s">
        <v>6618</v>
      </c>
      <c r="I4604">
        <v>0</v>
      </c>
      <c r="J4604">
        <v>50</v>
      </c>
      <c r="K4604">
        <v>50</v>
      </c>
      <c r="L4604">
        <v>50</v>
      </c>
      <c r="M4604">
        <v>0</v>
      </c>
      <c r="N4604">
        <v>55</v>
      </c>
      <c r="O4604">
        <v>0</v>
      </c>
      <c r="P4604">
        <v>0</v>
      </c>
      <c r="Q4604">
        <v>0</v>
      </c>
      <c r="R4604">
        <v>0</v>
      </c>
      <c r="S4604">
        <v>0</v>
      </c>
      <c r="T4604">
        <v>0</v>
      </c>
      <c r="U4604" t="s">
        <v>60</v>
      </c>
      <c r="V4604" s="3" t="d">
        <v>1899-12-30</v>
      </c>
      <c r="W4604">
        <v>0</v>
      </c>
      <c r="X4604" s="4">
        <f t="shared" si="142"/>
        <v>0</v>
      </c>
      <c r="Y4604" s="5">
        <f t="shared" ca="1" si="143"/>
        <v>0</v>
      </c>
    </row>
    <row r="4605" spans="1:25" x14ac:dyDescent="0.2">
      <c r="A4605" t="s">
        <v>6619</v>
      </c>
      <c r="B4605">
        <v>606424</v>
      </c>
      <c r="C4605">
        <v>18282</v>
      </c>
      <c r="D4605" s="2">
        <v>21.95208761</v>
      </c>
      <c r="E4605">
        <v>2015</v>
      </c>
      <c r="F4605" t="s">
        <v>45</v>
      </c>
      <c r="G4605">
        <v>2016</v>
      </c>
      <c r="H4605" t="s">
        <v>6620</v>
      </c>
      <c r="I4605">
        <v>0</v>
      </c>
      <c r="J4605">
        <v>50</v>
      </c>
      <c r="K4605">
        <v>50</v>
      </c>
      <c r="L4605">
        <v>50</v>
      </c>
      <c r="M4605">
        <v>0</v>
      </c>
      <c r="N4605">
        <v>65</v>
      </c>
      <c r="O4605">
        <v>0</v>
      </c>
      <c r="P4605">
        <v>0</v>
      </c>
      <c r="Q4605">
        <v>0</v>
      </c>
      <c r="R4605">
        <v>0</v>
      </c>
      <c r="S4605">
        <v>45</v>
      </c>
      <c r="T4605">
        <v>0</v>
      </c>
      <c r="U4605" t="s">
        <v>60</v>
      </c>
      <c r="V4605" s="3" t="d">
        <v>1993-01-18</v>
      </c>
      <c r="W4605">
        <v>2017</v>
      </c>
      <c r="X4605" s="4">
        <f t="shared" si="142"/>
        <v>23.969863013698632</v>
      </c>
      <c r="Y4605" s="5">
        <f t="shared" ca="1" si="143"/>
        <v>1</v>
      </c>
    </row>
    <row r="4606" spans="1:25" x14ac:dyDescent="0.2">
      <c r="A4606" t="s">
        <v>6619</v>
      </c>
      <c r="B4606">
        <v>606424</v>
      </c>
      <c r="C4606">
        <v>18282</v>
      </c>
      <c r="D4606" s="2">
        <v>22.951403150000001</v>
      </c>
      <c r="E4606">
        <v>2016</v>
      </c>
      <c r="F4606" t="s">
        <v>45</v>
      </c>
      <c r="G4606">
        <v>2016</v>
      </c>
      <c r="H4606" t="s">
        <v>6620</v>
      </c>
      <c r="I4606">
        <v>0</v>
      </c>
      <c r="J4606">
        <v>50</v>
      </c>
      <c r="K4606">
        <v>50</v>
      </c>
      <c r="L4606">
        <v>50</v>
      </c>
      <c r="M4606">
        <v>0</v>
      </c>
      <c r="N4606">
        <v>65</v>
      </c>
      <c r="O4606">
        <v>0</v>
      </c>
      <c r="P4606">
        <v>0</v>
      </c>
      <c r="Q4606">
        <v>0</v>
      </c>
      <c r="R4606">
        <v>0</v>
      </c>
      <c r="S4606">
        <v>45</v>
      </c>
      <c r="T4606">
        <v>0</v>
      </c>
      <c r="U4606" t="s">
        <v>60</v>
      </c>
      <c r="V4606" s="3" t="d">
        <v>1993-01-18</v>
      </c>
      <c r="W4606">
        <v>2017</v>
      </c>
      <c r="X4606" s="4">
        <f t="shared" si="142"/>
        <v>23.969863013698632</v>
      </c>
      <c r="Y4606" s="5">
        <f t="shared" ca="1" si="143"/>
        <v>1</v>
      </c>
    </row>
    <row r="4607" spans="1:25" x14ac:dyDescent="0.2">
      <c r="A4607" t="s">
        <v>6619</v>
      </c>
      <c r="B4607">
        <v>606424</v>
      </c>
      <c r="C4607">
        <v>18282</v>
      </c>
      <c r="D4607" s="2">
        <v>20.952772070000002</v>
      </c>
      <c r="E4607">
        <v>2014</v>
      </c>
      <c r="F4607" t="s">
        <v>45</v>
      </c>
      <c r="G4607">
        <v>2017</v>
      </c>
      <c r="H4607" t="s">
        <v>6621</v>
      </c>
      <c r="I4607">
        <v>0</v>
      </c>
      <c r="J4607">
        <v>40</v>
      </c>
      <c r="K4607">
        <v>50</v>
      </c>
      <c r="L4607">
        <v>50</v>
      </c>
      <c r="M4607">
        <v>0</v>
      </c>
      <c r="N4607">
        <v>60</v>
      </c>
      <c r="O4607">
        <v>0</v>
      </c>
      <c r="P4607">
        <v>0</v>
      </c>
      <c r="Q4607">
        <v>0</v>
      </c>
      <c r="R4607">
        <v>0</v>
      </c>
      <c r="S4607">
        <v>0</v>
      </c>
      <c r="T4607">
        <v>0</v>
      </c>
      <c r="U4607" t="s">
        <v>60</v>
      </c>
      <c r="V4607" s="3" t="d">
        <v>1993-01-18</v>
      </c>
      <c r="W4607">
        <v>2017</v>
      </c>
      <c r="X4607" s="4">
        <f t="shared" si="142"/>
        <v>23.969863013698632</v>
      </c>
      <c r="Y4607" s="5">
        <f t="shared" ca="1" si="143"/>
        <v>1</v>
      </c>
    </row>
    <row r="4608" spans="1:25" ht="409.6" x14ac:dyDescent="0.2">
      <c r="A4608" t="s">
        <v>6622</v>
      </c>
      <c r="B4608">
        <v>672284</v>
      </c>
      <c r="C4608">
        <v>18335</v>
      </c>
      <c r="D4608" s="2">
        <v>18.899999999999999</v>
      </c>
      <c r="E4608">
        <v>2018</v>
      </c>
      <c r="F4608" t="s">
        <v>27</v>
      </c>
      <c r="G4608">
        <v>0</v>
      </c>
      <c r="H4608" s="1" t="s">
        <v>6623</v>
      </c>
      <c r="I4608">
        <v>60</v>
      </c>
      <c r="J4608">
        <v>0</v>
      </c>
      <c r="K4608">
        <v>0</v>
      </c>
      <c r="L4608">
        <v>0</v>
      </c>
      <c r="M4608">
        <v>0</v>
      </c>
      <c r="N4608">
        <v>0</v>
      </c>
      <c r="O4608">
        <v>50</v>
      </c>
      <c r="P4608">
        <v>60</v>
      </c>
      <c r="Q4608">
        <v>55</v>
      </c>
      <c r="R4608">
        <v>50</v>
      </c>
      <c r="S4608">
        <v>0</v>
      </c>
      <c r="T4608">
        <v>0</v>
      </c>
      <c r="U4608" t="s">
        <v>29</v>
      </c>
      <c r="V4608" s="3" t="d">
        <v>1993-12-21</v>
      </c>
      <c r="W4608">
        <v>2019</v>
      </c>
      <c r="X4608" s="4">
        <f t="shared" si="142"/>
        <v>25.046575342465754</v>
      </c>
      <c r="Y4608" s="5">
        <f t="shared" ca="1" si="143"/>
        <v>0</v>
      </c>
    </row>
    <row r="4609" spans="1:25" x14ac:dyDescent="0.2">
      <c r="A4609" t="s">
        <v>6622</v>
      </c>
      <c r="B4609">
        <v>672284</v>
      </c>
      <c r="C4609" t="s">
        <v>6624</v>
      </c>
      <c r="D4609" s="2">
        <v>19.899999999999999</v>
      </c>
      <c r="E4609">
        <v>2019</v>
      </c>
      <c r="F4609" t="s">
        <v>27</v>
      </c>
      <c r="G4609">
        <v>2021</v>
      </c>
      <c r="H4609" t="s">
        <v>6625</v>
      </c>
      <c r="I4609">
        <v>60</v>
      </c>
      <c r="J4609">
        <v>0</v>
      </c>
      <c r="K4609">
        <v>0</v>
      </c>
      <c r="L4609">
        <v>0</v>
      </c>
      <c r="M4609">
        <v>0</v>
      </c>
      <c r="N4609">
        <v>0</v>
      </c>
      <c r="O4609">
        <v>50</v>
      </c>
      <c r="P4609">
        <v>60</v>
      </c>
      <c r="Q4609">
        <v>55</v>
      </c>
      <c r="R4609">
        <v>50</v>
      </c>
      <c r="S4609">
        <v>0</v>
      </c>
      <c r="T4609">
        <v>0</v>
      </c>
      <c r="U4609" t="s">
        <v>107</v>
      </c>
      <c r="V4609" s="3" t="d">
        <v>1899-12-30</v>
      </c>
      <c r="W4609">
        <v>0</v>
      </c>
      <c r="X4609" s="4">
        <f t="shared" si="142"/>
        <v>0</v>
      </c>
      <c r="Y4609" s="5">
        <f t="shared" ca="1" si="143"/>
        <v>0</v>
      </c>
    </row>
    <row r="4610" spans="1:25" x14ac:dyDescent="0.2">
      <c r="A4610" t="s">
        <v>6622</v>
      </c>
      <c r="B4610">
        <v>672284</v>
      </c>
      <c r="C4610" t="s">
        <v>6624</v>
      </c>
      <c r="D4610" s="2">
        <v>20.100000000000001</v>
      </c>
      <c r="E4610">
        <v>2019</v>
      </c>
      <c r="F4610" t="s">
        <v>27</v>
      </c>
      <c r="G4610">
        <v>2021</v>
      </c>
      <c r="H4610" t="s">
        <v>6625</v>
      </c>
      <c r="I4610">
        <v>60</v>
      </c>
      <c r="J4610">
        <v>0</v>
      </c>
      <c r="K4610">
        <v>0</v>
      </c>
      <c r="L4610">
        <v>0</v>
      </c>
      <c r="M4610">
        <v>0</v>
      </c>
      <c r="N4610">
        <v>0</v>
      </c>
      <c r="O4610">
        <v>50</v>
      </c>
      <c r="P4610">
        <v>60</v>
      </c>
      <c r="Q4610">
        <v>55</v>
      </c>
      <c r="R4610">
        <v>50</v>
      </c>
      <c r="S4610">
        <v>0</v>
      </c>
      <c r="T4610">
        <v>0</v>
      </c>
      <c r="U4610" t="s">
        <v>108</v>
      </c>
      <c r="V4610" s="3" t="d">
        <v>1899-12-30</v>
      </c>
      <c r="W4610">
        <v>0</v>
      </c>
      <c r="X4610" s="4">
        <f t="shared" si="142"/>
        <v>0</v>
      </c>
      <c r="Y4610" s="5">
        <f t="shared" ca="1" si="143"/>
        <v>0</v>
      </c>
    </row>
    <row r="4611" spans="1:25" x14ac:dyDescent="0.2">
      <c r="A4611" t="s">
        <v>6622</v>
      </c>
      <c r="B4611">
        <v>672284</v>
      </c>
      <c r="C4611" t="s">
        <v>6624</v>
      </c>
      <c r="D4611" s="2">
        <v>20.100000000000001</v>
      </c>
      <c r="E4611">
        <v>2019</v>
      </c>
      <c r="F4611" t="s">
        <v>27</v>
      </c>
      <c r="G4611">
        <v>2021</v>
      </c>
      <c r="H4611" t="s">
        <v>6625</v>
      </c>
      <c r="I4611">
        <v>60</v>
      </c>
      <c r="J4611">
        <v>0</v>
      </c>
      <c r="K4611">
        <v>0</v>
      </c>
      <c r="L4611">
        <v>0</v>
      </c>
      <c r="M4611">
        <v>0</v>
      </c>
      <c r="N4611">
        <v>0</v>
      </c>
      <c r="O4611">
        <v>50</v>
      </c>
      <c r="P4611">
        <v>60</v>
      </c>
      <c r="Q4611">
        <v>55</v>
      </c>
      <c r="R4611">
        <v>50</v>
      </c>
      <c r="S4611">
        <v>0</v>
      </c>
      <c r="T4611">
        <v>0</v>
      </c>
      <c r="U4611" t="s">
        <v>145</v>
      </c>
      <c r="V4611" s="3" t="d">
        <v>1899-12-30</v>
      </c>
      <c r="W4611">
        <v>0</v>
      </c>
      <c r="X4611" s="4">
        <f t="shared" ref="X4611:X4674" si="144">IF(W4611=0,0,(DATE(W4611,1,1)-V4611)/365)</f>
        <v>0</v>
      </c>
      <c r="Y4611" s="5">
        <f t="shared" ref="Y4611:Y4674" ca="1" si="145">IF(AND((TODAY()-V4611)/365 &lt; 23, W4611=0), -1, IF(X4611=0, 0, INT(X4611&lt;=23.99)))</f>
        <v>0</v>
      </c>
    </row>
    <row r="4612" spans="1:25" x14ac:dyDescent="0.2">
      <c r="A4612" t="s">
        <v>6622</v>
      </c>
      <c r="B4612">
        <v>672284</v>
      </c>
      <c r="C4612" t="s">
        <v>6624</v>
      </c>
      <c r="D4612" s="2">
        <v>20</v>
      </c>
      <c r="E4612">
        <v>2019</v>
      </c>
      <c r="F4612" t="s">
        <v>27</v>
      </c>
      <c r="G4612">
        <v>2021</v>
      </c>
      <c r="H4612" t="s">
        <v>6625</v>
      </c>
      <c r="I4612">
        <v>60</v>
      </c>
      <c r="J4612">
        <v>0</v>
      </c>
      <c r="K4612">
        <v>0</v>
      </c>
      <c r="L4612">
        <v>0</v>
      </c>
      <c r="M4612">
        <v>0</v>
      </c>
      <c r="N4612">
        <v>0</v>
      </c>
      <c r="O4612">
        <v>50</v>
      </c>
      <c r="P4612">
        <v>60</v>
      </c>
      <c r="Q4612">
        <v>55</v>
      </c>
      <c r="R4612">
        <v>50</v>
      </c>
      <c r="S4612">
        <v>0</v>
      </c>
      <c r="T4612">
        <v>0</v>
      </c>
      <c r="U4612" t="s">
        <v>296</v>
      </c>
      <c r="V4612" s="3" t="d">
        <v>1899-12-30</v>
      </c>
      <c r="W4612">
        <v>0</v>
      </c>
      <c r="X4612" s="4">
        <f t="shared" si="144"/>
        <v>0</v>
      </c>
      <c r="Y4612" s="5">
        <f t="shared" ca="1" si="145"/>
        <v>0</v>
      </c>
    </row>
    <row r="4613" spans="1:25" x14ac:dyDescent="0.2">
      <c r="A4613" t="s">
        <v>6622</v>
      </c>
      <c r="B4613">
        <v>672284</v>
      </c>
      <c r="C4613">
        <v>0</v>
      </c>
      <c r="D4613" s="2">
        <v>19.5</v>
      </c>
      <c r="E4613">
        <v>2019</v>
      </c>
      <c r="F4613" t="s">
        <v>70</v>
      </c>
      <c r="G4613">
        <v>2022</v>
      </c>
      <c r="H4613" t="s">
        <v>6626</v>
      </c>
      <c r="I4613">
        <v>60</v>
      </c>
      <c r="J4613">
        <v>0</v>
      </c>
      <c r="K4613">
        <v>0</v>
      </c>
      <c r="L4613">
        <v>0</v>
      </c>
      <c r="M4613">
        <v>0</v>
      </c>
      <c r="N4613">
        <v>0</v>
      </c>
      <c r="O4613">
        <v>50</v>
      </c>
      <c r="P4613">
        <v>60</v>
      </c>
      <c r="Q4613">
        <v>50</v>
      </c>
      <c r="R4613">
        <v>55</v>
      </c>
      <c r="S4613">
        <v>0</v>
      </c>
      <c r="T4613">
        <v>0</v>
      </c>
      <c r="U4613" t="s">
        <v>60</v>
      </c>
      <c r="V4613" s="3" t="d">
        <v>1999-07-16</v>
      </c>
      <c r="W4613">
        <v>0</v>
      </c>
      <c r="X4613" s="4">
        <f t="shared" si="144"/>
        <v>0</v>
      </c>
      <c r="Y4613" s="5">
        <f t="shared" ca="1" si="145"/>
        <v>-1</v>
      </c>
    </row>
    <row r="4614" spans="1:25" x14ac:dyDescent="0.2">
      <c r="A4614" t="s">
        <v>6622</v>
      </c>
      <c r="B4614">
        <v>672284</v>
      </c>
      <c r="C4614">
        <v>0</v>
      </c>
      <c r="D4614" s="2">
        <v>18.5</v>
      </c>
      <c r="E4614">
        <v>2018</v>
      </c>
      <c r="F4614" t="s">
        <v>70</v>
      </c>
      <c r="G4614">
        <v>2022</v>
      </c>
      <c r="H4614" t="s">
        <v>6627</v>
      </c>
      <c r="I4614">
        <v>60</v>
      </c>
      <c r="J4614">
        <v>0</v>
      </c>
      <c r="K4614">
        <v>0</v>
      </c>
      <c r="L4614">
        <v>0</v>
      </c>
      <c r="M4614">
        <v>0</v>
      </c>
      <c r="N4614">
        <v>0</v>
      </c>
      <c r="O4614">
        <v>50</v>
      </c>
      <c r="P4614">
        <v>60</v>
      </c>
      <c r="Q4614">
        <v>50</v>
      </c>
      <c r="R4614">
        <v>55</v>
      </c>
      <c r="S4614">
        <v>0</v>
      </c>
      <c r="T4614">
        <v>0</v>
      </c>
      <c r="U4614" t="s">
        <v>60</v>
      </c>
      <c r="V4614" s="3" t="d">
        <v>1999-07-16</v>
      </c>
      <c r="W4614">
        <v>0</v>
      </c>
      <c r="X4614" s="4">
        <f t="shared" si="144"/>
        <v>0</v>
      </c>
      <c r="Y4614" s="5">
        <f t="shared" ca="1" si="145"/>
        <v>-1</v>
      </c>
    </row>
    <row r="4615" spans="1:25" x14ac:dyDescent="0.2">
      <c r="A4615" t="s">
        <v>6622</v>
      </c>
      <c r="B4615">
        <v>672284</v>
      </c>
      <c r="C4615">
        <v>18335</v>
      </c>
      <c r="D4615" s="2">
        <v>18.5</v>
      </c>
      <c r="E4615">
        <v>2018</v>
      </c>
      <c r="F4615" t="s">
        <v>70</v>
      </c>
      <c r="G4615">
        <v>0</v>
      </c>
      <c r="H4615" t="s">
        <v>6628</v>
      </c>
      <c r="I4615">
        <v>60</v>
      </c>
      <c r="J4615">
        <v>0</v>
      </c>
      <c r="K4615">
        <v>0</v>
      </c>
      <c r="L4615">
        <v>0</v>
      </c>
      <c r="M4615">
        <v>0</v>
      </c>
      <c r="N4615">
        <v>0</v>
      </c>
      <c r="O4615">
        <v>50</v>
      </c>
      <c r="P4615">
        <v>60</v>
      </c>
      <c r="Q4615">
        <v>50</v>
      </c>
      <c r="R4615">
        <v>55</v>
      </c>
      <c r="S4615">
        <v>0</v>
      </c>
      <c r="T4615">
        <v>0</v>
      </c>
      <c r="U4615" t="s">
        <v>60</v>
      </c>
      <c r="V4615" s="3" t="d">
        <v>1993-12-21</v>
      </c>
      <c r="W4615">
        <v>2019</v>
      </c>
      <c r="X4615" s="4">
        <f t="shared" si="144"/>
        <v>25.046575342465754</v>
      </c>
      <c r="Y4615" s="5">
        <f t="shared" ca="1" si="145"/>
        <v>0</v>
      </c>
    </row>
    <row r="4616" spans="1:25" x14ac:dyDescent="0.2">
      <c r="A4616" t="s">
        <v>6629</v>
      </c>
      <c r="B4616">
        <v>680776</v>
      </c>
      <c r="C4616" t="s">
        <v>6630</v>
      </c>
      <c r="D4616" s="2">
        <v>22.8</v>
      </c>
      <c r="E4616">
        <v>2019</v>
      </c>
      <c r="F4616" t="s">
        <v>27</v>
      </c>
      <c r="G4616">
        <v>2022</v>
      </c>
      <c r="H4616" t="s">
        <v>6631</v>
      </c>
      <c r="I4616">
        <v>40</v>
      </c>
      <c r="J4616">
        <v>0</v>
      </c>
      <c r="K4616">
        <v>0</v>
      </c>
      <c r="L4616">
        <v>0</v>
      </c>
      <c r="M4616">
        <v>0</v>
      </c>
      <c r="N4616">
        <v>0</v>
      </c>
      <c r="O4616">
        <v>50</v>
      </c>
      <c r="P4616">
        <v>50</v>
      </c>
      <c r="Q4616">
        <v>55</v>
      </c>
      <c r="R4616">
        <v>70</v>
      </c>
      <c r="S4616">
        <v>0</v>
      </c>
      <c r="T4616">
        <v>0</v>
      </c>
      <c r="U4616" t="s">
        <v>107</v>
      </c>
      <c r="V4616" s="3" t="d">
        <v>1899-12-30</v>
      </c>
      <c r="W4616">
        <v>0</v>
      </c>
      <c r="X4616" s="4">
        <f t="shared" si="144"/>
        <v>0</v>
      </c>
      <c r="Y4616" s="5">
        <f t="shared" ca="1" si="145"/>
        <v>0</v>
      </c>
    </row>
    <row r="4617" spans="1:25" x14ac:dyDescent="0.2">
      <c r="A4617" t="s">
        <v>6629</v>
      </c>
      <c r="B4617">
        <v>680776</v>
      </c>
      <c r="C4617" t="s">
        <v>6630</v>
      </c>
      <c r="D4617" s="2">
        <v>23</v>
      </c>
      <c r="E4617">
        <v>2019</v>
      </c>
      <c r="F4617" t="s">
        <v>27</v>
      </c>
      <c r="G4617">
        <v>2022</v>
      </c>
      <c r="H4617" t="s">
        <v>6631</v>
      </c>
      <c r="I4617">
        <v>40</v>
      </c>
      <c r="J4617">
        <v>0</v>
      </c>
      <c r="K4617">
        <v>0</v>
      </c>
      <c r="L4617">
        <v>0</v>
      </c>
      <c r="M4617">
        <v>0</v>
      </c>
      <c r="N4617">
        <v>0</v>
      </c>
      <c r="O4617">
        <v>50</v>
      </c>
      <c r="P4617">
        <v>55</v>
      </c>
      <c r="Q4617">
        <v>45</v>
      </c>
      <c r="R4617">
        <v>70</v>
      </c>
      <c r="S4617">
        <v>0</v>
      </c>
      <c r="T4617">
        <v>0</v>
      </c>
      <c r="U4617" t="s">
        <v>108</v>
      </c>
      <c r="V4617" s="3" t="d">
        <v>1899-12-30</v>
      </c>
      <c r="W4617">
        <v>0</v>
      </c>
      <c r="X4617" s="4">
        <f t="shared" si="144"/>
        <v>0</v>
      </c>
      <c r="Y4617" s="5">
        <f t="shared" ca="1" si="145"/>
        <v>0</v>
      </c>
    </row>
    <row r="4618" spans="1:25" x14ac:dyDescent="0.2">
      <c r="A4618" t="s">
        <v>6629</v>
      </c>
      <c r="B4618">
        <v>680776</v>
      </c>
      <c r="C4618" t="s">
        <v>6630</v>
      </c>
      <c r="D4618" s="2">
        <v>23</v>
      </c>
      <c r="E4618">
        <v>2019</v>
      </c>
      <c r="F4618" t="s">
        <v>27</v>
      </c>
      <c r="G4618">
        <v>2022</v>
      </c>
      <c r="H4618" t="s">
        <v>6631</v>
      </c>
      <c r="I4618">
        <v>40</v>
      </c>
      <c r="J4618">
        <v>0</v>
      </c>
      <c r="K4618">
        <v>0</v>
      </c>
      <c r="L4618">
        <v>0</v>
      </c>
      <c r="M4618">
        <v>0</v>
      </c>
      <c r="N4618">
        <v>0</v>
      </c>
      <c r="O4618">
        <v>50</v>
      </c>
      <c r="P4618">
        <v>55</v>
      </c>
      <c r="Q4618">
        <v>45</v>
      </c>
      <c r="R4618">
        <v>70</v>
      </c>
      <c r="S4618">
        <v>0</v>
      </c>
      <c r="T4618">
        <v>0</v>
      </c>
      <c r="U4618" t="s">
        <v>145</v>
      </c>
      <c r="V4618" s="3" t="d">
        <v>1899-12-30</v>
      </c>
      <c r="W4618">
        <v>0</v>
      </c>
      <c r="X4618" s="4">
        <f t="shared" si="144"/>
        <v>0</v>
      </c>
      <c r="Y4618" s="5">
        <f t="shared" ca="1" si="145"/>
        <v>0</v>
      </c>
    </row>
    <row r="4619" spans="1:25" x14ac:dyDescent="0.2">
      <c r="A4619" t="s">
        <v>6629</v>
      </c>
      <c r="B4619">
        <v>680776</v>
      </c>
      <c r="C4619" t="s">
        <v>6630</v>
      </c>
      <c r="D4619" s="2">
        <v>22.8</v>
      </c>
      <c r="E4619">
        <v>2019</v>
      </c>
      <c r="F4619" t="s">
        <v>27</v>
      </c>
      <c r="G4619">
        <v>2022</v>
      </c>
      <c r="H4619" t="s">
        <v>6631</v>
      </c>
      <c r="I4619">
        <v>40</v>
      </c>
      <c r="J4619">
        <v>0</v>
      </c>
      <c r="K4619">
        <v>0</v>
      </c>
      <c r="L4619">
        <v>0</v>
      </c>
      <c r="M4619">
        <v>0</v>
      </c>
      <c r="N4619">
        <v>0</v>
      </c>
      <c r="O4619">
        <v>50</v>
      </c>
      <c r="P4619">
        <v>50</v>
      </c>
      <c r="Q4619">
        <v>55</v>
      </c>
      <c r="R4619">
        <v>70</v>
      </c>
      <c r="S4619">
        <v>0</v>
      </c>
      <c r="T4619">
        <v>0</v>
      </c>
      <c r="U4619" t="s">
        <v>296</v>
      </c>
      <c r="V4619" s="3" t="d">
        <v>1899-12-30</v>
      </c>
      <c r="W4619">
        <v>0</v>
      </c>
      <c r="X4619" s="4">
        <f t="shared" si="144"/>
        <v>0</v>
      </c>
      <c r="Y4619" s="5">
        <f t="shared" ca="1" si="145"/>
        <v>0</v>
      </c>
    </row>
    <row r="4620" spans="1:25" x14ac:dyDescent="0.2">
      <c r="A4620" t="s">
        <v>6629</v>
      </c>
      <c r="B4620">
        <v>680776</v>
      </c>
      <c r="C4620">
        <v>0</v>
      </c>
      <c r="D4620" s="2">
        <v>22.3</v>
      </c>
      <c r="E4620">
        <v>2019</v>
      </c>
      <c r="F4620" t="s">
        <v>70</v>
      </c>
      <c r="G4620">
        <v>2021</v>
      </c>
      <c r="H4620" t="s">
        <v>6632</v>
      </c>
      <c r="I4620">
        <v>45</v>
      </c>
      <c r="J4620">
        <v>0</v>
      </c>
      <c r="K4620">
        <v>0</v>
      </c>
      <c r="L4620">
        <v>0</v>
      </c>
      <c r="M4620">
        <v>0</v>
      </c>
      <c r="N4620">
        <v>0</v>
      </c>
      <c r="O4620">
        <v>55</v>
      </c>
      <c r="P4620">
        <v>55</v>
      </c>
      <c r="Q4620">
        <v>45</v>
      </c>
      <c r="R4620">
        <v>70</v>
      </c>
      <c r="S4620">
        <v>0</v>
      </c>
      <c r="T4620">
        <v>0</v>
      </c>
      <c r="U4620" t="s">
        <v>60</v>
      </c>
      <c r="V4620" s="3" t="d">
        <v>1996-09-05</v>
      </c>
      <c r="W4620">
        <v>0</v>
      </c>
      <c r="X4620" s="4">
        <f t="shared" si="144"/>
        <v>0</v>
      </c>
      <c r="Y4620" s="5">
        <f t="shared" ca="1" si="145"/>
        <v>0</v>
      </c>
    </row>
    <row r="4621" spans="1:25" x14ac:dyDescent="0.2">
      <c r="A4621" t="s">
        <v>6633</v>
      </c>
      <c r="B4621">
        <v>543496</v>
      </c>
      <c r="C4621">
        <v>0</v>
      </c>
      <c r="D4621" s="2">
        <v>24.383299109999999</v>
      </c>
      <c r="E4621">
        <v>2014</v>
      </c>
      <c r="F4621" t="s">
        <v>45</v>
      </c>
      <c r="G4621">
        <v>2015</v>
      </c>
      <c r="H4621" t="s">
        <v>6634</v>
      </c>
      <c r="I4621">
        <v>0</v>
      </c>
      <c r="J4621">
        <v>0</v>
      </c>
      <c r="K4621">
        <v>40</v>
      </c>
      <c r="L4621">
        <v>0</v>
      </c>
      <c r="M4621">
        <v>0</v>
      </c>
      <c r="N4621">
        <v>65</v>
      </c>
      <c r="O4621">
        <v>0</v>
      </c>
      <c r="P4621">
        <v>0</v>
      </c>
      <c r="Q4621">
        <v>0</v>
      </c>
      <c r="R4621">
        <v>0</v>
      </c>
      <c r="S4621">
        <v>55</v>
      </c>
      <c r="T4621">
        <v>0</v>
      </c>
      <c r="U4621" t="s">
        <v>60</v>
      </c>
      <c r="V4621" s="3" t="d">
        <v>1989-08-14</v>
      </c>
      <c r="W4621">
        <v>0</v>
      </c>
      <c r="X4621" s="4">
        <f t="shared" si="144"/>
        <v>0</v>
      </c>
      <c r="Y4621" s="5">
        <f t="shared" ca="1" si="145"/>
        <v>0</v>
      </c>
    </row>
    <row r="4622" spans="1:25" x14ac:dyDescent="0.2">
      <c r="A4622" t="s">
        <v>6635</v>
      </c>
      <c r="B4622">
        <v>592094</v>
      </c>
      <c r="C4622">
        <v>11861</v>
      </c>
      <c r="D4622" s="2">
        <v>21.4</v>
      </c>
      <c r="E4622">
        <v>2013</v>
      </c>
      <c r="F4622" t="s">
        <v>24</v>
      </c>
      <c r="G4622">
        <v>2015</v>
      </c>
      <c r="H4622" t="s">
        <v>6636</v>
      </c>
      <c r="I4622">
        <v>0</v>
      </c>
      <c r="J4622">
        <v>50</v>
      </c>
      <c r="K4622">
        <v>50</v>
      </c>
      <c r="L4622">
        <v>60</v>
      </c>
      <c r="M4622">
        <v>0</v>
      </c>
      <c r="N4622">
        <v>60</v>
      </c>
      <c r="O4622">
        <v>0</v>
      </c>
      <c r="P4622">
        <v>0</v>
      </c>
      <c r="Q4622">
        <v>0</v>
      </c>
      <c r="R4622">
        <v>0</v>
      </c>
      <c r="S4622">
        <v>0</v>
      </c>
      <c r="T4622">
        <v>0</v>
      </c>
      <c r="U4622" t="s">
        <v>60</v>
      </c>
      <c r="V4622" s="3" t="d">
        <v>1991-08-04</v>
      </c>
      <c r="W4622">
        <v>2018</v>
      </c>
      <c r="X4622" s="4">
        <f t="shared" si="144"/>
        <v>26.43013698630137</v>
      </c>
      <c r="Y4622" s="5">
        <f t="shared" ca="1" si="145"/>
        <v>0</v>
      </c>
    </row>
    <row r="4623" spans="1:25" x14ac:dyDescent="0.2">
      <c r="A4623" t="s">
        <v>6637</v>
      </c>
      <c r="B4623">
        <v>676599</v>
      </c>
      <c r="C4623">
        <v>0</v>
      </c>
      <c r="D4623" s="2">
        <v>21.9</v>
      </c>
      <c r="E4623">
        <v>2017</v>
      </c>
      <c r="F4623" t="s">
        <v>24</v>
      </c>
      <c r="G4623">
        <v>2020</v>
      </c>
      <c r="H4623" t="s">
        <v>6638</v>
      </c>
      <c r="I4623">
        <v>0</v>
      </c>
      <c r="J4623">
        <v>45</v>
      </c>
      <c r="K4623">
        <v>50</v>
      </c>
      <c r="L4623">
        <v>50</v>
      </c>
      <c r="M4623">
        <v>0</v>
      </c>
      <c r="N4623">
        <v>60</v>
      </c>
      <c r="O4623">
        <v>0</v>
      </c>
      <c r="P4623">
        <v>0</v>
      </c>
      <c r="Q4623">
        <v>0</v>
      </c>
      <c r="R4623">
        <v>0</v>
      </c>
      <c r="S4623">
        <v>0</v>
      </c>
      <c r="T4623">
        <v>0</v>
      </c>
      <c r="U4623" t="s">
        <v>60</v>
      </c>
      <c r="V4623" s="3" t="d">
        <v>1995-02-15</v>
      </c>
      <c r="W4623">
        <v>0</v>
      </c>
      <c r="X4623" s="4">
        <f t="shared" si="144"/>
        <v>0</v>
      </c>
      <c r="Y4623" s="5">
        <f t="shared" ca="1" si="145"/>
        <v>0</v>
      </c>
    </row>
    <row r="4624" spans="1:25" x14ac:dyDescent="0.2">
      <c r="A4624" t="s">
        <v>6637</v>
      </c>
      <c r="B4624">
        <v>676599</v>
      </c>
      <c r="C4624">
        <v>0</v>
      </c>
      <c r="D4624" s="2">
        <v>22.9</v>
      </c>
      <c r="E4624">
        <v>2018</v>
      </c>
      <c r="F4624" t="s">
        <v>24</v>
      </c>
      <c r="G4624">
        <v>2020</v>
      </c>
      <c r="H4624" t="s">
        <v>6639</v>
      </c>
      <c r="I4624">
        <v>0</v>
      </c>
      <c r="J4624">
        <v>45</v>
      </c>
      <c r="K4624">
        <v>50</v>
      </c>
      <c r="L4624">
        <v>50</v>
      </c>
      <c r="M4624">
        <v>0</v>
      </c>
      <c r="N4624">
        <v>60</v>
      </c>
      <c r="O4624">
        <v>0</v>
      </c>
      <c r="P4624">
        <v>0</v>
      </c>
      <c r="Q4624">
        <v>0</v>
      </c>
      <c r="R4624">
        <v>0</v>
      </c>
      <c r="S4624">
        <v>0</v>
      </c>
      <c r="T4624">
        <v>0</v>
      </c>
      <c r="U4624" t="s">
        <v>60</v>
      </c>
      <c r="V4624" s="3" t="d">
        <v>1995-02-15</v>
      </c>
      <c r="W4624">
        <v>0</v>
      </c>
      <c r="X4624" s="4">
        <f t="shared" si="144"/>
        <v>0</v>
      </c>
      <c r="Y4624" s="5">
        <f t="shared" ca="1" si="145"/>
        <v>0</v>
      </c>
    </row>
    <row r="4625" spans="1:25" x14ac:dyDescent="0.2">
      <c r="A4625" t="s">
        <v>6640</v>
      </c>
      <c r="B4625" t="s">
        <v>6641</v>
      </c>
      <c r="C4625">
        <v>0</v>
      </c>
      <c r="D4625" s="2">
        <v>20.399999999999999</v>
      </c>
      <c r="E4625">
        <v>2018</v>
      </c>
      <c r="F4625" t="s">
        <v>24</v>
      </c>
      <c r="G4625">
        <v>0</v>
      </c>
      <c r="H4625" t="s">
        <v>6642</v>
      </c>
      <c r="I4625">
        <v>0</v>
      </c>
      <c r="J4625">
        <v>50</v>
      </c>
      <c r="K4625">
        <v>40</v>
      </c>
      <c r="L4625">
        <v>0</v>
      </c>
      <c r="M4625">
        <v>0</v>
      </c>
      <c r="N4625">
        <v>65</v>
      </c>
      <c r="O4625">
        <v>0</v>
      </c>
      <c r="P4625">
        <v>0</v>
      </c>
      <c r="Q4625">
        <v>0</v>
      </c>
      <c r="R4625">
        <v>0</v>
      </c>
      <c r="S4625">
        <v>55</v>
      </c>
      <c r="T4625">
        <v>0</v>
      </c>
      <c r="U4625" t="s">
        <v>60</v>
      </c>
      <c r="V4625" s="3" t="d">
        <v>1899-12-30</v>
      </c>
      <c r="W4625">
        <v>0</v>
      </c>
      <c r="X4625" s="4">
        <f t="shared" si="144"/>
        <v>0</v>
      </c>
      <c r="Y4625" s="5">
        <f t="shared" ca="1" si="145"/>
        <v>0</v>
      </c>
    </row>
    <row r="4626" spans="1:25" x14ac:dyDescent="0.2">
      <c r="A4626" t="s">
        <v>6643</v>
      </c>
      <c r="B4626">
        <v>605183</v>
      </c>
      <c r="C4626">
        <v>14282</v>
      </c>
      <c r="D4626" s="2">
        <v>24.9</v>
      </c>
      <c r="E4626">
        <v>2015</v>
      </c>
      <c r="F4626" t="s">
        <v>70</v>
      </c>
      <c r="G4626">
        <v>2016</v>
      </c>
      <c r="H4626" t="s">
        <v>6644</v>
      </c>
      <c r="I4626">
        <v>50</v>
      </c>
      <c r="J4626">
        <v>0</v>
      </c>
      <c r="K4626">
        <v>0</v>
      </c>
      <c r="L4626">
        <v>0</v>
      </c>
      <c r="M4626">
        <v>0</v>
      </c>
      <c r="N4626">
        <v>0</v>
      </c>
      <c r="O4626">
        <v>50</v>
      </c>
      <c r="P4626">
        <v>45</v>
      </c>
      <c r="Q4626">
        <v>45</v>
      </c>
      <c r="R4626">
        <v>40</v>
      </c>
      <c r="S4626">
        <v>0</v>
      </c>
      <c r="T4626">
        <v>0</v>
      </c>
      <c r="U4626" t="s">
        <v>60</v>
      </c>
      <c r="V4626" s="3" t="d">
        <v>1990-02-24</v>
      </c>
      <c r="W4626">
        <v>2016</v>
      </c>
      <c r="X4626" s="4">
        <f t="shared" si="144"/>
        <v>25.86849315068493</v>
      </c>
      <c r="Y4626" s="5">
        <f t="shared" ca="1" si="145"/>
        <v>0</v>
      </c>
    </row>
    <row r="4627" spans="1:25" x14ac:dyDescent="0.2">
      <c r="A4627" t="s">
        <v>6645</v>
      </c>
      <c r="B4627">
        <v>671345</v>
      </c>
      <c r="C4627">
        <v>0</v>
      </c>
      <c r="D4627" s="2">
        <v>21.169062289999999</v>
      </c>
      <c r="E4627">
        <v>2017</v>
      </c>
      <c r="F4627" t="s">
        <v>24</v>
      </c>
      <c r="G4627">
        <v>2020</v>
      </c>
      <c r="H4627" t="s">
        <v>6646</v>
      </c>
      <c r="I4627">
        <v>0</v>
      </c>
      <c r="J4627">
        <v>50</v>
      </c>
      <c r="K4627">
        <v>50</v>
      </c>
      <c r="L4627">
        <v>0</v>
      </c>
      <c r="M4627">
        <v>0</v>
      </c>
      <c r="N4627">
        <v>70</v>
      </c>
      <c r="O4627">
        <v>0</v>
      </c>
      <c r="P4627">
        <v>0</v>
      </c>
      <c r="Q4627">
        <v>0</v>
      </c>
      <c r="R4627">
        <v>0</v>
      </c>
      <c r="S4627">
        <v>40</v>
      </c>
      <c r="T4627">
        <v>0</v>
      </c>
      <c r="U4627" t="s">
        <v>60</v>
      </c>
      <c r="V4627" s="3" t="d">
        <v>1995-11-01</v>
      </c>
      <c r="W4627">
        <v>0</v>
      </c>
      <c r="X4627" s="4">
        <f t="shared" si="144"/>
        <v>0</v>
      </c>
      <c r="Y4627" s="5">
        <f t="shared" ca="1" si="145"/>
        <v>0</v>
      </c>
    </row>
    <row r="4628" spans="1:25" x14ac:dyDescent="0.2">
      <c r="A4628" t="s">
        <v>6647</v>
      </c>
      <c r="B4628">
        <v>592329</v>
      </c>
      <c r="C4628">
        <v>12143</v>
      </c>
      <c r="D4628" s="2">
        <v>23.1</v>
      </c>
      <c r="E4628">
        <v>2016</v>
      </c>
      <c r="F4628" t="s">
        <v>24</v>
      </c>
      <c r="G4628">
        <v>2016</v>
      </c>
      <c r="H4628" t="s">
        <v>6648</v>
      </c>
      <c r="I4628">
        <v>0</v>
      </c>
      <c r="J4628">
        <v>40</v>
      </c>
      <c r="K4628">
        <v>40</v>
      </c>
      <c r="L4628">
        <v>0</v>
      </c>
      <c r="M4628">
        <v>0</v>
      </c>
      <c r="N4628">
        <v>65</v>
      </c>
      <c r="O4628">
        <v>0</v>
      </c>
      <c r="P4628">
        <v>0</v>
      </c>
      <c r="Q4628">
        <v>0</v>
      </c>
      <c r="R4628">
        <v>0</v>
      </c>
      <c r="S4628">
        <v>50</v>
      </c>
      <c r="T4628">
        <v>0</v>
      </c>
      <c r="U4628" t="s">
        <v>60</v>
      </c>
      <c r="V4628" s="3" t="d">
        <v>1992-11-21</v>
      </c>
      <c r="W4628">
        <v>2015</v>
      </c>
      <c r="X4628" s="4">
        <f t="shared" si="144"/>
        <v>22.126027397260273</v>
      </c>
      <c r="Y4628" s="5">
        <f t="shared" ca="1" si="145"/>
        <v>1</v>
      </c>
    </row>
    <row r="4629" spans="1:25" x14ac:dyDescent="0.2">
      <c r="A4629" t="s">
        <v>6647</v>
      </c>
      <c r="B4629">
        <v>592329</v>
      </c>
      <c r="C4629">
        <v>12143</v>
      </c>
      <c r="D4629" s="2">
        <v>22.1</v>
      </c>
      <c r="E4629">
        <v>2015</v>
      </c>
      <c r="F4629" t="s">
        <v>24</v>
      </c>
      <c r="G4629">
        <v>2015</v>
      </c>
      <c r="H4629" t="s">
        <v>6649</v>
      </c>
      <c r="I4629">
        <v>0</v>
      </c>
      <c r="J4629">
        <v>0</v>
      </c>
      <c r="K4629">
        <v>40</v>
      </c>
      <c r="L4629">
        <v>0</v>
      </c>
      <c r="M4629">
        <v>0</v>
      </c>
      <c r="N4629">
        <v>70</v>
      </c>
      <c r="O4629">
        <v>0</v>
      </c>
      <c r="P4629">
        <v>0</v>
      </c>
      <c r="Q4629">
        <v>0</v>
      </c>
      <c r="R4629">
        <v>0</v>
      </c>
      <c r="S4629">
        <v>50</v>
      </c>
      <c r="T4629">
        <v>0</v>
      </c>
      <c r="U4629" t="s">
        <v>60</v>
      </c>
      <c r="V4629" s="3" t="d">
        <v>1992-11-21</v>
      </c>
      <c r="W4629">
        <v>2015</v>
      </c>
      <c r="X4629" s="4">
        <f t="shared" si="144"/>
        <v>22.126027397260273</v>
      </c>
      <c r="Y4629" s="5">
        <f t="shared" ca="1" si="145"/>
        <v>1</v>
      </c>
    </row>
    <row r="4630" spans="1:25" x14ac:dyDescent="0.2">
      <c r="A4630" t="s">
        <v>6650</v>
      </c>
      <c r="B4630" t="s">
        <v>6651</v>
      </c>
      <c r="C4630">
        <v>0</v>
      </c>
      <c r="D4630" s="2">
        <v>17.399999999999999</v>
      </c>
      <c r="E4630">
        <v>2016</v>
      </c>
      <c r="F4630" t="s">
        <v>45</v>
      </c>
      <c r="G4630">
        <v>0</v>
      </c>
      <c r="H4630" t="s">
        <v>6652</v>
      </c>
      <c r="I4630">
        <v>0</v>
      </c>
      <c r="J4630">
        <v>50</v>
      </c>
      <c r="K4630">
        <v>55</v>
      </c>
      <c r="L4630">
        <v>60</v>
      </c>
      <c r="M4630">
        <v>0</v>
      </c>
      <c r="N4630">
        <v>65</v>
      </c>
      <c r="O4630">
        <v>0</v>
      </c>
      <c r="P4630">
        <v>0</v>
      </c>
      <c r="Q4630">
        <v>0</v>
      </c>
      <c r="R4630">
        <v>0</v>
      </c>
      <c r="S4630">
        <v>0</v>
      </c>
      <c r="T4630">
        <v>0</v>
      </c>
      <c r="U4630" t="s">
        <v>60</v>
      </c>
      <c r="V4630" s="3" t="d">
        <v>1899-12-30</v>
      </c>
      <c r="W4630">
        <v>0</v>
      </c>
      <c r="X4630" s="4">
        <f t="shared" si="144"/>
        <v>0</v>
      </c>
      <c r="Y4630" s="5">
        <f t="shared" ca="1" si="145"/>
        <v>0</v>
      </c>
    </row>
    <row r="4631" spans="1:25" x14ac:dyDescent="0.2">
      <c r="A4631" t="s">
        <v>6653</v>
      </c>
      <c r="B4631">
        <v>543261</v>
      </c>
      <c r="C4631">
        <v>8007</v>
      </c>
      <c r="D4631" s="2">
        <v>24.977412730000001</v>
      </c>
      <c r="E4631">
        <v>2013</v>
      </c>
      <c r="F4631" t="s">
        <v>45</v>
      </c>
      <c r="G4631">
        <v>2014</v>
      </c>
      <c r="H4631" t="s">
        <v>6654</v>
      </c>
      <c r="I4631">
        <v>0</v>
      </c>
      <c r="J4631">
        <v>50</v>
      </c>
      <c r="K4631">
        <v>50</v>
      </c>
      <c r="L4631">
        <v>60</v>
      </c>
      <c r="M4631">
        <v>0</v>
      </c>
      <c r="N4631">
        <v>50</v>
      </c>
      <c r="O4631">
        <v>0</v>
      </c>
      <c r="P4631">
        <v>0</v>
      </c>
      <c r="Q4631">
        <v>0</v>
      </c>
      <c r="R4631">
        <v>0</v>
      </c>
      <c r="S4631">
        <v>0</v>
      </c>
      <c r="T4631">
        <v>0</v>
      </c>
      <c r="U4631" t="s">
        <v>60</v>
      </c>
      <c r="V4631" s="3" t="d">
        <v>1988-01-10</v>
      </c>
      <c r="W4631">
        <v>2015</v>
      </c>
      <c r="X4631" s="4">
        <f t="shared" si="144"/>
        <v>26.994520547945207</v>
      </c>
      <c r="Y4631" s="5">
        <f t="shared" ca="1" si="145"/>
        <v>0</v>
      </c>
    </row>
    <row r="4632" spans="1:25" x14ac:dyDescent="0.2">
      <c r="A4632" t="s">
        <v>6655</v>
      </c>
      <c r="B4632">
        <v>571734</v>
      </c>
      <c r="C4632">
        <v>0</v>
      </c>
      <c r="D4632" s="2">
        <v>25.303216970000001</v>
      </c>
      <c r="E4632">
        <v>2013</v>
      </c>
      <c r="F4632" t="s">
        <v>31</v>
      </c>
      <c r="G4632">
        <v>0</v>
      </c>
      <c r="H4632" t="s">
        <v>6656</v>
      </c>
      <c r="I4632">
        <v>0</v>
      </c>
      <c r="J4632">
        <v>0</v>
      </c>
      <c r="K4632">
        <v>0</v>
      </c>
      <c r="L4632">
        <v>0</v>
      </c>
      <c r="M4632">
        <v>0</v>
      </c>
      <c r="N4632">
        <v>0</v>
      </c>
      <c r="O4632">
        <v>0</v>
      </c>
      <c r="P4632">
        <v>0</v>
      </c>
      <c r="Q4632">
        <v>0</v>
      </c>
      <c r="R4632">
        <v>0</v>
      </c>
      <c r="S4632">
        <v>0</v>
      </c>
      <c r="T4632">
        <v>0</v>
      </c>
      <c r="U4632" t="s">
        <v>60</v>
      </c>
      <c r="V4632" s="3" t="d">
        <v>1987-09-13</v>
      </c>
      <c r="W4632">
        <v>0</v>
      </c>
      <c r="X4632" s="4">
        <f t="shared" si="144"/>
        <v>0</v>
      </c>
      <c r="Y4632" s="5">
        <f t="shared" ca="1" si="145"/>
        <v>0</v>
      </c>
    </row>
    <row r="4633" spans="1:25" x14ac:dyDescent="0.2">
      <c r="A4633" t="s">
        <v>6657</v>
      </c>
      <c r="B4633">
        <v>663950</v>
      </c>
      <c r="C4633">
        <v>0</v>
      </c>
      <c r="D4633" s="2">
        <v>18.600000000000001</v>
      </c>
      <c r="E4633">
        <v>2015</v>
      </c>
      <c r="F4633" t="s">
        <v>70</v>
      </c>
      <c r="G4633">
        <v>2019</v>
      </c>
      <c r="H4633" t="s">
        <v>6658</v>
      </c>
      <c r="I4633">
        <v>50</v>
      </c>
      <c r="J4633">
        <v>0</v>
      </c>
      <c r="K4633">
        <v>0</v>
      </c>
      <c r="L4633">
        <v>0</v>
      </c>
      <c r="M4633">
        <v>0</v>
      </c>
      <c r="N4633">
        <v>0</v>
      </c>
      <c r="O4633">
        <v>50</v>
      </c>
      <c r="P4633">
        <v>40</v>
      </c>
      <c r="Q4633">
        <v>55</v>
      </c>
      <c r="R4633">
        <v>40</v>
      </c>
      <c r="S4633">
        <v>0</v>
      </c>
      <c r="T4633">
        <v>0</v>
      </c>
      <c r="U4633" t="s">
        <v>60</v>
      </c>
      <c r="V4633" s="3" t="d">
        <v>1996-06-07</v>
      </c>
      <c r="W4633">
        <v>0</v>
      </c>
      <c r="X4633" s="4">
        <f t="shared" si="144"/>
        <v>0</v>
      </c>
      <c r="Y4633" s="5">
        <f t="shared" ca="1" si="145"/>
        <v>0</v>
      </c>
    </row>
    <row r="4634" spans="1:25" x14ac:dyDescent="0.2">
      <c r="A4634" t="s">
        <v>6657</v>
      </c>
      <c r="B4634">
        <v>663950</v>
      </c>
      <c r="C4634">
        <v>0</v>
      </c>
      <c r="D4634" s="2">
        <v>18.600000000000001</v>
      </c>
      <c r="E4634">
        <v>2015</v>
      </c>
      <c r="F4634" t="s">
        <v>70</v>
      </c>
      <c r="G4634">
        <v>0</v>
      </c>
      <c r="H4634" t="s">
        <v>6659</v>
      </c>
      <c r="I4634">
        <v>50</v>
      </c>
      <c r="J4634">
        <v>0</v>
      </c>
      <c r="K4634">
        <v>0</v>
      </c>
      <c r="L4634">
        <v>0</v>
      </c>
      <c r="M4634">
        <v>0</v>
      </c>
      <c r="N4634">
        <v>0</v>
      </c>
      <c r="O4634">
        <v>50</v>
      </c>
      <c r="P4634">
        <v>40</v>
      </c>
      <c r="Q4634">
        <v>55</v>
      </c>
      <c r="R4634">
        <v>40</v>
      </c>
      <c r="S4634">
        <v>0</v>
      </c>
      <c r="T4634">
        <v>0</v>
      </c>
      <c r="U4634" t="s">
        <v>60</v>
      </c>
      <c r="V4634" s="3" t="d">
        <v>1899-12-30</v>
      </c>
      <c r="W4634">
        <v>0</v>
      </c>
      <c r="X4634" s="4">
        <f t="shared" si="144"/>
        <v>0</v>
      </c>
      <c r="Y4634" s="5">
        <f t="shared" ca="1" si="145"/>
        <v>0</v>
      </c>
    </row>
    <row r="4635" spans="1:25" x14ac:dyDescent="0.2">
      <c r="A4635" t="s">
        <v>6660</v>
      </c>
      <c r="B4635">
        <v>592422</v>
      </c>
      <c r="C4635">
        <v>14914</v>
      </c>
      <c r="D4635" s="2">
        <v>22.3</v>
      </c>
      <c r="E4635">
        <v>2014</v>
      </c>
      <c r="F4635" t="s">
        <v>24</v>
      </c>
      <c r="G4635">
        <v>2015</v>
      </c>
      <c r="H4635" t="s">
        <v>6661</v>
      </c>
      <c r="I4635">
        <v>0</v>
      </c>
      <c r="J4635">
        <v>50</v>
      </c>
      <c r="K4635">
        <v>55</v>
      </c>
      <c r="L4635">
        <v>0</v>
      </c>
      <c r="M4635">
        <v>0</v>
      </c>
      <c r="N4635">
        <v>65</v>
      </c>
      <c r="O4635">
        <v>0</v>
      </c>
      <c r="P4635">
        <v>0</v>
      </c>
      <c r="Q4635">
        <v>0</v>
      </c>
      <c r="R4635">
        <v>0</v>
      </c>
      <c r="S4635">
        <v>50</v>
      </c>
      <c r="T4635">
        <v>0</v>
      </c>
      <c r="U4635" t="s">
        <v>60</v>
      </c>
      <c r="V4635" s="3" t="d">
        <v>1991-10-02</v>
      </c>
      <c r="W4635">
        <v>2016</v>
      </c>
      <c r="X4635" s="4">
        <f t="shared" si="144"/>
        <v>24.265753424657536</v>
      </c>
      <c r="Y4635" s="5">
        <f t="shared" ca="1" si="145"/>
        <v>0</v>
      </c>
    </row>
    <row r="4636" spans="1:25" x14ac:dyDescent="0.2">
      <c r="A4636" t="s">
        <v>6660</v>
      </c>
      <c r="B4636">
        <v>592422</v>
      </c>
      <c r="C4636">
        <v>14914</v>
      </c>
      <c r="D4636" s="2">
        <v>21.3</v>
      </c>
      <c r="E4636">
        <v>2013</v>
      </c>
      <c r="F4636" t="s">
        <v>24</v>
      </c>
      <c r="G4636">
        <v>2016</v>
      </c>
      <c r="H4636" t="s">
        <v>6662</v>
      </c>
      <c r="I4636">
        <v>0</v>
      </c>
      <c r="J4636">
        <v>50</v>
      </c>
      <c r="K4636">
        <v>50</v>
      </c>
      <c r="L4636">
        <v>0</v>
      </c>
      <c r="M4636">
        <v>0</v>
      </c>
      <c r="N4636">
        <v>60</v>
      </c>
      <c r="O4636">
        <v>0</v>
      </c>
      <c r="P4636">
        <v>0</v>
      </c>
      <c r="Q4636">
        <v>0</v>
      </c>
      <c r="R4636">
        <v>0</v>
      </c>
      <c r="S4636">
        <v>50</v>
      </c>
      <c r="T4636">
        <v>0</v>
      </c>
      <c r="U4636" t="s">
        <v>60</v>
      </c>
      <c r="V4636" s="3" t="d">
        <v>1991-10-02</v>
      </c>
      <c r="W4636">
        <v>2016</v>
      </c>
      <c r="X4636" s="4">
        <f t="shared" si="144"/>
        <v>24.265753424657536</v>
      </c>
      <c r="Y4636" s="5">
        <f t="shared" ca="1" si="145"/>
        <v>0</v>
      </c>
    </row>
    <row r="4637" spans="1:25" x14ac:dyDescent="0.2">
      <c r="A4637" t="s">
        <v>6660</v>
      </c>
      <c r="B4637">
        <v>592422</v>
      </c>
      <c r="C4637">
        <v>14914</v>
      </c>
      <c r="D4637" s="2">
        <v>23.2</v>
      </c>
      <c r="E4637">
        <v>2015</v>
      </c>
      <c r="F4637" t="s">
        <v>24</v>
      </c>
      <c r="G4637">
        <v>2016</v>
      </c>
      <c r="H4637" t="s">
        <v>6663</v>
      </c>
      <c r="I4637">
        <v>0</v>
      </c>
      <c r="J4637">
        <v>50</v>
      </c>
      <c r="K4637">
        <v>50</v>
      </c>
      <c r="L4637">
        <v>50</v>
      </c>
      <c r="M4637">
        <v>0</v>
      </c>
      <c r="N4637">
        <v>60</v>
      </c>
      <c r="O4637">
        <v>0</v>
      </c>
      <c r="P4637">
        <v>0</v>
      </c>
      <c r="Q4637">
        <v>0</v>
      </c>
      <c r="R4637">
        <v>0</v>
      </c>
      <c r="S4637">
        <v>0</v>
      </c>
      <c r="T4637">
        <v>0</v>
      </c>
      <c r="U4637" t="s">
        <v>60</v>
      </c>
      <c r="V4637" s="3" t="d">
        <v>1991-10-02</v>
      </c>
      <c r="W4637">
        <v>2016</v>
      </c>
      <c r="X4637" s="4">
        <f t="shared" si="144"/>
        <v>24.265753424657536</v>
      </c>
      <c r="Y4637" s="5">
        <f t="shared" ca="1" si="145"/>
        <v>0</v>
      </c>
    </row>
    <row r="4638" spans="1:25" x14ac:dyDescent="0.2">
      <c r="A4638" t="s">
        <v>6660</v>
      </c>
      <c r="B4638">
        <v>592422</v>
      </c>
      <c r="C4638">
        <v>14914</v>
      </c>
      <c r="D4638" s="2">
        <v>21.3</v>
      </c>
      <c r="E4638">
        <v>2013</v>
      </c>
      <c r="F4638" t="s">
        <v>24</v>
      </c>
      <c r="G4638">
        <v>0</v>
      </c>
      <c r="H4638" t="s">
        <v>6664</v>
      </c>
      <c r="I4638">
        <v>0</v>
      </c>
      <c r="J4638">
        <v>50</v>
      </c>
      <c r="K4638">
        <v>50</v>
      </c>
      <c r="L4638">
        <v>0</v>
      </c>
      <c r="M4638">
        <v>0</v>
      </c>
      <c r="N4638">
        <v>60</v>
      </c>
      <c r="O4638">
        <v>0</v>
      </c>
      <c r="P4638">
        <v>0</v>
      </c>
      <c r="Q4638">
        <v>0</v>
      </c>
      <c r="R4638">
        <v>0</v>
      </c>
      <c r="S4638">
        <v>0</v>
      </c>
      <c r="T4638">
        <v>0</v>
      </c>
      <c r="U4638" t="s">
        <v>60</v>
      </c>
      <c r="V4638" s="3" t="d">
        <v>1991-10-02</v>
      </c>
      <c r="W4638">
        <v>2016</v>
      </c>
      <c r="X4638" s="4">
        <f t="shared" si="144"/>
        <v>24.265753424657536</v>
      </c>
      <c r="Y4638" s="5">
        <f t="shared" ca="1" si="145"/>
        <v>0</v>
      </c>
    </row>
    <row r="4639" spans="1:25" x14ac:dyDescent="0.2">
      <c r="A4639" t="s">
        <v>6665</v>
      </c>
      <c r="B4639">
        <v>641829</v>
      </c>
      <c r="C4639">
        <v>16429</v>
      </c>
      <c r="D4639" s="2">
        <v>20.3</v>
      </c>
      <c r="E4639">
        <v>2016</v>
      </c>
      <c r="F4639" t="s">
        <v>70</v>
      </c>
      <c r="G4639">
        <v>2018</v>
      </c>
      <c r="H4639" t="s">
        <v>6666</v>
      </c>
      <c r="I4639">
        <v>40</v>
      </c>
      <c r="J4639">
        <v>0</v>
      </c>
      <c r="K4639">
        <v>0</v>
      </c>
      <c r="L4639">
        <v>0</v>
      </c>
      <c r="M4639">
        <v>0</v>
      </c>
      <c r="N4639">
        <v>0</v>
      </c>
      <c r="O4639">
        <v>50</v>
      </c>
      <c r="P4639">
        <v>50</v>
      </c>
      <c r="Q4639">
        <v>40</v>
      </c>
      <c r="R4639">
        <v>55</v>
      </c>
      <c r="S4639">
        <v>0</v>
      </c>
      <c r="T4639">
        <v>0</v>
      </c>
      <c r="U4639" t="s">
        <v>60</v>
      </c>
      <c r="V4639" s="3" t="d">
        <v>1995-09-05</v>
      </c>
      <c r="W4639">
        <v>2019</v>
      </c>
      <c r="X4639" s="4">
        <f t="shared" si="144"/>
        <v>23.339726027397262</v>
      </c>
      <c r="Y4639" s="5">
        <f t="shared" ca="1" si="145"/>
        <v>1</v>
      </c>
    </row>
    <row r="4640" spans="1:25" x14ac:dyDescent="0.2">
      <c r="A4640" t="s">
        <v>6665</v>
      </c>
      <c r="B4640">
        <v>641829</v>
      </c>
      <c r="C4640">
        <v>16429</v>
      </c>
      <c r="D4640" s="2">
        <v>23.3</v>
      </c>
      <c r="E4640">
        <v>2019</v>
      </c>
      <c r="F4640" t="s">
        <v>70</v>
      </c>
      <c r="G4640">
        <v>2019</v>
      </c>
      <c r="H4640" t="s">
        <v>6667</v>
      </c>
      <c r="I4640">
        <v>40</v>
      </c>
      <c r="J4640">
        <v>0</v>
      </c>
      <c r="K4640">
        <v>0</v>
      </c>
      <c r="L4640">
        <v>0</v>
      </c>
      <c r="M4640">
        <v>0</v>
      </c>
      <c r="N4640">
        <v>0</v>
      </c>
      <c r="O4640">
        <v>45</v>
      </c>
      <c r="P4640">
        <v>45</v>
      </c>
      <c r="Q4640">
        <v>50</v>
      </c>
      <c r="R4640">
        <v>55</v>
      </c>
      <c r="S4640">
        <v>0</v>
      </c>
      <c r="T4640">
        <v>0</v>
      </c>
      <c r="U4640" t="s">
        <v>60</v>
      </c>
      <c r="V4640" s="3" t="d">
        <v>1995-09-05</v>
      </c>
      <c r="W4640">
        <v>2019</v>
      </c>
      <c r="X4640" s="4">
        <f t="shared" si="144"/>
        <v>23.339726027397262</v>
      </c>
      <c r="Y4640" s="5">
        <f t="shared" ca="1" si="145"/>
        <v>1</v>
      </c>
    </row>
    <row r="4641" spans="1:25" x14ac:dyDescent="0.2">
      <c r="A4641" t="s">
        <v>6665</v>
      </c>
      <c r="B4641">
        <v>641829</v>
      </c>
      <c r="C4641">
        <v>16429</v>
      </c>
      <c r="D4641" s="2">
        <v>19.3</v>
      </c>
      <c r="E4641">
        <v>2015</v>
      </c>
      <c r="F4641" t="s">
        <v>70</v>
      </c>
      <c r="G4641">
        <v>2018</v>
      </c>
      <c r="H4641" t="s">
        <v>6668</v>
      </c>
      <c r="I4641">
        <v>40</v>
      </c>
      <c r="J4641">
        <v>0</v>
      </c>
      <c r="K4641">
        <v>0</v>
      </c>
      <c r="L4641">
        <v>0</v>
      </c>
      <c r="M4641">
        <v>0</v>
      </c>
      <c r="N4641">
        <v>0</v>
      </c>
      <c r="O4641">
        <v>50</v>
      </c>
      <c r="P4641">
        <v>55</v>
      </c>
      <c r="Q4641">
        <v>35</v>
      </c>
      <c r="R4641">
        <v>55</v>
      </c>
      <c r="S4641">
        <v>0</v>
      </c>
      <c r="T4641">
        <v>0</v>
      </c>
      <c r="U4641" t="s">
        <v>60</v>
      </c>
      <c r="V4641" s="3" t="d">
        <v>1995-09-05</v>
      </c>
      <c r="W4641">
        <v>2019</v>
      </c>
      <c r="X4641" s="4">
        <f t="shared" si="144"/>
        <v>23.339726027397262</v>
      </c>
      <c r="Y4641" s="5">
        <f t="shared" ca="1" si="145"/>
        <v>1</v>
      </c>
    </row>
    <row r="4642" spans="1:25" x14ac:dyDescent="0.2">
      <c r="A4642" t="s">
        <v>6665</v>
      </c>
      <c r="B4642">
        <v>641829</v>
      </c>
      <c r="C4642">
        <v>16429</v>
      </c>
      <c r="D4642" s="2">
        <v>21.3</v>
      </c>
      <c r="E4642">
        <v>2017</v>
      </c>
      <c r="F4642" t="s">
        <v>70</v>
      </c>
      <c r="G4642">
        <v>2018</v>
      </c>
      <c r="H4642" t="s">
        <v>6669</v>
      </c>
      <c r="I4642">
        <v>40</v>
      </c>
      <c r="J4642">
        <v>0</v>
      </c>
      <c r="K4642">
        <v>0</v>
      </c>
      <c r="L4642">
        <v>0</v>
      </c>
      <c r="M4642">
        <v>0</v>
      </c>
      <c r="N4642">
        <v>0</v>
      </c>
      <c r="O4642">
        <v>50</v>
      </c>
      <c r="P4642">
        <v>50</v>
      </c>
      <c r="Q4642">
        <v>45</v>
      </c>
      <c r="R4642">
        <v>55</v>
      </c>
      <c r="S4642">
        <v>0</v>
      </c>
      <c r="T4642">
        <v>0</v>
      </c>
      <c r="U4642" t="s">
        <v>60</v>
      </c>
      <c r="V4642" s="3" t="d">
        <v>1995-09-05</v>
      </c>
      <c r="W4642">
        <v>2019</v>
      </c>
      <c r="X4642" s="4">
        <f t="shared" si="144"/>
        <v>23.339726027397262</v>
      </c>
      <c r="Y4642" s="5">
        <f t="shared" ca="1" si="145"/>
        <v>1</v>
      </c>
    </row>
    <row r="4643" spans="1:25" x14ac:dyDescent="0.2">
      <c r="A4643" t="s">
        <v>6665</v>
      </c>
      <c r="B4643">
        <v>641829</v>
      </c>
      <c r="C4643">
        <v>16429</v>
      </c>
      <c r="D4643" s="2">
        <v>22.3</v>
      </c>
      <c r="E4643">
        <v>2018</v>
      </c>
      <c r="F4643" t="s">
        <v>70</v>
      </c>
      <c r="G4643">
        <v>2019</v>
      </c>
      <c r="H4643" t="s">
        <v>6670</v>
      </c>
      <c r="I4643">
        <v>40</v>
      </c>
      <c r="J4643">
        <v>0</v>
      </c>
      <c r="K4643">
        <v>0</v>
      </c>
      <c r="L4643">
        <v>0</v>
      </c>
      <c r="M4643">
        <v>0</v>
      </c>
      <c r="N4643">
        <v>0</v>
      </c>
      <c r="O4643">
        <v>50</v>
      </c>
      <c r="P4643">
        <v>50</v>
      </c>
      <c r="Q4643">
        <v>50</v>
      </c>
      <c r="R4643">
        <v>55</v>
      </c>
      <c r="S4643">
        <v>0</v>
      </c>
      <c r="T4643">
        <v>0</v>
      </c>
      <c r="U4643" t="s">
        <v>60</v>
      </c>
      <c r="V4643" s="3" t="d">
        <v>1995-09-05</v>
      </c>
      <c r="W4643">
        <v>2019</v>
      </c>
      <c r="X4643" s="4">
        <f t="shared" si="144"/>
        <v>23.339726027397262</v>
      </c>
      <c r="Y4643" s="5">
        <f t="shared" ca="1" si="145"/>
        <v>1</v>
      </c>
    </row>
    <row r="4644" spans="1:25" x14ac:dyDescent="0.2">
      <c r="A4644" t="s">
        <v>6665</v>
      </c>
      <c r="B4644">
        <v>641829</v>
      </c>
      <c r="C4644">
        <v>16429</v>
      </c>
      <c r="D4644" s="2">
        <v>23.8</v>
      </c>
      <c r="E4644">
        <v>2019</v>
      </c>
      <c r="F4644" t="s">
        <v>158</v>
      </c>
      <c r="G4644">
        <v>2019</v>
      </c>
      <c r="H4644" t="s">
        <v>6671</v>
      </c>
      <c r="I4644">
        <v>50</v>
      </c>
      <c r="J4644">
        <v>0</v>
      </c>
      <c r="K4644">
        <v>0</v>
      </c>
      <c r="L4644">
        <v>0</v>
      </c>
      <c r="M4644">
        <v>0</v>
      </c>
      <c r="N4644">
        <v>0</v>
      </c>
      <c r="O4644">
        <v>50</v>
      </c>
      <c r="P4644">
        <v>50</v>
      </c>
      <c r="Q4644">
        <v>50</v>
      </c>
      <c r="R4644">
        <v>50</v>
      </c>
      <c r="S4644">
        <v>0</v>
      </c>
      <c r="T4644">
        <v>0</v>
      </c>
      <c r="U4644" t="s">
        <v>107</v>
      </c>
      <c r="V4644" s="3" t="d">
        <v>1995-09-05</v>
      </c>
      <c r="W4644">
        <v>2019</v>
      </c>
      <c r="X4644" s="4">
        <f t="shared" si="144"/>
        <v>23.339726027397262</v>
      </c>
      <c r="Y4644" s="5">
        <f t="shared" ca="1" si="145"/>
        <v>1</v>
      </c>
    </row>
    <row r="4645" spans="1:25" x14ac:dyDescent="0.2">
      <c r="A4645" t="s">
        <v>6665</v>
      </c>
      <c r="B4645">
        <v>641829</v>
      </c>
      <c r="C4645">
        <v>16429</v>
      </c>
      <c r="D4645" s="2">
        <v>24</v>
      </c>
      <c r="E4645">
        <v>2019</v>
      </c>
      <c r="F4645" t="s">
        <v>158</v>
      </c>
      <c r="G4645">
        <v>2019</v>
      </c>
      <c r="H4645" t="s">
        <v>6671</v>
      </c>
      <c r="I4645">
        <v>50</v>
      </c>
      <c r="J4645">
        <v>0</v>
      </c>
      <c r="K4645">
        <v>0</v>
      </c>
      <c r="L4645">
        <v>0</v>
      </c>
      <c r="M4645">
        <v>0</v>
      </c>
      <c r="N4645">
        <v>0</v>
      </c>
      <c r="O4645">
        <v>50</v>
      </c>
      <c r="P4645">
        <v>50</v>
      </c>
      <c r="Q4645">
        <v>50</v>
      </c>
      <c r="R4645">
        <v>50</v>
      </c>
      <c r="S4645">
        <v>0</v>
      </c>
      <c r="T4645">
        <v>0</v>
      </c>
      <c r="U4645" t="s">
        <v>108</v>
      </c>
      <c r="V4645" s="3" t="d">
        <v>1995-09-05</v>
      </c>
      <c r="W4645">
        <v>2019</v>
      </c>
      <c r="X4645" s="4">
        <f t="shared" si="144"/>
        <v>23.339726027397262</v>
      </c>
      <c r="Y4645" s="5">
        <f t="shared" ca="1" si="145"/>
        <v>1</v>
      </c>
    </row>
    <row r="4646" spans="1:25" x14ac:dyDescent="0.2">
      <c r="A4646" t="s">
        <v>6672</v>
      </c>
      <c r="B4646" t="s">
        <v>6673</v>
      </c>
      <c r="C4646">
        <v>0</v>
      </c>
      <c r="D4646" s="2">
        <v>18.3</v>
      </c>
      <c r="E4646">
        <v>2017</v>
      </c>
      <c r="F4646" t="s">
        <v>70</v>
      </c>
      <c r="G4646">
        <v>0</v>
      </c>
      <c r="H4646" t="s">
        <v>6674</v>
      </c>
      <c r="I4646">
        <v>0</v>
      </c>
      <c r="J4646">
        <v>0</v>
      </c>
      <c r="K4646">
        <v>0</v>
      </c>
      <c r="L4646">
        <v>0</v>
      </c>
      <c r="M4646">
        <v>0</v>
      </c>
      <c r="N4646">
        <v>0</v>
      </c>
      <c r="O4646">
        <v>0</v>
      </c>
      <c r="P4646">
        <v>0</v>
      </c>
      <c r="Q4646">
        <v>0</v>
      </c>
      <c r="R4646">
        <v>0</v>
      </c>
      <c r="S4646">
        <v>0</v>
      </c>
      <c r="T4646">
        <v>0</v>
      </c>
      <c r="U4646" t="s">
        <v>60</v>
      </c>
      <c r="V4646" s="3" t="d">
        <v>1899-12-30</v>
      </c>
      <c r="W4646">
        <v>0</v>
      </c>
      <c r="X4646" s="4">
        <f t="shared" si="144"/>
        <v>0</v>
      </c>
      <c r="Y4646" s="5">
        <f t="shared" ca="1" si="145"/>
        <v>0</v>
      </c>
    </row>
    <row r="4647" spans="1:25" x14ac:dyDescent="0.2">
      <c r="A4647" t="s">
        <v>6675</v>
      </c>
      <c r="B4647">
        <v>0</v>
      </c>
      <c r="C4647" t="s">
        <v>6676</v>
      </c>
      <c r="D4647" s="2">
        <v>25.8</v>
      </c>
      <c r="E4647">
        <v>2019</v>
      </c>
      <c r="F4647" t="s">
        <v>172</v>
      </c>
      <c r="G4647">
        <v>2019</v>
      </c>
      <c r="H4647" t="s">
        <v>6677</v>
      </c>
      <c r="I4647">
        <v>0</v>
      </c>
      <c r="J4647">
        <v>0</v>
      </c>
      <c r="K4647">
        <v>0</v>
      </c>
      <c r="L4647">
        <v>0</v>
      </c>
      <c r="M4647">
        <v>0</v>
      </c>
      <c r="N4647">
        <v>0</v>
      </c>
      <c r="O4647">
        <v>0</v>
      </c>
      <c r="P4647">
        <v>0</v>
      </c>
      <c r="Q4647">
        <v>0</v>
      </c>
      <c r="R4647">
        <v>0</v>
      </c>
      <c r="S4647">
        <v>0</v>
      </c>
      <c r="T4647">
        <v>0</v>
      </c>
      <c r="U4647" t="s">
        <v>107</v>
      </c>
      <c r="V4647" s="3" t="d">
        <v>1899-12-30</v>
      </c>
      <c r="W4647">
        <v>0</v>
      </c>
      <c r="X4647" s="4">
        <f t="shared" si="144"/>
        <v>0</v>
      </c>
      <c r="Y4647" s="5">
        <f t="shared" ca="1" si="145"/>
        <v>0</v>
      </c>
    </row>
    <row r="4648" spans="1:25" x14ac:dyDescent="0.2">
      <c r="A4648" t="s">
        <v>6675</v>
      </c>
      <c r="B4648">
        <v>0</v>
      </c>
      <c r="C4648" t="s">
        <v>6676</v>
      </c>
      <c r="D4648" s="2">
        <v>26</v>
      </c>
      <c r="E4648">
        <v>2019</v>
      </c>
      <c r="F4648" t="s">
        <v>172</v>
      </c>
      <c r="G4648">
        <v>2019</v>
      </c>
      <c r="H4648" t="s">
        <v>6677</v>
      </c>
      <c r="I4648">
        <v>0</v>
      </c>
      <c r="J4648">
        <v>0</v>
      </c>
      <c r="K4648">
        <v>0</v>
      </c>
      <c r="L4648">
        <v>0</v>
      </c>
      <c r="M4648">
        <v>0</v>
      </c>
      <c r="N4648">
        <v>0</v>
      </c>
      <c r="O4648">
        <v>0</v>
      </c>
      <c r="P4648">
        <v>0</v>
      </c>
      <c r="Q4648">
        <v>0</v>
      </c>
      <c r="R4648">
        <v>0</v>
      </c>
      <c r="S4648">
        <v>0</v>
      </c>
      <c r="T4648">
        <v>0</v>
      </c>
      <c r="U4648" t="s">
        <v>108</v>
      </c>
      <c r="V4648" s="3" t="d">
        <v>1899-12-30</v>
      </c>
      <c r="W4648">
        <v>0</v>
      </c>
      <c r="X4648" s="4">
        <f t="shared" si="144"/>
        <v>0</v>
      </c>
      <c r="Y4648" s="5">
        <f t="shared" ca="1" si="145"/>
        <v>0</v>
      </c>
    </row>
    <row r="4649" spans="1:25" x14ac:dyDescent="0.2">
      <c r="A4649" t="s">
        <v>6678</v>
      </c>
      <c r="B4649">
        <v>605528</v>
      </c>
      <c r="C4649">
        <v>13128</v>
      </c>
      <c r="D4649" s="2">
        <v>24.2</v>
      </c>
      <c r="E4649">
        <v>2015</v>
      </c>
      <c r="F4649" t="s">
        <v>45</v>
      </c>
      <c r="G4649">
        <v>2016</v>
      </c>
      <c r="H4649" t="s">
        <v>6679</v>
      </c>
      <c r="I4649">
        <v>0</v>
      </c>
      <c r="J4649">
        <v>50</v>
      </c>
      <c r="K4649">
        <v>50</v>
      </c>
      <c r="L4649">
        <v>50</v>
      </c>
      <c r="M4649">
        <v>0</v>
      </c>
      <c r="N4649">
        <v>50</v>
      </c>
      <c r="O4649">
        <v>0</v>
      </c>
      <c r="P4649">
        <v>0</v>
      </c>
      <c r="Q4649">
        <v>0</v>
      </c>
      <c r="R4649">
        <v>0</v>
      </c>
      <c r="S4649">
        <v>0</v>
      </c>
      <c r="T4649">
        <v>0</v>
      </c>
      <c r="U4649" t="s">
        <v>60</v>
      </c>
      <c r="V4649" s="3" t="d">
        <v>1990-10-27</v>
      </c>
      <c r="W4649">
        <v>2017</v>
      </c>
      <c r="X4649" s="4">
        <f t="shared" si="144"/>
        <v>26.2</v>
      </c>
      <c r="Y4649" s="5">
        <f t="shared" ca="1" si="145"/>
        <v>0</v>
      </c>
    </row>
    <row r="4650" spans="1:25" x14ac:dyDescent="0.2">
      <c r="A4650" t="s">
        <v>6680</v>
      </c>
      <c r="B4650">
        <v>0</v>
      </c>
      <c r="C4650" t="s">
        <v>2365</v>
      </c>
      <c r="D4650" s="2">
        <v>18.100000000000001</v>
      </c>
      <c r="E4650">
        <v>2017</v>
      </c>
      <c r="F4650" t="s">
        <v>70</v>
      </c>
      <c r="G4650">
        <v>0</v>
      </c>
      <c r="H4650" t="s">
        <v>6681</v>
      </c>
      <c r="I4650">
        <v>60</v>
      </c>
      <c r="J4650">
        <v>0</v>
      </c>
      <c r="K4650">
        <v>0</v>
      </c>
      <c r="L4650">
        <v>0</v>
      </c>
      <c r="M4650">
        <v>0</v>
      </c>
      <c r="N4650">
        <v>0</v>
      </c>
      <c r="O4650">
        <v>45</v>
      </c>
      <c r="P4650">
        <v>50</v>
      </c>
      <c r="Q4650">
        <v>55</v>
      </c>
      <c r="R4650">
        <v>40</v>
      </c>
      <c r="S4650">
        <v>0</v>
      </c>
      <c r="T4650">
        <v>0</v>
      </c>
      <c r="U4650" t="s">
        <v>218</v>
      </c>
      <c r="V4650" s="3" t="d">
        <v>1899-12-30</v>
      </c>
      <c r="W4650">
        <v>0</v>
      </c>
      <c r="X4650" s="4">
        <f t="shared" si="144"/>
        <v>0</v>
      </c>
      <c r="Y4650" s="5">
        <f t="shared" ca="1" si="145"/>
        <v>0</v>
      </c>
    </row>
    <row r="4651" spans="1:25" x14ac:dyDescent="0.2">
      <c r="A4651" t="s">
        <v>6682</v>
      </c>
      <c r="B4651">
        <v>665862</v>
      </c>
      <c r="C4651">
        <v>0</v>
      </c>
      <c r="D4651" s="2">
        <v>17.913757700000001</v>
      </c>
      <c r="E4651">
        <v>2016</v>
      </c>
      <c r="F4651" t="s">
        <v>96</v>
      </c>
      <c r="G4651">
        <v>2020</v>
      </c>
      <c r="H4651" t="s">
        <v>6683</v>
      </c>
      <c r="I4651">
        <v>50</v>
      </c>
      <c r="J4651">
        <v>0</v>
      </c>
      <c r="K4651">
        <v>0</v>
      </c>
      <c r="L4651">
        <v>0</v>
      </c>
      <c r="M4651">
        <v>0</v>
      </c>
      <c r="N4651">
        <v>0</v>
      </c>
      <c r="O4651">
        <v>50</v>
      </c>
      <c r="P4651">
        <v>50</v>
      </c>
      <c r="Q4651">
        <v>40</v>
      </c>
      <c r="R4651">
        <v>50</v>
      </c>
      <c r="S4651">
        <v>0</v>
      </c>
      <c r="T4651">
        <v>0</v>
      </c>
      <c r="U4651" t="s">
        <v>60</v>
      </c>
      <c r="V4651" s="3" t="d">
        <v>1998-02-01</v>
      </c>
      <c r="W4651">
        <v>0</v>
      </c>
      <c r="X4651" s="4">
        <f t="shared" si="144"/>
        <v>0</v>
      </c>
      <c r="Y4651" s="5">
        <f t="shared" ca="1" si="145"/>
        <v>-1</v>
      </c>
    </row>
    <row r="4652" spans="1:25" x14ac:dyDescent="0.2">
      <c r="A4652" t="s">
        <v>6682</v>
      </c>
      <c r="B4652">
        <v>665862</v>
      </c>
      <c r="C4652">
        <v>0</v>
      </c>
      <c r="D4652" s="2">
        <v>18.915811089999998</v>
      </c>
      <c r="E4652">
        <v>2017</v>
      </c>
      <c r="F4652" t="s">
        <v>96</v>
      </c>
      <c r="G4652">
        <v>2021</v>
      </c>
      <c r="H4652" t="s">
        <v>6684</v>
      </c>
      <c r="I4652">
        <v>50</v>
      </c>
      <c r="J4652">
        <v>0</v>
      </c>
      <c r="K4652">
        <v>0</v>
      </c>
      <c r="L4652">
        <v>0</v>
      </c>
      <c r="M4652">
        <v>0</v>
      </c>
      <c r="N4652">
        <v>0</v>
      </c>
      <c r="O4652">
        <v>55</v>
      </c>
      <c r="P4652">
        <v>50</v>
      </c>
      <c r="Q4652">
        <v>40</v>
      </c>
      <c r="R4652">
        <v>50</v>
      </c>
      <c r="S4652">
        <v>0</v>
      </c>
      <c r="T4652">
        <v>0</v>
      </c>
      <c r="U4652" t="s">
        <v>60</v>
      </c>
      <c r="V4652" s="3" t="d">
        <v>1998-02-01</v>
      </c>
      <c r="W4652">
        <v>0</v>
      </c>
      <c r="X4652" s="4">
        <f t="shared" si="144"/>
        <v>0</v>
      </c>
      <c r="Y4652" s="5">
        <f t="shared" ca="1" si="145"/>
        <v>-1</v>
      </c>
    </row>
    <row r="4653" spans="1:25" x14ac:dyDescent="0.2">
      <c r="A4653" t="s">
        <v>6685</v>
      </c>
      <c r="B4653">
        <v>665600</v>
      </c>
      <c r="C4653" t="s">
        <v>6686</v>
      </c>
      <c r="D4653" s="2">
        <v>22</v>
      </c>
      <c r="E4653">
        <v>2019</v>
      </c>
      <c r="F4653" t="s">
        <v>24</v>
      </c>
      <c r="G4653">
        <v>2021</v>
      </c>
      <c r="H4653" t="s">
        <v>6687</v>
      </c>
      <c r="I4653">
        <v>0</v>
      </c>
      <c r="J4653">
        <v>0</v>
      </c>
      <c r="K4653">
        <v>0</v>
      </c>
      <c r="L4653">
        <v>0</v>
      </c>
      <c r="M4653">
        <v>0</v>
      </c>
      <c r="N4653">
        <v>0</v>
      </c>
      <c r="O4653">
        <v>0</v>
      </c>
      <c r="P4653">
        <v>0</v>
      </c>
      <c r="Q4653">
        <v>0</v>
      </c>
      <c r="R4653">
        <v>0</v>
      </c>
      <c r="S4653">
        <v>0</v>
      </c>
      <c r="T4653">
        <v>0</v>
      </c>
      <c r="U4653" t="s">
        <v>107</v>
      </c>
      <c r="V4653" s="3" t="d">
        <v>1899-12-30</v>
      </c>
      <c r="W4653">
        <v>0</v>
      </c>
      <c r="X4653" s="4">
        <f t="shared" si="144"/>
        <v>0</v>
      </c>
      <c r="Y4653" s="5">
        <f t="shared" ca="1" si="145"/>
        <v>0</v>
      </c>
    </row>
    <row r="4654" spans="1:25" x14ac:dyDescent="0.2">
      <c r="A4654" t="s">
        <v>6685</v>
      </c>
      <c r="B4654">
        <v>665600</v>
      </c>
      <c r="C4654" t="s">
        <v>6686</v>
      </c>
      <c r="D4654" s="2">
        <v>22.2</v>
      </c>
      <c r="E4654">
        <v>2019</v>
      </c>
      <c r="F4654" t="s">
        <v>24</v>
      </c>
      <c r="G4654">
        <v>2021</v>
      </c>
      <c r="H4654" t="s">
        <v>6687</v>
      </c>
      <c r="I4654">
        <v>0</v>
      </c>
      <c r="J4654">
        <v>45</v>
      </c>
      <c r="K4654">
        <v>50</v>
      </c>
      <c r="L4654">
        <v>0</v>
      </c>
      <c r="M4654">
        <v>0</v>
      </c>
      <c r="N4654">
        <v>60</v>
      </c>
      <c r="O4654">
        <v>0</v>
      </c>
      <c r="P4654">
        <v>0</v>
      </c>
      <c r="Q4654">
        <v>0</v>
      </c>
      <c r="R4654">
        <v>0</v>
      </c>
      <c r="S4654">
        <v>60</v>
      </c>
      <c r="T4654">
        <v>0</v>
      </c>
      <c r="U4654" t="s">
        <v>108</v>
      </c>
      <c r="V4654" s="3" t="d">
        <v>1899-12-30</v>
      </c>
      <c r="W4654">
        <v>0</v>
      </c>
      <c r="X4654" s="4">
        <f t="shared" si="144"/>
        <v>0</v>
      </c>
      <c r="Y4654" s="5">
        <f t="shared" ca="1" si="145"/>
        <v>0</v>
      </c>
    </row>
    <row r="4655" spans="1:25" x14ac:dyDescent="0.2">
      <c r="A4655" t="s">
        <v>6685</v>
      </c>
      <c r="B4655">
        <v>665600</v>
      </c>
      <c r="C4655">
        <v>0</v>
      </c>
      <c r="D4655" s="2">
        <v>20.517453799999998</v>
      </c>
      <c r="E4655">
        <v>2018</v>
      </c>
      <c r="F4655" t="s">
        <v>24</v>
      </c>
      <c r="G4655">
        <v>2021</v>
      </c>
      <c r="H4655" t="s">
        <v>6688</v>
      </c>
      <c r="I4655">
        <v>0</v>
      </c>
      <c r="J4655">
        <v>45</v>
      </c>
      <c r="K4655">
        <v>40</v>
      </c>
      <c r="L4655">
        <v>0</v>
      </c>
      <c r="M4655">
        <v>0</v>
      </c>
      <c r="N4655">
        <v>60</v>
      </c>
      <c r="O4655">
        <v>0</v>
      </c>
      <c r="P4655">
        <v>0</v>
      </c>
      <c r="Q4655">
        <v>0</v>
      </c>
      <c r="R4655">
        <v>0</v>
      </c>
      <c r="S4655">
        <v>50</v>
      </c>
      <c r="T4655">
        <v>0</v>
      </c>
      <c r="U4655" t="s">
        <v>60</v>
      </c>
      <c r="V4655" s="3" t="d">
        <v>1997-06-26</v>
      </c>
      <c r="W4655">
        <v>0</v>
      </c>
      <c r="X4655" s="4">
        <f t="shared" si="144"/>
        <v>0</v>
      </c>
      <c r="Y4655" s="5">
        <f t="shared" ca="1" si="145"/>
        <v>-1</v>
      </c>
    </row>
    <row r="4656" spans="1:25" x14ac:dyDescent="0.2">
      <c r="A4656" t="s">
        <v>6685</v>
      </c>
      <c r="B4656">
        <v>665600</v>
      </c>
      <c r="C4656">
        <v>0</v>
      </c>
      <c r="D4656" s="2">
        <v>21.51676934</v>
      </c>
      <c r="E4656">
        <v>2019</v>
      </c>
      <c r="F4656" t="s">
        <v>24</v>
      </c>
      <c r="G4656">
        <v>2021</v>
      </c>
      <c r="H4656" t="s">
        <v>6689</v>
      </c>
      <c r="I4656">
        <v>0</v>
      </c>
      <c r="J4656">
        <v>45</v>
      </c>
      <c r="K4656">
        <v>40</v>
      </c>
      <c r="L4656">
        <v>0</v>
      </c>
      <c r="M4656">
        <v>0</v>
      </c>
      <c r="N4656">
        <v>60</v>
      </c>
      <c r="O4656">
        <v>0</v>
      </c>
      <c r="P4656">
        <v>0</v>
      </c>
      <c r="Q4656">
        <v>0</v>
      </c>
      <c r="R4656">
        <v>0</v>
      </c>
      <c r="S4656">
        <v>50</v>
      </c>
      <c r="T4656">
        <v>0</v>
      </c>
      <c r="U4656" t="s">
        <v>60</v>
      </c>
      <c r="V4656" s="3" t="d">
        <v>1997-06-26</v>
      </c>
      <c r="W4656">
        <v>0</v>
      </c>
      <c r="X4656" s="4">
        <f t="shared" si="144"/>
        <v>0</v>
      </c>
      <c r="Y4656" s="5">
        <f t="shared" ca="1" si="145"/>
        <v>-1</v>
      </c>
    </row>
    <row r="4657" spans="1:25" x14ac:dyDescent="0.2">
      <c r="A4657" t="s">
        <v>6690</v>
      </c>
      <c r="B4657">
        <v>691176</v>
      </c>
      <c r="C4657" t="s">
        <v>5117</v>
      </c>
      <c r="D4657" s="2">
        <v>16.399999999999999</v>
      </c>
      <c r="E4657">
        <v>2019</v>
      </c>
      <c r="F4657" t="s">
        <v>27</v>
      </c>
      <c r="G4657">
        <v>0</v>
      </c>
      <c r="H4657" t="s">
        <v>6691</v>
      </c>
      <c r="I4657">
        <v>60</v>
      </c>
      <c r="J4657">
        <v>0</v>
      </c>
      <c r="K4657">
        <v>0</v>
      </c>
      <c r="L4657">
        <v>0</v>
      </c>
      <c r="M4657">
        <v>0</v>
      </c>
      <c r="N4657">
        <v>0</v>
      </c>
      <c r="O4657">
        <v>55</v>
      </c>
      <c r="P4657">
        <v>55</v>
      </c>
      <c r="Q4657">
        <v>65</v>
      </c>
      <c r="R4657">
        <v>65</v>
      </c>
      <c r="S4657">
        <v>0</v>
      </c>
      <c r="T4657">
        <v>0</v>
      </c>
      <c r="U4657" t="s">
        <v>205</v>
      </c>
      <c r="V4657" s="3" t="d">
        <v>1899-12-30</v>
      </c>
      <c r="W4657">
        <v>0</v>
      </c>
      <c r="X4657" s="4">
        <f t="shared" si="144"/>
        <v>0</v>
      </c>
      <c r="Y4657" s="5">
        <f t="shared" ca="1" si="145"/>
        <v>0</v>
      </c>
    </row>
    <row r="4658" spans="1:25" x14ac:dyDescent="0.2">
      <c r="A4658" t="s">
        <v>6690</v>
      </c>
      <c r="B4658">
        <v>691176</v>
      </c>
      <c r="C4658">
        <v>0</v>
      </c>
      <c r="D4658" s="2">
        <v>16.399999999999999</v>
      </c>
      <c r="E4658">
        <v>2019</v>
      </c>
      <c r="F4658" t="s">
        <v>70</v>
      </c>
      <c r="G4658">
        <v>2024</v>
      </c>
      <c r="H4658" t="s">
        <v>6692</v>
      </c>
      <c r="I4658">
        <v>60</v>
      </c>
      <c r="J4658">
        <v>0</v>
      </c>
      <c r="K4658">
        <v>0</v>
      </c>
      <c r="L4658">
        <v>0</v>
      </c>
      <c r="M4658">
        <v>0</v>
      </c>
      <c r="N4658">
        <v>0</v>
      </c>
      <c r="O4658">
        <v>55</v>
      </c>
      <c r="P4658">
        <v>55</v>
      </c>
      <c r="Q4658">
        <v>60</v>
      </c>
      <c r="R4658">
        <v>65</v>
      </c>
      <c r="S4658">
        <v>0</v>
      </c>
      <c r="T4658">
        <v>0</v>
      </c>
      <c r="U4658" t="s">
        <v>60</v>
      </c>
      <c r="V4658" s="3" t="d">
        <v>1899-12-30</v>
      </c>
      <c r="W4658">
        <v>0</v>
      </c>
      <c r="X4658" s="4">
        <f t="shared" si="144"/>
        <v>0</v>
      </c>
      <c r="Y4658" s="5">
        <f t="shared" ca="1" si="145"/>
        <v>0</v>
      </c>
    </row>
    <row r="4659" spans="1:25" x14ac:dyDescent="0.2">
      <c r="A4659" t="s">
        <v>6690</v>
      </c>
      <c r="B4659">
        <v>691176</v>
      </c>
      <c r="C4659">
        <v>0</v>
      </c>
      <c r="D4659" s="2">
        <v>15.9</v>
      </c>
      <c r="E4659">
        <v>2019</v>
      </c>
      <c r="F4659" t="s">
        <v>70</v>
      </c>
      <c r="G4659">
        <v>0</v>
      </c>
      <c r="H4659" t="s">
        <v>6693</v>
      </c>
      <c r="I4659">
        <v>60</v>
      </c>
      <c r="J4659">
        <v>0</v>
      </c>
      <c r="K4659">
        <v>0</v>
      </c>
      <c r="L4659">
        <v>0</v>
      </c>
      <c r="M4659">
        <v>0</v>
      </c>
      <c r="N4659">
        <v>0</v>
      </c>
      <c r="O4659">
        <v>55</v>
      </c>
      <c r="P4659">
        <v>55</v>
      </c>
      <c r="Q4659">
        <v>55</v>
      </c>
      <c r="R4659">
        <v>60</v>
      </c>
      <c r="S4659">
        <v>0</v>
      </c>
      <c r="T4659">
        <v>0</v>
      </c>
      <c r="U4659" t="s">
        <v>60</v>
      </c>
      <c r="V4659" s="3" t="d">
        <v>1899-12-30</v>
      </c>
      <c r="W4659">
        <v>0</v>
      </c>
      <c r="X4659" s="4">
        <f t="shared" si="144"/>
        <v>0</v>
      </c>
      <c r="Y4659" s="5">
        <f t="shared" ca="1" si="145"/>
        <v>0</v>
      </c>
    </row>
    <row r="4660" spans="1:25" x14ac:dyDescent="0.2">
      <c r="A4660" t="s">
        <v>6690</v>
      </c>
      <c r="B4660">
        <v>691176</v>
      </c>
      <c r="C4660">
        <v>0</v>
      </c>
      <c r="D4660" s="2">
        <v>16.600000000000001</v>
      </c>
      <c r="E4660">
        <v>2019</v>
      </c>
      <c r="F4660" t="s">
        <v>27</v>
      </c>
      <c r="G4660">
        <v>2025</v>
      </c>
      <c r="H4660" t="s">
        <v>6691</v>
      </c>
      <c r="I4660">
        <v>60</v>
      </c>
      <c r="J4660">
        <v>0</v>
      </c>
      <c r="K4660">
        <v>0</v>
      </c>
      <c r="L4660">
        <v>0</v>
      </c>
      <c r="M4660">
        <v>0</v>
      </c>
      <c r="N4660">
        <v>0</v>
      </c>
      <c r="O4660">
        <v>55</v>
      </c>
      <c r="P4660">
        <v>55</v>
      </c>
      <c r="Q4660">
        <v>55</v>
      </c>
      <c r="R4660">
        <v>65</v>
      </c>
      <c r="S4660">
        <v>0</v>
      </c>
      <c r="T4660">
        <v>0</v>
      </c>
      <c r="U4660" t="s">
        <v>108</v>
      </c>
      <c r="V4660" s="3" t="d">
        <v>1899-12-30</v>
      </c>
      <c r="W4660">
        <v>0</v>
      </c>
      <c r="X4660" s="4">
        <f t="shared" si="144"/>
        <v>0</v>
      </c>
      <c r="Y4660" s="5">
        <f t="shared" ca="1" si="145"/>
        <v>0</v>
      </c>
    </row>
    <row r="4661" spans="1:25" x14ac:dyDescent="0.2">
      <c r="A4661" t="s">
        <v>6694</v>
      </c>
      <c r="B4661">
        <v>595879</v>
      </c>
      <c r="C4661">
        <v>12979</v>
      </c>
      <c r="D4661" s="2">
        <v>20.100000000000001</v>
      </c>
      <c r="E4661">
        <v>2013</v>
      </c>
      <c r="F4661" t="s">
        <v>96</v>
      </c>
      <c r="G4661">
        <v>2014</v>
      </c>
      <c r="H4661" t="s">
        <v>6695</v>
      </c>
      <c r="I4661">
        <v>60</v>
      </c>
      <c r="J4661">
        <v>0</v>
      </c>
      <c r="K4661">
        <v>0</v>
      </c>
      <c r="L4661">
        <v>0</v>
      </c>
      <c r="M4661">
        <v>0</v>
      </c>
      <c r="N4661">
        <v>0</v>
      </c>
      <c r="O4661">
        <v>50</v>
      </c>
      <c r="P4661">
        <v>60</v>
      </c>
      <c r="Q4661">
        <v>70</v>
      </c>
      <c r="R4661">
        <v>50</v>
      </c>
      <c r="S4661">
        <v>0</v>
      </c>
      <c r="T4661">
        <v>0</v>
      </c>
      <c r="U4661" t="s">
        <v>60</v>
      </c>
      <c r="V4661" s="3" t="d">
        <v>1992-12-01</v>
      </c>
      <c r="W4661">
        <v>2014</v>
      </c>
      <c r="X4661" s="4">
        <f t="shared" si="144"/>
        <v>21.098630136986301</v>
      </c>
      <c r="Y4661" s="5">
        <f t="shared" ca="1" si="145"/>
        <v>1</v>
      </c>
    </row>
    <row r="4662" spans="1:25" x14ac:dyDescent="0.2">
      <c r="A4662" t="s">
        <v>6696</v>
      </c>
      <c r="B4662">
        <v>621598</v>
      </c>
      <c r="C4662">
        <v>0</v>
      </c>
      <c r="D4662" s="2">
        <v>19.65229295</v>
      </c>
      <c r="E4662">
        <v>2015</v>
      </c>
      <c r="F4662" t="s">
        <v>35</v>
      </c>
      <c r="G4662">
        <v>2017</v>
      </c>
      <c r="H4662" t="s">
        <v>6697</v>
      </c>
      <c r="I4662">
        <v>50</v>
      </c>
      <c r="J4662">
        <v>0</v>
      </c>
      <c r="K4662">
        <v>0</v>
      </c>
      <c r="L4662">
        <v>0</v>
      </c>
      <c r="M4662">
        <v>0</v>
      </c>
      <c r="N4662">
        <v>0</v>
      </c>
      <c r="O4662">
        <v>55</v>
      </c>
      <c r="P4662">
        <v>50</v>
      </c>
      <c r="Q4662">
        <v>40</v>
      </c>
      <c r="R4662">
        <v>45</v>
      </c>
      <c r="S4662">
        <v>0</v>
      </c>
      <c r="T4662">
        <v>0</v>
      </c>
      <c r="U4662" t="s">
        <v>60</v>
      </c>
      <c r="V4662" s="3" t="d">
        <v>1995-05-08</v>
      </c>
      <c r="W4662">
        <v>0</v>
      </c>
      <c r="X4662" s="4">
        <f t="shared" si="144"/>
        <v>0</v>
      </c>
      <c r="Y4662" s="5">
        <f t="shared" ca="1" si="145"/>
        <v>0</v>
      </c>
    </row>
    <row r="4663" spans="1:25" x14ac:dyDescent="0.2">
      <c r="A4663" t="s">
        <v>6696</v>
      </c>
      <c r="B4663">
        <v>621598</v>
      </c>
      <c r="C4663">
        <v>0</v>
      </c>
      <c r="D4663" s="2">
        <v>18.652977409999998</v>
      </c>
      <c r="E4663">
        <v>2014</v>
      </c>
      <c r="F4663" t="s">
        <v>35</v>
      </c>
      <c r="G4663">
        <v>2017</v>
      </c>
      <c r="H4663" t="s">
        <v>6698</v>
      </c>
      <c r="I4663">
        <v>50</v>
      </c>
      <c r="J4663">
        <v>0</v>
      </c>
      <c r="K4663">
        <v>0</v>
      </c>
      <c r="L4663">
        <v>0</v>
      </c>
      <c r="M4663">
        <v>0</v>
      </c>
      <c r="N4663">
        <v>0</v>
      </c>
      <c r="O4663">
        <v>50</v>
      </c>
      <c r="P4663">
        <v>55</v>
      </c>
      <c r="Q4663">
        <v>40</v>
      </c>
      <c r="R4663">
        <v>45</v>
      </c>
      <c r="S4663">
        <v>0</v>
      </c>
      <c r="T4663">
        <v>0</v>
      </c>
      <c r="U4663" t="s">
        <v>60</v>
      </c>
      <c r="V4663" s="3" t="d">
        <v>1995-05-08</v>
      </c>
      <c r="W4663">
        <v>0</v>
      </c>
      <c r="X4663" s="4">
        <f t="shared" si="144"/>
        <v>0</v>
      </c>
      <c r="Y4663" s="5">
        <f t="shared" ca="1" si="145"/>
        <v>0</v>
      </c>
    </row>
    <row r="4664" spans="1:25" x14ac:dyDescent="0.2">
      <c r="A4664" t="s">
        <v>6699</v>
      </c>
      <c r="B4664">
        <v>642770</v>
      </c>
      <c r="C4664">
        <v>17292</v>
      </c>
      <c r="D4664" s="2">
        <v>20.268309380000002</v>
      </c>
      <c r="E4664">
        <v>2016</v>
      </c>
      <c r="F4664" t="s">
        <v>96</v>
      </c>
      <c r="G4664">
        <v>2018</v>
      </c>
      <c r="H4664" t="s">
        <v>6700</v>
      </c>
      <c r="I4664">
        <v>65</v>
      </c>
      <c r="J4664">
        <v>0</v>
      </c>
      <c r="K4664">
        <v>0</v>
      </c>
      <c r="L4664">
        <v>0</v>
      </c>
      <c r="M4664">
        <v>0</v>
      </c>
      <c r="N4664">
        <v>0</v>
      </c>
      <c r="O4664">
        <v>60</v>
      </c>
      <c r="P4664">
        <v>45</v>
      </c>
      <c r="Q4664">
        <v>55</v>
      </c>
      <c r="R4664">
        <v>45</v>
      </c>
      <c r="S4664">
        <v>0</v>
      </c>
      <c r="T4664">
        <v>0</v>
      </c>
      <c r="U4664" t="s">
        <v>60</v>
      </c>
      <c r="V4664" s="3" t="d">
        <v>1995-09-25</v>
      </c>
      <c r="W4664">
        <v>2018</v>
      </c>
      <c r="X4664" s="4">
        <f t="shared" si="144"/>
        <v>22.284931506849315</v>
      </c>
      <c r="Y4664" s="5">
        <f t="shared" ca="1" si="145"/>
        <v>1</v>
      </c>
    </row>
    <row r="4665" spans="1:25" x14ac:dyDescent="0.2">
      <c r="A4665" t="s">
        <v>6699</v>
      </c>
      <c r="B4665">
        <v>642770</v>
      </c>
      <c r="C4665">
        <v>17292</v>
      </c>
      <c r="D4665" s="2">
        <v>19.26899384</v>
      </c>
      <c r="E4665">
        <v>2015</v>
      </c>
      <c r="F4665" t="s">
        <v>96</v>
      </c>
      <c r="G4665">
        <v>2018</v>
      </c>
      <c r="H4665" t="s">
        <v>6700</v>
      </c>
      <c r="I4665">
        <v>65</v>
      </c>
      <c r="J4665">
        <v>0</v>
      </c>
      <c r="K4665">
        <v>0</v>
      </c>
      <c r="L4665">
        <v>0</v>
      </c>
      <c r="M4665">
        <v>0</v>
      </c>
      <c r="N4665">
        <v>0</v>
      </c>
      <c r="O4665">
        <v>60</v>
      </c>
      <c r="P4665">
        <v>45</v>
      </c>
      <c r="Q4665">
        <v>55</v>
      </c>
      <c r="R4665">
        <v>45</v>
      </c>
      <c r="S4665">
        <v>0</v>
      </c>
      <c r="T4665">
        <v>0</v>
      </c>
      <c r="U4665" t="s">
        <v>60</v>
      </c>
      <c r="V4665" s="3" t="d">
        <v>1995-09-25</v>
      </c>
      <c r="W4665">
        <v>2018</v>
      </c>
      <c r="X4665" s="4">
        <f t="shared" si="144"/>
        <v>22.284931506849315</v>
      </c>
      <c r="Y4665" s="5">
        <f t="shared" ca="1" si="145"/>
        <v>1</v>
      </c>
    </row>
    <row r="4666" spans="1:25" x14ac:dyDescent="0.2">
      <c r="A4666" t="s">
        <v>6701</v>
      </c>
      <c r="B4666" t="s">
        <v>6702</v>
      </c>
      <c r="C4666">
        <v>0</v>
      </c>
      <c r="D4666" s="2">
        <v>20.7</v>
      </c>
      <c r="E4666">
        <v>2016</v>
      </c>
      <c r="F4666" t="s">
        <v>172</v>
      </c>
      <c r="G4666">
        <v>0</v>
      </c>
      <c r="H4666" t="s">
        <v>6703</v>
      </c>
      <c r="I4666">
        <v>55</v>
      </c>
      <c r="J4666">
        <v>0</v>
      </c>
      <c r="K4666">
        <v>0</v>
      </c>
      <c r="L4666">
        <v>0</v>
      </c>
      <c r="M4666">
        <v>0</v>
      </c>
      <c r="N4666">
        <v>0</v>
      </c>
      <c r="O4666">
        <v>40</v>
      </c>
      <c r="P4666">
        <v>45</v>
      </c>
      <c r="Q4666">
        <v>50</v>
      </c>
      <c r="R4666">
        <v>50</v>
      </c>
      <c r="S4666">
        <v>0</v>
      </c>
      <c r="T4666">
        <v>0</v>
      </c>
      <c r="U4666" t="s">
        <v>60</v>
      </c>
      <c r="V4666" s="3" t="d">
        <v>1899-12-30</v>
      </c>
      <c r="W4666">
        <v>0</v>
      </c>
      <c r="X4666" s="4">
        <f t="shared" si="144"/>
        <v>0</v>
      </c>
      <c r="Y4666" s="5">
        <f t="shared" ca="1" si="145"/>
        <v>0</v>
      </c>
    </row>
    <row r="4667" spans="1:25" ht="409.6" x14ac:dyDescent="0.2">
      <c r="A4667" t="s">
        <v>6704</v>
      </c>
      <c r="B4667">
        <v>0</v>
      </c>
      <c r="C4667">
        <v>17292</v>
      </c>
      <c r="D4667" s="2">
        <v>23.7</v>
      </c>
      <c r="E4667">
        <v>2019</v>
      </c>
      <c r="F4667" t="s">
        <v>24</v>
      </c>
      <c r="G4667">
        <v>2019</v>
      </c>
      <c r="H4667" s="1" t="s">
        <v>6705</v>
      </c>
      <c r="I4667">
        <v>0</v>
      </c>
      <c r="J4667">
        <v>0</v>
      </c>
      <c r="K4667">
        <v>45</v>
      </c>
      <c r="L4667">
        <v>0</v>
      </c>
      <c r="M4667">
        <v>0</v>
      </c>
      <c r="N4667">
        <v>70</v>
      </c>
      <c r="O4667">
        <v>0</v>
      </c>
      <c r="P4667">
        <v>0</v>
      </c>
      <c r="Q4667">
        <v>0</v>
      </c>
      <c r="R4667">
        <v>0</v>
      </c>
      <c r="S4667">
        <v>55</v>
      </c>
      <c r="T4667">
        <v>0</v>
      </c>
      <c r="U4667" t="s">
        <v>107</v>
      </c>
      <c r="V4667" s="3" t="d">
        <v>1995-09-25</v>
      </c>
      <c r="W4667">
        <v>2018</v>
      </c>
      <c r="X4667" s="4">
        <f t="shared" si="144"/>
        <v>22.284931506849315</v>
      </c>
      <c r="Y4667" s="5">
        <f t="shared" ca="1" si="145"/>
        <v>1</v>
      </c>
    </row>
    <row r="4668" spans="1:25" ht="409.6" x14ac:dyDescent="0.2">
      <c r="A4668" t="s">
        <v>6704</v>
      </c>
      <c r="B4668">
        <v>0</v>
      </c>
      <c r="C4668">
        <v>17292</v>
      </c>
      <c r="D4668" s="2">
        <v>24</v>
      </c>
      <c r="E4668">
        <v>2019</v>
      </c>
      <c r="F4668" t="s">
        <v>24</v>
      </c>
      <c r="G4668">
        <v>2019</v>
      </c>
      <c r="H4668" s="1" t="s">
        <v>6705</v>
      </c>
      <c r="I4668">
        <v>0</v>
      </c>
      <c r="J4668">
        <v>0</v>
      </c>
      <c r="K4668">
        <v>45</v>
      </c>
      <c r="L4668">
        <v>0</v>
      </c>
      <c r="M4668">
        <v>0</v>
      </c>
      <c r="N4668">
        <v>70</v>
      </c>
      <c r="O4668">
        <v>0</v>
      </c>
      <c r="P4668">
        <v>0</v>
      </c>
      <c r="Q4668">
        <v>0</v>
      </c>
      <c r="R4668">
        <v>0</v>
      </c>
      <c r="S4668">
        <v>55</v>
      </c>
      <c r="T4668">
        <v>0</v>
      </c>
      <c r="U4668" t="s">
        <v>108</v>
      </c>
      <c r="V4668" s="3" t="d">
        <v>1995-09-25</v>
      </c>
      <c r="W4668">
        <v>2018</v>
      </c>
      <c r="X4668" s="4">
        <f t="shared" si="144"/>
        <v>22.284931506849315</v>
      </c>
      <c r="Y4668" s="5">
        <f t="shared" ca="1" si="145"/>
        <v>1</v>
      </c>
    </row>
    <row r="4669" spans="1:25" x14ac:dyDescent="0.2">
      <c r="A4669" t="s">
        <v>6706</v>
      </c>
      <c r="B4669">
        <v>0</v>
      </c>
      <c r="C4669" t="s">
        <v>6707</v>
      </c>
      <c r="D4669" s="2">
        <v>22.6</v>
      </c>
      <c r="E4669">
        <v>2019</v>
      </c>
      <c r="F4669" t="s">
        <v>27</v>
      </c>
      <c r="G4669">
        <v>2022</v>
      </c>
      <c r="H4669" t="s">
        <v>6708</v>
      </c>
      <c r="I4669">
        <v>0</v>
      </c>
      <c r="J4669">
        <v>0</v>
      </c>
      <c r="K4669">
        <v>0</v>
      </c>
      <c r="L4669">
        <v>0</v>
      </c>
      <c r="M4669">
        <v>0</v>
      </c>
      <c r="N4669">
        <v>0</v>
      </c>
      <c r="O4669">
        <v>0</v>
      </c>
      <c r="P4669">
        <v>0</v>
      </c>
      <c r="Q4669">
        <v>0</v>
      </c>
      <c r="R4669">
        <v>0</v>
      </c>
      <c r="S4669">
        <v>0</v>
      </c>
      <c r="T4669">
        <v>0</v>
      </c>
      <c r="U4669" t="s">
        <v>107</v>
      </c>
      <c r="V4669" s="3" t="d">
        <v>1899-12-30</v>
      </c>
      <c r="W4669">
        <v>0</v>
      </c>
      <c r="X4669" s="4">
        <f t="shared" si="144"/>
        <v>0</v>
      </c>
      <c r="Y4669" s="5">
        <f t="shared" ca="1" si="145"/>
        <v>0</v>
      </c>
    </row>
    <row r="4670" spans="1:25" x14ac:dyDescent="0.2">
      <c r="A4670" t="s">
        <v>6706</v>
      </c>
      <c r="B4670">
        <v>0</v>
      </c>
      <c r="C4670" t="s">
        <v>6707</v>
      </c>
      <c r="D4670" s="2">
        <v>22.8</v>
      </c>
      <c r="E4670">
        <v>2019</v>
      </c>
      <c r="F4670" t="s">
        <v>27</v>
      </c>
      <c r="G4670">
        <v>2022</v>
      </c>
      <c r="H4670" t="s">
        <v>6708</v>
      </c>
      <c r="I4670">
        <v>0</v>
      </c>
      <c r="J4670">
        <v>0</v>
      </c>
      <c r="K4670">
        <v>0</v>
      </c>
      <c r="L4670">
        <v>0</v>
      </c>
      <c r="M4670">
        <v>0</v>
      </c>
      <c r="N4670">
        <v>0</v>
      </c>
      <c r="O4670">
        <v>0</v>
      </c>
      <c r="P4670">
        <v>0</v>
      </c>
      <c r="Q4670">
        <v>0</v>
      </c>
      <c r="R4670">
        <v>0</v>
      </c>
      <c r="S4670">
        <v>0</v>
      </c>
      <c r="T4670">
        <v>0</v>
      </c>
      <c r="U4670" t="s">
        <v>108</v>
      </c>
      <c r="V4670" s="3" t="d">
        <v>1899-12-30</v>
      </c>
      <c r="W4670">
        <v>0</v>
      </c>
      <c r="X4670" s="4">
        <f t="shared" si="144"/>
        <v>0</v>
      </c>
      <c r="Y4670" s="5">
        <f t="shared" ca="1" si="145"/>
        <v>0</v>
      </c>
    </row>
    <row r="4671" spans="1:25" x14ac:dyDescent="0.2">
      <c r="A4671" t="s">
        <v>6706</v>
      </c>
      <c r="B4671" t="s">
        <v>6709</v>
      </c>
      <c r="C4671">
        <v>0</v>
      </c>
      <c r="D4671" s="2">
        <v>21.2</v>
      </c>
      <c r="E4671">
        <v>2018</v>
      </c>
      <c r="F4671" t="s">
        <v>70</v>
      </c>
      <c r="G4671">
        <v>0</v>
      </c>
      <c r="H4671" t="s">
        <v>6710</v>
      </c>
      <c r="I4671">
        <v>50</v>
      </c>
      <c r="J4671">
        <v>0</v>
      </c>
      <c r="K4671">
        <v>0</v>
      </c>
      <c r="L4671">
        <v>0</v>
      </c>
      <c r="M4671">
        <v>0</v>
      </c>
      <c r="N4671">
        <v>0</v>
      </c>
      <c r="O4671">
        <v>50</v>
      </c>
      <c r="P4671">
        <v>45</v>
      </c>
      <c r="Q4671">
        <v>45</v>
      </c>
      <c r="R4671">
        <v>70</v>
      </c>
      <c r="S4671">
        <v>0</v>
      </c>
      <c r="T4671">
        <v>0</v>
      </c>
      <c r="U4671" t="s">
        <v>60</v>
      </c>
      <c r="V4671" s="3" t="d">
        <v>1899-12-30</v>
      </c>
      <c r="W4671">
        <v>0</v>
      </c>
      <c r="X4671" s="4">
        <f t="shared" si="144"/>
        <v>0</v>
      </c>
      <c r="Y4671" s="5">
        <f t="shared" ca="1" si="145"/>
        <v>0</v>
      </c>
    </row>
    <row r="4672" spans="1:25" x14ac:dyDescent="0.2">
      <c r="A4672" t="s">
        <v>6711</v>
      </c>
      <c r="B4672" t="s">
        <v>6712</v>
      </c>
      <c r="C4672">
        <v>0</v>
      </c>
      <c r="D4672" s="2">
        <v>20.5</v>
      </c>
      <c r="E4672">
        <v>2019</v>
      </c>
      <c r="F4672" t="s">
        <v>31</v>
      </c>
      <c r="G4672">
        <v>0</v>
      </c>
      <c r="H4672" t="s">
        <v>6713</v>
      </c>
      <c r="I4672">
        <v>50</v>
      </c>
      <c r="J4672">
        <v>0</v>
      </c>
      <c r="K4672">
        <v>0</v>
      </c>
      <c r="L4672">
        <v>0</v>
      </c>
      <c r="M4672">
        <v>0</v>
      </c>
      <c r="N4672">
        <v>0</v>
      </c>
      <c r="O4672">
        <v>45</v>
      </c>
      <c r="P4672">
        <v>45</v>
      </c>
      <c r="Q4672">
        <v>50</v>
      </c>
      <c r="R4672">
        <v>40</v>
      </c>
      <c r="S4672">
        <v>0</v>
      </c>
      <c r="T4672">
        <v>0</v>
      </c>
      <c r="U4672" t="s">
        <v>60</v>
      </c>
      <c r="V4672" s="3" t="d">
        <v>1899-12-30</v>
      </c>
      <c r="W4672">
        <v>0</v>
      </c>
      <c r="X4672" s="4">
        <f t="shared" si="144"/>
        <v>0</v>
      </c>
      <c r="Y4672" s="5">
        <f t="shared" ca="1" si="145"/>
        <v>0</v>
      </c>
    </row>
    <row r="4673" spans="1:25" x14ac:dyDescent="0.2">
      <c r="A4673" t="s">
        <v>6714</v>
      </c>
      <c r="B4673">
        <v>666130</v>
      </c>
      <c r="C4673" t="s">
        <v>1272</v>
      </c>
      <c r="D4673" s="2">
        <v>19</v>
      </c>
      <c r="E4673">
        <v>2018</v>
      </c>
      <c r="F4673" t="s">
        <v>45</v>
      </c>
      <c r="G4673">
        <v>2021</v>
      </c>
      <c r="H4673" t="s">
        <v>6715</v>
      </c>
      <c r="I4673">
        <v>0</v>
      </c>
      <c r="J4673">
        <v>50</v>
      </c>
      <c r="K4673">
        <v>50</v>
      </c>
      <c r="L4673">
        <v>65</v>
      </c>
      <c r="M4673">
        <v>0</v>
      </c>
      <c r="N4673">
        <v>55</v>
      </c>
      <c r="O4673">
        <v>0</v>
      </c>
      <c r="P4673">
        <v>0</v>
      </c>
      <c r="Q4673">
        <v>0</v>
      </c>
      <c r="R4673">
        <v>0</v>
      </c>
      <c r="S4673">
        <v>0</v>
      </c>
      <c r="T4673">
        <v>0</v>
      </c>
      <c r="U4673" t="s">
        <v>128</v>
      </c>
      <c r="V4673" s="3" t="d">
        <v>1899-12-30</v>
      </c>
      <c r="W4673">
        <v>0</v>
      </c>
      <c r="X4673" s="4">
        <f t="shared" si="144"/>
        <v>0</v>
      </c>
      <c r="Y4673" s="5">
        <f t="shared" ca="1" si="145"/>
        <v>0</v>
      </c>
    </row>
    <row r="4674" spans="1:25" x14ac:dyDescent="0.2">
      <c r="A4674" t="s">
        <v>6714</v>
      </c>
      <c r="B4674">
        <v>666130</v>
      </c>
      <c r="C4674" t="s">
        <v>1272</v>
      </c>
      <c r="D4674" s="2">
        <v>20.8</v>
      </c>
      <c r="E4674">
        <v>2019</v>
      </c>
      <c r="F4674" t="s">
        <v>45</v>
      </c>
      <c r="G4674">
        <v>2021</v>
      </c>
      <c r="H4674" t="s">
        <v>6716</v>
      </c>
      <c r="I4674">
        <v>0</v>
      </c>
      <c r="J4674">
        <v>55</v>
      </c>
      <c r="K4674">
        <v>50</v>
      </c>
      <c r="L4674">
        <v>65</v>
      </c>
      <c r="M4674">
        <v>0</v>
      </c>
      <c r="N4674">
        <v>55</v>
      </c>
      <c r="O4674">
        <v>0</v>
      </c>
      <c r="P4674">
        <v>0</v>
      </c>
      <c r="Q4674">
        <v>0</v>
      </c>
      <c r="R4674">
        <v>0</v>
      </c>
      <c r="S4674">
        <v>0</v>
      </c>
      <c r="T4674">
        <v>0</v>
      </c>
      <c r="U4674" t="s">
        <v>107</v>
      </c>
      <c r="V4674" s="3" t="d">
        <v>1899-12-30</v>
      </c>
      <c r="W4674">
        <v>0</v>
      </c>
      <c r="X4674" s="4">
        <f t="shared" si="144"/>
        <v>0</v>
      </c>
      <c r="Y4674" s="5">
        <f t="shared" ca="1" si="145"/>
        <v>0</v>
      </c>
    </row>
    <row r="4675" spans="1:25" x14ac:dyDescent="0.2">
      <c r="A4675" t="s">
        <v>6714</v>
      </c>
      <c r="B4675">
        <v>666130</v>
      </c>
      <c r="C4675" t="s">
        <v>1272</v>
      </c>
      <c r="D4675" s="2">
        <v>21</v>
      </c>
      <c r="E4675">
        <v>2019</v>
      </c>
      <c r="F4675" t="s">
        <v>45</v>
      </c>
      <c r="G4675">
        <v>2021</v>
      </c>
      <c r="H4675" t="s">
        <v>6716</v>
      </c>
      <c r="I4675">
        <v>0</v>
      </c>
      <c r="J4675">
        <v>55</v>
      </c>
      <c r="K4675">
        <v>50</v>
      </c>
      <c r="L4675">
        <v>65</v>
      </c>
      <c r="M4675">
        <v>0</v>
      </c>
      <c r="N4675">
        <v>55</v>
      </c>
      <c r="O4675">
        <v>0</v>
      </c>
      <c r="P4675">
        <v>0</v>
      </c>
      <c r="Q4675">
        <v>0</v>
      </c>
      <c r="R4675">
        <v>0</v>
      </c>
      <c r="S4675">
        <v>0</v>
      </c>
      <c r="T4675">
        <v>0</v>
      </c>
      <c r="U4675" t="s">
        <v>108</v>
      </c>
      <c r="V4675" s="3" t="d">
        <v>1899-12-30</v>
      </c>
      <c r="W4675">
        <v>0</v>
      </c>
      <c r="X4675" s="4">
        <f t="shared" ref="X4675:X4738" si="146">IF(W4675=0,0,(DATE(W4675,1,1)-V4675)/365)</f>
        <v>0</v>
      </c>
      <c r="Y4675" s="5">
        <f t="shared" ref="Y4675:Y4738" ca="1" si="147">IF(AND((TODAY()-V4675)/365 &lt; 23, W4675=0), -1, IF(X4675=0, 0, INT(X4675&lt;=23.99)))</f>
        <v>0</v>
      </c>
    </row>
    <row r="4676" spans="1:25" x14ac:dyDescent="0.2">
      <c r="A4676" t="s">
        <v>6714</v>
      </c>
      <c r="B4676">
        <v>666130</v>
      </c>
      <c r="C4676">
        <v>0</v>
      </c>
      <c r="D4676" s="2">
        <v>17.399999999999999</v>
      </c>
      <c r="E4676">
        <v>2016</v>
      </c>
      <c r="F4676" t="s">
        <v>45</v>
      </c>
      <c r="G4676">
        <v>2019</v>
      </c>
      <c r="H4676" t="s">
        <v>6717</v>
      </c>
      <c r="I4676">
        <v>0</v>
      </c>
      <c r="J4676">
        <v>50</v>
      </c>
      <c r="K4676">
        <v>55</v>
      </c>
      <c r="L4676">
        <v>60</v>
      </c>
      <c r="M4676">
        <v>0</v>
      </c>
      <c r="N4676">
        <v>65</v>
      </c>
      <c r="O4676">
        <v>0</v>
      </c>
      <c r="P4676">
        <v>0</v>
      </c>
      <c r="Q4676">
        <v>0</v>
      </c>
      <c r="R4676">
        <v>0</v>
      </c>
      <c r="S4676">
        <v>0</v>
      </c>
      <c r="T4676">
        <v>0</v>
      </c>
      <c r="U4676" t="s">
        <v>60</v>
      </c>
      <c r="V4676" s="3" t="d">
        <v>1998-08-23</v>
      </c>
      <c r="W4676">
        <v>0</v>
      </c>
      <c r="X4676" s="4">
        <f t="shared" si="146"/>
        <v>0</v>
      </c>
      <c r="Y4676" s="5">
        <f t="shared" ca="1" si="147"/>
        <v>-1</v>
      </c>
    </row>
    <row r="4677" spans="1:25" x14ac:dyDescent="0.2">
      <c r="A4677" t="s">
        <v>6714</v>
      </c>
      <c r="B4677">
        <v>666130</v>
      </c>
      <c r="C4677">
        <v>0</v>
      </c>
      <c r="D4677" s="2">
        <v>20.399999999999999</v>
      </c>
      <c r="E4677">
        <v>2019</v>
      </c>
      <c r="F4677" t="s">
        <v>45</v>
      </c>
      <c r="G4677">
        <v>2022</v>
      </c>
      <c r="H4677" t="s">
        <v>6718</v>
      </c>
      <c r="I4677">
        <v>0</v>
      </c>
      <c r="J4677">
        <v>50</v>
      </c>
      <c r="K4677">
        <v>45</v>
      </c>
      <c r="L4677">
        <v>65</v>
      </c>
      <c r="M4677">
        <v>0</v>
      </c>
      <c r="N4677">
        <v>60</v>
      </c>
      <c r="O4677">
        <v>0</v>
      </c>
      <c r="P4677">
        <v>0</v>
      </c>
      <c r="Q4677">
        <v>0</v>
      </c>
      <c r="R4677">
        <v>0</v>
      </c>
      <c r="S4677">
        <v>0</v>
      </c>
      <c r="T4677">
        <v>0</v>
      </c>
      <c r="U4677" t="s">
        <v>60</v>
      </c>
      <c r="V4677" s="3" t="d">
        <v>1998-08-23</v>
      </c>
      <c r="W4677">
        <v>0</v>
      </c>
      <c r="X4677" s="4">
        <f t="shared" si="146"/>
        <v>0</v>
      </c>
      <c r="Y4677" s="5">
        <f t="shared" ca="1" si="147"/>
        <v>-1</v>
      </c>
    </row>
    <row r="4678" spans="1:25" x14ac:dyDescent="0.2">
      <c r="A4678" t="s">
        <v>6714</v>
      </c>
      <c r="B4678">
        <v>666130</v>
      </c>
      <c r="C4678">
        <v>0</v>
      </c>
      <c r="D4678" s="2">
        <v>18.399999999999999</v>
      </c>
      <c r="E4678">
        <v>2017</v>
      </c>
      <c r="F4678" t="s">
        <v>45</v>
      </c>
      <c r="G4678">
        <v>2019</v>
      </c>
      <c r="H4678" t="s">
        <v>6719</v>
      </c>
      <c r="I4678">
        <v>0</v>
      </c>
      <c r="J4678">
        <v>50</v>
      </c>
      <c r="K4678">
        <v>55</v>
      </c>
      <c r="L4678">
        <v>65</v>
      </c>
      <c r="M4678">
        <v>0</v>
      </c>
      <c r="N4678">
        <v>60</v>
      </c>
      <c r="O4678">
        <v>0</v>
      </c>
      <c r="P4678">
        <v>0</v>
      </c>
      <c r="Q4678">
        <v>0</v>
      </c>
      <c r="R4678">
        <v>0</v>
      </c>
      <c r="S4678">
        <v>0</v>
      </c>
      <c r="T4678">
        <v>0</v>
      </c>
      <c r="U4678" t="s">
        <v>60</v>
      </c>
      <c r="V4678" s="3" t="d">
        <v>1998-08-23</v>
      </c>
      <c r="W4678">
        <v>0</v>
      </c>
      <c r="X4678" s="4">
        <f t="shared" si="146"/>
        <v>0</v>
      </c>
      <c r="Y4678" s="5">
        <f t="shared" ca="1" si="147"/>
        <v>-1</v>
      </c>
    </row>
    <row r="4679" spans="1:25" x14ac:dyDescent="0.2">
      <c r="A4679" t="s">
        <v>6714</v>
      </c>
      <c r="B4679">
        <v>666130</v>
      </c>
      <c r="C4679">
        <v>0</v>
      </c>
      <c r="D4679" s="2">
        <v>19.399999999999999</v>
      </c>
      <c r="E4679">
        <v>2018</v>
      </c>
      <c r="F4679" t="s">
        <v>45</v>
      </c>
      <c r="G4679">
        <v>2020</v>
      </c>
      <c r="H4679" t="s">
        <v>6720</v>
      </c>
      <c r="I4679">
        <v>0</v>
      </c>
      <c r="J4679">
        <v>50</v>
      </c>
      <c r="K4679">
        <v>45</v>
      </c>
      <c r="L4679">
        <v>65</v>
      </c>
      <c r="M4679">
        <v>0</v>
      </c>
      <c r="N4679">
        <v>60</v>
      </c>
      <c r="O4679">
        <v>0</v>
      </c>
      <c r="P4679">
        <v>0</v>
      </c>
      <c r="Q4679">
        <v>0</v>
      </c>
      <c r="R4679">
        <v>0</v>
      </c>
      <c r="S4679">
        <v>0</v>
      </c>
      <c r="T4679">
        <v>0</v>
      </c>
      <c r="U4679" t="s">
        <v>60</v>
      </c>
      <c r="V4679" s="3" t="d">
        <v>1998-08-23</v>
      </c>
      <c r="W4679">
        <v>0</v>
      </c>
      <c r="X4679" s="4">
        <f t="shared" si="146"/>
        <v>0</v>
      </c>
      <c r="Y4679" s="5">
        <f t="shared" ca="1" si="147"/>
        <v>-1</v>
      </c>
    </row>
    <row r="4680" spans="1:25" x14ac:dyDescent="0.2">
      <c r="A4680" t="s">
        <v>6721</v>
      </c>
      <c r="B4680">
        <v>0</v>
      </c>
      <c r="C4680">
        <v>7432</v>
      </c>
      <c r="D4680" s="2">
        <v>31.9</v>
      </c>
      <c r="E4680">
        <v>2019</v>
      </c>
      <c r="F4680" t="s">
        <v>24</v>
      </c>
      <c r="G4680">
        <v>2019</v>
      </c>
      <c r="H4680" t="s">
        <v>6722</v>
      </c>
      <c r="I4680">
        <v>0</v>
      </c>
      <c r="J4680">
        <v>45</v>
      </c>
      <c r="K4680">
        <v>40</v>
      </c>
      <c r="L4680">
        <v>0</v>
      </c>
      <c r="M4680">
        <v>0</v>
      </c>
      <c r="N4680">
        <v>60</v>
      </c>
      <c r="O4680">
        <v>0</v>
      </c>
      <c r="P4680">
        <v>0</v>
      </c>
      <c r="Q4680">
        <v>0</v>
      </c>
      <c r="R4680">
        <v>0</v>
      </c>
      <c r="S4680">
        <v>50</v>
      </c>
      <c r="T4680">
        <v>0</v>
      </c>
      <c r="U4680" t="s">
        <v>108</v>
      </c>
      <c r="V4680" s="3" t="d">
        <v>1987-10-27</v>
      </c>
      <c r="W4680">
        <v>2015</v>
      </c>
      <c r="X4680" s="4">
        <f t="shared" si="146"/>
        <v>27.2</v>
      </c>
      <c r="Y4680" s="5">
        <f t="shared" ca="1" si="147"/>
        <v>0</v>
      </c>
    </row>
    <row r="4681" spans="1:25" x14ac:dyDescent="0.2">
      <c r="A4681" t="s">
        <v>6723</v>
      </c>
      <c r="B4681">
        <v>581532</v>
      </c>
      <c r="C4681">
        <v>0</v>
      </c>
      <c r="D4681" s="2">
        <v>22</v>
      </c>
      <c r="E4681">
        <v>2013</v>
      </c>
      <c r="F4681" t="s">
        <v>37</v>
      </c>
      <c r="G4681">
        <v>2015</v>
      </c>
      <c r="H4681" t="s">
        <v>6724</v>
      </c>
      <c r="I4681">
        <v>50</v>
      </c>
      <c r="J4681">
        <v>0</v>
      </c>
      <c r="K4681">
        <v>0</v>
      </c>
      <c r="L4681">
        <v>0</v>
      </c>
      <c r="M4681">
        <v>0</v>
      </c>
      <c r="N4681">
        <v>0</v>
      </c>
      <c r="O4681">
        <v>60</v>
      </c>
      <c r="P4681">
        <v>60</v>
      </c>
      <c r="Q4681">
        <v>50</v>
      </c>
      <c r="R4681">
        <v>30</v>
      </c>
      <c r="S4681">
        <v>0</v>
      </c>
      <c r="T4681">
        <v>0</v>
      </c>
      <c r="U4681" t="s">
        <v>60</v>
      </c>
      <c r="V4681" s="3" t="d">
        <v>1990-12-30</v>
      </c>
      <c r="W4681">
        <v>0</v>
      </c>
      <c r="X4681" s="4">
        <f t="shared" si="146"/>
        <v>0</v>
      </c>
      <c r="Y4681" s="5">
        <f t="shared" ca="1" si="147"/>
        <v>0</v>
      </c>
    </row>
    <row r="4682" spans="1:25" x14ac:dyDescent="0.2">
      <c r="A4682" t="s">
        <v>6723</v>
      </c>
      <c r="B4682">
        <v>581532</v>
      </c>
      <c r="C4682">
        <v>0</v>
      </c>
      <c r="D4682" s="2">
        <v>24</v>
      </c>
      <c r="E4682">
        <v>2015</v>
      </c>
      <c r="F4682" t="s">
        <v>37</v>
      </c>
      <c r="G4682">
        <v>2016</v>
      </c>
      <c r="H4682" t="s">
        <v>6725</v>
      </c>
      <c r="I4682">
        <v>45</v>
      </c>
      <c r="J4682">
        <v>0</v>
      </c>
      <c r="K4682">
        <v>0</v>
      </c>
      <c r="L4682">
        <v>0</v>
      </c>
      <c r="M4682">
        <v>0</v>
      </c>
      <c r="N4682">
        <v>0</v>
      </c>
      <c r="O4682">
        <v>50</v>
      </c>
      <c r="P4682">
        <v>50</v>
      </c>
      <c r="Q4682">
        <v>40</v>
      </c>
      <c r="R4682">
        <v>45</v>
      </c>
      <c r="S4682">
        <v>0</v>
      </c>
      <c r="T4682">
        <v>0</v>
      </c>
      <c r="U4682" t="s">
        <v>60</v>
      </c>
      <c r="V4682" s="3" t="d">
        <v>1990-12-30</v>
      </c>
      <c r="W4682">
        <v>0</v>
      </c>
      <c r="X4682" s="4">
        <f t="shared" si="146"/>
        <v>0</v>
      </c>
      <c r="Y4682" s="5">
        <f t="shared" ca="1" si="147"/>
        <v>0</v>
      </c>
    </row>
    <row r="4683" spans="1:25" x14ac:dyDescent="0.2">
      <c r="A4683" t="s">
        <v>6726</v>
      </c>
      <c r="B4683">
        <v>0</v>
      </c>
      <c r="C4683" t="s">
        <v>6727</v>
      </c>
      <c r="D4683" s="2">
        <v>19.899999999999999</v>
      </c>
      <c r="E4683">
        <v>2019</v>
      </c>
      <c r="F4683" t="s">
        <v>96</v>
      </c>
      <c r="G4683">
        <v>2023</v>
      </c>
      <c r="H4683" t="s">
        <v>6728</v>
      </c>
      <c r="I4683">
        <v>0</v>
      </c>
      <c r="J4683">
        <v>0</v>
      </c>
      <c r="K4683">
        <v>0</v>
      </c>
      <c r="L4683">
        <v>0</v>
      </c>
      <c r="M4683">
        <v>0</v>
      </c>
      <c r="N4683">
        <v>0</v>
      </c>
      <c r="O4683">
        <v>0</v>
      </c>
      <c r="P4683">
        <v>0</v>
      </c>
      <c r="Q4683">
        <v>0</v>
      </c>
      <c r="R4683">
        <v>0</v>
      </c>
      <c r="S4683">
        <v>0</v>
      </c>
      <c r="T4683">
        <v>0</v>
      </c>
      <c r="U4683" t="s">
        <v>107</v>
      </c>
      <c r="V4683" s="3" t="d">
        <v>1899-12-30</v>
      </c>
      <c r="W4683">
        <v>0</v>
      </c>
      <c r="X4683" s="4">
        <f t="shared" si="146"/>
        <v>0</v>
      </c>
      <c r="Y4683" s="5">
        <f t="shared" ca="1" si="147"/>
        <v>0</v>
      </c>
    </row>
    <row r="4684" spans="1:25" x14ac:dyDescent="0.2">
      <c r="A4684" t="s">
        <v>6726</v>
      </c>
      <c r="B4684">
        <v>0</v>
      </c>
      <c r="C4684" t="s">
        <v>6727</v>
      </c>
      <c r="D4684" s="2">
        <v>20.100000000000001</v>
      </c>
      <c r="E4684">
        <v>2019</v>
      </c>
      <c r="F4684" t="s">
        <v>96</v>
      </c>
      <c r="G4684">
        <v>2023</v>
      </c>
      <c r="H4684" t="s">
        <v>6728</v>
      </c>
      <c r="I4684">
        <v>0</v>
      </c>
      <c r="J4684">
        <v>0</v>
      </c>
      <c r="K4684">
        <v>0</v>
      </c>
      <c r="L4684">
        <v>0</v>
      </c>
      <c r="M4684">
        <v>0</v>
      </c>
      <c r="N4684">
        <v>0</v>
      </c>
      <c r="O4684">
        <v>0</v>
      </c>
      <c r="P4684">
        <v>0</v>
      </c>
      <c r="Q4684">
        <v>0</v>
      </c>
      <c r="R4684">
        <v>0</v>
      </c>
      <c r="S4684">
        <v>0</v>
      </c>
      <c r="T4684">
        <v>0</v>
      </c>
      <c r="U4684" t="s">
        <v>108</v>
      </c>
      <c r="V4684" s="3" t="d">
        <v>1899-12-30</v>
      </c>
      <c r="W4684">
        <v>0</v>
      </c>
      <c r="X4684" s="4">
        <f t="shared" si="146"/>
        <v>0</v>
      </c>
      <c r="Y4684" s="5">
        <f t="shared" ca="1" si="147"/>
        <v>0</v>
      </c>
    </row>
    <row r="4685" spans="1:25" x14ac:dyDescent="0.2">
      <c r="A4685" t="s">
        <v>6726</v>
      </c>
      <c r="B4685" t="s">
        <v>6729</v>
      </c>
      <c r="C4685">
        <v>0</v>
      </c>
      <c r="D4685" s="2">
        <v>17.399999999999999</v>
      </c>
      <c r="E4685">
        <v>2017</v>
      </c>
      <c r="F4685" t="s">
        <v>96</v>
      </c>
      <c r="G4685">
        <v>0</v>
      </c>
      <c r="H4685" t="s">
        <v>6730</v>
      </c>
      <c r="I4685">
        <v>0</v>
      </c>
      <c r="J4685">
        <v>0</v>
      </c>
      <c r="K4685">
        <v>0</v>
      </c>
      <c r="L4685">
        <v>0</v>
      </c>
      <c r="M4685">
        <v>0</v>
      </c>
      <c r="N4685">
        <v>0</v>
      </c>
      <c r="O4685">
        <v>0</v>
      </c>
      <c r="P4685">
        <v>0</v>
      </c>
      <c r="Q4685">
        <v>0</v>
      </c>
      <c r="R4685">
        <v>0</v>
      </c>
      <c r="S4685">
        <v>0</v>
      </c>
      <c r="T4685">
        <v>0</v>
      </c>
      <c r="U4685" t="s">
        <v>60</v>
      </c>
      <c r="V4685" s="3" t="d">
        <v>1899-12-30</v>
      </c>
      <c r="W4685">
        <v>0</v>
      </c>
      <c r="X4685" s="4">
        <f t="shared" si="146"/>
        <v>0</v>
      </c>
      <c r="Y4685" s="5">
        <f t="shared" ca="1" si="147"/>
        <v>0</v>
      </c>
    </row>
    <row r="4686" spans="1:25" x14ac:dyDescent="0.2">
      <c r="A4686" t="s">
        <v>6731</v>
      </c>
      <c r="B4686">
        <v>595144</v>
      </c>
      <c r="C4686">
        <v>14936</v>
      </c>
      <c r="D4686" s="2">
        <v>22</v>
      </c>
      <c r="E4686">
        <v>2014</v>
      </c>
      <c r="F4686" t="s">
        <v>70</v>
      </c>
      <c r="G4686">
        <v>2017</v>
      </c>
      <c r="H4686" t="s">
        <v>6732</v>
      </c>
      <c r="I4686">
        <v>60</v>
      </c>
      <c r="J4686">
        <v>0</v>
      </c>
      <c r="K4686">
        <v>0</v>
      </c>
      <c r="L4686">
        <v>0</v>
      </c>
      <c r="M4686">
        <v>0</v>
      </c>
      <c r="N4686">
        <v>0</v>
      </c>
      <c r="O4686">
        <v>50</v>
      </c>
      <c r="P4686">
        <v>50</v>
      </c>
      <c r="Q4686">
        <v>45</v>
      </c>
      <c r="R4686">
        <v>50</v>
      </c>
      <c r="S4686">
        <v>0</v>
      </c>
      <c r="T4686">
        <v>0</v>
      </c>
      <c r="U4686" t="s">
        <v>60</v>
      </c>
      <c r="V4686" s="3" t="d">
        <v>1992-01-18</v>
      </c>
      <c r="W4686">
        <v>2017</v>
      </c>
      <c r="X4686" s="4">
        <f t="shared" si="146"/>
        <v>24.972602739726028</v>
      </c>
      <c r="Y4686" s="5">
        <f t="shared" ca="1" si="147"/>
        <v>0</v>
      </c>
    </row>
    <row r="4687" spans="1:25" x14ac:dyDescent="0.2">
      <c r="A4687" t="s">
        <v>6731</v>
      </c>
      <c r="B4687">
        <v>595144</v>
      </c>
      <c r="C4687">
        <v>14936</v>
      </c>
      <c r="D4687" s="2">
        <v>24</v>
      </c>
      <c r="E4687">
        <v>2016</v>
      </c>
      <c r="F4687" t="s">
        <v>70</v>
      </c>
      <c r="G4687">
        <v>2017</v>
      </c>
      <c r="H4687" t="s">
        <v>6733</v>
      </c>
      <c r="I4687">
        <v>50</v>
      </c>
      <c r="J4687">
        <v>0</v>
      </c>
      <c r="K4687">
        <v>0</v>
      </c>
      <c r="L4687">
        <v>0</v>
      </c>
      <c r="M4687">
        <v>0</v>
      </c>
      <c r="N4687">
        <v>0</v>
      </c>
      <c r="O4687">
        <v>50</v>
      </c>
      <c r="P4687">
        <v>45</v>
      </c>
      <c r="Q4687">
        <v>50</v>
      </c>
      <c r="R4687">
        <v>50</v>
      </c>
      <c r="S4687">
        <v>0</v>
      </c>
      <c r="T4687">
        <v>0</v>
      </c>
      <c r="U4687" t="s">
        <v>60</v>
      </c>
      <c r="V4687" s="3" t="d">
        <v>1992-01-18</v>
      </c>
      <c r="W4687">
        <v>2017</v>
      </c>
      <c r="X4687" s="4">
        <f t="shared" si="146"/>
        <v>24.972602739726028</v>
      </c>
      <c r="Y4687" s="5">
        <f t="shared" ca="1" si="147"/>
        <v>0</v>
      </c>
    </row>
    <row r="4688" spans="1:25" x14ac:dyDescent="0.2">
      <c r="A4688" t="s">
        <v>6731</v>
      </c>
      <c r="B4688">
        <v>595144</v>
      </c>
      <c r="C4688">
        <v>14936</v>
      </c>
      <c r="D4688" s="2">
        <v>23</v>
      </c>
      <c r="E4688">
        <v>2015</v>
      </c>
      <c r="F4688" t="s">
        <v>70</v>
      </c>
      <c r="G4688">
        <v>2017</v>
      </c>
      <c r="H4688" t="s">
        <v>6734</v>
      </c>
      <c r="I4688">
        <v>50</v>
      </c>
      <c r="J4688">
        <v>0</v>
      </c>
      <c r="K4688">
        <v>0</v>
      </c>
      <c r="L4688">
        <v>0</v>
      </c>
      <c r="M4688">
        <v>0</v>
      </c>
      <c r="N4688">
        <v>0</v>
      </c>
      <c r="O4688">
        <v>50</v>
      </c>
      <c r="P4688">
        <v>45</v>
      </c>
      <c r="Q4688">
        <v>50</v>
      </c>
      <c r="R4688">
        <v>50</v>
      </c>
      <c r="S4688">
        <v>0</v>
      </c>
      <c r="T4688">
        <v>0</v>
      </c>
      <c r="U4688" t="s">
        <v>60</v>
      </c>
      <c r="V4688" s="3" t="d">
        <v>1992-01-18</v>
      </c>
      <c r="W4688">
        <v>2017</v>
      </c>
      <c r="X4688" s="4">
        <f t="shared" si="146"/>
        <v>24.972602739726028</v>
      </c>
      <c r="Y4688" s="5">
        <f t="shared" ca="1" si="147"/>
        <v>0</v>
      </c>
    </row>
    <row r="4689" spans="1:25" x14ac:dyDescent="0.2">
      <c r="A4689" t="s">
        <v>6735</v>
      </c>
      <c r="B4689" t="s">
        <v>6736</v>
      </c>
      <c r="C4689">
        <v>0</v>
      </c>
      <c r="D4689" s="2">
        <v>18.5</v>
      </c>
      <c r="E4689">
        <v>2017</v>
      </c>
      <c r="F4689" t="s">
        <v>96</v>
      </c>
      <c r="G4689">
        <v>0</v>
      </c>
      <c r="H4689" t="s">
        <v>6737</v>
      </c>
      <c r="I4689">
        <v>0</v>
      </c>
      <c r="J4689">
        <v>0</v>
      </c>
      <c r="K4689">
        <v>0</v>
      </c>
      <c r="L4689">
        <v>0</v>
      </c>
      <c r="M4689">
        <v>0</v>
      </c>
      <c r="N4689">
        <v>0</v>
      </c>
      <c r="O4689">
        <v>0</v>
      </c>
      <c r="P4689">
        <v>0</v>
      </c>
      <c r="Q4689">
        <v>0</v>
      </c>
      <c r="R4689">
        <v>0</v>
      </c>
      <c r="S4689">
        <v>0</v>
      </c>
      <c r="T4689">
        <v>0</v>
      </c>
      <c r="U4689" t="s">
        <v>60</v>
      </c>
      <c r="V4689" s="3" t="d">
        <v>1899-12-30</v>
      </c>
      <c r="W4689">
        <v>0</v>
      </c>
      <c r="X4689" s="4">
        <f t="shared" si="146"/>
        <v>0</v>
      </c>
      <c r="Y4689" s="5">
        <f t="shared" ca="1" si="147"/>
        <v>0</v>
      </c>
    </row>
    <row r="4690" spans="1:25" x14ac:dyDescent="0.2">
      <c r="A4690" t="s">
        <v>6738</v>
      </c>
      <c r="B4690">
        <v>0</v>
      </c>
      <c r="C4690">
        <v>19552</v>
      </c>
      <c r="D4690" s="2">
        <v>25.2</v>
      </c>
      <c r="E4690">
        <v>2019</v>
      </c>
      <c r="F4690" t="s">
        <v>158</v>
      </c>
      <c r="G4690">
        <v>2020</v>
      </c>
      <c r="H4690" t="s">
        <v>6739</v>
      </c>
      <c r="I4690">
        <v>0</v>
      </c>
      <c r="J4690">
        <v>0</v>
      </c>
      <c r="K4690">
        <v>0</v>
      </c>
      <c r="L4690">
        <v>0</v>
      </c>
      <c r="M4690">
        <v>0</v>
      </c>
      <c r="N4690">
        <v>0</v>
      </c>
      <c r="O4690">
        <v>0</v>
      </c>
      <c r="P4690">
        <v>0</v>
      </c>
      <c r="Q4690">
        <v>0</v>
      </c>
      <c r="R4690">
        <v>0</v>
      </c>
      <c r="S4690">
        <v>0</v>
      </c>
      <c r="T4690">
        <v>0</v>
      </c>
      <c r="U4690" t="s">
        <v>108</v>
      </c>
      <c r="V4690" s="3" t="d">
        <v>1899-12-30</v>
      </c>
      <c r="W4690">
        <v>0</v>
      </c>
      <c r="X4690" s="4">
        <f t="shared" si="146"/>
        <v>0</v>
      </c>
      <c r="Y4690" s="5">
        <f t="shared" ca="1" si="147"/>
        <v>0</v>
      </c>
    </row>
    <row r="4691" spans="1:25" x14ac:dyDescent="0.2">
      <c r="A4691" t="s">
        <v>6740</v>
      </c>
      <c r="B4691">
        <v>593969</v>
      </c>
      <c r="C4691">
        <v>13150</v>
      </c>
      <c r="D4691" s="2">
        <v>20.10951403</v>
      </c>
      <c r="E4691">
        <v>2013</v>
      </c>
      <c r="F4691" t="s">
        <v>45</v>
      </c>
      <c r="G4691">
        <v>2016</v>
      </c>
      <c r="H4691" t="s">
        <v>6741</v>
      </c>
      <c r="I4691">
        <v>0</v>
      </c>
      <c r="J4691">
        <v>60</v>
      </c>
      <c r="K4691">
        <v>60</v>
      </c>
      <c r="L4691">
        <v>60</v>
      </c>
      <c r="M4691">
        <v>0</v>
      </c>
      <c r="N4691">
        <v>50</v>
      </c>
      <c r="O4691">
        <v>0</v>
      </c>
      <c r="P4691">
        <v>0</v>
      </c>
      <c r="Q4691">
        <v>0</v>
      </c>
      <c r="R4691">
        <v>0</v>
      </c>
      <c r="S4691">
        <v>0</v>
      </c>
      <c r="T4691">
        <v>0</v>
      </c>
      <c r="U4691" t="s">
        <v>60</v>
      </c>
      <c r="V4691" s="3" t="d">
        <v>1992-11-22</v>
      </c>
      <c r="W4691">
        <v>2016</v>
      </c>
      <c r="X4691" s="4">
        <f t="shared" si="146"/>
        <v>23.123287671232877</v>
      </c>
      <c r="Y4691" s="5">
        <f t="shared" ca="1" si="147"/>
        <v>1</v>
      </c>
    </row>
    <row r="4692" spans="1:25" x14ac:dyDescent="0.2">
      <c r="A4692" t="s">
        <v>6742</v>
      </c>
      <c r="B4692" t="s">
        <v>6743</v>
      </c>
      <c r="C4692">
        <v>0</v>
      </c>
      <c r="D4692" s="2">
        <v>17.7</v>
      </c>
      <c r="E4692">
        <v>2017</v>
      </c>
      <c r="F4692" t="s">
        <v>96</v>
      </c>
      <c r="G4692">
        <v>0</v>
      </c>
      <c r="H4692" t="s">
        <v>6744</v>
      </c>
      <c r="I4692">
        <v>0</v>
      </c>
      <c r="J4692">
        <v>0</v>
      </c>
      <c r="K4692">
        <v>0</v>
      </c>
      <c r="L4692">
        <v>0</v>
      </c>
      <c r="M4692">
        <v>0</v>
      </c>
      <c r="N4692">
        <v>0</v>
      </c>
      <c r="O4692">
        <v>0</v>
      </c>
      <c r="P4692">
        <v>0</v>
      </c>
      <c r="Q4692">
        <v>0</v>
      </c>
      <c r="R4692">
        <v>0</v>
      </c>
      <c r="S4692">
        <v>0</v>
      </c>
      <c r="T4692">
        <v>0</v>
      </c>
      <c r="U4692" t="s">
        <v>60</v>
      </c>
      <c r="V4692" s="3" t="d">
        <v>1899-12-30</v>
      </c>
      <c r="W4692">
        <v>0</v>
      </c>
      <c r="X4692" s="4">
        <f t="shared" si="146"/>
        <v>0</v>
      </c>
      <c r="Y4692" s="5">
        <f t="shared" ca="1" si="147"/>
        <v>0</v>
      </c>
    </row>
    <row r="4693" spans="1:25" x14ac:dyDescent="0.2">
      <c r="A4693" t="s">
        <v>6745</v>
      </c>
      <c r="B4693" t="s">
        <v>6746</v>
      </c>
      <c r="C4693">
        <v>0</v>
      </c>
      <c r="D4693" s="2">
        <v>20.9</v>
      </c>
      <c r="E4693">
        <v>2017</v>
      </c>
      <c r="F4693" t="s">
        <v>24</v>
      </c>
      <c r="G4693">
        <v>0</v>
      </c>
      <c r="H4693" t="s">
        <v>6747</v>
      </c>
      <c r="I4693">
        <v>0</v>
      </c>
      <c r="J4693">
        <v>60</v>
      </c>
      <c r="K4693">
        <v>45</v>
      </c>
      <c r="L4693">
        <v>45</v>
      </c>
      <c r="M4693">
        <v>0</v>
      </c>
      <c r="N4693">
        <v>50</v>
      </c>
      <c r="O4693">
        <v>0</v>
      </c>
      <c r="P4693">
        <v>0</v>
      </c>
      <c r="Q4693">
        <v>0</v>
      </c>
      <c r="R4693">
        <v>0</v>
      </c>
      <c r="S4693">
        <v>0</v>
      </c>
      <c r="T4693">
        <v>0</v>
      </c>
      <c r="U4693" t="s">
        <v>60</v>
      </c>
      <c r="V4693" s="3" t="d">
        <v>1899-12-30</v>
      </c>
      <c r="W4693">
        <v>0</v>
      </c>
      <c r="X4693" s="4">
        <f t="shared" si="146"/>
        <v>0</v>
      </c>
      <c r="Y4693" s="5">
        <f t="shared" ca="1" si="147"/>
        <v>0</v>
      </c>
    </row>
    <row r="4694" spans="1:25" x14ac:dyDescent="0.2">
      <c r="A4694" t="s">
        <v>6748</v>
      </c>
      <c r="B4694">
        <v>677315</v>
      </c>
      <c r="C4694" t="s">
        <v>6749</v>
      </c>
      <c r="D4694" s="2">
        <v>19.600000000000001</v>
      </c>
      <c r="E4694">
        <v>2019</v>
      </c>
      <c r="F4694" t="s">
        <v>24</v>
      </c>
      <c r="G4694">
        <v>2023</v>
      </c>
      <c r="H4694" t="s">
        <v>6750</v>
      </c>
      <c r="I4694">
        <v>0</v>
      </c>
      <c r="J4694">
        <v>50</v>
      </c>
      <c r="K4694">
        <v>50</v>
      </c>
      <c r="L4694">
        <v>55</v>
      </c>
      <c r="M4694">
        <v>0</v>
      </c>
      <c r="N4694">
        <v>55</v>
      </c>
      <c r="O4694">
        <v>0</v>
      </c>
      <c r="P4694">
        <v>0</v>
      </c>
      <c r="Q4694">
        <v>0</v>
      </c>
      <c r="R4694">
        <v>0</v>
      </c>
      <c r="S4694">
        <v>0</v>
      </c>
      <c r="T4694">
        <v>0</v>
      </c>
      <c r="U4694" t="s">
        <v>107</v>
      </c>
      <c r="V4694" s="3" t="d">
        <v>1899-12-30</v>
      </c>
      <c r="W4694">
        <v>0</v>
      </c>
      <c r="X4694" s="4">
        <f t="shared" si="146"/>
        <v>0</v>
      </c>
      <c r="Y4694" s="5">
        <f t="shared" ca="1" si="147"/>
        <v>0</v>
      </c>
    </row>
    <row r="4695" spans="1:25" x14ac:dyDescent="0.2">
      <c r="A4695" t="s">
        <v>6748</v>
      </c>
      <c r="B4695">
        <v>677315</v>
      </c>
      <c r="C4695" t="s">
        <v>6749</v>
      </c>
      <c r="D4695" s="2">
        <v>19.8</v>
      </c>
      <c r="E4695">
        <v>2019</v>
      </c>
      <c r="F4695" t="s">
        <v>24</v>
      </c>
      <c r="G4695">
        <v>2023</v>
      </c>
      <c r="H4695" t="s">
        <v>6750</v>
      </c>
      <c r="I4695">
        <v>0</v>
      </c>
      <c r="J4695">
        <v>50</v>
      </c>
      <c r="K4695">
        <v>50</v>
      </c>
      <c r="L4695">
        <v>55</v>
      </c>
      <c r="M4695">
        <v>0</v>
      </c>
      <c r="N4695">
        <v>55</v>
      </c>
      <c r="O4695">
        <v>0</v>
      </c>
      <c r="P4695">
        <v>0</v>
      </c>
      <c r="Q4695">
        <v>0</v>
      </c>
      <c r="R4695">
        <v>0</v>
      </c>
      <c r="S4695">
        <v>0</v>
      </c>
      <c r="T4695">
        <v>0</v>
      </c>
      <c r="U4695" t="s">
        <v>108</v>
      </c>
      <c r="V4695" s="3" t="d">
        <v>1899-12-30</v>
      </c>
      <c r="W4695">
        <v>0</v>
      </c>
      <c r="X4695" s="4">
        <f t="shared" si="146"/>
        <v>0</v>
      </c>
      <c r="Y4695" s="5">
        <f t="shared" ca="1" si="147"/>
        <v>0</v>
      </c>
    </row>
    <row r="4696" spans="1:25" x14ac:dyDescent="0.2">
      <c r="A4696" t="s">
        <v>6748</v>
      </c>
      <c r="B4696">
        <v>677315</v>
      </c>
      <c r="C4696">
        <v>0</v>
      </c>
      <c r="D4696" s="2">
        <v>18.100000000000001</v>
      </c>
      <c r="E4696">
        <v>2018</v>
      </c>
      <c r="F4696" t="s">
        <v>24</v>
      </c>
      <c r="G4696">
        <v>2022</v>
      </c>
      <c r="H4696" t="s">
        <v>6751</v>
      </c>
      <c r="I4696">
        <v>0</v>
      </c>
      <c r="J4696">
        <v>50</v>
      </c>
      <c r="K4696">
        <v>50</v>
      </c>
      <c r="L4696">
        <v>55</v>
      </c>
      <c r="M4696">
        <v>0</v>
      </c>
      <c r="N4696">
        <v>60</v>
      </c>
      <c r="O4696">
        <v>0</v>
      </c>
      <c r="P4696">
        <v>0</v>
      </c>
      <c r="Q4696">
        <v>0</v>
      </c>
      <c r="R4696">
        <v>0</v>
      </c>
      <c r="S4696">
        <v>50</v>
      </c>
      <c r="T4696">
        <v>0</v>
      </c>
      <c r="U4696" t="s">
        <v>60</v>
      </c>
      <c r="V4696" s="3" t="d">
        <v>1999-11-14</v>
      </c>
      <c r="W4696">
        <v>0</v>
      </c>
      <c r="X4696" s="4">
        <f t="shared" si="146"/>
        <v>0</v>
      </c>
      <c r="Y4696" s="5">
        <f t="shared" ca="1" si="147"/>
        <v>-1</v>
      </c>
    </row>
    <row r="4697" spans="1:25" x14ac:dyDescent="0.2">
      <c r="A4697" t="s">
        <v>6748</v>
      </c>
      <c r="B4697">
        <v>677315</v>
      </c>
      <c r="C4697">
        <v>0</v>
      </c>
      <c r="D4697" s="2">
        <v>19.100000000000001</v>
      </c>
      <c r="E4697">
        <v>2019</v>
      </c>
      <c r="F4697" t="s">
        <v>24</v>
      </c>
      <c r="G4697">
        <v>2022</v>
      </c>
      <c r="H4697" t="s">
        <v>6752</v>
      </c>
      <c r="I4697">
        <v>0</v>
      </c>
      <c r="J4697">
        <v>50</v>
      </c>
      <c r="K4697">
        <v>45</v>
      </c>
      <c r="L4697">
        <v>55</v>
      </c>
      <c r="M4697">
        <v>0</v>
      </c>
      <c r="N4697">
        <v>60</v>
      </c>
      <c r="O4697">
        <v>0</v>
      </c>
      <c r="P4697">
        <v>0</v>
      </c>
      <c r="Q4697">
        <v>0</v>
      </c>
      <c r="R4697">
        <v>0</v>
      </c>
      <c r="S4697">
        <v>50</v>
      </c>
      <c r="T4697">
        <v>0</v>
      </c>
      <c r="U4697" t="s">
        <v>60</v>
      </c>
      <c r="V4697" s="3" t="d">
        <v>1999-11-14</v>
      </c>
      <c r="W4697">
        <v>0</v>
      </c>
      <c r="X4697" s="4">
        <f t="shared" si="146"/>
        <v>0</v>
      </c>
      <c r="Y4697" s="5">
        <f t="shared" ca="1" si="147"/>
        <v>-1</v>
      </c>
    </row>
    <row r="4698" spans="1:25" x14ac:dyDescent="0.2">
      <c r="A4698" t="s">
        <v>6748</v>
      </c>
      <c r="B4698">
        <v>677315</v>
      </c>
      <c r="C4698">
        <v>0</v>
      </c>
      <c r="D4698" s="2">
        <v>18.100000000000001</v>
      </c>
      <c r="E4698">
        <v>2018</v>
      </c>
      <c r="F4698" t="s">
        <v>24</v>
      </c>
      <c r="G4698">
        <v>0</v>
      </c>
      <c r="H4698" t="s">
        <v>6753</v>
      </c>
      <c r="I4698">
        <v>0</v>
      </c>
      <c r="J4698">
        <v>50</v>
      </c>
      <c r="K4698">
        <v>50</v>
      </c>
      <c r="L4698">
        <v>50</v>
      </c>
      <c r="M4698">
        <v>0</v>
      </c>
      <c r="N4698">
        <v>60</v>
      </c>
      <c r="O4698">
        <v>0</v>
      </c>
      <c r="P4698">
        <v>0</v>
      </c>
      <c r="Q4698">
        <v>0</v>
      </c>
      <c r="R4698">
        <v>0</v>
      </c>
      <c r="S4698">
        <v>45</v>
      </c>
      <c r="T4698">
        <v>0</v>
      </c>
      <c r="U4698" t="s">
        <v>60</v>
      </c>
      <c r="V4698" s="3" t="d">
        <v>1899-12-30</v>
      </c>
      <c r="W4698">
        <v>0</v>
      </c>
      <c r="X4698" s="4">
        <f t="shared" si="146"/>
        <v>0</v>
      </c>
      <c r="Y4698" s="5">
        <f t="shared" ca="1" si="147"/>
        <v>0</v>
      </c>
    </row>
    <row r="4699" spans="1:25" ht="409.6" x14ac:dyDescent="0.2">
      <c r="A4699" t="s">
        <v>6754</v>
      </c>
      <c r="B4699">
        <v>665862</v>
      </c>
      <c r="C4699" t="s">
        <v>6755</v>
      </c>
      <c r="D4699" s="2">
        <v>21.4</v>
      </c>
      <c r="E4699">
        <v>2019</v>
      </c>
      <c r="F4699" t="s">
        <v>96</v>
      </c>
      <c r="G4699">
        <v>2022</v>
      </c>
      <c r="H4699" s="1" t="s">
        <v>6756</v>
      </c>
      <c r="I4699">
        <v>55</v>
      </c>
      <c r="J4699">
        <v>0</v>
      </c>
      <c r="K4699">
        <v>0</v>
      </c>
      <c r="L4699">
        <v>0</v>
      </c>
      <c r="M4699">
        <v>0</v>
      </c>
      <c r="N4699">
        <v>0</v>
      </c>
      <c r="O4699">
        <v>55</v>
      </c>
      <c r="P4699">
        <v>45</v>
      </c>
      <c r="Q4699">
        <v>55</v>
      </c>
      <c r="R4699">
        <v>55</v>
      </c>
      <c r="S4699">
        <v>0</v>
      </c>
      <c r="T4699">
        <v>0</v>
      </c>
      <c r="U4699" t="s">
        <v>107</v>
      </c>
      <c r="V4699" s="3" t="d">
        <v>1899-12-30</v>
      </c>
      <c r="W4699">
        <v>0</v>
      </c>
      <c r="X4699" s="4">
        <f t="shared" si="146"/>
        <v>0</v>
      </c>
      <c r="Y4699" s="5">
        <f t="shared" ca="1" si="147"/>
        <v>0</v>
      </c>
    </row>
    <row r="4700" spans="1:25" ht="409.6" x14ac:dyDescent="0.2">
      <c r="A4700" t="s">
        <v>6754</v>
      </c>
      <c r="B4700">
        <v>665862</v>
      </c>
      <c r="C4700" t="s">
        <v>6755</v>
      </c>
      <c r="D4700" s="2">
        <v>21.6</v>
      </c>
      <c r="E4700">
        <v>2019</v>
      </c>
      <c r="F4700" t="s">
        <v>96</v>
      </c>
      <c r="G4700">
        <v>2022</v>
      </c>
      <c r="H4700" s="1" t="s">
        <v>6756</v>
      </c>
      <c r="I4700">
        <v>55</v>
      </c>
      <c r="J4700">
        <v>0</v>
      </c>
      <c r="K4700">
        <v>0</v>
      </c>
      <c r="L4700">
        <v>0</v>
      </c>
      <c r="M4700">
        <v>0</v>
      </c>
      <c r="N4700">
        <v>0</v>
      </c>
      <c r="O4700">
        <v>60</v>
      </c>
      <c r="P4700">
        <v>40</v>
      </c>
      <c r="Q4700">
        <v>55</v>
      </c>
      <c r="R4700">
        <v>55</v>
      </c>
      <c r="S4700">
        <v>0</v>
      </c>
      <c r="T4700">
        <v>0</v>
      </c>
      <c r="U4700" t="s">
        <v>108</v>
      </c>
      <c r="V4700" s="3" t="d">
        <v>1899-12-30</v>
      </c>
      <c r="W4700">
        <v>0</v>
      </c>
      <c r="X4700" s="4">
        <f t="shared" si="146"/>
        <v>0</v>
      </c>
      <c r="Y4700" s="5">
        <f t="shared" ca="1" si="147"/>
        <v>0</v>
      </c>
    </row>
    <row r="4701" spans="1:25" x14ac:dyDescent="0.2">
      <c r="A4701" t="s">
        <v>6754</v>
      </c>
      <c r="B4701">
        <v>665862</v>
      </c>
      <c r="C4701">
        <v>0</v>
      </c>
      <c r="D4701" s="2">
        <v>20.91444216</v>
      </c>
      <c r="E4701">
        <v>2019</v>
      </c>
      <c r="F4701" t="s">
        <v>96</v>
      </c>
      <c r="G4701">
        <v>2020</v>
      </c>
      <c r="H4701" t="s">
        <v>6757</v>
      </c>
      <c r="I4701">
        <v>55</v>
      </c>
      <c r="J4701">
        <v>0</v>
      </c>
      <c r="K4701">
        <v>0</v>
      </c>
      <c r="L4701">
        <v>0</v>
      </c>
      <c r="M4701">
        <v>0</v>
      </c>
      <c r="N4701">
        <v>0</v>
      </c>
      <c r="O4701">
        <v>55</v>
      </c>
      <c r="P4701">
        <v>50</v>
      </c>
      <c r="Q4701">
        <v>55</v>
      </c>
      <c r="R4701">
        <v>55</v>
      </c>
      <c r="S4701">
        <v>0</v>
      </c>
      <c r="T4701">
        <v>0</v>
      </c>
      <c r="U4701" t="s">
        <v>60</v>
      </c>
      <c r="V4701" s="3" t="d">
        <v>1998-02-01</v>
      </c>
      <c r="W4701">
        <v>0</v>
      </c>
      <c r="X4701" s="4">
        <f t="shared" si="146"/>
        <v>0</v>
      </c>
      <c r="Y4701" s="5">
        <f t="shared" ca="1" si="147"/>
        <v>-1</v>
      </c>
    </row>
    <row r="4702" spans="1:25" x14ac:dyDescent="0.2">
      <c r="A4702" t="s">
        <v>6754</v>
      </c>
      <c r="B4702">
        <v>665862</v>
      </c>
      <c r="C4702">
        <v>0</v>
      </c>
      <c r="D4702" s="2">
        <v>19.91512663</v>
      </c>
      <c r="E4702">
        <v>2018</v>
      </c>
      <c r="F4702" t="s">
        <v>96</v>
      </c>
      <c r="G4702">
        <v>2021</v>
      </c>
      <c r="H4702" t="s">
        <v>6758</v>
      </c>
      <c r="I4702">
        <v>50</v>
      </c>
      <c r="J4702">
        <v>0</v>
      </c>
      <c r="K4702">
        <v>0</v>
      </c>
      <c r="L4702">
        <v>0</v>
      </c>
      <c r="M4702">
        <v>0</v>
      </c>
      <c r="N4702">
        <v>0</v>
      </c>
      <c r="O4702">
        <v>55</v>
      </c>
      <c r="P4702">
        <v>50</v>
      </c>
      <c r="Q4702">
        <v>40</v>
      </c>
      <c r="R4702">
        <v>50</v>
      </c>
      <c r="S4702">
        <v>0</v>
      </c>
      <c r="T4702">
        <v>0</v>
      </c>
      <c r="U4702" t="s">
        <v>60</v>
      </c>
      <c r="V4702" s="3" t="d">
        <v>1998-02-01</v>
      </c>
      <c r="W4702">
        <v>0</v>
      </c>
      <c r="X4702" s="4">
        <f t="shared" si="146"/>
        <v>0</v>
      </c>
      <c r="Y4702" s="5">
        <f t="shared" ca="1" si="147"/>
        <v>-1</v>
      </c>
    </row>
    <row r="4703" spans="1:25" x14ac:dyDescent="0.2">
      <c r="A4703" t="s">
        <v>5973</v>
      </c>
      <c r="B4703">
        <v>656266</v>
      </c>
      <c r="C4703">
        <v>0</v>
      </c>
      <c r="D4703" s="2">
        <v>20.8</v>
      </c>
      <c r="E4703">
        <v>2017</v>
      </c>
      <c r="F4703" t="s">
        <v>24</v>
      </c>
      <c r="G4703">
        <v>0</v>
      </c>
      <c r="H4703" t="s">
        <v>6759</v>
      </c>
      <c r="I4703">
        <v>0</v>
      </c>
      <c r="J4703">
        <v>55</v>
      </c>
      <c r="K4703">
        <v>50</v>
      </c>
      <c r="L4703">
        <v>0</v>
      </c>
      <c r="M4703">
        <v>0</v>
      </c>
      <c r="N4703">
        <v>55</v>
      </c>
      <c r="O4703">
        <v>0</v>
      </c>
      <c r="P4703">
        <v>0</v>
      </c>
      <c r="Q4703">
        <v>0</v>
      </c>
      <c r="R4703">
        <v>0</v>
      </c>
      <c r="S4703">
        <v>60</v>
      </c>
      <c r="T4703">
        <v>0</v>
      </c>
      <c r="U4703" t="s">
        <v>218</v>
      </c>
      <c r="V4703" s="3" t="d">
        <v>1899-12-30</v>
      </c>
      <c r="W4703">
        <v>0</v>
      </c>
      <c r="X4703" s="4">
        <f t="shared" si="146"/>
        <v>0</v>
      </c>
      <c r="Y4703" s="5">
        <f t="shared" ca="1" si="147"/>
        <v>0</v>
      </c>
    </row>
    <row r="4704" spans="1:25" ht="409.6" x14ac:dyDescent="0.2">
      <c r="A4704" t="s">
        <v>5973</v>
      </c>
      <c r="B4704">
        <v>656266</v>
      </c>
      <c r="C4704" t="s">
        <v>36</v>
      </c>
      <c r="D4704" s="2">
        <v>22.7</v>
      </c>
      <c r="E4704">
        <v>2019</v>
      </c>
      <c r="F4704" t="s">
        <v>24</v>
      </c>
      <c r="G4704">
        <v>2019</v>
      </c>
      <c r="H4704" s="1" t="s">
        <v>6760</v>
      </c>
      <c r="I4704">
        <v>0</v>
      </c>
      <c r="J4704">
        <v>60</v>
      </c>
      <c r="K4704">
        <v>50</v>
      </c>
      <c r="L4704">
        <v>0</v>
      </c>
      <c r="M4704">
        <v>55</v>
      </c>
      <c r="N4704">
        <v>60</v>
      </c>
      <c r="O4704">
        <v>0</v>
      </c>
      <c r="P4704">
        <v>0</v>
      </c>
      <c r="Q4704">
        <v>0</v>
      </c>
      <c r="R4704">
        <v>0</v>
      </c>
      <c r="S4704">
        <v>70</v>
      </c>
      <c r="T4704">
        <v>0</v>
      </c>
      <c r="U4704" t="s">
        <v>107</v>
      </c>
      <c r="V4704" s="3" t="d">
        <v>1899-12-30</v>
      </c>
      <c r="W4704">
        <v>0</v>
      </c>
      <c r="X4704" s="4">
        <f t="shared" si="146"/>
        <v>0</v>
      </c>
      <c r="Y4704" s="5">
        <f t="shared" ca="1" si="147"/>
        <v>0</v>
      </c>
    </row>
    <row r="4705" spans="1:25" ht="409.6" x14ac:dyDescent="0.2">
      <c r="A4705" t="s">
        <v>5973</v>
      </c>
      <c r="B4705">
        <v>656266</v>
      </c>
      <c r="C4705" t="s">
        <v>36</v>
      </c>
      <c r="D4705" s="2">
        <v>22.9</v>
      </c>
      <c r="E4705">
        <v>2019</v>
      </c>
      <c r="F4705" t="s">
        <v>24</v>
      </c>
      <c r="G4705">
        <v>2019</v>
      </c>
      <c r="H4705" s="1" t="s">
        <v>6760</v>
      </c>
      <c r="I4705">
        <v>0</v>
      </c>
      <c r="J4705">
        <v>60</v>
      </c>
      <c r="K4705">
        <v>50</v>
      </c>
      <c r="L4705">
        <v>0</v>
      </c>
      <c r="M4705">
        <v>55</v>
      </c>
      <c r="N4705">
        <v>60</v>
      </c>
      <c r="O4705">
        <v>0</v>
      </c>
      <c r="P4705">
        <v>0</v>
      </c>
      <c r="Q4705">
        <v>0</v>
      </c>
      <c r="R4705">
        <v>0</v>
      </c>
      <c r="S4705">
        <v>70</v>
      </c>
      <c r="T4705">
        <v>0</v>
      </c>
      <c r="U4705" t="s">
        <v>108</v>
      </c>
      <c r="V4705" s="3" t="d">
        <v>1899-12-30</v>
      </c>
      <c r="W4705">
        <v>0</v>
      </c>
      <c r="X4705" s="4">
        <f t="shared" si="146"/>
        <v>0</v>
      </c>
      <c r="Y4705" s="5">
        <f t="shared" ca="1" si="147"/>
        <v>0</v>
      </c>
    </row>
    <row r="4706" spans="1:25" ht="409.6" x14ac:dyDescent="0.2">
      <c r="A4706" t="s">
        <v>5973</v>
      </c>
      <c r="B4706">
        <v>656266</v>
      </c>
      <c r="C4706" t="s">
        <v>36</v>
      </c>
      <c r="D4706" s="2">
        <v>22.7</v>
      </c>
      <c r="E4706">
        <v>2019</v>
      </c>
      <c r="F4706" t="s">
        <v>24</v>
      </c>
      <c r="G4706">
        <v>2019</v>
      </c>
      <c r="H4706" s="1" t="s">
        <v>6760</v>
      </c>
      <c r="I4706">
        <v>0</v>
      </c>
      <c r="J4706">
        <v>60</v>
      </c>
      <c r="K4706">
        <v>50</v>
      </c>
      <c r="L4706">
        <v>0</v>
      </c>
      <c r="M4706">
        <v>55</v>
      </c>
      <c r="N4706">
        <v>60</v>
      </c>
      <c r="O4706">
        <v>0</v>
      </c>
      <c r="P4706">
        <v>0</v>
      </c>
      <c r="Q4706">
        <v>0</v>
      </c>
      <c r="R4706">
        <v>0</v>
      </c>
      <c r="S4706">
        <v>70</v>
      </c>
      <c r="T4706">
        <v>0</v>
      </c>
      <c r="U4706" t="s">
        <v>296</v>
      </c>
      <c r="V4706" s="3" t="d">
        <v>1899-12-30</v>
      </c>
      <c r="W4706">
        <v>0</v>
      </c>
      <c r="X4706" s="4">
        <f t="shared" si="146"/>
        <v>0</v>
      </c>
      <c r="Y4706" s="5">
        <f t="shared" ca="1" si="147"/>
        <v>0</v>
      </c>
    </row>
    <row r="4707" spans="1:25" x14ac:dyDescent="0.2">
      <c r="A4707" t="s">
        <v>6761</v>
      </c>
      <c r="B4707">
        <v>0</v>
      </c>
      <c r="C4707" t="s">
        <v>6762</v>
      </c>
      <c r="D4707" s="2">
        <v>21.4</v>
      </c>
      <c r="E4707">
        <v>2019</v>
      </c>
      <c r="F4707" t="s">
        <v>172</v>
      </c>
      <c r="G4707">
        <v>2021</v>
      </c>
      <c r="H4707" t="s">
        <v>6763</v>
      </c>
      <c r="I4707">
        <v>55</v>
      </c>
      <c r="J4707">
        <v>0</v>
      </c>
      <c r="K4707">
        <v>0</v>
      </c>
      <c r="L4707">
        <v>0</v>
      </c>
      <c r="M4707">
        <v>0</v>
      </c>
      <c r="N4707">
        <v>0</v>
      </c>
      <c r="O4707">
        <v>45</v>
      </c>
      <c r="P4707">
        <v>50</v>
      </c>
      <c r="Q4707">
        <v>60</v>
      </c>
      <c r="R4707">
        <v>50</v>
      </c>
      <c r="S4707">
        <v>0</v>
      </c>
      <c r="T4707">
        <v>0</v>
      </c>
      <c r="U4707" t="s">
        <v>107</v>
      </c>
      <c r="V4707" s="3" t="d">
        <v>1899-12-30</v>
      </c>
      <c r="W4707">
        <v>0</v>
      </c>
      <c r="X4707" s="4">
        <f t="shared" si="146"/>
        <v>0</v>
      </c>
      <c r="Y4707" s="5">
        <f t="shared" ca="1" si="147"/>
        <v>0</v>
      </c>
    </row>
    <row r="4708" spans="1:25" x14ac:dyDescent="0.2">
      <c r="A4708" t="s">
        <v>6761</v>
      </c>
      <c r="B4708">
        <v>0</v>
      </c>
      <c r="C4708" t="s">
        <v>6762</v>
      </c>
      <c r="D4708" s="2">
        <v>21.6</v>
      </c>
      <c r="E4708">
        <v>2019</v>
      </c>
      <c r="F4708" t="s">
        <v>172</v>
      </c>
      <c r="G4708">
        <v>2021</v>
      </c>
      <c r="H4708" t="s">
        <v>6763</v>
      </c>
      <c r="I4708">
        <v>55</v>
      </c>
      <c r="J4708">
        <v>0</v>
      </c>
      <c r="K4708">
        <v>0</v>
      </c>
      <c r="L4708">
        <v>0</v>
      </c>
      <c r="M4708">
        <v>0</v>
      </c>
      <c r="N4708">
        <v>0</v>
      </c>
      <c r="O4708">
        <v>45</v>
      </c>
      <c r="P4708">
        <v>50</v>
      </c>
      <c r="Q4708">
        <v>60</v>
      </c>
      <c r="R4708">
        <v>50</v>
      </c>
      <c r="S4708">
        <v>0</v>
      </c>
      <c r="T4708">
        <v>0</v>
      </c>
      <c r="U4708" t="s">
        <v>108</v>
      </c>
      <c r="V4708" s="3" t="d">
        <v>1899-12-30</v>
      </c>
      <c r="W4708">
        <v>0</v>
      </c>
      <c r="X4708" s="4">
        <f t="shared" si="146"/>
        <v>0</v>
      </c>
      <c r="Y4708" s="5">
        <f t="shared" ca="1" si="147"/>
        <v>0</v>
      </c>
    </row>
    <row r="4709" spans="1:25" x14ac:dyDescent="0.2">
      <c r="A4709" t="s">
        <v>5984</v>
      </c>
      <c r="B4709">
        <v>0</v>
      </c>
      <c r="C4709" t="s">
        <v>6764</v>
      </c>
      <c r="D4709" s="2">
        <v>21.3</v>
      </c>
      <c r="E4709">
        <v>2019</v>
      </c>
      <c r="F4709" t="s">
        <v>24</v>
      </c>
      <c r="G4709">
        <v>2023</v>
      </c>
      <c r="H4709" t="s">
        <v>6765</v>
      </c>
      <c r="I4709">
        <v>0</v>
      </c>
      <c r="J4709">
        <v>0</v>
      </c>
      <c r="K4709">
        <v>0</v>
      </c>
      <c r="L4709">
        <v>0</v>
      </c>
      <c r="M4709">
        <v>0</v>
      </c>
      <c r="N4709">
        <v>0</v>
      </c>
      <c r="O4709">
        <v>0</v>
      </c>
      <c r="P4709">
        <v>0</v>
      </c>
      <c r="Q4709">
        <v>0</v>
      </c>
      <c r="R4709">
        <v>0</v>
      </c>
      <c r="S4709">
        <v>0</v>
      </c>
      <c r="T4709">
        <v>0</v>
      </c>
      <c r="U4709" t="s">
        <v>108</v>
      </c>
      <c r="V4709" s="3" t="d">
        <v>1899-12-30</v>
      </c>
      <c r="W4709">
        <v>0</v>
      </c>
      <c r="X4709" s="4">
        <f t="shared" si="146"/>
        <v>0</v>
      </c>
      <c r="Y4709" s="5">
        <f t="shared" ca="1" si="147"/>
        <v>0</v>
      </c>
    </row>
    <row r="4710" spans="1:25" x14ac:dyDescent="0.2">
      <c r="A4710" t="s">
        <v>6766</v>
      </c>
      <c r="B4710">
        <v>669219</v>
      </c>
      <c r="C4710" t="s">
        <v>6767</v>
      </c>
      <c r="D4710" s="2">
        <v>19.600000000000001</v>
      </c>
      <c r="E4710">
        <v>2019</v>
      </c>
      <c r="F4710" t="s">
        <v>158</v>
      </c>
      <c r="G4710">
        <v>2023</v>
      </c>
      <c r="H4710" t="s">
        <v>6768</v>
      </c>
      <c r="I4710">
        <v>0</v>
      </c>
      <c r="J4710">
        <v>0</v>
      </c>
      <c r="K4710">
        <v>0</v>
      </c>
      <c r="L4710">
        <v>0</v>
      </c>
      <c r="M4710">
        <v>0</v>
      </c>
      <c r="N4710">
        <v>0</v>
      </c>
      <c r="O4710">
        <v>0</v>
      </c>
      <c r="P4710">
        <v>0</v>
      </c>
      <c r="Q4710">
        <v>0</v>
      </c>
      <c r="R4710">
        <v>0</v>
      </c>
      <c r="S4710">
        <v>0</v>
      </c>
      <c r="T4710">
        <v>0</v>
      </c>
      <c r="U4710" t="s">
        <v>107</v>
      </c>
      <c r="V4710" s="3" t="d">
        <v>1899-12-30</v>
      </c>
      <c r="W4710">
        <v>0</v>
      </c>
      <c r="X4710" s="4">
        <f t="shared" si="146"/>
        <v>0</v>
      </c>
      <c r="Y4710" s="5">
        <f t="shared" ca="1" si="147"/>
        <v>0</v>
      </c>
    </row>
    <row r="4711" spans="1:25" x14ac:dyDescent="0.2">
      <c r="A4711" t="s">
        <v>6766</v>
      </c>
      <c r="B4711">
        <v>669219</v>
      </c>
      <c r="C4711" t="s">
        <v>6767</v>
      </c>
      <c r="D4711" s="2">
        <v>19.899999999999999</v>
      </c>
      <c r="E4711">
        <v>2019</v>
      </c>
      <c r="F4711" t="s">
        <v>158</v>
      </c>
      <c r="G4711">
        <v>2023</v>
      </c>
      <c r="H4711" t="s">
        <v>6768</v>
      </c>
      <c r="I4711">
        <v>0</v>
      </c>
      <c r="J4711">
        <v>0</v>
      </c>
      <c r="K4711">
        <v>0</v>
      </c>
      <c r="L4711">
        <v>0</v>
      </c>
      <c r="M4711">
        <v>0</v>
      </c>
      <c r="N4711">
        <v>0</v>
      </c>
      <c r="O4711">
        <v>0</v>
      </c>
      <c r="P4711">
        <v>0</v>
      </c>
      <c r="Q4711">
        <v>0</v>
      </c>
      <c r="R4711">
        <v>0</v>
      </c>
      <c r="S4711">
        <v>0</v>
      </c>
      <c r="T4711">
        <v>0</v>
      </c>
      <c r="U4711" t="s">
        <v>108</v>
      </c>
      <c r="V4711" s="3" t="d">
        <v>1899-12-30</v>
      </c>
      <c r="W4711">
        <v>0</v>
      </c>
      <c r="X4711" s="4">
        <f t="shared" si="146"/>
        <v>0</v>
      </c>
      <c r="Y4711" s="5">
        <f t="shared" ca="1" si="147"/>
        <v>0</v>
      </c>
    </row>
    <row r="4712" spans="1:25" x14ac:dyDescent="0.2">
      <c r="A4712" t="s">
        <v>6766</v>
      </c>
      <c r="B4712">
        <v>669219</v>
      </c>
      <c r="C4712">
        <v>0</v>
      </c>
      <c r="D4712" s="2">
        <v>17.2</v>
      </c>
      <c r="E4712">
        <v>2017</v>
      </c>
      <c r="F4712" t="s">
        <v>70</v>
      </c>
      <c r="G4712">
        <v>2021</v>
      </c>
      <c r="H4712" t="s">
        <v>6769</v>
      </c>
      <c r="I4712">
        <v>50</v>
      </c>
      <c r="J4712">
        <v>0</v>
      </c>
      <c r="K4712">
        <v>0</v>
      </c>
      <c r="L4712">
        <v>0</v>
      </c>
      <c r="M4712">
        <v>0</v>
      </c>
      <c r="N4712">
        <v>0</v>
      </c>
      <c r="O4712">
        <v>50</v>
      </c>
      <c r="P4712">
        <v>45</v>
      </c>
      <c r="Q4712">
        <v>50</v>
      </c>
      <c r="R4712">
        <v>60</v>
      </c>
      <c r="S4712">
        <v>0</v>
      </c>
      <c r="T4712">
        <v>0</v>
      </c>
      <c r="U4712" t="s">
        <v>60</v>
      </c>
      <c r="V4712" s="3" t="d">
        <v>1999-10-25</v>
      </c>
      <c r="W4712">
        <v>0</v>
      </c>
      <c r="X4712" s="4">
        <f t="shared" si="146"/>
        <v>0</v>
      </c>
      <c r="Y4712" s="5">
        <f t="shared" ca="1" si="147"/>
        <v>-1</v>
      </c>
    </row>
    <row r="4713" spans="1:25" x14ac:dyDescent="0.2">
      <c r="A4713" t="s">
        <v>6766</v>
      </c>
      <c r="B4713">
        <v>669219</v>
      </c>
      <c r="C4713">
        <v>0</v>
      </c>
      <c r="D4713" s="2">
        <v>18.2</v>
      </c>
      <c r="E4713">
        <v>2018</v>
      </c>
      <c r="F4713" t="s">
        <v>70</v>
      </c>
      <c r="G4713">
        <v>2021</v>
      </c>
      <c r="H4713" t="s">
        <v>6770</v>
      </c>
      <c r="I4713">
        <v>50</v>
      </c>
      <c r="J4713">
        <v>0</v>
      </c>
      <c r="K4713">
        <v>0</v>
      </c>
      <c r="L4713">
        <v>0</v>
      </c>
      <c r="M4713">
        <v>0</v>
      </c>
      <c r="N4713">
        <v>0</v>
      </c>
      <c r="O4713">
        <v>50</v>
      </c>
      <c r="P4713">
        <v>45</v>
      </c>
      <c r="Q4713">
        <v>50</v>
      </c>
      <c r="R4713">
        <v>60</v>
      </c>
      <c r="S4713">
        <v>0</v>
      </c>
      <c r="T4713">
        <v>0</v>
      </c>
      <c r="U4713" t="s">
        <v>60</v>
      </c>
      <c r="V4713" s="3" t="d">
        <v>1999-10-25</v>
      </c>
      <c r="W4713">
        <v>0</v>
      </c>
      <c r="X4713" s="4">
        <f t="shared" si="146"/>
        <v>0</v>
      </c>
      <c r="Y4713" s="5">
        <f t="shared" ca="1" si="147"/>
        <v>-1</v>
      </c>
    </row>
    <row r="4714" spans="1:25" x14ac:dyDescent="0.2">
      <c r="A4714" t="s">
        <v>6766</v>
      </c>
      <c r="B4714">
        <v>669219</v>
      </c>
      <c r="C4714">
        <v>0</v>
      </c>
      <c r="D4714" s="2">
        <v>19.2</v>
      </c>
      <c r="E4714">
        <v>2019</v>
      </c>
      <c r="F4714" t="s">
        <v>70</v>
      </c>
      <c r="G4714">
        <v>2021</v>
      </c>
      <c r="H4714" t="s">
        <v>6771</v>
      </c>
      <c r="I4714">
        <v>50</v>
      </c>
      <c r="J4714">
        <v>0</v>
      </c>
      <c r="K4714">
        <v>0</v>
      </c>
      <c r="L4714">
        <v>0</v>
      </c>
      <c r="M4714">
        <v>0</v>
      </c>
      <c r="N4714">
        <v>0</v>
      </c>
      <c r="O4714">
        <v>50</v>
      </c>
      <c r="P4714">
        <v>50</v>
      </c>
      <c r="Q4714">
        <v>45</v>
      </c>
      <c r="R4714">
        <v>60</v>
      </c>
      <c r="S4714">
        <v>0</v>
      </c>
      <c r="T4714">
        <v>0</v>
      </c>
      <c r="U4714" t="s">
        <v>60</v>
      </c>
      <c r="V4714" s="3" t="d">
        <v>1999-10-25</v>
      </c>
      <c r="W4714">
        <v>0</v>
      </c>
      <c r="X4714" s="4">
        <f t="shared" si="146"/>
        <v>0</v>
      </c>
      <c r="Y4714" s="5">
        <f t="shared" ca="1" si="147"/>
        <v>-1</v>
      </c>
    </row>
    <row r="4715" spans="1:25" x14ac:dyDescent="0.2">
      <c r="A4715" t="s">
        <v>6766</v>
      </c>
      <c r="B4715">
        <v>669219</v>
      </c>
      <c r="C4715">
        <v>0</v>
      </c>
      <c r="D4715" s="2">
        <v>17.2</v>
      </c>
      <c r="E4715">
        <v>2017</v>
      </c>
      <c r="F4715" t="s">
        <v>70</v>
      </c>
      <c r="G4715">
        <v>0</v>
      </c>
      <c r="H4715" t="s">
        <v>6772</v>
      </c>
      <c r="I4715">
        <v>50</v>
      </c>
      <c r="J4715">
        <v>0</v>
      </c>
      <c r="K4715">
        <v>0</v>
      </c>
      <c r="L4715">
        <v>0</v>
      </c>
      <c r="M4715">
        <v>0</v>
      </c>
      <c r="N4715">
        <v>0</v>
      </c>
      <c r="O4715">
        <v>50</v>
      </c>
      <c r="P4715">
        <v>45</v>
      </c>
      <c r="Q4715">
        <v>45</v>
      </c>
      <c r="R4715">
        <v>60</v>
      </c>
      <c r="S4715">
        <v>0</v>
      </c>
      <c r="T4715">
        <v>0</v>
      </c>
      <c r="U4715" t="s">
        <v>60</v>
      </c>
      <c r="V4715" s="3" t="d">
        <v>1899-12-30</v>
      </c>
      <c r="W4715">
        <v>0</v>
      </c>
      <c r="X4715" s="4">
        <f t="shared" si="146"/>
        <v>0</v>
      </c>
      <c r="Y4715" s="5">
        <f t="shared" ca="1" si="147"/>
        <v>0</v>
      </c>
    </row>
    <row r="4716" spans="1:25" x14ac:dyDescent="0.2">
      <c r="A4716" t="s">
        <v>6766</v>
      </c>
      <c r="B4716">
        <v>669219</v>
      </c>
      <c r="C4716">
        <v>0</v>
      </c>
      <c r="D4716" s="2">
        <v>17.2</v>
      </c>
      <c r="E4716">
        <v>2017</v>
      </c>
      <c r="F4716" t="s">
        <v>70</v>
      </c>
      <c r="G4716">
        <v>0</v>
      </c>
      <c r="H4716" t="s">
        <v>6773</v>
      </c>
      <c r="I4716">
        <v>0</v>
      </c>
      <c r="J4716">
        <v>0</v>
      </c>
      <c r="K4716">
        <v>0</v>
      </c>
      <c r="L4716">
        <v>0</v>
      </c>
      <c r="M4716">
        <v>0</v>
      </c>
      <c r="N4716">
        <v>0</v>
      </c>
      <c r="O4716">
        <v>0</v>
      </c>
      <c r="P4716">
        <v>0</v>
      </c>
      <c r="Q4716">
        <v>0</v>
      </c>
      <c r="R4716">
        <v>0</v>
      </c>
      <c r="S4716">
        <v>0</v>
      </c>
      <c r="T4716">
        <v>0</v>
      </c>
      <c r="U4716" t="s">
        <v>60</v>
      </c>
      <c r="V4716" s="3" t="d">
        <v>1899-12-30</v>
      </c>
      <c r="W4716">
        <v>0</v>
      </c>
      <c r="X4716" s="4">
        <f t="shared" si="146"/>
        <v>0</v>
      </c>
      <c r="Y4716" s="5">
        <f t="shared" ca="1" si="147"/>
        <v>0</v>
      </c>
    </row>
    <row r="4717" spans="1:25" x14ac:dyDescent="0.2">
      <c r="A4717" t="s">
        <v>6775</v>
      </c>
      <c r="B4717">
        <v>669792</v>
      </c>
      <c r="C4717">
        <v>0</v>
      </c>
      <c r="D4717" s="2">
        <v>19.95619439</v>
      </c>
      <c r="E4717">
        <v>2018</v>
      </c>
      <c r="F4717" t="s">
        <v>172</v>
      </c>
      <c r="G4717">
        <v>2021</v>
      </c>
      <c r="H4717" t="s">
        <v>6776</v>
      </c>
      <c r="I4717">
        <v>60</v>
      </c>
      <c r="J4717">
        <v>0</v>
      </c>
      <c r="K4717">
        <v>0</v>
      </c>
      <c r="L4717">
        <v>0</v>
      </c>
      <c r="M4717">
        <v>0</v>
      </c>
      <c r="N4717">
        <v>0</v>
      </c>
      <c r="O4717">
        <v>50</v>
      </c>
      <c r="P4717">
        <v>50</v>
      </c>
      <c r="Q4717">
        <v>50</v>
      </c>
      <c r="R4717">
        <v>50</v>
      </c>
      <c r="S4717">
        <v>0</v>
      </c>
      <c r="T4717">
        <v>0</v>
      </c>
      <c r="U4717" t="s">
        <v>60</v>
      </c>
      <c r="V4717" s="3" t="d">
        <v>1998-01-17</v>
      </c>
      <c r="W4717">
        <v>0</v>
      </c>
      <c r="X4717" s="4">
        <f t="shared" si="146"/>
        <v>0</v>
      </c>
      <c r="Y4717" s="5">
        <f t="shared" ca="1" si="147"/>
        <v>-1</v>
      </c>
    </row>
    <row r="4718" spans="1:25" x14ac:dyDescent="0.2">
      <c r="A4718" t="s">
        <v>6775</v>
      </c>
      <c r="B4718">
        <v>669792</v>
      </c>
      <c r="C4718">
        <v>0</v>
      </c>
      <c r="D4718" s="2">
        <v>20.955509920000001</v>
      </c>
      <c r="E4718">
        <v>2019</v>
      </c>
      <c r="F4718" t="s">
        <v>172</v>
      </c>
      <c r="G4718">
        <v>2021</v>
      </c>
      <c r="H4718" t="s">
        <v>6777</v>
      </c>
      <c r="I4718">
        <v>60</v>
      </c>
      <c r="J4718">
        <v>0</v>
      </c>
      <c r="K4718">
        <v>0</v>
      </c>
      <c r="L4718">
        <v>0</v>
      </c>
      <c r="M4718">
        <v>0</v>
      </c>
      <c r="N4718">
        <v>0</v>
      </c>
      <c r="O4718">
        <v>45</v>
      </c>
      <c r="P4718">
        <v>40</v>
      </c>
      <c r="Q4718">
        <v>55</v>
      </c>
      <c r="R4718">
        <v>50</v>
      </c>
      <c r="S4718">
        <v>0</v>
      </c>
      <c r="T4718">
        <v>0</v>
      </c>
      <c r="U4718" t="s">
        <v>60</v>
      </c>
      <c r="V4718" s="3" t="d">
        <v>1998-01-17</v>
      </c>
      <c r="W4718">
        <v>0</v>
      </c>
      <c r="X4718" s="4">
        <f t="shared" si="146"/>
        <v>0</v>
      </c>
      <c r="Y4718" s="5">
        <f t="shared" ca="1" si="147"/>
        <v>-1</v>
      </c>
    </row>
    <row r="4719" spans="1:25" x14ac:dyDescent="0.2">
      <c r="A4719" t="s">
        <v>6778</v>
      </c>
      <c r="B4719">
        <v>0</v>
      </c>
      <c r="C4719" t="s">
        <v>6779</v>
      </c>
      <c r="D4719" s="2">
        <v>22.6</v>
      </c>
      <c r="E4719">
        <v>2019</v>
      </c>
      <c r="F4719" t="s">
        <v>24</v>
      </c>
      <c r="G4719">
        <v>2019</v>
      </c>
      <c r="H4719" t="s">
        <v>6780</v>
      </c>
      <c r="I4719">
        <v>0</v>
      </c>
      <c r="J4719">
        <v>50</v>
      </c>
      <c r="K4719">
        <v>55</v>
      </c>
      <c r="L4719">
        <v>0</v>
      </c>
      <c r="M4719">
        <v>0</v>
      </c>
      <c r="N4719">
        <v>55</v>
      </c>
      <c r="O4719">
        <v>0</v>
      </c>
      <c r="P4719">
        <v>0</v>
      </c>
      <c r="Q4719">
        <v>0</v>
      </c>
      <c r="R4719">
        <v>0</v>
      </c>
      <c r="S4719">
        <v>55</v>
      </c>
      <c r="T4719">
        <v>0</v>
      </c>
      <c r="U4719" t="s">
        <v>107</v>
      </c>
      <c r="V4719" s="3" t="d">
        <v>1899-12-30</v>
      </c>
      <c r="W4719">
        <v>0</v>
      </c>
      <c r="X4719" s="4">
        <f t="shared" si="146"/>
        <v>0</v>
      </c>
      <c r="Y4719" s="5">
        <f t="shared" ca="1" si="147"/>
        <v>0</v>
      </c>
    </row>
    <row r="4720" spans="1:25" x14ac:dyDescent="0.2">
      <c r="A4720" t="s">
        <v>6778</v>
      </c>
      <c r="B4720">
        <v>0</v>
      </c>
      <c r="C4720" t="s">
        <v>6779</v>
      </c>
      <c r="D4720" s="2">
        <v>23</v>
      </c>
      <c r="E4720">
        <v>2019</v>
      </c>
      <c r="F4720" t="s">
        <v>24</v>
      </c>
      <c r="G4720">
        <v>2019</v>
      </c>
      <c r="H4720" t="s">
        <v>6780</v>
      </c>
      <c r="I4720">
        <v>0</v>
      </c>
      <c r="J4720">
        <v>50</v>
      </c>
      <c r="K4720">
        <v>55</v>
      </c>
      <c r="L4720">
        <v>0</v>
      </c>
      <c r="M4720">
        <v>0</v>
      </c>
      <c r="N4720">
        <v>55</v>
      </c>
      <c r="O4720">
        <v>0</v>
      </c>
      <c r="P4720">
        <v>0</v>
      </c>
      <c r="Q4720">
        <v>0</v>
      </c>
      <c r="R4720">
        <v>0</v>
      </c>
      <c r="S4720">
        <v>55</v>
      </c>
      <c r="T4720">
        <v>0</v>
      </c>
      <c r="U4720" t="s">
        <v>108</v>
      </c>
      <c r="V4720" s="3" t="d">
        <v>1899-12-30</v>
      </c>
      <c r="W4720">
        <v>0</v>
      </c>
      <c r="X4720" s="4">
        <f t="shared" si="146"/>
        <v>0</v>
      </c>
      <c r="Y4720" s="5">
        <f t="shared" ca="1" si="147"/>
        <v>0</v>
      </c>
    </row>
    <row r="4721" spans="1:25" x14ac:dyDescent="0.2">
      <c r="A4721" t="s">
        <v>6781</v>
      </c>
      <c r="B4721">
        <v>650496</v>
      </c>
      <c r="C4721">
        <v>0</v>
      </c>
      <c r="D4721" s="2">
        <v>22.349075979999999</v>
      </c>
      <c r="E4721">
        <v>2019</v>
      </c>
      <c r="F4721" t="s">
        <v>24</v>
      </c>
      <c r="G4721">
        <v>2021</v>
      </c>
      <c r="H4721" t="s">
        <v>6782</v>
      </c>
      <c r="I4721">
        <v>0</v>
      </c>
      <c r="J4721">
        <v>50</v>
      </c>
      <c r="K4721">
        <v>55</v>
      </c>
      <c r="L4721">
        <v>55</v>
      </c>
      <c r="M4721">
        <v>0</v>
      </c>
      <c r="N4721">
        <v>60</v>
      </c>
      <c r="O4721">
        <v>0</v>
      </c>
      <c r="P4721">
        <v>0</v>
      </c>
      <c r="Q4721">
        <v>0</v>
      </c>
      <c r="R4721">
        <v>0</v>
      </c>
      <c r="S4721">
        <v>55</v>
      </c>
      <c r="T4721">
        <v>0</v>
      </c>
      <c r="U4721" t="s">
        <v>60</v>
      </c>
      <c r="V4721" s="3" t="d">
        <v>1996-08-26</v>
      </c>
      <c r="W4721">
        <v>0</v>
      </c>
      <c r="X4721" s="4">
        <f t="shared" si="146"/>
        <v>0</v>
      </c>
      <c r="Y4721" s="5">
        <f t="shared" ca="1" si="147"/>
        <v>0</v>
      </c>
    </row>
    <row r="4722" spans="1:25" x14ac:dyDescent="0.2">
      <c r="A4722" t="s">
        <v>6783</v>
      </c>
      <c r="B4722">
        <v>672802</v>
      </c>
      <c r="C4722" t="s">
        <v>6784</v>
      </c>
      <c r="D4722" s="2">
        <v>19.600000000000001</v>
      </c>
      <c r="E4722">
        <v>2019</v>
      </c>
      <c r="F4722" t="s">
        <v>172</v>
      </c>
      <c r="G4722">
        <v>2022</v>
      </c>
      <c r="H4722" t="s">
        <v>6785</v>
      </c>
      <c r="I4722">
        <v>0</v>
      </c>
      <c r="J4722">
        <v>0</v>
      </c>
      <c r="K4722">
        <v>0</v>
      </c>
      <c r="L4722">
        <v>0</v>
      </c>
      <c r="M4722">
        <v>0</v>
      </c>
      <c r="N4722">
        <v>0</v>
      </c>
      <c r="O4722">
        <v>0</v>
      </c>
      <c r="P4722">
        <v>0</v>
      </c>
      <c r="Q4722">
        <v>0</v>
      </c>
      <c r="R4722">
        <v>0</v>
      </c>
      <c r="S4722">
        <v>0</v>
      </c>
      <c r="T4722">
        <v>0</v>
      </c>
      <c r="U4722" t="s">
        <v>107</v>
      </c>
      <c r="V4722" s="3" t="d">
        <v>1899-12-30</v>
      </c>
      <c r="W4722">
        <v>0</v>
      </c>
      <c r="X4722" s="4">
        <f t="shared" si="146"/>
        <v>0</v>
      </c>
      <c r="Y4722" s="5">
        <f t="shared" ca="1" si="147"/>
        <v>0</v>
      </c>
    </row>
    <row r="4723" spans="1:25" x14ac:dyDescent="0.2">
      <c r="A4723" t="s">
        <v>6783</v>
      </c>
      <c r="B4723">
        <v>672802</v>
      </c>
      <c r="C4723" t="s">
        <v>6784</v>
      </c>
      <c r="D4723" s="2">
        <v>19.899999999999999</v>
      </c>
      <c r="E4723">
        <v>2019</v>
      </c>
      <c r="F4723" t="s">
        <v>172</v>
      </c>
      <c r="G4723">
        <v>2022</v>
      </c>
      <c r="H4723" t="s">
        <v>6785</v>
      </c>
      <c r="I4723">
        <v>0</v>
      </c>
      <c r="J4723">
        <v>0</v>
      </c>
      <c r="K4723">
        <v>0</v>
      </c>
      <c r="L4723">
        <v>0</v>
      </c>
      <c r="M4723">
        <v>0</v>
      </c>
      <c r="N4723">
        <v>0</v>
      </c>
      <c r="O4723">
        <v>0</v>
      </c>
      <c r="P4723">
        <v>0</v>
      </c>
      <c r="Q4723">
        <v>0</v>
      </c>
      <c r="R4723">
        <v>0</v>
      </c>
      <c r="S4723">
        <v>0</v>
      </c>
      <c r="T4723">
        <v>0</v>
      </c>
      <c r="U4723" t="s">
        <v>108</v>
      </c>
      <c r="V4723" s="3" t="d">
        <v>1899-12-30</v>
      </c>
      <c r="W4723">
        <v>0</v>
      </c>
      <c r="X4723" s="4">
        <f t="shared" si="146"/>
        <v>0</v>
      </c>
      <c r="Y4723" s="5">
        <f t="shared" ca="1" si="147"/>
        <v>0</v>
      </c>
    </row>
    <row r="4724" spans="1:25" x14ac:dyDescent="0.2">
      <c r="A4724" t="s">
        <v>6783</v>
      </c>
      <c r="B4724">
        <v>672802</v>
      </c>
      <c r="C4724">
        <v>0</v>
      </c>
      <c r="D4724" s="2">
        <v>17.171800139999998</v>
      </c>
      <c r="E4724">
        <v>2017</v>
      </c>
      <c r="F4724" t="s">
        <v>96</v>
      </c>
      <c r="G4724">
        <v>2021</v>
      </c>
      <c r="H4724" t="s">
        <v>6786</v>
      </c>
      <c r="I4724">
        <v>60</v>
      </c>
      <c r="J4724">
        <v>0</v>
      </c>
      <c r="K4724">
        <v>0</v>
      </c>
      <c r="L4724">
        <v>0</v>
      </c>
      <c r="M4724">
        <v>0</v>
      </c>
      <c r="N4724">
        <v>0</v>
      </c>
      <c r="O4724">
        <v>55</v>
      </c>
      <c r="P4724">
        <v>45</v>
      </c>
      <c r="Q4724">
        <v>50</v>
      </c>
      <c r="R4724">
        <v>55</v>
      </c>
      <c r="S4724">
        <v>0</v>
      </c>
      <c r="T4724">
        <v>0</v>
      </c>
      <c r="U4724" t="s">
        <v>60</v>
      </c>
      <c r="V4724" s="3" t="d">
        <v>1999-10-31</v>
      </c>
      <c r="W4724">
        <v>0</v>
      </c>
      <c r="X4724" s="4">
        <f t="shared" si="146"/>
        <v>0</v>
      </c>
      <c r="Y4724" s="5">
        <f t="shared" ca="1" si="147"/>
        <v>-1</v>
      </c>
    </row>
    <row r="4725" spans="1:25" x14ac:dyDescent="0.2">
      <c r="A4725" t="s">
        <v>6783</v>
      </c>
      <c r="B4725">
        <v>672802</v>
      </c>
      <c r="C4725">
        <v>0</v>
      </c>
      <c r="D4725" s="2">
        <v>18.171115669999999</v>
      </c>
      <c r="E4725">
        <v>2018</v>
      </c>
      <c r="F4725" t="s">
        <v>96</v>
      </c>
      <c r="G4725">
        <v>2021</v>
      </c>
      <c r="H4725" t="s">
        <v>6787</v>
      </c>
      <c r="I4725">
        <v>60</v>
      </c>
      <c r="J4725">
        <v>0</v>
      </c>
      <c r="K4725">
        <v>0</v>
      </c>
      <c r="L4725">
        <v>0</v>
      </c>
      <c r="M4725">
        <v>0</v>
      </c>
      <c r="N4725">
        <v>0</v>
      </c>
      <c r="O4725">
        <v>55</v>
      </c>
      <c r="P4725">
        <v>45</v>
      </c>
      <c r="Q4725">
        <v>50</v>
      </c>
      <c r="R4725">
        <v>55</v>
      </c>
      <c r="S4725">
        <v>0</v>
      </c>
      <c r="T4725">
        <v>0</v>
      </c>
      <c r="U4725" t="s">
        <v>60</v>
      </c>
      <c r="V4725" s="3" t="d">
        <v>1999-10-31</v>
      </c>
      <c r="W4725">
        <v>0</v>
      </c>
      <c r="X4725" s="4">
        <f t="shared" si="146"/>
        <v>0</v>
      </c>
      <c r="Y4725" s="5">
        <f t="shared" ca="1" si="147"/>
        <v>-1</v>
      </c>
    </row>
    <row r="4726" spans="1:25" x14ac:dyDescent="0.2">
      <c r="A4726" t="s">
        <v>6788</v>
      </c>
      <c r="B4726" t="s">
        <v>6789</v>
      </c>
      <c r="C4726">
        <v>0</v>
      </c>
      <c r="D4726" s="2">
        <v>18</v>
      </c>
      <c r="E4726">
        <v>2017</v>
      </c>
      <c r="F4726" t="s">
        <v>172</v>
      </c>
      <c r="G4726">
        <v>0</v>
      </c>
      <c r="H4726" t="s">
        <v>6790</v>
      </c>
      <c r="I4726">
        <v>0</v>
      </c>
      <c r="J4726">
        <v>0</v>
      </c>
      <c r="K4726">
        <v>0</v>
      </c>
      <c r="L4726">
        <v>0</v>
      </c>
      <c r="M4726">
        <v>0</v>
      </c>
      <c r="N4726">
        <v>0</v>
      </c>
      <c r="O4726">
        <v>0</v>
      </c>
      <c r="P4726">
        <v>0</v>
      </c>
      <c r="Q4726">
        <v>0</v>
      </c>
      <c r="R4726">
        <v>0</v>
      </c>
      <c r="S4726">
        <v>0</v>
      </c>
      <c r="T4726">
        <v>0</v>
      </c>
      <c r="U4726" t="s">
        <v>60</v>
      </c>
      <c r="V4726" s="3" t="d">
        <v>1899-12-30</v>
      </c>
      <c r="W4726">
        <v>0</v>
      </c>
      <c r="X4726" s="4">
        <f t="shared" si="146"/>
        <v>0</v>
      </c>
      <c r="Y4726" s="5">
        <f t="shared" ca="1" si="147"/>
        <v>0</v>
      </c>
    </row>
    <row r="4727" spans="1:25" x14ac:dyDescent="0.2">
      <c r="A4727" t="s">
        <v>6791</v>
      </c>
      <c r="B4727">
        <v>605152</v>
      </c>
      <c r="C4727">
        <v>13166</v>
      </c>
      <c r="D4727" s="2">
        <v>22.6</v>
      </c>
      <c r="E4727">
        <v>2013</v>
      </c>
      <c r="F4727" t="s">
        <v>45</v>
      </c>
      <c r="G4727">
        <v>2015</v>
      </c>
      <c r="H4727" t="s">
        <v>6792</v>
      </c>
      <c r="I4727">
        <v>0</v>
      </c>
      <c r="J4727">
        <v>60</v>
      </c>
      <c r="K4727">
        <v>50</v>
      </c>
      <c r="L4727">
        <v>0</v>
      </c>
      <c r="M4727">
        <v>0</v>
      </c>
      <c r="N4727">
        <v>50</v>
      </c>
      <c r="O4727">
        <v>0</v>
      </c>
      <c r="P4727">
        <v>0</v>
      </c>
      <c r="Q4727">
        <v>0</v>
      </c>
      <c r="R4727">
        <v>0</v>
      </c>
      <c r="S4727">
        <v>50</v>
      </c>
      <c r="T4727">
        <v>0</v>
      </c>
      <c r="U4727" t="s">
        <v>60</v>
      </c>
      <c r="V4727" s="3" t="d">
        <v>1990-06-12</v>
      </c>
      <c r="W4727">
        <v>2016</v>
      </c>
      <c r="X4727" s="4">
        <f t="shared" si="146"/>
        <v>25.572602739726026</v>
      </c>
      <c r="Y4727" s="5">
        <f t="shared" ca="1" si="147"/>
        <v>0</v>
      </c>
    </row>
    <row r="4728" spans="1:25" ht="409.6" x14ac:dyDescent="0.2">
      <c r="A4728" t="s">
        <v>6793</v>
      </c>
      <c r="B4728">
        <v>0</v>
      </c>
      <c r="C4728" t="s">
        <v>6794</v>
      </c>
      <c r="D4728" s="2">
        <v>17.3</v>
      </c>
      <c r="E4728">
        <v>2019</v>
      </c>
      <c r="F4728" t="s">
        <v>27</v>
      </c>
      <c r="G4728">
        <v>2025</v>
      </c>
      <c r="H4728" s="1" t="s">
        <v>6795</v>
      </c>
      <c r="I4728">
        <v>45</v>
      </c>
      <c r="J4728">
        <v>0</v>
      </c>
      <c r="K4728">
        <v>0</v>
      </c>
      <c r="L4728">
        <v>0</v>
      </c>
      <c r="M4728">
        <v>0</v>
      </c>
      <c r="N4728">
        <v>0</v>
      </c>
      <c r="O4728">
        <v>60</v>
      </c>
      <c r="P4728">
        <v>50</v>
      </c>
      <c r="Q4728">
        <v>50</v>
      </c>
      <c r="R4728">
        <v>60</v>
      </c>
      <c r="S4728">
        <v>0</v>
      </c>
      <c r="T4728">
        <v>0</v>
      </c>
      <c r="U4728" t="s">
        <v>108</v>
      </c>
      <c r="V4728" s="3" t="d">
        <v>1899-12-30</v>
      </c>
      <c r="W4728">
        <v>0</v>
      </c>
      <c r="X4728" s="4">
        <f t="shared" si="146"/>
        <v>0</v>
      </c>
      <c r="Y4728" s="5">
        <f t="shared" ca="1" si="147"/>
        <v>0</v>
      </c>
    </row>
    <row r="4729" spans="1:25" x14ac:dyDescent="0.2">
      <c r="A4729" t="s">
        <v>6796</v>
      </c>
      <c r="B4729">
        <v>646301</v>
      </c>
      <c r="C4729">
        <v>0</v>
      </c>
      <c r="D4729" s="2">
        <v>19.416837780000002</v>
      </c>
      <c r="E4729">
        <v>2014</v>
      </c>
      <c r="F4729" t="s">
        <v>24</v>
      </c>
      <c r="G4729">
        <v>2018</v>
      </c>
      <c r="H4729" t="s">
        <v>6797</v>
      </c>
      <c r="I4729">
        <v>0</v>
      </c>
      <c r="J4729">
        <v>45</v>
      </c>
      <c r="K4729">
        <v>40</v>
      </c>
      <c r="L4729">
        <v>55</v>
      </c>
      <c r="M4729">
        <v>0</v>
      </c>
      <c r="N4729">
        <v>65</v>
      </c>
      <c r="O4729">
        <v>0</v>
      </c>
      <c r="P4729">
        <v>0</v>
      </c>
      <c r="Q4729">
        <v>0</v>
      </c>
      <c r="R4729">
        <v>0</v>
      </c>
      <c r="S4729">
        <v>0</v>
      </c>
      <c r="T4729">
        <v>0</v>
      </c>
      <c r="U4729" t="s">
        <v>60</v>
      </c>
      <c r="V4729" s="3" t="d">
        <v>1994-08-02</v>
      </c>
      <c r="W4729">
        <v>0</v>
      </c>
      <c r="X4729" s="4">
        <f t="shared" si="146"/>
        <v>0</v>
      </c>
      <c r="Y4729" s="5">
        <f t="shared" ca="1" si="147"/>
        <v>0</v>
      </c>
    </row>
    <row r="4730" spans="1:25" x14ac:dyDescent="0.2">
      <c r="A4730" t="s">
        <v>6796</v>
      </c>
      <c r="B4730">
        <v>646301</v>
      </c>
      <c r="C4730">
        <v>0</v>
      </c>
      <c r="D4730" s="2">
        <v>20.416153319999999</v>
      </c>
      <c r="E4730">
        <v>2015</v>
      </c>
      <c r="F4730" t="s">
        <v>24</v>
      </c>
      <c r="G4730">
        <v>2018</v>
      </c>
      <c r="H4730" t="s">
        <v>6798</v>
      </c>
      <c r="I4730">
        <v>0</v>
      </c>
      <c r="J4730">
        <v>45</v>
      </c>
      <c r="K4730">
        <v>40</v>
      </c>
      <c r="L4730">
        <v>50</v>
      </c>
      <c r="M4730">
        <v>0</v>
      </c>
      <c r="N4730">
        <v>65</v>
      </c>
      <c r="O4730">
        <v>0</v>
      </c>
      <c r="P4730">
        <v>0</v>
      </c>
      <c r="Q4730">
        <v>0</v>
      </c>
      <c r="R4730">
        <v>0</v>
      </c>
      <c r="S4730">
        <v>0</v>
      </c>
      <c r="T4730">
        <v>0</v>
      </c>
      <c r="U4730" t="s">
        <v>60</v>
      </c>
      <c r="V4730" s="3" t="d">
        <v>1994-08-02</v>
      </c>
      <c r="W4730">
        <v>0</v>
      </c>
      <c r="X4730" s="4">
        <f t="shared" si="146"/>
        <v>0</v>
      </c>
      <c r="Y4730" s="5">
        <f t="shared" ca="1" si="147"/>
        <v>0</v>
      </c>
    </row>
    <row r="4731" spans="1:25" x14ac:dyDescent="0.2">
      <c r="A4731" t="s">
        <v>6799</v>
      </c>
      <c r="B4731">
        <v>571440</v>
      </c>
      <c r="C4731">
        <v>0</v>
      </c>
      <c r="D4731" s="2">
        <v>21.9</v>
      </c>
      <c r="E4731">
        <v>2013</v>
      </c>
      <c r="F4731" t="s">
        <v>24</v>
      </c>
      <c r="G4731">
        <v>2016</v>
      </c>
      <c r="H4731" t="s">
        <v>6800</v>
      </c>
      <c r="I4731">
        <v>0</v>
      </c>
      <c r="J4731">
        <v>50</v>
      </c>
      <c r="K4731">
        <v>50</v>
      </c>
      <c r="L4731">
        <v>0</v>
      </c>
      <c r="M4731">
        <v>0</v>
      </c>
      <c r="N4731">
        <v>60</v>
      </c>
      <c r="O4731">
        <v>0</v>
      </c>
      <c r="P4731">
        <v>0</v>
      </c>
      <c r="Q4731">
        <v>0</v>
      </c>
      <c r="R4731">
        <v>0</v>
      </c>
      <c r="S4731">
        <v>50</v>
      </c>
      <c r="T4731">
        <v>0</v>
      </c>
      <c r="U4731" t="s">
        <v>60</v>
      </c>
      <c r="V4731" s="3" t="d">
        <v>1991-01-31</v>
      </c>
      <c r="W4731">
        <v>0</v>
      </c>
      <c r="X4731" s="4">
        <f t="shared" si="146"/>
        <v>0</v>
      </c>
      <c r="Y4731" s="5">
        <f t="shared" ca="1" si="147"/>
        <v>0</v>
      </c>
    </row>
    <row r="4732" spans="1:25" x14ac:dyDescent="0.2">
      <c r="A4732" t="s">
        <v>6801</v>
      </c>
      <c r="B4732" t="s">
        <v>6802</v>
      </c>
      <c r="C4732">
        <v>0</v>
      </c>
      <c r="D4732" s="2">
        <v>18.100000000000001</v>
      </c>
      <c r="E4732">
        <v>2016</v>
      </c>
      <c r="F4732" t="s">
        <v>45</v>
      </c>
      <c r="G4732">
        <v>0</v>
      </c>
      <c r="H4732" t="s">
        <v>6803</v>
      </c>
      <c r="I4732">
        <v>0</v>
      </c>
      <c r="J4732">
        <v>45</v>
      </c>
      <c r="K4732">
        <v>45</v>
      </c>
      <c r="L4732">
        <v>0</v>
      </c>
      <c r="M4732">
        <v>0</v>
      </c>
      <c r="N4732">
        <v>60</v>
      </c>
      <c r="O4732">
        <v>0</v>
      </c>
      <c r="P4732">
        <v>0</v>
      </c>
      <c r="Q4732">
        <v>0</v>
      </c>
      <c r="R4732">
        <v>0</v>
      </c>
      <c r="S4732">
        <v>50</v>
      </c>
      <c r="T4732">
        <v>0</v>
      </c>
      <c r="U4732" t="s">
        <v>60</v>
      </c>
      <c r="V4732" s="3" t="d">
        <v>1899-12-30</v>
      </c>
      <c r="W4732">
        <v>0</v>
      </c>
      <c r="X4732" s="4">
        <f t="shared" si="146"/>
        <v>0</v>
      </c>
      <c r="Y4732" s="5">
        <f t="shared" ca="1" si="147"/>
        <v>0</v>
      </c>
    </row>
    <row r="4733" spans="1:25" x14ac:dyDescent="0.2">
      <c r="A4733" t="s">
        <v>6804</v>
      </c>
      <c r="B4733">
        <v>656257</v>
      </c>
      <c r="C4733">
        <v>16631</v>
      </c>
      <c r="D4733" s="2">
        <v>22.9</v>
      </c>
      <c r="E4733">
        <v>2015</v>
      </c>
      <c r="F4733" t="s">
        <v>24</v>
      </c>
      <c r="G4733">
        <v>2017</v>
      </c>
      <c r="H4733" t="s">
        <v>6805</v>
      </c>
      <c r="I4733">
        <v>0</v>
      </c>
      <c r="J4733">
        <v>40</v>
      </c>
      <c r="K4733">
        <v>45</v>
      </c>
      <c r="L4733">
        <v>0</v>
      </c>
      <c r="M4733">
        <v>0</v>
      </c>
      <c r="N4733">
        <v>65</v>
      </c>
      <c r="O4733">
        <v>0</v>
      </c>
      <c r="P4733">
        <v>0</v>
      </c>
      <c r="Q4733">
        <v>0</v>
      </c>
      <c r="R4733">
        <v>0</v>
      </c>
      <c r="S4733">
        <v>50</v>
      </c>
      <c r="T4733">
        <v>0</v>
      </c>
      <c r="U4733" t="s">
        <v>60</v>
      </c>
      <c r="V4733" s="3" t="d">
        <v>1992-02-16</v>
      </c>
      <c r="W4733">
        <v>2018</v>
      </c>
      <c r="X4733" s="4">
        <f t="shared" si="146"/>
        <v>25.893150684931506</v>
      </c>
      <c r="Y4733" s="5">
        <f t="shared" ca="1" si="147"/>
        <v>0</v>
      </c>
    </row>
    <row r="4734" spans="1:25" x14ac:dyDescent="0.2">
      <c r="A4734" t="s">
        <v>6804</v>
      </c>
      <c r="B4734">
        <v>656257</v>
      </c>
      <c r="C4734">
        <v>16631</v>
      </c>
      <c r="D4734" s="2">
        <v>23.9</v>
      </c>
      <c r="E4734">
        <v>2016</v>
      </c>
      <c r="F4734" t="s">
        <v>24</v>
      </c>
      <c r="G4734">
        <v>2017</v>
      </c>
      <c r="H4734" t="s">
        <v>6805</v>
      </c>
      <c r="I4734">
        <v>0</v>
      </c>
      <c r="J4734">
        <v>40</v>
      </c>
      <c r="K4734">
        <v>45</v>
      </c>
      <c r="L4734">
        <v>0</v>
      </c>
      <c r="M4734">
        <v>0</v>
      </c>
      <c r="N4734">
        <v>65</v>
      </c>
      <c r="O4734">
        <v>0</v>
      </c>
      <c r="P4734">
        <v>0</v>
      </c>
      <c r="Q4734">
        <v>0</v>
      </c>
      <c r="R4734">
        <v>0</v>
      </c>
      <c r="S4734">
        <v>50</v>
      </c>
      <c r="T4734">
        <v>0</v>
      </c>
      <c r="U4734" t="s">
        <v>60</v>
      </c>
      <c r="V4734" s="3" t="d">
        <v>1992-02-16</v>
      </c>
      <c r="W4734">
        <v>2018</v>
      </c>
      <c r="X4734" s="4">
        <f t="shared" si="146"/>
        <v>25.893150684931506</v>
      </c>
      <c r="Y4734" s="5">
        <f t="shared" ca="1" si="147"/>
        <v>0</v>
      </c>
    </row>
    <row r="4735" spans="1:25" x14ac:dyDescent="0.2">
      <c r="A4735" t="s">
        <v>6804</v>
      </c>
      <c r="B4735">
        <v>656257</v>
      </c>
      <c r="C4735">
        <v>16631</v>
      </c>
      <c r="D4735" s="2">
        <v>25.9</v>
      </c>
      <c r="E4735">
        <v>2018</v>
      </c>
      <c r="F4735" t="s">
        <v>24</v>
      </c>
      <c r="G4735">
        <v>2019</v>
      </c>
      <c r="H4735" t="s">
        <v>6806</v>
      </c>
      <c r="I4735">
        <v>0</v>
      </c>
      <c r="J4735">
        <v>45</v>
      </c>
      <c r="K4735">
        <v>45</v>
      </c>
      <c r="L4735">
        <v>0</v>
      </c>
      <c r="M4735">
        <v>0</v>
      </c>
      <c r="N4735">
        <v>65</v>
      </c>
      <c r="O4735">
        <v>0</v>
      </c>
      <c r="P4735">
        <v>0</v>
      </c>
      <c r="Q4735">
        <v>0</v>
      </c>
      <c r="R4735">
        <v>0</v>
      </c>
      <c r="S4735">
        <v>50</v>
      </c>
      <c r="T4735">
        <v>0</v>
      </c>
      <c r="U4735" t="s">
        <v>60</v>
      </c>
      <c r="V4735" s="3" t="d">
        <v>1992-02-16</v>
      </c>
      <c r="W4735">
        <v>2018</v>
      </c>
      <c r="X4735" s="4">
        <f t="shared" si="146"/>
        <v>25.893150684931506</v>
      </c>
      <c r="Y4735" s="5">
        <f t="shared" ca="1" si="147"/>
        <v>0</v>
      </c>
    </row>
    <row r="4736" spans="1:25" x14ac:dyDescent="0.2">
      <c r="A4736" t="s">
        <v>6804</v>
      </c>
      <c r="B4736">
        <v>656257</v>
      </c>
      <c r="C4736">
        <v>16631</v>
      </c>
      <c r="D4736" s="2">
        <v>24.9</v>
      </c>
      <c r="E4736">
        <v>2017</v>
      </c>
      <c r="F4736" t="s">
        <v>24</v>
      </c>
      <c r="G4736">
        <v>2017</v>
      </c>
      <c r="H4736" t="s">
        <v>6807</v>
      </c>
      <c r="I4736">
        <v>0</v>
      </c>
      <c r="J4736">
        <v>40</v>
      </c>
      <c r="K4736">
        <v>45</v>
      </c>
      <c r="L4736">
        <v>0</v>
      </c>
      <c r="M4736">
        <v>0</v>
      </c>
      <c r="N4736">
        <v>70</v>
      </c>
      <c r="O4736">
        <v>0</v>
      </c>
      <c r="P4736">
        <v>0</v>
      </c>
      <c r="Q4736">
        <v>0</v>
      </c>
      <c r="R4736">
        <v>0</v>
      </c>
      <c r="S4736">
        <v>55</v>
      </c>
      <c r="T4736">
        <v>0</v>
      </c>
      <c r="U4736" t="s">
        <v>60</v>
      </c>
      <c r="V4736" s="3" t="d">
        <v>1992-02-16</v>
      </c>
      <c r="W4736">
        <v>2018</v>
      </c>
      <c r="X4736" s="4">
        <f t="shared" si="146"/>
        <v>25.893150684931506</v>
      </c>
      <c r="Y4736" s="5">
        <f t="shared" ca="1" si="147"/>
        <v>0</v>
      </c>
    </row>
    <row r="4737" spans="1:25" x14ac:dyDescent="0.2">
      <c r="A4737" t="s">
        <v>6808</v>
      </c>
      <c r="B4737">
        <v>0</v>
      </c>
      <c r="C4737" t="s">
        <v>333</v>
      </c>
      <c r="D4737" s="2">
        <v>23</v>
      </c>
      <c r="E4737">
        <v>2015</v>
      </c>
      <c r="F4737" t="s">
        <v>45</v>
      </c>
      <c r="G4737">
        <v>2018</v>
      </c>
      <c r="H4737" t="s">
        <v>6809</v>
      </c>
      <c r="I4737">
        <v>0</v>
      </c>
      <c r="J4737">
        <v>50</v>
      </c>
      <c r="K4737">
        <v>52</v>
      </c>
      <c r="L4737">
        <v>52</v>
      </c>
      <c r="M4737">
        <v>0</v>
      </c>
      <c r="N4737">
        <v>52</v>
      </c>
      <c r="O4737">
        <v>0</v>
      </c>
      <c r="P4737">
        <v>0</v>
      </c>
      <c r="Q4737">
        <v>0</v>
      </c>
      <c r="R4737">
        <v>0</v>
      </c>
      <c r="S4737">
        <v>0</v>
      </c>
      <c r="T4737">
        <v>0</v>
      </c>
      <c r="U4737" t="s">
        <v>386</v>
      </c>
      <c r="V4737" s="3" t="d">
        <v>1899-12-30</v>
      </c>
      <c r="W4737">
        <v>0</v>
      </c>
      <c r="X4737" s="4">
        <f t="shared" si="146"/>
        <v>0</v>
      </c>
      <c r="Y4737" s="5">
        <f t="shared" ca="1" si="147"/>
        <v>0</v>
      </c>
    </row>
    <row r="4738" spans="1:25" x14ac:dyDescent="0.2">
      <c r="A4738" t="s">
        <v>6808</v>
      </c>
      <c r="B4738" t="s">
        <v>6810</v>
      </c>
      <c r="C4738">
        <v>0</v>
      </c>
      <c r="D4738" s="2">
        <v>22.2</v>
      </c>
      <c r="E4738">
        <v>2015</v>
      </c>
      <c r="F4738" t="s">
        <v>45</v>
      </c>
      <c r="G4738">
        <v>0</v>
      </c>
      <c r="H4738" t="s">
        <v>6811</v>
      </c>
      <c r="I4738">
        <v>0</v>
      </c>
      <c r="J4738">
        <v>50</v>
      </c>
      <c r="K4738">
        <v>50</v>
      </c>
      <c r="L4738">
        <v>0</v>
      </c>
      <c r="M4738">
        <v>0</v>
      </c>
      <c r="N4738">
        <v>55</v>
      </c>
      <c r="O4738">
        <v>0</v>
      </c>
      <c r="P4738">
        <v>0</v>
      </c>
      <c r="Q4738">
        <v>0</v>
      </c>
      <c r="R4738">
        <v>0</v>
      </c>
      <c r="S4738">
        <v>55</v>
      </c>
      <c r="T4738">
        <v>0</v>
      </c>
      <c r="U4738" t="s">
        <v>60</v>
      </c>
      <c r="V4738" s="3" t="d">
        <v>1899-12-30</v>
      </c>
      <c r="W4738">
        <v>0</v>
      </c>
      <c r="X4738" s="4">
        <f t="shared" si="146"/>
        <v>0</v>
      </c>
      <c r="Y4738" s="5">
        <f t="shared" ca="1" si="147"/>
        <v>0</v>
      </c>
    </row>
    <row r="4739" spans="1:25" x14ac:dyDescent="0.2">
      <c r="A4739" t="s">
        <v>6812</v>
      </c>
      <c r="B4739">
        <v>571693</v>
      </c>
      <c r="C4739">
        <v>0</v>
      </c>
      <c r="D4739" s="2">
        <v>21.8</v>
      </c>
      <c r="E4739">
        <v>2013</v>
      </c>
      <c r="F4739" t="s">
        <v>70</v>
      </c>
      <c r="G4739">
        <v>2015</v>
      </c>
      <c r="H4739" t="s">
        <v>6813</v>
      </c>
      <c r="I4739">
        <v>50</v>
      </c>
      <c r="J4739">
        <v>0</v>
      </c>
      <c r="K4739">
        <v>0</v>
      </c>
      <c r="L4739">
        <v>0</v>
      </c>
      <c r="M4739">
        <v>0</v>
      </c>
      <c r="N4739">
        <v>0</v>
      </c>
      <c r="O4739">
        <v>60</v>
      </c>
      <c r="P4739">
        <v>50</v>
      </c>
      <c r="Q4739">
        <v>50</v>
      </c>
      <c r="R4739">
        <v>60</v>
      </c>
      <c r="S4739">
        <v>0</v>
      </c>
      <c r="T4739">
        <v>0</v>
      </c>
      <c r="U4739" t="s">
        <v>60</v>
      </c>
      <c r="V4739" s="3" t="d">
        <v>1991-03-16</v>
      </c>
      <c r="W4739">
        <v>0</v>
      </c>
      <c r="X4739" s="4">
        <f t="shared" ref="X4739:X4802" si="148">IF(W4739=0,0,(DATE(W4739,1,1)-V4739)/365)</f>
        <v>0</v>
      </c>
      <c r="Y4739" s="5">
        <f t="shared" ref="Y4739:Y4802" ca="1" si="149">IF(AND((TODAY()-V4739)/365 &lt; 23, W4739=0), -1, IF(X4739=0, 0, INT(X4739&lt;=23.99)))</f>
        <v>0</v>
      </c>
    </row>
    <row r="4740" spans="1:25" x14ac:dyDescent="0.2">
      <c r="A4740" t="s">
        <v>6814</v>
      </c>
      <c r="B4740">
        <v>656546</v>
      </c>
      <c r="C4740">
        <v>17432</v>
      </c>
      <c r="D4740" s="2">
        <v>21</v>
      </c>
      <c r="E4740">
        <v>2014</v>
      </c>
      <c r="F4740" t="s">
        <v>24</v>
      </c>
      <c r="G4740">
        <v>2017</v>
      </c>
      <c r="H4740" t="s">
        <v>6815</v>
      </c>
      <c r="I4740">
        <v>0</v>
      </c>
      <c r="J4740">
        <v>55</v>
      </c>
      <c r="K4740">
        <v>55</v>
      </c>
      <c r="L4740">
        <v>65</v>
      </c>
      <c r="M4740">
        <v>0</v>
      </c>
      <c r="N4740">
        <v>65</v>
      </c>
      <c r="O4740">
        <v>0</v>
      </c>
      <c r="P4740">
        <v>0</v>
      </c>
      <c r="Q4740">
        <v>0</v>
      </c>
      <c r="R4740">
        <v>0</v>
      </c>
      <c r="S4740">
        <v>0</v>
      </c>
      <c r="T4740">
        <v>0</v>
      </c>
      <c r="U4740" t="s">
        <v>60</v>
      </c>
      <c r="V4740" s="3" t="d">
        <v>1993-01-08</v>
      </c>
      <c r="W4740">
        <v>2016</v>
      </c>
      <c r="X4740" s="4">
        <f t="shared" si="148"/>
        <v>22.994520547945207</v>
      </c>
      <c r="Y4740" s="5">
        <f t="shared" ca="1" si="149"/>
        <v>1</v>
      </c>
    </row>
    <row r="4741" spans="1:25" x14ac:dyDescent="0.2">
      <c r="A4741" t="s">
        <v>6814</v>
      </c>
      <c r="B4741">
        <v>656546</v>
      </c>
      <c r="C4741">
        <v>17432</v>
      </c>
      <c r="D4741" s="2">
        <v>22</v>
      </c>
      <c r="E4741">
        <v>2015</v>
      </c>
      <c r="F4741" t="s">
        <v>24</v>
      </c>
      <c r="G4741">
        <v>2017</v>
      </c>
      <c r="H4741" t="s">
        <v>6816</v>
      </c>
      <c r="I4741">
        <v>0</v>
      </c>
      <c r="J4741">
        <v>55</v>
      </c>
      <c r="K4741">
        <v>55</v>
      </c>
      <c r="L4741">
        <v>65</v>
      </c>
      <c r="M4741">
        <v>0</v>
      </c>
      <c r="N4741">
        <v>65</v>
      </c>
      <c r="O4741">
        <v>0</v>
      </c>
      <c r="P4741">
        <v>0</v>
      </c>
      <c r="Q4741">
        <v>0</v>
      </c>
      <c r="R4741">
        <v>0</v>
      </c>
      <c r="S4741">
        <v>0</v>
      </c>
      <c r="T4741">
        <v>0</v>
      </c>
      <c r="U4741" t="s">
        <v>60</v>
      </c>
      <c r="V4741" s="3" t="d">
        <v>1993-01-08</v>
      </c>
      <c r="W4741">
        <v>2016</v>
      </c>
      <c r="X4741" s="4">
        <f t="shared" si="148"/>
        <v>22.994520547945207</v>
      </c>
      <c r="Y4741" s="5">
        <f t="shared" ca="1" si="149"/>
        <v>1</v>
      </c>
    </row>
    <row r="4742" spans="1:25" x14ac:dyDescent="0.2">
      <c r="A4742" t="s">
        <v>6814</v>
      </c>
      <c r="B4742">
        <v>656546</v>
      </c>
      <c r="C4742">
        <v>17432</v>
      </c>
      <c r="D4742" s="2">
        <v>23</v>
      </c>
      <c r="E4742">
        <v>2016</v>
      </c>
      <c r="F4742" t="s">
        <v>24</v>
      </c>
      <c r="G4742">
        <v>2017</v>
      </c>
      <c r="H4742" t="s">
        <v>6817</v>
      </c>
      <c r="I4742">
        <v>0</v>
      </c>
      <c r="J4742">
        <v>55</v>
      </c>
      <c r="K4742">
        <v>55</v>
      </c>
      <c r="L4742">
        <v>65</v>
      </c>
      <c r="M4742">
        <v>0</v>
      </c>
      <c r="N4742">
        <v>65</v>
      </c>
      <c r="O4742">
        <v>0</v>
      </c>
      <c r="P4742">
        <v>0</v>
      </c>
      <c r="Q4742">
        <v>0</v>
      </c>
      <c r="R4742">
        <v>0</v>
      </c>
      <c r="S4742">
        <v>0</v>
      </c>
      <c r="T4742">
        <v>0</v>
      </c>
      <c r="U4742" t="s">
        <v>60</v>
      </c>
      <c r="V4742" s="3" t="d">
        <v>1993-01-08</v>
      </c>
      <c r="W4742">
        <v>2016</v>
      </c>
      <c r="X4742" s="4">
        <f t="shared" si="148"/>
        <v>22.994520547945207</v>
      </c>
      <c r="Y4742" s="5">
        <f t="shared" ca="1" si="149"/>
        <v>1</v>
      </c>
    </row>
    <row r="4743" spans="1:25" x14ac:dyDescent="0.2">
      <c r="A4743" t="s">
        <v>6814</v>
      </c>
      <c r="B4743">
        <v>656546</v>
      </c>
      <c r="C4743">
        <v>17432</v>
      </c>
      <c r="D4743" s="2">
        <v>21</v>
      </c>
      <c r="E4743">
        <v>2014</v>
      </c>
      <c r="F4743" t="s">
        <v>24</v>
      </c>
      <c r="G4743">
        <v>0</v>
      </c>
      <c r="H4743" t="s">
        <v>6818</v>
      </c>
      <c r="I4743">
        <v>0</v>
      </c>
      <c r="J4743">
        <v>55</v>
      </c>
      <c r="K4743">
        <v>55</v>
      </c>
      <c r="L4743">
        <v>65</v>
      </c>
      <c r="M4743">
        <v>0</v>
      </c>
      <c r="N4743">
        <v>65</v>
      </c>
      <c r="O4743">
        <v>0</v>
      </c>
      <c r="P4743">
        <v>0</v>
      </c>
      <c r="Q4743">
        <v>0</v>
      </c>
      <c r="R4743">
        <v>0</v>
      </c>
      <c r="S4743">
        <v>0</v>
      </c>
      <c r="T4743">
        <v>0</v>
      </c>
      <c r="U4743" t="s">
        <v>60</v>
      </c>
      <c r="V4743" s="3" t="d">
        <v>1993-01-08</v>
      </c>
      <c r="W4743">
        <v>2016</v>
      </c>
      <c r="X4743" s="4">
        <f t="shared" si="148"/>
        <v>22.994520547945207</v>
      </c>
      <c r="Y4743" s="5">
        <f t="shared" ca="1" si="149"/>
        <v>1</v>
      </c>
    </row>
    <row r="4744" spans="1:25" x14ac:dyDescent="0.2">
      <c r="A4744" t="s">
        <v>6819</v>
      </c>
      <c r="B4744">
        <v>571862</v>
      </c>
      <c r="C4744">
        <v>9591</v>
      </c>
      <c r="D4744" s="2">
        <v>24.506502399999999</v>
      </c>
      <c r="E4744">
        <v>2013</v>
      </c>
      <c r="F4744" t="s">
        <v>35</v>
      </c>
      <c r="G4744">
        <v>2013</v>
      </c>
      <c r="H4744" t="s">
        <v>6820</v>
      </c>
      <c r="I4744">
        <v>60</v>
      </c>
      <c r="J4744">
        <v>0</v>
      </c>
      <c r="K4744">
        <v>0</v>
      </c>
      <c r="L4744">
        <v>0</v>
      </c>
      <c r="M4744">
        <v>0</v>
      </c>
      <c r="N4744">
        <v>0</v>
      </c>
      <c r="O4744">
        <v>50</v>
      </c>
      <c r="P4744">
        <v>50</v>
      </c>
      <c r="Q4744">
        <v>40</v>
      </c>
      <c r="R4744">
        <v>60</v>
      </c>
      <c r="S4744">
        <v>0</v>
      </c>
      <c r="T4744">
        <v>0</v>
      </c>
      <c r="U4744" t="s">
        <v>60</v>
      </c>
      <c r="V4744" s="3" t="d">
        <v>1988-06-30</v>
      </c>
      <c r="W4744">
        <v>2013</v>
      </c>
      <c r="X4744" s="4">
        <f t="shared" si="148"/>
        <v>24.523287671232875</v>
      </c>
      <c r="Y4744" s="5">
        <f t="shared" ca="1" si="149"/>
        <v>0</v>
      </c>
    </row>
    <row r="4745" spans="1:25" x14ac:dyDescent="0.2">
      <c r="A4745" t="s">
        <v>6821</v>
      </c>
      <c r="B4745">
        <v>643446</v>
      </c>
      <c r="C4745">
        <v>15362</v>
      </c>
      <c r="D4745" s="2">
        <v>22.7</v>
      </c>
      <c r="E4745">
        <v>2015</v>
      </c>
      <c r="F4745" t="s">
        <v>96</v>
      </c>
      <c r="G4745">
        <v>2017</v>
      </c>
      <c r="H4745" t="s">
        <v>6822</v>
      </c>
      <c r="I4745">
        <v>45</v>
      </c>
      <c r="J4745">
        <v>0</v>
      </c>
      <c r="K4745">
        <v>0</v>
      </c>
      <c r="L4745">
        <v>0</v>
      </c>
      <c r="M4745">
        <v>0</v>
      </c>
      <c r="N4745">
        <v>0</v>
      </c>
      <c r="O4745">
        <v>50</v>
      </c>
      <c r="P4745">
        <v>50</v>
      </c>
      <c r="Q4745">
        <v>20</v>
      </c>
      <c r="R4745">
        <v>60</v>
      </c>
      <c r="S4745">
        <v>0</v>
      </c>
      <c r="T4745">
        <v>0</v>
      </c>
      <c r="U4745" t="s">
        <v>60</v>
      </c>
      <c r="V4745" s="3" t="d">
        <v>1992-04-08</v>
      </c>
      <c r="W4745">
        <v>2018</v>
      </c>
      <c r="X4745" s="4">
        <f t="shared" si="148"/>
        <v>25.75068493150685</v>
      </c>
      <c r="Y4745" s="5">
        <f t="shared" ca="1" si="149"/>
        <v>0</v>
      </c>
    </row>
    <row r="4746" spans="1:25" x14ac:dyDescent="0.2">
      <c r="A4746" t="s">
        <v>6823</v>
      </c>
      <c r="B4746">
        <v>605488</v>
      </c>
      <c r="C4746">
        <v>17677</v>
      </c>
      <c r="D4746" s="2">
        <v>25.3</v>
      </c>
      <c r="E4746">
        <v>2018</v>
      </c>
      <c r="F4746" t="s">
        <v>45</v>
      </c>
      <c r="G4746">
        <v>2018</v>
      </c>
      <c r="H4746" t="s">
        <v>6824</v>
      </c>
      <c r="I4746">
        <v>0</v>
      </c>
      <c r="J4746">
        <v>60</v>
      </c>
      <c r="K4746">
        <v>50</v>
      </c>
      <c r="L4746">
        <v>45</v>
      </c>
      <c r="M4746">
        <v>0</v>
      </c>
      <c r="N4746">
        <v>50</v>
      </c>
      <c r="O4746">
        <v>0</v>
      </c>
      <c r="P4746">
        <v>0</v>
      </c>
      <c r="Q4746">
        <v>0</v>
      </c>
      <c r="R4746">
        <v>0</v>
      </c>
      <c r="S4746">
        <v>45</v>
      </c>
      <c r="T4746">
        <v>0</v>
      </c>
      <c r="U4746" t="s">
        <v>60</v>
      </c>
      <c r="V4746" s="3" t="d">
        <v>1992-09-20</v>
      </c>
      <c r="W4746">
        <v>2018</v>
      </c>
      <c r="X4746" s="4">
        <f t="shared" si="148"/>
        <v>25.298630136986301</v>
      </c>
      <c r="Y4746" s="5">
        <f t="shared" ca="1" si="149"/>
        <v>0</v>
      </c>
    </row>
    <row r="4747" spans="1:25" x14ac:dyDescent="0.2">
      <c r="A4747" t="s">
        <v>6823</v>
      </c>
      <c r="B4747">
        <v>605488</v>
      </c>
      <c r="C4747">
        <v>17677</v>
      </c>
      <c r="D4747" s="2">
        <v>26.7</v>
      </c>
      <c r="E4747">
        <v>2019</v>
      </c>
      <c r="F4747" t="s">
        <v>45</v>
      </c>
      <c r="G4747">
        <v>2019</v>
      </c>
      <c r="H4747" t="s">
        <v>6825</v>
      </c>
      <c r="I4747">
        <v>0</v>
      </c>
      <c r="J4747">
        <v>60</v>
      </c>
      <c r="K4747">
        <v>50</v>
      </c>
      <c r="L4747">
        <v>0</v>
      </c>
      <c r="M4747">
        <v>0</v>
      </c>
      <c r="N4747">
        <v>50</v>
      </c>
      <c r="O4747">
        <v>0</v>
      </c>
      <c r="P4747">
        <v>0</v>
      </c>
      <c r="Q4747">
        <v>0</v>
      </c>
      <c r="R4747">
        <v>0</v>
      </c>
      <c r="S4747">
        <v>50</v>
      </c>
      <c r="T4747">
        <v>0</v>
      </c>
      <c r="U4747" t="s">
        <v>107</v>
      </c>
      <c r="V4747" s="3" t="d">
        <v>1992-09-20</v>
      </c>
      <c r="W4747">
        <v>2018</v>
      </c>
      <c r="X4747" s="4">
        <f t="shared" si="148"/>
        <v>25.298630136986301</v>
      </c>
      <c r="Y4747" s="5">
        <f t="shared" ca="1" si="149"/>
        <v>0</v>
      </c>
    </row>
    <row r="4748" spans="1:25" x14ac:dyDescent="0.2">
      <c r="A4748" t="s">
        <v>6826</v>
      </c>
      <c r="B4748">
        <v>671191</v>
      </c>
      <c r="C4748" t="s">
        <v>6827</v>
      </c>
      <c r="D4748" s="2">
        <v>20.3</v>
      </c>
      <c r="E4748">
        <v>2019</v>
      </c>
      <c r="F4748" t="s">
        <v>51</v>
      </c>
      <c r="G4748">
        <v>2021</v>
      </c>
      <c r="H4748" t="s">
        <v>6828</v>
      </c>
      <c r="I4748">
        <v>0</v>
      </c>
      <c r="J4748">
        <v>0</v>
      </c>
      <c r="K4748">
        <v>0</v>
      </c>
      <c r="L4748">
        <v>0</v>
      </c>
      <c r="M4748">
        <v>0</v>
      </c>
      <c r="N4748">
        <v>0</v>
      </c>
      <c r="O4748">
        <v>0</v>
      </c>
      <c r="P4748">
        <v>0</v>
      </c>
      <c r="Q4748">
        <v>0</v>
      </c>
      <c r="R4748">
        <v>0</v>
      </c>
      <c r="S4748">
        <v>0</v>
      </c>
      <c r="T4748">
        <v>0</v>
      </c>
      <c r="U4748" t="s">
        <v>107</v>
      </c>
      <c r="V4748" s="3" t="d">
        <v>1899-12-30</v>
      </c>
      <c r="W4748">
        <v>0</v>
      </c>
      <c r="X4748" s="4">
        <f t="shared" si="148"/>
        <v>0</v>
      </c>
      <c r="Y4748" s="5">
        <f t="shared" ca="1" si="149"/>
        <v>0</v>
      </c>
    </row>
    <row r="4749" spans="1:25" x14ac:dyDescent="0.2">
      <c r="A4749" t="s">
        <v>6826</v>
      </c>
      <c r="B4749">
        <v>671191</v>
      </c>
      <c r="C4749" t="s">
        <v>6827</v>
      </c>
      <c r="D4749" s="2">
        <v>20.6</v>
      </c>
      <c r="E4749">
        <v>2019</v>
      </c>
      <c r="F4749" t="s">
        <v>51</v>
      </c>
      <c r="G4749">
        <v>2021</v>
      </c>
      <c r="H4749" t="s">
        <v>6828</v>
      </c>
      <c r="I4749">
        <v>0</v>
      </c>
      <c r="J4749">
        <v>0</v>
      </c>
      <c r="K4749">
        <v>0</v>
      </c>
      <c r="L4749">
        <v>0</v>
      </c>
      <c r="M4749">
        <v>0</v>
      </c>
      <c r="N4749">
        <v>0</v>
      </c>
      <c r="O4749">
        <v>0</v>
      </c>
      <c r="P4749">
        <v>0</v>
      </c>
      <c r="Q4749">
        <v>0</v>
      </c>
      <c r="R4749">
        <v>0</v>
      </c>
      <c r="S4749">
        <v>0</v>
      </c>
      <c r="T4749">
        <v>0</v>
      </c>
      <c r="U4749" t="s">
        <v>108</v>
      </c>
      <c r="V4749" s="3" t="d">
        <v>1899-12-30</v>
      </c>
      <c r="W4749">
        <v>0</v>
      </c>
      <c r="X4749" s="4">
        <f t="shared" si="148"/>
        <v>0</v>
      </c>
      <c r="Y4749" s="5">
        <f t="shared" ca="1" si="149"/>
        <v>0</v>
      </c>
    </row>
    <row r="4750" spans="1:25" x14ac:dyDescent="0.2">
      <c r="A4750" t="s">
        <v>6826</v>
      </c>
      <c r="B4750">
        <v>671191</v>
      </c>
      <c r="C4750">
        <v>0</v>
      </c>
      <c r="D4750" s="2">
        <v>19.89048597</v>
      </c>
      <c r="E4750">
        <v>2019</v>
      </c>
      <c r="F4750" t="s">
        <v>70</v>
      </c>
      <c r="G4750">
        <v>2022</v>
      </c>
      <c r="H4750" t="s">
        <v>6829</v>
      </c>
      <c r="I4750">
        <v>40</v>
      </c>
      <c r="J4750">
        <v>0</v>
      </c>
      <c r="K4750">
        <v>0</v>
      </c>
      <c r="L4750">
        <v>0</v>
      </c>
      <c r="M4750">
        <v>0</v>
      </c>
      <c r="N4750">
        <v>0</v>
      </c>
      <c r="O4750">
        <v>45</v>
      </c>
      <c r="P4750">
        <v>45</v>
      </c>
      <c r="Q4750">
        <v>55</v>
      </c>
      <c r="R4750">
        <v>45</v>
      </c>
      <c r="S4750">
        <v>0</v>
      </c>
      <c r="T4750">
        <v>0</v>
      </c>
      <c r="U4750" t="s">
        <v>60</v>
      </c>
      <c r="V4750" s="3" t="d">
        <v>1999-02-10</v>
      </c>
      <c r="W4750">
        <v>0</v>
      </c>
      <c r="X4750" s="4">
        <f t="shared" si="148"/>
        <v>0</v>
      </c>
      <c r="Y4750" s="5">
        <f t="shared" ca="1" si="149"/>
        <v>-1</v>
      </c>
    </row>
    <row r="4751" spans="1:25" x14ac:dyDescent="0.2">
      <c r="A4751" t="s">
        <v>6830</v>
      </c>
      <c r="B4751">
        <v>527043</v>
      </c>
      <c r="C4751">
        <v>5107</v>
      </c>
      <c r="D4751" s="2">
        <v>21.533196440000001</v>
      </c>
      <c r="E4751">
        <v>2013</v>
      </c>
      <c r="F4751" t="s">
        <v>172</v>
      </c>
      <c r="G4751">
        <v>2013</v>
      </c>
      <c r="H4751" t="s">
        <v>6831</v>
      </c>
      <c r="I4751">
        <v>50</v>
      </c>
      <c r="J4751">
        <v>0</v>
      </c>
      <c r="K4751">
        <v>0</v>
      </c>
      <c r="L4751">
        <v>0</v>
      </c>
      <c r="M4751">
        <v>0</v>
      </c>
      <c r="N4751">
        <v>0</v>
      </c>
      <c r="O4751">
        <v>50</v>
      </c>
      <c r="P4751">
        <v>40</v>
      </c>
      <c r="Q4751">
        <v>50</v>
      </c>
      <c r="R4751">
        <v>30</v>
      </c>
      <c r="S4751">
        <v>0</v>
      </c>
      <c r="T4751">
        <v>0</v>
      </c>
      <c r="U4751" t="s">
        <v>60</v>
      </c>
      <c r="V4751" s="3" t="d">
        <v>1991-06-21</v>
      </c>
      <c r="W4751">
        <v>2015</v>
      </c>
      <c r="X4751" s="4">
        <f t="shared" si="148"/>
        <v>23.547945205479451</v>
      </c>
      <c r="Y4751" s="5">
        <f t="shared" ca="1" si="149"/>
        <v>1</v>
      </c>
    </row>
    <row r="4752" spans="1:25" x14ac:dyDescent="0.2">
      <c r="A4752" t="s">
        <v>6832</v>
      </c>
      <c r="B4752">
        <v>622446</v>
      </c>
      <c r="C4752">
        <v>17018</v>
      </c>
      <c r="D4752" s="2">
        <v>20.435318280000001</v>
      </c>
      <c r="E4752">
        <v>2014</v>
      </c>
      <c r="F4752" t="s">
        <v>24</v>
      </c>
      <c r="G4752">
        <v>2017</v>
      </c>
      <c r="H4752" t="s">
        <v>6833</v>
      </c>
      <c r="I4752">
        <v>0</v>
      </c>
      <c r="J4752">
        <v>45</v>
      </c>
      <c r="K4752">
        <v>45</v>
      </c>
      <c r="L4752">
        <v>55</v>
      </c>
      <c r="M4752">
        <v>0</v>
      </c>
      <c r="N4752">
        <v>65</v>
      </c>
      <c r="O4752">
        <v>0</v>
      </c>
      <c r="P4752">
        <v>0</v>
      </c>
      <c r="Q4752">
        <v>0</v>
      </c>
      <c r="R4752">
        <v>0</v>
      </c>
      <c r="S4752">
        <v>0</v>
      </c>
      <c r="T4752">
        <v>0</v>
      </c>
      <c r="U4752" t="s">
        <v>60</v>
      </c>
      <c r="V4752" s="3" t="d">
        <v>1993-07-26</v>
      </c>
      <c r="W4752">
        <v>2018</v>
      </c>
      <c r="X4752" s="4">
        <f t="shared" si="148"/>
        <v>24.452054794520549</v>
      </c>
      <c r="Y4752" s="5">
        <f t="shared" ca="1" si="149"/>
        <v>0</v>
      </c>
    </row>
    <row r="4753" spans="1:25" x14ac:dyDescent="0.2">
      <c r="A4753" t="s">
        <v>6832</v>
      </c>
      <c r="B4753">
        <v>622446</v>
      </c>
      <c r="C4753">
        <v>17018</v>
      </c>
      <c r="D4753" s="2">
        <v>21.434633810000001</v>
      </c>
      <c r="E4753">
        <v>2015</v>
      </c>
      <c r="F4753" t="s">
        <v>24</v>
      </c>
      <c r="G4753">
        <v>2018</v>
      </c>
      <c r="H4753" t="s">
        <v>6834</v>
      </c>
      <c r="I4753">
        <v>0</v>
      </c>
      <c r="J4753">
        <v>45</v>
      </c>
      <c r="K4753">
        <v>40</v>
      </c>
      <c r="L4753">
        <v>55</v>
      </c>
      <c r="M4753">
        <v>0</v>
      </c>
      <c r="N4753">
        <v>65</v>
      </c>
      <c r="O4753">
        <v>0</v>
      </c>
      <c r="P4753">
        <v>0</v>
      </c>
      <c r="Q4753">
        <v>0</v>
      </c>
      <c r="R4753">
        <v>0</v>
      </c>
      <c r="S4753">
        <v>0</v>
      </c>
      <c r="T4753">
        <v>0</v>
      </c>
      <c r="U4753" t="s">
        <v>60</v>
      </c>
      <c r="V4753" s="3" t="d">
        <v>1993-07-26</v>
      </c>
      <c r="W4753">
        <v>2018</v>
      </c>
      <c r="X4753" s="4">
        <f t="shared" si="148"/>
        <v>24.452054794520549</v>
      </c>
      <c r="Y4753" s="5">
        <f t="shared" ca="1" si="149"/>
        <v>0</v>
      </c>
    </row>
    <row r="4754" spans="1:25" x14ac:dyDescent="0.2">
      <c r="A4754" t="s">
        <v>6835</v>
      </c>
      <c r="B4754">
        <v>600869</v>
      </c>
      <c r="C4754">
        <v>13621</v>
      </c>
      <c r="D4754" s="2">
        <v>20.104038330000002</v>
      </c>
      <c r="E4754">
        <v>2014</v>
      </c>
      <c r="F4754" t="s">
        <v>172</v>
      </c>
      <c r="G4754">
        <v>2016</v>
      </c>
      <c r="H4754" t="s">
        <v>6836</v>
      </c>
      <c r="I4754">
        <v>55</v>
      </c>
      <c r="J4754">
        <v>0</v>
      </c>
      <c r="K4754">
        <v>0</v>
      </c>
      <c r="L4754">
        <v>0</v>
      </c>
      <c r="M4754">
        <v>0</v>
      </c>
      <c r="N4754">
        <v>0</v>
      </c>
      <c r="O4754">
        <v>45</v>
      </c>
      <c r="P4754">
        <v>55</v>
      </c>
      <c r="Q4754">
        <v>50</v>
      </c>
      <c r="R4754">
        <v>30</v>
      </c>
      <c r="S4754">
        <v>0</v>
      </c>
      <c r="T4754">
        <v>0</v>
      </c>
      <c r="U4754" t="s">
        <v>60</v>
      </c>
      <c r="V4754" s="3" t="d">
        <v>1993-11-24</v>
      </c>
      <c r="W4754">
        <v>2016</v>
      </c>
      <c r="X4754" s="4">
        <f t="shared" si="148"/>
        <v>22.117808219178084</v>
      </c>
      <c r="Y4754" s="5">
        <f t="shared" ca="1" si="149"/>
        <v>1</v>
      </c>
    </row>
    <row r="4755" spans="1:25" x14ac:dyDescent="0.2">
      <c r="A4755" t="s">
        <v>6835</v>
      </c>
      <c r="B4755">
        <v>600869</v>
      </c>
      <c r="C4755">
        <v>13621</v>
      </c>
      <c r="D4755" s="2">
        <v>21.103353869999999</v>
      </c>
      <c r="E4755">
        <v>2015</v>
      </c>
      <c r="F4755" t="s">
        <v>172</v>
      </c>
      <c r="G4755">
        <v>2017</v>
      </c>
      <c r="H4755" t="s">
        <v>6837</v>
      </c>
      <c r="I4755">
        <v>55</v>
      </c>
      <c r="J4755">
        <v>0</v>
      </c>
      <c r="K4755">
        <v>0</v>
      </c>
      <c r="L4755">
        <v>0</v>
      </c>
      <c r="M4755">
        <v>0</v>
      </c>
      <c r="N4755">
        <v>0</v>
      </c>
      <c r="O4755">
        <v>50</v>
      </c>
      <c r="P4755">
        <v>50</v>
      </c>
      <c r="Q4755">
        <v>50</v>
      </c>
      <c r="R4755">
        <v>40</v>
      </c>
      <c r="S4755">
        <v>0</v>
      </c>
      <c r="T4755">
        <v>0</v>
      </c>
      <c r="U4755" t="s">
        <v>60</v>
      </c>
      <c r="V4755" s="3" t="d">
        <v>1993-11-24</v>
      </c>
      <c r="W4755">
        <v>2016</v>
      </c>
      <c r="X4755" s="4">
        <f t="shared" si="148"/>
        <v>22.117808219178084</v>
      </c>
      <c r="Y4755" s="5">
        <f t="shared" ca="1" si="149"/>
        <v>1</v>
      </c>
    </row>
    <row r="4756" spans="1:25" x14ac:dyDescent="0.2">
      <c r="A4756" t="s">
        <v>6835</v>
      </c>
      <c r="B4756">
        <v>600869</v>
      </c>
      <c r="C4756">
        <v>13621</v>
      </c>
      <c r="D4756" s="2">
        <v>22.1026694</v>
      </c>
      <c r="E4756">
        <v>2016</v>
      </c>
      <c r="F4756" t="s">
        <v>172</v>
      </c>
      <c r="G4756">
        <v>2017</v>
      </c>
      <c r="H4756" t="s">
        <v>6838</v>
      </c>
      <c r="I4756">
        <v>55</v>
      </c>
      <c r="J4756">
        <v>0</v>
      </c>
      <c r="K4756">
        <v>0</v>
      </c>
      <c r="L4756">
        <v>0</v>
      </c>
      <c r="M4756">
        <v>0</v>
      </c>
      <c r="N4756">
        <v>0</v>
      </c>
      <c r="O4756">
        <v>50</v>
      </c>
      <c r="P4756">
        <v>50</v>
      </c>
      <c r="Q4756">
        <v>55</v>
      </c>
      <c r="R4756">
        <v>40</v>
      </c>
      <c r="S4756">
        <v>0</v>
      </c>
      <c r="T4756">
        <v>0</v>
      </c>
      <c r="U4756" t="s">
        <v>60</v>
      </c>
      <c r="V4756" s="3" t="d">
        <v>1993-11-24</v>
      </c>
      <c r="W4756">
        <v>2016</v>
      </c>
      <c r="X4756" s="4">
        <f t="shared" si="148"/>
        <v>22.117808219178084</v>
      </c>
      <c r="Y4756" s="5">
        <f t="shared" ca="1" si="149"/>
        <v>1</v>
      </c>
    </row>
    <row r="4757" spans="1:25" x14ac:dyDescent="0.2">
      <c r="A4757" t="s">
        <v>6835</v>
      </c>
      <c r="B4757">
        <v>600869</v>
      </c>
      <c r="C4757">
        <v>13621</v>
      </c>
      <c r="D4757" s="2">
        <v>19.10472279</v>
      </c>
      <c r="E4757">
        <v>2013</v>
      </c>
      <c r="F4757" t="s">
        <v>172</v>
      </c>
      <c r="G4757">
        <v>2016</v>
      </c>
      <c r="H4757" t="s">
        <v>6839</v>
      </c>
      <c r="I4757">
        <v>60</v>
      </c>
      <c r="J4757">
        <v>0</v>
      </c>
      <c r="K4757">
        <v>0</v>
      </c>
      <c r="L4757">
        <v>0</v>
      </c>
      <c r="M4757">
        <v>0</v>
      </c>
      <c r="N4757">
        <v>0</v>
      </c>
      <c r="O4757">
        <v>40</v>
      </c>
      <c r="P4757">
        <v>50</v>
      </c>
      <c r="Q4757">
        <v>50</v>
      </c>
      <c r="R4757">
        <v>30</v>
      </c>
      <c r="S4757">
        <v>0</v>
      </c>
      <c r="T4757">
        <v>0</v>
      </c>
      <c r="U4757" t="s">
        <v>60</v>
      </c>
      <c r="V4757" s="3" t="d">
        <v>1993-11-24</v>
      </c>
      <c r="W4757">
        <v>2016</v>
      </c>
      <c r="X4757" s="4">
        <f t="shared" si="148"/>
        <v>22.117808219178084</v>
      </c>
      <c r="Y4757" s="5">
        <f t="shared" ca="1" si="149"/>
        <v>1</v>
      </c>
    </row>
    <row r="4758" spans="1:25" x14ac:dyDescent="0.2">
      <c r="A4758" t="s">
        <v>6840</v>
      </c>
      <c r="B4758">
        <v>665834</v>
      </c>
      <c r="C4758">
        <v>19611</v>
      </c>
      <c r="D4758" s="2">
        <v>17</v>
      </c>
      <c r="E4758">
        <v>2015</v>
      </c>
      <c r="F4758" t="s">
        <v>96</v>
      </c>
      <c r="G4758">
        <v>0</v>
      </c>
      <c r="H4758" t="s">
        <v>6841</v>
      </c>
      <c r="I4758">
        <v>55</v>
      </c>
      <c r="J4758">
        <v>0</v>
      </c>
      <c r="K4758">
        <v>0</v>
      </c>
      <c r="L4758">
        <v>0</v>
      </c>
      <c r="M4758">
        <v>0</v>
      </c>
      <c r="N4758">
        <v>0</v>
      </c>
      <c r="O4758">
        <v>57</v>
      </c>
      <c r="P4758">
        <v>50</v>
      </c>
      <c r="Q4758">
        <v>45</v>
      </c>
      <c r="R4758">
        <v>50</v>
      </c>
      <c r="S4758">
        <v>0</v>
      </c>
      <c r="T4758">
        <v>0</v>
      </c>
      <c r="U4758" t="s">
        <v>422</v>
      </c>
      <c r="V4758" s="3" t="d">
        <v>1999-03-16</v>
      </c>
      <c r="W4758">
        <v>2019</v>
      </c>
      <c r="X4758" s="4">
        <f t="shared" si="148"/>
        <v>19.81095890410959</v>
      </c>
      <c r="Y4758" s="5">
        <f t="shared" ca="1" si="149"/>
        <v>1</v>
      </c>
    </row>
    <row r="4759" spans="1:25" x14ac:dyDescent="0.2">
      <c r="A4759" t="s">
        <v>6840</v>
      </c>
      <c r="B4759">
        <v>665834</v>
      </c>
      <c r="C4759">
        <v>0</v>
      </c>
      <c r="D4759" s="2">
        <v>17.23203285</v>
      </c>
      <c r="E4759">
        <v>2016</v>
      </c>
      <c r="F4759" t="s">
        <v>96</v>
      </c>
      <c r="G4759">
        <v>2020</v>
      </c>
      <c r="H4759" t="s">
        <v>6842</v>
      </c>
      <c r="I4759">
        <v>55</v>
      </c>
      <c r="J4759">
        <v>0</v>
      </c>
      <c r="K4759">
        <v>0</v>
      </c>
      <c r="L4759">
        <v>0</v>
      </c>
      <c r="M4759">
        <v>0</v>
      </c>
      <c r="N4759">
        <v>0</v>
      </c>
      <c r="O4759">
        <v>55</v>
      </c>
      <c r="P4759">
        <v>50</v>
      </c>
      <c r="Q4759">
        <v>35</v>
      </c>
      <c r="R4759">
        <v>50</v>
      </c>
      <c r="S4759">
        <v>0</v>
      </c>
      <c r="T4759">
        <v>0</v>
      </c>
      <c r="U4759" t="s">
        <v>60</v>
      </c>
      <c r="V4759" s="3" t="d">
        <v>1998-10-08</v>
      </c>
      <c r="W4759">
        <v>0</v>
      </c>
      <c r="X4759" s="4">
        <f t="shared" si="148"/>
        <v>0</v>
      </c>
      <c r="Y4759" s="5">
        <f t="shared" ca="1" si="149"/>
        <v>-1</v>
      </c>
    </row>
    <row r="4760" spans="1:25" x14ac:dyDescent="0.2">
      <c r="A4760" t="s">
        <v>6840</v>
      </c>
      <c r="B4760">
        <v>665834</v>
      </c>
      <c r="C4760">
        <v>0</v>
      </c>
      <c r="D4760" s="2">
        <v>19.233401780000001</v>
      </c>
      <c r="E4760">
        <v>2018</v>
      </c>
      <c r="F4760" t="s">
        <v>96</v>
      </c>
      <c r="G4760">
        <v>2021</v>
      </c>
      <c r="H4760" t="s">
        <v>6843</v>
      </c>
      <c r="I4760">
        <v>55</v>
      </c>
      <c r="J4760">
        <v>0</v>
      </c>
      <c r="K4760">
        <v>0</v>
      </c>
      <c r="L4760">
        <v>0</v>
      </c>
      <c r="M4760">
        <v>0</v>
      </c>
      <c r="N4760">
        <v>0</v>
      </c>
      <c r="O4760">
        <v>55</v>
      </c>
      <c r="P4760">
        <v>45</v>
      </c>
      <c r="Q4760">
        <v>40</v>
      </c>
      <c r="R4760">
        <v>50</v>
      </c>
      <c r="S4760">
        <v>0</v>
      </c>
      <c r="T4760">
        <v>0</v>
      </c>
      <c r="U4760" t="s">
        <v>60</v>
      </c>
      <c r="V4760" s="3" t="d">
        <v>1998-10-08</v>
      </c>
      <c r="W4760">
        <v>0</v>
      </c>
      <c r="X4760" s="4">
        <f t="shared" si="148"/>
        <v>0</v>
      </c>
      <c r="Y4760" s="5">
        <f t="shared" ca="1" si="149"/>
        <v>-1</v>
      </c>
    </row>
    <row r="4761" spans="1:25" x14ac:dyDescent="0.2">
      <c r="A4761" t="s">
        <v>6844</v>
      </c>
      <c r="B4761">
        <v>671271</v>
      </c>
      <c r="C4761" t="s">
        <v>6845</v>
      </c>
      <c r="D4761" s="2">
        <v>19.600000000000001</v>
      </c>
      <c r="E4761">
        <v>2019</v>
      </c>
      <c r="F4761" t="s">
        <v>27</v>
      </c>
      <c r="G4761">
        <v>2022</v>
      </c>
      <c r="H4761" t="s">
        <v>6846</v>
      </c>
      <c r="I4761">
        <v>60</v>
      </c>
      <c r="J4761">
        <v>0</v>
      </c>
      <c r="K4761">
        <v>0</v>
      </c>
      <c r="L4761">
        <v>0</v>
      </c>
      <c r="M4761">
        <v>0</v>
      </c>
      <c r="N4761">
        <v>0</v>
      </c>
      <c r="O4761">
        <v>60</v>
      </c>
      <c r="P4761">
        <v>60</v>
      </c>
      <c r="Q4761">
        <v>45</v>
      </c>
      <c r="R4761">
        <v>60</v>
      </c>
      <c r="S4761">
        <v>0</v>
      </c>
      <c r="T4761">
        <v>0</v>
      </c>
      <c r="U4761" t="s">
        <v>107</v>
      </c>
      <c r="V4761" s="3" t="d">
        <v>1899-12-30</v>
      </c>
      <c r="W4761">
        <v>0</v>
      </c>
      <c r="X4761" s="4">
        <f t="shared" si="148"/>
        <v>0</v>
      </c>
      <c r="Y4761" s="5">
        <f t="shared" ca="1" si="149"/>
        <v>0</v>
      </c>
    </row>
    <row r="4762" spans="1:25" x14ac:dyDescent="0.2">
      <c r="A4762" t="s">
        <v>6844</v>
      </c>
      <c r="B4762">
        <v>671271</v>
      </c>
      <c r="C4762" t="s">
        <v>6845</v>
      </c>
      <c r="D4762" s="2">
        <v>19.899999999999999</v>
      </c>
      <c r="E4762">
        <v>2019</v>
      </c>
      <c r="F4762" t="s">
        <v>27</v>
      </c>
      <c r="G4762">
        <v>2022</v>
      </c>
      <c r="H4762" t="s">
        <v>6846</v>
      </c>
      <c r="I4762">
        <v>60</v>
      </c>
      <c r="J4762">
        <v>0</v>
      </c>
      <c r="K4762">
        <v>0</v>
      </c>
      <c r="L4762">
        <v>0</v>
      </c>
      <c r="M4762">
        <v>0</v>
      </c>
      <c r="N4762">
        <v>0</v>
      </c>
      <c r="O4762">
        <v>60</v>
      </c>
      <c r="P4762">
        <v>60</v>
      </c>
      <c r="Q4762">
        <v>45</v>
      </c>
      <c r="R4762">
        <v>60</v>
      </c>
      <c r="S4762">
        <v>0</v>
      </c>
      <c r="T4762">
        <v>0</v>
      </c>
      <c r="U4762" t="s">
        <v>108</v>
      </c>
      <c r="V4762" s="3" t="d">
        <v>1899-12-30</v>
      </c>
      <c r="W4762">
        <v>0</v>
      </c>
      <c r="X4762" s="4">
        <f t="shared" si="148"/>
        <v>0</v>
      </c>
      <c r="Y4762" s="5">
        <f t="shared" ca="1" si="149"/>
        <v>0</v>
      </c>
    </row>
    <row r="4763" spans="1:25" x14ac:dyDescent="0.2">
      <c r="A4763" t="s">
        <v>6844</v>
      </c>
      <c r="B4763">
        <v>671271</v>
      </c>
      <c r="C4763">
        <v>0</v>
      </c>
      <c r="D4763" s="2">
        <v>16.194387410000001</v>
      </c>
      <c r="E4763">
        <v>2016</v>
      </c>
      <c r="F4763" t="s">
        <v>70</v>
      </c>
      <c r="G4763">
        <v>2020</v>
      </c>
      <c r="H4763" t="s">
        <v>6847</v>
      </c>
      <c r="I4763">
        <v>60</v>
      </c>
      <c r="J4763">
        <v>0</v>
      </c>
      <c r="K4763">
        <v>0</v>
      </c>
      <c r="L4763">
        <v>0</v>
      </c>
      <c r="M4763">
        <v>0</v>
      </c>
      <c r="N4763">
        <v>0</v>
      </c>
      <c r="O4763">
        <v>50</v>
      </c>
      <c r="P4763">
        <v>50</v>
      </c>
      <c r="Q4763">
        <v>45</v>
      </c>
      <c r="R4763">
        <v>45</v>
      </c>
      <c r="S4763">
        <v>0</v>
      </c>
      <c r="T4763">
        <v>0</v>
      </c>
      <c r="U4763" t="s">
        <v>60</v>
      </c>
      <c r="V4763" s="3" t="d">
        <v>1999-10-22</v>
      </c>
      <c r="W4763">
        <v>0</v>
      </c>
      <c r="X4763" s="4">
        <f t="shared" si="148"/>
        <v>0</v>
      </c>
      <c r="Y4763" s="5">
        <f t="shared" ca="1" si="149"/>
        <v>-1</v>
      </c>
    </row>
    <row r="4764" spans="1:25" x14ac:dyDescent="0.2">
      <c r="A4764" t="s">
        <v>6844</v>
      </c>
      <c r="B4764">
        <v>671271</v>
      </c>
      <c r="C4764">
        <v>0</v>
      </c>
      <c r="D4764" s="2">
        <v>19.19507187</v>
      </c>
      <c r="E4764">
        <v>2019</v>
      </c>
      <c r="F4764" t="s">
        <v>70</v>
      </c>
      <c r="G4764">
        <v>2021</v>
      </c>
      <c r="H4764" t="s">
        <v>6848</v>
      </c>
      <c r="I4764">
        <v>50</v>
      </c>
      <c r="J4764">
        <v>0</v>
      </c>
      <c r="K4764">
        <v>0</v>
      </c>
      <c r="L4764">
        <v>0</v>
      </c>
      <c r="M4764">
        <v>0</v>
      </c>
      <c r="N4764">
        <v>0</v>
      </c>
      <c r="O4764">
        <v>55</v>
      </c>
      <c r="P4764">
        <v>55</v>
      </c>
      <c r="Q4764">
        <v>45</v>
      </c>
      <c r="R4764">
        <v>55</v>
      </c>
      <c r="S4764">
        <v>0</v>
      </c>
      <c r="T4764">
        <v>0</v>
      </c>
      <c r="U4764" t="s">
        <v>60</v>
      </c>
      <c r="V4764" s="3" t="d">
        <v>1999-10-22</v>
      </c>
      <c r="W4764">
        <v>0</v>
      </c>
      <c r="X4764" s="4">
        <f t="shared" si="148"/>
        <v>0</v>
      </c>
      <c r="Y4764" s="5">
        <f t="shared" ca="1" si="149"/>
        <v>-1</v>
      </c>
    </row>
    <row r="4765" spans="1:25" x14ac:dyDescent="0.2">
      <c r="A4765" t="s">
        <v>6844</v>
      </c>
      <c r="B4765">
        <v>671271</v>
      </c>
      <c r="C4765">
        <v>0</v>
      </c>
      <c r="D4765" s="2">
        <v>17.19644079</v>
      </c>
      <c r="E4765">
        <v>2017</v>
      </c>
      <c r="F4765" t="s">
        <v>70</v>
      </c>
      <c r="G4765">
        <v>2020</v>
      </c>
      <c r="H4765" t="s">
        <v>6849</v>
      </c>
      <c r="I4765">
        <v>60</v>
      </c>
      <c r="J4765">
        <v>0</v>
      </c>
      <c r="K4765">
        <v>0</v>
      </c>
      <c r="L4765">
        <v>0</v>
      </c>
      <c r="M4765">
        <v>0</v>
      </c>
      <c r="N4765">
        <v>0</v>
      </c>
      <c r="O4765">
        <v>50</v>
      </c>
      <c r="P4765">
        <v>55</v>
      </c>
      <c r="Q4765">
        <v>50</v>
      </c>
      <c r="R4765">
        <v>55</v>
      </c>
      <c r="S4765">
        <v>0</v>
      </c>
      <c r="T4765">
        <v>0</v>
      </c>
      <c r="U4765" t="s">
        <v>60</v>
      </c>
      <c r="V4765" s="3" t="d">
        <v>1999-10-22</v>
      </c>
      <c r="W4765">
        <v>0</v>
      </c>
      <c r="X4765" s="4">
        <f t="shared" si="148"/>
        <v>0</v>
      </c>
      <c r="Y4765" s="5">
        <f t="shared" ca="1" si="149"/>
        <v>-1</v>
      </c>
    </row>
    <row r="4766" spans="1:25" x14ac:dyDescent="0.2">
      <c r="A4766" t="s">
        <v>6844</v>
      </c>
      <c r="B4766">
        <v>671271</v>
      </c>
      <c r="C4766">
        <v>0</v>
      </c>
      <c r="D4766" s="2">
        <v>18.195756329999998</v>
      </c>
      <c r="E4766">
        <v>2018</v>
      </c>
      <c r="F4766" t="s">
        <v>70</v>
      </c>
      <c r="G4766">
        <v>2020</v>
      </c>
      <c r="H4766" t="s">
        <v>6850</v>
      </c>
      <c r="I4766">
        <v>55</v>
      </c>
      <c r="J4766">
        <v>0</v>
      </c>
      <c r="K4766">
        <v>0</v>
      </c>
      <c r="L4766">
        <v>0</v>
      </c>
      <c r="M4766">
        <v>0</v>
      </c>
      <c r="N4766">
        <v>0</v>
      </c>
      <c r="O4766">
        <v>55</v>
      </c>
      <c r="P4766">
        <v>55</v>
      </c>
      <c r="Q4766">
        <v>45</v>
      </c>
      <c r="R4766">
        <v>55</v>
      </c>
      <c r="S4766">
        <v>0</v>
      </c>
      <c r="T4766">
        <v>0</v>
      </c>
      <c r="U4766" t="s">
        <v>60</v>
      </c>
      <c r="V4766" s="3" t="d">
        <v>1999-10-22</v>
      </c>
      <c r="W4766">
        <v>0</v>
      </c>
      <c r="X4766" s="4">
        <f t="shared" si="148"/>
        <v>0</v>
      </c>
      <c r="Y4766" s="5">
        <f t="shared" ca="1" si="149"/>
        <v>-1</v>
      </c>
    </row>
    <row r="4767" spans="1:25" x14ac:dyDescent="0.2">
      <c r="A4767" t="s">
        <v>6844</v>
      </c>
      <c r="B4767">
        <v>671271</v>
      </c>
      <c r="C4767">
        <v>0</v>
      </c>
      <c r="D4767" s="2">
        <v>16.2</v>
      </c>
      <c r="E4767">
        <v>2016</v>
      </c>
      <c r="F4767" t="s">
        <v>70</v>
      </c>
      <c r="G4767">
        <v>0</v>
      </c>
      <c r="H4767" t="s">
        <v>6851</v>
      </c>
      <c r="I4767">
        <v>60</v>
      </c>
      <c r="J4767">
        <v>0</v>
      </c>
      <c r="K4767">
        <v>0</v>
      </c>
      <c r="L4767">
        <v>0</v>
      </c>
      <c r="M4767">
        <v>0</v>
      </c>
      <c r="N4767">
        <v>0</v>
      </c>
      <c r="O4767">
        <v>50</v>
      </c>
      <c r="P4767">
        <v>50</v>
      </c>
      <c r="Q4767">
        <v>45</v>
      </c>
      <c r="R4767">
        <v>45</v>
      </c>
      <c r="S4767">
        <v>0</v>
      </c>
      <c r="T4767">
        <v>0</v>
      </c>
      <c r="U4767" t="s">
        <v>60</v>
      </c>
      <c r="V4767" s="3" t="d">
        <v>1899-12-30</v>
      </c>
      <c r="W4767">
        <v>0</v>
      </c>
      <c r="X4767" s="4">
        <f t="shared" si="148"/>
        <v>0</v>
      </c>
      <c r="Y4767" s="5">
        <f t="shared" ca="1" si="149"/>
        <v>0</v>
      </c>
    </row>
    <row r="4768" spans="1:25" x14ac:dyDescent="0.2">
      <c r="A4768" t="s">
        <v>6852</v>
      </c>
      <c r="B4768">
        <v>677591</v>
      </c>
      <c r="C4768">
        <v>0</v>
      </c>
      <c r="D4768" s="2">
        <v>16.3</v>
      </c>
      <c r="E4768">
        <v>2017</v>
      </c>
      <c r="F4768" t="s">
        <v>96</v>
      </c>
      <c r="G4768">
        <v>0</v>
      </c>
      <c r="H4768" t="s">
        <v>6853</v>
      </c>
      <c r="I4768">
        <v>60</v>
      </c>
      <c r="J4768">
        <v>0</v>
      </c>
      <c r="K4768">
        <v>0</v>
      </c>
      <c r="L4768">
        <v>0</v>
      </c>
      <c r="M4768">
        <v>0</v>
      </c>
      <c r="N4768">
        <v>0</v>
      </c>
      <c r="O4768">
        <v>55</v>
      </c>
      <c r="P4768">
        <v>40</v>
      </c>
      <c r="Q4768">
        <v>40</v>
      </c>
      <c r="R4768">
        <v>55</v>
      </c>
      <c r="S4768">
        <v>0</v>
      </c>
      <c r="T4768">
        <v>0</v>
      </c>
      <c r="U4768" t="s">
        <v>122</v>
      </c>
      <c r="V4768" s="3" t="d">
        <v>1899-12-30</v>
      </c>
      <c r="W4768">
        <v>0</v>
      </c>
      <c r="X4768" s="4">
        <f t="shared" si="148"/>
        <v>0</v>
      </c>
      <c r="Y4768" s="5">
        <f t="shared" ca="1" si="149"/>
        <v>0</v>
      </c>
    </row>
    <row r="4769" spans="1:25" x14ac:dyDescent="0.2">
      <c r="A4769" t="s">
        <v>6852</v>
      </c>
      <c r="B4769">
        <v>677591</v>
      </c>
      <c r="C4769" t="s">
        <v>3983</v>
      </c>
      <c r="D4769" s="2">
        <v>18.2</v>
      </c>
      <c r="E4769">
        <v>2019</v>
      </c>
      <c r="F4769" t="s">
        <v>96</v>
      </c>
      <c r="G4769">
        <v>2023</v>
      </c>
      <c r="H4769" t="s">
        <v>6854</v>
      </c>
      <c r="I4769">
        <v>60</v>
      </c>
      <c r="J4769">
        <v>0</v>
      </c>
      <c r="K4769">
        <v>0</v>
      </c>
      <c r="L4769">
        <v>0</v>
      </c>
      <c r="M4769">
        <v>0</v>
      </c>
      <c r="N4769">
        <v>0</v>
      </c>
      <c r="O4769">
        <v>60</v>
      </c>
      <c r="P4769">
        <v>50</v>
      </c>
      <c r="Q4769">
        <v>50</v>
      </c>
      <c r="R4769">
        <v>60</v>
      </c>
      <c r="S4769">
        <v>0</v>
      </c>
      <c r="T4769">
        <v>0</v>
      </c>
      <c r="U4769" t="s">
        <v>107</v>
      </c>
      <c r="V4769" s="3" t="d">
        <v>1899-12-30</v>
      </c>
      <c r="W4769">
        <v>0</v>
      </c>
      <c r="X4769" s="4">
        <f t="shared" si="148"/>
        <v>0</v>
      </c>
      <c r="Y4769" s="5">
        <f t="shared" ca="1" si="149"/>
        <v>0</v>
      </c>
    </row>
    <row r="4770" spans="1:25" x14ac:dyDescent="0.2">
      <c r="A4770" t="s">
        <v>6852</v>
      </c>
      <c r="B4770">
        <v>677591</v>
      </c>
      <c r="C4770" t="s">
        <v>3983</v>
      </c>
      <c r="D4770" s="2">
        <v>18.399999999999999</v>
      </c>
      <c r="E4770">
        <v>2019</v>
      </c>
      <c r="F4770" t="s">
        <v>96</v>
      </c>
      <c r="G4770">
        <v>2023</v>
      </c>
      <c r="H4770" t="s">
        <v>6854</v>
      </c>
      <c r="I4770">
        <v>60</v>
      </c>
      <c r="J4770">
        <v>0</v>
      </c>
      <c r="K4770">
        <v>0</v>
      </c>
      <c r="L4770">
        <v>0</v>
      </c>
      <c r="M4770">
        <v>0</v>
      </c>
      <c r="N4770">
        <v>0</v>
      </c>
      <c r="O4770">
        <v>60</v>
      </c>
      <c r="P4770">
        <v>50</v>
      </c>
      <c r="Q4770">
        <v>50</v>
      </c>
      <c r="R4770">
        <v>60</v>
      </c>
      <c r="S4770">
        <v>0</v>
      </c>
      <c r="T4770">
        <v>0</v>
      </c>
      <c r="U4770" t="s">
        <v>108</v>
      </c>
      <c r="V4770" s="3" t="d">
        <v>1899-12-30</v>
      </c>
      <c r="W4770">
        <v>0</v>
      </c>
      <c r="X4770" s="4">
        <f t="shared" si="148"/>
        <v>0</v>
      </c>
      <c r="Y4770" s="5">
        <f t="shared" ca="1" si="149"/>
        <v>0</v>
      </c>
    </row>
    <row r="4771" spans="1:25" x14ac:dyDescent="0.2">
      <c r="A4771" t="s">
        <v>6852</v>
      </c>
      <c r="B4771">
        <v>677591</v>
      </c>
      <c r="C4771">
        <v>0</v>
      </c>
      <c r="D4771" s="2">
        <v>15.767282679999999</v>
      </c>
      <c r="E4771">
        <v>2017</v>
      </c>
      <c r="F4771" t="s">
        <v>96</v>
      </c>
      <c r="G4771">
        <v>2022</v>
      </c>
      <c r="H4771" t="s">
        <v>6855</v>
      </c>
      <c r="I4771">
        <v>60</v>
      </c>
      <c r="J4771">
        <v>0</v>
      </c>
      <c r="K4771">
        <v>0</v>
      </c>
      <c r="L4771">
        <v>0</v>
      </c>
      <c r="M4771">
        <v>0</v>
      </c>
      <c r="N4771">
        <v>0</v>
      </c>
      <c r="O4771">
        <v>60</v>
      </c>
      <c r="P4771">
        <v>45</v>
      </c>
      <c r="Q4771">
        <v>35</v>
      </c>
      <c r="R4771">
        <v>50</v>
      </c>
      <c r="S4771">
        <v>0</v>
      </c>
      <c r="T4771">
        <v>0</v>
      </c>
      <c r="U4771" t="s">
        <v>60</v>
      </c>
      <c r="V4771" s="3" t="d">
        <v>2001-03-27</v>
      </c>
      <c r="W4771">
        <v>0</v>
      </c>
      <c r="X4771" s="4">
        <f t="shared" si="148"/>
        <v>0</v>
      </c>
      <c r="Y4771" s="5">
        <f t="shared" ca="1" si="149"/>
        <v>-1</v>
      </c>
    </row>
    <row r="4772" spans="1:25" x14ac:dyDescent="0.2">
      <c r="A4772" t="s">
        <v>6852</v>
      </c>
      <c r="B4772">
        <v>677591</v>
      </c>
      <c r="C4772">
        <v>0</v>
      </c>
      <c r="D4772" s="2">
        <v>15.8</v>
      </c>
      <c r="E4772">
        <v>2017</v>
      </c>
      <c r="F4772" t="s">
        <v>96</v>
      </c>
      <c r="G4772">
        <v>0</v>
      </c>
      <c r="H4772" t="s">
        <v>6856</v>
      </c>
      <c r="I4772">
        <v>60</v>
      </c>
      <c r="J4772">
        <v>0</v>
      </c>
      <c r="K4772">
        <v>0</v>
      </c>
      <c r="L4772">
        <v>0</v>
      </c>
      <c r="M4772">
        <v>0</v>
      </c>
      <c r="N4772">
        <v>0</v>
      </c>
      <c r="O4772">
        <v>60</v>
      </c>
      <c r="P4772">
        <v>45</v>
      </c>
      <c r="Q4772">
        <v>35</v>
      </c>
      <c r="R4772">
        <v>50</v>
      </c>
      <c r="S4772">
        <v>0</v>
      </c>
      <c r="T4772">
        <v>0</v>
      </c>
      <c r="U4772" t="s">
        <v>60</v>
      </c>
      <c r="V4772" s="3" t="d">
        <v>1899-12-30</v>
      </c>
      <c r="W4772">
        <v>0</v>
      </c>
      <c r="X4772" s="4">
        <f t="shared" si="148"/>
        <v>0</v>
      </c>
      <c r="Y4772" s="5">
        <f t="shared" ca="1" si="149"/>
        <v>0</v>
      </c>
    </row>
    <row r="4773" spans="1:25" x14ac:dyDescent="0.2">
      <c r="A4773" t="s">
        <v>6857</v>
      </c>
      <c r="B4773">
        <v>627500</v>
      </c>
      <c r="C4773">
        <v>15524</v>
      </c>
      <c r="D4773" s="2">
        <v>19.24709103</v>
      </c>
      <c r="E4773">
        <v>2014</v>
      </c>
      <c r="F4773" t="s">
        <v>24</v>
      </c>
      <c r="G4773">
        <v>2017</v>
      </c>
      <c r="H4773" t="s">
        <v>6858</v>
      </c>
      <c r="I4773">
        <v>0</v>
      </c>
      <c r="J4773">
        <v>50</v>
      </c>
      <c r="K4773">
        <v>50</v>
      </c>
      <c r="L4773">
        <v>55</v>
      </c>
      <c r="M4773">
        <v>0</v>
      </c>
      <c r="N4773">
        <v>60</v>
      </c>
      <c r="O4773">
        <v>0</v>
      </c>
      <c r="P4773">
        <v>0</v>
      </c>
      <c r="Q4773">
        <v>0</v>
      </c>
      <c r="R4773">
        <v>0</v>
      </c>
      <c r="S4773">
        <v>0</v>
      </c>
      <c r="T4773">
        <v>0</v>
      </c>
      <c r="U4773" t="s">
        <v>60</v>
      </c>
      <c r="V4773" s="3" t="d">
        <v>1994-10-03</v>
      </c>
      <c r="W4773">
        <v>2017</v>
      </c>
      <c r="X4773" s="4">
        <f t="shared" si="148"/>
        <v>22.263013698630136</v>
      </c>
      <c r="Y4773" s="5">
        <f t="shared" ca="1" si="149"/>
        <v>1</v>
      </c>
    </row>
    <row r="4774" spans="1:25" x14ac:dyDescent="0.2">
      <c r="A4774" t="s">
        <v>6857</v>
      </c>
      <c r="B4774">
        <v>627500</v>
      </c>
      <c r="C4774">
        <v>15524</v>
      </c>
      <c r="D4774" s="2">
        <v>22.247775499999999</v>
      </c>
      <c r="E4774">
        <v>2017</v>
      </c>
      <c r="F4774" t="s">
        <v>24</v>
      </c>
      <c r="G4774">
        <v>2018</v>
      </c>
      <c r="H4774" t="s">
        <v>6859</v>
      </c>
      <c r="I4774">
        <v>0</v>
      </c>
      <c r="J4774">
        <v>55</v>
      </c>
      <c r="K4774">
        <v>55</v>
      </c>
      <c r="L4774">
        <v>55</v>
      </c>
      <c r="M4774">
        <v>0</v>
      </c>
      <c r="N4774">
        <v>45</v>
      </c>
      <c r="O4774">
        <v>0</v>
      </c>
      <c r="P4774">
        <v>0</v>
      </c>
      <c r="Q4774">
        <v>0</v>
      </c>
      <c r="R4774">
        <v>0</v>
      </c>
      <c r="S4774">
        <v>0</v>
      </c>
      <c r="T4774">
        <v>0</v>
      </c>
      <c r="U4774" t="s">
        <v>60</v>
      </c>
      <c r="V4774" s="3" t="d">
        <v>1994-10-03</v>
      </c>
      <c r="W4774">
        <v>2017</v>
      </c>
      <c r="X4774" s="4">
        <f t="shared" si="148"/>
        <v>22.263013698630136</v>
      </c>
      <c r="Y4774" s="5">
        <f t="shared" ca="1" si="149"/>
        <v>1</v>
      </c>
    </row>
    <row r="4775" spans="1:25" x14ac:dyDescent="0.2">
      <c r="A4775" t="s">
        <v>6857</v>
      </c>
      <c r="B4775">
        <v>627500</v>
      </c>
      <c r="C4775">
        <v>15524</v>
      </c>
      <c r="D4775" s="2">
        <v>20.246406570000001</v>
      </c>
      <c r="E4775">
        <v>2015</v>
      </c>
      <c r="F4775" t="s">
        <v>24</v>
      </c>
      <c r="G4775">
        <v>2017</v>
      </c>
      <c r="H4775" t="s">
        <v>6860</v>
      </c>
      <c r="I4775">
        <v>0</v>
      </c>
      <c r="J4775">
        <v>55</v>
      </c>
      <c r="K4775">
        <v>55</v>
      </c>
      <c r="L4775">
        <v>55</v>
      </c>
      <c r="M4775">
        <v>0</v>
      </c>
      <c r="N4775">
        <v>50</v>
      </c>
      <c r="O4775">
        <v>0</v>
      </c>
      <c r="P4775">
        <v>0</v>
      </c>
      <c r="Q4775">
        <v>0</v>
      </c>
      <c r="R4775">
        <v>0</v>
      </c>
      <c r="S4775">
        <v>0</v>
      </c>
      <c r="T4775">
        <v>0</v>
      </c>
      <c r="U4775" t="s">
        <v>60</v>
      </c>
      <c r="V4775" s="3" t="d">
        <v>1994-10-03</v>
      </c>
      <c r="W4775">
        <v>2017</v>
      </c>
      <c r="X4775" s="4">
        <f t="shared" si="148"/>
        <v>22.263013698630136</v>
      </c>
      <c r="Y4775" s="5">
        <f t="shared" ca="1" si="149"/>
        <v>1</v>
      </c>
    </row>
    <row r="4776" spans="1:25" x14ac:dyDescent="0.2">
      <c r="A4776" t="s">
        <v>6857</v>
      </c>
      <c r="B4776">
        <v>627500</v>
      </c>
      <c r="C4776">
        <v>15524</v>
      </c>
      <c r="D4776" s="2">
        <v>21.245722109999999</v>
      </c>
      <c r="E4776">
        <v>2016</v>
      </c>
      <c r="F4776" t="s">
        <v>24</v>
      </c>
      <c r="G4776">
        <v>2017</v>
      </c>
      <c r="H4776" t="s">
        <v>6861</v>
      </c>
      <c r="I4776">
        <v>0</v>
      </c>
      <c r="J4776">
        <v>50</v>
      </c>
      <c r="K4776">
        <v>55</v>
      </c>
      <c r="L4776">
        <v>55</v>
      </c>
      <c r="M4776">
        <v>0</v>
      </c>
      <c r="N4776">
        <v>45</v>
      </c>
      <c r="O4776">
        <v>0</v>
      </c>
      <c r="P4776">
        <v>0</v>
      </c>
      <c r="Q4776">
        <v>0</v>
      </c>
      <c r="R4776">
        <v>0</v>
      </c>
      <c r="S4776">
        <v>0</v>
      </c>
      <c r="T4776">
        <v>0</v>
      </c>
      <c r="U4776" t="s">
        <v>60</v>
      </c>
      <c r="V4776" s="3" t="d">
        <v>1994-10-03</v>
      </c>
      <c r="W4776">
        <v>2017</v>
      </c>
      <c r="X4776" s="4">
        <f t="shared" si="148"/>
        <v>22.263013698630136</v>
      </c>
      <c r="Y4776" s="5">
        <f t="shared" ca="1" si="149"/>
        <v>1</v>
      </c>
    </row>
    <row r="4777" spans="1:25" x14ac:dyDescent="0.2">
      <c r="A4777" t="s">
        <v>6857</v>
      </c>
      <c r="B4777">
        <v>627500</v>
      </c>
      <c r="C4777">
        <v>15524</v>
      </c>
      <c r="D4777" s="2">
        <v>18.2</v>
      </c>
      <c r="E4777">
        <v>2013</v>
      </c>
      <c r="F4777" t="s">
        <v>24</v>
      </c>
      <c r="G4777">
        <v>0</v>
      </c>
      <c r="H4777" t="s">
        <v>6862</v>
      </c>
      <c r="I4777">
        <v>0</v>
      </c>
      <c r="J4777">
        <v>0</v>
      </c>
      <c r="K4777">
        <v>40</v>
      </c>
      <c r="L4777">
        <v>0</v>
      </c>
      <c r="M4777">
        <v>0</v>
      </c>
      <c r="N4777">
        <v>60</v>
      </c>
      <c r="O4777">
        <v>0</v>
      </c>
      <c r="P4777">
        <v>0</v>
      </c>
      <c r="Q4777">
        <v>0</v>
      </c>
      <c r="R4777">
        <v>0</v>
      </c>
      <c r="S4777">
        <v>40</v>
      </c>
      <c r="T4777">
        <v>0</v>
      </c>
      <c r="U4777" t="s">
        <v>60</v>
      </c>
      <c r="V4777" s="3" t="d">
        <v>1994-10-03</v>
      </c>
      <c r="W4777">
        <v>2017</v>
      </c>
      <c r="X4777" s="4">
        <f t="shared" si="148"/>
        <v>22.263013698630136</v>
      </c>
      <c r="Y4777" s="5">
        <f t="shared" ca="1" si="149"/>
        <v>1</v>
      </c>
    </row>
    <row r="4778" spans="1:25" x14ac:dyDescent="0.2">
      <c r="A4778" t="s">
        <v>6863</v>
      </c>
      <c r="B4778">
        <v>595191</v>
      </c>
      <c r="C4778">
        <v>12664</v>
      </c>
      <c r="D4778" s="2">
        <v>23.5</v>
      </c>
      <c r="E4778">
        <v>2014</v>
      </c>
      <c r="F4778" t="s">
        <v>24</v>
      </c>
      <c r="G4778">
        <v>2015</v>
      </c>
      <c r="H4778" t="s">
        <v>6864</v>
      </c>
      <c r="I4778">
        <v>0</v>
      </c>
      <c r="J4778">
        <v>40</v>
      </c>
      <c r="K4778">
        <v>50</v>
      </c>
      <c r="L4778">
        <v>55</v>
      </c>
      <c r="M4778">
        <v>0</v>
      </c>
      <c r="N4778">
        <v>65</v>
      </c>
      <c r="O4778">
        <v>0</v>
      </c>
      <c r="P4778">
        <v>0</v>
      </c>
      <c r="Q4778">
        <v>0</v>
      </c>
      <c r="R4778">
        <v>0</v>
      </c>
      <c r="S4778">
        <v>50</v>
      </c>
      <c r="T4778">
        <v>0</v>
      </c>
      <c r="U4778" t="s">
        <v>60</v>
      </c>
      <c r="V4778" s="3" t="d">
        <v>1990-07-02</v>
      </c>
      <c r="W4778">
        <v>2015</v>
      </c>
      <c r="X4778" s="4">
        <f t="shared" si="148"/>
        <v>24.517808219178082</v>
      </c>
      <c r="Y4778" s="5">
        <f t="shared" ca="1" si="149"/>
        <v>0</v>
      </c>
    </row>
    <row r="4779" spans="1:25" x14ac:dyDescent="0.2">
      <c r="A4779" t="s">
        <v>6865</v>
      </c>
      <c r="B4779">
        <v>666464</v>
      </c>
      <c r="C4779" t="s">
        <v>6866</v>
      </c>
      <c r="D4779" s="2">
        <v>21.9</v>
      </c>
      <c r="E4779">
        <v>2019</v>
      </c>
      <c r="F4779" t="s">
        <v>158</v>
      </c>
      <c r="G4779">
        <v>2022</v>
      </c>
      <c r="H4779" t="s">
        <v>6867</v>
      </c>
      <c r="I4779">
        <v>0</v>
      </c>
      <c r="J4779">
        <v>0</v>
      </c>
      <c r="K4779">
        <v>0</v>
      </c>
      <c r="L4779">
        <v>0</v>
      </c>
      <c r="M4779">
        <v>0</v>
      </c>
      <c r="N4779">
        <v>0</v>
      </c>
      <c r="O4779">
        <v>0</v>
      </c>
      <c r="P4779">
        <v>0</v>
      </c>
      <c r="Q4779">
        <v>0</v>
      </c>
      <c r="R4779">
        <v>0</v>
      </c>
      <c r="S4779">
        <v>0</v>
      </c>
      <c r="T4779">
        <v>0</v>
      </c>
      <c r="U4779" t="s">
        <v>108</v>
      </c>
      <c r="V4779" s="3" t="d">
        <v>1899-12-30</v>
      </c>
      <c r="W4779">
        <v>0</v>
      </c>
      <c r="X4779" s="4">
        <f t="shared" si="148"/>
        <v>0</v>
      </c>
      <c r="Y4779" s="5">
        <f t="shared" ca="1" si="149"/>
        <v>0</v>
      </c>
    </row>
    <row r="4780" spans="1:25" x14ac:dyDescent="0.2">
      <c r="A4780" t="s">
        <v>6865</v>
      </c>
      <c r="B4780">
        <v>666464</v>
      </c>
      <c r="C4780" t="s">
        <v>6866</v>
      </c>
      <c r="D4780" s="2">
        <v>21.9</v>
      </c>
      <c r="E4780">
        <v>2019</v>
      </c>
      <c r="F4780" t="s">
        <v>158</v>
      </c>
      <c r="G4780">
        <v>2022</v>
      </c>
      <c r="H4780" t="s">
        <v>6867</v>
      </c>
      <c r="I4780">
        <v>0</v>
      </c>
      <c r="J4780">
        <v>0</v>
      </c>
      <c r="K4780">
        <v>0</v>
      </c>
      <c r="L4780">
        <v>0</v>
      </c>
      <c r="M4780">
        <v>0</v>
      </c>
      <c r="N4780">
        <v>0</v>
      </c>
      <c r="O4780">
        <v>0</v>
      </c>
      <c r="P4780">
        <v>0</v>
      </c>
      <c r="Q4780">
        <v>0</v>
      </c>
      <c r="R4780">
        <v>0</v>
      </c>
      <c r="S4780">
        <v>0</v>
      </c>
      <c r="T4780">
        <v>0</v>
      </c>
      <c r="U4780" t="s">
        <v>145</v>
      </c>
      <c r="V4780" s="3" t="d">
        <v>1899-12-30</v>
      </c>
      <c r="W4780">
        <v>0</v>
      </c>
      <c r="X4780" s="4">
        <f t="shared" si="148"/>
        <v>0</v>
      </c>
      <c r="Y4780" s="5">
        <f t="shared" ca="1" si="149"/>
        <v>0</v>
      </c>
    </row>
    <row r="4781" spans="1:25" x14ac:dyDescent="0.2">
      <c r="A4781" t="s">
        <v>6865</v>
      </c>
      <c r="B4781">
        <v>666464</v>
      </c>
      <c r="C4781">
        <v>0</v>
      </c>
      <c r="D4781" s="2">
        <v>21.193702940000001</v>
      </c>
      <c r="E4781">
        <v>2019</v>
      </c>
      <c r="F4781" t="s">
        <v>70</v>
      </c>
      <c r="G4781">
        <v>2022</v>
      </c>
      <c r="H4781" t="s">
        <v>6868</v>
      </c>
      <c r="I4781">
        <v>60</v>
      </c>
      <c r="J4781">
        <v>0</v>
      </c>
      <c r="K4781">
        <v>0</v>
      </c>
      <c r="L4781">
        <v>0</v>
      </c>
      <c r="M4781">
        <v>0</v>
      </c>
      <c r="N4781">
        <v>0</v>
      </c>
      <c r="O4781">
        <v>50</v>
      </c>
      <c r="P4781">
        <v>45</v>
      </c>
      <c r="Q4781">
        <v>50</v>
      </c>
      <c r="R4781">
        <v>45</v>
      </c>
      <c r="S4781">
        <v>0</v>
      </c>
      <c r="T4781">
        <v>0</v>
      </c>
      <c r="U4781" t="s">
        <v>60</v>
      </c>
      <c r="V4781" s="3" t="d">
        <v>1997-10-22</v>
      </c>
      <c r="W4781">
        <v>0</v>
      </c>
      <c r="X4781" s="4">
        <f t="shared" si="148"/>
        <v>0</v>
      </c>
      <c r="Y4781" s="5">
        <f t="shared" ca="1" si="149"/>
        <v>-1</v>
      </c>
    </row>
    <row r="4782" spans="1:25" x14ac:dyDescent="0.2">
      <c r="A4782" t="s">
        <v>6869</v>
      </c>
      <c r="B4782">
        <v>669093</v>
      </c>
      <c r="C4782">
        <v>18030</v>
      </c>
      <c r="D4782" s="2">
        <v>18.600000000000001</v>
      </c>
      <c r="E4782">
        <v>2017</v>
      </c>
      <c r="F4782" t="s">
        <v>24</v>
      </c>
      <c r="G4782">
        <v>0</v>
      </c>
      <c r="H4782" t="s">
        <v>6870</v>
      </c>
      <c r="I4782">
        <v>0</v>
      </c>
      <c r="J4782">
        <v>60</v>
      </c>
      <c r="K4782">
        <v>50</v>
      </c>
      <c r="L4782">
        <v>50</v>
      </c>
      <c r="M4782">
        <v>0</v>
      </c>
      <c r="N4782">
        <v>50</v>
      </c>
      <c r="O4782">
        <v>0</v>
      </c>
      <c r="P4782">
        <v>0</v>
      </c>
      <c r="Q4782">
        <v>0</v>
      </c>
      <c r="R4782">
        <v>0</v>
      </c>
      <c r="S4782">
        <v>0</v>
      </c>
      <c r="T4782">
        <v>0</v>
      </c>
      <c r="U4782" t="s">
        <v>218</v>
      </c>
      <c r="V4782" s="3" t="d">
        <v>1994-06-03</v>
      </c>
      <c r="W4782">
        <v>2017</v>
      </c>
      <c r="X4782" s="4">
        <f t="shared" si="148"/>
        <v>22.597260273972601</v>
      </c>
      <c r="Y4782" s="5">
        <f t="shared" ca="1" si="149"/>
        <v>1</v>
      </c>
    </row>
    <row r="4783" spans="1:25" x14ac:dyDescent="0.2">
      <c r="A4783" t="s">
        <v>6869</v>
      </c>
      <c r="B4783">
        <v>669093</v>
      </c>
      <c r="C4783" t="s">
        <v>6871</v>
      </c>
      <c r="D4783" s="2">
        <v>20.6</v>
      </c>
      <c r="E4783">
        <v>2019</v>
      </c>
      <c r="F4783" t="s">
        <v>24</v>
      </c>
      <c r="G4783">
        <v>2021</v>
      </c>
      <c r="H4783" t="s">
        <v>6872</v>
      </c>
      <c r="I4783">
        <v>0</v>
      </c>
      <c r="J4783">
        <v>60</v>
      </c>
      <c r="K4783">
        <v>45</v>
      </c>
      <c r="L4783">
        <v>50</v>
      </c>
      <c r="M4783">
        <v>0</v>
      </c>
      <c r="N4783">
        <v>55</v>
      </c>
      <c r="O4783">
        <v>0</v>
      </c>
      <c r="P4783">
        <v>0</v>
      </c>
      <c r="Q4783">
        <v>0</v>
      </c>
      <c r="R4783">
        <v>0</v>
      </c>
      <c r="S4783">
        <v>0</v>
      </c>
      <c r="T4783">
        <v>0</v>
      </c>
      <c r="U4783" t="s">
        <v>107</v>
      </c>
      <c r="V4783" s="3" t="d">
        <v>1899-12-30</v>
      </c>
      <c r="W4783">
        <v>0</v>
      </c>
      <c r="X4783" s="4">
        <f t="shared" si="148"/>
        <v>0</v>
      </c>
      <c r="Y4783" s="5">
        <f t="shared" ca="1" si="149"/>
        <v>0</v>
      </c>
    </row>
    <row r="4784" spans="1:25" x14ac:dyDescent="0.2">
      <c r="A4784" t="s">
        <v>6869</v>
      </c>
      <c r="B4784">
        <v>669093</v>
      </c>
      <c r="C4784" t="s">
        <v>6871</v>
      </c>
      <c r="D4784" s="2">
        <v>20.9</v>
      </c>
      <c r="E4784">
        <v>2019</v>
      </c>
      <c r="F4784" t="s">
        <v>24</v>
      </c>
      <c r="G4784">
        <v>2021</v>
      </c>
      <c r="H4784" t="s">
        <v>6872</v>
      </c>
      <c r="I4784">
        <v>0</v>
      </c>
      <c r="J4784">
        <v>60</v>
      </c>
      <c r="K4784">
        <v>45</v>
      </c>
      <c r="L4784">
        <v>50</v>
      </c>
      <c r="M4784">
        <v>0</v>
      </c>
      <c r="N4784">
        <v>55</v>
      </c>
      <c r="O4784">
        <v>0</v>
      </c>
      <c r="P4784">
        <v>0</v>
      </c>
      <c r="Q4784">
        <v>0</v>
      </c>
      <c r="R4784">
        <v>0</v>
      </c>
      <c r="S4784">
        <v>0</v>
      </c>
      <c r="T4784">
        <v>0</v>
      </c>
      <c r="U4784" t="s">
        <v>108</v>
      </c>
      <c r="V4784" s="3" t="d">
        <v>1899-12-30</v>
      </c>
      <c r="W4784">
        <v>0</v>
      </c>
      <c r="X4784" s="4">
        <f t="shared" si="148"/>
        <v>0</v>
      </c>
      <c r="Y4784" s="5">
        <f t="shared" ca="1" si="149"/>
        <v>0</v>
      </c>
    </row>
    <row r="4785" spans="1:25" x14ac:dyDescent="0.2">
      <c r="A4785" t="s">
        <v>6869</v>
      </c>
      <c r="B4785">
        <v>669093</v>
      </c>
      <c r="C4785">
        <v>0</v>
      </c>
      <c r="D4785" s="2">
        <v>18.2</v>
      </c>
      <c r="E4785">
        <v>2017</v>
      </c>
      <c r="F4785" t="s">
        <v>24</v>
      </c>
      <c r="G4785">
        <v>2021</v>
      </c>
      <c r="H4785" t="s">
        <v>6873</v>
      </c>
      <c r="I4785">
        <v>0</v>
      </c>
      <c r="J4785">
        <v>55</v>
      </c>
      <c r="K4785">
        <v>50</v>
      </c>
      <c r="L4785">
        <v>50</v>
      </c>
      <c r="M4785">
        <v>0</v>
      </c>
      <c r="N4785">
        <v>55</v>
      </c>
      <c r="O4785">
        <v>0</v>
      </c>
      <c r="P4785">
        <v>0</v>
      </c>
      <c r="Q4785">
        <v>0</v>
      </c>
      <c r="R4785">
        <v>0</v>
      </c>
      <c r="S4785">
        <v>50</v>
      </c>
      <c r="T4785">
        <v>0</v>
      </c>
      <c r="U4785" t="s">
        <v>60</v>
      </c>
      <c r="V4785" s="3" t="d">
        <v>1998-11-01</v>
      </c>
      <c r="W4785">
        <v>0</v>
      </c>
      <c r="X4785" s="4">
        <f t="shared" si="148"/>
        <v>0</v>
      </c>
      <c r="Y4785" s="5">
        <f t="shared" ca="1" si="149"/>
        <v>-1</v>
      </c>
    </row>
    <row r="4786" spans="1:25" x14ac:dyDescent="0.2">
      <c r="A4786" t="s">
        <v>6869</v>
      </c>
      <c r="B4786">
        <v>669093</v>
      </c>
      <c r="C4786">
        <v>0</v>
      </c>
      <c r="D4786" s="2">
        <v>19.2</v>
      </c>
      <c r="E4786">
        <v>2018</v>
      </c>
      <c r="F4786" t="s">
        <v>24</v>
      </c>
      <c r="G4786">
        <v>2022</v>
      </c>
      <c r="H4786" t="s">
        <v>6874</v>
      </c>
      <c r="I4786">
        <v>0</v>
      </c>
      <c r="J4786">
        <v>55</v>
      </c>
      <c r="K4786">
        <v>50</v>
      </c>
      <c r="L4786">
        <v>50</v>
      </c>
      <c r="M4786">
        <v>0</v>
      </c>
      <c r="N4786">
        <v>60</v>
      </c>
      <c r="O4786">
        <v>0</v>
      </c>
      <c r="P4786">
        <v>0</v>
      </c>
      <c r="Q4786">
        <v>0</v>
      </c>
      <c r="R4786">
        <v>0</v>
      </c>
      <c r="S4786">
        <v>50</v>
      </c>
      <c r="T4786">
        <v>0</v>
      </c>
      <c r="U4786" t="s">
        <v>60</v>
      </c>
      <c r="V4786" s="3" t="d">
        <v>1998-11-01</v>
      </c>
      <c r="W4786">
        <v>0</v>
      </c>
      <c r="X4786" s="4">
        <f t="shared" si="148"/>
        <v>0</v>
      </c>
      <c r="Y4786" s="5">
        <f t="shared" ca="1" si="149"/>
        <v>-1</v>
      </c>
    </row>
    <row r="4787" spans="1:25" x14ac:dyDescent="0.2">
      <c r="A4787" t="s">
        <v>6869</v>
      </c>
      <c r="B4787">
        <v>669093</v>
      </c>
      <c r="C4787">
        <v>18030</v>
      </c>
      <c r="D4787" s="2">
        <v>18.2</v>
      </c>
      <c r="E4787">
        <v>2017</v>
      </c>
      <c r="F4787" t="s">
        <v>24</v>
      </c>
      <c r="G4787">
        <v>0</v>
      </c>
      <c r="H4787" t="s">
        <v>6875</v>
      </c>
      <c r="I4787">
        <v>0</v>
      </c>
      <c r="J4787">
        <v>50</v>
      </c>
      <c r="K4787">
        <v>55</v>
      </c>
      <c r="L4787">
        <v>0</v>
      </c>
      <c r="M4787">
        <v>0</v>
      </c>
      <c r="N4787">
        <v>55</v>
      </c>
      <c r="O4787">
        <v>0</v>
      </c>
      <c r="P4787">
        <v>0</v>
      </c>
      <c r="Q4787">
        <v>0</v>
      </c>
      <c r="R4787">
        <v>0</v>
      </c>
      <c r="S4787">
        <v>50</v>
      </c>
      <c r="T4787">
        <v>0</v>
      </c>
      <c r="U4787" t="s">
        <v>60</v>
      </c>
      <c r="V4787" s="3" t="d">
        <v>1994-06-03</v>
      </c>
      <c r="W4787">
        <v>2017</v>
      </c>
      <c r="X4787" s="4">
        <f t="shared" si="148"/>
        <v>22.597260273972601</v>
      </c>
      <c r="Y4787" s="5">
        <f t="shared" ca="1" si="149"/>
        <v>1</v>
      </c>
    </row>
    <row r="4788" spans="1:25" x14ac:dyDescent="0.2">
      <c r="A4788" t="s">
        <v>6869</v>
      </c>
      <c r="B4788">
        <v>669093</v>
      </c>
      <c r="C4788">
        <v>18030</v>
      </c>
      <c r="D4788" s="2">
        <v>18.2</v>
      </c>
      <c r="E4788">
        <v>2017</v>
      </c>
      <c r="F4788" t="s">
        <v>24</v>
      </c>
      <c r="G4788">
        <v>0</v>
      </c>
      <c r="H4788" t="s">
        <v>6876</v>
      </c>
      <c r="I4788">
        <v>0</v>
      </c>
      <c r="J4788">
        <v>0</v>
      </c>
      <c r="K4788">
        <v>0</v>
      </c>
      <c r="L4788">
        <v>0</v>
      </c>
      <c r="M4788">
        <v>0</v>
      </c>
      <c r="N4788">
        <v>0</v>
      </c>
      <c r="O4788">
        <v>0</v>
      </c>
      <c r="P4788">
        <v>0</v>
      </c>
      <c r="Q4788">
        <v>0</v>
      </c>
      <c r="R4788">
        <v>0</v>
      </c>
      <c r="S4788">
        <v>0</v>
      </c>
      <c r="T4788">
        <v>0</v>
      </c>
      <c r="U4788" t="s">
        <v>60</v>
      </c>
      <c r="V4788" s="3" t="d">
        <v>1994-06-03</v>
      </c>
      <c r="W4788">
        <v>2017</v>
      </c>
      <c r="X4788" s="4">
        <f t="shared" si="148"/>
        <v>22.597260273972601</v>
      </c>
      <c r="Y4788" s="5">
        <f t="shared" ca="1" si="149"/>
        <v>1</v>
      </c>
    </row>
    <row r="4789" spans="1:25" ht="409.6" x14ac:dyDescent="0.2">
      <c r="A4789" t="s">
        <v>6877</v>
      </c>
      <c r="B4789">
        <v>669236</v>
      </c>
      <c r="C4789" t="s">
        <v>6878</v>
      </c>
      <c r="D4789" s="2">
        <v>19.2</v>
      </c>
      <c r="E4789">
        <v>2019</v>
      </c>
      <c r="F4789" t="s">
        <v>172</v>
      </c>
      <c r="G4789">
        <v>2022</v>
      </c>
      <c r="H4789" s="1" t="s">
        <v>6879</v>
      </c>
      <c r="I4789">
        <v>55</v>
      </c>
      <c r="J4789">
        <v>0</v>
      </c>
      <c r="K4789">
        <v>0</v>
      </c>
      <c r="L4789">
        <v>0</v>
      </c>
      <c r="M4789">
        <v>0</v>
      </c>
      <c r="N4789">
        <v>0</v>
      </c>
      <c r="O4789">
        <v>50</v>
      </c>
      <c r="P4789">
        <v>55</v>
      </c>
      <c r="Q4789">
        <v>55</v>
      </c>
      <c r="R4789">
        <v>55</v>
      </c>
      <c r="S4789">
        <v>0</v>
      </c>
      <c r="T4789">
        <v>0</v>
      </c>
      <c r="U4789" t="s">
        <v>107</v>
      </c>
      <c r="V4789" s="3" t="d">
        <v>1899-12-30</v>
      </c>
      <c r="W4789">
        <v>0</v>
      </c>
      <c r="X4789" s="4">
        <f t="shared" si="148"/>
        <v>0</v>
      </c>
      <c r="Y4789" s="5">
        <f t="shared" ca="1" si="149"/>
        <v>0</v>
      </c>
    </row>
    <row r="4790" spans="1:25" ht="409.6" x14ac:dyDescent="0.2">
      <c r="A4790" t="s">
        <v>6877</v>
      </c>
      <c r="B4790">
        <v>669236</v>
      </c>
      <c r="C4790" t="s">
        <v>6878</v>
      </c>
      <c r="D4790" s="2">
        <v>19.399999999999999</v>
      </c>
      <c r="E4790">
        <v>2019</v>
      </c>
      <c r="F4790" t="s">
        <v>172</v>
      </c>
      <c r="G4790">
        <v>2022</v>
      </c>
      <c r="H4790" s="1" t="s">
        <v>6879</v>
      </c>
      <c r="I4790">
        <v>55</v>
      </c>
      <c r="J4790">
        <v>0</v>
      </c>
      <c r="K4790">
        <v>0</v>
      </c>
      <c r="L4790">
        <v>0</v>
      </c>
      <c r="M4790">
        <v>0</v>
      </c>
      <c r="N4790">
        <v>0</v>
      </c>
      <c r="O4790">
        <v>50</v>
      </c>
      <c r="P4790">
        <v>55</v>
      </c>
      <c r="Q4790">
        <v>55</v>
      </c>
      <c r="R4790">
        <v>55</v>
      </c>
      <c r="S4790">
        <v>0</v>
      </c>
      <c r="T4790">
        <v>0</v>
      </c>
      <c r="U4790" t="s">
        <v>108</v>
      </c>
      <c r="V4790" s="3" t="d">
        <v>1899-12-30</v>
      </c>
      <c r="W4790">
        <v>0</v>
      </c>
      <c r="X4790" s="4">
        <f t="shared" si="148"/>
        <v>0</v>
      </c>
      <c r="Y4790" s="5">
        <f t="shared" ca="1" si="149"/>
        <v>0</v>
      </c>
    </row>
    <row r="4791" spans="1:25" x14ac:dyDescent="0.2">
      <c r="A4791" t="s">
        <v>6877</v>
      </c>
      <c r="B4791">
        <v>669236</v>
      </c>
      <c r="C4791" t="s">
        <v>6880</v>
      </c>
      <c r="D4791" s="2">
        <v>18.2</v>
      </c>
      <c r="E4791">
        <v>2018</v>
      </c>
      <c r="F4791" t="s">
        <v>172</v>
      </c>
      <c r="G4791">
        <v>0</v>
      </c>
      <c r="H4791" t="s">
        <v>6881</v>
      </c>
      <c r="I4791">
        <v>55</v>
      </c>
      <c r="J4791">
        <v>0</v>
      </c>
      <c r="K4791">
        <v>0</v>
      </c>
      <c r="L4791">
        <v>0</v>
      </c>
      <c r="M4791">
        <v>0</v>
      </c>
      <c r="N4791">
        <v>0</v>
      </c>
      <c r="O4791">
        <v>50</v>
      </c>
      <c r="P4791">
        <v>55</v>
      </c>
      <c r="Q4791">
        <v>55</v>
      </c>
      <c r="R4791">
        <v>55</v>
      </c>
      <c r="S4791">
        <v>0</v>
      </c>
      <c r="T4791">
        <v>0</v>
      </c>
      <c r="U4791" t="s">
        <v>29</v>
      </c>
      <c r="V4791" s="3" t="d">
        <v>1899-12-30</v>
      </c>
      <c r="W4791">
        <v>0</v>
      </c>
      <c r="X4791" s="4">
        <f t="shared" si="148"/>
        <v>0</v>
      </c>
      <c r="Y4791" s="5">
        <f t="shared" ca="1" si="149"/>
        <v>0</v>
      </c>
    </row>
    <row r="4792" spans="1:25" x14ac:dyDescent="0.2">
      <c r="A4792" t="s">
        <v>6877</v>
      </c>
      <c r="B4792">
        <v>669236</v>
      </c>
      <c r="C4792">
        <v>0</v>
      </c>
      <c r="D4792" s="2">
        <v>18.8</v>
      </c>
      <c r="E4792">
        <v>2019</v>
      </c>
      <c r="F4792" t="s">
        <v>96</v>
      </c>
      <c r="G4792">
        <v>2022</v>
      </c>
      <c r="H4792" t="s">
        <v>6882</v>
      </c>
      <c r="I4792">
        <v>55</v>
      </c>
      <c r="J4792">
        <v>0</v>
      </c>
      <c r="K4792">
        <v>0</v>
      </c>
      <c r="L4792">
        <v>0</v>
      </c>
      <c r="M4792">
        <v>0</v>
      </c>
      <c r="N4792">
        <v>0</v>
      </c>
      <c r="O4792">
        <v>50</v>
      </c>
      <c r="P4792">
        <v>55</v>
      </c>
      <c r="Q4792">
        <v>45</v>
      </c>
      <c r="R4792">
        <v>50</v>
      </c>
      <c r="S4792">
        <v>0</v>
      </c>
      <c r="T4792">
        <v>0</v>
      </c>
      <c r="U4792" t="s">
        <v>60</v>
      </c>
      <c r="V4792" s="3" t="d">
        <v>2000-03-26</v>
      </c>
      <c r="W4792">
        <v>0</v>
      </c>
      <c r="X4792" s="4">
        <f t="shared" si="148"/>
        <v>0</v>
      </c>
      <c r="Y4792" s="5">
        <f t="shared" ca="1" si="149"/>
        <v>-1</v>
      </c>
    </row>
    <row r="4793" spans="1:25" x14ac:dyDescent="0.2">
      <c r="A4793" t="s">
        <v>6877</v>
      </c>
      <c r="B4793">
        <v>669236</v>
      </c>
      <c r="C4793">
        <v>0</v>
      </c>
      <c r="D4793" s="2">
        <v>17.8</v>
      </c>
      <c r="E4793">
        <v>2018</v>
      </c>
      <c r="F4793" t="s">
        <v>96</v>
      </c>
      <c r="G4793">
        <v>2022</v>
      </c>
      <c r="H4793" t="s">
        <v>6883</v>
      </c>
      <c r="I4793">
        <v>55</v>
      </c>
      <c r="J4793">
        <v>0</v>
      </c>
      <c r="K4793">
        <v>0</v>
      </c>
      <c r="L4793">
        <v>0</v>
      </c>
      <c r="M4793">
        <v>0</v>
      </c>
      <c r="N4793">
        <v>0</v>
      </c>
      <c r="O4793">
        <v>50</v>
      </c>
      <c r="P4793">
        <v>55</v>
      </c>
      <c r="Q4793">
        <v>45</v>
      </c>
      <c r="R4793">
        <v>50</v>
      </c>
      <c r="S4793">
        <v>0</v>
      </c>
      <c r="T4793">
        <v>0</v>
      </c>
      <c r="U4793" t="s">
        <v>60</v>
      </c>
      <c r="V4793" s="3" t="d">
        <v>2000-03-26</v>
      </c>
      <c r="W4793">
        <v>0</v>
      </c>
      <c r="X4793" s="4">
        <f t="shared" si="148"/>
        <v>0</v>
      </c>
      <c r="Y4793" s="5">
        <f t="shared" ca="1" si="149"/>
        <v>-1</v>
      </c>
    </row>
    <row r="4794" spans="1:25" x14ac:dyDescent="0.2">
      <c r="A4794" t="s">
        <v>6877</v>
      </c>
      <c r="B4794">
        <v>669236</v>
      </c>
      <c r="C4794">
        <v>0</v>
      </c>
      <c r="D4794" s="2">
        <v>17.8</v>
      </c>
      <c r="E4794">
        <v>2018</v>
      </c>
      <c r="F4794" t="s">
        <v>96</v>
      </c>
      <c r="G4794">
        <v>0</v>
      </c>
      <c r="H4794" t="s">
        <v>6884</v>
      </c>
      <c r="I4794">
        <v>55</v>
      </c>
      <c r="J4794">
        <v>0</v>
      </c>
      <c r="K4794">
        <v>0</v>
      </c>
      <c r="L4794">
        <v>0</v>
      </c>
      <c r="M4794">
        <v>0</v>
      </c>
      <c r="N4794">
        <v>0</v>
      </c>
      <c r="O4794">
        <v>50</v>
      </c>
      <c r="P4794">
        <v>55</v>
      </c>
      <c r="Q4794">
        <v>45</v>
      </c>
      <c r="R4794">
        <v>50</v>
      </c>
      <c r="S4794">
        <v>0</v>
      </c>
      <c r="T4794">
        <v>0</v>
      </c>
      <c r="U4794" t="s">
        <v>60</v>
      </c>
      <c r="V4794" s="3" t="d">
        <v>1899-12-30</v>
      </c>
      <c r="W4794">
        <v>0</v>
      </c>
      <c r="X4794" s="4">
        <f t="shared" si="148"/>
        <v>0</v>
      </c>
      <c r="Y4794" s="5">
        <f t="shared" ca="1" si="149"/>
        <v>0</v>
      </c>
    </row>
    <row r="4795" spans="1:25" x14ac:dyDescent="0.2">
      <c r="A4795" t="s">
        <v>6885</v>
      </c>
      <c r="B4795">
        <v>676886</v>
      </c>
      <c r="C4795">
        <v>0</v>
      </c>
      <c r="D4795" s="2">
        <v>23.1</v>
      </c>
      <c r="E4795">
        <v>2019</v>
      </c>
      <c r="F4795" t="s">
        <v>24</v>
      </c>
      <c r="G4795">
        <v>2020</v>
      </c>
      <c r="H4795" t="s">
        <v>6886</v>
      </c>
      <c r="I4795">
        <v>0</v>
      </c>
      <c r="J4795">
        <v>0</v>
      </c>
      <c r="K4795">
        <v>50</v>
      </c>
      <c r="L4795">
        <v>0</v>
      </c>
      <c r="M4795">
        <v>0</v>
      </c>
      <c r="N4795">
        <v>50</v>
      </c>
      <c r="O4795">
        <v>0</v>
      </c>
      <c r="P4795">
        <v>0</v>
      </c>
      <c r="Q4795">
        <v>0</v>
      </c>
      <c r="R4795">
        <v>0</v>
      </c>
      <c r="S4795">
        <v>45</v>
      </c>
      <c r="T4795">
        <v>50</v>
      </c>
      <c r="U4795" t="s">
        <v>60</v>
      </c>
      <c r="V4795" s="3" t="d">
        <v>1995-11-20</v>
      </c>
      <c r="W4795">
        <v>0</v>
      </c>
      <c r="X4795" s="4">
        <f t="shared" si="148"/>
        <v>0</v>
      </c>
      <c r="Y4795" s="5">
        <f t="shared" ca="1" si="149"/>
        <v>0</v>
      </c>
    </row>
    <row r="4796" spans="1:25" x14ac:dyDescent="0.2">
      <c r="A4796" t="s">
        <v>6887</v>
      </c>
      <c r="B4796">
        <v>682707</v>
      </c>
      <c r="C4796">
        <v>0</v>
      </c>
      <c r="D4796" s="2">
        <v>17.399999999999999</v>
      </c>
      <c r="E4796">
        <v>2019</v>
      </c>
      <c r="F4796" t="s">
        <v>158</v>
      </c>
      <c r="G4796">
        <v>2024</v>
      </c>
      <c r="H4796" t="s">
        <v>6888</v>
      </c>
      <c r="I4796">
        <v>0</v>
      </c>
      <c r="J4796">
        <v>0</v>
      </c>
      <c r="K4796">
        <v>0</v>
      </c>
      <c r="L4796">
        <v>0</v>
      </c>
      <c r="M4796">
        <v>0</v>
      </c>
      <c r="N4796">
        <v>0</v>
      </c>
      <c r="O4796">
        <v>0</v>
      </c>
      <c r="P4796">
        <v>0</v>
      </c>
      <c r="Q4796">
        <v>0</v>
      </c>
      <c r="R4796">
        <v>0</v>
      </c>
      <c r="S4796">
        <v>0</v>
      </c>
      <c r="T4796">
        <v>0</v>
      </c>
      <c r="U4796" t="s">
        <v>107</v>
      </c>
      <c r="V4796" s="3" t="d">
        <v>1899-12-30</v>
      </c>
      <c r="W4796">
        <v>0</v>
      </c>
      <c r="X4796" s="4">
        <f t="shared" si="148"/>
        <v>0</v>
      </c>
      <c r="Y4796" s="5">
        <f t="shared" ca="1" si="149"/>
        <v>0</v>
      </c>
    </row>
    <row r="4797" spans="1:25" x14ac:dyDescent="0.2">
      <c r="A4797" t="s">
        <v>6887</v>
      </c>
      <c r="B4797">
        <v>682707</v>
      </c>
      <c r="C4797" t="s">
        <v>6889</v>
      </c>
      <c r="D4797" s="2">
        <v>17.600000000000001</v>
      </c>
      <c r="E4797">
        <v>2019</v>
      </c>
      <c r="F4797" t="s">
        <v>158</v>
      </c>
      <c r="G4797">
        <v>2024</v>
      </c>
      <c r="H4797" t="s">
        <v>6888</v>
      </c>
      <c r="I4797">
        <v>0</v>
      </c>
      <c r="J4797">
        <v>0</v>
      </c>
      <c r="K4797">
        <v>0</v>
      </c>
      <c r="L4797">
        <v>0</v>
      </c>
      <c r="M4797">
        <v>0</v>
      </c>
      <c r="N4797">
        <v>0</v>
      </c>
      <c r="O4797">
        <v>0</v>
      </c>
      <c r="P4797">
        <v>0</v>
      </c>
      <c r="Q4797">
        <v>0</v>
      </c>
      <c r="R4797">
        <v>0</v>
      </c>
      <c r="S4797">
        <v>0</v>
      </c>
      <c r="T4797">
        <v>0</v>
      </c>
      <c r="U4797" t="s">
        <v>108</v>
      </c>
      <c r="V4797" s="3" t="d">
        <v>1899-12-30</v>
      </c>
      <c r="W4797">
        <v>0</v>
      </c>
      <c r="X4797" s="4">
        <f t="shared" si="148"/>
        <v>0</v>
      </c>
      <c r="Y4797" s="5">
        <f t="shared" ca="1" si="149"/>
        <v>0</v>
      </c>
    </row>
    <row r="4798" spans="1:25" x14ac:dyDescent="0.2">
      <c r="A4798" t="s">
        <v>6887</v>
      </c>
      <c r="B4798">
        <v>682707</v>
      </c>
      <c r="C4798">
        <v>0</v>
      </c>
      <c r="D4798" s="2">
        <v>16.958247780000001</v>
      </c>
      <c r="E4798">
        <v>2019</v>
      </c>
      <c r="F4798" t="s">
        <v>70</v>
      </c>
      <c r="G4798">
        <v>2022</v>
      </c>
      <c r="H4798" t="s">
        <v>6890</v>
      </c>
      <c r="I4798">
        <v>45</v>
      </c>
      <c r="J4798">
        <v>0</v>
      </c>
      <c r="K4798">
        <v>0</v>
      </c>
      <c r="L4798">
        <v>0</v>
      </c>
      <c r="M4798">
        <v>0</v>
      </c>
      <c r="N4798">
        <v>0</v>
      </c>
      <c r="O4798">
        <v>55</v>
      </c>
      <c r="P4798">
        <v>55</v>
      </c>
      <c r="Q4798">
        <v>50</v>
      </c>
      <c r="R4798">
        <v>55</v>
      </c>
      <c r="S4798">
        <v>0</v>
      </c>
      <c r="T4798">
        <v>0</v>
      </c>
      <c r="U4798" t="s">
        <v>60</v>
      </c>
      <c r="V4798" s="3" t="d">
        <v>2002-01-16</v>
      </c>
      <c r="W4798">
        <v>0</v>
      </c>
      <c r="X4798" s="4">
        <f t="shared" si="148"/>
        <v>0</v>
      </c>
      <c r="Y4798" s="5">
        <f t="shared" ca="1" si="149"/>
        <v>-1</v>
      </c>
    </row>
    <row r="4799" spans="1:25" x14ac:dyDescent="0.2">
      <c r="A4799" t="s">
        <v>6891</v>
      </c>
      <c r="B4799">
        <v>663369</v>
      </c>
      <c r="C4799">
        <v>0</v>
      </c>
      <c r="D4799" s="2">
        <v>21.7</v>
      </c>
      <c r="E4799">
        <v>2018</v>
      </c>
      <c r="F4799" t="s">
        <v>172</v>
      </c>
      <c r="G4799">
        <v>0</v>
      </c>
      <c r="H4799" t="s">
        <v>6892</v>
      </c>
      <c r="I4799">
        <v>60</v>
      </c>
      <c r="J4799">
        <v>0</v>
      </c>
      <c r="K4799">
        <v>0</v>
      </c>
      <c r="L4799">
        <v>0</v>
      </c>
      <c r="M4799">
        <v>0</v>
      </c>
      <c r="N4799">
        <v>0</v>
      </c>
      <c r="O4799">
        <v>50</v>
      </c>
      <c r="P4799">
        <v>45</v>
      </c>
      <c r="Q4799">
        <v>60</v>
      </c>
      <c r="R4799">
        <v>45</v>
      </c>
      <c r="S4799">
        <v>0</v>
      </c>
      <c r="T4799">
        <v>0</v>
      </c>
      <c r="U4799" t="s">
        <v>29</v>
      </c>
      <c r="V4799" s="3" t="d">
        <v>1899-12-30</v>
      </c>
      <c r="W4799">
        <v>0</v>
      </c>
      <c r="X4799" s="4">
        <f t="shared" si="148"/>
        <v>0</v>
      </c>
      <c r="Y4799" s="5">
        <f t="shared" ca="1" si="149"/>
        <v>0</v>
      </c>
    </row>
    <row r="4800" spans="1:25" ht="409.6" x14ac:dyDescent="0.2">
      <c r="A4800" t="s">
        <v>6891</v>
      </c>
      <c r="B4800">
        <v>663369</v>
      </c>
      <c r="C4800" t="s">
        <v>6893</v>
      </c>
      <c r="D4800" s="2">
        <v>22.8</v>
      </c>
      <c r="E4800">
        <v>2019</v>
      </c>
      <c r="F4800" t="s">
        <v>96</v>
      </c>
      <c r="G4800">
        <v>2021</v>
      </c>
      <c r="H4800" s="1" t="s">
        <v>6894</v>
      </c>
      <c r="I4800">
        <v>60</v>
      </c>
      <c r="J4800">
        <v>0</v>
      </c>
      <c r="K4800">
        <v>0</v>
      </c>
      <c r="L4800">
        <v>0</v>
      </c>
      <c r="M4800">
        <v>0</v>
      </c>
      <c r="N4800">
        <v>0</v>
      </c>
      <c r="O4800">
        <v>45</v>
      </c>
      <c r="P4800">
        <v>45</v>
      </c>
      <c r="Q4800">
        <v>60</v>
      </c>
      <c r="R4800">
        <v>45</v>
      </c>
      <c r="S4800">
        <v>0</v>
      </c>
      <c r="T4800">
        <v>0</v>
      </c>
      <c r="U4800" t="s">
        <v>107</v>
      </c>
      <c r="V4800" s="3" t="d">
        <v>1899-12-30</v>
      </c>
      <c r="W4800">
        <v>0</v>
      </c>
      <c r="X4800" s="4">
        <f t="shared" si="148"/>
        <v>0</v>
      </c>
      <c r="Y4800" s="5">
        <f t="shared" ca="1" si="149"/>
        <v>0</v>
      </c>
    </row>
    <row r="4801" spans="1:25" ht="409.6" x14ac:dyDescent="0.2">
      <c r="A4801" t="s">
        <v>6891</v>
      </c>
      <c r="B4801">
        <v>663369</v>
      </c>
      <c r="C4801" t="s">
        <v>6893</v>
      </c>
      <c r="D4801" s="2">
        <v>23</v>
      </c>
      <c r="E4801">
        <v>2019</v>
      </c>
      <c r="F4801" t="s">
        <v>96</v>
      </c>
      <c r="G4801">
        <v>2021</v>
      </c>
      <c r="H4801" s="1" t="s">
        <v>6894</v>
      </c>
      <c r="I4801">
        <v>60</v>
      </c>
      <c r="J4801">
        <v>0</v>
      </c>
      <c r="K4801">
        <v>0</v>
      </c>
      <c r="L4801">
        <v>0</v>
      </c>
      <c r="M4801">
        <v>0</v>
      </c>
      <c r="N4801">
        <v>0</v>
      </c>
      <c r="O4801">
        <v>45</v>
      </c>
      <c r="P4801">
        <v>45</v>
      </c>
      <c r="Q4801">
        <v>60</v>
      </c>
      <c r="R4801">
        <v>45</v>
      </c>
      <c r="S4801">
        <v>0</v>
      </c>
      <c r="T4801">
        <v>0</v>
      </c>
      <c r="U4801" t="s">
        <v>108</v>
      </c>
      <c r="V4801" s="3" t="d">
        <v>1899-12-30</v>
      </c>
      <c r="W4801">
        <v>0</v>
      </c>
      <c r="X4801" s="4">
        <f t="shared" si="148"/>
        <v>0</v>
      </c>
      <c r="Y4801" s="5">
        <f t="shared" ca="1" si="149"/>
        <v>0</v>
      </c>
    </row>
    <row r="4802" spans="1:25" x14ac:dyDescent="0.2">
      <c r="A4802" t="s">
        <v>6891</v>
      </c>
      <c r="B4802">
        <v>663369</v>
      </c>
      <c r="C4802">
        <v>0</v>
      </c>
      <c r="D4802" s="2">
        <v>22.3</v>
      </c>
      <c r="E4802">
        <v>2019</v>
      </c>
      <c r="F4802" t="s">
        <v>96</v>
      </c>
      <c r="G4802">
        <v>2021</v>
      </c>
      <c r="H4802" t="s">
        <v>6895</v>
      </c>
      <c r="I4802">
        <v>65</v>
      </c>
      <c r="J4802">
        <v>0</v>
      </c>
      <c r="K4802">
        <v>0</v>
      </c>
      <c r="L4802">
        <v>0</v>
      </c>
      <c r="M4802">
        <v>0</v>
      </c>
      <c r="N4802">
        <v>0</v>
      </c>
      <c r="O4802">
        <v>50</v>
      </c>
      <c r="P4802">
        <v>45</v>
      </c>
      <c r="Q4802">
        <v>55</v>
      </c>
      <c r="R4802">
        <v>55</v>
      </c>
      <c r="S4802">
        <v>0</v>
      </c>
      <c r="T4802">
        <v>0</v>
      </c>
      <c r="U4802" t="s">
        <v>60</v>
      </c>
      <c r="V4802" s="3" t="d">
        <v>1996-09-10</v>
      </c>
      <c r="W4802">
        <v>0</v>
      </c>
      <c r="X4802" s="4">
        <f t="shared" si="148"/>
        <v>0</v>
      </c>
      <c r="Y4802" s="5">
        <f t="shared" ca="1" si="149"/>
        <v>0</v>
      </c>
    </row>
    <row r="4803" spans="1:25" x14ac:dyDescent="0.2">
      <c r="A4803" t="s">
        <v>6891</v>
      </c>
      <c r="B4803">
        <v>663369</v>
      </c>
      <c r="C4803">
        <v>0</v>
      </c>
      <c r="D4803" s="2">
        <v>21.3</v>
      </c>
      <c r="E4803">
        <v>2018</v>
      </c>
      <c r="F4803" t="s">
        <v>96</v>
      </c>
      <c r="G4803">
        <v>2021</v>
      </c>
      <c r="H4803" t="s">
        <v>6896</v>
      </c>
      <c r="I4803">
        <v>65</v>
      </c>
      <c r="J4803">
        <v>0</v>
      </c>
      <c r="K4803">
        <v>0</v>
      </c>
      <c r="L4803">
        <v>0</v>
      </c>
      <c r="M4803">
        <v>0</v>
      </c>
      <c r="N4803">
        <v>0</v>
      </c>
      <c r="O4803">
        <v>50</v>
      </c>
      <c r="P4803">
        <v>45</v>
      </c>
      <c r="Q4803">
        <v>55</v>
      </c>
      <c r="R4803">
        <v>55</v>
      </c>
      <c r="S4803">
        <v>0</v>
      </c>
      <c r="T4803">
        <v>0</v>
      </c>
      <c r="U4803" t="s">
        <v>60</v>
      </c>
      <c r="V4803" s="3" t="d">
        <v>1996-09-10</v>
      </c>
      <c r="W4803">
        <v>0</v>
      </c>
      <c r="X4803" s="4">
        <f t="shared" ref="X4803:X4866" si="150">IF(W4803=0,0,(DATE(W4803,1,1)-V4803)/365)</f>
        <v>0</v>
      </c>
      <c r="Y4803" s="5">
        <f t="shared" ref="Y4803:Y4866" ca="1" si="151">IF(AND((TODAY()-V4803)/365 &lt; 23, W4803=0), -1, IF(X4803=0, 0, INT(X4803&lt;=23.99)))</f>
        <v>0</v>
      </c>
    </row>
    <row r="4804" spans="1:25" x14ac:dyDescent="0.2">
      <c r="A4804" t="s">
        <v>6891</v>
      </c>
      <c r="B4804">
        <v>663369</v>
      </c>
      <c r="C4804">
        <v>0</v>
      </c>
      <c r="D4804" s="2">
        <v>21.3</v>
      </c>
      <c r="E4804">
        <v>2018</v>
      </c>
      <c r="F4804" t="s">
        <v>96</v>
      </c>
      <c r="G4804">
        <v>0</v>
      </c>
      <c r="H4804" t="s">
        <v>6897</v>
      </c>
      <c r="I4804">
        <v>65</v>
      </c>
      <c r="J4804">
        <v>0</v>
      </c>
      <c r="K4804">
        <v>0</v>
      </c>
      <c r="L4804">
        <v>0</v>
      </c>
      <c r="M4804">
        <v>0</v>
      </c>
      <c r="N4804">
        <v>0</v>
      </c>
      <c r="O4804">
        <v>50</v>
      </c>
      <c r="P4804">
        <v>45</v>
      </c>
      <c r="Q4804">
        <v>55</v>
      </c>
      <c r="R4804">
        <v>55</v>
      </c>
      <c r="S4804">
        <v>0</v>
      </c>
      <c r="T4804">
        <v>0</v>
      </c>
      <c r="U4804" t="s">
        <v>60</v>
      </c>
      <c r="V4804" s="3" t="d">
        <v>1899-12-30</v>
      </c>
      <c r="W4804">
        <v>0</v>
      </c>
      <c r="X4804" s="4">
        <f t="shared" si="150"/>
        <v>0</v>
      </c>
      <c r="Y4804" s="5">
        <f t="shared" ca="1" si="151"/>
        <v>0</v>
      </c>
    </row>
    <row r="4805" spans="1:25" x14ac:dyDescent="0.2">
      <c r="A4805" t="s">
        <v>6898</v>
      </c>
      <c r="B4805">
        <v>621149</v>
      </c>
      <c r="C4805">
        <v>0</v>
      </c>
      <c r="D4805" s="2">
        <v>20.2</v>
      </c>
      <c r="E4805">
        <v>2014</v>
      </c>
      <c r="F4805" t="s">
        <v>24</v>
      </c>
      <c r="G4805">
        <v>2017</v>
      </c>
      <c r="H4805" t="s">
        <v>6899</v>
      </c>
      <c r="I4805">
        <v>0</v>
      </c>
      <c r="J4805">
        <v>40</v>
      </c>
      <c r="K4805">
        <v>40</v>
      </c>
      <c r="L4805">
        <v>0</v>
      </c>
      <c r="M4805">
        <v>0</v>
      </c>
      <c r="N4805">
        <v>65</v>
      </c>
      <c r="O4805">
        <v>0</v>
      </c>
      <c r="P4805">
        <v>0</v>
      </c>
      <c r="Q4805">
        <v>0</v>
      </c>
      <c r="R4805">
        <v>0</v>
      </c>
      <c r="S4805">
        <v>50</v>
      </c>
      <c r="T4805">
        <v>0</v>
      </c>
      <c r="U4805" t="s">
        <v>60</v>
      </c>
      <c r="V4805" s="3" t="d">
        <v>1993-10-16</v>
      </c>
      <c r="W4805">
        <v>0</v>
      </c>
      <c r="X4805" s="4">
        <f t="shared" si="150"/>
        <v>0</v>
      </c>
      <c r="Y4805" s="5">
        <f t="shared" ca="1" si="151"/>
        <v>0</v>
      </c>
    </row>
    <row r="4806" spans="1:25" x14ac:dyDescent="0.2">
      <c r="A4806" t="s">
        <v>6900</v>
      </c>
      <c r="B4806" t="s">
        <v>6901</v>
      </c>
      <c r="C4806">
        <v>0</v>
      </c>
      <c r="D4806" s="2">
        <v>21</v>
      </c>
      <c r="E4806">
        <v>2016</v>
      </c>
      <c r="F4806" t="s">
        <v>31</v>
      </c>
      <c r="G4806">
        <v>0</v>
      </c>
      <c r="H4806" t="s">
        <v>6902</v>
      </c>
      <c r="I4806">
        <v>45</v>
      </c>
      <c r="J4806">
        <v>0</v>
      </c>
      <c r="K4806">
        <v>0</v>
      </c>
      <c r="L4806">
        <v>0</v>
      </c>
      <c r="M4806">
        <v>0</v>
      </c>
      <c r="N4806">
        <v>0</v>
      </c>
      <c r="O4806">
        <v>45</v>
      </c>
      <c r="P4806">
        <v>50</v>
      </c>
      <c r="Q4806">
        <v>40</v>
      </c>
      <c r="R4806">
        <v>30</v>
      </c>
      <c r="S4806">
        <v>0</v>
      </c>
      <c r="T4806">
        <v>0</v>
      </c>
      <c r="U4806" t="s">
        <v>60</v>
      </c>
      <c r="V4806" s="3" t="d">
        <v>1899-12-30</v>
      </c>
      <c r="W4806">
        <v>0</v>
      </c>
      <c r="X4806" s="4">
        <f t="shared" si="150"/>
        <v>0</v>
      </c>
      <c r="Y4806" s="5">
        <f t="shared" ca="1" si="151"/>
        <v>0</v>
      </c>
    </row>
    <row r="4807" spans="1:25" x14ac:dyDescent="0.2">
      <c r="A4807" t="s">
        <v>6900</v>
      </c>
      <c r="B4807" t="s">
        <v>6901</v>
      </c>
      <c r="C4807">
        <v>0</v>
      </c>
      <c r="D4807" s="2">
        <v>18</v>
      </c>
      <c r="E4807">
        <v>2013</v>
      </c>
      <c r="F4807" t="s">
        <v>31</v>
      </c>
      <c r="G4807">
        <v>0</v>
      </c>
      <c r="H4807" t="s">
        <v>6903</v>
      </c>
      <c r="I4807">
        <v>50</v>
      </c>
      <c r="J4807">
        <v>0</v>
      </c>
      <c r="K4807">
        <v>0</v>
      </c>
      <c r="L4807">
        <v>0</v>
      </c>
      <c r="M4807">
        <v>0</v>
      </c>
      <c r="N4807">
        <v>0</v>
      </c>
      <c r="O4807">
        <v>60</v>
      </c>
      <c r="P4807">
        <v>50</v>
      </c>
      <c r="Q4807">
        <v>50</v>
      </c>
      <c r="R4807">
        <v>20</v>
      </c>
      <c r="S4807">
        <v>0</v>
      </c>
      <c r="T4807">
        <v>0</v>
      </c>
      <c r="U4807" t="s">
        <v>60</v>
      </c>
      <c r="V4807" s="3" t="d">
        <v>1899-12-30</v>
      </c>
      <c r="W4807">
        <v>0</v>
      </c>
      <c r="X4807" s="4">
        <f t="shared" si="150"/>
        <v>0</v>
      </c>
      <c r="Y4807" s="5">
        <f t="shared" ca="1" si="151"/>
        <v>0</v>
      </c>
    </row>
    <row r="4808" spans="1:25" x14ac:dyDescent="0.2">
      <c r="A4808" t="s">
        <v>6904</v>
      </c>
      <c r="B4808">
        <v>665161</v>
      </c>
      <c r="C4808" t="s">
        <v>6905</v>
      </c>
      <c r="D4808" s="2">
        <v>21.7</v>
      </c>
      <c r="E4808">
        <v>2019</v>
      </c>
      <c r="F4808" t="s">
        <v>96</v>
      </c>
      <c r="G4808">
        <v>2022</v>
      </c>
      <c r="H4808" t="s">
        <v>6906</v>
      </c>
      <c r="I4808">
        <v>0</v>
      </c>
      <c r="J4808">
        <v>0</v>
      </c>
      <c r="K4808">
        <v>0</v>
      </c>
      <c r="L4808">
        <v>0</v>
      </c>
      <c r="M4808">
        <v>0</v>
      </c>
      <c r="N4808">
        <v>0</v>
      </c>
      <c r="O4808">
        <v>0</v>
      </c>
      <c r="P4808">
        <v>0</v>
      </c>
      <c r="Q4808">
        <v>0</v>
      </c>
      <c r="R4808">
        <v>0</v>
      </c>
      <c r="S4808">
        <v>0</v>
      </c>
      <c r="T4808">
        <v>0</v>
      </c>
      <c r="U4808" t="s">
        <v>107</v>
      </c>
      <c r="V4808" s="3" t="d">
        <v>1899-12-30</v>
      </c>
      <c r="W4808">
        <v>0</v>
      </c>
      <c r="X4808" s="4">
        <f t="shared" si="150"/>
        <v>0</v>
      </c>
      <c r="Y4808" s="5">
        <f t="shared" ca="1" si="151"/>
        <v>0</v>
      </c>
    </row>
    <row r="4809" spans="1:25" x14ac:dyDescent="0.2">
      <c r="A4809" t="s">
        <v>6904</v>
      </c>
      <c r="B4809">
        <v>665161</v>
      </c>
      <c r="C4809" t="s">
        <v>6905</v>
      </c>
      <c r="D4809" s="2">
        <v>22</v>
      </c>
      <c r="E4809">
        <v>2019</v>
      </c>
      <c r="F4809" t="s">
        <v>96</v>
      </c>
      <c r="G4809">
        <v>2022</v>
      </c>
      <c r="H4809" t="s">
        <v>6906</v>
      </c>
      <c r="I4809">
        <v>0</v>
      </c>
      <c r="J4809">
        <v>0</v>
      </c>
      <c r="K4809">
        <v>0</v>
      </c>
      <c r="L4809">
        <v>0</v>
      </c>
      <c r="M4809">
        <v>0</v>
      </c>
      <c r="N4809">
        <v>0</v>
      </c>
      <c r="O4809">
        <v>0</v>
      </c>
      <c r="P4809">
        <v>0</v>
      </c>
      <c r="Q4809">
        <v>0</v>
      </c>
      <c r="R4809">
        <v>0</v>
      </c>
      <c r="S4809">
        <v>0</v>
      </c>
      <c r="T4809">
        <v>0</v>
      </c>
      <c r="U4809" t="s">
        <v>108</v>
      </c>
      <c r="V4809" s="3" t="d">
        <v>1899-12-30</v>
      </c>
      <c r="W4809">
        <v>0</v>
      </c>
      <c r="X4809" s="4">
        <f t="shared" si="150"/>
        <v>0</v>
      </c>
      <c r="Y4809" s="5">
        <f t="shared" ca="1" si="151"/>
        <v>0</v>
      </c>
    </row>
    <row r="4810" spans="1:25" x14ac:dyDescent="0.2">
      <c r="A4810" t="s">
        <v>6904</v>
      </c>
      <c r="B4810">
        <v>665161</v>
      </c>
      <c r="C4810" t="s">
        <v>6905</v>
      </c>
      <c r="D4810" s="2">
        <v>21.9</v>
      </c>
      <c r="E4810">
        <v>2019</v>
      </c>
      <c r="F4810" t="s">
        <v>96</v>
      </c>
      <c r="G4810">
        <v>2022</v>
      </c>
      <c r="H4810" t="s">
        <v>6906</v>
      </c>
      <c r="I4810">
        <v>0</v>
      </c>
      <c r="J4810">
        <v>0</v>
      </c>
      <c r="K4810">
        <v>0</v>
      </c>
      <c r="L4810">
        <v>0</v>
      </c>
      <c r="M4810">
        <v>0</v>
      </c>
      <c r="N4810">
        <v>0</v>
      </c>
      <c r="O4810">
        <v>0</v>
      </c>
      <c r="P4810">
        <v>0</v>
      </c>
      <c r="Q4810">
        <v>0</v>
      </c>
      <c r="R4810">
        <v>0</v>
      </c>
      <c r="S4810">
        <v>0</v>
      </c>
      <c r="T4810">
        <v>0</v>
      </c>
      <c r="U4810" t="s">
        <v>145</v>
      </c>
      <c r="V4810" s="3" t="d">
        <v>1899-12-30</v>
      </c>
      <c r="W4810">
        <v>0</v>
      </c>
      <c r="X4810" s="4">
        <f t="shared" si="150"/>
        <v>0</v>
      </c>
      <c r="Y4810" s="5">
        <f t="shared" ca="1" si="151"/>
        <v>0</v>
      </c>
    </row>
    <row r="4811" spans="1:25" x14ac:dyDescent="0.2">
      <c r="A4811" t="s">
        <v>6904</v>
      </c>
      <c r="B4811">
        <v>665161</v>
      </c>
      <c r="C4811">
        <v>0</v>
      </c>
      <c r="D4811" s="2">
        <v>21.3</v>
      </c>
      <c r="E4811">
        <v>2019</v>
      </c>
      <c r="F4811" t="s">
        <v>96</v>
      </c>
      <c r="G4811">
        <v>2021</v>
      </c>
      <c r="H4811" t="s">
        <v>6907</v>
      </c>
      <c r="I4811">
        <v>60</v>
      </c>
      <c r="J4811">
        <v>0</v>
      </c>
      <c r="K4811">
        <v>0</v>
      </c>
      <c r="L4811">
        <v>0</v>
      </c>
      <c r="M4811">
        <v>0</v>
      </c>
      <c r="N4811">
        <v>0</v>
      </c>
      <c r="O4811">
        <v>60</v>
      </c>
      <c r="P4811">
        <v>50</v>
      </c>
      <c r="Q4811">
        <v>40</v>
      </c>
      <c r="R4811">
        <v>55</v>
      </c>
      <c r="S4811">
        <v>0</v>
      </c>
      <c r="T4811">
        <v>0</v>
      </c>
      <c r="U4811" t="s">
        <v>60</v>
      </c>
      <c r="V4811" s="3" t="d">
        <v>1997-09-22</v>
      </c>
      <c r="W4811">
        <v>0</v>
      </c>
      <c r="X4811" s="4">
        <f t="shared" si="150"/>
        <v>0</v>
      </c>
      <c r="Y4811" s="5">
        <f t="shared" ca="1" si="151"/>
        <v>-1</v>
      </c>
    </row>
    <row r="4812" spans="1:25" x14ac:dyDescent="0.2">
      <c r="A4812" t="s">
        <v>6904</v>
      </c>
      <c r="B4812">
        <v>665161</v>
      </c>
      <c r="C4812">
        <v>0</v>
      </c>
      <c r="D4812" s="2">
        <v>20.3</v>
      </c>
      <c r="E4812">
        <v>2018</v>
      </c>
      <c r="F4812" t="s">
        <v>96</v>
      </c>
      <c r="G4812">
        <v>2021</v>
      </c>
      <c r="H4812" t="s">
        <v>6908</v>
      </c>
      <c r="I4812">
        <v>60</v>
      </c>
      <c r="J4812">
        <v>0</v>
      </c>
      <c r="K4812">
        <v>0</v>
      </c>
      <c r="L4812">
        <v>0</v>
      </c>
      <c r="M4812">
        <v>0</v>
      </c>
      <c r="N4812">
        <v>0</v>
      </c>
      <c r="O4812">
        <v>60</v>
      </c>
      <c r="P4812">
        <v>45</v>
      </c>
      <c r="Q4812">
        <v>30</v>
      </c>
      <c r="R4812">
        <v>55</v>
      </c>
      <c r="S4812">
        <v>0</v>
      </c>
      <c r="T4812">
        <v>0</v>
      </c>
      <c r="U4812" t="s">
        <v>60</v>
      </c>
      <c r="V4812" s="3" t="d">
        <v>1997-09-22</v>
      </c>
      <c r="W4812">
        <v>0</v>
      </c>
      <c r="X4812" s="4">
        <f t="shared" si="150"/>
        <v>0</v>
      </c>
      <c r="Y4812" s="5">
        <f t="shared" ca="1" si="151"/>
        <v>-1</v>
      </c>
    </row>
    <row r="4813" spans="1:25" x14ac:dyDescent="0.2">
      <c r="A4813" t="s">
        <v>6904</v>
      </c>
      <c r="B4813">
        <v>665161</v>
      </c>
      <c r="C4813">
        <v>0</v>
      </c>
      <c r="D4813" s="2">
        <v>20.3</v>
      </c>
      <c r="E4813">
        <v>2018</v>
      </c>
      <c r="F4813" t="s">
        <v>96</v>
      </c>
      <c r="G4813">
        <v>0</v>
      </c>
      <c r="H4813" t="s">
        <v>6909</v>
      </c>
      <c r="I4813">
        <v>60</v>
      </c>
      <c r="J4813">
        <v>0</v>
      </c>
      <c r="K4813">
        <v>0</v>
      </c>
      <c r="L4813">
        <v>0</v>
      </c>
      <c r="M4813">
        <v>0</v>
      </c>
      <c r="N4813">
        <v>0</v>
      </c>
      <c r="O4813">
        <v>50</v>
      </c>
      <c r="P4813">
        <v>40</v>
      </c>
      <c r="Q4813">
        <v>45</v>
      </c>
      <c r="R4813">
        <v>60</v>
      </c>
      <c r="S4813">
        <v>0</v>
      </c>
      <c r="T4813">
        <v>0</v>
      </c>
      <c r="U4813" t="s">
        <v>60</v>
      </c>
      <c r="V4813" s="3" t="d">
        <v>1899-12-30</v>
      </c>
      <c r="W4813">
        <v>0</v>
      </c>
      <c r="X4813" s="4">
        <f t="shared" si="150"/>
        <v>0</v>
      </c>
      <c r="Y4813" s="5">
        <f t="shared" ca="1" si="151"/>
        <v>0</v>
      </c>
    </row>
    <row r="4814" spans="1:25" x14ac:dyDescent="0.2">
      <c r="A4814" t="s">
        <v>6910</v>
      </c>
      <c r="B4814">
        <v>656889</v>
      </c>
      <c r="C4814">
        <v>0</v>
      </c>
      <c r="D4814" s="2">
        <v>21.9</v>
      </c>
      <c r="E4814">
        <v>2015</v>
      </c>
      <c r="F4814" t="s">
        <v>24</v>
      </c>
      <c r="G4814">
        <v>2017</v>
      </c>
      <c r="H4814" t="s">
        <v>6911</v>
      </c>
      <c r="I4814">
        <v>0</v>
      </c>
      <c r="J4814">
        <v>40</v>
      </c>
      <c r="K4814">
        <v>50</v>
      </c>
      <c r="L4814">
        <v>0</v>
      </c>
      <c r="M4814">
        <v>0</v>
      </c>
      <c r="N4814">
        <v>55</v>
      </c>
      <c r="O4814">
        <v>0</v>
      </c>
      <c r="P4814">
        <v>0</v>
      </c>
      <c r="Q4814">
        <v>0</v>
      </c>
      <c r="R4814">
        <v>0</v>
      </c>
      <c r="S4814">
        <v>60</v>
      </c>
      <c r="T4814">
        <v>0</v>
      </c>
      <c r="U4814" t="s">
        <v>60</v>
      </c>
      <c r="V4814" s="3" t="d">
        <v>1993-02-12</v>
      </c>
      <c r="W4814">
        <v>0</v>
      </c>
      <c r="X4814" s="4">
        <f t="shared" si="150"/>
        <v>0</v>
      </c>
      <c r="Y4814" s="5">
        <f t="shared" ca="1" si="151"/>
        <v>0</v>
      </c>
    </row>
    <row r="4815" spans="1:25" x14ac:dyDescent="0.2">
      <c r="A4815" t="s">
        <v>6910</v>
      </c>
      <c r="B4815">
        <v>656889</v>
      </c>
      <c r="C4815">
        <v>0</v>
      </c>
      <c r="D4815" s="2">
        <v>22.9</v>
      </c>
      <c r="E4815">
        <v>2016</v>
      </c>
      <c r="F4815" t="s">
        <v>24</v>
      </c>
      <c r="G4815">
        <v>2017</v>
      </c>
      <c r="H4815" t="s">
        <v>6912</v>
      </c>
      <c r="I4815">
        <v>0</v>
      </c>
      <c r="J4815">
        <v>40</v>
      </c>
      <c r="K4815">
        <v>50</v>
      </c>
      <c r="L4815">
        <v>0</v>
      </c>
      <c r="M4815">
        <v>0</v>
      </c>
      <c r="N4815">
        <v>55</v>
      </c>
      <c r="O4815">
        <v>0</v>
      </c>
      <c r="P4815">
        <v>0</v>
      </c>
      <c r="Q4815">
        <v>0</v>
      </c>
      <c r="R4815">
        <v>0</v>
      </c>
      <c r="S4815">
        <v>55</v>
      </c>
      <c r="T4815">
        <v>0</v>
      </c>
      <c r="U4815" t="s">
        <v>60</v>
      </c>
      <c r="V4815" s="3" t="d">
        <v>1993-02-12</v>
      </c>
      <c r="W4815">
        <v>0</v>
      </c>
      <c r="X4815" s="4">
        <f t="shared" si="150"/>
        <v>0</v>
      </c>
      <c r="Y4815" s="5">
        <f t="shared" ca="1" si="151"/>
        <v>0</v>
      </c>
    </row>
    <row r="4816" spans="1:25" x14ac:dyDescent="0.2">
      <c r="A4816" t="s">
        <v>6910</v>
      </c>
      <c r="B4816">
        <v>656889</v>
      </c>
      <c r="C4816">
        <v>0</v>
      </c>
      <c r="D4816" s="2">
        <v>20.9</v>
      </c>
      <c r="E4816">
        <v>2014</v>
      </c>
      <c r="F4816" t="s">
        <v>24</v>
      </c>
      <c r="G4816">
        <v>2017</v>
      </c>
      <c r="H4816" t="s">
        <v>6913</v>
      </c>
      <c r="I4816">
        <v>0</v>
      </c>
      <c r="J4816">
        <v>40</v>
      </c>
      <c r="K4816">
        <v>50</v>
      </c>
      <c r="L4816">
        <v>0</v>
      </c>
      <c r="M4816">
        <v>0</v>
      </c>
      <c r="N4816">
        <v>55</v>
      </c>
      <c r="O4816">
        <v>0</v>
      </c>
      <c r="P4816">
        <v>0</v>
      </c>
      <c r="Q4816">
        <v>0</v>
      </c>
      <c r="R4816">
        <v>0</v>
      </c>
      <c r="S4816">
        <v>60</v>
      </c>
      <c r="T4816">
        <v>0</v>
      </c>
      <c r="U4816" t="s">
        <v>60</v>
      </c>
      <c r="V4816" s="3" t="d">
        <v>1993-02-12</v>
      </c>
      <c r="W4816">
        <v>0</v>
      </c>
      <c r="X4816" s="4">
        <f t="shared" si="150"/>
        <v>0</v>
      </c>
      <c r="Y4816" s="5">
        <f t="shared" ca="1" si="151"/>
        <v>0</v>
      </c>
    </row>
    <row r="4817" spans="1:25" x14ac:dyDescent="0.2">
      <c r="A4817" t="s">
        <v>6910</v>
      </c>
      <c r="B4817">
        <v>656889</v>
      </c>
      <c r="C4817">
        <v>0</v>
      </c>
      <c r="D4817" s="2">
        <v>20.9</v>
      </c>
      <c r="E4817">
        <v>2014</v>
      </c>
      <c r="F4817" t="s">
        <v>24</v>
      </c>
      <c r="G4817">
        <v>0</v>
      </c>
      <c r="H4817" t="s">
        <v>6914</v>
      </c>
      <c r="I4817">
        <v>0</v>
      </c>
      <c r="J4817">
        <v>40</v>
      </c>
      <c r="K4817">
        <v>50</v>
      </c>
      <c r="L4817">
        <v>0</v>
      </c>
      <c r="M4817">
        <v>0</v>
      </c>
      <c r="N4817">
        <v>55</v>
      </c>
      <c r="O4817">
        <v>0</v>
      </c>
      <c r="P4817">
        <v>0</v>
      </c>
      <c r="Q4817">
        <v>0</v>
      </c>
      <c r="R4817">
        <v>0</v>
      </c>
      <c r="S4817">
        <v>60</v>
      </c>
      <c r="T4817">
        <v>0</v>
      </c>
      <c r="U4817" t="s">
        <v>60</v>
      </c>
      <c r="V4817" s="3" t="d">
        <v>1899-12-30</v>
      </c>
      <c r="W4817">
        <v>0</v>
      </c>
      <c r="X4817" s="4">
        <f t="shared" si="150"/>
        <v>0</v>
      </c>
      <c r="Y4817" s="5">
        <f t="shared" ca="1" si="151"/>
        <v>0</v>
      </c>
    </row>
    <row r="4818" spans="1:25" x14ac:dyDescent="0.2">
      <c r="A4818" t="s">
        <v>6915</v>
      </c>
      <c r="B4818">
        <v>0</v>
      </c>
      <c r="C4818">
        <v>19981</v>
      </c>
      <c r="D4818" s="2">
        <v>24.2</v>
      </c>
      <c r="E4818">
        <v>2019</v>
      </c>
      <c r="F4818" t="s">
        <v>24</v>
      </c>
      <c r="G4818">
        <v>2019</v>
      </c>
      <c r="H4818" t="s">
        <v>6916</v>
      </c>
      <c r="I4818">
        <v>0</v>
      </c>
      <c r="J4818">
        <v>45</v>
      </c>
      <c r="K4818">
        <v>45</v>
      </c>
      <c r="L4818">
        <v>50</v>
      </c>
      <c r="M4818">
        <v>0</v>
      </c>
      <c r="N4818">
        <v>55</v>
      </c>
      <c r="O4818">
        <v>0</v>
      </c>
      <c r="P4818">
        <v>0</v>
      </c>
      <c r="Q4818">
        <v>0</v>
      </c>
      <c r="R4818">
        <v>0</v>
      </c>
      <c r="S4818">
        <v>50</v>
      </c>
      <c r="T4818">
        <v>0</v>
      </c>
      <c r="U4818" t="s">
        <v>108</v>
      </c>
      <c r="V4818" s="3" t="d">
        <v>1995-06-12</v>
      </c>
      <c r="W4818">
        <v>2019</v>
      </c>
      <c r="X4818" s="4">
        <f t="shared" si="150"/>
        <v>23.572602739726026</v>
      </c>
      <c r="Y4818" s="5">
        <f t="shared" ca="1" si="151"/>
        <v>1</v>
      </c>
    </row>
    <row r="4819" spans="1:25" x14ac:dyDescent="0.2">
      <c r="A4819" t="s">
        <v>6917</v>
      </c>
      <c r="B4819">
        <v>656607</v>
      </c>
      <c r="C4819" t="s">
        <v>4209</v>
      </c>
      <c r="D4819" s="2">
        <v>23.2</v>
      </c>
      <c r="E4819">
        <v>2019</v>
      </c>
      <c r="F4819" t="s">
        <v>27</v>
      </c>
      <c r="G4819">
        <v>2021</v>
      </c>
      <c r="H4819" t="s">
        <v>6918</v>
      </c>
      <c r="I4819">
        <v>50</v>
      </c>
      <c r="J4819">
        <v>0</v>
      </c>
      <c r="K4819">
        <v>0</v>
      </c>
      <c r="L4819">
        <v>0</v>
      </c>
      <c r="M4819">
        <v>0</v>
      </c>
      <c r="N4819">
        <v>0</v>
      </c>
      <c r="O4819">
        <v>60</v>
      </c>
      <c r="P4819">
        <v>40</v>
      </c>
      <c r="Q4819">
        <v>55</v>
      </c>
      <c r="R4819">
        <v>70</v>
      </c>
      <c r="S4819">
        <v>0</v>
      </c>
      <c r="T4819">
        <v>0</v>
      </c>
      <c r="U4819" t="s">
        <v>107</v>
      </c>
      <c r="V4819" s="3" t="d">
        <v>1899-12-30</v>
      </c>
      <c r="W4819">
        <v>0</v>
      </c>
      <c r="X4819" s="4">
        <f t="shared" si="150"/>
        <v>0</v>
      </c>
      <c r="Y4819" s="5">
        <f t="shared" ca="1" si="151"/>
        <v>0</v>
      </c>
    </row>
    <row r="4820" spans="1:25" x14ac:dyDescent="0.2">
      <c r="A4820" t="s">
        <v>6917</v>
      </c>
      <c r="B4820">
        <v>656607</v>
      </c>
      <c r="C4820" t="s">
        <v>4209</v>
      </c>
      <c r="D4820" s="2">
        <v>23.6</v>
      </c>
      <c r="E4820">
        <v>2019</v>
      </c>
      <c r="F4820" t="s">
        <v>27</v>
      </c>
      <c r="G4820">
        <v>2021</v>
      </c>
      <c r="H4820" t="s">
        <v>6918</v>
      </c>
      <c r="I4820">
        <v>50</v>
      </c>
      <c r="J4820">
        <v>0</v>
      </c>
      <c r="K4820">
        <v>0</v>
      </c>
      <c r="L4820">
        <v>0</v>
      </c>
      <c r="M4820">
        <v>0</v>
      </c>
      <c r="N4820">
        <v>0</v>
      </c>
      <c r="O4820">
        <v>60</v>
      </c>
      <c r="P4820">
        <v>40</v>
      </c>
      <c r="Q4820">
        <v>55</v>
      </c>
      <c r="R4820">
        <v>70</v>
      </c>
      <c r="S4820">
        <v>0</v>
      </c>
      <c r="T4820">
        <v>0</v>
      </c>
      <c r="U4820" t="s">
        <v>108</v>
      </c>
      <c r="V4820" s="3" t="d">
        <v>1899-12-30</v>
      </c>
      <c r="W4820">
        <v>0</v>
      </c>
      <c r="X4820" s="4">
        <f t="shared" si="150"/>
        <v>0</v>
      </c>
      <c r="Y4820" s="5">
        <f t="shared" ca="1" si="151"/>
        <v>0</v>
      </c>
    </row>
    <row r="4821" spans="1:25" x14ac:dyDescent="0.2">
      <c r="A4821" t="s">
        <v>6917</v>
      </c>
      <c r="B4821">
        <v>656607</v>
      </c>
      <c r="C4821" t="s">
        <v>4209</v>
      </c>
      <c r="D4821" s="2">
        <v>23.6</v>
      </c>
      <c r="E4821">
        <v>2019</v>
      </c>
      <c r="F4821" t="s">
        <v>27</v>
      </c>
      <c r="G4821">
        <v>2021</v>
      </c>
      <c r="H4821" t="s">
        <v>6918</v>
      </c>
      <c r="I4821">
        <v>50</v>
      </c>
      <c r="J4821">
        <v>0</v>
      </c>
      <c r="K4821">
        <v>0</v>
      </c>
      <c r="L4821">
        <v>0</v>
      </c>
      <c r="M4821">
        <v>0</v>
      </c>
      <c r="N4821">
        <v>0</v>
      </c>
      <c r="O4821">
        <v>60</v>
      </c>
      <c r="P4821">
        <v>40</v>
      </c>
      <c r="Q4821">
        <v>55</v>
      </c>
      <c r="R4821">
        <v>70</v>
      </c>
      <c r="S4821">
        <v>0</v>
      </c>
      <c r="T4821">
        <v>0</v>
      </c>
      <c r="U4821" t="s">
        <v>145</v>
      </c>
      <c r="V4821" s="3" t="d">
        <v>1899-12-30</v>
      </c>
      <c r="W4821">
        <v>0</v>
      </c>
      <c r="X4821" s="4">
        <f t="shared" si="150"/>
        <v>0</v>
      </c>
      <c r="Y4821" s="5">
        <f t="shared" ca="1" si="151"/>
        <v>0</v>
      </c>
    </row>
    <row r="4822" spans="1:25" x14ac:dyDescent="0.2">
      <c r="A4822" t="s">
        <v>6917</v>
      </c>
      <c r="B4822">
        <v>656607</v>
      </c>
      <c r="C4822" t="s">
        <v>6919</v>
      </c>
      <c r="D4822" s="2">
        <v>21.4</v>
      </c>
      <c r="E4822">
        <v>2017</v>
      </c>
      <c r="F4822" t="s">
        <v>70</v>
      </c>
      <c r="G4822">
        <v>0</v>
      </c>
      <c r="H4822" t="s">
        <v>6920</v>
      </c>
      <c r="I4822">
        <v>50</v>
      </c>
      <c r="J4822">
        <v>0</v>
      </c>
      <c r="K4822">
        <v>0</v>
      </c>
      <c r="L4822">
        <v>0</v>
      </c>
      <c r="M4822">
        <v>0</v>
      </c>
      <c r="N4822">
        <v>0</v>
      </c>
      <c r="O4822">
        <v>60</v>
      </c>
      <c r="P4822">
        <v>40</v>
      </c>
      <c r="Q4822">
        <v>60</v>
      </c>
      <c r="R4822">
        <v>70</v>
      </c>
      <c r="S4822">
        <v>0</v>
      </c>
      <c r="T4822">
        <v>0</v>
      </c>
      <c r="U4822" t="s">
        <v>218</v>
      </c>
      <c r="V4822" s="3" t="d">
        <v>1899-12-30</v>
      </c>
      <c r="W4822">
        <v>0</v>
      </c>
      <c r="X4822" s="4">
        <f t="shared" si="150"/>
        <v>0</v>
      </c>
      <c r="Y4822" s="5">
        <f t="shared" ca="1" si="151"/>
        <v>0</v>
      </c>
    </row>
    <row r="4823" spans="1:25" x14ac:dyDescent="0.2">
      <c r="A4823" t="s">
        <v>6917</v>
      </c>
      <c r="B4823">
        <v>656607</v>
      </c>
      <c r="C4823">
        <v>0</v>
      </c>
      <c r="D4823" s="2">
        <v>21.9</v>
      </c>
      <c r="E4823">
        <v>2018</v>
      </c>
      <c r="F4823" t="s">
        <v>70</v>
      </c>
      <c r="G4823">
        <v>2020</v>
      </c>
      <c r="H4823" t="s">
        <v>6921</v>
      </c>
      <c r="I4823">
        <v>55</v>
      </c>
      <c r="J4823">
        <v>0</v>
      </c>
      <c r="K4823">
        <v>0</v>
      </c>
      <c r="L4823">
        <v>0</v>
      </c>
      <c r="M4823">
        <v>0</v>
      </c>
      <c r="N4823">
        <v>0</v>
      </c>
      <c r="O4823">
        <v>60</v>
      </c>
      <c r="P4823">
        <v>45</v>
      </c>
      <c r="Q4823">
        <v>50</v>
      </c>
      <c r="R4823">
        <v>70</v>
      </c>
      <c r="S4823">
        <v>0</v>
      </c>
      <c r="T4823">
        <v>0</v>
      </c>
      <c r="U4823" t="s">
        <v>60</v>
      </c>
      <c r="V4823" s="3" t="d">
        <v>1996-02-04</v>
      </c>
      <c r="W4823">
        <v>0</v>
      </c>
      <c r="X4823" s="4">
        <f t="shared" si="150"/>
        <v>0</v>
      </c>
      <c r="Y4823" s="5">
        <f t="shared" ca="1" si="151"/>
        <v>0</v>
      </c>
    </row>
    <row r="4824" spans="1:25" x14ac:dyDescent="0.2">
      <c r="A4824" t="s">
        <v>6917</v>
      </c>
      <c r="B4824">
        <v>656607</v>
      </c>
      <c r="C4824">
        <v>0</v>
      </c>
      <c r="D4824" s="2">
        <v>20.9</v>
      </c>
      <c r="E4824">
        <v>2017</v>
      </c>
      <c r="F4824" t="s">
        <v>70</v>
      </c>
      <c r="G4824">
        <v>2020</v>
      </c>
      <c r="H4824" t="s">
        <v>6922</v>
      </c>
      <c r="I4824">
        <v>55</v>
      </c>
      <c r="J4824">
        <v>0</v>
      </c>
      <c r="K4824">
        <v>0</v>
      </c>
      <c r="L4824">
        <v>0</v>
      </c>
      <c r="M4824">
        <v>0</v>
      </c>
      <c r="N4824">
        <v>0</v>
      </c>
      <c r="O4824">
        <v>60</v>
      </c>
      <c r="P4824">
        <v>50</v>
      </c>
      <c r="Q4824">
        <v>50</v>
      </c>
      <c r="R4824">
        <v>70</v>
      </c>
      <c r="S4824">
        <v>0</v>
      </c>
      <c r="T4824">
        <v>0</v>
      </c>
      <c r="U4824" t="s">
        <v>60</v>
      </c>
      <c r="V4824" s="3" t="d">
        <v>1996-02-04</v>
      </c>
      <c r="W4824">
        <v>0</v>
      </c>
      <c r="X4824" s="4">
        <f t="shared" si="150"/>
        <v>0</v>
      </c>
      <c r="Y4824" s="5">
        <f t="shared" ca="1" si="151"/>
        <v>0</v>
      </c>
    </row>
    <row r="4825" spans="1:25" x14ac:dyDescent="0.2">
      <c r="A4825" t="s">
        <v>6917</v>
      </c>
      <c r="B4825">
        <v>656607</v>
      </c>
      <c r="C4825">
        <v>0</v>
      </c>
      <c r="D4825" s="2">
        <v>20.9</v>
      </c>
      <c r="E4825">
        <v>2017</v>
      </c>
      <c r="F4825" t="s">
        <v>70</v>
      </c>
      <c r="G4825">
        <v>0</v>
      </c>
      <c r="H4825" t="s">
        <v>6923</v>
      </c>
      <c r="I4825">
        <v>55</v>
      </c>
      <c r="J4825">
        <v>0</v>
      </c>
      <c r="K4825">
        <v>0</v>
      </c>
      <c r="L4825">
        <v>0</v>
      </c>
      <c r="M4825">
        <v>0</v>
      </c>
      <c r="N4825">
        <v>0</v>
      </c>
      <c r="O4825">
        <v>60</v>
      </c>
      <c r="P4825">
        <v>50</v>
      </c>
      <c r="Q4825">
        <v>50</v>
      </c>
      <c r="R4825">
        <v>70</v>
      </c>
      <c r="S4825">
        <v>0</v>
      </c>
      <c r="T4825">
        <v>0</v>
      </c>
      <c r="U4825" t="s">
        <v>60</v>
      </c>
      <c r="V4825" s="3" t="d">
        <v>1899-12-30</v>
      </c>
      <c r="W4825">
        <v>0</v>
      </c>
      <c r="X4825" s="4">
        <f t="shared" si="150"/>
        <v>0</v>
      </c>
      <c r="Y4825" s="5">
        <f t="shared" ca="1" si="151"/>
        <v>0</v>
      </c>
    </row>
    <row r="4826" spans="1:25" x14ac:dyDescent="0.2">
      <c r="A4826" t="s">
        <v>6917</v>
      </c>
      <c r="B4826">
        <v>656607</v>
      </c>
      <c r="C4826">
        <v>0</v>
      </c>
      <c r="D4826" s="2">
        <v>17.899999999999999</v>
      </c>
      <c r="E4826">
        <v>2014</v>
      </c>
      <c r="F4826" t="s">
        <v>70</v>
      </c>
      <c r="G4826">
        <v>0</v>
      </c>
      <c r="H4826" t="s">
        <v>6924</v>
      </c>
      <c r="I4826">
        <v>50</v>
      </c>
      <c r="J4826">
        <v>0</v>
      </c>
      <c r="K4826">
        <v>0</v>
      </c>
      <c r="L4826">
        <v>0</v>
      </c>
      <c r="M4826">
        <v>0</v>
      </c>
      <c r="N4826">
        <v>0</v>
      </c>
      <c r="O4826">
        <v>60</v>
      </c>
      <c r="P4826">
        <v>45</v>
      </c>
      <c r="Q4826">
        <v>30</v>
      </c>
      <c r="R4826">
        <v>70</v>
      </c>
      <c r="S4826">
        <v>0</v>
      </c>
      <c r="T4826">
        <v>0</v>
      </c>
      <c r="U4826" t="s">
        <v>60</v>
      </c>
      <c r="V4826" s="3" t="d">
        <v>1899-12-30</v>
      </c>
      <c r="W4826">
        <v>0</v>
      </c>
      <c r="X4826" s="4">
        <f t="shared" si="150"/>
        <v>0</v>
      </c>
      <c r="Y4826" s="5">
        <f t="shared" ca="1" si="151"/>
        <v>0</v>
      </c>
    </row>
    <row r="4827" spans="1:25" x14ac:dyDescent="0.2">
      <c r="A4827" t="s">
        <v>6925</v>
      </c>
      <c r="B4827">
        <v>650339</v>
      </c>
      <c r="C4827" t="s">
        <v>6926</v>
      </c>
      <c r="D4827" s="2">
        <v>22.9</v>
      </c>
      <c r="E4827">
        <v>2019</v>
      </c>
      <c r="F4827" t="s">
        <v>96</v>
      </c>
      <c r="G4827">
        <v>2020</v>
      </c>
      <c r="H4827" t="s">
        <v>6927</v>
      </c>
      <c r="I4827">
        <v>55</v>
      </c>
      <c r="J4827">
        <v>0</v>
      </c>
      <c r="K4827">
        <v>0</v>
      </c>
      <c r="L4827">
        <v>0</v>
      </c>
      <c r="M4827">
        <v>0</v>
      </c>
      <c r="N4827">
        <v>0</v>
      </c>
      <c r="O4827">
        <v>50</v>
      </c>
      <c r="P4827">
        <v>50</v>
      </c>
      <c r="Q4827">
        <v>45</v>
      </c>
      <c r="R4827">
        <v>50</v>
      </c>
      <c r="S4827">
        <v>0</v>
      </c>
      <c r="T4827">
        <v>0</v>
      </c>
      <c r="U4827" t="s">
        <v>107</v>
      </c>
      <c r="V4827" s="3" t="d">
        <v>1899-12-30</v>
      </c>
      <c r="W4827">
        <v>0</v>
      </c>
      <c r="X4827" s="4">
        <f t="shared" si="150"/>
        <v>0</v>
      </c>
      <c r="Y4827" s="5">
        <f t="shared" ca="1" si="151"/>
        <v>0</v>
      </c>
    </row>
    <row r="4828" spans="1:25" x14ac:dyDescent="0.2">
      <c r="A4828" t="s">
        <v>6925</v>
      </c>
      <c r="B4828">
        <v>650339</v>
      </c>
      <c r="C4828" t="s">
        <v>6926</v>
      </c>
      <c r="D4828" s="2">
        <v>23.1</v>
      </c>
      <c r="E4828">
        <v>2019</v>
      </c>
      <c r="F4828" t="s">
        <v>24</v>
      </c>
      <c r="G4828">
        <v>2020</v>
      </c>
      <c r="H4828" t="s">
        <v>6928</v>
      </c>
      <c r="I4828">
        <v>55</v>
      </c>
      <c r="J4828">
        <v>0</v>
      </c>
      <c r="K4828">
        <v>0</v>
      </c>
      <c r="L4828">
        <v>0</v>
      </c>
      <c r="M4828">
        <v>0</v>
      </c>
      <c r="N4828">
        <v>0</v>
      </c>
      <c r="O4828">
        <v>50</v>
      </c>
      <c r="P4828">
        <v>50</v>
      </c>
      <c r="Q4828">
        <v>45</v>
      </c>
      <c r="R4828">
        <v>50</v>
      </c>
      <c r="S4828">
        <v>0</v>
      </c>
      <c r="T4828">
        <v>0</v>
      </c>
      <c r="U4828" t="s">
        <v>108</v>
      </c>
      <c r="V4828" s="3" t="d">
        <v>1899-12-30</v>
      </c>
      <c r="W4828">
        <v>0</v>
      </c>
      <c r="X4828" s="4">
        <f t="shared" si="150"/>
        <v>0</v>
      </c>
      <c r="Y4828" s="5">
        <f t="shared" ca="1" si="151"/>
        <v>0</v>
      </c>
    </row>
    <row r="4829" spans="1:25" x14ac:dyDescent="0.2">
      <c r="A4829" t="s">
        <v>6925</v>
      </c>
      <c r="B4829">
        <v>650339</v>
      </c>
      <c r="C4829">
        <v>0</v>
      </c>
      <c r="D4829" s="2">
        <v>20.454483230000001</v>
      </c>
      <c r="E4829">
        <v>2017</v>
      </c>
      <c r="F4829" t="s">
        <v>96</v>
      </c>
      <c r="G4829">
        <v>2019</v>
      </c>
      <c r="H4829" t="s">
        <v>6929</v>
      </c>
      <c r="I4829">
        <v>60</v>
      </c>
      <c r="J4829">
        <v>0</v>
      </c>
      <c r="K4829">
        <v>0</v>
      </c>
      <c r="L4829">
        <v>0</v>
      </c>
      <c r="M4829">
        <v>0</v>
      </c>
      <c r="N4829">
        <v>0</v>
      </c>
      <c r="O4829">
        <v>50</v>
      </c>
      <c r="P4829">
        <v>50</v>
      </c>
      <c r="Q4829">
        <v>40</v>
      </c>
      <c r="R4829">
        <v>50</v>
      </c>
      <c r="S4829">
        <v>0</v>
      </c>
      <c r="T4829">
        <v>0</v>
      </c>
      <c r="U4829" t="s">
        <v>60</v>
      </c>
      <c r="V4829" s="3" t="d">
        <v>1996-07-19</v>
      </c>
      <c r="W4829">
        <v>0</v>
      </c>
      <c r="X4829" s="4">
        <f t="shared" si="150"/>
        <v>0</v>
      </c>
      <c r="Y4829" s="5">
        <f t="shared" ca="1" si="151"/>
        <v>0</v>
      </c>
    </row>
    <row r="4830" spans="1:25" x14ac:dyDescent="0.2">
      <c r="A4830" t="s">
        <v>6925</v>
      </c>
      <c r="B4830">
        <v>650339</v>
      </c>
      <c r="C4830">
        <v>0</v>
      </c>
      <c r="D4830" s="2">
        <v>19.452429840000001</v>
      </c>
      <c r="E4830">
        <v>2016</v>
      </c>
      <c r="F4830" t="s">
        <v>96</v>
      </c>
      <c r="G4830">
        <v>2019</v>
      </c>
      <c r="H4830" t="s">
        <v>6930</v>
      </c>
      <c r="I4830">
        <v>60</v>
      </c>
      <c r="J4830">
        <v>0</v>
      </c>
      <c r="K4830">
        <v>0</v>
      </c>
      <c r="L4830">
        <v>0</v>
      </c>
      <c r="M4830">
        <v>0</v>
      </c>
      <c r="N4830">
        <v>0</v>
      </c>
      <c r="O4830">
        <v>50</v>
      </c>
      <c r="P4830">
        <v>50</v>
      </c>
      <c r="Q4830">
        <v>40</v>
      </c>
      <c r="R4830">
        <v>50</v>
      </c>
      <c r="S4830">
        <v>0</v>
      </c>
      <c r="T4830">
        <v>0</v>
      </c>
      <c r="U4830" t="s">
        <v>60</v>
      </c>
      <c r="V4830" s="3" t="d">
        <v>1996-07-19</v>
      </c>
      <c r="W4830">
        <v>0</v>
      </c>
      <c r="X4830" s="4">
        <f t="shared" si="150"/>
        <v>0</v>
      </c>
      <c r="Y4830" s="5">
        <f t="shared" ca="1" si="151"/>
        <v>0</v>
      </c>
    </row>
    <row r="4831" spans="1:25" x14ac:dyDescent="0.2">
      <c r="A4831" t="s">
        <v>6931</v>
      </c>
      <c r="B4831">
        <v>0</v>
      </c>
      <c r="C4831" t="s">
        <v>6374</v>
      </c>
      <c r="D4831" s="2">
        <v>17.3</v>
      </c>
      <c r="E4831">
        <v>2019</v>
      </c>
      <c r="F4831" t="s">
        <v>24</v>
      </c>
      <c r="G4831">
        <v>2024</v>
      </c>
      <c r="H4831" t="s">
        <v>6932</v>
      </c>
      <c r="I4831">
        <v>0</v>
      </c>
      <c r="J4831">
        <v>0</v>
      </c>
      <c r="K4831">
        <v>0</v>
      </c>
      <c r="L4831">
        <v>0</v>
      </c>
      <c r="M4831">
        <v>0</v>
      </c>
      <c r="N4831">
        <v>0</v>
      </c>
      <c r="O4831">
        <v>0</v>
      </c>
      <c r="P4831">
        <v>0</v>
      </c>
      <c r="Q4831">
        <v>0</v>
      </c>
      <c r="R4831">
        <v>0</v>
      </c>
      <c r="S4831">
        <v>0</v>
      </c>
      <c r="T4831">
        <v>0</v>
      </c>
      <c r="U4831" t="s">
        <v>108</v>
      </c>
      <c r="V4831" s="3" t="d">
        <v>1899-12-30</v>
      </c>
      <c r="W4831">
        <v>0</v>
      </c>
      <c r="X4831" s="4">
        <f t="shared" si="150"/>
        <v>0</v>
      </c>
      <c r="Y4831" s="5">
        <f t="shared" ca="1" si="151"/>
        <v>0</v>
      </c>
    </row>
    <row r="4832" spans="1:25" x14ac:dyDescent="0.2">
      <c r="A4832" t="s">
        <v>6931</v>
      </c>
      <c r="B4832">
        <v>0</v>
      </c>
      <c r="C4832">
        <v>0</v>
      </c>
      <c r="D4832" s="2">
        <v>17</v>
      </c>
      <c r="E4832">
        <v>2019</v>
      </c>
      <c r="F4832" t="s">
        <v>24</v>
      </c>
      <c r="G4832">
        <v>2024</v>
      </c>
      <c r="H4832" t="s">
        <v>6932</v>
      </c>
      <c r="I4832">
        <v>0</v>
      </c>
      <c r="J4832">
        <v>0</v>
      </c>
      <c r="K4832">
        <v>0</v>
      </c>
      <c r="L4832">
        <v>0</v>
      </c>
      <c r="M4832">
        <v>0</v>
      </c>
      <c r="N4832">
        <v>0</v>
      </c>
      <c r="O4832">
        <v>0</v>
      </c>
      <c r="P4832">
        <v>0</v>
      </c>
      <c r="Q4832">
        <v>0</v>
      </c>
      <c r="R4832">
        <v>0</v>
      </c>
      <c r="S4832">
        <v>0</v>
      </c>
      <c r="T4832">
        <v>0</v>
      </c>
      <c r="U4832" t="s">
        <v>107</v>
      </c>
      <c r="V4832" s="3" t="d">
        <v>1899-12-30</v>
      </c>
      <c r="W4832">
        <v>0</v>
      </c>
      <c r="X4832" s="4">
        <f t="shared" si="150"/>
        <v>0</v>
      </c>
      <c r="Y4832" s="5">
        <f t="shared" ca="1" si="151"/>
        <v>0</v>
      </c>
    </row>
    <row r="4833" spans="1:25" x14ac:dyDescent="0.2">
      <c r="A4833" t="s">
        <v>6933</v>
      </c>
      <c r="B4833" t="s">
        <v>6934</v>
      </c>
      <c r="C4833">
        <v>0</v>
      </c>
      <c r="D4833" s="2">
        <v>18.399999999999999</v>
      </c>
      <c r="E4833">
        <v>2019</v>
      </c>
      <c r="F4833" t="s">
        <v>70</v>
      </c>
      <c r="G4833">
        <v>0</v>
      </c>
      <c r="H4833" t="s">
        <v>6935</v>
      </c>
      <c r="I4833">
        <v>60</v>
      </c>
      <c r="J4833">
        <v>0</v>
      </c>
      <c r="K4833">
        <v>0</v>
      </c>
      <c r="L4833">
        <v>0</v>
      </c>
      <c r="M4833">
        <v>0</v>
      </c>
      <c r="N4833">
        <v>0</v>
      </c>
      <c r="O4833">
        <v>55</v>
      </c>
      <c r="P4833">
        <v>45</v>
      </c>
      <c r="Q4833">
        <v>50</v>
      </c>
      <c r="R4833">
        <v>75</v>
      </c>
      <c r="S4833">
        <v>0</v>
      </c>
      <c r="T4833">
        <v>0</v>
      </c>
      <c r="U4833" t="s">
        <v>60</v>
      </c>
      <c r="V4833" s="3" t="d">
        <v>1899-12-30</v>
      </c>
      <c r="W4833">
        <v>0</v>
      </c>
      <c r="X4833" s="4">
        <f t="shared" si="150"/>
        <v>0</v>
      </c>
      <c r="Y4833" s="5">
        <f t="shared" ca="1" si="151"/>
        <v>0</v>
      </c>
    </row>
    <row r="4834" spans="1:25" x14ac:dyDescent="0.2">
      <c r="A4834" t="s">
        <v>6936</v>
      </c>
      <c r="B4834">
        <v>676219</v>
      </c>
      <c r="C4834">
        <v>0</v>
      </c>
      <c r="D4834" s="2">
        <v>18.7</v>
      </c>
      <c r="E4834">
        <v>2018</v>
      </c>
      <c r="F4834" t="s">
        <v>45</v>
      </c>
      <c r="G4834">
        <v>2021</v>
      </c>
      <c r="H4834" t="s">
        <v>6937</v>
      </c>
      <c r="I4834">
        <v>0</v>
      </c>
      <c r="J4834">
        <v>50</v>
      </c>
      <c r="K4834">
        <v>45</v>
      </c>
      <c r="L4834">
        <v>45</v>
      </c>
      <c r="M4834">
        <v>0</v>
      </c>
      <c r="N4834">
        <v>60</v>
      </c>
      <c r="O4834">
        <v>0</v>
      </c>
      <c r="P4834">
        <v>0</v>
      </c>
      <c r="Q4834">
        <v>0</v>
      </c>
      <c r="R4834">
        <v>0</v>
      </c>
      <c r="S4834">
        <v>0</v>
      </c>
      <c r="T4834">
        <v>0</v>
      </c>
      <c r="U4834" t="s">
        <v>60</v>
      </c>
      <c r="V4834" s="3" t="d">
        <v>1999-04-19</v>
      </c>
      <c r="W4834">
        <v>0</v>
      </c>
      <c r="X4834" s="4">
        <f t="shared" si="150"/>
        <v>0</v>
      </c>
      <c r="Y4834" s="5">
        <f t="shared" ca="1" si="151"/>
        <v>-1</v>
      </c>
    </row>
    <row r="4835" spans="1:25" x14ac:dyDescent="0.2">
      <c r="A4835" t="s">
        <v>6938</v>
      </c>
      <c r="B4835">
        <v>0</v>
      </c>
      <c r="C4835" t="s">
        <v>6939</v>
      </c>
      <c r="D4835" s="2">
        <v>20</v>
      </c>
      <c r="E4835">
        <v>2018</v>
      </c>
      <c r="F4835" t="s">
        <v>158</v>
      </c>
      <c r="G4835">
        <v>2020</v>
      </c>
      <c r="H4835" t="s">
        <v>6940</v>
      </c>
      <c r="I4835">
        <v>60</v>
      </c>
      <c r="J4835">
        <v>0</v>
      </c>
      <c r="K4835">
        <v>0</v>
      </c>
      <c r="L4835">
        <v>0</v>
      </c>
      <c r="M4835">
        <v>0</v>
      </c>
      <c r="N4835">
        <v>0</v>
      </c>
      <c r="O4835">
        <v>55</v>
      </c>
      <c r="P4835">
        <v>50</v>
      </c>
      <c r="Q4835">
        <v>60</v>
      </c>
      <c r="R4835">
        <v>50</v>
      </c>
      <c r="S4835">
        <v>0</v>
      </c>
      <c r="T4835">
        <v>0</v>
      </c>
      <c r="U4835" t="s">
        <v>128</v>
      </c>
      <c r="V4835" s="3" t="d">
        <v>1899-12-30</v>
      </c>
      <c r="W4835">
        <v>0</v>
      </c>
      <c r="X4835" s="4">
        <f t="shared" si="150"/>
        <v>0</v>
      </c>
      <c r="Y4835" s="5">
        <f t="shared" ca="1" si="151"/>
        <v>0</v>
      </c>
    </row>
    <row r="4836" spans="1:25" x14ac:dyDescent="0.2">
      <c r="A4836" t="s">
        <v>6938</v>
      </c>
      <c r="B4836">
        <v>0</v>
      </c>
      <c r="C4836" t="s">
        <v>6939</v>
      </c>
      <c r="D4836" s="2">
        <v>21.7</v>
      </c>
      <c r="E4836">
        <v>2019</v>
      </c>
      <c r="F4836" t="s">
        <v>158</v>
      </c>
      <c r="G4836">
        <v>2020</v>
      </c>
      <c r="H4836" t="s">
        <v>6941</v>
      </c>
      <c r="I4836">
        <v>60</v>
      </c>
      <c r="J4836">
        <v>0</v>
      </c>
      <c r="K4836">
        <v>0</v>
      </c>
      <c r="L4836">
        <v>0</v>
      </c>
      <c r="M4836">
        <v>0</v>
      </c>
      <c r="N4836">
        <v>0</v>
      </c>
      <c r="O4836">
        <v>55</v>
      </c>
      <c r="P4836">
        <v>50</v>
      </c>
      <c r="Q4836">
        <v>65</v>
      </c>
      <c r="R4836">
        <v>50</v>
      </c>
      <c r="S4836">
        <v>0</v>
      </c>
      <c r="T4836">
        <v>0</v>
      </c>
      <c r="U4836" t="s">
        <v>107</v>
      </c>
      <c r="V4836" s="3" t="d">
        <v>1899-12-30</v>
      </c>
      <c r="W4836">
        <v>0</v>
      </c>
      <c r="X4836" s="4">
        <f t="shared" si="150"/>
        <v>0</v>
      </c>
      <c r="Y4836" s="5">
        <f t="shared" ca="1" si="151"/>
        <v>0</v>
      </c>
    </row>
    <row r="4837" spans="1:25" x14ac:dyDescent="0.2">
      <c r="A4837" t="s">
        <v>6938</v>
      </c>
      <c r="B4837">
        <v>0</v>
      </c>
      <c r="C4837" t="s">
        <v>6939</v>
      </c>
      <c r="D4837" s="2">
        <v>21.9</v>
      </c>
      <c r="E4837">
        <v>2019</v>
      </c>
      <c r="F4837" t="s">
        <v>158</v>
      </c>
      <c r="G4837">
        <v>2020</v>
      </c>
      <c r="H4837" t="s">
        <v>6941</v>
      </c>
      <c r="I4837">
        <v>60</v>
      </c>
      <c r="J4837">
        <v>0</v>
      </c>
      <c r="K4837">
        <v>0</v>
      </c>
      <c r="L4837">
        <v>0</v>
      </c>
      <c r="M4837">
        <v>0</v>
      </c>
      <c r="N4837">
        <v>0</v>
      </c>
      <c r="O4837">
        <v>55</v>
      </c>
      <c r="P4837">
        <v>50</v>
      </c>
      <c r="Q4837">
        <v>65</v>
      </c>
      <c r="R4837">
        <v>50</v>
      </c>
      <c r="S4837">
        <v>0</v>
      </c>
      <c r="T4837">
        <v>0</v>
      </c>
      <c r="U4837" t="s">
        <v>108</v>
      </c>
      <c r="V4837" s="3" t="d">
        <v>1899-12-30</v>
      </c>
      <c r="W4837">
        <v>0</v>
      </c>
      <c r="X4837" s="4">
        <f t="shared" si="150"/>
        <v>0</v>
      </c>
      <c r="Y4837" s="5">
        <f t="shared" ca="1" si="151"/>
        <v>0</v>
      </c>
    </row>
    <row r="4838" spans="1:25" x14ac:dyDescent="0.2">
      <c r="A4838" t="s">
        <v>6938</v>
      </c>
      <c r="B4838">
        <v>0</v>
      </c>
      <c r="C4838" t="s">
        <v>6939</v>
      </c>
      <c r="D4838" s="2">
        <v>22.8</v>
      </c>
      <c r="E4838">
        <v>2018</v>
      </c>
      <c r="F4838" t="s">
        <v>158</v>
      </c>
      <c r="G4838">
        <v>0</v>
      </c>
      <c r="H4838" t="s">
        <v>6942</v>
      </c>
      <c r="I4838">
        <v>60</v>
      </c>
      <c r="J4838">
        <v>0</v>
      </c>
      <c r="K4838">
        <v>0</v>
      </c>
      <c r="L4838">
        <v>0</v>
      </c>
      <c r="M4838">
        <v>0</v>
      </c>
      <c r="N4838">
        <v>0</v>
      </c>
      <c r="O4838">
        <v>55</v>
      </c>
      <c r="P4838">
        <v>55</v>
      </c>
      <c r="Q4838">
        <v>60</v>
      </c>
      <c r="R4838">
        <v>50</v>
      </c>
      <c r="S4838">
        <v>0</v>
      </c>
      <c r="T4838">
        <v>0</v>
      </c>
      <c r="U4838" t="s">
        <v>566</v>
      </c>
      <c r="V4838" s="3" t="d">
        <v>1899-12-30</v>
      </c>
      <c r="W4838">
        <v>0</v>
      </c>
      <c r="X4838" s="4">
        <f t="shared" si="150"/>
        <v>0</v>
      </c>
      <c r="Y4838" s="5">
        <f t="shared" ca="1" si="151"/>
        <v>0</v>
      </c>
    </row>
    <row r="4839" spans="1:25" x14ac:dyDescent="0.2">
      <c r="A4839" t="s">
        <v>6943</v>
      </c>
      <c r="B4839">
        <v>621044</v>
      </c>
      <c r="C4839">
        <v>14548</v>
      </c>
      <c r="D4839" s="2">
        <v>18.600000000000001</v>
      </c>
      <c r="E4839">
        <v>2013</v>
      </c>
      <c r="F4839" t="s">
        <v>96</v>
      </c>
      <c r="G4839">
        <v>2016</v>
      </c>
      <c r="H4839" t="s">
        <v>6944</v>
      </c>
      <c r="I4839">
        <v>60</v>
      </c>
      <c r="J4839">
        <v>0</v>
      </c>
      <c r="K4839">
        <v>0</v>
      </c>
      <c r="L4839">
        <v>0</v>
      </c>
      <c r="M4839">
        <v>0</v>
      </c>
      <c r="N4839">
        <v>0</v>
      </c>
      <c r="O4839">
        <v>50</v>
      </c>
      <c r="P4839">
        <v>50</v>
      </c>
      <c r="Q4839">
        <v>40</v>
      </c>
      <c r="R4839">
        <v>40</v>
      </c>
      <c r="S4839">
        <v>0</v>
      </c>
      <c r="T4839">
        <v>0</v>
      </c>
      <c r="U4839" t="s">
        <v>60</v>
      </c>
      <c r="V4839" s="3" t="d">
        <v>1994-05-12</v>
      </c>
      <c r="W4839">
        <v>2018</v>
      </c>
      <c r="X4839" s="4">
        <f t="shared" si="150"/>
        <v>23.657534246575342</v>
      </c>
      <c r="Y4839" s="5">
        <f t="shared" ca="1" si="151"/>
        <v>1</v>
      </c>
    </row>
    <row r="4840" spans="1:25" x14ac:dyDescent="0.2">
      <c r="A4840" t="s">
        <v>6943</v>
      </c>
      <c r="B4840">
        <v>621044</v>
      </c>
      <c r="C4840">
        <v>14548</v>
      </c>
      <c r="D4840" s="2">
        <v>19.600000000000001</v>
      </c>
      <c r="E4840">
        <v>2014</v>
      </c>
      <c r="F4840" t="s">
        <v>35</v>
      </c>
      <c r="G4840">
        <v>2016</v>
      </c>
      <c r="H4840" t="s">
        <v>6945</v>
      </c>
      <c r="I4840">
        <v>55</v>
      </c>
      <c r="J4840">
        <v>0</v>
      </c>
      <c r="K4840">
        <v>0</v>
      </c>
      <c r="L4840">
        <v>0</v>
      </c>
      <c r="M4840">
        <v>0</v>
      </c>
      <c r="N4840">
        <v>0</v>
      </c>
      <c r="O4840">
        <v>50</v>
      </c>
      <c r="P4840">
        <v>45</v>
      </c>
      <c r="Q4840">
        <v>30</v>
      </c>
      <c r="R4840">
        <v>45</v>
      </c>
      <c r="S4840">
        <v>0</v>
      </c>
      <c r="T4840">
        <v>0</v>
      </c>
      <c r="U4840" t="s">
        <v>60</v>
      </c>
      <c r="V4840" s="3" t="d">
        <v>1994-05-12</v>
      </c>
      <c r="W4840">
        <v>2018</v>
      </c>
      <c r="X4840" s="4">
        <f t="shared" si="150"/>
        <v>23.657534246575342</v>
      </c>
      <c r="Y4840" s="5">
        <f t="shared" ca="1" si="151"/>
        <v>1</v>
      </c>
    </row>
    <row r="4841" spans="1:25" x14ac:dyDescent="0.2">
      <c r="A4841" t="s">
        <v>6946</v>
      </c>
      <c r="B4841">
        <v>0</v>
      </c>
      <c r="C4841">
        <v>0</v>
      </c>
      <c r="D4841" s="2">
        <v>21.4</v>
      </c>
      <c r="E4841">
        <v>2017</v>
      </c>
      <c r="F4841" t="s">
        <v>96</v>
      </c>
      <c r="G4841">
        <v>0</v>
      </c>
      <c r="H4841" t="s">
        <v>6947</v>
      </c>
      <c r="I4841">
        <v>55</v>
      </c>
      <c r="J4841">
        <v>0</v>
      </c>
      <c r="K4841">
        <v>0</v>
      </c>
      <c r="L4841">
        <v>0</v>
      </c>
      <c r="M4841">
        <v>0</v>
      </c>
      <c r="N4841">
        <v>0</v>
      </c>
      <c r="O4841">
        <v>50</v>
      </c>
      <c r="P4841">
        <v>45</v>
      </c>
      <c r="Q4841">
        <v>45</v>
      </c>
      <c r="R4841">
        <v>50</v>
      </c>
      <c r="S4841">
        <v>0</v>
      </c>
      <c r="T4841">
        <v>0</v>
      </c>
      <c r="U4841" t="s">
        <v>218</v>
      </c>
      <c r="V4841" s="3" t="d">
        <v>1899-12-30</v>
      </c>
      <c r="W4841">
        <v>0</v>
      </c>
      <c r="X4841" s="4">
        <f t="shared" si="150"/>
        <v>0</v>
      </c>
      <c r="Y4841" s="5">
        <f t="shared" ca="1" si="151"/>
        <v>0</v>
      </c>
    </row>
    <row r="4842" spans="1:25" x14ac:dyDescent="0.2">
      <c r="A4842" t="s">
        <v>6946</v>
      </c>
      <c r="B4842" t="s">
        <v>6948</v>
      </c>
      <c r="C4842">
        <v>0</v>
      </c>
      <c r="D4842" s="2">
        <v>21</v>
      </c>
      <c r="E4842">
        <v>2017</v>
      </c>
      <c r="F4842" t="s">
        <v>96</v>
      </c>
      <c r="G4842">
        <v>0</v>
      </c>
      <c r="H4842" t="s">
        <v>6949</v>
      </c>
      <c r="I4842">
        <v>50</v>
      </c>
      <c r="J4842">
        <v>0</v>
      </c>
      <c r="K4842">
        <v>0</v>
      </c>
      <c r="L4842">
        <v>0</v>
      </c>
      <c r="M4842">
        <v>0</v>
      </c>
      <c r="N4842">
        <v>0</v>
      </c>
      <c r="O4842">
        <v>50</v>
      </c>
      <c r="P4842">
        <v>50</v>
      </c>
      <c r="Q4842">
        <v>40</v>
      </c>
      <c r="R4842">
        <v>45</v>
      </c>
      <c r="S4842">
        <v>0</v>
      </c>
      <c r="T4842">
        <v>0</v>
      </c>
      <c r="U4842" t="s">
        <v>60</v>
      </c>
      <c r="V4842" s="3" t="d">
        <v>1899-12-30</v>
      </c>
      <c r="W4842">
        <v>0</v>
      </c>
      <c r="X4842" s="4">
        <f t="shared" si="150"/>
        <v>0</v>
      </c>
      <c r="Y4842" s="5">
        <f t="shared" ca="1" si="151"/>
        <v>0</v>
      </c>
    </row>
    <row r="4843" spans="1:25" x14ac:dyDescent="0.2">
      <c r="A4843" t="s">
        <v>6950</v>
      </c>
      <c r="B4843">
        <v>592145</v>
      </c>
      <c r="C4843">
        <v>11437</v>
      </c>
      <c r="D4843" s="2">
        <v>21.2</v>
      </c>
      <c r="E4843">
        <v>2013</v>
      </c>
      <c r="F4843" t="s">
        <v>45</v>
      </c>
      <c r="G4843">
        <v>2014</v>
      </c>
      <c r="H4843" t="s">
        <v>6951</v>
      </c>
      <c r="I4843">
        <v>0</v>
      </c>
      <c r="J4843">
        <v>60</v>
      </c>
      <c r="K4843">
        <v>50</v>
      </c>
      <c r="L4843">
        <v>60</v>
      </c>
      <c r="M4843">
        <v>0</v>
      </c>
      <c r="N4843">
        <v>60</v>
      </c>
      <c r="O4843">
        <v>0</v>
      </c>
      <c r="P4843">
        <v>0</v>
      </c>
      <c r="Q4843">
        <v>0</v>
      </c>
      <c r="R4843">
        <v>0</v>
      </c>
      <c r="S4843">
        <v>0</v>
      </c>
      <c r="T4843">
        <v>0</v>
      </c>
      <c r="U4843" t="s">
        <v>60</v>
      </c>
      <c r="V4843" s="3" t="d">
        <v>1991-10-22</v>
      </c>
      <c r="W4843">
        <v>2018</v>
      </c>
      <c r="X4843" s="4">
        <f t="shared" si="150"/>
        <v>26.213698630136985</v>
      </c>
      <c r="Y4843" s="5">
        <f t="shared" ca="1" si="151"/>
        <v>0</v>
      </c>
    </row>
    <row r="4844" spans="1:25" x14ac:dyDescent="0.2">
      <c r="A4844" t="s">
        <v>6950</v>
      </c>
      <c r="B4844">
        <v>592145</v>
      </c>
      <c r="C4844">
        <v>11437</v>
      </c>
      <c r="D4844" s="2">
        <v>22.2</v>
      </c>
      <c r="E4844">
        <v>2014</v>
      </c>
      <c r="F4844" t="s">
        <v>45</v>
      </c>
      <c r="G4844">
        <v>2015</v>
      </c>
      <c r="H4844" t="s">
        <v>6952</v>
      </c>
      <c r="I4844">
        <v>0</v>
      </c>
      <c r="J4844">
        <v>50</v>
      </c>
      <c r="K4844">
        <v>50</v>
      </c>
      <c r="L4844">
        <v>60</v>
      </c>
      <c r="M4844">
        <v>0</v>
      </c>
      <c r="N4844">
        <v>55</v>
      </c>
      <c r="O4844">
        <v>0</v>
      </c>
      <c r="P4844">
        <v>0</v>
      </c>
      <c r="Q4844">
        <v>0</v>
      </c>
      <c r="R4844">
        <v>0</v>
      </c>
      <c r="S4844">
        <v>0</v>
      </c>
      <c r="T4844">
        <v>0</v>
      </c>
      <c r="U4844" t="s">
        <v>60</v>
      </c>
      <c r="V4844" s="3" t="d">
        <v>1991-10-22</v>
      </c>
      <c r="W4844">
        <v>2018</v>
      </c>
      <c r="X4844" s="4">
        <f t="shared" si="150"/>
        <v>26.213698630136985</v>
      </c>
      <c r="Y4844" s="5">
        <f t="shared" ca="1" si="151"/>
        <v>0</v>
      </c>
    </row>
    <row r="4845" spans="1:25" x14ac:dyDescent="0.2">
      <c r="A4845" t="s">
        <v>6953</v>
      </c>
      <c r="B4845">
        <v>534910</v>
      </c>
      <c r="C4845">
        <v>13287</v>
      </c>
      <c r="D4845" s="2">
        <v>23.4</v>
      </c>
      <c r="E4845">
        <v>2013</v>
      </c>
      <c r="F4845" t="s">
        <v>24</v>
      </c>
      <c r="G4845">
        <v>2015</v>
      </c>
      <c r="H4845" t="s">
        <v>6954</v>
      </c>
      <c r="I4845">
        <v>0</v>
      </c>
      <c r="J4845">
        <v>50</v>
      </c>
      <c r="K4845">
        <v>50</v>
      </c>
      <c r="L4845">
        <v>0</v>
      </c>
      <c r="M4845">
        <v>0</v>
      </c>
      <c r="N4845">
        <v>0</v>
      </c>
      <c r="O4845">
        <v>0</v>
      </c>
      <c r="P4845">
        <v>0</v>
      </c>
      <c r="Q4845">
        <v>0</v>
      </c>
      <c r="R4845">
        <v>0</v>
      </c>
      <c r="S4845">
        <v>50</v>
      </c>
      <c r="T4845">
        <v>0</v>
      </c>
      <c r="U4845" t="s">
        <v>60</v>
      </c>
      <c r="V4845" s="3" t="d">
        <v>1989-07-30</v>
      </c>
      <c r="W4845">
        <v>2014</v>
      </c>
      <c r="X4845" s="4">
        <f t="shared" si="150"/>
        <v>24.44109589041096</v>
      </c>
      <c r="Y4845" s="5">
        <f t="shared" ca="1" si="151"/>
        <v>0</v>
      </c>
    </row>
    <row r="4846" spans="1:25" x14ac:dyDescent="0.2">
      <c r="A4846" t="s">
        <v>6955</v>
      </c>
      <c r="B4846">
        <v>608385</v>
      </c>
      <c r="C4846">
        <v>13590</v>
      </c>
      <c r="D4846" s="2">
        <v>20.399999999999999</v>
      </c>
      <c r="E4846">
        <v>2014</v>
      </c>
      <c r="F4846" t="s">
        <v>70</v>
      </c>
      <c r="G4846">
        <v>2015</v>
      </c>
      <c r="H4846" t="s">
        <v>6956</v>
      </c>
      <c r="I4846">
        <v>40</v>
      </c>
      <c r="J4846">
        <v>0</v>
      </c>
      <c r="K4846">
        <v>0</v>
      </c>
      <c r="L4846">
        <v>0</v>
      </c>
      <c r="M4846">
        <v>0</v>
      </c>
      <c r="N4846">
        <v>0</v>
      </c>
      <c r="O4846">
        <v>45</v>
      </c>
      <c r="P4846">
        <v>60</v>
      </c>
      <c r="Q4846">
        <v>55</v>
      </c>
      <c r="R4846">
        <v>40</v>
      </c>
      <c r="S4846">
        <v>0</v>
      </c>
      <c r="T4846">
        <v>0</v>
      </c>
      <c r="U4846" t="s">
        <v>60</v>
      </c>
      <c r="V4846" s="3" t="d">
        <v>1993-08-17</v>
      </c>
      <c r="W4846">
        <v>2017</v>
      </c>
      <c r="X4846" s="4">
        <f t="shared" si="150"/>
        <v>23.391780821917809</v>
      </c>
      <c r="Y4846" s="5">
        <f t="shared" ca="1" si="151"/>
        <v>1</v>
      </c>
    </row>
    <row r="4847" spans="1:25" x14ac:dyDescent="0.2">
      <c r="A4847" t="s">
        <v>6955</v>
      </c>
      <c r="B4847">
        <v>608385</v>
      </c>
      <c r="C4847">
        <v>13590</v>
      </c>
      <c r="D4847" s="2">
        <v>23.4</v>
      </c>
      <c r="E4847">
        <v>2017</v>
      </c>
      <c r="F4847" t="s">
        <v>70</v>
      </c>
      <c r="G4847">
        <v>2017</v>
      </c>
      <c r="H4847" t="s">
        <v>6957</v>
      </c>
      <c r="I4847">
        <v>45</v>
      </c>
      <c r="J4847">
        <v>0</v>
      </c>
      <c r="K4847">
        <v>0</v>
      </c>
      <c r="L4847">
        <v>0</v>
      </c>
      <c r="M4847">
        <v>0</v>
      </c>
      <c r="N4847">
        <v>0</v>
      </c>
      <c r="O4847">
        <v>45</v>
      </c>
      <c r="P4847">
        <v>60</v>
      </c>
      <c r="Q4847">
        <v>45</v>
      </c>
      <c r="R4847">
        <v>40</v>
      </c>
      <c r="S4847">
        <v>0</v>
      </c>
      <c r="T4847">
        <v>0</v>
      </c>
      <c r="U4847" t="s">
        <v>60</v>
      </c>
      <c r="V4847" s="3" t="d">
        <v>1993-08-17</v>
      </c>
      <c r="W4847">
        <v>2017</v>
      </c>
      <c r="X4847" s="4">
        <f t="shared" si="150"/>
        <v>23.391780821917809</v>
      </c>
      <c r="Y4847" s="5">
        <f t="shared" ca="1" si="151"/>
        <v>1</v>
      </c>
    </row>
    <row r="4848" spans="1:25" x14ac:dyDescent="0.2">
      <c r="A4848" t="s">
        <v>6955</v>
      </c>
      <c r="B4848">
        <v>608385</v>
      </c>
      <c r="C4848">
        <v>13590</v>
      </c>
      <c r="D4848" s="2">
        <v>21.4</v>
      </c>
      <c r="E4848">
        <v>2015</v>
      </c>
      <c r="F4848" t="s">
        <v>70</v>
      </c>
      <c r="G4848">
        <v>2016</v>
      </c>
      <c r="H4848" t="s">
        <v>6958</v>
      </c>
      <c r="I4848">
        <v>40</v>
      </c>
      <c r="J4848">
        <v>0</v>
      </c>
      <c r="K4848">
        <v>0</v>
      </c>
      <c r="L4848">
        <v>0</v>
      </c>
      <c r="M4848">
        <v>0</v>
      </c>
      <c r="N4848">
        <v>0</v>
      </c>
      <c r="O4848">
        <v>45</v>
      </c>
      <c r="P4848">
        <v>65</v>
      </c>
      <c r="Q4848">
        <v>55</v>
      </c>
      <c r="R4848">
        <v>40</v>
      </c>
      <c r="S4848">
        <v>0</v>
      </c>
      <c r="T4848">
        <v>0</v>
      </c>
      <c r="U4848" t="s">
        <v>60</v>
      </c>
      <c r="V4848" s="3" t="d">
        <v>1993-08-17</v>
      </c>
      <c r="W4848">
        <v>2017</v>
      </c>
      <c r="X4848" s="4">
        <f t="shared" si="150"/>
        <v>23.391780821917809</v>
      </c>
      <c r="Y4848" s="5">
        <f t="shared" ca="1" si="151"/>
        <v>1</v>
      </c>
    </row>
    <row r="4849" spans="1:25" x14ac:dyDescent="0.2">
      <c r="A4849" t="s">
        <v>6955</v>
      </c>
      <c r="B4849">
        <v>608385</v>
      </c>
      <c r="C4849">
        <v>13590</v>
      </c>
      <c r="D4849" s="2">
        <v>22.4</v>
      </c>
      <c r="E4849">
        <v>2016</v>
      </c>
      <c r="F4849" t="s">
        <v>70</v>
      </c>
      <c r="G4849">
        <v>2016</v>
      </c>
      <c r="H4849" t="s">
        <v>6959</v>
      </c>
      <c r="I4849">
        <v>40</v>
      </c>
      <c r="J4849">
        <v>0</v>
      </c>
      <c r="K4849">
        <v>0</v>
      </c>
      <c r="L4849">
        <v>0</v>
      </c>
      <c r="M4849">
        <v>0</v>
      </c>
      <c r="N4849">
        <v>0</v>
      </c>
      <c r="O4849">
        <v>45</v>
      </c>
      <c r="P4849">
        <v>60</v>
      </c>
      <c r="Q4849">
        <v>55</v>
      </c>
      <c r="R4849">
        <v>40</v>
      </c>
      <c r="S4849">
        <v>0</v>
      </c>
      <c r="T4849">
        <v>0</v>
      </c>
      <c r="U4849" t="s">
        <v>60</v>
      </c>
      <c r="V4849" s="3" t="d">
        <v>1993-08-17</v>
      </c>
      <c r="W4849">
        <v>2017</v>
      </c>
      <c r="X4849" s="4">
        <f t="shared" si="150"/>
        <v>23.391780821917809</v>
      </c>
      <c r="Y4849" s="5">
        <f t="shared" ca="1" si="151"/>
        <v>1</v>
      </c>
    </row>
    <row r="4850" spans="1:25" x14ac:dyDescent="0.2">
      <c r="A4850" t="s">
        <v>6955</v>
      </c>
      <c r="B4850">
        <v>608385</v>
      </c>
      <c r="C4850">
        <v>13590</v>
      </c>
      <c r="D4850" s="2">
        <v>19.399999999999999</v>
      </c>
      <c r="E4850">
        <v>2013</v>
      </c>
      <c r="F4850" t="s">
        <v>70</v>
      </c>
      <c r="G4850">
        <v>2015</v>
      </c>
      <c r="H4850" t="s">
        <v>6960</v>
      </c>
      <c r="I4850">
        <v>40</v>
      </c>
      <c r="J4850">
        <v>0</v>
      </c>
      <c r="K4850">
        <v>0</v>
      </c>
      <c r="L4850">
        <v>0</v>
      </c>
      <c r="M4850">
        <v>0</v>
      </c>
      <c r="N4850">
        <v>0</v>
      </c>
      <c r="O4850">
        <v>50</v>
      </c>
      <c r="P4850">
        <v>70</v>
      </c>
      <c r="Q4850">
        <v>50</v>
      </c>
      <c r="R4850">
        <v>50</v>
      </c>
      <c r="S4850">
        <v>0</v>
      </c>
      <c r="T4850">
        <v>0</v>
      </c>
      <c r="U4850" t="s">
        <v>60</v>
      </c>
      <c r="V4850" s="3" t="d">
        <v>1993-08-17</v>
      </c>
      <c r="W4850">
        <v>2017</v>
      </c>
      <c r="X4850" s="4">
        <f t="shared" si="150"/>
        <v>23.391780821917809</v>
      </c>
      <c r="Y4850" s="5">
        <f t="shared" ca="1" si="151"/>
        <v>1</v>
      </c>
    </row>
    <row r="4851" spans="1:25" x14ac:dyDescent="0.2">
      <c r="A4851" t="s">
        <v>6961</v>
      </c>
      <c r="B4851">
        <v>542583</v>
      </c>
      <c r="C4851">
        <v>11342</v>
      </c>
      <c r="D4851" s="2">
        <v>23.507186860000001</v>
      </c>
      <c r="E4851">
        <v>2014</v>
      </c>
      <c r="F4851" t="s">
        <v>37</v>
      </c>
      <c r="G4851">
        <v>2014</v>
      </c>
      <c r="H4851" t="s">
        <v>6962</v>
      </c>
      <c r="I4851">
        <v>45</v>
      </c>
      <c r="J4851">
        <v>0</v>
      </c>
      <c r="K4851">
        <v>0</v>
      </c>
      <c r="L4851">
        <v>0</v>
      </c>
      <c r="M4851">
        <v>0</v>
      </c>
      <c r="N4851">
        <v>0</v>
      </c>
      <c r="O4851">
        <v>45</v>
      </c>
      <c r="P4851">
        <v>40</v>
      </c>
      <c r="Q4851">
        <v>55</v>
      </c>
      <c r="R4851">
        <v>20</v>
      </c>
      <c r="S4851">
        <v>0</v>
      </c>
      <c r="T4851">
        <v>0</v>
      </c>
      <c r="U4851" t="s">
        <v>60</v>
      </c>
      <c r="V4851" s="3" t="d">
        <v>1990-06-30</v>
      </c>
      <c r="W4851">
        <v>2014</v>
      </c>
      <c r="X4851" s="4">
        <f t="shared" si="150"/>
        <v>23.523287671232875</v>
      </c>
      <c r="Y4851" s="5">
        <f t="shared" ca="1" si="151"/>
        <v>1</v>
      </c>
    </row>
    <row r="4852" spans="1:25" x14ac:dyDescent="0.2">
      <c r="A4852" t="s">
        <v>6961</v>
      </c>
      <c r="B4852">
        <v>542583</v>
      </c>
      <c r="C4852">
        <v>11342</v>
      </c>
      <c r="D4852" s="2">
        <v>22.50787132</v>
      </c>
      <c r="E4852">
        <v>2013</v>
      </c>
      <c r="F4852" t="s">
        <v>37</v>
      </c>
      <c r="G4852">
        <v>2014</v>
      </c>
      <c r="H4852" t="s">
        <v>6963</v>
      </c>
      <c r="I4852">
        <v>50</v>
      </c>
      <c r="J4852">
        <v>0</v>
      </c>
      <c r="K4852">
        <v>0</v>
      </c>
      <c r="L4852">
        <v>0</v>
      </c>
      <c r="M4852">
        <v>0</v>
      </c>
      <c r="N4852">
        <v>0</v>
      </c>
      <c r="O4852">
        <v>50</v>
      </c>
      <c r="P4852">
        <v>50</v>
      </c>
      <c r="Q4852">
        <v>60</v>
      </c>
      <c r="R4852">
        <v>20</v>
      </c>
      <c r="S4852">
        <v>0</v>
      </c>
      <c r="T4852">
        <v>0</v>
      </c>
      <c r="U4852" t="s">
        <v>60</v>
      </c>
      <c r="V4852" s="3" t="d">
        <v>1990-06-30</v>
      </c>
      <c r="W4852">
        <v>2014</v>
      </c>
      <c r="X4852" s="4">
        <f t="shared" si="150"/>
        <v>23.523287671232875</v>
      </c>
      <c r="Y4852" s="5">
        <f t="shared" ca="1" si="151"/>
        <v>1</v>
      </c>
    </row>
    <row r="4853" spans="1:25" x14ac:dyDescent="0.2">
      <c r="A4853" t="s">
        <v>6961</v>
      </c>
      <c r="B4853">
        <v>542583</v>
      </c>
      <c r="C4853">
        <v>11342</v>
      </c>
      <c r="D4853" s="2">
        <v>24.506502399999999</v>
      </c>
      <c r="E4853">
        <v>2015</v>
      </c>
      <c r="F4853" t="s">
        <v>37</v>
      </c>
      <c r="G4853">
        <v>2015</v>
      </c>
      <c r="H4853" t="s">
        <v>6964</v>
      </c>
      <c r="I4853">
        <v>40</v>
      </c>
      <c r="J4853">
        <v>0</v>
      </c>
      <c r="K4853">
        <v>0</v>
      </c>
      <c r="L4853">
        <v>0</v>
      </c>
      <c r="M4853">
        <v>0</v>
      </c>
      <c r="N4853">
        <v>0</v>
      </c>
      <c r="O4853">
        <v>45</v>
      </c>
      <c r="P4853">
        <v>45</v>
      </c>
      <c r="Q4853">
        <v>55</v>
      </c>
      <c r="R4853">
        <v>20</v>
      </c>
      <c r="S4853">
        <v>0</v>
      </c>
      <c r="T4853">
        <v>0</v>
      </c>
      <c r="U4853" t="s">
        <v>60</v>
      </c>
      <c r="V4853" s="3" t="d">
        <v>1990-06-30</v>
      </c>
      <c r="W4853">
        <v>2014</v>
      </c>
      <c r="X4853" s="4">
        <f t="shared" si="150"/>
        <v>23.523287671232875</v>
      </c>
      <c r="Y4853" s="5">
        <f t="shared" ca="1" si="151"/>
        <v>1</v>
      </c>
    </row>
    <row r="4854" spans="1:25" x14ac:dyDescent="0.2">
      <c r="A4854" t="s">
        <v>6965</v>
      </c>
      <c r="B4854">
        <v>612792</v>
      </c>
      <c r="C4854">
        <v>0</v>
      </c>
      <c r="D4854" s="2">
        <v>22.349075979999999</v>
      </c>
      <c r="E4854">
        <v>2018</v>
      </c>
      <c r="F4854" t="s">
        <v>24</v>
      </c>
      <c r="G4854">
        <v>2020</v>
      </c>
      <c r="H4854" t="s">
        <v>6966</v>
      </c>
      <c r="I4854">
        <v>0</v>
      </c>
      <c r="J4854">
        <v>50</v>
      </c>
      <c r="K4854">
        <v>55</v>
      </c>
      <c r="L4854">
        <v>50</v>
      </c>
      <c r="M4854">
        <v>0</v>
      </c>
      <c r="N4854">
        <v>55</v>
      </c>
      <c r="O4854">
        <v>0</v>
      </c>
      <c r="P4854">
        <v>0</v>
      </c>
      <c r="Q4854">
        <v>0</v>
      </c>
      <c r="R4854">
        <v>0</v>
      </c>
      <c r="S4854">
        <v>0</v>
      </c>
      <c r="T4854">
        <v>0</v>
      </c>
      <c r="U4854" t="s">
        <v>60</v>
      </c>
      <c r="V4854" s="3" t="d">
        <v>1995-08-27</v>
      </c>
      <c r="W4854">
        <v>0</v>
      </c>
      <c r="X4854" s="4">
        <f t="shared" si="150"/>
        <v>0</v>
      </c>
      <c r="Y4854" s="5">
        <f t="shared" ca="1" si="151"/>
        <v>0</v>
      </c>
    </row>
    <row r="4855" spans="1:25" x14ac:dyDescent="0.2">
      <c r="A4855" t="s">
        <v>6965</v>
      </c>
      <c r="B4855">
        <v>612792</v>
      </c>
      <c r="C4855">
        <v>0</v>
      </c>
      <c r="D4855" s="2">
        <v>21.349760440000001</v>
      </c>
      <c r="E4855">
        <v>2017</v>
      </c>
      <c r="F4855" t="s">
        <v>24</v>
      </c>
      <c r="G4855">
        <v>2020</v>
      </c>
      <c r="H4855" t="s">
        <v>6967</v>
      </c>
      <c r="I4855">
        <v>0</v>
      </c>
      <c r="J4855">
        <v>45</v>
      </c>
      <c r="K4855">
        <v>50</v>
      </c>
      <c r="L4855">
        <v>45</v>
      </c>
      <c r="M4855">
        <v>0</v>
      </c>
      <c r="N4855">
        <v>55</v>
      </c>
      <c r="O4855">
        <v>0</v>
      </c>
      <c r="P4855">
        <v>0</v>
      </c>
      <c r="Q4855">
        <v>0</v>
      </c>
      <c r="R4855">
        <v>0</v>
      </c>
      <c r="S4855">
        <v>0</v>
      </c>
      <c r="T4855">
        <v>0</v>
      </c>
      <c r="U4855" t="s">
        <v>60</v>
      </c>
      <c r="V4855" s="3" t="d">
        <v>1995-08-27</v>
      </c>
      <c r="W4855">
        <v>0</v>
      </c>
      <c r="X4855" s="4">
        <f t="shared" si="150"/>
        <v>0</v>
      </c>
      <c r="Y4855" s="5">
        <f t="shared" ca="1" si="151"/>
        <v>0</v>
      </c>
    </row>
    <row r="4856" spans="1:25" x14ac:dyDescent="0.2">
      <c r="A4856" t="s">
        <v>6965</v>
      </c>
      <c r="B4856">
        <v>612792</v>
      </c>
      <c r="C4856">
        <v>0</v>
      </c>
      <c r="D4856" s="2">
        <v>20.34770705</v>
      </c>
      <c r="E4856">
        <v>2016</v>
      </c>
      <c r="F4856" t="s">
        <v>24</v>
      </c>
      <c r="G4856">
        <v>2020</v>
      </c>
      <c r="H4856" t="s">
        <v>6968</v>
      </c>
      <c r="I4856">
        <v>0</v>
      </c>
      <c r="J4856">
        <v>45</v>
      </c>
      <c r="K4856">
        <v>50</v>
      </c>
      <c r="L4856">
        <v>45</v>
      </c>
      <c r="M4856">
        <v>0</v>
      </c>
      <c r="N4856">
        <v>55</v>
      </c>
      <c r="O4856">
        <v>0</v>
      </c>
      <c r="P4856">
        <v>0</v>
      </c>
      <c r="Q4856">
        <v>0</v>
      </c>
      <c r="R4856">
        <v>0</v>
      </c>
      <c r="S4856">
        <v>0</v>
      </c>
      <c r="T4856">
        <v>0</v>
      </c>
      <c r="U4856" t="s">
        <v>60</v>
      </c>
      <c r="V4856" s="3" t="d">
        <v>1995-08-27</v>
      </c>
      <c r="W4856">
        <v>0</v>
      </c>
      <c r="X4856" s="4">
        <f t="shared" si="150"/>
        <v>0</v>
      </c>
      <c r="Y4856" s="5">
        <f t="shared" ca="1" si="151"/>
        <v>0</v>
      </c>
    </row>
    <row r="4857" spans="1:25" x14ac:dyDescent="0.2">
      <c r="A4857" t="s">
        <v>6969</v>
      </c>
      <c r="B4857">
        <v>0</v>
      </c>
      <c r="C4857" t="s">
        <v>6970</v>
      </c>
      <c r="D4857" s="2">
        <v>18</v>
      </c>
      <c r="E4857">
        <v>2019</v>
      </c>
      <c r="F4857" t="s">
        <v>45</v>
      </c>
      <c r="G4857">
        <v>2024</v>
      </c>
      <c r="H4857" t="s">
        <v>6971</v>
      </c>
      <c r="I4857">
        <v>0</v>
      </c>
      <c r="J4857">
        <v>0</v>
      </c>
      <c r="K4857">
        <v>0</v>
      </c>
      <c r="L4857">
        <v>0</v>
      </c>
      <c r="M4857">
        <v>0</v>
      </c>
      <c r="N4857">
        <v>0</v>
      </c>
      <c r="O4857">
        <v>0</v>
      </c>
      <c r="P4857">
        <v>0</v>
      </c>
      <c r="Q4857">
        <v>0</v>
      </c>
      <c r="R4857">
        <v>0</v>
      </c>
      <c r="S4857">
        <v>0</v>
      </c>
      <c r="T4857">
        <v>0</v>
      </c>
      <c r="U4857" t="s">
        <v>107</v>
      </c>
      <c r="V4857" s="3" t="d">
        <v>1899-12-30</v>
      </c>
      <c r="W4857">
        <v>0</v>
      </c>
      <c r="X4857" s="4">
        <f t="shared" si="150"/>
        <v>0</v>
      </c>
      <c r="Y4857" s="5">
        <f t="shared" ca="1" si="151"/>
        <v>0</v>
      </c>
    </row>
    <row r="4858" spans="1:25" x14ac:dyDescent="0.2">
      <c r="A4858" t="s">
        <v>6969</v>
      </c>
      <c r="B4858">
        <v>0</v>
      </c>
      <c r="C4858" t="s">
        <v>6970</v>
      </c>
      <c r="D4858" s="2">
        <v>18.2</v>
      </c>
      <c r="E4858">
        <v>2019</v>
      </c>
      <c r="F4858" t="s">
        <v>45</v>
      </c>
      <c r="G4858">
        <v>2024</v>
      </c>
      <c r="H4858" t="s">
        <v>6971</v>
      </c>
      <c r="I4858">
        <v>0</v>
      </c>
      <c r="J4858">
        <v>55</v>
      </c>
      <c r="K4858">
        <v>0</v>
      </c>
      <c r="L4858">
        <v>50</v>
      </c>
      <c r="M4858">
        <v>0</v>
      </c>
      <c r="N4858">
        <v>50</v>
      </c>
      <c r="O4858">
        <v>0</v>
      </c>
      <c r="P4858">
        <v>0</v>
      </c>
      <c r="Q4858">
        <v>0</v>
      </c>
      <c r="R4858">
        <v>0</v>
      </c>
      <c r="S4858">
        <v>55</v>
      </c>
      <c r="T4858">
        <v>0</v>
      </c>
      <c r="U4858" t="s">
        <v>108</v>
      </c>
      <c r="V4858" s="3" t="d">
        <v>1899-12-30</v>
      </c>
      <c r="W4858">
        <v>0</v>
      </c>
      <c r="X4858" s="4">
        <f t="shared" si="150"/>
        <v>0</v>
      </c>
      <c r="Y4858" s="5">
        <f t="shared" ca="1" si="151"/>
        <v>0</v>
      </c>
    </row>
    <row r="4859" spans="1:25" x14ac:dyDescent="0.2">
      <c r="A4859" t="s">
        <v>6972</v>
      </c>
      <c r="B4859">
        <v>622338</v>
      </c>
      <c r="C4859" t="s">
        <v>6973</v>
      </c>
      <c r="D4859" s="2">
        <v>24.3</v>
      </c>
      <c r="E4859">
        <v>2019</v>
      </c>
      <c r="F4859" t="s">
        <v>24</v>
      </c>
      <c r="G4859">
        <v>2019</v>
      </c>
      <c r="H4859" t="s">
        <v>6974</v>
      </c>
      <c r="I4859">
        <v>0</v>
      </c>
      <c r="J4859">
        <v>0</v>
      </c>
      <c r="K4859">
        <v>0</v>
      </c>
      <c r="L4859">
        <v>0</v>
      </c>
      <c r="M4859">
        <v>0</v>
      </c>
      <c r="N4859">
        <v>0</v>
      </c>
      <c r="O4859">
        <v>0</v>
      </c>
      <c r="P4859">
        <v>0</v>
      </c>
      <c r="Q4859">
        <v>0</v>
      </c>
      <c r="R4859">
        <v>0</v>
      </c>
      <c r="S4859">
        <v>0</v>
      </c>
      <c r="T4859">
        <v>0</v>
      </c>
      <c r="U4859" t="s">
        <v>107</v>
      </c>
      <c r="V4859" s="3" t="d">
        <v>1899-12-30</v>
      </c>
      <c r="W4859">
        <v>0</v>
      </c>
      <c r="X4859" s="4">
        <f t="shared" si="150"/>
        <v>0</v>
      </c>
      <c r="Y4859" s="5">
        <f t="shared" ca="1" si="151"/>
        <v>0</v>
      </c>
    </row>
    <row r="4860" spans="1:25" x14ac:dyDescent="0.2">
      <c r="A4860" t="s">
        <v>6972</v>
      </c>
      <c r="B4860">
        <v>622338</v>
      </c>
      <c r="C4860" t="s">
        <v>6973</v>
      </c>
      <c r="D4860" s="2">
        <v>24.5</v>
      </c>
      <c r="E4860">
        <v>2019</v>
      </c>
      <c r="F4860" t="s">
        <v>24</v>
      </c>
      <c r="G4860">
        <v>2019</v>
      </c>
      <c r="H4860" t="s">
        <v>6974</v>
      </c>
      <c r="I4860">
        <v>0</v>
      </c>
      <c r="J4860">
        <v>0</v>
      </c>
      <c r="K4860">
        <v>0</v>
      </c>
      <c r="L4860">
        <v>0</v>
      </c>
      <c r="M4860">
        <v>0</v>
      </c>
      <c r="N4860">
        <v>0</v>
      </c>
      <c r="O4860">
        <v>0</v>
      </c>
      <c r="P4860">
        <v>0</v>
      </c>
      <c r="Q4860">
        <v>0</v>
      </c>
      <c r="R4860">
        <v>0</v>
      </c>
      <c r="S4860">
        <v>0</v>
      </c>
      <c r="T4860">
        <v>0</v>
      </c>
      <c r="U4860" t="s">
        <v>108</v>
      </c>
      <c r="V4860" s="3" t="d">
        <v>1899-12-30</v>
      </c>
      <c r="W4860">
        <v>0</v>
      </c>
      <c r="X4860" s="4">
        <f t="shared" si="150"/>
        <v>0</v>
      </c>
      <c r="Y4860" s="5">
        <f t="shared" ca="1" si="151"/>
        <v>0</v>
      </c>
    </row>
    <row r="4861" spans="1:25" x14ac:dyDescent="0.2">
      <c r="A4861" t="s">
        <v>6972</v>
      </c>
      <c r="B4861">
        <v>622338</v>
      </c>
      <c r="C4861">
        <v>0</v>
      </c>
      <c r="D4861" s="2">
        <v>21.823408619999999</v>
      </c>
      <c r="E4861">
        <v>2017</v>
      </c>
      <c r="F4861" t="s">
        <v>24</v>
      </c>
      <c r="G4861">
        <v>2017</v>
      </c>
      <c r="H4861" t="s">
        <v>6975</v>
      </c>
      <c r="I4861">
        <v>0</v>
      </c>
      <c r="J4861">
        <v>0</v>
      </c>
      <c r="K4861">
        <v>40</v>
      </c>
      <c r="L4861">
        <v>0</v>
      </c>
      <c r="M4861">
        <v>0</v>
      </c>
      <c r="N4861">
        <v>60</v>
      </c>
      <c r="O4861">
        <v>0</v>
      </c>
      <c r="P4861">
        <v>0</v>
      </c>
      <c r="Q4861">
        <v>0</v>
      </c>
      <c r="R4861">
        <v>0</v>
      </c>
      <c r="S4861">
        <v>55</v>
      </c>
      <c r="T4861">
        <v>45</v>
      </c>
      <c r="U4861" t="s">
        <v>60</v>
      </c>
      <c r="V4861" s="3" t="d">
        <v>1995-03-07</v>
      </c>
      <c r="W4861">
        <v>0</v>
      </c>
      <c r="X4861" s="4">
        <f t="shared" si="150"/>
        <v>0</v>
      </c>
      <c r="Y4861" s="5">
        <f t="shared" ca="1" si="151"/>
        <v>0</v>
      </c>
    </row>
    <row r="4862" spans="1:25" x14ac:dyDescent="0.2">
      <c r="A4862" t="s">
        <v>6976</v>
      </c>
      <c r="B4862">
        <v>645457</v>
      </c>
      <c r="C4862">
        <v>0</v>
      </c>
      <c r="D4862" s="2">
        <v>18.239561940000002</v>
      </c>
      <c r="E4862">
        <v>2015</v>
      </c>
      <c r="F4862" t="s">
        <v>35</v>
      </c>
      <c r="G4862">
        <v>2019</v>
      </c>
      <c r="H4862" t="s">
        <v>6977</v>
      </c>
      <c r="I4862">
        <v>45</v>
      </c>
      <c r="J4862">
        <v>0</v>
      </c>
      <c r="K4862">
        <v>0</v>
      </c>
      <c r="L4862">
        <v>0</v>
      </c>
      <c r="M4862">
        <v>0</v>
      </c>
      <c r="N4862">
        <v>0</v>
      </c>
      <c r="O4862">
        <v>50</v>
      </c>
      <c r="P4862">
        <v>50</v>
      </c>
      <c r="Q4862">
        <v>40</v>
      </c>
      <c r="R4862">
        <v>45</v>
      </c>
      <c r="S4862">
        <v>0</v>
      </c>
      <c r="T4862">
        <v>0</v>
      </c>
      <c r="U4862" t="s">
        <v>60</v>
      </c>
      <c r="V4862" s="3" t="d">
        <v>1996-10-05</v>
      </c>
      <c r="W4862">
        <v>0</v>
      </c>
      <c r="X4862" s="4">
        <f t="shared" si="150"/>
        <v>0</v>
      </c>
      <c r="Y4862" s="5">
        <f t="shared" ca="1" si="151"/>
        <v>0</v>
      </c>
    </row>
    <row r="4863" spans="1:25" x14ac:dyDescent="0.2">
      <c r="A4863" t="s">
        <v>6978</v>
      </c>
      <c r="B4863">
        <v>666200</v>
      </c>
      <c r="C4863" t="s">
        <v>816</v>
      </c>
      <c r="D4863" s="2">
        <v>20</v>
      </c>
      <c r="E4863">
        <v>2018</v>
      </c>
      <c r="F4863" t="s">
        <v>45</v>
      </c>
      <c r="G4863">
        <v>2020</v>
      </c>
      <c r="H4863" t="s">
        <v>6979</v>
      </c>
      <c r="I4863">
        <v>0</v>
      </c>
      <c r="J4863">
        <v>60</v>
      </c>
      <c r="K4863">
        <v>55</v>
      </c>
      <c r="L4863">
        <v>60</v>
      </c>
      <c r="M4863">
        <v>0</v>
      </c>
      <c r="N4863">
        <v>55</v>
      </c>
      <c r="O4863">
        <v>0</v>
      </c>
      <c r="P4863">
        <v>0</v>
      </c>
      <c r="Q4863">
        <v>0</v>
      </c>
      <c r="R4863">
        <v>0</v>
      </c>
      <c r="S4863">
        <v>0</v>
      </c>
      <c r="T4863">
        <v>0</v>
      </c>
      <c r="U4863" t="s">
        <v>128</v>
      </c>
      <c r="V4863" s="3" t="d">
        <v>1899-12-30</v>
      </c>
      <c r="W4863">
        <v>0</v>
      </c>
      <c r="X4863" s="4">
        <f t="shared" si="150"/>
        <v>0</v>
      </c>
      <c r="Y4863" s="5">
        <f t="shared" ca="1" si="151"/>
        <v>0</v>
      </c>
    </row>
    <row r="4864" spans="1:25" ht="409.6" x14ac:dyDescent="0.2">
      <c r="A4864" t="s">
        <v>6978</v>
      </c>
      <c r="B4864">
        <v>666200</v>
      </c>
      <c r="C4864" t="s">
        <v>816</v>
      </c>
      <c r="D4864" s="2">
        <v>21.7</v>
      </c>
      <c r="E4864">
        <v>2019</v>
      </c>
      <c r="F4864" t="s">
        <v>45</v>
      </c>
      <c r="G4864">
        <v>2019</v>
      </c>
      <c r="H4864" s="1" t="s">
        <v>6980</v>
      </c>
      <c r="I4864">
        <v>0</v>
      </c>
      <c r="J4864">
        <v>60</v>
      </c>
      <c r="K4864">
        <v>55</v>
      </c>
      <c r="L4864">
        <v>0</v>
      </c>
      <c r="M4864">
        <v>0</v>
      </c>
      <c r="N4864">
        <v>55</v>
      </c>
      <c r="O4864">
        <v>0</v>
      </c>
      <c r="P4864">
        <v>0</v>
      </c>
      <c r="Q4864">
        <v>0</v>
      </c>
      <c r="R4864">
        <v>0</v>
      </c>
      <c r="S4864">
        <v>60</v>
      </c>
      <c r="T4864">
        <v>0</v>
      </c>
      <c r="U4864" t="s">
        <v>107</v>
      </c>
      <c r="V4864" s="3" t="d">
        <v>1899-12-30</v>
      </c>
      <c r="W4864">
        <v>0</v>
      </c>
      <c r="X4864" s="4">
        <f t="shared" si="150"/>
        <v>0</v>
      </c>
      <c r="Y4864" s="5">
        <f t="shared" ca="1" si="151"/>
        <v>0</v>
      </c>
    </row>
    <row r="4865" spans="1:25" ht="409.6" x14ac:dyDescent="0.2">
      <c r="A4865" t="s">
        <v>6978</v>
      </c>
      <c r="B4865">
        <v>666200</v>
      </c>
      <c r="C4865" t="s">
        <v>816</v>
      </c>
      <c r="D4865" s="2">
        <v>21.9</v>
      </c>
      <c r="E4865">
        <v>2019</v>
      </c>
      <c r="F4865" t="s">
        <v>45</v>
      </c>
      <c r="G4865">
        <v>2019</v>
      </c>
      <c r="H4865" s="1" t="s">
        <v>6980</v>
      </c>
      <c r="I4865">
        <v>0</v>
      </c>
      <c r="J4865">
        <v>60</v>
      </c>
      <c r="K4865">
        <v>55</v>
      </c>
      <c r="L4865">
        <v>0</v>
      </c>
      <c r="M4865">
        <v>0</v>
      </c>
      <c r="N4865">
        <v>60</v>
      </c>
      <c r="O4865">
        <v>0</v>
      </c>
      <c r="P4865">
        <v>0</v>
      </c>
      <c r="Q4865">
        <v>0</v>
      </c>
      <c r="R4865">
        <v>0</v>
      </c>
      <c r="S4865">
        <v>60</v>
      </c>
      <c r="T4865">
        <v>0</v>
      </c>
      <c r="U4865" t="s">
        <v>108</v>
      </c>
      <c r="V4865" s="3" t="d">
        <v>1899-12-30</v>
      </c>
      <c r="W4865">
        <v>0</v>
      </c>
      <c r="X4865" s="4">
        <f t="shared" si="150"/>
        <v>0</v>
      </c>
      <c r="Y4865" s="5">
        <f t="shared" ca="1" si="151"/>
        <v>0</v>
      </c>
    </row>
    <row r="4866" spans="1:25" x14ac:dyDescent="0.2">
      <c r="A4866" t="s">
        <v>6978</v>
      </c>
      <c r="B4866">
        <v>666200</v>
      </c>
      <c r="C4866" t="s">
        <v>816</v>
      </c>
      <c r="D4866" s="2">
        <v>20.8</v>
      </c>
      <c r="E4866">
        <v>2018</v>
      </c>
      <c r="F4866" t="s">
        <v>45</v>
      </c>
      <c r="G4866">
        <v>0</v>
      </c>
      <c r="H4866" t="s">
        <v>6981</v>
      </c>
      <c r="I4866">
        <v>0</v>
      </c>
      <c r="J4866">
        <v>60</v>
      </c>
      <c r="K4866">
        <v>55</v>
      </c>
      <c r="L4866">
        <v>60</v>
      </c>
      <c r="M4866">
        <v>0</v>
      </c>
      <c r="N4866">
        <v>55</v>
      </c>
      <c r="O4866">
        <v>0</v>
      </c>
      <c r="P4866">
        <v>0</v>
      </c>
      <c r="Q4866">
        <v>0</v>
      </c>
      <c r="R4866">
        <v>0</v>
      </c>
      <c r="S4866">
        <v>0</v>
      </c>
      <c r="T4866">
        <v>0</v>
      </c>
      <c r="U4866" t="s">
        <v>566</v>
      </c>
      <c r="V4866" s="3" t="d">
        <v>1899-12-30</v>
      </c>
      <c r="W4866">
        <v>0</v>
      </c>
      <c r="X4866" s="4">
        <f t="shared" si="150"/>
        <v>0</v>
      </c>
      <c r="Y4866" s="5">
        <f t="shared" ca="1" si="151"/>
        <v>0</v>
      </c>
    </row>
    <row r="4867" spans="1:25" x14ac:dyDescent="0.2">
      <c r="A4867" t="s">
        <v>6978</v>
      </c>
      <c r="B4867">
        <v>666200</v>
      </c>
      <c r="C4867">
        <v>0</v>
      </c>
      <c r="D4867" s="2">
        <v>20.3</v>
      </c>
      <c r="E4867">
        <v>2018</v>
      </c>
      <c r="F4867" t="s">
        <v>45</v>
      </c>
      <c r="G4867">
        <v>2020</v>
      </c>
      <c r="H4867" t="s">
        <v>6982</v>
      </c>
      <c r="I4867">
        <v>0</v>
      </c>
      <c r="J4867">
        <v>60</v>
      </c>
      <c r="K4867">
        <v>60</v>
      </c>
      <c r="L4867">
        <v>55</v>
      </c>
      <c r="M4867">
        <v>0</v>
      </c>
      <c r="N4867">
        <v>65</v>
      </c>
      <c r="O4867">
        <v>0</v>
      </c>
      <c r="P4867">
        <v>0</v>
      </c>
      <c r="Q4867">
        <v>0</v>
      </c>
      <c r="R4867">
        <v>0</v>
      </c>
      <c r="S4867">
        <v>0</v>
      </c>
      <c r="T4867">
        <v>0</v>
      </c>
      <c r="U4867" t="s">
        <v>60</v>
      </c>
      <c r="V4867" s="3" t="d">
        <v>1997-09-30</v>
      </c>
      <c r="W4867">
        <v>0</v>
      </c>
      <c r="X4867" s="4">
        <f t="shared" ref="X4867:X4930" si="152">IF(W4867=0,0,(DATE(W4867,1,1)-V4867)/365)</f>
        <v>0</v>
      </c>
      <c r="Y4867" s="5">
        <f t="shared" ref="Y4867:Y4930" ca="1" si="153">IF(AND((TODAY()-V4867)/365 &lt; 23, W4867=0), -1, IF(X4867=0, 0, INT(X4867&lt;=23.99)))</f>
        <v>-1</v>
      </c>
    </row>
    <row r="4868" spans="1:25" x14ac:dyDescent="0.2">
      <c r="A4868" t="s">
        <v>6978</v>
      </c>
      <c r="B4868">
        <v>666200</v>
      </c>
      <c r="C4868">
        <v>0</v>
      </c>
      <c r="D4868" s="2">
        <v>19.3</v>
      </c>
      <c r="E4868">
        <v>2017</v>
      </c>
      <c r="F4868" t="s">
        <v>45</v>
      </c>
      <c r="G4868">
        <v>2020</v>
      </c>
      <c r="H4868" t="s">
        <v>6983</v>
      </c>
      <c r="I4868">
        <v>0</v>
      </c>
      <c r="J4868">
        <v>60</v>
      </c>
      <c r="K4868">
        <v>55</v>
      </c>
      <c r="L4868">
        <v>0</v>
      </c>
      <c r="M4868">
        <v>0</v>
      </c>
      <c r="N4868">
        <v>60</v>
      </c>
      <c r="O4868">
        <v>0</v>
      </c>
      <c r="P4868">
        <v>0</v>
      </c>
      <c r="Q4868">
        <v>0</v>
      </c>
      <c r="R4868">
        <v>0</v>
      </c>
      <c r="S4868">
        <v>0</v>
      </c>
      <c r="T4868">
        <v>0</v>
      </c>
      <c r="U4868" t="s">
        <v>60</v>
      </c>
      <c r="V4868" s="3" t="d">
        <v>1997-09-30</v>
      </c>
      <c r="W4868">
        <v>0</v>
      </c>
      <c r="X4868" s="4">
        <f t="shared" si="152"/>
        <v>0</v>
      </c>
      <c r="Y4868" s="5">
        <f t="shared" ca="1" si="153"/>
        <v>-1</v>
      </c>
    </row>
    <row r="4869" spans="1:25" x14ac:dyDescent="0.2">
      <c r="A4869" t="s">
        <v>6978</v>
      </c>
      <c r="B4869">
        <v>666200</v>
      </c>
      <c r="C4869">
        <v>0</v>
      </c>
      <c r="D4869" s="2">
        <v>21.3</v>
      </c>
      <c r="E4869">
        <v>2019</v>
      </c>
      <c r="F4869" t="s">
        <v>45</v>
      </c>
      <c r="G4869">
        <v>2019</v>
      </c>
      <c r="H4869" t="s">
        <v>6984</v>
      </c>
      <c r="I4869">
        <v>0</v>
      </c>
      <c r="J4869">
        <v>60</v>
      </c>
      <c r="K4869">
        <v>60</v>
      </c>
      <c r="L4869">
        <v>55</v>
      </c>
      <c r="M4869">
        <v>0</v>
      </c>
      <c r="N4869">
        <v>65</v>
      </c>
      <c r="O4869">
        <v>0</v>
      </c>
      <c r="P4869">
        <v>0</v>
      </c>
      <c r="Q4869">
        <v>0</v>
      </c>
      <c r="R4869">
        <v>0</v>
      </c>
      <c r="S4869">
        <v>0</v>
      </c>
      <c r="T4869">
        <v>0</v>
      </c>
      <c r="U4869" t="s">
        <v>60</v>
      </c>
      <c r="V4869" s="3" t="d">
        <v>1997-09-30</v>
      </c>
      <c r="W4869">
        <v>0</v>
      </c>
      <c r="X4869" s="4">
        <f t="shared" si="152"/>
        <v>0</v>
      </c>
      <c r="Y4869" s="5">
        <f t="shared" ca="1" si="153"/>
        <v>-1</v>
      </c>
    </row>
    <row r="4870" spans="1:25" x14ac:dyDescent="0.2">
      <c r="A4870" t="s">
        <v>6978</v>
      </c>
      <c r="B4870">
        <v>666200</v>
      </c>
      <c r="C4870">
        <v>0</v>
      </c>
      <c r="D4870" s="2">
        <v>18.3</v>
      </c>
      <c r="E4870">
        <v>2016</v>
      </c>
      <c r="F4870" t="s">
        <v>45</v>
      </c>
      <c r="G4870">
        <v>2020</v>
      </c>
      <c r="H4870" t="s">
        <v>6985</v>
      </c>
      <c r="I4870">
        <v>0</v>
      </c>
      <c r="J4870">
        <v>55</v>
      </c>
      <c r="K4870">
        <v>55</v>
      </c>
      <c r="L4870">
        <v>0</v>
      </c>
      <c r="M4870">
        <v>0</v>
      </c>
      <c r="N4870">
        <v>55</v>
      </c>
      <c r="O4870">
        <v>0</v>
      </c>
      <c r="P4870">
        <v>0</v>
      </c>
      <c r="Q4870">
        <v>0</v>
      </c>
      <c r="R4870">
        <v>0</v>
      </c>
      <c r="S4870">
        <v>0</v>
      </c>
      <c r="T4870">
        <v>0</v>
      </c>
      <c r="U4870" t="s">
        <v>60</v>
      </c>
      <c r="V4870" s="3" t="d">
        <v>1997-09-30</v>
      </c>
      <c r="W4870">
        <v>0</v>
      </c>
      <c r="X4870" s="4">
        <f t="shared" si="152"/>
        <v>0</v>
      </c>
      <c r="Y4870" s="5">
        <f t="shared" ca="1" si="153"/>
        <v>-1</v>
      </c>
    </row>
    <row r="4871" spans="1:25" x14ac:dyDescent="0.2">
      <c r="A4871" t="s">
        <v>6978</v>
      </c>
      <c r="B4871">
        <v>666200</v>
      </c>
      <c r="C4871">
        <v>0</v>
      </c>
      <c r="D4871" s="2">
        <v>18.3</v>
      </c>
      <c r="E4871">
        <v>2016</v>
      </c>
      <c r="F4871" t="s">
        <v>45</v>
      </c>
      <c r="G4871">
        <v>0</v>
      </c>
      <c r="H4871" t="s">
        <v>6986</v>
      </c>
      <c r="I4871">
        <v>0</v>
      </c>
      <c r="J4871">
        <v>50</v>
      </c>
      <c r="K4871">
        <v>55</v>
      </c>
      <c r="L4871">
        <v>0</v>
      </c>
      <c r="M4871">
        <v>0</v>
      </c>
      <c r="N4871">
        <v>50</v>
      </c>
      <c r="O4871">
        <v>0</v>
      </c>
      <c r="P4871">
        <v>0</v>
      </c>
      <c r="Q4871">
        <v>0</v>
      </c>
      <c r="R4871">
        <v>0</v>
      </c>
      <c r="S4871">
        <v>0</v>
      </c>
      <c r="T4871">
        <v>0</v>
      </c>
      <c r="U4871" t="s">
        <v>60</v>
      </c>
      <c r="V4871" s="3" t="d">
        <v>1899-12-30</v>
      </c>
      <c r="W4871">
        <v>0</v>
      </c>
      <c r="X4871" s="4">
        <f t="shared" si="152"/>
        <v>0</v>
      </c>
      <c r="Y4871" s="5">
        <f t="shared" ca="1" si="153"/>
        <v>0</v>
      </c>
    </row>
    <row r="4872" spans="1:25" x14ac:dyDescent="0.2">
      <c r="A4872" t="s">
        <v>6987</v>
      </c>
      <c r="B4872">
        <v>660821</v>
      </c>
      <c r="C4872">
        <v>0</v>
      </c>
      <c r="D4872" s="2">
        <v>21.234770699999999</v>
      </c>
      <c r="E4872">
        <v>2019</v>
      </c>
      <c r="F4872" t="s">
        <v>70</v>
      </c>
      <c r="G4872">
        <v>2020</v>
      </c>
      <c r="H4872" t="s">
        <v>6988</v>
      </c>
      <c r="I4872">
        <v>55</v>
      </c>
      <c r="J4872">
        <v>0</v>
      </c>
      <c r="K4872">
        <v>0</v>
      </c>
      <c r="L4872">
        <v>0</v>
      </c>
      <c r="M4872">
        <v>0</v>
      </c>
      <c r="N4872">
        <v>0</v>
      </c>
      <c r="O4872">
        <v>55</v>
      </c>
      <c r="P4872">
        <v>60</v>
      </c>
      <c r="Q4872">
        <v>55</v>
      </c>
      <c r="R4872">
        <v>55</v>
      </c>
      <c r="S4872">
        <v>0</v>
      </c>
      <c r="T4872">
        <v>0</v>
      </c>
      <c r="U4872" t="s">
        <v>60</v>
      </c>
      <c r="V4872" s="3" t="d">
        <v>1997-10-07</v>
      </c>
      <c r="W4872">
        <v>0</v>
      </c>
      <c r="X4872" s="4">
        <f t="shared" si="152"/>
        <v>0</v>
      </c>
      <c r="Y4872" s="5">
        <f t="shared" ca="1" si="153"/>
        <v>-1</v>
      </c>
    </row>
    <row r="4873" spans="1:25" x14ac:dyDescent="0.2">
      <c r="A4873" t="s">
        <v>6987</v>
      </c>
      <c r="B4873">
        <v>660821</v>
      </c>
      <c r="C4873">
        <v>0</v>
      </c>
      <c r="D4873" s="2">
        <v>19.23613963</v>
      </c>
      <c r="E4873">
        <v>2017</v>
      </c>
      <c r="F4873" t="s">
        <v>70</v>
      </c>
      <c r="G4873">
        <v>2019</v>
      </c>
      <c r="H4873" t="s">
        <v>6989</v>
      </c>
      <c r="I4873">
        <v>55</v>
      </c>
      <c r="J4873">
        <v>0</v>
      </c>
      <c r="K4873">
        <v>0</v>
      </c>
      <c r="L4873">
        <v>0</v>
      </c>
      <c r="M4873">
        <v>0</v>
      </c>
      <c r="N4873">
        <v>0</v>
      </c>
      <c r="O4873">
        <v>60</v>
      </c>
      <c r="P4873">
        <v>55</v>
      </c>
      <c r="Q4873">
        <v>55</v>
      </c>
      <c r="R4873">
        <v>55</v>
      </c>
      <c r="S4873">
        <v>0</v>
      </c>
      <c r="T4873">
        <v>0</v>
      </c>
      <c r="U4873" t="s">
        <v>60</v>
      </c>
      <c r="V4873" s="3" t="d">
        <v>1997-10-07</v>
      </c>
      <c r="W4873">
        <v>0</v>
      </c>
      <c r="X4873" s="4">
        <f t="shared" si="152"/>
        <v>0</v>
      </c>
      <c r="Y4873" s="5">
        <f t="shared" ca="1" si="153"/>
        <v>-1</v>
      </c>
    </row>
    <row r="4874" spans="1:25" x14ac:dyDescent="0.2">
      <c r="A4874" t="s">
        <v>6987</v>
      </c>
      <c r="B4874">
        <v>660821</v>
      </c>
      <c r="C4874">
        <v>0</v>
      </c>
      <c r="D4874" s="2">
        <v>20.235455170000002</v>
      </c>
      <c r="E4874">
        <v>2018</v>
      </c>
      <c r="F4874" t="s">
        <v>70</v>
      </c>
      <c r="G4874">
        <v>2019</v>
      </c>
      <c r="H4874" t="s">
        <v>6990</v>
      </c>
      <c r="I4874">
        <v>55</v>
      </c>
      <c r="J4874">
        <v>0</v>
      </c>
      <c r="K4874">
        <v>0</v>
      </c>
      <c r="L4874">
        <v>0</v>
      </c>
      <c r="M4874">
        <v>0</v>
      </c>
      <c r="N4874">
        <v>0</v>
      </c>
      <c r="O4874">
        <v>55</v>
      </c>
      <c r="P4874">
        <v>55</v>
      </c>
      <c r="Q4874">
        <v>55</v>
      </c>
      <c r="R4874">
        <v>55</v>
      </c>
      <c r="S4874">
        <v>0</v>
      </c>
      <c r="T4874">
        <v>0</v>
      </c>
      <c r="U4874" t="s">
        <v>60</v>
      </c>
      <c r="V4874" s="3" t="d">
        <v>1997-10-07</v>
      </c>
      <c r="W4874">
        <v>0</v>
      </c>
      <c r="X4874" s="4">
        <f t="shared" si="152"/>
        <v>0</v>
      </c>
      <c r="Y4874" s="5">
        <f t="shared" ca="1" si="153"/>
        <v>-1</v>
      </c>
    </row>
    <row r="4875" spans="1:25" x14ac:dyDescent="0.2">
      <c r="A4875" t="s">
        <v>6991</v>
      </c>
      <c r="B4875">
        <v>575008</v>
      </c>
      <c r="C4875">
        <v>0</v>
      </c>
      <c r="D4875" s="2">
        <v>22.401095139999999</v>
      </c>
      <c r="E4875">
        <v>2013</v>
      </c>
      <c r="F4875" t="s">
        <v>70</v>
      </c>
      <c r="G4875">
        <v>2016</v>
      </c>
      <c r="H4875" t="s">
        <v>6992</v>
      </c>
      <c r="I4875">
        <v>50</v>
      </c>
      <c r="J4875">
        <v>0</v>
      </c>
      <c r="K4875">
        <v>0</v>
      </c>
      <c r="L4875">
        <v>0</v>
      </c>
      <c r="M4875">
        <v>0</v>
      </c>
      <c r="N4875">
        <v>0</v>
      </c>
      <c r="O4875">
        <v>50</v>
      </c>
      <c r="P4875">
        <v>50</v>
      </c>
      <c r="Q4875">
        <v>50</v>
      </c>
      <c r="R4875">
        <v>30</v>
      </c>
      <c r="S4875">
        <v>0</v>
      </c>
      <c r="T4875">
        <v>0</v>
      </c>
      <c r="U4875" t="s">
        <v>60</v>
      </c>
      <c r="V4875" s="3" t="d">
        <v>1990-08-08</v>
      </c>
      <c r="W4875">
        <v>0</v>
      </c>
      <c r="X4875" s="4">
        <f t="shared" si="152"/>
        <v>0</v>
      </c>
      <c r="Y4875" s="5">
        <f t="shared" ca="1" si="153"/>
        <v>0</v>
      </c>
    </row>
    <row r="4876" spans="1:25" x14ac:dyDescent="0.2">
      <c r="A4876" t="s">
        <v>6993</v>
      </c>
      <c r="B4876">
        <v>622786</v>
      </c>
      <c r="C4876">
        <v>16300</v>
      </c>
      <c r="D4876" s="2">
        <v>22.674880219999999</v>
      </c>
      <c r="E4876">
        <v>2018</v>
      </c>
      <c r="F4876" t="s">
        <v>24</v>
      </c>
      <c r="G4876">
        <v>2019</v>
      </c>
      <c r="H4876" t="s">
        <v>6994</v>
      </c>
      <c r="I4876">
        <v>0</v>
      </c>
      <c r="J4876">
        <v>45</v>
      </c>
      <c r="K4876">
        <v>45</v>
      </c>
      <c r="L4876">
        <v>55</v>
      </c>
      <c r="M4876">
        <v>0</v>
      </c>
      <c r="N4876">
        <v>60</v>
      </c>
      <c r="O4876">
        <v>0</v>
      </c>
      <c r="P4876">
        <v>0</v>
      </c>
      <c r="Q4876">
        <v>0</v>
      </c>
      <c r="R4876">
        <v>0</v>
      </c>
      <c r="S4876">
        <v>55</v>
      </c>
      <c r="T4876">
        <v>0</v>
      </c>
      <c r="U4876" t="s">
        <v>60</v>
      </c>
      <c r="V4876" s="3" t="d">
        <v>1995-04-30</v>
      </c>
      <c r="W4876">
        <v>2019</v>
      </c>
      <c r="X4876" s="4">
        <f t="shared" si="152"/>
        <v>23.69041095890411</v>
      </c>
      <c r="Y4876" s="5">
        <f t="shared" ca="1" si="153"/>
        <v>1</v>
      </c>
    </row>
    <row r="4877" spans="1:25" x14ac:dyDescent="0.2">
      <c r="A4877" t="s">
        <v>6993</v>
      </c>
      <c r="B4877">
        <v>622786</v>
      </c>
      <c r="C4877">
        <v>16300</v>
      </c>
      <c r="D4877" s="2">
        <v>20.67351129</v>
      </c>
      <c r="E4877">
        <v>2016</v>
      </c>
      <c r="F4877" t="s">
        <v>24</v>
      </c>
      <c r="G4877">
        <v>2018</v>
      </c>
      <c r="H4877" t="s">
        <v>6995</v>
      </c>
      <c r="I4877">
        <v>0</v>
      </c>
      <c r="J4877">
        <v>45</v>
      </c>
      <c r="K4877">
        <v>50</v>
      </c>
      <c r="L4877">
        <v>0</v>
      </c>
      <c r="M4877">
        <v>0</v>
      </c>
      <c r="N4877">
        <v>60</v>
      </c>
      <c r="O4877">
        <v>0</v>
      </c>
      <c r="P4877">
        <v>0</v>
      </c>
      <c r="Q4877">
        <v>0</v>
      </c>
      <c r="R4877">
        <v>0</v>
      </c>
      <c r="S4877">
        <v>55</v>
      </c>
      <c r="T4877">
        <v>0</v>
      </c>
      <c r="U4877" t="s">
        <v>60</v>
      </c>
      <c r="V4877" s="3" t="d">
        <v>1995-04-30</v>
      </c>
      <c r="W4877">
        <v>2019</v>
      </c>
      <c r="X4877" s="4">
        <f t="shared" si="152"/>
        <v>23.69041095890411</v>
      </c>
      <c r="Y4877" s="5">
        <f t="shared" ca="1" si="153"/>
        <v>1</v>
      </c>
    </row>
    <row r="4878" spans="1:25" x14ac:dyDescent="0.2">
      <c r="A4878" t="s">
        <v>6993</v>
      </c>
      <c r="B4878">
        <v>622786</v>
      </c>
      <c r="C4878">
        <v>16300</v>
      </c>
      <c r="D4878" s="2">
        <v>19.67419576</v>
      </c>
      <c r="E4878">
        <v>2015</v>
      </c>
      <c r="F4878" t="s">
        <v>24</v>
      </c>
      <c r="G4878">
        <v>2018</v>
      </c>
      <c r="H4878" t="s">
        <v>6996</v>
      </c>
      <c r="I4878">
        <v>0</v>
      </c>
      <c r="J4878">
        <v>45</v>
      </c>
      <c r="K4878">
        <v>45</v>
      </c>
      <c r="L4878">
        <v>0</v>
      </c>
      <c r="M4878">
        <v>0</v>
      </c>
      <c r="N4878">
        <v>60</v>
      </c>
      <c r="O4878">
        <v>0</v>
      </c>
      <c r="P4878">
        <v>0</v>
      </c>
      <c r="Q4878">
        <v>0</v>
      </c>
      <c r="R4878">
        <v>0</v>
      </c>
      <c r="S4878">
        <v>50</v>
      </c>
      <c r="T4878">
        <v>0</v>
      </c>
      <c r="U4878" t="s">
        <v>60</v>
      </c>
      <c r="V4878" s="3" t="d">
        <v>1995-04-30</v>
      </c>
      <c r="W4878">
        <v>2019</v>
      </c>
      <c r="X4878" s="4">
        <f t="shared" si="152"/>
        <v>23.69041095890411</v>
      </c>
      <c r="Y4878" s="5">
        <f t="shared" ca="1" si="153"/>
        <v>1</v>
      </c>
    </row>
    <row r="4879" spans="1:25" x14ac:dyDescent="0.2">
      <c r="A4879" t="s">
        <v>6993</v>
      </c>
      <c r="B4879">
        <v>622786</v>
      </c>
      <c r="C4879">
        <v>16300</v>
      </c>
      <c r="D4879" s="2">
        <v>24.1</v>
      </c>
      <c r="E4879">
        <v>2019</v>
      </c>
      <c r="F4879" t="s">
        <v>24</v>
      </c>
      <c r="G4879">
        <v>2019</v>
      </c>
      <c r="H4879" t="s">
        <v>6997</v>
      </c>
      <c r="I4879">
        <v>0</v>
      </c>
      <c r="J4879">
        <v>40</v>
      </c>
      <c r="K4879">
        <v>40</v>
      </c>
      <c r="L4879">
        <v>55</v>
      </c>
      <c r="M4879">
        <v>0</v>
      </c>
      <c r="N4879">
        <v>60</v>
      </c>
      <c r="O4879">
        <v>0</v>
      </c>
      <c r="P4879">
        <v>0</v>
      </c>
      <c r="Q4879">
        <v>0</v>
      </c>
      <c r="R4879">
        <v>0</v>
      </c>
      <c r="S4879">
        <v>50</v>
      </c>
      <c r="T4879">
        <v>0</v>
      </c>
      <c r="U4879" t="s">
        <v>107</v>
      </c>
      <c r="V4879" s="3" t="d">
        <v>1995-04-30</v>
      </c>
      <c r="W4879">
        <v>2019</v>
      </c>
      <c r="X4879" s="4">
        <f t="shared" si="152"/>
        <v>23.69041095890411</v>
      </c>
      <c r="Y4879" s="5">
        <f t="shared" ca="1" si="153"/>
        <v>1</v>
      </c>
    </row>
    <row r="4880" spans="1:25" x14ac:dyDescent="0.2">
      <c r="A4880" t="s">
        <v>6993</v>
      </c>
      <c r="B4880">
        <v>622786</v>
      </c>
      <c r="C4880">
        <v>16300</v>
      </c>
      <c r="D4880" s="2">
        <v>23.2</v>
      </c>
      <c r="E4880">
        <v>2018</v>
      </c>
      <c r="F4880" t="s">
        <v>24</v>
      </c>
      <c r="G4880">
        <v>0</v>
      </c>
      <c r="H4880" t="s">
        <v>6998</v>
      </c>
      <c r="I4880">
        <v>0</v>
      </c>
      <c r="J4880">
        <v>50</v>
      </c>
      <c r="K4880">
        <v>45</v>
      </c>
      <c r="L4880">
        <v>60</v>
      </c>
      <c r="M4880">
        <v>0</v>
      </c>
      <c r="N4880">
        <v>60</v>
      </c>
      <c r="O4880">
        <v>0</v>
      </c>
      <c r="P4880">
        <v>0</v>
      </c>
      <c r="Q4880">
        <v>0</v>
      </c>
      <c r="R4880">
        <v>0</v>
      </c>
      <c r="S4880">
        <v>0</v>
      </c>
      <c r="T4880">
        <v>0</v>
      </c>
      <c r="U4880" t="s">
        <v>566</v>
      </c>
      <c r="V4880" s="3" t="d">
        <v>1995-04-30</v>
      </c>
      <c r="W4880">
        <v>2019</v>
      </c>
      <c r="X4880" s="4">
        <f t="shared" si="152"/>
        <v>23.69041095890411</v>
      </c>
      <c r="Y4880" s="5">
        <f t="shared" ca="1" si="153"/>
        <v>1</v>
      </c>
    </row>
    <row r="4881" spans="1:25" x14ac:dyDescent="0.2">
      <c r="A4881" t="s">
        <v>6999</v>
      </c>
      <c r="B4881">
        <v>669023</v>
      </c>
      <c r="C4881" t="s">
        <v>7000</v>
      </c>
      <c r="D4881" s="2">
        <v>20.8</v>
      </c>
      <c r="E4881">
        <v>2019</v>
      </c>
      <c r="F4881" t="s">
        <v>35</v>
      </c>
      <c r="G4881">
        <v>2021</v>
      </c>
      <c r="H4881" t="s">
        <v>7001</v>
      </c>
      <c r="I4881">
        <v>55</v>
      </c>
      <c r="J4881">
        <v>0</v>
      </c>
      <c r="K4881">
        <v>0</v>
      </c>
      <c r="L4881">
        <v>0</v>
      </c>
      <c r="M4881">
        <v>0</v>
      </c>
      <c r="N4881">
        <v>0</v>
      </c>
      <c r="O4881">
        <v>50</v>
      </c>
      <c r="P4881">
        <v>55</v>
      </c>
      <c r="Q4881">
        <v>50</v>
      </c>
      <c r="R4881">
        <v>40</v>
      </c>
      <c r="S4881">
        <v>0</v>
      </c>
      <c r="T4881">
        <v>0</v>
      </c>
      <c r="U4881" t="s">
        <v>107</v>
      </c>
      <c r="V4881" s="3" t="d">
        <v>1899-12-30</v>
      </c>
      <c r="W4881">
        <v>0</v>
      </c>
      <c r="X4881" s="4">
        <f t="shared" si="152"/>
        <v>0</v>
      </c>
      <c r="Y4881" s="5">
        <f t="shared" ca="1" si="153"/>
        <v>0</v>
      </c>
    </row>
    <row r="4882" spans="1:25" x14ac:dyDescent="0.2">
      <c r="A4882" t="s">
        <v>6999</v>
      </c>
      <c r="B4882">
        <v>669023</v>
      </c>
      <c r="C4882" t="s">
        <v>7000</v>
      </c>
      <c r="D4882" s="2">
        <v>21.1</v>
      </c>
      <c r="E4882">
        <v>2019</v>
      </c>
      <c r="F4882" t="s">
        <v>35</v>
      </c>
      <c r="G4882">
        <v>2021</v>
      </c>
      <c r="H4882" t="s">
        <v>7001</v>
      </c>
      <c r="I4882">
        <v>55</v>
      </c>
      <c r="J4882">
        <v>0</v>
      </c>
      <c r="K4882">
        <v>0</v>
      </c>
      <c r="L4882">
        <v>0</v>
      </c>
      <c r="M4882">
        <v>0</v>
      </c>
      <c r="N4882">
        <v>0</v>
      </c>
      <c r="O4882">
        <v>50</v>
      </c>
      <c r="P4882">
        <v>55</v>
      </c>
      <c r="Q4882">
        <v>50</v>
      </c>
      <c r="R4882">
        <v>40</v>
      </c>
      <c r="S4882">
        <v>0</v>
      </c>
      <c r="T4882">
        <v>0</v>
      </c>
      <c r="U4882" t="s">
        <v>108</v>
      </c>
      <c r="V4882" s="3" t="d">
        <v>1899-12-30</v>
      </c>
      <c r="W4882">
        <v>0</v>
      </c>
      <c r="X4882" s="4">
        <f t="shared" si="152"/>
        <v>0</v>
      </c>
      <c r="Y4882" s="5">
        <f t="shared" ca="1" si="153"/>
        <v>0</v>
      </c>
    </row>
    <row r="4883" spans="1:25" x14ac:dyDescent="0.2">
      <c r="A4883" t="s">
        <v>6999</v>
      </c>
      <c r="B4883">
        <v>669023</v>
      </c>
      <c r="C4883" t="s">
        <v>2009</v>
      </c>
      <c r="D4883" s="2">
        <v>18.899999999999999</v>
      </c>
      <c r="E4883">
        <v>2017</v>
      </c>
      <c r="F4883" t="s">
        <v>96</v>
      </c>
      <c r="G4883">
        <v>0</v>
      </c>
      <c r="H4883" t="s">
        <v>7002</v>
      </c>
      <c r="I4883">
        <v>50</v>
      </c>
      <c r="J4883">
        <v>0</v>
      </c>
      <c r="K4883">
        <v>0</v>
      </c>
      <c r="L4883">
        <v>0</v>
      </c>
      <c r="M4883">
        <v>0</v>
      </c>
      <c r="N4883">
        <v>0</v>
      </c>
      <c r="O4883">
        <v>50</v>
      </c>
      <c r="P4883">
        <v>50</v>
      </c>
      <c r="Q4883">
        <v>55</v>
      </c>
      <c r="R4883">
        <v>50</v>
      </c>
      <c r="S4883">
        <v>0</v>
      </c>
      <c r="T4883">
        <v>0</v>
      </c>
      <c r="U4883" t="s">
        <v>218</v>
      </c>
      <c r="V4883" s="3" t="d">
        <v>1899-12-30</v>
      </c>
      <c r="W4883">
        <v>0</v>
      </c>
      <c r="X4883" s="4">
        <f t="shared" si="152"/>
        <v>0</v>
      </c>
      <c r="Y4883" s="5">
        <f t="shared" ca="1" si="153"/>
        <v>0</v>
      </c>
    </row>
    <row r="4884" spans="1:25" x14ac:dyDescent="0.2">
      <c r="A4884" t="s">
        <v>6999</v>
      </c>
      <c r="B4884">
        <v>669023</v>
      </c>
      <c r="C4884">
        <v>0</v>
      </c>
      <c r="D4884" s="2">
        <v>18.399999999999999</v>
      </c>
      <c r="E4884">
        <v>2017</v>
      </c>
      <c r="F4884" t="s">
        <v>96</v>
      </c>
      <c r="G4884">
        <v>2021</v>
      </c>
      <c r="H4884" t="s">
        <v>7003</v>
      </c>
      <c r="I4884">
        <v>55</v>
      </c>
      <c r="J4884">
        <v>0</v>
      </c>
      <c r="K4884">
        <v>0</v>
      </c>
      <c r="L4884">
        <v>0</v>
      </c>
      <c r="M4884">
        <v>0</v>
      </c>
      <c r="N4884">
        <v>0</v>
      </c>
      <c r="O4884">
        <v>55</v>
      </c>
      <c r="P4884">
        <v>50</v>
      </c>
      <c r="Q4884">
        <v>50</v>
      </c>
      <c r="R4884">
        <v>55</v>
      </c>
      <c r="S4884">
        <v>0</v>
      </c>
      <c r="T4884">
        <v>0</v>
      </c>
      <c r="U4884" t="s">
        <v>60</v>
      </c>
      <c r="V4884" s="3" t="d">
        <v>1998-07-27</v>
      </c>
      <c r="W4884">
        <v>0</v>
      </c>
      <c r="X4884" s="4">
        <f t="shared" si="152"/>
        <v>0</v>
      </c>
      <c r="Y4884" s="5">
        <f t="shared" ca="1" si="153"/>
        <v>-1</v>
      </c>
    </row>
    <row r="4885" spans="1:25" x14ac:dyDescent="0.2">
      <c r="A4885" t="s">
        <v>6999</v>
      </c>
      <c r="B4885">
        <v>669023</v>
      </c>
      <c r="C4885">
        <v>0</v>
      </c>
      <c r="D4885" s="2">
        <v>19.399999999999999</v>
      </c>
      <c r="E4885">
        <v>2018</v>
      </c>
      <c r="F4885" t="s">
        <v>35</v>
      </c>
      <c r="G4885">
        <v>2021</v>
      </c>
      <c r="H4885" t="s">
        <v>7004</v>
      </c>
      <c r="I4885">
        <v>55</v>
      </c>
      <c r="J4885">
        <v>0</v>
      </c>
      <c r="K4885">
        <v>0</v>
      </c>
      <c r="L4885">
        <v>0</v>
      </c>
      <c r="M4885">
        <v>0</v>
      </c>
      <c r="N4885">
        <v>0</v>
      </c>
      <c r="O4885">
        <v>55</v>
      </c>
      <c r="P4885">
        <v>55</v>
      </c>
      <c r="Q4885">
        <v>50</v>
      </c>
      <c r="R4885">
        <v>50</v>
      </c>
      <c r="S4885">
        <v>0</v>
      </c>
      <c r="T4885">
        <v>0</v>
      </c>
      <c r="U4885" t="s">
        <v>60</v>
      </c>
      <c r="V4885" s="3" t="d">
        <v>1998-07-27</v>
      </c>
      <c r="W4885">
        <v>0</v>
      </c>
      <c r="X4885" s="4">
        <f t="shared" si="152"/>
        <v>0</v>
      </c>
      <c r="Y4885" s="5">
        <f t="shared" ca="1" si="153"/>
        <v>-1</v>
      </c>
    </row>
    <row r="4886" spans="1:25" x14ac:dyDescent="0.2">
      <c r="A4886" t="s">
        <v>6999</v>
      </c>
      <c r="B4886">
        <v>669023</v>
      </c>
      <c r="C4886">
        <v>0</v>
      </c>
      <c r="D4886" s="2">
        <v>20.399999999999999</v>
      </c>
      <c r="E4886">
        <v>2019</v>
      </c>
      <c r="F4886" t="s">
        <v>96</v>
      </c>
      <c r="G4886">
        <v>2021</v>
      </c>
      <c r="H4886" t="s">
        <v>7005</v>
      </c>
      <c r="I4886">
        <v>55</v>
      </c>
      <c r="J4886">
        <v>0</v>
      </c>
      <c r="K4886">
        <v>0</v>
      </c>
      <c r="L4886">
        <v>0</v>
      </c>
      <c r="M4886">
        <v>0</v>
      </c>
      <c r="N4886">
        <v>0</v>
      </c>
      <c r="O4886">
        <v>50</v>
      </c>
      <c r="P4886">
        <v>55</v>
      </c>
      <c r="Q4886">
        <v>50</v>
      </c>
      <c r="R4886">
        <v>50</v>
      </c>
      <c r="S4886">
        <v>0</v>
      </c>
      <c r="T4886">
        <v>0</v>
      </c>
      <c r="U4886" t="s">
        <v>60</v>
      </c>
      <c r="V4886" s="3" t="d">
        <v>1998-07-27</v>
      </c>
      <c r="W4886">
        <v>0</v>
      </c>
      <c r="X4886" s="4">
        <f t="shared" si="152"/>
        <v>0</v>
      </c>
      <c r="Y4886" s="5">
        <f t="shared" ca="1" si="153"/>
        <v>-1</v>
      </c>
    </row>
    <row r="4887" spans="1:25" x14ac:dyDescent="0.2">
      <c r="A4887" t="s">
        <v>6999</v>
      </c>
      <c r="B4887">
        <v>669023</v>
      </c>
      <c r="C4887">
        <v>0</v>
      </c>
      <c r="D4887" s="2">
        <v>18.399999999999999</v>
      </c>
      <c r="E4887">
        <v>2017</v>
      </c>
      <c r="F4887" t="s">
        <v>96</v>
      </c>
      <c r="G4887">
        <v>0</v>
      </c>
      <c r="H4887" t="s">
        <v>7006</v>
      </c>
      <c r="I4887">
        <v>55</v>
      </c>
      <c r="J4887">
        <v>0</v>
      </c>
      <c r="K4887">
        <v>0</v>
      </c>
      <c r="L4887">
        <v>0</v>
      </c>
      <c r="M4887">
        <v>0</v>
      </c>
      <c r="N4887">
        <v>0</v>
      </c>
      <c r="O4887">
        <v>55</v>
      </c>
      <c r="P4887">
        <v>50</v>
      </c>
      <c r="Q4887">
        <v>50</v>
      </c>
      <c r="R4887">
        <v>55</v>
      </c>
      <c r="S4887">
        <v>0</v>
      </c>
      <c r="T4887">
        <v>0</v>
      </c>
      <c r="U4887" t="s">
        <v>60</v>
      </c>
      <c r="V4887" s="3" t="d">
        <v>1899-12-30</v>
      </c>
      <c r="W4887">
        <v>0</v>
      </c>
      <c r="X4887" s="4">
        <f t="shared" si="152"/>
        <v>0</v>
      </c>
      <c r="Y4887" s="5">
        <f t="shared" ca="1" si="153"/>
        <v>0</v>
      </c>
    </row>
    <row r="4888" spans="1:25" x14ac:dyDescent="0.2">
      <c r="A4888" t="s">
        <v>7007</v>
      </c>
      <c r="B4888">
        <v>542908</v>
      </c>
      <c r="C4888">
        <v>12508</v>
      </c>
      <c r="D4888" s="2">
        <v>24.8</v>
      </c>
      <c r="E4888">
        <v>2015</v>
      </c>
      <c r="F4888" t="s">
        <v>31</v>
      </c>
      <c r="G4888">
        <v>2016</v>
      </c>
      <c r="H4888" t="s">
        <v>7008</v>
      </c>
      <c r="I4888">
        <v>55</v>
      </c>
      <c r="J4888">
        <v>0</v>
      </c>
      <c r="K4888">
        <v>0</v>
      </c>
      <c r="L4888">
        <v>0</v>
      </c>
      <c r="M4888">
        <v>0</v>
      </c>
      <c r="N4888">
        <v>0</v>
      </c>
      <c r="O4888">
        <v>50</v>
      </c>
      <c r="P4888">
        <v>40</v>
      </c>
      <c r="Q4888">
        <v>45</v>
      </c>
      <c r="R4888">
        <v>20</v>
      </c>
      <c r="S4888">
        <v>0</v>
      </c>
      <c r="T4888">
        <v>0</v>
      </c>
      <c r="U4888" t="s">
        <v>60</v>
      </c>
      <c r="V4888" s="3" t="d">
        <v>1990-03-26</v>
      </c>
      <c r="W4888">
        <v>2015</v>
      </c>
      <c r="X4888" s="4">
        <f t="shared" si="152"/>
        <v>24.786301369863015</v>
      </c>
      <c r="Y4888" s="5">
        <f t="shared" ca="1" si="153"/>
        <v>0</v>
      </c>
    </row>
    <row r="4889" spans="1:25" x14ac:dyDescent="0.2">
      <c r="A4889" t="s">
        <v>7009</v>
      </c>
      <c r="B4889">
        <v>544727</v>
      </c>
      <c r="C4889">
        <v>5114</v>
      </c>
      <c r="D4889" s="2">
        <v>23.22792608</v>
      </c>
      <c r="E4889">
        <v>2013</v>
      </c>
      <c r="F4889" t="s">
        <v>24</v>
      </c>
      <c r="G4889">
        <v>2013</v>
      </c>
      <c r="H4889" t="s">
        <v>7010</v>
      </c>
      <c r="I4889">
        <v>0</v>
      </c>
      <c r="J4889">
        <v>50</v>
      </c>
      <c r="K4889">
        <v>40</v>
      </c>
      <c r="L4889">
        <v>0</v>
      </c>
      <c r="M4889">
        <v>0</v>
      </c>
      <c r="N4889">
        <v>70</v>
      </c>
      <c r="O4889">
        <v>0</v>
      </c>
      <c r="P4889">
        <v>0</v>
      </c>
      <c r="Q4889">
        <v>0</v>
      </c>
      <c r="R4889">
        <v>0</v>
      </c>
      <c r="S4889">
        <v>60</v>
      </c>
      <c r="T4889">
        <v>0</v>
      </c>
      <c r="U4889" t="s">
        <v>60</v>
      </c>
      <c r="V4889" s="3" t="d">
        <v>1989-10-10</v>
      </c>
      <c r="W4889">
        <v>2012</v>
      </c>
      <c r="X4889" s="4">
        <f t="shared" si="152"/>
        <v>22.241095890410961</v>
      </c>
      <c r="Y4889" s="5">
        <f t="shared" ca="1" si="153"/>
        <v>1</v>
      </c>
    </row>
    <row r="4890" spans="1:25" ht="409.6" x14ac:dyDescent="0.2">
      <c r="A4890" t="s">
        <v>7011</v>
      </c>
      <c r="B4890">
        <v>665560</v>
      </c>
      <c r="C4890" t="s">
        <v>743</v>
      </c>
      <c r="D4890" s="2">
        <v>16.899999999999999</v>
      </c>
      <c r="E4890">
        <v>2015</v>
      </c>
      <c r="F4890" t="s">
        <v>37</v>
      </c>
      <c r="G4890">
        <v>0</v>
      </c>
      <c r="H4890" s="1" t="s">
        <v>7012</v>
      </c>
      <c r="I4890">
        <v>55</v>
      </c>
      <c r="J4890">
        <v>0</v>
      </c>
      <c r="K4890">
        <v>0</v>
      </c>
      <c r="L4890">
        <v>0</v>
      </c>
      <c r="M4890">
        <v>0</v>
      </c>
      <c r="N4890">
        <v>0</v>
      </c>
      <c r="O4890">
        <v>47</v>
      </c>
      <c r="P4890">
        <v>45</v>
      </c>
      <c r="Q4890">
        <v>70</v>
      </c>
      <c r="R4890">
        <v>40</v>
      </c>
      <c r="S4890">
        <v>0</v>
      </c>
      <c r="T4890">
        <v>0</v>
      </c>
      <c r="U4890" t="s">
        <v>422</v>
      </c>
      <c r="V4890" s="3" t="d">
        <v>1899-12-30</v>
      </c>
      <c r="W4890">
        <v>0</v>
      </c>
      <c r="X4890" s="4">
        <f t="shared" si="152"/>
        <v>0</v>
      </c>
      <c r="Y4890" s="5">
        <f t="shared" ca="1" si="153"/>
        <v>0</v>
      </c>
    </row>
    <row r="4891" spans="1:25" x14ac:dyDescent="0.2">
      <c r="A4891" t="s">
        <v>7011</v>
      </c>
      <c r="B4891">
        <v>665560</v>
      </c>
      <c r="C4891" t="s">
        <v>770</v>
      </c>
      <c r="D4891" s="2">
        <v>20.6</v>
      </c>
      <c r="E4891">
        <v>2019</v>
      </c>
      <c r="F4891" t="s">
        <v>37</v>
      </c>
      <c r="G4891">
        <v>2021</v>
      </c>
      <c r="H4891" t="s">
        <v>7013</v>
      </c>
      <c r="I4891">
        <v>60</v>
      </c>
      <c r="J4891">
        <v>0</v>
      </c>
      <c r="K4891">
        <v>0</v>
      </c>
      <c r="L4891">
        <v>0</v>
      </c>
      <c r="M4891">
        <v>0</v>
      </c>
      <c r="N4891">
        <v>0</v>
      </c>
      <c r="O4891">
        <v>45</v>
      </c>
      <c r="P4891">
        <v>45</v>
      </c>
      <c r="Q4891">
        <v>80</v>
      </c>
      <c r="R4891">
        <v>20</v>
      </c>
      <c r="S4891">
        <v>0</v>
      </c>
      <c r="T4891">
        <v>0</v>
      </c>
      <c r="U4891" t="s">
        <v>107</v>
      </c>
      <c r="V4891" s="3" t="d">
        <v>1899-12-30</v>
      </c>
      <c r="W4891">
        <v>0</v>
      </c>
      <c r="X4891" s="4">
        <f t="shared" si="152"/>
        <v>0</v>
      </c>
      <c r="Y4891" s="5">
        <f t="shared" ca="1" si="153"/>
        <v>0</v>
      </c>
    </row>
    <row r="4892" spans="1:25" x14ac:dyDescent="0.2">
      <c r="A4892" t="s">
        <v>7011</v>
      </c>
      <c r="B4892">
        <v>665560</v>
      </c>
      <c r="C4892" t="s">
        <v>770</v>
      </c>
      <c r="D4892" s="2">
        <v>20.8</v>
      </c>
      <c r="E4892">
        <v>2019</v>
      </c>
      <c r="F4892" t="s">
        <v>37</v>
      </c>
      <c r="G4892">
        <v>2021</v>
      </c>
      <c r="H4892" t="s">
        <v>7013</v>
      </c>
      <c r="I4892">
        <v>60</v>
      </c>
      <c r="J4892">
        <v>0</v>
      </c>
      <c r="K4892">
        <v>0</v>
      </c>
      <c r="L4892">
        <v>0</v>
      </c>
      <c r="M4892">
        <v>0</v>
      </c>
      <c r="N4892">
        <v>0</v>
      </c>
      <c r="O4892">
        <v>45</v>
      </c>
      <c r="P4892">
        <v>45</v>
      </c>
      <c r="Q4892">
        <v>80</v>
      </c>
      <c r="R4892">
        <v>20</v>
      </c>
      <c r="S4892">
        <v>0</v>
      </c>
      <c r="T4892">
        <v>0</v>
      </c>
      <c r="U4892" t="s">
        <v>108</v>
      </c>
      <c r="V4892" s="3" t="d">
        <v>1899-12-30</v>
      </c>
      <c r="W4892">
        <v>0</v>
      </c>
      <c r="X4892" s="4">
        <f t="shared" si="152"/>
        <v>0</v>
      </c>
      <c r="Y4892" s="5">
        <f t="shared" ca="1" si="153"/>
        <v>0</v>
      </c>
    </row>
    <row r="4893" spans="1:25" x14ac:dyDescent="0.2">
      <c r="A4893" t="s">
        <v>7011</v>
      </c>
      <c r="B4893">
        <v>665560</v>
      </c>
      <c r="C4893">
        <v>0</v>
      </c>
      <c r="D4893" s="2">
        <v>20.120465429999999</v>
      </c>
      <c r="E4893">
        <v>2019</v>
      </c>
      <c r="F4893" t="s">
        <v>70</v>
      </c>
      <c r="G4893">
        <v>2021</v>
      </c>
      <c r="H4893" t="s">
        <v>7014</v>
      </c>
      <c r="I4893">
        <v>55</v>
      </c>
      <c r="J4893">
        <v>0</v>
      </c>
      <c r="K4893">
        <v>0</v>
      </c>
      <c r="L4893">
        <v>0</v>
      </c>
      <c r="M4893">
        <v>0</v>
      </c>
      <c r="N4893">
        <v>0</v>
      </c>
      <c r="O4893">
        <v>50</v>
      </c>
      <c r="P4893">
        <v>45</v>
      </c>
      <c r="Q4893">
        <v>60</v>
      </c>
      <c r="R4893">
        <v>40</v>
      </c>
      <c r="S4893">
        <v>0</v>
      </c>
      <c r="T4893">
        <v>0</v>
      </c>
      <c r="U4893" t="s">
        <v>60</v>
      </c>
      <c r="V4893" s="3" t="d">
        <v>1998-11-18</v>
      </c>
      <c r="W4893">
        <v>0</v>
      </c>
      <c r="X4893" s="4">
        <f t="shared" si="152"/>
        <v>0</v>
      </c>
      <c r="Y4893" s="5">
        <f t="shared" ca="1" si="153"/>
        <v>-1</v>
      </c>
    </row>
    <row r="4894" spans="1:25" x14ac:dyDescent="0.2">
      <c r="A4894" t="s">
        <v>7011</v>
      </c>
      <c r="B4894">
        <v>665560</v>
      </c>
      <c r="C4894">
        <v>0</v>
      </c>
      <c r="D4894" s="2">
        <v>17.119780970000001</v>
      </c>
      <c r="E4894">
        <v>2016</v>
      </c>
      <c r="F4894" t="s">
        <v>70</v>
      </c>
      <c r="G4894">
        <v>2020</v>
      </c>
      <c r="H4894" t="s">
        <v>7015</v>
      </c>
      <c r="I4894">
        <v>50</v>
      </c>
      <c r="J4894">
        <v>0</v>
      </c>
      <c r="K4894">
        <v>0</v>
      </c>
      <c r="L4894">
        <v>0</v>
      </c>
      <c r="M4894">
        <v>0</v>
      </c>
      <c r="N4894">
        <v>0</v>
      </c>
      <c r="O4894">
        <v>45</v>
      </c>
      <c r="P4894">
        <v>45</v>
      </c>
      <c r="Q4894">
        <v>60</v>
      </c>
      <c r="R4894">
        <v>35</v>
      </c>
      <c r="S4894">
        <v>0</v>
      </c>
      <c r="T4894">
        <v>0</v>
      </c>
      <c r="U4894" t="s">
        <v>60</v>
      </c>
      <c r="V4894" s="3" t="d">
        <v>1998-11-18</v>
      </c>
      <c r="W4894">
        <v>0</v>
      </c>
      <c r="X4894" s="4">
        <f t="shared" si="152"/>
        <v>0</v>
      </c>
      <c r="Y4894" s="5">
        <f t="shared" ca="1" si="153"/>
        <v>-1</v>
      </c>
    </row>
    <row r="4895" spans="1:25" x14ac:dyDescent="0.2">
      <c r="A4895" t="s">
        <v>7011</v>
      </c>
      <c r="B4895">
        <v>665560</v>
      </c>
      <c r="C4895">
        <v>0</v>
      </c>
      <c r="D4895" s="2">
        <v>19.121149899999999</v>
      </c>
      <c r="E4895">
        <v>2018</v>
      </c>
      <c r="F4895" t="s">
        <v>70</v>
      </c>
      <c r="G4895">
        <v>2021</v>
      </c>
      <c r="H4895" t="s">
        <v>7016</v>
      </c>
      <c r="I4895">
        <v>55</v>
      </c>
      <c r="J4895">
        <v>0</v>
      </c>
      <c r="K4895">
        <v>0</v>
      </c>
      <c r="L4895">
        <v>0</v>
      </c>
      <c r="M4895">
        <v>0</v>
      </c>
      <c r="N4895">
        <v>0</v>
      </c>
      <c r="O4895">
        <v>50</v>
      </c>
      <c r="P4895">
        <v>50</v>
      </c>
      <c r="Q4895">
        <v>60</v>
      </c>
      <c r="R4895">
        <v>40</v>
      </c>
      <c r="S4895">
        <v>0</v>
      </c>
      <c r="T4895">
        <v>0</v>
      </c>
      <c r="U4895" t="s">
        <v>60</v>
      </c>
      <c r="V4895" s="3" t="d">
        <v>1998-11-18</v>
      </c>
      <c r="W4895">
        <v>0</v>
      </c>
      <c r="X4895" s="4">
        <f t="shared" si="152"/>
        <v>0</v>
      </c>
      <c r="Y4895" s="5">
        <f t="shared" ca="1" si="153"/>
        <v>-1</v>
      </c>
    </row>
    <row r="4896" spans="1:25" x14ac:dyDescent="0.2">
      <c r="A4896" t="s">
        <v>7011</v>
      </c>
      <c r="B4896">
        <v>665560</v>
      </c>
      <c r="C4896">
        <v>0</v>
      </c>
      <c r="D4896" s="2">
        <v>18.121834360000001</v>
      </c>
      <c r="E4896">
        <v>2017</v>
      </c>
      <c r="F4896" t="s">
        <v>70</v>
      </c>
      <c r="G4896">
        <v>2020</v>
      </c>
      <c r="H4896" t="s">
        <v>7017</v>
      </c>
      <c r="I4896">
        <v>55</v>
      </c>
      <c r="J4896">
        <v>0</v>
      </c>
      <c r="K4896">
        <v>0</v>
      </c>
      <c r="L4896">
        <v>0</v>
      </c>
      <c r="M4896">
        <v>0</v>
      </c>
      <c r="N4896">
        <v>0</v>
      </c>
      <c r="O4896">
        <v>45</v>
      </c>
      <c r="P4896">
        <v>45</v>
      </c>
      <c r="Q4896">
        <v>60</v>
      </c>
      <c r="R4896">
        <v>40</v>
      </c>
      <c r="S4896">
        <v>0</v>
      </c>
      <c r="T4896">
        <v>0</v>
      </c>
      <c r="U4896" t="s">
        <v>60</v>
      </c>
      <c r="V4896" s="3" t="d">
        <v>1998-11-18</v>
      </c>
      <c r="W4896">
        <v>0</v>
      </c>
      <c r="X4896" s="4">
        <f t="shared" si="152"/>
        <v>0</v>
      </c>
      <c r="Y4896" s="5">
        <f t="shared" ca="1" si="153"/>
        <v>-1</v>
      </c>
    </row>
    <row r="4897" spans="1:25" x14ac:dyDescent="0.2">
      <c r="A4897" t="s">
        <v>7011</v>
      </c>
      <c r="B4897">
        <v>665560</v>
      </c>
      <c r="C4897">
        <v>0</v>
      </c>
      <c r="D4897" s="2">
        <v>16.100000000000001</v>
      </c>
      <c r="E4897">
        <v>2015</v>
      </c>
      <c r="F4897" t="s">
        <v>70</v>
      </c>
      <c r="G4897">
        <v>0</v>
      </c>
      <c r="H4897" t="s">
        <v>7018</v>
      </c>
      <c r="I4897">
        <v>55</v>
      </c>
      <c r="J4897">
        <v>0</v>
      </c>
      <c r="K4897">
        <v>0</v>
      </c>
      <c r="L4897">
        <v>0</v>
      </c>
      <c r="M4897">
        <v>0</v>
      </c>
      <c r="N4897">
        <v>0</v>
      </c>
      <c r="O4897">
        <v>50</v>
      </c>
      <c r="P4897">
        <v>50</v>
      </c>
      <c r="Q4897">
        <v>65</v>
      </c>
      <c r="R4897">
        <v>35</v>
      </c>
      <c r="S4897">
        <v>0</v>
      </c>
      <c r="T4897">
        <v>0</v>
      </c>
      <c r="U4897" t="s">
        <v>60</v>
      </c>
      <c r="V4897" s="3" t="d">
        <v>1899-12-30</v>
      </c>
      <c r="W4897">
        <v>0</v>
      </c>
      <c r="X4897" s="4">
        <f t="shared" si="152"/>
        <v>0</v>
      </c>
      <c r="Y4897" s="5">
        <f t="shared" ca="1" si="153"/>
        <v>0</v>
      </c>
    </row>
    <row r="4898" spans="1:25" x14ac:dyDescent="0.2">
      <c r="A4898" t="s">
        <v>7019</v>
      </c>
      <c r="B4898">
        <v>605194</v>
      </c>
      <c r="C4898">
        <v>13654</v>
      </c>
      <c r="D4898" s="2">
        <v>23</v>
      </c>
      <c r="E4898">
        <v>2015</v>
      </c>
      <c r="F4898" t="s">
        <v>24</v>
      </c>
      <c r="G4898">
        <v>2017</v>
      </c>
      <c r="H4898" t="s">
        <v>7020</v>
      </c>
      <c r="I4898">
        <v>0</v>
      </c>
      <c r="J4898">
        <v>50</v>
      </c>
      <c r="K4898">
        <v>50</v>
      </c>
      <c r="L4898">
        <v>45</v>
      </c>
      <c r="M4898">
        <v>0</v>
      </c>
      <c r="N4898">
        <v>60</v>
      </c>
      <c r="O4898">
        <v>0</v>
      </c>
      <c r="P4898">
        <v>0</v>
      </c>
      <c r="Q4898">
        <v>0</v>
      </c>
      <c r="R4898">
        <v>0</v>
      </c>
      <c r="S4898">
        <v>0</v>
      </c>
      <c r="T4898">
        <v>0</v>
      </c>
      <c r="U4898" t="s">
        <v>60</v>
      </c>
      <c r="V4898" s="3" t="d">
        <v>1992-01-19</v>
      </c>
      <c r="W4898">
        <v>2016</v>
      </c>
      <c r="X4898" s="4">
        <f t="shared" si="152"/>
        <v>23.967123287671232</v>
      </c>
      <c r="Y4898" s="5">
        <f t="shared" ca="1" si="153"/>
        <v>1</v>
      </c>
    </row>
    <row r="4899" spans="1:25" x14ac:dyDescent="0.2">
      <c r="A4899" t="s">
        <v>7019</v>
      </c>
      <c r="B4899">
        <v>605194</v>
      </c>
      <c r="C4899">
        <v>13654</v>
      </c>
      <c r="D4899" s="2">
        <v>24</v>
      </c>
      <c r="E4899">
        <v>2016</v>
      </c>
      <c r="F4899" t="s">
        <v>24</v>
      </c>
      <c r="G4899">
        <v>2016</v>
      </c>
      <c r="H4899" t="s">
        <v>7021</v>
      </c>
      <c r="I4899">
        <v>0</v>
      </c>
      <c r="J4899">
        <v>60</v>
      </c>
      <c r="K4899">
        <v>50</v>
      </c>
      <c r="L4899">
        <v>45</v>
      </c>
      <c r="M4899">
        <v>45</v>
      </c>
      <c r="N4899">
        <v>60</v>
      </c>
      <c r="O4899">
        <v>0</v>
      </c>
      <c r="P4899">
        <v>0</v>
      </c>
      <c r="Q4899">
        <v>0</v>
      </c>
      <c r="R4899">
        <v>0</v>
      </c>
      <c r="S4899">
        <v>0</v>
      </c>
      <c r="T4899">
        <v>0</v>
      </c>
      <c r="U4899" t="s">
        <v>60</v>
      </c>
      <c r="V4899" s="3" t="d">
        <v>1992-01-19</v>
      </c>
      <c r="W4899">
        <v>2016</v>
      </c>
      <c r="X4899" s="4">
        <f t="shared" si="152"/>
        <v>23.967123287671232</v>
      </c>
      <c r="Y4899" s="5">
        <f t="shared" ca="1" si="153"/>
        <v>1</v>
      </c>
    </row>
    <row r="4900" spans="1:25" ht="409.6" x14ac:dyDescent="0.2">
      <c r="A4900" t="s">
        <v>7022</v>
      </c>
      <c r="B4900">
        <v>661395</v>
      </c>
      <c r="C4900" t="s">
        <v>7023</v>
      </c>
      <c r="D4900" s="2">
        <v>21.4</v>
      </c>
      <c r="E4900">
        <v>2019</v>
      </c>
      <c r="F4900" t="s">
        <v>24</v>
      </c>
      <c r="G4900">
        <v>2022</v>
      </c>
      <c r="H4900" s="1" t="s">
        <v>7024</v>
      </c>
      <c r="I4900">
        <v>0</v>
      </c>
      <c r="J4900">
        <v>60</v>
      </c>
      <c r="K4900">
        <v>50</v>
      </c>
      <c r="L4900">
        <v>0</v>
      </c>
      <c r="M4900">
        <v>0</v>
      </c>
      <c r="N4900">
        <v>60</v>
      </c>
      <c r="O4900">
        <v>0</v>
      </c>
      <c r="P4900">
        <v>0</v>
      </c>
      <c r="Q4900">
        <v>0</v>
      </c>
      <c r="R4900">
        <v>0</v>
      </c>
      <c r="S4900">
        <v>50</v>
      </c>
      <c r="T4900">
        <v>0</v>
      </c>
      <c r="U4900" t="s">
        <v>107</v>
      </c>
      <c r="V4900" s="3" t="d">
        <v>1899-12-30</v>
      </c>
      <c r="W4900">
        <v>0</v>
      </c>
      <c r="X4900" s="4">
        <f t="shared" si="152"/>
        <v>0</v>
      </c>
      <c r="Y4900" s="5">
        <f t="shared" ca="1" si="153"/>
        <v>0</v>
      </c>
    </row>
    <row r="4901" spans="1:25" ht="409.6" x14ac:dyDescent="0.2">
      <c r="A4901" t="s">
        <v>7022</v>
      </c>
      <c r="B4901">
        <v>661395</v>
      </c>
      <c r="C4901" t="s">
        <v>7023</v>
      </c>
      <c r="D4901" s="2">
        <v>21.7</v>
      </c>
      <c r="E4901">
        <v>2019</v>
      </c>
      <c r="F4901" t="s">
        <v>24</v>
      </c>
      <c r="G4901">
        <v>2022</v>
      </c>
      <c r="H4901" s="1" t="s">
        <v>7024</v>
      </c>
      <c r="I4901">
        <v>0</v>
      </c>
      <c r="J4901">
        <v>60</v>
      </c>
      <c r="K4901">
        <v>50</v>
      </c>
      <c r="L4901">
        <v>0</v>
      </c>
      <c r="M4901">
        <v>0</v>
      </c>
      <c r="N4901">
        <v>60</v>
      </c>
      <c r="O4901">
        <v>0</v>
      </c>
      <c r="P4901">
        <v>0</v>
      </c>
      <c r="Q4901">
        <v>0</v>
      </c>
      <c r="R4901">
        <v>0</v>
      </c>
      <c r="S4901">
        <v>55</v>
      </c>
      <c r="T4901">
        <v>0</v>
      </c>
      <c r="U4901" t="s">
        <v>108</v>
      </c>
      <c r="V4901" s="3" t="d">
        <v>1899-12-30</v>
      </c>
      <c r="W4901">
        <v>0</v>
      </c>
      <c r="X4901" s="4">
        <f t="shared" si="152"/>
        <v>0</v>
      </c>
      <c r="Y4901" s="5">
        <f t="shared" ca="1" si="153"/>
        <v>0</v>
      </c>
    </row>
    <row r="4902" spans="1:25" x14ac:dyDescent="0.2">
      <c r="A4902" t="s">
        <v>7022</v>
      </c>
      <c r="B4902">
        <v>661395</v>
      </c>
      <c r="C4902">
        <v>0</v>
      </c>
      <c r="D4902" s="2">
        <v>19.980835039999999</v>
      </c>
      <c r="E4902">
        <v>2018</v>
      </c>
      <c r="F4902" t="s">
        <v>24</v>
      </c>
      <c r="G4902">
        <v>2020</v>
      </c>
      <c r="H4902" t="s">
        <v>7025</v>
      </c>
      <c r="I4902">
        <v>0</v>
      </c>
      <c r="J4902">
        <v>45</v>
      </c>
      <c r="K4902">
        <v>45</v>
      </c>
      <c r="L4902">
        <v>50</v>
      </c>
      <c r="M4902">
        <v>0</v>
      </c>
      <c r="N4902">
        <v>65</v>
      </c>
      <c r="O4902">
        <v>0</v>
      </c>
      <c r="P4902">
        <v>0</v>
      </c>
      <c r="Q4902">
        <v>0</v>
      </c>
      <c r="R4902">
        <v>0</v>
      </c>
      <c r="S4902">
        <v>0</v>
      </c>
      <c r="T4902">
        <v>0</v>
      </c>
      <c r="U4902" t="s">
        <v>60</v>
      </c>
      <c r="V4902" s="3" t="d">
        <v>1998-01-08</v>
      </c>
      <c r="W4902">
        <v>0</v>
      </c>
      <c r="X4902" s="4">
        <f t="shared" si="152"/>
        <v>0</v>
      </c>
      <c r="Y4902" s="5">
        <f t="shared" ca="1" si="153"/>
        <v>-1</v>
      </c>
    </row>
    <row r="4903" spans="1:25" x14ac:dyDescent="0.2">
      <c r="A4903" t="s">
        <v>7022</v>
      </c>
      <c r="B4903">
        <v>661395</v>
      </c>
      <c r="C4903">
        <v>0</v>
      </c>
      <c r="D4903" s="2">
        <v>18.981519509999998</v>
      </c>
      <c r="E4903">
        <v>2017</v>
      </c>
      <c r="F4903" t="s">
        <v>24</v>
      </c>
      <c r="G4903">
        <v>2020</v>
      </c>
      <c r="H4903" t="s">
        <v>7026</v>
      </c>
      <c r="I4903">
        <v>0</v>
      </c>
      <c r="J4903">
        <v>45</v>
      </c>
      <c r="K4903">
        <v>45</v>
      </c>
      <c r="L4903">
        <v>50</v>
      </c>
      <c r="M4903">
        <v>0</v>
      </c>
      <c r="N4903">
        <v>65</v>
      </c>
      <c r="O4903">
        <v>0</v>
      </c>
      <c r="P4903">
        <v>0</v>
      </c>
      <c r="Q4903">
        <v>0</v>
      </c>
      <c r="R4903">
        <v>0</v>
      </c>
      <c r="S4903">
        <v>0</v>
      </c>
      <c r="T4903">
        <v>0</v>
      </c>
      <c r="U4903" t="s">
        <v>60</v>
      </c>
      <c r="V4903" s="3" t="d">
        <v>1998-01-08</v>
      </c>
      <c r="W4903">
        <v>0</v>
      </c>
      <c r="X4903" s="4">
        <f t="shared" si="152"/>
        <v>0</v>
      </c>
      <c r="Y4903" s="5">
        <f t="shared" ca="1" si="153"/>
        <v>-1</v>
      </c>
    </row>
    <row r="4904" spans="1:25" x14ac:dyDescent="0.2">
      <c r="A4904" t="s">
        <v>7022</v>
      </c>
      <c r="B4904">
        <v>661395</v>
      </c>
      <c r="C4904">
        <v>0</v>
      </c>
      <c r="D4904" s="2">
        <v>20.98015058</v>
      </c>
      <c r="E4904">
        <v>2019</v>
      </c>
      <c r="F4904" t="s">
        <v>24</v>
      </c>
      <c r="G4904">
        <v>2021</v>
      </c>
      <c r="H4904" t="s">
        <v>7027</v>
      </c>
      <c r="I4904">
        <v>0</v>
      </c>
      <c r="J4904">
        <v>45</v>
      </c>
      <c r="K4904">
        <v>50</v>
      </c>
      <c r="L4904">
        <v>50</v>
      </c>
      <c r="M4904">
        <v>0</v>
      </c>
      <c r="N4904">
        <v>65</v>
      </c>
      <c r="O4904">
        <v>0</v>
      </c>
      <c r="P4904">
        <v>0</v>
      </c>
      <c r="Q4904">
        <v>0</v>
      </c>
      <c r="R4904">
        <v>0</v>
      </c>
      <c r="S4904">
        <v>0</v>
      </c>
      <c r="T4904">
        <v>0</v>
      </c>
      <c r="U4904" t="s">
        <v>60</v>
      </c>
      <c r="V4904" s="3" t="d">
        <v>1998-01-08</v>
      </c>
      <c r="W4904">
        <v>0</v>
      </c>
      <c r="X4904" s="4">
        <f t="shared" si="152"/>
        <v>0</v>
      </c>
      <c r="Y4904" s="5">
        <f t="shared" ca="1" si="153"/>
        <v>-1</v>
      </c>
    </row>
    <row r="4905" spans="1:25" x14ac:dyDescent="0.2">
      <c r="A4905" t="s">
        <v>7028</v>
      </c>
      <c r="B4905">
        <v>0</v>
      </c>
      <c r="C4905" t="s">
        <v>7029</v>
      </c>
      <c r="D4905" s="2">
        <v>18</v>
      </c>
      <c r="E4905">
        <v>2019</v>
      </c>
      <c r="F4905" t="s">
        <v>96</v>
      </c>
      <c r="G4905">
        <v>2024</v>
      </c>
      <c r="H4905" t="s">
        <v>7030</v>
      </c>
      <c r="I4905">
        <v>0</v>
      </c>
      <c r="J4905">
        <v>0</v>
      </c>
      <c r="K4905">
        <v>0</v>
      </c>
      <c r="L4905">
        <v>0</v>
      </c>
      <c r="M4905">
        <v>0</v>
      </c>
      <c r="N4905">
        <v>0</v>
      </c>
      <c r="O4905">
        <v>0</v>
      </c>
      <c r="P4905">
        <v>0</v>
      </c>
      <c r="Q4905">
        <v>0</v>
      </c>
      <c r="R4905">
        <v>0</v>
      </c>
      <c r="S4905">
        <v>0</v>
      </c>
      <c r="T4905">
        <v>0</v>
      </c>
      <c r="U4905" t="s">
        <v>107</v>
      </c>
      <c r="V4905" s="3" t="d">
        <v>1899-12-30</v>
      </c>
      <c r="W4905">
        <v>0</v>
      </c>
      <c r="X4905" s="4">
        <f t="shared" si="152"/>
        <v>0</v>
      </c>
      <c r="Y4905" s="5">
        <f t="shared" ca="1" si="153"/>
        <v>0</v>
      </c>
    </row>
    <row r="4906" spans="1:25" x14ac:dyDescent="0.2">
      <c r="A4906" t="s">
        <v>7028</v>
      </c>
      <c r="B4906">
        <v>0</v>
      </c>
      <c r="C4906" t="s">
        <v>7029</v>
      </c>
      <c r="D4906" s="2">
        <v>18.2</v>
      </c>
      <c r="E4906">
        <v>2019</v>
      </c>
      <c r="F4906" t="s">
        <v>96</v>
      </c>
      <c r="G4906">
        <v>2024</v>
      </c>
      <c r="H4906" t="s">
        <v>7030</v>
      </c>
      <c r="I4906">
        <v>55</v>
      </c>
      <c r="J4906">
        <v>0</v>
      </c>
      <c r="K4906">
        <v>0</v>
      </c>
      <c r="L4906">
        <v>0</v>
      </c>
      <c r="M4906">
        <v>0</v>
      </c>
      <c r="N4906">
        <v>0</v>
      </c>
      <c r="O4906">
        <v>45</v>
      </c>
      <c r="P4906">
        <v>45</v>
      </c>
      <c r="Q4906">
        <v>55</v>
      </c>
      <c r="R4906">
        <v>40</v>
      </c>
      <c r="S4906">
        <v>0</v>
      </c>
      <c r="T4906">
        <v>0</v>
      </c>
      <c r="U4906" t="s">
        <v>108</v>
      </c>
      <c r="V4906" s="3" t="d">
        <v>1899-12-30</v>
      </c>
      <c r="W4906">
        <v>0</v>
      </c>
      <c r="X4906" s="4">
        <f t="shared" si="152"/>
        <v>0</v>
      </c>
      <c r="Y4906" s="5">
        <f t="shared" ca="1" si="153"/>
        <v>0</v>
      </c>
    </row>
    <row r="4907" spans="1:25" x14ac:dyDescent="0.2">
      <c r="A4907" t="s">
        <v>7031</v>
      </c>
      <c r="B4907">
        <v>622561</v>
      </c>
      <c r="C4907">
        <v>0</v>
      </c>
      <c r="D4907" s="2">
        <v>21.333333329999999</v>
      </c>
      <c r="E4907">
        <v>2016</v>
      </c>
      <c r="F4907" t="s">
        <v>172</v>
      </c>
      <c r="G4907">
        <v>2018</v>
      </c>
      <c r="H4907" t="s">
        <v>7032</v>
      </c>
      <c r="I4907">
        <v>60</v>
      </c>
      <c r="J4907">
        <v>0</v>
      </c>
      <c r="K4907">
        <v>0</v>
      </c>
      <c r="L4907">
        <v>0</v>
      </c>
      <c r="M4907">
        <v>0</v>
      </c>
      <c r="N4907">
        <v>0</v>
      </c>
      <c r="O4907">
        <v>50</v>
      </c>
      <c r="P4907">
        <v>50</v>
      </c>
      <c r="Q4907">
        <v>50</v>
      </c>
      <c r="R4907">
        <v>40</v>
      </c>
      <c r="S4907">
        <v>0</v>
      </c>
      <c r="T4907">
        <v>0</v>
      </c>
      <c r="U4907" t="s">
        <v>60</v>
      </c>
      <c r="V4907" s="3" t="d">
        <v>1994-09-01</v>
      </c>
      <c r="W4907">
        <v>0</v>
      </c>
      <c r="X4907" s="4">
        <f t="shared" si="152"/>
        <v>0</v>
      </c>
      <c r="Y4907" s="5">
        <f t="shared" ca="1" si="153"/>
        <v>0</v>
      </c>
    </row>
    <row r="4908" spans="1:25" x14ac:dyDescent="0.2">
      <c r="A4908" t="s">
        <v>7031</v>
      </c>
      <c r="B4908">
        <v>622561</v>
      </c>
      <c r="C4908">
        <v>0</v>
      </c>
      <c r="D4908" s="2">
        <v>20.334017800000002</v>
      </c>
      <c r="E4908">
        <v>2015</v>
      </c>
      <c r="F4908" t="s">
        <v>172</v>
      </c>
      <c r="G4908">
        <v>2018</v>
      </c>
      <c r="H4908" t="s">
        <v>7033</v>
      </c>
      <c r="I4908">
        <v>60</v>
      </c>
      <c r="J4908">
        <v>0</v>
      </c>
      <c r="K4908">
        <v>0</v>
      </c>
      <c r="L4908">
        <v>0</v>
      </c>
      <c r="M4908">
        <v>0</v>
      </c>
      <c r="N4908">
        <v>0</v>
      </c>
      <c r="O4908">
        <v>50</v>
      </c>
      <c r="P4908">
        <v>50</v>
      </c>
      <c r="Q4908">
        <v>50</v>
      </c>
      <c r="R4908">
        <v>40</v>
      </c>
      <c r="S4908">
        <v>0</v>
      </c>
      <c r="T4908">
        <v>0</v>
      </c>
      <c r="U4908" t="s">
        <v>60</v>
      </c>
      <c r="V4908" s="3" t="d">
        <v>1994-09-01</v>
      </c>
      <c r="W4908">
        <v>0</v>
      </c>
      <c r="X4908" s="4">
        <f t="shared" si="152"/>
        <v>0</v>
      </c>
      <c r="Y4908" s="5">
        <f t="shared" ca="1" si="153"/>
        <v>0</v>
      </c>
    </row>
    <row r="4909" spans="1:25" x14ac:dyDescent="0.2">
      <c r="A4909" t="s">
        <v>7031</v>
      </c>
      <c r="B4909">
        <v>622561</v>
      </c>
      <c r="C4909">
        <v>0</v>
      </c>
      <c r="D4909" s="2">
        <v>22.335386719999999</v>
      </c>
      <c r="E4909">
        <v>2017</v>
      </c>
      <c r="F4909" t="s">
        <v>172</v>
      </c>
      <c r="G4909">
        <v>2019</v>
      </c>
      <c r="H4909" t="s">
        <v>7034</v>
      </c>
      <c r="I4909">
        <v>60</v>
      </c>
      <c r="J4909">
        <v>0</v>
      </c>
      <c r="K4909">
        <v>0</v>
      </c>
      <c r="L4909">
        <v>0</v>
      </c>
      <c r="M4909">
        <v>0</v>
      </c>
      <c r="N4909">
        <v>0</v>
      </c>
      <c r="O4909">
        <v>50</v>
      </c>
      <c r="P4909">
        <v>45</v>
      </c>
      <c r="Q4909">
        <v>45</v>
      </c>
      <c r="R4909">
        <v>40</v>
      </c>
      <c r="S4909">
        <v>0</v>
      </c>
      <c r="T4909">
        <v>0</v>
      </c>
      <c r="U4909" t="s">
        <v>60</v>
      </c>
      <c r="V4909" s="3" t="d">
        <v>1994-09-01</v>
      </c>
      <c r="W4909">
        <v>0</v>
      </c>
      <c r="X4909" s="4">
        <f t="shared" si="152"/>
        <v>0</v>
      </c>
      <c r="Y4909" s="5">
        <f t="shared" ca="1" si="153"/>
        <v>0</v>
      </c>
    </row>
    <row r="4910" spans="1:25" x14ac:dyDescent="0.2">
      <c r="A4910" t="s">
        <v>7031</v>
      </c>
      <c r="B4910">
        <v>622561</v>
      </c>
      <c r="C4910">
        <v>0</v>
      </c>
      <c r="D4910" s="2">
        <v>19.33470226</v>
      </c>
      <c r="E4910">
        <v>2014</v>
      </c>
      <c r="F4910" t="s">
        <v>172</v>
      </c>
      <c r="G4910">
        <v>2018</v>
      </c>
      <c r="H4910" t="s">
        <v>7035</v>
      </c>
      <c r="I4910">
        <v>55</v>
      </c>
      <c r="J4910">
        <v>0</v>
      </c>
      <c r="K4910">
        <v>0</v>
      </c>
      <c r="L4910">
        <v>0</v>
      </c>
      <c r="M4910">
        <v>0</v>
      </c>
      <c r="N4910">
        <v>0</v>
      </c>
      <c r="O4910">
        <v>45</v>
      </c>
      <c r="P4910">
        <v>45</v>
      </c>
      <c r="Q4910">
        <v>50</v>
      </c>
      <c r="R4910">
        <v>40</v>
      </c>
      <c r="S4910">
        <v>0</v>
      </c>
      <c r="T4910">
        <v>0</v>
      </c>
      <c r="U4910" t="s">
        <v>60</v>
      </c>
      <c r="V4910" s="3" t="d">
        <v>1994-09-01</v>
      </c>
      <c r="W4910">
        <v>0</v>
      </c>
      <c r="X4910" s="4">
        <f t="shared" si="152"/>
        <v>0</v>
      </c>
      <c r="Y4910" s="5">
        <f t="shared" ca="1" si="153"/>
        <v>0</v>
      </c>
    </row>
    <row r="4911" spans="1:25" x14ac:dyDescent="0.2">
      <c r="A4911" t="s">
        <v>7036</v>
      </c>
      <c r="B4911">
        <v>658532</v>
      </c>
      <c r="C4911">
        <v>0</v>
      </c>
      <c r="D4911" s="2">
        <v>17.158110879999999</v>
      </c>
      <c r="E4911">
        <v>2015</v>
      </c>
      <c r="F4911" t="s">
        <v>31</v>
      </c>
      <c r="G4911">
        <v>2019</v>
      </c>
      <c r="H4911" t="s">
        <v>7037</v>
      </c>
      <c r="I4911">
        <v>60</v>
      </c>
      <c r="J4911">
        <v>0</v>
      </c>
      <c r="K4911">
        <v>0</v>
      </c>
      <c r="L4911">
        <v>0</v>
      </c>
      <c r="M4911">
        <v>0</v>
      </c>
      <c r="N4911">
        <v>0</v>
      </c>
      <c r="O4911">
        <v>50</v>
      </c>
      <c r="P4911">
        <v>45</v>
      </c>
      <c r="Q4911">
        <v>50</v>
      </c>
      <c r="R4911">
        <v>30</v>
      </c>
      <c r="S4911">
        <v>0</v>
      </c>
      <c r="T4911">
        <v>0</v>
      </c>
      <c r="U4911" t="s">
        <v>60</v>
      </c>
      <c r="V4911" s="3" t="d">
        <v>1997-11-04</v>
      </c>
      <c r="W4911">
        <v>0</v>
      </c>
      <c r="X4911" s="4">
        <f t="shared" si="152"/>
        <v>0</v>
      </c>
      <c r="Y4911" s="5">
        <f t="shared" ca="1" si="153"/>
        <v>-1</v>
      </c>
    </row>
    <row r="4912" spans="1:25" x14ac:dyDescent="0.2">
      <c r="A4912" t="s">
        <v>7036</v>
      </c>
      <c r="B4912">
        <v>658532</v>
      </c>
      <c r="C4912">
        <v>0</v>
      </c>
      <c r="D4912" s="2">
        <v>16.2</v>
      </c>
      <c r="E4912">
        <v>2014</v>
      </c>
      <c r="F4912" t="s">
        <v>31</v>
      </c>
      <c r="G4912">
        <v>0</v>
      </c>
      <c r="H4912" t="s">
        <v>7038</v>
      </c>
      <c r="I4912">
        <v>55</v>
      </c>
      <c r="J4912">
        <v>0</v>
      </c>
      <c r="K4912">
        <v>0</v>
      </c>
      <c r="L4912">
        <v>0</v>
      </c>
      <c r="M4912">
        <v>0</v>
      </c>
      <c r="N4912">
        <v>0</v>
      </c>
      <c r="O4912">
        <v>55</v>
      </c>
      <c r="P4912">
        <v>55</v>
      </c>
      <c r="Q4912">
        <v>60</v>
      </c>
      <c r="R4912">
        <v>35</v>
      </c>
      <c r="S4912">
        <v>0</v>
      </c>
      <c r="T4912">
        <v>0</v>
      </c>
      <c r="U4912" t="s">
        <v>60</v>
      </c>
      <c r="V4912" s="3" t="d">
        <v>1899-12-30</v>
      </c>
      <c r="W4912">
        <v>0</v>
      </c>
      <c r="X4912" s="4">
        <f t="shared" si="152"/>
        <v>0</v>
      </c>
      <c r="Y4912" s="5">
        <f t="shared" ca="1" si="153"/>
        <v>0</v>
      </c>
    </row>
    <row r="4913" spans="1:25" x14ac:dyDescent="0.2">
      <c r="A4913" t="s">
        <v>7039</v>
      </c>
      <c r="B4913">
        <v>0</v>
      </c>
      <c r="C4913" t="s">
        <v>1398</v>
      </c>
      <c r="D4913" s="2">
        <v>16.8</v>
      </c>
      <c r="E4913">
        <v>2019</v>
      </c>
      <c r="F4913" t="s">
        <v>27</v>
      </c>
      <c r="G4913">
        <v>0</v>
      </c>
      <c r="H4913" t="s">
        <v>7040</v>
      </c>
      <c r="I4913">
        <v>0</v>
      </c>
      <c r="J4913">
        <v>0</v>
      </c>
      <c r="K4913">
        <v>0</v>
      </c>
      <c r="L4913">
        <v>0</v>
      </c>
      <c r="M4913">
        <v>0</v>
      </c>
      <c r="N4913">
        <v>0</v>
      </c>
      <c r="O4913">
        <v>0</v>
      </c>
      <c r="P4913">
        <v>0</v>
      </c>
      <c r="Q4913">
        <v>0</v>
      </c>
      <c r="R4913">
        <v>0</v>
      </c>
      <c r="S4913">
        <v>0</v>
      </c>
      <c r="T4913">
        <v>0</v>
      </c>
      <c r="U4913" t="s">
        <v>205</v>
      </c>
      <c r="V4913" s="3" t="d">
        <v>1899-12-30</v>
      </c>
      <c r="W4913">
        <v>0</v>
      </c>
      <c r="X4913" s="4">
        <f t="shared" si="152"/>
        <v>0</v>
      </c>
      <c r="Y4913" s="5">
        <f t="shared" ca="1" si="153"/>
        <v>0</v>
      </c>
    </row>
    <row r="4914" spans="1:25" x14ac:dyDescent="0.2">
      <c r="A4914" t="s">
        <v>7039</v>
      </c>
      <c r="B4914" t="s">
        <v>7041</v>
      </c>
      <c r="C4914">
        <v>0</v>
      </c>
      <c r="D4914" s="2">
        <v>16.3</v>
      </c>
      <c r="E4914">
        <v>2019</v>
      </c>
      <c r="F4914" t="s">
        <v>70</v>
      </c>
      <c r="G4914">
        <v>0</v>
      </c>
      <c r="H4914" t="s">
        <v>7042</v>
      </c>
      <c r="I4914">
        <v>60</v>
      </c>
      <c r="J4914">
        <v>0</v>
      </c>
      <c r="K4914">
        <v>0</v>
      </c>
      <c r="L4914">
        <v>0</v>
      </c>
      <c r="M4914">
        <v>0</v>
      </c>
      <c r="N4914">
        <v>0</v>
      </c>
      <c r="O4914">
        <v>50</v>
      </c>
      <c r="P4914">
        <v>50</v>
      </c>
      <c r="Q4914">
        <v>50</v>
      </c>
      <c r="R4914">
        <v>60</v>
      </c>
      <c r="S4914">
        <v>0</v>
      </c>
      <c r="T4914">
        <v>0</v>
      </c>
      <c r="U4914" t="s">
        <v>60</v>
      </c>
      <c r="V4914" s="3" t="d">
        <v>1899-12-30</v>
      </c>
      <c r="W4914">
        <v>0</v>
      </c>
      <c r="X4914" s="4">
        <f t="shared" si="152"/>
        <v>0</v>
      </c>
      <c r="Y4914" s="5">
        <f t="shared" ca="1" si="153"/>
        <v>0</v>
      </c>
    </row>
    <row r="4915" spans="1:25" x14ac:dyDescent="0.2">
      <c r="A4915" t="s">
        <v>7039</v>
      </c>
      <c r="B4915">
        <v>0</v>
      </c>
      <c r="C4915">
        <v>0</v>
      </c>
      <c r="D4915" s="2">
        <v>16.899999999999999</v>
      </c>
      <c r="E4915">
        <v>2019</v>
      </c>
      <c r="F4915" t="s">
        <v>27</v>
      </c>
      <c r="G4915">
        <v>2025</v>
      </c>
      <c r="H4915" t="s">
        <v>7040</v>
      </c>
      <c r="I4915">
        <v>0</v>
      </c>
      <c r="J4915">
        <v>0</v>
      </c>
      <c r="K4915">
        <v>0</v>
      </c>
      <c r="L4915">
        <v>0</v>
      </c>
      <c r="M4915">
        <v>0</v>
      </c>
      <c r="N4915">
        <v>0</v>
      </c>
      <c r="O4915">
        <v>0</v>
      </c>
      <c r="P4915">
        <v>0</v>
      </c>
      <c r="Q4915">
        <v>0</v>
      </c>
      <c r="R4915">
        <v>0</v>
      </c>
      <c r="S4915">
        <v>0</v>
      </c>
      <c r="T4915">
        <v>0</v>
      </c>
      <c r="U4915" t="s">
        <v>108</v>
      </c>
      <c r="V4915" s="3" t="d">
        <v>1899-12-30</v>
      </c>
      <c r="W4915">
        <v>0</v>
      </c>
      <c r="X4915" s="4">
        <f t="shared" si="152"/>
        <v>0</v>
      </c>
      <c r="Y4915" s="5">
        <f t="shared" ca="1" si="153"/>
        <v>0</v>
      </c>
    </row>
    <row r="4916" spans="1:25" x14ac:dyDescent="0.2">
      <c r="A4916" t="s">
        <v>7043</v>
      </c>
      <c r="B4916">
        <v>0</v>
      </c>
      <c r="C4916" t="s">
        <v>7044</v>
      </c>
      <c r="D4916" s="2">
        <v>18.7</v>
      </c>
      <c r="E4916">
        <v>2019</v>
      </c>
      <c r="F4916" t="s">
        <v>158</v>
      </c>
      <c r="G4916">
        <v>2023</v>
      </c>
      <c r="H4916" t="s">
        <v>7045</v>
      </c>
      <c r="I4916">
        <v>0</v>
      </c>
      <c r="J4916">
        <v>0</v>
      </c>
      <c r="K4916">
        <v>0</v>
      </c>
      <c r="L4916">
        <v>0</v>
      </c>
      <c r="M4916">
        <v>0</v>
      </c>
      <c r="N4916">
        <v>0</v>
      </c>
      <c r="O4916">
        <v>0</v>
      </c>
      <c r="P4916">
        <v>0</v>
      </c>
      <c r="Q4916">
        <v>0</v>
      </c>
      <c r="R4916">
        <v>0</v>
      </c>
      <c r="S4916">
        <v>0</v>
      </c>
      <c r="T4916">
        <v>0</v>
      </c>
      <c r="U4916" t="s">
        <v>108</v>
      </c>
      <c r="V4916" s="3" t="d">
        <v>1899-12-30</v>
      </c>
      <c r="W4916">
        <v>0</v>
      </c>
      <c r="X4916" s="4">
        <f t="shared" si="152"/>
        <v>0</v>
      </c>
      <c r="Y4916" s="5">
        <f t="shared" ca="1" si="153"/>
        <v>0</v>
      </c>
    </row>
    <row r="4917" spans="1:25" x14ac:dyDescent="0.2">
      <c r="A4917" t="s">
        <v>7046</v>
      </c>
      <c r="B4917">
        <v>672536</v>
      </c>
      <c r="C4917" t="s">
        <v>7047</v>
      </c>
      <c r="D4917" s="2">
        <v>19.2</v>
      </c>
      <c r="E4917">
        <v>2019</v>
      </c>
      <c r="F4917" t="s">
        <v>158</v>
      </c>
      <c r="G4917">
        <v>2023</v>
      </c>
      <c r="H4917" t="s">
        <v>7048</v>
      </c>
      <c r="I4917">
        <v>60</v>
      </c>
      <c r="J4917">
        <v>0</v>
      </c>
      <c r="K4917">
        <v>0</v>
      </c>
      <c r="L4917">
        <v>0</v>
      </c>
      <c r="M4917">
        <v>0</v>
      </c>
      <c r="N4917">
        <v>0</v>
      </c>
      <c r="O4917">
        <v>50</v>
      </c>
      <c r="P4917">
        <v>50</v>
      </c>
      <c r="Q4917">
        <v>65</v>
      </c>
      <c r="R4917">
        <v>40</v>
      </c>
      <c r="S4917">
        <v>0</v>
      </c>
      <c r="T4917">
        <v>0</v>
      </c>
      <c r="U4917" t="s">
        <v>107</v>
      </c>
      <c r="V4917" s="3" t="d">
        <v>1899-12-30</v>
      </c>
      <c r="W4917">
        <v>0</v>
      </c>
      <c r="X4917" s="4">
        <f t="shared" si="152"/>
        <v>0</v>
      </c>
      <c r="Y4917" s="5">
        <f t="shared" ca="1" si="153"/>
        <v>0</v>
      </c>
    </row>
    <row r="4918" spans="1:25" x14ac:dyDescent="0.2">
      <c r="A4918" t="s">
        <v>7046</v>
      </c>
      <c r="B4918">
        <v>672536</v>
      </c>
      <c r="C4918" t="s">
        <v>7047</v>
      </c>
      <c r="D4918" s="2">
        <v>19.399999999999999</v>
      </c>
      <c r="E4918">
        <v>2019</v>
      </c>
      <c r="F4918" t="s">
        <v>158</v>
      </c>
      <c r="G4918">
        <v>2023</v>
      </c>
      <c r="H4918" t="s">
        <v>7048</v>
      </c>
      <c r="I4918">
        <v>60</v>
      </c>
      <c r="J4918">
        <v>0</v>
      </c>
      <c r="K4918">
        <v>0</v>
      </c>
      <c r="L4918">
        <v>0</v>
      </c>
      <c r="M4918">
        <v>0</v>
      </c>
      <c r="N4918">
        <v>0</v>
      </c>
      <c r="O4918">
        <v>50</v>
      </c>
      <c r="P4918">
        <v>50</v>
      </c>
      <c r="Q4918">
        <v>65</v>
      </c>
      <c r="R4918">
        <v>40</v>
      </c>
      <c r="S4918">
        <v>0</v>
      </c>
      <c r="T4918">
        <v>0</v>
      </c>
      <c r="U4918" t="s">
        <v>108</v>
      </c>
      <c r="V4918" s="3" t="d">
        <v>1899-12-30</v>
      </c>
      <c r="W4918">
        <v>0</v>
      </c>
      <c r="X4918" s="4">
        <f t="shared" si="152"/>
        <v>0</v>
      </c>
      <c r="Y4918" s="5">
        <f t="shared" ca="1" si="153"/>
        <v>0</v>
      </c>
    </row>
    <row r="4919" spans="1:25" x14ac:dyDescent="0.2">
      <c r="A4919" t="s">
        <v>7046</v>
      </c>
      <c r="B4919">
        <v>672536</v>
      </c>
      <c r="C4919">
        <v>0</v>
      </c>
      <c r="D4919" s="2">
        <v>18.759753589999999</v>
      </c>
      <c r="E4919">
        <v>2019</v>
      </c>
      <c r="F4919" t="s">
        <v>70</v>
      </c>
      <c r="G4919">
        <v>2022</v>
      </c>
      <c r="H4919" t="s">
        <v>7049</v>
      </c>
      <c r="I4919">
        <v>60</v>
      </c>
      <c r="J4919">
        <v>0</v>
      </c>
      <c r="K4919">
        <v>0</v>
      </c>
      <c r="L4919">
        <v>0</v>
      </c>
      <c r="M4919">
        <v>0</v>
      </c>
      <c r="N4919">
        <v>0</v>
      </c>
      <c r="O4919">
        <v>50</v>
      </c>
      <c r="P4919">
        <v>50</v>
      </c>
      <c r="Q4919">
        <v>55</v>
      </c>
      <c r="R4919">
        <v>50</v>
      </c>
      <c r="S4919">
        <v>0</v>
      </c>
      <c r="T4919">
        <v>0</v>
      </c>
      <c r="U4919" t="s">
        <v>60</v>
      </c>
      <c r="V4919" s="3" t="d">
        <v>2000-03-29</v>
      </c>
      <c r="W4919">
        <v>0</v>
      </c>
      <c r="X4919" s="4">
        <f t="shared" si="152"/>
        <v>0</v>
      </c>
      <c r="Y4919" s="5">
        <f t="shared" ca="1" si="153"/>
        <v>-1</v>
      </c>
    </row>
    <row r="4920" spans="1:25" x14ac:dyDescent="0.2">
      <c r="A4920" t="s">
        <v>7050</v>
      </c>
      <c r="B4920">
        <v>666022</v>
      </c>
      <c r="C4920">
        <v>0</v>
      </c>
      <c r="D4920" s="2">
        <v>23.937029429999999</v>
      </c>
      <c r="E4920">
        <v>2019</v>
      </c>
      <c r="F4920" t="s">
        <v>24</v>
      </c>
      <c r="G4920">
        <v>2020</v>
      </c>
      <c r="H4920" t="s">
        <v>7051</v>
      </c>
      <c r="I4920">
        <v>0</v>
      </c>
      <c r="J4920">
        <v>40</v>
      </c>
      <c r="K4920">
        <v>45</v>
      </c>
      <c r="L4920">
        <v>0</v>
      </c>
      <c r="M4920">
        <v>0</v>
      </c>
      <c r="N4920">
        <v>60</v>
      </c>
      <c r="O4920">
        <v>0</v>
      </c>
      <c r="P4920">
        <v>0</v>
      </c>
      <c r="Q4920">
        <v>0</v>
      </c>
      <c r="R4920">
        <v>0</v>
      </c>
      <c r="S4920">
        <v>50</v>
      </c>
      <c r="T4920">
        <v>0</v>
      </c>
      <c r="U4920" t="s">
        <v>60</v>
      </c>
      <c r="V4920" s="3" t="d">
        <v>1995-01-24</v>
      </c>
      <c r="W4920">
        <v>0</v>
      </c>
      <c r="X4920" s="4">
        <f t="shared" si="152"/>
        <v>0</v>
      </c>
      <c r="Y4920" s="5">
        <f t="shared" ca="1" si="153"/>
        <v>0</v>
      </c>
    </row>
    <row r="4921" spans="1:25" x14ac:dyDescent="0.2">
      <c r="A4921" t="s">
        <v>7052</v>
      </c>
      <c r="B4921">
        <v>646242</v>
      </c>
      <c r="C4921" t="s">
        <v>7053</v>
      </c>
      <c r="D4921" s="2">
        <v>22.8</v>
      </c>
      <c r="E4921">
        <v>2019</v>
      </c>
      <c r="F4921" t="s">
        <v>45</v>
      </c>
      <c r="G4921">
        <v>2019</v>
      </c>
      <c r="H4921" t="s">
        <v>7054</v>
      </c>
      <c r="I4921">
        <v>0</v>
      </c>
      <c r="J4921">
        <v>50</v>
      </c>
      <c r="K4921">
        <v>55</v>
      </c>
      <c r="L4921">
        <v>60</v>
      </c>
      <c r="M4921">
        <v>0</v>
      </c>
      <c r="N4921">
        <v>45</v>
      </c>
      <c r="O4921">
        <v>0</v>
      </c>
      <c r="P4921">
        <v>0</v>
      </c>
      <c r="Q4921">
        <v>0</v>
      </c>
      <c r="R4921">
        <v>0</v>
      </c>
      <c r="S4921">
        <v>0</v>
      </c>
      <c r="T4921">
        <v>0</v>
      </c>
      <c r="U4921" t="s">
        <v>107</v>
      </c>
      <c r="V4921" s="3" t="d">
        <v>1899-12-30</v>
      </c>
      <c r="W4921">
        <v>0</v>
      </c>
      <c r="X4921" s="4">
        <f t="shared" si="152"/>
        <v>0</v>
      </c>
      <c r="Y4921" s="5">
        <f t="shared" ca="1" si="153"/>
        <v>0</v>
      </c>
    </row>
    <row r="4922" spans="1:25" x14ac:dyDescent="0.2">
      <c r="A4922" t="s">
        <v>7052</v>
      </c>
      <c r="B4922">
        <v>646242</v>
      </c>
      <c r="C4922" t="s">
        <v>7053</v>
      </c>
      <c r="D4922" s="2">
        <v>23</v>
      </c>
      <c r="E4922">
        <v>2019</v>
      </c>
      <c r="F4922" t="s">
        <v>45</v>
      </c>
      <c r="G4922">
        <v>2019</v>
      </c>
      <c r="H4922" t="s">
        <v>7054</v>
      </c>
      <c r="I4922">
        <v>0</v>
      </c>
      <c r="J4922">
        <v>50</v>
      </c>
      <c r="K4922">
        <v>55</v>
      </c>
      <c r="L4922">
        <v>60</v>
      </c>
      <c r="M4922">
        <v>0</v>
      </c>
      <c r="N4922">
        <v>45</v>
      </c>
      <c r="O4922">
        <v>0</v>
      </c>
      <c r="P4922">
        <v>0</v>
      </c>
      <c r="Q4922">
        <v>0</v>
      </c>
      <c r="R4922">
        <v>0</v>
      </c>
      <c r="S4922">
        <v>0</v>
      </c>
      <c r="T4922">
        <v>0</v>
      </c>
      <c r="U4922" t="s">
        <v>108</v>
      </c>
      <c r="V4922" s="3" t="d">
        <v>1899-12-30</v>
      </c>
      <c r="W4922">
        <v>0</v>
      </c>
      <c r="X4922" s="4">
        <f t="shared" si="152"/>
        <v>0</v>
      </c>
      <c r="Y4922" s="5">
        <f t="shared" ca="1" si="153"/>
        <v>0</v>
      </c>
    </row>
    <row r="4923" spans="1:25" x14ac:dyDescent="0.2">
      <c r="A4923" t="s">
        <v>7052</v>
      </c>
      <c r="B4923">
        <v>646242</v>
      </c>
      <c r="C4923">
        <v>0</v>
      </c>
      <c r="D4923" s="2">
        <v>20.301163590000002</v>
      </c>
      <c r="E4923">
        <v>2017</v>
      </c>
      <c r="F4923" t="s">
        <v>45</v>
      </c>
      <c r="G4923">
        <v>2020</v>
      </c>
      <c r="H4923" t="s">
        <v>7055</v>
      </c>
      <c r="I4923">
        <v>0</v>
      </c>
      <c r="J4923">
        <v>55</v>
      </c>
      <c r="K4923">
        <v>50</v>
      </c>
      <c r="L4923">
        <v>50</v>
      </c>
      <c r="M4923">
        <v>0</v>
      </c>
      <c r="N4923">
        <v>55</v>
      </c>
      <c r="O4923">
        <v>0</v>
      </c>
      <c r="P4923">
        <v>0</v>
      </c>
      <c r="Q4923">
        <v>0</v>
      </c>
      <c r="R4923">
        <v>0</v>
      </c>
      <c r="S4923">
        <v>0</v>
      </c>
      <c r="T4923">
        <v>0</v>
      </c>
      <c r="U4923" t="s">
        <v>60</v>
      </c>
      <c r="V4923" s="3" t="d">
        <v>1996-09-13</v>
      </c>
      <c r="W4923">
        <v>0</v>
      </c>
      <c r="X4923" s="4">
        <f t="shared" si="152"/>
        <v>0</v>
      </c>
      <c r="Y4923" s="5">
        <f t="shared" ca="1" si="153"/>
        <v>0</v>
      </c>
    </row>
    <row r="4924" spans="1:25" x14ac:dyDescent="0.2">
      <c r="A4924" t="s">
        <v>7052</v>
      </c>
      <c r="B4924">
        <v>646242</v>
      </c>
      <c r="C4924">
        <v>0</v>
      </c>
      <c r="D4924" s="2">
        <v>21.300479119999999</v>
      </c>
      <c r="E4924">
        <v>2018</v>
      </c>
      <c r="F4924" t="s">
        <v>45</v>
      </c>
      <c r="G4924">
        <v>2020</v>
      </c>
      <c r="H4924" t="s">
        <v>7056</v>
      </c>
      <c r="I4924">
        <v>0</v>
      </c>
      <c r="J4924">
        <v>55</v>
      </c>
      <c r="K4924">
        <v>50</v>
      </c>
      <c r="L4924">
        <v>50</v>
      </c>
      <c r="M4924">
        <v>0</v>
      </c>
      <c r="N4924">
        <v>55</v>
      </c>
      <c r="O4924">
        <v>0</v>
      </c>
      <c r="P4924">
        <v>0</v>
      </c>
      <c r="Q4924">
        <v>0</v>
      </c>
      <c r="R4924">
        <v>0</v>
      </c>
      <c r="S4924">
        <v>0</v>
      </c>
      <c r="T4924">
        <v>0</v>
      </c>
      <c r="U4924" t="s">
        <v>60</v>
      </c>
      <c r="V4924" s="3" t="d">
        <v>1996-09-13</v>
      </c>
      <c r="W4924">
        <v>0</v>
      </c>
      <c r="X4924" s="4">
        <f t="shared" si="152"/>
        <v>0</v>
      </c>
      <c r="Y4924" s="5">
        <f t="shared" ca="1" si="153"/>
        <v>0</v>
      </c>
    </row>
    <row r="4925" spans="1:25" x14ac:dyDescent="0.2">
      <c r="A4925" t="s">
        <v>7057</v>
      </c>
      <c r="B4925">
        <v>640902</v>
      </c>
      <c r="C4925">
        <v>0</v>
      </c>
      <c r="D4925" s="2">
        <v>21.705681040000002</v>
      </c>
      <c r="E4925">
        <v>2018</v>
      </c>
      <c r="F4925" t="s">
        <v>31</v>
      </c>
      <c r="G4925">
        <v>2020</v>
      </c>
      <c r="H4925" t="s">
        <v>7058</v>
      </c>
      <c r="I4925">
        <v>60</v>
      </c>
      <c r="J4925">
        <v>0</v>
      </c>
      <c r="K4925">
        <v>0</v>
      </c>
      <c r="L4925">
        <v>0</v>
      </c>
      <c r="M4925">
        <v>0</v>
      </c>
      <c r="N4925">
        <v>0</v>
      </c>
      <c r="O4925">
        <v>50</v>
      </c>
      <c r="P4925">
        <v>45</v>
      </c>
      <c r="Q4925">
        <v>40</v>
      </c>
      <c r="R4925">
        <v>40</v>
      </c>
      <c r="S4925">
        <v>0</v>
      </c>
      <c r="T4925">
        <v>0</v>
      </c>
      <c r="U4925" t="s">
        <v>60</v>
      </c>
      <c r="V4925" s="3" t="d">
        <v>1996-04-18</v>
      </c>
      <c r="W4925">
        <v>0</v>
      </c>
      <c r="X4925" s="4">
        <f t="shared" si="152"/>
        <v>0</v>
      </c>
      <c r="Y4925" s="5">
        <f t="shared" ca="1" si="153"/>
        <v>0</v>
      </c>
    </row>
    <row r="4926" spans="1:25" x14ac:dyDescent="0.2">
      <c r="A4926" t="s">
        <v>7059</v>
      </c>
      <c r="B4926">
        <v>645308</v>
      </c>
      <c r="C4926">
        <v>0</v>
      </c>
      <c r="D4926" s="2">
        <v>19.24709103</v>
      </c>
      <c r="E4926">
        <v>2016</v>
      </c>
      <c r="F4926" t="s">
        <v>70</v>
      </c>
      <c r="G4926">
        <v>2020</v>
      </c>
      <c r="H4926" t="s">
        <v>7060</v>
      </c>
      <c r="I4926">
        <v>55</v>
      </c>
      <c r="J4926">
        <v>0</v>
      </c>
      <c r="K4926">
        <v>0</v>
      </c>
      <c r="L4926">
        <v>0</v>
      </c>
      <c r="M4926">
        <v>0</v>
      </c>
      <c r="N4926">
        <v>0</v>
      </c>
      <c r="O4926">
        <v>60</v>
      </c>
      <c r="P4926">
        <v>45</v>
      </c>
      <c r="Q4926">
        <v>40</v>
      </c>
      <c r="R4926">
        <v>55</v>
      </c>
      <c r="S4926">
        <v>0</v>
      </c>
      <c r="T4926">
        <v>0</v>
      </c>
      <c r="U4926" t="s">
        <v>60</v>
      </c>
      <c r="V4926" s="3" t="d">
        <v>1996-10-02</v>
      </c>
      <c r="W4926">
        <v>0</v>
      </c>
      <c r="X4926" s="4">
        <f t="shared" si="152"/>
        <v>0</v>
      </c>
      <c r="Y4926" s="5">
        <f t="shared" ca="1" si="153"/>
        <v>0</v>
      </c>
    </row>
    <row r="4927" spans="1:25" x14ac:dyDescent="0.2">
      <c r="A4927" t="s">
        <v>7061</v>
      </c>
      <c r="B4927">
        <v>674245</v>
      </c>
      <c r="C4927">
        <v>0</v>
      </c>
      <c r="D4927" s="2">
        <v>19.899999999999999</v>
      </c>
      <c r="E4927">
        <v>2018</v>
      </c>
      <c r="F4927" t="s">
        <v>45</v>
      </c>
      <c r="G4927">
        <v>2022</v>
      </c>
      <c r="H4927" t="s">
        <v>7062</v>
      </c>
      <c r="I4927">
        <v>0</v>
      </c>
      <c r="J4927">
        <v>55</v>
      </c>
      <c r="K4927">
        <v>50</v>
      </c>
      <c r="L4927">
        <v>45</v>
      </c>
      <c r="M4927">
        <v>0</v>
      </c>
      <c r="N4927">
        <v>55</v>
      </c>
      <c r="O4927">
        <v>0</v>
      </c>
      <c r="P4927">
        <v>0</v>
      </c>
      <c r="Q4927">
        <v>0</v>
      </c>
      <c r="R4927">
        <v>0</v>
      </c>
      <c r="S4927">
        <v>0</v>
      </c>
      <c r="T4927">
        <v>0</v>
      </c>
      <c r="U4927" t="s">
        <v>60</v>
      </c>
      <c r="V4927" s="3" t="d">
        <v>1998-01-30</v>
      </c>
      <c r="W4927">
        <v>0</v>
      </c>
      <c r="X4927" s="4">
        <f t="shared" si="152"/>
        <v>0</v>
      </c>
      <c r="Y4927" s="5">
        <f t="shared" ca="1" si="153"/>
        <v>-1</v>
      </c>
    </row>
    <row r="4928" spans="1:25" x14ac:dyDescent="0.2">
      <c r="A4928" t="s">
        <v>7063</v>
      </c>
      <c r="B4928">
        <v>0</v>
      </c>
      <c r="C4928">
        <v>0</v>
      </c>
      <c r="D4928" s="2">
        <v>18</v>
      </c>
      <c r="E4928">
        <v>2019</v>
      </c>
      <c r="F4928" t="s">
        <v>24</v>
      </c>
      <c r="G4928">
        <v>2023</v>
      </c>
      <c r="H4928" t="s">
        <v>7064</v>
      </c>
      <c r="I4928">
        <v>0</v>
      </c>
      <c r="J4928">
        <v>0</v>
      </c>
      <c r="K4928">
        <v>0</v>
      </c>
      <c r="L4928">
        <v>0</v>
      </c>
      <c r="M4928">
        <v>0</v>
      </c>
      <c r="N4928">
        <v>0</v>
      </c>
      <c r="O4928">
        <v>0</v>
      </c>
      <c r="P4928">
        <v>0</v>
      </c>
      <c r="Q4928">
        <v>0</v>
      </c>
      <c r="R4928">
        <v>0</v>
      </c>
      <c r="S4928">
        <v>0</v>
      </c>
      <c r="T4928">
        <v>0</v>
      </c>
      <c r="U4928" t="s">
        <v>107</v>
      </c>
      <c r="V4928" s="3" t="d">
        <v>1899-12-30</v>
      </c>
      <c r="W4928">
        <v>0</v>
      </c>
      <c r="X4928" s="4">
        <f t="shared" si="152"/>
        <v>0</v>
      </c>
      <c r="Y4928" s="5">
        <f t="shared" ca="1" si="153"/>
        <v>0</v>
      </c>
    </row>
    <row r="4929" spans="1:25" x14ac:dyDescent="0.2">
      <c r="A4929" t="s">
        <v>7063</v>
      </c>
      <c r="B4929">
        <v>0</v>
      </c>
      <c r="C4929" t="s">
        <v>7065</v>
      </c>
      <c r="D4929" s="2">
        <v>18.2</v>
      </c>
      <c r="E4929">
        <v>2019</v>
      </c>
      <c r="F4929" t="s">
        <v>24</v>
      </c>
      <c r="G4929">
        <v>2023</v>
      </c>
      <c r="H4929" t="s">
        <v>7064</v>
      </c>
      <c r="I4929">
        <v>0</v>
      </c>
      <c r="J4929">
        <v>0</v>
      </c>
      <c r="K4929">
        <v>0</v>
      </c>
      <c r="L4929">
        <v>50</v>
      </c>
      <c r="M4929">
        <v>0</v>
      </c>
      <c r="N4929">
        <v>55</v>
      </c>
      <c r="O4929">
        <v>0</v>
      </c>
      <c r="P4929">
        <v>0</v>
      </c>
      <c r="Q4929">
        <v>0</v>
      </c>
      <c r="R4929">
        <v>0</v>
      </c>
      <c r="S4929">
        <v>0</v>
      </c>
      <c r="T4929">
        <v>55</v>
      </c>
      <c r="U4929" t="s">
        <v>108</v>
      </c>
      <c r="V4929" s="3" t="d">
        <v>1899-12-30</v>
      </c>
      <c r="W4929">
        <v>0</v>
      </c>
      <c r="X4929" s="4">
        <f t="shared" si="152"/>
        <v>0</v>
      </c>
      <c r="Y4929" s="5">
        <f t="shared" ca="1" si="153"/>
        <v>0</v>
      </c>
    </row>
    <row r="4930" spans="1:25" ht="409.6" x14ac:dyDescent="0.2">
      <c r="A4930" t="s">
        <v>7066</v>
      </c>
      <c r="B4930">
        <v>678225</v>
      </c>
      <c r="C4930" t="s">
        <v>7067</v>
      </c>
      <c r="D4930" s="2">
        <v>19.899999999999999</v>
      </c>
      <c r="E4930">
        <v>2019</v>
      </c>
      <c r="F4930" t="s">
        <v>96</v>
      </c>
      <c r="G4930">
        <v>2022</v>
      </c>
      <c r="H4930" s="1" t="s">
        <v>7068</v>
      </c>
      <c r="I4930">
        <v>55</v>
      </c>
      <c r="J4930">
        <v>0</v>
      </c>
      <c r="K4930">
        <v>0</v>
      </c>
      <c r="L4930">
        <v>0</v>
      </c>
      <c r="M4930">
        <v>0</v>
      </c>
      <c r="N4930">
        <v>0</v>
      </c>
      <c r="O4930">
        <v>50</v>
      </c>
      <c r="P4930">
        <v>55</v>
      </c>
      <c r="Q4930">
        <v>45</v>
      </c>
      <c r="R4930">
        <v>65</v>
      </c>
      <c r="S4930">
        <v>0</v>
      </c>
      <c r="T4930">
        <v>0</v>
      </c>
      <c r="U4930" t="s">
        <v>107</v>
      </c>
      <c r="V4930" s="3" t="d">
        <v>1899-12-30</v>
      </c>
      <c r="W4930">
        <v>0</v>
      </c>
      <c r="X4930" s="4">
        <f t="shared" si="152"/>
        <v>0</v>
      </c>
      <c r="Y4930" s="5">
        <f t="shared" ca="1" si="153"/>
        <v>0</v>
      </c>
    </row>
    <row r="4931" spans="1:25" ht="409.6" x14ac:dyDescent="0.2">
      <c r="A4931" t="s">
        <v>7066</v>
      </c>
      <c r="B4931">
        <v>678225</v>
      </c>
      <c r="C4931" t="s">
        <v>7067</v>
      </c>
      <c r="D4931" s="2">
        <v>20.100000000000001</v>
      </c>
      <c r="E4931">
        <v>2019</v>
      </c>
      <c r="F4931" t="s">
        <v>96</v>
      </c>
      <c r="G4931">
        <v>2022</v>
      </c>
      <c r="H4931" s="1" t="s">
        <v>7068</v>
      </c>
      <c r="I4931">
        <v>55</v>
      </c>
      <c r="J4931">
        <v>0</v>
      </c>
      <c r="K4931">
        <v>0</v>
      </c>
      <c r="L4931">
        <v>0</v>
      </c>
      <c r="M4931">
        <v>0</v>
      </c>
      <c r="N4931">
        <v>0</v>
      </c>
      <c r="O4931">
        <v>50</v>
      </c>
      <c r="P4931">
        <v>55</v>
      </c>
      <c r="Q4931">
        <v>45</v>
      </c>
      <c r="R4931">
        <v>65</v>
      </c>
      <c r="S4931">
        <v>0</v>
      </c>
      <c r="T4931">
        <v>0</v>
      </c>
      <c r="U4931" t="s">
        <v>108</v>
      </c>
      <c r="V4931" s="3" t="d">
        <v>1899-12-30</v>
      </c>
      <c r="W4931">
        <v>0</v>
      </c>
      <c r="X4931" s="4">
        <f t="shared" ref="X4931:X4994" si="154">IF(W4931=0,0,(DATE(W4931,1,1)-V4931)/365)</f>
        <v>0</v>
      </c>
      <c r="Y4931" s="5">
        <f t="shared" ref="Y4931:Y4994" ca="1" si="155">IF(AND((TODAY()-V4931)/365 &lt; 23, W4931=0), -1, IF(X4931=0, 0, INT(X4931&lt;=23.99)))</f>
        <v>0</v>
      </c>
    </row>
    <row r="4932" spans="1:25" x14ac:dyDescent="0.2">
      <c r="A4932" t="s">
        <v>7066</v>
      </c>
      <c r="B4932">
        <v>678225</v>
      </c>
      <c r="C4932">
        <v>0</v>
      </c>
      <c r="D4932" s="2">
        <v>18.436687200000001</v>
      </c>
      <c r="E4932">
        <v>2018</v>
      </c>
      <c r="F4932" t="s">
        <v>96</v>
      </c>
      <c r="G4932">
        <v>2022</v>
      </c>
      <c r="H4932" t="s">
        <v>7069</v>
      </c>
      <c r="I4932">
        <v>50</v>
      </c>
      <c r="J4932">
        <v>0</v>
      </c>
      <c r="K4932">
        <v>0</v>
      </c>
      <c r="L4932">
        <v>0</v>
      </c>
      <c r="M4932">
        <v>0</v>
      </c>
      <c r="N4932">
        <v>0</v>
      </c>
      <c r="O4932">
        <v>50</v>
      </c>
      <c r="P4932">
        <v>50</v>
      </c>
      <c r="Q4932">
        <v>40</v>
      </c>
      <c r="R4932">
        <v>60</v>
      </c>
      <c r="S4932">
        <v>0</v>
      </c>
      <c r="T4932">
        <v>0</v>
      </c>
      <c r="U4932" t="s">
        <v>60</v>
      </c>
      <c r="V4932" s="3" t="d">
        <v>1999-07-26</v>
      </c>
      <c r="W4932">
        <v>0</v>
      </c>
      <c r="X4932" s="4">
        <f t="shared" si="154"/>
        <v>0</v>
      </c>
      <c r="Y4932" s="5">
        <f t="shared" ca="1" si="155"/>
        <v>-1</v>
      </c>
    </row>
    <row r="4933" spans="1:25" x14ac:dyDescent="0.2">
      <c r="A4933" t="s">
        <v>7066</v>
      </c>
      <c r="B4933">
        <v>678225</v>
      </c>
      <c r="C4933">
        <v>0</v>
      </c>
      <c r="D4933" s="2">
        <v>19.436002739999999</v>
      </c>
      <c r="E4933">
        <v>2019</v>
      </c>
      <c r="F4933" t="s">
        <v>96</v>
      </c>
      <c r="G4933">
        <v>2022</v>
      </c>
      <c r="H4933" t="s">
        <v>7070</v>
      </c>
      <c r="I4933">
        <v>50</v>
      </c>
      <c r="J4933">
        <v>0</v>
      </c>
      <c r="K4933">
        <v>0</v>
      </c>
      <c r="L4933">
        <v>0</v>
      </c>
      <c r="M4933">
        <v>0</v>
      </c>
      <c r="N4933">
        <v>0</v>
      </c>
      <c r="O4933">
        <v>50</v>
      </c>
      <c r="P4933">
        <v>50</v>
      </c>
      <c r="Q4933">
        <v>40</v>
      </c>
      <c r="R4933">
        <v>65</v>
      </c>
      <c r="S4933">
        <v>0</v>
      </c>
      <c r="T4933">
        <v>0</v>
      </c>
      <c r="U4933" t="s">
        <v>60</v>
      </c>
      <c r="V4933" s="3" t="d">
        <v>1999-07-26</v>
      </c>
      <c r="W4933">
        <v>0</v>
      </c>
      <c r="X4933" s="4">
        <f t="shared" si="154"/>
        <v>0</v>
      </c>
      <c r="Y4933" s="5">
        <f t="shared" ca="1" si="155"/>
        <v>-1</v>
      </c>
    </row>
    <row r="4934" spans="1:25" x14ac:dyDescent="0.2">
      <c r="A4934" t="s">
        <v>7071</v>
      </c>
      <c r="B4934">
        <v>642073</v>
      </c>
      <c r="C4934">
        <v>15118</v>
      </c>
      <c r="D4934" s="2">
        <v>24</v>
      </c>
      <c r="E4934">
        <v>2016</v>
      </c>
      <c r="F4934" t="s">
        <v>24</v>
      </c>
      <c r="G4934">
        <v>2017</v>
      </c>
      <c r="H4934" t="s">
        <v>7072</v>
      </c>
      <c r="I4934">
        <v>0</v>
      </c>
      <c r="J4934">
        <v>40</v>
      </c>
      <c r="K4934">
        <v>40</v>
      </c>
      <c r="L4934">
        <v>0</v>
      </c>
      <c r="M4934">
        <v>0</v>
      </c>
      <c r="N4934">
        <v>70</v>
      </c>
      <c r="O4934">
        <v>0</v>
      </c>
      <c r="P4934">
        <v>0</v>
      </c>
      <c r="Q4934">
        <v>0</v>
      </c>
      <c r="R4934">
        <v>0</v>
      </c>
      <c r="S4934">
        <v>55</v>
      </c>
      <c r="T4934">
        <v>0</v>
      </c>
      <c r="U4934" t="s">
        <v>60</v>
      </c>
      <c r="V4934" s="3" t="d">
        <v>1991-12-27</v>
      </c>
      <c r="W4934">
        <v>2017</v>
      </c>
      <c r="X4934" s="4">
        <f t="shared" si="154"/>
        <v>25.032876712328768</v>
      </c>
      <c r="Y4934" s="5">
        <f t="shared" ca="1" si="155"/>
        <v>0</v>
      </c>
    </row>
    <row r="4935" spans="1:25" x14ac:dyDescent="0.2">
      <c r="A4935" t="s">
        <v>7071</v>
      </c>
      <c r="B4935">
        <v>642073</v>
      </c>
      <c r="C4935">
        <v>15118</v>
      </c>
      <c r="D4935" s="2">
        <v>21</v>
      </c>
      <c r="E4935">
        <v>2013</v>
      </c>
      <c r="F4935" t="s">
        <v>24</v>
      </c>
      <c r="G4935">
        <v>2015</v>
      </c>
      <c r="H4935" t="s">
        <v>7073</v>
      </c>
      <c r="I4935">
        <v>0</v>
      </c>
      <c r="J4935">
        <v>50</v>
      </c>
      <c r="K4935">
        <v>40</v>
      </c>
      <c r="L4935">
        <v>0</v>
      </c>
      <c r="M4935">
        <v>0</v>
      </c>
      <c r="N4935">
        <v>60</v>
      </c>
      <c r="O4935">
        <v>0</v>
      </c>
      <c r="P4935">
        <v>0</v>
      </c>
      <c r="Q4935">
        <v>0</v>
      </c>
      <c r="R4935">
        <v>0</v>
      </c>
      <c r="S4935">
        <v>50</v>
      </c>
      <c r="T4935">
        <v>0</v>
      </c>
      <c r="U4935" t="s">
        <v>60</v>
      </c>
      <c r="V4935" s="3" t="d">
        <v>1991-12-27</v>
      </c>
      <c r="W4935">
        <v>2017</v>
      </c>
      <c r="X4935" s="4">
        <f t="shared" si="154"/>
        <v>25.032876712328768</v>
      </c>
      <c r="Y4935" s="5">
        <f t="shared" ca="1" si="155"/>
        <v>0</v>
      </c>
    </row>
    <row r="4936" spans="1:25" x14ac:dyDescent="0.2">
      <c r="A4936" t="s">
        <v>7071</v>
      </c>
      <c r="B4936">
        <v>642073</v>
      </c>
      <c r="C4936">
        <v>15118</v>
      </c>
      <c r="D4936" s="2">
        <v>23</v>
      </c>
      <c r="E4936">
        <v>2015</v>
      </c>
      <c r="F4936" t="s">
        <v>24</v>
      </c>
      <c r="G4936">
        <v>2015</v>
      </c>
      <c r="H4936" t="s">
        <v>7074</v>
      </c>
      <c r="I4936">
        <v>0</v>
      </c>
      <c r="J4936">
        <v>45</v>
      </c>
      <c r="K4936">
        <v>40</v>
      </c>
      <c r="L4936">
        <v>0</v>
      </c>
      <c r="M4936">
        <v>0</v>
      </c>
      <c r="N4936">
        <v>70</v>
      </c>
      <c r="O4936">
        <v>0</v>
      </c>
      <c r="P4936">
        <v>0</v>
      </c>
      <c r="Q4936">
        <v>0</v>
      </c>
      <c r="R4936">
        <v>0</v>
      </c>
      <c r="S4936">
        <v>55</v>
      </c>
      <c r="T4936">
        <v>0</v>
      </c>
      <c r="U4936" t="s">
        <v>60</v>
      </c>
      <c r="V4936" s="3" t="d">
        <v>1991-12-27</v>
      </c>
      <c r="W4936">
        <v>2017</v>
      </c>
      <c r="X4936" s="4">
        <f t="shared" si="154"/>
        <v>25.032876712328768</v>
      </c>
      <c r="Y4936" s="5">
        <f t="shared" ca="1" si="155"/>
        <v>0</v>
      </c>
    </row>
    <row r="4937" spans="1:25" x14ac:dyDescent="0.2">
      <c r="A4937" t="s">
        <v>7071</v>
      </c>
      <c r="B4937">
        <v>642073</v>
      </c>
      <c r="C4937">
        <v>15118</v>
      </c>
      <c r="D4937" s="2">
        <v>25</v>
      </c>
      <c r="E4937">
        <v>2017</v>
      </c>
      <c r="F4937" t="s">
        <v>24</v>
      </c>
      <c r="G4937">
        <v>2017</v>
      </c>
      <c r="H4937" t="s">
        <v>7075</v>
      </c>
      <c r="I4937">
        <v>0</v>
      </c>
      <c r="J4937">
        <v>40</v>
      </c>
      <c r="K4937">
        <v>45</v>
      </c>
      <c r="L4937">
        <v>0</v>
      </c>
      <c r="M4937">
        <v>0</v>
      </c>
      <c r="N4937">
        <v>70</v>
      </c>
      <c r="O4937">
        <v>0</v>
      </c>
      <c r="P4937">
        <v>0</v>
      </c>
      <c r="Q4937">
        <v>0</v>
      </c>
      <c r="R4937">
        <v>0</v>
      </c>
      <c r="S4937">
        <v>55</v>
      </c>
      <c r="T4937">
        <v>0</v>
      </c>
      <c r="U4937" t="s">
        <v>60</v>
      </c>
      <c r="V4937" s="3" t="d">
        <v>1991-12-27</v>
      </c>
      <c r="W4937">
        <v>2017</v>
      </c>
      <c r="X4937" s="4">
        <f t="shared" si="154"/>
        <v>25.032876712328768</v>
      </c>
      <c r="Y4937" s="5">
        <f t="shared" ca="1" si="155"/>
        <v>0</v>
      </c>
    </row>
    <row r="4938" spans="1:25" x14ac:dyDescent="0.2">
      <c r="A4938" t="s">
        <v>7071</v>
      </c>
      <c r="B4938">
        <v>642073</v>
      </c>
      <c r="C4938">
        <v>15118</v>
      </c>
      <c r="D4938" s="2">
        <v>22</v>
      </c>
      <c r="E4938">
        <v>2014</v>
      </c>
      <c r="F4938" t="s">
        <v>24</v>
      </c>
      <c r="G4938">
        <v>2015</v>
      </c>
      <c r="H4938" t="s">
        <v>7076</v>
      </c>
      <c r="I4938">
        <v>0</v>
      </c>
      <c r="J4938">
        <v>45</v>
      </c>
      <c r="K4938">
        <v>45</v>
      </c>
      <c r="L4938">
        <v>0</v>
      </c>
      <c r="M4938">
        <v>0</v>
      </c>
      <c r="N4938">
        <v>65</v>
      </c>
      <c r="O4938">
        <v>0</v>
      </c>
      <c r="P4938">
        <v>0</v>
      </c>
      <c r="Q4938">
        <v>0</v>
      </c>
      <c r="R4938">
        <v>0</v>
      </c>
      <c r="S4938">
        <v>55</v>
      </c>
      <c r="T4938">
        <v>0</v>
      </c>
      <c r="U4938" t="s">
        <v>60</v>
      </c>
      <c r="V4938" s="3" t="d">
        <v>1991-12-27</v>
      </c>
      <c r="W4938">
        <v>2017</v>
      </c>
      <c r="X4938" s="4">
        <f t="shared" si="154"/>
        <v>25.032876712328768</v>
      </c>
      <c r="Y4938" s="5">
        <f t="shared" ca="1" si="155"/>
        <v>0</v>
      </c>
    </row>
    <row r="4939" spans="1:25" x14ac:dyDescent="0.2">
      <c r="A4939" t="s">
        <v>7071</v>
      </c>
      <c r="B4939">
        <v>642073</v>
      </c>
      <c r="C4939">
        <v>15118</v>
      </c>
      <c r="D4939" s="2">
        <v>26</v>
      </c>
      <c r="E4939">
        <v>2018</v>
      </c>
      <c r="F4939" t="s">
        <v>24</v>
      </c>
      <c r="G4939">
        <v>2018</v>
      </c>
      <c r="H4939" t="s">
        <v>7077</v>
      </c>
      <c r="I4939">
        <v>0</v>
      </c>
      <c r="J4939">
        <v>40</v>
      </c>
      <c r="K4939">
        <v>45</v>
      </c>
      <c r="L4939">
        <v>55</v>
      </c>
      <c r="M4939">
        <v>0</v>
      </c>
      <c r="N4939">
        <v>70</v>
      </c>
      <c r="O4939">
        <v>0</v>
      </c>
      <c r="P4939">
        <v>0</v>
      </c>
      <c r="Q4939">
        <v>0</v>
      </c>
      <c r="R4939">
        <v>0</v>
      </c>
      <c r="S4939">
        <v>0</v>
      </c>
      <c r="T4939">
        <v>0</v>
      </c>
      <c r="U4939" t="s">
        <v>60</v>
      </c>
      <c r="V4939" s="3" t="d">
        <v>1991-12-27</v>
      </c>
      <c r="W4939">
        <v>2017</v>
      </c>
      <c r="X4939" s="4">
        <f t="shared" si="154"/>
        <v>25.032876712328768</v>
      </c>
      <c r="Y4939" s="5">
        <f t="shared" ca="1" si="155"/>
        <v>0</v>
      </c>
    </row>
    <row r="4940" spans="1:25" x14ac:dyDescent="0.2">
      <c r="A4940" t="s">
        <v>7078</v>
      </c>
      <c r="B4940">
        <v>623474</v>
      </c>
      <c r="C4940">
        <v>17556</v>
      </c>
      <c r="D4940" s="2">
        <v>25.3</v>
      </c>
      <c r="E4940">
        <v>2019</v>
      </c>
      <c r="F4940" t="s">
        <v>24</v>
      </c>
      <c r="G4940">
        <v>2019</v>
      </c>
      <c r="H4940" t="s">
        <v>7079</v>
      </c>
      <c r="I4940">
        <v>0</v>
      </c>
      <c r="J4940">
        <v>40</v>
      </c>
      <c r="K4940">
        <v>45</v>
      </c>
      <c r="L4940">
        <v>0</v>
      </c>
      <c r="M4940">
        <v>0</v>
      </c>
      <c r="N4940">
        <v>60</v>
      </c>
      <c r="O4940">
        <v>0</v>
      </c>
      <c r="P4940">
        <v>0</v>
      </c>
      <c r="Q4940">
        <v>0</v>
      </c>
      <c r="R4940">
        <v>0</v>
      </c>
      <c r="S4940">
        <v>55</v>
      </c>
      <c r="T4940">
        <v>0</v>
      </c>
      <c r="U4940" t="s">
        <v>60</v>
      </c>
      <c r="V4940" s="3" t="d">
        <v>1993-09-09</v>
      </c>
      <c r="W4940">
        <v>2019</v>
      </c>
      <c r="X4940" s="4">
        <f t="shared" si="154"/>
        <v>25.328767123287673</v>
      </c>
      <c r="Y4940" s="5">
        <f t="shared" ca="1" si="155"/>
        <v>0</v>
      </c>
    </row>
    <row r="4941" spans="1:25" x14ac:dyDescent="0.2">
      <c r="A4941" t="s">
        <v>7078</v>
      </c>
      <c r="B4941">
        <v>623474</v>
      </c>
      <c r="C4941">
        <v>17556</v>
      </c>
      <c r="D4941" s="2">
        <v>24.3</v>
      </c>
      <c r="E4941">
        <v>2018</v>
      </c>
      <c r="F4941" t="s">
        <v>24</v>
      </c>
      <c r="G4941">
        <v>2018</v>
      </c>
      <c r="H4941" t="s">
        <v>7080</v>
      </c>
      <c r="I4941">
        <v>0</v>
      </c>
      <c r="J4941">
        <v>40</v>
      </c>
      <c r="K4941">
        <v>50</v>
      </c>
      <c r="L4941">
        <v>0</v>
      </c>
      <c r="M4941">
        <v>0</v>
      </c>
      <c r="N4941">
        <v>60</v>
      </c>
      <c r="O4941">
        <v>0</v>
      </c>
      <c r="P4941">
        <v>0</v>
      </c>
      <c r="Q4941">
        <v>0</v>
      </c>
      <c r="R4941">
        <v>0</v>
      </c>
      <c r="S4941">
        <v>55</v>
      </c>
      <c r="T4941">
        <v>0</v>
      </c>
      <c r="U4941" t="s">
        <v>60</v>
      </c>
      <c r="V4941" s="3" t="d">
        <v>1993-09-09</v>
      </c>
      <c r="W4941">
        <v>2019</v>
      </c>
      <c r="X4941" s="4">
        <f t="shared" si="154"/>
        <v>25.328767123287673</v>
      </c>
      <c r="Y4941" s="5">
        <f t="shared" ca="1" si="155"/>
        <v>0</v>
      </c>
    </row>
    <row r="4942" spans="1:25" x14ac:dyDescent="0.2">
      <c r="A4942" t="s">
        <v>7078</v>
      </c>
      <c r="B4942">
        <v>623474</v>
      </c>
      <c r="C4942">
        <v>17556</v>
      </c>
      <c r="D4942" s="2">
        <v>23.3</v>
      </c>
      <c r="E4942">
        <v>2017</v>
      </c>
      <c r="F4942" t="s">
        <v>24</v>
      </c>
      <c r="G4942">
        <v>2018</v>
      </c>
      <c r="H4942" t="s">
        <v>7081</v>
      </c>
      <c r="I4942">
        <v>0</v>
      </c>
      <c r="J4942">
        <v>40</v>
      </c>
      <c r="K4942">
        <v>50</v>
      </c>
      <c r="L4942">
        <v>0</v>
      </c>
      <c r="M4942">
        <v>0</v>
      </c>
      <c r="N4942">
        <v>60</v>
      </c>
      <c r="O4942">
        <v>0</v>
      </c>
      <c r="P4942">
        <v>0</v>
      </c>
      <c r="Q4942">
        <v>0</v>
      </c>
      <c r="R4942">
        <v>0</v>
      </c>
      <c r="S4942">
        <v>50</v>
      </c>
      <c r="T4942">
        <v>0</v>
      </c>
      <c r="U4942" t="s">
        <v>60</v>
      </c>
      <c r="V4942" s="3" t="d">
        <v>1993-09-09</v>
      </c>
      <c r="W4942">
        <v>2019</v>
      </c>
      <c r="X4942" s="4">
        <f t="shared" si="154"/>
        <v>25.328767123287673</v>
      </c>
      <c r="Y4942" s="5">
        <f t="shared" ca="1" si="155"/>
        <v>0</v>
      </c>
    </row>
    <row r="4943" spans="1:25" x14ac:dyDescent="0.2">
      <c r="A4943" t="s">
        <v>7078</v>
      </c>
      <c r="B4943">
        <v>623474</v>
      </c>
      <c r="C4943">
        <v>17556</v>
      </c>
      <c r="D4943" s="2">
        <v>25.8</v>
      </c>
      <c r="E4943">
        <v>2019</v>
      </c>
      <c r="F4943" t="s">
        <v>24</v>
      </c>
      <c r="G4943">
        <v>2019</v>
      </c>
      <c r="H4943" t="s">
        <v>7082</v>
      </c>
      <c r="I4943">
        <v>0</v>
      </c>
      <c r="J4943">
        <v>0</v>
      </c>
      <c r="K4943">
        <v>55</v>
      </c>
      <c r="L4943">
        <v>0</v>
      </c>
      <c r="M4943">
        <v>0</v>
      </c>
      <c r="N4943">
        <v>55</v>
      </c>
      <c r="O4943">
        <v>0</v>
      </c>
      <c r="P4943">
        <v>0</v>
      </c>
      <c r="Q4943">
        <v>0</v>
      </c>
      <c r="R4943">
        <v>0</v>
      </c>
      <c r="S4943">
        <v>55</v>
      </c>
      <c r="T4943">
        <v>0</v>
      </c>
      <c r="U4943" t="s">
        <v>107</v>
      </c>
      <c r="V4943" s="3" t="d">
        <v>1993-09-09</v>
      </c>
      <c r="W4943">
        <v>2019</v>
      </c>
      <c r="X4943" s="4">
        <f t="shared" si="154"/>
        <v>25.328767123287673</v>
      </c>
      <c r="Y4943" s="5">
        <f t="shared" ca="1" si="155"/>
        <v>0</v>
      </c>
    </row>
    <row r="4944" spans="1:25" x14ac:dyDescent="0.2">
      <c r="A4944" t="s">
        <v>7078</v>
      </c>
      <c r="B4944">
        <v>623474</v>
      </c>
      <c r="C4944">
        <v>17556</v>
      </c>
      <c r="D4944" s="2">
        <v>26</v>
      </c>
      <c r="E4944">
        <v>2019</v>
      </c>
      <c r="F4944" t="s">
        <v>24</v>
      </c>
      <c r="G4944">
        <v>2019</v>
      </c>
      <c r="H4944" t="s">
        <v>7082</v>
      </c>
      <c r="I4944">
        <v>0</v>
      </c>
      <c r="J4944">
        <v>0</v>
      </c>
      <c r="K4944">
        <v>55</v>
      </c>
      <c r="L4944">
        <v>0</v>
      </c>
      <c r="M4944">
        <v>0</v>
      </c>
      <c r="N4944">
        <v>55</v>
      </c>
      <c r="O4944">
        <v>0</v>
      </c>
      <c r="P4944">
        <v>0</v>
      </c>
      <c r="Q4944">
        <v>0</v>
      </c>
      <c r="R4944">
        <v>0</v>
      </c>
      <c r="S4944">
        <v>55</v>
      </c>
      <c r="T4944">
        <v>0</v>
      </c>
      <c r="U4944" t="s">
        <v>108</v>
      </c>
      <c r="V4944" s="3" t="d">
        <v>1993-09-09</v>
      </c>
      <c r="W4944">
        <v>2019</v>
      </c>
      <c r="X4944" s="4">
        <f t="shared" si="154"/>
        <v>25.328767123287673</v>
      </c>
      <c r="Y4944" s="5">
        <f t="shared" ca="1" si="155"/>
        <v>0</v>
      </c>
    </row>
    <row r="4945" spans="1:25" x14ac:dyDescent="0.2">
      <c r="A4945" t="s">
        <v>7078</v>
      </c>
      <c r="B4945">
        <v>623474</v>
      </c>
      <c r="C4945">
        <v>17556</v>
      </c>
      <c r="D4945" s="2">
        <v>21.3</v>
      </c>
      <c r="E4945">
        <v>2015</v>
      </c>
      <c r="F4945" t="s">
        <v>24</v>
      </c>
      <c r="G4945">
        <v>0</v>
      </c>
      <c r="H4945" t="s">
        <v>7083</v>
      </c>
      <c r="I4945">
        <v>0</v>
      </c>
      <c r="J4945">
        <v>50</v>
      </c>
      <c r="K4945">
        <v>50</v>
      </c>
      <c r="L4945">
        <v>50</v>
      </c>
      <c r="M4945">
        <v>0</v>
      </c>
      <c r="N4945">
        <v>55</v>
      </c>
      <c r="O4945">
        <v>0</v>
      </c>
      <c r="P4945">
        <v>0</v>
      </c>
      <c r="Q4945">
        <v>0</v>
      </c>
      <c r="R4945">
        <v>0</v>
      </c>
      <c r="S4945">
        <v>50</v>
      </c>
      <c r="T4945">
        <v>0</v>
      </c>
      <c r="U4945" t="s">
        <v>60</v>
      </c>
      <c r="V4945" s="3" t="d">
        <v>1993-09-09</v>
      </c>
      <c r="W4945">
        <v>2019</v>
      </c>
      <c r="X4945" s="4">
        <f t="shared" si="154"/>
        <v>25.328767123287673</v>
      </c>
      <c r="Y4945" s="5">
        <f t="shared" ca="1" si="155"/>
        <v>0</v>
      </c>
    </row>
    <row r="4946" spans="1:25" x14ac:dyDescent="0.2">
      <c r="A4946" t="s">
        <v>7084</v>
      </c>
      <c r="B4946">
        <v>669424</v>
      </c>
      <c r="C4946" t="s">
        <v>7085</v>
      </c>
      <c r="D4946" s="2">
        <v>24.6</v>
      </c>
      <c r="E4946">
        <v>2019</v>
      </c>
      <c r="F4946" t="s">
        <v>24</v>
      </c>
      <c r="G4946">
        <v>2020</v>
      </c>
      <c r="H4946" t="s">
        <v>7086</v>
      </c>
      <c r="I4946">
        <v>0</v>
      </c>
      <c r="J4946">
        <v>55</v>
      </c>
      <c r="K4946">
        <v>50</v>
      </c>
      <c r="L4946">
        <v>55</v>
      </c>
      <c r="M4946">
        <v>0</v>
      </c>
      <c r="N4946">
        <v>50</v>
      </c>
      <c r="O4946">
        <v>0</v>
      </c>
      <c r="P4946">
        <v>0</v>
      </c>
      <c r="Q4946">
        <v>0</v>
      </c>
      <c r="R4946">
        <v>0</v>
      </c>
      <c r="S4946">
        <v>55</v>
      </c>
      <c r="T4946">
        <v>0</v>
      </c>
      <c r="U4946" t="s">
        <v>107</v>
      </c>
      <c r="V4946" s="3" t="d">
        <v>1899-12-30</v>
      </c>
      <c r="W4946">
        <v>0</v>
      </c>
      <c r="X4946" s="4">
        <f t="shared" si="154"/>
        <v>0</v>
      </c>
      <c r="Y4946" s="5">
        <f t="shared" ca="1" si="155"/>
        <v>0</v>
      </c>
    </row>
    <row r="4947" spans="1:25" x14ac:dyDescent="0.2">
      <c r="A4947" t="s">
        <v>7084</v>
      </c>
      <c r="B4947">
        <v>669424</v>
      </c>
      <c r="C4947" t="s">
        <v>7085</v>
      </c>
      <c r="D4947" s="2">
        <v>24.8</v>
      </c>
      <c r="E4947">
        <v>2019</v>
      </c>
      <c r="F4947" t="s">
        <v>24</v>
      </c>
      <c r="G4947">
        <v>2020</v>
      </c>
      <c r="H4947" t="s">
        <v>7086</v>
      </c>
      <c r="I4947">
        <v>0</v>
      </c>
      <c r="J4947">
        <v>55</v>
      </c>
      <c r="K4947">
        <v>50</v>
      </c>
      <c r="L4947">
        <v>55</v>
      </c>
      <c r="M4947">
        <v>0</v>
      </c>
      <c r="N4947">
        <v>50</v>
      </c>
      <c r="O4947">
        <v>0</v>
      </c>
      <c r="P4947">
        <v>0</v>
      </c>
      <c r="Q4947">
        <v>0</v>
      </c>
      <c r="R4947">
        <v>0</v>
      </c>
      <c r="S4947">
        <v>55</v>
      </c>
      <c r="T4947">
        <v>0</v>
      </c>
      <c r="U4947" t="s">
        <v>108</v>
      </c>
      <c r="V4947" s="3" t="d">
        <v>1899-12-30</v>
      </c>
      <c r="W4947">
        <v>0</v>
      </c>
      <c r="X4947" s="4">
        <f t="shared" si="154"/>
        <v>0</v>
      </c>
      <c r="Y4947" s="5">
        <f t="shared" ca="1" si="155"/>
        <v>0</v>
      </c>
    </row>
    <row r="4948" spans="1:25" x14ac:dyDescent="0.2">
      <c r="A4948" t="s">
        <v>7084</v>
      </c>
      <c r="B4948">
        <v>669424</v>
      </c>
      <c r="C4948">
        <v>0</v>
      </c>
      <c r="D4948" s="2">
        <v>23.1</v>
      </c>
      <c r="E4948">
        <v>2018</v>
      </c>
      <c r="F4948" t="s">
        <v>24</v>
      </c>
      <c r="G4948">
        <v>2020</v>
      </c>
      <c r="H4948" t="s">
        <v>7087</v>
      </c>
      <c r="I4948">
        <v>0</v>
      </c>
      <c r="J4948">
        <v>50</v>
      </c>
      <c r="K4948">
        <v>50</v>
      </c>
      <c r="L4948">
        <v>55</v>
      </c>
      <c r="M4948">
        <v>0</v>
      </c>
      <c r="N4948">
        <v>55</v>
      </c>
      <c r="O4948">
        <v>0</v>
      </c>
      <c r="P4948">
        <v>0</v>
      </c>
      <c r="Q4948">
        <v>0</v>
      </c>
      <c r="R4948">
        <v>0</v>
      </c>
      <c r="S4948">
        <v>50</v>
      </c>
      <c r="T4948">
        <v>0</v>
      </c>
      <c r="U4948" t="s">
        <v>60</v>
      </c>
      <c r="V4948" s="3" t="d">
        <v>1994-11-18</v>
      </c>
      <c r="W4948">
        <v>0</v>
      </c>
      <c r="X4948" s="4">
        <f t="shared" si="154"/>
        <v>0</v>
      </c>
      <c r="Y4948" s="5">
        <f t="shared" ca="1" si="155"/>
        <v>0</v>
      </c>
    </row>
    <row r="4949" spans="1:25" x14ac:dyDescent="0.2">
      <c r="A4949" t="s">
        <v>7084</v>
      </c>
      <c r="B4949">
        <v>669424</v>
      </c>
      <c r="C4949">
        <v>0</v>
      </c>
      <c r="D4949" s="2">
        <v>24.1</v>
      </c>
      <c r="E4949">
        <v>2019</v>
      </c>
      <c r="F4949" t="s">
        <v>24</v>
      </c>
      <c r="G4949">
        <v>2021</v>
      </c>
      <c r="H4949" t="s">
        <v>7088</v>
      </c>
      <c r="I4949">
        <v>0</v>
      </c>
      <c r="J4949">
        <v>50</v>
      </c>
      <c r="K4949">
        <v>50</v>
      </c>
      <c r="L4949">
        <v>55</v>
      </c>
      <c r="M4949">
        <v>0</v>
      </c>
      <c r="N4949">
        <v>55</v>
      </c>
      <c r="O4949">
        <v>0</v>
      </c>
      <c r="P4949">
        <v>0</v>
      </c>
      <c r="Q4949">
        <v>0</v>
      </c>
      <c r="R4949">
        <v>0</v>
      </c>
      <c r="S4949">
        <v>50</v>
      </c>
      <c r="T4949">
        <v>0</v>
      </c>
      <c r="U4949" t="s">
        <v>60</v>
      </c>
      <c r="V4949" s="3" t="d">
        <v>1994-11-18</v>
      </c>
      <c r="W4949">
        <v>0</v>
      </c>
      <c r="X4949" s="4">
        <f t="shared" si="154"/>
        <v>0</v>
      </c>
      <c r="Y4949" s="5">
        <f t="shared" ca="1" si="155"/>
        <v>0</v>
      </c>
    </row>
    <row r="4950" spans="1:25" x14ac:dyDescent="0.2">
      <c r="A4950" t="s">
        <v>7089</v>
      </c>
      <c r="B4950">
        <v>683167</v>
      </c>
      <c r="C4950">
        <v>0</v>
      </c>
      <c r="D4950" s="2">
        <v>18.2</v>
      </c>
      <c r="E4950">
        <v>2019</v>
      </c>
      <c r="F4950" t="s">
        <v>24</v>
      </c>
      <c r="G4950">
        <v>0</v>
      </c>
      <c r="H4950" t="s">
        <v>7090</v>
      </c>
      <c r="I4950">
        <v>0</v>
      </c>
      <c r="J4950">
        <v>50</v>
      </c>
      <c r="K4950">
        <v>50</v>
      </c>
      <c r="L4950">
        <v>55</v>
      </c>
      <c r="M4950">
        <v>0</v>
      </c>
      <c r="N4950">
        <v>60</v>
      </c>
      <c r="O4950">
        <v>0</v>
      </c>
      <c r="P4950">
        <v>0</v>
      </c>
      <c r="Q4950">
        <v>0</v>
      </c>
      <c r="R4950">
        <v>0</v>
      </c>
      <c r="S4950">
        <v>0</v>
      </c>
      <c r="T4950">
        <v>0</v>
      </c>
      <c r="U4950" t="s">
        <v>60</v>
      </c>
      <c r="V4950" s="3" t="d">
        <v>2000-11-02</v>
      </c>
      <c r="W4950">
        <v>0</v>
      </c>
      <c r="X4950" s="4">
        <f t="shared" si="154"/>
        <v>0</v>
      </c>
      <c r="Y4950" s="5">
        <f t="shared" ca="1" si="155"/>
        <v>-1</v>
      </c>
    </row>
    <row r="4951" spans="1:25" x14ac:dyDescent="0.2">
      <c r="A4951" t="s">
        <v>7089</v>
      </c>
      <c r="B4951">
        <v>683167</v>
      </c>
      <c r="C4951">
        <v>0</v>
      </c>
      <c r="D4951" s="2">
        <v>18.2</v>
      </c>
      <c r="E4951">
        <v>2019</v>
      </c>
      <c r="F4951" t="s">
        <v>24</v>
      </c>
      <c r="G4951">
        <v>0</v>
      </c>
      <c r="H4951" t="s">
        <v>7091</v>
      </c>
      <c r="I4951">
        <v>0</v>
      </c>
      <c r="J4951">
        <v>50</v>
      </c>
      <c r="K4951">
        <v>50</v>
      </c>
      <c r="L4951">
        <v>55</v>
      </c>
      <c r="M4951">
        <v>0</v>
      </c>
      <c r="N4951">
        <v>60</v>
      </c>
      <c r="O4951">
        <v>0</v>
      </c>
      <c r="P4951">
        <v>0</v>
      </c>
      <c r="Q4951">
        <v>0</v>
      </c>
      <c r="R4951">
        <v>0</v>
      </c>
      <c r="S4951">
        <v>0</v>
      </c>
      <c r="T4951">
        <v>0</v>
      </c>
      <c r="U4951" t="s">
        <v>60</v>
      </c>
      <c r="V4951" s="3" t="d">
        <v>1899-12-30</v>
      </c>
      <c r="W4951">
        <v>0</v>
      </c>
      <c r="X4951" s="4">
        <f t="shared" si="154"/>
        <v>0</v>
      </c>
      <c r="Y4951" s="5">
        <f t="shared" ca="1" si="155"/>
        <v>0</v>
      </c>
    </row>
    <row r="4952" spans="1:25" x14ac:dyDescent="0.2">
      <c r="A4952" t="s">
        <v>7089</v>
      </c>
      <c r="B4952">
        <v>683167</v>
      </c>
      <c r="C4952">
        <v>0</v>
      </c>
      <c r="D4952" s="2">
        <v>18.8</v>
      </c>
      <c r="E4952">
        <v>2019</v>
      </c>
      <c r="F4952" t="s">
        <v>24</v>
      </c>
      <c r="G4952">
        <v>2024</v>
      </c>
      <c r="H4952" t="s">
        <v>7092</v>
      </c>
      <c r="I4952">
        <v>0</v>
      </c>
      <c r="J4952">
        <v>55</v>
      </c>
      <c r="K4952">
        <v>50</v>
      </c>
      <c r="L4952">
        <v>55</v>
      </c>
      <c r="M4952">
        <v>0</v>
      </c>
      <c r="N4952">
        <v>60</v>
      </c>
      <c r="O4952">
        <v>0</v>
      </c>
      <c r="P4952">
        <v>0</v>
      </c>
      <c r="Q4952">
        <v>0</v>
      </c>
      <c r="R4952">
        <v>0</v>
      </c>
      <c r="S4952">
        <v>0</v>
      </c>
      <c r="T4952">
        <v>0</v>
      </c>
      <c r="U4952" t="s">
        <v>108</v>
      </c>
      <c r="V4952" s="3" t="d">
        <v>1899-12-30</v>
      </c>
      <c r="W4952">
        <v>0</v>
      </c>
      <c r="X4952" s="4">
        <f t="shared" si="154"/>
        <v>0</v>
      </c>
      <c r="Y4952" s="5">
        <f t="shared" ca="1" si="155"/>
        <v>0</v>
      </c>
    </row>
    <row r="4953" spans="1:25" x14ac:dyDescent="0.2">
      <c r="A4953" t="s">
        <v>7093</v>
      </c>
      <c r="B4953">
        <v>519076</v>
      </c>
      <c r="C4953">
        <v>10547</v>
      </c>
      <c r="D4953" s="2">
        <v>23.6</v>
      </c>
      <c r="E4953">
        <v>2013</v>
      </c>
      <c r="F4953" t="s">
        <v>24</v>
      </c>
      <c r="G4953">
        <v>2013</v>
      </c>
      <c r="H4953" t="s">
        <v>7094</v>
      </c>
      <c r="I4953">
        <v>0</v>
      </c>
      <c r="J4953">
        <v>50</v>
      </c>
      <c r="K4953">
        <v>50</v>
      </c>
      <c r="L4953">
        <v>0</v>
      </c>
      <c r="M4953">
        <v>0</v>
      </c>
      <c r="N4953">
        <v>60</v>
      </c>
      <c r="O4953">
        <v>0</v>
      </c>
      <c r="P4953">
        <v>0</v>
      </c>
      <c r="Q4953">
        <v>0</v>
      </c>
      <c r="R4953">
        <v>0</v>
      </c>
      <c r="S4953">
        <v>60</v>
      </c>
      <c r="T4953">
        <v>0</v>
      </c>
      <c r="U4953" t="s">
        <v>60</v>
      </c>
      <c r="V4953" s="3" t="d">
        <v>1989-06-05</v>
      </c>
      <c r="W4953">
        <v>2013</v>
      </c>
      <c r="X4953" s="4">
        <f t="shared" si="154"/>
        <v>23.591780821917808</v>
      </c>
      <c r="Y4953" s="5">
        <f t="shared" ca="1" si="155"/>
        <v>1</v>
      </c>
    </row>
    <row r="4954" spans="1:25" x14ac:dyDescent="0.2">
      <c r="A4954" t="s">
        <v>7095</v>
      </c>
      <c r="B4954">
        <v>618085</v>
      </c>
      <c r="C4954">
        <v>0</v>
      </c>
      <c r="D4954" s="2">
        <v>19.62765229</v>
      </c>
      <c r="E4954">
        <v>2013</v>
      </c>
      <c r="F4954" t="s">
        <v>31</v>
      </c>
      <c r="G4954">
        <v>2017</v>
      </c>
      <c r="H4954" t="s">
        <v>7096</v>
      </c>
      <c r="I4954">
        <v>50</v>
      </c>
      <c r="J4954">
        <v>0</v>
      </c>
      <c r="K4954">
        <v>0</v>
      </c>
      <c r="L4954">
        <v>0</v>
      </c>
      <c r="M4954">
        <v>0</v>
      </c>
      <c r="N4954">
        <v>0</v>
      </c>
      <c r="O4954">
        <v>50</v>
      </c>
      <c r="P4954">
        <v>50</v>
      </c>
      <c r="Q4954">
        <v>50</v>
      </c>
      <c r="R4954">
        <v>30</v>
      </c>
      <c r="S4954">
        <v>0</v>
      </c>
      <c r="T4954">
        <v>0</v>
      </c>
      <c r="U4954" t="s">
        <v>60</v>
      </c>
      <c r="V4954" s="3" t="d">
        <v>1993-05-17</v>
      </c>
      <c r="W4954">
        <v>0</v>
      </c>
      <c r="X4954" s="4">
        <f t="shared" si="154"/>
        <v>0</v>
      </c>
      <c r="Y4954" s="5">
        <f t="shared" ca="1" si="155"/>
        <v>0</v>
      </c>
    </row>
    <row r="4955" spans="1:25" x14ac:dyDescent="0.2">
      <c r="A4955" t="s">
        <v>7097</v>
      </c>
      <c r="B4955">
        <v>0</v>
      </c>
      <c r="C4955" t="s">
        <v>4691</v>
      </c>
      <c r="D4955" s="2">
        <v>16.399999999999999</v>
      </c>
      <c r="E4955">
        <v>2019</v>
      </c>
      <c r="F4955" t="s">
        <v>172</v>
      </c>
      <c r="G4955">
        <v>0</v>
      </c>
      <c r="H4955" t="s">
        <v>7098</v>
      </c>
      <c r="I4955">
        <v>0</v>
      </c>
      <c r="J4955">
        <v>0</v>
      </c>
      <c r="K4955">
        <v>0</v>
      </c>
      <c r="L4955">
        <v>0</v>
      </c>
      <c r="M4955">
        <v>0</v>
      </c>
      <c r="N4955">
        <v>0</v>
      </c>
      <c r="O4955">
        <v>0</v>
      </c>
      <c r="P4955">
        <v>0</v>
      </c>
      <c r="Q4955">
        <v>0</v>
      </c>
      <c r="R4955">
        <v>0</v>
      </c>
      <c r="S4955">
        <v>0</v>
      </c>
      <c r="T4955">
        <v>0</v>
      </c>
      <c r="U4955" t="s">
        <v>205</v>
      </c>
      <c r="V4955" s="3" t="d">
        <v>1899-12-30</v>
      </c>
      <c r="W4955">
        <v>0</v>
      </c>
      <c r="X4955" s="4">
        <f t="shared" si="154"/>
        <v>0</v>
      </c>
      <c r="Y4955" s="5">
        <f t="shared" ca="1" si="155"/>
        <v>0</v>
      </c>
    </row>
    <row r="4956" spans="1:25" x14ac:dyDescent="0.2">
      <c r="A4956" t="s">
        <v>7099</v>
      </c>
      <c r="B4956">
        <v>668709</v>
      </c>
      <c r="C4956" t="s">
        <v>7100</v>
      </c>
      <c r="D4956" s="2">
        <v>21.8</v>
      </c>
      <c r="E4956">
        <v>2019</v>
      </c>
      <c r="F4956" t="s">
        <v>158</v>
      </c>
      <c r="G4956">
        <v>2020</v>
      </c>
      <c r="H4956" t="s">
        <v>7101</v>
      </c>
      <c r="I4956">
        <v>60</v>
      </c>
      <c r="J4956">
        <v>0</v>
      </c>
      <c r="K4956">
        <v>0</v>
      </c>
      <c r="L4956">
        <v>0</v>
      </c>
      <c r="M4956">
        <v>0</v>
      </c>
      <c r="N4956">
        <v>0</v>
      </c>
      <c r="O4956">
        <v>60</v>
      </c>
      <c r="P4956">
        <v>55</v>
      </c>
      <c r="Q4956">
        <v>60</v>
      </c>
      <c r="R4956">
        <v>40</v>
      </c>
      <c r="S4956">
        <v>0</v>
      </c>
      <c r="T4956">
        <v>0</v>
      </c>
      <c r="U4956" t="s">
        <v>108</v>
      </c>
      <c r="V4956" s="3" t="d">
        <v>1899-12-30</v>
      </c>
      <c r="W4956">
        <v>0</v>
      </c>
      <c r="X4956" s="4">
        <f t="shared" si="154"/>
        <v>0</v>
      </c>
      <c r="Y4956" s="5">
        <f t="shared" ca="1" si="155"/>
        <v>0</v>
      </c>
    </row>
    <row r="4957" spans="1:25" x14ac:dyDescent="0.2">
      <c r="A4957" t="s">
        <v>7099</v>
      </c>
      <c r="B4957">
        <v>668709</v>
      </c>
      <c r="C4957" t="s">
        <v>30</v>
      </c>
      <c r="D4957" s="2">
        <v>21.6</v>
      </c>
      <c r="E4957">
        <v>2019</v>
      </c>
      <c r="F4957" t="s">
        <v>158</v>
      </c>
      <c r="G4957">
        <v>0</v>
      </c>
      <c r="H4957" t="s">
        <v>7101</v>
      </c>
      <c r="I4957">
        <v>60</v>
      </c>
      <c r="J4957">
        <v>0</v>
      </c>
      <c r="K4957">
        <v>0</v>
      </c>
      <c r="L4957">
        <v>0</v>
      </c>
      <c r="M4957">
        <v>0</v>
      </c>
      <c r="N4957">
        <v>0</v>
      </c>
      <c r="O4957">
        <v>60</v>
      </c>
      <c r="P4957">
        <v>55</v>
      </c>
      <c r="Q4957">
        <v>60</v>
      </c>
      <c r="R4957">
        <v>40</v>
      </c>
      <c r="S4957">
        <v>0</v>
      </c>
      <c r="T4957">
        <v>0</v>
      </c>
      <c r="U4957" t="s">
        <v>25</v>
      </c>
      <c r="V4957" s="3" t="d">
        <v>1899-12-30</v>
      </c>
      <c r="W4957">
        <v>0</v>
      </c>
      <c r="X4957" s="4">
        <f t="shared" si="154"/>
        <v>0</v>
      </c>
      <c r="Y4957" s="5">
        <f t="shared" ca="1" si="155"/>
        <v>0</v>
      </c>
    </row>
    <row r="4958" spans="1:25" x14ac:dyDescent="0.2">
      <c r="A4958" t="s">
        <v>7099</v>
      </c>
      <c r="B4958">
        <v>668709</v>
      </c>
      <c r="C4958">
        <v>0</v>
      </c>
      <c r="D4958" s="2">
        <v>21.1</v>
      </c>
      <c r="E4958">
        <v>2019</v>
      </c>
      <c r="F4958" t="s">
        <v>70</v>
      </c>
      <c r="G4958">
        <v>2021</v>
      </c>
      <c r="H4958" t="s">
        <v>7102</v>
      </c>
      <c r="I4958">
        <v>60</v>
      </c>
      <c r="J4958">
        <v>0</v>
      </c>
      <c r="K4958">
        <v>0</v>
      </c>
      <c r="L4958">
        <v>0</v>
      </c>
      <c r="M4958">
        <v>0</v>
      </c>
      <c r="N4958">
        <v>0</v>
      </c>
      <c r="O4958">
        <v>50</v>
      </c>
      <c r="P4958">
        <v>55</v>
      </c>
      <c r="Q4958">
        <v>60</v>
      </c>
      <c r="R4958">
        <v>40</v>
      </c>
      <c r="S4958">
        <v>0</v>
      </c>
      <c r="T4958">
        <v>0</v>
      </c>
      <c r="U4958" t="s">
        <v>60</v>
      </c>
      <c r="V4958" s="3" t="d">
        <v>1997-11-10</v>
      </c>
      <c r="W4958">
        <v>0</v>
      </c>
      <c r="X4958" s="4">
        <f t="shared" si="154"/>
        <v>0</v>
      </c>
      <c r="Y4958" s="5">
        <f t="shared" ca="1" si="155"/>
        <v>-1</v>
      </c>
    </row>
    <row r="4959" spans="1:25" x14ac:dyDescent="0.2">
      <c r="A4959" t="s">
        <v>7099</v>
      </c>
      <c r="B4959">
        <v>668709</v>
      </c>
      <c r="C4959">
        <v>0</v>
      </c>
      <c r="D4959" s="2">
        <v>21.1</v>
      </c>
      <c r="E4959">
        <v>2019</v>
      </c>
      <c r="F4959" t="s">
        <v>70</v>
      </c>
      <c r="G4959">
        <v>0</v>
      </c>
      <c r="H4959" t="s">
        <v>7103</v>
      </c>
      <c r="I4959">
        <v>60</v>
      </c>
      <c r="J4959">
        <v>0</v>
      </c>
      <c r="K4959">
        <v>0</v>
      </c>
      <c r="L4959">
        <v>0</v>
      </c>
      <c r="M4959">
        <v>0</v>
      </c>
      <c r="N4959">
        <v>0</v>
      </c>
      <c r="O4959">
        <v>50</v>
      </c>
      <c r="P4959">
        <v>55</v>
      </c>
      <c r="Q4959">
        <v>60</v>
      </c>
      <c r="R4959">
        <v>40</v>
      </c>
      <c r="S4959">
        <v>0</v>
      </c>
      <c r="T4959">
        <v>0</v>
      </c>
      <c r="U4959" t="s">
        <v>60</v>
      </c>
      <c r="V4959" s="3" t="d">
        <v>1899-12-30</v>
      </c>
      <c r="W4959">
        <v>0</v>
      </c>
      <c r="X4959" s="4">
        <f t="shared" si="154"/>
        <v>0</v>
      </c>
      <c r="Y4959" s="5">
        <f t="shared" ca="1" si="155"/>
        <v>0</v>
      </c>
    </row>
    <row r="4960" spans="1:25" x14ac:dyDescent="0.2">
      <c r="A4960" t="s">
        <v>7104</v>
      </c>
      <c r="B4960">
        <v>683101</v>
      </c>
      <c r="C4960">
        <v>19326</v>
      </c>
      <c r="D4960" s="2">
        <v>18.5</v>
      </c>
      <c r="E4960">
        <v>2019</v>
      </c>
      <c r="F4960" t="s">
        <v>24</v>
      </c>
      <c r="G4960">
        <v>0</v>
      </c>
      <c r="H4960" t="s">
        <v>7105</v>
      </c>
      <c r="I4960">
        <v>0</v>
      </c>
      <c r="J4960">
        <v>50</v>
      </c>
      <c r="K4960">
        <v>50</v>
      </c>
      <c r="L4960">
        <v>55</v>
      </c>
      <c r="M4960">
        <v>0</v>
      </c>
      <c r="N4960">
        <v>55</v>
      </c>
      <c r="O4960">
        <v>0</v>
      </c>
      <c r="P4960">
        <v>0</v>
      </c>
      <c r="Q4960">
        <v>0</v>
      </c>
      <c r="R4960">
        <v>0</v>
      </c>
      <c r="S4960">
        <v>60</v>
      </c>
      <c r="T4960">
        <v>0</v>
      </c>
      <c r="U4960" t="s">
        <v>25</v>
      </c>
      <c r="V4960" s="3" t="d">
        <v>1995-01-27</v>
      </c>
      <c r="W4960">
        <v>2019</v>
      </c>
      <c r="X4960" s="4">
        <f t="shared" si="154"/>
        <v>23.945205479452056</v>
      </c>
      <c r="Y4960" s="5">
        <f t="shared" ca="1" si="155"/>
        <v>1</v>
      </c>
    </row>
    <row r="4961" spans="1:25" x14ac:dyDescent="0.2">
      <c r="A4961" t="s">
        <v>7104</v>
      </c>
      <c r="B4961">
        <v>683101</v>
      </c>
      <c r="C4961" t="s">
        <v>7106</v>
      </c>
      <c r="D4961" s="2">
        <v>18.7</v>
      </c>
      <c r="E4961">
        <v>2019</v>
      </c>
      <c r="F4961" t="s">
        <v>24</v>
      </c>
      <c r="G4961">
        <v>2023</v>
      </c>
      <c r="H4961" t="s">
        <v>7105</v>
      </c>
      <c r="I4961">
        <v>0</v>
      </c>
      <c r="J4961">
        <v>50</v>
      </c>
      <c r="K4961">
        <v>50</v>
      </c>
      <c r="L4961">
        <v>55</v>
      </c>
      <c r="M4961">
        <v>0</v>
      </c>
      <c r="N4961">
        <v>55</v>
      </c>
      <c r="O4961">
        <v>0</v>
      </c>
      <c r="P4961">
        <v>0</v>
      </c>
      <c r="Q4961">
        <v>0</v>
      </c>
      <c r="R4961">
        <v>0</v>
      </c>
      <c r="S4961">
        <v>60</v>
      </c>
      <c r="T4961">
        <v>0</v>
      </c>
      <c r="U4961" t="s">
        <v>108</v>
      </c>
      <c r="V4961" s="3" t="d">
        <v>1899-12-30</v>
      </c>
      <c r="W4961">
        <v>0</v>
      </c>
      <c r="X4961" s="4">
        <f t="shared" si="154"/>
        <v>0</v>
      </c>
      <c r="Y4961" s="5">
        <f t="shared" ca="1" si="155"/>
        <v>0</v>
      </c>
    </row>
    <row r="4962" spans="1:25" x14ac:dyDescent="0.2">
      <c r="A4962" t="s">
        <v>7104</v>
      </c>
      <c r="B4962">
        <v>683101</v>
      </c>
      <c r="C4962">
        <v>0</v>
      </c>
      <c r="D4962" s="2">
        <v>18</v>
      </c>
      <c r="E4962">
        <v>2019</v>
      </c>
      <c r="F4962" t="s">
        <v>24</v>
      </c>
      <c r="G4962">
        <v>2023</v>
      </c>
      <c r="H4962" t="s">
        <v>7107</v>
      </c>
      <c r="I4962">
        <v>0</v>
      </c>
      <c r="J4962">
        <v>50</v>
      </c>
      <c r="K4962">
        <v>50</v>
      </c>
      <c r="L4962">
        <v>0</v>
      </c>
      <c r="M4962">
        <v>0</v>
      </c>
      <c r="N4962">
        <v>55</v>
      </c>
      <c r="O4962">
        <v>0</v>
      </c>
      <c r="P4962">
        <v>0</v>
      </c>
      <c r="Q4962">
        <v>0</v>
      </c>
      <c r="R4962">
        <v>0</v>
      </c>
      <c r="S4962">
        <v>60</v>
      </c>
      <c r="T4962">
        <v>0</v>
      </c>
      <c r="U4962" t="s">
        <v>60</v>
      </c>
      <c r="V4962" s="3" t="d">
        <v>2000-12-25</v>
      </c>
      <c r="W4962">
        <v>0</v>
      </c>
      <c r="X4962" s="4">
        <f t="shared" si="154"/>
        <v>0</v>
      </c>
      <c r="Y4962" s="5">
        <f t="shared" ca="1" si="155"/>
        <v>-1</v>
      </c>
    </row>
    <row r="4963" spans="1:25" x14ac:dyDescent="0.2">
      <c r="A4963" t="s">
        <v>7104</v>
      </c>
      <c r="B4963">
        <v>683101</v>
      </c>
      <c r="C4963">
        <v>19326</v>
      </c>
      <c r="D4963" s="2">
        <v>18</v>
      </c>
      <c r="E4963">
        <v>2019</v>
      </c>
      <c r="F4963" t="s">
        <v>24</v>
      </c>
      <c r="G4963">
        <v>0</v>
      </c>
      <c r="H4963" t="s">
        <v>7108</v>
      </c>
      <c r="I4963">
        <v>0</v>
      </c>
      <c r="J4963">
        <v>50</v>
      </c>
      <c r="K4963">
        <v>50</v>
      </c>
      <c r="L4963">
        <v>0</v>
      </c>
      <c r="M4963">
        <v>0</v>
      </c>
      <c r="N4963">
        <v>55</v>
      </c>
      <c r="O4963">
        <v>0</v>
      </c>
      <c r="P4963">
        <v>0</v>
      </c>
      <c r="Q4963">
        <v>0</v>
      </c>
      <c r="R4963">
        <v>0</v>
      </c>
      <c r="S4963">
        <v>60</v>
      </c>
      <c r="T4963">
        <v>0</v>
      </c>
      <c r="U4963" t="s">
        <v>60</v>
      </c>
      <c r="V4963" s="3" t="d">
        <v>1995-01-27</v>
      </c>
      <c r="W4963">
        <v>2019</v>
      </c>
      <c r="X4963" s="4">
        <f t="shared" si="154"/>
        <v>23.945205479452056</v>
      </c>
      <c r="Y4963" s="5">
        <f t="shared" ca="1" si="155"/>
        <v>1</v>
      </c>
    </row>
    <row r="4964" spans="1:25" x14ac:dyDescent="0.2">
      <c r="A4964" t="s">
        <v>5996</v>
      </c>
      <c r="B4964">
        <v>656695</v>
      </c>
      <c r="C4964" t="s">
        <v>7109</v>
      </c>
      <c r="D4964" s="2">
        <v>23.6</v>
      </c>
      <c r="E4964">
        <v>2019</v>
      </c>
      <c r="F4964" t="s">
        <v>37</v>
      </c>
      <c r="G4964">
        <v>2021</v>
      </c>
      <c r="H4964" t="s">
        <v>7110</v>
      </c>
      <c r="I4964">
        <v>0</v>
      </c>
      <c r="J4964">
        <v>0</v>
      </c>
      <c r="K4964">
        <v>0</v>
      </c>
      <c r="L4964">
        <v>0</v>
      </c>
      <c r="M4964">
        <v>0</v>
      </c>
      <c r="N4964">
        <v>0</v>
      </c>
      <c r="O4964">
        <v>0</v>
      </c>
      <c r="P4964">
        <v>0</v>
      </c>
      <c r="Q4964">
        <v>0</v>
      </c>
      <c r="R4964">
        <v>0</v>
      </c>
      <c r="S4964">
        <v>0</v>
      </c>
      <c r="T4964">
        <v>0</v>
      </c>
      <c r="U4964" t="s">
        <v>107</v>
      </c>
      <c r="V4964" s="3" t="d">
        <v>1899-12-30</v>
      </c>
      <c r="W4964">
        <v>0</v>
      </c>
      <c r="X4964" s="4">
        <f t="shared" si="154"/>
        <v>0</v>
      </c>
      <c r="Y4964" s="5">
        <f t="shared" ca="1" si="155"/>
        <v>0</v>
      </c>
    </row>
    <row r="4965" spans="1:25" x14ac:dyDescent="0.2">
      <c r="A4965" t="s">
        <v>5996</v>
      </c>
      <c r="B4965">
        <v>656695</v>
      </c>
      <c r="C4965" t="s">
        <v>7109</v>
      </c>
      <c r="D4965" s="2">
        <v>23.8</v>
      </c>
      <c r="E4965">
        <v>2019</v>
      </c>
      <c r="F4965" t="s">
        <v>37</v>
      </c>
      <c r="G4965">
        <v>2021</v>
      </c>
      <c r="H4965" t="s">
        <v>7110</v>
      </c>
      <c r="I4965">
        <v>0</v>
      </c>
      <c r="J4965">
        <v>0</v>
      </c>
      <c r="K4965">
        <v>0</v>
      </c>
      <c r="L4965">
        <v>0</v>
      </c>
      <c r="M4965">
        <v>0</v>
      </c>
      <c r="N4965">
        <v>0</v>
      </c>
      <c r="O4965">
        <v>0</v>
      </c>
      <c r="P4965">
        <v>0</v>
      </c>
      <c r="Q4965">
        <v>0</v>
      </c>
      <c r="R4965">
        <v>0</v>
      </c>
      <c r="S4965">
        <v>0</v>
      </c>
      <c r="T4965">
        <v>0</v>
      </c>
      <c r="U4965" t="s">
        <v>108</v>
      </c>
      <c r="V4965" s="3" t="d">
        <v>1899-12-30</v>
      </c>
      <c r="W4965">
        <v>0</v>
      </c>
      <c r="X4965" s="4">
        <f t="shared" si="154"/>
        <v>0</v>
      </c>
      <c r="Y4965" s="5">
        <f t="shared" ca="1" si="155"/>
        <v>0</v>
      </c>
    </row>
    <row r="4966" spans="1:25" x14ac:dyDescent="0.2">
      <c r="A4966" t="s">
        <v>5996</v>
      </c>
      <c r="B4966">
        <v>656695</v>
      </c>
      <c r="C4966" t="s">
        <v>7109</v>
      </c>
      <c r="D4966" s="2">
        <v>23.8</v>
      </c>
      <c r="E4966">
        <v>2019</v>
      </c>
      <c r="F4966" t="s">
        <v>37</v>
      </c>
      <c r="G4966">
        <v>2021</v>
      </c>
      <c r="H4966" t="s">
        <v>7110</v>
      </c>
      <c r="I4966">
        <v>0</v>
      </c>
      <c r="J4966">
        <v>0</v>
      </c>
      <c r="K4966">
        <v>0</v>
      </c>
      <c r="L4966">
        <v>0</v>
      </c>
      <c r="M4966">
        <v>0</v>
      </c>
      <c r="N4966">
        <v>0</v>
      </c>
      <c r="O4966">
        <v>0</v>
      </c>
      <c r="P4966">
        <v>0</v>
      </c>
      <c r="Q4966">
        <v>0</v>
      </c>
      <c r="R4966">
        <v>0</v>
      </c>
      <c r="S4966">
        <v>0</v>
      </c>
      <c r="T4966">
        <v>0</v>
      </c>
      <c r="U4966" t="s">
        <v>145</v>
      </c>
      <c r="V4966" s="3" t="d">
        <v>1899-12-30</v>
      </c>
      <c r="W4966">
        <v>0</v>
      </c>
      <c r="X4966" s="4">
        <f t="shared" si="154"/>
        <v>0</v>
      </c>
      <c r="Y4966" s="5">
        <f t="shared" ca="1" si="155"/>
        <v>0</v>
      </c>
    </row>
    <row r="4967" spans="1:25" x14ac:dyDescent="0.2">
      <c r="A4967" t="s">
        <v>42</v>
      </c>
      <c r="B4967" t="s">
        <v>6001</v>
      </c>
      <c r="C4967">
        <v>0</v>
      </c>
      <c r="D4967" s="2">
        <v>20.8</v>
      </c>
      <c r="E4967">
        <v>2017</v>
      </c>
      <c r="F4967" t="s">
        <v>31</v>
      </c>
      <c r="G4967">
        <v>0</v>
      </c>
      <c r="H4967" t="s">
        <v>7111</v>
      </c>
      <c r="I4967">
        <v>50</v>
      </c>
      <c r="J4967">
        <v>0</v>
      </c>
      <c r="K4967">
        <v>0</v>
      </c>
      <c r="L4967">
        <v>0</v>
      </c>
      <c r="M4967">
        <v>0</v>
      </c>
      <c r="N4967">
        <v>0</v>
      </c>
      <c r="O4967">
        <v>45</v>
      </c>
      <c r="P4967">
        <v>45</v>
      </c>
      <c r="Q4967">
        <v>55</v>
      </c>
      <c r="R4967">
        <v>30</v>
      </c>
      <c r="S4967">
        <v>0</v>
      </c>
      <c r="T4967">
        <v>0</v>
      </c>
      <c r="U4967" t="s">
        <v>60</v>
      </c>
      <c r="V4967" s="3" t="d">
        <v>1899-12-30</v>
      </c>
      <c r="W4967">
        <v>0</v>
      </c>
      <c r="X4967" s="4">
        <f t="shared" si="154"/>
        <v>0</v>
      </c>
      <c r="Y4967" s="5">
        <f t="shared" ca="1" si="155"/>
        <v>0</v>
      </c>
    </row>
    <row r="4968" spans="1:25" x14ac:dyDescent="0.2">
      <c r="A4968" t="s">
        <v>42</v>
      </c>
      <c r="B4968" t="s">
        <v>6001</v>
      </c>
      <c r="C4968">
        <v>0</v>
      </c>
      <c r="D4968" s="2">
        <v>21.8</v>
      </c>
      <c r="E4968">
        <v>2018</v>
      </c>
      <c r="F4968" t="s">
        <v>37</v>
      </c>
      <c r="G4968">
        <v>0</v>
      </c>
      <c r="H4968" t="s">
        <v>7112</v>
      </c>
      <c r="I4968">
        <v>45</v>
      </c>
      <c r="J4968">
        <v>0</v>
      </c>
      <c r="K4968">
        <v>0</v>
      </c>
      <c r="L4968">
        <v>0</v>
      </c>
      <c r="M4968">
        <v>0</v>
      </c>
      <c r="N4968">
        <v>0</v>
      </c>
      <c r="O4968">
        <v>45</v>
      </c>
      <c r="P4968">
        <v>45</v>
      </c>
      <c r="Q4968">
        <v>55</v>
      </c>
      <c r="R4968">
        <v>30</v>
      </c>
      <c r="S4968">
        <v>0</v>
      </c>
      <c r="T4968">
        <v>0</v>
      </c>
      <c r="U4968" t="s">
        <v>60</v>
      </c>
      <c r="V4968" s="3" t="d">
        <v>1899-12-30</v>
      </c>
      <c r="W4968">
        <v>0</v>
      </c>
      <c r="X4968" s="4">
        <f t="shared" si="154"/>
        <v>0</v>
      </c>
      <c r="Y4968" s="5">
        <f t="shared" ca="1" si="155"/>
        <v>0</v>
      </c>
    </row>
    <row r="4969" spans="1:25" x14ac:dyDescent="0.2">
      <c r="A4969" t="s">
        <v>7113</v>
      </c>
      <c r="B4969">
        <v>666176</v>
      </c>
      <c r="C4969" t="s">
        <v>56</v>
      </c>
      <c r="D4969" s="2">
        <v>18</v>
      </c>
      <c r="E4969">
        <v>2018</v>
      </c>
      <c r="F4969" t="s">
        <v>70</v>
      </c>
      <c r="G4969">
        <v>2021</v>
      </c>
      <c r="H4969" t="s">
        <v>7114</v>
      </c>
      <c r="I4969">
        <v>60</v>
      </c>
      <c r="J4969">
        <v>0</v>
      </c>
      <c r="K4969">
        <v>0</v>
      </c>
      <c r="L4969">
        <v>0</v>
      </c>
      <c r="M4969">
        <v>0</v>
      </c>
      <c r="N4969">
        <v>0</v>
      </c>
      <c r="O4969">
        <v>55</v>
      </c>
      <c r="P4969">
        <v>50</v>
      </c>
      <c r="Q4969">
        <v>70</v>
      </c>
      <c r="R4969">
        <v>45</v>
      </c>
      <c r="S4969">
        <v>0</v>
      </c>
      <c r="T4969">
        <v>0</v>
      </c>
      <c r="U4969" t="s">
        <v>128</v>
      </c>
      <c r="V4969" s="3" t="d">
        <v>1899-12-30</v>
      </c>
      <c r="W4969">
        <v>0</v>
      </c>
      <c r="X4969" s="4">
        <f t="shared" si="154"/>
        <v>0</v>
      </c>
      <c r="Y4969" s="5">
        <f t="shared" ca="1" si="155"/>
        <v>0</v>
      </c>
    </row>
    <row r="4970" spans="1:25" ht="409.6" x14ac:dyDescent="0.2">
      <c r="A4970" t="s">
        <v>7113</v>
      </c>
      <c r="B4970">
        <v>666176</v>
      </c>
      <c r="C4970" t="s">
        <v>56</v>
      </c>
      <c r="D4970" s="2">
        <v>20.2</v>
      </c>
      <c r="E4970">
        <v>2019</v>
      </c>
      <c r="F4970" t="s">
        <v>158</v>
      </c>
      <c r="G4970">
        <v>2021</v>
      </c>
      <c r="H4970" s="1" t="s">
        <v>7115</v>
      </c>
      <c r="I4970">
        <v>50</v>
      </c>
      <c r="J4970">
        <v>0</v>
      </c>
      <c r="K4970">
        <v>0</v>
      </c>
      <c r="L4970">
        <v>0</v>
      </c>
      <c r="M4970">
        <v>0</v>
      </c>
      <c r="N4970">
        <v>0</v>
      </c>
      <c r="O4970">
        <v>55</v>
      </c>
      <c r="P4970">
        <v>50</v>
      </c>
      <c r="Q4970">
        <v>70</v>
      </c>
      <c r="R4970">
        <v>55</v>
      </c>
      <c r="S4970">
        <v>0</v>
      </c>
      <c r="T4970">
        <v>0</v>
      </c>
      <c r="U4970" t="s">
        <v>107</v>
      </c>
      <c r="V4970" s="3" t="d">
        <v>1899-12-30</v>
      </c>
      <c r="W4970">
        <v>0</v>
      </c>
      <c r="X4970" s="4">
        <f t="shared" si="154"/>
        <v>0</v>
      </c>
      <c r="Y4970" s="5">
        <f t="shared" ca="1" si="155"/>
        <v>0</v>
      </c>
    </row>
    <row r="4971" spans="1:25" ht="409.6" x14ac:dyDescent="0.2">
      <c r="A4971" t="s">
        <v>7113</v>
      </c>
      <c r="B4971">
        <v>666176</v>
      </c>
      <c r="C4971" t="s">
        <v>56</v>
      </c>
      <c r="D4971" s="2">
        <v>20.399999999999999</v>
      </c>
      <c r="E4971">
        <v>2019</v>
      </c>
      <c r="F4971" t="s">
        <v>158</v>
      </c>
      <c r="G4971">
        <v>2021</v>
      </c>
      <c r="H4971" s="1" t="s">
        <v>7115</v>
      </c>
      <c r="I4971">
        <v>50</v>
      </c>
      <c r="J4971">
        <v>0</v>
      </c>
      <c r="K4971">
        <v>0</v>
      </c>
      <c r="L4971">
        <v>0</v>
      </c>
      <c r="M4971">
        <v>0</v>
      </c>
      <c r="N4971">
        <v>0</v>
      </c>
      <c r="O4971">
        <v>55</v>
      </c>
      <c r="P4971">
        <v>50</v>
      </c>
      <c r="Q4971">
        <v>70</v>
      </c>
      <c r="R4971">
        <v>55</v>
      </c>
      <c r="S4971">
        <v>0</v>
      </c>
      <c r="T4971">
        <v>0</v>
      </c>
      <c r="U4971" t="s">
        <v>108</v>
      </c>
      <c r="V4971" s="3" t="d">
        <v>1899-12-30</v>
      </c>
      <c r="W4971">
        <v>0</v>
      </c>
      <c r="X4971" s="4">
        <f t="shared" si="154"/>
        <v>0</v>
      </c>
      <c r="Y4971" s="5">
        <f t="shared" ca="1" si="155"/>
        <v>0</v>
      </c>
    </row>
    <row r="4972" spans="1:25" ht="409.6" x14ac:dyDescent="0.2">
      <c r="A4972" t="s">
        <v>7113</v>
      </c>
      <c r="B4972">
        <v>666176</v>
      </c>
      <c r="C4972" t="s">
        <v>56</v>
      </c>
      <c r="D4972" s="2">
        <v>20.399999999999999</v>
      </c>
      <c r="E4972">
        <v>2019</v>
      </c>
      <c r="F4972" t="s">
        <v>158</v>
      </c>
      <c r="G4972">
        <v>2021</v>
      </c>
      <c r="H4972" s="1" t="s">
        <v>7115</v>
      </c>
      <c r="I4972">
        <v>50</v>
      </c>
      <c r="J4972">
        <v>0</v>
      </c>
      <c r="K4972">
        <v>0</v>
      </c>
      <c r="L4972">
        <v>0</v>
      </c>
      <c r="M4972">
        <v>0</v>
      </c>
      <c r="N4972">
        <v>0</v>
      </c>
      <c r="O4972">
        <v>55</v>
      </c>
      <c r="P4972">
        <v>50</v>
      </c>
      <c r="Q4972">
        <v>70</v>
      </c>
      <c r="R4972">
        <v>55</v>
      </c>
      <c r="S4972">
        <v>0</v>
      </c>
      <c r="T4972">
        <v>0</v>
      </c>
      <c r="U4972" t="s">
        <v>145</v>
      </c>
      <c r="V4972" s="3" t="d">
        <v>1899-12-30</v>
      </c>
      <c r="W4972">
        <v>0</v>
      </c>
      <c r="X4972" s="4">
        <f t="shared" si="154"/>
        <v>0</v>
      </c>
      <c r="Y4972" s="5">
        <f t="shared" ca="1" si="155"/>
        <v>0</v>
      </c>
    </row>
    <row r="4973" spans="1:25" x14ac:dyDescent="0.2">
      <c r="A4973" t="s">
        <v>7113</v>
      </c>
      <c r="B4973">
        <v>666176</v>
      </c>
      <c r="C4973" t="s">
        <v>56</v>
      </c>
      <c r="D4973" s="2">
        <v>19.3</v>
      </c>
      <c r="E4973">
        <v>2018</v>
      </c>
      <c r="F4973" t="s">
        <v>70</v>
      </c>
      <c r="G4973">
        <v>0</v>
      </c>
      <c r="H4973" t="s">
        <v>7116</v>
      </c>
      <c r="I4973">
        <v>60</v>
      </c>
      <c r="J4973">
        <v>0</v>
      </c>
      <c r="K4973">
        <v>0</v>
      </c>
      <c r="L4973">
        <v>0</v>
      </c>
      <c r="M4973">
        <v>0</v>
      </c>
      <c r="N4973">
        <v>0</v>
      </c>
      <c r="O4973">
        <v>55</v>
      </c>
      <c r="P4973">
        <v>50</v>
      </c>
      <c r="Q4973">
        <v>70</v>
      </c>
      <c r="R4973">
        <v>45</v>
      </c>
      <c r="S4973">
        <v>0</v>
      </c>
      <c r="T4973">
        <v>0</v>
      </c>
      <c r="U4973" t="s">
        <v>566</v>
      </c>
      <c r="V4973" s="3" t="d">
        <v>1899-12-30</v>
      </c>
      <c r="W4973">
        <v>0</v>
      </c>
      <c r="X4973" s="4">
        <f t="shared" si="154"/>
        <v>0</v>
      </c>
      <c r="Y4973" s="5">
        <f t="shared" ca="1" si="155"/>
        <v>0</v>
      </c>
    </row>
    <row r="4974" spans="1:25" ht="409.6" x14ac:dyDescent="0.2">
      <c r="A4974" t="s">
        <v>7113</v>
      </c>
      <c r="B4974">
        <v>666176</v>
      </c>
      <c r="C4974" t="s">
        <v>56</v>
      </c>
      <c r="D4974" s="2">
        <v>20.2</v>
      </c>
      <c r="E4974">
        <v>2019</v>
      </c>
      <c r="F4974" t="s">
        <v>158</v>
      </c>
      <c r="G4974">
        <v>2021</v>
      </c>
      <c r="H4974" s="1" t="s">
        <v>7115</v>
      </c>
      <c r="I4974">
        <v>50</v>
      </c>
      <c r="J4974">
        <v>0</v>
      </c>
      <c r="K4974">
        <v>0</v>
      </c>
      <c r="L4974">
        <v>0</v>
      </c>
      <c r="M4974">
        <v>0</v>
      </c>
      <c r="N4974">
        <v>0</v>
      </c>
      <c r="O4974">
        <v>55</v>
      </c>
      <c r="P4974">
        <v>50</v>
      </c>
      <c r="Q4974">
        <v>70</v>
      </c>
      <c r="R4974">
        <v>55</v>
      </c>
      <c r="S4974">
        <v>0</v>
      </c>
      <c r="T4974">
        <v>0</v>
      </c>
      <c r="U4974" t="s">
        <v>296</v>
      </c>
      <c r="V4974" s="3" t="d">
        <v>1899-12-30</v>
      </c>
      <c r="W4974">
        <v>0</v>
      </c>
      <c r="X4974" s="4">
        <f t="shared" si="154"/>
        <v>0</v>
      </c>
      <c r="Y4974" s="5">
        <f t="shared" ca="1" si="155"/>
        <v>0</v>
      </c>
    </row>
    <row r="4975" spans="1:25" x14ac:dyDescent="0.2">
      <c r="A4975" t="s">
        <v>7113</v>
      </c>
      <c r="B4975">
        <v>666176</v>
      </c>
      <c r="C4975" t="s">
        <v>216</v>
      </c>
      <c r="D4975" s="2">
        <v>18.2</v>
      </c>
      <c r="E4975">
        <v>2017</v>
      </c>
      <c r="F4975" t="s">
        <v>70</v>
      </c>
      <c r="G4975">
        <v>0</v>
      </c>
      <c r="H4975" t="s">
        <v>7117</v>
      </c>
      <c r="I4975">
        <v>60</v>
      </c>
      <c r="J4975">
        <v>0</v>
      </c>
      <c r="K4975">
        <v>0</v>
      </c>
      <c r="L4975">
        <v>0</v>
      </c>
      <c r="M4975">
        <v>0</v>
      </c>
      <c r="N4975">
        <v>0</v>
      </c>
      <c r="O4975">
        <v>55</v>
      </c>
      <c r="P4975">
        <v>50</v>
      </c>
      <c r="Q4975">
        <v>60</v>
      </c>
      <c r="R4975">
        <v>45</v>
      </c>
      <c r="S4975">
        <v>0</v>
      </c>
      <c r="T4975">
        <v>0</v>
      </c>
      <c r="U4975" t="s">
        <v>218</v>
      </c>
      <c r="V4975" s="3" t="d">
        <v>1899-12-30</v>
      </c>
      <c r="W4975">
        <v>0</v>
      </c>
      <c r="X4975" s="4">
        <f t="shared" si="154"/>
        <v>0</v>
      </c>
      <c r="Y4975" s="5">
        <f t="shared" ca="1" si="155"/>
        <v>0</v>
      </c>
    </row>
    <row r="4976" spans="1:25" x14ac:dyDescent="0.2">
      <c r="A4976" t="s">
        <v>7113</v>
      </c>
      <c r="B4976">
        <v>666176</v>
      </c>
      <c r="C4976">
        <v>0</v>
      </c>
      <c r="D4976" s="2">
        <v>19.7</v>
      </c>
      <c r="E4976">
        <v>2019</v>
      </c>
      <c r="F4976" t="s">
        <v>70</v>
      </c>
      <c r="G4976">
        <v>2020</v>
      </c>
      <c r="H4976" t="s">
        <v>7118</v>
      </c>
      <c r="I4976">
        <v>60</v>
      </c>
      <c r="J4976">
        <v>0</v>
      </c>
      <c r="K4976">
        <v>0</v>
      </c>
      <c r="L4976">
        <v>0</v>
      </c>
      <c r="M4976">
        <v>0</v>
      </c>
      <c r="N4976">
        <v>0</v>
      </c>
      <c r="O4976">
        <v>60</v>
      </c>
      <c r="P4976">
        <v>55</v>
      </c>
      <c r="Q4976">
        <v>60</v>
      </c>
      <c r="R4976">
        <v>65</v>
      </c>
      <c r="S4976">
        <v>0</v>
      </c>
      <c r="T4976">
        <v>0</v>
      </c>
      <c r="U4976" t="s">
        <v>60</v>
      </c>
      <c r="V4976" s="3" t="d">
        <v>1999-04-08</v>
      </c>
      <c r="W4976">
        <v>0</v>
      </c>
      <c r="X4976" s="4">
        <f t="shared" si="154"/>
        <v>0</v>
      </c>
      <c r="Y4976" s="5">
        <f t="shared" ca="1" si="155"/>
        <v>-1</v>
      </c>
    </row>
    <row r="4977" spans="1:25" x14ac:dyDescent="0.2">
      <c r="A4977" t="s">
        <v>7113</v>
      </c>
      <c r="B4977">
        <v>666176</v>
      </c>
      <c r="C4977">
        <v>0</v>
      </c>
      <c r="D4977" s="2">
        <v>18.7</v>
      </c>
      <c r="E4977">
        <v>2018</v>
      </c>
      <c r="F4977" t="s">
        <v>70</v>
      </c>
      <c r="G4977">
        <v>2020</v>
      </c>
      <c r="H4977" t="s">
        <v>7119</v>
      </c>
      <c r="I4977">
        <v>60</v>
      </c>
      <c r="J4977">
        <v>0</v>
      </c>
      <c r="K4977">
        <v>0</v>
      </c>
      <c r="L4977">
        <v>0</v>
      </c>
      <c r="M4977">
        <v>0</v>
      </c>
      <c r="N4977">
        <v>0</v>
      </c>
      <c r="O4977">
        <v>60</v>
      </c>
      <c r="P4977">
        <v>50</v>
      </c>
      <c r="Q4977">
        <v>60</v>
      </c>
      <c r="R4977">
        <v>65</v>
      </c>
      <c r="S4977">
        <v>0</v>
      </c>
      <c r="T4977">
        <v>0</v>
      </c>
      <c r="U4977" t="s">
        <v>60</v>
      </c>
      <c r="V4977" s="3" t="d">
        <v>1999-04-08</v>
      </c>
      <c r="W4977">
        <v>0</v>
      </c>
      <c r="X4977" s="4">
        <f t="shared" si="154"/>
        <v>0</v>
      </c>
      <c r="Y4977" s="5">
        <f t="shared" ca="1" si="155"/>
        <v>-1</v>
      </c>
    </row>
    <row r="4978" spans="1:25" x14ac:dyDescent="0.2">
      <c r="A4978" t="s">
        <v>7113</v>
      </c>
      <c r="B4978">
        <v>666176</v>
      </c>
      <c r="C4978">
        <v>0</v>
      </c>
      <c r="D4978" s="2">
        <v>17.7</v>
      </c>
      <c r="E4978">
        <v>2017</v>
      </c>
      <c r="F4978" t="s">
        <v>70</v>
      </c>
      <c r="G4978">
        <v>2021</v>
      </c>
      <c r="H4978" t="s">
        <v>7120</v>
      </c>
      <c r="I4978">
        <v>60</v>
      </c>
      <c r="J4978">
        <v>0</v>
      </c>
      <c r="K4978">
        <v>0</v>
      </c>
      <c r="L4978">
        <v>0</v>
      </c>
      <c r="M4978">
        <v>0</v>
      </c>
      <c r="N4978">
        <v>0</v>
      </c>
      <c r="O4978">
        <v>60</v>
      </c>
      <c r="P4978">
        <v>45</v>
      </c>
      <c r="Q4978">
        <v>55</v>
      </c>
      <c r="R4978">
        <v>65</v>
      </c>
      <c r="S4978">
        <v>0</v>
      </c>
      <c r="T4978">
        <v>0</v>
      </c>
      <c r="U4978" t="s">
        <v>60</v>
      </c>
      <c r="V4978" s="3" t="d">
        <v>1999-04-08</v>
      </c>
      <c r="W4978">
        <v>0</v>
      </c>
      <c r="X4978" s="4">
        <f t="shared" si="154"/>
        <v>0</v>
      </c>
      <c r="Y4978" s="5">
        <f t="shared" ca="1" si="155"/>
        <v>-1</v>
      </c>
    </row>
    <row r="4979" spans="1:25" x14ac:dyDescent="0.2">
      <c r="A4979" t="s">
        <v>7113</v>
      </c>
      <c r="B4979">
        <v>666176</v>
      </c>
      <c r="C4979">
        <v>0</v>
      </c>
      <c r="D4979" s="2">
        <v>17.7</v>
      </c>
      <c r="E4979">
        <v>2017</v>
      </c>
      <c r="F4979" t="s">
        <v>70</v>
      </c>
      <c r="G4979">
        <v>0</v>
      </c>
      <c r="H4979" t="s">
        <v>7121</v>
      </c>
      <c r="I4979">
        <v>60</v>
      </c>
      <c r="J4979">
        <v>0</v>
      </c>
      <c r="K4979">
        <v>0</v>
      </c>
      <c r="L4979">
        <v>0</v>
      </c>
      <c r="M4979">
        <v>0</v>
      </c>
      <c r="N4979">
        <v>0</v>
      </c>
      <c r="O4979">
        <v>60</v>
      </c>
      <c r="P4979">
        <v>45</v>
      </c>
      <c r="Q4979">
        <v>55</v>
      </c>
      <c r="R4979">
        <v>65</v>
      </c>
      <c r="S4979">
        <v>0</v>
      </c>
      <c r="T4979">
        <v>0</v>
      </c>
      <c r="U4979" t="s">
        <v>60</v>
      </c>
      <c r="V4979" s="3" t="d">
        <v>1899-12-30</v>
      </c>
      <c r="W4979">
        <v>0</v>
      </c>
      <c r="X4979" s="4">
        <f t="shared" si="154"/>
        <v>0</v>
      </c>
      <c r="Y4979" s="5">
        <f t="shared" ca="1" si="155"/>
        <v>0</v>
      </c>
    </row>
    <row r="4980" spans="1:25" x14ac:dyDescent="0.2">
      <c r="A4980" t="s">
        <v>7122</v>
      </c>
      <c r="B4980">
        <v>672851</v>
      </c>
      <c r="C4980" t="s">
        <v>7123</v>
      </c>
      <c r="D4980" s="2">
        <v>20.8</v>
      </c>
      <c r="E4980">
        <v>2019</v>
      </c>
      <c r="F4980" t="s">
        <v>24</v>
      </c>
      <c r="G4980">
        <v>2022</v>
      </c>
      <c r="H4980" t="s">
        <v>7124</v>
      </c>
      <c r="I4980">
        <v>0</v>
      </c>
      <c r="J4980">
        <v>0</v>
      </c>
      <c r="K4980">
        <v>0</v>
      </c>
      <c r="L4980">
        <v>0</v>
      </c>
      <c r="M4980">
        <v>0</v>
      </c>
      <c r="N4980">
        <v>0</v>
      </c>
      <c r="O4980">
        <v>0</v>
      </c>
      <c r="P4980">
        <v>0</v>
      </c>
      <c r="Q4980">
        <v>0</v>
      </c>
      <c r="R4980">
        <v>0</v>
      </c>
      <c r="S4980">
        <v>0</v>
      </c>
      <c r="T4980">
        <v>0</v>
      </c>
      <c r="U4980" t="s">
        <v>107</v>
      </c>
      <c r="V4980" s="3" t="d">
        <v>1899-12-30</v>
      </c>
      <c r="W4980">
        <v>0</v>
      </c>
      <c r="X4980" s="4">
        <f t="shared" si="154"/>
        <v>0</v>
      </c>
      <c r="Y4980" s="5">
        <f t="shared" ca="1" si="155"/>
        <v>0</v>
      </c>
    </row>
    <row r="4981" spans="1:25" x14ac:dyDescent="0.2">
      <c r="A4981" t="s">
        <v>7122</v>
      </c>
      <c r="B4981">
        <v>672851</v>
      </c>
      <c r="C4981" t="s">
        <v>7123</v>
      </c>
      <c r="D4981" s="2">
        <v>21.1</v>
      </c>
      <c r="E4981">
        <v>2019</v>
      </c>
      <c r="F4981" t="s">
        <v>24</v>
      </c>
      <c r="G4981">
        <v>2022</v>
      </c>
      <c r="H4981" t="s">
        <v>7124</v>
      </c>
      <c r="I4981">
        <v>0</v>
      </c>
      <c r="J4981">
        <v>0</v>
      </c>
      <c r="K4981">
        <v>0</v>
      </c>
      <c r="L4981">
        <v>0</v>
      </c>
      <c r="M4981">
        <v>0</v>
      </c>
      <c r="N4981">
        <v>0</v>
      </c>
      <c r="O4981">
        <v>0</v>
      </c>
      <c r="P4981">
        <v>0</v>
      </c>
      <c r="Q4981">
        <v>0</v>
      </c>
      <c r="R4981">
        <v>0</v>
      </c>
      <c r="S4981">
        <v>0</v>
      </c>
      <c r="T4981">
        <v>0</v>
      </c>
      <c r="U4981" t="s">
        <v>108</v>
      </c>
      <c r="V4981" s="3" t="d">
        <v>1899-12-30</v>
      </c>
      <c r="W4981">
        <v>0</v>
      </c>
      <c r="X4981" s="4">
        <f t="shared" si="154"/>
        <v>0</v>
      </c>
      <c r="Y4981" s="5">
        <f t="shared" ca="1" si="155"/>
        <v>0</v>
      </c>
    </row>
    <row r="4982" spans="1:25" x14ac:dyDescent="0.2">
      <c r="A4982" t="s">
        <v>7122</v>
      </c>
      <c r="B4982">
        <v>672851</v>
      </c>
      <c r="C4982">
        <v>0</v>
      </c>
      <c r="D4982" s="2">
        <v>20.388774810000001</v>
      </c>
      <c r="E4982">
        <v>2019</v>
      </c>
      <c r="F4982" t="s">
        <v>24</v>
      </c>
      <c r="G4982">
        <v>2022</v>
      </c>
      <c r="H4982" t="s">
        <v>7125</v>
      </c>
      <c r="I4982">
        <v>0</v>
      </c>
      <c r="J4982">
        <v>50</v>
      </c>
      <c r="K4982">
        <v>45</v>
      </c>
      <c r="L4982">
        <v>0</v>
      </c>
      <c r="M4982">
        <v>0</v>
      </c>
      <c r="N4982">
        <v>60</v>
      </c>
      <c r="O4982">
        <v>0</v>
      </c>
      <c r="P4982">
        <v>0</v>
      </c>
      <c r="Q4982">
        <v>0</v>
      </c>
      <c r="R4982">
        <v>0</v>
      </c>
      <c r="S4982">
        <v>55</v>
      </c>
      <c r="T4982">
        <v>0</v>
      </c>
      <c r="U4982" t="s">
        <v>60</v>
      </c>
      <c r="V4982" s="3" t="d">
        <v>1998-08-12</v>
      </c>
      <c r="W4982">
        <v>0</v>
      </c>
      <c r="X4982" s="4">
        <f t="shared" si="154"/>
        <v>0</v>
      </c>
      <c r="Y4982" s="5">
        <f t="shared" ca="1" si="155"/>
        <v>-1</v>
      </c>
    </row>
    <row r="4983" spans="1:25" x14ac:dyDescent="0.2">
      <c r="A4983" t="s">
        <v>7126</v>
      </c>
      <c r="B4983">
        <v>642609</v>
      </c>
      <c r="C4983">
        <v>0</v>
      </c>
      <c r="D4983" s="2">
        <v>21.015742639999999</v>
      </c>
      <c r="E4983">
        <v>2016</v>
      </c>
      <c r="F4983" t="s">
        <v>24</v>
      </c>
      <c r="G4983">
        <v>2019</v>
      </c>
      <c r="H4983" t="s">
        <v>7127</v>
      </c>
      <c r="I4983">
        <v>0</v>
      </c>
      <c r="J4983">
        <v>35</v>
      </c>
      <c r="K4983">
        <v>40</v>
      </c>
      <c r="L4983">
        <v>50</v>
      </c>
      <c r="M4983">
        <v>0</v>
      </c>
      <c r="N4983">
        <v>70</v>
      </c>
      <c r="O4983">
        <v>0</v>
      </c>
      <c r="P4983">
        <v>0</v>
      </c>
      <c r="Q4983">
        <v>0</v>
      </c>
      <c r="R4983">
        <v>0</v>
      </c>
      <c r="S4983">
        <v>0</v>
      </c>
      <c r="T4983">
        <v>0</v>
      </c>
      <c r="U4983" t="s">
        <v>60</v>
      </c>
      <c r="V4983" s="3" t="d">
        <v>1994-12-26</v>
      </c>
      <c r="W4983">
        <v>0</v>
      </c>
      <c r="X4983" s="4">
        <f t="shared" si="154"/>
        <v>0</v>
      </c>
      <c r="Y4983" s="5">
        <f t="shared" ca="1" si="155"/>
        <v>0</v>
      </c>
    </row>
    <row r="4984" spans="1:25" x14ac:dyDescent="0.2">
      <c r="A4984" t="s">
        <v>7126</v>
      </c>
      <c r="B4984">
        <v>642609</v>
      </c>
      <c r="C4984">
        <v>0</v>
      </c>
      <c r="D4984" s="2">
        <v>22.01779603</v>
      </c>
      <c r="E4984">
        <v>2017</v>
      </c>
      <c r="F4984" t="s">
        <v>24</v>
      </c>
      <c r="G4984">
        <v>2019</v>
      </c>
      <c r="H4984" t="s">
        <v>7128</v>
      </c>
      <c r="I4984">
        <v>0</v>
      </c>
      <c r="J4984">
        <v>35</v>
      </c>
      <c r="K4984">
        <v>40</v>
      </c>
      <c r="L4984">
        <v>60</v>
      </c>
      <c r="M4984">
        <v>0</v>
      </c>
      <c r="N4984">
        <v>70</v>
      </c>
      <c r="O4984">
        <v>0</v>
      </c>
      <c r="P4984">
        <v>0</v>
      </c>
      <c r="Q4984">
        <v>0</v>
      </c>
      <c r="R4984">
        <v>0</v>
      </c>
      <c r="S4984">
        <v>0</v>
      </c>
      <c r="T4984">
        <v>0</v>
      </c>
      <c r="U4984" t="s">
        <v>60</v>
      </c>
      <c r="V4984" s="3" t="d">
        <v>1994-12-26</v>
      </c>
      <c r="W4984">
        <v>0</v>
      </c>
      <c r="X4984" s="4">
        <f t="shared" si="154"/>
        <v>0</v>
      </c>
      <c r="Y4984" s="5">
        <f t="shared" ca="1" si="155"/>
        <v>0</v>
      </c>
    </row>
    <row r="4985" spans="1:25" x14ac:dyDescent="0.2">
      <c r="A4985" t="s">
        <v>7129</v>
      </c>
      <c r="B4985">
        <v>593340</v>
      </c>
      <c r="C4985">
        <v>0</v>
      </c>
      <c r="D4985" s="2">
        <v>24.971937029999999</v>
      </c>
      <c r="E4985">
        <v>2017</v>
      </c>
      <c r="F4985" t="s">
        <v>24</v>
      </c>
      <c r="G4985">
        <v>2017</v>
      </c>
      <c r="H4985" t="s">
        <v>7130</v>
      </c>
      <c r="I4985">
        <v>0</v>
      </c>
      <c r="J4985">
        <v>45</v>
      </c>
      <c r="K4985">
        <v>45</v>
      </c>
      <c r="L4985">
        <v>0</v>
      </c>
      <c r="M4985">
        <v>0</v>
      </c>
      <c r="N4985">
        <v>60</v>
      </c>
      <c r="O4985">
        <v>0</v>
      </c>
      <c r="P4985">
        <v>0</v>
      </c>
      <c r="Q4985">
        <v>0</v>
      </c>
      <c r="R4985">
        <v>0</v>
      </c>
      <c r="S4985">
        <v>55</v>
      </c>
      <c r="T4985">
        <v>0</v>
      </c>
      <c r="U4985" t="s">
        <v>60</v>
      </c>
      <c r="V4985" s="3" t="d">
        <v>1992-01-12</v>
      </c>
      <c r="W4985">
        <v>0</v>
      </c>
      <c r="X4985" s="4">
        <f t="shared" si="154"/>
        <v>0</v>
      </c>
      <c r="Y4985" s="5">
        <f t="shared" ca="1" si="155"/>
        <v>0</v>
      </c>
    </row>
    <row r="4986" spans="1:25" x14ac:dyDescent="0.2">
      <c r="A4986" t="s">
        <v>7129</v>
      </c>
      <c r="B4986">
        <v>593340</v>
      </c>
      <c r="C4986">
        <v>0</v>
      </c>
      <c r="D4986" s="2">
        <v>21.971252570000001</v>
      </c>
      <c r="E4986">
        <v>2014</v>
      </c>
      <c r="F4986" t="s">
        <v>24</v>
      </c>
      <c r="G4986">
        <v>2016</v>
      </c>
      <c r="H4986" t="s">
        <v>7131</v>
      </c>
      <c r="I4986">
        <v>0</v>
      </c>
      <c r="J4986">
        <v>45</v>
      </c>
      <c r="K4986">
        <v>45</v>
      </c>
      <c r="L4986">
        <v>0</v>
      </c>
      <c r="M4986">
        <v>0</v>
      </c>
      <c r="N4986">
        <v>60</v>
      </c>
      <c r="O4986">
        <v>0</v>
      </c>
      <c r="P4986">
        <v>0</v>
      </c>
      <c r="Q4986">
        <v>0</v>
      </c>
      <c r="R4986">
        <v>0</v>
      </c>
      <c r="S4986">
        <v>50</v>
      </c>
      <c r="T4986">
        <v>0</v>
      </c>
      <c r="U4986" t="s">
        <v>60</v>
      </c>
      <c r="V4986" s="3" t="d">
        <v>1992-01-12</v>
      </c>
      <c r="W4986">
        <v>0</v>
      </c>
      <c r="X4986" s="4">
        <f t="shared" si="154"/>
        <v>0</v>
      </c>
      <c r="Y4986" s="5">
        <f t="shared" ca="1" si="155"/>
        <v>0</v>
      </c>
    </row>
    <row r="4987" spans="1:25" x14ac:dyDescent="0.2">
      <c r="A4987" t="s">
        <v>7129</v>
      </c>
      <c r="B4987">
        <v>593340</v>
      </c>
      <c r="C4987">
        <v>0</v>
      </c>
      <c r="D4987" s="2">
        <v>23.969883639999999</v>
      </c>
      <c r="E4987">
        <v>2016</v>
      </c>
      <c r="F4987" t="s">
        <v>24</v>
      </c>
      <c r="G4987">
        <v>2017</v>
      </c>
      <c r="H4987" t="s">
        <v>7132</v>
      </c>
      <c r="I4987">
        <v>0</v>
      </c>
      <c r="J4987">
        <v>45</v>
      </c>
      <c r="K4987">
        <v>45</v>
      </c>
      <c r="L4987">
        <v>0</v>
      </c>
      <c r="M4987">
        <v>0</v>
      </c>
      <c r="N4987">
        <v>60</v>
      </c>
      <c r="O4987">
        <v>0</v>
      </c>
      <c r="P4987">
        <v>0</v>
      </c>
      <c r="Q4987">
        <v>0</v>
      </c>
      <c r="R4987">
        <v>0</v>
      </c>
      <c r="S4987">
        <v>55</v>
      </c>
      <c r="T4987">
        <v>0</v>
      </c>
      <c r="U4987" t="s">
        <v>60</v>
      </c>
      <c r="V4987" s="3" t="d">
        <v>1992-01-12</v>
      </c>
      <c r="W4987">
        <v>0</v>
      </c>
      <c r="X4987" s="4">
        <f t="shared" si="154"/>
        <v>0</v>
      </c>
      <c r="Y4987" s="5">
        <f t="shared" ca="1" si="155"/>
        <v>0</v>
      </c>
    </row>
    <row r="4988" spans="1:25" x14ac:dyDescent="0.2">
      <c r="A4988" t="s">
        <v>7129</v>
      </c>
      <c r="B4988">
        <v>593340</v>
      </c>
      <c r="C4988">
        <v>0</v>
      </c>
      <c r="D4988" s="2">
        <v>20.971937029999999</v>
      </c>
      <c r="E4988">
        <v>2013</v>
      </c>
      <c r="F4988" t="s">
        <v>24</v>
      </c>
      <c r="G4988">
        <v>2016</v>
      </c>
      <c r="H4988" t="s">
        <v>7133</v>
      </c>
      <c r="I4988">
        <v>0</v>
      </c>
      <c r="J4988">
        <v>0</v>
      </c>
      <c r="K4988">
        <v>50</v>
      </c>
      <c r="L4988">
        <v>0</v>
      </c>
      <c r="M4988">
        <v>0</v>
      </c>
      <c r="N4988">
        <v>60</v>
      </c>
      <c r="O4988">
        <v>0</v>
      </c>
      <c r="P4988">
        <v>0</v>
      </c>
      <c r="Q4988">
        <v>0</v>
      </c>
      <c r="R4988">
        <v>0</v>
      </c>
      <c r="S4988">
        <v>60</v>
      </c>
      <c r="T4988">
        <v>0</v>
      </c>
      <c r="U4988" t="s">
        <v>60</v>
      </c>
      <c r="V4988" s="3" t="d">
        <v>1992-01-12</v>
      </c>
      <c r="W4988">
        <v>0</v>
      </c>
      <c r="X4988" s="4">
        <f t="shared" si="154"/>
        <v>0</v>
      </c>
      <c r="Y4988" s="5">
        <f t="shared" ca="1" si="155"/>
        <v>0</v>
      </c>
    </row>
    <row r="4989" spans="1:25" x14ac:dyDescent="0.2">
      <c r="A4989" t="s">
        <v>7129</v>
      </c>
      <c r="B4989">
        <v>593340</v>
      </c>
      <c r="C4989">
        <v>0</v>
      </c>
      <c r="D4989" s="2">
        <v>22.970568100000001</v>
      </c>
      <c r="E4989">
        <v>2015</v>
      </c>
      <c r="F4989" t="s">
        <v>24</v>
      </c>
      <c r="G4989">
        <v>2017</v>
      </c>
      <c r="H4989" t="s">
        <v>7134</v>
      </c>
      <c r="I4989">
        <v>0</v>
      </c>
      <c r="J4989">
        <v>45</v>
      </c>
      <c r="K4989">
        <v>45</v>
      </c>
      <c r="L4989">
        <v>0</v>
      </c>
      <c r="M4989">
        <v>0</v>
      </c>
      <c r="N4989">
        <v>60</v>
      </c>
      <c r="O4989">
        <v>0</v>
      </c>
      <c r="P4989">
        <v>0</v>
      </c>
      <c r="Q4989">
        <v>0</v>
      </c>
      <c r="R4989">
        <v>0</v>
      </c>
      <c r="S4989">
        <v>50</v>
      </c>
      <c r="T4989">
        <v>0</v>
      </c>
      <c r="U4989" t="s">
        <v>60</v>
      </c>
      <c r="V4989" s="3" t="d">
        <v>1992-01-12</v>
      </c>
      <c r="W4989">
        <v>0</v>
      </c>
      <c r="X4989" s="4">
        <f t="shared" si="154"/>
        <v>0</v>
      </c>
      <c r="Y4989" s="5">
        <f t="shared" ca="1" si="155"/>
        <v>0</v>
      </c>
    </row>
    <row r="4990" spans="1:25" x14ac:dyDescent="0.2">
      <c r="A4990" t="s">
        <v>7135</v>
      </c>
      <c r="B4990">
        <v>592626</v>
      </c>
      <c r="C4990">
        <v>11899</v>
      </c>
      <c r="D4990" s="2">
        <v>20.7</v>
      </c>
      <c r="E4990">
        <v>2013</v>
      </c>
      <c r="F4990" t="s">
        <v>70</v>
      </c>
      <c r="G4990">
        <v>2015</v>
      </c>
      <c r="H4990" t="s">
        <v>7136</v>
      </c>
      <c r="I4990">
        <v>50</v>
      </c>
      <c r="J4990">
        <v>0</v>
      </c>
      <c r="K4990">
        <v>0</v>
      </c>
      <c r="L4990">
        <v>0</v>
      </c>
      <c r="M4990">
        <v>0</v>
      </c>
      <c r="N4990">
        <v>0</v>
      </c>
      <c r="O4990">
        <v>60</v>
      </c>
      <c r="P4990">
        <v>60</v>
      </c>
      <c r="Q4990">
        <v>50</v>
      </c>
      <c r="R4990">
        <v>50</v>
      </c>
      <c r="S4990">
        <v>0</v>
      </c>
      <c r="T4990">
        <v>0</v>
      </c>
      <c r="U4990" t="s">
        <v>60</v>
      </c>
      <c r="V4990" s="3" t="d">
        <v>1992-04-21</v>
      </c>
      <c r="W4990">
        <v>2014</v>
      </c>
      <c r="X4990" s="4">
        <f t="shared" si="154"/>
        <v>21.712328767123289</v>
      </c>
      <c r="Y4990" s="5">
        <f t="shared" ca="1" si="155"/>
        <v>1</v>
      </c>
    </row>
    <row r="4991" spans="1:25" x14ac:dyDescent="0.2">
      <c r="A4991" t="s">
        <v>7135</v>
      </c>
      <c r="B4991">
        <v>592626</v>
      </c>
      <c r="C4991">
        <v>11899</v>
      </c>
      <c r="D4991" s="2">
        <v>21.7</v>
      </c>
      <c r="E4991">
        <v>2014</v>
      </c>
      <c r="F4991" t="s">
        <v>70</v>
      </c>
      <c r="G4991">
        <v>2014</v>
      </c>
      <c r="H4991" t="s">
        <v>7137</v>
      </c>
      <c r="I4991">
        <v>55</v>
      </c>
      <c r="J4991">
        <v>0</v>
      </c>
      <c r="K4991">
        <v>0</v>
      </c>
      <c r="L4991">
        <v>0</v>
      </c>
      <c r="M4991">
        <v>0</v>
      </c>
      <c r="N4991">
        <v>0</v>
      </c>
      <c r="O4991">
        <v>55</v>
      </c>
      <c r="P4991">
        <v>55</v>
      </c>
      <c r="Q4991">
        <v>55</v>
      </c>
      <c r="R4991">
        <v>55</v>
      </c>
      <c r="S4991">
        <v>0</v>
      </c>
      <c r="T4991">
        <v>0</v>
      </c>
      <c r="U4991" t="s">
        <v>60</v>
      </c>
      <c r="V4991" s="3" t="d">
        <v>1992-04-21</v>
      </c>
      <c r="W4991">
        <v>2014</v>
      </c>
      <c r="X4991" s="4">
        <f t="shared" si="154"/>
        <v>21.712328767123289</v>
      </c>
      <c r="Y4991" s="5">
        <f t="shared" ca="1" si="155"/>
        <v>1</v>
      </c>
    </row>
    <row r="4992" spans="1:25" x14ac:dyDescent="0.2">
      <c r="A4992" t="s">
        <v>7138</v>
      </c>
      <c r="B4992">
        <v>0</v>
      </c>
      <c r="C4992" t="s">
        <v>7139</v>
      </c>
      <c r="D4992" s="2">
        <v>23.9</v>
      </c>
      <c r="E4992">
        <v>2019</v>
      </c>
      <c r="F4992" t="s">
        <v>24</v>
      </c>
      <c r="G4992">
        <v>2020</v>
      </c>
      <c r="H4992" t="s">
        <v>7140</v>
      </c>
      <c r="I4992">
        <v>0</v>
      </c>
      <c r="J4992">
        <v>0</v>
      </c>
      <c r="K4992">
        <v>50</v>
      </c>
      <c r="L4992">
        <v>55</v>
      </c>
      <c r="M4992">
        <v>0</v>
      </c>
      <c r="N4992">
        <v>60</v>
      </c>
      <c r="O4992">
        <v>0</v>
      </c>
      <c r="P4992">
        <v>0</v>
      </c>
      <c r="Q4992">
        <v>0</v>
      </c>
      <c r="R4992">
        <v>0</v>
      </c>
      <c r="S4992">
        <v>0</v>
      </c>
      <c r="T4992">
        <v>0</v>
      </c>
      <c r="U4992" t="s">
        <v>108</v>
      </c>
      <c r="V4992" s="3" t="d">
        <v>1899-12-30</v>
      </c>
      <c r="W4992">
        <v>0</v>
      </c>
      <c r="X4992" s="4">
        <f t="shared" si="154"/>
        <v>0</v>
      </c>
      <c r="Y4992" s="5">
        <f t="shared" ca="1" si="155"/>
        <v>0</v>
      </c>
    </row>
    <row r="4993" spans="1:25" x14ac:dyDescent="0.2">
      <c r="A4993" t="s">
        <v>7141</v>
      </c>
      <c r="B4993">
        <v>607352</v>
      </c>
      <c r="C4993">
        <v>13194</v>
      </c>
      <c r="D4993" s="2">
        <v>24.6</v>
      </c>
      <c r="E4993">
        <v>2015</v>
      </c>
      <c r="F4993" t="s">
        <v>24</v>
      </c>
      <c r="G4993">
        <v>2016</v>
      </c>
      <c r="H4993" t="s">
        <v>7142</v>
      </c>
      <c r="I4993">
        <v>0</v>
      </c>
      <c r="J4993">
        <v>50</v>
      </c>
      <c r="K4993">
        <v>50</v>
      </c>
      <c r="L4993">
        <v>45</v>
      </c>
      <c r="M4993">
        <v>0</v>
      </c>
      <c r="N4993">
        <v>60</v>
      </c>
      <c r="O4993">
        <v>0</v>
      </c>
      <c r="P4993">
        <v>0</v>
      </c>
      <c r="Q4993">
        <v>0</v>
      </c>
      <c r="R4993">
        <v>0</v>
      </c>
      <c r="S4993">
        <v>0</v>
      </c>
      <c r="T4993">
        <v>0</v>
      </c>
      <c r="U4993" t="s">
        <v>60</v>
      </c>
      <c r="V4993" s="3" t="d">
        <v>1990-05-29</v>
      </c>
      <c r="W4993">
        <v>2016</v>
      </c>
      <c r="X4993" s="4">
        <f t="shared" si="154"/>
        <v>25.610958904109587</v>
      </c>
      <c r="Y4993" s="5">
        <f t="shared" ca="1" si="155"/>
        <v>0</v>
      </c>
    </row>
    <row r="4994" spans="1:25" x14ac:dyDescent="0.2">
      <c r="A4994" t="s">
        <v>7143</v>
      </c>
      <c r="B4994" t="s">
        <v>7144</v>
      </c>
      <c r="C4994">
        <v>0</v>
      </c>
      <c r="D4994" s="2">
        <v>18.7</v>
      </c>
      <c r="E4994">
        <v>2019</v>
      </c>
      <c r="F4994" t="s">
        <v>24</v>
      </c>
      <c r="G4994">
        <v>0</v>
      </c>
      <c r="H4994" t="s">
        <v>7145</v>
      </c>
      <c r="I4994">
        <v>0</v>
      </c>
      <c r="J4994">
        <v>45</v>
      </c>
      <c r="K4994">
        <v>40</v>
      </c>
      <c r="L4994">
        <v>55</v>
      </c>
      <c r="M4994">
        <v>0</v>
      </c>
      <c r="N4994">
        <v>65</v>
      </c>
      <c r="O4994">
        <v>0</v>
      </c>
      <c r="P4994">
        <v>0</v>
      </c>
      <c r="Q4994">
        <v>0</v>
      </c>
      <c r="R4994">
        <v>0</v>
      </c>
      <c r="S4994">
        <v>0</v>
      </c>
      <c r="T4994">
        <v>0</v>
      </c>
      <c r="U4994" t="s">
        <v>60</v>
      </c>
      <c r="V4994" s="3" t="d">
        <v>1899-12-30</v>
      </c>
      <c r="W4994">
        <v>0</v>
      </c>
      <c r="X4994" s="4">
        <f t="shared" si="154"/>
        <v>0</v>
      </c>
      <c r="Y4994" s="5">
        <f t="shared" ca="1" si="155"/>
        <v>0</v>
      </c>
    </row>
    <row r="4995" spans="1:25" x14ac:dyDescent="0.2">
      <c r="A4995" t="s">
        <v>7146</v>
      </c>
      <c r="B4995" t="s">
        <v>7147</v>
      </c>
      <c r="C4995">
        <v>0</v>
      </c>
      <c r="D4995" s="2">
        <v>18.100000000000001</v>
      </c>
      <c r="E4995">
        <v>2015</v>
      </c>
      <c r="F4995" t="s">
        <v>24</v>
      </c>
      <c r="G4995">
        <v>0</v>
      </c>
      <c r="H4995" t="s">
        <v>7148</v>
      </c>
      <c r="I4995">
        <v>0</v>
      </c>
      <c r="J4995">
        <v>40</v>
      </c>
      <c r="K4995">
        <v>45</v>
      </c>
      <c r="L4995">
        <v>50</v>
      </c>
      <c r="M4995">
        <v>0</v>
      </c>
      <c r="N4995">
        <v>60</v>
      </c>
      <c r="O4995">
        <v>0</v>
      </c>
      <c r="P4995">
        <v>0</v>
      </c>
      <c r="Q4995">
        <v>0</v>
      </c>
      <c r="R4995">
        <v>0</v>
      </c>
      <c r="S4995">
        <v>0</v>
      </c>
      <c r="T4995">
        <v>0</v>
      </c>
      <c r="U4995" t="s">
        <v>60</v>
      </c>
      <c r="V4995" s="3" t="d">
        <v>1899-12-30</v>
      </c>
      <c r="W4995">
        <v>0</v>
      </c>
      <c r="X4995" s="4">
        <f t="shared" ref="X4995:X5058" si="156">IF(W4995=0,0,(DATE(W4995,1,1)-V4995)/365)</f>
        <v>0</v>
      </c>
      <c r="Y4995" s="5">
        <f t="shared" ref="Y4995:Y5058" ca="1" si="157">IF(AND((TODAY()-V4995)/365 &lt; 23, W4995=0), -1, IF(X4995=0, 0, INT(X4995&lt;=23.99)))</f>
        <v>0</v>
      </c>
    </row>
    <row r="4996" spans="1:25" x14ac:dyDescent="0.2">
      <c r="A4996" t="s">
        <v>7149</v>
      </c>
      <c r="B4996">
        <v>656388</v>
      </c>
      <c r="C4996">
        <v>17932</v>
      </c>
      <c r="D4996" s="2">
        <v>21.7</v>
      </c>
      <c r="E4996">
        <v>2017</v>
      </c>
      <c r="F4996" t="s">
        <v>96</v>
      </c>
      <c r="G4996">
        <v>0</v>
      </c>
      <c r="H4996" t="s">
        <v>7150</v>
      </c>
      <c r="I4996">
        <v>60</v>
      </c>
      <c r="J4996">
        <v>0</v>
      </c>
      <c r="K4996">
        <v>0</v>
      </c>
      <c r="L4996">
        <v>0</v>
      </c>
      <c r="M4996">
        <v>0</v>
      </c>
      <c r="N4996">
        <v>0</v>
      </c>
      <c r="O4996">
        <v>45</v>
      </c>
      <c r="P4996">
        <v>40</v>
      </c>
      <c r="Q4996">
        <v>60</v>
      </c>
      <c r="R4996">
        <v>30</v>
      </c>
      <c r="S4996">
        <v>0</v>
      </c>
      <c r="T4996">
        <v>0</v>
      </c>
      <c r="U4996" t="s">
        <v>218</v>
      </c>
      <c r="V4996" s="3" t="d">
        <v>1994-06-01</v>
      </c>
      <c r="W4996">
        <v>2017</v>
      </c>
      <c r="X4996" s="4">
        <f t="shared" si="156"/>
        <v>22.602739726027398</v>
      </c>
      <c r="Y4996" s="5">
        <f t="shared" ca="1" si="157"/>
        <v>1</v>
      </c>
    </row>
    <row r="4997" spans="1:25" x14ac:dyDescent="0.2">
      <c r="A4997" t="s">
        <v>7149</v>
      </c>
      <c r="B4997">
        <v>656388</v>
      </c>
      <c r="C4997" t="s">
        <v>7151</v>
      </c>
      <c r="D4997" s="2">
        <v>23.7</v>
      </c>
      <c r="E4997">
        <v>2019</v>
      </c>
      <c r="F4997" t="s">
        <v>172</v>
      </c>
      <c r="G4997">
        <v>2021</v>
      </c>
      <c r="H4997" t="s">
        <v>7152</v>
      </c>
      <c r="I4997">
        <v>0</v>
      </c>
      <c r="J4997">
        <v>0</v>
      </c>
      <c r="K4997">
        <v>0</v>
      </c>
      <c r="L4997">
        <v>0</v>
      </c>
      <c r="M4997">
        <v>0</v>
      </c>
      <c r="N4997">
        <v>0</v>
      </c>
      <c r="O4997">
        <v>0</v>
      </c>
      <c r="P4997">
        <v>0</v>
      </c>
      <c r="Q4997">
        <v>0</v>
      </c>
      <c r="R4997">
        <v>0</v>
      </c>
      <c r="S4997">
        <v>0</v>
      </c>
      <c r="T4997">
        <v>0</v>
      </c>
      <c r="U4997" t="s">
        <v>107</v>
      </c>
      <c r="V4997" s="3" t="d">
        <v>1899-12-30</v>
      </c>
      <c r="W4997">
        <v>0</v>
      </c>
      <c r="X4997" s="4">
        <f t="shared" si="156"/>
        <v>0</v>
      </c>
      <c r="Y4997" s="5">
        <f t="shared" ca="1" si="157"/>
        <v>0</v>
      </c>
    </row>
    <row r="4998" spans="1:25" x14ac:dyDescent="0.2">
      <c r="A4998" t="s">
        <v>7149</v>
      </c>
      <c r="B4998">
        <v>656388</v>
      </c>
      <c r="C4998" t="s">
        <v>7151</v>
      </c>
      <c r="D4998" s="2">
        <v>24</v>
      </c>
      <c r="E4998">
        <v>2019</v>
      </c>
      <c r="F4998" t="s">
        <v>172</v>
      </c>
      <c r="G4998">
        <v>2021</v>
      </c>
      <c r="H4998" t="s">
        <v>7152</v>
      </c>
      <c r="I4998">
        <v>0</v>
      </c>
      <c r="J4998">
        <v>0</v>
      </c>
      <c r="K4998">
        <v>0</v>
      </c>
      <c r="L4998">
        <v>0</v>
      </c>
      <c r="M4998">
        <v>0</v>
      </c>
      <c r="N4998">
        <v>0</v>
      </c>
      <c r="O4998">
        <v>0</v>
      </c>
      <c r="P4998">
        <v>0</v>
      </c>
      <c r="Q4998">
        <v>0</v>
      </c>
      <c r="R4998">
        <v>0</v>
      </c>
      <c r="S4998">
        <v>0</v>
      </c>
      <c r="T4998">
        <v>0</v>
      </c>
      <c r="U4998" t="s">
        <v>108</v>
      </c>
      <c r="V4998" s="3" t="d">
        <v>1899-12-30</v>
      </c>
      <c r="W4998">
        <v>0</v>
      </c>
      <c r="X4998" s="4">
        <f t="shared" si="156"/>
        <v>0</v>
      </c>
      <c r="Y4998" s="5">
        <f t="shared" ca="1" si="157"/>
        <v>0</v>
      </c>
    </row>
    <row r="4999" spans="1:25" x14ac:dyDescent="0.2">
      <c r="A4999" t="s">
        <v>7149</v>
      </c>
      <c r="B4999">
        <v>656388</v>
      </c>
      <c r="C4999">
        <v>0</v>
      </c>
      <c r="D4999" s="2">
        <v>21.3</v>
      </c>
      <c r="E4999">
        <v>2017</v>
      </c>
      <c r="F4999" t="s">
        <v>172</v>
      </c>
      <c r="G4999">
        <v>2020</v>
      </c>
      <c r="H4999" t="s">
        <v>7153</v>
      </c>
      <c r="I4999">
        <v>55</v>
      </c>
      <c r="J4999">
        <v>0</v>
      </c>
      <c r="K4999">
        <v>0</v>
      </c>
      <c r="L4999">
        <v>0</v>
      </c>
      <c r="M4999">
        <v>0</v>
      </c>
      <c r="N4999">
        <v>0</v>
      </c>
      <c r="O4999">
        <v>40</v>
      </c>
      <c r="P4999">
        <v>40</v>
      </c>
      <c r="Q4999">
        <v>55</v>
      </c>
      <c r="R4999">
        <v>35</v>
      </c>
      <c r="S4999">
        <v>0</v>
      </c>
      <c r="T4999">
        <v>0</v>
      </c>
      <c r="U4999" t="s">
        <v>60</v>
      </c>
      <c r="V4999" s="3" t="d">
        <v>1995-09-20</v>
      </c>
      <c r="W4999">
        <v>0</v>
      </c>
      <c r="X4999" s="4">
        <f t="shared" si="156"/>
        <v>0</v>
      </c>
      <c r="Y4999" s="5">
        <f t="shared" ca="1" si="157"/>
        <v>0</v>
      </c>
    </row>
    <row r="5000" spans="1:25" x14ac:dyDescent="0.2">
      <c r="A5000" t="s">
        <v>7149</v>
      </c>
      <c r="B5000">
        <v>656388</v>
      </c>
      <c r="C5000">
        <v>0</v>
      </c>
      <c r="D5000" s="2">
        <v>22.3</v>
      </c>
      <c r="E5000">
        <v>2018</v>
      </c>
      <c r="F5000" t="s">
        <v>96</v>
      </c>
      <c r="G5000">
        <v>2020</v>
      </c>
      <c r="H5000" t="s">
        <v>7154</v>
      </c>
      <c r="I5000">
        <v>55</v>
      </c>
      <c r="J5000">
        <v>0</v>
      </c>
      <c r="K5000">
        <v>0</v>
      </c>
      <c r="L5000">
        <v>0</v>
      </c>
      <c r="M5000">
        <v>0</v>
      </c>
      <c r="N5000">
        <v>0</v>
      </c>
      <c r="O5000">
        <v>40</v>
      </c>
      <c r="P5000">
        <v>45</v>
      </c>
      <c r="Q5000">
        <v>55</v>
      </c>
      <c r="R5000">
        <v>45</v>
      </c>
      <c r="S5000">
        <v>0</v>
      </c>
      <c r="T5000">
        <v>0</v>
      </c>
      <c r="U5000" t="s">
        <v>60</v>
      </c>
      <c r="V5000" s="3" t="d">
        <v>1995-09-20</v>
      </c>
      <c r="W5000">
        <v>0</v>
      </c>
      <c r="X5000" s="4">
        <f t="shared" si="156"/>
        <v>0</v>
      </c>
      <c r="Y5000" s="5">
        <f t="shared" ca="1" si="157"/>
        <v>0</v>
      </c>
    </row>
    <row r="5001" spans="1:25" x14ac:dyDescent="0.2">
      <c r="A5001" t="s">
        <v>7149</v>
      </c>
      <c r="B5001">
        <v>656388</v>
      </c>
      <c r="C5001">
        <v>17932</v>
      </c>
      <c r="D5001" s="2">
        <v>21.3</v>
      </c>
      <c r="E5001">
        <v>2017</v>
      </c>
      <c r="F5001" t="s">
        <v>96</v>
      </c>
      <c r="G5001">
        <v>0</v>
      </c>
      <c r="H5001" t="s">
        <v>7155</v>
      </c>
      <c r="I5001">
        <v>55</v>
      </c>
      <c r="J5001">
        <v>0</v>
      </c>
      <c r="K5001">
        <v>0</v>
      </c>
      <c r="L5001">
        <v>0</v>
      </c>
      <c r="M5001">
        <v>0</v>
      </c>
      <c r="N5001">
        <v>0</v>
      </c>
      <c r="O5001">
        <v>40</v>
      </c>
      <c r="P5001">
        <v>40</v>
      </c>
      <c r="Q5001">
        <v>55</v>
      </c>
      <c r="R5001">
        <v>35</v>
      </c>
      <c r="S5001">
        <v>0</v>
      </c>
      <c r="T5001">
        <v>0</v>
      </c>
      <c r="U5001" t="s">
        <v>60</v>
      </c>
      <c r="V5001" s="3" t="d">
        <v>1994-06-01</v>
      </c>
      <c r="W5001">
        <v>2017</v>
      </c>
      <c r="X5001" s="4">
        <f t="shared" si="156"/>
        <v>22.602739726027398</v>
      </c>
      <c r="Y5001" s="5">
        <f t="shared" ca="1" si="157"/>
        <v>1</v>
      </c>
    </row>
    <row r="5002" spans="1:25" x14ac:dyDescent="0.2">
      <c r="A5002" t="s">
        <v>7156</v>
      </c>
      <c r="B5002" t="s">
        <v>7157</v>
      </c>
      <c r="C5002">
        <v>0</v>
      </c>
      <c r="D5002" s="2">
        <v>17.899999999999999</v>
      </c>
      <c r="E5002">
        <v>2017</v>
      </c>
      <c r="F5002" t="s">
        <v>31</v>
      </c>
      <c r="G5002">
        <v>0</v>
      </c>
      <c r="H5002" t="s">
        <v>7158</v>
      </c>
      <c r="I5002">
        <v>0</v>
      </c>
      <c r="J5002">
        <v>0</v>
      </c>
      <c r="K5002">
        <v>0</v>
      </c>
      <c r="L5002">
        <v>0</v>
      </c>
      <c r="M5002">
        <v>0</v>
      </c>
      <c r="N5002">
        <v>0</v>
      </c>
      <c r="O5002">
        <v>0</v>
      </c>
      <c r="P5002">
        <v>0</v>
      </c>
      <c r="Q5002">
        <v>0</v>
      </c>
      <c r="R5002">
        <v>0</v>
      </c>
      <c r="S5002">
        <v>0</v>
      </c>
      <c r="T5002">
        <v>0</v>
      </c>
      <c r="U5002" t="s">
        <v>60</v>
      </c>
      <c r="V5002" s="3" t="d">
        <v>1899-12-30</v>
      </c>
      <c r="W5002">
        <v>0</v>
      </c>
      <c r="X5002" s="4">
        <f t="shared" si="156"/>
        <v>0</v>
      </c>
      <c r="Y5002" s="5">
        <f t="shared" ca="1" si="157"/>
        <v>0</v>
      </c>
    </row>
    <row r="5003" spans="1:25" x14ac:dyDescent="0.2">
      <c r="A5003" t="s">
        <v>7159</v>
      </c>
      <c r="B5003">
        <v>656450</v>
      </c>
      <c r="C5003">
        <v>0</v>
      </c>
      <c r="D5003" s="2">
        <v>19.600000000000001</v>
      </c>
      <c r="E5003">
        <v>2015</v>
      </c>
      <c r="F5003" t="s">
        <v>24</v>
      </c>
      <c r="G5003">
        <v>2018</v>
      </c>
      <c r="H5003" t="s">
        <v>7160</v>
      </c>
      <c r="I5003">
        <v>0</v>
      </c>
      <c r="J5003">
        <v>45</v>
      </c>
      <c r="K5003">
        <v>50</v>
      </c>
      <c r="L5003">
        <v>55</v>
      </c>
      <c r="M5003">
        <v>0</v>
      </c>
      <c r="N5003">
        <v>65</v>
      </c>
      <c r="O5003">
        <v>0</v>
      </c>
      <c r="P5003">
        <v>0</v>
      </c>
      <c r="Q5003">
        <v>0</v>
      </c>
      <c r="R5003">
        <v>0</v>
      </c>
      <c r="S5003">
        <v>0</v>
      </c>
      <c r="T5003">
        <v>0</v>
      </c>
      <c r="U5003" t="s">
        <v>60</v>
      </c>
      <c r="V5003" s="3" t="d">
        <v>1995-06-14</v>
      </c>
      <c r="W5003">
        <v>0</v>
      </c>
      <c r="X5003" s="4">
        <f t="shared" si="156"/>
        <v>0</v>
      </c>
      <c r="Y5003" s="5">
        <f t="shared" ca="1" si="157"/>
        <v>0</v>
      </c>
    </row>
    <row r="5004" spans="1:25" x14ac:dyDescent="0.2">
      <c r="A5004" t="s">
        <v>7159</v>
      </c>
      <c r="B5004">
        <v>656450</v>
      </c>
      <c r="C5004">
        <v>0</v>
      </c>
      <c r="D5004" s="2">
        <v>20.6</v>
      </c>
      <c r="E5004">
        <v>2016</v>
      </c>
      <c r="F5004" t="s">
        <v>24</v>
      </c>
      <c r="G5004">
        <v>2018</v>
      </c>
      <c r="H5004" t="s">
        <v>7161</v>
      </c>
      <c r="I5004">
        <v>0</v>
      </c>
      <c r="J5004">
        <v>45</v>
      </c>
      <c r="K5004">
        <v>45</v>
      </c>
      <c r="L5004">
        <v>50</v>
      </c>
      <c r="M5004">
        <v>0</v>
      </c>
      <c r="N5004">
        <v>60</v>
      </c>
      <c r="O5004">
        <v>0</v>
      </c>
      <c r="P5004">
        <v>0</v>
      </c>
      <c r="Q5004">
        <v>0</v>
      </c>
      <c r="R5004">
        <v>0</v>
      </c>
      <c r="S5004">
        <v>0</v>
      </c>
      <c r="T5004">
        <v>0</v>
      </c>
      <c r="U5004" t="s">
        <v>60</v>
      </c>
      <c r="V5004" s="3" t="d">
        <v>1995-06-14</v>
      </c>
      <c r="W5004">
        <v>0</v>
      </c>
      <c r="X5004" s="4">
        <f t="shared" si="156"/>
        <v>0</v>
      </c>
      <c r="Y5004" s="5">
        <f t="shared" ca="1" si="157"/>
        <v>0</v>
      </c>
    </row>
    <row r="5005" spans="1:25" x14ac:dyDescent="0.2">
      <c r="A5005" t="s">
        <v>7159</v>
      </c>
      <c r="B5005">
        <v>656450</v>
      </c>
      <c r="C5005">
        <v>0</v>
      </c>
      <c r="D5005" s="2">
        <v>18.600000000000001</v>
      </c>
      <c r="E5005">
        <v>2014</v>
      </c>
      <c r="F5005" t="s">
        <v>24</v>
      </c>
      <c r="G5005">
        <v>2018</v>
      </c>
      <c r="H5005" t="s">
        <v>7162</v>
      </c>
      <c r="I5005">
        <v>0</v>
      </c>
      <c r="J5005">
        <v>45</v>
      </c>
      <c r="K5005">
        <v>50</v>
      </c>
      <c r="L5005">
        <v>55</v>
      </c>
      <c r="M5005">
        <v>0</v>
      </c>
      <c r="N5005">
        <v>65</v>
      </c>
      <c r="O5005">
        <v>0</v>
      </c>
      <c r="P5005">
        <v>0</v>
      </c>
      <c r="Q5005">
        <v>0</v>
      </c>
      <c r="R5005">
        <v>0</v>
      </c>
      <c r="S5005">
        <v>0</v>
      </c>
      <c r="T5005">
        <v>0</v>
      </c>
      <c r="U5005" t="s">
        <v>60</v>
      </c>
      <c r="V5005" s="3" t="d">
        <v>1995-06-14</v>
      </c>
      <c r="W5005">
        <v>0</v>
      </c>
      <c r="X5005" s="4">
        <f t="shared" si="156"/>
        <v>0</v>
      </c>
      <c r="Y5005" s="5">
        <f t="shared" ca="1" si="157"/>
        <v>0</v>
      </c>
    </row>
    <row r="5006" spans="1:25" x14ac:dyDescent="0.2">
      <c r="A5006" t="s">
        <v>7159</v>
      </c>
      <c r="B5006">
        <v>656450</v>
      </c>
      <c r="C5006">
        <v>0</v>
      </c>
      <c r="D5006" s="2">
        <v>22.6</v>
      </c>
      <c r="E5006">
        <v>2018</v>
      </c>
      <c r="F5006" t="s">
        <v>24</v>
      </c>
      <c r="G5006">
        <v>2020</v>
      </c>
      <c r="H5006" t="s">
        <v>7163</v>
      </c>
      <c r="I5006">
        <v>0</v>
      </c>
      <c r="J5006">
        <v>40</v>
      </c>
      <c r="K5006">
        <v>45</v>
      </c>
      <c r="L5006">
        <v>55</v>
      </c>
      <c r="M5006">
        <v>0</v>
      </c>
      <c r="N5006">
        <v>55</v>
      </c>
      <c r="O5006">
        <v>0</v>
      </c>
      <c r="P5006">
        <v>0</v>
      </c>
      <c r="Q5006">
        <v>0</v>
      </c>
      <c r="R5006">
        <v>0</v>
      </c>
      <c r="S5006">
        <v>0</v>
      </c>
      <c r="T5006">
        <v>0</v>
      </c>
      <c r="U5006" t="s">
        <v>60</v>
      </c>
      <c r="V5006" s="3" t="d">
        <v>1995-06-14</v>
      </c>
      <c r="W5006">
        <v>0</v>
      </c>
      <c r="X5006" s="4">
        <f t="shared" si="156"/>
        <v>0</v>
      </c>
      <c r="Y5006" s="5">
        <f t="shared" ca="1" si="157"/>
        <v>0</v>
      </c>
    </row>
    <row r="5007" spans="1:25" x14ac:dyDescent="0.2">
      <c r="A5007" t="s">
        <v>7159</v>
      </c>
      <c r="B5007">
        <v>656450</v>
      </c>
      <c r="C5007">
        <v>0</v>
      </c>
      <c r="D5007" s="2">
        <v>21.6</v>
      </c>
      <c r="E5007">
        <v>2017</v>
      </c>
      <c r="F5007" t="s">
        <v>24</v>
      </c>
      <c r="G5007">
        <v>2020</v>
      </c>
      <c r="H5007" t="s">
        <v>7164</v>
      </c>
      <c r="I5007">
        <v>0</v>
      </c>
      <c r="J5007">
        <v>45</v>
      </c>
      <c r="K5007">
        <v>45</v>
      </c>
      <c r="L5007">
        <v>50</v>
      </c>
      <c r="M5007">
        <v>0</v>
      </c>
      <c r="N5007">
        <v>55</v>
      </c>
      <c r="O5007">
        <v>0</v>
      </c>
      <c r="P5007">
        <v>0</v>
      </c>
      <c r="Q5007">
        <v>0</v>
      </c>
      <c r="R5007">
        <v>0</v>
      </c>
      <c r="S5007">
        <v>0</v>
      </c>
      <c r="T5007">
        <v>0</v>
      </c>
      <c r="U5007" t="s">
        <v>60</v>
      </c>
      <c r="V5007" s="3" t="d">
        <v>1995-06-14</v>
      </c>
      <c r="W5007">
        <v>0</v>
      </c>
      <c r="X5007" s="4">
        <f t="shared" si="156"/>
        <v>0</v>
      </c>
      <c r="Y5007" s="5">
        <f t="shared" ca="1" si="157"/>
        <v>0</v>
      </c>
    </row>
    <row r="5008" spans="1:25" x14ac:dyDescent="0.2">
      <c r="A5008" t="s">
        <v>7159</v>
      </c>
      <c r="B5008">
        <v>656450</v>
      </c>
      <c r="C5008">
        <v>0</v>
      </c>
      <c r="D5008" s="2">
        <v>18.600000000000001</v>
      </c>
      <c r="E5008">
        <v>2014</v>
      </c>
      <c r="F5008" t="s">
        <v>24</v>
      </c>
      <c r="G5008">
        <v>0</v>
      </c>
      <c r="H5008" t="s">
        <v>7165</v>
      </c>
      <c r="I5008">
        <v>0</v>
      </c>
      <c r="J5008">
        <v>45</v>
      </c>
      <c r="K5008">
        <v>50</v>
      </c>
      <c r="L5008">
        <v>55</v>
      </c>
      <c r="M5008">
        <v>0</v>
      </c>
      <c r="N5008">
        <v>65</v>
      </c>
      <c r="O5008">
        <v>0</v>
      </c>
      <c r="P5008">
        <v>0</v>
      </c>
      <c r="Q5008">
        <v>0</v>
      </c>
      <c r="R5008">
        <v>0</v>
      </c>
      <c r="S5008">
        <v>0</v>
      </c>
      <c r="T5008">
        <v>0</v>
      </c>
      <c r="U5008" t="s">
        <v>60</v>
      </c>
      <c r="V5008" s="3" t="d">
        <v>1899-12-30</v>
      </c>
      <c r="W5008">
        <v>0</v>
      </c>
      <c r="X5008" s="4">
        <f t="shared" si="156"/>
        <v>0</v>
      </c>
      <c r="Y5008" s="5">
        <f t="shared" ca="1" si="157"/>
        <v>0</v>
      </c>
    </row>
    <row r="5009" spans="1:25" x14ac:dyDescent="0.2">
      <c r="A5009" t="s">
        <v>7166</v>
      </c>
      <c r="B5009" t="s">
        <v>7167</v>
      </c>
      <c r="C5009">
        <v>0</v>
      </c>
      <c r="D5009" s="2">
        <v>18.600000000000001</v>
      </c>
      <c r="E5009">
        <v>2017</v>
      </c>
      <c r="F5009" t="s">
        <v>45</v>
      </c>
      <c r="G5009">
        <v>0</v>
      </c>
      <c r="H5009" t="s">
        <v>7168</v>
      </c>
      <c r="I5009">
        <v>0</v>
      </c>
      <c r="J5009">
        <v>0</v>
      </c>
      <c r="K5009">
        <v>0</v>
      </c>
      <c r="L5009">
        <v>0</v>
      </c>
      <c r="M5009">
        <v>0</v>
      </c>
      <c r="N5009">
        <v>0</v>
      </c>
      <c r="O5009">
        <v>0</v>
      </c>
      <c r="P5009">
        <v>0</v>
      </c>
      <c r="Q5009">
        <v>0</v>
      </c>
      <c r="R5009">
        <v>0</v>
      </c>
      <c r="S5009">
        <v>0</v>
      </c>
      <c r="T5009">
        <v>0</v>
      </c>
      <c r="U5009" t="s">
        <v>60</v>
      </c>
      <c r="V5009" s="3" t="d">
        <v>1899-12-30</v>
      </c>
      <c r="W5009">
        <v>0</v>
      </c>
      <c r="X5009" s="4">
        <f t="shared" si="156"/>
        <v>0</v>
      </c>
      <c r="Y5009" s="5">
        <f t="shared" ca="1" si="157"/>
        <v>0</v>
      </c>
    </row>
    <row r="5010" spans="1:25" x14ac:dyDescent="0.2">
      <c r="A5010" t="s">
        <v>7169</v>
      </c>
      <c r="B5010">
        <v>669336</v>
      </c>
      <c r="C5010" t="s">
        <v>7170</v>
      </c>
      <c r="D5010" s="2">
        <v>19.3</v>
      </c>
      <c r="E5010">
        <v>2019</v>
      </c>
      <c r="F5010" t="s">
        <v>27</v>
      </c>
      <c r="G5010">
        <v>2023</v>
      </c>
      <c r="H5010" t="s">
        <v>7171</v>
      </c>
      <c r="I5010">
        <v>60</v>
      </c>
      <c r="J5010">
        <v>0</v>
      </c>
      <c r="K5010">
        <v>0</v>
      </c>
      <c r="L5010">
        <v>0</v>
      </c>
      <c r="M5010">
        <v>0</v>
      </c>
      <c r="N5010">
        <v>0</v>
      </c>
      <c r="O5010">
        <v>50</v>
      </c>
      <c r="P5010">
        <v>40</v>
      </c>
      <c r="Q5010">
        <v>60</v>
      </c>
      <c r="R5010">
        <v>50</v>
      </c>
      <c r="S5010">
        <v>0</v>
      </c>
      <c r="T5010">
        <v>0</v>
      </c>
      <c r="U5010" t="s">
        <v>107</v>
      </c>
      <c r="V5010" s="3" t="d">
        <v>1899-12-30</v>
      </c>
      <c r="W5010">
        <v>0</v>
      </c>
      <c r="X5010" s="4">
        <f t="shared" si="156"/>
        <v>0</v>
      </c>
      <c r="Y5010" s="5">
        <f t="shared" ca="1" si="157"/>
        <v>0</v>
      </c>
    </row>
    <row r="5011" spans="1:25" x14ac:dyDescent="0.2">
      <c r="A5011" t="s">
        <v>7169</v>
      </c>
      <c r="B5011">
        <v>669336</v>
      </c>
      <c r="C5011" t="s">
        <v>7170</v>
      </c>
      <c r="D5011" s="2">
        <v>19.5</v>
      </c>
      <c r="E5011">
        <v>2019</v>
      </c>
      <c r="F5011" t="s">
        <v>27</v>
      </c>
      <c r="G5011">
        <v>2023</v>
      </c>
      <c r="H5011" t="s">
        <v>7171</v>
      </c>
      <c r="I5011">
        <v>60</v>
      </c>
      <c r="J5011">
        <v>0</v>
      </c>
      <c r="K5011">
        <v>0</v>
      </c>
      <c r="L5011">
        <v>0</v>
      </c>
      <c r="M5011">
        <v>0</v>
      </c>
      <c r="N5011">
        <v>0</v>
      </c>
      <c r="O5011">
        <v>50</v>
      </c>
      <c r="P5011">
        <v>40</v>
      </c>
      <c r="Q5011">
        <v>60</v>
      </c>
      <c r="R5011">
        <v>50</v>
      </c>
      <c r="S5011">
        <v>0</v>
      </c>
      <c r="T5011">
        <v>0</v>
      </c>
      <c r="U5011" t="s">
        <v>108</v>
      </c>
      <c r="V5011" s="3" t="d">
        <v>1899-12-30</v>
      </c>
      <c r="W5011">
        <v>0</v>
      </c>
      <c r="X5011" s="4">
        <f t="shared" si="156"/>
        <v>0</v>
      </c>
      <c r="Y5011" s="5">
        <f t="shared" ca="1" si="157"/>
        <v>0</v>
      </c>
    </row>
    <row r="5012" spans="1:25" x14ac:dyDescent="0.2">
      <c r="A5012" t="s">
        <v>7169</v>
      </c>
      <c r="B5012">
        <v>669336</v>
      </c>
      <c r="C5012">
        <v>0</v>
      </c>
      <c r="D5012" s="2">
        <v>17.8</v>
      </c>
      <c r="E5012">
        <v>2018</v>
      </c>
      <c r="F5012" t="s">
        <v>70</v>
      </c>
      <c r="G5012">
        <v>2022</v>
      </c>
      <c r="H5012" t="s">
        <v>7172</v>
      </c>
      <c r="I5012">
        <v>70</v>
      </c>
      <c r="J5012">
        <v>0</v>
      </c>
      <c r="K5012">
        <v>0</v>
      </c>
      <c r="L5012">
        <v>0</v>
      </c>
      <c r="M5012">
        <v>0</v>
      </c>
      <c r="N5012">
        <v>0</v>
      </c>
      <c r="O5012">
        <v>55</v>
      </c>
      <c r="P5012">
        <v>45</v>
      </c>
      <c r="Q5012">
        <v>55</v>
      </c>
      <c r="R5012">
        <v>55</v>
      </c>
      <c r="S5012">
        <v>0</v>
      </c>
      <c r="T5012">
        <v>0</v>
      </c>
      <c r="U5012" t="s">
        <v>60</v>
      </c>
      <c r="V5012" s="3" t="d">
        <v>2000-03-12</v>
      </c>
      <c r="W5012">
        <v>0</v>
      </c>
      <c r="X5012" s="4">
        <f t="shared" si="156"/>
        <v>0</v>
      </c>
      <c r="Y5012" s="5">
        <f t="shared" ca="1" si="157"/>
        <v>-1</v>
      </c>
    </row>
    <row r="5013" spans="1:25" x14ac:dyDescent="0.2">
      <c r="A5013" t="s">
        <v>7169</v>
      </c>
      <c r="B5013">
        <v>669336</v>
      </c>
      <c r="C5013">
        <v>0</v>
      </c>
      <c r="D5013" s="2">
        <v>18.8</v>
      </c>
      <c r="E5013">
        <v>2019</v>
      </c>
      <c r="F5013" t="s">
        <v>70</v>
      </c>
      <c r="G5013">
        <v>2022</v>
      </c>
      <c r="H5013" t="s">
        <v>7173</v>
      </c>
      <c r="I5013">
        <v>60</v>
      </c>
      <c r="J5013">
        <v>0</v>
      </c>
      <c r="K5013">
        <v>0</v>
      </c>
      <c r="L5013">
        <v>0</v>
      </c>
      <c r="M5013">
        <v>0</v>
      </c>
      <c r="N5013">
        <v>0</v>
      </c>
      <c r="O5013">
        <v>55</v>
      </c>
      <c r="P5013">
        <v>45</v>
      </c>
      <c r="Q5013">
        <v>50</v>
      </c>
      <c r="R5013">
        <v>55</v>
      </c>
      <c r="S5013">
        <v>0</v>
      </c>
      <c r="T5013">
        <v>0</v>
      </c>
      <c r="U5013" t="s">
        <v>60</v>
      </c>
      <c r="V5013" s="3" t="d">
        <v>2000-03-12</v>
      </c>
      <c r="W5013">
        <v>0</v>
      </c>
      <c r="X5013" s="4">
        <f t="shared" si="156"/>
        <v>0</v>
      </c>
      <c r="Y5013" s="5">
        <f t="shared" ca="1" si="157"/>
        <v>-1</v>
      </c>
    </row>
    <row r="5014" spans="1:25" x14ac:dyDescent="0.2">
      <c r="A5014" t="s">
        <v>7174</v>
      </c>
      <c r="B5014" t="s">
        <v>7175</v>
      </c>
      <c r="C5014">
        <v>0</v>
      </c>
      <c r="D5014" s="2">
        <v>17.8</v>
      </c>
      <c r="E5014">
        <v>2018</v>
      </c>
      <c r="F5014" t="s">
        <v>70</v>
      </c>
      <c r="G5014">
        <v>0</v>
      </c>
      <c r="H5014" t="s">
        <v>7176</v>
      </c>
      <c r="I5014">
        <v>70</v>
      </c>
      <c r="J5014">
        <v>0</v>
      </c>
      <c r="K5014">
        <v>0</v>
      </c>
      <c r="L5014">
        <v>0</v>
      </c>
      <c r="M5014">
        <v>0</v>
      </c>
      <c r="N5014">
        <v>0</v>
      </c>
      <c r="O5014">
        <v>55</v>
      </c>
      <c r="P5014">
        <v>45</v>
      </c>
      <c r="Q5014">
        <v>55</v>
      </c>
      <c r="R5014">
        <v>55</v>
      </c>
      <c r="S5014">
        <v>0</v>
      </c>
      <c r="T5014">
        <v>0</v>
      </c>
      <c r="U5014" t="s">
        <v>60</v>
      </c>
      <c r="V5014" s="3" t="d">
        <v>1899-12-30</v>
      </c>
      <c r="W5014">
        <v>0</v>
      </c>
      <c r="X5014" s="4">
        <f t="shared" si="156"/>
        <v>0</v>
      </c>
      <c r="Y5014" s="5">
        <f t="shared" ca="1" si="157"/>
        <v>0</v>
      </c>
    </row>
    <row r="5015" spans="1:25" x14ac:dyDescent="0.2">
      <c r="A5015" t="s">
        <v>7177</v>
      </c>
      <c r="B5015">
        <v>641646</v>
      </c>
      <c r="C5015">
        <v>0</v>
      </c>
      <c r="D5015" s="2">
        <v>23</v>
      </c>
      <c r="E5015">
        <v>2015</v>
      </c>
      <c r="F5015" t="s">
        <v>24</v>
      </c>
      <c r="G5015">
        <v>2016</v>
      </c>
      <c r="H5015" t="s">
        <v>7178</v>
      </c>
      <c r="I5015">
        <v>0</v>
      </c>
      <c r="J5015">
        <v>45</v>
      </c>
      <c r="K5015">
        <v>55</v>
      </c>
      <c r="L5015">
        <v>0</v>
      </c>
      <c r="M5015">
        <v>0</v>
      </c>
      <c r="N5015">
        <v>55</v>
      </c>
      <c r="O5015">
        <v>0</v>
      </c>
      <c r="P5015">
        <v>0</v>
      </c>
      <c r="Q5015">
        <v>0</v>
      </c>
      <c r="R5015">
        <v>0</v>
      </c>
      <c r="S5015">
        <v>50</v>
      </c>
      <c r="T5015">
        <v>0</v>
      </c>
      <c r="U5015" t="s">
        <v>60</v>
      </c>
      <c r="V5015" s="3" t="d">
        <v>1991-12-30</v>
      </c>
      <c r="W5015">
        <v>0</v>
      </c>
      <c r="X5015" s="4">
        <f t="shared" si="156"/>
        <v>0</v>
      </c>
      <c r="Y5015" s="5">
        <f t="shared" ca="1" si="157"/>
        <v>0</v>
      </c>
    </row>
    <row r="5016" spans="1:25" x14ac:dyDescent="0.2">
      <c r="A5016" t="s">
        <v>7177</v>
      </c>
      <c r="B5016">
        <v>641646</v>
      </c>
      <c r="C5016">
        <v>0</v>
      </c>
      <c r="D5016" s="2">
        <v>24</v>
      </c>
      <c r="E5016">
        <v>2016</v>
      </c>
      <c r="F5016" t="s">
        <v>24</v>
      </c>
      <c r="G5016">
        <v>2016</v>
      </c>
      <c r="H5016" t="s">
        <v>7179</v>
      </c>
      <c r="I5016">
        <v>0</v>
      </c>
      <c r="J5016">
        <v>45</v>
      </c>
      <c r="K5016">
        <v>55</v>
      </c>
      <c r="L5016">
        <v>0</v>
      </c>
      <c r="M5016">
        <v>0</v>
      </c>
      <c r="N5016">
        <v>55</v>
      </c>
      <c r="O5016">
        <v>0</v>
      </c>
      <c r="P5016">
        <v>0</v>
      </c>
      <c r="Q5016">
        <v>0</v>
      </c>
      <c r="R5016">
        <v>0</v>
      </c>
      <c r="S5016">
        <v>50</v>
      </c>
      <c r="T5016">
        <v>0</v>
      </c>
      <c r="U5016" t="s">
        <v>60</v>
      </c>
      <c r="V5016" s="3" t="d">
        <v>1991-12-30</v>
      </c>
      <c r="W5016">
        <v>0</v>
      </c>
      <c r="X5016" s="4">
        <f t="shared" si="156"/>
        <v>0</v>
      </c>
      <c r="Y5016" s="5">
        <f t="shared" ca="1" si="157"/>
        <v>0</v>
      </c>
    </row>
    <row r="5017" spans="1:25" x14ac:dyDescent="0.2">
      <c r="A5017" t="s">
        <v>7180</v>
      </c>
      <c r="B5017">
        <v>641729</v>
      </c>
      <c r="C5017">
        <v>15761</v>
      </c>
      <c r="D5017" s="2">
        <v>18.956878849999999</v>
      </c>
      <c r="E5017">
        <v>2014</v>
      </c>
      <c r="F5017" t="s">
        <v>24</v>
      </c>
      <c r="G5017">
        <v>2017</v>
      </c>
      <c r="H5017" t="s">
        <v>7181</v>
      </c>
      <c r="I5017">
        <v>0</v>
      </c>
      <c r="J5017">
        <v>40</v>
      </c>
      <c r="K5017">
        <v>50</v>
      </c>
      <c r="L5017">
        <v>0</v>
      </c>
      <c r="M5017">
        <v>0</v>
      </c>
      <c r="N5017">
        <v>60</v>
      </c>
      <c r="O5017">
        <v>0</v>
      </c>
      <c r="P5017">
        <v>0</v>
      </c>
      <c r="Q5017">
        <v>0</v>
      </c>
      <c r="R5017">
        <v>0</v>
      </c>
      <c r="S5017">
        <v>0</v>
      </c>
      <c r="T5017">
        <v>0</v>
      </c>
      <c r="U5017" t="s">
        <v>60</v>
      </c>
      <c r="V5017" s="3" t="d">
        <v>1995-01-17</v>
      </c>
      <c r="W5017">
        <v>2017</v>
      </c>
      <c r="X5017" s="4">
        <f t="shared" si="156"/>
        <v>21.972602739726028</v>
      </c>
      <c r="Y5017" s="5">
        <f t="shared" ca="1" si="157"/>
        <v>1</v>
      </c>
    </row>
    <row r="5018" spans="1:25" x14ac:dyDescent="0.2">
      <c r="A5018" t="s">
        <v>7180</v>
      </c>
      <c r="B5018">
        <v>641729</v>
      </c>
      <c r="C5018">
        <v>15761</v>
      </c>
      <c r="D5018" s="2">
        <v>20.955509920000001</v>
      </c>
      <c r="E5018">
        <v>2016</v>
      </c>
      <c r="F5018" t="s">
        <v>24</v>
      </c>
      <c r="G5018">
        <v>2017</v>
      </c>
      <c r="H5018" t="s">
        <v>7182</v>
      </c>
      <c r="I5018">
        <v>0</v>
      </c>
      <c r="J5018">
        <v>0</v>
      </c>
      <c r="K5018">
        <v>50</v>
      </c>
      <c r="L5018">
        <v>0</v>
      </c>
      <c r="M5018">
        <v>0</v>
      </c>
      <c r="N5018">
        <v>70</v>
      </c>
      <c r="O5018">
        <v>0</v>
      </c>
      <c r="P5018">
        <v>0</v>
      </c>
      <c r="Q5018">
        <v>0</v>
      </c>
      <c r="R5018">
        <v>0</v>
      </c>
      <c r="S5018">
        <v>60</v>
      </c>
      <c r="T5018">
        <v>0</v>
      </c>
      <c r="U5018" t="s">
        <v>60</v>
      </c>
      <c r="V5018" s="3" t="d">
        <v>1995-01-17</v>
      </c>
      <c r="W5018">
        <v>2017</v>
      </c>
      <c r="X5018" s="4">
        <f t="shared" si="156"/>
        <v>21.972602739726028</v>
      </c>
      <c r="Y5018" s="5">
        <f t="shared" ca="1" si="157"/>
        <v>1</v>
      </c>
    </row>
    <row r="5019" spans="1:25" x14ac:dyDescent="0.2">
      <c r="A5019" t="s">
        <v>7180</v>
      </c>
      <c r="B5019">
        <v>641729</v>
      </c>
      <c r="C5019">
        <v>15761</v>
      </c>
      <c r="D5019" s="2">
        <v>19.95619439</v>
      </c>
      <c r="E5019">
        <v>2015</v>
      </c>
      <c r="F5019" t="s">
        <v>24</v>
      </c>
      <c r="G5019">
        <v>2017</v>
      </c>
      <c r="H5019" t="s">
        <v>7182</v>
      </c>
      <c r="I5019">
        <v>0</v>
      </c>
      <c r="J5019">
        <v>0</v>
      </c>
      <c r="K5019">
        <v>50</v>
      </c>
      <c r="L5019">
        <v>0</v>
      </c>
      <c r="M5019">
        <v>0</v>
      </c>
      <c r="N5019">
        <v>70</v>
      </c>
      <c r="O5019">
        <v>0</v>
      </c>
      <c r="P5019">
        <v>0</v>
      </c>
      <c r="Q5019">
        <v>0</v>
      </c>
      <c r="R5019">
        <v>0</v>
      </c>
      <c r="S5019">
        <v>60</v>
      </c>
      <c r="T5019">
        <v>0</v>
      </c>
      <c r="U5019" t="s">
        <v>60</v>
      </c>
      <c r="V5019" s="3" t="d">
        <v>1995-01-17</v>
      </c>
      <c r="W5019">
        <v>2017</v>
      </c>
      <c r="X5019" s="4">
        <f t="shared" si="156"/>
        <v>21.972602739726028</v>
      </c>
      <c r="Y5019" s="5">
        <f t="shared" ca="1" si="157"/>
        <v>1</v>
      </c>
    </row>
    <row r="5020" spans="1:25" x14ac:dyDescent="0.2">
      <c r="A5020" t="s">
        <v>7183</v>
      </c>
      <c r="B5020" t="s">
        <v>7184</v>
      </c>
      <c r="C5020">
        <v>0</v>
      </c>
      <c r="D5020" s="2">
        <v>19</v>
      </c>
      <c r="E5020">
        <v>2017</v>
      </c>
      <c r="F5020" t="s">
        <v>24</v>
      </c>
      <c r="G5020">
        <v>0</v>
      </c>
      <c r="H5020" t="s">
        <v>7185</v>
      </c>
      <c r="I5020">
        <v>0</v>
      </c>
      <c r="J5020">
        <v>45</v>
      </c>
      <c r="K5020">
        <v>50</v>
      </c>
      <c r="L5020">
        <v>40</v>
      </c>
      <c r="M5020">
        <v>0</v>
      </c>
      <c r="N5020">
        <v>55</v>
      </c>
      <c r="O5020">
        <v>0</v>
      </c>
      <c r="P5020">
        <v>0</v>
      </c>
      <c r="Q5020">
        <v>0</v>
      </c>
      <c r="R5020">
        <v>0</v>
      </c>
      <c r="S5020">
        <v>50</v>
      </c>
      <c r="T5020">
        <v>0</v>
      </c>
      <c r="U5020" t="s">
        <v>60</v>
      </c>
      <c r="V5020" s="3" t="d">
        <v>1899-12-30</v>
      </c>
      <c r="W5020">
        <v>0</v>
      </c>
      <c r="X5020" s="4">
        <f t="shared" si="156"/>
        <v>0</v>
      </c>
      <c r="Y5020" s="5">
        <f t="shared" ca="1" si="157"/>
        <v>0</v>
      </c>
    </row>
    <row r="5021" spans="1:25" x14ac:dyDescent="0.2">
      <c r="A5021" t="s">
        <v>7186</v>
      </c>
      <c r="B5021">
        <v>663411</v>
      </c>
      <c r="C5021" t="s">
        <v>2526</v>
      </c>
      <c r="D5021" s="2">
        <v>21.6</v>
      </c>
      <c r="E5021">
        <v>2015</v>
      </c>
      <c r="F5021" t="s">
        <v>158</v>
      </c>
      <c r="G5021">
        <v>2018</v>
      </c>
      <c r="H5021" t="s">
        <v>7187</v>
      </c>
      <c r="I5021">
        <v>55</v>
      </c>
      <c r="J5021">
        <v>0</v>
      </c>
      <c r="K5021">
        <v>0</v>
      </c>
      <c r="L5021">
        <v>0</v>
      </c>
      <c r="M5021">
        <v>0</v>
      </c>
      <c r="N5021">
        <v>0</v>
      </c>
      <c r="O5021">
        <v>52</v>
      </c>
      <c r="P5021">
        <v>50</v>
      </c>
      <c r="Q5021">
        <v>55</v>
      </c>
      <c r="R5021">
        <v>60</v>
      </c>
      <c r="S5021">
        <v>0</v>
      </c>
      <c r="T5021">
        <v>0</v>
      </c>
      <c r="U5021" t="s">
        <v>386</v>
      </c>
      <c r="V5021" s="3" t="d">
        <v>1899-12-30</v>
      </c>
      <c r="W5021">
        <v>0</v>
      </c>
      <c r="X5021" s="4">
        <f t="shared" si="156"/>
        <v>0</v>
      </c>
      <c r="Y5021" s="5">
        <f t="shared" ca="1" si="157"/>
        <v>0</v>
      </c>
    </row>
    <row r="5022" spans="1:25" x14ac:dyDescent="0.2">
      <c r="A5022" t="s">
        <v>7186</v>
      </c>
      <c r="B5022">
        <v>663411</v>
      </c>
      <c r="C5022" t="s">
        <v>6919</v>
      </c>
      <c r="D5022" s="2">
        <v>25.3</v>
      </c>
      <c r="E5022">
        <v>2019</v>
      </c>
      <c r="F5022" t="s">
        <v>51</v>
      </c>
      <c r="G5022">
        <v>2019</v>
      </c>
      <c r="H5022" t="s">
        <v>7188</v>
      </c>
      <c r="I5022">
        <v>50</v>
      </c>
      <c r="J5022">
        <v>0</v>
      </c>
      <c r="K5022">
        <v>0</v>
      </c>
      <c r="L5022">
        <v>0</v>
      </c>
      <c r="M5022">
        <v>0</v>
      </c>
      <c r="N5022">
        <v>0</v>
      </c>
      <c r="O5022">
        <v>50</v>
      </c>
      <c r="P5022">
        <v>55</v>
      </c>
      <c r="Q5022">
        <v>55</v>
      </c>
      <c r="R5022">
        <v>40</v>
      </c>
      <c r="S5022">
        <v>0</v>
      </c>
      <c r="T5022">
        <v>0</v>
      </c>
      <c r="U5022" t="s">
        <v>107</v>
      </c>
      <c r="V5022" s="3" t="d">
        <v>1899-12-30</v>
      </c>
      <c r="W5022">
        <v>0</v>
      </c>
      <c r="X5022" s="4">
        <f t="shared" si="156"/>
        <v>0</v>
      </c>
      <c r="Y5022" s="5">
        <f t="shared" ca="1" si="157"/>
        <v>0</v>
      </c>
    </row>
    <row r="5023" spans="1:25" x14ac:dyDescent="0.2">
      <c r="A5023" t="s">
        <v>7186</v>
      </c>
      <c r="B5023">
        <v>663411</v>
      </c>
      <c r="C5023" t="s">
        <v>6919</v>
      </c>
      <c r="D5023" s="2">
        <v>25.5</v>
      </c>
      <c r="E5023">
        <v>2019</v>
      </c>
      <c r="F5023" t="s">
        <v>51</v>
      </c>
      <c r="G5023">
        <v>2019</v>
      </c>
      <c r="H5023" t="s">
        <v>7188</v>
      </c>
      <c r="I5023">
        <v>50</v>
      </c>
      <c r="J5023">
        <v>0</v>
      </c>
      <c r="K5023">
        <v>0</v>
      </c>
      <c r="L5023">
        <v>0</v>
      </c>
      <c r="M5023">
        <v>0</v>
      </c>
      <c r="N5023">
        <v>0</v>
      </c>
      <c r="O5023">
        <v>50</v>
      </c>
      <c r="P5023">
        <v>55</v>
      </c>
      <c r="Q5023">
        <v>55</v>
      </c>
      <c r="R5023">
        <v>40</v>
      </c>
      <c r="S5023">
        <v>0</v>
      </c>
      <c r="T5023">
        <v>0</v>
      </c>
      <c r="U5023" t="s">
        <v>108</v>
      </c>
      <c r="V5023" s="3" t="d">
        <v>1899-12-30</v>
      </c>
      <c r="W5023">
        <v>0</v>
      </c>
      <c r="X5023" s="4">
        <f t="shared" si="156"/>
        <v>0</v>
      </c>
      <c r="Y5023" s="5">
        <f t="shared" ca="1" si="157"/>
        <v>0</v>
      </c>
    </row>
    <row r="5024" spans="1:25" x14ac:dyDescent="0.2">
      <c r="A5024" t="s">
        <v>7186</v>
      </c>
      <c r="B5024">
        <v>663411</v>
      </c>
      <c r="C5024">
        <v>0</v>
      </c>
      <c r="D5024" s="2">
        <v>20.9</v>
      </c>
      <c r="E5024">
        <v>2015</v>
      </c>
      <c r="F5024" t="s">
        <v>70</v>
      </c>
      <c r="G5024">
        <v>2018</v>
      </c>
      <c r="H5024" t="s">
        <v>7189</v>
      </c>
      <c r="I5024">
        <v>40</v>
      </c>
      <c r="J5024">
        <v>0</v>
      </c>
      <c r="K5024">
        <v>0</v>
      </c>
      <c r="L5024">
        <v>0</v>
      </c>
      <c r="M5024">
        <v>0</v>
      </c>
      <c r="N5024">
        <v>0</v>
      </c>
      <c r="O5024">
        <v>55</v>
      </c>
      <c r="P5024">
        <v>55</v>
      </c>
      <c r="Q5024">
        <v>50</v>
      </c>
      <c r="R5024">
        <v>55</v>
      </c>
      <c r="S5024">
        <v>0</v>
      </c>
      <c r="T5024">
        <v>0</v>
      </c>
      <c r="U5024" t="s">
        <v>60</v>
      </c>
      <c r="V5024" s="3" t="d">
        <v>1994-02-23</v>
      </c>
      <c r="W5024">
        <v>0</v>
      </c>
      <c r="X5024" s="4">
        <f t="shared" si="156"/>
        <v>0</v>
      </c>
      <c r="Y5024" s="5">
        <f t="shared" ca="1" si="157"/>
        <v>0</v>
      </c>
    </row>
    <row r="5025" spans="1:25" x14ac:dyDescent="0.2">
      <c r="A5025" t="s">
        <v>7186</v>
      </c>
      <c r="B5025">
        <v>663411</v>
      </c>
      <c r="C5025">
        <v>0</v>
      </c>
      <c r="D5025" s="2">
        <v>22.9</v>
      </c>
      <c r="E5025">
        <v>2017</v>
      </c>
      <c r="F5025" t="s">
        <v>70</v>
      </c>
      <c r="G5025">
        <v>2018</v>
      </c>
      <c r="H5025" t="s">
        <v>7190</v>
      </c>
      <c r="I5025">
        <v>40</v>
      </c>
      <c r="J5025">
        <v>0</v>
      </c>
      <c r="K5025">
        <v>0</v>
      </c>
      <c r="L5025">
        <v>0</v>
      </c>
      <c r="M5025">
        <v>0</v>
      </c>
      <c r="N5025">
        <v>0</v>
      </c>
      <c r="O5025">
        <v>55</v>
      </c>
      <c r="P5025">
        <v>55</v>
      </c>
      <c r="Q5025">
        <v>50</v>
      </c>
      <c r="R5025">
        <v>55</v>
      </c>
      <c r="S5025">
        <v>0</v>
      </c>
      <c r="T5025">
        <v>0</v>
      </c>
      <c r="U5025" t="s">
        <v>60</v>
      </c>
      <c r="V5025" s="3" t="d">
        <v>1994-02-23</v>
      </c>
      <c r="W5025">
        <v>0</v>
      </c>
      <c r="X5025" s="4">
        <f t="shared" si="156"/>
        <v>0</v>
      </c>
      <c r="Y5025" s="5">
        <f t="shared" ca="1" si="157"/>
        <v>0</v>
      </c>
    </row>
    <row r="5026" spans="1:25" x14ac:dyDescent="0.2">
      <c r="A5026" t="s">
        <v>7186</v>
      </c>
      <c r="B5026">
        <v>663411</v>
      </c>
      <c r="C5026">
        <v>0</v>
      </c>
      <c r="D5026" s="2">
        <v>23.9</v>
      </c>
      <c r="E5026">
        <v>2018</v>
      </c>
      <c r="F5026" t="s">
        <v>70</v>
      </c>
      <c r="G5026">
        <v>2018</v>
      </c>
      <c r="H5026" t="s">
        <v>7191</v>
      </c>
      <c r="I5026">
        <v>40</v>
      </c>
      <c r="J5026">
        <v>0</v>
      </c>
      <c r="K5026">
        <v>0</v>
      </c>
      <c r="L5026">
        <v>0</v>
      </c>
      <c r="M5026">
        <v>0</v>
      </c>
      <c r="N5026">
        <v>0</v>
      </c>
      <c r="O5026">
        <v>55</v>
      </c>
      <c r="P5026">
        <v>55</v>
      </c>
      <c r="Q5026">
        <v>50</v>
      </c>
      <c r="R5026">
        <v>55</v>
      </c>
      <c r="S5026">
        <v>0</v>
      </c>
      <c r="T5026">
        <v>0</v>
      </c>
      <c r="U5026" t="s">
        <v>60</v>
      </c>
      <c r="V5026" s="3" t="d">
        <v>1994-02-23</v>
      </c>
      <c r="W5026">
        <v>0</v>
      </c>
      <c r="X5026" s="4">
        <f t="shared" si="156"/>
        <v>0</v>
      </c>
      <c r="Y5026" s="5">
        <f t="shared" ca="1" si="157"/>
        <v>0</v>
      </c>
    </row>
    <row r="5027" spans="1:25" x14ac:dyDescent="0.2">
      <c r="A5027" t="s">
        <v>7186</v>
      </c>
      <c r="B5027">
        <v>663411</v>
      </c>
      <c r="C5027">
        <v>0</v>
      </c>
      <c r="D5027" s="2">
        <v>20.9</v>
      </c>
      <c r="E5027">
        <v>2015</v>
      </c>
      <c r="F5027" t="s">
        <v>70</v>
      </c>
      <c r="G5027">
        <v>0</v>
      </c>
      <c r="H5027" t="s">
        <v>7192</v>
      </c>
      <c r="I5027">
        <v>40</v>
      </c>
      <c r="J5027">
        <v>0</v>
      </c>
      <c r="K5027">
        <v>0</v>
      </c>
      <c r="L5027">
        <v>0</v>
      </c>
      <c r="M5027">
        <v>0</v>
      </c>
      <c r="N5027">
        <v>0</v>
      </c>
      <c r="O5027">
        <v>55</v>
      </c>
      <c r="P5027">
        <v>55</v>
      </c>
      <c r="Q5027">
        <v>50</v>
      </c>
      <c r="R5027">
        <v>55</v>
      </c>
      <c r="S5027">
        <v>0</v>
      </c>
      <c r="T5027">
        <v>0</v>
      </c>
      <c r="U5027" t="s">
        <v>60</v>
      </c>
      <c r="V5027" s="3" t="d">
        <v>1899-12-30</v>
      </c>
      <c r="W5027">
        <v>0</v>
      </c>
      <c r="X5027" s="4">
        <f t="shared" si="156"/>
        <v>0</v>
      </c>
      <c r="Y5027" s="5">
        <f t="shared" ca="1" si="157"/>
        <v>0</v>
      </c>
    </row>
    <row r="5028" spans="1:25" x14ac:dyDescent="0.2">
      <c r="A5028" t="s">
        <v>7193</v>
      </c>
      <c r="B5028">
        <v>605397</v>
      </c>
      <c r="C5028">
        <v>12970</v>
      </c>
      <c r="D5028" s="2">
        <v>22.1</v>
      </c>
      <c r="E5028">
        <v>2015</v>
      </c>
      <c r="F5028" t="s">
        <v>24</v>
      </c>
      <c r="G5028">
        <v>2017</v>
      </c>
      <c r="H5028" t="s">
        <v>7194</v>
      </c>
      <c r="I5028">
        <v>0</v>
      </c>
      <c r="J5028">
        <v>50</v>
      </c>
      <c r="K5028">
        <v>60</v>
      </c>
      <c r="L5028">
        <v>55</v>
      </c>
      <c r="M5028">
        <v>0</v>
      </c>
      <c r="N5028">
        <v>60</v>
      </c>
      <c r="O5028">
        <v>0</v>
      </c>
      <c r="P5028">
        <v>0</v>
      </c>
      <c r="Q5028">
        <v>0</v>
      </c>
      <c r="R5028">
        <v>0</v>
      </c>
      <c r="S5028">
        <v>0</v>
      </c>
      <c r="T5028">
        <v>0</v>
      </c>
      <c r="U5028" t="s">
        <v>60</v>
      </c>
      <c r="V5028" s="3" t="d">
        <v>1992-12-04</v>
      </c>
      <c r="W5028">
        <v>2016</v>
      </c>
      <c r="X5028" s="4">
        <f t="shared" si="156"/>
        <v>23.090410958904108</v>
      </c>
      <c r="Y5028" s="5">
        <f t="shared" ca="1" si="157"/>
        <v>1</v>
      </c>
    </row>
    <row r="5029" spans="1:25" x14ac:dyDescent="0.2">
      <c r="A5029" t="s">
        <v>7195</v>
      </c>
      <c r="B5029" t="s">
        <v>7196</v>
      </c>
      <c r="C5029">
        <v>0</v>
      </c>
      <c r="D5029" s="2">
        <v>17.600000000000001</v>
      </c>
      <c r="E5029">
        <v>2019</v>
      </c>
      <c r="F5029" t="s">
        <v>37</v>
      </c>
      <c r="G5029">
        <v>0</v>
      </c>
      <c r="H5029" t="s">
        <v>7197</v>
      </c>
      <c r="I5029">
        <v>50</v>
      </c>
      <c r="J5029">
        <v>0</v>
      </c>
      <c r="K5029">
        <v>0</v>
      </c>
      <c r="L5029">
        <v>0</v>
      </c>
      <c r="M5029">
        <v>0</v>
      </c>
      <c r="N5029">
        <v>0</v>
      </c>
      <c r="O5029">
        <v>50</v>
      </c>
      <c r="P5029">
        <v>55</v>
      </c>
      <c r="Q5029">
        <v>50</v>
      </c>
      <c r="R5029">
        <v>40</v>
      </c>
      <c r="S5029">
        <v>0</v>
      </c>
      <c r="T5029">
        <v>0</v>
      </c>
      <c r="U5029" t="s">
        <v>60</v>
      </c>
      <c r="V5029" s="3" t="d">
        <v>1899-12-30</v>
      </c>
      <c r="W5029">
        <v>0</v>
      </c>
      <c r="X5029" s="4">
        <f t="shared" si="156"/>
        <v>0</v>
      </c>
      <c r="Y5029" s="5">
        <f t="shared" ca="1" si="157"/>
        <v>0</v>
      </c>
    </row>
    <row r="5030" spans="1:25" x14ac:dyDescent="0.2">
      <c r="A5030" t="s">
        <v>7198</v>
      </c>
      <c r="B5030" t="s">
        <v>7199</v>
      </c>
      <c r="C5030">
        <v>0</v>
      </c>
      <c r="D5030" s="2">
        <v>17.3</v>
      </c>
      <c r="E5030">
        <v>2017</v>
      </c>
      <c r="F5030" t="s">
        <v>70</v>
      </c>
      <c r="G5030">
        <v>0</v>
      </c>
      <c r="H5030" t="s">
        <v>7200</v>
      </c>
      <c r="I5030">
        <v>0</v>
      </c>
      <c r="J5030">
        <v>0</v>
      </c>
      <c r="K5030">
        <v>0</v>
      </c>
      <c r="L5030">
        <v>0</v>
      </c>
      <c r="M5030">
        <v>0</v>
      </c>
      <c r="N5030">
        <v>0</v>
      </c>
      <c r="O5030">
        <v>0</v>
      </c>
      <c r="P5030">
        <v>0</v>
      </c>
      <c r="Q5030">
        <v>0</v>
      </c>
      <c r="R5030">
        <v>0</v>
      </c>
      <c r="S5030">
        <v>0</v>
      </c>
      <c r="T5030">
        <v>0</v>
      </c>
      <c r="U5030" t="s">
        <v>60</v>
      </c>
      <c r="V5030" s="3" t="d">
        <v>1899-12-30</v>
      </c>
      <c r="W5030">
        <v>0</v>
      </c>
      <c r="X5030" s="4">
        <f t="shared" si="156"/>
        <v>0</v>
      </c>
      <c r="Y5030" s="5">
        <f t="shared" ca="1" si="157"/>
        <v>0</v>
      </c>
    </row>
    <row r="5031" spans="1:25" x14ac:dyDescent="0.2">
      <c r="A5031" t="s">
        <v>7201</v>
      </c>
      <c r="B5031">
        <v>643478</v>
      </c>
      <c r="C5031">
        <v>17035</v>
      </c>
      <c r="D5031" s="2">
        <v>21.2</v>
      </c>
      <c r="E5031">
        <v>2016</v>
      </c>
      <c r="F5031" t="s">
        <v>45</v>
      </c>
      <c r="G5031">
        <v>2020</v>
      </c>
      <c r="H5031" t="s">
        <v>7202</v>
      </c>
      <c r="I5031">
        <v>0</v>
      </c>
      <c r="J5031">
        <v>50</v>
      </c>
      <c r="K5031">
        <v>45</v>
      </c>
      <c r="L5031">
        <v>55</v>
      </c>
      <c r="M5031">
        <v>0</v>
      </c>
      <c r="N5031">
        <v>55</v>
      </c>
      <c r="O5031">
        <v>0</v>
      </c>
      <c r="P5031">
        <v>0</v>
      </c>
      <c r="Q5031">
        <v>0</v>
      </c>
      <c r="R5031">
        <v>0</v>
      </c>
      <c r="S5031">
        <v>0</v>
      </c>
      <c r="T5031">
        <v>0</v>
      </c>
      <c r="U5031" t="s">
        <v>60</v>
      </c>
      <c r="V5031" s="3" t="d">
        <v>1994-10-26</v>
      </c>
      <c r="W5031">
        <v>2019</v>
      </c>
      <c r="X5031" s="4">
        <f t="shared" si="156"/>
        <v>24.2</v>
      </c>
      <c r="Y5031" s="5">
        <f t="shared" ca="1" si="157"/>
        <v>0</v>
      </c>
    </row>
    <row r="5032" spans="1:25" x14ac:dyDescent="0.2">
      <c r="A5032" t="s">
        <v>7201</v>
      </c>
      <c r="B5032">
        <v>643478</v>
      </c>
      <c r="C5032">
        <v>17035</v>
      </c>
      <c r="D5032" s="2">
        <v>24.2</v>
      </c>
      <c r="E5032">
        <v>2019</v>
      </c>
      <c r="F5032" t="s">
        <v>45</v>
      </c>
      <c r="G5032">
        <v>2019</v>
      </c>
      <c r="H5032" t="s">
        <v>7203</v>
      </c>
      <c r="I5032">
        <v>0</v>
      </c>
      <c r="J5032">
        <v>50</v>
      </c>
      <c r="K5032">
        <v>50</v>
      </c>
      <c r="L5032">
        <v>60</v>
      </c>
      <c r="M5032">
        <v>0</v>
      </c>
      <c r="N5032">
        <v>55</v>
      </c>
      <c r="O5032">
        <v>0</v>
      </c>
      <c r="P5032">
        <v>0</v>
      </c>
      <c r="Q5032">
        <v>0</v>
      </c>
      <c r="R5032">
        <v>0</v>
      </c>
      <c r="S5032">
        <v>0</v>
      </c>
      <c r="T5032">
        <v>0</v>
      </c>
      <c r="U5032" t="s">
        <v>60</v>
      </c>
      <c r="V5032" s="3" t="d">
        <v>1994-10-26</v>
      </c>
      <c r="W5032">
        <v>2019</v>
      </c>
      <c r="X5032" s="4">
        <f t="shared" si="156"/>
        <v>24.2</v>
      </c>
      <c r="Y5032" s="5">
        <f t="shared" ca="1" si="157"/>
        <v>0</v>
      </c>
    </row>
    <row r="5033" spans="1:25" x14ac:dyDescent="0.2">
      <c r="A5033" t="s">
        <v>7201</v>
      </c>
      <c r="B5033">
        <v>643478</v>
      </c>
      <c r="C5033">
        <v>17035</v>
      </c>
      <c r="D5033" s="2">
        <v>22.2</v>
      </c>
      <c r="E5033">
        <v>2017</v>
      </c>
      <c r="F5033" t="s">
        <v>45</v>
      </c>
      <c r="G5033">
        <v>2019</v>
      </c>
      <c r="H5033" t="s">
        <v>7204</v>
      </c>
      <c r="I5033">
        <v>0</v>
      </c>
      <c r="J5033">
        <v>50</v>
      </c>
      <c r="K5033">
        <v>45</v>
      </c>
      <c r="L5033">
        <v>60</v>
      </c>
      <c r="M5033">
        <v>0</v>
      </c>
      <c r="N5033">
        <v>55</v>
      </c>
      <c r="O5033">
        <v>0</v>
      </c>
      <c r="P5033">
        <v>0</v>
      </c>
      <c r="Q5033">
        <v>0</v>
      </c>
      <c r="R5033">
        <v>0</v>
      </c>
      <c r="S5033">
        <v>0</v>
      </c>
      <c r="T5033">
        <v>0</v>
      </c>
      <c r="U5033" t="s">
        <v>60</v>
      </c>
      <c r="V5033" s="3" t="d">
        <v>1994-10-26</v>
      </c>
      <c r="W5033">
        <v>2019</v>
      </c>
      <c r="X5033" s="4">
        <f t="shared" si="156"/>
        <v>24.2</v>
      </c>
      <c r="Y5033" s="5">
        <f t="shared" ca="1" si="157"/>
        <v>0</v>
      </c>
    </row>
    <row r="5034" spans="1:25" x14ac:dyDescent="0.2">
      <c r="A5034" t="s">
        <v>7201</v>
      </c>
      <c r="B5034">
        <v>643478</v>
      </c>
      <c r="C5034">
        <v>17035</v>
      </c>
      <c r="D5034" s="2">
        <v>23.2</v>
      </c>
      <c r="E5034">
        <v>2018</v>
      </c>
      <c r="F5034" t="s">
        <v>45</v>
      </c>
      <c r="G5034">
        <v>2020</v>
      </c>
      <c r="H5034" t="s">
        <v>7205</v>
      </c>
      <c r="I5034">
        <v>0</v>
      </c>
      <c r="J5034">
        <v>50</v>
      </c>
      <c r="K5034">
        <v>50</v>
      </c>
      <c r="L5034">
        <v>60</v>
      </c>
      <c r="M5034">
        <v>0</v>
      </c>
      <c r="N5034">
        <v>55</v>
      </c>
      <c r="O5034">
        <v>0</v>
      </c>
      <c r="P5034">
        <v>0</v>
      </c>
      <c r="Q5034">
        <v>0</v>
      </c>
      <c r="R5034">
        <v>0</v>
      </c>
      <c r="S5034">
        <v>0</v>
      </c>
      <c r="T5034">
        <v>0</v>
      </c>
      <c r="U5034" t="s">
        <v>60</v>
      </c>
      <c r="V5034" s="3" t="d">
        <v>1994-10-26</v>
      </c>
      <c r="W5034">
        <v>2019</v>
      </c>
      <c r="X5034" s="4">
        <f t="shared" si="156"/>
        <v>24.2</v>
      </c>
      <c r="Y5034" s="5">
        <f t="shared" ca="1" si="157"/>
        <v>0</v>
      </c>
    </row>
    <row r="5035" spans="1:25" ht="409.6" x14ac:dyDescent="0.2">
      <c r="A5035" t="s">
        <v>7201</v>
      </c>
      <c r="B5035">
        <v>643478</v>
      </c>
      <c r="C5035">
        <v>17035</v>
      </c>
      <c r="D5035" s="2">
        <v>24.6</v>
      </c>
      <c r="E5035">
        <v>2019</v>
      </c>
      <c r="F5035" t="s">
        <v>45</v>
      </c>
      <c r="G5035">
        <v>2020</v>
      </c>
      <c r="H5035" s="1" t="s">
        <v>7206</v>
      </c>
      <c r="I5035">
        <v>0</v>
      </c>
      <c r="J5035">
        <v>55</v>
      </c>
      <c r="K5035">
        <v>45</v>
      </c>
      <c r="L5035">
        <v>60</v>
      </c>
      <c r="M5035">
        <v>0</v>
      </c>
      <c r="N5035">
        <v>60</v>
      </c>
      <c r="O5035">
        <v>0</v>
      </c>
      <c r="P5035">
        <v>0</v>
      </c>
      <c r="Q5035">
        <v>0</v>
      </c>
      <c r="R5035">
        <v>0</v>
      </c>
      <c r="S5035">
        <v>0</v>
      </c>
      <c r="T5035">
        <v>0</v>
      </c>
      <c r="U5035" t="s">
        <v>107</v>
      </c>
      <c r="V5035" s="3" t="d">
        <v>1994-10-26</v>
      </c>
      <c r="W5035">
        <v>2019</v>
      </c>
      <c r="X5035" s="4">
        <f t="shared" si="156"/>
        <v>24.2</v>
      </c>
      <c r="Y5035" s="5">
        <f t="shared" ca="1" si="157"/>
        <v>0</v>
      </c>
    </row>
    <row r="5036" spans="1:25" ht="409.6" x14ac:dyDescent="0.2">
      <c r="A5036" t="s">
        <v>7201</v>
      </c>
      <c r="B5036">
        <v>643478</v>
      </c>
      <c r="C5036">
        <v>17035</v>
      </c>
      <c r="D5036" s="2">
        <v>24.9</v>
      </c>
      <c r="E5036">
        <v>2019</v>
      </c>
      <c r="F5036" t="s">
        <v>45</v>
      </c>
      <c r="G5036">
        <v>2020</v>
      </c>
      <c r="H5036" s="1" t="s">
        <v>7206</v>
      </c>
      <c r="I5036">
        <v>0</v>
      </c>
      <c r="J5036">
        <v>55</v>
      </c>
      <c r="K5036">
        <v>45</v>
      </c>
      <c r="L5036">
        <v>60</v>
      </c>
      <c r="M5036">
        <v>0</v>
      </c>
      <c r="N5036">
        <v>60</v>
      </c>
      <c r="O5036">
        <v>0</v>
      </c>
      <c r="P5036">
        <v>0</v>
      </c>
      <c r="Q5036">
        <v>0</v>
      </c>
      <c r="R5036">
        <v>0</v>
      </c>
      <c r="S5036">
        <v>0</v>
      </c>
      <c r="T5036">
        <v>0</v>
      </c>
      <c r="U5036" t="s">
        <v>108</v>
      </c>
      <c r="V5036" s="3" t="d">
        <v>1994-10-26</v>
      </c>
      <c r="W5036">
        <v>2019</v>
      </c>
      <c r="X5036" s="4">
        <f t="shared" si="156"/>
        <v>24.2</v>
      </c>
      <c r="Y5036" s="5">
        <f t="shared" ca="1" si="157"/>
        <v>0</v>
      </c>
    </row>
    <row r="5037" spans="1:25" x14ac:dyDescent="0.2">
      <c r="A5037" t="s">
        <v>7207</v>
      </c>
      <c r="B5037">
        <v>605412</v>
      </c>
      <c r="C5037">
        <v>11936</v>
      </c>
      <c r="D5037" s="2">
        <v>22.2</v>
      </c>
      <c r="E5037">
        <v>2013</v>
      </c>
      <c r="F5037" t="s">
        <v>96</v>
      </c>
      <c r="G5037">
        <v>2014</v>
      </c>
      <c r="H5037" t="s">
        <v>7208</v>
      </c>
      <c r="I5037">
        <v>50</v>
      </c>
      <c r="J5037">
        <v>0</v>
      </c>
      <c r="K5037">
        <v>0</v>
      </c>
      <c r="L5037">
        <v>0</v>
      </c>
      <c r="M5037">
        <v>0</v>
      </c>
      <c r="N5037">
        <v>0</v>
      </c>
      <c r="O5037">
        <v>50</v>
      </c>
      <c r="P5037">
        <v>60</v>
      </c>
      <c r="Q5037">
        <v>40</v>
      </c>
      <c r="R5037">
        <v>40</v>
      </c>
      <c r="S5037">
        <v>0</v>
      </c>
      <c r="T5037">
        <v>0</v>
      </c>
      <c r="U5037" t="s">
        <v>60</v>
      </c>
      <c r="V5037" s="3" t="d">
        <v>1990-10-30</v>
      </c>
      <c r="W5037">
        <v>2014</v>
      </c>
      <c r="X5037" s="4">
        <f t="shared" si="156"/>
        <v>23.18904109589041</v>
      </c>
      <c r="Y5037" s="5">
        <f t="shared" ca="1" si="157"/>
        <v>1</v>
      </c>
    </row>
    <row r="5038" spans="1:25" ht="409.6" x14ac:dyDescent="0.2">
      <c r="A5038" t="s">
        <v>7209</v>
      </c>
      <c r="B5038">
        <v>669309</v>
      </c>
      <c r="C5038" t="s">
        <v>7210</v>
      </c>
      <c r="D5038" s="2">
        <v>19.8</v>
      </c>
      <c r="E5038">
        <v>2019</v>
      </c>
      <c r="F5038" t="s">
        <v>172</v>
      </c>
      <c r="G5038">
        <v>2022</v>
      </c>
      <c r="H5038" s="1" t="s">
        <v>7211</v>
      </c>
      <c r="I5038">
        <v>0</v>
      </c>
      <c r="J5038">
        <v>0</v>
      </c>
      <c r="K5038">
        <v>0</v>
      </c>
      <c r="L5038">
        <v>0</v>
      </c>
      <c r="M5038">
        <v>0</v>
      </c>
      <c r="N5038">
        <v>0</v>
      </c>
      <c r="O5038">
        <v>0</v>
      </c>
      <c r="P5038">
        <v>0</v>
      </c>
      <c r="Q5038">
        <v>0</v>
      </c>
      <c r="R5038">
        <v>0</v>
      </c>
      <c r="S5038">
        <v>0</v>
      </c>
      <c r="T5038">
        <v>0</v>
      </c>
      <c r="U5038" t="s">
        <v>107</v>
      </c>
      <c r="V5038" s="3" t="d">
        <v>1899-12-30</v>
      </c>
      <c r="W5038">
        <v>0</v>
      </c>
      <c r="X5038" s="4">
        <f t="shared" si="156"/>
        <v>0</v>
      </c>
      <c r="Y5038" s="5">
        <f t="shared" ca="1" si="157"/>
        <v>0</v>
      </c>
    </row>
    <row r="5039" spans="1:25" ht="409.6" x14ac:dyDescent="0.2">
      <c r="A5039" t="s">
        <v>7209</v>
      </c>
      <c r="B5039">
        <v>669309</v>
      </c>
      <c r="C5039" t="s">
        <v>7210</v>
      </c>
      <c r="D5039" s="2">
        <v>20.100000000000001</v>
      </c>
      <c r="E5039">
        <v>2019</v>
      </c>
      <c r="F5039" t="s">
        <v>172</v>
      </c>
      <c r="G5039">
        <v>2022</v>
      </c>
      <c r="H5039" s="1" t="s">
        <v>7211</v>
      </c>
      <c r="I5039">
        <v>0</v>
      </c>
      <c r="J5039">
        <v>0</v>
      </c>
      <c r="K5039">
        <v>0</v>
      </c>
      <c r="L5039">
        <v>0</v>
      </c>
      <c r="M5039">
        <v>0</v>
      </c>
      <c r="N5039">
        <v>0</v>
      </c>
      <c r="O5039">
        <v>0</v>
      </c>
      <c r="P5039">
        <v>0</v>
      </c>
      <c r="Q5039">
        <v>0</v>
      </c>
      <c r="R5039">
        <v>0</v>
      </c>
      <c r="S5039">
        <v>0</v>
      </c>
      <c r="T5039">
        <v>0</v>
      </c>
      <c r="U5039" t="s">
        <v>108</v>
      </c>
      <c r="V5039" s="3" t="d">
        <v>1899-12-30</v>
      </c>
      <c r="W5039">
        <v>0</v>
      </c>
      <c r="X5039" s="4">
        <f t="shared" si="156"/>
        <v>0</v>
      </c>
      <c r="Y5039" s="5">
        <f t="shared" ca="1" si="157"/>
        <v>0</v>
      </c>
    </row>
    <row r="5040" spans="1:25" x14ac:dyDescent="0.2">
      <c r="A5040" t="s">
        <v>7209</v>
      </c>
      <c r="B5040">
        <v>669309</v>
      </c>
      <c r="C5040">
        <v>0</v>
      </c>
      <c r="D5040" s="2">
        <v>18.399999999999999</v>
      </c>
      <c r="E5040">
        <v>2018</v>
      </c>
      <c r="F5040" t="s">
        <v>172</v>
      </c>
      <c r="G5040">
        <v>2021</v>
      </c>
      <c r="H5040" t="s">
        <v>7212</v>
      </c>
      <c r="I5040">
        <v>70</v>
      </c>
      <c r="J5040">
        <v>0</v>
      </c>
      <c r="K5040">
        <v>0</v>
      </c>
      <c r="L5040">
        <v>0</v>
      </c>
      <c r="M5040">
        <v>0</v>
      </c>
      <c r="N5040">
        <v>0</v>
      </c>
      <c r="O5040">
        <v>45</v>
      </c>
      <c r="P5040">
        <v>50</v>
      </c>
      <c r="Q5040">
        <v>50</v>
      </c>
      <c r="R5040">
        <v>40</v>
      </c>
      <c r="S5040">
        <v>0</v>
      </c>
      <c r="T5040">
        <v>0</v>
      </c>
      <c r="U5040" t="s">
        <v>60</v>
      </c>
      <c r="V5040" s="3" t="d">
        <v>1999-08-12</v>
      </c>
      <c r="W5040">
        <v>0</v>
      </c>
      <c r="X5040" s="4">
        <f t="shared" si="156"/>
        <v>0</v>
      </c>
      <c r="Y5040" s="5">
        <f t="shared" ca="1" si="157"/>
        <v>-1</v>
      </c>
    </row>
    <row r="5041" spans="1:25" x14ac:dyDescent="0.2">
      <c r="A5041" t="s">
        <v>7209</v>
      </c>
      <c r="B5041">
        <v>669309</v>
      </c>
      <c r="C5041">
        <v>0</v>
      </c>
      <c r="D5041" s="2">
        <v>17.399999999999999</v>
      </c>
      <c r="E5041">
        <v>2017</v>
      </c>
      <c r="F5041" t="s">
        <v>172</v>
      </c>
      <c r="G5041">
        <v>2021</v>
      </c>
      <c r="H5041" t="s">
        <v>7213</v>
      </c>
      <c r="I5041">
        <v>70</v>
      </c>
      <c r="J5041">
        <v>0</v>
      </c>
      <c r="K5041">
        <v>0</v>
      </c>
      <c r="L5041">
        <v>0</v>
      </c>
      <c r="M5041">
        <v>0</v>
      </c>
      <c r="N5041">
        <v>0</v>
      </c>
      <c r="O5041">
        <v>45</v>
      </c>
      <c r="P5041">
        <v>50</v>
      </c>
      <c r="Q5041">
        <v>50</v>
      </c>
      <c r="R5041">
        <v>40</v>
      </c>
      <c r="S5041">
        <v>0</v>
      </c>
      <c r="T5041">
        <v>0</v>
      </c>
      <c r="U5041" t="s">
        <v>60</v>
      </c>
      <c r="V5041" s="3" t="d">
        <v>1999-08-12</v>
      </c>
      <c r="W5041">
        <v>0</v>
      </c>
      <c r="X5041" s="4">
        <f t="shared" si="156"/>
        <v>0</v>
      </c>
      <c r="Y5041" s="5">
        <f t="shared" ca="1" si="157"/>
        <v>-1</v>
      </c>
    </row>
    <row r="5042" spans="1:25" x14ac:dyDescent="0.2">
      <c r="A5042" t="s">
        <v>7209</v>
      </c>
      <c r="B5042">
        <v>669309</v>
      </c>
      <c r="C5042">
        <v>0</v>
      </c>
      <c r="D5042" s="2">
        <v>17.100000000000001</v>
      </c>
      <c r="E5042">
        <v>2017</v>
      </c>
      <c r="F5042" t="s">
        <v>24</v>
      </c>
      <c r="G5042">
        <v>0</v>
      </c>
      <c r="H5042" t="s">
        <v>7214</v>
      </c>
      <c r="I5042">
        <v>0</v>
      </c>
      <c r="J5042">
        <v>40</v>
      </c>
      <c r="K5042">
        <v>45</v>
      </c>
      <c r="L5042">
        <v>0</v>
      </c>
      <c r="M5042">
        <v>0</v>
      </c>
      <c r="N5042">
        <v>70</v>
      </c>
      <c r="O5042">
        <v>0</v>
      </c>
      <c r="P5042">
        <v>0</v>
      </c>
      <c r="Q5042">
        <v>0</v>
      </c>
      <c r="R5042">
        <v>0</v>
      </c>
      <c r="S5042">
        <v>50</v>
      </c>
      <c r="T5042">
        <v>0</v>
      </c>
      <c r="U5042" t="s">
        <v>60</v>
      </c>
      <c r="V5042" s="3" t="d">
        <v>1899-12-30</v>
      </c>
      <c r="W5042">
        <v>0</v>
      </c>
      <c r="X5042" s="4">
        <f t="shared" si="156"/>
        <v>0</v>
      </c>
      <c r="Y5042" s="5">
        <f t="shared" ca="1" si="157"/>
        <v>0</v>
      </c>
    </row>
    <row r="5043" spans="1:25" x14ac:dyDescent="0.2">
      <c r="A5043" t="s">
        <v>7215</v>
      </c>
      <c r="B5043">
        <v>666143</v>
      </c>
      <c r="C5043">
        <v>0</v>
      </c>
      <c r="D5043" s="2">
        <v>18.8</v>
      </c>
      <c r="E5043">
        <v>2017</v>
      </c>
      <c r="F5043" t="s">
        <v>172</v>
      </c>
      <c r="G5043">
        <v>2020</v>
      </c>
      <c r="H5043" t="s">
        <v>7216</v>
      </c>
      <c r="I5043">
        <v>50</v>
      </c>
      <c r="J5043">
        <v>0</v>
      </c>
      <c r="K5043">
        <v>0</v>
      </c>
      <c r="L5043">
        <v>0</v>
      </c>
      <c r="M5043">
        <v>0</v>
      </c>
      <c r="N5043">
        <v>0</v>
      </c>
      <c r="O5043">
        <v>45</v>
      </c>
      <c r="P5043">
        <v>50</v>
      </c>
      <c r="Q5043">
        <v>50</v>
      </c>
      <c r="R5043">
        <v>40</v>
      </c>
      <c r="S5043">
        <v>0</v>
      </c>
      <c r="T5043">
        <v>0</v>
      </c>
      <c r="U5043" t="s">
        <v>60</v>
      </c>
      <c r="V5043" s="3" t="d">
        <v>1998-03-31</v>
      </c>
      <c r="W5043">
        <v>0</v>
      </c>
      <c r="X5043" s="4">
        <f t="shared" si="156"/>
        <v>0</v>
      </c>
      <c r="Y5043" s="5">
        <f t="shared" ca="1" si="157"/>
        <v>-1</v>
      </c>
    </row>
    <row r="5044" spans="1:25" x14ac:dyDescent="0.2">
      <c r="A5044" t="s">
        <v>7215</v>
      </c>
      <c r="B5044">
        <v>666143</v>
      </c>
      <c r="C5044">
        <v>0</v>
      </c>
      <c r="D5044" s="2">
        <v>19.8</v>
      </c>
      <c r="E5044">
        <v>2018</v>
      </c>
      <c r="F5044" t="s">
        <v>172</v>
      </c>
      <c r="G5044">
        <v>2020</v>
      </c>
      <c r="H5044" t="s">
        <v>7217</v>
      </c>
      <c r="I5044">
        <v>50</v>
      </c>
      <c r="J5044">
        <v>0</v>
      </c>
      <c r="K5044">
        <v>0</v>
      </c>
      <c r="L5044">
        <v>0</v>
      </c>
      <c r="M5044">
        <v>0</v>
      </c>
      <c r="N5044">
        <v>0</v>
      </c>
      <c r="O5044">
        <v>45</v>
      </c>
      <c r="P5044">
        <v>50</v>
      </c>
      <c r="Q5044">
        <v>45</v>
      </c>
      <c r="R5044">
        <v>40</v>
      </c>
      <c r="S5044">
        <v>0</v>
      </c>
      <c r="T5044">
        <v>0</v>
      </c>
      <c r="U5044" t="s">
        <v>60</v>
      </c>
      <c r="V5044" s="3" t="d">
        <v>1998-03-31</v>
      </c>
      <c r="W5044">
        <v>0</v>
      </c>
      <c r="X5044" s="4">
        <f t="shared" si="156"/>
        <v>0</v>
      </c>
      <c r="Y5044" s="5">
        <f t="shared" ca="1" si="157"/>
        <v>-1</v>
      </c>
    </row>
    <row r="5045" spans="1:25" x14ac:dyDescent="0.2">
      <c r="A5045" t="s">
        <v>7215</v>
      </c>
      <c r="B5045">
        <v>666143</v>
      </c>
      <c r="C5045">
        <v>0</v>
      </c>
      <c r="D5045" s="2">
        <v>17.8</v>
      </c>
      <c r="E5045">
        <v>2016</v>
      </c>
      <c r="F5045" t="s">
        <v>172</v>
      </c>
      <c r="G5045">
        <v>2019</v>
      </c>
      <c r="H5045" t="s">
        <v>7218</v>
      </c>
      <c r="I5045">
        <v>50</v>
      </c>
      <c r="J5045">
        <v>0</v>
      </c>
      <c r="K5045">
        <v>0</v>
      </c>
      <c r="L5045">
        <v>0</v>
      </c>
      <c r="M5045">
        <v>0</v>
      </c>
      <c r="N5045">
        <v>0</v>
      </c>
      <c r="O5045">
        <v>40</v>
      </c>
      <c r="P5045">
        <v>55</v>
      </c>
      <c r="Q5045">
        <v>45</v>
      </c>
      <c r="R5045">
        <v>40</v>
      </c>
      <c r="S5045">
        <v>0</v>
      </c>
      <c r="T5045">
        <v>0</v>
      </c>
      <c r="U5045" t="s">
        <v>60</v>
      </c>
      <c r="V5045" s="3" t="d">
        <v>1998-03-31</v>
      </c>
      <c r="W5045">
        <v>0</v>
      </c>
      <c r="X5045" s="4">
        <f t="shared" si="156"/>
        <v>0</v>
      </c>
      <c r="Y5045" s="5">
        <f t="shared" ca="1" si="157"/>
        <v>-1</v>
      </c>
    </row>
    <row r="5046" spans="1:25" x14ac:dyDescent="0.2">
      <c r="A5046" t="s">
        <v>7215</v>
      </c>
      <c r="B5046">
        <v>666143</v>
      </c>
      <c r="C5046">
        <v>0</v>
      </c>
      <c r="D5046" s="2">
        <v>20.8</v>
      </c>
      <c r="E5046">
        <v>2019</v>
      </c>
      <c r="F5046" t="s">
        <v>172</v>
      </c>
      <c r="G5046">
        <v>2020</v>
      </c>
      <c r="H5046" t="s">
        <v>7219</v>
      </c>
      <c r="I5046">
        <v>50</v>
      </c>
      <c r="J5046">
        <v>0</v>
      </c>
      <c r="K5046">
        <v>0</v>
      </c>
      <c r="L5046">
        <v>0</v>
      </c>
      <c r="M5046">
        <v>0</v>
      </c>
      <c r="N5046">
        <v>0</v>
      </c>
      <c r="O5046">
        <v>45</v>
      </c>
      <c r="P5046">
        <v>45</v>
      </c>
      <c r="Q5046">
        <v>45</v>
      </c>
      <c r="R5046">
        <v>40</v>
      </c>
      <c r="S5046">
        <v>0</v>
      </c>
      <c r="T5046">
        <v>0</v>
      </c>
      <c r="U5046" t="s">
        <v>60</v>
      </c>
      <c r="V5046" s="3" t="d">
        <v>1998-03-31</v>
      </c>
      <c r="W5046">
        <v>0</v>
      </c>
      <c r="X5046" s="4">
        <f t="shared" si="156"/>
        <v>0</v>
      </c>
      <c r="Y5046" s="5">
        <f t="shared" ca="1" si="157"/>
        <v>-1</v>
      </c>
    </row>
    <row r="5047" spans="1:25" x14ac:dyDescent="0.2">
      <c r="A5047" t="s">
        <v>7215</v>
      </c>
      <c r="B5047">
        <v>666143</v>
      </c>
      <c r="C5047">
        <v>0</v>
      </c>
      <c r="D5047" s="2">
        <v>17.8</v>
      </c>
      <c r="E5047">
        <v>2016</v>
      </c>
      <c r="F5047" t="s">
        <v>172</v>
      </c>
      <c r="G5047">
        <v>0</v>
      </c>
      <c r="H5047" t="s">
        <v>7220</v>
      </c>
      <c r="I5047">
        <v>50</v>
      </c>
      <c r="J5047">
        <v>0</v>
      </c>
      <c r="K5047">
        <v>0</v>
      </c>
      <c r="L5047">
        <v>0</v>
      </c>
      <c r="M5047">
        <v>0</v>
      </c>
      <c r="N5047">
        <v>0</v>
      </c>
      <c r="O5047">
        <v>40</v>
      </c>
      <c r="P5047">
        <v>55</v>
      </c>
      <c r="Q5047">
        <v>45</v>
      </c>
      <c r="R5047">
        <v>40</v>
      </c>
      <c r="S5047">
        <v>0</v>
      </c>
      <c r="T5047">
        <v>0</v>
      </c>
      <c r="U5047" t="s">
        <v>60</v>
      </c>
      <c r="V5047" s="3" t="d">
        <v>1899-12-30</v>
      </c>
      <c r="W5047">
        <v>0</v>
      </c>
      <c r="X5047" s="4">
        <f t="shared" si="156"/>
        <v>0</v>
      </c>
      <c r="Y5047" s="5">
        <f t="shared" ca="1" si="157"/>
        <v>0</v>
      </c>
    </row>
    <row r="5048" spans="1:25" x14ac:dyDescent="0.2">
      <c r="A5048" t="s">
        <v>7221</v>
      </c>
      <c r="B5048">
        <v>605452</v>
      </c>
      <c r="C5048">
        <v>12972</v>
      </c>
      <c r="D5048" s="2">
        <v>19.600000000000001</v>
      </c>
      <c r="E5048">
        <v>2013</v>
      </c>
      <c r="F5048" t="s">
        <v>24</v>
      </c>
      <c r="G5048">
        <v>2015</v>
      </c>
      <c r="H5048" t="s">
        <v>7222</v>
      </c>
      <c r="I5048">
        <v>0</v>
      </c>
      <c r="J5048">
        <v>60</v>
      </c>
      <c r="K5048">
        <v>60</v>
      </c>
      <c r="L5048">
        <v>0</v>
      </c>
      <c r="M5048">
        <v>0</v>
      </c>
      <c r="N5048">
        <v>60</v>
      </c>
      <c r="O5048">
        <v>0</v>
      </c>
      <c r="P5048">
        <v>0</v>
      </c>
      <c r="Q5048">
        <v>0</v>
      </c>
      <c r="R5048">
        <v>0</v>
      </c>
      <c r="S5048">
        <v>60</v>
      </c>
      <c r="T5048">
        <v>0</v>
      </c>
      <c r="U5048" t="s">
        <v>60</v>
      </c>
      <c r="V5048" s="3" t="d">
        <v>1993-05-21</v>
      </c>
      <c r="W5048">
        <v>2015</v>
      </c>
      <c r="X5048" s="4">
        <f t="shared" si="156"/>
        <v>21.63013698630137</v>
      </c>
      <c r="Y5048" s="5">
        <f t="shared" ca="1" si="157"/>
        <v>1</v>
      </c>
    </row>
    <row r="5049" spans="1:25" x14ac:dyDescent="0.2">
      <c r="A5049" t="s">
        <v>7221</v>
      </c>
      <c r="B5049">
        <v>605452</v>
      </c>
      <c r="C5049">
        <v>12972</v>
      </c>
      <c r="D5049" s="2">
        <v>20.6</v>
      </c>
      <c r="E5049">
        <v>2014</v>
      </c>
      <c r="F5049" t="s">
        <v>24</v>
      </c>
      <c r="G5049">
        <v>2015</v>
      </c>
      <c r="H5049" t="s">
        <v>7223</v>
      </c>
      <c r="I5049">
        <v>0</v>
      </c>
      <c r="J5049">
        <v>45</v>
      </c>
      <c r="K5049">
        <v>45</v>
      </c>
      <c r="L5049">
        <v>0</v>
      </c>
      <c r="M5049">
        <v>0</v>
      </c>
      <c r="N5049">
        <v>65</v>
      </c>
      <c r="O5049">
        <v>0</v>
      </c>
      <c r="P5049">
        <v>0</v>
      </c>
      <c r="Q5049">
        <v>0</v>
      </c>
      <c r="R5049">
        <v>0</v>
      </c>
      <c r="S5049">
        <v>60</v>
      </c>
      <c r="T5049">
        <v>0</v>
      </c>
      <c r="U5049" t="s">
        <v>60</v>
      </c>
      <c r="V5049" s="3" t="d">
        <v>1993-05-21</v>
      </c>
      <c r="W5049">
        <v>2015</v>
      </c>
      <c r="X5049" s="4">
        <f t="shared" si="156"/>
        <v>21.63013698630137</v>
      </c>
      <c r="Y5049" s="5">
        <f t="shared" ca="1" si="157"/>
        <v>1</v>
      </c>
    </row>
    <row r="5050" spans="1:25" ht="409.6" x14ac:dyDescent="0.2">
      <c r="A5050" t="s">
        <v>7224</v>
      </c>
      <c r="B5050">
        <v>657746</v>
      </c>
      <c r="C5050" t="s">
        <v>7225</v>
      </c>
      <c r="D5050" s="2">
        <v>23.3</v>
      </c>
      <c r="E5050">
        <v>2019</v>
      </c>
      <c r="F5050" t="s">
        <v>24</v>
      </c>
      <c r="G5050">
        <v>2022</v>
      </c>
      <c r="H5050" s="1" t="s">
        <v>7226</v>
      </c>
      <c r="I5050">
        <v>0</v>
      </c>
      <c r="J5050">
        <v>45</v>
      </c>
      <c r="K5050">
        <v>55</v>
      </c>
      <c r="L5050">
        <v>55</v>
      </c>
      <c r="M5050">
        <v>45</v>
      </c>
      <c r="N5050">
        <v>55</v>
      </c>
      <c r="O5050">
        <v>0</v>
      </c>
      <c r="P5050">
        <v>0</v>
      </c>
      <c r="Q5050">
        <v>0</v>
      </c>
      <c r="R5050">
        <v>0</v>
      </c>
      <c r="S5050">
        <v>0</v>
      </c>
      <c r="T5050">
        <v>0</v>
      </c>
      <c r="U5050" t="s">
        <v>108</v>
      </c>
      <c r="V5050" s="3" t="d">
        <v>1899-12-30</v>
      </c>
      <c r="W5050">
        <v>0</v>
      </c>
      <c r="X5050" s="4">
        <f t="shared" si="156"/>
        <v>0</v>
      </c>
      <c r="Y5050" s="5">
        <f t="shared" ca="1" si="157"/>
        <v>0</v>
      </c>
    </row>
    <row r="5051" spans="1:25" x14ac:dyDescent="0.2">
      <c r="A5051" t="s">
        <v>7224</v>
      </c>
      <c r="B5051">
        <v>657746</v>
      </c>
      <c r="C5051">
        <v>0</v>
      </c>
      <c r="D5051" s="2">
        <v>22.6</v>
      </c>
      <c r="E5051">
        <v>2019</v>
      </c>
      <c r="F5051" t="s">
        <v>24</v>
      </c>
      <c r="G5051">
        <v>2021</v>
      </c>
      <c r="H5051" t="s">
        <v>7227</v>
      </c>
      <c r="I5051">
        <v>0</v>
      </c>
      <c r="J5051">
        <v>45</v>
      </c>
      <c r="K5051">
        <v>50</v>
      </c>
      <c r="L5051">
        <v>55</v>
      </c>
      <c r="M5051">
        <v>0</v>
      </c>
      <c r="N5051">
        <v>55</v>
      </c>
      <c r="O5051">
        <v>0</v>
      </c>
      <c r="P5051">
        <v>0</v>
      </c>
      <c r="Q5051">
        <v>0</v>
      </c>
      <c r="R5051">
        <v>0</v>
      </c>
      <c r="S5051">
        <v>0</v>
      </c>
      <c r="T5051">
        <v>0</v>
      </c>
      <c r="U5051" t="s">
        <v>60</v>
      </c>
      <c r="V5051" s="3" t="d">
        <v>1996-06-05</v>
      </c>
      <c r="W5051">
        <v>0</v>
      </c>
      <c r="X5051" s="4">
        <f t="shared" si="156"/>
        <v>0</v>
      </c>
      <c r="Y5051" s="5">
        <f t="shared" ca="1" si="157"/>
        <v>0</v>
      </c>
    </row>
    <row r="5052" spans="1:25" x14ac:dyDescent="0.2">
      <c r="A5052" t="s">
        <v>7228</v>
      </c>
      <c r="B5052">
        <v>621563</v>
      </c>
      <c r="C5052">
        <v>13853</v>
      </c>
      <c r="D5052" s="2">
        <v>23.7</v>
      </c>
      <c r="E5052">
        <v>2014</v>
      </c>
      <c r="F5052" t="s">
        <v>35</v>
      </c>
      <c r="G5052">
        <v>2016</v>
      </c>
      <c r="H5052" t="s">
        <v>7229</v>
      </c>
      <c r="I5052">
        <v>50</v>
      </c>
      <c r="J5052">
        <v>0</v>
      </c>
      <c r="K5052">
        <v>0</v>
      </c>
      <c r="L5052">
        <v>0</v>
      </c>
      <c r="M5052">
        <v>0</v>
      </c>
      <c r="N5052">
        <v>0</v>
      </c>
      <c r="O5052">
        <v>50</v>
      </c>
      <c r="P5052">
        <v>55</v>
      </c>
      <c r="Q5052">
        <v>40</v>
      </c>
      <c r="R5052">
        <v>45</v>
      </c>
      <c r="S5052">
        <v>0</v>
      </c>
      <c r="T5052">
        <v>0</v>
      </c>
      <c r="U5052" t="s">
        <v>60</v>
      </c>
      <c r="V5052" s="3" t="d">
        <v>1990-04-26</v>
      </c>
      <c r="W5052">
        <v>2016</v>
      </c>
      <c r="X5052" s="4">
        <f t="shared" si="156"/>
        <v>25.701369863013699</v>
      </c>
      <c r="Y5052" s="5">
        <f t="shared" ca="1" si="157"/>
        <v>0</v>
      </c>
    </row>
    <row r="5053" spans="1:25" x14ac:dyDescent="0.2">
      <c r="A5053" t="s">
        <v>7228</v>
      </c>
      <c r="B5053">
        <v>621563</v>
      </c>
      <c r="C5053">
        <v>13853</v>
      </c>
      <c r="D5053" s="2">
        <v>25.7</v>
      </c>
      <c r="E5053">
        <v>2016</v>
      </c>
      <c r="F5053" t="s">
        <v>35</v>
      </c>
      <c r="G5053">
        <v>2016</v>
      </c>
      <c r="H5053" t="s">
        <v>7230</v>
      </c>
      <c r="I5053">
        <v>50</v>
      </c>
      <c r="J5053">
        <v>0</v>
      </c>
      <c r="K5053">
        <v>0</v>
      </c>
      <c r="L5053">
        <v>0</v>
      </c>
      <c r="M5053">
        <v>0</v>
      </c>
      <c r="N5053">
        <v>0</v>
      </c>
      <c r="O5053">
        <v>45</v>
      </c>
      <c r="P5053">
        <v>50</v>
      </c>
      <c r="Q5053">
        <v>40</v>
      </c>
      <c r="R5053">
        <v>45</v>
      </c>
      <c r="S5053">
        <v>0</v>
      </c>
      <c r="T5053">
        <v>0</v>
      </c>
      <c r="U5053" t="s">
        <v>60</v>
      </c>
      <c r="V5053" s="3" t="d">
        <v>1990-04-26</v>
      </c>
      <c r="W5053">
        <v>2016</v>
      </c>
      <c r="X5053" s="4">
        <f t="shared" si="156"/>
        <v>25.701369863013699</v>
      </c>
      <c r="Y5053" s="5">
        <f t="shared" ca="1" si="157"/>
        <v>0</v>
      </c>
    </row>
    <row r="5054" spans="1:25" x14ac:dyDescent="0.2">
      <c r="A5054" t="s">
        <v>7228</v>
      </c>
      <c r="B5054">
        <v>621563</v>
      </c>
      <c r="C5054">
        <v>13853</v>
      </c>
      <c r="D5054" s="2">
        <v>24.7</v>
      </c>
      <c r="E5054">
        <v>2015</v>
      </c>
      <c r="F5054" t="s">
        <v>35</v>
      </c>
      <c r="G5054">
        <v>2016</v>
      </c>
      <c r="H5054" t="s">
        <v>7231</v>
      </c>
      <c r="I5054">
        <v>50</v>
      </c>
      <c r="J5054">
        <v>0</v>
      </c>
      <c r="K5054">
        <v>0</v>
      </c>
      <c r="L5054">
        <v>0</v>
      </c>
      <c r="M5054">
        <v>0</v>
      </c>
      <c r="N5054">
        <v>0</v>
      </c>
      <c r="O5054">
        <v>50</v>
      </c>
      <c r="P5054">
        <v>50</v>
      </c>
      <c r="Q5054">
        <v>40</v>
      </c>
      <c r="R5054">
        <v>45</v>
      </c>
      <c r="S5054">
        <v>0</v>
      </c>
      <c r="T5054">
        <v>0</v>
      </c>
      <c r="U5054" t="s">
        <v>60</v>
      </c>
      <c r="V5054" s="3" t="d">
        <v>1990-04-26</v>
      </c>
      <c r="W5054">
        <v>2016</v>
      </c>
      <c r="X5054" s="4">
        <f t="shared" si="156"/>
        <v>25.701369863013699</v>
      </c>
      <c r="Y5054" s="5">
        <f t="shared" ca="1" si="157"/>
        <v>0</v>
      </c>
    </row>
    <row r="5055" spans="1:25" x14ac:dyDescent="0.2">
      <c r="A5055" t="s">
        <v>7232</v>
      </c>
      <c r="B5055">
        <v>543921</v>
      </c>
      <c r="C5055">
        <v>6109</v>
      </c>
      <c r="D5055" s="2">
        <v>23.94524298</v>
      </c>
      <c r="E5055">
        <v>2014</v>
      </c>
      <c r="F5055" t="s">
        <v>24</v>
      </c>
      <c r="G5055">
        <v>2014</v>
      </c>
      <c r="H5055" t="s">
        <v>7233</v>
      </c>
      <c r="I5055">
        <v>0</v>
      </c>
      <c r="J5055">
        <v>50</v>
      </c>
      <c r="K5055">
        <v>60</v>
      </c>
      <c r="L5055">
        <v>55</v>
      </c>
      <c r="M5055">
        <v>0</v>
      </c>
      <c r="N5055">
        <v>55</v>
      </c>
      <c r="O5055">
        <v>0</v>
      </c>
      <c r="P5055">
        <v>0</v>
      </c>
      <c r="Q5055">
        <v>0</v>
      </c>
      <c r="R5055">
        <v>0</v>
      </c>
      <c r="S5055">
        <v>50</v>
      </c>
      <c r="T5055">
        <v>0</v>
      </c>
      <c r="U5055" t="s">
        <v>60</v>
      </c>
      <c r="V5055" s="3" t="d">
        <v>1990-01-21</v>
      </c>
      <c r="W5055">
        <v>2012</v>
      </c>
      <c r="X5055" s="4">
        <f t="shared" si="156"/>
        <v>21.958904109589042</v>
      </c>
      <c r="Y5055" s="5">
        <f t="shared" ca="1" si="157"/>
        <v>1</v>
      </c>
    </row>
    <row r="5056" spans="1:25" x14ac:dyDescent="0.2">
      <c r="A5056" t="s">
        <v>7232</v>
      </c>
      <c r="B5056">
        <v>543921</v>
      </c>
      <c r="C5056">
        <v>6109</v>
      </c>
      <c r="D5056" s="2">
        <v>22.945927449999999</v>
      </c>
      <c r="E5056">
        <v>2013</v>
      </c>
      <c r="F5056" t="s">
        <v>24</v>
      </c>
      <c r="G5056">
        <v>2014</v>
      </c>
      <c r="H5056" t="s">
        <v>7234</v>
      </c>
      <c r="I5056">
        <v>0</v>
      </c>
      <c r="J5056">
        <v>60</v>
      </c>
      <c r="K5056">
        <v>60</v>
      </c>
      <c r="L5056">
        <v>0</v>
      </c>
      <c r="M5056">
        <v>0</v>
      </c>
      <c r="N5056">
        <v>0</v>
      </c>
      <c r="O5056">
        <v>0</v>
      </c>
      <c r="P5056">
        <v>0</v>
      </c>
      <c r="Q5056">
        <v>0</v>
      </c>
      <c r="R5056">
        <v>0</v>
      </c>
      <c r="S5056">
        <v>50</v>
      </c>
      <c r="T5056">
        <v>0</v>
      </c>
      <c r="U5056" t="s">
        <v>60</v>
      </c>
      <c r="V5056" s="3" t="d">
        <v>1990-01-21</v>
      </c>
      <c r="W5056">
        <v>2012</v>
      </c>
      <c r="X5056" s="4">
        <f t="shared" si="156"/>
        <v>21.958904109589042</v>
      </c>
      <c r="Y5056" s="5">
        <f t="shared" ca="1" si="157"/>
        <v>1</v>
      </c>
    </row>
    <row r="5057" spans="1:25" x14ac:dyDescent="0.2">
      <c r="A5057" t="s">
        <v>7235</v>
      </c>
      <c r="B5057">
        <v>669270</v>
      </c>
      <c r="C5057">
        <v>19995</v>
      </c>
      <c r="D5057" s="2">
        <v>23.9</v>
      </c>
      <c r="E5057">
        <v>2019</v>
      </c>
      <c r="F5057" t="s">
        <v>24</v>
      </c>
      <c r="G5057">
        <v>2020</v>
      </c>
      <c r="H5057" t="s">
        <v>7236</v>
      </c>
      <c r="I5057">
        <v>0</v>
      </c>
      <c r="J5057">
        <v>50</v>
      </c>
      <c r="K5057">
        <v>55</v>
      </c>
      <c r="L5057">
        <v>0</v>
      </c>
      <c r="M5057">
        <v>0</v>
      </c>
      <c r="N5057">
        <v>70</v>
      </c>
      <c r="O5057">
        <v>0</v>
      </c>
      <c r="P5057">
        <v>0</v>
      </c>
      <c r="Q5057">
        <v>0</v>
      </c>
      <c r="R5057">
        <v>0</v>
      </c>
      <c r="S5057">
        <v>50</v>
      </c>
      <c r="T5057">
        <v>0</v>
      </c>
      <c r="U5057" t="s">
        <v>60</v>
      </c>
      <c r="V5057" s="3" t="d">
        <v>1995-02-19</v>
      </c>
      <c r="W5057">
        <v>2019</v>
      </c>
      <c r="X5057" s="4">
        <f t="shared" si="156"/>
        <v>23.882191780821916</v>
      </c>
      <c r="Y5057" s="5">
        <f t="shared" ca="1" si="157"/>
        <v>1</v>
      </c>
    </row>
    <row r="5058" spans="1:25" x14ac:dyDescent="0.2">
      <c r="A5058" t="s">
        <v>7235</v>
      </c>
      <c r="B5058">
        <v>669270</v>
      </c>
      <c r="C5058">
        <v>19995</v>
      </c>
      <c r="D5058" s="2">
        <v>24.3</v>
      </c>
      <c r="E5058">
        <v>2019</v>
      </c>
      <c r="F5058" t="s">
        <v>24</v>
      </c>
      <c r="G5058">
        <v>2020</v>
      </c>
      <c r="H5058" t="s">
        <v>7237</v>
      </c>
      <c r="I5058">
        <v>0</v>
      </c>
      <c r="J5058">
        <v>45</v>
      </c>
      <c r="K5058">
        <v>50</v>
      </c>
      <c r="L5058">
        <v>0</v>
      </c>
      <c r="M5058">
        <v>0</v>
      </c>
      <c r="N5058">
        <v>70</v>
      </c>
      <c r="O5058">
        <v>0</v>
      </c>
      <c r="P5058">
        <v>0</v>
      </c>
      <c r="Q5058">
        <v>0</v>
      </c>
      <c r="R5058">
        <v>0</v>
      </c>
      <c r="S5058">
        <v>55</v>
      </c>
      <c r="T5058">
        <v>0</v>
      </c>
      <c r="U5058" t="s">
        <v>107</v>
      </c>
      <c r="V5058" s="3" t="d">
        <v>1995-02-19</v>
      </c>
      <c r="W5058">
        <v>2019</v>
      </c>
      <c r="X5058" s="4">
        <f t="shared" si="156"/>
        <v>23.882191780821916</v>
      </c>
      <c r="Y5058" s="5">
        <f t="shared" ca="1" si="157"/>
        <v>1</v>
      </c>
    </row>
    <row r="5059" spans="1:25" x14ac:dyDescent="0.2">
      <c r="A5059" t="s">
        <v>7235</v>
      </c>
      <c r="B5059">
        <v>669270</v>
      </c>
      <c r="C5059">
        <v>19995</v>
      </c>
      <c r="D5059" s="2">
        <v>24.6</v>
      </c>
      <c r="E5059">
        <v>2019</v>
      </c>
      <c r="F5059" t="s">
        <v>24</v>
      </c>
      <c r="G5059">
        <v>2020</v>
      </c>
      <c r="H5059" t="s">
        <v>7237</v>
      </c>
      <c r="I5059">
        <v>0</v>
      </c>
      <c r="J5059">
        <v>45</v>
      </c>
      <c r="K5059">
        <v>50</v>
      </c>
      <c r="L5059">
        <v>0</v>
      </c>
      <c r="M5059">
        <v>0</v>
      </c>
      <c r="N5059">
        <v>70</v>
      </c>
      <c r="O5059">
        <v>0</v>
      </c>
      <c r="P5059">
        <v>0</v>
      </c>
      <c r="Q5059">
        <v>0</v>
      </c>
      <c r="R5059">
        <v>0</v>
      </c>
      <c r="S5059">
        <v>55</v>
      </c>
      <c r="T5059">
        <v>0</v>
      </c>
      <c r="U5059" t="s">
        <v>108</v>
      </c>
      <c r="V5059" s="3" t="d">
        <v>1995-02-19</v>
      </c>
      <c r="W5059">
        <v>2019</v>
      </c>
      <c r="X5059" s="4">
        <f t="shared" ref="X5059:X5122" si="158">IF(W5059=0,0,(DATE(W5059,1,1)-V5059)/365)</f>
        <v>23.882191780821916</v>
      </c>
      <c r="Y5059" s="5">
        <f t="shared" ref="Y5059:Y5122" ca="1" si="159">IF(AND((TODAY()-V5059)/365 &lt; 23, W5059=0), -1, IF(X5059=0, 0, INT(X5059&lt;=23.99)))</f>
        <v>1</v>
      </c>
    </row>
    <row r="5060" spans="1:25" x14ac:dyDescent="0.2">
      <c r="A5060" t="s">
        <v>7238</v>
      </c>
      <c r="B5060">
        <v>0</v>
      </c>
      <c r="C5060" t="s">
        <v>7239</v>
      </c>
      <c r="D5060" s="2">
        <v>22.1</v>
      </c>
      <c r="E5060">
        <v>2019</v>
      </c>
      <c r="F5060" t="s">
        <v>24</v>
      </c>
      <c r="G5060">
        <v>2022</v>
      </c>
      <c r="H5060" t="s">
        <v>7240</v>
      </c>
      <c r="I5060">
        <v>0</v>
      </c>
      <c r="J5060">
        <v>45</v>
      </c>
      <c r="K5060">
        <v>45</v>
      </c>
      <c r="L5060">
        <v>55</v>
      </c>
      <c r="M5060">
        <v>0</v>
      </c>
      <c r="N5060">
        <v>80</v>
      </c>
      <c r="O5060">
        <v>0</v>
      </c>
      <c r="P5060">
        <v>0</v>
      </c>
      <c r="Q5060">
        <v>0</v>
      </c>
      <c r="R5060">
        <v>0</v>
      </c>
      <c r="S5060">
        <v>0</v>
      </c>
      <c r="T5060">
        <v>0</v>
      </c>
      <c r="U5060" t="s">
        <v>107</v>
      </c>
      <c r="V5060" s="3" t="d">
        <v>1899-12-30</v>
      </c>
      <c r="W5060">
        <v>0</v>
      </c>
      <c r="X5060" s="4">
        <f t="shared" si="158"/>
        <v>0</v>
      </c>
      <c r="Y5060" s="5">
        <f t="shared" ca="1" si="159"/>
        <v>0</v>
      </c>
    </row>
    <row r="5061" spans="1:25" x14ac:dyDescent="0.2">
      <c r="A5061" t="s">
        <v>7238</v>
      </c>
      <c r="B5061">
        <v>0</v>
      </c>
      <c r="C5061" t="s">
        <v>7239</v>
      </c>
      <c r="D5061" s="2">
        <v>22.3</v>
      </c>
      <c r="E5061">
        <v>2019</v>
      </c>
      <c r="F5061" t="s">
        <v>24</v>
      </c>
      <c r="G5061">
        <v>2022</v>
      </c>
      <c r="H5061" t="s">
        <v>7240</v>
      </c>
      <c r="I5061">
        <v>0</v>
      </c>
      <c r="J5061">
        <v>45</v>
      </c>
      <c r="K5061">
        <v>45</v>
      </c>
      <c r="L5061">
        <v>55</v>
      </c>
      <c r="M5061">
        <v>0</v>
      </c>
      <c r="N5061">
        <v>80</v>
      </c>
      <c r="O5061">
        <v>0</v>
      </c>
      <c r="P5061">
        <v>0</v>
      </c>
      <c r="Q5061">
        <v>0</v>
      </c>
      <c r="R5061">
        <v>0</v>
      </c>
      <c r="S5061">
        <v>0</v>
      </c>
      <c r="T5061">
        <v>0</v>
      </c>
      <c r="U5061" t="s">
        <v>108</v>
      </c>
      <c r="V5061" s="3" t="d">
        <v>1899-12-30</v>
      </c>
      <c r="W5061">
        <v>0</v>
      </c>
      <c r="X5061" s="4">
        <f t="shared" si="158"/>
        <v>0</v>
      </c>
      <c r="Y5061" s="5">
        <f t="shared" ca="1" si="159"/>
        <v>0</v>
      </c>
    </row>
    <row r="5062" spans="1:25" x14ac:dyDescent="0.2">
      <c r="A5062" t="s">
        <v>7241</v>
      </c>
      <c r="B5062">
        <v>0</v>
      </c>
      <c r="C5062" t="s">
        <v>7242</v>
      </c>
      <c r="D5062" s="2">
        <v>18.7</v>
      </c>
      <c r="E5062">
        <v>2019</v>
      </c>
      <c r="F5062" t="s">
        <v>27</v>
      </c>
      <c r="G5062">
        <v>2024</v>
      </c>
      <c r="H5062" t="s">
        <v>7243</v>
      </c>
      <c r="I5062">
        <v>0</v>
      </c>
      <c r="J5062">
        <v>0</v>
      </c>
      <c r="K5062">
        <v>0</v>
      </c>
      <c r="L5062">
        <v>0</v>
      </c>
      <c r="M5062">
        <v>0</v>
      </c>
      <c r="N5062">
        <v>0</v>
      </c>
      <c r="O5062">
        <v>0</v>
      </c>
      <c r="P5062">
        <v>0</v>
      </c>
      <c r="Q5062">
        <v>0</v>
      </c>
      <c r="R5062">
        <v>0</v>
      </c>
      <c r="S5062">
        <v>0</v>
      </c>
      <c r="T5062">
        <v>0</v>
      </c>
      <c r="U5062" t="s">
        <v>107</v>
      </c>
      <c r="V5062" s="3" t="d">
        <v>1899-12-30</v>
      </c>
      <c r="W5062">
        <v>0</v>
      </c>
      <c r="X5062" s="4">
        <f t="shared" si="158"/>
        <v>0</v>
      </c>
      <c r="Y5062" s="5">
        <f t="shared" ca="1" si="159"/>
        <v>0</v>
      </c>
    </row>
    <row r="5063" spans="1:25" x14ac:dyDescent="0.2">
      <c r="A5063" t="s">
        <v>7241</v>
      </c>
      <c r="B5063">
        <v>0</v>
      </c>
      <c r="C5063" t="s">
        <v>7242</v>
      </c>
      <c r="D5063" s="2">
        <v>19</v>
      </c>
      <c r="E5063">
        <v>2019</v>
      </c>
      <c r="F5063" t="s">
        <v>27</v>
      </c>
      <c r="G5063">
        <v>2024</v>
      </c>
      <c r="H5063" t="s">
        <v>7243</v>
      </c>
      <c r="I5063">
        <v>0</v>
      </c>
      <c r="J5063">
        <v>0</v>
      </c>
      <c r="K5063">
        <v>0</v>
      </c>
      <c r="L5063">
        <v>0</v>
      </c>
      <c r="M5063">
        <v>0</v>
      </c>
      <c r="N5063">
        <v>0</v>
      </c>
      <c r="O5063">
        <v>0</v>
      </c>
      <c r="P5063">
        <v>0</v>
      </c>
      <c r="Q5063">
        <v>0</v>
      </c>
      <c r="R5063">
        <v>0</v>
      </c>
      <c r="S5063">
        <v>0</v>
      </c>
      <c r="T5063">
        <v>0</v>
      </c>
      <c r="U5063" t="s">
        <v>108</v>
      </c>
      <c r="V5063" s="3" t="d">
        <v>1899-12-30</v>
      </c>
      <c r="W5063">
        <v>0</v>
      </c>
      <c r="X5063" s="4">
        <f t="shared" si="158"/>
        <v>0</v>
      </c>
      <c r="Y5063" s="5">
        <f t="shared" ca="1" si="159"/>
        <v>0</v>
      </c>
    </row>
    <row r="5064" spans="1:25" ht="409.6" x14ac:dyDescent="0.2">
      <c r="A5064" t="s">
        <v>7244</v>
      </c>
      <c r="B5064">
        <v>663698</v>
      </c>
      <c r="C5064">
        <v>0</v>
      </c>
      <c r="D5064" s="2">
        <v>21.5</v>
      </c>
      <c r="E5064">
        <v>2018</v>
      </c>
      <c r="F5064" t="s">
        <v>31</v>
      </c>
      <c r="G5064">
        <v>0</v>
      </c>
      <c r="H5064" s="1" t="s">
        <v>7245</v>
      </c>
      <c r="I5064">
        <v>55</v>
      </c>
      <c r="J5064">
        <v>0</v>
      </c>
      <c r="K5064">
        <v>0</v>
      </c>
      <c r="L5064">
        <v>0</v>
      </c>
      <c r="M5064">
        <v>0</v>
      </c>
      <c r="N5064">
        <v>0</v>
      </c>
      <c r="O5064">
        <v>55</v>
      </c>
      <c r="P5064">
        <v>45</v>
      </c>
      <c r="Q5064">
        <v>60</v>
      </c>
      <c r="R5064">
        <v>40</v>
      </c>
      <c r="S5064">
        <v>0</v>
      </c>
      <c r="T5064">
        <v>0</v>
      </c>
      <c r="U5064" t="s">
        <v>29</v>
      </c>
      <c r="V5064" s="3" t="d">
        <v>1899-12-30</v>
      </c>
      <c r="W5064">
        <v>0</v>
      </c>
      <c r="X5064" s="4">
        <f t="shared" si="158"/>
        <v>0</v>
      </c>
      <c r="Y5064" s="5">
        <f t="shared" ca="1" si="159"/>
        <v>0</v>
      </c>
    </row>
    <row r="5065" spans="1:25" ht="409.6" x14ac:dyDescent="0.2">
      <c r="A5065" t="s">
        <v>7244</v>
      </c>
      <c r="B5065">
        <v>663698</v>
      </c>
      <c r="C5065" t="s">
        <v>7246</v>
      </c>
      <c r="D5065" s="2">
        <v>22.5</v>
      </c>
      <c r="E5065">
        <v>2019</v>
      </c>
      <c r="F5065" t="s">
        <v>31</v>
      </c>
      <c r="G5065">
        <v>2020</v>
      </c>
      <c r="H5065" s="1" t="s">
        <v>7247</v>
      </c>
      <c r="I5065">
        <v>55</v>
      </c>
      <c r="J5065">
        <v>0</v>
      </c>
      <c r="K5065">
        <v>0</v>
      </c>
      <c r="L5065">
        <v>0</v>
      </c>
      <c r="M5065">
        <v>0</v>
      </c>
      <c r="N5065">
        <v>0</v>
      </c>
      <c r="O5065">
        <v>60</v>
      </c>
      <c r="P5065">
        <v>45</v>
      </c>
      <c r="Q5065">
        <v>65</v>
      </c>
      <c r="R5065">
        <v>30</v>
      </c>
      <c r="S5065">
        <v>0</v>
      </c>
      <c r="T5065">
        <v>0</v>
      </c>
      <c r="U5065" t="s">
        <v>107</v>
      </c>
      <c r="V5065" s="3" t="d">
        <v>1899-12-30</v>
      </c>
      <c r="W5065">
        <v>0</v>
      </c>
      <c r="X5065" s="4">
        <f t="shared" si="158"/>
        <v>0</v>
      </c>
      <c r="Y5065" s="5">
        <f t="shared" ca="1" si="159"/>
        <v>0</v>
      </c>
    </row>
    <row r="5066" spans="1:25" ht="409.6" x14ac:dyDescent="0.2">
      <c r="A5066" t="s">
        <v>7244</v>
      </c>
      <c r="B5066">
        <v>663698</v>
      </c>
      <c r="C5066" t="s">
        <v>7246</v>
      </c>
      <c r="D5066" s="2">
        <v>22.7</v>
      </c>
      <c r="E5066">
        <v>2019</v>
      </c>
      <c r="F5066" t="s">
        <v>31</v>
      </c>
      <c r="G5066">
        <v>2020</v>
      </c>
      <c r="H5066" s="1" t="s">
        <v>7247</v>
      </c>
      <c r="I5066">
        <v>55</v>
      </c>
      <c r="J5066">
        <v>0</v>
      </c>
      <c r="K5066">
        <v>0</v>
      </c>
      <c r="L5066">
        <v>0</v>
      </c>
      <c r="M5066">
        <v>0</v>
      </c>
      <c r="N5066">
        <v>0</v>
      </c>
      <c r="O5066">
        <v>60</v>
      </c>
      <c r="P5066">
        <v>45</v>
      </c>
      <c r="Q5066">
        <v>65</v>
      </c>
      <c r="R5066">
        <v>30</v>
      </c>
      <c r="S5066">
        <v>0</v>
      </c>
      <c r="T5066">
        <v>0</v>
      </c>
      <c r="U5066" t="s">
        <v>108</v>
      </c>
      <c r="V5066" s="3" t="d">
        <v>1899-12-30</v>
      </c>
      <c r="W5066">
        <v>0</v>
      </c>
      <c r="X5066" s="4">
        <f t="shared" si="158"/>
        <v>0</v>
      </c>
      <c r="Y5066" s="5">
        <f t="shared" ca="1" si="159"/>
        <v>0</v>
      </c>
    </row>
    <row r="5067" spans="1:25" ht="409.6" x14ac:dyDescent="0.2">
      <c r="A5067" t="s">
        <v>7244</v>
      </c>
      <c r="B5067">
        <v>663698</v>
      </c>
      <c r="C5067" t="s">
        <v>7246</v>
      </c>
      <c r="D5067" s="2">
        <v>22.7</v>
      </c>
      <c r="E5067">
        <v>2019</v>
      </c>
      <c r="F5067" t="s">
        <v>31</v>
      </c>
      <c r="G5067">
        <v>2020</v>
      </c>
      <c r="H5067" s="1" t="s">
        <v>7247</v>
      </c>
      <c r="I5067">
        <v>55</v>
      </c>
      <c r="J5067">
        <v>0</v>
      </c>
      <c r="K5067">
        <v>0</v>
      </c>
      <c r="L5067">
        <v>0</v>
      </c>
      <c r="M5067">
        <v>0</v>
      </c>
      <c r="N5067">
        <v>0</v>
      </c>
      <c r="O5067">
        <v>60</v>
      </c>
      <c r="P5067">
        <v>45</v>
      </c>
      <c r="Q5067">
        <v>65</v>
      </c>
      <c r="R5067">
        <v>30</v>
      </c>
      <c r="S5067">
        <v>0</v>
      </c>
      <c r="T5067">
        <v>0</v>
      </c>
      <c r="U5067" t="s">
        <v>145</v>
      </c>
      <c r="V5067" s="3" t="d">
        <v>1899-12-30</v>
      </c>
      <c r="W5067">
        <v>0</v>
      </c>
      <c r="X5067" s="4">
        <f t="shared" si="158"/>
        <v>0</v>
      </c>
      <c r="Y5067" s="5">
        <f t="shared" ca="1" si="159"/>
        <v>0</v>
      </c>
    </row>
    <row r="5068" spans="1:25" ht="409.6" x14ac:dyDescent="0.2">
      <c r="A5068" t="s">
        <v>7244</v>
      </c>
      <c r="B5068">
        <v>663698</v>
      </c>
      <c r="C5068" t="s">
        <v>7246</v>
      </c>
      <c r="D5068" s="2">
        <v>22.5</v>
      </c>
      <c r="E5068">
        <v>2019</v>
      </c>
      <c r="F5068" t="s">
        <v>31</v>
      </c>
      <c r="G5068">
        <v>2020</v>
      </c>
      <c r="H5068" s="1" t="s">
        <v>7247</v>
      </c>
      <c r="I5068">
        <v>55</v>
      </c>
      <c r="J5068">
        <v>0</v>
      </c>
      <c r="K5068">
        <v>0</v>
      </c>
      <c r="L5068">
        <v>0</v>
      </c>
      <c r="M5068">
        <v>0</v>
      </c>
      <c r="N5068">
        <v>0</v>
      </c>
      <c r="O5068">
        <v>60</v>
      </c>
      <c r="P5068">
        <v>45</v>
      </c>
      <c r="Q5068">
        <v>65</v>
      </c>
      <c r="R5068">
        <v>30</v>
      </c>
      <c r="S5068">
        <v>0</v>
      </c>
      <c r="T5068">
        <v>0</v>
      </c>
      <c r="U5068" t="s">
        <v>296</v>
      </c>
      <c r="V5068" s="3" t="d">
        <v>1899-12-30</v>
      </c>
      <c r="W5068">
        <v>0</v>
      </c>
      <c r="X5068" s="4">
        <f t="shared" si="158"/>
        <v>0</v>
      </c>
      <c r="Y5068" s="5">
        <f t="shared" ca="1" si="159"/>
        <v>0</v>
      </c>
    </row>
    <row r="5069" spans="1:25" x14ac:dyDescent="0.2">
      <c r="A5069" t="s">
        <v>7244</v>
      </c>
      <c r="B5069">
        <v>663698</v>
      </c>
      <c r="C5069">
        <v>0</v>
      </c>
      <c r="D5069" s="2">
        <v>22</v>
      </c>
      <c r="E5069">
        <v>2019</v>
      </c>
      <c r="F5069" t="s">
        <v>31</v>
      </c>
      <c r="G5069">
        <v>2021</v>
      </c>
      <c r="H5069" t="s">
        <v>7248</v>
      </c>
      <c r="I5069">
        <v>60</v>
      </c>
      <c r="J5069">
        <v>0</v>
      </c>
      <c r="K5069">
        <v>0</v>
      </c>
      <c r="L5069">
        <v>0</v>
      </c>
      <c r="M5069">
        <v>0</v>
      </c>
      <c r="N5069">
        <v>0</v>
      </c>
      <c r="O5069">
        <v>55</v>
      </c>
      <c r="P5069">
        <v>50</v>
      </c>
      <c r="Q5069">
        <v>60</v>
      </c>
      <c r="R5069">
        <v>30</v>
      </c>
      <c r="S5069">
        <v>0</v>
      </c>
      <c r="T5069">
        <v>0</v>
      </c>
      <c r="U5069" t="s">
        <v>60</v>
      </c>
      <c r="V5069" s="3" t="d">
        <v>1996-12-15</v>
      </c>
      <c r="W5069">
        <v>0</v>
      </c>
      <c r="X5069" s="4">
        <f t="shared" si="158"/>
        <v>0</v>
      </c>
      <c r="Y5069" s="5">
        <f t="shared" ca="1" si="159"/>
        <v>-1</v>
      </c>
    </row>
    <row r="5070" spans="1:25" x14ac:dyDescent="0.2">
      <c r="A5070" t="s">
        <v>7244</v>
      </c>
      <c r="B5070">
        <v>663698</v>
      </c>
      <c r="C5070">
        <v>0</v>
      </c>
      <c r="D5070" s="2">
        <v>21</v>
      </c>
      <c r="E5070">
        <v>2018</v>
      </c>
      <c r="F5070" t="s">
        <v>31</v>
      </c>
      <c r="G5070">
        <v>2021</v>
      </c>
      <c r="H5070" t="s">
        <v>7249</v>
      </c>
      <c r="I5070">
        <v>60</v>
      </c>
      <c r="J5070">
        <v>0</v>
      </c>
      <c r="K5070">
        <v>0</v>
      </c>
      <c r="L5070">
        <v>0</v>
      </c>
      <c r="M5070">
        <v>0</v>
      </c>
      <c r="N5070">
        <v>0</v>
      </c>
      <c r="O5070">
        <v>55</v>
      </c>
      <c r="P5070">
        <v>50</v>
      </c>
      <c r="Q5070">
        <v>55</v>
      </c>
      <c r="R5070">
        <v>30</v>
      </c>
      <c r="S5070">
        <v>0</v>
      </c>
      <c r="T5070">
        <v>0</v>
      </c>
      <c r="U5070" t="s">
        <v>60</v>
      </c>
      <c r="V5070" s="3" t="d">
        <v>1996-12-15</v>
      </c>
      <c r="W5070">
        <v>0</v>
      </c>
      <c r="X5070" s="4">
        <f t="shared" si="158"/>
        <v>0</v>
      </c>
      <c r="Y5070" s="5">
        <f t="shared" ca="1" si="159"/>
        <v>-1</v>
      </c>
    </row>
    <row r="5071" spans="1:25" x14ac:dyDescent="0.2">
      <c r="A5071" t="s">
        <v>7244</v>
      </c>
      <c r="B5071">
        <v>663698</v>
      </c>
      <c r="C5071">
        <v>0</v>
      </c>
      <c r="D5071" s="2">
        <v>18</v>
      </c>
      <c r="E5071">
        <v>2015</v>
      </c>
      <c r="F5071" t="s">
        <v>31</v>
      </c>
      <c r="G5071">
        <v>0</v>
      </c>
      <c r="H5071" t="s">
        <v>7250</v>
      </c>
      <c r="I5071">
        <v>55</v>
      </c>
      <c r="J5071">
        <v>0</v>
      </c>
      <c r="K5071">
        <v>0</v>
      </c>
      <c r="L5071">
        <v>0</v>
      </c>
      <c r="M5071">
        <v>0</v>
      </c>
      <c r="N5071">
        <v>0</v>
      </c>
      <c r="O5071">
        <v>45</v>
      </c>
      <c r="P5071">
        <v>45</v>
      </c>
      <c r="Q5071">
        <v>55</v>
      </c>
      <c r="R5071">
        <v>35</v>
      </c>
      <c r="S5071">
        <v>0</v>
      </c>
      <c r="T5071">
        <v>0</v>
      </c>
      <c r="U5071" t="s">
        <v>60</v>
      </c>
      <c r="V5071" s="3" t="d">
        <v>1899-12-30</v>
      </c>
      <c r="W5071">
        <v>0</v>
      </c>
      <c r="X5071" s="4">
        <f t="shared" si="158"/>
        <v>0</v>
      </c>
      <c r="Y5071" s="5">
        <f t="shared" ca="1" si="159"/>
        <v>0</v>
      </c>
    </row>
    <row r="5072" spans="1:25" x14ac:dyDescent="0.2">
      <c r="A5072" t="s">
        <v>7244</v>
      </c>
      <c r="B5072">
        <v>663698</v>
      </c>
      <c r="C5072">
        <v>0</v>
      </c>
      <c r="D5072" s="2">
        <v>21</v>
      </c>
      <c r="E5072">
        <v>2018</v>
      </c>
      <c r="F5072" t="s">
        <v>31</v>
      </c>
      <c r="G5072">
        <v>0</v>
      </c>
      <c r="H5072" t="s">
        <v>7251</v>
      </c>
      <c r="I5072">
        <v>60</v>
      </c>
      <c r="J5072">
        <v>0</v>
      </c>
      <c r="K5072">
        <v>0</v>
      </c>
      <c r="L5072">
        <v>0</v>
      </c>
      <c r="M5072">
        <v>0</v>
      </c>
      <c r="N5072">
        <v>0</v>
      </c>
      <c r="O5072">
        <v>55</v>
      </c>
      <c r="P5072">
        <v>50</v>
      </c>
      <c r="Q5072">
        <v>55</v>
      </c>
      <c r="R5072">
        <v>30</v>
      </c>
      <c r="S5072">
        <v>0</v>
      </c>
      <c r="T5072">
        <v>0</v>
      </c>
      <c r="U5072" t="s">
        <v>60</v>
      </c>
      <c r="V5072" s="3" t="d">
        <v>1899-12-30</v>
      </c>
      <c r="W5072">
        <v>0</v>
      </c>
      <c r="X5072" s="4">
        <f t="shared" si="158"/>
        <v>0</v>
      </c>
      <c r="Y5072" s="5">
        <f t="shared" ca="1" si="159"/>
        <v>0</v>
      </c>
    </row>
    <row r="5073" spans="1:25" x14ac:dyDescent="0.2">
      <c r="A5073" t="s">
        <v>7252</v>
      </c>
      <c r="B5073">
        <v>676282</v>
      </c>
      <c r="C5073" t="s">
        <v>7253</v>
      </c>
      <c r="D5073" s="2">
        <v>19.7</v>
      </c>
      <c r="E5073">
        <v>2019</v>
      </c>
      <c r="F5073" t="s">
        <v>45</v>
      </c>
      <c r="G5073">
        <v>2023</v>
      </c>
      <c r="H5073" t="s">
        <v>7254</v>
      </c>
      <c r="I5073">
        <v>0</v>
      </c>
      <c r="J5073">
        <v>55</v>
      </c>
      <c r="K5073">
        <v>45</v>
      </c>
      <c r="L5073">
        <v>50</v>
      </c>
      <c r="M5073">
        <v>0</v>
      </c>
      <c r="N5073">
        <v>55</v>
      </c>
      <c r="O5073">
        <v>0</v>
      </c>
      <c r="P5073">
        <v>0</v>
      </c>
      <c r="Q5073">
        <v>0</v>
      </c>
      <c r="R5073">
        <v>0</v>
      </c>
      <c r="S5073">
        <v>0</v>
      </c>
      <c r="T5073">
        <v>0</v>
      </c>
      <c r="U5073" t="s">
        <v>108</v>
      </c>
      <c r="V5073" s="3" t="d">
        <v>1899-12-30</v>
      </c>
      <c r="W5073">
        <v>0</v>
      </c>
      <c r="X5073" s="4">
        <f t="shared" si="158"/>
        <v>0</v>
      </c>
      <c r="Y5073" s="5">
        <f t="shared" ca="1" si="159"/>
        <v>0</v>
      </c>
    </row>
    <row r="5074" spans="1:25" x14ac:dyDescent="0.2">
      <c r="A5074" t="s">
        <v>7252</v>
      </c>
      <c r="B5074">
        <v>676282</v>
      </c>
      <c r="C5074">
        <v>0</v>
      </c>
      <c r="D5074" s="2">
        <v>19</v>
      </c>
      <c r="E5074">
        <v>2019</v>
      </c>
      <c r="F5074" t="s">
        <v>45</v>
      </c>
      <c r="G5074">
        <v>2021</v>
      </c>
      <c r="H5074" t="s">
        <v>7255</v>
      </c>
      <c r="I5074">
        <v>0</v>
      </c>
      <c r="J5074">
        <v>50</v>
      </c>
      <c r="K5074">
        <v>50</v>
      </c>
      <c r="L5074">
        <v>45</v>
      </c>
      <c r="M5074">
        <v>0</v>
      </c>
      <c r="N5074">
        <v>50</v>
      </c>
      <c r="O5074">
        <v>0</v>
      </c>
      <c r="P5074">
        <v>0</v>
      </c>
      <c r="Q5074">
        <v>0</v>
      </c>
      <c r="R5074">
        <v>0</v>
      </c>
      <c r="S5074">
        <v>40</v>
      </c>
      <c r="T5074">
        <v>0</v>
      </c>
      <c r="U5074" t="s">
        <v>60</v>
      </c>
      <c r="V5074" s="3" t="d">
        <v>1999-12-18</v>
      </c>
      <c r="W5074">
        <v>0</v>
      </c>
      <c r="X5074" s="4">
        <f t="shared" si="158"/>
        <v>0</v>
      </c>
      <c r="Y5074" s="5">
        <f t="shared" ca="1" si="159"/>
        <v>-1</v>
      </c>
    </row>
    <row r="5075" spans="1:25" x14ac:dyDescent="0.2">
      <c r="A5075" t="s">
        <v>7256</v>
      </c>
      <c r="B5075">
        <v>608336</v>
      </c>
      <c r="C5075">
        <v>14128</v>
      </c>
      <c r="D5075" s="2">
        <v>20.100000000000001</v>
      </c>
      <c r="E5075">
        <v>2014</v>
      </c>
      <c r="F5075" t="s">
        <v>172</v>
      </c>
      <c r="G5075">
        <v>2016</v>
      </c>
      <c r="H5075" t="s">
        <v>7257</v>
      </c>
      <c r="I5075">
        <v>70</v>
      </c>
      <c r="J5075">
        <v>0</v>
      </c>
      <c r="K5075">
        <v>0</v>
      </c>
      <c r="L5075">
        <v>0</v>
      </c>
      <c r="M5075">
        <v>0</v>
      </c>
      <c r="N5075">
        <v>0</v>
      </c>
      <c r="O5075">
        <v>40</v>
      </c>
      <c r="P5075">
        <v>45</v>
      </c>
      <c r="Q5075">
        <v>80</v>
      </c>
      <c r="R5075">
        <v>30</v>
      </c>
      <c r="S5075">
        <v>0</v>
      </c>
      <c r="T5075">
        <v>0</v>
      </c>
      <c r="U5075" t="s">
        <v>60</v>
      </c>
      <c r="V5075" s="3" t="d">
        <v>1993-11-19</v>
      </c>
      <c r="W5075">
        <v>2015</v>
      </c>
      <c r="X5075" s="4">
        <f t="shared" si="158"/>
        <v>21.13150684931507</v>
      </c>
      <c r="Y5075" s="5">
        <f t="shared" ca="1" si="159"/>
        <v>1</v>
      </c>
    </row>
    <row r="5076" spans="1:25" x14ac:dyDescent="0.2">
      <c r="A5076" t="s">
        <v>7256</v>
      </c>
      <c r="B5076">
        <v>608336</v>
      </c>
      <c r="C5076">
        <v>14128</v>
      </c>
      <c r="D5076" s="2">
        <v>19.100000000000001</v>
      </c>
      <c r="E5076">
        <v>2013</v>
      </c>
      <c r="F5076" t="s">
        <v>172</v>
      </c>
      <c r="G5076">
        <v>2016</v>
      </c>
      <c r="H5076" t="s">
        <v>7258</v>
      </c>
      <c r="I5076">
        <v>60</v>
      </c>
      <c r="J5076">
        <v>0</v>
      </c>
      <c r="K5076">
        <v>0</v>
      </c>
      <c r="L5076">
        <v>0</v>
      </c>
      <c r="M5076">
        <v>0</v>
      </c>
      <c r="N5076">
        <v>0</v>
      </c>
      <c r="O5076">
        <v>50</v>
      </c>
      <c r="P5076">
        <v>50</v>
      </c>
      <c r="Q5076">
        <v>70</v>
      </c>
      <c r="R5076">
        <v>30</v>
      </c>
      <c r="S5076">
        <v>0</v>
      </c>
      <c r="T5076">
        <v>0</v>
      </c>
      <c r="U5076" t="s">
        <v>60</v>
      </c>
      <c r="V5076" s="3" t="d">
        <v>1993-11-19</v>
      </c>
      <c r="W5076">
        <v>2015</v>
      </c>
      <c r="X5076" s="4">
        <f t="shared" si="158"/>
        <v>21.13150684931507</v>
      </c>
      <c r="Y5076" s="5">
        <f t="shared" ca="1" si="159"/>
        <v>1</v>
      </c>
    </row>
    <row r="5077" spans="1:25" x14ac:dyDescent="0.2">
      <c r="A5077" t="s">
        <v>7256</v>
      </c>
      <c r="B5077">
        <v>608336</v>
      </c>
      <c r="C5077">
        <v>14128</v>
      </c>
      <c r="D5077" s="2">
        <v>21.1</v>
      </c>
      <c r="E5077">
        <v>2015</v>
      </c>
      <c r="F5077" t="s">
        <v>172</v>
      </c>
      <c r="G5077">
        <v>2015</v>
      </c>
      <c r="H5077" t="s">
        <v>7259</v>
      </c>
      <c r="I5077">
        <v>70</v>
      </c>
      <c r="J5077">
        <v>0</v>
      </c>
      <c r="K5077">
        <v>0</v>
      </c>
      <c r="L5077">
        <v>0</v>
      </c>
      <c r="M5077">
        <v>0</v>
      </c>
      <c r="N5077">
        <v>0</v>
      </c>
      <c r="O5077">
        <v>40</v>
      </c>
      <c r="P5077">
        <v>45</v>
      </c>
      <c r="Q5077">
        <v>80</v>
      </c>
      <c r="R5077">
        <v>40</v>
      </c>
      <c r="S5077">
        <v>0</v>
      </c>
      <c r="T5077">
        <v>0</v>
      </c>
      <c r="U5077" t="s">
        <v>60</v>
      </c>
      <c r="V5077" s="3" t="d">
        <v>1993-11-19</v>
      </c>
      <c r="W5077">
        <v>2015</v>
      </c>
      <c r="X5077" s="4">
        <f t="shared" si="158"/>
        <v>21.13150684931507</v>
      </c>
      <c r="Y5077" s="5">
        <f t="shared" ca="1" si="159"/>
        <v>1</v>
      </c>
    </row>
    <row r="5078" spans="1:25" x14ac:dyDescent="0.2">
      <c r="A5078" t="s">
        <v>7260</v>
      </c>
      <c r="B5078">
        <v>680702</v>
      </c>
      <c r="C5078" t="s">
        <v>7261</v>
      </c>
      <c r="D5078" s="2">
        <v>22.1</v>
      </c>
      <c r="E5078">
        <v>2019</v>
      </c>
      <c r="F5078" t="s">
        <v>24</v>
      </c>
      <c r="G5078">
        <v>2021</v>
      </c>
      <c r="H5078" t="s">
        <v>7262</v>
      </c>
      <c r="I5078">
        <v>0</v>
      </c>
      <c r="J5078">
        <v>50</v>
      </c>
      <c r="K5078">
        <v>45</v>
      </c>
      <c r="L5078">
        <v>0</v>
      </c>
      <c r="M5078">
        <v>0</v>
      </c>
      <c r="N5078">
        <v>65</v>
      </c>
      <c r="O5078">
        <v>0</v>
      </c>
      <c r="P5078">
        <v>0</v>
      </c>
      <c r="Q5078">
        <v>0</v>
      </c>
      <c r="R5078">
        <v>0</v>
      </c>
      <c r="S5078">
        <v>55</v>
      </c>
      <c r="T5078">
        <v>0</v>
      </c>
      <c r="U5078" t="s">
        <v>107</v>
      </c>
      <c r="V5078" s="3" t="d">
        <v>1899-12-30</v>
      </c>
      <c r="W5078">
        <v>0</v>
      </c>
      <c r="X5078" s="4">
        <f t="shared" si="158"/>
        <v>0</v>
      </c>
      <c r="Y5078" s="5">
        <f t="shared" ca="1" si="159"/>
        <v>0</v>
      </c>
    </row>
    <row r="5079" spans="1:25" x14ac:dyDescent="0.2">
      <c r="A5079" t="s">
        <v>7260</v>
      </c>
      <c r="B5079">
        <v>680702</v>
      </c>
      <c r="C5079" t="s">
        <v>7261</v>
      </c>
      <c r="D5079" s="2">
        <v>22.3</v>
      </c>
      <c r="E5079">
        <v>2019</v>
      </c>
      <c r="F5079" t="s">
        <v>24</v>
      </c>
      <c r="G5079">
        <v>2021</v>
      </c>
      <c r="H5079" t="s">
        <v>7262</v>
      </c>
      <c r="I5079">
        <v>0</v>
      </c>
      <c r="J5079">
        <v>50</v>
      </c>
      <c r="K5079">
        <v>45</v>
      </c>
      <c r="L5079">
        <v>0</v>
      </c>
      <c r="M5079">
        <v>0</v>
      </c>
      <c r="N5079">
        <v>65</v>
      </c>
      <c r="O5079">
        <v>0</v>
      </c>
      <c r="P5079">
        <v>0</v>
      </c>
      <c r="Q5079">
        <v>0</v>
      </c>
      <c r="R5079">
        <v>0</v>
      </c>
      <c r="S5079">
        <v>55</v>
      </c>
      <c r="T5079">
        <v>0</v>
      </c>
      <c r="U5079" t="s">
        <v>108</v>
      </c>
      <c r="V5079" s="3" t="d">
        <v>1899-12-30</v>
      </c>
      <c r="W5079">
        <v>0</v>
      </c>
      <c r="X5079" s="4">
        <f t="shared" si="158"/>
        <v>0</v>
      </c>
      <c r="Y5079" s="5">
        <f t="shared" ca="1" si="159"/>
        <v>0</v>
      </c>
    </row>
    <row r="5080" spans="1:25" x14ac:dyDescent="0.2">
      <c r="A5080" t="s">
        <v>7260</v>
      </c>
      <c r="B5080">
        <v>680702</v>
      </c>
      <c r="C5080">
        <v>0</v>
      </c>
      <c r="D5080" s="2">
        <v>20.7</v>
      </c>
      <c r="E5080">
        <v>2018</v>
      </c>
      <c r="F5080" t="s">
        <v>24</v>
      </c>
      <c r="G5080">
        <v>2020</v>
      </c>
      <c r="H5080" t="s">
        <v>7263</v>
      </c>
      <c r="I5080">
        <v>0</v>
      </c>
      <c r="J5080">
        <v>0</v>
      </c>
      <c r="K5080">
        <v>45</v>
      </c>
      <c r="L5080">
        <v>0</v>
      </c>
      <c r="M5080">
        <v>0</v>
      </c>
      <c r="N5080">
        <v>60</v>
      </c>
      <c r="O5080">
        <v>0</v>
      </c>
      <c r="P5080">
        <v>0</v>
      </c>
      <c r="Q5080">
        <v>0</v>
      </c>
      <c r="R5080">
        <v>0</v>
      </c>
      <c r="S5080">
        <v>55</v>
      </c>
      <c r="T5080">
        <v>0</v>
      </c>
      <c r="U5080" t="s">
        <v>60</v>
      </c>
      <c r="V5080" s="3" t="d">
        <v>1997-05-03</v>
      </c>
      <c r="W5080">
        <v>0</v>
      </c>
      <c r="X5080" s="4">
        <f t="shared" si="158"/>
        <v>0</v>
      </c>
      <c r="Y5080" s="5">
        <f t="shared" ca="1" si="159"/>
        <v>-1</v>
      </c>
    </row>
    <row r="5081" spans="1:25" x14ac:dyDescent="0.2">
      <c r="A5081" t="s">
        <v>7260</v>
      </c>
      <c r="B5081">
        <v>680702</v>
      </c>
      <c r="C5081">
        <v>0</v>
      </c>
      <c r="D5081" s="2">
        <v>21.7</v>
      </c>
      <c r="E5081">
        <v>2019</v>
      </c>
      <c r="F5081" t="s">
        <v>24</v>
      </c>
      <c r="G5081">
        <v>2020</v>
      </c>
      <c r="H5081" t="s">
        <v>7264</v>
      </c>
      <c r="I5081">
        <v>0</v>
      </c>
      <c r="J5081">
        <v>0</v>
      </c>
      <c r="K5081">
        <v>45</v>
      </c>
      <c r="L5081">
        <v>0</v>
      </c>
      <c r="M5081">
        <v>0</v>
      </c>
      <c r="N5081">
        <v>65</v>
      </c>
      <c r="O5081">
        <v>0</v>
      </c>
      <c r="P5081">
        <v>0</v>
      </c>
      <c r="Q5081">
        <v>0</v>
      </c>
      <c r="R5081">
        <v>0</v>
      </c>
      <c r="S5081">
        <v>55</v>
      </c>
      <c r="T5081">
        <v>0</v>
      </c>
      <c r="U5081" t="s">
        <v>60</v>
      </c>
      <c r="V5081" s="3" t="d">
        <v>1997-05-03</v>
      </c>
      <c r="W5081">
        <v>0</v>
      </c>
      <c r="X5081" s="4">
        <f t="shared" si="158"/>
        <v>0</v>
      </c>
      <c r="Y5081" s="5">
        <f t="shared" ca="1" si="159"/>
        <v>-1</v>
      </c>
    </row>
    <row r="5082" spans="1:25" x14ac:dyDescent="0.2">
      <c r="A5082" t="s">
        <v>7260</v>
      </c>
      <c r="B5082">
        <v>680702</v>
      </c>
      <c r="C5082">
        <v>0</v>
      </c>
      <c r="D5082" s="2">
        <v>20.7</v>
      </c>
      <c r="E5082">
        <v>2018</v>
      </c>
      <c r="F5082" t="s">
        <v>24</v>
      </c>
      <c r="G5082">
        <v>0</v>
      </c>
      <c r="H5082" t="s">
        <v>7265</v>
      </c>
      <c r="I5082">
        <v>0</v>
      </c>
      <c r="J5082">
        <v>0</v>
      </c>
      <c r="K5082">
        <v>45</v>
      </c>
      <c r="L5082">
        <v>0</v>
      </c>
      <c r="M5082">
        <v>0</v>
      </c>
      <c r="N5082">
        <v>60</v>
      </c>
      <c r="O5082">
        <v>0</v>
      </c>
      <c r="P5082">
        <v>0</v>
      </c>
      <c r="Q5082">
        <v>0</v>
      </c>
      <c r="R5082">
        <v>0</v>
      </c>
      <c r="S5082">
        <v>55</v>
      </c>
      <c r="T5082">
        <v>0</v>
      </c>
      <c r="U5082" t="s">
        <v>60</v>
      </c>
      <c r="V5082" s="3" t="d">
        <v>1899-12-30</v>
      </c>
      <c r="W5082">
        <v>0</v>
      </c>
      <c r="X5082" s="4">
        <f t="shared" si="158"/>
        <v>0</v>
      </c>
      <c r="Y5082" s="5">
        <f t="shared" ca="1" si="159"/>
        <v>0</v>
      </c>
    </row>
    <row r="5083" spans="1:25" x14ac:dyDescent="0.2">
      <c r="A5083" t="s">
        <v>7266</v>
      </c>
      <c r="B5083">
        <v>664192</v>
      </c>
      <c r="C5083">
        <v>19320</v>
      </c>
      <c r="D5083" s="2">
        <v>23.6</v>
      </c>
      <c r="E5083">
        <v>2017</v>
      </c>
      <c r="F5083" t="s">
        <v>45</v>
      </c>
      <c r="G5083">
        <v>2019</v>
      </c>
      <c r="H5083" t="s">
        <v>7267</v>
      </c>
      <c r="I5083">
        <v>0</v>
      </c>
      <c r="J5083">
        <v>55</v>
      </c>
      <c r="K5083">
        <v>55</v>
      </c>
      <c r="L5083">
        <v>55</v>
      </c>
      <c r="M5083">
        <v>0</v>
      </c>
      <c r="N5083">
        <v>60</v>
      </c>
      <c r="O5083">
        <v>0</v>
      </c>
      <c r="P5083">
        <v>0</v>
      </c>
      <c r="Q5083">
        <v>0</v>
      </c>
      <c r="R5083">
        <v>0</v>
      </c>
      <c r="S5083">
        <v>0</v>
      </c>
      <c r="T5083">
        <v>0</v>
      </c>
      <c r="U5083" t="s">
        <v>60</v>
      </c>
      <c r="V5083" s="3" t="d">
        <v>1993-06-06</v>
      </c>
      <c r="W5083">
        <v>2018</v>
      </c>
      <c r="X5083" s="4">
        <f t="shared" si="158"/>
        <v>24.589041095890412</v>
      </c>
      <c r="Y5083" s="5">
        <f t="shared" ca="1" si="159"/>
        <v>0</v>
      </c>
    </row>
    <row r="5084" spans="1:25" x14ac:dyDescent="0.2">
      <c r="A5084" t="s">
        <v>7268</v>
      </c>
      <c r="B5084">
        <v>656765</v>
      </c>
      <c r="C5084">
        <v>0</v>
      </c>
      <c r="D5084" s="2">
        <v>20.8</v>
      </c>
      <c r="E5084">
        <v>2017</v>
      </c>
      <c r="F5084" t="s">
        <v>31</v>
      </c>
      <c r="G5084">
        <v>0</v>
      </c>
      <c r="H5084" t="s">
        <v>7269</v>
      </c>
      <c r="I5084">
        <v>55</v>
      </c>
      <c r="J5084">
        <v>0</v>
      </c>
      <c r="K5084">
        <v>0</v>
      </c>
      <c r="L5084">
        <v>0</v>
      </c>
      <c r="M5084">
        <v>0</v>
      </c>
      <c r="N5084">
        <v>0</v>
      </c>
      <c r="O5084">
        <v>45</v>
      </c>
      <c r="P5084">
        <v>45</v>
      </c>
      <c r="Q5084">
        <v>50</v>
      </c>
      <c r="R5084">
        <v>30</v>
      </c>
      <c r="S5084">
        <v>0</v>
      </c>
      <c r="T5084">
        <v>0</v>
      </c>
      <c r="U5084" t="s">
        <v>218</v>
      </c>
      <c r="V5084" s="3" t="d">
        <v>1899-12-30</v>
      </c>
      <c r="W5084">
        <v>0</v>
      </c>
      <c r="X5084" s="4">
        <f t="shared" si="158"/>
        <v>0</v>
      </c>
      <c r="Y5084" s="5">
        <f t="shared" ca="1" si="159"/>
        <v>0</v>
      </c>
    </row>
    <row r="5085" spans="1:25" x14ac:dyDescent="0.2">
      <c r="A5085" t="s">
        <v>7268</v>
      </c>
      <c r="B5085">
        <v>656765</v>
      </c>
      <c r="C5085">
        <v>0</v>
      </c>
      <c r="D5085" s="2">
        <v>20.399999999999999</v>
      </c>
      <c r="E5085">
        <v>2017</v>
      </c>
      <c r="F5085" t="s">
        <v>31</v>
      </c>
      <c r="G5085">
        <v>2020</v>
      </c>
      <c r="H5085" t="s">
        <v>7270</v>
      </c>
      <c r="I5085">
        <v>55</v>
      </c>
      <c r="J5085">
        <v>0</v>
      </c>
      <c r="K5085">
        <v>0</v>
      </c>
      <c r="L5085">
        <v>0</v>
      </c>
      <c r="M5085">
        <v>0</v>
      </c>
      <c r="N5085">
        <v>0</v>
      </c>
      <c r="O5085">
        <v>55</v>
      </c>
      <c r="P5085">
        <v>45</v>
      </c>
      <c r="Q5085">
        <v>40</v>
      </c>
      <c r="R5085">
        <v>30</v>
      </c>
      <c r="S5085">
        <v>0</v>
      </c>
      <c r="T5085">
        <v>0</v>
      </c>
      <c r="U5085" t="s">
        <v>60</v>
      </c>
      <c r="V5085" s="3" t="d">
        <v>1996-08-26</v>
      </c>
      <c r="W5085">
        <v>0</v>
      </c>
      <c r="X5085" s="4">
        <f t="shared" si="158"/>
        <v>0</v>
      </c>
      <c r="Y5085" s="5">
        <f t="shared" ca="1" si="159"/>
        <v>0</v>
      </c>
    </row>
    <row r="5086" spans="1:25" x14ac:dyDescent="0.2">
      <c r="A5086" t="s">
        <v>7268</v>
      </c>
      <c r="B5086">
        <v>656765</v>
      </c>
      <c r="C5086">
        <v>0</v>
      </c>
      <c r="D5086" s="2">
        <v>21.3</v>
      </c>
      <c r="E5086">
        <v>2018</v>
      </c>
      <c r="F5086" t="s">
        <v>31</v>
      </c>
      <c r="G5086">
        <v>2020</v>
      </c>
      <c r="H5086" t="s">
        <v>7271</v>
      </c>
      <c r="I5086">
        <v>55</v>
      </c>
      <c r="J5086">
        <v>0</v>
      </c>
      <c r="K5086">
        <v>0</v>
      </c>
      <c r="L5086">
        <v>0</v>
      </c>
      <c r="M5086">
        <v>0</v>
      </c>
      <c r="N5086">
        <v>0</v>
      </c>
      <c r="O5086">
        <v>50</v>
      </c>
      <c r="P5086">
        <v>45</v>
      </c>
      <c r="Q5086">
        <v>40</v>
      </c>
      <c r="R5086">
        <v>30</v>
      </c>
      <c r="S5086">
        <v>0</v>
      </c>
      <c r="T5086">
        <v>0</v>
      </c>
      <c r="U5086" t="s">
        <v>60</v>
      </c>
      <c r="V5086" s="3" t="d">
        <v>1996-08-26</v>
      </c>
      <c r="W5086">
        <v>0</v>
      </c>
      <c r="X5086" s="4">
        <f t="shared" si="158"/>
        <v>0</v>
      </c>
      <c r="Y5086" s="5">
        <f t="shared" ca="1" si="159"/>
        <v>0</v>
      </c>
    </row>
    <row r="5087" spans="1:25" x14ac:dyDescent="0.2">
      <c r="A5087" t="s">
        <v>7268</v>
      </c>
      <c r="B5087">
        <v>656765</v>
      </c>
      <c r="C5087">
        <v>0</v>
      </c>
      <c r="D5087" s="2">
        <v>20.399999999999999</v>
      </c>
      <c r="E5087">
        <v>2017</v>
      </c>
      <c r="F5087" t="s">
        <v>31</v>
      </c>
      <c r="G5087">
        <v>0</v>
      </c>
      <c r="H5087" t="s">
        <v>7272</v>
      </c>
      <c r="I5087">
        <v>55</v>
      </c>
      <c r="J5087">
        <v>0</v>
      </c>
      <c r="K5087">
        <v>0</v>
      </c>
      <c r="L5087">
        <v>0</v>
      </c>
      <c r="M5087">
        <v>0</v>
      </c>
      <c r="N5087">
        <v>0</v>
      </c>
      <c r="O5087">
        <v>55</v>
      </c>
      <c r="P5087">
        <v>45</v>
      </c>
      <c r="Q5087">
        <v>40</v>
      </c>
      <c r="R5087">
        <v>30</v>
      </c>
      <c r="S5087">
        <v>0</v>
      </c>
      <c r="T5087">
        <v>0</v>
      </c>
      <c r="U5087" t="s">
        <v>60</v>
      </c>
      <c r="V5087" s="3" t="d">
        <v>1899-12-30</v>
      </c>
      <c r="W5087">
        <v>0</v>
      </c>
      <c r="X5087" s="4">
        <f t="shared" si="158"/>
        <v>0</v>
      </c>
      <c r="Y5087" s="5">
        <f t="shared" ca="1" si="159"/>
        <v>0</v>
      </c>
    </row>
    <row r="5088" spans="1:25" x14ac:dyDescent="0.2">
      <c r="A5088" t="s">
        <v>7273</v>
      </c>
      <c r="B5088">
        <v>680765</v>
      </c>
      <c r="C5088">
        <v>0</v>
      </c>
      <c r="D5088" s="2">
        <v>22.3</v>
      </c>
      <c r="E5088">
        <v>2019</v>
      </c>
      <c r="F5088" t="s">
        <v>24</v>
      </c>
      <c r="G5088">
        <v>2021</v>
      </c>
      <c r="H5088" t="s">
        <v>7274</v>
      </c>
      <c r="I5088">
        <v>0</v>
      </c>
      <c r="J5088">
        <v>45</v>
      </c>
      <c r="K5088">
        <v>50</v>
      </c>
      <c r="L5088">
        <v>50</v>
      </c>
      <c r="M5088">
        <v>0</v>
      </c>
      <c r="N5088">
        <v>55</v>
      </c>
      <c r="O5088">
        <v>0</v>
      </c>
      <c r="P5088">
        <v>0</v>
      </c>
      <c r="Q5088">
        <v>0</v>
      </c>
      <c r="R5088">
        <v>0</v>
      </c>
      <c r="S5088">
        <v>50</v>
      </c>
      <c r="T5088">
        <v>0</v>
      </c>
      <c r="U5088" t="s">
        <v>60</v>
      </c>
      <c r="V5088" s="3" t="d">
        <v>1996-09-23</v>
      </c>
      <c r="W5088">
        <v>0</v>
      </c>
      <c r="X5088" s="4">
        <f t="shared" si="158"/>
        <v>0</v>
      </c>
      <c r="Y5088" s="5">
        <f t="shared" ca="1" si="159"/>
        <v>0</v>
      </c>
    </row>
    <row r="5089" spans="1:25" x14ac:dyDescent="0.2">
      <c r="A5089" t="s">
        <v>7275</v>
      </c>
      <c r="B5089" t="s">
        <v>7276</v>
      </c>
      <c r="C5089">
        <v>0</v>
      </c>
      <c r="D5089" s="2">
        <v>20.5</v>
      </c>
      <c r="E5089">
        <v>2019</v>
      </c>
      <c r="F5089" t="s">
        <v>96</v>
      </c>
      <c r="G5089">
        <v>0</v>
      </c>
      <c r="H5089" t="s">
        <v>7277</v>
      </c>
      <c r="I5089">
        <v>50</v>
      </c>
      <c r="J5089">
        <v>0</v>
      </c>
      <c r="K5089">
        <v>0</v>
      </c>
      <c r="L5089">
        <v>0</v>
      </c>
      <c r="M5089">
        <v>0</v>
      </c>
      <c r="N5089">
        <v>0</v>
      </c>
      <c r="O5089">
        <v>60</v>
      </c>
      <c r="P5089">
        <v>50</v>
      </c>
      <c r="Q5089">
        <v>35</v>
      </c>
      <c r="R5089">
        <v>55</v>
      </c>
      <c r="S5089">
        <v>0</v>
      </c>
      <c r="T5089">
        <v>0</v>
      </c>
      <c r="U5089" t="s">
        <v>60</v>
      </c>
      <c r="V5089" s="3" t="d">
        <v>1899-12-30</v>
      </c>
      <c r="W5089">
        <v>0</v>
      </c>
      <c r="X5089" s="4">
        <f t="shared" si="158"/>
        <v>0</v>
      </c>
      <c r="Y5089" s="5">
        <f t="shared" ca="1" si="159"/>
        <v>0</v>
      </c>
    </row>
    <row r="5090" spans="1:25" x14ac:dyDescent="0.2">
      <c r="A5090" t="s">
        <v>7278</v>
      </c>
      <c r="B5090" t="s">
        <v>7279</v>
      </c>
      <c r="C5090">
        <v>0</v>
      </c>
      <c r="D5090" s="2">
        <v>21.1</v>
      </c>
      <c r="E5090">
        <v>2014</v>
      </c>
      <c r="F5090" t="s">
        <v>172</v>
      </c>
      <c r="G5090">
        <v>0</v>
      </c>
      <c r="H5090" t="s">
        <v>7280</v>
      </c>
      <c r="I5090">
        <v>60</v>
      </c>
      <c r="J5090">
        <v>0</v>
      </c>
      <c r="K5090">
        <v>0</v>
      </c>
      <c r="L5090">
        <v>0</v>
      </c>
      <c r="M5090">
        <v>0</v>
      </c>
      <c r="N5090">
        <v>0</v>
      </c>
      <c r="O5090">
        <v>45</v>
      </c>
      <c r="P5090">
        <v>50</v>
      </c>
      <c r="Q5090">
        <v>50</v>
      </c>
      <c r="R5090">
        <v>45</v>
      </c>
      <c r="S5090">
        <v>0</v>
      </c>
      <c r="T5090">
        <v>0</v>
      </c>
      <c r="U5090" t="s">
        <v>60</v>
      </c>
      <c r="V5090" s="3" t="d">
        <v>1899-12-30</v>
      </c>
      <c r="W5090">
        <v>0</v>
      </c>
      <c r="X5090" s="4">
        <f t="shared" si="158"/>
        <v>0</v>
      </c>
      <c r="Y5090" s="5">
        <f t="shared" ca="1" si="159"/>
        <v>0</v>
      </c>
    </row>
    <row r="5091" spans="1:25" x14ac:dyDescent="0.2">
      <c r="A5091" t="s">
        <v>7281</v>
      </c>
      <c r="B5091">
        <v>572073</v>
      </c>
      <c r="C5091">
        <v>13277</v>
      </c>
      <c r="D5091" s="2">
        <v>23.6</v>
      </c>
      <c r="E5091">
        <v>2015</v>
      </c>
      <c r="F5091" t="s">
        <v>70</v>
      </c>
      <c r="G5091">
        <v>2016</v>
      </c>
      <c r="H5091" t="s">
        <v>7282</v>
      </c>
      <c r="I5091">
        <v>50</v>
      </c>
      <c r="J5091">
        <v>0</v>
      </c>
      <c r="K5091">
        <v>0</v>
      </c>
      <c r="L5091">
        <v>0</v>
      </c>
      <c r="M5091">
        <v>0</v>
      </c>
      <c r="N5091">
        <v>0</v>
      </c>
      <c r="O5091">
        <v>55</v>
      </c>
      <c r="P5091">
        <v>45</v>
      </c>
      <c r="Q5091">
        <v>35</v>
      </c>
      <c r="R5091">
        <v>60</v>
      </c>
      <c r="S5091">
        <v>0</v>
      </c>
      <c r="T5091">
        <v>0</v>
      </c>
      <c r="U5091" t="s">
        <v>60</v>
      </c>
      <c r="V5091" s="3" t="d">
        <v>1991-05-21</v>
      </c>
      <c r="W5091">
        <v>2016</v>
      </c>
      <c r="X5091" s="4">
        <f t="shared" si="158"/>
        <v>24.632876712328766</v>
      </c>
      <c r="Y5091" s="5">
        <f t="shared" ca="1" si="159"/>
        <v>0</v>
      </c>
    </row>
    <row r="5092" spans="1:25" x14ac:dyDescent="0.2">
      <c r="A5092" t="s">
        <v>7283</v>
      </c>
      <c r="B5092">
        <v>666214</v>
      </c>
      <c r="C5092" t="s">
        <v>2027</v>
      </c>
      <c r="D5092" s="2">
        <v>19</v>
      </c>
      <c r="E5092">
        <v>2018</v>
      </c>
      <c r="F5092" t="s">
        <v>45</v>
      </c>
      <c r="G5092">
        <v>2020</v>
      </c>
      <c r="H5092" t="s">
        <v>7284</v>
      </c>
      <c r="I5092">
        <v>0</v>
      </c>
      <c r="J5092">
        <v>60</v>
      </c>
      <c r="K5092">
        <v>55</v>
      </c>
      <c r="L5092">
        <v>55</v>
      </c>
      <c r="M5092">
        <v>0</v>
      </c>
      <c r="N5092">
        <v>50</v>
      </c>
      <c r="O5092">
        <v>0</v>
      </c>
      <c r="P5092">
        <v>0</v>
      </c>
      <c r="Q5092">
        <v>0</v>
      </c>
      <c r="R5092">
        <v>0</v>
      </c>
      <c r="S5092">
        <v>0</v>
      </c>
      <c r="T5092">
        <v>0</v>
      </c>
      <c r="U5092" t="s">
        <v>128</v>
      </c>
      <c r="V5092" s="3" t="d">
        <v>1899-12-30</v>
      </c>
      <c r="W5092">
        <v>0</v>
      </c>
      <c r="X5092" s="4">
        <f t="shared" si="158"/>
        <v>0</v>
      </c>
      <c r="Y5092" s="5">
        <f t="shared" ca="1" si="159"/>
        <v>0</v>
      </c>
    </row>
    <row r="5093" spans="1:25" x14ac:dyDescent="0.2">
      <c r="A5093" t="s">
        <v>7283</v>
      </c>
      <c r="B5093">
        <v>666214</v>
      </c>
      <c r="C5093" t="s">
        <v>2027</v>
      </c>
      <c r="D5093" s="2">
        <v>21.7</v>
      </c>
      <c r="E5093">
        <v>2019</v>
      </c>
      <c r="F5093" t="s">
        <v>45</v>
      </c>
      <c r="G5093">
        <v>2020</v>
      </c>
      <c r="H5093" t="s">
        <v>7285</v>
      </c>
      <c r="I5093">
        <v>0</v>
      </c>
      <c r="J5093">
        <v>60</v>
      </c>
      <c r="K5093">
        <v>55</v>
      </c>
      <c r="L5093">
        <v>55</v>
      </c>
      <c r="M5093">
        <v>0</v>
      </c>
      <c r="N5093">
        <v>50</v>
      </c>
      <c r="O5093">
        <v>0</v>
      </c>
      <c r="P5093">
        <v>0</v>
      </c>
      <c r="Q5093">
        <v>0</v>
      </c>
      <c r="R5093">
        <v>0</v>
      </c>
      <c r="S5093">
        <v>0</v>
      </c>
      <c r="T5093">
        <v>0</v>
      </c>
      <c r="U5093" t="s">
        <v>107</v>
      </c>
      <c r="V5093" s="3" t="d">
        <v>1899-12-30</v>
      </c>
      <c r="W5093">
        <v>0</v>
      </c>
      <c r="X5093" s="4">
        <f t="shared" si="158"/>
        <v>0</v>
      </c>
      <c r="Y5093" s="5">
        <f t="shared" ca="1" si="159"/>
        <v>0</v>
      </c>
    </row>
    <row r="5094" spans="1:25" x14ac:dyDescent="0.2">
      <c r="A5094" t="s">
        <v>7283</v>
      </c>
      <c r="B5094">
        <v>666214</v>
      </c>
      <c r="C5094" t="s">
        <v>2027</v>
      </c>
      <c r="D5094" s="2">
        <v>21.9</v>
      </c>
      <c r="E5094">
        <v>2019</v>
      </c>
      <c r="F5094" t="s">
        <v>45</v>
      </c>
      <c r="G5094">
        <v>2020</v>
      </c>
      <c r="H5094" t="s">
        <v>7285</v>
      </c>
      <c r="I5094">
        <v>0</v>
      </c>
      <c r="J5094">
        <v>60</v>
      </c>
      <c r="K5094">
        <v>55</v>
      </c>
      <c r="L5094">
        <v>55</v>
      </c>
      <c r="M5094">
        <v>0</v>
      </c>
      <c r="N5094">
        <v>50</v>
      </c>
      <c r="O5094">
        <v>0</v>
      </c>
      <c r="P5094">
        <v>0</v>
      </c>
      <c r="Q5094">
        <v>0</v>
      </c>
      <c r="R5094">
        <v>0</v>
      </c>
      <c r="S5094">
        <v>0</v>
      </c>
      <c r="T5094">
        <v>0</v>
      </c>
      <c r="U5094" t="s">
        <v>108</v>
      </c>
      <c r="V5094" s="3" t="d">
        <v>1899-12-30</v>
      </c>
      <c r="W5094">
        <v>0</v>
      </c>
      <c r="X5094" s="4">
        <f t="shared" si="158"/>
        <v>0</v>
      </c>
      <c r="Y5094" s="5">
        <f t="shared" ca="1" si="159"/>
        <v>0</v>
      </c>
    </row>
    <row r="5095" spans="1:25" x14ac:dyDescent="0.2">
      <c r="A5095" t="s">
        <v>7283</v>
      </c>
      <c r="B5095">
        <v>666214</v>
      </c>
      <c r="C5095">
        <v>0</v>
      </c>
      <c r="D5095" s="2">
        <v>18.2</v>
      </c>
      <c r="E5095">
        <v>2016</v>
      </c>
      <c r="F5095" t="s">
        <v>45</v>
      </c>
      <c r="G5095">
        <v>2019</v>
      </c>
      <c r="H5095" t="s">
        <v>7286</v>
      </c>
      <c r="I5095">
        <v>0</v>
      </c>
      <c r="J5095">
        <v>55</v>
      </c>
      <c r="K5095">
        <v>50</v>
      </c>
      <c r="L5095">
        <v>55</v>
      </c>
      <c r="M5095">
        <v>0</v>
      </c>
      <c r="N5095">
        <v>60</v>
      </c>
      <c r="O5095">
        <v>0</v>
      </c>
      <c r="P5095">
        <v>0</v>
      </c>
      <c r="Q5095">
        <v>0</v>
      </c>
      <c r="R5095">
        <v>0</v>
      </c>
      <c r="S5095">
        <v>0</v>
      </c>
      <c r="T5095">
        <v>0</v>
      </c>
      <c r="U5095" t="s">
        <v>60</v>
      </c>
      <c r="V5095" s="3" t="d">
        <v>1997-10-06</v>
      </c>
      <c r="W5095">
        <v>0</v>
      </c>
      <c r="X5095" s="4">
        <f t="shared" si="158"/>
        <v>0</v>
      </c>
      <c r="Y5095" s="5">
        <f t="shared" ca="1" si="159"/>
        <v>-1</v>
      </c>
    </row>
    <row r="5096" spans="1:25" x14ac:dyDescent="0.2">
      <c r="A5096" t="s">
        <v>7283</v>
      </c>
      <c r="B5096">
        <v>666214</v>
      </c>
      <c r="C5096">
        <v>0</v>
      </c>
      <c r="D5096" s="2">
        <v>21.2</v>
      </c>
      <c r="E5096">
        <v>2019</v>
      </c>
      <c r="F5096" t="s">
        <v>45</v>
      </c>
      <c r="G5096">
        <v>2020</v>
      </c>
      <c r="H5096" t="s">
        <v>7287</v>
      </c>
      <c r="I5096">
        <v>0</v>
      </c>
      <c r="J5096">
        <v>55</v>
      </c>
      <c r="K5096">
        <v>50</v>
      </c>
      <c r="L5096">
        <v>55</v>
      </c>
      <c r="M5096">
        <v>0</v>
      </c>
      <c r="N5096">
        <v>60</v>
      </c>
      <c r="O5096">
        <v>0</v>
      </c>
      <c r="P5096">
        <v>0</v>
      </c>
      <c r="Q5096">
        <v>0</v>
      </c>
      <c r="R5096">
        <v>0</v>
      </c>
      <c r="S5096">
        <v>0</v>
      </c>
      <c r="T5096">
        <v>0</v>
      </c>
      <c r="U5096" t="s">
        <v>60</v>
      </c>
      <c r="V5096" s="3" t="d">
        <v>1997-10-06</v>
      </c>
      <c r="W5096">
        <v>0</v>
      </c>
      <c r="X5096" s="4">
        <f t="shared" si="158"/>
        <v>0</v>
      </c>
      <c r="Y5096" s="5">
        <f t="shared" ca="1" si="159"/>
        <v>-1</v>
      </c>
    </row>
    <row r="5097" spans="1:25" x14ac:dyDescent="0.2">
      <c r="A5097" t="s">
        <v>7283</v>
      </c>
      <c r="B5097">
        <v>666214</v>
      </c>
      <c r="C5097">
        <v>0</v>
      </c>
      <c r="D5097" s="2">
        <v>19.2</v>
      </c>
      <c r="E5097">
        <v>2017</v>
      </c>
      <c r="F5097" t="s">
        <v>45</v>
      </c>
      <c r="G5097">
        <v>2020</v>
      </c>
      <c r="H5097" t="s">
        <v>7288</v>
      </c>
      <c r="I5097">
        <v>0</v>
      </c>
      <c r="J5097">
        <v>55</v>
      </c>
      <c r="K5097">
        <v>50</v>
      </c>
      <c r="L5097">
        <v>55</v>
      </c>
      <c r="M5097">
        <v>0</v>
      </c>
      <c r="N5097">
        <v>60</v>
      </c>
      <c r="O5097">
        <v>0</v>
      </c>
      <c r="P5097">
        <v>0</v>
      </c>
      <c r="Q5097">
        <v>0</v>
      </c>
      <c r="R5097">
        <v>0</v>
      </c>
      <c r="S5097">
        <v>0</v>
      </c>
      <c r="T5097">
        <v>0</v>
      </c>
      <c r="U5097" t="s">
        <v>60</v>
      </c>
      <c r="V5097" s="3" t="d">
        <v>1997-10-06</v>
      </c>
      <c r="W5097">
        <v>0</v>
      </c>
      <c r="X5097" s="4">
        <f t="shared" si="158"/>
        <v>0</v>
      </c>
      <c r="Y5097" s="5">
        <f t="shared" ca="1" si="159"/>
        <v>-1</v>
      </c>
    </row>
    <row r="5098" spans="1:25" x14ac:dyDescent="0.2">
      <c r="A5098" t="s">
        <v>7283</v>
      </c>
      <c r="B5098">
        <v>666214</v>
      </c>
      <c r="C5098">
        <v>0</v>
      </c>
      <c r="D5098" s="2">
        <v>20.2</v>
      </c>
      <c r="E5098">
        <v>2018</v>
      </c>
      <c r="F5098" t="s">
        <v>45</v>
      </c>
      <c r="G5098">
        <v>2020</v>
      </c>
      <c r="H5098" t="s">
        <v>7289</v>
      </c>
      <c r="I5098">
        <v>0</v>
      </c>
      <c r="J5098">
        <v>55</v>
      </c>
      <c r="K5098">
        <v>50</v>
      </c>
      <c r="L5098">
        <v>55</v>
      </c>
      <c r="M5098">
        <v>0</v>
      </c>
      <c r="N5098">
        <v>60</v>
      </c>
      <c r="O5098">
        <v>0</v>
      </c>
      <c r="P5098">
        <v>0</v>
      </c>
      <c r="Q5098">
        <v>0</v>
      </c>
      <c r="R5098">
        <v>0</v>
      </c>
      <c r="S5098">
        <v>0</v>
      </c>
      <c r="T5098">
        <v>0</v>
      </c>
      <c r="U5098" t="s">
        <v>60</v>
      </c>
      <c r="V5098" s="3" t="d">
        <v>1997-10-06</v>
      </c>
      <c r="W5098">
        <v>0</v>
      </c>
      <c r="X5098" s="4">
        <f t="shared" si="158"/>
        <v>0</v>
      </c>
      <c r="Y5098" s="5">
        <f t="shared" ca="1" si="159"/>
        <v>-1</v>
      </c>
    </row>
    <row r="5099" spans="1:25" x14ac:dyDescent="0.2">
      <c r="A5099" t="s">
        <v>7283</v>
      </c>
      <c r="B5099">
        <v>666214</v>
      </c>
      <c r="C5099">
        <v>0</v>
      </c>
      <c r="D5099" s="2">
        <v>18.2</v>
      </c>
      <c r="E5099">
        <v>2016</v>
      </c>
      <c r="F5099" t="s">
        <v>45</v>
      </c>
      <c r="G5099">
        <v>0</v>
      </c>
      <c r="H5099" t="s">
        <v>7290</v>
      </c>
      <c r="I5099">
        <v>0</v>
      </c>
      <c r="J5099">
        <v>55</v>
      </c>
      <c r="K5099">
        <v>50</v>
      </c>
      <c r="L5099">
        <v>55</v>
      </c>
      <c r="M5099">
        <v>0</v>
      </c>
      <c r="N5099">
        <v>60</v>
      </c>
      <c r="O5099">
        <v>0</v>
      </c>
      <c r="P5099">
        <v>0</v>
      </c>
      <c r="Q5099">
        <v>0</v>
      </c>
      <c r="R5099">
        <v>0</v>
      </c>
      <c r="S5099">
        <v>0</v>
      </c>
      <c r="T5099">
        <v>0</v>
      </c>
      <c r="U5099" t="s">
        <v>60</v>
      </c>
      <c r="V5099" s="3" t="d">
        <v>1899-12-30</v>
      </c>
      <c r="W5099">
        <v>0</v>
      </c>
      <c r="X5099" s="4">
        <f t="shared" si="158"/>
        <v>0</v>
      </c>
      <c r="Y5099" s="5">
        <f t="shared" ca="1" si="159"/>
        <v>0</v>
      </c>
    </row>
    <row r="5100" spans="1:25" x14ac:dyDescent="0.2">
      <c r="A5100" t="s">
        <v>7291</v>
      </c>
      <c r="B5100">
        <v>622666</v>
      </c>
      <c r="C5100">
        <v>14950</v>
      </c>
      <c r="D5100" s="2">
        <v>21.051334700000002</v>
      </c>
      <c r="E5100">
        <v>2015</v>
      </c>
      <c r="F5100" t="s">
        <v>96</v>
      </c>
      <c r="G5100">
        <v>2017</v>
      </c>
      <c r="H5100" t="s">
        <v>7292</v>
      </c>
      <c r="I5100">
        <v>60</v>
      </c>
      <c r="J5100">
        <v>0</v>
      </c>
      <c r="K5100">
        <v>0</v>
      </c>
      <c r="L5100">
        <v>0</v>
      </c>
      <c r="M5100">
        <v>0</v>
      </c>
      <c r="N5100">
        <v>0</v>
      </c>
      <c r="O5100">
        <v>50</v>
      </c>
      <c r="P5100">
        <v>50</v>
      </c>
      <c r="Q5100">
        <v>30</v>
      </c>
      <c r="R5100">
        <v>50</v>
      </c>
      <c r="S5100">
        <v>0</v>
      </c>
      <c r="T5100">
        <v>0</v>
      </c>
      <c r="U5100" t="s">
        <v>60</v>
      </c>
      <c r="V5100" s="3" t="d">
        <v>1993-12-13</v>
      </c>
      <c r="W5100">
        <v>2017</v>
      </c>
      <c r="X5100" s="4">
        <f t="shared" si="158"/>
        <v>23.068493150684933</v>
      </c>
      <c r="Y5100" s="5">
        <f t="shared" ca="1" si="159"/>
        <v>1</v>
      </c>
    </row>
    <row r="5101" spans="1:25" x14ac:dyDescent="0.2">
      <c r="A5101" t="s">
        <v>7291</v>
      </c>
      <c r="B5101">
        <v>622666</v>
      </c>
      <c r="C5101">
        <v>14950</v>
      </c>
      <c r="D5101" s="2">
        <v>19.05270363</v>
      </c>
      <c r="E5101">
        <v>2013</v>
      </c>
      <c r="F5101" t="s">
        <v>96</v>
      </c>
      <c r="G5101">
        <v>2017</v>
      </c>
      <c r="H5101" t="s">
        <v>7293</v>
      </c>
      <c r="I5101">
        <v>60</v>
      </c>
      <c r="J5101">
        <v>0</v>
      </c>
      <c r="K5101">
        <v>0</v>
      </c>
      <c r="L5101">
        <v>0</v>
      </c>
      <c r="M5101">
        <v>0</v>
      </c>
      <c r="N5101">
        <v>0</v>
      </c>
      <c r="O5101">
        <v>50</v>
      </c>
      <c r="P5101">
        <v>50</v>
      </c>
      <c r="Q5101">
        <v>50</v>
      </c>
      <c r="R5101">
        <v>50</v>
      </c>
      <c r="S5101">
        <v>0</v>
      </c>
      <c r="T5101">
        <v>0</v>
      </c>
      <c r="U5101" t="s">
        <v>60</v>
      </c>
      <c r="V5101" s="3" t="d">
        <v>1993-12-13</v>
      </c>
      <c r="W5101">
        <v>2017</v>
      </c>
      <c r="X5101" s="4">
        <f t="shared" si="158"/>
        <v>23.068493150684933</v>
      </c>
      <c r="Y5101" s="5">
        <f t="shared" ca="1" si="159"/>
        <v>1</v>
      </c>
    </row>
    <row r="5102" spans="1:25" x14ac:dyDescent="0.2">
      <c r="A5102" t="s">
        <v>7294</v>
      </c>
      <c r="B5102">
        <v>642711</v>
      </c>
      <c r="C5102">
        <v>0</v>
      </c>
      <c r="D5102" s="2">
        <v>19.233401780000001</v>
      </c>
      <c r="E5102">
        <v>2015</v>
      </c>
      <c r="F5102" t="s">
        <v>172</v>
      </c>
      <c r="G5102">
        <v>2019</v>
      </c>
      <c r="H5102" t="s">
        <v>7295</v>
      </c>
      <c r="I5102">
        <v>60</v>
      </c>
      <c r="J5102">
        <v>0</v>
      </c>
      <c r="K5102">
        <v>0</v>
      </c>
      <c r="L5102">
        <v>0</v>
      </c>
      <c r="M5102">
        <v>0</v>
      </c>
      <c r="N5102">
        <v>0</v>
      </c>
      <c r="O5102">
        <v>60</v>
      </c>
      <c r="P5102">
        <v>50</v>
      </c>
      <c r="Q5102">
        <v>40</v>
      </c>
      <c r="R5102">
        <v>50</v>
      </c>
      <c r="S5102">
        <v>0</v>
      </c>
      <c r="T5102">
        <v>0</v>
      </c>
      <c r="U5102" t="s">
        <v>60</v>
      </c>
      <c r="V5102" s="3" t="d">
        <v>1995-10-08</v>
      </c>
      <c r="W5102">
        <v>0</v>
      </c>
      <c r="X5102" s="4">
        <f t="shared" si="158"/>
        <v>0</v>
      </c>
      <c r="Y5102" s="5">
        <f t="shared" ca="1" si="159"/>
        <v>0</v>
      </c>
    </row>
    <row r="5103" spans="1:25" x14ac:dyDescent="0.2">
      <c r="A5103" t="s">
        <v>7296</v>
      </c>
      <c r="B5103">
        <v>644407</v>
      </c>
      <c r="C5103">
        <v>0</v>
      </c>
      <c r="D5103" s="2">
        <v>20.47091034</v>
      </c>
      <c r="E5103">
        <v>2016</v>
      </c>
      <c r="F5103" t="s">
        <v>70</v>
      </c>
      <c r="G5103">
        <v>2018</v>
      </c>
      <c r="H5103" t="s">
        <v>7297</v>
      </c>
      <c r="I5103">
        <v>60</v>
      </c>
      <c r="J5103">
        <v>0</v>
      </c>
      <c r="K5103">
        <v>0</v>
      </c>
      <c r="L5103">
        <v>0</v>
      </c>
      <c r="M5103">
        <v>0</v>
      </c>
      <c r="N5103">
        <v>0</v>
      </c>
      <c r="O5103">
        <v>55</v>
      </c>
      <c r="P5103">
        <v>45</v>
      </c>
      <c r="Q5103">
        <v>50</v>
      </c>
      <c r="R5103">
        <v>50</v>
      </c>
      <c r="S5103">
        <v>0</v>
      </c>
      <c r="T5103">
        <v>0</v>
      </c>
      <c r="U5103" t="s">
        <v>60</v>
      </c>
      <c r="V5103" s="3" t="d">
        <v>1995-07-13</v>
      </c>
      <c r="W5103">
        <v>0</v>
      </c>
      <c r="X5103" s="4">
        <f t="shared" si="158"/>
        <v>0</v>
      </c>
      <c r="Y5103" s="5">
        <f t="shared" ca="1" si="159"/>
        <v>0</v>
      </c>
    </row>
    <row r="5104" spans="1:25" x14ac:dyDescent="0.2">
      <c r="A5104" t="s">
        <v>7296</v>
      </c>
      <c r="B5104">
        <v>644407</v>
      </c>
      <c r="C5104">
        <v>0</v>
      </c>
      <c r="D5104" s="2">
        <v>19.471594799999998</v>
      </c>
      <c r="E5104">
        <v>2015</v>
      </c>
      <c r="F5104" t="s">
        <v>70</v>
      </c>
      <c r="G5104">
        <v>2018</v>
      </c>
      <c r="H5104" t="s">
        <v>7298</v>
      </c>
      <c r="I5104">
        <v>60</v>
      </c>
      <c r="J5104">
        <v>0</v>
      </c>
      <c r="K5104">
        <v>0</v>
      </c>
      <c r="L5104">
        <v>0</v>
      </c>
      <c r="M5104">
        <v>0</v>
      </c>
      <c r="N5104">
        <v>0</v>
      </c>
      <c r="O5104">
        <v>50</v>
      </c>
      <c r="P5104">
        <v>50</v>
      </c>
      <c r="Q5104">
        <v>50</v>
      </c>
      <c r="R5104">
        <v>50</v>
      </c>
      <c r="S5104">
        <v>0</v>
      </c>
      <c r="T5104">
        <v>0</v>
      </c>
      <c r="U5104" t="s">
        <v>60</v>
      </c>
      <c r="V5104" s="3" t="d">
        <v>1995-07-13</v>
      </c>
      <c r="W5104">
        <v>0</v>
      </c>
      <c r="X5104" s="4">
        <f t="shared" si="158"/>
        <v>0</v>
      </c>
      <c r="Y5104" s="5">
        <f t="shared" ca="1" si="159"/>
        <v>0</v>
      </c>
    </row>
    <row r="5105" spans="1:25" x14ac:dyDescent="0.2">
      <c r="A5105" t="s">
        <v>7299</v>
      </c>
      <c r="B5105">
        <v>670912</v>
      </c>
      <c r="C5105" t="s">
        <v>7300</v>
      </c>
      <c r="D5105" s="2">
        <v>21.3</v>
      </c>
      <c r="E5105">
        <v>2019</v>
      </c>
      <c r="F5105" t="s">
        <v>24</v>
      </c>
      <c r="G5105">
        <v>2022</v>
      </c>
      <c r="H5105" t="s">
        <v>7301</v>
      </c>
      <c r="I5105">
        <v>0</v>
      </c>
      <c r="J5105">
        <v>55</v>
      </c>
      <c r="K5105">
        <v>40</v>
      </c>
      <c r="L5105">
        <v>55</v>
      </c>
      <c r="M5105">
        <v>0</v>
      </c>
      <c r="N5105">
        <v>55</v>
      </c>
      <c r="O5105">
        <v>0</v>
      </c>
      <c r="P5105">
        <v>0</v>
      </c>
      <c r="Q5105">
        <v>0</v>
      </c>
      <c r="R5105">
        <v>0</v>
      </c>
      <c r="S5105">
        <v>50</v>
      </c>
      <c r="T5105">
        <v>0</v>
      </c>
      <c r="U5105" t="s">
        <v>107</v>
      </c>
      <c r="V5105" s="3" t="d">
        <v>1899-12-30</v>
      </c>
      <c r="W5105">
        <v>0</v>
      </c>
      <c r="X5105" s="4">
        <f t="shared" si="158"/>
        <v>0</v>
      </c>
      <c r="Y5105" s="5">
        <f t="shared" ca="1" si="159"/>
        <v>0</v>
      </c>
    </row>
    <row r="5106" spans="1:25" x14ac:dyDescent="0.2">
      <c r="A5106" t="s">
        <v>7299</v>
      </c>
      <c r="B5106">
        <v>670912</v>
      </c>
      <c r="C5106" t="s">
        <v>7300</v>
      </c>
      <c r="D5106" s="2">
        <v>21.5</v>
      </c>
      <c r="E5106">
        <v>2019</v>
      </c>
      <c r="F5106" t="s">
        <v>24</v>
      </c>
      <c r="G5106">
        <v>2022</v>
      </c>
      <c r="H5106" t="s">
        <v>7301</v>
      </c>
      <c r="I5106">
        <v>0</v>
      </c>
      <c r="J5106">
        <v>55</v>
      </c>
      <c r="K5106">
        <v>40</v>
      </c>
      <c r="L5106">
        <v>55</v>
      </c>
      <c r="M5106">
        <v>0</v>
      </c>
      <c r="N5106">
        <v>55</v>
      </c>
      <c r="O5106">
        <v>0</v>
      </c>
      <c r="P5106">
        <v>0</v>
      </c>
      <c r="Q5106">
        <v>0</v>
      </c>
      <c r="R5106">
        <v>0</v>
      </c>
      <c r="S5106">
        <v>50</v>
      </c>
      <c r="T5106">
        <v>0</v>
      </c>
      <c r="U5106" t="s">
        <v>108</v>
      </c>
      <c r="V5106" s="3" t="d">
        <v>1899-12-30</v>
      </c>
      <c r="W5106">
        <v>0</v>
      </c>
      <c r="X5106" s="4">
        <f t="shared" si="158"/>
        <v>0</v>
      </c>
      <c r="Y5106" s="5">
        <f t="shared" ca="1" si="159"/>
        <v>0</v>
      </c>
    </row>
    <row r="5107" spans="1:25" x14ac:dyDescent="0.2">
      <c r="A5107" t="s">
        <v>7299</v>
      </c>
      <c r="B5107">
        <v>670912</v>
      </c>
      <c r="C5107">
        <v>0</v>
      </c>
      <c r="D5107" s="2">
        <v>20.835044490000001</v>
      </c>
      <c r="E5107">
        <v>2019</v>
      </c>
      <c r="F5107" t="s">
        <v>24</v>
      </c>
      <c r="G5107">
        <v>2022</v>
      </c>
      <c r="H5107" t="s">
        <v>7302</v>
      </c>
      <c r="I5107">
        <v>0</v>
      </c>
      <c r="J5107">
        <v>55</v>
      </c>
      <c r="K5107">
        <v>40</v>
      </c>
      <c r="L5107">
        <v>50</v>
      </c>
      <c r="M5107">
        <v>0</v>
      </c>
      <c r="N5107">
        <v>60</v>
      </c>
      <c r="O5107">
        <v>0</v>
      </c>
      <c r="P5107">
        <v>0</v>
      </c>
      <c r="Q5107">
        <v>0</v>
      </c>
      <c r="R5107">
        <v>0</v>
      </c>
      <c r="S5107">
        <v>0</v>
      </c>
      <c r="T5107">
        <v>0</v>
      </c>
      <c r="U5107" t="s">
        <v>60</v>
      </c>
      <c r="V5107" s="3" t="d">
        <v>1998-03-02</v>
      </c>
      <c r="W5107">
        <v>0</v>
      </c>
      <c r="X5107" s="4">
        <f t="shared" si="158"/>
        <v>0</v>
      </c>
      <c r="Y5107" s="5">
        <f t="shared" ca="1" si="159"/>
        <v>-1</v>
      </c>
    </row>
    <row r="5108" spans="1:25" x14ac:dyDescent="0.2">
      <c r="A5108" t="s">
        <v>7299</v>
      </c>
      <c r="B5108">
        <v>670912</v>
      </c>
      <c r="C5108">
        <v>0</v>
      </c>
      <c r="D5108" s="2">
        <v>18.83641342</v>
      </c>
      <c r="E5108">
        <v>2017</v>
      </c>
      <c r="F5108" t="s">
        <v>24</v>
      </c>
      <c r="G5108">
        <v>2020</v>
      </c>
      <c r="H5108" t="s">
        <v>7303</v>
      </c>
      <c r="I5108">
        <v>0</v>
      </c>
      <c r="J5108">
        <v>45</v>
      </c>
      <c r="K5108">
        <v>45</v>
      </c>
      <c r="L5108">
        <v>50</v>
      </c>
      <c r="M5108">
        <v>0</v>
      </c>
      <c r="N5108">
        <v>60</v>
      </c>
      <c r="O5108">
        <v>0</v>
      </c>
      <c r="P5108">
        <v>0</v>
      </c>
      <c r="Q5108">
        <v>0</v>
      </c>
      <c r="R5108">
        <v>0</v>
      </c>
      <c r="S5108">
        <v>0</v>
      </c>
      <c r="T5108">
        <v>0</v>
      </c>
      <c r="U5108" t="s">
        <v>60</v>
      </c>
      <c r="V5108" s="3" t="d">
        <v>1998-03-02</v>
      </c>
      <c r="W5108">
        <v>0</v>
      </c>
      <c r="X5108" s="4">
        <f t="shared" si="158"/>
        <v>0</v>
      </c>
      <c r="Y5108" s="5">
        <f t="shared" ca="1" si="159"/>
        <v>-1</v>
      </c>
    </row>
    <row r="5109" spans="1:25" x14ac:dyDescent="0.2">
      <c r="A5109" t="s">
        <v>7299</v>
      </c>
      <c r="B5109">
        <v>670912</v>
      </c>
      <c r="C5109">
        <v>0</v>
      </c>
      <c r="D5109" s="2">
        <v>19.83572895</v>
      </c>
      <c r="E5109">
        <v>2018</v>
      </c>
      <c r="F5109" t="s">
        <v>24</v>
      </c>
      <c r="G5109">
        <v>2021</v>
      </c>
      <c r="H5109" t="s">
        <v>7304</v>
      </c>
      <c r="I5109">
        <v>0</v>
      </c>
      <c r="J5109">
        <v>45</v>
      </c>
      <c r="K5109">
        <v>45</v>
      </c>
      <c r="L5109">
        <v>50</v>
      </c>
      <c r="M5109">
        <v>0</v>
      </c>
      <c r="N5109">
        <v>60</v>
      </c>
      <c r="O5109">
        <v>0</v>
      </c>
      <c r="P5109">
        <v>0</v>
      </c>
      <c r="Q5109">
        <v>0</v>
      </c>
      <c r="R5109">
        <v>0</v>
      </c>
      <c r="S5109">
        <v>0</v>
      </c>
      <c r="T5109">
        <v>0</v>
      </c>
      <c r="U5109" t="s">
        <v>60</v>
      </c>
      <c r="V5109" s="3" t="d">
        <v>1998-03-02</v>
      </c>
      <c r="W5109">
        <v>0</v>
      </c>
      <c r="X5109" s="4">
        <f t="shared" si="158"/>
        <v>0</v>
      </c>
      <c r="Y5109" s="5">
        <f t="shared" ca="1" si="159"/>
        <v>-1</v>
      </c>
    </row>
    <row r="5110" spans="1:25" x14ac:dyDescent="0.2">
      <c r="A5110" t="s">
        <v>7305</v>
      </c>
      <c r="B5110">
        <v>0</v>
      </c>
      <c r="C5110" t="s">
        <v>7306</v>
      </c>
      <c r="D5110" s="2">
        <v>24.8</v>
      </c>
      <c r="E5110">
        <v>2019</v>
      </c>
      <c r="F5110" t="s">
        <v>24</v>
      </c>
      <c r="G5110">
        <v>2020</v>
      </c>
      <c r="H5110" t="s">
        <v>7307</v>
      </c>
      <c r="I5110">
        <v>0</v>
      </c>
      <c r="J5110">
        <v>0</v>
      </c>
      <c r="K5110">
        <v>45</v>
      </c>
      <c r="L5110">
        <v>0</v>
      </c>
      <c r="M5110">
        <v>0</v>
      </c>
      <c r="N5110">
        <v>60</v>
      </c>
      <c r="O5110">
        <v>0</v>
      </c>
      <c r="P5110">
        <v>0</v>
      </c>
      <c r="Q5110">
        <v>0</v>
      </c>
      <c r="R5110">
        <v>0</v>
      </c>
      <c r="S5110">
        <v>50</v>
      </c>
      <c r="T5110">
        <v>0</v>
      </c>
      <c r="U5110" t="s">
        <v>107</v>
      </c>
      <c r="V5110" s="3" t="d">
        <v>1899-12-30</v>
      </c>
      <c r="W5110">
        <v>0</v>
      </c>
      <c r="X5110" s="4">
        <f t="shared" si="158"/>
        <v>0</v>
      </c>
      <c r="Y5110" s="5">
        <f t="shared" ca="1" si="159"/>
        <v>0</v>
      </c>
    </row>
    <row r="5111" spans="1:25" x14ac:dyDescent="0.2">
      <c r="A5111" t="s">
        <v>7305</v>
      </c>
      <c r="B5111">
        <v>0</v>
      </c>
      <c r="C5111" t="s">
        <v>7306</v>
      </c>
      <c r="D5111" s="2">
        <v>25</v>
      </c>
      <c r="E5111">
        <v>2019</v>
      </c>
      <c r="F5111" t="s">
        <v>24</v>
      </c>
      <c r="G5111">
        <v>2020</v>
      </c>
      <c r="H5111" t="s">
        <v>7307</v>
      </c>
      <c r="I5111">
        <v>0</v>
      </c>
      <c r="J5111">
        <v>0</v>
      </c>
      <c r="K5111">
        <v>45</v>
      </c>
      <c r="L5111">
        <v>0</v>
      </c>
      <c r="M5111">
        <v>0</v>
      </c>
      <c r="N5111">
        <v>70</v>
      </c>
      <c r="O5111">
        <v>0</v>
      </c>
      <c r="P5111">
        <v>0</v>
      </c>
      <c r="Q5111">
        <v>0</v>
      </c>
      <c r="R5111">
        <v>0</v>
      </c>
      <c r="S5111">
        <v>50</v>
      </c>
      <c r="T5111">
        <v>0</v>
      </c>
      <c r="U5111" t="s">
        <v>108</v>
      </c>
      <c r="V5111" s="3" t="d">
        <v>1899-12-30</v>
      </c>
      <c r="W5111">
        <v>0</v>
      </c>
      <c r="X5111" s="4">
        <f t="shared" si="158"/>
        <v>0</v>
      </c>
      <c r="Y5111" s="5">
        <f t="shared" ca="1" si="159"/>
        <v>0</v>
      </c>
    </row>
    <row r="5112" spans="1:25" ht="409.6" x14ac:dyDescent="0.2">
      <c r="A5112" t="s">
        <v>7308</v>
      </c>
      <c r="B5112">
        <v>0</v>
      </c>
      <c r="C5112" t="s">
        <v>7309</v>
      </c>
      <c r="D5112" s="2">
        <v>19.100000000000001</v>
      </c>
      <c r="E5112">
        <v>2019</v>
      </c>
      <c r="F5112" t="s">
        <v>27</v>
      </c>
      <c r="G5112">
        <v>2023</v>
      </c>
      <c r="H5112" s="1" t="s">
        <v>7310</v>
      </c>
      <c r="I5112">
        <v>0</v>
      </c>
      <c r="J5112">
        <v>0</v>
      </c>
      <c r="K5112">
        <v>0</v>
      </c>
      <c r="L5112">
        <v>0</v>
      </c>
      <c r="M5112">
        <v>0</v>
      </c>
      <c r="N5112">
        <v>0</v>
      </c>
      <c r="O5112">
        <v>0</v>
      </c>
      <c r="P5112">
        <v>0</v>
      </c>
      <c r="Q5112">
        <v>0</v>
      </c>
      <c r="R5112">
        <v>0</v>
      </c>
      <c r="S5112">
        <v>0</v>
      </c>
      <c r="T5112">
        <v>0</v>
      </c>
      <c r="U5112" t="s">
        <v>108</v>
      </c>
      <c r="V5112" s="3" t="d">
        <v>1899-12-30</v>
      </c>
      <c r="W5112">
        <v>0</v>
      </c>
      <c r="X5112" s="4">
        <f t="shared" si="158"/>
        <v>0</v>
      </c>
      <c r="Y5112" s="5">
        <f t="shared" ca="1" si="159"/>
        <v>0</v>
      </c>
    </row>
    <row r="5113" spans="1:25" x14ac:dyDescent="0.2">
      <c r="A5113" t="s">
        <v>7311</v>
      </c>
      <c r="B5113" t="s">
        <v>7312</v>
      </c>
      <c r="C5113">
        <v>0</v>
      </c>
      <c r="D5113" s="2">
        <v>17.899999999999999</v>
      </c>
      <c r="E5113">
        <v>2015</v>
      </c>
      <c r="F5113" t="s">
        <v>172</v>
      </c>
      <c r="G5113">
        <v>0</v>
      </c>
      <c r="H5113" t="s">
        <v>7313</v>
      </c>
      <c r="I5113">
        <v>50</v>
      </c>
      <c r="J5113">
        <v>0</v>
      </c>
      <c r="K5113">
        <v>0</v>
      </c>
      <c r="L5113">
        <v>0</v>
      </c>
      <c r="M5113">
        <v>0</v>
      </c>
      <c r="N5113">
        <v>0</v>
      </c>
      <c r="O5113">
        <v>50</v>
      </c>
      <c r="P5113">
        <v>50</v>
      </c>
      <c r="Q5113">
        <v>40</v>
      </c>
      <c r="R5113">
        <v>50</v>
      </c>
      <c r="S5113">
        <v>0</v>
      </c>
      <c r="T5113">
        <v>0</v>
      </c>
      <c r="U5113" t="s">
        <v>60</v>
      </c>
      <c r="V5113" s="3" t="d">
        <v>1899-12-30</v>
      </c>
      <c r="W5113">
        <v>0</v>
      </c>
      <c r="X5113" s="4">
        <f t="shared" si="158"/>
        <v>0</v>
      </c>
      <c r="Y5113" s="5">
        <f t="shared" ca="1" si="159"/>
        <v>0</v>
      </c>
    </row>
    <row r="5114" spans="1:25" x14ac:dyDescent="0.2">
      <c r="A5114" t="s">
        <v>7314</v>
      </c>
      <c r="B5114">
        <v>595928</v>
      </c>
      <c r="C5114">
        <v>16128</v>
      </c>
      <c r="D5114" s="2">
        <v>24.7</v>
      </c>
      <c r="E5114">
        <v>2018</v>
      </c>
      <c r="F5114" t="s">
        <v>24</v>
      </c>
      <c r="G5114">
        <v>2018</v>
      </c>
      <c r="H5114" t="s">
        <v>7315</v>
      </c>
      <c r="I5114">
        <v>0</v>
      </c>
      <c r="J5114">
        <v>0</v>
      </c>
      <c r="K5114">
        <v>45</v>
      </c>
      <c r="L5114">
        <v>0</v>
      </c>
      <c r="M5114">
        <v>0</v>
      </c>
      <c r="N5114">
        <v>65</v>
      </c>
      <c r="O5114">
        <v>0</v>
      </c>
      <c r="P5114">
        <v>0</v>
      </c>
      <c r="Q5114">
        <v>0</v>
      </c>
      <c r="R5114">
        <v>0</v>
      </c>
      <c r="S5114">
        <v>50</v>
      </c>
      <c r="T5114">
        <v>0</v>
      </c>
      <c r="U5114" t="s">
        <v>60</v>
      </c>
      <c r="V5114" s="3" t="d">
        <v>1993-04-05</v>
      </c>
      <c r="W5114">
        <v>2017</v>
      </c>
      <c r="X5114" s="4">
        <f t="shared" si="158"/>
        <v>23.758904109589039</v>
      </c>
      <c r="Y5114" s="5">
        <f t="shared" ca="1" si="159"/>
        <v>1</v>
      </c>
    </row>
    <row r="5115" spans="1:25" x14ac:dyDescent="0.2">
      <c r="A5115" t="s">
        <v>7314</v>
      </c>
      <c r="B5115">
        <v>595928</v>
      </c>
      <c r="C5115">
        <v>16128</v>
      </c>
      <c r="D5115" s="2">
        <v>23.7</v>
      </c>
      <c r="E5115">
        <v>2017</v>
      </c>
      <c r="F5115" t="s">
        <v>24</v>
      </c>
      <c r="G5115">
        <v>2018</v>
      </c>
      <c r="H5115" t="s">
        <v>7316</v>
      </c>
      <c r="I5115">
        <v>0</v>
      </c>
      <c r="J5115">
        <v>0</v>
      </c>
      <c r="K5115">
        <v>45</v>
      </c>
      <c r="L5115">
        <v>0</v>
      </c>
      <c r="M5115">
        <v>0</v>
      </c>
      <c r="N5115">
        <v>65</v>
      </c>
      <c r="O5115">
        <v>0</v>
      </c>
      <c r="P5115">
        <v>0</v>
      </c>
      <c r="Q5115">
        <v>0</v>
      </c>
      <c r="R5115">
        <v>0</v>
      </c>
      <c r="S5115">
        <v>50</v>
      </c>
      <c r="T5115">
        <v>0</v>
      </c>
      <c r="U5115" t="s">
        <v>60</v>
      </c>
      <c r="V5115" s="3" t="d">
        <v>1993-04-05</v>
      </c>
      <c r="W5115">
        <v>2017</v>
      </c>
      <c r="X5115" s="4">
        <f t="shared" si="158"/>
        <v>23.758904109589039</v>
      </c>
      <c r="Y5115" s="5">
        <f t="shared" ca="1" si="159"/>
        <v>1</v>
      </c>
    </row>
    <row r="5116" spans="1:25" x14ac:dyDescent="0.2">
      <c r="A5116" t="s">
        <v>7314</v>
      </c>
      <c r="B5116">
        <v>595928</v>
      </c>
      <c r="C5116">
        <v>16128</v>
      </c>
      <c r="D5116" s="2">
        <v>20.7</v>
      </c>
      <c r="E5116">
        <v>2014</v>
      </c>
      <c r="F5116" t="s">
        <v>24</v>
      </c>
      <c r="G5116">
        <v>0</v>
      </c>
      <c r="H5116" t="s">
        <v>7317</v>
      </c>
      <c r="I5116">
        <v>0</v>
      </c>
      <c r="J5116">
        <v>40</v>
      </c>
      <c r="K5116">
        <v>45</v>
      </c>
      <c r="L5116">
        <v>0</v>
      </c>
      <c r="M5116">
        <v>0</v>
      </c>
      <c r="N5116">
        <v>60</v>
      </c>
      <c r="O5116">
        <v>0</v>
      </c>
      <c r="P5116">
        <v>0</v>
      </c>
      <c r="Q5116">
        <v>0</v>
      </c>
      <c r="R5116">
        <v>0</v>
      </c>
      <c r="S5116">
        <v>50</v>
      </c>
      <c r="T5116">
        <v>0</v>
      </c>
      <c r="U5116" t="s">
        <v>60</v>
      </c>
      <c r="V5116" s="3" t="d">
        <v>1993-04-05</v>
      </c>
      <c r="W5116">
        <v>2017</v>
      </c>
      <c r="X5116" s="4">
        <f t="shared" si="158"/>
        <v>23.758904109589039</v>
      </c>
      <c r="Y5116" s="5">
        <f t="shared" ca="1" si="159"/>
        <v>1</v>
      </c>
    </row>
    <row r="5117" spans="1:25" x14ac:dyDescent="0.2">
      <c r="A5117" t="s">
        <v>7318</v>
      </c>
      <c r="B5117">
        <v>669648</v>
      </c>
      <c r="C5117" t="s">
        <v>7319</v>
      </c>
      <c r="D5117" s="2">
        <v>21</v>
      </c>
      <c r="E5117">
        <v>2019</v>
      </c>
      <c r="F5117" t="s">
        <v>45</v>
      </c>
      <c r="G5117">
        <v>2022</v>
      </c>
      <c r="H5117" t="s">
        <v>7320</v>
      </c>
      <c r="I5117">
        <v>0</v>
      </c>
      <c r="J5117">
        <v>50</v>
      </c>
      <c r="K5117">
        <v>50</v>
      </c>
      <c r="L5117">
        <v>0</v>
      </c>
      <c r="M5117">
        <v>0</v>
      </c>
      <c r="N5117">
        <v>50</v>
      </c>
      <c r="O5117">
        <v>0</v>
      </c>
      <c r="P5117">
        <v>0</v>
      </c>
      <c r="Q5117">
        <v>0</v>
      </c>
      <c r="R5117">
        <v>0</v>
      </c>
      <c r="S5117">
        <v>55</v>
      </c>
      <c r="T5117">
        <v>0</v>
      </c>
      <c r="U5117" t="s">
        <v>108</v>
      </c>
      <c r="V5117" s="3" t="d">
        <v>1899-12-30</v>
      </c>
      <c r="W5117">
        <v>0</v>
      </c>
      <c r="X5117" s="4">
        <f t="shared" si="158"/>
        <v>0</v>
      </c>
      <c r="Y5117" s="5">
        <f t="shared" ca="1" si="159"/>
        <v>0</v>
      </c>
    </row>
    <row r="5118" spans="1:25" x14ac:dyDescent="0.2">
      <c r="A5118" t="s">
        <v>7318</v>
      </c>
      <c r="B5118">
        <v>669648</v>
      </c>
      <c r="C5118">
        <v>0</v>
      </c>
      <c r="D5118" s="2">
        <v>20.399999999999999</v>
      </c>
      <c r="E5118">
        <v>2019</v>
      </c>
      <c r="F5118" t="s">
        <v>45</v>
      </c>
      <c r="G5118">
        <v>2022</v>
      </c>
      <c r="H5118" t="s">
        <v>7321</v>
      </c>
      <c r="I5118">
        <v>0</v>
      </c>
      <c r="J5118">
        <v>50</v>
      </c>
      <c r="K5118">
        <v>55</v>
      </c>
      <c r="L5118">
        <v>0</v>
      </c>
      <c r="M5118">
        <v>0</v>
      </c>
      <c r="N5118">
        <v>55</v>
      </c>
      <c r="O5118">
        <v>0</v>
      </c>
      <c r="P5118">
        <v>0</v>
      </c>
      <c r="Q5118">
        <v>0</v>
      </c>
      <c r="R5118">
        <v>0</v>
      </c>
      <c r="S5118">
        <v>55</v>
      </c>
      <c r="T5118">
        <v>0</v>
      </c>
      <c r="U5118" t="s">
        <v>60</v>
      </c>
      <c r="V5118" s="3" t="d">
        <v>1998-08-20</v>
      </c>
      <c r="W5118">
        <v>0</v>
      </c>
      <c r="X5118" s="4">
        <f t="shared" si="158"/>
        <v>0</v>
      </c>
      <c r="Y5118" s="5">
        <f t="shared" ca="1" si="159"/>
        <v>-1</v>
      </c>
    </row>
    <row r="5119" spans="1:25" x14ac:dyDescent="0.2">
      <c r="A5119" t="s">
        <v>7318</v>
      </c>
      <c r="B5119">
        <v>669648</v>
      </c>
      <c r="C5119">
        <v>0</v>
      </c>
      <c r="D5119" s="2">
        <v>20.399999999999999</v>
      </c>
      <c r="E5119">
        <v>2019</v>
      </c>
      <c r="F5119" t="s">
        <v>45</v>
      </c>
      <c r="G5119">
        <v>0</v>
      </c>
      <c r="H5119" t="s">
        <v>7322</v>
      </c>
      <c r="I5119">
        <v>0</v>
      </c>
      <c r="J5119">
        <v>50</v>
      </c>
      <c r="K5119">
        <v>55</v>
      </c>
      <c r="L5119">
        <v>0</v>
      </c>
      <c r="M5119">
        <v>0</v>
      </c>
      <c r="N5119">
        <v>55</v>
      </c>
      <c r="O5119">
        <v>0</v>
      </c>
      <c r="P5119">
        <v>0</v>
      </c>
      <c r="Q5119">
        <v>0</v>
      </c>
      <c r="R5119">
        <v>0</v>
      </c>
      <c r="S5119">
        <v>55</v>
      </c>
      <c r="T5119">
        <v>0</v>
      </c>
      <c r="U5119" t="s">
        <v>60</v>
      </c>
      <c r="V5119" s="3" t="d">
        <v>1899-12-30</v>
      </c>
      <c r="W5119">
        <v>0</v>
      </c>
      <c r="X5119" s="4">
        <f t="shared" si="158"/>
        <v>0</v>
      </c>
      <c r="Y5119" s="5">
        <f t="shared" ca="1" si="159"/>
        <v>0</v>
      </c>
    </row>
    <row r="5120" spans="1:25" x14ac:dyDescent="0.2">
      <c r="A5120" t="s">
        <v>7323</v>
      </c>
      <c r="B5120">
        <v>592296</v>
      </c>
      <c r="C5120">
        <v>0</v>
      </c>
      <c r="D5120" s="2">
        <v>23.1</v>
      </c>
      <c r="E5120">
        <v>2015</v>
      </c>
      <c r="F5120" t="s">
        <v>24</v>
      </c>
      <c r="G5120">
        <v>2017</v>
      </c>
      <c r="H5120" t="s">
        <v>7324</v>
      </c>
      <c r="I5120">
        <v>0</v>
      </c>
      <c r="J5120">
        <v>40</v>
      </c>
      <c r="K5120">
        <v>55</v>
      </c>
      <c r="L5120">
        <v>0</v>
      </c>
      <c r="M5120">
        <v>0</v>
      </c>
      <c r="N5120">
        <v>60</v>
      </c>
      <c r="O5120">
        <v>0</v>
      </c>
      <c r="P5120">
        <v>0</v>
      </c>
      <c r="Q5120">
        <v>0</v>
      </c>
      <c r="R5120">
        <v>0</v>
      </c>
      <c r="S5120">
        <v>55</v>
      </c>
      <c r="T5120">
        <v>0</v>
      </c>
      <c r="U5120" t="s">
        <v>60</v>
      </c>
      <c r="V5120" s="3" t="d">
        <v>1991-12-12</v>
      </c>
      <c r="W5120">
        <v>0</v>
      </c>
      <c r="X5120" s="4">
        <f t="shared" si="158"/>
        <v>0</v>
      </c>
      <c r="Y5120" s="5">
        <f t="shared" ca="1" si="159"/>
        <v>0</v>
      </c>
    </row>
    <row r="5121" spans="1:25" x14ac:dyDescent="0.2">
      <c r="A5121" t="s">
        <v>7325</v>
      </c>
      <c r="B5121">
        <v>607231</v>
      </c>
      <c r="C5121">
        <v>13684</v>
      </c>
      <c r="D5121" s="2">
        <v>22.4</v>
      </c>
      <c r="E5121">
        <v>2015</v>
      </c>
      <c r="F5121" t="s">
        <v>24</v>
      </c>
      <c r="G5121">
        <v>2017</v>
      </c>
      <c r="H5121" t="s">
        <v>7326</v>
      </c>
      <c r="I5121">
        <v>0</v>
      </c>
      <c r="J5121">
        <v>50</v>
      </c>
      <c r="K5121">
        <v>50</v>
      </c>
      <c r="L5121">
        <v>45</v>
      </c>
      <c r="M5121">
        <v>0</v>
      </c>
      <c r="N5121">
        <v>50</v>
      </c>
      <c r="O5121">
        <v>0</v>
      </c>
      <c r="P5121">
        <v>0</v>
      </c>
      <c r="Q5121">
        <v>0</v>
      </c>
      <c r="R5121">
        <v>0</v>
      </c>
      <c r="S5121">
        <v>0</v>
      </c>
      <c r="T5121">
        <v>0</v>
      </c>
      <c r="U5121" t="s">
        <v>60</v>
      </c>
      <c r="V5121" s="3" t="d">
        <v>1992-08-06</v>
      </c>
      <c r="W5121">
        <v>2016</v>
      </c>
      <c r="X5121" s="4">
        <f t="shared" si="158"/>
        <v>23.419178082191781</v>
      </c>
      <c r="Y5121" s="5">
        <f t="shared" ca="1" si="159"/>
        <v>1</v>
      </c>
    </row>
    <row r="5122" spans="1:25" x14ac:dyDescent="0.2">
      <c r="A5122" t="s">
        <v>7325</v>
      </c>
      <c r="B5122">
        <v>607231</v>
      </c>
      <c r="C5122">
        <v>13684</v>
      </c>
      <c r="D5122" s="2">
        <v>23.4</v>
      </c>
      <c r="E5122">
        <v>2016</v>
      </c>
      <c r="F5122" t="s">
        <v>24</v>
      </c>
      <c r="G5122">
        <v>2017</v>
      </c>
      <c r="H5122" t="s">
        <v>7327</v>
      </c>
      <c r="I5122">
        <v>0</v>
      </c>
      <c r="J5122">
        <v>50</v>
      </c>
      <c r="K5122">
        <v>50</v>
      </c>
      <c r="L5122">
        <v>50</v>
      </c>
      <c r="M5122">
        <v>0</v>
      </c>
      <c r="N5122">
        <v>50</v>
      </c>
      <c r="O5122">
        <v>0</v>
      </c>
      <c r="P5122">
        <v>0</v>
      </c>
      <c r="Q5122">
        <v>0</v>
      </c>
      <c r="R5122">
        <v>0</v>
      </c>
      <c r="S5122">
        <v>0</v>
      </c>
      <c r="T5122">
        <v>0</v>
      </c>
      <c r="U5122" t="s">
        <v>60</v>
      </c>
      <c r="V5122" s="3" t="d">
        <v>1992-08-06</v>
      </c>
      <c r="W5122">
        <v>2016</v>
      </c>
      <c r="X5122" s="4">
        <f t="shared" si="158"/>
        <v>23.419178082191781</v>
      </c>
      <c r="Y5122" s="5">
        <f t="shared" ca="1" si="159"/>
        <v>1</v>
      </c>
    </row>
    <row r="5123" spans="1:25" x14ac:dyDescent="0.2">
      <c r="A5123" t="s">
        <v>7328</v>
      </c>
      <c r="B5123">
        <v>518713</v>
      </c>
      <c r="C5123">
        <v>11133</v>
      </c>
      <c r="D5123" s="2">
        <v>23.9</v>
      </c>
      <c r="E5123">
        <v>2013</v>
      </c>
      <c r="F5123" t="s">
        <v>45</v>
      </c>
      <c r="G5123">
        <v>2013</v>
      </c>
      <c r="H5123" t="s">
        <v>7329</v>
      </c>
      <c r="I5123">
        <v>0</v>
      </c>
      <c r="J5123">
        <v>60</v>
      </c>
      <c r="K5123">
        <v>50</v>
      </c>
      <c r="L5123">
        <v>50</v>
      </c>
      <c r="M5123">
        <v>0</v>
      </c>
      <c r="N5123">
        <v>50</v>
      </c>
      <c r="O5123">
        <v>0</v>
      </c>
      <c r="P5123">
        <v>0</v>
      </c>
      <c r="Q5123">
        <v>0</v>
      </c>
      <c r="R5123">
        <v>0</v>
      </c>
      <c r="S5123">
        <v>0</v>
      </c>
      <c r="T5123">
        <v>0</v>
      </c>
      <c r="U5123" t="s">
        <v>60</v>
      </c>
      <c r="V5123" s="3" t="d">
        <v>1989-02-16</v>
      </c>
      <c r="W5123">
        <v>2013</v>
      </c>
      <c r="X5123" s="4">
        <f t="shared" ref="X5123:X5186" si="160">IF(W5123=0,0,(DATE(W5123,1,1)-V5123)/365)</f>
        <v>23.890410958904109</v>
      </c>
      <c r="Y5123" s="5">
        <f t="shared" ref="Y5123:Y5186" ca="1" si="161">IF(AND((TODAY()-V5123)/365 &lt; 23, W5123=0), -1, IF(X5123=0, 0, INT(X5123&lt;=23.99)))</f>
        <v>1</v>
      </c>
    </row>
    <row r="5124" spans="1:25" x14ac:dyDescent="0.2">
      <c r="A5124" t="s">
        <v>7330</v>
      </c>
      <c r="B5124">
        <v>543308</v>
      </c>
      <c r="C5124">
        <v>12547</v>
      </c>
      <c r="D5124" s="2">
        <v>24.3</v>
      </c>
      <c r="E5124">
        <v>2014</v>
      </c>
      <c r="F5124" t="s">
        <v>31</v>
      </c>
      <c r="G5124">
        <v>2015</v>
      </c>
      <c r="H5124" t="s">
        <v>7331</v>
      </c>
      <c r="I5124">
        <v>60</v>
      </c>
      <c r="J5124">
        <v>0</v>
      </c>
      <c r="K5124">
        <v>0</v>
      </c>
      <c r="L5124">
        <v>0</v>
      </c>
      <c r="M5124">
        <v>0</v>
      </c>
      <c r="N5124">
        <v>0</v>
      </c>
      <c r="O5124">
        <v>50</v>
      </c>
      <c r="P5124">
        <v>40</v>
      </c>
      <c r="Q5124">
        <v>40</v>
      </c>
      <c r="R5124">
        <v>40</v>
      </c>
      <c r="S5124">
        <v>0</v>
      </c>
      <c r="T5124">
        <v>0</v>
      </c>
      <c r="U5124" t="s">
        <v>60</v>
      </c>
      <c r="V5124" s="3" t="d">
        <v>1989-08-31</v>
      </c>
      <c r="W5124">
        <v>2015</v>
      </c>
      <c r="X5124" s="4">
        <f t="shared" si="160"/>
        <v>25.353424657534248</v>
      </c>
      <c r="Y5124" s="5">
        <f t="shared" ca="1" si="161"/>
        <v>0</v>
      </c>
    </row>
    <row r="5125" spans="1:25" x14ac:dyDescent="0.2">
      <c r="A5125" t="s">
        <v>7332</v>
      </c>
      <c r="B5125">
        <v>458720</v>
      </c>
      <c r="C5125">
        <v>9392</v>
      </c>
      <c r="D5125" s="2">
        <v>27.20328542</v>
      </c>
      <c r="E5125">
        <v>2015</v>
      </c>
      <c r="F5125" t="s">
        <v>24</v>
      </c>
      <c r="G5125">
        <v>2015</v>
      </c>
      <c r="H5125" t="s">
        <v>7333</v>
      </c>
      <c r="I5125">
        <v>0</v>
      </c>
      <c r="J5125">
        <v>0</v>
      </c>
      <c r="K5125">
        <v>40</v>
      </c>
      <c r="L5125">
        <v>0</v>
      </c>
      <c r="M5125">
        <v>0</v>
      </c>
      <c r="N5125">
        <v>75</v>
      </c>
      <c r="O5125">
        <v>0</v>
      </c>
      <c r="P5125">
        <v>0</v>
      </c>
      <c r="Q5125">
        <v>0</v>
      </c>
      <c r="R5125">
        <v>0</v>
      </c>
      <c r="S5125">
        <v>50</v>
      </c>
      <c r="T5125">
        <v>0</v>
      </c>
      <c r="U5125" t="s">
        <v>60</v>
      </c>
      <c r="V5125" s="3" t="d">
        <v>1987-10-19</v>
      </c>
      <c r="W5125">
        <v>2014</v>
      </c>
      <c r="X5125" s="4">
        <f t="shared" si="160"/>
        <v>26.221917808219178</v>
      </c>
      <c r="Y5125" s="5">
        <f t="shared" ca="1" si="161"/>
        <v>0</v>
      </c>
    </row>
    <row r="5126" spans="1:25" x14ac:dyDescent="0.2">
      <c r="A5126" t="s">
        <v>7334</v>
      </c>
      <c r="B5126" t="s">
        <v>7335</v>
      </c>
      <c r="C5126">
        <v>0</v>
      </c>
      <c r="D5126" s="2">
        <v>20.6</v>
      </c>
      <c r="E5126">
        <v>2015</v>
      </c>
      <c r="F5126" t="s">
        <v>45</v>
      </c>
      <c r="G5126">
        <v>0</v>
      </c>
      <c r="H5126" t="s">
        <v>7336</v>
      </c>
      <c r="I5126">
        <v>0</v>
      </c>
      <c r="J5126">
        <v>50</v>
      </c>
      <c r="K5126">
        <v>50</v>
      </c>
      <c r="L5126">
        <v>50</v>
      </c>
      <c r="M5126">
        <v>0</v>
      </c>
      <c r="N5126">
        <v>55</v>
      </c>
      <c r="O5126">
        <v>0</v>
      </c>
      <c r="P5126">
        <v>0</v>
      </c>
      <c r="Q5126">
        <v>0</v>
      </c>
      <c r="R5126">
        <v>0</v>
      </c>
      <c r="S5126">
        <v>0</v>
      </c>
      <c r="T5126">
        <v>0</v>
      </c>
      <c r="U5126" t="s">
        <v>60</v>
      </c>
      <c r="V5126" s="3" t="d">
        <v>1899-12-30</v>
      </c>
      <c r="W5126">
        <v>0</v>
      </c>
      <c r="X5126" s="4">
        <f t="shared" si="160"/>
        <v>0</v>
      </c>
      <c r="Y5126" s="5">
        <f t="shared" ca="1" si="161"/>
        <v>0</v>
      </c>
    </row>
    <row r="5127" spans="1:25" x14ac:dyDescent="0.2">
      <c r="A5127" t="s">
        <v>7337</v>
      </c>
      <c r="B5127">
        <v>543424</v>
      </c>
      <c r="C5127">
        <v>8493</v>
      </c>
      <c r="D5127" s="2">
        <v>23.479808349999999</v>
      </c>
      <c r="E5127">
        <v>2014</v>
      </c>
      <c r="F5127" t="s">
        <v>45</v>
      </c>
      <c r="G5127">
        <v>2015</v>
      </c>
      <c r="H5127" t="s">
        <v>7338</v>
      </c>
      <c r="I5127">
        <v>0</v>
      </c>
      <c r="J5127">
        <v>45</v>
      </c>
      <c r="K5127">
        <v>50</v>
      </c>
      <c r="L5127">
        <v>45</v>
      </c>
      <c r="M5127">
        <v>0</v>
      </c>
      <c r="N5127">
        <v>50</v>
      </c>
      <c r="O5127">
        <v>0</v>
      </c>
      <c r="P5127">
        <v>0</v>
      </c>
      <c r="Q5127">
        <v>0</v>
      </c>
      <c r="R5127">
        <v>0</v>
      </c>
      <c r="S5127">
        <v>0</v>
      </c>
      <c r="T5127">
        <v>0</v>
      </c>
      <c r="U5127" t="s">
        <v>60</v>
      </c>
      <c r="V5127" s="3" t="d">
        <v>1990-07-10</v>
      </c>
      <c r="W5127">
        <v>2015</v>
      </c>
      <c r="X5127" s="4">
        <f t="shared" si="160"/>
        <v>24.495890410958904</v>
      </c>
      <c r="Y5127" s="5">
        <f t="shared" ca="1" si="161"/>
        <v>0</v>
      </c>
    </row>
    <row r="5128" spans="1:25" x14ac:dyDescent="0.2">
      <c r="A5128" t="s">
        <v>7337</v>
      </c>
      <c r="B5128">
        <v>543424</v>
      </c>
      <c r="C5128">
        <v>8493</v>
      </c>
      <c r="D5128" s="2">
        <v>22.480492810000001</v>
      </c>
      <c r="E5128">
        <v>2013</v>
      </c>
      <c r="F5128" t="s">
        <v>45</v>
      </c>
      <c r="G5128">
        <v>2015</v>
      </c>
      <c r="H5128" t="s">
        <v>7339</v>
      </c>
      <c r="I5128">
        <v>0</v>
      </c>
      <c r="J5128">
        <v>50</v>
      </c>
      <c r="K5128">
        <v>60</v>
      </c>
      <c r="L5128">
        <v>0</v>
      </c>
      <c r="M5128">
        <v>0</v>
      </c>
      <c r="N5128">
        <v>0</v>
      </c>
      <c r="O5128">
        <v>0</v>
      </c>
      <c r="P5128">
        <v>0</v>
      </c>
      <c r="Q5128">
        <v>0</v>
      </c>
      <c r="R5128">
        <v>0</v>
      </c>
      <c r="S5128">
        <v>50</v>
      </c>
      <c r="T5128">
        <v>0</v>
      </c>
      <c r="U5128" t="s">
        <v>60</v>
      </c>
      <c r="V5128" s="3" t="d">
        <v>1990-07-10</v>
      </c>
      <c r="W5128">
        <v>2015</v>
      </c>
      <c r="X5128" s="4">
        <f t="shared" si="160"/>
        <v>24.495890410958904</v>
      </c>
      <c r="Y5128" s="5">
        <f t="shared" ca="1" si="161"/>
        <v>0</v>
      </c>
    </row>
    <row r="5129" spans="1:25" x14ac:dyDescent="0.2">
      <c r="A5129" t="s">
        <v>7337</v>
      </c>
      <c r="B5129">
        <v>543424</v>
      </c>
      <c r="C5129">
        <v>8493</v>
      </c>
      <c r="D5129" s="2">
        <v>24.47912389</v>
      </c>
      <c r="E5129">
        <v>2015</v>
      </c>
      <c r="F5129" t="s">
        <v>45</v>
      </c>
      <c r="G5129">
        <v>2015</v>
      </c>
      <c r="H5129" t="s">
        <v>7340</v>
      </c>
      <c r="I5129">
        <v>0</v>
      </c>
      <c r="J5129">
        <v>50</v>
      </c>
      <c r="K5129">
        <v>50</v>
      </c>
      <c r="L5129">
        <v>40</v>
      </c>
      <c r="M5129">
        <v>50</v>
      </c>
      <c r="N5129">
        <v>55</v>
      </c>
      <c r="O5129">
        <v>0</v>
      </c>
      <c r="P5129">
        <v>0</v>
      </c>
      <c r="Q5129">
        <v>0</v>
      </c>
      <c r="R5129">
        <v>0</v>
      </c>
      <c r="S5129">
        <v>0</v>
      </c>
      <c r="T5129">
        <v>0</v>
      </c>
      <c r="U5129" t="s">
        <v>60</v>
      </c>
      <c r="V5129" s="3" t="d">
        <v>1990-07-10</v>
      </c>
      <c r="W5129">
        <v>2015</v>
      </c>
      <c r="X5129" s="4">
        <f t="shared" si="160"/>
        <v>24.495890410958904</v>
      </c>
      <c r="Y5129" s="5">
        <f t="shared" ca="1" si="161"/>
        <v>0</v>
      </c>
    </row>
    <row r="5130" spans="1:25" x14ac:dyDescent="0.2">
      <c r="A5130" t="s">
        <v>7341</v>
      </c>
      <c r="B5130">
        <v>607644</v>
      </c>
      <c r="C5130">
        <v>16269</v>
      </c>
      <c r="D5130" s="2">
        <v>23.7</v>
      </c>
      <c r="E5130">
        <v>2017</v>
      </c>
      <c r="F5130" t="s">
        <v>45</v>
      </c>
      <c r="G5130">
        <v>2018</v>
      </c>
      <c r="H5130" t="s">
        <v>7342</v>
      </c>
      <c r="I5130">
        <v>0</v>
      </c>
      <c r="J5130">
        <v>50</v>
      </c>
      <c r="K5130">
        <v>55</v>
      </c>
      <c r="L5130">
        <v>55</v>
      </c>
      <c r="M5130">
        <v>0</v>
      </c>
      <c r="N5130">
        <v>50</v>
      </c>
      <c r="O5130">
        <v>0</v>
      </c>
      <c r="P5130">
        <v>0</v>
      </c>
      <c r="Q5130">
        <v>0</v>
      </c>
      <c r="R5130">
        <v>0</v>
      </c>
      <c r="S5130">
        <v>0</v>
      </c>
      <c r="T5130">
        <v>0</v>
      </c>
      <c r="U5130" t="s">
        <v>60</v>
      </c>
      <c r="V5130" s="3" t="d">
        <v>1993-04-24</v>
      </c>
      <c r="W5130">
        <v>2018</v>
      </c>
      <c r="X5130" s="4">
        <f t="shared" si="160"/>
        <v>24.706849315068492</v>
      </c>
      <c r="Y5130" s="5">
        <f t="shared" ca="1" si="161"/>
        <v>0</v>
      </c>
    </row>
    <row r="5131" spans="1:25" x14ac:dyDescent="0.2">
      <c r="A5131" t="s">
        <v>7343</v>
      </c>
      <c r="B5131">
        <v>670231</v>
      </c>
      <c r="C5131" t="s">
        <v>7344</v>
      </c>
      <c r="D5131" s="2">
        <v>21.7</v>
      </c>
      <c r="E5131">
        <v>2019</v>
      </c>
      <c r="F5131" t="s">
        <v>27</v>
      </c>
      <c r="G5131">
        <v>2023</v>
      </c>
      <c r="H5131" t="s">
        <v>7345</v>
      </c>
      <c r="I5131">
        <v>0</v>
      </c>
      <c r="J5131">
        <v>0</v>
      </c>
      <c r="K5131">
        <v>0</v>
      </c>
      <c r="L5131">
        <v>0</v>
      </c>
      <c r="M5131">
        <v>0</v>
      </c>
      <c r="N5131">
        <v>0</v>
      </c>
      <c r="O5131">
        <v>0</v>
      </c>
      <c r="P5131">
        <v>0</v>
      </c>
      <c r="Q5131">
        <v>0</v>
      </c>
      <c r="R5131">
        <v>0</v>
      </c>
      <c r="S5131">
        <v>0</v>
      </c>
      <c r="T5131">
        <v>0</v>
      </c>
      <c r="U5131" t="s">
        <v>108</v>
      </c>
      <c r="V5131" s="3" t="d">
        <v>1899-12-30</v>
      </c>
      <c r="W5131">
        <v>0</v>
      </c>
      <c r="X5131" s="4">
        <f t="shared" si="160"/>
        <v>0</v>
      </c>
      <c r="Y5131" s="5">
        <f t="shared" ca="1" si="161"/>
        <v>0</v>
      </c>
    </row>
    <row r="5132" spans="1:25" x14ac:dyDescent="0.2">
      <c r="A5132" t="s">
        <v>7343</v>
      </c>
      <c r="B5132">
        <v>670231</v>
      </c>
      <c r="C5132">
        <v>0</v>
      </c>
      <c r="D5132" s="2">
        <v>21</v>
      </c>
      <c r="E5132">
        <v>2019</v>
      </c>
      <c r="F5132" t="s">
        <v>70</v>
      </c>
      <c r="G5132">
        <v>2022</v>
      </c>
      <c r="H5132" t="s">
        <v>7346</v>
      </c>
      <c r="I5132">
        <v>45</v>
      </c>
      <c r="J5132">
        <v>0</v>
      </c>
      <c r="K5132">
        <v>0</v>
      </c>
      <c r="L5132">
        <v>0</v>
      </c>
      <c r="M5132">
        <v>0</v>
      </c>
      <c r="N5132">
        <v>0</v>
      </c>
      <c r="O5132">
        <v>50</v>
      </c>
      <c r="P5132">
        <v>50</v>
      </c>
      <c r="Q5132">
        <v>45</v>
      </c>
      <c r="R5132">
        <v>60</v>
      </c>
      <c r="S5132">
        <v>0</v>
      </c>
      <c r="T5132">
        <v>0</v>
      </c>
      <c r="U5132" t="s">
        <v>60</v>
      </c>
      <c r="V5132" s="3" t="d">
        <v>1997-12-30</v>
      </c>
      <c r="W5132">
        <v>0</v>
      </c>
      <c r="X5132" s="4">
        <f t="shared" si="160"/>
        <v>0</v>
      </c>
      <c r="Y5132" s="5">
        <f t="shared" ca="1" si="161"/>
        <v>-1</v>
      </c>
    </row>
    <row r="5133" spans="1:25" x14ac:dyDescent="0.2">
      <c r="A5133" t="s">
        <v>7343</v>
      </c>
      <c r="B5133">
        <v>670231</v>
      </c>
      <c r="C5133">
        <v>0</v>
      </c>
      <c r="D5133" s="2">
        <v>21</v>
      </c>
      <c r="E5133">
        <v>2019</v>
      </c>
      <c r="F5133" t="s">
        <v>70</v>
      </c>
      <c r="G5133">
        <v>0</v>
      </c>
      <c r="H5133" t="s">
        <v>7347</v>
      </c>
      <c r="I5133">
        <v>45</v>
      </c>
      <c r="J5133">
        <v>0</v>
      </c>
      <c r="K5133">
        <v>0</v>
      </c>
      <c r="L5133">
        <v>0</v>
      </c>
      <c r="M5133">
        <v>0</v>
      </c>
      <c r="N5133">
        <v>0</v>
      </c>
      <c r="O5133">
        <v>50</v>
      </c>
      <c r="P5133">
        <v>50</v>
      </c>
      <c r="Q5133">
        <v>45</v>
      </c>
      <c r="R5133">
        <v>60</v>
      </c>
      <c r="S5133">
        <v>0</v>
      </c>
      <c r="T5133">
        <v>0</v>
      </c>
      <c r="U5133" t="s">
        <v>60</v>
      </c>
      <c r="V5133" s="3" t="d">
        <v>1899-12-30</v>
      </c>
      <c r="W5133">
        <v>0</v>
      </c>
      <c r="X5133" s="4">
        <f t="shared" si="160"/>
        <v>0</v>
      </c>
      <c r="Y5133" s="5">
        <f t="shared" ca="1" si="161"/>
        <v>0</v>
      </c>
    </row>
    <row r="5134" spans="1:25" x14ac:dyDescent="0.2">
      <c r="A5134" t="s">
        <v>7348</v>
      </c>
      <c r="B5134">
        <v>656892</v>
      </c>
      <c r="C5134">
        <v>0</v>
      </c>
      <c r="D5134" s="2">
        <v>22.4</v>
      </c>
      <c r="E5134">
        <v>2015</v>
      </c>
      <c r="F5134" t="s">
        <v>24</v>
      </c>
      <c r="G5134">
        <v>2017</v>
      </c>
      <c r="H5134" t="s">
        <v>7349</v>
      </c>
      <c r="I5134">
        <v>0</v>
      </c>
      <c r="J5134">
        <v>50</v>
      </c>
      <c r="K5134">
        <v>50</v>
      </c>
      <c r="L5134">
        <v>45</v>
      </c>
      <c r="M5134">
        <v>0</v>
      </c>
      <c r="N5134">
        <v>50</v>
      </c>
      <c r="O5134">
        <v>0</v>
      </c>
      <c r="P5134">
        <v>0</v>
      </c>
      <c r="Q5134">
        <v>0</v>
      </c>
      <c r="R5134">
        <v>0</v>
      </c>
      <c r="S5134">
        <v>45</v>
      </c>
      <c r="T5134">
        <v>0</v>
      </c>
      <c r="U5134" t="s">
        <v>60</v>
      </c>
      <c r="V5134" s="3" t="d">
        <v>1992-07-28</v>
      </c>
      <c r="W5134">
        <v>0</v>
      </c>
      <c r="X5134" s="4">
        <f t="shared" si="160"/>
        <v>0</v>
      </c>
      <c r="Y5134" s="5">
        <f t="shared" ca="1" si="161"/>
        <v>0</v>
      </c>
    </row>
    <row r="5135" spans="1:25" x14ac:dyDescent="0.2">
      <c r="A5135" t="s">
        <v>7350</v>
      </c>
      <c r="B5135">
        <v>680701</v>
      </c>
      <c r="C5135" t="s">
        <v>7351</v>
      </c>
      <c r="D5135" s="2">
        <v>22.3</v>
      </c>
      <c r="E5135">
        <v>2019</v>
      </c>
      <c r="F5135" t="s">
        <v>45</v>
      </c>
      <c r="G5135">
        <v>2020</v>
      </c>
      <c r="H5135" t="s">
        <v>7352</v>
      </c>
      <c r="I5135">
        <v>0</v>
      </c>
      <c r="J5135">
        <v>0</v>
      </c>
      <c r="K5135">
        <v>0</v>
      </c>
      <c r="L5135">
        <v>0</v>
      </c>
      <c r="M5135">
        <v>0</v>
      </c>
      <c r="N5135">
        <v>0</v>
      </c>
      <c r="O5135">
        <v>0</v>
      </c>
      <c r="P5135">
        <v>0</v>
      </c>
      <c r="Q5135">
        <v>0</v>
      </c>
      <c r="R5135">
        <v>0</v>
      </c>
      <c r="S5135">
        <v>0</v>
      </c>
      <c r="T5135">
        <v>0</v>
      </c>
      <c r="U5135" t="s">
        <v>107</v>
      </c>
      <c r="V5135" s="3" t="d">
        <v>1899-12-30</v>
      </c>
      <c r="W5135">
        <v>0</v>
      </c>
      <c r="X5135" s="4">
        <f t="shared" si="160"/>
        <v>0</v>
      </c>
      <c r="Y5135" s="5">
        <f t="shared" ca="1" si="161"/>
        <v>0</v>
      </c>
    </row>
    <row r="5136" spans="1:25" x14ac:dyDescent="0.2">
      <c r="A5136" t="s">
        <v>7350</v>
      </c>
      <c r="B5136">
        <v>680701</v>
      </c>
      <c r="C5136" t="s">
        <v>7351</v>
      </c>
      <c r="D5136" s="2">
        <v>22.6</v>
      </c>
      <c r="E5136">
        <v>2019</v>
      </c>
      <c r="F5136" t="s">
        <v>45</v>
      </c>
      <c r="G5136">
        <v>2020</v>
      </c>
      <c r="H5136" t="s">
        <v>7352</v>
      </c>
      <c r="I5136">
        <v>0</v>
      </c>
      <c r="J5136">
        <v>0</v>
      </c>
      <c r="K5136">
        <v>0</v>
      </c>
      <c r="L5136">
        <v>0</v>
      </c>
      <c r="M5136">
        <v>0</v>
      </c>
      <c r="N5136">
        <v>0</v>
      </c>
      <c r="O5136">
        <v>0</v>
      </c>
      <c r="P5136">
        <v>0</v>
      </c>
      <c r="Q5136">
        <v>0</v>
      </c>
      <c r="R5136">
        <v>0</v>
      </c>
      <c r="S5136">
        <v>0</v>
      </c>
      <c r="T5136">
        <v>0</v>
      </c>
      <c r="U5136" t="s">
        <v>108</v>
      </c>
      <c r="V5136" s="3" t="d">
        <v>1899-12-30</v>
      </c>
      <c r="W5136">
        <v>0</v>
      </c>
      <c r="X5136" s="4">
        <f t="shared" si="160"/>
        <v>0</v>
      </c>
      <c r="Y5136" s="5">
        <f t="shared" ca="1" si="161"/>
        <v>0</v>
      </c>
    </row>
    <row r="5137" spans="1:25" x14ac:dyDescent="0.2">
      <c r="A5137" t="s">
        <v>7350</v>
      </c>
      <c r="B5137">
        <v>680701</v>
      </c>
      <c r="C5137">
        <v>0</v>
      </c>
      <c r="D5137" s="2">
        <v>21.9</v>
      </c>
      <c r="E5137">
        <v>2019</v>
      </c>
      <c r="F5137" t="s">
        <v>45</v>
      </c>
      <c r="G5137">
        <v>2021</v>
      </c>
      <c r="H5137" t="s">
        <v>7353</v>
      </c>
      <c r="I5137">
        <v>0</v>
      </c>
      <c r="J5137">
        <v>55</v>
      </c>
      <c r="K5137">
        <v>55</v>
      </c>
      <c r="L5137">
        <v>0</v>
      </c>
      <c r="M5137">
        <v>0</v>
      </c>
      <c r="N5137">
        <v>50</v>
      </c>
      <c r="O5137">
        <v>0</v>
      </c>
      <c r="P5137">
        <v>0</v>
      </c>
      <c r="Q5137">
        <v>0</v>
      </c>
      <c r="R5137">
        <v>0</v>
      </c>
      <c r="S5137">
        <v>50</v>
      </c>
      <c r="T5137">
        <v>0</v>
      </c>
      <c r="U5137" t="s">
        <v>60</v>
      </c>
      <c r="V5137" s="3" t="d">
        <v>1997-01-28</v>
      </c>
      <c r="W5137">
        <v>0</v>
      </c>
      <c r="X5137" s="4">
        <f t="shared" si="160"/>
        <v>0</v>
      </c>
      <c r="Y5137" s="5">
        <f t="shared" ca="1" si="161"/>
        <v>-1</v>
      </c>
    </row>
    <row r="5138" spans="1:25" x14ac:dyDescent="0.2">
      <c r="A5138" t="s">
        <v>7350</v>
      </c>
      <c r="B5138">
        <v>680701</v>
      </c>
      <c r="C5138">
        <v>0</v>
      </c>
      <c r="D5138" s="2">
        <v>20.9</v>
      </c>
      <c r="E5138">
        <v>2018</v>
      </c>
      <c r="F5138" t="s">
        <v>45</v>
      </c>
      <c r="G5138">
        <v>2021</v>
      </c>
      <c r="H5138" t="s">
        <v>7354</v>
      </c>
      <c r="I5138">
        <v>0</v>
      </c>
      <c r="J5138">
        <v>50</v>
      </c>
      <c r="K5138">
        <v>55</v>
      </c>
      <c r="L5138">
        <v>0</v>
      </c>
      <c r="M5138">
        <v>0</v>
      </c>
      <c r="N5138">
        <v>50</v>
      </c>
      <c r="O5138">
        <v>0</v>
      </c>
      <c r="P5138">
        <v>0</v>
      </c>
      <c r="Q5138">
        <v>0</v>
      </c>
      <c r="R5138">
        <v>0</v>
      </c>
      <c r="S5138">
        <v>55</v>
      </c>
      <c r="T5138">
        <v>0</v>
      </c>
      <c r="U5138" t="s">
        <v>60</v>
      </c>
      <c r="V5138" s="3" t="d">
        <v>1997-01-28</v>
      </c>
      <c r="W5138">
        <v>0</v>
      </c>
      <c r="X5138" s="4">
        <f t="shared" si="160"/>
        <v>0</v>
      </c>
      <c r="Y5138" s="5">
        <f t="shared" ca="1" si="161"/>
        <v>-1</v>
      </c>
    </row>
    <row r="5139" spans="1:25" x14ac:dyDescent="0.2">
      <c r="A5139" t="s">
        <v>7350</v>
      </c>
      <c r="B5139">
        <v>680701</v>
      </c>
      <c r="C5139">
        <v>0</v>
      </c>
      <c r="D5139" s="2">
        <v>20.9</v>
      </c>
      <c r="E5139">
        <v>2018</v>
      </c>
      <c r="F5139" t="s">
        <v>45</v>
      </c>
      <c r="G5139">
        <v>0</v>
      </c>
      <c r="H5139" t="s">
        <v>7355</v>
      </c>
      <c r="I5139">
        <v>0</v>
      </c>
      <c r="J5139">
        <v>50</v>
      </c>
      <c r="K5139">
        <v>55</v>
      </c>
      <c r="L5139">
        <v>0</v>
      </c>
      <c r="M5139">
        <v>0</v>
      </c>
      <c r="N5139">
        <v>50</v>
      </c>
      <c r="O5139">
        <v>0</v>
      </c>
      <c r="P5139">
        <v>0</v>
      </c>
      <c r="Q5139">
        <v>0</v>
      </c>
      <c r="R5139">
        <v>0</v>
      </c>
      <c r="S5139">
        <v>55</v>
      </c>
      <c r="T5139">
        <v>0</v>
      </c>
      <c r="U5139" t="s">
        <v>60</v>
      </c>
      <c r="V5139" s="3" t="d">
        <v>1899-12-30</v>
      </c>
      <c r="W5139">
        <v>0</v>
      </c>
      <c r="X5139" s="4">
        <f t="shared" si="160"/>
        <v>0</v>
      </c>
      <c r="Y5139" s="5">
        <f t="shared" ca="1" si="161"/>
        <v>0</v>
      </c>
    </row>
    <row r="5140" spans="1:25" x14ac:dyDescent="0.2">
      <c r="A5140" t="s">
        <v>7356</v>
      </c>
      <c r="B5140">
        <v>572166</v>
      </c>
      <c r="C5140">
        <v>0</v>
      </c>
      <c r="D5140" s="2">
        <v>22.4</v>
      </c>
      <c r="E5140">
        <v>2013</v>
      </c>
      <c r="F5140" t="s">
        <v>24</v>
      </c>
      <c r="G5140">
        <v>2013</v>
      </c>
      <c r="H5140" t="s">
        <v>7357</v>
      </c>
      <c r="I5140">
        <v>0</v>
      </c>
      <c r="J5140">
        <v>60</v>
      </c>
      <c r="K5140">
        <v>50</v>
      </c>
      <c r="L5140">
        <v>0</v>
      </c>
      <c r="M5140">
        <v>0</v>
      </c>
      <c r="N5140">
        <v>0</v>
      </c>
      <c r="O5140">
        <v>0</v>
      </c>
      <c r="P5140">
        <v>0</v>
      </c>
      <c r="Q5140">
        <v>0</v>
      </c>
      <c r="R5140">
        <v>0</v>
      </c>
      <c r="S5140">
        <v>50</v>
      </c>
      <c r="T5140">
        <v>0</v>
      </c>
      <c r="U5140" t="s">
        <v>60</v>
      </c>
      <c r="V5140" s="3" t="d">
        <v>1990-07-28</v>
      </c>
      <c r="W5140">
        <v>0</v>
      </c>
      <c r="X5140" s="4">
        <f t="shared" si="160"/>
        <v>0</v>
      </c>
      <c r="Y5140" s="5">
        <f t="shared" ca="1" si="161"/>
        <v>0</v>
      </c>
    </row>
    <row r="5141" spans="1:25" x14ac:dyDescent="0.2">
      <c r="A5141" t="s">
        <v>7356</v>
      </c>
      <c r="B5141">
        <v>572166</v>
      </c>
      <c r="C5141">
        <v>0</v>
      </c>
      <c r="D5141" s="2">
        <v>23.4</v>
      </c>
      <c r="E5141">
        <v>2014</v>
      </c>
      <c r="F5141" t="s">
        <v>24</v>
      </c>
      <c r="G5141">
        <v>2014</v>
      </c>
      <c r="H5141" t="s">
        <v>7358</v>
      </c>
      <c r="I5141">
        <v>0</v>
      </c>
      <c r="J5141">
        <v>50</v>
      </c>
      <c r="K5141">
        <v>50</v>
      </c>
      <c r="L5141">
        <v>0</v>
      </c>
      <c r="M5141">
        <v>0</v>
      </c>
      <c r="N5141">
        <v>65</v>
      </c>
      <c r="O5141">
        <v>0</v>
      </c>
      <c r="P5141">
        <v>0</v>
      </c>
      <c r="Q5141">
        <v>0</v>
      </c>
      <c r="R5141">
        <v>0</v>
      </c>
      <c r="S5141">
        <v>50</v>
      </c>
      <c r="T5141">
        <v>0</v>
      </c>
      <c r="U5141" t="s">
        <v>60</v>
      </c>
      <c r="V5141" s="3" t="d">
        <v>1990-07-28</v>
      </c>
      <c r="W5141">
        <v>0</v>
      </c>
      <c r="X5141" s="4">
        <f t="shared" si="160"/>
        <v>0</v>
      </c>
      <c r="Y5141" s="5">
        <f t="shared" ca="1" si="161"/>
        <v>0</v>
      </c>
    </row>
    <row r="5142" spans="1:25" x14ac:dyDescent="0.2">
      <c r="A5142" t="s">
        <v>7359</v>
      </c>
      <c r="B5142">
        <v>676191</v>
      </c>
      <c r="C5142">
        <v>0</v>
      </c>
      <c r="D5142" s="2">
        <v>18.8</v>
      </c>
      <c r="E5142">
        <v>2018</v>
      </c>
      <c r="F5142" t="s">
        <v>24</v>
      </c>
      <c r="G5142">
        <v>2022</v>
      </c>
      <c r="H5142" t="s">
        <v>7360</v>
      </c>
      <c r="I5142">
        <v>0</v>
      </c>
      <c r="J5142">
        <v>45</v>
      </c>
      <c r="K5142">
        <v>50</v>
      </c>
      <c r="L5142">
        <v>50</v>
      </c>
      <c r="M5142">
        <v>0</v>
      </c>
      <c r="N5142">
        <v>50</v>
      </c>
      <c r="O5142">
        <v>0</v>
      </c>
      <c r="P5142">
        <v>0</v>
      </c>
      <c r="Q5142">
        <v>0</v>
      </c>
      <c r="R5142">
        <v>0</v>
      </c>
      <c r="S5142">
        <v>0</v>
      </c>
      <c r="T5142">
        <v>0</v>
      </c>
      <c r="U5142" t="s">
        <v>60</v>
      </c>
      <c r="V5142" s="3" t="d">
        <v>1999-03-18</v>
      </c>
      <c r="W5142">
        <v>0</v>
      </c>
      <c r="X5142" s="4">
        <f t="shared" si="160"/>
        <v>0</v>
      </c>
      <c r="Y5142" s="5">
        <f t="shared" ca="1" si="161"/>
        <v>-1</v>
      </c>
    </row>
    <row r="5143" spans="1:25" x14ac:dyDescent="0.2">
      <c r="A5143" t="s">
        <v>7361</v>
      </c>
      <c r="B5143">
        <v>671286</v>
      </c>
      <c r="C5143" t="s">
        <v>7362</v>
      </c>
      <c r="D5143" s="2">
        <v>19.399999999999999</v>
      </c>
      <c r="E5143">
        <v>2019</v>
      </c>
      <c r="F5143" t="s">
        <v>27</v>
      </c>
      <c r="G5143">
        <v>2023</v>
      </c>
      <c r="H5143" t="s">
        <v>7363</v>
      </c>
      <c r="I5143">
        <v>0</v>
      </c>
      <c r="J5143">
        <v>0</v>
      </c>
      <c r="K5143">
        <v>0</v>
      </c>
      <c r="L5143">
        <v>0</v>
      </c>
      <c r="M5143">
        <v>0</v>
      </c>
      <c r="N5143">
        <v>0</v>
      </c>
      <c r="O5143">
        <v>0</v>
      </c>
      <c r="P5143">
        <v>0</v>
      </c>
      <c r="Q5143">
        <v>0</v>
      </c>
      <c r="R5143">
        <v>0</v>
      </c>
      <c r="S5143">
        <v>0</v>
      </c>
      <c r="T5143">
        <v>0</v>
      </c>
      <c r="U5143" t="s">
        <v>107</v>
      </c>
      <c r="V5143" s="3" t="d">
        <v>1899-12-30</v>
      </c>
      <c r="W5143">
        <v>0</v>
      </c>
      <c r="X5143" s="4">
        <f t="shared" si="160"/>
        <v>0</v>
      </c>
      <c r="Y5143" s="5">
        <f t="shared" ca="1" si="161"/>
        <v>0</v>
      </c>
    </row>
    <row r="5144" spans="1:25" x14ac:dyDescent="0.2">
      <c r="A5144" t="s">
        <v>7361</v>
      </c>
      <c r="B5144">
        <v>671286</v>
      </c>
      <c r="C5144" t="s">
        <v>7362</v>
      </c>
      <c r="D5144" s="2">
        <v>19.8</v>
      </c>
      <c r="E5144">
        <v>2019</v>
      </c>
      <c r="F5144" t="s">
        <v>27</v>
      </c>
      <c r="G5144">
        <v>2023</v>
      </c>
      <c r="H5144" t="s">
        <v>7363</v>
      </c>
      <c r="I5144">
        <v>0</v>
      </c>
      <c r="J5144">
        <v>0</v>
      </c>
      <c r="K5144">
        <v>0</v>
      </c>
      <c r="L5144">
        <v>0</v>
      </c>
      <c r="M5144">
        <v>0</v>
      </c>
      <c r="N5144">
        <v>0</v>
      </c>
      <c r="O5144">
        <v>0</v>
      </c>
      <c r="P5144">
        <v>0</v>
      </c>
      <c r="Q5144">
        <v>0</v>
      </c>
      <c r="R5144">
        <v>0</v>
      </c>
      <c r="S5144">
        <v>0</v>
      </c>
      <c r="T5144">
        <v>0</v>
      </c>
      <c r="U5144" t="s">
        <v>108</v>
      </c>
      <c r="V5144" s="3" t="d">
        <v>1899-12-30</v>
      </c>
      <c r="W5144">
        <v>0</v>
      </c>
      <c r="X5144" s="4">
        <f t="shared" si="160"/>
        <v>0</v>
      </c>
      <c r="Y5144" s="5">
        <f t="shared" ca="1" si="161"/>
        <v>0</v>
      </c>
    </row>
    <row r="5145" spans="1:25" x14ac:dyDescent="0.2">
      <c r="A5145" t="s">
        <v>7361</v>
      </c>
      <c r="B5145">
        <v>671286</v>
      </c>
      <c r="C5145">
        <v>0</v>
      </c>
      <c r="D5145" s="2">
        <v>18.2</v>
      </c>
      <c r="E5145">
        <v>2018</v>
      </c>
      <c r="F5145" t="s">
        <v>70</v>
      </c>
      <c r="G5145">
        <v>2021</v>
      </c>
      <c r="H5145" t="s">
        <v>7364</v>
      </c>
      <c r="I5145">
        <v>60</v>
      </c>
      <c r="J5145">
        <v>0</v>
      </c>
      <c r="K5145">
        <v>0</v>
      </c>
      <c r="L5145">
        <v>0</v>
      </c>
      <c r="M5145">
        <v>0</v>
      </c>
      <c r="N5145">
        <v>0</v>
      </c>
      <c r="O5145">
        <v>50</v>
      </c>
      <c r="P5145">
        <v>45</v>
      </c>
      <c r="Q5145">
        <v>50</v>
      </c>
      <c r="R5145">
        <v>50</v>
      </c>
      <c r="S5145">
        <v>0</v>
      </c>
      <c r="T5145">
        <v>0</v>
      </c>
      <c r="U5145" t="s">
        <v>60</v>
      </c>
      <c r="V5145" s="3" t="d">
        <v>1999-11-04</v>
      </c>
      <c r="W5145">
        <v>0</v>
      </c>
      <c r="X5145" s="4">
        <f t="shared" si="160"/>
        <v>0</v>
      </c>
      <c r="Y5145" s="5">
        <f t="shared" ca="1" si="161"/>
        <v>-1</v>
      </c>
    </row>
    <row r="5146" spans="1:25" x14ac:dyDescent="0.2">
      <c r="A5146" t="s">
        <v>7361</v>
      </c>
      <c r="B5146">
        <v>671286</v>
      </c>
      <c r="C5146">
        <v>0</v>
      </c>
      <c r="D5146" s="2">
        <v>17.2</v>
      </c>
      <c r="E5146">
        <v>2017</v>
      </c>
      <c r="F5146" t="s">
        <v>70</v>
      </c>
      <c r="G5146">
        <v>2021</v>
      </c>
      <c r="H5146" t="s">
        <v>7365</v>
      </c>
      <c r="I5146">
        <v>60</v>
      </c>
      <c r="J5146">
        <v>0</v>
      </c>
      <c r="K5146">
        <v>0</v>
      </c>
      <c r="L5146">
        <v>0</v>
      </c>
      <c r="M5146">
        <v>0</v>
      </c>
      <c r="N5146">
        <v>0</v>
      </c>
      <c r="O5146">
        <v>50</v>
      </c>
      <c r="P5146">
        <v>45</v>
      </c>
      <c r="Q5146">
        <v>50</v>
      </c>
      <c r="R5146">
        <v>50</v>
      </c>
      <c r="S5146">
        <v>0</v>
      </c>
      <c r="T5146">
        <v>0</v>
      </c>
      <c r="U5146" t="s">
        <v>60</v>
      </c>
      <c r="V5146" s="3" t="d">
        <v>1999-11-04</v>
      </c>
      <c r="W5146">
        <v>0</v>
      </c>
      <c r="X5146" s="4">
        <f t="shared" si="160"/>
        <v>0</v>
      </c>
      <c r="Y5146" s="5">
        <f t="shared" ca="1" si="161"/>
        <v>-1</v>
      </c>
    </row>
    <row r="5147" spans="1:25" x14ac:dyDescent="0.2">
      <c r="A5147" t="s">
        <v>7366</v>
      </c>
      <c r="B5147">
        <v>608654</v>
      </c>
      <c r="C5147">
        <v>15048</v>
      </c>
      <c r="D5147" s="2">
        <v>22.9</v>
      </c>
      <c r="E5147">
        <v>2015</v>
      </c>
      <c r="F5147" t="s">
        <v>70</v>
      </c>
      <c r="G5147">
        <v>2016</v>
      </c>
      <c r="H5147" t="s">
        <v>7367</v>
      </c>
      <c r="I5147">
        <v>45</v>
      </c>
      <c r="J5147">
        <v>0</v>
      </c>
      <c r="K5147">
        <v>0</v>
      </c>
      <c r="L5147">
        <v>0</v>
      </c>
      <c r="M5147">
        <v>0</v>
      </c>
      <c r="N5147">
        <v>0</v>
      </c>
      <c r="O5147">
        <v>50</v>
      </c>
      <c r="P5147">
        <v>50</v>
      </c>
      <c r="Q5147">
        <v>40</v>
      </c>
      <c r="R5147">
        <v>50</v>
      </c>
      <c r="S5147">
        <v>0</v>
      </c>
      <c r="T5147">
        <v>0</v>
      </c>
      <c r="U5147" t="s">
        <v>60</v>
      </c>
      <c r="V5147" s="3" t="d">
        <v>1992-02-20</v>
      </c>
      <c r="W5147">
        <v>2018</v>
      </c>
      <c r="X5147" s="4">
        <f t="shared" si="160"/>
        <v>25.882191780821916</v>
      </c>
      <c r="Y5147" s="5">
        <f t="shared" ca="1" si="161"/>
        <v>0</v>
      </c>
    </row>
    <row r="5148" spans="1:25" x14ac:dyDescent="0.2">
      <c r="A5148" t="s">
        <v>7368</v>
      </c>
      <c r="B5148">
        <v>518782</v>
      </c>
      <c r="C5148">
        <v>10065</v>
      </c>
      <c r="D5148" s="2">
        <v>24.17522245</v>
      </c>
      <c r="E5148">
        <v>2013</v>
      </c>
      <c r="F5148" t="s">
        <v>24</v>
      </c>
      <c r="G5148">
        <v>2013</v>
      </c>
      <c r="H5148" t="s">
        <v>7369</v>
      </c>
      <c r="I5148">
        <v>0</v>
      </c>
      <c r="J5148">
        <v>40</v>
      </c>
      <c r="K5148">
        <v>50</v>
      </c>
      <c r="L5148">
        <v>0</v>
      </c>
      <c r="M5148">
        <v>0</v>
      </c>
      <c r="N5148">
        <v>70</v>
      </c>
      <c r="O5148">
        <v>0</v>
      </c>
      <c r="P5148">
        <v>0</v>
      </c>
      <c r="Q5148">
        <v>0</v>
      </c>
      <c r="R5148">
        <v>0</v>
      </c>
      <c r="S5148">
        <v>60</v>
      </c>
      <c r="T5148">
        <v>0</v>
      </c>
      <c r="U5148" t="s">
        <v>60</v>
      </c>
      <c r="V5148" s="3" t="d">
        <v>1988-10-29</v>
      </c>
      <c r="W5148">
        <v>2013</v>
      </c>
      <c r="X5148" s="4">
        <f t="shared" si="160"/>
        <v>24.19178082191781</v>
      </c>
      <c r="Y5148" s="5">
        <f t="shared" ca="1" si="161"/>
        <v>0</v>
      </c>
    </row>
    <row r="5149" spans="1:25" x14ac:dyDescent="0.2">
      <c r="A5149" t="s">
        <v>7368</v>
      </c>
      <c r="B5149">
        <v>518782</v>
      </c>
      <c r="C5149">
        <v>10065</v>
      </c>
      <c r="D5149" s="2">
        <v>25.174537990000001</v>
      </c>
      <c r="E5149">
        <v>2014</v>
      </c>
      <c r="F5149" t="s">
        <v>24</v>
      </c>
      <c r="G5149">
        <v>2015</v>
      </c>
      <c r="H5149" t="s">
        <v>7370</v>
      </c>
      <c r="I5149">
        <v>0</v>
      </c>
      <c r="J5149">
        <v>50</v>
      </c>
      <c r="K5149">
        <v>35</v>
      </c>
      <c r="L5149">
        <v>0</v>
      </c>
      <c r="M5149">
        <v>0</v>
      </c>
      <c r="N5149">
        <v>70</v>
      </c>
      <c r="O5149">
        <v>0</v>
      </c>
      <c r="P5149">
        <v>0</v>
      </c>
      <c r="Q5149">
        <v>0</v>
      </c>
      <c r="R5149">
        <v>0</v>
      </c>
      <c r="S5149">
        <v>40</v>
      </c>
      <c r="T5149">
        <v>0</v>
      </c>
      <c r="U5149" t="s">
        <v>60</v>
      </c>
      <c r="V5149" s="3" t="d">
        <v>1988-10-29</v>
      </c>
      <c r="W5149">
        <v>2013</v>
      </c>
      <c r="X5149" s="4">
        <f t="shared" si="160"/>
        <v>24.19178082191781</v>
      </c>
      <c r="Y5149" s="5">
        <f t="shared" ca="1" si="161"/>
        <v>0</v>
      </c>
    </row>
    <row r="5150" spans="1:25" x14ac:dyDescent="0.2">
      <c r="A5150" t="s">
        <v>7371</v>
      </c>
      <c r="B5150" t="s">
        <v>7372</v>
      </c>
      <c r="C5150">
        <v>0</v>
      </c>
      <c r="D5150" s="2">
        <v>17.5</v>
      </c>
      <c r="E5150">
        <v>2017</v>
      </c>
      <c r="F5150" t="s">
        <v>24</v>
      </c>
      <c r="G5150">
        <v>0</v>
      </c>
      <c r="H5150" t="s">
        <v>7373</v>
      </c>
      <c r="I5150">
        <v>0</v>
      </c>
      <c r="J5150">
        <v>0</v>
      </c>
      <c r="K5150">
        <v>0</v>
      </c>
      <c r="L5150">
        <v>0</v>
      </c>
      <c r="M5150">
        <v>0</v>
      </c>
      <c r="N5150">
        <v>0</v>
      </c>
      <c r="O5150">
        <v>0</v>
      </c>
      <c r="P5150">
        <v>0</v>
      </c>
      <c r="Q5150">
        <v>0</v>
      </c>
      <c r="R5150">
        <v>0</v>
      </c>
      <c r="S5150">
        <v>0</v>
      </c>
      <c r="T5150">
        <v>0</v>
      </c>
      <c r="U5150" t="s">
        <v>60</v>
      </c>
      <c r="V5150" s="3" t="d">
        <v>1899-12-30</v>
      </c>
      <c r="W5150">
        <v>0</v>
      </c>
      <c r="X5150" s="4">
        <f t="shared" si="160"/>
        <v>0</v>
      </c>
      <c r="Y5150" s="5">
        <f t="shared" ca="1" si="161"/>
        <v>0</v>
      </c>
    </row>
    <row r="5151" spans="1:25" x14ac:dyDescent="0.2">
      <c r="A5151" t="s">
        <v>7374</v>
      </c>
      <c r="B5151">
        <v>0</v>
      </c>
      <c r="C5151" t="s">
        <v>7375</v>
      </c>
      <c r="D5151" s="2">
        <v>24.1</v>
      </c>
      <c r="E5151">
        <v>2019</v>
      </c>
      <c r="F5151" t="s">
        <v>24</v>
      </c>
      <c r="G5151">
        <v>2022</v>
      </c>
      <c r="H5151" t="s">
        <v>7376</v>
      </c>
      <c r="I5151">
        <v>0</v>
      </c>
      <c r="J5151">
        <v>0</v>
      </c>
      <c r="K5151">
        <v>0</v>
      </c>
      <c r="L5151">
        <v>0</v>
      </c>
      <c r="M5151">
        <v>0</v>
      </c>
      <c r="N5151">
        <v>0</v>
      </c>
      <c r="O5151">
        <v>0</v>
      </c>
      <c r="P5151">
        <v>0</v>
      </c>
      <c r="Q5151">
        <v>0</v>
      </c>
      <c r="R5151">
        <v>0</v>
      </c>
      <c r="S5151">
        <v>0</v>
      </c>
      <c r="T5151">
        <v>0</v>
      </c>
      <c r="U5151" t="s">
        <v>108</v>
      </c>
      <c r="V5151" s="3" t="d">
        <v>1899-12-30</v>
      </c>
      <c r="W5151">
        <v>0</v>
      </c>
      <c r="X5151" s="4">
        <f t="shared" si="160"/>
        <v>0</v>
      </c>
      <c r="Y5151" s="5">
        <f t="shared" ca="1" si="161"/>
        <v>0</v>
      </c>
    </row>
    <row r="5152" spans="1:25" x14ac:dyDescent="0.2">
      <c r="A5152" t="s">
        <v>7374</v>
      </c>
      <c r="B5152">
        <v>0</v>
      </c>
      <c r="C5152" t="s">
        <v>7375</v>
      </c>
      <c r="D5152" s="2">
        <v>24.1</v>
      </c>
      <c r="E5152">
        <v>2019</v>
      </c>
      <c r="F5152" t="s">
        <v>24</v>
      </c>
      <c r="G5152">
        <v>2022</v>
      </c>
      <c r="H5152" t="s">
        <v>7376</v>
      </c>
      <c r="I5152">
        <v>0</v>
      </c>
      <c r="J5152">
        <v>0</v>
      </c>
      <c r="K5152">
        <v>0</v>
      </c>
      <c r="L5152">
        <v>0</v>
      </c>
      <c r="M5152">
        <v>0</v>
      </c>
      <c r="N5152">
        <v>0</v>
      </c>
      <c r="O5152">
        <v>0</v>
      </c>
      <c r="P5152">
        <v>0</v>
      </c>
      <c r="Q5152">
        <v>0</v>
      </c>
      <c r="R5152">
        <v>0</v>
      </c>
      <c r="S5152">
        <v>0</v>
      </c>
      <c r="T5152">
        <v>0</v>
      </c>
      <c r="U5152" t="s">
        <v>145</v>
      </c>
      <c r="V5152" s="3" t="d">
        <v>1899-12-30</v>
      </c>
      <c r="W5152">
        <v>0</v>
      </c>
      <c r="X5152" s="4">
        <f t="shared" si="160"/>
        <v>0</v>
      </c>
      <c r="Y5152" s="5">
        <f t="shared" ca="1" si="161"/>
        <v>0</v>
      </c>
    </row>
    <row r="5153" spans="1:25" x14ac:dyDescent="0.2">
      <c r="A5153" t="s">
        <v>7377</v>
      </c>
      <c r="B5153">
        <v>668941</v>
      </c>
      <c r="C5153" t="s">
        <v>33</v>
      </c>
      <c r="D5153" s="2">
        <v>22.7</v>
      </c>
      <c r="E5153">
        <v>2019</v>
      </c>
      <c r="F5153" t="s">
        <v>45</v>
      </c>
      <c r="G5153">
        <v>2019</v>
      </c>
      <c r="H5153" t="s">
        <v>7378</v>
      </c>
      <c r="I5153">
        <v>0</v>
      </c>
      <c r="J5153">
        <v>55</v>
      </c>
      <c r="K5153">
        <v>55</v>
      </c>
      <c r="L5153">
        <v>55</v>
      </c>
      <c r="M5153">
        <v>50</v>
      </c>
      <c r="N5153">
        <v>45</v>
      </c>
      <c r="O5153">
        <v>0</v>
      </c>
      <c r="P5153">
        <v>0</v>
      </c>
      <c r="Q5153">
        <v>0</v>
      </c>
      <c r="R5153">
        <v>0</v>
      </c>
      <c r="S5153">
        <v>0</v>
      </c>
      <c r="T5153">
        <v>0</v>
      </c>
      <c r="U5153" t="s">
        <v>107</v>
      </c>
      <c r="V5153" s="3" t="d">
        <v>1899-12-30</v>
      </c>
      <c r="W5153">
        <v>0</v>
      </c>
      <c r="X5153" s="4">
        <f t="shared" si="160"/>
        <v>0</v>
      </c>
      <c r="Y5153" s="5">
        <f t="shared" ca="1" si="161"/>
        <v>0</v>
      </c>
    </row>
    <row r="5154" spans="1:25" x14ac:dyDescent="0.2">
      <c r="A5154" t="s">
        <v>7377</v>
      </c>
      <c r="B5154">
        <v>668941</v>
      </c>
      <c r="C5154" t="s">
        <v>33</v>
      </c>
      <c r="D5154" s="2">
        <v>23</v>
      </c>
      <c r="E5154">
        <v>2019</v>
      </c>
      <c r="F5154" t="s">
        <v>45</v>
      </c>
      <c r="G5154">
        <v>2019</v>
      </c>
      <c r="H5154" t="s">
        <v>7378</v>
      </c>
      <c r="I5154">
        <v>0</v>
      </c>
      <c r="J5154">
        <v>55</v>
      </c>
      <c r="K5154">
        <v>55</v>
      </c>
      <c r="L5154">
        <v>55</v>
      </c>
      <c r="M5154">
        <v>50</v>
      </c>
      <c r="N5154">
        <v>45</v>
      </c>
      <c r="O5154">
        <v>0</v>
      </c>
      <c r="P5154">
        <v>0</v>
      </c>
      <c r="Q5154">
        <v>0</v>
      </c>
      <c r="R5154">
        <v>0</v>
      </c>
      <c r="S5154">
        <v>0</v>
      </c>
      <c r="T5154">
        <v>0</v>
      </c>
      <c r="U5154" t="s">
        <v>108</v>
      </c>
      <c r="V5154" s="3" t="d">
        <v>1899-12-30</v>
      </c>
      <c r="W5154">
        <v>0</v>
      </c>
      <c r="X5154" s="4">
        <f t="shared" si="160"/>
        <v>0</v>
      </c>
      <c r="Y5154" s="5">
        <f t="shared" ca="1" si="161"/>
        <v>0</v>
      </c>
    </row>
    <row r="5155" spans="1:25" x14ac:dyDescent="0.2">
      <c r="A5155" t="s">
        <v>7377</v>
      </c>
      <c r="B5155">
        <v>668941</v>
      </c>
      <c r="C5155" t="s">
        <v>33</v>
      </c>
      <c r="D5155" s="2">
        <v>22.9</v>
      </c>
      <c r="E5155">
        <v>2019</v>
      </c>
      <c r="F5155" t="s">
        <v>45</v>
      </c>
      <c r="G5155">
        <v>2019</v>
      </c>
      <c r="H5155" t="s">
        <v>7378</v>
      </c>
      <c r="I5155">
        <v>0</v>
      </c>
      <c r="J5155">
        <v>55</v>
      </c>
      <c r="K5155">
        <v>55</v>
      </c>
      <c r="L5155">
        <v>55</v>
      </c>
      <c r="M5155">
        <v>50</v>
      </c>
      <c r="N5155">
        <v>45</v>
      </c>
      <c r="O5155">
        <v>0</v>
      </c>
      <c r="P5155">
        <v>0</v>
      </c>
      <c r="Q5155">
        <v>0</v>
      </c>
      <c r="R5155">
        <v>0</v>
      </c>
      <c r="S5155">
        <v>0</v>
      </c>
      <c r="T5155">
        <v>0</v>
      </c>
      <c r="U5155" t="s">
        <v>145</v>
      </c>
      <c r="V5155" s="3" t="d">
        <v>1899-12-30</v>
      </c>
      <c r="W5155">
        <v>0</v>
      </c>
      <c r="X5155" s="4">
        <f t="shared" si="160"/>
        <v>0</v>
      </c>
      <c r="Y5155" s="5">
        <f t="shared" ca="1" si="161"/>
        <v>0</v>
      </c>
    </row>
    <row r="5156" spans="1:25" x14ac:dyDescent="0.2">
      <c r="A5156" t="s">
        <v>7377</v>
      </c>
      <c r="B5156">
        <v>668941</v>
      </c>
      <c r="C5156">
        <v>0</v>
      </c>
      <c r="D5156" s="2">
        <v>20.3</v>
      </c>
      <c r="E5156">
        <v>2017</v>
      </c>
      <c r="F5156" t="s">
        <v>45</v>
      </c>
      <c r="G5156">
        <v>2019</v>
      </c>
      <c r="H5156" t="s">
        <v>7379</v>
      </c>
      <c r="I5156">
        <v>0</v>
      </c>
      <c r="J5156">
        <v>50</v>
      </c>
      <c r="K5156">
        <v>50</v>
      </c>
      <c r="L5156">
        <v>45</v>
      </c>
      <c r="M5156">
        <v>0</v>
      </c>
      <c r="N5156">
        <v>55</v>
      </c>
      <c r="O5156">
        <v>0</v>
      </c>
      <c r="P5156">
        <v>0</v>
      </c>
      <c r="Q5156">
        <v>0</v>
      </c>
      <c r="R5156">
        <v>0</v>
      </c>
      <c r="S5156">
        <v>50</v>
      </c>
      <c r="T5156">
        <v>0</v>
      </c>
      <c r="U5156" t="s">
        <v>60</v>
      </c>
      <c r="V5156" s="3" t="d">
        <v>1996-09-09</v>
      </c>
      <c r="W5156">
        <v>0</v>
      </c>
      <c r="X5156" s="4">
        <f t="shared" si="160"/>
        <v>0</v>
      </c>
      <c r="Y5156" s="5">
        <f t="shared" ca="1" si="161"/>
        <v>0</v>
      </c>
    </row>
    <row r="5157" spans="1:25" x14ac:dyDescent="0.2">
      <c r="A5157" t="s">
        <v>7377</v>
      </c>
      <c r="B5157">
        <v>668941</v>
      </c>
      <c r="C5157">
        <v>0</v>
      </c>
      <c r="D5157" s="2">
        <v>21.3</v>
      </c>
      <c r="E5157">
        <v>2018</v>
      </c>
      <c r="F5157" t="s">
        <v>45</v>
      </c>
      <c r="G5157">
        <v>2019</v>
      </c>
      <c r="H5157" t="s">
        <v>7380</v>
      </c>
      <c r="I5157">
        <v>0</v>
      </c>
      <c r="J5157">
        <v>55</v>
      </c>
      <c r="K5157">
        <v>55</v>
      </c>
      <c r="L5157">
        <v>50</v>
      </c>
      <c r="M5157">
        <v>55</v>
      </c>
      <c r="N5157">
        <v>60</v>
      </c>
      <c r="O5157">
        <v>0</v>
      </c>
      <c r="P5157">
        <v>0</v>
      </c>
      <c r="Q5157">
        <v>0</v>
      </c>
      <c r="R5157">
        <v>0</v>
      </c>
      <c r="S5157">
        <v>50</v>
      </c>
      <c r="T5157">
        <v>0</v>
      </c>
      <c r="U5157" t="s">
        <v>60</v>
      </c>
      <c r="V5157" s="3" t="d">
        <v>1996-09-09</v>
      </c>
      <c r="W5157">
        <v>0</v>
      </c>
      <c r="X5157" s="4">
        <f t="shared" si="160"/>
        <v>0</v>
      </c>
      <c r="Y5157" s="5">
        <f t="shared" ca="1" si="161"/>
        <v>0</v>
      </c>
    </row>
    <row r="5158" spans="1:25" x14ac:dyDescent="0.2">
      <c r="A5158" t="s">
        <v>7377</v>
      </c>
      <c r="B5158">
        <v>668941</v>
      </c>
      <c r="C5158">
        <v>0</v>
      </c>
      <c r="D5158" s="2">
        <v>19.3</v>
      </c>
      <c r="E5158">
        <v>2016</v>
      </c>
      <c r="F5158" t="s">
        <v>45</v>
      </c>
      <c r="G5158">
        <v>2019</v>
      </c>
      <c r="H5158" t="s">
        <v>7381</v>
      </c>
      <c r="I5158">
        <v>0</v>
      </c>
      <c r="J5158">
        <v>50</v>
      </c>
      <c r="K5158">
        <v>50</v>
      </c>
      <c r="L5158">
        <v>45</v>
      </c>
      <c r="M5158">
        <v>0</v>
      </c>
      <c r="N5158">
        <v>55</v>
      </c>
      <c r="O5158">
        <v>0</v>
      </c>
      <c r="P5158">
        <v>0</v>
      </c>
      <c r="Q5158">
        <v>0</v>
      </c>
      <c r="R5158">
        <v>0</v>
      </c>
      <c r="S5158">
        <v>50</v>
      </c>
      <c r="T5158">
        <v>0</v>
      </c>
      <c r="U5158" t="s">
        <v>60</v>
      </c>
      <c r="V5158" s="3" t="d">
        <v>1996-09-09</v>
      </c>
      <c r="W5158">
        <v>0</v>
      </c>
      <c r="X5158" s="4">
        <f t="shared" si="160"/>
        <v>0</v>
      </c>
      <c r="Y5158" s="5">
        <f t="shared" ca="1" si="161"/>
        <v>0</v>
      </c>
    </row>
    <row r="5159" spans="1:25" x14ac:dyDescent="0.2">
      <c r="A5159" t="s">
        <v>7377</v>
      </c>
      <c r="B5159">
        <v>668941</v>
      </c>
      <c r="C5159">
        <v>0</v>
      </c>
      <c r="D5159" s="2">
        <v>22.3</v>
      </c>
      <c r="E5159">
        <v>2019</v>
      </c>
      <c r="F5159" t="s">
        <v>45</v>
      </c>
      <c r="G5159">
        <v>2019</v>
      </c>
      <c r="H5159" t="s">
        <v>7382</v>
      </c>
      <c r="I5159">
        <v>0</v>
      </c>
      <c r="J5159">
        <v>55</v>
      </c>
      <c r="K5159">
        <v>50</v>
      </c>
      <c r="L5159">
        <v>50</v>
      </c>
      <c r="M5159">
        <v>50</v>
      </c>
      <c r="N5159">
        <v>55</v>
      </c>
      <c r="O5159">
        <v>0</v>
      </c>
      <c r="P5159">
        <v>0</v>
      </c>
      <c r="Q5159">
        <v>0</v>
      </c>
      <c r="R5159">
        <v>0</v>
      </c>
      <c r="S5159">
        <v>50</v>
      </c>
      <c r="T5159">
        <v>0</v>
      </c>
      <c r="U5159" t="s">
        <v>60</v>
      </c>
      <c r="V5159" s="3" t="d">
        <v>1996-09-09</v>
      </c>
      <c r="W5159">
        <v>0</v>
      </c>
      <c r="X5159" s="4">
        <f t="shared" si="160"/>
        <v>0</v>
      </c>
      <c r="Y5159" s="5">
        <f t="shared" ca="1" si="161"/>
        <v>0</v>
      </c>
    </row>
    <row r="5160" spans="1:25" x14ac:dyDescent="0.2">
      <c r="A5160" t="s">
        <v>7377</v>
      </c>
      <c r="B5160">
        <v>668941</v>
      </c>
      <c r="C5160">
        <v>0</v>
      </c>
      <c r="D5160" s="2">
        <v>19.3</v>
      </c>
      <c r="E5160">
        <v>2016</v>
      </c>
      <c r="F5160" t="s">
        <v>45</v>
      </c>
      <c r="G5160">
        <v>0</v>
      </c>
      <c r="H5160" t="s">
        <v>7383</v>
      </c>
      <c r="I5160">
        <v>0</v>
      </c>
      <c r="J5160">
        <v>50</v>
      </c>
      <c r="K5160">
        <v>50</v>
      </c>
      <c r="L5160">
        <v>45</v>
      </c>
      <c r="M5160">
        <v>0</v>
      </c>
      <c r="N5160">
        <v>55</v>
      </c>
      <c r="O5160">
        <v>0</v>
      </c>
      <c r="P5160">
        <v>0</v>
      </c>
      <c r="Q5160">
        <v>0</v>
      </c>
      <c r="R5160">
        <v>0</v>
      </c>
      <c r="S5160">
        <v>50</v>
      </c>
      <c r="T5160">
        <v>0</v>
      </c>
      <c r="U5160" t="s">
        <v>60</v>
      </c>
      <c r="V5160" s="3" t="d">
        <v>1899-12-30</v>
      </c>
      <c r="W5160">
        <v>0</v>
      </c>
      <c r="X5160" s="4">
        <f t="shared" si="160"/>
        <v>0</v>
      </c>
      <c r="Y5160" s="5">
        <f t="shared" ca="1" si="161"/>
        <v>0</v>
      </c>
    </row>
    <row r="5161" spans="1:25" x14ac:dyDescent="0.2">
      <c r="A5161" t="s">
        <v>7384</v>
      </c>
      <c r="B5161">
        <v>655997</v>
      </c>
      <c r="C5161">
        <v>0</v>
      </c>
      <c r="D5161" s="2">
        <v>18.861054070000002</v>
      </c>
      <c r="E5161">
        <v>2016</v>
      </c>
      <c r="F5161" t="s">
        <v>172</v>
      </c>
      <c r="G5161">
        <v>2018</v>
      </c>
      <c r="H5161" t="s">
        <v>7385</v>
      </c>
      <c r="I5161">
        <v>60</v>
      </c>
      <c r="J5161">
        <v>0</v>
      </c>
      <c r="K5161">
        <v>0</v>
      </c>
      <c r="L5161">
        <v>0</v>
      </c>
      <c r="M5161">
        <v>0</v>
      </c>
      <c r="N5161">
        <v>0</v>
      </c>
      <c r="O5161">
        <v>40</v>
      </c>
      <c r="P5161">
        <v>45</v>
      </c>
      <c r="Q5161">
        <v>55</v>
      </c>
      <c r="R5161">
        <v>35</v>
      </c>
      <c r="S5161">
        <v>0</v>
      </c>
      <c r="T5161">
        <v>0</v>
      </c>
      <c r="U5161" t="s">
        <v>60</v>
      </c>
      <c r="V5161" s="3" t="d">
        <v>1997-02-20</v>
      </c>
      <c r="W5161">
        <v>0</v>
      </c>
      <c r="X5161" s="4">
        <f t="shared" si="160"/>
        <v>0</v>
      </c>
      <c r="Y5161" s="5">
        <f t="shared" ca="1" si="161"/>
        <v>-1</v>
      </c>
    </row>
    <row r="5162" spans="1:25" x14ac:dyDescent="0.2">
      <c r="A5162" t="s">
        <v>7384</v>
      </c>
      <c r="B5162">
        <v>655997</v>
      </c>
      <c r="C5162">
        <v>0</v>
      </c>
      <c r="D5162" s="2">
        <v>17.861738540000001</v>
      </c>
      <c r="E5162">
        <v>2015</v>
      </c>
      <c r="F5162" t="s">
        <v>172</v>
      </c>
      <c r="G5162">
        <v>2018</v>
      </c>
      <c r="H5162" t="s">
        <v>7386</v>
      </c>
      <c r="I5162">
        <v>55</v>
      </c>
      <c r="J5162">
        <v>0</v>
      </c>
      <c r="K5162">
        <v>0</v>
      </c>
      <c r="L5162">
        <v>0</v>
      </c>
      <c r="M5162">
        <v>0</v>
      </c>
      <c r="N5162">
        <v>0</v>
      </c>
      <c r="O5162">
        <v>40</v>
      </c>
      <c r="P5162">
        <v>45</v>
      </c>
      <c r="Q5162">
        <v>55</v>
      </c>
      <c r="R5162">
        <v>35</v>
      </c>
      <c r="S5162">
        <v>0</v>
      </c>
      <c r="T5162">
        <v>0</v>
      </c>
      <c r="U5162" t="s">
        <v>60</v>
      </c>
      <c r="V5162" s="3" t="d">
        <v>1997-02-20</v>
      </c>
      <c r="W5162">
        <v>0</v>
      </c>
      <c r="X5162" s="4">
        <f t="shared" si="160"/>
        <v>0</v>
      </c>
      <c r="Y5162" s="5">
        <f t="shared" ca="1" si="161"/>
        <v>-1</v>
      </c>
    </row>
    <row r="5163" spans="1:25" x14ac:dyDescent="0.2">
      <c r="A5163" t="s">
        <v>7384</v>
      </c>
      <c r="B5163">
        <v>655997</v>
      </c>
      <c r="C5163">
        <v>0</v>
      </c>
      <c r="D5163" s="2">
        <v>19.863107459999998</v>
      </c>
      <c r="E5163">
        <v>2017</v>
      </c>
      <c r="F5163" t="s">
        <v>172</v>
      </c>
      <c r="G5163">
        <v>2019</v>
      </c>
      <c r="H5163" t="s">
        <v>7387</v>
      </c>
      <c r="I5163">
        <v>60</v>
      </c>
      <c r="J5163">
        <v>0</v>
      </c>
      <c r="K5163">
        <v>0</v>
      </c>
      <c r="L5163">
        <v>0</v>
      </c>
      <c r="M5163">
        <v>0</v>
      </c>
      <c r="N5163">
        <v>0</v>
      </c>
      <c r="O5163">
        <v>40</v>
      </c>
      <c r="P5163">
        <v>45</v>
      </c>
      <c r="Q5163">
        <v>50</v>
      </c>
      <c r="R5163">
        <v>35</v>
      </c>
      <c r="S5163">
        <v>0</v>
      </c>
      <c r="T5163">
        <v>0</v>
      </c>
      <c r="U5163" t="s">
        <v>60</v>
      </c>
      <c r="V5163" s="3" t="d">
        <v>1997-02-20</v>
      </c>
      <c r="W5163">
        <v>0</v>
      </c>
      <c r="X5163" s="4">
        <f t="shared" si="160"/>
        <v>0</v>
      </c>
      <c r="Y5163" s="5">
        <f t="shared" ca="1" si="161"/>
        <v>-1</v>
      </c>
    </row>
    <row r="5164" spans="1:25" x14ac:dyDescent="0.2">
      <c r="A5164" t="s">
        <v>7384</v>
      </c>
      <c r="B5164">
        <v>655997</v>
      </c>
      <c r="C5164">
        <v>0</v>
      </c>
      <c r="D5164" s="2">
        <v>16.862423</v>
      </c>
      <c r="E5164">
        <v>2014</v>
      </c>
      <c r="F5164" t="s">
        <v>172</v>
      </c>
      <c r="G5164">
        <v>2018</v>
      </c>
      <c r="H5164" t="s">
        <v>7388</v>
      </c>
      <c r="I5164">
        <v>50</v>
      </c>
      <c r="J5164">
        <v>0</v>
      </c>
      <c r="K5164">
        <v>0</v>
      </c>
      <c r="L5164">
        <v>0</v>
      </c>
      <c r="M5164">
        <v>0</v>
      </c>
      <c r="N5164">
        <v>0</v>
      </c>
      <c r="O5164">
        <v>40</v>
      </c>
      <c r="P5164">
        <v>45</v>
      </c>
      <c r="Q5164">
        <v>55</v>
      </c>
      <c r="R5164">
        <v>40</v>
      </c>
      <c r="S5164">
        <v>0</v>
      </c>
      <c r="T5164">
        <v>0</v>
      </c>
      <c r="U5164" t="s">
        <v>60</v>
      </c>
      <c r="V5164" s="3" t="d">
        <v>1997-02-20</v>
      </c>
      <c r="W5164">
        <v>0</v>
      </c>
      <c r="X5164" s="4">
        <f t="shared" si="160"/>
        <v>0</v>
      </c>
      <c r="Y5164" s="5">
        <f t="shared" ca="1" si="161"/>
        <v>-1</v>
      </c>
    </row>
    <row r="5165" spans="1:25" x14ac:dyDescent="0.2">
      <c r="A5165" t="s">
        <v>7389</v>
      </c>
      <c r="B5165">
        <v>641515</v>
      </c>
      <c r="C5165">
        <v>0</v>
      </c>
      <c r="D5165" s="2">
        <v>18.3</v>
      </c>
      <c r="E5165">
        <v>2013</v>
      </c>
      <c r="F5165" t="s">
        <v>31</v>
      </c>
      <c r="G5165">
        <v>2017</v>
      </c>
      <c r="H5165" t="s">
        <v>7390</v>
      </c>
      <c r="I5165">
        <v>60</v>
      </c>
      <c r="J5165">
        <v>0</v>
      </c>
      <c r="K5165">
        <v>0</v>
      </c>
      <c r="L5165">
        <v>0</v>
      </c>
      <c r="M5165">
        <v>0</v>
      </c>
      <c r="N5165">
        <v>0</v>
      </c>
      <c r="O5165">
        <v>50</v>
      </c>
      <c r="P5165">
        <v>60</v>
      </c>
      <c r="Q5165">
        <v>60</v>
      </c>
      <c r="R5165">
        <v>40</v>
      </c>
      <c r="S5165">
        <v>0</v>
      </c>
      <c r="T5165">
        <v>0</v>
      </c>
      <c r="U5165" t="s">
        <v>60</v>
      </c>
      <c r="V5165" s="3" t="d">
        <v>1994-09-28</v>
      </c>
      <c r="W5165">
        <v>0</v>
      </c>
      <c r="X5165" s="4">
        <f t="shared" si="160"/>
        <v>0</v>
      </c>
      <c r="Y5165" s="5">
        <f t="shared" ca="1" si="161"/>
        <v>0</v>
      </c>
    </row>
    <row r="5166" spans="1:25" x14ac:dyDescent="0.2">
      <c r="A5166" t="s">
        <v>7389</v>
      </c>
      <c r="B5166">
        <v>641515</v>
      </c>
      <c r="C5166">
        <v>0</v>
      </c>
      <c r="D5166" s="2">
        <v>18.3</v>
      </c>
      <c r="E5166">
        <v>2013</v>
      </c>
      <c r="F5166" t="s">
        <v>31</v>
      </c>
      <c r="G5166">
        <v>0</v>
      </c>
      <c r="H5166" t="s">
        <v>7391</v>
      </c>
      <c r="I5166">
        <v>60</v>
      </c>
      <c r="J5166">
        <v>0</v>
      </c>
      <c r="K5166">
        <v>0</v>
      </c>
      <c r="L5166">
        <v>0</v>
      </c>
      <c r="M5166">
        <v>0</v>
      </c>
      <c r="N5166">
        <v>0</v>
      </c>
      <c r="O5166">
        <v>50</v>
      </c>
      <c r="P5166">
        <v>60</v>
      </c>
      <c r="Q5166">
        <v>60</v>
      </c>
      <c r="R5166">
        <v>40</v>
      </c>
      <c r="S5166">
        <v>0</v>
      </c>
      <c r="T5166">
        <v>0</v>
      </c>
      <c r="U5166" t="s">
        <v>60</v>
      </c>
      <c r="V5166" s="3" t="d">
        <v>1899-12-30</v>
      </c>
      <c r="W5166">
        <v>0</v>
      </c>
      <c r="X5166" s="4">
        <f t="shared" si="160"/>
        <v>0</v>
      </c>
      <c r="Y5166" s="5">
        <f t="shared" ca="1" si="161"/>
        <v>0</v>
      </c>
    </row>
    <row r="5167" spans="1:25" x14ac:dyDescent="0.2">
      <c r="A5167" t="s">
        <v>7392</v>
      </c>
      <c r="B5167">
        <v>641541</v>
      </c>
      <c r="C5167">
        <v>19546</v>
      </c>
      <c r="D5167" s="2">
        <v>21.5</v>
      </c>
      <c r="E5167">
        <v>2016</v>
      </c>
      <c r="F5167" t="s">
        <v>24</v>
      </c>
      <c r="G5167">
        <v>2019</v>
      </c>
      <c r="H5167" t="s">
        <v>7393</v>
      </c>
      <c r="I5167">
        <v>0</v>
      </c>
      <c r="J5167">
        <v>50</v>
      </c>
      <c r="K5167">
        <v>50</v>
      </c>
      <c r="L5167">
        <v>55</v>
      </c>
      <c r="M5167">
        <v>0</v>
      </c>
      <c r="N5167">
        <v>60</v>
      </c>
      <c r="O5167">
        <v>0</v>
      </c>
      <c r="P5167">
        <v>0</v>
      </c>
      <c r="Q5167">
        <v>0</v>
      </c>
      <c r="R5167">
        <v>0</v>
      </c>
      <c r="S5167">
        <v>0</v>
      </c>
      <c r="T5167">
        <v>0</v>
      </c>
      <c r="U5167" t="s">
        <v>60</v>
      </c>
      <c r="V5167" s="3" t="d">
        <v>1994-07-11</v>
      </c>
      <c r="W5167">
        <v>2019</v>
      </c>
      <c r="X5167" s="4">
        <f t="shared" si="160"/>
        <v>24.493150684931507</v>
      </c>
      <c r="Y5167" s="5">
        <f t="shared" ca="1" si="161"/>
        <v>0</v>
      </c>
    </row>
    <row r="5168" spans="1:25" x14ac:dyDescent="0.2">
      <c r="A5168" t="s">
        <v>7392</v>
      </c>
      <c r="B5168">
        <v>641541</v>
      </c>
      <c r="C5168">
        <v>19546</v>
      </c>
      <c r="D5168" s="2">
        <v>24.5</v>
      </c>
      <c r="E5168">
        <v>2019</v>
      </c>
      <c r="F5168" t="s">
        <v>24</v>
      </c>
      <c r="G5168">
        <v>2019</v>
      </c>
      <c r="H5168" t="s">
        <v>7394</v>
      </c>
      <c r="I5168">
        <v>0</v>
      </c>
      <c r="J5168">
        <v>50</v>
      </c>
      <c r="K5168">
        <v>50</v>
      </c>
      <c r="L5168">
        <v>55</v>
      </c>
      <c r="M5168">
        <v>0</v>
      </c>
      <c r="N5168">
        <v>60</v>
      </c>
      <c r="O5168">
        <v>0</v>
      </c>
      <c r="P5168">
        <v>0</v>
      </c>
      <c r="Q5168">
        <v>0</v>
      </c>
      <c r="R5168">
        <v>0</v>
      </c>
      <c r="S5168">
        <v>55</v>
      </c>
      <c r="T5168">
        <v>0</v>
      </c>
      <c r="U5168" t="s">
        <v>60</v>
      </c>
      <c r="V5168" s="3" t="d">
        <v>1994-07-11</v>
      </c>
      <c r="W5168">
        <v>2019</v>
      </c>
      <c r="X5168" s="4">
        <f t="shared" si="160"/>
        <v>24.493150684931507</v>
      </c>
      <c r="Y5168" s="5">
        <f t="shared" ca="1" si="161"/>
        <v>0</v>
      </c>
    </row>
    <row r="5169" spans="1:25" x14ac:dyDescent="0.2">
      <c r="A5169" t="s">
        <v>7392</v>
      </c>
      <c r="B5169">
        <v>641541</v>
      </c>
      <c r="C5169">
        <v>19546</v>
      </c>
      <c r="D5169" s="2">
        <v>22.5</v>
      </c>
      <c r="E5169">
        <v>2017</v>
      </c>
      <c r="F5169" t="s">
        <v>24</v>
      </c>
      <c r="G5169">
        <v>2019</v>
      </c>
      <c r="H5169" t="s">
        <v>7395</v>
      </c>
      <c r="I5169">
        <v>0</v>
      </c>
      <c r="J5169">
        <v>50</v>
      </c>
      <c r="K5169">
        <v>50</v>
      </c>
      <c r="L5169">
        <v>55</v>
      </c>
      <c r="M5169">
        <v>0</v>
      </c>
      <c r="N5169">
        <v>60</v>
      </c>
      <c r="O5169">
        <v>0</v>
      </c>
      <c r="P5169">
        <v>0</v>
      </c>
      <c r="Q5169">
        <v>0</v>
      </c>
      <c r="R5169">
        <v>0</v>
      </c>
      <c r="S5169">
        <v>0</v>
      </c>
      <c r="T5169">
        <v>0</v>
      </c>
      <c r="U5169" t="s">
        <v>60</v>
      </c>
      <c r="V5169" s="3" t="d">
        <v>1994-07-11</v>
      </c>
      <c r="W5169">
        <v>2019</v>
      </c>
      <c r="X5169" s="4">
        <f t="shared" si="160"/>
        <v>24.493150684931507</v>
      </c>
      <c r="Y5169" s="5">
        <f t="shared" ca="1" si="161"/>
        <v>0</v>
      </c>
    </row>
    <row r="5170" spans="1:25" x14ac:dyDescent="0.2">
      <c r="A5170" t="s">
        <v>7392</v>
      </c>
      <c r="B5170">
        <v>641541</v>
      </c>
      <c r="C5170">
        <v>19546</v>
      </c>
      <c r="D5170" s="2">
        <v>23.5</v>
      </c>
      <c r="E5170">
        <v>2018</v>
      </c>
      <c r="F5170" t="s">
        <v>24</v>
      </c>
      <c r="G5170">
        <v>2019</v>
      </c>
      <c r="H5170" t="s">
        <v>7396</v>
      </c>
      <c r="I5170">
        <v>0</v>
      </c>
      <c r="J5170">
        <v>50</v>
      </c>
      <c r="K5170">
        <v>50</v>
      </c>
      <c r="L5170">
        <v>55</v>
      </c>
      <c r="M5170">
        <v>0</v>
      </c>
      <c r="N5170">
        <v>60</v>
      </c>
      <c r="O5170">
        <v>0</v>
      </c>
      <c r="P5170">
        <v>0</v>
      </c>
      <c r="Q5170">
        <v>0</v>
      </c>
      <c r="R5170">
        <v>0</v>
      </c>
      <c r="S5170">
        <v>55</v>
      </c>
      <c r="T5170">
        <v>0</v>
      </c>
      <c r="U5170" t="s">
        <v>60</v>
      </c>
      <c r="V5170" s="3" t="d">
        <v>1994-07-11</v>
      </c>
      <c r="W5170">
        <v>2019</v>
      </c>
      <c r="X5170" s="4">
        <f t="shared" si="160"/>
        <v>24.493150684931507</v>
      </c>
      <c r="Y5170" s="5">
        <f t="shared" ca="1" si="161"/>
        <v>0</v>
      </c>
    </row>
    <row r="5171" spans="1:25" x14ac:dyDescent="0.2">
      <c r="A5171" t="s">
        <v>7392</v>
      </c>
      <c r="B5171">
        <v>641541</v>
      </c>
      <c r="C5171">
        <v>19546</v>
      </c>
      <c r="D5171" s="2">
        <v>23</v>
      </c>
      <c r="E5171">
        <v>2018</v>
      </c>
      <c r="F5171" t="s">
        <v>24</v>
      </c>
      <c r="G5171">
        <v>2019</v>
      </c>
      <c r="H5171" t="s">
        <v>7397</v>
      </c>
      <c r="I5171">
        <v>0</v>
      </c>
      <c r="J5171">
        <v>55</v>
      </c>
      <c r="K5171">
        <v>50</v>
      </c>
      <c r="L5171">
        <v>50</v>
      </c>
      <c r="M5171">
        <v>0</v>
      </c>
      <c r="N5171">
        <v>60</v>
      </c>
      <c r="O5171">
        <v>0</v>
      </c>
      <c r="P5171">
        <v>0</v>
      </c>
      <c r="Q5171">
        <v>0</v>
      </c>
      <c r="R5171">
        <v>0</v>
      </c>
      <c r="S5171">
        <v>60</v>
      </c>
      <c r="T5171">
        <v>0</v>
      </c>
      <c r="U5171" t="s">
        <v>128</v>
      </c>
      <c r="V5171" s="3" t="d">
        <v>1994-07-11</v>
      </c>
      <c r="W5171">
        <v>2019</v>
      </c>
      <c r="X5171" s="4">
        <f t="shared" si="160"/>
        <v>24.493150684931507</v>
      </c>
      <c r="Y5171" s="5">
        <f t="shared" ca="1" si="161"/>
        <v>0</v>
      </c>
    </row>
    <row r="5172" spans="1:25" x14ac:dyDescent="0.2">
      <c r="A5172" t="s">
        <v>7392</v>
      </c>
      <c r="B5172">
        <v>641541</v>
      </c>
      <c r="C5172">
        <v>19546</v>
      </c>
      <c r="D5172" s="2">
        <v>24.9</v>
      </c>
      <c r="E5172">
        <v>2019</v>
      </c>
      <c r="F5172" t="s">
        <v>24</v>
      </c>
      <c r="G5172">
        <v>2019</v>
      </c>
      <c r="H5172" t="s">
        <v>7398</v>
      </c>
      <c r="I5172">
        <v>0</v>
      </c>
      <c r="J5172">
        <v>55</v>
      </c>
      <c r="K5172">
        <v>55</v>
      </c>
      <c r="L5172">
        <v>50</v>
      </c>
      <c r="M5172">
        <v>0</v>
      </c>
      <c r="N5172">
        <v>60</v>
      </c>
      <c r="O5172">
        <v>0</v>
      </c>
      <c r="P5172">
        <v>0</v>
      </c>
      <c r="Q5172">
        <v>0</v>
      </c>
      <c r="R5172">
        <v>0</v>
      </c>
      <c r="S5172">
        <v>60</v>
      </c>
      <c r="T5172">
        <v>0</v>
      </c>
      <c r="U5172" t="s">
        <v>107</v>
      </c>
      <c r="V5172" s="3" t="d">
        <v>1994-07-11</v>
      </c>
      <c r="W5172">
        <v>2019</v>
      </c>
      <c r="X5172" s="4">
        <f t="shared" si="160"/>
        <v>24.493150684931507</v>
      </c>
      <c r="Y5172" s="5">
        <f t="shared" ca="1" si="161"/>
        <v>0</v>
      </c>
    </row>
    <row r="5173" spans="1:25" x14ac:dyDescent="0.2">
      <c r="A5173" t="s">
        <v>7392</v>
      </c>
      <c r="B5173">
        <v>641541</v>
      </c>
      <c r="C5173">
        <v>19546</v>
      </c>
      <c r="D5173" s="2">
        <v>25.2</v>
      </c>
      <c r="E5173">
        <v>2019</v>
      </c>
      <c r="F5173" t="s">
        <v>24</v>
      </c>
      <c r="G5173">
        <v>2019</v>
      </c>
      <c r="H5173" t="s">
        <v>7398</v>
      </c>
      <c r="I5173">
        <v>0</v>
      </c>
      <c r="J5173">
        <v>55</v>
      </c>
      <c r="K5173">
        <v>55</v>
      </c>
      <c r="L5173">
        <v>50</v>
      </c>
      <c r="M5173">
        <v>0</v>
      </c>
      <c r="N5173">
        <v>60</v>
      </c>
      <c r="O5173">
        <v>0</v>
      </c>
      <c r="P5173">
        <v>0</v>
      </c>
      <c r="Q5173">
        <v>0</v>
      </c>
      <c r="R5173">
        <v>0</v>
      </c>
      <c r="S5173">
        <v>60</v>
      </c>
      <c r="T5173">
        <v>0</v>
      </c>
      <c r="U5173" t="s">
        <v>108</v>
      </c>
      <c r="V5173" s="3" t="d">
        <v>1994-07-11</v>
      </c>
      <c r="W5173">
        <v>2019</v>
      </c>
      <c r="X5173" s="4">
        <f t="shared" si="160"/>
        <v>24.493150684931507</v>
      </c>
      <c r="Y5173" s="5">
        <f t="shared" ca="1" si="161"/>
        <v>0</v>
      </c>
    </row>
    <row r="5174" spans="1:25" x14ac:dyDescent="0.2">
      <c r="A5174" t="s">
        <v>7392</v>
      </c>
      <c r="B5174">
        <v>641541</v>
      </c>
      <c r="C5174">
        <v>19546</v>
      </c>
      <c r="D5174" s="2">
        <v>21.5</v>
      </c>
      <c r="E5174">
        <v>2016</v>
      </c>
      <c r="F5174" t="s">
        <v>24</v>
      </c>
      <c r="G5174">
        <v>0</v>
      </c>
      <c r="H5174" t="s">
        <v>7399</v>
      </c>
      <c r="I5174">
        <v>0</v>
      </c>
      <c r="J5174">
        <v>50</v>
      </c>
      <c r="K5174">
        <v>50</v>
      </c>
      <c r="L5174">
        <v>55</v>
      </c>
      <c r="M5174">
        <v>0</v>
      </c>
      <c r="N5174">
        <v>60</v>
      </c>
      <c r="O5174">
        <v>0</v>
      </c>
      <c r="P5174">
        <v>0</v>
      </c>
      <c r="Q5174">
        <v>0</v>
      </c>
      <c r="R5174">
        <v>0</v>
      </c>
      <c r="S5174">
        <v>0</v>
      </c>
      <c r="T5174">
        <v>0</v>
      </c>
      <c r="U5174" t="s">
        <v>60</v>
      </c>
      <c r="V5174" s="3" t="d">
        <v>1994-07-11</v>
      </c>
      <c r="W5174">
        <v>2019</v>
      </c>
      <c r="X5174" s="4">
        <f t="shared" si="160"/>
        <v>24.493150684931507</v>
      </c>
      <c r="Y5174" s="5">
        <f t="shared" ca="1" si="161"/>
        <v>0</v>
      </c>
    </row>
    <row r="5175" spans="1:25" x14ac:dyDescent="0.2">
      <c r="A5175" t="s">
        <v>7400</v>
      </c>
      <c r="B5175">
        <v>457754</v>
      </c>
      <c r="C5175">
        <v>1483</v>
      </c>
      <c r="D5175" s="2">
        <v>26.981519509999998</v>
      </c>
      <c r="E5175">
        <v>2015</v>
      </c>
      <c r="F5175" t="s">
        <v>24</v>
      </c>
      <c r="G5175">
        <v>2016</v>
      </c>
      <c r="H5175" t="s">
        <v>7401</v>
      </c>
      <c r="I5175">
        <v>0</v>
      </c>
      <c r="J5175">
        <v>0</v>
      </c>
      <c r="K5175">
        <v>40</v>
      </c>
      <c r="L5175">
        <v>0</v>
      </c>
      <c r="M5175">
        <v>0</v>
      </c>
      <c r="N5175">
        <v>65</v>
      </c>
      <c r="O5175">
        <v>0</v>
      </c>
      <c r="P5175">
        <v>0</v>
      </c>
      <c r="Q5175">
        <v>0</v>
      </c>
      <c r="R5175">
        <v>0</v>
      </c>
      <c r="S5175">
        <v>50</v>
      </c>
      <c r="T5175">
        <v>0</v>
      </c>
      <c r="U5175" t="s">
        <v>60</v>
      </c>
      <c r="V5175" s="3" t="d">
        <v>1988-01-08</v>
      </c>
      <c r="W5175">
        <v>2014</v>
      </c>
      <c r="X5175" s="4">
        <f t="shared" si="160"/>
        <v>26</v>
      </c>
      <c r="Y5175" s="5">
        <f t="shared" ca="1" si="161"/>
        <v>0</v>
      </c>
    </row>
    <row r="5176" spans="1:25" x14ac:dyDescent="0.2">
      <c r="A5176" t="s">
        <v>7402</v>
      </c>
      <c r="B5176">
        <v>592351</v>
      </c>
      <c r="C5176">
        <v>14916</v>
      </c>
      <c r="D5176" s="2">
        <v>22.2</v>
      </c>
      <c r="E5176">
        <v>2014</v>
      </c>
      <c r="F5176" t="s">
        <v>24</v>
      </c>
      <c r="G5176">
        <v>2015</v>
      </c>
      <c r="H5176" t="s">
        <v>7403</v>
      </c>
      <c r="I5176">
        <v>0</v>
      </c>
      <c r="J5176">
        <v>50</v>
      </c>
      <c r="K5176">
        <v>55</v>
      </c>
      <c r="L5176">
        <v>0</v>
      </c>
      <c r="M5176">
        <v>0</v>
      </c>
      <c r="N5176">
        <v>80</v>
      </c>
      <c r="O5176">
        <v>0</v>
      </c>
      <c r="P5176">
        <v>0</v>
      </c>
      <c r="Q5176">
        <v>0</v>
      </c>
      <c r="R5176">
        <v>0</v>
      </c>
      <c r="S5176">
        <v>70</v>
      </c>
      <c r="T5176">
        <v>0</v>
      </c>
      <c r="U5176" t="s">
        <v>60</v>
      </c>
      <c r="V5176" s="3" t="d">
        <v>1991-11-05</v>
      </c>
      <c r="W5176">
        <v>2015</v>
      </c>
      <c r="X5176" s="4">
        <f t="shared" si="160"/>
        <v>23.172602739726027</v>
      </c>
      <c r="Y5176" s="5">
        <f t="shared" ca="1" si="161"/>
        <v>1</v>
      </c>
    </row>
    <row r="5177" spans="1:25" x14ac:dyDescent="0.2">
      <c r="A5177" t="s">
        <v>7402</v>
      </c>
      <c r="B5177">
        <v>592351</v>
      </c>
      <c r="C5177">
        <v>14916</v>
      </c>
      <c r="D5177" s="2">
        <v>23.2</v>
      </c>
      <c r="E5177">
        <v>2015</v>
      </c>
      <c r="F5177" t="s">
        <v>24</v>
      </c>
      <c r="G5177">
        <v>2015</v>
      </c>
      <c r="H5177" t="s">
        <v>7404</v>
      </c>
      <c r="I5177">
        <v>0</v>
      </c>
      <c r="J5177">
        <v>55</v>
      </c>
      <c r="K5177">
        <v>50</v>
      </c>
      <c r="L5177">
        <v>0</v>
      </c>
      <c r="M5177">
        <v>0</v>
      </c>
      <c r="N5177">
        <v>70</v>
      </c>
      <c r="O5177">
        <v>0</v>
      </c>
      <c r="P5177">
        <v>0</v>
      </c>
      <c r="Q5177">
        <v>0</v>
      </c>
      <c r="R5177">
        <v>0</v>
      </c>
      <c r="S5177">
        <v>60</v>
      </c>
      <c r="T5177">
        <v>0</v>
      </c>
      <c r="U5177" t="s">
        <v>60</v>
      </c>
      <c r="V5177" s="3" t="d">
        <v>1991-11-05</v>
      </c>
      <c r="W5177">
        <v>2015</v>
      </c>
      <c r="X5177" s="4">
        <f t="shared" si="160"/>
        <v>23.172602739726027</v>
      </c>
      <c r="Y5177" s="5">
        <f t="shared" ca="1" si="161"/>
        <v>1</v>
      </c>
    </row>
    <row r="5178" spans="1:25" x14ac:dyDescent="0.2">
      <c r="A5178" t="s">
        <v>7405</v>
      </c>
      <c r="B5178">
        <v>622247</v>
      </c>
      <c r="C5178">
        <v>0</v>
      </c>
      <c r="D5178" s="2">
        <v>22</v>
      </c>
      <c r="E5178">
        <v>2015</v>
      </c>
      <c r="F5178" t="s">
        <v>24</v>
      </c>
      <c r="G5178">
        <v>2018</v>
      </c>
      <c r="H5178" t="s">
        <v>7406</v>
      </c>
      <c r="I5178">
        <v>0</v>
      </c>
      <c r="J5178">
        <v>55</v>
      </c>
      <c r="K5178">
        <v>52</v>
      </c>
      <c r="L5178">
        <v>55</v>
      </c>
      <c r="M5178">
        <v>0</v>
      </c>
      <c r="N5178">
        <v>55</v>
      </c>
      <c r="O5178">
        <v>0</v>
      </c>
      <c r="P5178">
        <v>0</v>
      </c>
      <c r="Q5178">
        <v>0</v>
      </c>
      <c r="R5178">
        <v>0</v>
      </c>
      <c r="S5178">
        <v>52</v>
      </c>
      <c r="T5178">
        <v>0</v>
      </c>
      <c r="U5178" t="s">
        <v>386</v>
      </c>
      <c r="V5178" s="3" t="d">
        <v>1899-12-30</v>
      </c>
      <c r="W5178">
        <v>0</v>
      </c>
      <c r="X5178" s="4">
        <f t="shared" si="160"/>
        <v>0</v>
      </c>
      <c r="Y5178" s="5">
        <f t="shared" ca="1" si="161"/>
        <v>0</v>
      </c>
    </row>
    <row r="5179" spans="1:25" x14ac:dyDescent="0.2">
      <c r="A5179" t="s">
        <v>7405</v>
      </c>
      <c r="B5179">
        <v>622247</v>
      </c>
      <c r="C5179">
        <v>0</v>
      </c>
      <c r="D5179" s="2">
        <v>23.2</v>
      </c>
      <c r="E5179">
        <v>2017</v>
      </c>
      <c r="F5179" t="s">
        <v>24</v>
      </c>
      <c r="G5179">
        <v>2018</v>
      </c>
      <c r="H5179" t="s">
        <v>7407</v>
      </c>
      <c r="I5179">
        <v>0</v>
      </c>
      <c r="J5179">
        <v>50</v>
      </c>
      <c r="K5179">
        <v>50</v>
      </c>
      <c r="L5179">
        <v>50</v>
      </c>
      <c r="M5179">
        <v>0</v>
      </c>
      <c r="N5179">
        <v>55</v>
      </c>
      <c r="O5179">
        <v>0</v>
      </c>
      <c r="P5179">
        <v>0</v>
      </c>
      <c r="Q5179">
        <v>0</v>
      </c>
      <c r="R5179">
        <v>0</v>
      </c>
      <c r="S5179">
        <v>55</v>
      </c>
      <c r="T5179">
        <v>0</v>
      </c>
      <c r="U5179" t="s">
        <v>60</v>
      </c>
      <c r="V5179" s="3" t="d">
        <v>1993-10-16</v>
      </c>
      <c r="W5179">
        <v>0</v>
      </c>
      <c r="X5179" s="4">
        <f t="shared" si="160"/>
        <v>0</v>
      </c>
      <c r="Y5179" s="5">
        <f t="shared" ca="1" si="161"/>
        <v>0</v>
      </c>
    </row>
    <row r="5180" spans="1:25" x14ac:dyDescent="0.2">
      <c r="A5180" t="s">
        <v>7405</v>
      </c>
      <c r="B5180">
        <v>622247</v>
      </c>
      <c r="C5180">
        <v>0</v>
      </c>
      <c r="D5180" s="2">
        <v>22.2</v>
      </c>
      <c r="E5180">
        <v>2016</v>
      </c>
      <c r="F5180" t="s">
        <v>24</v>
      </c>
      <c r="G5180">
        <v>2018</v>
      </c>
      <c r="H5180" t="s">
        <v>7408</v>
      </c>
      <c r="I5180">
        <v>0</v>
      </c>
      <c r="J5180">
        <v>55</v>
      </c>
      <c r="K5180">
        <v>50</v>
      </c>
      <c r="L5180">
        <v>50</v>
      </c>
      <c r="M5180">
        <v>0</v>
      </c>
      <c r="N5180">
        <v>60</v>
      </c>
      <c r="O5180">
        <v>0</v>
      </c>
      <c r="P5180">
        <v>0</v>
      </c>
      <c r="Q5180">
        <v>0</v>
      </c>
      <c r="R5180">
        <v>0</v>
      </c>
      <c r="S5180">
        <v>55</v>
      </c>
      <c r="T5180">
        <v>0</v>
      </c>
      <c r="U5180" t="s">
        <v>60</v>
      </c>
      <c r="V5180" s="3" t="d">
        <v>1993-10-16</v>
      </c>
      <c r="W5180">
        <v>0</v>
      </c>
      <c r="X5180" s="4">
        <f t="shared" si="160"/>
        <v>0</v>
      </c>
      <c r="Y5180" s="5">
        <f t="shared" ca="1" si="161"/>
        <v>0</v>
      </c>
    </row>
    <row r="5181" spans="1:25" x14ac:dyDescent="0.2">
      <c r="A5181" t="s">
        <v>7405</v>
      </c>
      <c r="B5181">
        <v>622247</v>
      </c>
      <c r="C5181">
        <v>0</v>
      </c>
      <c r="D5181" s="2">
        <v>21.2</v>
      </c>
      <c r="E5181">
        <v>2015</v>
      </c>
      <c r="F5181" t="s">
        <v>24</v>
      </c>
      <c r="G5181">
        <v>0</v>
      </c>
      <c r="H5181" t="s">
        <v>7409</v>
      </c>
      <c r="I5181">
        <v>0</v>
      </c>
      <c r="J5181">
        <v>55</v>
      </c>
      <c r="K5181">
        <v>50</v>
      </c>
      <c r="L5181">
        <v>55</v>
      </c>
      <c r="M5181">
        <v>0</v>
      </c>
      <c r="N5181">
        <v>65</v>
      </c>
      <c r="O5181">
        <v>0</v>
      </c>
      <c r="P5181">
        <v>0</v>
      </c>
      <c r="Q5181">
        <v>0</v>
      </c>
      <c r="R5181">
        <v>0</v>
      </c>
      <c r="S5181">
        <v>55</v>
      </c>
      <c r="T5181">
        <v>0</v>
      </c>
      <c r="U5181" t="s">
        <v>60</v>
      </c>
      <c r="V5181" s="3" t="d">
        <v>1899-12-30</v>
      </c>
      <c r="W5181">
        <v>0</v>
      </c>
      <c r="X5181" s="4">
        <f t="shared" si="160"/>
        <v>0</v>
      </c>
      <c r="Y5181" s="5">
        <f t="shared" ca="1" si="161"/>
        <v>0</v>
      </c>
    </row>
    <row r="5182" spans="1:25" x14ac:dyDescent="0.2">
      <c r="A5182" t="s">
        <v>7410</v>
      </c>
      <c r="B5182">
        <v>572965</v>
      </c>
      <c r="C5182">
        <v>0</v>
      </c>
      <c r="D5182" s="2">
        <v>24.539356609999999</v>
      </c>
      <c r="E5182">
        <v>2013</v>
      </c>
      <c r="F5182" t="s">
        <v>45</v>
      </c>
      <c r="G5182">
        <v>0</v>
      </c>
      <c r="H5182" t="s">
        <v>7411</v>
      </c>
      <c r="I5182">
        <v>0</v>
      </c>
      <c r="J5182">
        <v>0</v>
      </c>
      <c r="K5182">
        <v>0</v>
      </c>
      <c r="L5182">
        <v>0</v>
      </c>
      <c r="M5182">
        <v>0</v>
      </c>
      <c r="N5182">
        <v>0</v>
      </c>
      <c r="O5182">
        <v>0</v>
      </c>
      <c r="P5182">
        <v>0</v>
      </c>
      <c r="Q5182">
        <v>0</v>
      </c>
      <c r="R5182">
        <v>0</v>
      </c>
      <c r="S5182">
        <v>0</v>
      </c>
      <c r="T5182">
        <v>0</v>
      </c>
      <c r="U5182" t="s">
        <v>60</v>
      </c>
      <c r="V5182" s="3" t="d">
        <v>1988-06-18</v>
      </c>
      <c r="W5182">
        <v>0</v>
      </c>
      <c r="X5182" s="4">
        <f t="shared" si="160"/>
        <v>0</v>
      </c>
      <c r="Y5182" s="5">
        <f t="shared" ca="1" si="161"/>
        <v>0</v>
      </c>
    </row>
    <row r="5183" spans="1:25" x14ac:dyDescent="0.2">
      <c r="A5183" t="s">
        <v>7412</v>
      </c>
      <c r="B5183">
        <v>592458</v>
      </c>
      <c r="C5183">
        <v>0</v>
      </c>
      <c r="D5183" s="2">
        <v>21.4</v>
      </c>
      <c r="E5183">
        <v>2014</v>
      </c>
      <c r="F5183" t="s">
        <v>24</v>
      </c>
      <c r="G5183">
        <v>2016</v>
      </c>
      <c r="H5183" t="s">
        <v>7413</v>
      </c>
      <c r="I5183">
        <v>0</v>
      </c>
      <c r="J5183">
        <v>45</v>
      </c>
      <c r="K5183">
        <v>45</v>
      </c>
      <c r="L5183">
        <v>0</v>
      </c>
      <c r="M5183">
        <v>0</v>
      </c>
      <c r="N5183">
        <v>60</v>
      </c>
      <c r="O5183">
        <v>0</v>
      </c>
      <c r="P5183">
        <v>0</v>
      </c>
      <c r="Q5183">
        <v>0</v>
      </c>
      <c r="R5183">
        <v>0</v>
      </c>
      <c r="S5183">
        <v>50</v>
      </c>
      <c r="T5183">
        <v>0</v>
      </c>
      <c r="U5183" t="s">
        <v>60</v>
      </c>
      <c r="V5183" s="3" t="d">
        <v>1992-08-08</v>
      </c>
      <c r="W5183">
        <v>0</v>
      </c>
      <c r="X5183" s="4">
        <f t="shared" si="160"/>
        <v>0</v>
      </c>
      <c r="Y5183" s="5">
        <f t="shared" ca="1" si="161"/>
        <v>0</v>
      </c>
    </row>
    <row r="5184" spans="1:25" x14ac:dyDescent="0.2">
      <c r="A5184" t="s">
        <v>7412</v>
      </c>
      <c r="B5184">
        <v>592458</v>
      </c>
      <c r="C5184">
        <v>0</v>
      </c>
      <c r="D5184" s="2">
        <v>22.4</v>
      </c>
      <c r="E5184">
        <v>2015</v>
      </c>
      <c r="F5184" t="s">
        <v>24</v>
      </c>
      <c r="G5184">
        <v>2016</v>
      </c>
      <c r="H5184" t="s">
        <v>7414</v>
      </c>
      <c r="I5184">
        <v>0</v>
      </c>
      <c r="J5184">
        <v>40</v>
      </c>
      <c r="K5184">
        <v>50</v>
      </c>
      <c r="L5184">
        <v>0</v>
      </c>
      <c r="M5184">
        <v>0</v>
      </c>
      <c r="N5184">
        <v>60</v>
      </c>
      <c r="O5184">
        <v>0</v>
      </c>
      <c r="P5184">
        <v>0</v>
      </c>
      <c r="Q5184">
        <v>0</v>
      </c>
      <c r="R5184">
        <v>0</v>
      </c>
      <c r="S5184">
        <v>55</v>
      </c>
      <c r="T5184">
        <v>0</v>
      </c>
      <c r="U5184" t="s">
        <v>60</v>
      </c>
      <c r="V5184" s="3" t="d">
        <v>1992-08-08</v>
      </c>
      <c r="W5184">
        <v>0</v>
      </c>
      <c r="X5184" s="4">
        <f t="shared" si="160"/>
        <v>0</v>
      </c>
      <c r="Y5184" s="5">
        <f t="shared" ca="1" si="161"/>
        <v>0</v>
      </c>
    </row>
    <row r="5185" spans="1:25" x14ac:dyDescent="0.2">
      <c r="A5185" t="s">
        <v>7415</v>
      </c>
      <c r="B5185" t="s">
        <v>7416</v>
      </c>
      <c r="C5185">
        <v>0</v>
      </c>
      <c r="D5185" s="2">
        <v>17.8</v>
      </c>
      <c r="E5185">
        <v>2014</v>
      </c>
      <c r="F5185" t="s">
        <v>70</v>
      </c>
      <c r="G5185">
        <v>0</v>
      </c>
      <c r="H5185" t="s">
        <v>7417</v>
      </c>
      <c r="I5185">
        <v>55</v>
      </c>
      <c r="J5185">
        <v>0</v>
      </c>
      <c r="K5185">
        <v>0</v>
      </c>
      <c r="L5185">
        <v>0</v>
      </c>
      <c r="M5185">
        <v>0</v>
      </c>
      <c r="N5185">
        <v>0</v>
      </c>
      <c r="O5185">
        <v>50</v>
      </c>
      <c r="P5185">
        <v>40</v>
      </c>
      <c r="Q5185">
        <v>50</v>
      </c>
      <c r="R5185">
        <v>50</v>
      </c>
      <c r="S5185">
        <v>0</v>
      </c>
      <c r="T5185">
        <v>0</v>
      </c>
      <c r="U5185" t="s">
        <v>60</v>
      </c>
      <c r="V5185" s="3" t="d">
        <v>1899-12-30</v>
      </c>
      <c r="W5185">
        <v>0</v>
      </c>
      <c r="X5185" s="4">
        <f t="shared" si="160"/>
        <v>0</v>
      </c>
      <c r="Y5185" s="5">
        <f t="shared" ca="1" si="161"/>
        <v>0</v>
      </c>
    </row>
    <row r="5186" spans="1:25" x14ac:dyDescent="0.2">
      <c r="A5186" t="s">
        <v>7418</v>
      </c>
      <c r="B5186">
        <v>621209</v>
      </c>
      <c r="C5186">
        <v>13849</v>
      </c>
      <c r="D5186" s="2">
        <v>23.4</v>
      </c>
      <c r="E5186">
        <v>2015</v>
      </c>
      <c r="F5186" t="s">
        <v>24</v>
      </c>
      <c r="G5186">
        <v>2015</v>
      </c>
      <c r="H5186" t="s">
        <v>7419</v>
      </c>
      <c r="I5186">
        <v>0</v>
      </c>
      <c r="J5186">
        <v>50</v>
      </c>
      <c r="K5186">
        <v>50</v>
      </c>
      <c r="L5186">
        <v>0</v>
      </c>
      <c r="M5186">
        <v>0</v>
      </c>
      <c r="N5186">
        <v>50</v>
      </c>
      <c r="O5186">
        <v>0</v>
      </c>
      <c r="P5186">
        <v>0</v>
      </c>
      <c r="Q5186">
        <v>0</v>
      </c>
      <c r="R5186">
        <v>0</v>
      </c>
      <c r="S5186">
        <v>50</v>
      </c>
      <c r="T5186">
        <v>0</v>
      </c>
      <c r="U5186" t="s">
        <v>60</v>
      </c>
      <c r="V5186" s="3" t="d">
        <v>1991-08-15</v>
      </c>
      <c r="W5186">
        <v>2015</v>
      </c>
      <c r="X5186" s="4">
        <f t="shared" si="160"/>
        <v>23.397260273972602</v>
      </c>
      <c r="Y5186" s="5">
        <f t="shared" ca="1" si="161"/>
        <v>1</v>
      </c>
    </row>
    <row r="5187" spans="1:25" x14ac:dyDescent="0.2">
      <c r="A5187" t="s">
        <v>7418</v>
      </c>
      <c r="B5187">
        <v>621209</v>
      </c>
      <c r="C5187">
        <v>13849</v>
      </c>
      <c r="D5187" s="2">
        <v>22.4</v>
      </c>
      <c r="E5187">
        <v>2014</v>
      </c>
      <c r="F5187" t="s">
        <v>24</v>
      </c>
      <c r="G5187">
        <v>2015</v>
      </c>
      <c r="H5187" t="s">
        <v>7420</v>
      </c>
      <c r="I5187">
        <v>0</v>
      </c>
      <c r="J5187">
        <v>50</v>
      </c>
      <c r="K5187">
        <v>50</v>
      </c>
      <c r="L5187">
        <v>0</v>
      </c>
      <c r="M5187">
        <v>0</v>
      </c>
      <c r="N5187">
        <v>50</v>
      </c>
      <c r="O5187">
        <v>0</v>
      </c>
      <c r="P5187">
        <v>0</v>
      </c>
      <c r="Q5187">
        <v>0</v>
      </c>
      <c r="R5187">
        <v>0</v>
      </c>
      <c r="S5187">
        <v>50</v>
      </c>
      <c r="T5187">
        <v>0</v>
      </c>
      <c r="U5187" t="s">
        <v>60</v>
      </c>
      <c r="V5187" s="3" t="d">
        <v>1991-08-15</v>
      </c>
      <c r="W5187">
        <v>2015</v>
      </c>
      <c r="X5187" s="4">
        <f t="shared" ref="X5187:X5250" si="162">IF(W5187=0,0,(DATE(W5187,1,1)-V5187)/365)</f>
        <v>23.397260273972602</v>
      </c>
      <c r="Y5187" s="5">
        <f t="shared" ref="Y5187:Y5250" ca="1" si="163">IF(AND((TODAY()-V5187)/365 &lt; 23, W5187=0), -1, IF(X5187=0, 0, INT(X5187&lt;=23.99)))</f>
        <v>1</v>
      </c>
    </row>
    <row r="5188" spans="1:25" x14ac:dyDescent="0.2">
      <c r="A5188" t="s">
        <v>7421</v>
      </c>
      <c r="B5188">
        <v>641680</v>
      </c>
      <c r="C5188">
        <v>0</v>
      </c>
      <c r="D5188" s="2">
        <v>23.5</v>
      </c>
      <c r="E5188">
        <v>2019</v>
      </c>
      <c r="F5188" t="s">
        <v>31</v>
      </c>
      <c r="G5188">
        <v>2020</v>
      </c>
      <c r="H5188" t="s">
        <v>7422</v>
      </c>
      <c r="I5188">
        <v>55</v>
      </c>
      <c r="J5188">
        <v>0</v>
      </c>
      <c r="K5188">
        <v>0</v>
      </c>
      <c r="L5188">
        <v>0</v>
      </c>
      <c r="M5188">
        <v>0</v>
      </c>
      <c r="N5188">
        <v>0</v>
      </c>
      <c r="O5188">
        <v>55</v>
      </c>
      <c r="P5188">
        <v>45</v>
      </c>
      <c r="Q5188">
        <v>40</v>
      </c>
      <c r="R5188">
        <v>35</v>
      </c>
      <c r="S5188">
        <v>0</v>
      </c>
      <c r="T5188">
        <v>0</v>
      </c>
      <c r="U5188" t="s">
        <v>60</v>
      </c>
      <c r="V5188" s="3" t="d">
        <v>1995-06-27</v>
      </c>
      <c r="W5188">
        <v>0</v>
      </c>
      <c r="X5188" s="4">
        <f t="shared" si="162"/>
        <v>0</v>
      </c>
      <c r="Y5188" s="5">
        <f t="shared" ca="1" si="163"/>
        <v>0</v>
      </c>
    </row>
    <row r="5189" spans="1:25" x14ac:dyDescent="0.2">
      <c r="A5189" t="s">
        <v>7421</v>
      </c>
      <c r="B5189">
        <v>641680</v>
      </c>
      <c r="C5189">
        <v>0</v>
      </c>
      <c r="D5189" s="2">
        <v>19.5</v>
      </c>
      <c r="E5189">
        <v>2015</v>
      </c>
      <c r="F5189" t="s">
        <v>31</v>
      </c>
      <c r="G5189">
        <v>2018</v>
      </c>
      <c r="H5189" t="s">
        <v>7423</v>
      </c>
      <c r="I5189">
        <v>60</v>
      </c>
      <c r="J5189">
        <v>0</v>
      </c>
      <c r="K5189">
        <v>0</v>
      </c>
      <c r="L5189">
        <v>0</v>
      </c>
      <c r="M5189">
        <v>0</v>
      </c>
      <c r="N5189">
        <v>0</v>
      </c>
      <c r="O5189">
        <v>50</v>
      </c>
      <c r="P5189">
        <v>45</v>
      </c>
      <c r="Q5189">
        <v>40</v>
      </c>
      <c r="R5189">
        <v>40</v>
      </c>
      <c r="S5189">
        <v>0</v>
      </c>
      <c r="T5189">
        <v>0</v>
      </c>
      <c r="U5189" t="s">
        <v>60</v>
      </c>
      <c r="V5189" s="3" t="d">
        <v>1995-06-27</v>
      </c>
      <c r="W5189">
        <v>0</v>
      </c>
      <c r="X5189" s="4">
        <f t="shared" si="162"/>
        <v>0</v>
      </c>
      <c r="Y5189" s="5">
        <f t="shared" ca="1" si="163"/>
        <v>0</v>
      </c>
    </row>
    <row r="5190" spans="1:25" x14ac:dyDescent="0.2">
      <c r="A5190" t="s">
        <v>7424</v>
      </c>
      <c r="B5190" t="s">
        <v>7426</v>
      </c>
      <c r="C5190">
        <v>0</v>
      </c>
      <c r="D5190" s="2">
        <v>17.3</v>
      </c>
      <c r="E5190">
        <v>2015</v>
      </c>
      <c r="F5190" t="s">
        <v>24</v>
      </c>
      <c r="G5190">
        <v>0</v>
      </c>
      <c r="H5190" t="s">
        <v>7427</v>
      </c>
      <c r="I5190">
        <v>0</v>
      </c>
      <c r="J5190">
        <v>45</v>
      </c>
      <c r="K5190">
        <v>45</v>
      </c>
      <c r="L5190">
        <v>45</v>
      </c>
      <c r="M5190">
        <v>0</v>
      </c>
      <c r="N5190">
        <v>60</v>
      </c>
      <c r="O5190">
        <v>0</v>
      </c>
      <c r="P5190">
        <v>0</v>
      </c>
      <c r="Q5190">
        <v>0</v>
      </c>
      <c r="R5190">
        <v>0</v>
      </c>
      <c r="S5190">
        <v>0</v>
      </c>
      <c r="T5190">
        <v>0</v>
      </c>
      <c r="U5190" t="s">
        <v>60</v>
      </c>
      <c r="V5190" s="3" t="d">
        <v>1899-12-30</v>
      </c>
      <c r="W5190">
        <v>0</v>
      </c>
      <c r="X5190" s="4">
        <f t="shared" si="162"/>
        <v>0</v>
      </c>
      <c r="Y5190" s="5">
        <f t="shared" ca="1" si="163"/>
        <v>0</v>
      </c>
    </row>
    <row r="5191" spans="1:25" x14ac:dyDescent="0.2">
      <c r="A5191" t="s">
        <v>7428</v>
      </c>
      <c r="B5191">
        <v>0</v>
      </c>
      <c r="C5191" t="s">
        <v>7429</v>
      </c>
      <c r="D5191" s="2">
        <v>17.3</v>
      </c>
      <c r="E5191">
        <v>2019</v>
      </c>
      <c r="F5191" t="s">
        <v>27</v>
      </c>
      <c r="G5191">
        <v>2024</v>
      </c>
      <c r="H5191" t="s">
        <v>7430</v>
      </c>
      <c r="I5191">
        <v>0</v>
      </c>
      <c r="J5191">
        <v>0</v>
      </c>
      <c r="K5191">
        <v>0</v>
      </c>
      <c r="L5191">
        <v>0</v>
      </c>
      <c r="M5191">
        <v>0</v>
      </c>
      <c r="N5191">
        <v>0</v>
      </c>
      <c r="O5191">
        <v>0</v>
      </c>
      <c r="P5191">
        <v>0</v>
      </c>
      <c r="Q5191">
        <v>0</v>
      </c>
      <c r="R5191">
        <v>0</v>
      </c>
      <c r="S5191">
        <v>0</v>
      </c>
      <c r="T5191">
        <v>0</v>
      </c>
      <c r="U5191" t="s">
        <v>108</v>
      </c>
      <c r="V5191" s="3" t="d">
        <v>1899-12-30</v>
      </c>
      <c r="W5191">
        <v>0</v>
      </c>
      <c r="X5191" s="4">
        <f t="shared" si="162"/>
        <v>0</v>
      </c>
      <c r="Y5191" s="5">
        <f t="shared" ca="1" si="163"/>
        <v>0</v>
      </c>
    </row>
    <row r="5192" spans="1:25" x14ac:dyDescent="0.2">
      <c r="A5192" t="s">
        <v>7431</v>
      </c>
      <c r="B5192">
        <v>671054</v>
      </c>
      <c r="C5192">
        <v>0</v>
      </c>
      <c r="D5192" s="2">
        <v>18.945927449999999</v>
      </c>
      <c r="E5192">
        <v>2018</v>
      </c>
      <c r="F5192" t="s">
        <v>70</v>
      </c>
      <c r="G5192">
        <v>2021</v>
      </c>
      <c r="H5192" t="s">
        <v>7432</v>
      </c>
      <c r="I5192">
        <v>40</v>
      </c>
      <c r="J5192">
        <v>0</v>
      </c>
      <c r="K5192">
        <v>0</v>
      </c>
      <c r="L5192">
        <v>0</v>
      </c>
      <c r="M5192">
        <v>0</v>
      </c>
      <c r="N5192">
        <v>0</v>
      </c>
      <c r="O5192">
        <v>60</v>
      </c>
      <c r="P5192">
        <v>45</v>
      </c>
      <c r="Q5192">
        <v>30</v>
      </c>
      <c r="R5192">
        <v>70</v>
      </c>
      <c r="S5192">
        <v>0</v>
      </c>
      <c r="T5192">
        <v>0</v>
      </c>
      <c r="U5192" t="s">
        <v>60</v>
      </c>
      <c r="V5192" s="3" t="d">
        <v>1999-01-21</v>
      </c>
      <c r="W5192">
        <v>0</v>
      </c>
      <c r="X5192" s="4">
        <f t="shared" si="162"/>
        <v>0</v>
      </c>
      <c r="Y5192" s="5">
        <f t="shared" ca="1" si="163"/>
        <v>-1</v>
      </c>
    </row>
    <row r="5193" spans="1:25" x14ac:dyDescent="0.2">
      <c r="A5193" t="s">
        <v>7433</v>
      </c>
      <c r="B5193" t="s">
        <v>7434</v>
      </c>
      <c r="C5193">
        <v>0</v>
      </c>
      <c r="D5193" s="2">
        <v>15.6</v>
      </c>
      <c r="E5193">
        <v>2014</v>
      </c>
      <c r="F5193" t="s">
        <v>70</v>
      </c>
      <c r="G5193">
        <v>0</v>
      </c>
      <c r="H5193" t="s">
        <v>7435</v>
      </c>
      <c r="I5193">
        <v>60</v>
      </c>
      <c r="J5193">
        <v>0</v>
      </c>
      <c r="K5193">
        <v>0</v>
      </c>
      <c r="L5193">
        <v>0</v>
      </c>
      <c r="M5193">
        <v>0</v>
      </c>
      <c r="N5193">
        <v>0</v>
      </c>
      <c r="O5193">
        <v>55</v>
      </c>
      <c r="P5193">
        <v>60</v>
      </c>
      <c r="Q5193">
        <v>55</v>
      </c>
      <c r="R5193">
        <v>55</v>
      </c>
      <c r="S5193">
        <v>0</v>
      </c>
      <c r="T5193">
        <v>0</v>
      </c>
      <c r="U5193" t="s">
        <v>60</v>
      </c>
      <c r="V5193" s="3" t="d">
        <v>1899-12-30</v>
      </c>
      <c r="W5193">
        <v>0</v>
      </c>
      <c r="X5193" s="4">
        <f t="shared" si="162"/>
        <v>0</v>
      </c>
      <c r="Y5193" s="5">
        <f t="shared" ca="1" si="163"/>
        <v>0</v>
      </c>
    </row>
    <row r="5194" spans="1:25" ht="409.6" x14ac:dyDescent="0.2">
      <c r="A5194" t="s">
        <v>7436</v>
      </c>
      <c r="B5194">
        <v>660620</v>
      </c>
      <c r="C5194" t="s">
        <v>7437</v>
      </c>
      <c r="D5194" s="2">
        <v>20.9</v>
      </c>
      <c r="E5194">
        <v>2019</v>
      </c>
      <c r="F5194" t="s">
        <v>35</v>
      </c>
      <c r="G5194">
        <v>2021</v>
      </c>
      <c r="H5194" s="1" t="s">
        <v>7438</v>
      </c>
      <c r="I5194">
        <v>55</v>
      </c>
      <c r="J5194">
        <v>0</v>
      </c>
      <c r="K5194">
        <v>0</v>
      </c>
      <c r="L5194">
        <v>0</v>
      </c>
      <c r="M5194">
        <v>0</v>
      </c>
      <c r="N5194">
        <v>0</v>
      </c>
      <c r="O5194">
        <v>55</v>
      </c>
      <c r="P5194">
        <v>55</v>
      </c>
      <c r="Q5194">
        <v>40</v>
      </c>
      <c r="R5194">
        <v>45</v>
      </c>
      <c r="S5194">
        <v>0</v>
      </c>
      <c r="T5194">
        <v>0</v>
      </c>
      <c r="U5194" t="s">
        <v>107</v>
      </c>
      <c r="V5194" s="3" t="d">
        <v>1899-12-30</v>
      </c>
      <c r="W5194">
        <v>0</v>
      </c>
      <c r="X5194" s="4">
        <f t="shared" si="162"/>
        <v>0</v>
      </c>
      <c r="Y5194" s="5">
        <f t="shared" ca="1" si="163"/>
        <v>0</v>
      </c>
    </row>
    <row r="5195" spans="1:25" ht="409.6" x14ac:dyDescent="0.2">
      <c r="A5195" t="s">
        <v>7436</v>
      </c>
      <c r="B5195">
        <v>660620</v>
      </c>
      <c r="C5195" t="s">
        <v>7437</v>
      </c>
      <c r="D5195" s="2">
        <v>21.1</v>
      </c>
      <c r="E5195">
        <v>2019</v>
      </c>
      <c r="F5195" t="s">
        <v>35</v>
      </c>
      <c r="G5195">
        <v>2021</v>
      </c>
      <c r="H5195" s="1" t="s">
        <v>7438</v>
      </c>
      <c r="I5195">
        <v>55</v>
      </c>
      <c r="J5195">
        <v>0</v>
      </c>
      <c r="K5195">
        <v>0</v>
      </c>
      <c r="L5195">
        <v>0</v>
      </c>
      <c r="M5195">
        <v>0</v>
      </c>
      <c r="N5195">
        <v>0</v>
      </c>
      <c r="O5195">
        <v>55</v>
      </c>
      <c r="P5195">
        <v>55</v>
      </c>
      <c r="Q5195">
        <v>40</v>
      </c>
      <c r="R5195">
        <v>45</v>
      </c>
      <c r="S5195">
        <v>0</v>
      </c>
      <c r="T5195">
        <v>0</v>
      </c>
      <c r="U5195" t="s">
        <v>108</v>
      </c>
      <c r="V5195" s="3" t="d">
        <v>1899-12-30</v>
      </c>
      <c r="W5195">
        <v>0</v>
      </c>
      <c r="X5195" s="4">
        <f t="shared" si="162"/>
        <v>0</v>
      </c>
      <c r="Y5195" s="5">
        <f t="shared" ca="1" si="163"/>
        <v>0</v>
      </c>
    </row>
    <row r="5196" spans="1:25" x14ac:dyDescent="0.2">
      <c r="A5196" t="s">
        <v>7436</v>
      </c>
      <c r="B5196">
        <v>660620</v>
      </c>
      <c r="C5196">
        <v>0</v>
      </c>
      <c r="D5196" s="2">
        <v>17.412731010000002</v>
      </c>
      <c r="E5196">
        <v>2016</v>
      </c>
      <c r="F5196" t="s">
        <v>96</v>
      </c>
      <c r="G5196">
        <v>2019</v>
      </c>
      <c r="H5196" t="s">
        <v>7439</v>
      </c>
      <c r="I5196">
        <v>55</v>
      </c>
      <c r="J5196">
        <v>0</v>
      </c>
      <c r="K5196">
        <v>0</v>
      </c>
      <c r="L5196">
        <v>0</v>
      </c>
      <c r="M5196">
        <v>0</v>
      </c>
      <c r="N5196">
        <v>0</v>
      </c>
      <c r="O5196">
        <v>55</v>
      </c>
      <c r="P5196">
        <v>50</v>
      </c>
      <c r="Q5196">
        <v>40</v>
      </c>
      <c r="R5196">
        <v>50</v>
      </c>
      <c r="S5196">
        <v>0</v>
      </c>
      <c r="T5196">
        <v>0</v>
      </c>
      <c r="U5196" t="s">
        <v>60</v>
      </c>
      <c r="V5196" s="3" t="d">
        <v>1998-08-03</v>
      </c>
      <c r="W5196">
        <v>0</v>
      </c>
      <c r="X5196" s="4">
        <f t="shared" si="162"/>
        <v>0</v>
      </c>
      <c r="Y5196" s="5">
        <f t="shared" ca="1" si="163"/>
        <v>-1</v>
      </c>
    </row>
    <row r="5197" spans="1:25" x14ac:dyDescent="0.2">
      <c r="A5197" t="s">
        <v>7436</v>
      </c>
      <c r="B5197">
        <v>660620</v>
      </c>
      <c r="C5197">
        <v>0</v>
      </c>
      <c r="D5197" s="2">
        <v>20.41341547</v>
      </c>
      <c r="E5197">
        <v>2019</v>
      </c>
      <c r="F5197" t="s">
        <v>96</v>
      </c>
      <c r="G5197">
        <v>2021</v>
      </c>
      <c r="H5197" t="s">
        <v>7440</v>
      </c>
      <c r="I5197">
        <v>55</v>
      </c>
      <c r="J5197">
        <v>0</v>
      </c>
      <c r="K5197">
        <v>0</v>
      </c>
      <c r="L5197">
        <v>0</v>
      </c>
      <c r="M5197">
        <v>0</v>
      </c>
      <c r="N5197">
        <v>0</v>
      </c>
      <c r="O5197">
        <v>50</v>
      </c>
      <c r="P5197">
        <v>45</v>
      </c>
      <c r="Q5197">
        <v>40</v>
      </c>
      <c r="R5197">
        <v>50</v>
      </c>
      <c r="S5197">
        <v>0</v>
      </c>
      <c r="T5197">
        <v>0</v>
      </c>
      <c r="U5197" t="s">
        <v>60</v>
      </c>
      <c r="V5197" s="3" t="d">
        <v>1998-08-03</v>
      </c>
      <c r="W5197">
        <v>0</v>
      </c>
      <c r="X5197" s="4">
        <f t="shared" si="162"/>
        <v>0</v>
      </c>
      <c r="Y5197" s="5">
        <f t="shared" ca="1" si="163"/>
        <v>-1</v>
      </c>
    </row>
    <row r="5198" spans="1:25" x14ac:dyDescent="0.2">
      <c r="A5198" t="s">
        <v>7436</v>
      </c>
      <c r="B5198">
        <v>660620</v>
      </c>
      <c r="C5198">
        <v>0</v>
      </c>
      <c r="D5198" s="2">
        <v>16.41341547</v>
      </c>
      <c r="E5198">
        <v>2015</v>
      </c>
      <c r="F5198" t="s">
        <v>96</v>
      </c>
      <c r="G5198">
        <v>2019</v>
      </c>
      <c r="H5198" t="s">
        <v>7441</v>
      </c>
      <c r="I5198">
        <v>55</v>
      </c>
      <c r="J5198">
        <v>0</v>
      </c>
      <c r="K5198">
        <v>0</v>
      </c>
      <c r="L5198">
        <v>0</v>
      </c>
      <c r="M5198">
        <v>0</v>
      </c>
      <c r="N5198">
        <v>0</v>
      </c>
      <c r="O5198">
        <v>55</v>
      </c>
      <c r="P5198">
        <v>50</v>
      </c>
      <c r="Q5198">
        <v>40</v>
      </c>
      <c r="R5198">
        <v>50</v>
      </c>
      <c r="S5198">
        <v>0</v>
      </c>
      <c r="T5198">
        <v>0</v>
      </c>
      <c r="U5198" t="s">
        <v>60</v>
      </c>
      <c r="V5198" s="3" t="d">
        <v>1998-08-03</v>
      </c>
      <c r="W5198">
        <v>0</v>
      </c>
      <c r="X5198" s="4">
        <f t="shared" si="162"/>
        <v>0</v>
      </c>
      <c r="Y5198" s="5">
        <f t="shared" ca="1" si="163"/>
        <v>-1</v>
      </c>
    </row>
    <row r="5199" spans="1:25" x14ac:dyDescent="0.2">
      <c r="A5199" t="s">
        <v>7436</v>
      </c>
      <c r="B5199">
        <v>660620</v>
      </c>
      <c r="C5199">
        <v>0</v>
      </c>
      <c r="D5199" s="2">
        <v>18.414784390000001</v>
      </c>
      <c r="E5199">
        <v>2017</v>
      </c>
      <c r="F5199" t="s">
        <v>96</v>
      </c>
      <c r="G5199">
        <v>2019</v>
      </c>
      <c r="H5199" t="s">
        <v>7442</v>
      </c>
      <c r="I5199">
        <v>55</v>
      </c>
      <c r="J5199">
        <v>0</v>
      </c>
      <c r="K5199">
        <v>0</v>
      </c>
      <c r="L5199">
        <v>0</v>
      </c>
      <c r="M5199">
        <v>0</v>
      </c>
      <c r="N5199">
        <v>0</v>
      </c>
      <c r="O5199">
        <v>50</v>
      </c>
      <c r="P5199">
        <v>50</v>
      </c>
      <c r="Q5199">
        <v>30</v>
      </c>
      <c r="R5199">
        <v>50</v>
      </c>
      <c r="S5199">
        <v>0</v>
      </c>
      <c r="T5199">
        <v>0</v>
      </c>
      <c r="U5199" t="s">
        <v>60</v>
      </c>
      <c r="V5199" s="3" t="d">
        <v>1998-08-03</v>
      </c>
      <c r="W5199">
        <v>0</v>
      </c>
      <c r="X5199" s="4">
        <f t="shared" si="162"/>
        <v>0</v>
      </c>
      <c r="Y5199" s="5">
        <f t="shared" ca="1" si="163"/>
        <v>-1</v>
      </c>
    </row>
    <row r="5200" spans="1:25" x14ac:dyDescent="0.2">
      <c r="A5200" t="s">
        <v>7436</v>
      </c>
      <c r="B5200">
        <v>660620</v>
      </c>
      <c r="C5200">
        <v>0</v>
      </c>
      <c r="D5200" s="2">
        <v>19.414099929999999</v>
      </c>
      <c r="E5200">
        <v>2018</v>
      </c>
      <c r="F5200" t="s">
        <v>96</v>
      </c>
      <c r="G5200">
        <v>2020</v>
      </c>
      <c r="H5200" t="s">
        <v>7443</v>
      </c>
      <c r="I5200">
        <v>55</v>
      </c>
      <c r="J5200">
        <v>0</v>
      </c>
      <c r="K5200">
        <v>0</v>
      </c>
      <c r="L5200">
        <v>0</v>
      </c>
      <c r="M5200">
        <v>0</v>
      </c>
      <c r="N5200">
        <v>0</v>
      </c>
      <c r="O5200">
        <v>50</v>
      </c>
      <c r="P5200">
        <v>50</v>
      </c>
      <c r="Q5200">
        <v>40</v>
      </c>
      <c r="R5200">
        <v>50</v>
      </c>
      <c r="S5200">
        <v>0</v>
      </c>
      <c r="T5200">
        <v>0</v>
      </c>
      <c r="U5200" t="s">
        <v>60</v>
      </c>
      <c r="V5200" s="3" t="d">
        <v>1998-08-03</v>
      </c>
      <c r="W5200">
        <v>0</v>
      </c>
      <c r="X5200" s="4">
        <f t="shared" si="162"/>
        <v>0</v>
      </c>
      <c r="Y5200" s="5">
        <f t="shared" ca="1" si="163"/>
        <v>-1</v>
      </c>
    </row>
    <row r="5201" spans="1:25" x14ac:dyDescent="0.2">
      <c r="A5201" t="s">
        <v>7444</v>
      </c>
      <c r="B5201">
        <v>608167</v>
      </c>
      <c r="C5201">
        <v>14699</v>
      </c>
      <c r="D5201" s="2">
        <v>24.227241620000001</v>
      </c>
      <c r="E5201">
        <v>2015</v>
      </c>
      <c r="F5201" t="s">
        <v>24</v>
      </c>
      <c r="G5201">
        <v>2015</v>
      </c>
      <c r="H5201" t="s">
        <v>7445</v>
      </c>
      <c r="I5201">
        <v>0</v>
      </c>
      <c r="J5201">
        <v>45</v>
      </c>
      <c r="K5201">
        <v>55</v>
      </c>
      <c r="L5201">
        <v>0</v>
      </c>
      <c r="M5201">
        <v>0</v>
      </c>
      <c r="N5201">
        <v>60</v>
      </c>
      <c r="O5201">
        <v>0</v>
      </c>
      <c r="P5201">
        <v>0</v>
      </c>
      <c r="Q5201">
        <v>0</v>
      </c>
      <c r="R5201">
        <v>0</v>
      </c>
      <c r="S5201">
        <v>50</v>
      </c>
      <c r="T5201">
        <v>0</v>
      </c>
      <c r="U5201" t="s">
        <v>60</v>
      </c>
      <c r="V5201" s="3" t="d">
        <v>1990-10-10</v>
      </c>
      <c r="W5201">
        <v>2015</v>
      </c>
      <c r="X5201" s="4">
        <f t="shared" si="162"/>
        <v>24.243835616438357</v>
      </c>
      <c r="Y5201" s="5">
        <f t="shared" ca="1" si="163"/>
        <v>0</v>
      </c>
    </row>
    <row r="5202" spans="1:25" x14ac:dyDescent="0.2">
      <c r="A5202" t="s">
        <v>7446</v>
      </c>
      <c r="B5202">
        <v>680742</v>
      </c>
      <c r="C5202" t="s">
        <v>7447</v>
      </c>
      <c r="D5202" s="2">
        <v>22.8</v>
      </c>
      <c r="E5202">
        <v>2019</v>
      </c>
      <c r="F5202" t="s">
        <v>24</v>
      </c>
      <c r="G5202">
        <v>2021</v>
      </c>
      <c r="H5202" t="s">
        <v>7448</v>
      </c>
      <c r="I5202">
        <v>0</v>
      </c>
      <c r="J5202">
        <v>50</v>
      </c>
      <c r="K5202">
        <v>50</v>
      </c>
      <c r="L5202">
        <v>0</v>
      </c>
      <c r="M5202">
        <v>0</v>
      </c>
      <c r="N5202">
        <v>55</v>
      </c>
      <c r="O5202">
        <v>0</v>
      </c>
      <c r="P5202">
        <v>0</v>
      </c>
      <c r="Q5202">
        <v>0</v>
      </c>
      <c r="R5202">
        <v>0</v>
      </c>
      <c r="S5202">
        <v>50</v>
      </c>
      <c r="T5202">
        <v>0</v>
      </c>
      <c r="U5202" t="s">
        <v>108</v>
      </c>
      <c r="V5202" s="3" t="d">
        <v>1899-12-30</v>
      </c>
      <c r="W5202">
        <v>0</v>
      </c>
      <c r="X5202" s="4">
        <f t="shared" si="162"/>
        <v>0</v>
      </c>
      <c r="Y5202" s="5">
        <f t="shared" ca="1" si="163"/>
        <v>0</v>
      </c>
    </row>
    <row r="5203" spans="1:25" x14ac:dyDescent="0.2">
      <c r="A5203" t="s">
        <v>7446</v>
      </c>
      <c r="B5203">
        <v>680742</v>
      </c>
      <c r="C5203">
        <v>0</v>
      </c>
      <c r="D5203" s="2">
        <v>21.1</v>
      </c>
      <c r="E5203">
        <v>2018</v>
      </c>
      <c r="F5203" t="s">
        <v>24</v>
      </c>
      <c r="G5203">
        <v>2021</v>
      </c>
      <c r="H5203" t="s">
        <v>7449</v>
      </c>
      <c r="I5203">
        <v>0</v>
      </c>
      <c r="J5203">
        <v>50</v>
      </c>
      <c r="K5203">
        <v>50</v>
      </c>
      <c r="L5203">
        <v>0</v>
      </c>
      <c r="M5203">
        <v>0</v>
      </c>
      <c r="N5203">
        <v>60</v>
      </c>
      <c r="O5203">
        <v>0</v>
      </c>
      <c r="P5203">
        <v>0</v>
      </c>
      <c r="Q5203">
        <v>0</v>
      </c>
      <c r="R5203">
        <v>0</v>
      </c>
      <c r="S5203">
        <v>55</v>
      </c>
      <c r="T5203">
        <v>0</v>
      </c>
      <c r="U5203" t="s">
        <v>60</v>
      </c>
      <c r="V5203" s="3" t="d">
        <v>1996-12-01</v>
      </c>
      <c r="W5203">
        <v>0</v>
      </c>
      <c r="X5203" s="4">
        <f t="shared" si="162"/>
        <v>0</v>
      </c>
      <c r="Y5203" s="5">
        <f t="shared" ca="1" si="163"/>
        <v>-1</v>
      </c>
    </row>
    <row r="5204" spans="1:25" x14ac:dyDescent="0.2">
      <c r="A5204" t="s">
        <v>7446</v>
      </c>
      <c r="B5204">
        <v>680742</v>
      </c>
      <c r="C5204">
        <v>0</v>
      </c>
      <c r="D5204" s="2">
        <v>22.1</v>
      </c>
      <c r="E5204">
        <v>2019</v>
      </c>
      <c r="F5204" t="s">
        <v>24</v>
      </c>
      <c r="G5204">
        <v>2021</v>
      </c>
      <c r="H5204" t="s">
        <v>7450</v>
      </c>
      <c r="I5204">
        <v>0</v>
      </c>
      <c r="J5204">
        <v>45</v>
      </c>
      <c r="K5204">
        <v>50</v>
      </c>
      <c r="L5204">
        <v>0</v>
      </c>
      <c r="M5204">
        <v>0</v>
      </c>
      <c r="N5204">
        <v>60</v>
      </c>
      <c r="O5204">
        <v>0</v>
      </c>
      <c r="P5204">
        <v>0</v>
      </c>
      <c r="Q5204">
        <v>0</v>
      </c>
      <c r="R5204">
        <v>0</v>
      </c>
      <c r="S5204">
        <v>55</v>
      </c>
      <c r="T5204">
        <v>0</v>
      </c>
      <c r="U5204" t="s">
        <v>60</v>
      </c>
      <c r="V5204" s="3" t="d">
        <v>1996-12-01</v>
      </c>
      <c r="W5204">
        <v>0</v>
      </c>
      <c r="X5204" s="4">
        <f t="shared" si="162"/>
        <v>0</v>
      </c>
      <c r="Y5204" s="5">
        <f t="shared" ca="1" si="163"/>
        <v>-1</v>
      </c>
    </row>
    <row r="5205" spans="1:25" x14ac:dyDescent="0.2">
      <c r="A5205" t="s">
        <v>7446</v>
      </c>
      <c r="B5205">
        <v>680742</v>
      </c>
      <c r="C5205">
        <v>0</v>
      </c>
      <c r="D5205" s="2">
        <v>21.1</v>
      </c>
      <c r="E5205">
        <v>2018</v>
      </c>
      <c r="F5205" t="s">
        <v>24</v>
      </c>
      <c r="G5205">
        <v>0</v>
      </c>
      <c r="H5205" t="s">
        <v>7451</v>
      </c>
      <c r="I5205">
        <v>0</v>
      </c>
      <c r="J5205">
        <v>50</v>
      </c>
      <c r="K5205">
        <v>50</v>
      </c>
      <c r="L5205">
        <v>0</v>
      </c>
      <c r="M5205">
        <v>0</v>
      </c>
      <c r="N5205">
        <v>60</v>
      </c>
      <c r="O5205">
        <v>0</v>
      </c>
      <c r="P5205">
        <v>0</v>
      </c>
      <c r="Q5205">
        <v>0</v>
      </c>
      <c r="R5205">
        <v>0</v>
      </c>
      <c r="S5205">
        <v>55</v>
      </c>
      <c r="T5205">
        <v>0</v>
      </c>
      <c r="U5205" t="s">
        <v>60</v>
      </c>
      <c r="V5205" s="3" t="d">
        <v>1899-12-30</v>
      </c>
      <c r="W5205">
        <v>0</v>
      </c>
      <c r="X5205" s="4">
        <f t="shared" si="162"/>
        <v>0</v>
      </c>
      <c r="Y5205" s="5">
        <f t="shared" ca="1" si="163"/>
        <v>0</v>
      </c>
    </row>
    <row r="5206" spans="1:25" x14ac:dyDescent="0.2">
      <c r="A5206" t="s">
        <v>7452</v>
      </c>
      <c r="B5206" t="s">
        <v>7453</v>
      </c>
      <c r="C5206">
        <v>0</v>
      </c>
      <c r="D5206" s="2">
        <v>17.899999999999999</v>
      </c>
      <c r="E5206">
        <v>2018</v>
      </c>
      <c r="F5206" t="s">
        <v>45</v>
      </c>
      <c r="G5206">
        <v>0</v>
      </c>
      <c r="H5206" t="s">
        <v>7454</v>
      </c>
      <c r="I5206">
        <v>0</v>
      </c>
      <c r="J5206">
        <v>50</v>
      </c>
      <c r="K5206">
        <v>50</v>
      </c>
      <c r="L5206">
        <v>60</v>
      </c>
      <c r="M5206">
        <v>0</v>
      </c>
      <c r="N5206">
        <v>55</v>
      </c>
      <c r="O5206">
        <v>0</v>
      </c>
      <c r="P5206">
        <v>0</v>
      </c>
      <c r="Q5206">
        <v>0</v>
      </c>
      <c r="R5206">
        <v>0</v>
      </c>
      <c r="S5206">
        <v>55</v>
      </c>
      <c r="T5206">
        <v>0</v>
      </c>
      <c r="U5206" t="s">
        <v>60</v>
      </c>
      <c r="V5206" s="3" t="d">
        <v>1899-12-30</v>
      </c>
      <c r="W5206">
        <v>0</v>
      </c>
      <c r="X5206" s="4">
        <f t="shared" si="162"/>
        <v>0</v>
      </c>
      <c r="Y5206" s="5">
        <f t="shared" ca="1" si="163"/>
        <v>0</v>
      </c>
    </row>
    <row r="5207" spans="1:25" x14ac:dyDescent="0.2">
      <c r="A5207" t="s">
        <v>7455</v>
      </c>
      <c r="B5207">
        <v>641505</v>
      </c>
      <c r="C5207">
        <v>15104</v>
      </c>
      <c r="D5207" s="2">
        <v>24.6</v>
      </c>
      <c r="E5207">
        <v>2017</v>
      </c>
      <c r="F5207" t="s">
        <v>70</v>
      </c>
      <c r="G5207">
        <v>2018</v>
      </c>
      <c r="H5207" t="s">
        <v>7456</v>
      </c>
      <c r="I5207">
        <v>45</v>
      </c>
      <c r="J5207">
        <v>0</v>
      </c>
      <c r="K5207">
        <v>0</v>
      </c>
      <c r="L5207">
        <v>0</v>
      </c>
      <c r="M5207">
        <v>0</v>
      </c>
      <c r="N5207">
        <v>0</v>
      </c>
      <c r="O5207">
        <v>55</v>
      </c>
      <c r="P5207">
        <v>45</v>
      </c>
      <c r="Q5207">
        <v>45</v>
      </c>
      <c r="R5207">
        <v>60</v>
      </c>
      <c r="S5207">
        <v>0</v>
      </c>
      <c r="T5207">
        <v>0</v>
      </c>
      <c r="U5207" t="s">
        <v>60</v>
      </c>
      <c r="V5207" s="3" t="d">
        <v>1992-05-12</v>
      </c>
      <c r="W5207">
        <v>2018</v>
      </c>
      <c r="X5207" s="4">
        <f t="shared" si="162"/>
        <v>25.657534246575342</v>
      </c>
      <c r="Y5207" s="5">
        <f t="shared" ca="1" si="163"/>
        <v>0</v>
      </c>
    </row>
    <row r="5208" spans="1:25" x14ac:dyDescent="0.2">
      <c r="A5208" t="s">
        <v>7455</v>
      </c>
      <c r="B5208">
        <v>641505</v>
      </c>
      <c r="C5208">
        <v>15104</v>
      </c>
      <c r="D5208" s="2">
        <v>25.6</v>
      </c>
      <c r="E5208">
        <v>2018</v>
      </c>
      <c r="F5208" t="s">
        <v>70</v>
      </c>
      <c r="G5208">
        <v>2018</v>
      </c>
      <c r="H5208" t="s">
        <v>7457</v>
      </c>
      <c r="I5208">
        <v>45</v>
      </c>
      <c r="J5208">
        <v>0</v>
      </c>
      <c r="K5208">
        <v>0</v>
      </c>
      <c r="L5208">
        <v>0</v>
      </c>
      <c r="M5208">
        <v>0</v>
      </c>
      <c r="N5208">
        <v>0</v>
      </c>
      <c r="O5208">
        <v>55</v>
      </c>
      <c r="P5208">
        <v>50</v>
      </c>
      <c r="Q5208">
        <v>40</v>
      </c>
      <c r="R5208">
        <v>60</v>
      </c>
      <c r="S5208">
        <v>0</v>
      </c>
      <c r="T5208">
        <v>0</v>
      </c>
      <c r="U5208" t="s">
        <v>60</v>
      </c>
      <c r="V5208" s="3" t="d">
        <v>1992-05-12</v>
      </c>
      <c r="W5208">
        <v>2018</v>
      </c>
      <c r="X5208" s="4">
        <f t="shared" si="162"/>
        <v>25.657534246575342</v>
      </c>
      <c r="Y5208" s="5">
        <f t="shared" ca="1" si="163"/>
        <v>0</v>
      </c>
    </row>
    <row r="5209" spans="1:25" x14ac:dyDescent="0.2">
      <c r="A5209" t="s">
        <v>7458</v>
      </c>
      <c r="B5209" t="s">
        <v>7459</v>
      </c>
      <c r="C5209">
        <v>0</v>
      </c>
      <c r="D5209" s="2">
        <v>18.3</v>
      </c>
      <c r="E5209">
        <v>2015</v>
      </c>
      <c r="F5209" t="s">
        <v>70</v>
      </c>
      <c r="G5209">
        <v>0</v>
      </c>
      <c r="H5209" t="s">
        <v>7460</v>
      </c>
      <c r="I5209">
        <v>50</v>
      </c>
      <c r="J5209">
        <v>0</v>
      </c>
      <c r="K5209">
        <v>0</v>
      </c>
      <c r="L5209">
        <v>0</v>
      </c>
      <c r="M5209">
        <v>0</v>
      </c>
      <c r="N5209">
        <v>0</v>
      </c>
      <c r="O5209">
        <v>50</v>
      </c>
      <c r="P5209">
        <v>45</v>
      </c>
      <c r="Q5209">
        <v>50</v>
      </c>
      <c r="R5209">
        <v>50</v>
      </c>
      <c r="S5209">
        <v>0</v>
      </c>
      <c r="T5209">
        <v>0</v>
      </c>
      <c r="U5209" t="s">
        <v>60</v>
      </c>
      <c r="V5209" s="3" t="d">
        <v>1899-12-30</v>
      </c>
      <c r="W5209">
        <v>0</v>
      </c>
      <c r="X5209" s="4">
        <f t="shared" si="162"/>
        <v>0</v>
      </c>
      <c r="Y5209" s="5">
        <f t="shared" ca="1" si="163"/>
        <v>0</v>
      </c>
    </row>
    <row r="5210" spans="1:25" x14ac:dyDescent="0.2">
      <c r="A5210" t="s">
        <v>7461</v>
      </c>
      <c r="B5210" t="s">
        <v>7462</v>
      </c>
      <c r="C5210">
        <v>0</v>
      </c>
      <c r="D5210" s="2">
        <v>18.2</v>
      </c>
      <c r="E5210">
        <v>2019</v>
      </c>
      <c r="F5210" t="s">
        <v>31</v>
      </c>
      <c r="G5210">
        <v>0</v>
      </c>
      <c r="H5210" t="s">
        <v>7463</v>
      </c>
      <c r="I5210">
        <v>50</v>
      </c>
      <c r="J5210">
        <v>0</v>
      </c>
      <c r="K5210">
        <v>0</v>
      </c>
      <c r="L5210">
        <v>0</v>
      </c>
      <c r="M5210">
        <v>0</v>
      </c>
      <c r="N5210">
        <v>0</v>
      </c>
      <c r="O5210">
        <v>50</v>
      </c>
      <c r="P5210">
        <v>50</v>
      </c>
      <c r="Q5210">
        <v>50</v>
      </c>
      <c r="R5210">
        <v>35</v>
      </c>
      <c r="S5210">
        <v>0</v>
      </c>
      <c r="T5210">
        <v>0</v>
      </c>
      <c r="U5210" t="s">
        <v>60</v>
      </c>
      <c r="V5210" s="3" t="d">
        <v>1899-12-30</v>
      </c>
      <c r="W5210">
        <v>0</v>
      </c>
      <c r="X5210" s="4">
        <f t="shared" si="162"/>
        <v>0</v>
      </c>
      <c r="Y5210" s="5">
        <f t="shared" ca="1" si="163"/>
        <v>0</v>
      </c>
    </row>
    <row r="5211" spans="1:25" x14ac:dyDescent="0.2">
      <c r="A5211" t="s">
        <v>7464</v>
      </c>
      <c r="B5211">
        <v>592351</v>
      </c>
      <c r="C5211">
        <v>14916</v>
      </c>
      <c r="D5211" s="2">
        <v>21.2</v>
      </c>
      <c r="E5211">
        <v>2013</v>
      </c>
      <c r="F5211" t="s">
        <v>24</v>
      </c>
      <c r="G5211">
        <v>2016</v>
      </c>
      <c r="H5211" t="s">
        <v>7465</v>
      </c>
      <c r="I5211">
        <v>0</v>
      </c>
      <c r="J5211">
        <v>50</v>
      </c>
      <c r="K5211">
        <v>50</v>
      </c>
      <c r="L5211">
        <v>0</v>
      </c>
      <c r="M5211">
        <v>0</v>
      </c>
      <c r="N5211">
        <v>80</v>
      </c>
      <c r="O5211">
        <v>0</v>
      </c>
      <c r="P5211">
        <v>0</v>
      </c>
      <c r="Q5211">
        <v>0</v>
      </c>
      <c r="R5211">
        <v>0</v>
      </c>
      <c r="S5211">
        <v>60</v>
      </c>
      <c r="T5211">
        <v>0</v>
      </c>
      <c r="U5211" t="s">
        <v>60</v>
      </c>
      <c r="V5211" s="3" t="d">
        <v>1991-11-05</v>
      </c>
      <c r="W5211">
        <v>2015</v>
      </c>
      <c r="X5211" s="4">
        <f t="shared" si="162"/>
        <v>23.172602739726027</v>
      </c>
      <c r="Y5211" s="5">
        <f t="shared" ca="1" si="163"/>
        <v>1</v>
      </c>
    </row>
    <row r="5212" spans="1:25" x14ac:dyDescent="0.2">
      <c r="A5212" t="s">
        <v>7464</v>
      </c>
      <c r="B5212">
        <v>592351</v>
      </c>
      <c r="C5212">
        <v>14916</v>
      </c>
      <c r="D5212" s="2">
        <v>21.2</v>
      </c>
      <c r="E5212">
        <v>2013</v>
      </c>
      <c r="F5212" t="s">
        <v>24</v>
      </c>
      <c r="G5212">
        <v>0</v>
      </c>
      <c r="H5212" t="s">
        <v>7466</v>
      </c>
      <c r="I5212">
        <v>0</v>
      </c>
      <c r="J5212">
        <v>50</v>
      </c>
      <c r="K5212">
        <v>50</v>
      </c>
      <c r="L5212">
        <v>0</v>
      </c>
      <c r="M5212">
        <v>0</v>
      </c>
      <c r="N5212">
        <v>80</v>
      </c>
      <c r="O5212">
        <v>0</v>
      </c>
      <c r="P5212">
        <v>0</v>
      </c>
      <c r="Q5212">
        <v>0</v>
      </c>
      <c r="R5212">
        <v>0</v>
      </c>
      <c r="S5212">
        <v>60</v>
      </c>
      <c r="T5212">
        <v>0</v>
      </c>
      <c r="U5212" t="s">
        <v>60</v>
      </c>
      <c r="V5212" s="3" t="d">
        <v>1991-11-05</v>
      </c>
      <c r="W5212">
        <v>2015</v>
      </c>
      <c r="X5212" s="4">
        <f t="shared" si="162"/>
        <v>23.172602739726027</v>
      </c>
      <c r="Y5212" s="5">
        <f t="shared" ca="1" si="163"/>
        <v>1</v>
      </c>
    </row>
    <row r="5213" spans="1:25" x14ac:dyDescent="0.2">
      <c r="A5213" t="s">
        <v>7467</v>
      </c>
      <c r="B5213">
        <v>0</v>
      </c>
      <c r="C5213" t="s">
        <v>7468</v>
      </c>
      <c r="D5213" s="2">
        <v>19.600000000000001</v>
      </c>
      <c r="E5213">
        <v>2019</v>
      </c>
      <c r="F5213" t="s">
        <v>96</v>
      </c>
      <c r="G5213">
        <v>2022</v>
      </c>
      <c r="H5213" t="s">
        <v>7469</v>
      </c>
      <c r="I5213">
        <v>0</v>
      </c>
      <c r="J5213">
        <v>0</v>
      </c>
      <c r="K5213">
        <v>0</v>
      </c>
      <c r="L5213">
        <v>0</v>
      </c>
      <c r="M5213">
        <v>0</v>
      </c>
      <c r="N5213">
        <v>0</v>
      </c>
      <c r="O5213">
        <v>0</v>
      </c>
      <c r="P5213">
        <v>0</v>
      </c>
      <c r="Q5213">
        <v>0</v>
      </c>
      <c r="R5213">
        <v>0</v>
      </c>
      <c r="S5213">
        <v>0</v>
      </c>
      <c r="T5213">
        <v>0</v>
      </c>
      <c r="U5213" t="s">
        <v>107</v>
      </c>
      <c r="V5213" s="3" t="d">
        <v>1899-12-30</v>
      </c>
      <c r="W5213">
        <v>0</v>
      </c>
      <c r="X5213" s="4">
        <f t="shared" si="162"/>
        <v>0</v>
      </c>
      <c r="Y5213" s="5">
        <f t="shared" ca="1" si="163"/>
        <v>0</v>
      </c>
    </row>
    <row r="5214" spans="1:25" x14ac:dyDescent="0.2">
      <c r="A5214" t="s">
        <v>7467</v>
      </c>
      <c r="B5214">
        <v>0</v>
      </c>
      <c r="C5214" t="s">
        <v>7468</v>
      </c>
      <c r="D5214" s="2">
        <v>20.100000000000001</v>
      </c>
      <c r="E5214">
        <v>2019</v>
      </c>
      <c r="F5214" t="s">
        <v>96</v>
      </c>
      <c r="G5214">
        <v>2022</v>
      </c>
      <c r="H5214" t="s">
        <v>7469</v>
      </c>
      <c r="I5214">
        <v>0</v>
      </c>
      <c r="J5214">
        <v>0</v>
      </c>
      <c r="K5214">
        <v>0</v>
      </c>
      <c r="L5214">
        <v>0</v>
      </c>
      <c r="M5214">
        <v>0</v>
      </c>
      <c r="N5214">
        <v>0</v>
      </c>
      <c r="O5214">
        <v>0</v>
      </c>
      <c r="P5214">
        <v>0</v>
      </c>
      <c r="Q5214">
        <v>0</v>
      </c>
      <c r="R5214">
        <v>0</v>
      </c>
      <c r="S5214">
        <v>0</v>
      </c>
      <c r="T5214">
        <v>0</v>
      </c>
      <c r="U5214" t="s">
        <v>108</v>
      </c>
      <c r="V5214" s="3" t="d">
        <v>1899-12-30</v>
      </c>
      <c r="W5214">
        <v>0</v>
      </c>
      <c r="X5214" s="4">
        <f t="shared" si="162"/>
        <v>0</v>
      </c>
      <c r="Y5214" s="5">
        <f t="shared" ca="1" si="163"/>
        <v>0</v>
      </c>
    </row>
    <row r="5215" spans="1:25" x14ac:dyDescent="0.2">
      <c r="A5215" t="s">
        <v>7470</v>
      </c>
      <c r="B5215">
        <v>622247</v>
      </c>
      <c r="C5215">
        <v>0</v>
      </c>
      <c r="D5215" s="2">
        <v>21.2</v>
      </c>
      <c r="E5215">
        <v>2015</v>
      </c>
      <c r="F5215" t="s">
        <v>24</v>
      </c>
      <c r="G5215">
        <v>2018</v>
      </c>
      <c r="H5215" t="s">
        <v>7471</v>
      </c>
      <c r="I5215">
        <v>0</v>
      </c>
      <c r="J5215">
        <v>55</v>
      </c>
      <c r="K5215">
        <v>50</v>
      </c>
      <c r="L5215">
        <v>55</v>
      </c>
      <c r="M5215">
        <v>0</v>
      </c>
      <c r="N5215">
        <v>65</v>
      </c>
      <c r="O5215">
        <v>0</v>
      </c>
      <c r="P5215">
        <v>0</v>
      </c>
      <c r="Q5215">
        <v>0</v>
      </c>
      <c r="R5215">
        <v>0</v>
      </c>
      <c r="S5215">
        <v>55</v>
      </c>
      <c r="T5215">
        <v>0</v>
      </c>
      <c r="U5215" t="s">
        <v>60</v>
      </c>
      <c r="V5215" s="3" t="d">
        <v>1993-10-16</v>
      </c>
      <c r="W5215">
        <v>0</v>
      </c>
      <c r="X5215" s="4">
        <f t="shared" si="162"/>
        <v>0</v>
      </c>
      <c r="Y5215" s="5">
        <f t="shared" ca="1" si="163"/>
        <v>0</v>
      </c>
    </row>
    <row r="5216" spans="1:25" x14ac:dyDescent="0.2">
      <c r="A5216" t="s">
        <v>7472</v>
      </c>
      <c r="B5216">
        <v>0</v>
      </c>
      <c r="C5216">
        <v>17464</v>
      </c>
      <c r="D5216" s="2">
        <v>22.9</v>
      </c>
      <c r="E5216">
        <v>2019</v>
      </c>
      <c r="F5216" t="s">
        <v>24</v>
      </c>
      <c r="G5216">
        <v>2020</v>
      </c>
      <c r="H5216" t="s">
        <v>7473</v>
      </c>
      <c r="I5216">
        <v>0</v>
      </c>
      <c r="J5216">
        <v>45</v>
      </c>
      <c r="K5216">
        <v>40</v>
      </c>
      <c r="L5216">
        <v>50</v>
      </c>
      <c r="M5216">
        <v>0</v>
      </c>
      <c r="N5216">
        <v>60</v>
      </c>
      <c r="O5216">
        <v>0</v>
      </c>
      <c r="P5216">
        <v>0</v>
      </c>
      <c r="Q5216">
        <v>0</v>
      </c>
      <c r="R5216">
        <v>0</v>
      </c>
      <c r="S5216">
        <v>60</v>
      </c>
      <c r="T5216">
        <v>0</v>
      </c>
      <c r="U5216" t="s">
        <v>107</v>
      </c>
      <c r="V5216" s="3" t="d">
        <v>1996-07-06</v>
      </c>
      <c r="W5216">
        <v>2019</v>
      </c>
      <c r="X5216" s="4">
        <f t="shared" si="162"/>
        <v>22.504109589041096</v>
      </c>
      <c r="Y5216" s="5">
        <f t="shared" ca="1" si="163"/>
        <v>1</v>
      </c>
    </row>
    <row r="5217" spans="1:25" x14ac:dyDescent="0.2">
      <c r="A5217" t="s">
        <v>7472</v>
      </c>
      <c r="B5217">
        <v>0</v>
      </c>
      <c r="C5217">
        <v>17464</v>
      </c>
      <c r="D5217" s="2">
        <v>23.2</v>
      </c>
      <c r="E5217">
        <v>2019</v>
      </c>
      <c r="F5217" t="s">
        <v>24</v>
      </c>
      <c r="G5217">
        <v>2020</v>
      </c>
      <c r="H5217" t="s">
        <v>7473</v>
      </c>
      <c r="I5217">
        <v>0</v>
      </c>
      <c r="J5217">
        <v>45</v>
      </c>
      <c r="K5217">
        <v>40</v>
      </c>
      <c r="L5217">
        <v>50</v>
      </c>
      <c r="M5217">
        <v>0</v>
      </c>
      <c r="N5217">
        <v>60</v>
      </c>
      <c r="O5217">
        <v>0</v>
      </c>
      <c r="P5217">
        <v>0</v>
      </c>
      <c r="Q5217">
        <v>0</v>
      </c>
      <c r="R5217">
        <v>0</v>
      </c>
      <c r="S5217">
        <v>60</v>
      </c>
      <c r="T5217">
        <v>0</v>
      </c>
      <c r="U5217" t="s">
        <v>108</v>
      </c>
      <c r="V5217" s="3" t="d">
        <v>1996-07-06</v>
      </c>
      <c r="W5217">
        <v>2019</v>
      </c>
      <c r="X5217" s="4">
        <f t="shared" si="162"/>
        <v>22.504109589041096</v>
      </c>
      <c r="Y5217" s="5">
        <f t="shared" ca="1" si="163"/>
        <v>1</v>
      </c>
    </row>
    <row r="5218" spans="1:25" x14ac:dyDescent="0.2">
      <c r="A5218" t="s">
        <v>7474</v>
      </c>
      <c r="B5218">
        <v>642546</v>
      </c>
      <c r="C5218">
        <v>17464</v>
      </c>
      <c r="D5218" s="2">
        <v>19.4880219</v>
      </c>
      <c r="E5218">
        <v>2016</v>
      </c>
      <c r="F5218" t="s">
        <v>24</v>
      </c>
      <c r="G5218">
        <v>2019</v>
      </c>
      <c r="H5218" t="s">
        <v>7475</v>
      </c>
      <c r="I5218">
        <v>0</v>
      </c>
      <c r="J5218">
        <v>50</v>
      </c>
      <c r="K5218">
        <v>50</v>
      </c>
      <c r="L5218">
        <v>0</v>
      </c>
      <c r="M5218">
        <v>0</v>
      </c>
      <c r="N5218">
        <v>55</v>
      </c>
      <c r="O5218">
        <v>0</v>
      </c>
      <c r="P5218">
        <v>0</v>
      </c>
      <c r="Q5218">
        <v>0</v>
      </c>
      <c r="R5218">
        <v>0</v>
      </c>
      <c r="S5218">
        <v>50</v>
      </c>
      <c r="T5218">
        <v>0</v>
      </c>
      <c r="U5218" t="s">
        <v>60</v>
      </c>
      <c r="V5218" s="3" t="d">
        <v>1996-07-06</v>
      </c>
      <c r="W5218">
        <v>2019</v>
      </c>
      <c r="X5218" s="4">
        <f t="shared" si="162"/>
        <v>22.504109589041096</v>
      </c>
      <c r="Y5218" s="5">
        <f t="shared" ca="1" si="163"/>
        <v>1</v>
      </c>
    </row>
    <row r="5219" spans="1:25" x14ac:dyDescent="0.2">
      <c r="A5219" t="s">
        <v>7474</v>
      </c>
      <c r="B5219">
        <v>642546</v>
      </c>
      <c r="C5219">
        <v>17464</v>
      </c>
      <c r="D5219" s="2">
        <v>22.488706369999999</v>
      </c>
      <c r="E5219">
        <v>2019</v>
      </c>
      <c r="F5219" t="s">
        <v>24</v>
      </c>
      <c r="G5219">
        <v>2019</v>
      </c>
      <c r="H5219" t="s">
        <v>7476</v>
      </c>
      <c r="I5219">
        <v>0</v>
      </c>
      <c r="J5219">
        <v>50</v>
      </c>
      <c r="K5219">
        <v>45</v>
      </c>
      <c r="L5219">
        <v>50</v>
      </c>
      <c r="M5219">
        <v>0</v>
      </c>
      <c r="N5219">
        <v>60</v>
      </c>
      <c r="O5219">
        <v>0</v>
      </c>
      <c r="P5219">
        <v>0</v>
      </c>
      <c r="Q5219">
        <v>0</v>
      </c>
      <c r="R5219">
        <v>0</v>
      </c>
      <c r="S5219">
        <v>60</v>
      </c>
      <c r="T5219">
        <v>0</v>
      </c>
      <c r="U5219" t="s">
        <v>60</v>
      </c>
      <c r="V5219" s="3" t="d">
        <v>1996-07-06</v>
      </c>
      <c r="W5219">
        <v>2019</v>
      </c>
      <c r="X5219" s="4">
        <f t="shared" si="162"/>
        <v>22.504109589041096</v>
      </c>
      <c r="Y5219" s="5">
        <f t="shared" ca="1" si="163"/>
        <v>1</v>
      </c>
    </row>
    <row r="5220" spans="1:25" x14ac:dyDescent="0.2">
      <c r="A5220" t="s">
        <v>7474</v>
      </c>
      <c r="B5220">
        <v>642546</v>
      </c>
      <c r="C5220">
        <v>17464</v>
      </c>
      <c r="D5220" s="2">
        <v>20.49007529</v>
      </c>
      <c r="E5220">
        <v>2017</v>
      </c>
      <c r="F5220" t="s">
        <v>24</v>
      </c>
      <c r="G5220">
        <v>2020</v>
      </c>
      <c r="H5220" t="s">
        <v>7477</v>
      </c>
      <c r="I5220">
        <v>0</v>
      </c>
      <c r="J5220">
        <v>50</v>
      </c>
      <c r="K5220">
        <v>50</v>
      </c>
      <c r="L5220">
        <v>0</v>
      </c>
      <c r="M5220">
        <v>0</v>
      </c>
      <c r="N5220">
        <v>60</v>
      </c>
      <c r="O5220">
        <v>0</v>
      </c>
      <c r="P5220">
        <v>0</v>
      </c>
      <c r="Q5220">
        <v>0</v>
      </c>
      <c r="R5220">
        <v>0</v>
      </c>
      <c r="S5220">
        <v>50</v>
      </c>
      <c r="T5220">
        <v>0</v>
      </c>
      <c r="U5220" t="s">
        <v>60</v>
      </c>
      <c r="V5220" s="3" t="d">
        <v>1996-07-06</v>
      </c>
      <c r="W5220">
        <v>2019</v>
      </c>
      <c r="X5220" s="4">
        <f t="shared" si="162"/>
        <v>22.504109589041096</v>
      </c>
      <c r="Y5220" s="5">
        <f t="shared" ca="1" si="163"/>
        <v>1</v>
      </c>
    </row>
    <row r="5221" spans="1:25" x14ac:dyDescent="0.2">
      <c r="A5221" t="s">
        <v>7474</v>
      </c>
      <c r="B5221">
        <v>642546</v>
      </c>
      <c r="C5221">
        <v>17464</v>
      </c>
      <c r="D5221" s="2">
        <v>21.489390830000001</v>
      </c>
      <c r="E5221">
        <v>2018</v>
      </c>
      <c r="F5221" t="s">
        <v>24</v>
      </c>
      <c r="G5221">
        <v>2019</v>
      </c>
      <c r="H5221" t="s">
        <v>7478</v>
      </c>
      <c r="I5221">
        <v>0</v>
      </c>
      <c r="J5221">
        <v>50</v>
      </c>
      <c r="K5221">
        <v>45</v>
      </c>
      <c r="L5221">
        <v>0</v>
      </c>
      <c r="M5221">
        <v>0</v>
      </c>
      <c r="N5221">
        <v>65</v>
      </c>
      <c r="O5221">
        <v>0</v>
      </c>
      <c r="P5221">
        <v>0</v>
      </c>
      <c r="Q5221">
        <v>0</v>
      </c>
      <c r="R5221">
        <v>0</v>
      </c>
      <c r="S5221">
        <v>55</v>
      </c>
      <c r="T5221">
        <v>0</v>
      </c>
      <c r="U5221" t="s">
        <v>60</v>
      </c>
      <c r="V5221" s="3" t="d">
        <v>1996-07-06</v>
      </c>
      <c r="W5221">
        <v>2019</v>
      </c>
      <c r="X5221" s="4">
        <f t="shared" si="162"/>
        <v>22.504109589041096</v>
      </c>
      <c r="Y5221" s="5">
        <f t="shared" ca="1" si="163"/>
        <v>1</v>
      </c>
    </row>
    <row r="5222" spans="1:25" x14ac:dyDescent="0.2">
      <c r="A5222" t="s">
        <v>7479</v>
      </c>
      <c r="B5222" t="s">
        <v>7480</v>
      </c>
      <c r="C5222">
        <v>0</v>
      </c>
      <c r="D5222" s="2">
        <v>18</v>
      </c>
      <c r="E5222">
        <v>2015</v>
      </c>
      <c r="F5222" t="s">
        <v>24</v>
      </c>
      <c r="G5222">
        <v>0</v>
      </c>
      <c r="H5222" t="s">
        <v>7481</v>
      </c>
      <c r="I5222">
        <v>0</v>
      </c>
      <c r="J5222">
        <v>45</v>
      </c>
      <c r="K5222">
        <v>50</v>
      </c>
      <c r="L5222">
        <v>45</v>
      </c>
      <c r="M5222">
        <v>0</v>
      </c>
      <c r="N5222">
        <v>60</v>
      </c>
      <c r="O5222">
        <v>0</v>
      </c>
      <c r="P5222">
        <v>0</v>
      </c>
      <c r="Q5222">
        <v>0</v>
      </c>
      <c r="R5222">
        <v>0</v>
      </c>
      <c r="S5222">
        <v>50</v>
      </c>
      <c r="T5222">
        <v>0</v>
      </c>
      <c r="U5222" t="s">
        <v>60</v>
      </c>
      <c r="V5222" s="3" t="d">
        <v>1899-12-30</v>
      </c>
      <c r="W5222">
        <v>0</v>
      </c>
      <c r="X5222" s="4">
        <f t="shared" si="162"/>
        <v>0</v>
      </c>
      <c r="Y5222" s="5">
        <f t="shared" ca="1" si="163"/>
        <v>0</v>
      </c>
    </row>
    <row r="5223" spans="1:25" x14ac:dyDescent="0.2">
      <c r="A5223" t="s">
        <v>7482</v>
      </c>
      <c r="B5223">
        <v>663697</v>
      </c>
      <c r="C5223" t="s">
        <v>7483</v>
      </c>
      <c r="D5223" s="2">
        <v>22.5</v>
      </c>
      <c r="E5223">
        <v>2019</v>
      </c>
      <c r="F5223" t="s">
        <v>172</v>
      </c>
      <c r="G5223">
        <v>2020</v>
      </c>
      <c r="H5223" t="s">
        <v>7484</v>
      </c>
      <c r="I5223">
        <v>55</v>
      </c>
      <c r="J5223">
        <v>0</v>
      </c>
      <c r="K5223">
        <v>0</v>
      </c>
      <c r="L5223">
        <v>0</v>
      </c>
      <c r="M5223">
        <v>0</v>
      </c>
      <c r="N5223">
        <v>0</v>
      </c>
      <c r="O5223">
        <v>55</v>
      </c>
      <c r="P5223">
        <v>50</v>
      </c>
      <c r="Q5223">
        <v>55</v>
      </c>
      <c r="R5223">
        <v>45</v>
      </c>
      <c r="S5223">
        <v>0</v>
      </c>
      <c r="T5223">
        <v>0</v>
      </c>
      <c r="U5223" t="s">
        <v>107</v>
      </c>
      <c r="V5223" s="3" t="d">
        <v>1899-12-30</v>
      </c>
      <c r="W5223">
        <v>0</v>
      </c>
      <c r="X5223" s="4">
        <f t="shared" si="162"/>
        <v>0</v>
      </c>
      <c r="Y5223" s="5">
        <f t="shared" ca="1" si="163"/>
        <v>0</v>
      </c>
    </row>
    <row r="5224" spans="1:25" x14ac:dyDescent="0.2">
      <c r="A5224" t="s">
        <v>7482</v>
      </c>
      <c r="B5224">
        <v>663697</v>
      </c>
      <c r="C5224" t="s">
        <v>7483</v>
      </c>
      <c r="D5224" s="2">
        <v>22.7</v>
      </c>
      <c r="E5224">
        <v>2019</v>
      </c>
      <c r="F5224" t="s">
        <v>172</v>
      </c>
      <c r="G5224">
        <v>2020</v>
      </c>
      <c r="H5224" t="s">
        <v>7484</v>
      </c>
      <c r="I5224">
        <v>55</v>
      </c>
      <c r="J5224">
        <v>0</v>
      </c>
      <c r="K5224">
        <v>0</v>
      </c>
      <c r="L5224">
        <v>0</v>
      </c>
      <c r="M5224">
        <v>0</v>
      </c>
      <c r="N5224">
        <v>0</v>
      </c>
      <c r="O5224">
        <v>55</v>
      </c>
      <c r="P5224">
        <v>50</v>
      </c>
      <c r="Q5224">
        <v>55</v>
      </c>
      <c r="R5224">
        <v>45</v>
      </c>
      <c r="S5224">
        <v>0</v>
      </c>
      <c r="T5224">
        <v>0</v>
      </c>
      <c r="U5224" t="s">
        <v>108</v>
      </c>
      <c r="V5224" s="3" t="d">
        <v>1899-12-30</v>
      </c>
      <c r="W5224">
        <v>0</v>
      </c>
      <c r="X5224" s="4">
        <f t="shared" si="162"/>
        <v>0</v>
      </c>
      <c r="Y5224" s="5">
        <f t="shared" ca="1" si="163"/>
        <v>0</v>
      </c>
    </row>
    <row r="5225" spans="1:25" x14ac:dyDescent="0.2">
      <c r="A5225" t="s">
        <v>7482</v>
      </c>
      <c r="B5225">
        <v>663697</v>
      </c>
      <c r="C5225" t="s">
        <v>7483</v>
      </c>
      <c r="D5225" s="2">
        <v>22.7</v>
      </c>
      <c r="E5225">
        <v>2019</v>
      </c>
      <c r="F5225" t="s">
        <v>172</v>
      </c>
      <c r="G5225">
        <v>2020</v>
      </c>
      <c r="H5225" t="s">
        <v>7484</v>
      </c>
      <c r="I5225">
        <v>55</v>
      </c>
      <c r="J5225">
        <v>0</v>
      </c>
      <c r="K5225">
        <v>0</v>
      </c>
      <c r="L5225">
        <v>0</v>
      </c>
      <c r="M5225">
        <v>0</v>
      </c>
      <c r="N5225">
        <v>0</v>
      </c>
      <c r="O5225">
        <v>55</v>
      </c>
      <c r="P5225">
        <v>50</v>
      </c>
      <c r="Q5225">
        <v>55</v>
      </c>
      <c r="R5225">
        <v>45</v>
      </c>
      <c r="S5225">
        <v>0</v>
      </c>
      <c r="T5225">
        <v>0</v>
      </c>
      <c r="U5225" t="s">
        <v>145</v>
      </c>
      <c r="V5225" s="3" t="d">
        <v>1899-12-30</v>
      </c>
      <c r="W5225">
        <v>0</v>
      </c>
      <c r="X5225" s="4">
        <f t="shared" si="162"/>
        <v>0</v>
      </c>
      <c r="Y5225" s="5">
        <f t="shared" ca="1" si="163"/>
        <v>0</v>
      </c>
    </row>
    <row r="5226" spans="1:25" x14ac:dyDescent="0.2">
      <c r="A5226" t="s">
        <v>7482</v>
      </c>
      <c r="B5226">
        <v>663697</v>
      </c>
      <c r="C5226">
        <v>0</v>
      </c>
      <c r="D5226" s="2">
        <v>21</v>
      </c>
      <c r="E5226">
        <v>2018</v>
      </c>
      <c r="F5226" t="s">
        <v>172</v>
      </c>
      <c r="G5226">
        <v>2021</v>
      </c>
      <c r="H5226" t="s">
        <v>7485</v>
      </c>
      <c r="I5226">
        <v>55</v>
      </c>
      <c r="J5226">
        <v>0</v>
      </c>
      <c r="K5226">
        <v>0</v>
      </c>
      <c r="L5226">
        <v>0</v>
      </c>
      <c r="M5226">
        <v>0</v>
      </c>
      <c r="N5226">
        <v>0</v>
      </c>
      <c r="O5226">
        <v>55</v>
      </c>
      <c r="P5226">
        <v>55</v>
      </c>
      <c r="Q5226">
        <v>50</v>
      </c>
      <c r="R5226">
        <v>55</v>
      </c>
      <c r="S5226">
        <v>0</v>
      </c>
      <c r="T5226">
        <v>0</v>
      </c>
      <c r="U5226" t="s">
        <v>60</v>
      </c>
      <c r="V5226" s="3" t="d">
        <v>1996-12-15</v>
      </c>
      <c r="W5226">
        <v>0</v>
      </c>
      <c r="X5226" s="4">
        <f t="shared" si="162"/>
        <v>0</v>
      </c>
      <c r="Y5226" s="5">
        <f t="shared" ca="1" si="163"/>
        <v>-1</v>
      </c>
    </row>
    <row r="5227" spans="1:25" x14ac:dyDescent="0.2">
      <c r="A5227" t="s">
        <v>7482</v>
      </c>
      <c r="B5227">
        <v>663697</v>
      </c>
      <c r="C5227">
        <v>0</v>
      </c>
      <c r="D5227" s="2">
        <v>22</v>
      </c>
      <c r="E5227">
        <v>2019</v>
      </c>
      <c r="F5227" t="s">
        <v>172</v>
      </c>
      <c r="G5227">
        <v>2021</v>
      </c>
      <c r="H5227" t="s">
        <v>7486</v>
      </c>
      <c r="I5227">
        <v>55</v>
      </c>
      <c r="J5227">
        <v>0</v>
      </c>
      <c r="K5227">
        <v>0</v>
      </c>
      <c r="L5227">
        <v>0</v>
      </c>
      <c r="M5227">
        <v>0</v>
      </c>
      <c r="N5227">
        <v>0</v>
      </c>
      <c r="O5227">
        <v>55</v>
      </c>
      <c r="P5227">
        <v>55</v>
      </c>
      <c r="Q5227">
        <v>50</v>
      </c>
      <c r="R5227">
        <v>50</v>
      </c>
      <c r="S5227">
        <v>0</v>
      </c>
      <c r="T5227">
        <v>0</v>
      </c>
      <c r="U5227" t="s">
        <v>60</v>
      </c>
      <c r="V5227" s="3" t="d">
        <v>1996-12-15</v>
      </c>
      <c r="W5227">
        <v>0</v>
      </c>
      <c r="X5227" s="4">
        <f t="shared" si="162"/>
        <v>0</v>
      </c>
      <c r="Y5227" s="5">
        <f t="shared" ca="1" si="163"/>
        <v>-1</v>
      </c>
    </row>
    <row r="5228" spans="1:25" x14ac:dyDescent="0.2">
      <c r="A5228" t="s">
        <v>7482</v>
      </c>
      <c r="B5228">
        <v>663697</v>
      </c>
      <c r="C5228">
        <v>0</v>
      </c>
      <c r="D5228" s="2">
        <v>18</v>
      </c>
      <c r="E5228">
        <v>2015</v>
      </c>
      <c r="F5228" t="s">
        <v>96</v>
      </c>
      <c r="G5228">
        <v>0</v>
      </c>
      <c r="H5228" t="s">
        <v>7487</v>
      </c>
      <c r="I5228">
        <v>50</v>
      </c>
      <c r="J5228">
        <v>0</v>
      </c>
      <c r="K5228">
        <v>0</v>
      </c>
      <c r="L5228">
        <v>0</v>
      </c>
      <c r="M5228">
        <v>0</v>
      </c>
      <c r="N5228">
        <v>0</v>
      </c>
      <c r="O5228">
        <v>50</v>
      </c>
      <c r="P5228">
        <v>50</v>
      </c>
      <c r="Q5228">
        <v>45</v>
      </c>
      <c r="R5228">
        <v>50</v>
      </c>
      <c r="S5228">
        <v>0</v>
      </c>
      <c r="T5228">
        <v>0</v>
      </c>
      <c r="U5228" t="s">
        <v>60</v>
      </c>
      <c r="V5228" s="3" t="d">
        <v>1899-12-30</v>
      </c>
      <c r="W5228">
        <v>0</v>
      </c>
      <c r="X5228" s="4">
        <f t="shared" si="162"/>
        <v>0</v>
      </c>
      <c r="Y5228" s="5">
        <f t="shared" ca="1" si="163"/>
        <v>0</v>
      </c>
    </row>
    <row r="5229" spans="1:25" x14ac:dyDescent="0.2">
      <c r="A5229" t="s">
        <v>7482</v>
      </c>
      <c r="B5229">
        <v>663697</v>
      </c>
      <c r="C5229">
        <v>0</v>
      </c>
      <c r="D5229" s="2">
        <v>21</v>
      </c>
      <c r="E5229">
        <v>2018</v>
      </c>
      <c r="F5229" t="s">
        <v>172</v>
      </c>
      <c r="G5229">
        <v>0</v>
      </c>
      <c r="H5229" t="s">
        <v>7488</v>
      </c>
      <c r="I5229">
        <v>55</v>
      </c>
      <c r="J5229">
        <v>0</v>
      </c>
      <c r="K5229">
        <v>0</v>
      </c>
      <c r="L5229">
        <v>0</v>
      </c>
      <c r="M5229">
        <v>0</v>
      </c>
      <c r="N5229">
        <v>0</v>
      </c>
      <c r="O5229">
        <v>55</v>
      </c>
      <c r="P5229">
        <v>55</v>
      </c>
      <c r="Q5229">
        <v>50</v>
      </c>
      <c r="R5229">
        <v>55</v>
      </c>
      <c r="S5229">
        <v>0</v>
      </c>
      <c r="T5229">
        <v>0</v>
      </c>
      <c r="U5229" t="s">
        <v>60</v>
      </c>
      <c r="V5229" s="3" t="d">
        <v>1899-12-30</v>
      </c>
      <c r="W5229">
        <v>0</v>
      </c>
      <c r="X5229" s="4">
        <f t="shared" si="162"/>
        <v>0</v>
      </c>
      <c r="Y5229" s="5">
        <f t="shared" ca="1" si="163"/>
        <v>0</v>
      </c>
    </row>
    <row r="5230" spans="1:25" x14ac:dyDescent="0.2">
      <c r="A5230" t="s">
        <v>7482</v>
      </c>
      <c r="B5230">
        <v>663697</v>
      </c>
      <c r="C5230">
        <v>0</v>
      </c>
      <c r="D5230" s="2">
        <v>21.5</v>
      </c>
      <c r="E5230">
        <v>2018</v>
      </c>
      <c r="F5230" t="s">
        <v>172</v>
      </c>
      <c r="G5230">
        <v>0</v>
      </c>
      <c r="H5230" t="s">
        <v>7489</v>
      </c>
      <c r="I5230">
        <v>55</v>
      </c>
      <c r="J5230">
        <v>0</v>
      </c>
      <c r="K5230">
        <v>0</v>
      </c>
      <c r="L5230">
        <v>0</v>
      </c>
      <c r="M5230">
        <v>0</v>
      </c>
      <c r="N5230">
        <v>0</v>
      </c>
      <c r="O5230">
        <v>55</v>
      </c>
      <c r="P5230">
        <v>50</v>
      </c>
      <c r="Q5230">
        <v>55</v>
      </c>
      <c r="R5230">
        <v>45</v>
      </c>
      <c r="S5230">
        <v>0</v>
      </c>
      <c r="T5230">
        <v>0</v>
      </c>
      <c r="U5230" t="s">
        <v>29</v>
      </c>
      <c r="V5230" s="3" t="d">
        <v>1899-12-30</v>
      </c>
      <c r="W5230">
        <v>0</v>
      </c>
      <c r="X5230" s="4">
        <f t="shared" si="162"/>
        <v>0</v>
      </c>
      <c r="Y5230" s="5">
        <f t="shared" ca="1" si="163"/>
        <v>0</v>
      </c>
    </row>
    <row r="5231" spans="1:25" x14ac:dyDescent="0.2">
      <c r="A5231" t="s">
        <v>7490</v>
      </c>
      <c r="B5231">
        <v>642528</v>
      </c>
      <c r="C5231">
        <v>19753</v>
      </c>
      <c r="D5231" s="2">
        <v>23.164955509999999</v>
      </c>
      <c r="E5231">
        <v>2018</v>
      </c>
      <c r="F5231" t="s">
        <v>24</v>
      </c>
      <c r="G5231">
        <v>2018</v>
      </c>
      <c r="H5231" t="s">
        <v>7491</v>
      </c>
      <c r="I5231">
        <v>0</v>
      </c>
      <c r="J5231">
        <v>55</v>
      </c>
      <c r="K5231">
        <v>55</v>
      </c>
      <c r="L5231">
        <v>55</v>
      </c>
      <c r="M5231">
        <v>0</v>
      </c>
      <c r="N5231">
        <v>65</v>
      </c>
      <c r="O5231">
        <v>0</v>
      </c>
      <c r="P5231">
        <v>0</v>
      </c>
      <c r="Q5231">
        <v>0</v>
      </c>
      <c r="R5231">
        <v>0</v>
      </c>
      <c r="S5231">
        <v>0</v>
      </c>
      <c r="T5231">
        <v>0</v>
      </c>
      <c r="U5231" t="s">
        <v>60</v>
      </c>
      <c r="V5231" s="3" t="d">
        <v>1994-11-02</v>
      </c>
      <c r="W5231">
        <v>2018</v>
      </c>
      <c r="X5231" s="4">
        <f t="shared" si="162"/>
        <v>23.18082191780822</v>
      </c>
      <c r="Y5231" s="5">
        <f t="shared" ca="1" si="163"/>
        <v>1</v>
      </c>
    </row>
    <row r="5232" spans="1:25" x14ac:dyDescent="0.2">
      <c r="A5232" t="s">
        <v>7490</v>
      </c>
      <c r="B5232">
        <v>642528</v>
      </c>
      <c r="C5232">
        <v>19753</v>
      </c>
      <c r="D5232" s="2">
        <v>22.165639970000001</v>
      </c>
      <c r="E5232">
        <v>2017</v>
      </c>
      <c r="F5232" t="s">
        <v>24</v>
      </c>
      <c r="G5232">
        <v>2018</v>
      </c>
      <c r="H5232" t="s">
        <v>7491</v>
      </c>
      <c r="I5232">
        <v>0</v>
      </c>
      <c r="J5232">
        <v>55</v>
      </c>
      <c r="K5232">
        <v>55</v>
      </c>
      <c r="L5232">
        <v>55</v>
      </c>
      <c r="M5232">
        <v>0</v>
      </c>
      <c r="N5232">
        <v>65</v>
      </c>
      <c r="O5232">
        <v>0</v>
      </c>
      <c r="P5232">
        <v>0</v>
      </c>
      <c r="Q5232">
        <v>0</v>
      </c>
      <c r="R5232">
        <v>0</v>
      </c>
      <c r="S5232">
        <v>0</v>
      </c>
      <c r="T5232">
        <v>0</v>
      </c>
      <c r="U5232" t="s">
        <v>60</v>
      </c>
      <c r="V5232" s="3" t="d">
        <v>1994-11-02</v>
      </c>
      <c r="W5232">
        <v>2018</v>
      </c>
      <c r="X5232" s="4">
        <f t="shared" si="162"/>
        <v>23.18082191780822</v>
      </c>
      <c r="Y5232" s="5">
        <f t="shared" ca="1" si="163"/>
        <v>1</v>
      </c>
    </row>
    <row r="5233" spans="1:25" x14ac:dyDescent="0.2">
      <c r="A5233" t="s">
        <v>7490</v>
      </c>
      <c r="B5233">
        <v>642528</v>
      </c>
      <c r="C5233">
        <v>19753</v>
      </c>
      <c r="D5233" s="2">
        <v>24.16427105</v>
      </c>
      <c r="E5233">
        <v>2019</v>
      </c>
      <c r="F5233" t="s">
        <v>24</v>
      </c>
      <c r="G5233">
        <v>2019</v>
      </c>
      <c r="H5233" t="s">
        <v>7492</v>
      </c>
      <c r="I5233">
        <v>0</v>
      </c>
      <c r="J5233">
        <v>55</v>
      </c>
      <c r="K5233">
        <v>55</v>
      </c>
      <c r="L5233">
        <v>55</v>
      </c>
      <c r="M5233">
        <v>0</v>
      </c>
      <c r="N5233">
        <v>65</v>
      </c>
      <c r="O5233">
        <v>0</v>
      </c>
      <c r="P5233">
        <v>0</v>
      </c>
      <c r="Q5233">
        <v>0</v>
      </c>
      <c r="R5233">
        <v>0</v>
      </c>
      <c r="S5233">
        <v>0</v>
      </c>
      <c r="T5233">
        <v>0</v>
      </c>
      <c r="U5233" t="s">
        <v>60</v>
      </c>
      <c r="V5233" s="3" t="d">
        <v>1994-11-02</v>
      </c>
      <c r="W5233">
        <v>2018</v>
      </c>
      <c r="X5233" s="4">
        <f t="shared" si="162"/>
        <v>23.18082191780822</v>
      </c>
      <c r="Y5233" s="5">
        <f t="shared" ca="1" si="163"/>
        <v>1</v>
      </c>
    </row>
    <row r="5234" spans="1:25" ht="409.6" x14ac:dyDescent="0.2">
      <c r="A5234" t="s">
        <v>7490</v>
      </c>
      <c r="B5234">
        <v>642528</v>
      </c>
      <c r="C5234">
        <v>19753</v>
      </c>
      <c r="D5234" s="2">
        <v>24.6</v>
      </c>
      <c r="E5234">
        <v>2019</v>
      </c>
      <c r="F5234" t="s">
        <v>24</v>
      </c>
      <c r="G5234">
        <v>2019</v>
      </c>
      <c r="H5234" s="1" t="s">
        <v>7493</v>
      </c>
      <c r="I5234">
        <v>0</v>
      </c>
      <c r="J5234">
        <v>55</v>
      </c>
      <c r="K5234">
        <v>55</v>
      </c>
      <c r="L5234">
        <v>0</v>
      </c>
      <c r="M5234">
        <v>0</v>
      </c>
      <c r="N5234">
        <v>60</v>
      </c>
      <c r="O5234">
        <v>0</v>
      </c>
      <c r="P5234">
        <v>0</v>
      </c>
      <c r="Q5234">
        <v>0</v>
      </c>
      <c r="R5234">
        <v>0</v>
      </c>
      <c r="S5234">
        <v>65</v>
      </c>
      <c r="T5234">
        <v>0</v>
      </c>
      <c r="U5234" t="s">
        <v>107</v>
      </c>
      <c r="V5234" s="3" t="d">
        <v>1994-11-02</v>
      </c>
      <c r="W5234">
        <v>2018</v>
      </c>
      <c r="X5234" s="4">
        <f t="shared" si="162"/>
        <v>23.18082191780822</v>
      </c>
      <c r="Y5234" s="5">
        <f t="shared" ca="1" si="163"/>
        <v>1</v>
      </c>
    </row>
    <row r="5235" spans="1:25" ht="409.6" x14ac:dyDescent="0.2">
      <c r="A5235" t="s">
        <v>7490</v>
      </c>
      <c r="B5235">
        <v>642528</v>
      </c>
      <c r="C5235">
        <v>19753</v>
      </c>
      <c r="D5235" s="2">
        <v>24.8</v>
      </c>
      <c r="E5235">
        <v>2019</v>
      </c>
      <c r="F5235" t="s">
        <v>24</v>
      </c>
      <c r="G5235">
        <v>2019</v>
      </c>
      <c r="H5235" s="1" t="s">
        <v>7493</v>
      </c>
      <c r="I5235">
        <v>0</v>
      </c>
      <c r="J5235">
        <v>55</v>
      </c>
      <c r="K5235">
        <v>55</v>
      </c>
      <c r="L5235">
        <v>0</v>
      </c>
      <c r="M5235">
        <v>0</v>
      </c>
      <c r="N5235">
        <v>60</v>
      </c>
      <c r="O5235">
        <v>0</v>
      </c>
      <c r="P5235">
        <v>0</v>
      </c>
      <c r="Q5235">
        <v>0</v>
      </c>
      <c r="R5235">
        <v>0</v>
      </c>
      <c r="S5235">
        <v>65</v>
      </c>
      <c r="T5235">
        <v>0</v>
      </c>
      <c r="U5235" t="s">
        <v>108</v>
      </c>
      <c r="V5235" s="3" t="d">
        <v>1994-11-02</v>
      </c>
      <c r="W5235">
        <v>2018</v>
      </c>
      <c r="X5235" s="4">
        <f t="shared" si="162"/>
        <v>23.18082191780822</v>
      </c>
      <c r="Y5235" s="5">
        <f t="shared" ca="1" si="163"/>
        <v>1</v>
      </c>
    </row>
    <row r="5236" spans="1:25" x14ac:dyDescent="0.2">
      <c r="A5236" t="s">
        <v>7494</v>
      </c>
      <c r="B5236">
        <v>0</v>
      </c>
      <c r="C5236" t="s">
        <v>7495</v>
      </c>
      <c r="D5236" s="2">
        <v>19.7</v>
      </c>
      <c r="E5236">
        <v>2019</v>
      </c>
      <c r="F5236" t="s">
        <v>172</v>
      </c>
      <c r="G5236">
        <v>2023</v>
      </c>
      <c r="H5236" t="s">
        <v>7496</v>
      </c>
      <c r="I5236">
        <v>0</v>
      </c>
      <c r="J5236">
        <v>0</v>
      </c>
      <c r="K5236">
        <v>0</v>
      </c>
      <c r="L5236">
        <v>0</v>
      </c>
      <c r="M5236">
        <v>0</v>
      </c>
      <c r="N5236">
        <v>0</v>
      </c>
      <c r="O5236">
        <v>0</v>
      </c>
      <c r="P5236">
        <v>0</v>
      </c>
      <c r="Q5236">
        <v>0</v>
      </c>
      <c r="R5236">
        <v>0</v>
      </c>
      <c r="S5236">
        <v>0</v>
      </c>
      <c r="T5236">
        <v>0</v>
      </c>
      <c r="U5236" t="s">
        <v>107</v>
      </c>
      <c r="V5236" s="3" t="d">
        <v>1899-12-30</v>
      </c>
      <c r="W5236">
        <v>0</v>
      </c>
      <c r="X5236" s="4">
        <f t="shared" si="162"/>
        <v>0</v>
      </c>
      <c r="Y5236" s="5">
        <f t="shared" ca="1" si="163"/>
        <v>0</v>
      </c>
    </row>
    <row r="5237" spans="1:25" x14ac:dyDescent="0.2">
      <c r="A5237" t="s">
        <v>7494</v>
      </c>
      <c r="B5237">
        <v>0</v>
      </c>
      <c r="C5237" t="s">
        <v>7495</v>
      </c>
      <c r="D5237" s="2">
        <v>20.100000000000001</v>
      </c>
      <c r="E5237">
        <v>2019</v>
      </c>
      <c r="F5237" t="s">
        <v>172</v>
      </c>
      <c r="G5237">
        <v>2023</v>
      </c>
      <c r="H5237" t="s">
        <v>7496</v>
      </c>
      <c r="I5237">
        <v>0</v>
      </c>
      <c r="J5237">
        <v>0</v>
      </c>
      <c r="K5237">
        <v>0</v>
      </c>
      <c r="L5237">
        <v>0</v>
      </c>
      <c r="M5237">
        <v>0</v>
      </c>
      <c r="N5237">
        <v>0</v>
      </c>
      <c r="O5237">
        <v>0</v>
      </c>
      <c r="P5237">
        <v>0</v>
      </c>
      <c r="Q5237">
        <v>0</v>
      </c>
      <c r="R5237">
        <v>0</v>
      </c>
      <c r="S5237">
        <v>0</v>
      </c>
      <c r="T5237">
        <v>0</v>
      </c>
      <c r="U5237" t="s">
        <v>108</v>
      </c>
      <c r="V5237" s="3" t="d">
        <v>1899-12-30</v>
      </c>
      <c r="W5237">
        <v>0</v>
      </c>
      <c r="X5237" s="4">
        <f t="shared" si="162"/>
        <v>0</v>
      </c>
      <c r="Y5237" s="5">
        <f t="shared" ca="1" si="163"/>
        <v>0</v>
      </c>
    </row>
    <row r="5238" spans="1:25" x14ac:dyDescent="0.2">
      <c r="A5238" t="s">
        <v>7497</v>
      </c>
      <c r="B5238">
        <v>671054</v>
      </c>
      <c r="C5238">
        <v>0</v>
      </c>
      <c r="D5238" s="2">
        <v>17.946611910000001</v>
      </c>
      <c r="E5238">
        <v>2017</v>
      </c>
      <c r="F5238" t="s">
        <v>70</v>
      </c>
      <c r="G5238">
        <v>2021</v>
      </c>
      <c r="H5238" t="s">
        <v>7498</v>
      </c>
      <c r="I5238">
        <v>40</v>
      </c>
      <c r="J5238">
        <v>0</v>
      </c>
      <c r="K5238">
        <v>0</v>
      </c>
      <c r="L5238">
        <v>0</v>
      </c>
      <c r="M5238">
        <v>0</v>
      </c>
      <c r="N5238">
        <v>0</v>
      </c>
      <c r="O5238">
        <v>60</v>
      </c>
      <c r="P5238">
        <v>45</v>
      </c>
      <c r="Q5238">
        <v>30</v>
      </c>
      <c r="R5238">
        <v>70</v>
      </c>
      <c r="S5238">
        <v>0</v>
      </c>
      <c r="T5238">
        <v>0</v>
      </c>
      <c r="U5238" t="s">
        <v>60</v>
      </c>
      <c r="V5238" s="3" t="d">
        <v>1999-01-21</v>
      </c>
      <c r="W5238">
        <v>0</v>
      </c>
      <c r="X5238" s="4">
        <f t="shared" si="162"/>
        <v>0</v>
      </c>
      <c r="Y5238" s="5">
        <f t="shared" ca="1" si="163"/>
        <v>-1</v>
      </c>
    </row>
    <row r="5239" spans="1:25" x14ac:dyDescent="0.2">
      <c r="A5239" t="s">
        <v>7497</v>
      </c>
      <c r="B5239">
        <v>671054</v>
      </c>
      <c r="C5239">
        <v>0</v>
      </c>
      <c r="D5239" s="2">
        <v>16.944558520000001</v>
      </c>
      <c r="E5239">
        <v>2016</v>
      </c>
      <c r="F5239" t="s">
        <v>70</v>
      </c>
      <c r="G5239">
        <v>2021</v>
      </c>
      <c r="H5239" t="s">
        <v>7499</v>
      </c>
      <c r="I5239">
        <v>40</v>
      </c>
      <c r="J5239">
        <v>0</v>
      </c>
      <c r="K5239">
        <v>0</v>
      </c>
      <c r="L5239">
        <v>0</v>
      </c>
      <c r="M5239">
        <v>0</v>
      </c>
      <c r="N5239">
        <v>0</v>
      </c>
      <c r="O5239">
        <v>55</v>
      </c>
      <c r="P5239">
        <v>45</v>
      </c>
      <c r="Q5239">
        <v>30</v>
      </c>
      <c r="R5239">
        <v>60</v>
      </c>
      <c r="S5239">
        <v>0</v>
      </c>
      <c r="T5239">
        <v>0</v>
      </c>
      <c r="U5239" t="s">
        <v>60</v>
      </c>
      <c r="V5239" s="3" t="d">
        <v>1999-01-21</v>
      </c>
      <c r="W5239">
        <v>0</v>
      </c>
      <c r="X5239" s="4">
        <f t="shared" si="162"/>
        <v>0</v>
      </c>
      <c r="Y5239" s="5">
        <f t="shared" ca="1" si="163"/>
        <v>-1</v>
      </c>
    </row>
    <row r="5240" spans="1:25" x14ac:dyDescent="0.2">
      <c r="A5240" t="s">
        <v>7497</v>
      </c>
      <c r="B5240">
        <v>671054</v>
      </c>
      <c r="C5240">
        <v>0</v>
      </c>
      <c r="D5240" s="2">
        <v>16.899999999999999</v>
      </c>
      <c r="E5240">
        <v>2016</v>
      </c>
      <c r="F5240" t="s">
        <v>70</v>
      </c>
      <c r="G5240">
        <v>0</v>
      </c>
      <c r="H5240" t="s">
        <v>7500</v>
      </c>
      <c r="I5240">
        <v>40</v>
      </c>
      <c r="J5240">
        <v>0</v>
      </c>
      <c r="K5240">
        <v>0</v>
      </c>
      <c r="L5240">
        <v>0</v>
      </c>
      <c r="M5240">
        <v>0</v>
      </c>
      <c r="N5240">
        <v>0</v>
      </c>
      <c r="O5240">
        <v>55</v>
      </c>
      <c r="P5240">
        <v>45</v>
      </c>
      <c r="Q5240">
        <v>30</v>
      </c>
      <c r="R5240">
        <v>60</v>
      </c>
      <c r="S5240">
        <v>0</v>
      </c>
      <c r="T5240">
        <v>0</v>
      </c>
      <c r="U5240" t="s">
        <v>60</v>
      </c>
      <c r="V5240" s="3" t="d">
        <v>1899-12-30</v>
      </c>
      <c r="W5240">
        <v>0</v>
      </c>
      <c r="X5240" s="4">
        <f t="shared" si="162"/>
        <v>0</v>
      </c>
      <c r="Y5240" s="5">
        <f t="shared" ca="1" si="163"/>
        <v>0</v>
      </c>
    </row>
    <row r="5241" spans="1:25" x14ac:dyDescent="0.2">
      <c r="A5241" t="s">
        <v>7501</v>
      </c>
      <c r="B5241">
        <v>608217</v>
      </c>
      <c r="C5241">
        <v>0</v>
      </c>
      <c r="D5241" s="2">
        <v>18.51608487</v>
      </c>
      <c r="E5241">
        <v>2013</v>
      </c>
      <c r="F5241" t="s">
        <v>24</v>
      </c>
      <c r="G5241">
        <v>2016</v>
      </c>
      <c r="H5241" t="s">
        <v>7502</v>
      </c>
      <c r="I5241">
        <v>0</v>
      </c>
      <c r="J5241">
        <v>50</v>
      </c>
      <c r="K5241">
        <v>50</v>
      </c>
      <c r="L5241">
        <v>0</v>
      </c>
      <c r="M5241">
        <v>0</v>
      </c>
      <c r="N5241">
        <v>60</v>
      </c>
      <c r="O5241">
        <v>0</v>
      </c>
      <c r="P5241">
        <v>0</v>
      </c>
      <c r="Q5241">
        <v>0</v>
      </c>
      <c r="R5241">
        <v>0</v>
      </c>
      <c r="S5241">
        <v>50</v>
      </c>
      <c r="T5241">
        <v>0</v>
      </c>
      <c r="U5241" t="s">
        <v>60</v>
      </c>
      <c r="V5241" s="3" t="d">
        <v>1994-06-27</v>
      </c>
      <c r="W5241">
        <v>0</v>
      </c>
      <c r="X5241" s="4">
        <f t="shared" si="162"/>
        <v>0</v>
      </c>
      <c r="Y5241" s="5">
        <f t="shared" ca="1" si="163"/>
        <v>0</v>
      </c>
    </row>
    <row r="5242" spans="1:25" x14ac:dyDescent="0.2">
      <c r="A5242" t="s">
        <v>7503</v>
      </c>
      <c r="B5242">
        <v>680716</v>
      </c>
      <c r="C5242">
        <v>18083</v>
      </c>
      <c r="D5242" s="2">
        <v>18</v>
      </c>
      <c r="E5242">
        <v>2018</v>
      </c>
      <c r="F5242" t="s">
        <v>96</v>
      </c>
      <c r="G5242">
        <v>0</v>
      </c>
      <c r="H5242" t="s">
        <v>7504</v>
      </c>
      <c r="I5242">
        <v>55</v>
      </c>
      <c r="J5242">
        <v>0</v>
      </c>
      <c r="K5242">
        <v>0</v>
      </c>
      <c r="L5242">
        <v>0</v>
      </c>
      <c r="M5242">
        <v>0</v>
      </c>
      <c r="N5242">
        <v>0</v>
      </c>
      <c r="O5242">
        <v>50</v>
      </c>
      <c r="P5242">
        <v>50</v>
      </c>
      <c r="Q5242">
        <v>50</v>
      </c>
      <c r="R5242">
        <v>50</v>
      </c>
      <c r="S5242">
        <v>0</v>
      </c>
      <c r="T5242">
        <v>0</v>
      </c>
      <c r="U5242" t="s">
        <v>29</v>
      </c>
      <c r="V5242" s="3" t="d">
        <v>1994-01-16</v>
      </c>
      <c r="W5242">
        <v>2019</v>
      </c>
      <c r="X5242" s="4">
        <f t="shared" si="162"/>
        <v>24.975342465753425</v>
      </c>
      <c r="Y5242" s="5">
        <f t="shared" ca="1" si="163"/>
        <v>0</v>
      </c>
    </row>
    <row r="5243" spans="1:25" x14ac:dyDescent="0.2">
      <c r="A5243" t="s">
        <v>7503</v>
      </c>
      <c r="B5243">
        <v>680716</v>
      </c>
      <c r="C5243" t="s">
        <v>7505</v>
      </c>
      <c r="D5243" s="2">
        <v>19</v>
      </c>
      <c r="E5243">
        <v>2019</v>
      </c>
      <c r="F5243" t="s">
        <v>96</v>
      </c>
      <c r="G5243">
        <v>2022</v>
      </c>
      <c r="H5243" t="s">
        <v>7506</v>
      </c>
      <c r="I5243">
        <v>55</v>
      </c>
      <c r="J5243">
        <v>0</v>
      </c>
      <c r="K5243">
        <v>0</v>
      </c>
      <c r="L5243">
        <v>0</v>
      </c>
      <c r="M5243">
        <v>0</v>
      </c>
      <c r="N5243">
        <v>0</v>
      </c>
      <c r="O5243">
        <v>50</v>
      </c>
      <c r="P5243">
        <v>50</v>
      </c>
      <c r="Q5243">
        <v>50</v>
      </c>
      <c r="R5243">
        <v>50</v>
      </c>
      <c r="S5243">
        <v>0</v>
      </c>
      <c r="T5243">
        <v>0</v>
      </c>
      <c r="U5243" t="s">
        <v>107</v>
      </c>
      <c r="V5243" s="3" t="d">
        <v>1899-12-30</v>
      </c>
      <c r="W5243">
        <v>0</v>
      </c>
      <c r="X5243" s="4">
        <f t="shared" si="162"/>
        <v>0</v>
      </c>
      <c r="Y5243" s="5">
        <f t="shared" ca="1" si="163"/>
        <v>0</v>
      </c>
    </row>
    <row r="5244" spans="1:25" x14ac:dyDescent="0.2">
      <c r="A5244" t="s">
        <v>7503</v>
      </c>
      <c r="B5244">
        <v>680716</v>
      </c>
      <c r="C5244" t="s">
        <v>7505</v>
      </c>
      <c r="D5244" s="2">
        <v>19.3</v>
      </c>
      <c r="E5244">
        <v>2019</v>
      </c>
      <c r="F5244" t="s">
        <v>96</v>
      </c>
      <c r="G5244">
        <v>2022</v>
      </c>
      <c r="H5244" t="s">
        <v>7506</v>
      </c>
      <c r="I5244">
        <v>55</v>
      </c>
      <c r="J5244">
        <v>0</v>
      </c>
      <c r="K5244">
        <v>0</v>
      </c>
      <c r="L5244">
        <v>0</v>
      </c>
      <c r="M5244">
        <v>0</v>
      </c>
      <c r="N5244">
        <v>0</v>
      </c>
      <c r="O5244">
        <v>50</v>
      </c>
      <c r="P5244">
        <v>50</v>
      </c>
      <c r="Q5244">
        <v>50</v>
      </c>
      <c r="R5244">
        <v>50</v>
      </c>
      <c r="S5244">
        <v>0</v>
      </c>
      <c r="T5244">
        <v>0</v>
      </c>
      <c r="U5244" t="s">
        <v>108</v>
      </c>
      <c r="V5244" s="3" t="d">
        <v>1899-12-30</v>
      </c>
      <c r="W5244">
        <v>0</v>
      </c>
      <c r="X5244" s="4">
        <f t="shared" si="162"/>
        <v>0</v>
      </c>
      <c r="Y5244" s="5">
        <f t="shared" ca="1" si="163"/>
        <v>0</v>
      </c>
    </row>
    <row r="5245" spans="1:25" x14ac:dyDescent="0.2">
      <c r="A5245" t="s">
        <v>7503</v>
      </c>
      <c r="B5245">
        <v>680716</v>
      </c>
      <c r="C5245">
        <v>0</v>
      </c>
      <c r="D5245" s="2">
        <v>18.600000000000001</v>
      </c>
      <c r="E5245">
        <v>2019</v>
      </c>
      <c r="F5245" t="s">
        <v>509</v>
      </c>
      <c r="G5245">
        <v>2022</v>
      </c>
      <c r="H5245" t="s">
        <v>7507</v>
      </c>
      <c r="I5245">
        <v>60</v>
      </c>
      <c r="J5245">
        <v>0</v>
      </c>
      <c r="K5245">
        <v>0</v>
      </c>
      <c r="L5245">
        <v>0</v>
      </c>
      <c r="M5245">
        <v>0</v>
      </c>
      <c r="N5245">
        <v>0</v>
      </c>
      <c r="O5245">
        <v>50</v>
      </c>
      <c r="P5245">
        <v>50</v>
      </c>
      <c r="Q5245">
        <v>50</v>
      </c>
      <c r="R5245">
        <v>45</v>
      </c>
      <c r="S5245">
        <v>0</v>
      </c>
      <c r="T5245">
        <v>0</v>
      </c>
      <c r="U5245" t="s">
        <v>60</v>
      </c>
      <c r="V5245" s="3" t="d">
        <v>2000-05-26</v>
      </c>
      <c r="W5245">
        <v>0</v>
      </c>
      <c r="X5245" s="4">
        <f t="shared" si="162"/>
        <v>0</v>
      </c>
      <c r="Y5245" s="5">
        <f t="shared" ca="1" si="163"/>
        <v>-1</v>
      </c>
    </row>
    <row r="5246" spans="1:25" x14ac:dyDescent="0.2">
      <c r="A5246" t="s">
        <v>7503</v>
      </c>
      <c r="B5246">
        <v>680716</v>
      </c>
      <c r="C5246">
        <v>0</v>
      </c>
      <c r="D5246" s="2">
        <v>17.600000000000001</v>
      </c>
      <c r="E5246">
        <v>2018</v>
      </c>
      <c r="F5246" t="s">
        <v>509</v>
      </c>
      <c r="G5246">
        <v>2022</v>
      </c>
      <c r="H5246" t="s">
        <v>7508</v>
      </c>
      <c r="I5246">
        <v>60</v>
      </c>
      <c r="J5246">
        <v>0</v>
      </c>
      <c r="K5246">
        <v>0</v>
      </c>
      <c r="L5246">
        <v>0</v>
      </c>
      <c r="M5246">
        <v>0</v>
      </c>
      <c r="N5246">
        <v>0</v>
      </c>
      <c r="O5246">
        <v>50</v>
      </c>
      <c r="P5246">
        <v>50</v>
      </c>
      <c r="Q5246">
        <v>45</v>
      </c>
      <c r="R5246">
        <v>45</v>
      </c>
      <c r="S5246">
        <v>0</v>
      </c>
      <c r="T5246">
        <v>0</v>
      </c>
      <c r="U5246" t="s">
        <v>60</v>
      </c>
      <c r="V5246" s="3" t="d">
        <v>2000-05-26</v>
      </c>
      <c r="W5246">
        <v>0</v>
      </c>
      <c r="X5246" s="4">
        <f t="shared" si="162"/>
        <v>0</v>
      </c>
      <c r="Y5246" s="5">
        <f t="shared" ca="1" si="163"/>
        <v>-1</v>
      </c>
    </row>
    <row r="5247" spans="1:25" x14ac:dyDescent="0.2">
      <c r="A5247" t="s">
        <v>7503</v>
      </c>
      <c r="B5247">
        <v>680716</v>
      </c>
      <c r="C5247">
        <v>18083</v>
      </c>
      <c r="D5247" s="2">
        <v>17.600000000000001</v>
      </c>
      <c r="E5247">
        <v>2018</v>
      </c>
      <c r="F5247" t="s">
        <v>96</v>
      </c>
      <c r="G5247">
        <v>0</v>
      </c>
      <c r="H5247" t="s">
        <v>7509</v>
      </c>
      <c r="I5247">
        <v>55</v>
      </c>
      <c r="J5247">
        <v>0</v>
      </c>
      <c r="K5247">
        <v>0</v>
      </c>
      <c r="L5247">
        <v>0</v>
      </c>
      <c r="M5247">
        <v>0</v>
      </c>
      <c r="N5247">
        <v>0</v>
      </c>
      <c r="O5247">
        <v>50</v>
      </c>
      <c r="P5247">
        <v>50</v>
      </c>
      <c r="Q5247">
        <v>50</v>
      </c>
      <c r="R5247">
        <v>45</v>
      </c>
      <c r="S5247">
        <v>0</v>
      </c>
      <c r="T5247">
        <v>0</v>
      </c>
      <c r="U5247" t="s">
        <v>60</v>
      </c>
      <c r="V5247" s="3" t="d">
        <v>1994-01-16</v>
      </c>
      <c r="W5247">
        <v>2019</v>
      </c>
      <c r="X5247" s="4">
        <f t="shared" si="162"/>
        <v>24.975342465753425</v>
      </c>
      <c r="Y5247" s="5">
        <f t="shared" ca="1" si="163"/>
        <v>0</v>
      </c>
    </row>
    <row r="5248" spans="1:25" x14ac:dyDescent="0.2">
      <c r="A5248" t="s">
        <v>7510</v>
      </c>
      <c r="B5248">
        <v>570731</v>
      </c>
      <c r="C5248">
        <v>11265</v>
      </c>
      <c r="D5248" s="2">
        <v>21.212867899999999</v>
      </c>
      <c r="E5248">
        <v>2013</v>
      </c>
      <c r="F5248" t="s">
        <v>35</v>
      </c>
      <c r="G5248">
        <v>2014</v>
      </c>
      <c r="H5248" t="s">
        <v>7511</v>
      </c>
      <c r="I5248">
        <v>50</v>
      </c>
      <c r="J5248">
        <v>0</v>
      </c>
      <c r="K5248">
        <v>0</v>
      </c>
      <c r="L5248">
        <v>0</v>
      </c>
      <c r="M5248">
        <v>0</v>
      </c>
      <c r="N5248">
        <v>0</v>
      </c>
      <c r="O5248">
        <v>50</v>
      </c>
      <c r="P5248">
        <v>40</v>
      </c>
      <c r="Q5248">
        <v>40</v>
      </c>
      <c r="R5248">
        <v>30</v>
      </c>
      <c r="S5248">
        <v>0</v>
      </c>
      <c r="T5248">
        <v>0</v>
      </c>
      <c r="U5248" t="s">
        <v>60</v>
      </c>
      <c r="V5248" s="3" t="d">
        <v>1991-10-16</v>
      </c>
      <c r="W5248">
        <v>2013</v>
      </c>
      <c r="X5248" s="4">
        <f t="shared" si="162"/>
        <v>21.227397260273971</v>
      </c>
      <c r="Y5248" s="5">
        <f t="shared" ca="1" si="163"/>
        <v>1</v>
      </c>
    </row>
    <row r="5249" spans="1:25" x14ac:dyDescent="0.2">
      <c r="A5249" t="s">
        <v>7512</v>
      </c>
      <c r="B5249">
        <v>0</v>
      </c>
      <c r="C5249" t="s">
        <v>5106</v>
      </c>
      <c r="D5249" s="2">
        <v>20.7</v>
      </c>
      <c r="E5249">
        <v>2019</v>
      </c>
      <c r="F5249" t="s">
        <v>158</v>
      </c>
      <c r="G5249">
        <v>2022</v>
      </c>
      <c r="H5249" t="s">
        <v>7513</v>
      </c>
      <c r="I5249">
        <v>55</v>
      </c>
      <c r="J5249">
        <v>0</v>
      </c>
      <c r="K5249">
        <v>0</v>
      </c>
      <c r="L5249">
        <v>0</v>
      </c>
      <c r="M5249">
        <v>0</v>
      </c>
      <c r="N5249">
        <v>0</v>
      </c>
      <c r="O5249">
        <v>45</v>
      </c>
      <c r="P5249">
        <v>40</v>
      </c>
      <c r="Q5249">
        <v>70</v>
      </c>
      <c r="R5249">
        <v>40</v>
      </c>
      <c r="S5249">
        <v>0</v>
      </c>
      <c r="T5249">
        <v>0</v>
      </c>
      <c r="U5249" t="s">
        <v>107</v>
      </c>
      <c r="V5249" s="3" t="d">
        <v>1899-12-30</v>
      </c>
      <c r="W5249">
        <v>0</v>
      </c>
      <c r="X5249" s="4">
        <f t="shared" si="162"/>
        <v>0</v>
      </c>
      <c r="Y5249" s="5">
        <f t="shared" ca="1" si="163"/>
        <v>0</v>
      </c>
    </row>
    <row r="5250" spans="1:25" x14ac:dyDescent="0.2">
      <c r="A5250" t="s">
        <v>7512</v>
      </c>
      <c r="B5250">
        <v>0</v>
      </c>
      <c r="C5250" t="s">
        <v>5106</v>
      </c>
      <c r="D5250" s="2">
        <v>20.9</v>
      </c>
      <c r="E5250">
        <v>2019</v>
      </c>
      <c r="F5250" t="s">
        <v>158</v>
      </c>
      <c r="G5250">
        <v>2022</v>
      </c>
      <c r="H5250" t="s">
        <v>7513</v>
      </c>
      <c r="I5250">
        <v>55</v>
      </c>
      <c r="J5250">
        <v>0</v>
      </c>
      <c r="K5250">
        <v>0</v>
      </c>
      <c r="L5250">
        <v>0</v>
      </c>
      <c r="M5250">
        <v>0</v>
      </c>
      <c r="N5250">
        <v>0</v>
      </c>
      <c r="O5250">
        <v>45</v>
      </c>
      <c r="P5250">
        <v>40</v>
      </c>
      <c r="Q5250">
        <v>70</v>
      </c>
      <c r="R5250">
        <v>40</v>
      </c>
      <c r="S5250">
        <v>0</v>
      </c>
      <c r="T5250">
        <v>0</v>
      </c>
      <c r="U5250" t="s">
        <v>108</v>
      </c>
      <c r="V5250" s="3" t="d">
        <v>1899-12-30</v>
      </c>
      <c r="W5250">
        <v>0</v>
      </c>
      <c r="X5250" s="4">
        <f t="shared" si="162"/>
        <v>0</v>
      </c>
      <c r="Y5250" s="5">
        <f t="shared" ca="1" si="163"/>
        <v>0</v>
      </c>
    </row>
    <row r="5251" spans="1:25" x14ac:dyDescent="0.2">
      <c r="A5251" t="s">
        <v>7514</v>
      </c>
      <c r="B5251">
        <v>572138</v>
      </c>
      <c r="C5251">
        <v>10441</v>
      </c>
      <c r="D5251" s="2">
        <v>21.289527719999999</v>
      </c>
      <c r="E5251">
        <v>2013</v>
      </c>
      <c r="F5251" t="s">
        <v>37</v>
      </c>
      <c r="G5251">
        <v>2014</v>
      </c>
      <c r="H5251" t="s">
        <v>7515</v>
      </c>
      <c r="I5251">
        <v>50</v>
      </c>
      <c r="J5251">
        <v>0</v>
      </c>
      <c r="K5251">
        <v>0</v>
      </c>
      <c r="L5251">
        <v>0</v>
      </c>
      <c r="M5251">
        <v>0</v>
      </c>
      <c r="N5251">
        <v>0</v>
      </c>
      <c r="O5251">
        <v>50</v>
      </c>
      <c r="P5251">
        <v>60</v>
      </c>
      <c r="Q5251">
        <v>60</v>
      </c>
      <c r="R5251">
        <v>40</v>
      </c>
      <c r="S5251">
        <v>0</v>
      </c>
      <c r="T5251">
        <v>0</v>
      </c>
      <c r="U5251" t="s">
        <v>60</v>
      </c>
      <c r="V5251" s="3" t="d">
        <v>1991-09-18</v>
      </c>
      <c r="W5251">
        <v>2014</v>
      </c>
      <c r="X5251" s="4">
        <f t="shared" ref="X5251:X5314" si="164">IF(W5251=0,0,(DATE(W5251,1,1)-V5251)/365)</f>
        <v>22.304109589041097</v>
      </c>
      <c r="Y5251" s="5">
        <f t="shared" ref="Y5251:Y5314" ca="1" si="165">IF(AND((TODAY()-V5251)/365 &lt; 23, W5251=0), -1, IF(X5251=0, 0, INT(X5251&lt;=23.99)))</f>
        <v>1</v>
      </c>
    </row>
    <row r="5252" spans="1:25" x14ac:dyDescent="0.2">
      <c r="A5252" t="s">
        <v>7516</v>
      </c>
      <c r="B5252">
        <v>680692</v>
      </c>
      <c r="C5252" t="s">
        <v>7517</v>
      </c>
      <c r="D5252" s="2">
        <v>22.3</v>
      </c>
      <c r="E5252">
        <v>2019</v>
      </c>
      <c r="F5252" t="s">
        <v>24</v>
      </c>
      <c r="G5252">
        <v>2020</v>
      </c>
      <c r="H5252" t="s">
        <v>7518</v>
      </c>
      <c r="I5252">
        <v>0</v>
      </c>
      <c r="J5252">
        <v>50</v>
      </c>
      <c r="K5252">
        <v>55</v>
      </c>
      <c r="L5252">
        <v>50</v>
      </c>
      <c r="M5252">
        <v>0</v>
      </c>
      <c r="N5252">
        <v>55</v>
      </c>
      <c r="O5252">
        <v>0</v>
      </c>
      <c r="P5252">
        <v>0</v>
      </c>
      <c r="Q5252">
        <v>0</v>
      </c>
      <c r="R5252">
        <v>0</v>
      </c>
      <c r="S5252">
        <v>55</v>
      </c>
      <c r="T5252">
        <v>0</v>
      </c>
      <c r="U5252" t="s">
        <v>108</v>
      </c>
      <c r="V5252" s="3" t="d">
        <v>1899-12-30</v>
      </c>
      <c r="W5252">
        <v>0</v>
      </c>
      <c r="X5252" s="4">
        <f t="shared" si="164"/>
        <v>0</v>
      </c>
      <c r="Y5252" s="5">
        <f t="shared" ca="1" si="165"/>
        <v>0</v>
      </c>
    </row>
    <row r="5253" spans="1:25" x14ac:dyDescent="0.2">
      <c r="A5253" t="s">
        <v>7516</v>
      </c>
      <c r="B5253">
        <v>680692</v>
      </c>
      <c r="C5253">
        <v>0</v>
      </c>
      <c r="D5253" s="2">
        <v>20.6</v>
      </c>
      <c r="E5253">
        <v>2018</v>
      </c>
      <c r="F5253" t="s">
        <v>24</v>
      </c>
      <c r="G5253">
        <v>2021</v>
      </c>
      <c r="H5253" t="s">
        <v>7519</v>
      </c>
      <c r="I5253">
        <v>0</v>
      </c>
      <c r="J5253">
        <v>50</v>
      </c>
      <c r="K5253">
        <v>50</v>
      </c>
      <c r="L5253">
        <v>55</v>
      </c>
      <c r="M5253">
        <v>0</v>
      </c>
      <c r="N5253">
        <v>60</v>
      </c>
      <c r="O5253">
        <v>0</v>
      </c>
      <c r="P5253">
        <v>0</v>
      </c>
      <c r="Q5253">
        <v>0</v>
      </c>
      <c r="R5253">
        <v>0</v>
      </c>
      <c r="S5253">
        <v>0</v>
      </c>
      <c r="T5253">
        <v>0</v>
      </c>
      <c r="U5253" t="s">
        <v>60</v>
      </c>
      <c r="V5253" s="3" t="d">
        <v>1997-05-12</v>
      </c>
      <c r="W5253">
        <v>0</v>
      </c>
      <c r="X5253" s="4">
        <f t="shared" si="164"/>
        <v>0</v>
      </c>
      <c r="Y5253" s="5">
        <f t="shared" ca="1" si="165"/>
        <v>-1</v>
      </c>
    </row>
    <row r="5254" spans="1:25" x14ac:dyDescent="0.2">
      <c r="A5254" t="s">
        <v>7516</v>
      </c>
      <c r="B5254">
        <v>680692</v>
      </c>
      <c r="C5254">
        <v>0</v>
      </c>
      <c r="D5254" s="2">
        <v>21.6</v>
      </c>
      <c r="E5254">
        <v>2019</v>
      </c>
      <c r="F5254" t="s">
        <v>24</v>
      </c>
      <c r="G5254">
        <v>2021</v>
      </c>
      <c r="H5254" t="s">
        <v>7520</v>
      </c>
      <c r="I5254">
        <v>0</v>
      </c>
      <c r="J5254">
        <v>50</v>
      </c>
      <c r="K5254">
        <v>55</v>
      </c>
      <c r="L5254">
        <v>60</v>
      </c>
      <c r="M5254">
        <v>0</v>
      </c>
      <c r="N5254">
        <v>60</v>
      </c>
      <c r="O5254">
        <v>0</v>
      </c>
      <c r="P5254">
        <v>0</v>
      </c>
      <c r="Q5254">
        <v>0</v>
      </c>
      <c r="R5254">
        <v>0</v>
      </c>
      <c r="S5254">
        <v>55</v>
      </c>
      <c r="T5254">
        <v>0</v>
      </c>
      <c r="U5254" t="s">
        <v>60</v>
      </c>
      <c r="V5254" s="3" t="d">
        <v>1997-05-12</v>
      </c>
      <c r="W5254">
        <v>0</v>
      </c>
      <c r="X5254" s="4">
        <f t="shared" si="164"/>
        <v>0</v>
      </c>
      <c r="Y5254" s="5">
        <f t="shared" ca="1" si="165"/>
        <v>-1</v>
      </c>
    </row>
    <row r="5255" spans="1:25" x14ac:dyDescent="0.2">
      <c r="A5255" t="s">
        <v>7516</v>
      </c>
      <c r="B5255">
        <v>680692</v>
      </c>
      <c r="C5255">
        <v>0</v>
      </c>
      <c r="D5255" s="2">
        <v>20.6</v>
      </c>
      <c r="E5255">
        <v>2018</v>
      </c>
      <c r="F5255" t="s">
        <v>24</v>
      </c>
      <c r="G5255">
        <v>0</v>
      </c>
      <c r="H5255" t="s">
        <v>7521</v>
      </c>
      <c r="I5255">
        <v>0</v>
      </c>
      <c r="J5255">
        <v>50</v>
      </c>
      <c r="K5255">
        <v>55</v>
      </c>
      <c r="L5255">
        <v>55</v>
      </c>
      <c r="M5255">
        <v>0</v>
      </c>
      <c r="N5255">
        <v>60</v>
      </c>
      <c r="O5255">
        <v>0</v>
      </c>
      <c r="P5255">
        <v>0</v>
      </c>
      <c r="Q5255">
        <v>0</v>
      </c>
      <c r="R5255">
        <v>0</v>
      </c>
      <c r="S5255">
        <v>0</v>
      </c>
      <c r="T5255">
        <v>0</v>
      </c>
      <c r="U5255" t="s">
        <v>60</v>
      </c>
      <c r="V5255" s="3" t="d">
        <v>1899-12-30</v>
      </c>
      <c r="W5255">
        <v>0</v>
      </c>
      <c r="X5255" s="4">
        <f t="shared" si="164"/>
        <v>0</v>
      </c>
      <c r="Y5255" s="5">
        <f t="shared" ca="1" si="165"/>
        <v>0</v>
      </c>
    </row>
    <row r="5256" spans="1:25" x14ac:dyDescent="0.2">
      <c r="A5256" t="s">
        <v>7522</v>
      </c>
      <c r="B5256">
        <v>666635</v>
      </c>
      <c r="C5256">
        <v>0</v>
      </c>
      <c r="D5256" s="2">
        <v>19.15126626</v>
      </c>
      <c r="E5256">
        <v>2018</v>
      </c>
      <c r="F5256" t="s">
        <v>35</v>
      </c>
      <c r="G5256">
        <v>2022</v>
      </c>
      <c r="H5256" t="s">
        <v>7523</v>
      </c>
      <c r="I5256">
        <v>50</v>
      </c>
      <c r="J5256">
        <v>0</v>
      </c>
      <c r="K5256">
        <v>0</v>
      </c>
      <c r="L5256">
        <v>0</v>
      </c>
      <c r="M5256">
        <v>0</v>
      </c>
      <c r="N5256">
        <v>0</v>
      </c>
      <c r="O5256">
        <v>45</v>
      </c>
      <c r="P5256">
        <v>50</v>
      </c>
      <c r="Q5256">
        <v>45</v>
      </c>
      <c r="R5256">
        <v>50</v>
      </c>
      <c r="S5256">
        <v>0</v>
      </c>
      <c r="T5256">
        <v>0</v>
      </c>
      <c r="U5256" t="s">
        <v>60</v>
      </c>
      <c r="V5256" s="3" t="d">
        <v>1998-11-07</v>
      </c>
      <c r="W5256">
        <v>0</v>
      </c>
      <c r="X5256" s="4">
        <f t="shared" si="164"/>
        <v>0</v>
      </c>
      <c r="Y5256" s="5">
        <f t="shared" ca="1" si="165"/>
        <v>-1</v>
      </c>
    </row>
    <row r="5257" spans="1:25" x14ac:dyDescent="0.2">
      <c r="A5257" t="s">
        <v>7524</v>
      </c>
      <c r="B5257">
        <v>592232</v>
      </c>
      <c r="C5257">
        <v>0</v>
      </c>
      <c r="D5257" s="2">
        <v>22.2</v>
      </c>
      <c r="E5257">
        <v>2014</v>
      </c>
      <c r="F5257" t="s">
        <v>24</v>
      </c>
      <c r="G5257">
        <v>2016</v>
      </c>
      <c r="H5257" t="s">
        <v>7525</v>
      </c>
      <c r="I5257">
        <v>0</v>
      </c>
      <c r="J5257">
        <v>45</v>
      </c>
      <c r="K5257">
        <v>45</v>
      </c>
      <c r="L5257">
        <v>0</v>
      </c>
      <c r="M5257">
        <v>0</v>
      </c>
      <c r="N5257">
        <v>65</v>
      </c>
      <c r="O5257">
        <v>0</v>
      </c>
      <c r="P5257">
        <v>0</v>
      </c>
      <c r="Q5257">
        <v>0</v>
      </c>
      <c r="R5257">
        <v>0</v>
      </c>
      <c r="S5257">
        <v>55</v>
      </c>
      <c r="T5257">
        <v>0</v>
      </c>
      <c r="U5257" t="s">
        <v>60</v>
      </c>
      <c r="V5257" s="3" t="d">
        <v>1991-11-01</v>
      </c>
      <c r="W5257">
        <v>0</v>
      </c>
      <c r="X5257" s="4">
        <f t="shared" si="164"/>
        <v>0</v>
      </c>
      <c r="Y5257" s="5">
        <f t="shared" ca="1" si="165"/>
        <v>0</v>
      </c>
    </row>
    <row r="5258" spans="1:25" x14ac:dyDescent="0.2">
      <c r="A5258" t="s">
        <v>7524</v>
      </c>
      <c r="B5258">
        <v>592232</v>
      </c>
      <c r="C5258">
        <v>0</v>
      </c>
      <c r="D5258" s="2">
        <v>21.2</v>
      </c>
      <c r="E5258">
        <v>2013</v>
      </c>
      <c r="F5258" t="s">
        <v>24</v>
      </c>
      <c r="G5258">
        <v>2016</v>
      </c>
      <c r="H5258" t="s">
        <v>7526</v>
      </c>
      <c r="I5258">
        <v>0</v>
      </c>
      <c r="J5258">
        <v>50</v>
      </c>
      <c r="K5258">
        <v>50</v>
      </c>
      <c r="L5258">
        <v>0</v>
      </c>
      <c r="M5258">
        <v>0</v>
      </c>
      <c r="N5258">
        <v>70</v>
      </c>
      <c r="O5258">
        <v>0</v>
      </c>
      <c r="P5258">
        <v>0</v>
      </c>
      <c r="Q5258">
        <v>0</v>
      </c>
      <c r="R5258">
        <v>0</v>
      </c>
      <c r="S5258">
        <v>60</v>
      </c>
      <c r="T5258">
        <v>0</v>
      </c>
      <c r="U5258" t="s">
        <v>60</v>
      </c>
      <c r="V5258" s="3" t="d">
        <v>1991-11-01</v>
      </c>
      <c r="W5258">
        <v>0</v>
      </c>
      <c r="X5258" s="4">
        <f t="shared" si="164"/>
        <v>0</v>
      </c>
      <c r="Y5258" s="5">
        <f t="shared" ca="1" si="165"/>
        <v>0</v>
      </c>
    </row>
    <row r="5259" spans="1:25" x14ac:dyDescent="0.2">
      <c r="A5259" t="s">
        <v>7524</v>
      </c>
      <c r="B5259">
        <v>592232</v>
      </c>
      <c r="C5259">
        <v>0</v>
      </c>
      <c r="D5259" s="2">
        <v>23.2</v>
      </c>
      <c r="E5259">
        <v>2015</v>
      </c>
      <c r="F5259" t="s">
        <v>24</v>
      </c>
      <c r="G5259">
        <v>2016</v>
      </c>
      <c r="H5259" t="s">
        <v>7527</v>
      </c>
      <c r="I5259">
        <v>0</v>
      </c>
      <c r="J5259">
        <v>45</v>
      </c>
      <c r="K5259">
        <v>45</v>
      </c>
      <c r="L5259">
        <v>0</v>
      </c>
      <c r="M5259">
        <v>0</v>
      </c>
      <c r="N5259">
        <v>60</v>
      </c>
      <c r="O5259">
        <v>0</v>
      </c>
      <c r="P5259">
        <v>0</v>
      </c>
      <c r="Q5259">
        <v>0</v>
      </c>
      <c r="R5259">
        <v>0</v>
      </c>
      <c r="S5259">
        <v>55</v>
      </c>
      <c r="T5259">
        <v>0</v>
      </c>
      <c r="U5259" t="s">
        <v>60</v>
      </c>
      <c r="V5259" s="3" t="d">
        <v>1991-11-01</v>
      </c>
      <c r="W5259">
        <v>0</v>
      </c>
      <c r="X5259" s="4">
        <f t="shared" si="164"/>
        <v>0</v>
      </c>
      <c r="Y5259" s="5">
        <f t="shared" ca="1" si="165"/>
        <v>0</v>
      </c>
    </row>
    <row r="5260" spans="1:25" x14ac:dyDescent="0.2">
      <c r="A5260" t="s">
        <v>7524</v>
      </c>
      <c r="B5260">
        <v>592232</v>
      </c>
      <c r="C5260">
        <v>0</v>
      </c>
      <c r="D5260" s="2">
        <v>21.2</v>
      </c>
      <c r="E5260">
        <v>2013</v>
      </c>
      <c r="F5260" t="s">
        <v>24</v>
      </c>
      <c r="G5260">
        <v>0</v>
      </c>
      <c r="H5260" t="s">
        <v>7528</v>
      </c>
      <c r="I5260">
        <v>0</v>
      </c>
      <c r="J5260">
        <v>50</v>
      </c>
      <c r="K5260">
        <v>50</v>
      </c>
      <c r="L5260">
        <v>0</v>
      </c>
      <c r="M5260">
        <v>0</v>
      </c>
      <c r="N5260">
        <v>70</v>
      </c>
      <c r="O5260">
        <v>0</v>
      </c>
      <c r="P5260">
        <v>0</v>
      </c>
      <c r="Q5260">
        <v>0</v>
      </c>
      <c r="R5260">
        <v>0</v>
      </c>
      <c r="S5260">
        <v>60</v>
      </c>
      <c r="T5260">
        <v>0</v>
      </c>
      <c r="U5260" t="s">
        <v>60</v>
      </c>
      <c r="V5260" s="3" t="d">
        <v>1899-12-30</v>
      </c>
      <c r="W5260">
        <v>0</v>
      </c>
      <c r="X5260" s="4">
        <f t="shared" si="164"/>
        <v>0</v>
      </c>
      <c r="Y5260" s="5">
        <f t="shared" ca="1" si="165"/>
        <v>0</v>
      </c>
    </row>
    <row r="5261" spans="1:25" x14ac:dyDescent="0.2">
      <c r="A5261" t="s">
        <v>7529</v>
      </c>
      <c r="B5261" t="s">
        <v>7530</v>
      </c>
      <c r="C5261">
        <v>0</v>
      </c>
      <c r="D5261" s="2">
        <v>18.5</v>
      </c>
      <c r="E5261">
        <v>2017</v>
      </c>
      <c r="F5261" t="s">
        <v>70</v>
      </c>
      <c r="G5261">
        <v>0</v>
      </c>
      <c r="H5261" t="s">
        <v>7531</v>
      </c>
      <c r="I5261">
        <v>0</v>
      </c>
      <c r="J5261">
        <v>0</v>
      </c>
      <c r="K5261">
        <v>0</v>
      </c>
      <c r="L5261">
        <v>0</v>
      </c>
      <c r="M5261">
        <v>0</v>
      </c>
      <c r="N5261">
        <v>0</v>
      </c>
      <c r="O5261">
        <v>0</v>
      </c>
      <c r="P5261">
        <v>0</v>
      </c>
      <c r="Q5261">
        <v>0</v>
      </c>
      <c r="R5261">
        <v>0</v>
      </c>
      <c r="S5261">
        <v>0</v>
      </c>
      <c r="T5261">
        <v>0</v>
      </c>
      <c r="U5261" t="s">
        <v>60</v>
      </c>
      <c r="V5261" s="3" t="d">
        <v>1899-12-30</v>
      </c>
      <c r="W5261">
        <v>0</v>
      </c>
      <c r="X5261" s="4">
        <f t="shared" si="164"/>
        <v>0</v>
      </c>
      <c r="Y5261" s="5">
        <f t="shared" ca="1" si="165"/>
        <v>0</v>
      </c>
    </row>
    <row r="5262" spans="1:25" x14ac:dyDescent="0.2">
      <c r="A5262" t="s">
        <v>7532</v>
      </c>
      <c r="B5262" t="s">
        <v>7533</v>
      </c>
      <c r="C5262">
        <v>0</v>
      </c>
      <c r="D5262" s="2">
        <v>18</v>
      </c>
      <c r="E5262">
        <v>2017</v>
      </c>
      <c r="F5262" t="s">
        <v>70</v>
      </c>
      <c r="G5262">
        <v>0</v>
      </c>
      <c r="H5262" t="s">
        <v>7534</v>
      </c>
      <c r="I5262">
        <v>55</v>
      </c>
      <c r="J5262">
        <v>0</v>
      </c>
      <c r="K5262">
        <v>0</v>
      </c>
      <c r="L5262">
        <v>0</v>
      </c>
      <c r="M5262">
        <v>0</v>
      </c>
      <c r="N5262">
        <v>0</v>
      </c>
      <c r="O5262">
        <v>50</v>
      </c>
      <c r="P5262">
        <v>45</v>
      </c>
      <c r="Q5262">
        <v>45</v>
      </c>
      <c r="R5262">
        <v>65</v>
      </c>
      <c r="S5262">
        <v>0</v>
      </c>
      <c r="T5262">
        <v>0</v>
      </c>
      <c r="U5262" t="s">
        <v>60</v>
      </c>
      <c r="V5262" s="3" t="d">
        <v>1899-12-30</v>
      </c>
      <c r="W5262">
        <v>0</v>
      </c>
      <c r="X5262" s="4">
        <f t="shared" si="164"/>
        <v>0</v>
      </c>
      <c r="Y5262" s="5">
        <f t="shared" ca="1" si="165"/>
        <v>0</v>
      </c>
    </row>
    <row r="5263" spans="1:25" x14ac:dyDescent="0.2">
      <c r="A5263" t="s">
        <v>7532</v>
      </c>
      <c r="B5263" t="s">
        <v>7535</v>
      </c>
      <c r="C5263">
        <v>0</v>
      </c>
      <c r="D5263" s="2">
        <v>18</v>
      </c>
      <c r="E5263">
        <v>2017</v>
      </c>
      <c r="F5263" t="s">
        <v>70</v>
      </c>
      <c r="G5263">
        <v>0</v>
      </c>
      <c r="H5263" t="s">
        <v>7536</v>
      </c>
      <c r="I5263">
        <v>0</v>
      </c>
      <c r="J5263">
        <v>0</v>
      </c>
      <c r="K5263">
        <v>0</v>
      </c>
      <c r="L5263">
        <v>0</v>
      </c>
      <c r="M5263">
        <v>0</v>
      </c>
      <c r="N5263">
        <v>0</v>
      </c>
      <c r="O5263">
        <v>0</v>
      </c>
      <c r="P5263">
        <v>0</v>
      </c>
      <c r="Q5263">
        <v>0</v>
      </c>
      <c r="R5263">
        <v>0</v>
      </c>
      <c r="S5263">
        <v>0</v>
      </c>
      <c r="T5263">
        <v>0</v>
      </c>
      <c r="U5263" t="s">
        <v>60</v>
      </c>
      <c r="V5263" s="3" t="d">
        <v>1899-12-30</v>
      </c>
      <c r="W5263">
        <v>0</v>
      </c>
      <c r="X5263" s="4">
        <f t="shared" si="164"/>
        <v>0</v>
      </c>
      <c r="Y5263" s="5">
        <f t="shared" ca="1" si="165"/>
        <v>0</v>
      </c>
    </row>
    <row r="5264" spans="1:25" ht="409.6" x14ac:dyDescent="0.2">
      <c r="A5264" t="s">
        <v>7537</v>
      </c>
      <c r="B5264">
        <v>666364</v>
      </c>
      <c r="C5264" t="s">
        <v>7538</v>
      </c>
      <c r="D5264" s="2">
        <v>20.7</v>
      </c>
      <c r="E5264">
        <v>2019</v>
      </c>
      <c r="F5264" t="s">
        <v>24</v>
      </c>
      <c r="G5264">
        <v>2020</v>
      </c>
      <c r="H5264" s="1" t="s">
        <v>7539</v>
      </c>
      <c r="I5264">
        <v>0</v>
      </c>
      <c r="J5264">
        <v>50</v>
      </c>
      <c r="K5264">
        <v>50</v>
      </c>
      <c r="L5264">
        <v>0</v>
      </c>
      <c r="M5264">
        <v>0</v>
      </c>
      <c r="N5264">
        <v>55</v>
      </c>
      <c r="O5264">
        <v>0</v>
      </c>
      <c r="P5264">
        <v>0</v>
      </c>
      <c r="Q5264">
        <v>0</v>
      </c>
      <c r="R5264">
        <v>0</v>
      </c>
      <c r="S5264">
        <v>60</v>
      </c>
      <c r="T5264">
        <v>0</v>
      </c>
      <c r="U5264" t="s">
        <v>107</v>
      </c>
      <c r="V5264" s="3" t="d">
        <v>1899-12-30</v>
      </c>
      <c r="W5264">
        <v>0</v>
      </c>
      <c r="X5264" s="4">
        <f t="shared" si="164"/>
        <v>0</v>
      </c>
      <c r="Y5264" s="5">
        <f t="shared" ca="1" si="165"/>
        <v>0</v>
      </c>
    </row>
    <row r="5265" spans="1:25" ht="409.6" x14ac:dyDescent="0.2">
      <c r="A5265" t="s">
        <v>7537</v>
      </c>
      <c r="B5265">
        <v>666364</v>
      </c>
      <c r="C5265" t="s">
        <v>7538</v>
      </c>
      <c r="D5265" s="2">
        <v>21</v>
      </c>
      <c r="E5265">
        <v>2019</v>
      </c>
      <c r="F5265" t="s">
        <v>24</v>
      </c>
      <c r="G5265">
        <v>2020</v>
      </c>
      <c r="H5265" s="1" t="s">
        <v>7539</v>
      </c>
      <c r="I5265">
        <v>0</v>
      </c>
      <c r="J5265">
        <v>45</v>
      </c>
      <c r="K5265">
        <v>55</v>
      </c>
      <c r="L5265">
        <v>60</v>
      </c>
      <c r="M5265">
        <v>0</v>
      </c>
      <c r="N5265">
        <v>55</v>
      </c>
      <c r="O5265">
        <v>0</v>
      </c>
      <c r="P5265">
        <v>0</v>
      </c>
      <c r="Q5265">
        <v>0</v>
      </c>
      <c r="R5265">
        <v>0</v>
      </c>
      <c r="S5265">
        <v>55</v>
      </c>
      <c r="T5265">
        <v>0</v>
      </c>
      <c r="U5265" t="s">
        <v>108</v>
      </c>
      <c r="V5265" s="3" t="d">
        <v>1899-12-30</v>
      </c>
      <c r="W5265">
        <v>0</v>
      </c>
      <c r="X5265" s="4">
        <f t="shared" si="164"/>
        <v>0</v>
      </c>
      <c r="Y5265" s="5">
        <f t="shared" ca="1" si="165"/>
        <v>0</v>
      </c>
    </row>
    <row r="5266" spans="1:25" ht="409.6" x14ac:dyDescent="0.2">
      <c r="A5266" t="s">
        <v>7537</v>
      </c>
      <c r="B5266">
        <v>666364</v>
      </c>
      <c r="C5266" t="s">
        <v>7538</v>
      </c>
      <c r="D5266" s="2">
        <v>20.8</v>
      </c>
      <c r="E5266">
        <v>2019</v>
      </c>
      <c r="F5266" t="s">
        <v>24</v>
      </c>
      <c r="G5266">
        <v>2020</v>
      </c>
      <c r="H5266" s="1" t="s">
        <v>7539</v>
      </c>
      <c r="I5266">
        <v>0</v>
      </c>
      <c r="J5266">
        <v>45</v>
      </c>
      <c r="K5266">
        <v>55</v>
      </c>
      <c r="L5266">
        <v>60</v>
      </c>
      <c r="M5266">
        <v>0</v>
      </c>
      <c r="N5266">
        <v>55</v>
      </c>
      <c r="O5266">
        <v>0</v>
      </c>
      <c r="P5266">
        <v>0</v>
      </c>
      <c r="Q5266">
        <v>0</v>
      </c>
      <c r="R5266">
        <v>0</v>
      </c>
      <c r="S5266">
        <v>55</v>
      </c>
      <c r="T5266">
        <v>0</v>
      </c>
      <c r="U5266" t="s">
        <v>296</v>
      </c>
      <c r="V5266" s="3" t="d">
        <v>1899-12-30</v>
      </c>
      <c r="W5266">
        <v>0</v>
      </c>
      <c r="X5266" s="4">
        <f t="shared" si="164"/>
        <v>0</v>
      </c>
      <c r="Y5266" s="5">
        <f t="shared" ca="1" si="165"/>
        <v>0</v>
      </c>
    </row>
    <row r="5267" spans="1:25" x14ac:dyDescent="0.2">
      <c r="A5267" t="s">
        <v>7537</v>
      </c>
      <c r="B5267">
        <v>666364</v>
      </c>
      <c r="C5267">
        <v>0</v>
      </c>
      <c r="D5267" s="2">
        <v>19.3</v>
      </c>
      <c r="E5267">
        <v>2018</v>
      </c>
      <c r="F5267" t="s">
        <v>24</v>
      </c>
      <c r="G5267">
        <v>2021</v>
      </c>
      <c r="H5267" t="s">
        <v>7540</v>
      </c>
      <c r="I5267">
        <v>0</v>
      </c>
      <c r="J5267">
        <v>45</v>
      </c>
      <c r="K5267">
        <v>50</v>
      </c>
      <c r="L5267">
        <v>0</v>
      </c>
      <c r="M5267">
        <v>0</v>
      </c>
      <c r="N5267">
        <v>60</v>
      </c>
      <c r="O5267">
        <v>0</v>
      </c>
      <c r="P5267">
        <v>0</v>
      </c>
      <c r="Q5267">
        <v>0</v>
      </c>
      <c r="R5267">
        <v>0</v>
      </c>
      <c r="S5267">
        <v>50</v>
      </c>
      <c r="T5267">
        <v>0</v>
      </c>
      <c r="U5267" t="s">
        <v>60</v>
      </c>
      <c r="V5267" s="3" t="d">
        <v>1998-09-17</v>
      </c>
      <c r="W5267">
        <v>0</v>
      </c>
      <c r="X5267" s="4">
        <f t="shared" si="164"/>
        <v>0</v>
      </c>
      <c r="Y5267" s="5">
        <f t="shared" ca="1" si="165"/>
        <v>-1</v>
      </c>
    </row>
    <row r="5268" spans="1:25" x14ac:dyDescent="0.2">
      <c r="A5268" t="s">
        <v>7537</v>
      </c>
      <c r="B5268">
        <v>666364</v>
      </c>
      <c r="C5268">
        <v>0</v>
      </c>
      <c r="D5268" s="2">
        <v>20.3</v>
      </c>
      <c r="E5268">
        <v>2019</v>
      </c>
      <c r="F5268" t="s">
        <v>24</v>
      </c>
      <c r="G5268">
        <v>2021</v>
      </c>
      <c r="H5268" t="s">
        <v>7541</v>
      </c>
      <c r="I5268">
        <v>0</v>
      </c>
      <c r="J5268">
        <v>50</v>
      </c>
      <c r="K5268">
        <v>55</v>
      </c>
      <c r="L5268">
        <v>0</v>
      </c>
      <c r="M5268">
        <v>0</v>
      </c>
      <c r="N5268">
        <v>65</v>
      </c>
      <c r="O5268">
        <v>0</v>
      </c>
      <c r="P5268">
        <v>0</v>
      </c>
      <c r="Q5268">
        <v>0</v>
      </c>
      <c r="R5268">
        <v>0</v>
      </c>
      <c r="S5268">
        <v>55</v>
      </c>
      <c r="T5268">
        <v>0</v>
      </c>
      <c r="U5268" t="s">
        <v>60</v>
      </c>
      <c r="V5268" s="3" t="d">
        <v>1998-09-17</v>
      </c>
      <c r="W5268">
        <v>0</v>
      </c>
      <c r="X5268" s="4">
        <f t="shared" si="164"/>
        <v>0</v>
      </c>
      <c r="Y5268" s="5">
        <f t="shared" ca="1" si="165"/>
        <v>-1</v>
      </c>
    </row>
    <row r="5269" spans="1:25" x14ac:dyDescent="0.2">
      <c r="A5269" t="s">
        <v>7537</v>
      </c>
      <c r="B5269">
        <v>666364</v>
      </c>
      <c r="C5269">
        <v>0</v>
      </c>
      <c r="D5269" s="2">
        <v>17.3</v>
      </c>
      <c r="E5269">
        <v>2016</v>
      </c>
      <c r="F5269" t="s">
        <v>24</v>
      </c>
      <c r="G5269">
        <v>0</v>
      </c>
      <c r="H5269" t="s">
        <v>7542</v>
      </c>
      <c r="I5269">
        <v>0</v>
      </c>
      <c r="J5269">
        <v>50</v>
      </c>
      <c r="K5269">
        <v>50</v>
      </c>
      <c r="L5269">
        <v>0</v>
      </c>
      <c r="M5269">
        <v>0</v>
      </c>
      <c r="N5269">
        <v>60</v>
      </c>
      <c r="O5269">
        <v>0</v>
      </c>
      <c r="P5269">
        <v>0</v>
      </c>
      <c r="Q5269">
        <v>0</v>
      </c>
      <c r="R5269">
        <v>0</v>
      </c>
      <c r="S5269">
        <v>45</v>
      </c>
      <c r="T5269">
        <v>0</v>
      </c>
      <c r="U5269" t="s">
        <v>60</v>
      </c>
      <c r="V5269" s="3" t="d">
        <v>1899-12-30</v>
      </c>
      <c r="W5269">
        <v>0</v>
      </c>
      <c r="X5269" s="4">
        <f t="shared" si="164"/>
        <v>0</v>
      </c>
      <c r="Y5269" s="5">
        <f t="shared" ca="1" si="165"/>
        <v>0</v>
      </c>
    </row>
    <row r="5270" spans="1:25" x14ac:dyDescent="0.2">
      <c r="A5270" t="s">
        <v>7543</v>
      </c>
      <c r="B5270">
        <v>685084</v>
      </c>
      <c r="C5270" t="s">
        <v>7544</v>
      </c>
      <c r="D5270" s="2">
        <v>22.1</v>
      </c>
      <c r="E5270">
        <v>2019</v>
      </c>
      <c r="F5270" t="s">
        <v>27</v>
      </c>
      <c r="G5270">
        <v>2023</v>
      </c>
      <c r="H5270" t="s">
        <v>7545</v>
      </c>
      <c r="I5270">
        <v>60</v>
      </c>
      <c r="J5270">
        <v>0</v>
      </c>
      <c r="K5270">
        <v>0</v>
      </c>
      <c r="L5270">
        <v>0</v>
      </c>
      <c r="M5270">
        <v>0</v>
      </c>
      <c r="N5270">
        <v>0</v>
      </c>
      <c r="O5270">
        <v>55</v>
      </c>
      <c r="P5270">
        <v>40</v>
      </c>
      <c r="Q5270">
        <v>55</v>
      </c>
      <c r="R5270">
        <v>70</v>
      </c>
      <c r="S5270">
        <v>0</v>
      </c>
      <c r="T5270">
        <v>0</v>
      </c>
      <c r="U5270" t="s">
        <v>108</v>
      </c>
      <c r="V5270" s="3" t="d">
        <v>1899-12-30</v>
      </c>
      <c r="W5270">
        <v>0</v>
      </c>
      <c r="X5270" s="4">
        <f t="shared" si="164"/>
        <v>0</v>
      </c>
      <c r="Y5270" s="5">
        <f t="shared" ca="1" si="165"/>
        <v>0</v>
      </c>
    </row>
    <row r="5271" spans="1:25" x14ac:dyDescent="0.2">
      <c r="A5271" t="s">
        <v>7543</v>
      </c>
      <c r="B5271">
        <v>685084</v>
      </c>
      <c r="C5271">
        <v>0</v>
      </c>
      <c r="D5271" s="2">
        <v>21.4</v>
      </c>
      <c r="E5271">
        <v>2019</v>
      </c>
      <c r="F5271" t="s">
        <v>70</v>
      </c>
      <c r="G5271">
        <v>2022</v>
      </c>
      <c r="H5271" t="s">
        <v>7546</v>
      </c>
      <c r="I5271">
        <v>50</v>
      </c>
      <c r="J5271">
        <v>0</v>
      </c>
      <c r="K5271">
        <v>0</v>
      </c>
      <c r="L5271">
        <v>0</v>
      </c>
      <c r="M5271">
        <v>0</v>
      </c>
      <c r="N5271">
        <v>0</v>
      </c>
      <c r="O5271">
        <v>55</v>
      </c>
      <c r="P5271">
        <v>50</v>
      </c>
      <c r="Q5271">
        <v>50</v>
      </c>
      <c r="R5271">
        <v>65</v>
      </c>
      <c r="S5271">
        <v>0</v>
      </c>
      <c r="T5271">
        <v>0</v>
      </c>
      <c r="U5271" t="s">
        <v>60</v>
      </c>
      <c r="V5271" s="3" t="d">
        <v>1997-08-01</v>
      </c>
      <c r="W5271">
        <v>0</v>
      </c>
      <c r="X5271" s="4">
        <f t="shared" si="164"/>
        <v>0</v>
      </c>
      <c r="Y5271" s="5">
        <f t="shared" ca="1" si="165"/>
        <v>-1</v>
      </c>
    </row>
    <row r="5272" spans="1:25" x14ac:dyDescent="0.2">
      <c r="A5272" t="s">
        <v>7543</v>
      </c>
      <c r="B5272">
        <v>685084</v>
      </c>
      <c r="C5272">
        <v>0</v>
      </c>
      <c r="D5272" s="2">
        <v>21.4</v>
      </c>
      <c r="E5272">
        <v>2019</v>
      </c>
      <c r="F5272" t="s">
        <v>70</v>
      </c>
      <c r="G5272">
        <v>0</v>
      </c>
      <c r="H5272" t="s">
        <v>7547</v>
      </c>
      <c r="I5272">
        <v>50</v>
      </c>
      <c r="J5272">
        <v>0</v>
      </c>
      <c r="K5272">
        <v>0</v>
      </c>
      <c r="L5272">
        <v>0</v>
      </c>
      <c r="M5272">
        <v>0</v>
      </c>
      <c r="N5272">
        <v>0</v>
      </c>
      <c r="O5272">
        <v>55</v>
      </c>
      <c r="P5272">
        <v>50</v>
      </c>
      <c r="Q5272">
        <v>50</v>
      </c>
      <c r="R5272">
        <v>65</v>
      </c>
      <c r="S5272">
        <v>0</v>
      </c>
      <c r="T5272">
        <v>0</v>
      </c>
      <c r="U5272" t="s">
        <v>60</v>
      </c>
      <c r="V5272" s="3" t="d">
        <v>1899-12-30</v>
      </c>
      <c r="W5272">
        <v>0</v>
      </c>
      <c r="X5272" s="4">
        <f t="shared" si="164"/>
        <v>0</v>
      </c>
      <c r="Y5272" s="5">
        <f t="shared" ca="1" si="165"/>
        <v>0</v>
      </c>
    </row>
    <row r="5273" spans="1:25" x14ac:dyDescent="0.2">
      <c r="A5273" t="s">
        <v>7548</v>
      </c>
      <c r="B5273" t="s">
        <v>7549</v>
      </c>
      <c r="C5273">
        <v>0</v>
      </c>
      <c r="D5273" s="2">
        <v>20.8</v>
      </c>
      <c r="E5273">
        <v>2014</v>
      </c>
      <c r="F5273" t="s">
        <v>24</v>
      </c>
      <c r="G5273">
        <v>0</v>
      </c>
      <c r="H5273" t="s">
        <v>7550</v>
      </c>
      <c r="I5273">
        <v>0</v>
      </c>
      <c r="J5273">
        <v>40</v>
      </c>
      <c r="K5273">
        <v>40</v>
      </c>
      <c r="L5273">
        <v>60</v>
      </c>
      <c r="M5273">
        <v>0</v>
      </c>
      <c r="N5273">
        <v>60</v>
      </c>
      <c r="O5273">
        <v>0</v>
      </c>
      <c r="P5273">
        <v>0</v>
      </c>
      <c r="Q5273">
        <v>0</v>
      </c>
      <c r="R5273">
        <v>0</v>
      </c>
      <c r="S5273">
        <v>0</v>
      </c>
      <c r="T5273">
        <v>0</v>
      </c>
      <c r="U5273" t="s">
        <v>60</v>
      </c>
      <c r="V5273" s="3" t="d">
        <v>1899-12-30</v>
      </c>
      <c r="W5273">
        <v>0</v>
      </c>
      <c r="X5273" s="4">
        <f t="shared" si="164"/>
        <v>0</v>
      </c>
      <c r="Y5273" s="5">
        <f t="shared" ca="1" si="165"/>
        <v>0</v>
      </c>
    </row>
    <row r="5274" spans="1:25" x14ac:dyDescent="0.2">
      <c r="A5274" t="s">
        <v>7551</v>
      </c>
      <c r="B5274">
        <v>672478</v>
      </c>
      <c r="C5274" t="s">
        <v>7552</v>
      </c>
      <c r="D5274" s="2">
        <v>18.8</v>
      </c>
      <c r="E5274">
        <v>2019</v>
      </c>
      <c r="F5274" t="s">
        <v>172</v>
      </c>
      <c r="G5274">
        <v>2022</v>
      </c>
      <c r="H5274" t="s">
        <v>7553</v>
      </c>
      <c r="I5274">
        <v>50</v>
      </c>
      <c r="J5274">
        <v>0</v>
      </c>
      <c r="K5274">
        <v>0</v>
      </c>
      <c r="L5274">
        <v>0</v>
      </c>
      <c r="M5274">
        <v>0</v>
      </c>
      <c r="N5274">
        <v>0</v>
      </c>
      <c r="O5274">
        <v>45</v>
      </c>
      <c r="P5274">
        <v>55</v>
      </c>
      <c r="Q5274">
        <v>55</v>
      </c>
      <c r="R5274">
        <v>40</v>
      </c>
      <c r="S5274">
        <v>0</v>
      </c>
      <c r="T5274">
        <v>0</v>
      </c>
      <c r="U5274" t="s">
        <v>107</v>
      </c>
      <c r="V5274" s="3" t="d">
        <v>1899-12-30</v>
      </c>
      <c r="W5274">
        <v>0</v>
      </c>
      <c r="X5274" s="4">
        <f t="shared" si="164"/>
        <v>0</v>
      </c>
      <c r="Y5274" s="5">
        <f t="shared" ca="1" si="165"/>
        <v>0</v>
      </c>
    </row>
    <row r="5275" spans="1:25" x14ac:dyDescent="0.2">
      <c r="A5275" t="s">
        <v>7551</v>
      </c>
      <c r="B5275">
        <v>672478</v>
      </c>
      <c r="C5275" t="s">
        <v>7552</v>
      </c>
      <c r="D5275" s="2">
        <v>19.100000000000001</v>
      </c>
      <c r="E5275">
        <v>2019</v>
      </c>
      <c r="F5275" t="s">
        <v>172</v>
      </c>
      <c r="G5275">
        <v>2022</v>
      </c>
      <c r="H5275" t="s">
        <v>7553</v>
      </c>
      <c r="I5275">
        <v>50</v>
      </c>
      <c r="J5275">
        <v>0</v>
      </c>
      <c r="K5275">
        <v>0</v>
      </c>
      <c r="L5275">
        <v>0</v>
      </c>
      <c r="M5275">
        <v>0</v>
      </c>
      <c r="N5275">
        <v>0</v>
      </c>
      <c r="O5275">
        <v>45</v>
      </c>
      <c r="P5275">
        <v>55</v>
      </c>
      <c r="Q5275">
        <v>55</v>
      </c>
      <c r="R5275">
        <v>40</v>
      </c>
      <c r="S5275">
        <v>0</v>
      </c>
      <c r="T5275">
        <v>0</v>
      </c>
      <c r="U5275" t="s">
        <v>108</v>
      </c>
      <c r="V5275" s="3" t="d">
        <v>1899-12-30</v>
      </c>
      <c r="W5275">
        <v>0</v>
      </c>
      <c r="X5275" s="4">
        <f t="shared" si="164"/>
        <v>0</v>
      </c>
      <c r="Y5275" s="5">
        <f t="shared" ca="1" si="165"/>
        <v>0</v>
      </c>
    </row>
    <row r="5276" spans="1:25" x14ac:dyDescent="0.2">
      <c r="A5276" t="s">
        <v>7551</v>
      </c>
      <c r="B5276">
        <v>672478</v>
      </c>
      <c r="C5276">
        <v>0</v>
      </c>
      <c r="D5276" s="2">
        <v>18.384668040000001</v>
      </c>
      <c r="E5276">
        <v>2019</v>
      </c>
      <c r="F5276" t="s">
        <v>172</v>
      </c>
      <c r="G5276">
        <v>2022</v>
      </c>
      <c r="H5276" t="s">
        <v>7554</v>
      </c>
      <c r="I5276">
        <v>50</v>
      </c>
      <c r="J5276">
        <v>0</v>
      </c>
      <c r="K5276">
        <v>0</v>
      </c>
      <c r="L5276">
        <v>0</v>
      </c>
      <c r="M5276">
        <v>0</v>
      </c>
      <c r="N5276">
        <v>0</v>
      </c>
      <c r="O5276">
        <v>50</v>
      </c>
      <c r="P5276">
        <v>45</v>
      </c>
      <c r="Q5276">
        <v>40</v>
      </c>
      <c r="R5276">
        <v>45</v>
      </c>
      <c r="S5276">
        <v>0</v>
      </c>
      <c r="T5276">
        <v>0</v>
      </c>
      <c r="U5276" t="s">
        <v>60</v>
      </c>
      <c r="V5276" s="3" t="d">
        <v>2000-08-13</v>
      </c>
      <c r="W5276">
        <v>0</v>
      </c>
      <c r="X5276" s="4">
        <f t="shared" si="164"/>
        <v>0</v>
      </c>
      <c r="Y5276" s="5">
        <f t="shared" ca="1" si="165"/>
        <v>-1</v>
      </c>
    </row>
    <row r="5277" spans="1:25" x14ac:dyDescent="0.2">
      <c r="A5277" t="s">
        <v>7555</v>
      </c>
      <c r="B5277" t="s">
        <v>7556</v>
      </c>
      <c r="C5277">
        <v>0</v>
      </c>
      <c r="D5277" s="2">
        <v>20.5</v>
      </c>
      <c r="E5277">
        <v>2014</v>
      </c>
      <c r="F5277" t="s">
        <v>24</v>
      </c>
      <c r="G5277">
        <v>0</v>
      </c>
      <c r="H5277" t="s">
        <v>7557</v>
      </c>
      <c r="I5277">
        <v>0</v>
      </c>
      <c r="J5277">
        <v>45</v>
      </c>
      <c r="K5277">
        <v>45</v>
      </c>
      <c r="L5277">
        <v>0</v>
      </c>
      <c r="M5277">
        <v>0</v>
      </c>
      <c r="N5277">
        <v>60</v>
      </c>
      <c r="O5277">
        <v>0</v>
      </c>
      <c r="P5277">
        <v>0</v>
      </c>
      <c r="Q5277">
        <v>0</v>
      </c>
      <c r="R5277">
        <v>0</v>
      </c>
      <c r="S5277">
        <v>50</v>
      </c>
      <c r="T5277">
        <v>50</v>
      </c>
      <c r="U5277" t="s">
        <v>60</v>
      </c>
      <c r="V5277" s="3" t="d">
        <v>1899-12-30</v>
      </c>
      <c r="W5277">
        <v>0</v>
      </c>
      <c r="X5277" s="4">
        <f t="shared" si="164"/>
        <v>0</v>
      </c>
      <c r="Y5277" s="5">
        <f t="shared" ca="1" si="165"/>
        <v>0</v>
      </c>
    </row>
    <row r="5278" spans="1:25" x14ac:dyDescent="0.2">
      <c r="A5278" t="s">
        <v>7558</v>
      </c>
      <c r="B5278">
        <v>677954</v>
      </c>
      <c r="C5278" t="s">
        <v>7559</v>
      </c>
      <c r="D5278" s="2">
        <v>19.600000000000001</v>
      </c>
      <c r="E5278">
        <v>2019</v>
      </c>
      <c r="F5278" t="s">
        <v>172</v>
      </c>
      <c r="G5278">
        <v>2022</v>
      </c>
      <c r="H5278" t="s">
        <v>7560</v>
      </c>
      <c r="I5278">
        <v>60</v>
      </c>
      <c r="J5278">
        <v>0</v>
      </c>
      <c r="K5278">
        <v>0</v>
      </c>
      <c r="L5278">
        <v>0</v>
      </c>
      <c r="M5278">
        <v>0</v>
      </c>
      <c r="N5278">
        <v>0</v>
      </c>
      <c r="O5278">
        <v>50</v>
      </c>
      <c r="P5278">
        <v>50</v>
      </c>
      <c r="Q5278">
        <v>65</v>
      </c>
      <c r="R5278">
        <v>50</v>
      </c>
      <c r="S5278">
        <v>0</v>
      </c>
      <c r="T5278">
        <v>0</v>
      </c>
      <c r="U5278" t="s">
        <v>107</v>
      </c>
      <c r="V5278" s="3" t="d">
        <v>1899-12-30</v>
      </c>
      <c r="W5278">
        <v>0</v>
      </c>
      <c r="X5278" s="4">
        <f t="shared" si="164"/>
        <v>0</v>
      </c>
      <c r="Y5278" s="5">
        <f t="shared" ca="1" si="165"/>
        <v>0</v>
      </c>
    </row>
    <row r="5279" spans="1:25" x14ac:dyDescent="0.2">
      <c r="A5279" t="s">
        <v>7558</v>
      </c>
      <c r="B5279">
        <v>677954</v>
      </c>
      <c r="C5279" t="s">
        <v>7559</v>
      </c>
      <c r="D5279" s="2">
        <v>19.8</v>
      </c>
      <c r="E5279">
        <v>2019</v>
      </c>
      <c r="F5279" t="s">
        <v>172</v>
      </c>
      <c r="G5279">
        <v>2022</v>
      </c>
      <c r="H5279" t="s">
        <v>7560</v>
      </c>
      <c r="I5279">
        <v>60</v>
      </c>
      <c r="J5279">
        <v>0</v>
      </c>
      <c r="K5279">
        <v>0</v>
      </c>
      <c r="L5279">
        <v>0</v>
      </c>
      <c r="M5279">
        <v>0</v>
      </c>
      <c r="N5279">
        <v>0</v>
      </c>
      <c r="O5279">
        <v>50</v>
      </c>
      <c r="P5279">
        <v>50</v>
      </c>
      <c r="Q5279">
        <v>65</v>
      </c>
      <c r="R5279">
        <v>50</v>
      </c>
      <c r="S5279">
        <v>0</v>
      </c>
      <c r="T5279">
        <v>0</v>
      </c>
      <c r="U5279" t="s">
        <v>108</v>
      </c>
      <c r="V5279" s="3" t="d">
        <v>1899-12-30</v>
      </c>
      <c r="W5279">
        <v>0</v>
      </c>
      <c r="X5279" s="4">
        <f t="shared" si="164"/>
        <v>0</v>
      </c>
      <c r="Y5279" s="5">
        <f t="shared" ca="1" si="165"/>
        <v>0</v>
      </c>
    </row>
    <row r="5280" spans="1:25" x14ac:dyDescent="0.2">
      <c r="A5280" t="s">
        <v>7558</v>
      </c>
      <c r="B5280">
        <v>677954</v>
      </c>
      <c r="C5280" t="s">
        <v>7561</v>
      </c>
      <c r="D5280" s="2">
        <v>18.600000000000001</v>
      </c>
      <c r="E5280">
        <v>2018</v>
      </c>
      <c r="F5280" t="s">
        <v>172</v>
      </c>
      <c r="G5280">
        <v>0</v>
      </c>
      <c r="H5280" t="s">
        <v>7562</v>
      </c>
      <c r="I5280">
        <v>55</v>
      </c>
      <c r="J5280">
        <v>0</v>
      </c>
      <c r="K5280">
        <v>0</v>
      </c>
      <c r="L5280">
        <v>0</v>
      </c>
      <c r="M5280">
        <v>0</v>
      </c>
      <c r="N5280">
        <v>0</v>
      </c>
      <c r="O5280">
        <v>50</v>
      </c>
      <c r="P5280">
        <v>50</v>
      </c>
      <c r="Q5280">
        <v>60</v>
      </c>
      <c r="R5280">
        <v>50</v>
      </c>
      <c r="S5280">
        <v>0</v>
      </c>
      <c r="T5280">
        <v>0</v>
      </c>
      <c r="U5280" t="s">
        <v>29</v>
      </c>
      <c r="V5280" s="3" t="d">
        <v>1899-12-30</v>
      </c>
      <c r="W5280">
        <v>0</v>
      </c>
      <c r="X5280" s="4">
        <f t="shared" si="164"/>
        <v>0</v>
      </c>
      <c r="Y5280" s="5">
        <f t="shared" ca="1" si="165"/>
        <v>0</v>
      </c>
    </row>
    <row r="5281" spans="1:25" x14ac:dyDescent="0.2">
      <c r="A5281" t="s">
        <v>7558</v>
      </c>
      <c r="B5281">
        <v>677954</v>
      </c>
      <c r="C5281">
        <v>0</v>
      </c>
      <c r="D5281" s="2">
        <v>18.100000000000001</v>
      </c>
      <c r="E5281">
        <v>2018</v>
      </c>
      <c r="F5281" t="s">
        <v>96</v>
      </c>
      <c r="G5281">
        <v>2022</v>
      </c>
      <c r="H5281" t="s">
        <v>7563</v>
      </c>
      <c r="I5281">
        <v>55</v>
      </c>
      <c r="J5281">
        <v>0</v>
      </c>
      <c r="K5281">
        <v>0</v>
      </c>
      <c r="L5281">
        <v>0</v>
      </c>
      <c r="M5281">
        <v>0</v>
      </c>
      <c r="N5281">
        <v>0</v>
      </c>
      <c r="O5281">
        <v>50</v>
      </c>
      <c r="P5281">
        <v>50</v>
      </c>
      <c r="Q5281">
        <v>55</v>
      </c>
      <c r="R5281">
        <v>50</v>
      </c>
      <c r="S5281">
        <v>0</v>
      </c>
      <c r="T5281">
        <v>0</v>
      </c>
      <c r="U5281" t="s">
        <v>60</v>
      </c>
      <c r="V5281" s="3" t="d">
        <v>1999-11-10</v>
      </c>
      <c r="W5281">
        <v>0</v>
      </c>
      <c r="X5281" s="4">
        <f t="shared" si="164"/>
        <v>0</v>
      </c>
      <c r="Y5281" s="5">
        <f t="shared" ca="1" si="165"/>
        <v>-1</v>
      </c>
    </row>
    <row r="5282" spans="1:25" x14ac:dyDescent="0.2">
      <c r="A5282" t="s">
        <v>7558</v>
      </c>
      <c r="B5282">
        <v>677954</v>
      </c>
      <c r="C5282">
        <v>0</v>
      </c>
      <c r="D5282" s="2">
        <v>19.100000000000001</v>
      </c>
      <c r="E5282">
        <v>2019</v>
      </c>
      <c r="F5282" t="s">
        <v>96</v>
      </c>
      <c r="G5282">
        <v>2022</v>
      </c>
      <c r="H5282" t="s">
        <v>7564</v>
      </c>
      <c r="I5282">
        <v>60</v>
      </c>
      <c r="J5282">
        <v>0</v>
      </c>
      <c r="K5282">
        <v>0</v>
      </c>
      <c r="L5282">
        <v>0</v>
      </c>
      <c r="M5282">
        <v>0</v>
      </c>
      <c r="N5282">
        <v>0</v>
      </c>
      <c r="O5282">
        <v>50</v>
      </c>
      <c r="P5282">
        <v>55</v>
      </c>
      <c r="Q5282">
        <v>55</v>
      </c>
      <c r="R5282">
        <v>50</v>
      </c>
      <c r="S5282">
        <v>0</v>
      </c>
      <c r="T5282">
        <v>0</v>
      </c>
      <c r="U5282" t="s">
        <v>60</v>
      </c>
      <c r="V5282" s="3" t="d">
        <v>1999-11-10</v>
      </c>
      <c r="W5282">
        <v>0</v>
      </c>
      <c r="X5282" s="4">
        <f t="shared" si="164"/>
        <v>0</v>
      </c>
      <c r="Y5282" s="5">
        <f t="shared" ca="1" si="165"/>
        <v>-1</v>
      </c>
    </row>
    <row r="5283" spans="1:25" x14ac:dyDescent="0.2">
      <c r="A5283" t="s">
        <v>7558</v>
      </c>
      <c r="B5283">
        <v>677954</v>
      </c>
      <c r="C5283">
        <v>0</v>
      </c>
      <c r="D5283" s="2">
        <v>17.100000000000001</v>
      </c>
      <c r="E5283">
        <v>2017</v>
      </c>
      <c r="F5283" t="s">
        <v>96</v>
      </c>
      <c r="G5283">
        <v>0</v>
      </c>
      <c r="H5283" t="s">
        <v>7565</v>
      </c>
      <c r="I5283">
        <v>0</v>
      </c>
      <c r="J5283">
        <v>0</v>
      </c>
      <c r="K5283">
        <v>0</v>
      </c>
      <c r="L5283">
        <v>0</v>
      </c>
      <c r="M5283">
        <v>0</v>
      </c>
      <c r="N5283">
        <v>0</v>
      </c>
      <c r="O5283">
        <v>0</v>
      </c>
      <c r="P5283">
        <v>0</v>
      </c>
      <c r="Q5283">
        <v>0</v>
      </c>
      <c r="R5283">
        <v>0</v>
      </c>
      <c r="S5283">
        <v>0</v>
      </c>
      <c r="T5283">
        <v>0</v>
      </c>
      <c r="U5283" t="s">
        <v>60</v>
      </c>
      <c r="V5283" s="3" t="d">
        <v>1899-12-30</v>
      </c>
      <c r="W5283">
        <v>0</v>
      </c>
      <c r="X5283" s="4">
        <f t="shared" si="164"/>
        <v>0</v>
      </c>
      <c r="Y5283" s="5">
        <f t="shared" ca="1" si="165"/>
        <v>0</v>
      </c>
    </row>
    <row r="5284" spans="1:25" x14ac:dyDescent="0.2">
      <c r="A5284" t="s">
        <v>7558</v>
      </c>
      <c r="B5284">
        <v>677954</v>
      </c>
      <c r="C5284">
        <v>0</v>
      </c>
      <c r="D5284" s="2">
        <v>18.100000000000001</v>
      </c>
      <c r="E5284">
        <v>2018</v>
      </c>
      <c r="F5284" t="s">
        <v>172</v>
      </c>
      <c r="G5284">
        <v>0</v>
      </c>
      <c r="H5284" t="s">
        <v>7566</v>
      </c>
      <c r="I5284">
        <v>55</v>
      </c>
      <c r="J5284">
        <v>0</v>
      </c>
      <c r="K5284">
        <v>0</v>
      </c>
      <c r="L5284">
        <v>0</v>
      </c>
      <c r="M5284">
        <v>0</v>
      </c>
      <c r="N5284">
        <v>0</v>
      </c>
      <c r="O5284">
        <v>50</v>
      </c>
      <c r="P5284">
        <v>50</v>
      </c>
      <c r="Q5284">
        <v>55</v>
      </c>
      <c r="R5284">
        <v>50</v>
      </c>
      <c r="S5284">
        <v>0</v>
      </c>
      <c r="T5284">
        <v>0</v>
      </c>
      <c r="U5284" t="s">
        <v>60</v>
      </c>
      <c r="V5284" s="3" t="d">
        <v>1899-12-30</v>
      </c>
      <c r="W5284">
        <v>0</v>
      </c>
      <c r="X5284" s="4">
        <f t="shared" si="164"/>
        <v>0</v>
      </c>
      <c r="Y5284" s="5">
        <f t="shared" ca="1" si="165"/>
        <v>0</v>
      </c>
    </row>
    <row r="5285" spans="1:25" x14ac:dyDescent="0.2">
      <c r="A5285" t="s">
        <v>7567</v>
      </c>
      <c r="B5285">
        <v>622218</v>
      </c>
      <c r="C5285">
        <v>0</v>
      </c>
      <c r="D5285" s="2">
        <v>21.6</v>
      </c>
      <c r="E5285">
        <v>2016</v>
      </c>
      <c r="F5285" t="s">
        <v>45</v>
      </c>
      <c r="G5285">
        <v>2017</v>
      </c>
      <c r="H5285" t="s">
        <v>7568</v>
      </c>
      <c r="I5285">
        <v>0</v>
      </c>
      <c r="J5285">
        <v>60</v>
      </c>
      <c r="K5285">
        <v>55</v>
      </c>
      <c r="L5285">
        <v>45</v>
      </c>
      <c r="M5285">
        <v>0</v>
      </c>
      <c r="N5285">
        <v>55</v>
      </c>
      <c r="O5285">
        <v>0</v>
      </c>
      <c r="P5285">
        <v>0</v>
      </c>
      <c r="Q5285">
        <v>0</v>
      </c>
      <c r="R5285">
        <v>0</v>
      </c>
      <c r="S5285">
        <v>0</v>
      </c>
      <c r="T5285">
        <v>0</v>
      </c>
      <c r="U5285" t="s">
        <v>60</v>
      </c>
      <c r="V5285" s="3" t="d">
        <v>1994-05-31</v>
      </c>
      <c r="W5285">
        <v>0</v>
      </c>
      <c r="X5285" s="4">
        <f t="shared" si="164"/>
        <v>0</v>
      </c>
      <c r="Y5285" s="5">
        <f t="shared" ca="1" si="165"/>
        <v>0</v>
      </c>
    </row>
    <row r="5286" spans="1:25" x14ac:dyDescent="0.2">
      <c r="A5286" t="s">
        <v>7567</v>
      </c>
      <c r="B5286">
        <v>622218</v>
      </c>
      <c r="C5286">
        <v>0</v>
      </c>
      <c r="D5286" s="2">
        <v>20.6</v>
      </c>
      <c r="E5286">
        <v>2015</v>
      </c>
      <c r="F5286" t="s">
        <v>45</v>
      </c>
      <c r="G5286">
        <v>2017</v>
      </c>
      <c r="H5286" t="s">
        <v>7569</v>
      </c>
      <c r="I5286">
        <v>0</v>
      </c>
      <c r="J5286">
        <v>55</v>
      </c>
      <c r="K5286">
        <v>50</v>
      </c>
      <c r="L5286">
        <v>45</v>
      </c>
      <c r="M5286">
        <v>0</v>
      </c>
      <c r="N5286">
        <v>55</v>
      </c>
      <c r="O5286">
        <v>0</v>
      </c>
      <c r="P5286">
        <v>0</v>
      </c>
      <c r="Q5286">
        <v>0</v>
      </c>
      <c r="R5286">
        <v>0</v>
      </c>
      <c r="S5286">
        <v>0</v>
      </c>
      <c r="T5286">
        <v>0</v>
      </c>
      <c r="U5286" t="s">
        <v>60</v>
      </c>
      <c r="V5286" s="3" t="d">
        <v>1994-05-31</v>
      </c>
      <c r="W5286">
        <v>0</v>
      </c>
      <c r="X5286" s="4">
        <f t="shared" si="164"/>
        <v>0</v>
      </c>
      <c r="Y5286" s="5">
        <f t="shared" ca="1" si="165"/>
        <v>0</v>
      </c>
    </row>
    <row r="5287" spans="1:25" x14ac:dyDescent="0.2">
      <c r="A5287" t="s">
        <v>7567</v>
      </c>
      <c r="B5287">
        <v>622218</v>
      </c>
      <c r="C5287">
        <v>0</v>
      </c>
      <c r="D5287" s="2">
        <v>22.6</v>
      </c>
      <c r="E5287">
        <v>2017</v>
      </c>
      <c r="F5287" t="s">
        <v>45</v>
      </c>
      <c r="G5287">
        <v>2018</v>
      </c>
      <c r="H5287" t="s">
        <v>7570</v>
      </c>
      <c r="I5287">
        <v>0</v>
      </c>
      <c r="J5287">
        <v>55</v>
      </c>
      <c r="K5287">
        <v>55</v>
      </c>
      <c r="L5287">
        <v>45</v>
      </c>
      <c r="M5287">
        <v>0</v>
      </c>
      <c r="N5287">
        <v>50</v>
      </c>
      <c r="O5287">
        <v>0</v>
      </c>
      <c r="P5287">
        <v>0</v>
      </c>
      <c r="Q5287">
        <v>0</v>
      </c>
      <c r="R5287">
        <v>0</v>
      </c>
      <c r="S5287">
        <v>0</v>
      </c>
      <c r="T5287">
        <v>0</v>
      </c>
      <c r="U5287" t="s">
        <v>60</v>
      </c>
      <c r="V5287" s="3" t="d">
        <v>1994-05-31</v>
      </c>
      <c r="W5287">
        <v>0</v>
      </c>
      <c r="X5287" s="4">
        <f t="shared" si="164"/>
        <v>0</v>
      </c>
      <c r="Y5287" s="5">
        <f t="shared" ca="1" si="165"/>
        <v>0</v>
      </c>
    </row>
    <row r="5288" spans="1:25" x14ac:dyDescent="0.2">
      <c r="A5288" t="s">
        <v>7571</v>
      </c>
      <c r="B5288">
        <v>663855</v>
      </c>
      <c r="C5288">
        <v>19618</v>
      </c>
      <c r="D5288" s="2">
        <v>20.3</v>
      </c>
      <c r="E5288">
        <v>2017</v>
      </c>
      <c r="F5288" t="s">
        <v>24</v>
      </c>
      <c r="G5288">
        <v>2019</v>
      </c>
      <c r="H5288" t="s">
        <v>7572</v>
      </c>
      <c r="I5288">
        <v>0</v>
      </c>
      <c r="J5288">
        <v>45</v>
      </c>
      <c r="K5288">
        <v>40</v>
      </c>
      <c r="L5288">
        <v>55</v>
      </c>
      <c r="M5288">
        <v>0</v>
      </c>
      <c r="N5288">
        <v>60</v>
      </c>
      <c r="O5288">
        <v>0</v>
      </c>
      <c r="P5288">
        <v>0</v>
      </c>
      <c r="Q5288">
        <v>0</v>
      </c>
      <c r="R5288">
        <v>0</v>
      </c>
      <c r="S5288">
        <v>0</v>
      </c>
      <c r="T5288">
        <v>0</v>
      </c>
      <c r="U5288" t="s">
        <v>60</v>
      </c>
      <c r="V5288" s="3" t="d">
        <v>1996-09-06</v>
      </c>
      <c r="W5288">
        <v>2018</v>
      </c>
      <c r="X5288" s="4">
        <f t="shared" si="164"/>
        <v>21.334246575342465</v>
      </c>
      <c r="Y5288" s="5">
        <f t="shared" ca="1" si="165"/>
        <v>1</v>
      </c>
    </row>
    <row r="5289" spans="1:25" x14ac:dyDescent="0.2">
      <c r="A5289" t="s">
        <v>7573</v>
      </c>
      <c r="B5289">
        <v>656548</v>
      </c>
      <c r="C5289" t="s">
        <v>7574</v>
      </c>
      <c r="D5289" s="2">
        <v>23</v>
      </c>
      <c r="E5289">
        <v>2019</v>
      </c>
      <c r="F5289" t="s">
        <v>24</v>
      </c>
      <c r="G5289">
        <v>2020</v>
      </c>
      <c r="H5289" t="s">
        <v>7575</v>
      </c>
      <c r="I5289">
        <v>0</v>
      </c>
      <c r="J5289">
        <v>50</v>
      </c>
      <c r="K5289">
        <v>45</v>
      </c>
      <c r="L5289">
        <v>60</v>
      </c>
      <c r="M5289">
        <v>0</v>
      </c>
      <c r="N5289">
        <v>70</v>
      </c>
      <c r="O5289">
        <v>0</v>
      </c>
      <c r="P5289">
        <v>0</v>
      </c>
      <c r="Q5289">
        <v>0</v>
      </c>
      <c r="R5289">
        <v>0</v>
      </c>
      <c r="S5289">
        <v>0</v>
      </c>
      <c r="T5289">
        <v>0</v>
      </c>
      <c r="U5289" t="s">
        <v>107</v>
      </c>
      <c r="V5289" s="3" t="d">
        <v>1899-12-30</v>
      </c>
      <c r="W5289">
        <v>0</v>
      </c>
      <c r="X5289" s="4">
        <f t="shared" si="164"/>
        <v>0</v>
      </c>
      <c r="Y5289" s="5">
        <f t="shared" ca="1" si="165"/>
        <v>0</v>
      </c>
    </row>
    <row r="5290" spans="1:25" x14ac:dyDescent="0.2">
      <c r="A5290" t="s">
        <v>7573</v>
      </c>
      <c r="B5290">
        <v>656548</v>
      </c>
      <c r="C5290" t="s">
        <v>7574</v>
      </c>
      <c r="D5290" s="2">
        <v>23.2</v>
      </c>
      <c r="E5290">
        <v>2019</v>
      </c>
      <c r="F5290" t="s">
        <v>24</v>
      </c>
      <c r="G5290">
        <v>2020</v>
      </c>
      <c r="H5290" t="s">
        <v>7575</v>
      </c>
      <c r="I5290">
        <v>0</v>
      </c>
      <c r="J5290">
        <v>50</v>
      </c>
      <c r="K5290">
        <v>45</v>
      </c>
      <c r="L5290">
        <v>60</v>
      </c>
      <c r="M5290">
        <v>0</v>
      </c>
      <c r="N5290">
        <v>70</v>
      </c>
      <c r="O5290">
        <v>0</v>
      </c>
      <c r="P5290">
        <v>0</v>
      </c>
      <c r="Q5290">
        <v>0</v>
      </c>
      <c r="R5290">
        <v>0</v>
      </c>
      <c r="S5290">
        <v>0</v>
      </c>
      <c r="T5290">
        <v>0</v>
      </c>
      <c r="U5290" t="s">
        <v>108</v>
      </c>
      <c r="V5290" s="3" t="d">
        <v>1899-12-30</v>
      </c>
      <c r="W5290">
        <v>0</v>
      </c>
      <c r="X5290" s="4">
        <f t="shared" si="164"/>
        <v>0</v>
      </c>
      <c r="Y5290" s="5">
        <f t="shared" ca="1" si="165"/>
        <v>0</v>
      </c>
    </row>
    <row r="5291" spans="1:25" x14ac:dyDescent="0.2">
      <c r="A5291" t="s">
        <v>7573</v>
      </c>
      <c r="B5291">
        <v>656548</v>
      </c>
      <c r="C5291">
        <v>0</v>
      </c>
      <c r="D5291" s="2">
        <v>19.600000000000001</v>
      </c>
      <c r="E5291">
        <v>2016</v>
      </c>
      <c r="F5291" t="s">
        <v>24</v>
      </c>
      <c r="G5291">
        <v>2018</v>
      </c>
      <c r="H5291" t="s">
        <v>7576</v>
      </c>
      <c r="I5291">
        <v>0</v>
      </c>
      <c r="J5291">
        <v>45</v>
      </c>
      <c r="K5291">
        <v>45</v>
      </c>
      <c r="L5291">
        <v>60</v>
      </c>
      <c r="M5291">
        <v>0</v>
      </c>
      <c r="N5291">
        <v>55</v>
      </c>
      <c r="O5291">
        <v>0</v>
      </c>
      <c r="P5291">
        <v>0</v>
      </c>
      <c r="Q5291">
        <v>0</v>
      </c>
      <c r="R5291">
        <v>0</v>
      </c>
      <c r="S5291">
        <v>0</v>
      </c>
      <c r="T5291">
        <v>0</v>
      </c>
      <c r="U5291" t="s">
        <v>60</v>
      </c>
      <c r="V5291" s="3" t="d">
        <v>1996-06-13</v>
      </c>
      <c r="W5291">
        <v>0</v>
      </c>
      <c r="X5291" s="4">
        <f t="shared" si="164"/>
        <v>0</v>
      </c>
      <c r="Y5291" s="5">
        <f t="shared" ca="1" si="165"/>
        <v>0</v>
      </c>
    </row>
    <row r="5292" spans="1:25" x14ac:dyDescent="0.2">
      <c r="A5292" t="s">
        <v>7573</v>
      </c>
      <c r="B5292">
        <v>656548</v>
      </c>
      <c r="C5292">
        <v>0</v>
      </c>
      <c r="D5292" s="2">
        <v>22.6</v>
      </c>
      <c r="E5292">
        <v>2019</v>
      </c>
      <c r="F5292" t="s">
        <v>24</v>
      </c>
      <c r="G5292">
        <v>2021</v>
      </c>
      <c r="H5292" t="s">
        <v>7577</v>
      </c>
      <c r="I5292">
        <v>0</v>
      </c>
      <c r="J5292">
        <v>45</v>
      </c>
      <c r="K5292">
        <v>45</v>
      </c>
      <c r="L5292">
        <v>60</v>
      </c>
      <c r="M5292">
        <v>0</v>
      </c>
      <c r="N5292">
        <v>70</v>
      </c>
      <c r="O5292">
        <v>0</v>
      </c>
      <c r="P5292">
        <v>0</v>
      </c>
      <c r="Q5292">
        <v>0</v>
      </c>
      <c r="R5292">
        <v>0</v>
      </c>
      <c r="S5292">
        <v>0</v>
      </c>
      <c r="T5292">
        <v>0</v>
      </c>
      <c r="U5292" t="s">
        <v>60</v>
      </c>
      <c r="V5292" s="3" t="d">
        <v>1996-06-13</v>
      </c>
      <c r="W5292">
        <v>0</v>
      </c>
      <c r="X5292" s="4">
        <f t="shared" si="164"/>
        <v>0</v>
      </c>
      <c r="Y5292" s="5">
        <f t="shared" ca="1" si="165"/>
        <v>0</v>
      </c>
    </row>
    <row r="5293" spans="1:25" x14ac:dyDescent="0.2">
      <c r="A5293" t="s">
        <v>7578</v>
      </c>
      <c r="B5293">
        <v>664990</v>
      </c>
      <c r="C5293" t="s">
        <v>7579</v>
      </c>
      <c r="D5293" s="2">
        <v>23</v>
      </c>
      <c r="E5293">
        <v>2019</v>
      </c>
      <c r="F5293" t="s">
        <v>24</v>
      </c>
      <c r="G5293">
        <v>2021</v>
      </c>
      <c r="H5293" t="s">
        <v>7580</v>
      </c>
      <c r="I5293">
        <v>0</v>
      </c>
      <c r="J5293">
        <v>0</v>
      </c>
      <c r="K5293">
        <v>0</v>
      </c>
      <c r="L5293">
        <v>0</v>
      </c>
      <c r="M5293">
        <v>0</v>
      </c>
      <c r="N5293">
        <v>0</v>
      </c>
      <c r="O5293">
        <v>0</v>
      </c>
      <c r="P5293">
        <v>0</v>
      </c>
      <c r="Q5293">
        <v>0</v>
      </c>
      <c r="R5293">
        <v>0</v>
      </c>
      <c r="S5293">
        <v>0</v>
      </c>
      <c r="T5293">
        <v>0</v>
      </c>
      <c r="U5293" t="s">
        <v>107</v>
      </c>
      <c r="V5293" s="3" t="d">
        <v>1899-12-30</v>
      </c>
      <c r="W5293">
        <v>0</v>
      </c>
      <c r="X5293" s="4">
        <f t="shared" si="164"/>
        <v>0</v>
      </c>
      <c r="Y5293" s="5">
        <f t="shared" ca="1" si="165"/>
        <v>0</v>
      </c>
    </row>
    <row r="5294" spans="1:25" x14ac:dyDescent="0.2">
      <c r="A5294" t="s">
        <v>7578</v>
      </c>
      <c r="B5294">
        <v>664990</v>
      </c>
      <c r="C5294" t="s">
        <v>7579</v>
      </c>
      <c r="D5294" s="2">
        <v>23.2</v>
      </c>
      <c r="E5294">
        <v>2019</v>
      </c>
      <c r="F5294" t="s">
        <v>24</v>
      </c>
      <c r="G5294">
        <v>2021</v>
      </c>
      <c r="H5294" t="s">
        <v>7580</v>
      </c>
      <c r="I5294">
        <v>0</v>
      </c>
      <c r="J5294">
        <v>0</v>
      </c>
      <c r="K5294">
        <v>0</v>
      </c>
      <c r="L5294">
        <v>0</v>
      </c>
      <c r="M5294">
        <v>0</v>
      </c>
      <c r="N5294">
        <v>0</v>
      </c>
      <c r="O5294">
        <v>0</v>
      </c>
      <c r="P5294">
        <v>0</v>
      </c>
      <c r="Q5294">
        <v>0</v>
      </c>
      <c r="R5294">
        <v>0</v>
      </c>
      <c r="S5294">
        <v>0</v>
      </c>
      <c r="T5294">
        <v>0</v>
      </c>
      <c r="U5294" t="s">
        <v>108</v>
      </c>
      <c r="V5294" s="3" t="d">
        <v>1899-12-30</v>
      </c>
      <c r="W5294">
        <v>0</v>
      </c>
      <c r="X5294" s="4">
        <f t="shared" si="164"/>
        <v>0</v>
      </c>
      <c r="Y5294" s="5">
        <f t="shared" ca="1" si="165"/>
        <v>0</v>
      </c>
    </row>
    <row r="5295" spans="1:25" x14ac:dyDescent="0.2">
      <c r="A5295" t="s">
        <v>7578</v>
      </c>
      <c r="B5295">
        <v>664990</v>
      </c>
      <c r="C5295">
        <v>0</v>
      </c>
      <c r="D5295" s="2">
        <v>21.6</v>
      </c>
      <c r="E5295">
        <v>2018</v>
      </c>
      <c r="F5295" t="s">
        <v>24</v>
      </c>
      <c r="G5295">
        <v>2020</v>
      </c>
      <c r="H5295" t="s">
        <v>7581</v>
      </c>
      <c r="I5295">
        <v>0</v>
      </c>
      <c r="J5295">
        <v>50</v>
      </c>
      <c r="K5295">
        <v>60</v>
      </c>
      <c r="L5295">
        <v>50</v>
      </c>
      <c r="M5295">
        <v>0</v>
      </c>
      <c r="N5295">
        <v>55</v>
      </c>
      <c r="O5295">
        <v>0</v>
      </c>
      <c r="P5295">
        <v>0</v>
      </c>
      <c r="Q5295">
        <v>0</v>
      </c>
      <c r="R5295">
        <v>0</v>
      </c>
      <c r="S5295">
        <v>45</v>
      </c>
      <c r="T5295">
        <v>0</v>
      </c>
      <c r="U5295" t="s">
        <v>60</v>
      </c>
      <c r="V5295" s="3" t="d">
        <v>1996-06-11</v>
      </c>
      <c r="W5295">
        <v>0</v>
      </c>
      <c r="X5295" s="4">
        <f t="shared" si="164"/>
        <v>0</v>
      </c>
      <c r="Y5295" s="5">
        <f t="shared" ca="1" si="165"/>
        <v>0</v>
      </c>
    </row>
    <row r="5296" spans="1:25" x14ac:dyDescent="0.2">
      <c r="A5296" t="s">
        <v>7578</v>
      </c>
      <c r="B5296">
        <v>664990</v>
      </c>
      <c r="C5296">
        <v>0</v>
      </c>
      <c r="D5296" s="2">
        <v>20.6</v>
      </c>
      <c r="E5296">
        <v>2017</v>
      </c>
      <c r="F5296" t="s">
        <v>24</v>
      </c>
      <c r="G5296">
        <v>2019</v>
      </c>
      <c r="H5296" t="s">
        <v>7582</v>
      </c>
      <c r="I5296">
        <v>0</v>
      </c>
      <c r="J5296">
        <v>50</v>
      </c>
      <c r="K5296">
        <v>50</v>
      </c>
      <c r="L5296">
        <v>50</v>
      </c>
      <c r="M5296">
        <v>0</v>
      </c>
      <c r="N5296">
        <v>55</v>
      </c>
      <c r="O5296">
        <v>0</v>
      </c>
      <c r="P5296">
        <v>0</v>
      </c>
      <c r="Q5296">
        <v>0</v>
      </c>
      <c r="R5296">
        <v>0</v>
      </c>
      <c r="S5296">
        <v>45</v>
      </c>
      <c r="T5296">
        <v>0</v>
      </c>
      <c r="U5296" t="s">
        <v>60</v>
      </c>
      <c r="V5296" s="3" t="d">
        <v>1996-06-11</v>
      </c>
      <c r="W5296">
        <v>0</v>
      </c>
      <c r="X5296" s="4">
        <f t="shared" si="164"/>
        <v>0</v>
      </c>
      <c r="Y5296" s="5">
        <f t="shared" ca="1" si="165"/>
        <v>0</v>
      </c>
    </row>
    <row r="5297" spans="1:25" x14ac:dyDescent="0.2">
      <c r="A5297" t="s">
        <v>7578</v>
      </c>
      <c r="B5297">
        <v>664990</v>
      </c>
      <c r="C5297">
        <v>0</v>
      </c>
      <c r="D5297" s="2">
        <v>22.6</v>
      </c>
      <c r="E5297">
        <v>2019</v>
      </c>
      <c r="F5297" t="s">
        <v>24</v>
      </c>
      <c r="G5297">
        <v>2020</v>
      </c>
      <c r="H5297" t="s">
        <v>7583</v>
      </c>
      <c r="I5297">
        <v>0</v>
      </c>
      <c r="J5297">
        <v>50</v>
      </c>
      <c r="K5297">
        <v>60</v>
      </c>
      <c r="L5297">
        <v>50</v>
      </c>
      <c r="M5297">
        <v>0</v>
      </c>
      <c r="N5297">
        <v>55</v>
      </c>
      <c r="O5297">
        <v>0</v>
      </c>
      <c r="P5297">
        <v>0</v>
      </c>
      <c r="Q5297">
        <v>0</v>
      </c>
      <c r="R5297">
        <v>0</v>
      </c>
      <c r="S5297">
        <v>45</v>
      </c>
      <c r="T5297">
        <v>0</v>
      </c>
      <c r="U5297" t="s">
        <v>60</v>
      </c>
      <c r="V5297" s="3" t="d">
        <v>1996-06-11</v>
      </c>
      <c r="W5297">
        <v>0</v>
      </c>
      <c r="X5297" s="4">
        <f t="shared" si="164"/>
        <v>0</v>
      </c>
      <c r="Y5297" s="5">
        <f t="shared" ca="1" si="165"/>
        <v>0</v>
      </c>
    </row>
    <row r="5298" spans="1:25" x14ac:dyDescent="0.2">
      <c r="A5298" t="s">
        <v>7584</v>
      </c>
      <c r="B5298">
        <v>607588</v>
      </c>
      <c r="C5298">
        <v>0</v>
      </c>
      <c r="D5298" s="2">
        <v>22.3</v>
      </c>
      <c r="E5298">
        <v>2016</v>
      </c>
      <c r="F5298" t="s">
        <v>24</v>
      </c>
      <c r="G5298">
        <v>2018</v>
      </c>
      <c r="H5298" t="s">
        <v>7585</v>
      </c>
      <c r="I5298">
        <v>0</v>
      </c>
      <c r="J5298">
        <v>50</v>
      </c>
      <c r="K5298">
        <v>50</v>
      </c>
      <c r="L5298">
        <v>50</v>
      </c>
      <c r="M5298">
        <v>0</v>
      </c>
      <c r="N5298">
        <v>65</v>
      </c>
      <c r="O5298">
        <v>0</v>
      </c>
      <c r="P5298">
        <v>0</v>
      </c>
      <c r="Q5298">
        <v>0</v>
      </c>
      <c r="R5298">
        <v>0</v>
      </c>
      <c r="S5298">
        <v>0</v>
      </c>
      <c r="T5298">
        <v>0</v>
      </c>
      <c r="U5298" t="s">
        <v>60</v>
      </c>
      <c r="V5298" s="3" t="d">
        <v>1993-09-15</v>
      </c>
      <c r="W5298">
        <v>0</v>
      </c>
      <c r="X5298" s="4">
        <f t="shared" si="164"/>
        <v>0</v>
      </c>
      <c r="Y5298" s="5">
        <f t="shared" ca="1" si="165"/>
        <v>0</v>
      </c>
    </row>
    <row r="5299" spans="1:25" x14ac:dyDescent="0.2">
      <c r="A5299" t="s">
        <v>7584</v>
      </c>
      <c r="B5299">
        <v>607588</v>
      </c>
      <c r="C5299">
        <v>0</v>
      </c>
      <c r="D5299" s="2">
        <v>21.3</v>
      </c>
      <c r="E5299">
        <v>2015</v>
      </c>
      <c r="F5299" t="s">
        <v>24</v>
      </c>
      <c r="G5299">
        <v>2018</v>
      </c>
      <c r="H5299" t="s">
        <v>7586</v>
      </c>
      <c r="I5299">
        <v>0</v>
      </c>
      <c r="J5299">
        <v>50</v>
      </c>
      <c r="K5299">
        <v>55</v>
      </c>
      <c r="L5299">
        <v>50</v>
      </c>
      <c r="M5299">
        <v>0</v>
      </c>
      <c r="N5299">
        <v>65</v>
      </c>
      <c r="O5299">
        <v>0</v>
      </c>
      <c r="P5299">
        <v>0</v>
      </c>
      <c r="Q5299">
        <v>0</v>
      </c>
      <c r="R5299">
        <v>0</v>
      </c>
      <c r="S5299">
        <v>0</v>
      </c>
      <c r="T5299">
        <v>0</v>
      </c>
      <c r="U5299" t="s">
        <v>60</v>
      </c>
      <c r="V5299" s="3" t="d">
        <v>1993-09-15</v>
      </c>
      <c r="W5299">
        <v>0</v>
      </c>
      <c r="X5299" s="4">
        <f t="shared" si="164"/>
        <v>0</v>
      </c>
      <c r="Y5299" s="5">
        <f t="shared" ca="1" si="165"/>
        <v>0</v>
      </c>
    </row>
    <row r="5300" spans="1:25" x14ac:dyDescent="0.2">
      <c r="A5300" t="s">
        <v>7584</v>
      </c>
      <c r="B5300">
        <v>607588</v>
      </c>
      <c r="C5300">
        <v>0</v>
      </c>
      <c r="D5300" s="2">
        <v>23.3</v>
      </c>
      <c r="E5300">
        <v>2017</v>
      </c>
      <c r="F5300" t="s">
        <v>24</v>
      </c>
      <c r="G5300">
        <v>2018</v>
      </c>
      <c r="H5300" t="s">
        <v>7587</v>
      </c>
      <c r="I5300">
        <v>0</v>
      </c>
      <c r="J5300">
        <v>55</v>
      </c>
      <c r="K5300">
        <v>50</v>
      </c>
      <c r="L5300">
        <v>50</v>
      </c>
      <c r="M5300">
        <v>0</v>
      </c>
      <c r="N5300">
        <v>55</v>
      </c>
      <c r="O5300">
        <v>0</v>
      </c>
      <c r="P5300">
        <v>0</v>
      </c>
      <c r="Q5300">
        <v>0</v>
      </c>
      <c r="R5300">
        <v>0</v>
      </c>
      <c r="S5300">
        <v>0</v>
      </c>
      <c r="T5300">
        <v>0</v>
      </c>
      <c r="U5300" t="s">
        <v>60</v>
      </c>
      <c r="V5300" s="3" t="d">
        <v>1993-09-15</v>
      </c>
      <c r="W5300">
        <v>0</v>
      </c>
      <c r="X5300" s="4">
        <f t="shared" si="164"/>
        <v>0</v>
      </c>
      <c r="Y5300" s="5">
        <f t="shared" ca="1" si="165"/>
        <v>0</v>
      </c>
    </row>
    <row r="5301" spans="1:25" x14ac:dyDescent="0.2">
      <c r="A5301" t="s">
        <v>7588</v>
      </c>
      <c r="B5301">
        <v>656669</v>
      </c>
      <c r="C5301">
        <v>16424</v>
      </c>
      <c r="D5301" s="2">
        <v>23.3</v>
      </c>
      <c r="E5301">
        <v>2017</v>
      </c>
      <c r="F5301" t="s">
        <v>70</v>
      </c>
      <c r="G5301">
        <v>2018</v>
      </c>
      <c r="H5301" t="s">
        <v>7589</v>
      </c>
      <c r="I5301">
        <v>50</v>
      </c>
      <c r="J5301">
        <v>0</v>
      </c>
      <c r="K5301">
        <v>0</v>
      </c>
      <c r="L5301">
        <v>0</v>
      </c>
      <c r="M5301">
        <v>0</v>
      </c>
      <c r="N5301">
        <v>0</v>
      </c>
      <c r="O5301">
        <v>45</v>
      </c>
      <c r="P5301">
        <v>45</v>
      </c>
      <c r="Q5301">
        <v>45</v>
      </c>
      <c r="R5301">
        <v>45</v>
      </c>
      <c r="S5301">
        <v>0</v>
      </c>
      <c r="T5301">
        <v>0</v>
      </c>
      <c r="U5301" t="s">
        <v>60</v>
      </c>
      <c r="V5301" s="3" t="d">
        <v>1993-09-26</v>
      </c>
      <c r="W5301">
        <v>2017</v>
      </c>
      <c r="X5301" s="4">
        <f t="shared" si="164"/>
        <v>23.282191780821918</v>
      </c>
      <c r="Y5301" s="5">
        <f t="shared" ca="1" si="165"/>
        <v>1</v>
      </c>
    </row>
    <row r="5302" spans="1:25" x14ac:dyDescent="0.2">
      <c r="A5302" t="s">
        <v>7588</v>
      </c>
      <c r="B5302">
        <v>656669</v>
      </c>
      <c r="C5302">
        <v>16424</v>
      </c>
      <c r="D5302" s="2">
        <v>21.3</v>
      </c>
      <c r="E5302">
        <v>2015</v>
      </c>
      <c r="F5302" t="s">
        <v>172</v>
      </c>
      <c r="G5302">
        <v>2017</v>
      </c>
      <c r="H5302" t="s">
        <v>7590</v>
      </c>
      <c r="I5302">
        <v>50</v>
      </c>
      <c r="J5302">
        <v>0</v>
      </c>
      <c r="K5302">
        <v>0</v>
      </c>
      <c r="L5302">
        <v>0</v>
      </c>
      <c r="M5302">
        <v>0</v>
      </c>
      <c r="N5302">
        <v>0</v>
      </c>
      <c r="O5302">
        <v>45</v>
      </c>
      <c r="P5302">
        <v>50</v>
      </c>
      <c r="Q5302">
        <v>40</v>
      </c>
      <c r="R5302">
        <v>45</v>
      </c>
      <c r="S5302">
        <v>0</v>
      </c>
      <c r="T5302">
        <v>0</v>
      </c>
      <c r="U5302" t="s">
        <v>60</v>
      </c>
      <c r="V5302" s="3" t="d">
        <v>1993-09-26</v>
      </c>
      <c r="W5302">
        <v>2017</v>
      </c>
      <c r="X5302" s="4">
        <f t="shared" si="164"/>
        <v>23.282191780821918</v>
      </c>
      <c r="Y5302" s="5">
        <f t="shared" ca="1" si="165"/>
        <v>1</v>
      </c>
    </row>
    <row r="5303" spans="1:25" x14ac:dyDescent="0.2">
      <c r="A5303" t="s">
        <v>7588</v>
      </c>
      <c r="B5303">
        <v>656669</v>
      </c>
      <c r="C5303">
        <v>16424</v>
      </c>
      <c r="D5303" s="2">
        <v>20.3</v>
      </c>
      <c r="E5303">
        <v>2014</v>
      </c>
      <c r="F5303" t="s">
        <v>70</v>
      </c>
      <c r="G5303">
        <v>0</v>
      </c>
      <c r="H5303" t="s">
        <v>7591</v>
      </c>
      <c r="I5303">
        <v>50</v>
      </c>
      <c r="J5303">
        <v>0</v>
      </c>
      <c r="K5303">
        <v>0</v>
      </c>
      <c r="L5303">
        <v>0</v>
      </c>
      <c r="M5303">
        <v>0</v>
      </c>
      <c r="N5303">
        <v>0</v>
      </c>
      <c r="O5303">
        <v>50</v>
      </c>
      <c r="P5303">
        <v>50</v>
      </c>
      <c r="Q5303">
        <v>40</v>
      </c>
      <c r="R5303">
        <v>45</v>
      </c>
      <c r="S5303">
        <v>0</v>
      </c>
      <c r="T5303">
        <v>0</v>
      </c>
      <c r="U5303" t="s">
        <v>60</v>
      </c>
      <c r="V5303" s="3" t="d">
        <v>1993-09-26</v>
      </c>
      <c r="W5303">
        <v>2017</v>
      </c>
      <c r="X5303" s="4">
        <f t="shared" si="164"/>
        <v>23.282191780821918</v>
      </c>
      <c r="Y5303" s="5">
        <f t="shared" ca="1" si="165"/>
        <v>1</v>
      </c>
    </row>
    <row r="5304" spans="1:25" x14ac:dyDescent="0.2">
      <c r="A5304" t="s">
        <v>7592</v>
      </c>
      <c r="B5304">
        <v>0</v>
      </c>
      <c r="C5304" t="s">
        <v>7593</v>
      </c>
      <c r="D5304" s="2">
        <v>27.1</v>
      </c>
      <c r="E5304">
        <v>2019</v>
      </c>
      <c r="F5304" t="s">
        <v>45</v>
      </c>
      <c r="G5304">
        <v>2020</v>
      </c>
      <c r="H5304" t="s">
        <v>7594</v>
      </c>
      <c r="I5304">
        <v>0</v>
      </c>
      <c r="J5304">
        <v>0</v>
      </c>
      <c r="K5304">
        <v>0</v>
      </c>
      <c r="L5304">
        <v>0</v>
      </c>
      <c r="M5304">
        <v>0</v>
      </c>
      <c r="N5304">
        <v>0</v>
      </c>
      <c r="O5304">
        <v>0</v>
      </c>
      <c r="P5304">
        <v>0</v>
      </c>
      <c r="Q5304">
        <v>0</v>
      </c>
      <c r="R5304">
        <v>0</v>
      </c>
      <c r="S5304">
        <v>0</v>
      </c>
      <c r="T5304">
        <v>0</v>
      </c>
      <c r="U5304" t="s">
        <v>107</v>
      </c>
      <c r="V5304" s="3" t="d">
        <v>1899-12-30</v>
      </c>
      <c r="W5304">
        <v>0</v>
      </c>
      <c r="X5304" s="4">
        <f t="shared" si="164"/>
        <v>0</v>
      </c>
      <c r="Y5304" s="5">
        <f t="shared" ca="1" si="165"/>
        <v>0</v>
      </c>
    </row>
    <row r="5305" spans="1:25" x14ac:dyDescent="0.2">
      <c r="A5305" t="s">
        <v>7592</v>
      </c>
      <c r="B5305">
        <v>0</v>
      </c>
      <c r="C5305" t="s">
        <v>7593</v>
      </c>
      <c r="D5305" s="2">
        <v>27.3</v>
      </c>
      <c r="E5305">
        <v>2019</v>
      </c>
      <c r="F5305" t="s">
        <v>45</v>
      </c>
      <c r="G5305">
        <v>2020</v>
      </c>
      <c r="H5305" t="s">
        <v>7594</v>
      </c>
      <c r="I5305">
        <v>0</v>
      </c>
      <c r="J5305">
        <v>0</v>
      </c>
      <c r="K5305">
        <v>0</v>
      </c>
      <c r="L5305">
        <v>0</v>
      </c>
      <c r="M5305">
        <v>0</v>
      </c>
      <c r="N5305">
        <v>0</v>
      </c>
      <c r="O5305">
        <v>0</v>
      </c>
      <c r="P5305">
        <v>0</v>
      </c>
      <c r="Q5305">
        <v>0</v>
      </c>
      <c r="R5305">
        <v>0</v>
      </c>
      <c r="S5305">
        <v>0</v>
      </c>
      <c r="T5305">
        <v>0</v>
      </c>
      <c r="U5305" t="s">
        <v>108</v>
      </c>
      <c r="V5305" s="3" t="d">
        <v>1899-12-30</v>
      </c>
      <c r="W5305">
        <v>0</v>
      </c>
      <c r="X5305" s="4">
        <f t="shared" si="164"/>
        <v>0</v>
      </c>
      <c r="Y5305" s="5">
        <f t="shared" ca="1" si="165"/>
        <v>0</v>
      </c>
    </row>
    <row r="5306" spans="1:25" x14ac:dyDescent="0.2">
      <c r="A5306" t="s">
        <v>7595</v>
      </c>
      <c r="B5306">
        <v>656756</v>
      </c>
      <c r="C5306">
        <v>16511</v>
      </c>
      <c r="D5306" s="2">
        <v>23</v>
      </c>
      <c r="E5306">
        <v>2016</v>
      </c>
      <c r="F5306" t="s">
        <v>45</v>
      </c>
      <c r="G5306">
        <v>2017</v>
      </c>
      <c r="H5306" t="s">
        <v>7596</v>
      </c>
      <c r="I5306">
        <v>0</v>
      </c>
      <c r="J5306">
        <v>55</v>
      </c>
      <c r="K5306">
        <v>55</v>
      </c>
      <c r="L5306">
        <v>50</v>
      </c>
      <c r="M5306">
        <v>50</v>
      </c>
      <c r="N5306">
        <v>55</v>
      </c>
      <c r="O5306">
        <v>0</v>
      </c>
      <c r="P5306">
        <v>0</v>
      </c>
      <c r="Q5306">
        <v>0</v>
      </c>
      <c r="R5306">
        <v>0</v>
      </c>
      <c r="S5306">
        <v>0</v>
      </c>
      <c r="T5306">
        <v>0</v>
      </c>
      <c r="U5306" t="s">
        <v>60</v>
      </c>
      <c r="V5306" s="3" t="d">
        <v>1992-12-27</v>
      </c>
      <c r="W5306">
        <v>2017</v>
      </c>
      <c r="X5306" s="4">
        <f t="shared" si="164"/>
        <v>24.030136986301368</v>
      </c>
      <c r="Y5306" s="5">
        <f t="shared" ca="1" si="165"/>
        <v>0</v>
      </c>
    </row>
    <row r="5307" spans="1:25" x14ac:dyDescent="0.2">
      <c r="A5307" t="s">
        <v>7595</v>
      </c>
      <c r="B5307">
        <v>656756</v>
      </c>
      <c r="C5307">
        <v>16511</v>
      </c>
      <c r="D5307" s="2">
        <v>22</v>
      </c>
      <c r="E5307">
        <v>2015</v>
      </c>
      <c r="F5307" t="s">
        <v>45</v>
      </c>
      <c r="G5307">
        <v>2017</v>
      </c>
      <c r="H5307" t="s">
        <v>7597</v>
      </c>
      <c r="I5307">
        <v>0</v>
      </c>
      <c r="J5307">
        <v>55</v>
      </c>
      <c r="K5307">
        <v>55</v>
      </c>
      <c r="L5307">
        <v>45</v>
      </c>
      <c r="M5307">
        <v>50</v>
      </c>
      <c r="N5307">
        <v>50</v>
      </c>
      <c r="O5307">
        <v>0</v>
      </c>
      <c r="P5307">
        <v>0</v>
      </c>
      <c r="Q5307">
        <v>0</v>
      </c>
      <c r="R5307">
        <v>0</v>
      </c>
      <c r="S5307">
        <v>0</v>
      </c>
      <c r="T5307">
        <v>0</v>
      </c>
      <c r="U5307" t="s">
        <v>60</v>
      </c>
      <c r="V5307" s="3" t="d">
        <v>1992-12-27</v>
      </c>
      <c r="W5307">
        <v>2017</v>
      </c>
      <c r="X5307" s="4">
        <f t="shared" si="164"/>
        <v>24.030136986301368</v>
      </c>
      <c r="Y5307" s="5">
        <f t="shared" ca="1" si="165"/>
        <v>0</v>
      </c>
    </row>
    <row r="5308" spans="1:25" x14ac:dyDescent="0.2">
      <c r="A5308" t="s">
        <v>7595</v>
      </c>
      <c r="B5308">
        <v>656756</v>
      </c>
      <c r="C5308">
        <v>16511</v>
      </c>
      <c r="D5308" s="2">
        <v>21</v>
      </c>
      <c r="E5308">
        <v>2014</v>
      </c>
      <c r="F5308" t="s">
        <v>45</v>
      </c>
      <c r="G5308">
        <v>0</v>
      </c>
      <c r="H5308" t="s">
        <v>7598</v>
      </c>
      <c r="I5308">
        <v>0</v>
      </c>
      <c r="J5308">
        <v>55</v>
      </c>
      <c r="K5308">
        <v>50</v>
      </c>
      <c r="L5308">
        <v>45</v>
      </c>
      <c r="M5308">
        <v>50</v>
      </c>
      <c r="N5308">
        <v>45</v>
      </c>
      <c r="O5308">
        <v>0</v>
      </c>
      <c r="P5308">
        <v>0</v>
      </c>
      <c r="Q5308">
        <v>0</v>
      </c>
      <c r="R5308">
        <v>0</v>
      </c>
      <c r="S5308">
        <v>0</v>
      </c>
      <c r="T5308">
        <v>0</v>
      </c>
      <c r="U5308" t="s">
        <v>60</v>
      </c>
      <c r="V5308" s="3" t="d">
        <v>1992-12-27</v>
      </c>
      <c r="W5308">
        <v>2017</v>
      </c>
      <c r="X5308" s="4">
        <f t="shared" si="164"/>
        <v>24.030136986301368</v>
      </c>
      <c r="Y5308" s="5">
        <f t="shared" ca="1" si="165"/>
        <v>0</v>
      </c>
    </row>
    <row r="5309" spans="1:25" x14ac:dyDescent="0.2">
      <c r="A5309" t="s">
        <v>7599</v>
      </c>
      <c r="B5309">
        <v>641952</v>
      </c>
      <c r="C5309">
        <v>0</v>
      </c>
      <c r="D5309" s="2">
        <v>19.2</v>
      </c>
      <c r="E5309">
        <v>2014</v>
      </c>
      <c r="F5309" t="s">
        <v>70</v>
      </c>
      <c r="G5309">
        <v>2018</v>
      </c>
      <c r="H5309" t="s">
        <v>7600</v>
      </c>
      <c r="I5309">
        <v>50</v>
      </c>
      <c r="J5309">
        <v>0</v>
      </c>
      <c r="K5309">
        <v>0</v>
      </c>
      <c r="L5309">
        <v>0</v>
      </c>
      <c r="M5309">
        <v>0</v>
      </c>
      <c r="N5309">
        <v>0</v>
      </c>
      <c r="O5309">
        <v>50</v>
      </c>
      <c r="P5309">
        <v>45</v>
      </c>
      <c r="Q5309">
        <v>50</v>
      </c>
      <c r="R5309">
        <v>55</v>
      </c>
      <c r="S5309">
        <v>0</v>
      </c>
      <c r="T5309">
        <v>0</v>
      </c>
      <c r="U5309" t="s">
        <v>60</v>
      </c>
      <c r="V5309" s="3" t="d">
        <v>1994-11-02</v>
      </c>
      <c r="W5309">
        <v>0</v>
      </c>
      <c r="X5309" s="4">
        <f t="shared" si="164"/>
        <v>0</v>
      </c>
      <c r="Y5309" s="5">
        <f t="shared" ca="1" si="165"/>
        <v>0</v>
      </c>
    </row>
    <row r="5310" spans="1:25" x14ac:dyDescent="0.2">
      <c r="A5310" t="s">
        <v>7599</v>
      </c>
      <c r="B5310">
        <v>641952</v>
      </c>
      <c r="C5310">
        <v>0</v>
      </c>
      <c r="D5310" s="2">
        <v>20.2</v>
      </c>
      <c r="E5310">
        <v>2015</v>
      </c>
      <c r="F5310" t="s">
        <v>70</v>
      </c>
      <c r="G5310">
        <v>2018</v>
      </c>
      <c r="H5310" t="s">
        <v>7601</v>
      </c>
      <c r="I5310">
        <v>45</v>
      </c>
      <c r="J5310">
        <v>0</v>
      </c>
      <c r="K5310">
        <v>0</v>
      </c>
      <c r="L5310">
        <v>0</v>
      </c>
      <c r="M5310">
        <v>0</v>
      </c>
      <c r="N5310">
        <v>0</v>
      </c>
      <c r="O5310">
        <v>55</v>
      </c>
      <c r="P5310">
        <v>50</v>
      </c>
      <c r="Q5310">
        <v>50</v>
      </c>
      <c r="R5310">
        <v>55</v>
      </c>
      <c r="S5310">
        <v>0</v>
      </c>
      <c r="T5310">
        <v>0</v>
      </c>
      <c r="U5310" t="s">
        <v>60</v>
      </c>
      <c r="V5310" s="3" t="d">
        <v>1994-11-02</v>
      </c>
      <c r="W5310">
        <v>0</v>
      </c>
      <c r="X5310" s="4">
        <f t="shared" si="164"/>
        <v>0</v>
      </c>
      <c r="Y5310" s="5">
        <f t="shared" ca="1" si="165"/>
        <v>0</v>
      </c>
    </row>
    <row r="5311" spans="1:25" x14ac:dyDescent="0.2">
      <c r="A5311" t="s">
        <v>7599</v>
      </c>
      <c r="B5311">
        <v>641952</v>
      </c>
      <c r="C5311">
        <v>0</v>
      </c>
      <c r="D5311" s="2">
        <v>18.2</v>
      </c>
      <c r="E5311">
        <v>2013</v>
      </c>
      <c r="F5311" t="s">
        <v>70</v>
      </c>
      <c r="G5311">
        <v>0</v>
      </c>
      <c r="H5311" t="s">
        <v>7602</v>
      </c>
      <c r="I5311">
        <v>60</v>
      </c>
      <c r="J5311">
        <v>0</v>
      </c>
      <c r="K5311">
        <v>0</v>
      </c>
      <c r="L5311">
        <v>0</v>
      </c>
      <c r="M5311">
        <v>0</v>
      </c>
      <c r="N5311">
        <v>0</v>
      </c>
      <c r="O5311">
        <v>50</v>
      </c>
      <c r="P5311">
        <v>50</v>
      </c>
      <c r="Q5311">
        <v>40</v>
      </c>
      <c r="R5311">
        <v>50</v>
      </c>
      <c r="S5311">
        <v>0</v>
      </c>
      <c r="T5311">
        <v>0</v>
      </c>
      <c r="U5311" t="s">
        <v>60</v>
      </c>
      <c r="V5311" s="3" t="d">
        <v>1899-12-30</v>
      </c>
      <c r="W5311">
        <v>0</v>
      </c>
      <c r="X5311" s="4">
        <f t="shared" si="164"/>
        <v>0</v>
      </c>
      <c r="Y5311" s="5">
        <f t="shared" ca="1" si="165"/>
        <v>0</v>
      </c>
    </row>
    <row r="5312" spans="1:25" x14ac:dyDescent="0.2">
      <c r="A5312" t="s">
        <v>7603</v>
      </c>
      <c r="B5312">
        <v>641958</v>
      </c>
      <c r="C5312">
        <v>15119</v>
      </c>
      <c r="D5312" s="2">
        <v>21.9</v>
      </c>
      <c r="E5312">
        <v>2014</v>
      </c>
      <c r="F5312" t="s">
        <v>70</v>
      </c>
      <c r="G5312">
        <v>2017</v>
      </c>
      <c r="H5312" t="s">
        <v>7604</v>
      </c>
      <c r="I5312">
        <v>50</v>
      </c>
      <c r="J5312">
        <v>0</v>
      </c>
      <c r="K5312">
        <v>0</v>
      </c>
      <c r="L5312">
        <v>0</v>
      </c>
      <c r="M5312">
        <v>0</v>
      </c>
      <c r="N5312">
        <v>0</v>
      </c>
      <c r="O5312">
        <v>50</v>
      </c>
      <c r="P5312">
        <v>50</v>
      </c>
      <c r="Q5312">
        <v>45</v>
      </c>
      <c r="R5312">
        <v>50</v>
      </c>
      <c r="S5312">
        <v>0</v>
      </c>
      <c r="T5312">
        <v>0</v>
      </c>
      <c r="U5312" t="s">
        <v>60</v>
      </c>
      <c r="V5312" s="3" t="d">
        <v>1992-02-12</v>
      </c>
      <c r="W5312">
        <v>2016</v>
      </c>
      <c r="X5312" s="4">
        <f t="shared" si="164"/>
        <v>23.901369863013699</v>
      </c>
      <c r="Y5312" s="5">
        <f t="shared" ca="1" si="165"/>
        <v>1</v>
      </c>
    </row>
    <row r="5313" spans="1:25" x14ac:dyDescent="0.2">
      <c r="A5313" t="s">
        <v>7603</v>
      </c>
      <c r="B5313">
        <v>641958</v>
      </c>
      <c r="C5313">
        <v>15119</v>
      </c>
      <c r="D5313" s="2">
        <v>24.9</v>
      </c>
      <c r="E5313">
        <v>2017</v>
      </c>
      <c r="F5313" t="s">
        <v>37</v>
      </c>
      <c r="G5313">
        <v>2017</v>
      </c>
      <c r="H5313" t="s">
        <v>7605</v>
      </c>
      <c r="I5313">
        <v>60</v>
      </c>
      <c r="J5313">
        <v>0</v>
      </c>
      <c r="K5313">
        <v>0</v>
      </c>
      <c r="L5313">
        <v>0</v>
      </c>
      <c r="M5313">
        <v>0</v>
      </c>
      <c r="N5313">
        <v>0</v>
      </c>
      <c r="O5313">
        <v>50</v>
      </c>
      <c r="P5313">
        <v>50</v>
      </c>
      <c r="Q5313">
        <v>50</v>
      </c>
      <c r="R5313">
        <v>45</v>
      </c>
      <c r="S5313">
        <v>0</v>
      </c>
      <c r="T5313">
        <v>0</v>
      </c>
      <c r="U5313" t="s">
        <v>60</v>
      </c>
      <c r="V5313" s="3" t="d">
        <v>1992-02-12</v>
      </c>
      <c r="W5313">
        <v>2016</v>
      </c>
      <c r="X5313" s="4">
        <f t="shared" si="164"/>
        <v>23.901369863013699</v>
      </c>
      <c r="Y5313" s="5">
        <f t="shared" ca="1" si="165"/>
        <v>1</v>
      </c>
    </row>
    <row r="5314" spans="1:25" x14ac:dyDescent="0.2">
      <c r="A5314" t="s">
        <v>7603</v>
      </c>
      <c r="B5314">
        <v>641958</v>
      </c>
      <c r="C5314">
        <v>15119</v>
      </c>
      <c r="D5314" s="2">
        <v>22.9</v>
      </c>
      <c r="E5314">
        <v>2015</v>
      </c>
      <c r="F5314" t="s">
        <v>70</v>
      </c>
      <c r="G5314">
        <v>2017</v>
      </c>
      <c r="H5314" t="s">
        <v>7606</v>
      </c>
      <c r="I5314">
        <v>55</v>
      </c>
      <c r="J5314">
        <v>0</v>
      </c>
      <c r="K5314">
        <v>0</v>
      </c>
      <c r="L5314">
        <v>0</v>
      </c>
      <c r="M5314">
        <v>0</v>
      </c>
      <c r="N5314">
        <v>0</v>
      </c>
      <c r="O5314">
        <v>50</v>
      </c>
      <c r="P5314">
        <v>45</v>
      </c>
      <c r="Q5314">
        <v>50</v>
      </c>
      <c r="R5314">
        <v>50</v>
      </c>
      <c r="S5314">
        <v>0</v>
      </c>
      <c r="T5314">
        <v>0</v>
      </c>
      <c r="U5314" t="s">
        <v>60</v>
      </c>
      <c r="V5314" s="3" t="d">
        <v>1992-02-12</v>
      </c>
      <c r="W5314">
        <v>2016</v>
      </c>
      <c r="X5314" s="4">
        <f t="shared" si="164"/>
        <v>23.901369863013699</v>
      </c>
      <c r="Y5314" s="5">
        <f t="shared" ca="1" si="165"/>
        <v>1</v>
      </c>
    </row>
    <row r="5315" spans="1:25" x14ac:dyDescent="0.2">
      <c r="A5315" t="s">
        <v>7603</v>
      </c>
      <c r="B5315">
        <v>641958</v>
      </c>
      <c r="C5315">
        <v>15119</v>
      </c>
      <c r="D5315" s="2">
        <v>23.9</v>
      </c>
      <c r="E5315">
        <v>2016</v>
      </c>
      <c r="F5315" t="s">
        <v>70</v>
      </c>
      <c r="G5315">
        <v>2017</v>
      </c>
      <c r="H5315" t="s">
        <v>7607</v>
      </c>
      <c r="I5315">
        <v>60</v>
      </c>
      <c r="J5315">
        <v>0</v>
      </c>
      <c r="K5315">
        <v>0</v>
      </c>
      <c r="L5315">
        <v>0</v>
      </c>
      <c r="M5315">
        <v>0</v>
      </c>
      <c r="N5315">
        <v>0</v>
      </c>
      <c r="O5315">
        <v>50</v>
      </c>
      <c r="P5315">
        <v>50</v>
      </c>
      <c r="Q5315">
        <v>50</v>
      </c>
      <c r="R5315">
        <v>50</v>
      </c>
      <c r="S5315">
        <v>0</v>
      </c>
      <c r="T5315">
        <v>0</v>
      </c>
      <c r="U5315" t="s">
        <v>60</v>
      </c>
      <c r="V5315" s="3" t="d">
        <v>1992-02-12</v>
      </c>
      <c r="W5315">
        <v>2016</v>
      </c>
      <c r="X5315" s="4">
        <f t="shared" ref="X5315:X5378" si="166">IF(W5315=0,0,(DATE(W5315,1,1)-V5315)/365)</f>
        <v>23.901369863013699</v>
      </c>
      <c r="Y5315" s="5">
        <f t="shared" ref="Y5315:Y5378" ca="1" si="167">IF(AND((TODAY()-V5315)/365 &lt; 23, W5315=0), -1, IF(X5315=0, 0, INT(X5315&lt;=23.99)))</f>
        <v>1</v>
      </c>
    </row>
    <row r="5316" spans="1:25" x14ac:dyDescent="0.2">
      <c r="A5316" t="s">
        <v>7608</v>
      </c>
      <c r="B5316">
        <v>605447</v>
      </c>
      <c r="C5316">
        <v>16122</v>
      </c>
      <c r="D5316" s="2">
        <v>24.7</v>
      </c>
      <c r="E5316">
        <v>2018</v>
      </c>
      <c r="F5316" t="s">
        <v>24</v>
      </c>
      <c r="G5316">
        <v>2019</v>
      </c>
      <c r="H5316" t="s">
        <v>7609</v>
      </c>
      <c r="I5316">
        <v>0</v>
      </c>
      <c r="J5316">
        <v>45</v>
      </c>
      <c r="K5316">
        <v>45</v>
      </c>
      <c r="L5316">
        <v>45</v>
      </c>
      <c r="M5316">
        <v>0</v>
      </c>
      <c r="N5316">
        <v>60</v>
      </c>
      <c r="O5316">
        <v>0</v>
      </c>
      <c r="P5316">
        <v>0</v>
      </c>
      <c r="Q5316">
        <v>0</v>
      </c>
      <c r="R5316">
        <v>0</v>
      </c>
      <c r="S5316">
        <v>55</v>
      </c>
      <c r="T5316">
        <v>0</v>
      </c>
      <c r="U5316" t="s">
        <v>60</v>
      </c>
      <c r="V5316" s="3" t="d">
        <v>1993-04-21</v>
      </c>
      <c r="W5316">
        <v>2019</v>
      </c>
      <c r="X5316" s="4">
        <f t="shared" si="166"/>
        <v>25.715068493150685</v>
      </c>
      <c r="Y5316" s="5">
        <f t="shared" ca="1" si="167"/>
        <v>0</v>
      </c>
    </row>
    <row r="5317" spans="1:25" x14ac:dyDescent="0.2">
      <c r="A5317" t="s">
        <v>7608</v>
      </c>
      <c r="B5317">
        <v>605447</v>
      </c>
      <c r="C5317">
        <v>16122</v>
      </c>
      <c r="D5317" s="2">
        <v>23.7</v>
      </c>
      <c r="E5317">
        <v>2017</v>
      </c>
      <c r="F5317" t="s">
        <v>24</v>
      </c>
      <c r="G5317">
        <v>2018</v>
      </c>
      <c r="H5317" t="s">
        <v>7610</v>
      </c>
      <c r="I5317">
        <v>0</v>
      </c>
      <c r="J5317">
        <v>45</v>
      </c>
      <c r="K5317">
        <v>45</v>
      </c>
      <c r="L5317">
        <v>0</v>
      </c>
      <c r="M5317">
        <v>0</v>
      </c>
      <c r="N5317">
        <v>60</v>
      </c>
      <c r="O5317">
        <v>0</v>
      </c>
      <c r="P5317">
        <v>0</v>
      </c>
      <c r="Q5317">
        <v>0</v>
      </c>
      <c r="R5317">
        <v>0</v>
      </c>
      <c r="S5317">
        <v>55</v>
      </c>
      <c r="T5317">
        <v>0</v>
      </c>
      <c r="U5317" t="s">
        <v>60</v>
      </c>
      <c r="V5317" s="3" t="d">
        <v>1993-04-21</v>
      </c>
      <c r="W5317">
        <v>2019</v>
      </c>
      <c r="X5317" s="4">
        <f t="shared" si="166"/>
        <v>25.715068493150685</v>
      </c>
      <c r="Y5317" s="5">
        <f t="shared" ca="1" si="167"/>
        <v>0</v>
      </c>
    </row>
    <row r="5318" spans="1:25" x14ac:dyDescent="0.2">
      <c r="A5318" t="s">
        <v>7611</v>
      </c>
      <c r="B5318">
        <v>642068</v>
      </c>
      <c r="C5318" t="s">
        <v>4218</v>
      </c>
      <c r="D5318" s="2">
        <v>23.9</v>
      </c>
      <c r="E5318">
        <v>2019</v>
      </c>
      <c r="F5318" t="s">
        <v>24</v>
      </c>
      <c r="G5318">
        <v>2019</v>
      </c>
      <c r="H5318" t="s">
        <v>7612</v>
      </c>
      <c r="I5318">
        <v>0</v>
      </c>
      <c r="J5318">
        <v>45</v>
      </c>
      <c r="K5318">
        <v>40</v>
      </c>
      <c r="L5318">
        <v>60</v>
      </c>
      <c r="M5318">
        <v>55</v>
      </c>
      <c r="N5318">
        <v>60</v>
      </c>
      <c r="O5318">
        <v>0</v>
      </c>
      <c r="P5318">
        <v>0</v>
      </c>
      <c r="Q5318">
        <v>0</v>
      </c>
      <c r="R5318">
        <v>0</v>
      </c>
      <c r="S5318">
        <v>0</v>
      </c>
      <c r="T5318">
        <v>0</v>
      </c>
      <c r="U5318" t="s">
        <v>107</v>
      </c>
      <c r="V5318" s="3" t="d">
        <v>1899-12-30</v>
      </c>
      <c r="W5318">
        <v>0</v>
      </c>
      <c r="X5318" s="4">
        <f t="shared" si="166"/>
        <v>0</v>
      </c>
      <c r="Y5318" s="5">
        <f t="shared" ca="1" si="167"/>
        <v>0</v>
      </c>
    </row>
    <row r="5319" spans="1:25" x14ac:dyDescent="0.2">
      <c r="A5319" t="s">
        <v>7611</v>
      </c>
      <c r="B5319">
        <v>642068</v>
      </c>
      <c r="C5319" t="s">
        <v>4218</v>
      </c>
      <c r="D5319" s="2">
        <v>24.3</v>
      </c>
      <c r="E5319">
        <v>2019</v>
      </c>
      <c r="F5319" t="s">
        <v>24</v>
      </c>
      <c r="G5319">
        <v>2019</v>
      </c>
      <c r="H5319" t="s">
        <v>7612</v>
      </c>
      <c r="I5319">
        <v>0</v>
      </c>
      <c r="J5319">
        <v>45</v>
      </c>
      <c r="K5319">
        <v>40</v>
      </c>
      <c r="L5319">
        <v>60</v>
      </c>
      <c r="M5319">
        <v>55</v>
      </c>
      <c r="N5319">
        <v>60</v>
      </c>
      <c r="O5319">
        <v>0</v>
      </c>
      <c r="P5319">
        <v>0</v>
      </c>
      <c r="Q5319">
        <v>0</v>
      </c>
      <c r="R5319">
        <v>0</v>
      </c>
      <c r="S5319">
        <v>0</v>
      </c>
      <c r="T5319">
        <v>0</v>
      </c>
      <c r="U5319" t="s">
        <v>108</v>
      </c>
      <c r="V5319" s="3" t="d">
        <v>1899-12-30</v>
      </c>
      <c r="W5319">
        <v>0</v>
      </c>
      <c r="X5319" s="4">
        <f t="shared" si="166"/>
        <v>0</v>
      </c>
      <c r="Y5319" s="5">
        <f t="shared" ca="1" si="167"/>
        <v>0</v>
      </c>
    </row>
    <row r="5320" spans="1:25" x14ac:dyDescent="0.2">
      <c r="A5320" t="s">
        <v>7611</v>
      </c>
      <c r="B5320">
        <v>642068</v>
      </c>
      <c r="C5320">
        <v>0</v>
      </c>
      <c r="D5320" s="2">
        <v>20.6</v>
      </c>
      <c r="E5320">
        <v>2016</v>
      </c>
      <c r="F5320" t="s">
        <v>24</v>
      </c>
      <c r="G5320">
        <v>2019</v>
      </c>
      <c r="H5320" t="s">
        <v>7613</v>
      </c>
      <c r="I5320">
        <v>0</v>
      </c>
      <c r="J5320">
        <v>55</v>
      </c>
      <c r="K5320">
        <v>45</v>
      </c>
      <c r="L5320">
        <v>0</v>
      </c>
      <c r="M5320">
        <v>0</v>
      </c>
      <c r="N5320">
        <v>70</v>
      </c>
      <c r="O5320">
        <v>0</v>
      </c>
      <c r="P5320">
        <v>0</v>
      </c>
      <c r="Q5320">
        <v>0</v>
      </c>
      <c r="R5320">
        <v>0</v>
      </c>
      <c r="S5320">
        <v>55</v>
      </c>
      <c r="T5320">
        <v>0</v>
      </c>
      <c r="U5320" t="s">
        <v>60</v>
      </c>
      <c r="V5320" s="3" t="d">
        <v>1995-06-01</v>
      </c>
      <c r="W5320">
        <v>0</v>
      </c>
      <c r="X5320" s="4">
        <f t="shared" si="166"/>
        <v>0</v>
      </c>
      <c r="Y5320" s="5">
        <f t="shared" ca="1" si="167"/>
        <v>0</v>
      </c>
    </row>
    <row r="5321" spans="1:25" x14ac:dyDescent="0.2">
      <c r="A5321" t="s">
        <v>7611</v>
      </c>
      <c r="B5321">
        <v>642068</v>
      </c>
      <c r="C5321">
        <v>0</v>
      </c>
      <c r="D5321" s="2">
        <v>23.6</v>
      </c>
      <c r="E5321">
        <v>2019</v>
      </c>
      <c r="F5321" t="s">
        <v>24</v>
      </c>
      <c r="G5321">
        <v>2020</v>
      </c>
      <c r="H5321" t="s">
        <v>7614</v>
      </c>
      <c r="I5321">
        <v>0</v>
      </c>
      <c r="J5321">
        <v>55</v>
      </c>
      <c r="K5321">
        <v>40</v>
      </c>
      <c r="L5321">
        <v>60</v>
      </c>
      <c r="M5321">
        <v>0</v>
      </c>
      <c r="N5321">
        <v>70</v>
      </c>
      <c r="O5321">
        <v>0</v>
      </c>
      <c r="P5321">
        <v>0</v>
      </c>
      <c r="Q5321">
        <v>0</v>
      </c>
      <c r="R5321">
        <v>0</v>
      </c>
      <c r="S5321">
        <v>0</v>
      </c>
      <c r="T5321">
        <v>0</v>
      </c>
      <c r="U5321" t="s">
        <v>60</v>
      </c>
      <c r="V5321" s="3" t="d">
        <v>1995-06-01</v>
      </c>
      <c r="W5321">
        <v>0</v>
      </c>
      <c r="X5321" s="4">
        <f t="shared" si="166"/>
        <v>0</v>
      </c>
      <c r="Y5321" s="5">
        <f t="shared" ca="1" si="167"/>
        <v>0</v>
      </c>
    </row>
    <row r="5322" spans="1:25" x14ac:dyDescent="0.2">
      <c r="A5322" t="s">
        <v>7611</v>
      </c>
      <c r="B5322">
        <v>642068</v>
      </c>
      <c r="C5322">
        <v>0</v>
      </c>
      <c r="D5322" s="2">
        <v>21.6</v>
      </c>
      <c r="E5322">
        <v>2017</v>
      </c>
      <c r="F5322" t="s">
        <v>24</v>
      </c>
      <c r="G5322">
        <v>2019</v>
      </c>
      <c r="H5322" t="s">
        <v>7615</v>
      </c>
      <c r="I5322">
        <v>0</v>
      </c>
      <c r="J5322">
        <v>55</v>
      </c>
      <c r="K5322">
        <v>45</v>
      </c>
      <c r="L5322">
        <v>0</v>
      </c>
      <c r="M5322">
        <v>0</v>
      </c>
      <c r="N5322">
        <v>60</v>
      </c>
      <c r="O5322">
        <v>0</v>
      </c>
      <c r="P5322">
        <v>0</v>
      </c>
      <c r="Q5322">
        <v>0</v>
      </c>
      <c r="R5322">
        <v>0</v>
      </c>
      <c r="S5322">
        <v>55</v>
      </c>
      <c r="T5322">
        <v>0</v>
      </c>
      <c r="U5322" t="s">
        <v>60</v>
      </c>
      <c r="V5322" s="3" t="d">
        <v>1995-06-01</v>
      </c>
      <c r="W5322">
        <v>0</v>
      </c>
      <c r="X5322" s="4">
        <f t="shared" si="166"/>
        <v>0</v>
      </c>
      <c r="Y5322" s="5">
        <f t="shared" ca="1" si="167"/>
        <v>0</v>
      </c>
    </row>
    <row r="5323" spans="1:25" x14ac:dyDescent="0.2">
      <c r="A5323" t="s">
        <v>7611</v>
      </c>
      <c r="B5323">
        <v>642068</v>
      </c>
      <c r="C5323">
        <v>0</v>
      </c>
      <c r="D5323" s="2">
        <v>22.6</v>
      </c>
      <c r="E5323">
        <v>2018</v>
      </c>
      <c r="F5323" t="s">
        <v>24</v>
      </c>
      <c r="G5323">
        <v>2019</v>
      </c>
      <c r="H5323" t="s">
        <v>7616</v>
      </c>
      <c r="I5323">
        <v>0</v>
      </c>
      <c r="J5323">
        <v>55</v>
      </c>
      <c r="K5323">
        <v>40</v>
      </c>
      <c r="L5323">
        <v>0</v>
      </c>
      <c r="M5323">
        <v>0</v>
      </c>
      <c r="N5323">
        <v>60</v>
      </c>
      <c r="O5323">
        <v>0</v>
      </c>
      <c r="P5323">
        <v>0</v>
      </c>
      <c r="Q5323">
        <v>0</v>
      </c>
      <c r="R5323">
        <v>0</v>
      </c>
      <c r="S5323">
        <v>55</v>
      </c>
      <c r="T5323">
        <v>0</v>
      </c>
      <c r="U5323" t="s">
        <v>60</v>
      </c>
      <c r="V5323" s="3" t="d">
        <v>1995-06-01</v>
      </c>
      <c r="W5323">
        <v>0</v>
      </c>
      <c r="X5323" s="4">
        <f t="shared" si="166"/>
        <v>0</v>
      </c>
      <c r="Y5323" s="5">
        <f t="shared" ca="1" si="167"/>
        <v>0</v>
      </c>
    </row>
    <row r="5324" spans="1:25" x14ac:dyDescent="0.2">
      <c r="A5324" t="s">
        <v>7611</v>
      </c>
      <c r="B5324">
        <v>642068</v>
      </c>
      <c r="C5324">
        <v>0</v>
      </c>
      <c r="D5324" s="2">
        <v>20.6</v>
      </c>
      <c r="E5324">
        <v>2016</v>
      </c>
      <c r="F5324" t="s">
        <v>24</v>
      </c>
      <c r="G5324">
        <v>0</v>
      </c>
      <c r="H5324" t="s">
        <v>7617</v>
      </c>
      <c r="I5324">
        <v>0</v>
      </c>
      <c r="J5324">
        <v>55</v>
      </c>
      <c r="K5324">
        <v>45</v>
      </c>
      <c r="L5324">
        <v>0</v>
      </c>
      <c r="M5324">
        <v>0</v>
      </c>
      <c r="N5324">
        <v>70</v>
      </c>
      <c r="O5324">
        <v>0</v>
      </c>
      <c r="P5324">
        <v>0</v>
      </c>
      <c r="Q5324">
        <v>0</v>
      </c>
      <c r="R5324">
        <v>0</v>
      </c>
      <c r="S5324">
        <v>60</v>
      </c>
      <c r="T5324">
        <v>0</v>
      </c>
      <c r="U5324" t="s">
        <v>60</v>
      </c>
      <c r="V5324" s="3" t="d">
        <v>1899-12-30</v>
      </c>
      <c r="W5324">
        <v>0</v>
      </c>
      <c r="X5324" s="4">
        <f t="shared" si="166"/>
        <v>0</v>
      </c>
      <c r="Y5324" s="5">
        <f t="shared" ca="1" si="167"/>
        <v>0</v>
      </c>
    </row>
    <row r="5325" spans="1:25" x14ac:dyDescent="0.2">
      <c r="A5325" t="s">
        <v>7618</v>
      </c>
      <c r="B5325" t="s">
        <v>7619</v>
      </c>
      <c r="C5325">
        <v>0</v>
      </c>
      <c r="D5325" s="2">
        <v>19.5</v>
      </c>
      <c r="E5325">
        <v>2017</v>
      </c>
      <c r="F5325" t="s">
        <v>24</v>
      </c>
      <c r="G5325">
        <v>0</v>
      </c>
      <c r="H5325" t="s">
        <v>7620</v>
      </c>
      <c r="I5325">
        <v>0</v>
      </c>
      <c r="J5325">
        <v>0</v>
      </c>
      <c r="K5325">
        <v>45</v>
      </c>
      <c r="L5325">
        <v>40</v>
      </c>
      <c r="M5325">
        <v>0</v>
      </c>
      <c r="N5325">
        <v>55</v>
      </c>
      <c r="O5325">
        <v>0</v>
      </c>
      <c r="P5325">
        <v>0</v>
      </c>
      <c r="Q5325">
        <v>0</v>
      </c>
      <c r="R5325">
        <v>0</v>
      </c>
      <c r="S5325">
        <v>55</v>
      </c>
      <c r="T5325">
        <v>0</v>
      </c>
      <c r="U5325" t="s">
        <v>60</v>
      </c>
      <c r="V5325" s="3" t="d">
        <v>1899-12-30</v>
      </c>
      <c r="W5325">
        <v>0</v>
      </c>
      <c r="X5325" s="4">
        <f t="shared" si="166"/>
        <v>0</v>
      </c>
      <c r="Y5325" s="5">
        <f t="shared" ca="1" si="167"/>
        <v>0</v>
      </c>
    </row>
    <row r="5326" spans="1:25" x14ac:dyDescent="0.2">
      <c r="A5326" t="s">
        <v>7621</v>
      </c>
      <c r="B5326">
        <v>596111</v>
      </c>
      <c r="C5326" t="s">
        <v>7622</v>
      </c>
      <c r="D5326" s="2">
        <v>26.8</v>
      </c>
      <c r="E5326">
        <v>2019</v>
      </c>
      <c r="F5326" t="s">
        <v>24</v>
      </c>
      <c r="G5326">
        <v>2019</v>
      </c>
      <c r="H5326" t="s">
        <v>7623</v>
      </c>
      <c r="I5326">
        <v>0</v>
      </c>
      <c r="J5326">
        <v>45</v>
      </c>
      <c r="K5326">
        <v>50</v>
      </c>
      <c r="L5326">
        <v>60</v>
      </c>
      <c r="M5326">
        <v>55</v>
      </c>
      <c r="N5326">
        <v>50</v>
      </c>
      <c r="O5326">
        <v>0</v>
      </c>
      <c r="P5326">
        <v>0</v>
      </c>
      <c r="Q5326">
        <v>0</v>
      </c>
      <c r="R5326">
        <v>0</v>
      </c>
      <c r="S5326">
        <v>0</v>
      </c>
      <c r="T5326">
        <v>0</v>
      </c>
      <c r="U5326" t="s">
        <v>107</v>
      </c>
      <c r="V5326" s="3" t="d">
        <v>1899-12-30</v>
      </c>
      <c r="W5326">
        <v>0</v>
      </c>
      <c r="X5326" s="4">
        <f t="shared" si="166"/>
        <v>0</v>
      </c>
      <c r="Y5326" s="5">
        <f t="shared" ca="1" si="167"/>
        <v>0</v>
      </c>
    </row>
    <row r="5327" spans="1:25" x14ac:dyDescent="0.2">
      <c r="A5327" t="s">
        <v>7621</v>
      </c>
      <c r="B5327">
        <v>596111</v>
      </c>
      <c r="C5327" t="s">
        <v>7622</v>
      </c>
      <c r="D5327" s="2">
        <v>27</v>
      </c>
      <c r="E5327">
        <v>2019</v>
      </c>
      <c r="F5327" t="s">
        <v>24</v>
      </c>
      <c r="G5327">
        <v>2019</v>
      </c>
      <c r="H5327" t="s">
        <v>7623</v>
      </c>
      <c r="I5327">
        <v>0</v>
      </c>
      <c r="J5327">
        <v>45</v>
      </c>
      <c r="K5327">
        <v>50</v>
      </c>
      <c r="L5327">
        <v>60</v>
      </c>
      <c r="M5327">
        <v>55</v>
      </c>
      <c r="N5327">
        <v>50</v>
      </c>
      <c r="O5327">
        <v>0</v>
      </c>
      <c r="P5327">
        <v>0</v>
      </c>
      <c r="Q5327">
        <v>0</v>
      </c>
      <c r="R5327">
        <v>0</v>
      </c>
      <c r="S5327">
        <v>0</v>
      </c>
      <c r="T5327">
        <v>0</v>
      </c>
      <c r="U5327" t="s">
        <v>108</v>
      </c>
      <c r="V5327" s="3" t="d">
        <v>1899-12-30</v>
      </c>
      <c r="W5327">
        <v>0</v>
      </c>
      <c r="X5327" s="4">
        <f t="shared" si="166"/>
        <v>0</v>
      </c>
      <c r="Y5327" s="5">
        <f t="shared" ca="1" si="167"/>
        <v>0</v>
      </c>
    </row>
    <row r="5328" spans="1:25" x14ac:dyDescent="0.2">
      <c r="A5328" t="s">
        <v>7621</v>
      </c>
      <c r="B5328">
        <v>596111</v>
      </c>
      <c r="C5328">
        <v>0</v>
      </c>
      <c r="D5328" s="2">
        <v>23.3</v>
      </c>
      <c r="E5328">
        <v>2016</v>
      </c>
      <c r="F5328" t="s">
        <v>24</v>
      </c>
      <c r="G5328">
        <v>2018</v>
      </c>
      <c r="H5328" t="s">
        <v>7624</v>
      </c>
      <c r="I5328">
        <v>0</v>
      </c>
      <c r="J5328">
        <v>45</v>
      </c>
      <c r="K5328">
        <v>50</v>
      </c>
      <c r="L5328">
        <v>60</v>
      </c>
      <c r="M5328">
        <v>50</v>
      </c>
      <c r="N5328">
        <v>55</v>
      </c>
      <c r="O5328">
        <v>0</v>
      </c>
      <c r="P5328">
        <v>0</v>
      </c>
      <c r="Q5328">
        <v>0</v>
      </c>
      <c r="R5328">
        <v>0</v>
      </c>
      <c r="S5328">
        <v>0</v>
      </c>
      <c r="T5328">
        <v>0</v>
      </c>
      <c r="U5328" t="s">
        <v>60</v>
      </c>
      <c r="V5328" s="3" t="d">
        <v>1992-09-12</v>
      </c>
      <c r="W5328">
        <v>0</v>
      </c>
      <c r="X5328" s="4">
        <f t="shared" si="166"/>
        <v>0</v>
      </c>
      <c r="Y5328" s="5">
        <f t="shared" ca="1" si="167"/>
        <v>0</v>
      </c>
    </row>
    <row r="5329" spans="1:25" x14ac:dyDescent="0.2">
      <c r="A5329" t="s">
        <v>7621</v>
      </c>
      <c r="B5329">
        <v>596111</v>
      </c>
      <c r="C5329">
        <v>0</v>
      </c>
      <c r="D5329" s="2">
        <v>22.3</v>
      </c>
      <c r="E5329">
        <v>2015</v>
      </c>
      <c r="F5329" t="s">
        <v>24</v>
      </c>
      <c r="G5329">
        <v>2018</v>
      </c>
      <c r="H5329" t="s">
        <v>7625</v>
      </c>
      <c r="I5329">
        <v>0</v>
      </c>
      <c r="J5329">
        <v>45</v>
      </c>
      <c r="K5329">
        <v>45</v>
      </c>
      <c r="L5329">
        <v>60</v>
      </c>
      <c r="M5329">
        <v>0</v>
      </c>
      <c r="N5329">
        <v>60</v>
      </c>
      <c r="O5329">
        <v>0</v>
      </c>
      <c r="P5329">
        <v>0</v>
      </c>
      <c r="Q5329">
        <v>0</v>
      </c>
      <c r="R5329">
        <v>0</v>
      </c>
      <c r="S5329">
        <v>50</v>
      </c>
      <c r="T5329">
        <v>0</v>
      </c>
      <c r="U5329" t="s">
        <v>60</v>
      </c>
      <c r="V5329" s="3" t="d">
        <v>1992-09-12</v>
      </c>
      <c r="W5329">
        <v>0</v>
      </c>
      <c r="X5329" s="4">
        <f t="shared" si="166"/>
        <v>0</v>
      </c>
      <c r="Y5329" s="5">
        <f t="shared" ca="1" si="167"/>
        <v>0</v>
      </c>
    </row>
    <row r="5330" spans="1:25" x14ac:dyDescent="0.2">
      <c r="A5330" t="s">
        <v>7621</v>
      </c>
      <c r="B5330">
        <v>596111</v>
      </c>
      <c r="C5330">
        <v>0</v>
      </c>
      <c r="D5330" s="2">
        <v>24.3</v>
      </c>
      <c r="E5330">
        <v>2017</v>
      </c>
      <c r="F5330" t="s">
        <v>24</v>
      </c>
      <c r="G5330">
        <v>2018</v>
      </c>
      <c r="H5330" t="s">
        <v>7626</v>
      </c>
      <c r="I5330">
        <v>0</v>
      </c>
      <c r="J5330">
        <v>45</v>
      </c>
      <c r="K5330">
        <v>50</v>
      </c>
      <c r="L5330">
        <v>60</v>
      </c>
      <c r="M5330">
        <v>50</v>
      </c>
      <c r="N5330">
        <v>55</v>
      </c>
      <c r="O5330">
        <v>0</v>
      </c>
      <c r="P5330">
        <v>0</v>
      </c>
      <c r="Q5330">
        <v>0</v>
      </c>
      <c r="R5330">
        <v>0</v>
      </c>
      <c r="S5330">
        <v>0</v>
      </c>
      <c r="T5330">
        <v>0</v>
      </c>
      <c r="U5330" t="s">
        <v>60</v>
      </c>
      <c r="V5330" s="3" t="d">
        <v>1992-09-12</v>
      </c>
      <c r="W5330">
        <v>0</v>
      </c>
      <c r="X5330" s="4">
        <f t="shared" si="166"/>
        <v>0</v>
      </c>
      <c r="Y5330" s="5">
        <f t="shared" ca="1" si="167"/>
        <v>0</v>
      </c>
    </row>
    <row r="5331" spans="1:25" x14ac:dyDescent="0.2">
      <c r="A5331" t="s">
        <v>7621</v>
      </c>
      <c r="B5331">
        <v>596111</v>
      </c>
      <c r="C5331">
        <v>0</v>
      </c>
      <c r="D5331" s="2">
        <v>25.3</v>
      </c>
      <c r="E5331">
        <v>2018</v>
      </c>
      <c r="F5331" t="s">
        <v>24</v>
      </c>
      <c r="G5331">
        <v>2018</v>
      </c>
      <c r="H5331" t="s">
        <v>7627</v>
      </c>
      <c r="I5331">
        <v>0</v>
      </c>
      <c r="J5331">
        <v>45</v>
      </c>
      <c r="K5331">
        <v>50</v>
      </c>
      <c r="L5331">
        <v>60</v>
      </c>
      <c r="M5331">
        <v>50</v>
      </c>
      <c r="N5331">
        <v>50</v>
      </c>
      <c r="O5331">
        <v>0</v>
      </c>
      <c r="P5331">
        <v>0</v>
      </c>
      <c r="Q5331">
        <v>0</v>
      </c>
      <c r="R5331">
        <v>0</v>
      </c>
      <c r="S5331">
        <v>0</v>
      </c>
      <c r="T5331">
        <v>0</v>
      </c>
      <c r="U5331" t="s">
        <v>60</v>
      </c>
      <c r="V5331" s="3" t="d">
        <v>1992-09-12</v>
      </c>
      <c r="W5331">
        <v>0</v>
      </c>
      <c r="X5331" s="4">
        <f t="shared" si="166"/>
        <v>0</v>
      </c>
      <c r="Y5331" s="5">
        <f t="shared" ca="1" si="167"/>
        <v>0</v>
      </c>
    </row>
    <row r="5332" spans="1:25" x14ac:dyDescent="0.2">
      <c r="A5332" t="s">
        <v>7628</v>
      </c>
      <c r="B5332">
        <v>543838</v>
      </c>
      <c r="C5332">
        <v>0</v>
      </c>
      <c r="D5332" s="2">
        <v>23.5</v>
      </c>
      <c r="E5332">
        <v>2013</v>
      </c>
      <c r="F5332" t="s">
        <v>24</v>
      </c>
      <c r="G5332">
        <v>2015</v>
      </c>
      <c r="H5332" t="s">
        <v>7629</v>
      </c>
      <c r="I5332">
        <v>0</v>
      </c>
      <c r="J5332">
        <v>50</v>
      </c>
      <c r="K5332">
        <v>50</v>
      </c>
      <c r="L5332">
        <v>0</v>
      </c>
      <c r="M5332">
        <v>0</v>
      </c>
      <c r="N5332">
        <v>0</v>
      </c>
      <c r="O5332">
        <v>0</v>
      </c>
      <c r="P5332">
        <v>0</v>
      </c>
      <c r="Q5332">
        <v>0</v>
      </c>
      <c r="R5332">
        <v>0</v>
      </c>
      <c r="S5332">
        <v>50</v>
      </c>
      <c r="T5332">
        <v>0</v>
      </c>
      <c r="U5332" t="s">
        <v>60</v>
      </c>
      <c r="V5332" s="3" t="d">
        <v>1989-07-14</v>
      </c>
      <c r="W5332">
        <v>0</v>
      </c>
      <c r="X5332" s="4">
        <f t="shared" si="166"/>
        <v>0</v>
      </c>
      <c r="Y5332" s="5">
        <f t="shared" ca="1" si="167"/>
        <v>0</v>
      </c>
    </row>
    <row r="5333" spans="1:25" x14ac:dyDescent="0.2">
      <c r="A5333" t="s">
        <v>7630</v>
      </c>
      <c r="B5333" t="s">
        <v>7631</v>
      </c>
      <c r="C5333">
        <v>0</v>
      </c>
      <c r="D5333" s="2">
        <v>17.899999999999999</v>
      </c>
      <c r="E5333">
        <v>2017</v>
      </c>
      <c r="F5333" t="s">
        <v>96</v>
      </c>
      <c r="G5333">
        <v>0</v>
      </c>
      <c r="H5333" t="s">
        <v>7632</v>
      </c>
      <c r="I5333">
        <v>0</v>
      </c>
      <c r="J5333">
        <v>0</v>
      </c>
      <c r="K5333">
        <v>0</v>
      </c>
      <c r="L5333">
        <v>0</v>
      </c>
      <c r="M5333">
        <v>0</v>
      </c>
      <c r="N5333">
        <v>0</v>
      </c>
      <c r="O5333">
        <v>0</v>
      </c>
      <c r="P5333">
        <v>0</v>
      </c>
      <c r="Q5333">
        <v>0</v>
      </c>
      <c r="R5333">
        <v>0</v>
      </c>
      <c r="S5333">
        <v>0</v>
      </c>
      <c r="T5333">
        <v>0</v>
      </c>
      <c r="U5333" t="s">
        <v>60</v>
      </c>
      <c r="V5333" s="3" t="d">
        <v>1899-12-30</v>
      </c>
      <c r="W5333">
        <v>0</v>
      </c>
      <c r="X5333" s="4">
        <f t="shared" si="166"/>
        <v>0</v>
      </c>
      <c r="Y5333" s="5">
        <f t="shared" ca="1" si="167"/>
        <v>0</v>
      </c>
    </row>
    <row r="5334" spans="1:25" x14ac:dyDescent="0.2">
      <c r="A5334" t="s">
        <v>7633</v>
      </c>
      <c r="B5334">
        <v>657141</v>
      </c>
      <c r="C5334">
        <v>17585</v>
      </c>
      <c r="D5334" s="2">
        <v>21.6</v>
      </c>
      <c r="E5334">
        <v>2018</v>
      </c>
      <c r="F5334" t="s">
        <v>24</v>
      </c>
      <c r="G5334">
        <v>2021</v>
      </c>
      <c r="H5334" t="s">
        <v>7634</v>
      </c>
      <c r="I5334">
        <v>0</v>
      </c>
      <c r="J5334">
        <v>50</v>
      </c>
      <c r="K5334">
        <v>55</v>
      </c>
      <c r="L5334">
        <v>55</v>
      </c>
      <c r="M5334">
        <v>0</v>
      </c>
      <c r="N5334">
        <v>50</v>
      </c>
      <c r="O5334">
        <v>0</v>
      </c>
      <c r="P5334">
        <v>0</v>
      </c>
      <c r="Q5334">
        <v>0</v>
      </c>
      <c r="R5334">
        <v>0</v>
      </c>
      <c r="S5334">
        <v>0</v>
      </c>
      <c r="T5334">
        <v>0</v>
      </c>
      <c r="U5334" t="s">
        <v>60</v>
      </c>
      <c r="V5334" s="3" t="d">
        <v>1996-05-11</v>
      </c>
      <c r="W5334">
        <v>2019</v>
      </c>
      <c r="X5334" s="4">
        <f t="shared" si="166"/>
        <v>22.657534246575342</v>
      </c>
      <c r="Y5334" s="5">
        <f t="shared" ca="1" si="167"/>
        <v>1</v>
      </c>
    </row>
    <row r="5335" spans="1:25" x14ac:dyDescent="0.2">
      <c r="A5335" t="s">
        <v>7633</v>
      </c>
      <c r="B5335">
        <v>657141</v>
      </c>
      <c r="C5335">
        <v>17585</v>
      </c>
      <c r="D5335" s="2">
        <v>23.1</v>
      </c>
      <c r="E5335">
        <v>2019</v>
      </c>
      <c r="F5335" t="s">
        <v>24</v>
      </c>
      <c r="G5335">
        <v>2020</v>
      </c>
      <c r="H5335" t="s">
        <v>7635</v>
      </c>
      <c r="I5335">
        <v>0</v>
      </c>
      <c r="J5335">
        <v>55</v>
      </c>
      <c r="K5335">
        <v>55</v>
      </c>
      <c r="L5335">
        <v>60</v>
      </c>
      <c r="M5335">
        <v>0</v>
      </c>
      <c r="N5335">
        <v>45</v>
      </c>
      <c r="O5335">
        <v>0</v>
      </c>
      <c r="P5335">
        <v>0</v>
      </c>
      <c r="Q5335">
        <v>0</v>
      </c>
      <c r="R5335">
        <v>0</v>
      </c>
      <c r="S5335">
        <v>55</v>
      </c>
      <c r="T5335">
        <v>0</v>
      </c>
      <c r="U5335" t="s">
        <v>107</v>
      </c>
      <c r="V5335" s="3" t="d">
        <v>1996-05-11</v>
      </c>
      <c r="W5335">
        <v>2019</v>
      </c>
      <c r="X5335" s="4">
        <f t="shared" si="166"/>
        <v>22.657534246575342</v>
      </c>
      <c r="Y5335" s="5">
        <f t="shared" ca="1" si="167"/>
        <v>1</v>
      </c>
    </row>
    <row r="5336" spans="1:25" x14ac:dyDescent="0.2">
      <c r="A5336" t="s">
        <v>7636</v>
      </c>
      <c r="B5336" t="s">
        <v>7637</v>
      </c>
      <c r="C5336">
        <v>0</v>
      </c>
      <c r="D5336" s="2">
        <v>17.600000000000001</v>
      </c>
      <c r="E5336">
        <v>2014</v>
      </c>
      <c r="F5336" t="s">
        <v>24</v>
      </c>
      <c r="G5336">
        <v>0</v>
      </c>
      <c r="H5336" t="s">
        <v>7638</v>
      </c>
      <c r="I5336">
        <v>0</v>
      </c>
      <c r="J5336">
        <v>45</v>
      </c>
      <c r="K5336">
        <v>50</v>
      </c>
      <c r="L5336">
        <v>0</v>
      </c>
      <c r="M5336">
        <v>0</v>
      </c>
      <c r="N5336">
        <v>55</v>
      </c>
      <c r="O5336">
        <v>0</v>
      </c>
      <c r="P5336">
        <v>0</v>
      </c>
      <c r="Q5336">
        <v>0</v>
      </c>
      <c r="R5336">
        <v>0</v>
      </c>
      <c r="S5336">
        <v>50</v>
      </c>
      <c r="T5336">
        <v>0</v>
      </c>
      <c r="U5336" t="s">
        <v>60</v>
      </c>
      <c r="V5336" s="3" t="d">
        <v>1899-12-30</v>
      </c>
      <c r="W5336">
        <v>0</v>
      </c>
      <c r="X5336" s="4">
        <f t="shared" si="166"/>
        <v>0</v>
      </c>
      <c r="Y5336" s="5">
        <f t="shared" ca="1" si="167"/>
        <v>0</v>
      </c>
    </row>
    <row r="5337" spans="1:25" x14ac:dyDescent="0.2">
      <c r="A5337" t="s">
        <v>7639</v>
      </c>
      <c r="B5337">
        <v>672357</v>
      </c>
      <c r="C5337" t="s">
        <v>7640</v>
      </c>
      <c r="D5337" s="2">
        <v>19.5</v>
      </c>
      <c r="E5337">
        <v>2019</v>
      </c>
      <c r="F5337" t="s">
        <v>96</v>
      </c>
      <c r="G5337">
        <v>2023</v>
      </c>
      <c r="H5337" t="s">
        <v>7641</v>
      </c>
      <c r="I5337">
        <v>0</v>
      </c>
      <c r="J5337">
        <v>0</v>
      </c>
      <c r="K5337">
        <v>0</v>
      </c>
      <c r="L5337">
        <v>0</v>
      </c>
      <c r="M5337">
        <v>0</v>
      </c>
      <c r="N5337">
        <v>0</v>
      </c>
      <c r="O5337">
        <v>0</v>
      </c>
      <c r="P5337">
        <v>0</v>
      </c>
      <c r="Q5337">
        <v>0</v>
      </c>
      <c r="R5337">
        <v>0</v>
      </c>
      <c r="S5337">
        <v>0</v>
      </c>
      <c r="T5337">
        <v>0</v>
      </c>
      <c r="U5337" t="s">
        <v>107</v>
      </c>
      <c r="V5337" s="3" t="d">
        <v>1899-12-30</v>
      </c>
      <c r="W5337">
        <v>0</v>
      </c>
      <c r="X5337" s="4">
        <f t="shared" si="166"/>
        <v>0</v>
      </c>
      <c r="Y5337" s="5">
        <f t="shared" ca="1" si="167"/>
        <v>0</v>
      </c>
    </row>
    <row r="5338" spans="1:25" x14ac:dyDescent="0.2">
      <c r="A5338" t="s">
        <v>7639</v>
      </c>
      <c r="B5338">
        <v>672357</v>
      </c>
      <c r="C5338" t="s">
        <v>7640</v>
      </c>
      <c r="D5338" s="2">
        <v>19.8</v>
      </c>
      <c r="E5338">
        <v>2019</v>
      </c>
      <c r="F5338" t="s">
        <v>96</v>
      </c>
      <c r="G5338">
        <v>2023</v>
      </c>
      <c r="H5338" t="s">
        <v>7641</v>
      </c>
      <c r="I5338">
        <v>0</v>
      </c>
      <c r="J5338">
        <v>0</v>
      </c>
      <c r="K5338">
        <v>0</v>
      </c>
      <c r="L5338">
        <v>0</v>
      </c>
      <c r="M5338">
        <v>0</v>
      </c>
      <c r="N5338">
        <v>0</v>
      </c>
      <c r="O5338">
        <v>0</v>
      </c>
      <c r="P5338">
        <v>0</v>
      </c>
      <c r="Q5338">
        <v>0</v>
      </c>
      <c r="R5338">
        <v>0</v>
      </c>
      <c r="S5338">
        <v>0</v>
      </c>
      <c r="T5338">
        <v>0</v>
      </c>
      <c r="U5338" t="s">
        <v>108</v>
      </c>
      <c r="V5338" s="3" t="d">
        <v>1899-12-30</v>
      </c>
      <c r="W5338">
        <v>0</v>
      </c>
      <c r="X5338" s="4">
        <f t="shared" si="166"/>
        <v>0</v>
      </c>
      <c r="Y5338" s="5">
        <f t="shared" ca="1" si="167"/>
        <v>0</v>
      </c>
    </row>
    <row r="5339" spans="1:25" x14ac:dyDescent="0.2">
      <c r="A5339" t="s">
        <v>7639</v>
      </c>
      <c r="B5339">
        <v>672357</v>
      </c>
      <c r="C5339">
        <v>0</v>
      </c>
      <c r="D5339" s="2">
        <v>17.081451059999999</v>
      </c>
      <c r="E5339">
        <v>2017</v>
      </c>
      <c r="F5339" t="s">
        <v>96</v>
      </c>
      <c r="G5339">
        <v>2021</v>
      </c>
      <c r="H5339" t="s">
        <v>7642</v>
      </c>
      <c r="I5339">
        <v>60</v>
      </c>
      <c r="J5339">
        <v>0</v>
      </c>
      <c r="K5339">
        <v>0</v>
      </c>
      <c r="L5339">
        <v>0</v>
      </c>
      <c r="M5339">
        <v>0</v>
      </c>
      <c r="N5339">
        <v>0</v>
      </c>
      <c r="O5339">
        <v>50</v>
      </c>
      <c r="P5339">
        <v>50</v>
      </c>
      <c r="Q5339">
        <v>40</v>
      </c>
      <c r="R5339">
        <v>60</v>
      </c>
      <c r="S5339">
        <v>0</v>
      </c>
      <c r="T5339">
        <v>0</v>
      </c>
      <c r="U5339" t="s">
        <v>60</v>
      </c>
      <c r="V5339" s="3" t="d">
        <v>1999-12-03</v>
      </c>
      <c r="W5339">
        <v>0</v>
      </c>
      <c r="X5339" s="4">
        <f t="shared" si="166"/>
        <v>0</v>
      </c>
      <c r="Y5339" s="5">
        <f t="shared" ca="1" si="167"/>
        <v>-1</v>
      </c>
    </row>
    <row r="5340" spans="1:25" x14ac:dyDescent="0.2">
      <c r="A5340" t="s">
        <v>7639</v>
      </c>
      <c r="B5340">
        <v>672357</v>
      </c>
      <c r="C5340">
        <v>0</v>
      </c>
      <c r="D5340" s="2">
        <v>16.100000000000001</v>
      </c>
      <c r="E5340">
        <v>2016</v>
      </c>
      <c r="F5340" t="s">
        <v>96</v>
      </c>
      <c r="G5340">
        <v>0</v>
      </c>
      <c r="H5340" t="s">
        <v>7643</v>
      </c>
      <c r="I5340">
        <v>60</v>
      </c>
      <c r="J5340">
        <v>0</v>
      </c>
      <c r="K5340">
        <v>0</v>
      </c>
      <c r="L5340">
        <v>0</v>
      </c>
      <c r="M5340">
        <v>0</v>
      </c>
      <c r="N5340">
        <v>0</v>
      </c>
      <c r="O5340">
        <v>50</v>
      </c>
      <c r="P5340">
        <v>40</v>
      </c>
      <c r="Q5340">
        <v>40</v>
      </c>
      <c r="R5340">
        <v>60</v>
      </c>
      <c r="S5340">
        <v>0</v>
      </c>
      <c r="T5340">
        <v>0</v>
      </c>
      <c r="U5340" t="s">
        <v>60</v>
      </c>
      <c r="V5340" s="3" t="d">
        <v>1899-12-30</v>
      </c>
      <c r="W5340">
        <v>0</v>
      </c>
      <c r="X5340" s="4">
        <f t="shared" si="166"/>
        <v>0</v>
      </c>
      <c r="Y5340" s="5">
        <f t="shared" ca="1" si="167"/>
        <v>0</v>
      </c>
    </row>
    <row r="5341" spans="1:25" x14ac:dyDescent="0.2">
      <c r="A5341" t="s">
        <v>7644</v>
      </c>
      <c r="B5341">
        <v>677941</v>
      </c>
      <c r="C5341">
        <v>18555</v>
      </c>
      <c r="D5341" s="2">
        <v>18.600000000000001</v>
      </c>
      <c r="E5341">
        <v>2018</v>
      </c>
      <c r="F5341" t="s">
        <v>27</v>
      </c>
      <c r="G5341">
        <v>0</v>
      </c>
      <c r="H5341" t="s">
        <v>7645</v>
      </c>
      <c r="I5341">
        <v>50</v>
      </c>
      <c r="J5341">
        <v>0</v>
      </c>
      <c r="K5341">
        <v>0</v>
      </c>
      <c r="L5341">
        <v>0</v>
      </c>
      <c r="M5341">
        <v>0</v>
      </c>
      <c r="N5341">
        <v>0</v>
      </c>
      <c r="O5341">
        <v>60</v>
      </c>
      <c r="P5341">
        <v>50</v>
      </c>
      <c r="Q5341">
        <v>60</v>
      </c>
      <c r="R5341">
        <v>80</v>
      </c>
      <c r="S5341">
        <v>0</v>
      </c>
      <c r="T5341">
        <v>0</v>
      </c>
      <c r="U5341" t="s">
        <v>29</v>
      </c>
      <c r="V5341" s="3" t="d">
        <v>1997-05-23</v>
      </c>
      <c r="W5341">
        <v>2019</v>
      </c>
      <c r="X5341" s="4">
        <f t="shared" si="166"/>
        <v>21.624657534246577</v>
      </c>
      <c r="Y5341" s="5">
        <f t="shared" ca="1" si="167"/>
        <v>1</v>
      </c>
    </row>
    <row r="5342" spans="1:25" ht="409.6" x14ac:dyDescent="0.2">
      <c r="A5342" t="s">
        <v>7644</v>
      </c>
      <c r="B5342">
        <v>677941</v>
      </c>
      <c r="C5342" t="s">
        <v>7646</v>
      </c>
      <c r="D5342" s="2">
        <v>19.7</v>
      </c>
      <c r="E5342">
        <v>2019</v>
      </c>
      <c r="F5342" t="s">
        <v>27</v>
      </c>
      <c r="G5342">
        <v>2023</v>
      </c>
      <c r="H5342" s="1" t="s">
        <v>7647</v>
      </c>
      <c r="I5342">
        <v>50</v>
      </c>
      <c r="J5342">
        <v>0</v>
      </c>
      <c r="K5342">
        <v>0</v>
      </c>
      <c r="L5342">
        <v>0</v>
      </c>
      <c r="M5342">
        <v>0</v>
      </c>
      <c r="N5342">
        <v>0</v>
      </c>
      <c r="O5342">
        <v>60</v>
      </c>
      <c r="P5342">
        <v>50</v>
      </c>
      <c r="Q5342">
        <v>60</v>
      </c>
      <c r="R5342">
        <v>80</v>
      </c>
      <c r="S5342">
        <v>0</v>
      </c>
      <c r="T5342">
        <v>0</v>
      </c>
      <c r="U5342" t="s">
        <v>107</v>
      </c>
      <c r="V5342" s="3" t="d">
        <v>1899-12-30</v>
      </c>
      <c r="W5342">
        <v>0</v>
      </c>
      <c r="X5342" s="4">
        <f t="shared" si="166"/>
        <v>0</v>
      </c>
      <c r="Y5342" s="5">
        <f t="shared" ca="1" si="167"/>
        <v>0</v>
      </c>
    </row>
    <row r="5343" spans="1:25" ht="409.6" x14ac:dyDescent="0.2">
      <c r="A5343" t="s">
        <v>7644</v>
      </c>
      <c r="B5343">
        <v>677941</v>
      </c>
      <c r="C5343" t="s">
        <v>7646</v>
      </c>
      <c r="D5343" s="2">
        <v>19.899999999999999</v>
      </c>
      <c r="E5343">
        <v>2019</v>
      </c>
      <c r="F5343" t="s">
        <v>27</v>
      </c>
      <c r="G5343">
        <v>2023</v>
      </c>
      <c r="H5343" s="1" t="s">
        <v>7647</v>
      </c>
      <c r="I5343">
        <v>50</v>
      </c>
      <c r="J5343">
        <v>0</v>
      </c>
      <c r="K5343">
        <v>0</v>
      </c>
      <c r="L5343">
        <v>0</v>
      </c>
      <c r="M5343">
        <v>0</v>
      </c>
      <c r="N5343">
        <v>0</v>
      </c>
      <c r="O5343">
        <v>60</v>
      </c>
      <c r="P5343">
        <v>50</v>
      </c>
      <c r="Q5343">
        <v>60</v>
      </c>
      <c r="R5343">
        <v>80</v>
      </c>
      <c r="S5343">
        <v>0</v>
      </c>
      <c r="T5343">
        <v>0</v>
      </c>
      <c r="U5343" t="s">
        <v>108</v>
      </c>
      <c r="V5343" s="3" t="d">
        <v>1899-12-30</v>
      </c>
      <c r="W5343">
        <v>0</v>
      </c>
      <c r="X5343" s="4">
        <f t="shared" si="166"/>
        <v>0</v>
      </c>
      <c r="Y5343" s="5">
        <f t="shared" ca="1" si="167"/>
        <v>0</v>
      </c>
    </row>
    <row r="5344" spans="1:25" x14ac:dyDescent="0.2">
      <c r="A5344" t="s">
        <v>7644</v>
      </c>
      <c r="B5344">
        <v>677941</v>
      </c>
      <c r="C5344">
        <v>0</v>
      </c>
      <c r="D5344" s="2">
        <v>19.2</v>
      </c>
      <c r="E5344">
        <v>2019</v>
      </c>
      <c r="F5344" t="s">
        <v>70</v>
      </c>
      <c r="G5344">
        <v>2022</v>
      </c>
      <c r="H5344" t="s">
        <v>7648</v>
      </c>
      <c r="I5344">
        <v>45</v>
      </c>
      <c r="J5344">
        <v>0</v>
      </c>
      <c r="K5344">
        <v>0</v>
      </c>
      <c r="L5344">
        <v>0</v>
      </c>
      <c r="M5344">
        <v>0</v>
      </c>
      <c r="N5344">
        <v>0</v>
      </c>
      <c r="O5344">
        <v>55</v>
      </c>
      <c r="P5344">
        <v>50</v>
      </c>
      <c r="Q5344">
        <v>50</v>
      </c>
      <c r="R5344">
        <v>80</v>
      </c>
      <c r="S5344">
        <v>0</v>
      </c>
      <c r="T5344">
        <v>0</v>
      </c>
      <c r="U5344" t="s">
        <v>60</v>
      </c>
      <c r="V5344" s="3" t="d">
        <v>1999-10-18</v>
      </c>
      <c r="W5344">
        <v>0</v>
      </c>
      <c r="X5344" s="4">
        <f t="shared" si="166"/>
        <v>0</v>
      </c>
      <c r="Y5344" s="5">
        <f t="shared" ca="1" si="167"/>
        <v>-1</v>
      </c>
    </row>
    <row r="5345" spans="1:25" x14ac:dyDescent="0.2">
      <c r="A5345" t="s">
        <v>7644</v>
      </c>
      <c r="B5345">
        <v>677941</v>
      </c>
      <c r="C5345">
        <v>0</v>
      </c>
      <c r="D5345" s="2">
        <v>18.2</v>
      </c>
      <c r="E5345">
        <v>2018</v>
      </c>
      <c r="F5345" t="s">
        <v>70</v>
      </c>
      <c r="G5345">
        <v>2022</v>
      </c>
      <c r="H5345" t="s">
        <v>7649</v>
      </c>
      <c r="I5345">
        <v>45</v>
      </c>
      <c r="J5345">
        <v>0</v>
      </c>
      <c r="K5345">
        <v>0</v>
      </c>
      <c r="L5345">
        <v>0</v>
      </c>
      <c r="M5345">
        <v>0</v>
      </c>
      <c r="N5345">
        <v>0</v>
      </c>
      <c r="O5345">
        <v>55</v>
      </c>
      <c r="P5345">
        <v>50</v>
      </c>
      <c r="Q5345">
        <v>45</v>
      </c>
      <c r="R5345">
        <v>80</v>
      </c>
      <c r="S5345">
        <v>0</v>
      </c>
      <c r="T5345">
        <v>0</v>
      </c>
      <c r="U5345" t="s">
        <v>60</v>
      </c>
      <c r="V5345" s="3" t="d">
        <v>1999-10-18</v>
      </c>
      <c r="W5345">
        <v>0</v>
      </c>
      <c r="X5345" s="4">
        <f t="shared" si="166"/>
        <v>0</v>
      </c>
      <c r="Y5345" s="5">
        <f t="shared" ca="1" si="167"/>
        <v>-1</v>
      </c>
    </row>
    <row r="5346" spans="1:25" x14ac:dyDescent="0.2">
      <c r="A5346" t="s">
        <v>7644</v>
      </c>
      <c r="B5346">
        <v>677941</v>
      </c>
      <c r="C5346">
        <v>18555</v>
      </c>
      <c r="D5346" s="2">
        <v>18.2</v>
      </c>
      <c r="E5346">
        <v>2018</v>
      </c>
      <c r="F5346" t="s">
        <v>70</v>
      </c>
      <c r="G5346">
        <v>0</v>
      </c>
      <c r="H5346" t="s">
        <v>7650</v>
      </c>
      <c r="I5346">
        <v>45</v>
      </c>
      <c r="J5346">
        <v>0</v>
      </c>
      <c r="K5346">
        <v>0</v>
      </c>
      <c r="L5346">
        <v>0</v>
      </c>
      <c r="M5346">
        <v>0</v>
      </c>
      <c r="N5346">
        <v>0</v>
      </c>
      <c r="O5346">
        <v>55</v>
      </c>
      <c r="P5346">
        <v>50</v>
      </c>
      <c r="Q5346">
        <v>45</v>
      </c>
      <c r="R5346">
        <v>75</v>
      </c>
      <c r="S5346">
        <v>0</v>
      </c>
      <c r="T5346">
        <v>0</v>
      </c>
      <c r="U5346" t="s">
        <v>60</v>
      </c>
      <c r="V5346" s="3" t="d">
        <v>1997-05-23</v>
      </c>
      <c r="W5346">
        <v>2019</v>
      </c>
      <c r="X5346" s="4">
        <f t="shared" si="166"/>
        <v>21.624657534246577</v>
      </c>
      <c r="Y5346" s="5">
        <f t="shared" ca="1" si="167"/>
        <v>1</v>
      </c>
    </row>
    <row r="5347" spans="1:25" x14ac:dyDescent="0.2">
      <c r="A5347" t="s">
        <v>7651</v>
      </c>
      <c r="B5347">
        <v>660896</v>
      </c>
      <c r="C5347" t="s">
        <v>7652</v>
      </c>
      <c r="D5347" s="2">
        <v>23.9</v>
      </c>
      <c r="E5347">
        <v>2019</v>
      </c>
      <c r="F5347" t="s">
        <v>24</v>
      </c>
      <c r="G5347">
        <v>2020</v>
      </c>
      <c r="H5347" t="s">
        <v>7653</v>
      </c>
      <c r="I5347">
        <v>0</v>
      </c>
      <c r="J5347">
        <v>45</v>
      </c>
      <c r="K5347">
        <v>40</v>
      </c>
      <c r="L5347">
        <v>0</v>
      </c>
      <c r="M5347">
        <v>0</v>
      </c>
      <c r="N5347">
        <v>70</v>
      </c>
      <c r="O5347">
        <v>0</v>
      </c>
      <c r="P5347">
        <v>0</v>
      </c>
      <c r="Q5347">
        <v>0</v>
      </c>
      <c r="R5347">
        <v>0</v>
      </c>
      <c r="S5347">
        <v>55</v>
      </c>
      <c r="T5347">
        <v>0</v>
      </c>
      <c r="U5347" t="s">
        <v>107</v>
      </c>
      <c r="V5347" s="3" t="d">
        <v>1899-12-30</v>
      </c>
      <c r="W5347">
        <v>0</v>
      </c>
      <c r="X5347" s="4">
        <f t="shared" si="166"/>
        <v>0</v>
      </c>
      <c r="Y5347" s="5">
        <f t="shared" ca="1" si="167"/>
        <v>0</v>
      </c>
    </row>
    <row r="5348" spans="1:25" x14ac:dyDescent="0.2">
      <c r="A5348" t="s">
        <v>7651</v>
      </c>
      <c r="B5348">
        <v>660896</v>
      </c>
      <c r="C5348" t="s">
        <v>7652</v>
      </c>
      <c r="D5348" s="2">
        <v>24.1</v>
      </c>
      <c r="E5348">
        <v>2019</v>
      </c>
      <c r="F5348" t="s">
        <v>24</v>
      </c>
      <c r="G5348">
        <v>2020</v>
      </c>
      <c r="H5348" t="s">
        <v>7653</v>
      </c>
      <c r="I5348">
        <v>0</v>
      </c>
      <c r="J5348">
        <v>45</v>
      </c>
      <c r="K5348">
        <v>40</v>
      </c>
      <c r="L5348">
        <v>0</v>
      </c>
      <c r="M5348">
        <v>0</v>
      </c>
      <c r="N5348">
        <v>70</v>
      </c>
      <c r="O5348">
        <v>0</v>
      </c>
      <c r="P5348">
        <v>0</v>
      </c>
      <c r="Q5348">
        <v>0</v>
      </c>
      <c r="R5348">
        <v>0</v>
      </c>
      <c r="S5348">
        <v>55</v>
      </c>
      <c r="T5348">
        <v>0</v>
      </c>
      <c r="U5348" t="s">
        <v>108</v>
      </c>
      <c r="V5348" s="3" t="d">
        <v>1899-12-30</v>
      </c>
      <c r="W5348">
        <v>0</v>
      </c>
      <c r="X5348" s="4">
        <f t="shared" si="166"/>
        <v>0</v>
      </c>
      <c r="Y5348" s="5">
        <f t="shared" ca="1" si="167"/>
        <v>0</v>
      </c>
    </row>
    <row r="5349" spans="1:25" x14ac:dyDescent="0.2">
      <c r="A5349" t="s">
        <v>7651</v>
      </c>
      <c r="B5349">
        <v>660896</v>
      </c>
      <c r="C5349">
        <v>0</v>
      </c>
      <c r="D5349" s="2">
        <v>22.4312115</v>
      </c>
      <c r="E5349">
        <v>2018</v>
      </c>
      <c r="F5349" t="s">
        <v>24</v>
      </c>
      <c r="G5349">
        <v>2020</v>
      </c>
      <c r="H5349" t="s">
        <v>7654</v>
      </c>
      <c r="I5349">
        <v>0</v>
      </c>
      <c r="J5349">
        <v>50</v>
      </c>
      <c r="K5349">
        <v>45</v>
      </c>
      <c r="L5349">
        <v>50</v>
      </c>
      <c r="M5349">
        <v>0</v>
      </c>
      <c r="N5349">
        <v>70</v>
      </c>
      <c r="O5349">
        <v>0</v>
      </c>
      <c r="P5349">
        <v>0</v>
      </c>
      <c r="Q5349">
        <v>0</v>
      </c>
      <c r="R5349">
        <v>0</v>
      </c>
      <c r="S5349">
        <v>55</v>
      </c>
      <c r="T5349">
        <v>0</v>
      </c>
      <c r="U5349" t="s">
        <v>60</v>
      </c>
      <c r="V5349" s="3" t="d">
        <v>1995-07-28</v>
      </c>
      <c r="W5349">
        <v>0</v>
      </c>
      <c r="X5349" s="4">
        <f t="shared" si="166"/>
        <v>0</v>
      </c>
      <c r="Y5349" s="5">
        <f t="shared" ca="1" si="167"/>
        <v>0</v>
      </c>
    </row>
    <row r="5350" spans="1:25" x14ac:dyDescent="0.2">
      <c r="A5350" t="s">
        <v>7651</v>
      </c>
      <c r="B5350">
        <v>660896</v>
      </c>
      <c r="C5350">
        <v>0</v>
      </c>
      <c r="D5350" s="2">
        <v>21.431895959999999</v>
      </c>
      <c r="E5350">
        <v>2017</v>
      </c>
      <c r="F5350" t="s">
        <v>24</v>
      </c>
      <c r="G5350">
        <v>2020</v>
      </c>
      <c r="H5350" t="s">
        <v>7655</v>
      </c>
      <c r="I5350">
        <v>0</v>
      </c>
      <c r="J5350">
        <v>50</v>
      </c>
      <c r="K5350">
        <v>45</v>
      </c>
      <c r="L5350">
        <v>0</v>
      </c>
      <c r="M5350">
        <v>0</v>
      </c>
      <c r="N5350">
        <v>60</v>
      </c>
      <c r="O5350">
        <v>0</v>
      </c>
      <c r="P5350">
        <v>0</v>
      </c>
      <c r="Q5350">
        <v>0</v>
      </c>
      <c r="R5350">
        <v>0</v>
      </c>
      <c r="S5350">
        <v>55</v>
      </c>
      <c r="T5350">
        <v>0</v>
      </c>
      <c r="U5350" t="s">
        <v>60</v>
      </c>
      <c r="V5350" s="3" t="d">
        <v>1995-07-28</v>
      </c>
      <c r="W5350">
        <v>0</v>
      </c>
      <c r="X5350" s="4">
        <f t="shared" si="166"/>
        <v>0</v>
      </c>
      <c r="Y5350" s="5">
        <f t="shared" ca="1" si="167"/>
        <v>0</v>
      </c>
    </row>
    <row r="5351" spans="1:25" x14ac:dyDescent="0.2">
      <c r="A5351" t="s">
        <v>7651</v>
      </c>
      <c r="B5351">
        <v>660896</v>
      </c>
      <c r="C5351">
        <v>0</v>
      </c>
      <c r="D5351" s="2">
        <v>23.430527040000001</v>
      </c>
      <c r="E5351">
        <v>2019</v>
      </c>
      <c r="F5351" t="s">
        <v>24</v>
      </c>
      <c r="G5351">
        <v>2020</v>
      </c>
      <c r="H5351" t="s">
        <v>7656</v>
      </c>
      <c r="I5351">
        <v>0</v>
      </c>
      <c r="J5351">
        <v>50</v>
      </c>
      <c r="K5351">
        <v>45</v>
      </c>
      <c r="L5351">
        <v>50</v>
      </c>
      <c r="M5351">
        <v>0</v>
      </c>
      <c r="N5351">
        <v>70</v>
      </c>
      <c r="O5351">
        <v>0</v>
      </c>
      <c r="P5351">
        <v>0</v>
      </c>
      <c r="Q5351">
        <v>0</v>
      </c>
      <c r="R5351">
        <v>0</v>
      </c>
      <c r="S5351">
        <v>55</v>
      </c>
      <c r="T5351">
        <v>0</v>
      </c>
      <c r="U5351" t="s">
        <v>60</v>
      </c>
      <c r="V5351" s="3" t="d">
        <v>1995-07-28</v>
      </c>
      <c r="W5351">
        <v>0</v>
      </c>
      <c r="X5351" s="4">
        <f t="shared" si="166"/>
        <v>0</v>
      </c>
      <c r="Y5351" s="5">
        <f t="shared" ca="1" si="167"/>
        <v>0</v>
      </c>
    </row>
    <row r="5352" spans="1:25" x14ac:dyDescent="0.2">
      <c r="A5352" t="s">
        <v>7657</v>
      </c>
      <c r="B5352">
        <v>595751</v>
      </c>
      <c r="C5352">
        <v>12180</v>
      </c>
      <c r="D5352" s="2">
        <v>19.559206020000001</v>
      </c>
      <c r="E5352">
        <v>2013</v>
      </c>
      <c r="F5352" t="s">
        <v>31</v>
      </c>
      <c r="G5352">
        <v>2016</v>
      </c>
      <c r="H5352" t="s">
        <v>7658</v>
      </c>
      <c r="I5352">
        <v>70</v>
      </c>
      <c r="J5352">
        <v>0</v>
      </c>
      <c r="K5352">
        <v>0</v>
      </c>
      <c r="L5352">
        <v>0</v>
      </c>
      <c r="M5352">
        <v>0</v>
      </c>
      <c r="N5352">
        <v>0</v>
      </c>
      <c r="O5352">
        <v>50</v>
      </c>
      <c r="P5352">
        <v>60</v>
      </c>
      <c r="Q5352">
        <v>50</v>
      </c>
      <c r="R5352">
        <v>40</v>
      </c>
      <c r="S5352">
        <v>0</v>
      </c>
      <c r="T5352">
        <v>0</v>
      </c>
      <c r="U5352" t="s">
        <v>60</v>
      </c>
      <c r="V5352" s="3" t="d">
        <v>1993-06-11</v>
      </c>
      <c r="W5352">
        <v>2016</v>
      </c>
      <c r="X5352" s="4">
        <f t="shared" si="166"/>
        <v>22.572602739726026</v>
      </c>
      <c r="Y5352" s="5">
        <f t="shared" ca="1" si="167"/>
        <v>1</v>
      </c>
    </row>
    <row r="5353" spans="1:25" x14ac:dyDescent="0.2">
      <c r="A5353" t="s">
        <v>7657</v>
      </c>
      <c r="B5353">
        <v>595751</v>
      </c>
      <c r="C5353">
        <v>12180</v>
      </c>
      <c r="D5353" s="2">
        <v>22.557152640000002</v>
      </c>
      <c r="E5353">
        <v>2016</v>
      </c>
      <c r="F5353" t="s">
        <v>31</v>
      </c>
      <c r="G5353">
        <v>2016</v>
      </c>
      <c r="H5353" t="s">
        <v>7659</v>
      </c>
      <c r="I5353">
        <v>70</v>
      </c>
      <c r="J5353">
        <v>0</v>
      </c>
      <c r="K5353">
        <v>0</v>
      </c>
      <c r="L5353">
        <v>0</v>
      </c>
      <c r="M5353">
        <v>0</v>
      </c>
      <c r="N5353">
        <v>0</v>
      </c>
      <c r="O5353">
        <v>50</v>
      </c>
      <c r="P5353">
        <v>40</v>
      </c>
      <c r="Q5353">
        <v>60</v>
      </c>
      <c r="R5353">
        <v>45</v>
      </c>
      <c r="S5353">
        <v>0</v>
      </c>
      <c r="T5353">
        <v>0</v>
      </c>
      <c r="U5353" t="s">
        <v>60</v>
      </c>
      <c r="V5353" s="3" t="d">
        <v>1993-06-11</v>
      </c>
      <c r="W5353">
        <v>2016</v>
      </c>
      <c r="X5353" s="4">
        <f t="shared" si="166"/>
        <v>22.572602739726026</v>
      </c>
      <c r="Y5353" s="5">
        <f t="shared" ca="1" si="167"/>
        <v>1</v>
      </c>
    </row>
    <row r="5354" spans="1:25" x14ac:dyDescent="0.2">
      <c r="A5354" t="s">
        <v>7657</v>
      </c>
      <c r="B5354">
        <v>595751</v>
      </c>
      <c r="C5354">
        <v>12180</v>
      </c>
      <c r="D5354" s="2">
        <v>21.5578371</v>
      </c>
      <c r="E5354">
        <v>2015</v>
      </c>
      <c r="F5354" t="s">
        <v>31</v>
      </c>
      <c r="G5354">
        <v>2016</v>
      </c>
      <c r="H5354" t="s">
        <v>7660</v>
      </c>
      <c r="I5354">
        <v>70</v>
      </c>
      <c r="J5354">
        <v>0</v>
      </c>
      <c r="K5354">
        <v>0</v>
      </c>
      <c r="L5354">
        <v>0</v>
      </c>
      <c r="M5354">
        <v>0</v>
      </c>
      <c r="N5354">
        <v>0</v>
      </c>
      <c r="O5354">
        <v>50</v>
      </c>
      <c r="P5354">
        <v>45</v>
      </c>
      <c r="Q5354">
        <v>60</v>
      </c>
      <c r="R5354">
        <v>45</v>
      </c>
      <c r="S5354">
        <v>0</v>
      </c>
      <c r="T5354">
        <v>0</v>
      </c>
      <c r="U5354" t="s">
        <v>60</v>
      </c>
      <c r="V5354" s="3" t="d">
        <v>1993-06-11</v>
      </c>
      <c r="W5354">
        <v>2016</v>
      </c>
      <c r="X5354" s="4">
        <f t="shared" si="166"/>
        <v>22.572602739726026</v>
      </c>
      <c r="Y5354" s="5">
        <f t="shared" ca="1" si="167"/>
        <v>1</v>
      </c>
    </row>
    <row r="5355" spans="1:25" x14ac:dyDescent="0.2">
      <c r="A5355" t="s">
        <v>7657</v>
      </c>
      <c r="B5355">
        <v>595751</v>
      </c>
      <c r="C5355">
        <v>12180</v>
      </c>
      <c r="D5355" s="2">
        <v>23.559206020000001</v>
      </c>
      <c r="E5355">
        <v>2017</v>
      </c>
      <c r="F5355" t="s">
        <v>31</v>
      </c>
      <c r="G5355">
        <v>2017</v>
      </c>
      <c r="H5355" t="s">
        <v>7661</v>
      </c>
      <c r="I5355">
        <v>70</v>
      </c>
      <c r="J5355">
        <v>0</v>
      </c>
      <c r="K5355">
        <v>0</v>
      </c>
      <c r="L5355">
        <v>0</v>
      </c>
      <c r="M5355">
        <v>0</v>
      </c>
      <c r="N5355">
        <v>0</v>
      </c>
      <c r="O5355">
        <v>50</v>
      </c>
      <c r="P5355">
        <v>45</v>
      </c>
      <c r="Q5355">
        <v>55</v>
      </c>
      <c r="R5355">
        <v>45</v>
      </c>
      <c r="S5355">
        <v>0</v>
      </c>
      <c r="T5355">
        <v>0</v>
      </c>
      <c r="U5355" t="s">
        <v>60</v>
      </c>
      <c r="V5355" s="3" t="d">
        <v>1993-06-11</v>
      </c>
      <c r="W5355">
        <v>2016</v>
      </c>
      <c r="X5355" s="4">
        <f t="shared" si="166"/>
        <v>22.572602739726026</v>
      </c>
      <c r="Y5355" s="5">
        <f t="shared" ca="1" si="167"/>
        <v>1</v>
      </c>
    </row>
    <row r="5356" spans="1:25" x14ac:dyDescent="0.2">
      <c r="A5356" t="s">
        <v>7657</v>
      </c>
      <c r="B5356">
        <v>595751</v>
      </c>
      <c r="C5356">
        <v>12180</v>
      </c>
      <c r="D5356" s="2">
        <v>20.558521559999999</v>
      </c>
      <c r="E5356">
        <v>2014</v>
      </c>
      <c r="F5356" t="s">
        <v>31</v>
      </c>
      <c r="G5356">
        <v>2016</v>
      </c>
      <c r="H5356" t="s">
        <v>7662</v>
      </c>
      <c r="I5356">
        <v>75</v>
      </c>
      <c r="J5356">
        <v>0</v>
      </c>
      <c r="K5356">
        <v>0</v>
      </c>
      <c r="L5356">
        <v>0</v>
      </c>
      <c r="M5356">
        <v>0</v>
      </c>
      <c r="N5356">
        <v>0</v>
      </c>
      <c r="O5356">
        <v>55</v>
      </c>
      <c r="P5356">
        <v>45</v>
      </c>
      <c r="Q5356">
        <v>60</v>
      </c>
      <c r="R5356">
        <v>45</v>
      </c>
      <c r="S5356">
        <v>0</v>
      </c>
      <c r="T5356">
        <v>0</v>
      </c>
      <c r="U5356" t="s">
        <v>60</v>
      </c>
      <c r="V5356" s="3" t="d">
        <v>1993-06-11</v>
      </c>
      <c r="W5356">
        <v>2016</v>
      </c>
      <c r="X5356" s="4">
        <f t="shared" si="166"/>
        <v>22.572602739726026</v>
      </c>
      <c r="Y5356" s="5">
        <f t="shared" ca="1" si="167"/>
        <v>1</v>
      </c>
    </row>
    <row r="5357" spans="1:25" x14ac:dyDescent="0.2">
      <c r="A5357" t="s">
        <v>7663</v>
      </c>
      <c r="B5357" t="s">
        <v>7664</v>
      </c>
      <c r="C5357">
        <v>0</v>
      </c>
      <c r="D5357" s="2">
        <v>17.3</v>
      </c>
      <c r="E5357">
        <v>2017</v>
      </c>
      <c r="F5357" t="s">
        <v>45</v>
      </c>
      <c r="G5357">
        <v>0</v>
      </c>
      <c r="H5357" t="s">
        <v>7665</v>
      </c>
      <c r="I5357">
        <v>0</v>
      </c>
      <c r="J5357">
        <v>0</v>
      </c>
      <c r="K5357">
        <v>0</v>
      </c>
      <c r="L5357">
        <v>0</v>
      </c>
      <c r="M5357">
        <v>0</v>
      </c>
      <c r="N5357">
        <v>0</v>
      </c>
      <c r="O5357">
        <v>0</v>
      </c>
      <c r="P5357">
        <v>0</v>
      </c>
      <c r="Q5357">
        <v>0</v>
      </c>
      <c r="R5357">
        <v>0</v>
      </c>
      <c r="S5357">
        <v>0</v>
      </c>
      <c r="T5357">
        <v>0</v>
      </c>
      <c r="U5357" t="s">
        <v>60</v>
      </c>
      <c r="V5357" s="3" t="d">
        <v>1899-12-30</v>
      </c>
      <c r="W5357">
        <v>0</v>
      </c>
      <c r="X5357" s="4">
        <f t="shared" si="166"/>
        <v>0</v>
      </c>
      <c r="Y5357" s="5">
        <f t="shared" ca="1" si="167"/>
        <v>0</v>
      </c>
    </row>
    <row r="5358" spans="1:25" x14ac:dyDescent="0.2">
      <c r="A5358" t="s">
        <v>7666</v>
      </c>
      <c r="B5358">
        <v>678489</v>
      </c>
      <c r="C5358" t="s">
        <v>7667</v>
      </c>
      <c r="D5358" s="2">
        <v>18.3</v>
      </c>
      <c r="E5358">
        <v>2019</v>
      </c>
      <c r="F5358" t="s">
        <v>27</v>
      </c>
      <c r="G5358">
        <v>2023</v>
      </c>
      <c r="H5358" t="s">
        <v>7668</v>
      </c>
      <c r="I5358">
        <v>0</v>
      </c>
      <c r="J5358">
        <v>0</v>
      </c>
      <c r="K5358">
        <v>0</v>
      </c>
      <c r="L5358">
        <v>0</v>
      </c>
      <c r="M5358">
        <v>0</v>
      </c>
      <c r="N5358">
        <v>0</v>
      </c>
      <c r="O5358">
        <v>0</v>
      </c>
      <c r="P5358">
        <v>0</v>
      </c>
      <c r="Q5358">
        <v>0</v>
      </c>
      <c r="R5358">
        <v>0</v>
      </c>
      <c r="S5358">
        <v>0</v>
      </c>
      <c r="T5358">
        <v>0</v>
      </c>
      <c r="U5358" t="s">
        <v>107</v>
      </c>
      <c r="V5358" s="3" t="d">
        <v>1899-12-30</v>
      </c>
      <c r="W5358">
        <v>0</v>
      </c>
      <c r="X5358" s="4">
        <f t="shared" si="166"/>
        <v>0</v>
      </c>
      <c r="Y5358" s="5">
        <f t="shared" ca="1" si="167"/>
        <v>0</v>
      </c>
    </row>
    <row r="5359" spans="1:25" x14ac:dyDescent="0.2">
      <c r="A5359" t="s">
        <v>7666</v>
      </c>
      <c r="B5359">
        <v>678489</v>
      </c>
      <c r="C5359" t="s">
        <v>7667</v>
      </c>
      <c r="D5359" s="2">
        <v>18.600000000000001</v>
      </c>
      <c r="E5359">
        <v>2019</v>
      </c>
      <c r="F5359" t="s">
        <v>27</v>
      </c>
      <c r="G5359">
        <v>2023</v>
      </c>
      <c r="H5359" t="s">
        <v>7668</v>
      </c>
      <c r="I5359">
        <v>50</v>
      </c>
      <c r="J5359">
        <v>0</v>
      </c>
      <c r="K5359">
        <v>0</v>
      </c>
      <c r="L5359">
        <v>0</v>
      </c>
      <c r="M5359">
        <v>0</v>
      </c>
      <c r="N5359">
        <v>0</v>
      </c>
      <c r="O5359">
        <v>60</v>
      </c>
      <c r="P5359">
        <v>60</v>
      </c>
      <c r="Q5359">
        <v>40</v>
      </c>
      <c r="R5359">
        <v>55</v>
      </c>
      <c r="S5359">
        <v>0</v>
      </c>
      <c r="T5359">
        <v>0</v>
      </c>
      <c r="U5359" t="s">
        <v>108</v>
      </c>
      <c r="V5359" s="3" t="d">
        <v>1899-12-30</v>
      </c>
      <c r="W5359">
        <v>0</v>
      </c>
      <c r="X5359" s="4">
        <f t="shared" si="166"/>
        <v>0</v>
      </c>
      <c r="Y5359" s="5">
        <f t="shared" ca="1" si="167"/>
        <v>0</v>
      </c>
    </row>
    <row r="5360" spans="1:25" x14ac:dyDescent="0.2">
      <c r="A5360" t="s">
        <v>7666</v>
      </c>
      <c r="B5360">
        <v>678489</v>
      </c>
      <c r="C5360">
        <v>0</v>
      </c>
      <c r="D5360" s="2">
        <v>16.87063655</v>
      </c>
      <c r="E5360">
        <v>2018</v>
      </c>
      <c r="F5360" t="s">
        <v>70</v>
      </c>
      <c r="G5360">
        <v>2023</v>
      </c>
      <c r="H5360" t="s">
        <v>7669</v>
      </c>
      <c r="I5360">
        <v>50</v>
      </c>
      <c r="J5360">
        <v>0</v>
      </c>
      <c r="K5360">
        <v>0</v>
      </c>
      <c r="L5360">
        <v>0</v>
      </c>
      <c r="M5360">
        <v>0</v>
      </c>
      <c r="N5360">
        <v>0</v>
      </c>
      <c r="O5360">
        <v>60</v>
      </c>
      <c r="P5360">
        <v>50</v>
      </c>
      <c r="Q5360">
        <v>30</v>
      </c>
      <c r="R5360">
        <v>50</v>
      </c>
      <c r="S5360">
        <v>0</v>
      </c>
      <c r="T5360">
        <v>0</v>
      </c>
      <c r="U5360" t="s">
        <v>60</v>
      </c>
      <c r="V5360" s="3" t="d">
        <v>2001-02-17</v>
      </c>
      <c r="W5360">
        <v>0</v>
      </c>
      <c r="X5360" s="4">
        <f t="shared" si="166"/>
        <v>0</v>
      </c>
      <c r="Y5360" s="5">
        <f t="shared" ca="1" si="167"/>
        <v>-1</v>
      </c>
    </row>
    <row r="5361" spans="1:25" x14ac:dyDescent="0.2">
      <c r="A5361" t="s">
        <v>7670</v>
      </c>
      <c r="B5361">
        <v>0</v>
      </c>
      <c r="C5361" t="s">
        <v>7671</v>
      </c>
      <c r="D5361" s="2">
        <v>20</v>
      </c>
      <c r="E5361">
        <v>2019</v>
      </c>
      <c r="F5361" t="s">
        <v>45</v>
      </c>
      <c r="G5361">
        <v>2022</v>
      </c>
      <c r="H5361" t="s">
        <v>7672</v>
      </c>
      <c r="I5361">
        <v>0</v>
      </c>
      <c r="J5361">
        <v>0</v>
      </c>
      <c r="K5361">
        <v>0</v>
      </c>
      <c r="L5361">
        <v>0</v>
      </c>
      <c r="M5361">
        <v>0</v>
      </c>
      <c r="N5361">
        <v>0</v>
      </c>
      <c r="O5361">
        <v>0</v>
      </c>
      <c r="P5361">
        <v>0</v>
      </c>
      <c r="Q5361">
        <v>0</v>
      </c>
      <c r="R5361">
        <v>0</v>
      </c>
      <c r="S5361">
        <v>0</v>
      </c>
      <c r="T5361">
        <v>0</v>
      </c>
      <c r="U5361" t="s">
        <v>107</v>
      </c>
      <c r="V5361" s="3" t="d">
        <v>1899-12-30</v>
      </c>
      <c r="W5361">
        <v>0</v>
      </c>
      <c r="X5361" s="4">
        <f t="shared" si="166"/>
        <v>0</v>
      </c>
      <c r="Y5361" s="5">
        <f t="shared" ca="1" si="167"/>
        <v>0</v>
      </c>
    </row>
    <row r="5362" spans="1:25" x14ac:dyDescent="0.2">
      <c r="A5362" t="s">
        <v>7670</v>
      </c>
      <c r="B5362">
        <v>0</v>
      </c>
      <c r="C5362" t="s">
        <v>7671</v>
      </c>
      <c r="D5362" s="2">
        <v>20.3</v>
      </c>
      <c r="E5362">
        <v>2019</v>
      </c>
      <c r="F5362" t="s">
        <v>45</v>
      </c>
      <c r="G5362">
        <v>2022</v>
      </c>
      <c r="H5362" t="s">
        <v>7672</v>
      </c>
      <c r="I5362">
        <v>0</v>
      </c>
      <c r="J5362">
        <v>0</v>
      </c>
      <c r="K5362">
        <v>0</v>
      </c>
      <c r="L5362">
        <v>0</v>
      </c>
      <c r="M5362">
        <v>0</v>
      </c>
      <c r="N5362">
        <v>0</v>
      </c>
      <c r="O5362">
        <v>0</v>
      </c>
      <c r="P5362">
        <v>0</v>
      </c>
      <c r="Q5362">
        <v>0</v>
      </c>
      <c r="R5362">
        <v>0</v>
      </c>
      <c r="S5362">
        <v>0</v>
      </c>
      <c r="T5362">
        <v>0</v>
      </c>
      <c r="U5362" t="s">
        <v>108</v>
      </c>
      <c r="V5362" s="3" t="d">
        <v>1899-12-30</v>
      </c>
      <c r="W5362">
        <v>0</v>
      </c>
      <c r="X5362" s="4">
        <f t="shared" si="166"/>
        <v>0</v>
      </c>
      <c r="Y5362" s="5">
        <f t="shared" ca="1" si="167"/>
        <v>0</v>
      </c>
    </row>
    <row r="5363" spans="1:25" x14ac:dyDescent="0.2">
      <c r="A5363" t="s">
        <v>7673</v>
      </c>
      <c r="B5363">
        <v>593528</v>
      </c>
      <c r="C5363">
        <v>12174</v>
      </c>
      <c r="D5363" s="2">
        <v>21.577002050000001</v>
      </c>
      <c r="E5363">
        <v>2015</v>
      </c>
      <c r="F5363" t="s">
        <v>70</v>
      </c>
      <c r="G5363">
        <v>2016</v>
      </c>
      <c r="H5363" t="s">
        <v>7674</v>
      </c>
      <c r="I5363">
        <v>60</v>
      </c>
      <c r="J5363">
        <v>0</v>
      </c>
      <c r="K5363">
        <v>0</v>
      </c>
      <c r="L5363">
        <v>0</v>
      </c>
      <c r="M5363">
        <v>0</v>
      </c>
      <c r="N5363">
        <v>0</v>
      </c>
      <c r="O5363">
        <v>55</v>
      </c>
      <c r="P5363">
        <v>45</v>
      </c>
      <c r="Q5363">
        <v>50</v>
      </c>
      <c r="R5363">
        <v>50</v>
      </c>
      <c r="S5363">
        <v>0</v>
      </c>
      <c r="T5363">
        <v>0</v>
      </c>
      <c r="U5363" t="s">
        <v>60</v>
      </c>
      <c r="V5363" s="3" t="d">
        <v>1993-06-04</v>
      </c>
      <c r="W5363">
        <v>2017</v>
      </c>
      <c r="X5363" s="4">
        <f t="shared" si="166"/>
        <v>23.594520547945205</v>
      </c>
      <c r="Y5363" s="5">
        <f t="shared" ca="1" si="167"/>
        <v>1</v>
      </c>
    </row>
    <row r="5364" spans="1:25" x14ac:dyDescent="0.2">
      <c r="A5364" t="s">
        <v>7673</v>
      </c>
      <c r="B5364">
        <v>593528</v>
      </c>
      <c r="C5364">
        <v>12174</v>
      </c>
      <c r="D5364" s="2">
        <v>19.578370979999999</v>
      </c>
      <c r="E5364">
        <v>2013</v>
      </c>
      <c r="F5364" t="s">
        <v>70</v>
      </c>
      <c r="G5364">
        <v>2015</v>
      </c>
      <c r="H5364" t="s">
        <v>7675</v>
      </c>
      <c r="I5364">
        <v>60</v>
      </c>
      <c r="J5364">
        <v>0</v>
      </c>
      <c r="K5364">
        <v>0</v>
      </c>
      <c r="L5364">
        <v>0</v>
      </c>
      <c r="M5364">
        <v>0</v>
      </c>
      <c r="N5364">
        <v>0</v>
      </c>
      <c r="O5364">
        <v>50</v>
      </c>
      <c r="P5364">
        <v>50</v>
      </c>
      <c r="Q5364">
        <v>60</v>
      </c>
      <c r="R5364">
        <v>40</v>
      </c>
      <c r="S5364">
        <v>0</v>
      </c>
      <c r="T5364">
        <v>0</v>
      </c>
      <c r="U5364" t="s">
        <v>60</v>
      </c>
      <c r="V5364" s="3" t="d">
        <v>1993-06-04</v>
      </c>
      <c r="W5364">
        <v>2017</v>
      </c>
      <c r="X5364" s="4">
        <f t="shared" si="166"/>
        <v>23.594520547945205</v>
      </c>
      <c r="Y5364" s="5">
        <f t="shared" ca="1" si="167"/>
        <v>1</v>
      </c>
    </row>
    <row r="5365" spans="1:25" x14ac:dyDescent="0.2">
      <c r="A5365" t="s">
        <v>7673</v>
      </c>
      <c r="B5365">
        <v>593528</v>
      </c>
      <c r="C5365">
        <v>12174</v>
      </c>
      <c r="D5365" s="2">
        <v>22.576317589999999</v>
      </c>
      <c r="E5365">
        <v>2016</v>
      </c>
      <c r="F5365" t="s">
        <v>70</v>
      </c>
      <c r="G5365">
        <v>2017</v>
      </c>
      <c r="H5365" t="s">
        <v>7676</v>
      </c>
      <c r="I5365">
        <v>60</v>
      </c>
      <c r="J5365">
        <v>0</v>
      </c>
      <c r="K5365">
        <v>0</v>
      </c>
      <c r="L5365">
        <v>0</v>
      </c>
      <c r="M5365">
        <v>0</v>
      </c>
      <c r="N5365">
        <v>0</v>
      </c>
      <c r="O5365">
        <v>50</v>
      </c>
      <c r="P5365">
        <v>50</v>
      </c>
      <c r="Q5365">
        <v>50</v>
      </c>
      <c r="R5365">
        <v>45</v>
      </c>
      <c r="S5365">
        <v>0</v>
      </c>
      <c r="T5365">
        <v>0</v>
      </c>
      <c r="U5365" t="s">
        <v>60</v>
      </c>
      <c r="V5365" s="3" t="d">
        <v>1993-06-04</v>
      </c>
      <c r="W5365">
        <v>2017</v>
      </c>
      <c r="X5365" s="4">
        <f t="shared" si="166"/>
        <v>23.594520547945205</v>
      </c>
      <c r="Y5365" s="5">
        <f t="shared" ca="1" si="167"/>
        <v>1</v>
      </c>
    </row>
    <row r="5366" spans="1:25" x14ac:dyDescent="0.2">
      <c r="A5366" t="s">
        <v>7673</v>
      </c>
      <c r="B5366">
        <v>593528</v>
      </c>
      <c r="C5366">
        <v>12174</v>
      </c>
      <c r="D5366" s="2">
        <v>20.57768652</v>
      </c>
      <c r="E5366">
        <v>2014</v>
      </c>
      <c r="F5366" t="s">
        <v>70</v>
      </c>
      <c r="G5366">
        <v>2015</v>
      </c>
      <c r="H5366" t="s">
        <v>7677</v>
      </c>
      <c r="I5366">
        <v>60</v>
      </c>
      <c r="J5366">
        <v>0</v>
      </c>
      <c r="K5366">
        <v>0</v>
      </c>
      <c r="L5366">
        <v>0</v>
      </c>
      <c r="M5366">
        <v>0</v>
      </c>
      <c r="N5366">
        <v>0</v>
      </c>
      <c r="O5366">
        <v>55</v>
      </c>
      <c r="P5366">
        <v>55</v>
      </c>
      <c r="Q5366">
        <v>60</v>
      </c>
      <c r="R5366">
        <v>50</v>
      </c>
      <c r="S5366">
        <v>0</v>
      </c>
      <c r="T5366">
        <v>0</v>
      </c>
      <c r="U5366" t="s">
        <v>60</v>
      </c>
      <c r="V5366" s="3" t="d">
        <v>1993-06-04</v>
      </c>
      <c r="W5366">
        <v>2017</v>
      </c>
      <c r="X5366" s="4">
        <f t="shared" si="166"/>
        <v>23.594520547945205</v>
      </c>
      <c r="Y5366" s="5">
        <f t="shared" ca="1" si="167"/>
        <v>1</v>
      </c>
    </row>
    <row r="5367" spans="1:25" x14ac:dyDescent="0.2">
      <c r="A5367" t="s">
        <v>7678</v>
      </c>
      <c r="B5367">
        <v>660422</v>
      </c>
      <c r="C5367" t="s">
        <v>7679</v>
      </c>
      <c r="D5367" s="2">
        <v>22</v>
      </c>
      <c r="E5367">
        <v>2018</v>
      </c>
      <c r="F5367" t="s">
        <v>24</v>
      </c>
      <c r="G5367">
        <v>2021</v>
      </c>
      <c r="H5367" t="s">
        <v>7680</v>
      </c>
      <c r="I5367">
        <v>0</v>
      </c>
      <c r="J5367">
        <v>55</v>
      </c>
      <c r="K5367">
        <v>50</v>
      </c>
      <c r="L5367">
        <v>0</v>
      </c>
      <c r="M5367">
        <v>0</v>
      </c>
      <c r="N5367">
        <v>80</v>
      </c>
      <c r="O5367">
        <v>0</v>
      </c>
      <c r="P5367">
        <v>0</v>
      </c>
      <c r="Q5367">
        <v>0</v>
      </c>
      <c r="R5367">
        <v>0</v>
      </c>
      <c r="S5367">
        <v>60</v>
      </c>
      <c r="T5367">
        <v>0</v>
      </c>
      <c r="U5367" t="s">
        <v>128</v>
      </c>
      <c r="V5367" s="3" t="d">
        <v>1899-12-30</v>
      </c>
      <c r="W5367">
        <v>0</v>
      </c>
      <c r="X5367" s="4">
        <f t="shared" si="166"/>
        <v>0</v>
      </c>
      <c r="Y5367" s="5">
        <f t="shared" ca="1" si="167"/>
        <v>0</v>
      </c>
    </row>
    <row r="5368" spans="1:25" x14ac:dyDescent="0.2">
      <c r="A5368" t="s">
        <v>7678</v>
      </c>
      <c r="B5368">
        <v>660422</v>
      </c>
      <c r="C5368" t="s">
        <v>7679</v>
      </c>
      <c r="D5368" s="2">
        <v>23.4</v>
      </c>
      <c r="E5368">
        <v>2019</v>
      </c>
      <c r="F5368" t="s">
        <v>24</v>
      </c>
      <c r="G5368">
        <v>2021</v>
      </c>
      <c r="H5368" t="s">
        <v>7681</v>
      </c>
      <c r="I5368">
        <v>0</v>
      </c>
      <c r="J5368">
        <v>55</v>
      </c>
      <c r="K5368">
        <v>45</v>
      </c>
      <c r="L5368">
        <v>0</v>
      </c>
      <c r="M5368">
        <v>0</v>
      </c>
      <c r="N5368">
        <v>65</v>
      </c>
      <c r="O5368">
        <v>0</v>
      </c>
      <c r="P5368">
        <v>0</v>
      </c>
      <c r="Q5368">
        <v>0</v>
      </c>
      <c r="R5368">
        <v>0</v>
      </c>
      <c r="S5368">
        <v>55</v>
      </c>
      <c r="T5368">
        <v>0</v>
      </c>
      <c r="U5368" t="s">
        <v>107</v>
      </c>
      <c r="V5368" s="3" t="d">
        <v>1899-12-30</v>
      </c>
      <c r="W5368">
        <v>0</v>
      </c>
      <c r="X5368" s="4">
        <f t="shared" si="166"/>
        <v>0</v>
      </c>
      <c r="Y5368" s="5">
        <f t="shared" ca="1" si="167"/>
        <v>0</v>
      </c>
    </row>
    <row r="5369" spans="1:25" x14ac:dyDescent="0.2">
      <c r="A5369" t="s">
        <v>7678</v>
      </c>
      <c r="B5369">
        <v>660422</v>
      </c>
      <c r="C5369" t="s">
        <v>7679</v>
      </c>
      <c r="D5369" s="2">
        <v>23.6</v>
      </c>
      <c r="E5369">
        <v>2019</v>
      </c>
      <c r="F5369" t="s">
        <v>24</v>
      </c>
      <c r="G5369">
        <v>2021</v>
      </c>
      <c r="H5369" t="s">
        <v>7681</v>
      </c>
      <c r="I5369">
        <v>0</v>
      </c>
      <c r="J5369">
        <v>55</v>
      </c>
      <c r="K5369">
        <v>45</v>
      </c>
      <c r="L5369">
        <v>0</v>
      </c>
      <c r="M5369">
        <v>0</v>
      </c>
      <c r="N5369">
        <v>65</v>
      </c>
      <c r="O5369">
        <v>0</v>
      </c>
      <c r="P5369">
        <v>0</v>
      </c>
      <c r="Q5369">
        <v>0</v>
      </c>
      <c r="R5369">
        <v>0</v>
      </c>
      <c r="S5369">
        <v>55</v>
      </c>
      <c r="T5369">
        <v>0</v>
      </c>
      <c r="U5369" t="s">
        <v>108</v>
      </c>
      <c r="V5369" s="3" t="d">
        <v>1899-12-30</v>
      </c>
      <c r="W5369">
        <v>0</v>
      </c>
      <c r="X5369" s="4">
        <f t="shared" si="166"/>
        <v>0</v>
      </c>
      <c r="Y5369" s="5">
        <f t="shared" ca="1" si="167"/>
        <v>0</v>
      </c>
    </row>
    <row r="5370" spans="1:25" x14ac:dyDescent="0.2">
      <c r="A5370" t="s">
        <v>7678</v>
      </c>
      <c r="B5370">
        <v>660422</v>
      </c>
      <c r="C5370" t="s">
        <v>7679</v>
      </c>
      <c r="D5370" s="2">
        <v>22.5</v>
      </c>
      <c r="E5370">
        <v>2018</v>
      </c>
      <c r="F5370" t="s">
        <v>24</v>
      </c>
      <c r="G5370">
        <v>0</v>
      </c>
      <c r="H5370" t="s">
        <v>7682</v>
      </c>
      <c r="I5370">
        <v>0</v>
      </c>
      <c r="J5370">
        <v>55</v>
      </c>
      <c r="K5370">
        <v>50</v>
      </c>
      <c r="L5370">
        <v>0</v>
      </c>
      <c r="M5370">
        <v>0</v>
      </c>
      <c r="N5370">
        <v>80</v>
      </c>
      <c r="O5370">
        <v>0</v>
      </c>
      <c r="P5370">
        <v>0</v>
      </c>
      <c r="Q5370">
        <v>0</v>
      </c>
      <c r="R5370">
        <v>0</v>
      </c>
      <c r="S5370">
        <v>60</v>
      </c>
      <c r="T5370">
        <v>0</v>
      </c>
      <c r="U5370" t="s">
        <v>566</v>
      </c>
      <c r="V5370" s="3" t="d">
        <v>1899-12-30</v>
      </c>
      <c r="W5370">
        <v>0</v>
      </c>
      <c r="X5370" s="4">
        <f t="shared" si="166"/>
        <v>0</v>
      </c>
      <c r="Y5370" s="5">
        <f t="shared" ca="1" si="167"/>
        <v>0</v>
      </c>
    </row>
    <row r="5371" spans="1:25" x14ac:dyDescent="0.2">
      <c r="A5371" t="s">
        <v>7678</v>
      </c>
      <c r="B5371">
        <v>660422</v>
      </c>
      <c r="C5371">
        <v>0</v>
      </c>
      <c r="D5371" s="2">
        <v>21.92744695</v>
      </c>
      <c r="E5371">
        <v>2018</v>
      </c>
      <c r="F5371" t="s">
        <v>24</v>
      </c>
      <c r="G5371">
        <v>2019</v>
      </c>
      <c r="H5371" t="s">
        <v>7683</v>
      </c>
      <c r="I5371">
        <v>0</v>
      </c>
      <c r="J5371">
        <v>45</v>
      </c>
      <c r="K5371">
        <v>40</v>
      </c>
      <c r="L5371">
        <v>0</v>
      </c>
      <c r="M5371">
        <v>0</v>
      </c>
      <c r="N5371">
        <v>80</v>
      </c>
      <c r="O5371">
        <v>0</v>
      </c>
      <c r="P5371">
        <v>0</v>
      </c>
      <c r="Q5371">
        <v>0</v>
      </c>
      <c r="R5371">
        <v>0</v>
      </c>
      <c r="S5371">
        <v>55</v>
      </c>
      <c r="T5371">
        <v>0</v>
      </c>
      <c r="U5371" t="s">
        <v>60</v>
      </c>
      <c r="V5371" s="3" t="d">
        <v>1996-01-28</v>
      </c>
      <c r="W5371">
        <v>0</v>
      </c>
      <c r="X5371" s="4">
        <f t="shared" si="166"/>
        <v>0</v>
      </c>
      <c r="Y5371" s="5">
        <f t="shared" ca="1" si="167"/>
        <v>0</v>
      </c>
    </row>
    <row r="5372" spans="1:25" x14ac:dyDescent="0.2">
      <c r="A5372" t="s">
        <v>7678</v>
      </c>
      <c r="B5372">
        <v>660422</v>
      </c>
      <c r="C5372">
        <v>0</v>
      </c>
      <c r="D5372" s="2">
        <v>20.92813142</v>
      </c>
      <c r="E5372">
        <v>2017</v>
      </c>
      <c r="F5372" t="s">
        <v>24</v>
      </c>
      <c r="G5372">
        <v>2019</v>
      </c>
      <c r="H5372" t="s">
        <v>7684</v>
      </c>
      <c r="I5372">
        <v>0</v>
      </c>
      <c r="J5372">
        <v>45</v>
      </c>
      <c r="K5372">
        <v>45</v>
      </c>
      <c r="L5372">
        <v>0</v>
      </c>
      <c r="M5372">
        <v>0</v>
      </c>
      <c r="N5372">
        <v>80</v>
      </c>
      <c r="O5372">
        <v>0</v>
      </c>
      <c r="P5372">
        <v>0</v>
      </c>
      <c r="Q5372">
        <v>0</v>
      </c>
      <c r="R5372">
        <v>0</v>
      </c>
      <c r="S5372">
        <v>55</v>
      </c>
      <c r="T5372">
        <v>0</v>
      </c>
      <c r="U5372" t="s">
        <v>60</v>
      </c>
      <c r="V5372" s="3" t="d">
        <v>1996-01-28</v>
      </c>
      <c r="W5372">
        <v>0</v>
      </c>
      <c r="X5372" s="4">
        <f t="shared" si="166"/>
        <v>0</v>
      </c>
      <c r="Y5372" s="5">
        <f t="shared" ca="1" si="167"/>
        <v>0</v>
      </c>
    </row>
    <row r="5373" spans="1:25" x14ac:dyDescent="0.2">
      <c r="A5373" t="s">
        <v>7678</v>
      </c>
      <c r="B5373">
        <v>660422</v>
      </c>
      <c r="C5373">
        <v>0</v>
      </c>
      <c r="D5373" s="2">
        <v>22.926762490000002</v>
      </c>
      <c r="E5373">
        <v>2019</v>
      </c>
      <c r="F5373" t="s">
        <v>24</v>
      </c>
      <c r="G5373">
        <v>2020</v>
      </c>
      <c r="H5373" t="s">
        <v>7685</v>
      </c>
      <c r="I5373">
        <v>0</v>
      </c>
      <c r="J5373">
        <v>50</v>
      </c>
      <c r="K5373">
        <v>40</v>
      </c>
      <c r="L5373">
        <v>0</v>
      </c>
      <c r="M5373">
        <v>0</v>
      </c>
      <c r="N5373">
        <v>80</v>
      </c>
      <c r="O5373">
        <v>0</v>
      </c>
      <c r="P5373">
        <v>0</v>
      </c>
      <c r="Q5373">
        <v>0</v>
      </c>
      <c r="R5373">
        <v>0</v>
      </c>
      <c r="S5373">
        <v>55</v>
      </c>
      <c r="T5373">
        <v>0</v>
      </c>
      <c r="U5373" t="s">
        <v>60</v>
      </c>
      <c r="V5373" s="3" t="d">
        <v>1996-01-28</v>
      </c>
      <c r="W5373">
        <v>0</v>
      </c>
      <c r="X5373" s="4">
        <f t="shared" si="166"/>
        <v>0</v>
      </c>
      <c r="Y5373" s="5">
        <f t="shared" ca="1" si="167"/>
        <v>0</v>
      </c>
    </row>
    <row r="5374" spans="1:25" x14ac:dyDescent="0.2">
      <c r="A5374" t="s">
        <v>7686</v>
      </c>
      <c r="B5374">
        <v>605347</v>
      </c>
      <c r="C5374">
        <v>14527</v>
      </c>
      <c r="D5374" s="2">
        <v>19.899999999999999</v>
      </c>
      <c r="E5374">
        <v>2013</v>
      </c>
      <c r="F5374" t="s">
        <v>24</v>
      </c>
      <c r="G5374">
        <v>2016</v>
      </c>
      <c r="H5374" t="s">
        <v>7687</v>
      </c>
      <c r="I5374">
        <v>0</v>
      </c>
      <c r="J5374">
        <v>0</v>
      </c>
      <c r="K5374">
        <v>50</v>
      </c>
      <c r="L5374">
        <v>0</v>
      </c>
      <c r="M5374">
        <v>0</v>
      </c>
      <c r="N5374">
        <v>60</v>
      </c>
      <c r="O5374">
        <v>0</v>
      </c>
      <c r="P5374">
        <v>0</v>
      </c>
      <c r="Q5374">
        <v>0</v>
      </c>
      <c r="R5374">
        <v>0</v>
      </c>
      <c r="S5374">
        <v>0</v>
      </c>
      <c r="T5374">
        <v>0</v>
      </c>
      <c r="U5374" t="s">
        <v>60</v>
      </c>
      <c r="V5374" s="3" t="d">
        <v>1993-02-10</v>
      </c>
      <c r="W5374">
        <v>2015</v>
      </c>
      <c r="X5374" s="4">
        <f t="shared" si="166"/>
        <v>21.904109589041095</v>
      </c>
      <c r="Y5374" s="5">
        <f t="shared" ca="1" si="167"/>
        <v>1</v>
      </c>
    </row>
    <row r="5375" spans="1:25" x14ac:dyDescent="0.2">
      <c r="A5375" t="s">
        <v>7686</v>
      </c>
      <c r="B5375">
        <v>605347</v>
      </c>
      <c r="C5375">
        <v>14527</v>
      </c>
      <c r="D5375" s="2">
        <v>22.9</v>
      </c>
      <c r="E5375">
        <v>2016</v>
      </c>
      <c r="F5375" t="s">
        <v>24</v>
      </c>
      <c r="G5375">
        <v>2016</v>
      </c>
      <c r="H5375" t="s">
        <v>7688</v>
      </c>
      <c r="I5375">
        <v>0</v>
      </c>
      <c r="J5375">
        <v>45</v>
      </c>
      <c r="K5375">
        <v>40</v>
      </c>
      <c r="L5375">
        <v>60</v>
      </c>
      <c r="M5375">
        <v>0</v>
      </c>
      <c r="N5375">
        <v>60</v>
      </c>
      <c r="O5375">
        <v>0</v>
      </c>
      <c r="P5375">
        <v>0</v>
      </c>
      <c r="Q5375">
        <v>0</v>
      </c>
      <c r="R5375">
        <v>0</v>
      </c>
      <c r="S5375">
        <v>0</v>
      </c>
      <c r="T5375">
        <v>0</v>
      </c>
      <c r="U5375" t="s">
        <v>60</v>
      </c>
      <c r="V5375" s="3" t="d">
        <v>1993-02-10</v>
      </c>
      <c r="W5375">
        <v>2015</v>
      </c>
      <c r="X5375" s="4">
        <f t="shared" si="166"/>
        <v>21.904109589041095</v>
      </c>
      <c r="Y5375" s="5">
        <f t="shared" ca="1" si="167"/>
        <v>1</v>
      </c>
    </row>
    <row r="5376" spans="1:25" x14ac:dyDescent="0.2">
      <c r="A5376" t="s">
        <v>7686</v>
      </c>
      <c r="B5376">
        <v>605347</v>
      </c>
      <c r="C5376">
        <v>14527</v>
      </c>
      <c r="D5376" s="2">
        <v>21.9</v>
      </c>
      <c r="E5376">
        <v>2015</v>
      </c>
      <c r="F5376" t="s">
        <v>24</v>
      </c>
      <c r="G5376">
        <v>2016</v>
      </c>
      <c r="H5376" t="s">
        <v>7689</v>
      </c>
      <c r="I5376">
        <v>0</v>
      </c>
      <c r="J5376">
        <v>45</v>
      </c>
      <c r="K5376">
        <v>45</v>
      </c>
      <c r="L5376">
        <v>50</v>
      </c>
      <c r="M5376">
        <v>0</v>
      </c>
      <c r="N5376">
        <v>60</v>
      </c>
      <c r="O5376">
        <v>0</v>
      </c>
      <c r="P5376">
        <v>0</v>
      </c>
      <c r="Q5376">
        <v>0</v>
      </c>
      <c r="R5376">
        <v>0</v>
      </c>
      <c r="S5376">
        <v>0</v>
      </c>
      <c r="T5376">
        <v>0</v>
      </c>
      <c r="U5376" t="s">
        <v>60</v>
      </c>
      <c r="V5376" s="3" t="d">
        <v>1993-02-10</v>
      </c>
      <c r="W5376">
        <v>2015</v>
      </c>
      <c r="X5376" s="4">
        <f t="shared" si="166"/>
        <v>21.904109589041095</v>
      </c>
      <c r="Y5376" s="5">
        <f t="shared" ca="1" si="167"/>
        <v>1</v>
      </c>
    </row>
    <row r="5377" spans="1:25" x14ac:dyDescent="0.2">
      <c r="A5377" t="s">
        <v>7686</v>
      </c>
      <c r="B5377">
        <v>605347</v>
      </c>
      <c r="C5377">
        <v>14527</v>
      </c>
      <c r="D5377" s="2">
        <v>20.9</v>
      </c>
      <c r="E5377">
        <v>2014</v>
      </c>
      <c r="F5377" t="s">
        <v>24</v>
      </c>
      <c r="G5377">
        <v>2016</v>
      </c>
      <c r="H5377" t="s">
        <v>7690</v>
      </c>
      <c r="I5377">
        <v>0</v>
      </c>
      <c r="J5377">
        <v>45</v>
      </c>
      <c r="K5377">
        <v>45</v>
      </c>
      <c r="L5377">
        <v>50</v>
      </c>
      <c r="M5377">
        <v>0</v>
      </c>
      <c r="N5377">
        <v>60</v>
      </c>
      <c r="O5377">
        <v>0</v>
      </c>
      <c r="P5377">
        <v>0</v>
      </c>
      <c r="Q5377">
        <v>0</v>
      </c>
      <c r="R5377">
        <v>0</v>
      </c>
      <c r="S5377">
        <v>0</v>
      </c>
      <c r="T5377">
        <v>0</v>
      </c>
      <c r="U5377" t="s">
        <v>60</v>
      </c>
      <c r="V5377" s="3" t="d">
        <v>1993-02-10</v>
      </c>
      <c r="W5377">
        <v>2015</v>
      </c>
      <c r="X5377" s="4">
        <f t="shared" si="166"/>
        <v>21.904109589041095</v>
      </c>
      <c r="Y5377" s="5">
        <f t="shared" ca="1" si="167"/>
        <v>1</v>
      </c>
    </row>
    <row r="5378" spans="1:25" x14ac:dyDescent="0.2">
      <c r="A5378" t="s">
        <v>7691</v>
      </c>
      <c r="B5378">
        <v>622761</v>
      </c>
      <c r="C5378" t="s">
        <v>7692</v>
      </c>
      <c r="D5378" s="2">
        <v>22</v>
      </c>
      <c r="E5378">
        <v>2018</v>
      </c>
      <c r="F5378" t="s">
        <v>27</v>
      </c>
      <c r="G5378">
        <v>2018</v>
      </c>
      <c r="H5378" t="s">
        <v>7693</v>
      </c>
      <c r="I5378">
        <v>55</v>
      </c>
      <c r="J5378">
        <v>0</v>
      </c>
      <c r="K5378">
        <v>0</v>
      </c>
      <c r="L5378">
        <v>0</v>
      </c>
      <c r="M5378">
        <v>0</v>
      </c>
      <c r="N5378">
        <v>0</v>
      </c>
      <c r="O5378">
        <v>50</v>
      </c>
      <c r="P5378">
        <v>50</v>
      </c>
      <c r="Q5378">
        <v>55</v>
      </c>
      <c r="R5378">
        <v>80</v>
      </c>
      <c r="S5378">
        <v>0</v>
      </c>
      <c r="T5378">
        <v>0</v>
      </c>
      <c r="U5378" t="s">
        <v>128</v>
      </c>
      <c r="V5378" s="3" t="d">
        <v>1899-12-30</v>
      </c>
      <c r="W5378">
        <v>0</v>
      </c>
      <c r="X5378" s="4">
        <f t="shared" si="166"/>
        <v>0</v>
      </c>
      <c r="Y5378" s="5">
        <f t="shared" ca="1" si="167"/>
        <v>0</v>
      </c>
    </row>
    <row r="5379" spans="1:25" ht="409.6" x14ac:dyDescent="0.2">
      <c r="A5379" t="s">
        <v>7691</v>
      </c>
      <c r="B5379">
        <v>622761</v>
      </c>
      <c r="C5379" t="s">
        <v>7692</v>
      </c>
      <c r="D5379" s="2">
        <v>24</v>
      </c>
      <c r="E5379">
        <v>2019</v>
      </c>
      <c r="F5379" t="s">
        <v>96</v>
      </c>
      <c r="G5379">
        <v>2019</v>
      </c>
      <c r="H5379" s="1" t="s">
        <v>7694</v>
      </c>
      <c r="I5379">
        <v>55</v>
      </c>
      <c r="J5379">
        <v>0</v>
      </c>
      <c r="K5379">
        <v>0</v>
      </c>
      <c r="L5379">
        <v>0</v>
      </c>
      <c r="M5379">
        <v>0</v>
      </c>
      <c r="N5379">
        <v>0</v>
      </c>
      <c r="O5379">
        <v>50</v>
      </c>
      <c r="P5379">
        <v>40</v>
      </c>
      <c r="Q5379">
        <v>55</v>
      </c>
      <c r="R5379">
        <v>80</v>
      </c>
      <c r="S5379">
        <v>0</v>
      </c>
      <c r="T5379">
        <v>0</v>
      </c>
      <c r="U5379" t="s">
        <v>107</v>
      </c>
      <c r="V5379" s="3" t="d">
        <v>1899-12-30</v>
      </c>
      <c r="W5379">
        <v>0</v>
      </c>
      <c r="X5379" s="4">
        <f t="shared" ref="X5379:X5442" si="168">IF(W5379=0,0,(DATE(W5379,1,1)-V5379)/365)</f>
        <v>0</v>
      </c>
      <c r="Y5379" s="5">
        <f t="shared" ref="Y5379:Y5442" ca="1" si="169">IF(AND((TODAY()-V5379)/365 &lt; 23, W5379=0), -1, IF(X5379=0, 0, INT(X5379&lt;=23.99)))</f>
        <v>0</v>
      </c>
    </row>
    <row r="5380" spans="1:25" ht="409.6" x14ac:dyDescent="0.2">
      <c r="A5380" t="s">
        <v>7691</v>
      </c>
      <c r="B5380">
        <v>622761</v>
      </c>
      <c r="C5380" t="s">
        <v>7692</v>
      </c>
      <c r="D5380" s="2">
        <v>24.2</v>
      </c>
      <c r="E5380">
        <v>2019</v>
      </c>
      <c r="F5380" t="s">
        <v>27</v>
      </c>
      <c r="G5380">
        <v>2019</v>
      </c>
      <c r="H5380" s="1" t="s">
        <v>7694</v>
      </c>
      <c r="I5380">
        <v>55</v>
      </c>
      <c r="J5380">
        <v>0</v>
      </c>
      <c r="K5380">
        <v>0</v>
      </c>
      <c r="L5380">
        <v>0</v>
      </c>
      <c r="M5380">
        <v>0</v>
      </c>
      <c r="N5380">
        <v>0</v>
      </c>
      <c r="O5380">
        <v>50</v>
      </c>
      <c r="P5380">
        <v>40</v>
      </c>
      <c r="Q5380">
        <v>55</v>
      </c>
      <c r="R5380">
        <v>80</v>
      </c>
      <c r="S5380">
        <v>0</v>
      </c>
      <c r="T5380">
        <v>0</v>
      </c>
      <c r="U5380" t="s">
        <v>108</v>
      </c>
      <c r="V5380" s="3" t="d">
        <v>1899-12-30</v>
      </c>
      <c r="W5380">
        <v>0</v>
      </c>
      <c r="X5380" s="4">
        <f t="shared" si="168"/>
        <v>0</v>
      </c>
      <c r="Y5380" s="5">
        <f t="shared" ca="1" si="169"/>
        <v>0</v>
      </c>
    </row>
    <row r="5381" spans="1:25" ht="409.6" x14ac:dyDescent="0.2">
      <c r="A5381" t="s">
        <v>7691</v>
      </c>
      <c r="B5381">
        <v>622761</v>
      </c>
      <c r="C5381" t="s">
        <v>7692</v>
      </c>
      <c r="D5381" s="2">
        <v>24</v>
      </c>
      <c r="E5381">
        <v>2019</v>
      </c>
      <c r="F5381" t="s">
        <v>96</v>
      </c>
      <c r="G5381">
        <v>2019</v>
      </c>
      <c r="H5381" s="1" t="s">
        <v>7694</v>
      </c>
      <c r="I5381">
        <v>55</v>
      </c>
      <c r="J5381">
        <v>0</v>
      </c>
      <c r="K5381">
        <v>0</v>
      </c>
      <c r="L5381">
        <v>0</v>
      </c>
      <c r="M5381">
        <v>0</v>
      </c>
      <c r="N5381">
        <v>0</v>
      </c>
      <c r="O5381">
        <v>50</v>
      </c>
      <c r="P5381">
        <v>40</v>
      </c>
      <c r="Q5381">
        <v>55</v>
      </c>
      <c r="R5381">
        <v>80</v>
      </c>
      <c r="S5381">
        <v>0</v>
      </c>
      <c r="T5381">
        <v>0</v>
      </c>
      <c r="U5381" t="s">
        <v>296</v>
      </c>
      <c r="V5381" s="3" t="d">
        <v>1899-12-30</v>
      </c>
      <c r="W5381">
        <v>0</v>
      </c>
      <c r="X5381" s="4">
        <f t="shared" si="168"/>
        <v>0</v>
      </c>
      <c r="Y5381" s="5">
        <f t="shared" ca="1" si="169"/>
        <v>0</v>
      </c>
    </row>
    <row r="5382" spans="1:25" x14ac:dyDescent="0.2">
      <c r="A5382" t="s">
        <v>7691</v>
      </c>
      <c r="B5382">
        <v>622761</v>
      </c>
      <c r="C5382">
        <v>0</v>
      </c>
      <c r="D5382" s="2">
        <v>20.525667349999999</v>
      </c>
      <c r="E5382">
        <v>2016</v>
      </c>
      <c r="F5382" t="s">
        <v>96</v>
      </c>
      <c r="G5382">
        <v>2018</v>
      </c>
      <c r="H5382" t="s">
        <v>7695</v>
      </c>
      <c r="I5382">
        <v>60</v>
      </c>
      <c r="J5382">
        <v>0</v>
      </c>
      <c r="K5382">
        <v>0</v>
      </c>
      <c r="L5382">
        <v>0</v>
      </c>
      <c r="M5382">
        <v>0</v>
      </c>
      <c r="N5382">
        <v>0</v>
      </c>
      <c r="O5382">
        <v>55</v>
      </c>
      <c r="P5382">
        <v>55</v>
      </c>
      <c r="Q5382">
        <v>45</v>
      </c>
      <c r="R5382">
        <v>80</v>
      </c>
      <c r="S5382">
        <v>0</v>
      </c>
      <c r="T5382">
        <v>0</v>
      </c>
      <c r="U5382" t="s">
        <v>60</v>
      </c>
      <c r="V5382" s="3" t="d">
        <v>1995-06-23</v>
      </c>
      <c r="W5382">
        <v>0</v>
      </c>
      <c r="X5382" s="4">
        <f t="shared" si="168"/>
        <v>0</v>
      </c>
      <c r="Y5382" s="5">
        <f t="shared" ca="1" si="169"/>
        <v>0</v>
      </c>
    </row>
    <row r="5383" spans="1:25" x14ac:dyDescent="0.2">
      <c r="A5383" t="s">
        <v>7691</v>
      </c>
      <c r="B5383">
        <v>622761</v>
      </c>
      <c r="C5383">
        <v>0</v>
      </c>
      <c r="D5383" s="2">
        <v>19.526351810000001</v>
      </c>
      <c r="E5383">
        <v>2015</v>
      </c>
      <c r="F5383" t="s">
        <v>96</v>
      </c>
      <c r="G5383">
        <v>2018</v>
      </c>
      <c r="H5383" t="s">
        <v>7696</v>
      </c>
      <c r="I5383">
        <v>60</v>
      </c>
      <c r="J5383">
        <v>0</v>
      </c>
      <c r="K5383">
        <v>0</v>
      </c>
      <c r="L5383">
        <v>0</v>
      </c>
      <c r="M5383">
        <v>0</v>
      </c>
      <c r="N5383">
        <v>0</v>
      </c>
      <c r="O5383">
        <v>55</v>
      </c>
      <c r="P5383">
        <v>50</v>
      </c>
      <c r="Q5383">
        <v>40</v>
      </c>
      <c r="R5383">
        <v>80</v>
      </c>
      <c r="S5383">
        <v>0</v>
      </c>
      <c r="T5383">
        <v>0</v>
      </c>
      <c r="U5383" t="s">
        <v>60</v>
      </c>
      <c r="V5383" s="3" t="d">
        <v>1995-06-23</v>
      </c>
      <c r="W5383">
        <v>0</v>
      </c>
      <c r="X5383" s="4">
        <f t="shared" si="168"/>
        <v>0</v>
      </c>
      <c r="Y5383" s="5">
        <f t="shared" ca="1" si="169"/>
        <v>0</v>
      </c>
    </row>
    <row r="5384" spans="1:25" x14ac:dyDescent="0.2">
      <c r="A5384" t="s">
        <v>7691</v>
      </c>
      <c r="B5384">
        <v>622761</v>
      </c>
      <c r="C5384">
        <v>0</v>
      </c>
      <c r="D5384" s="2">
        <v>23.526351810000001</v>
      </c>
      <c r="E5384">
        <v>2019</v>
      </c>
      <c r="F5384" t="s">
        <v>96</v>
      </c>
      <c r="G5384">
        <v>2019</v>
      </c>
      <c r="H5384" t="s">
        <v>7697</v>
      </c>
      <c r="I5384">
        <v>60</v>
      </c>
      <c r="J5384">
        <v>0</v>
      </c>
      <c r="K5384">
        <v>0</v>
      </c>
      <c r="L5384">
        <v>0</v>
      </c>
      <c r="M5384">
        <v>0</v>
      </c>
      <c r="N5384">
        <v>0</v>
      </c>
      <c r="O5384">
        <v>55</v>
      </c>
      <c r="P5384">
        <v>50</v>
      </c>
      <c r="Q5384">
        <v>45</v>
      </c>
      <c r="R5384">
        <v>80</v>
      </c>
      <c r="S5384">
        <v>0</v>
      </c>
      <c r="T5384">
        <v>0</v>
      </c>
      <c r="U5384" t="s">
        <v>60</v>
      </c>
      <c r="V5384" s="3" t="d">
        <v>1995-06-23</v>
      </c>
      <c r="W5384">
        <v>0</v>
      </c>
      <c r="X5384" s="4">
        <f t="shared" si="168"/>
        <v>0</v>
      </c>
      <c r="Y5384" s="5">
        <f t="shared" ca="1" si="169"/>
        <v>0</v>
      </c>
    </row>
    <row r="5385" spans="1:25" x14ac:dyDescent="0.2">
      <c r="A5385" t="s">
        <v>7691</v>
      </c>
      <c r="B5385">
        <v>622761</v>
      </c>
      <c r="C5385">
        <v>0</v>
      </c>
      <c r="D5385" s="2">
        <v>21.527720739999999</v>
      </c>
      <c r="E5385">
        <v>2017</v>
      </c>
      <c r="F5385" t="s">
        <v>96</v>
      </c>
      <c r="G5385">
        <v>2018</v>
      </c>
      <c r="H5385" t="s">
        <v>7698</v>
      </c>
      <c r="I5385">
        <v>60</v>
      </c>
      <c r="J5385">
        <v>0</v>
      </c>
      <c r="K5385">
        <v>0</v>
      </c>
      <c r="L5385">
        <v>0</v>
      </c>
      <c r="M5385">
        <v>0</v>
      </c>
      <c r="N5385">
        <v>0</v>
      </c>
      <c r="O5385">
        <v>55</v>
      </c>
      <c r="P5385">
        <v>50</v>
      </c>
      <c r="Q5385">
        <v>40</v>
      </c>
      <c r="R5385">
        <v>80</v>
      </c>
      <c r="S5385">
        <v>0</v>
      </c>
      <c r="T5385">
        <v>0</v>
      </c>
      <c r="U5385" t="s">
        <v>60</v>
      </c>
      <c r="V5385" s="3" t="d">
        <v>1995-06-23</v>
      </c>
      <c r="W5385">
        <v>0</v>
      </c>
      <c r="X5385" s="4">
        <f t="shared" si="168"/>
        <v>0</v>
      </c>
      <c r="Y5385" s="5">
        <f t="shared" ca="1" si="169"/>
        <v>0</v>
      </c>
    </row>
    <row r="5386" spans="1:25" x14ac:dyDescent="0.2">
      <c r="A5386" t="s">
        <v>7691</v>
      </c>
      <c r="B5386">
        <v>622761</v>
      </c>
      <c r="C5386">
        <v>0</v>
      </c>
      <c r="D5386" s="2">
        <v>22.527036280000001</v>
      </c>
      <c r="E5386">
        <v>2018</v>
      </c>
      <c r="F5386" t="s">
        <v>96</v>
      </c>
      <c r="G5386">
        <v>2018</v>
      </c>
      <c r="H5386" t="s">
        <v>7699</v>
      </c>
      <c r="I5386">
        <v>60</v>
      </c>
      <c r="J5386">
        <v>0</v>
      </c>
      <c r="K5386">
        <v>0</v>
      </c>
      <c r="L5386">
        <v>0</v>
      </c>
      <c r="M5386">
        <v>0</v>
      </c>
      <c r="N5386">
        <v>0</v>
      </c>
      <c r="O5386">
        <v>55</v>
      </c>
      <c r="P5386">
        <v>50</v>
      </c>
      <c r="Q5386">
        <v>45</v>
      </c>
      <c r="R5386">
        <v>80</v>
      </c>
      <c r="S5386">
        <v>0</v>
      </c>
      <c r="T5386">
        <v>0</v>
      </c>
      <c r="U5386" t="s">
        <v>60</v>
      </c>
      <c r="V5386" s="3" t="d">
        <v>1995-06-23</v>
      </c>
      <c r="W5386">
        <v>0</v>
      </c>
      <c r="X5386" s="4">
        <f t="shared" si="168"/>
        <v>0</v>
      </c>
      <c r="Y5386" s="5">
        <f t="shared" ca="1" si="169"/>
        <v>0</v>
      </c>
    </row>
    <row r="5387" spans="1:25" x14ac:dyDescent="0.2">
      <c r="A5387" t="s">
        <v>7691</v>
      </c>
      <c r="B5387">
        <v>622761</v>
      </c>
      <c r="C5387">
        <v>0</v>
      </c>
      <c r="D5387" s="2">
        <v>18.527036280000001</v>
      </c>
      <c r="E5387">
        <v>2014</v>
      </c>
      <c r="F5387" t="s">
        <v>96</v>
      </c>
      <c r="G5387">
        <v>2017</v>
      </c>
      <c r="H5387" t="s">
        <v>7700</v>
      </c>
      <c r="I5387">
        <v>60</v>
      </c>
      <c r="J5387">
        <v>0</v>
      </c>
      <c r="K5387">
        <v>0</v>
      </c>
      <c r="L5387">
        <v>0</v>
      </c>
      <c r="M5387">
        <v>0</v>
      </c>
      <c r="N5387">
        <v>0</v>
      </c>
      <c r="O5387">
        <v>55</v>
      </c>
      <c r="P5387">
        <v>50</v>
      </c>
      <c r="Q5387">
        <v>40</v>
      </c>
      <c r="R5387">
        <v>75</v>
      </c>
      <c r="S5387">
        <v>0</v>
      </c>
      <c r="T5387">
        <v>0</v>
      </c>
      <c r="U5387" t="s">
        <v>60</v>
      </c>
      <c r="V5387" s="3" t="d">
        <v>1995-06-23</v>
      </c>
      <c r="W5387">
        <v>0</v>
      </c>
      <c r="X5387" s="4">
        <f t="shared" si="168"/>
        <v>0</v>
      </c>
      <c r="Y5387" s="5">
        <f t="shared" ca="1" si="169"/>
        <v>0</v>
      </c>
    </row>
    <row r="5388" spans="1:25" x14ac:dyDescent="0.2">
      <c r="A5388" t="s">
        <v>7701</v>
      </c>
      <c r="B5388">
        <v>0</v>
      </c>
      <c r="C5388" t="s">
        <v>7702</v>
      </c>
      <c r="D5388" s="2">
        <v>22.5</v>
      </c>
      <c r="E5388">
        <v>2019</v>
      </c>
      <c r="F5388" t="s">
        <v>51</v>
      </c>
      <c r="G5388">
        <v>2019</v>
      </c>
      <c r="H5388" t="s">
        <v>7703</v>
      </c>
      <c r="I5388">
        <v>50</v>
      </c>
      <c r="J5388">
        <v>0</v>
      </c>
      <c r="K5388">
        <v>0</v>
      </c>
      <c r="L5388">
        <v>0</v>
      </c>
      <c r="M5388">
        <v>0</v>
      </c>
      <c r="N5388">
        <v>0</v>
      </c>
      <c r="O5388">
        <v>50</v>
      </c>
      <c r="P5388">
        <v>50</v>
      </c>
      <c r="Q5388">
        <v>55</v>
      </c>
      <c r="R5388">
        <v>45</v>
      </c>
      <c r="S5388">
        <v>0</v>
      </c>
      <c r="T5388">
        <v>0</v>
      </c>
      <c r="U5388" t="s">
        <v>107</v>
      </c>
      <c r="V5388" s="3" t="d">
        <v>1899-12-30</v>
      </c>
      <c r="W5388">
        <v>0</v>
      </c>
      <c r="X5388" s="4">
        <f t="shared" si="168"/>
        <v>0</v>
      </c>
      <c r="Y5388" s="5">
        <f t="shared" ca="1" si="169"/>
        <v>0</v>
      </c>
    </row>
    <row r="5389" spans="1:25" x14ac:dyDescent="0.2">
      <c r="A5389" t="s">
        <v>7701</v>
      </c>
      <c r="B5389">
        <v>0</v>
      </c>
      <c r="C5389" t="s">
        <v>7702</v>
      </c>
      <c r="D5389" s="2">
        <v>22.7</v>
      </c>
      <c r="E5389">
        <v>2019</v>
      </c>
      <c r="F5389" t="s">
        <v>51</v>
      </c>
      <c r="G5389">
        <v>2019</v>
      </c>
      <c r="H5389" t="s">
        <v>7703</v>
      </c>
      <c r="I5389">
        <v>50</v>
      </c>
      <c r="J5389">
        <v>0</v>
      </c>
      <c r="K5389">
        <v>0</v>
      </c>
      <c r="L5389">
        <v>0</v>
      </c>
      <c r="M5389">
        <v>0</v>
      </c>
      <c r="N5389">
        <v>0</v>
      </c>
      <c r="O5389">
        <v>50</v>
      </c>
      <c r="P5389">
        <v>50</v>
      </c>
      <c r="Q5389">
        <v>55</v>
      </c>
      <c r="R5389">
        <v>45</v>
      </c>
      <c r="S5389">
        <v>0</v>
      </c>
      <c r="T5389">
        <v>0</v>
      </c>
      <c r="U5389" t="s">
        <v>108</v>
      </c>
      <c r="V5389" s="3" t="d">
        <v>1899-12-30</v>
      </c>
      <c r="W5389">
        <v>0</v>
      </c>
      <c r="X5389" s="4">
        <f t="shared" si="168"/>
        <v>0</v>
      </c>
      <c r="Y5389" s="5">
        <f t="shared" ca="1" si="169"/>
        <v>0</v>
      </c>
    </row>
    <row r="5390" spans="1:25" x14ac:dyDescent="0.2">
      <c r="A5390" t="s">
        <v>7704</v>
      </c>
      <c r="B5390">
        <v>671250</v>
      </c>
      <c r="C5390">
        <v>0</v>
      </c>
      <c r="D5390" s="2">
        <v>19.000684459999999</v>
      </c>
      <c r="E5390">
        <v>2016</v>
      </c>
      <c r="F5390" t="s">
        <v>70</v>
      </c>
      <c r="G5390">
        <v>2021</v>
      </c>
      <c r="H5390" t="s">
        <v>7706</v>
      </c>
      <c r="I5390">
        <v>55</v>
      </c>
      <c r="J5390">
        <v>0</v>
      </c>
      <c r="K5390">
        <v>0</v>
      </c>
      <c r="L5390">
        <v>0</v>
      </c>
      <c r="M5390">
        <v>0</v>
      </c>
      <c r="N5390">
        <v>0</v>
      </c>
      <c r="O5390">
        <v>50</v>
      </c>
      <c r="P5390">
        <v>55</v>
      </c>
      <c r="Q5390">
        <v>60</v>
      </c>
      <c r="R5390">
        <v>45</v>
      </c>
      <c r="S5390">
        <v>0</v>
      </c>
      <c r="T5390">
        <v>0</v>
      </c>
      <c r="U5390" t="s">
        <v>60</v>
      </c>
      <c r="V5390" s="3" t="d">
        <v>1996-12-31</v>
      </c>
      <c r="W5390">
        <v>0</v>
      </c>
      <c r="X5390" s="4">
        <f t="shared" si="168"/>
        <v>0</v>
      </c>
      <c r="Y5390" s="5">
        <f t="shared" ca="1" si="169"/>
        <v>-1</v>
      </c>
    </row>
    <row r="5391" spans="1:25" x14ac:dyDescent="0.2">
      <c r="A5391" t="s">
        <v>7704</v>
      </c>
      <c r="B5391">
        <v>671250</v>
      </c>
      <c r="C5391">
        <v>0</v>
      </c>
      <c r="D5391" s="2">
        <v>20.002737849999999</v>
      </c>
      <c r="E5391">
        <v>2017</v>
      </c>
      <c r="F5391" t="s">
        <v>70</v>
      </c>
      <c r="G5391">
        <v>2019</v>
      </c>
      <c r="H5391" t="s">
        <v>7707</v>
      </c>
      <c r="I5391">
        <v>55</v>
      </c>
      <c r="J5391">
        <v>0</v>
      </c>
      <c r="K5391">
        <v>0</v>
      </c>
      <c r="L5391">
        <v>0</v>
      </c>
      <c r="M5391">
        <v>0</v>
      </c>
      <c r="N5391">
        <v>0</v>
      </c>
      <c r="O5391">
        <v>50</v>
      </c>
      <c r="P5391">
        <v>50</v>
      </c>
      <c r="Q5391">
        <v>55</v>
      </c>
      <c r="R5391">
        <v>45</v>
      </c>
      <c r="S5391">
        <v>0</v>
      </c>
      <c r="T5391">
        <v>0</v>
      </c>
      <c r="U5391" t="s">
        <v>60</v>
      </c>
      <c r="V5391" s="3" t="d">
        <v>1996-12-31</v>
      </c>
      <c r="W5391">
        <v>0</v>
      </c>
      <c r="X5391" s="4">
        <f t="shared" si="168"/>
        <v>0</v>
      </c>
      <c r="Y5391" s="5">
        <f t="shared" ca="1" si="169"/>
        <v>-1</v>
      </c>
    </row>
    <row r="5392" spans="1:25" x14ac:dyDescent="0.2">
      <c r="A5392" t="s">
        <v>7704</v>
      </c>
      <c r="B5392">
        <v>671250</v>
      </c>
      <c r="C5392">
        <v>0</v>
      </c>
      <c r="D5392" s="2">
        <v>19</v>
      </c>
      <c r="E5392">
        <v>2016</v>
      </c>
      <c r="F5392" t="s">
        <v>70</v>
      </c>
      <c r="G5392">
        <v>0</v>
      </c>
      <c r="H5392" t="s">
        <v>7708</v>
      </c>
      <c r="I5392">
        <v>50</v>
      </c>
      <c r="J5392">
        <v>0</v>
      </c>
      <c r="K5392">
        <v>0</v>
      </c>
      <c r="L5392">
        <v>0</v>
      </c>
      <c r="M5392">
        <v>0</v>
      </c>
      <c r="N5392">
        <v>0</v>
      </c>
      <c r="O5392">
        <v>50</v>
      </c>
      <c r="P5392">
        <v>55</v>
      </c>
      <c r="Q5392">
        <v>60</v>
      </c>
      <c r="R5392">
        <v>45</v>
      </c>
      <c r="S5392">
        <v>0</v>
      </c>
      <c r="T5392">
        <v>0</v>
      </c>
      <c r="U5392" t="s">
        <v>60</v>
      </c>
      <c r="V5392" s="3" t="d">
        <v>1899-12-30</v>
      </c>
      <c r="W5392">
        <v>0</v>
      </c>
      <c r="X5392" s="4">
        <f t="shared" si="168"/>
        <v>0</v>
      </c>
      <c r="Y5392" s="5">
        <f t="shared" ca="1" si="169"/>
        <v>0</v>
      </c>
    </row>
    <row r="5393" spans="1:25" x14ac:dyDescent="0.2">
      <c r="A5393" t="s">
        <v>7709</v>
      </c>
      <c r="B5393">
        <v>593871</v>
      </c>
      <c r="C5393">
        <v>13152</v>
      </c>
      <c r="D5393" s="2">
        <v>19.493497600000001</v>
      </c>
      <c r="E5393">
        <v>2013</v>
      </c>
      <c r="F5393" t="s">
        <v>35</v>
      </c>
      <c r="G5393">
        <v>2016</v>
      </c>
      <c r="H5393" t="s">
        <v>7710</v>
      </c>
      <c r="I5393">
        <v>50</v>
      </c>
      <c r="J5393">
        <v>0</v>
      </c>
      <c r="K5393">
        <v>0</v>
      </c>
      <c r="L5393">
        <v>0</v>
      </c>
      <c r="M5393">
        <v>0</v>
      </c>
      <c r="N5393">
        <v>0</v>
      </c>
      <c r="O5393">
        <v>60</v>
      </c>
      <c r="P5393">
        <v>50</v>
      </c>
      <c r="Q5393">
        <v>40</v>
      </c>
      <c r="R5393">
        <v>60</v>
      </c>
      <c r="S5393">
        <v>0</v>
      </c>
      <c r="T5393">
        <v>0</v>
      </c>
      <c r="U5393" t="s">
        <v>60</v>
      </c>
      <c r="V5393" s="3" t="d">
        <v>1993-07-05</v>
      </c>
      <c r="W5393">
        <v>2014</v>
      </c>
      <c r="X5393" s="4">
        <f t="shared" si="168"/>
        <v>20.506849315068493</v>
      </c>
      <c r="Y5393" s="5">
        <f t="shared" ca="1" si="169"/>
        <v>1</v>
      </c>
    </row>
    <row r="5394" spans="1:25" x14ac:dyDescent="0.2">
      <c r="A5394" t="s">
        <v>7709</v>
      </c>
      <c r="B5394">
        <v>593871</v>
      </c>
      <c r="C5394">
        <v>13152</v>
      </c>
      <c r="D5394" s="2">
        <v>21.49212868</v>
      </c>
      <c r="E5394">
        <v>2015</v>
      </c>
      <c r="F5394" t="s">
        <v>96</v>
      </c>
      <c r="G5394">
        <v>2015</v>
      </c>
      <c r="H5394" t="s">
        <v>7711</v>
      </c>
      <c r="I5394">
        <v>50</v>
      </c>
      <c r="J5394">
        <v>0</v>
      </c>
      <c r="K5394">
        <v>0</v>
      </c>
      <c r="L5394">
        <v>0</v>
      </c>
      <c r="M5394">
        <v>0</v>
      </c>
      <c r="N5394">
        <v>0</v>
      </c>
      <c r="O5394">
        <v>50</v>
      </c>
      <c r="P5394">
        <v>55</v>
      </c>
      <c r="Q5394">
        <v>35</v>
      </c>
      <c r="R5394">
        <v>50</v>
      </c>
      <c r="S5394">
        <v>0</v>
      </c>
      <c r="T5394">
        <v>0</v>
      </c>
      <c r="U5394" t="s">
        <v>60</v>
      </c>
      <c r="V5394" s="3" t="d">
        <v>1993-07-05</v>
      </c>
      <c r="W5394">
        <v>2014</v>
      </c>
      <c r="X5394" s="4">
        <f t="shared" si="168"/>
        <v>20.506849315068493</v>
      </c>
      <c r="Y5394" s="5">
        <f t="shared" ca="1" si="169"/>
        <v>1</v>
      </c>
    </row>
    <row r="5395" spans="1:25" x14ac:dyDescent="0.2">
      <c r="A5395" t="s">
        <v>7709</v>
      </c>
      <c r="B5395">
        <v>593871</v>
      </c>
      <c r="C5395">
        <v>13152</v>
      </c>
      <c r="D5395" s="2">
        <v>20.492813139999999</v>
      </c>
      <c r="E5395">
        <v>2014</v>
      </c>
      <c r="F5395" t="s">
        <v>35</v>
      </c>
      <c r="G5395">
        <v>2016</v>
      </c>
      <c r="H5395" t="s">
        <v>7712</v>
      </c>
      <c r="I5395">
        <v>50</v>
      </c>
      <c r="J5395">
        <v>0</v>
      </c>
      <c r="K5395">
        <v>0</v>
      </c>
      <c r="L5395">
        <v>0</v>
      </c>
      <c r="M5395">
        <v>0</v>
      </c>
      <c r="N5395">
        <v>0</v>
      </c>
      <c r="O5395">
        <v>50</v>
      </c>
      <c r="P5395">
        <v>55</v>
      </c>
      <c r="Q5395">
        <v>40</v>
      </c>
      <c r="R5395">
        <v>50</v>
      </c>
      <c r="S5395">
        <v>0</v>
      </c>
      <c r="T5395">
        <v>0</v>
      </c>
      <c r="U5395" t="s">
        <v>60</v>
      </c>
      <c r="V5395" s="3" t="d">
        <v>1993-07-05</v>
      </c>
      <c r="W5395">
        <v>2014</v>
      </c>
      <c r="X5395" s="4">
        <f t="shared" si="168"/>
        <v>20.506849315068493</v>
      </c>
      <c r="Y5395" s="5">
        <f t="shared" ca="1" si="169"/>
        <v>1</v>
      </c>
    </row>
    <row r="5396" spans="1:25" x14ac:dyDescent="0.2">
      <c r="A5396" t="s">
        <v>7713</v>
      </c>
      <c r="B5396">
        <v>624585</v>
      </c>
      <c r="C5396">
        <v>14221</v>
      </c>
      <c r="D5396" s="2">
        <v>21.850787130000001</v>
      </c>
      <c r="E5396">
        <v>2014</v>
      </c>
      <c r="F5396" t="s">
        <v>70</v>
      </c>
      <c r="G5396">
        <v>2015</v>
      </c>
      <c r="H5396" t="s">
        <v>7714</v>
      </c>
      <c r="I5396">
        <v>65</v>
      </c>
      <c r="J5396">
        <v>0</v>
      </c>
      <c r="K5396">
        <v>0</v>
      </c>
      <c r="L5396">
        <v>0</v>
      </c>
      <c r="M5396">
        <v>0</v>
      </c>
      <c r="N5396">
        <v>0</v>
      </c>
      <c r="O5396">
        <v>55</v>
      </c>
      <c r="P5396">
        <v>55</v>
      </c>
      <c r="Q5396">
        <v>65</v>
      </c>
      <c r="R5396">
        <v>50</v>
      </c>
      <c r="S5396">
        <v>0</v>
      </c>
      <c r="T5396">
        <v>0</v>
      </c>
      <c r="U5396" t="s">
        <v>60</v>
      </c>
      <c r="V5396" s="3" t="d">
        <v>1992-02-25</v>
      </c>
      <c r="W5396">
        <v>2014</v>
      </c>
      <c r="X5396" s="4">
        <f t="shared" si="168"/>
        <v>21.865753424657534</v>
      </c>
      <c r="Y5396" s="5">
        <f t="shared" ca="1" si="169"/>
        <v>1</v>
      </c>
    </row>
    <row r="5397" spans="1:25" x14ac:dyDescent="0.2">
      <c r="A5397" t="s">
        <v>7713</v>
      </c>
      <c r="B5397">
        <v>624585</v>
      </c>
      <c r="C5397">
        <v>14221</v>
      </c>
      <c r="D5397" s="2">
        <v>20.851471589999999</v>
      </c>
      <c r="E5397">
        <v>2013</v>
      </c>
      <c r="F5397" t="s">
        <v>70</v>
      </c>
      <c r="G5397">
        <v>2015</v>
      </c>
      <c r="H5397" t="s">
        <v>7715</v>
      </c>
      <c r="I5397">
        <v>60</v>
      </c>
      <c r="J5397">
        <v>0</v>
      </c>
      <c r="K5397">
        <v>0</v>
      </c>
      <c r="L5397">
        <v>0</v>
      </c>
      <c r="M5397">
        <v>0</v>
      </c>
      <c r="N5397">
        <v>0</v>
      </c>
      <c r="O5397">
        <v>60</v>
      </c>
      <c r="P5397">
        <v>50</v>
      </c>
      <c r="Q5397">
        <v>60</v>
      </c>
      <c r="R5397">
        <v>50</v>
      </c>
      <c r="S5397">
        <v>0</v>
      </c>
      <c r="T5397">
        <v>0</v>
      </c>
      <c r="U5397" t="s">
        <v>60</v>
      </c>
      <c r="V5397" s="3" t="d">
        <v>1992-02-25</v>
      </c>
      <c r="W5397">
        <v>2014</v>
      </c>
      <c r="X5397" s="4">
        <f t="shared" si="168"/>
        <v>21.865753424657534</v>
      </c>
      <c r="Y5397" s="5">
        <f t="shared" ca="1" si="169"/>
        <v>1</v>
      </c>
    </row>
    <row r="5398" spans="1:25" ht="409.6" x14ac:dyDescent="0.2">
      <c r="A5398" t="s">
        <v>7716</v>
      </c>
      <c r="B5398">
        <v>0</v>
      </c>
      <c r="C5398">
        <v>15463</v>
      </c>
      <c r="D5398" s="2">
        <v>26.9</v>
      </c>
      <c r="E5398">
        <v>2019</v>
      </c>
      <c r="F5398" t="s">
        <v>24</v>
      </c>
      <c r="G5398">
        <v>2019</v>
      </c>
      <c r="H5398" s="1" t="s">
        <v>7717</v>
      </c>
      <c r="I5398">
        <v>0</v>
      </c>
      <c r="J5398">
        <v>60</v>
      </c>
      <c r="K5398">
        <v>55</v>
      </c>
      <c r="L5398">
        <v>50</v>
      </c>
      <c r="M5398">
        <v>0</v>
      </c>
      <c r="N5398">
        <v>50</v>
      </c>
      <c r="O5398">
        <v>0</v>
      </c>
      <c r="P5398">
        <v>0</v>
      </c>
      <c r="Q5398">
        <v>0</v>
      </c>
      <c r="R5398">
        <v>0</v>
      </c>
      <c r="S5398">
        <v>45</v>
      </c>
      <c r="T5398">
        <v>0</v>
      </c>
      <c r="U5398" t="s">
        <v>107</v>
      </c>
      <c r="V5398" s="3" t="d">
        <v>1992-08-07</v>
      </c>
      <c r="W5398">
        <v>2016</v>
      </c>
      <c r="X5398" s="4">
        <f t="shared" si="168"/>
        <v>23.416438356164385</v>
      </c>
      <c r="Y5398" s="5">
        <f t="shared" ca="1" si="169"/>
        <v>1</v>
      </c>
    </row>
    <row r="5399" spans="1:25" x14ac:dyDescent="0.2">
      <c r="A5399" t="s">
        <v>7716</v>
      </c>
      <c r="B5399">
        <v>0</v>
      </c>
      <c r="C5399">
        <v>15463</v>
      </c>
      <c r="D5399" s="2">
        <v>27.1</v>
      </c>
      <c r="E5399">
        <v>2019</v>
      </c>
      <c r="F5399" t="s">
        <v>24</v>
      </c>
      <c r="G5399">
        <v>2019</v>
      </c>
      <c r="H5399" t="s">
        <v>7718</v>
      </c>
      <c r="I5399">
        <v>0</v>
      </c>
      <c r="J5399">
        <v>60</v>
      </c>
      <c r="K5399">
        <v>55</v>
      </c>
      <c r="L5399">
        <v>50</v>
      </c>
      <c r="M5399">
        <v>0</v>
      </c>
      <c r="N5399">
        <v>50</v>
      </c>
      <c r="O5399">
        <v>0</v>
      </c>
      <c r="P5399">
        <v>0</v>
      </c>
      <c r="Q5399">
        <v>0</v>
      </c>
      <c r="R5399">
        <v>0</v>
      </c>
      <c r="S5399">
        <v>45</v>
      </c>
      <c r="T5399">
        <v>0</v>
      </c>
      <c r="U5399" t="s">
        <v>108</v>
      </c>
      <c r="V5399" s="3" t="d">
        <v>1992-08-07</v>
      </c>
      <c r="W5399">
        <v>2016</v>
      </c>
      <c r="X5399" s="4">
        <f t="shared" si="168"/>
        <v>23.416438356164385</v>
      </c>
      <c r="Y5399" s="5">
        <f t="shared" ca="1" si="169"/>
        <v>1</v>
      </c>
    </row>
    <row r="5400" spans="1:25" x14ac:dyDescent="0.2">
      <c r="A5400" t="s">
        <v>7719</v>
      </c>
      <c r="B5400">
        <v>0</v>
      </c>
      <c r="C5400" t="s">
        <v>7720</v>
      </c>
      <c r="D5400" s="2">
        <v>25.8</v>
      </c>
      <c r="E5400">
        <v>2019</v>
      </c>
      <c r="F5400" t="s">
        <v>24</v>
      </c>
      <c r="G5400">
        <v>2019</v>
      </c>
      <c r="H5400" t="s">
        <v>7721</v>
      </c>
      <c r="I5400">
        <v>0</v>
      </c>
      <c r="J5400">
        <v>50</v>
      </c>
      <c r="K5400">
        <v>55</v>
      </c>
      <c r="L5400">
        <v>50</v>
      </c>
      <c r="M5400">
        <v>0</v>
      </c>
      <c r="N5400">
        <v>50</v>
      </c>
      <c r="O5400">
        <v>0</v>
      </c>
      <c r="P5400">
        <v>0</v>
      </c>
      <c r="Q5400">
        <v>0</v>
      </c>
      <c r="R5400">
        <v>0</v>
      </c>
      <c r="S5400">
        <v>50</v>
      </c>
      <c r="T5400">
        <v>0</v>
      </c>
      <c r="U5400" t="s">
        <v>107</v>
      </c>
      <c r="V5400" s="3" t="d">
        <v>1899-12-30</v>
      </c>
      <c r="W5400">
        <v>0</v>
      </c>
      <c r="X5400" s="4">
        <f t="shared" si="168"/>
        <v>0</v>
      </c>
      <c r="Y5400" s="5">
        <f t="shared" ca="1" si="169"/>
        <v>0</v>
      </c>
    </row>
    <row r="5401" spans="1:25" x14ac:dyDescent="0.2">
      <c r="A5401" t="s">
        <v>7719</v>
      </c>
      <c r="B5401">
        <v>0</v>
      </c>
      <c r="C5401" t="s">
        <v>7720</v>
      </c>
      <c r="D5401" s="2">
        <v>26</v>
      </c>
      <c r="E5401">
        <v>2019</v>
      </c>
      <c r="F5401" t="s">
        <v>24</v>
      </c>
      <c r="G5401">
        <v>2019</v>
      </c>
      <c r="H5401" t="s">
        <v>7721</v>
      </c>
      <c r="I5401">
        <v>0</v>
      </c>
      <c r="J5401">
        <v>50</v>
      </c>
      <c r="K5401">
        <v>55</v>
      </c>
      <c r="L5401">
        <v>50</v>
      </c>
      <c r="M5401">
        <v>0</v>
      </c>
      <c r="N5401">
        <v>50</v>
      </c>
      <c r="O5401">
        <v>0</v>
      </c>
      <c r="P5401">
        <v>0</v>
      </c>
      <c r="Q5401">
        <v>0</v>
      </c>
      <c r="R5401">
        <v>0</v>
      </c>
      <c r="S5401">
        <v>50</v>
      </c>
      <c r="T5401">
        <v>0</v>
      </c>
      <c r="U5401" t="s">
        <v>108</v>
      </c>
      <c r="V5401" s="3" t="d">
        <v>1899-12-30</v>
      </c>
      <c r="W5401">
        <v>0</v>
      </c>
      <c r="X5401" s="4">
        <f t="shared" si="168"/>
        <v>0</v>
      </c>
      <c r="Y5401" s="5">
        <f t="shared" ca="1" si="169"/>
        <v>0</v>
      </c>
    </row>
    <row r="5402" spans="1:25" x14ac:dyDescent="0.2">
      <c r="A5402" t="s">
        <v>7722</v>
      </c>
      <c r="B5402">
        <v>0</v>
      </c>
      <c r="C5402">
        <v>19200</v>
      </c>
      <c r="D5402" s="2">
        <v>23.6</v>
      </c>
      <c r="E5402">
        <v>2019</v>
      </c>
      <c r="F5402" t="s">
        <v>45</v>
      </c>
      <c r="G5402">
        <v>2019</v>
      </c>
      <c r="H5402" t="s">
        <v>7723</v>
      </c>
      <c r="I5402">
        <v>0</v>
      </c>
      <c r="J5402">
        <v>45</v>
      </c>
      <c r="K5402">
        <v>45</v>
      </c>
      <c r="L5402">
        <v>0</v>
      </c>
      <c r="M5402">
        <v>0</v>
      </c>
      <c r="N5402">
        <v>55</v>
      </c>
      <c r="O5402">
        <v>0</v>
      </c>
      <c r="P5402">
        <v>0</v>
      </c>
      <c r="Q5402">
        <v>0</v>
      </c>
      <c r="R5402">
        <v>0</v>
      </c>
      <c r="S5402">
        <v>60</v>
      </c>
      <c r="T5402">
        <v>0</v>
      </c>
      <c r="U5402" t="s">
        <v>107</v>
      </c>
      <c r="V5402" s="3" t="d">
        <v>1995-11-09</v>
      </c>
      <c r="W5402">
        <v>2019</v>
      </c>
      <c r="X5402" s="4">
        <f t="shared" si="168"/>
        <v>23.161643835616438</v>
      </c>
      <c r="Y5402" s="5">
        <f t="shared" ca="1" si="169"/>
        <v>1</v>
      </c>
    </row>
    <row r="5403" spans="1:25" x14ac:dyDescent="0.2">
      <c r="A5403" t="s">
        <v>7722</v>
      </c>
      <c r="B5403">
        <v>0</v>
      </c>
      <c r="C5403">
        <v>19200</v>
      </c>
      <c r="D5403" s="2">
        <v>23.8</v>
      </c>
      <c r="E5403">
        <v>2019</v>
      </c>
      <c r="F5403" t="s">
        <v>45</v>
      </c>
      <c r="G5403">
        <v>2019</v>
      </c>
      <c r="H5403" t="s">
        <v>7723</v>
      </c>
      <c r="I5403">
        <v>0</v>
      </c>
      <c r="J5403">
        <v>45</v>
      </c>
      <c r="K5403">
        <v>45</v>
      </c>
      <c r="L5403">
        <v>0</v>
      </c>
      <c r="M5403">
        <v>0</v>
      </c>
      <c r="N5403">
        <v>55</v>
      </c>
      <c r="O5403">
        <v>0</v>
      </c>
      <c r="P5403">
        <v>0</v>
      </c>
      <c r="Q5403">
        <v>0</v>
      </c>
      <c r="R5403">
        <v>0</v>
      </c>
      <c r="S5403">
        <v>60</v>
      </c>
      <c r="T5403">
        <v>0</v>
      </c>
      <c r="U5403" t="s">
        <v>108</v>
      </c>
      <c r="V5403" s="3" t="d">
        <v>1995-11-09</v>
      </c>
      <c r="W5403">
        <v>2019</v>
      </c>
      <c r="X5403" s="4">
        <f t="shared" si="168"/>
        <v>23.161643835616438</v>
      </c>
      <c r="Y5403" s="5">
        <f t="shared" ca="1" si="169"/>
        <v>1</v>
      </c>
    </row>
    <row r="5404" spans="1:25" x14ac:dyDescent="0.2">
      <c r="A5404" t="s">
        <v>7724</v>
      </c>
      <c r="B5404">
        <v>542432</v>
      </c>
      <c r="C5404">
        <v>10171</v>
      </c>
      <c r="D5404" s="2">
        <v>23.94524298</v>
      </c>
      <c r="E5404">
        <v>2014</v>
      </c>
      <c r="F5404" t="s">
        <v>24</v>
      </c>
      <c r="G5404">
        <v>2014</v>
      </c>
      <c r="H5404" t="s">
        <v>7725</v>
      </c>
      <c r="I5404">
        <v>0</v>
      </c>
      <c r="J5404">
        <v>60</v>
      </c>
      <c r="K5404">
        <v>45</v>
      </c>
      <c r="L5404">
        <v>0</v>
      </c>
      <c r="M5404">
        <v>0</v>
      </c>
      <c r="N5404">
        <v>60</v>
      </c>
      <c r="O5404">
        <v>0</v>
      </c>
      <c r="P5404">
        <v>0</v>
      </c>
      <c r="Q5404">
        <v>0</v>
      </c>
      <c r="R5404">
        <v>0</v>
      </c>
      <c r="S5404">
        <v>45</v>
      </c>
      <c r="T5404">
        <v>0</v>
      </c>
      <c r="U5404" t="s">
        <v>60</v>
      </c>
      <c r="V5404" s="3" t="d">
        <v>1990-01-21</v>
      </c>
      <c r="W5404">
        <v>2014</v>
      </c>
      <c r="X5404" s="4">
        <f t="shared" si="168"/>
        <v>23.961643835616439</v>
      </c>
      <c r="Y5404" s="5">
        <f t="shared" ca="1" si="169"/>
        <v>1</v>
      </c>
    </row>
    <row r="5405" spans="1:25" x14ac:dyDescent="0.2">
      <c r="A5405" t="s">
        <v>7724</v>
      </c>
      <c r="B5405">
        <v>542432</v>
      </c>
      <c r="C5405">
        <v>10171</v>
      </c>
      <c r="D5405" s="2">
        <v>22.945927449999999</v>
      </c>
      <c r="E5405">
        <v>2013</v>
      </c>
      <c r="F5405" t="s">
        <v>24</v>
      </c>
      <c r="G5405">
        <v>2014</v>
      </c>
      <c r="H5405" t="s">
        <v>7726</v>
      </c>
      <c r="I5405">
        <v>0</v>
      </c>
      <c r="J5405">
        <v>50</v>
      </c>
      <c r="K5405">
        <v>50</v>
      </c>
      <c r="L5405">
        <v>0</v>
      </c>
      <c r="M5405">
        <v>0</v>
      </c>
      <c r="N5405">
        <v>70</v>
      </c>
      <c r="O5405">
        <v>0</v>
      </c>
      <c r="P5405">
        <v>0</v>
      </c>
      <c r="Q5405">
        <v>0</v>
      </c>
      <c r="R5405">
        <v>0</v>
      </c>
      <c r="S5405">
        <v>60</v>
      </c>
      <c r="T5405">
        <v>0</v>
      </c>
      <c r="U5405" t="s">
        <v>60</v>
      </c>
      <c r="V5405" s="3" t="d">
        <v>1990-01-21</v>
      </c>
      <c r="W5405">
        <v>2014</v>
      </c>
      <c r="X5405" s="4">
        <f t="shared" si="168"/>
        <v>23.961643835616439</v>
      </c>
      <c r="Y5405" s="5">
        <f t="shared" ca="1" si="169"/>
        <v>1</v>
      </c>
    </row>
    <row r="5406" spans="1:25" x14ac:dyDescent="0.2">
      <c r="A5406" t="s">
        <v>7727</v>
      </c>
      <c r="B5406">
        <v>673277</v>
      </c>
      <c r="C5406" t="s">
        <v>7728</v>
      </c>
      <c r="D5406" s="2">
        <v>22.6</v>
      </c>
      <c r="E5406">
        <v>2019</v>
      </c>
      <c r="F5406" t="s">
        <v>24</v>
      </c>
      <c r="G5406">
        <v>2021</v>
      </c>
      <c r="H5406" t="s">
        <v>7729</v>
      </c>
      <c r="I5406">
        <v>0</v>
      </c>
      <c r="J5406">
        <v>0</v>
      </c>
      <c r="K5406">
        <v>40</v>
      </c>
      <c r="L5406">
        <v>55</v>
      </c>
      <c r="M5406">
        <v>50</v>
      </c>
      <c r="N5406">
        <v>65</v>
      </c>
      <c r="O5406">
        <v>0</v>
      </c>
      <c r="P5406">
        <v>0</v>
      </c>
      <c r="Q5406">
        <v>0</v>
      </c>
      <c r="R5406">
        <v>0</v>
      </c>
      <c r="S5406">
        <v>0</v>
      </c>
      <c r="T5406">
        <v>0</v>
      </c>
      <c r="U5406" t="s">
        <v>108</v>
      </c>
      <c r="V5406" s="3" t="d">
        <v>1899-12-30</v>
      </c>
      <c r="W5406">
        <v>0</v>
      </c>
      <c r="X5406" s="4">
        <f t="shared" si="168"/>
        <v>0</v>
      </c>
      <c r="Y5406" s="5">
        <f t="shared" ca="1" si="169"/>
        <v>0</v>
      </c>
    </row>
    <row r="5407" spans="1:25" x14ac:dyDescent="0.2">
      <c r="A5407" t="s">
        <v>7727</v>
      </c>
      <c r="B5407">
        <v>673277</v>
      </c>
      <c r="C5407">
        <v>0</v>
      </c>
      <c r="D5407" s="2">
        <v>21.878165639999999</v>
      </c>
      <c r="E5407">
        <v>2019</v>
      </c>
      <c r="F5407" t="s">
        <v>24</v>
      </c>
      <c r="G5407">
        <v>2022</v>
      </c>
      <c r="H5407" t="s">
        <v>7730</v>
      </c>
      <c r="I5407">
        <v>0</v>
      </c>
      <c r="J5407">
        <v>50</v>
      </c>
      <c r="K5407">
        <v>45</v>
      </c>
      <c r="L5407">
        <v>0</v>
      </c>
      <c r="M5407">
        <v>0</v>
      </c>
      <c r="N5407">
        <v>65</v>
      </c>
      <c r="O5407">
        <v>0</v>
      </c>
      <c r="P5407">
        <v>0</v>
      </c>
      <c r="Q5407">
        <v>0</v>
      </c>
      <c r="R5407">
        <v>0</v>
      </c>
      <c r="S5407">
        <v>50</v>
      </c>
      <c r="T5407">
        <v>0</v>
      </c>
      <c r="U5407" t="s">
        <v>60</v>
      </c>
      <c r="V5407" s="3" t="d">
        <v>1997-02-14</v>
      </c>
      <c r="W5407">
        <v>0</v>
      </c>
      <c r="X5407" s="4">
        <f t="shared" si="168"/>
        <v>0</v>
      </c>
      <c r="Y5407" s="5">
        <f t="shared" ca="1" si="169"/>
        <v>-1</v>
      </c>
    </row>
    <row r="5408" spans="1:25" x14ac:dyDescent="0.2">
      <c r="A5408" t="s">
        <v>7731</v>
      </c>
      <c r="B5408">
        <v>666016</v>
      </c>
      <c r="C5408" t="s">
        <v>7732</v>
      </c>
      <c r="D5408" s="2">
        <v>20.6</v>
      </c>
      <c r="E5408">
        <v>2019</v>
      </c>
      <c r="F5408" t="s">
        <v>24</v>
      </c>
      <c r="G5408">
        <v>2022</v>
      </c>
      <c r="H5408" t="s">
        <v>7733</v>
      </c>
      <c r="I5408">
        <v>0</v>
      </c>
      <c r="J5408">
        <v>60</v>
      </c>
      <c r="K5408">
        <v>40</v>
      </c>
      <c r="L5408">
        <v>60</v>
      </c>
      <c r="M5408">
        <v>0</v>
      </c>
      <c r="N5408">
        <v>60</v>
      </c>
      <c r="O5408">
        <v>0</v>
      </c>
      <c r="P5408">
        <v>0</v>
      </c>
      <c r="Q5408">
        <v>0</v>
      </c>
      <c r="R5408">
        <v>0</v>
      </c>
      <c r="S5408">
        <v>0</v>
      </c>
      <c r="T5408">
        <v>0</v>
      </c>
      <c r="U5408" t="s">
        <v>107</v>
      </c>
      <c r="V5408" s="3" t="d">
        <v>1899-12-30</v>
      </c>
      <c r="W5408">
        <v>0</v>
      </c>
      <c r="X5408" s="4">
        <f t="shared" si="168"/>
        <v>0</v>
      </c>
      <c r="Y5408" s="5">
        <f t="shared" ca="1" si="169"/>
        <v>0</v>
      </c>
    </row>
    <row r="5409" spans="1:25" x14ac:dyDescent="0.2">
      <c r="A5409" t="s">
        <v>7731</v>
      </c>
      <c r="B5409">
        <v>666016</v>
      </c>
      <c r="C5409" t="s">
        <v>7732</v>
      </c>
      <c r="D5409" s="2">
        <v>20.8</v>
      </c>
      <c r="E5409">
        <v>2019</v>
      </c>
      <c r="F5409" t="s">
        <v>24</v>
      </c>
      <c r="G5409">
        <v>2022</v>
      </c>
      <c r="H5409" t="s">
        <v>7733</v>
      </c>
      <c r="I5409">
        <v>0</v>
      </c>
      <c r="J5409">
        <v>60</v>
      </c>
      <c r="K5409">
        <v>40</v>
      </c>
      <c r="L5409">
        <v>60</v>
      </c>
      <c r="M5409">
        <v>0</v>
      </c>
      <c r="N5409">
        <v>60</v>
      </c>
      <c r="O5409">
        <v>0</v>
      </c>
      <c r="P5409">
        <v>0</v>
      </c>
      <c r="Q5409">
        <v>0</v>
      </c>
      <c r="R5409">
        <v>0</v>
      </c>
      <c r="S5409">
        <v>0</v>
      </c>
      <c r="T5409">
        <v>0</v>
      </c>
      <c r="U5409" t="s">
        <v>108</v>
      </c>
      <c r="V5409" s="3" t="d">
        <v>1899-12-30</v>
      </c>
      <c r="W5409">
        <v>0</v>
      </c>
      <c r="X5409" s="4">
        <f t="shared" si="168"/>
        <v>0</v>
      </c>
      <c r="Y5409" s="5">
        <f t="shared" ca="1" si="169"/>
        <v>0</v>
      </c>
    </row>
    <row r="5410" spans="1:25" x14ac:dyDescent="0.2">
      <c r="A5410" t="s">
        <v>7731</v>
      </c>
      <c r="B5410">
        <v>666016</v>
      </c>
      <c r="C5410">
        <v>0</v>
      </c>
      <c r="D5410" s="2">
        <v>19.15126626</v>
      </c>
      <c r="E5410">
        <v>2018</v>
      </c>
      <c r="F5410" t="s">
        <v>24</v>
      </c>
      <c r="G5410">
        <v>2020</v>
      </c>
      <c r="H5410" t="s">
        <v>7734</v>
      </c>
      <c r="I5410">
        <v>0</v>
      </c>
      <c r="J5410">
        <v>65</v>
      </c>
      <c r="K5410">
        <v>45</v>
      </c>
      <c r="L5410">
        <v>50</v>
      </c>
      <c r="M5410">
        <v>0</v>
      </c>
      <c r="N5410">
        <v>60</v>
      </c>
      <c r="O5410">
        <v>0</v>
      </c>
      <c r="P5410">
        <v>0</v>
      </c>
      <c r="Q5410">
        <v>0</v>
      </c>
      <c r="R5410">
        <v>0</v>
      </c>
      <c r="S5410">
        <v>0</v>
      </c>
      <c r="T5410">
        <v>0</v>
      </c>
      <c r="U5410" t="s">
        <v>60</v>
      </c>
      <c r="V5410" s="3" t="d">
        <v>1998-11-07</v>
      </c>
      <c r="W5410">
        <v>0</v>
      </c>
      <c r="X5410" s="4">
        <f t="shared" si="168"/>
        <v>0</v>
      </c>
      <c r="Y5410" s="5">
        <f t="shared" ca="1" si="169"/>
        <v>-1</v>
      </c>
    </row>
    <row r="5411" spans="1:25" x14ac:dyDescent="0.2">
      <c r="A5411" t="s">
        <v>7731</v>
      </c>
      <c r="B5411">
        <v>666016</v>
      </c>
      <c r="C5411">
        <v>0</v>
      </c>
      <c r="D5411" s="2">
        <v>18.151950719999999</v>
      </c>
      <c r="E5411">
        <v>2017</v>
      </c>
      <c r="F5411" t="s">
        <v>24</v>
      </c>
      <c r="G5411">
        <v>2019</v>
      </c>
      <c r="H5411" t="s">
        <v>7735</v>
      </c>
      <c r="I5411">
        <v>0</v>
      </c>
      <c r="J5411">
        <v>65</v>
      </c>
      <c r="K5411">
        <v>50</v>
      </c>
      <c r="L5411">
        <v>50</v>
      </c>
      <c r="M5411">
        <v>0</v>
      </c>
      <c r="N5411">
        <v>60</v>
      </c>
      <c r="O5411">
        <v>0</v>
      </c>
      <c r="P5411">
        <v>0</v>
      </c>
      <c r="Q5411">
        <v>0</v>
      </c>
      <c r="R5411">
        <v>0</v>
      </c>
      <c r="S5411">
        <v>0</v>
      </c>
      <c r="T5411">
        <v>0</v>
      </c>
      <c r="U5411" t="s">
        <v>60</v>
      </c>
      <c r="V5411" s="3" t="d">
        <v>1998-11-07</v>
      </c>
      <c r="W5411">
        <v>0</v>
      </c>
      <c r="X5411" s="4">
        <f t="shared" si="168"/>
        <v>0</v>
      </c>
      <c r="Y5411" s="5">
        <f t="shared" ca="1" si="169"/>
        <v>-1</v>
      </c>
    </row>
    <row r="5412" spans="1:25" x14ac:dyDescent="0.2">
      <c r="A5412" t="s">
        <v>7731</v>
      </c>
      <c r="B5412">
        <v>666016</v>
      </c>
      <c r="C5412">
        <v>0</v>
      </c>
      <c r="D5412" s="2">
        <v>17.149897330000002</v>
      </c>
      <c r="E5412">
        <v>2016</v>
      </c>
      <c r="F5412" t="s">
        <v>24</v>
      </c>
      <c r="G5412">
        <v>2019</v>
      </c>
      <c r="H5412" t="s">
        <v>7736</v>
      </c>
      <c r="I5412">
        <v>0</v>
      </c>
      <c r="J5412">
        <v>55</v>
      </c>
      <c r="K5412">
        <v>50</v>
      </c>
      <c r="L5412">
        <v>0</v>
      </c>
      <c r="M5412">
        <v>0</v>
      </c>
      <c r="N5412">
        <v>60</v>
      </c>
      <c r="O5412">
        <v>0</v>
      </c>
      <c r="P5412">
        <v>0</v>
      </c>
      <c r="Q5412">
        <v>0</v>
      </c>
      <c r="R5412">
        <v>0</v>
      </c>
      <c r="S5412">
        <v>50</v>
      </c>
      <c r="T5412">
        <v>0</v>
      </c>
      <c r="U5412" t="s">
        <v>60</v>
      </c>
      <c r="V5412" s="3" t="d">
        <v>1998-11-07</v>
      </c>
      <c r="W5412">
        <v>0</v>
      </c>
      <c r="X5412" s="4">
        <f t="shared" si="168"/>
        <v>0</v>
      </c>
      <c r="Y5412" s="5">
        <f t="shared" ca="1" si="169"/>
        <v>-1</v>
      </c>
    </row>
    <row r="5413" spans="1:25" x14ac:dyDescent="0.2">
      <c r="A5413" t="s">
        <v>7737</v>
      </c>
      <c r="B5413">
        <v>642767</v>
      </c>
      <c r="C5413">
        <v>0</v>
      </c>
      <c r="D5413" s="2">
        <v>21.316906230000001</v>
      </c>
      <c r="E5413">
        <v>2017</v>
      </c>
      <c r="F5413" t="s">
        <v>24</v>
      </c>
      <c r="G5413">
        <v>2019</v>
      </c>
      <c r="H5413" t="s">
        <v>7738</v>
      </c>
      <c r="I5413">
        <v>0</v>
      </c>
      <c r="J5413">
        <v>50</v>
      </c>
      <c r="K5413">
        <v>45</v>
      </c>
      <c r="L5413">
        <v>0</v>
      </c>
      <c r="M5413">
        <v>0</v>
      </c>
      <c r="N5413">
        <v>55</v>
      </c>
      <c r="O5413">
        <v>0</v>
      </c>
      <c r="P5413">
        <v>0</v>
      </c>
      <c r="Q5413">
        <v>0</v>
      </c>
      <c r="R5413">
        <v>0</v>
      </c>
      <c r="S5413">
        <v>50</v>
      </c>
      <c r="T5413">
        <v>0</v>
      </c>
      <c r="U5413" t="s">
        <v>60</v>
      </c>
      <c r="V5413" s="3" t="d">
        <v>1995-09-08</v>
      </c>
      <c r="W5413">
        <v>0</v>
      </c>
      <c r="X5413" s="4">
        <f t="shared" si="168"/>
        <v>0</v>
      </c>
      <c r="Y5413" s="5">
        <f t="shared" ca="1" si="169"/>
        <v>0</v>
      </c>
    </row>
    <row r="5414" spans="1:25" x14ac:dyDescent="0.2">
      <c r="A5414" t="s">
        <v>7737</v>
      </c>
      <c r="B5414">
        <v>650954</v>
      </c>
      <c r="C5414">
        <v>0</v>
      </c>
      <c r="D5414" s="2">
        <v>19.310061600000001</v>
      </c>
      <c r="E5414">
        <v>2016</v>
      </c>
      <c r="F5414" t="s">
        <v>70</v>
      </c>
      <c r="G5414">
        <v>2019</v>
      </c>
      <c r="H5414" t="s">
        <v>7739</v>
      </c>
      <c r="I5414">
        <v>55</v>
      </c>
      <c r="J5414">
        <v>0</v>
      </c>
      <c r="K5414">
        <v>0</v>
      </c>
      <c r="L5414">
        <v>0</v>
      </c>
      <c r="M5414">
        <v>0</v>
      </c>
      <c r="N5414">
        <v>0</v>
      </c>
      <c r="O5414">
        <v>50</v>
      </c>
      <c r="P5414">
        <v>45</v>
      </c>
      <c r="Q5414">
        <v>55</v>
      </c>
      <c r="R5414">
        <v>40</v>
      </c>
      <c r="S5414">
        <v>0</v>
      </c>
      <c r="T5414">
        <v>0</v>
      </c>
      <c r="U5414" t="s">
        <v>60</v>
      </c>
      <c r="V5414" s="3" t="d">
        <v>1996-09-09</v>
      </c>
      <c r="W5414">
        <v>0</v>
      </c>
      <c r="X5414" s="4">
        <f t="shared" si="168"/>
        <v>0</v>
      </c>
      <c r="Y5414" s="5">
        <f t="shared" ca="1" si="169"/>
        <v>0</v>
      </c>
    </row>
    <row r="5415" spans="1:25" x14ac:dyDescent="0.2">
      <c r="A5415" t="s">
        <v>7740</v>
      </c>
      <c r="B5415">
        <v>640492</v>
      </c>
      <c r="C5415">
        <v>0</v>
      </c>
      <c r="D5415" s="2">
        <v>21.642710470000001</v>
      </c>
      <c r="E5415">
        <v>2018</v>
      </c>
      <c r="F5415" t="s">
        <v>70</v>
      </c>
      <c r="G5415">
        <v>2020</v>
      </c>
      <c r="H5415" t="s">
        <v>7741</v>
      </c>
      <c r="I5415">
        <v>60</v>
      </c>
      <c r="J5415">
        <v>0</v>
      </c>
      <c r="K5415">
        <v>0</v>
      </c>
      <c r="L5415">
        <v>0</v>
      </c>
      <c r="M5415">
        <v>0</v>
      </c>
      <c r="N5415">
        <v>0</v>
      </c>
      <c r="O5415">
        <v>60</v>
      </c>
      <c r="P5415">
        <v>45</v>
      </c>
      <c r="Q5415">
        <v>40</v>
      </c>
      <c r="R5415">
        <v>50</v>
      </c>
      <c r="S5415">
        <v>0</v>
      </c>
      <c r="T5415">
        <v>0</v>
      </c>
      <c r="U5415" t="s">
        <v>60</v>
      </c>
      <c r="V5415" s="3" t="d">
        <v>1996-05-11</v>
      </c>
      <c r="W5415">
        <v>0</v>
      </c>
      <c r="X5415" s="4">
        <f t="shared" si="168"/>
        <v>0</v>
      </c>
      <c r="Y5415" s="5">
        <f t="shared" ca="1" si="169"/>
        <v>0</v>
      </c>
    </row>
    <row r="5416" spans="1:25" x14ac:dyDescent="0.2">
      <c r="A5416" t="s">
        <v>7740</v>
      </c>
      <c r="B5416">
        <v>640492</v>
      </c>
      <c r="C5416">
        <v>0</v>
      </c>
      <c r="D5416" s="2">
        <v>20.643394929999999</v>
      </c>
      <c r="E5416">
        <v>2017</v>
      </c>
      <c r="F5416" t="s">
        <v>70</v>
      </c>
      <c r="G5416">
        <v>2019</v>
      </c>
      <c r="H5416" t="s">
        <v>7742</v>
      </c>
      <c r="I5416">
        <v>55</v>
      </c>
      <c r="J5416">
        <v>0</v>
      </c>
      <c r="K5416">
        <v>0</v>
      </c>
      <c r="L5416">
        <v>0</v>
      </c>
      <c r="M5416">
        <v>0</v>
      </c>
      <c r="N5416">
        <v>0</v>
      </c>
      <c r="O5416">
        <v>60</v>
      </c>
      <c r="P5416">
        <v>50</v>
      </c>
      <c r="Q5416">
        <v>40</v>
      </c>
      <c r="R5416">
        <v>60</v>
      </c>
      <c r="S5416">
        <v>0</v>
      </c>
      <c r="T5416">
        <v>0</v>
      </c>
      <c r="U5416" t="s">
        <v>60</v>
      </c>
      <c r="V5416" s="3" t="d">
        <v>1996-05-11</v>
      </c>
      <c r="W5416">
        <v>0</v>
      </c>
      <c r="X5416" s="4">
        <f t="shared" si="168"/>
        <v>0</v>
      </c>
      <c r="Y5416" s="5">
        <f t="shared" ca="1" si="169"/>
        <v>0</v>
      </c>
    </row>
    <row r="5417" spans="1:25" x14ac:dyDescent="0.2">
      <c r="A5417" t="s">
        <v>7740</v>
      </c>
      <c r="B5417">
        <v>640492</v>
      </c>
      <c r="C5417">
        <v>0</v>
      </c>
      <c r="D5417" s="2">
        <v>19.64134155</v>
      </c>
      <c r="E5417">
        <v>2016</v>
      </c>
      <c r="F5417" t="s">
        <v>70</v>
      </c>
      <c r="G5417">
        <v>2019</v>
      </c>
      <c r="H5417" t="s">
        <v>7743</v>
      </c>
      <c r="I5417">
        <v>55</v>
      </c>
      <c r="J5417">
        <v>0</v>
      </c>
      <c r="K5417">
        <v>0</v>
      </c>
      <c r="L5417">
        <v>0</v>
      </c>
      <c r="M5417">
        <v>0</v>
      </c>
      <c r="N5417">
        <v>0</v>
      </c>
      <c r="O5417">
        <v>60</v>
      </c>
      <c r="P5417">
        <v>50</v>
      </c>
      <c r="Q5417">
        <v>40</v>
      </c>
      <c r="R5417">
        <v>60</v>
      </c>
      <c r="S5417">
        <v>0</v>
      </c>
      <c r="T5417">
        <v>0</v>
      </c>
      <c r="U5417" t="s">
        <v>60</v>
      </c>
      <c r="V5417" s="3" t="d">
        <v>1996-05-11</v>
      </c>
      <c r="W5417">
        <v>0</v>
      </c>
      <c r="X5417" s="4">
        <f t="shared" si="168"/>
        <v>0</v>
      </c>
      <c r="Y5417" s="5">
        <f t="shared" ca="1" si="169"/>
        <v>0</v>
      </c>
    </row>
    <row r="5418" spans="1:25" x14ac:dyDescent="0.2">
      <c r="A5418" t="s">
        <v>7744</v>
      </c>
      <c r="B5418">
        <v>621244</v>
      </c>
      <c r="C5418">
        <v>14168</v>
      </c>
      <c r="D5418" s="2">
        <v>18.600000000000001</v>
      </c>
      <c r="E5418">
        <v>2013</v>
      </c>
      <c r="F5418" t="s">
        <v>24</v>
      </c>
      <c r="G5418">
        <v>2016</v>
      </c>
      <c r="H5418" t="s">
        <v>7745</v>
      </c>
      <c r="I5418">
        <v>0</v>
      </c>
      <c r="J5418">
        <v>60</v>
      </c>
      <c r="K5418">
        <v>60</v>
      </c>
      <c r="L5418">
        <v>50</v>
      </c>
      <c r="M5418">
        <v>0</v>
      </c>
      <c r="N5418">
        <v>60</v>
      </c>
      <c r="O5418">
        <v>0</v>
      </c>
      <c r="P5418">
        <v>0</v>
      </c>
      <c r="Q5418">
        <v>0</v>
      </c>
      <c r="R5418">
        <v>0</v>
      </c>
      <c r="S5418">
        <v>0</v>
      </c>
      <c r="T5418">
        <v>0</v>
      </c>
      <c r="U5418" t="s">
        <v>60</v>
      </c>
      <c r="V5418" s="3" t="d">
        <v>1994-05-27</v>
      </c>
      <c r="W5418">
        <v>2016</v>
      </c>
      <c r="X5418" s="4">
        <f t="shared" si="168"/>
        <v>21.613698630136987</v>
      </c>
      <c r="Y5418" s="5">
        <f t="shared" ca="1" si="169"/>
        <v>1</v>
      </c>
    </row>
    <row r="5419" spans="1:25" x14ac:dyDescent="0.2">
      <c r="A5419" t="s">
        <v>7744</v>
      </c>
      <c r="B5419">
        <v>621244</v>
      </c>
      <c r="C5419">
        <v>14168</v>
      </c>
      <c r="D5419" s="2">
        <v>20.6</v>
      </c>
      <c r="E5419">
        <v>2015</v>
      </c>
      <c r="F5419" t="s">
        <v>24</v>
      </c>
      <c r="G5419">
        <v>2015</v>
      </c>
      <c r="H5419" t="s">
        <v>7746</v>
      </c>
      <c r="I5419">
        <v>0</v>
      </c>
      <c r="J5419">
        <v>55</v>
      </c>
      <c r="K5419">
        <v>55</v>
      </c>
      <c r="L5419">
        <v>55</v>
      </c>
      <c r="M5419">
        <v>0</v>
      </c>
      <c r="N5419">
        <v>60</v>
      </c>
      <c r="O5419">
        <v>0</v>
      </c>
      <c r="P5419">
        <v>0</v>
      </c>
      <c r="Q5419">
        <v>0</v>
      </c>
      <c r="R5419">
        <v>0</v>
      </c>
      <c r="S5419">
        <v>0</v>
      </c>
      <c r="T5419">
        <v>0</v>
      </c>
      <c r="U5419" t="s">
        <v>60</v>
      </c>
      <c r="V5419" s="3" t="d">
        <v>1994-05-27</v>
      </c>
      <c r="W5419">
        <v>2016</v>
      </c>
      <c r="X5419" s="4">
        <f t="shared" si="168"/>
        <v>21.613698630136987</v>
      </c>
      <c r="Y5419" s="5">
        <f t="shared" ca="1" si="169"/>
        <v>1</v>
      </c>
    </row>
    <row r="5420" spans="1:25" x14ac:dyDescent="0.2">
      <c r="A5420" t="s">
        <v>7744</v>
      </c>
      <c r="B5420">
        <v>621244</v>
      </c>
      <c r="C5420">
        <v>14168</v>
      </c>
      <c r="D5420" s="2">
        <v>19.600000000000001</v>
      </c>
      <c r="E5420">
        <v>2014</v>
      </c>
      <c r="F5420" t="s">
        <v>24</v>
      </c>
      <c r="G5420">
        <v>2016</v>
      </c>
      <c r="H5420" t="s">
        <v>7747</v>
      </c>
      <c r="I5420">
        <v>0</v>
      </c>
      <c r="J5420">
        <v>55</v>
      </c>
      <c r="K5420">
        <v>50</v>
      </c>
      <c r="L5420">
        <v>55</v>
      </c>
      <c r="M5420">
        <v>0</v>
      </c>
      <c r="N5420">
        <v>60</v>
      </c>
      <c r="O5420">
        <v>0</v>
      </c>
      <c r="P5420">
        <v>0</v>
      </c>
      <c r="Q5420">
        <v>0</v>
      </c>
      <c r="R5420">
        <v>0</v>
      </c>
      <c r="S5420">
        <v>0</v>
      </c>
      <c r="T5420">
        <v>0</v>
      </c>
      <c r="U5420" t="s">
        <v>60</v>
      </c>
      <c r="V5420" s="3" t="d">
        <v>1994-05-27</v>
      </c>
      <c r="W5420">
        <v>2016</v>
      </c>
      <c r="X5420" s="4">
        <f t="shared" si="168"/>
        <v>21.613698630136987</v>
      </c>
      <c r="Y5420" s="5">
        <f t="shared" ca="1" si="169"/>
        <v>1</v>
      </c>
    </row>
    <row r="5421" spans="1:25" x14ac:dyDescent="0.2">
      <c r="A5421" t="s">
        <v>7748</v>
      </c>
      <c r="B5421">
        <v>0</v>
      </c>
      <c r="C5421">
        <v>0</v>
      </c>
      <c r="D5421" s="2">
        <v>17.3</v>
      </c>
      <c r="E5421">
        <v>2019</v>
      </c>
      <c r="F5421" t="s">
        <v>96</v>
      </c>
      <c r="G5421">
        <v>0</v>
      </c>
      <c r="H5421" t="s">
        <v>7749</v>
      </c>
      <c r="I5421">
        <v>0</v>
      </c>
      <c r="J5421">
        <v>0</v>
      </c>
      <c r="K5421">
        <v>0</v>
      </c>
      <c r="L5421">
        <v>0</v>
      </c>
      <c r="M5421">
        <v>0</v>
      </c>
      <c r="N5421">
        <v>0</v>
      </c>
      <c r="O5421">
        <v>0</v>
      </c>
      <c r="P5421">
        <v>0</v>
      </c>
      <c r="Q5421">
        <v>0</v>
      </c>
      <c r="R5421">
        <v>0</v>
      </c>
      <c r="S5421">
        <v>0</v>
      </c>
      <c r="T5421">
        <v>0</v>
      </c>
      <c r="U5421" t="s">
        <v>205</v>
      </c>
      <c r="V5421" s="3" t="d">
        <v>1899-12-30</v>
      </c>
      <c r="W5421">
        <v>0</v>
      </c>
      <c r="X5421" s="4">
        <f t="shared" si="168"/>
        <v>0</v>
      </c>
      <c r="Y5421" s="5">
        <f t="shared" ca="1" si="169"/>
        <v>0</v>
      </c>
    </row>
    <row r="5422" spans="1:25" x14ac:dyDescent="0.2">
      <c r="A5422" t="s">
        <v>7750</v>
      </c>
      <c r="B5422">
        <v>593993</v>
      </c>
      <c r="C5422">
        <v>13151</v>
      </c>
      <c r="D5422" s="2">
        <v>22.283367559999999</v>
      </c>
      <c r="E5422">
        <v>2015</v>
      </c>
      <c r="F5422" t="s">
        <v>31</v>
      </c>
      <c r="G5422">
        <v>2017</v>
      </c>
      <c r="H5422" t="s">
        <v>7751</v>
      </c>
      <c r="I5422">
        <v>60</v>
      </c>
      <c r="J5422">
        <v>0</v>
      </c>
      <c r="K5422">
        <v>0</v>
      </c>
      <c r="L5422">
        <v>0</v>
      </c>
      <c r="M5422">
        <v>0</v>
      </c>
      <c r="N5422">
        <v>0</v>
      </c>
      <c r="O5422">
        <v>45</v>
      </c>
      <c r="P5422">
        <v>40</v>
      </c>
      <c r="Q5422">
        <v>45</v>
      </c>
      <c r="R5422">
        <v>40</v>
      </c>
      <c r="S5422">
        <v>0</v>
      </c>
      <c r="T5422">
        <v>0</v>
      </c>
      <c r="U5422" t="s">
        <v>60</v>
      </c>
      <c r="V5422" s="3" t="d">
        <v>1992-09-19</v>
      </c>
      <c r="W5422">
        <v>2018</v>
      </c>
      <c r="X5422" s="4">
        <f t="shared" si="168"/>
        <v>25.301369863013697</v>
      </c>
      <c r="Y5422" s="5">
        <f t="shared" ca="1" si="169"/>
        <v>0</v>
      </c>
    </row>
    <row r="5423" spans="1:25" x14ac:dyDescent="0.2">
      <c r="A5423" t="s">
        <v>7752</v>
      </c>
      <c r="B5423">
        <v>553883</v>
      </c>
      <c r="C5423">
        <v>11681</v>
      </c>
      <c r="D5423" s="2">
        <v>20.432580420000001</v>
      </c>
      <c r="E5423">
        <v>2013</v>
      </c>
      <c r="F5423" t="s">
        <v>24</v>
      </c>
      <c r="G5423">
        <v>2016</v>
      </c>
      <c r="H5423" t="s">
        <v>7753</v>
      </c>
      <c r="I5423">
        <v>0</v>
      </c>
      <c r="J5423">
        <v>50</v>
      </c>
      <c r="K5423">
        <v>60</v>
      </c>
      <c r="L5423">
        <v>50</v>
      </c>
      <c r="M5423">
        <v>0</v>
      </c>
      <c r="N5423">
        <v>60</v>
      </c>
      <c r="O5423">
        <v>0</v>
      </c>
      <c r="P5423">
        <v>0</v>
      </c>
      <c r="Q5423">
        <v>0</v>
      </c>
      <c r="R5423">
        <v>0</v>
      </c>
      <c r="S5423">
        <v>0</v>
      </c>
      <c r="T5423">
        <v>0</v>
      </c>
      <c r="U5423" t="s">
        <v>60</v>
      </c>
      <c r="V5423" s="3" t="d">
        <v>1992-07-27</v>
      </c>
      <c r="W5423">
        <v>2016</v>
      </c>
      <c r="X5423" s="4">
        <f t="shared" si="168"/>
        <v>23.446575342465753</v>
      </c>
      <c r="Y5423" s="5">
        <f t="shared" ca="1" si="169"/>
        <v>1</v>
      </c>
    </row>
    <row r="5424" spans="1:25" x14ac:dyDescent="0.2">
      <c r="A5424" t="s">
        <v>7754</v>
      </c>
      <c r="B5424">
        <v>620454</v>
      </c>
      <c r="C5424">
        <v>17169</v>
      </c>
      <c r="D5424" s="2">
        <v>16.977412730000001</v>
      </c>
      <c r="E5424">
        <v>2013</v>
      </c>
      <c r="F5424" t="s">
        <v>45</v>
      </c>
      <c r="G5424">
        <v>2017</v>
      </c>
      <c r="H5424" t="s">
        <v>7755</v>
      </c>
      <c r="I5424">
        <v>0</v>
      </c>
      <c r="J5424">
        <v>50</v>
      </c>
      <c r="K5424">
        <v>50</v>
      </c>
      <c r="L5424">
        <v>0</v>
      </c>
      <c r="M5424">
        <v>0</v>
      </c>
      <c r="N5424">
        <v>60</v>
      </c>
      <c r="O5424">
        <v>0</v>
      </c>
      <c r="P5424">
        <v>0</v>
      </c>
      <c r="Q5424">
        <v>0</v>
      </c>
      <c r="R5424">
        <v>0</v>
      </c>
      <c r="S5424">
        <v>0</v>
      </c>
      <c r="T5424">
        <v>0</v>
      </c>
      <c r="U5424" t="s">
        <v>60</v>
      </c>
      <c r="V5424" s="3" t="d">
        <v>1996-01-10</v>
      </c>
      <c r="W5424">
        <v>2018</v>
      </c>
      <c r="X5424" s="4">
        <f t="shared" si="168"/>
        <v>21.991780821917807</v>
      </c>
      <c r="Y5424" s="5">
        <f t="shared" ca="1" si="169"/>
        <v>1</v>
      </c>
    </row>
    <row r="5425" spans="1:25" x14ac:dyDescent="0.2">
      <c r="A5425" t="s">
        <v>7754</v>
      </c>
      <c r="B5425">
        <v>620454</v>
      </c>
      <c r="C5425">
        <v>17169</v>
      </c>
      <c r="D5425" s="2">
        <v>18.97604381</v>
      </c>
      <c r="E5425">
        <v>2015</v>
      </c>
      <c r="F5425" t="s">
        <v>45</v>
      </c>
      <c r="G5425">
        <v>2018</v>
      </c>
      <c r="H5425" t="s">
        <v>7756</v>
      </c>
      <c r="I5425">
        <v>0</v>
      </c>
      <c r="J5425">
        <v>45</v>
      </c>
      <c r="K5425">
        <v>45</v>
      </c>
      <c r="L5425">
        <v>0</v>
      </c>
      <c r="M5425">
        <v>0</v>
      </c>
      <c r="N5425">
        <v>60</v>
      </c>
      <c r="O5425">
        <v>0</v>
      </c>
      <c r="P5425">
        <v>0</v>
      </c>
      <c r="Q5425">
        <v>0</v>
      </c>
      <c r="R5425">
        <v>0</v>
      </c>
      <c r="S5425">
        <v>45</v>
      </c>
      <c r="T5425">
        <v>0</v>
      </c>
      <c r="U5425" t="s">
        <v>60</v>
      </c>
      <c r="V5425" s="3" t="d">
        <v>1996-01-10</v>
      </c>
      <c r="W5425">
        <v>2018</v>
      </c>
      <c r="X5425" s="4">
        <f t="shared" si="168"/>
        <v>21.991780821917807</v>
      </c>
      <c r="Y5425" s="5">
        <f t="shared" ca="1" si="169"/>
        <v>1</v>
      </c>
    </row>
    <row r="5426" spans="1:25" x14ac:dyDescent="0.2">
      <c r="A5426" t="s">
        <v>7757</v>
      </c>
      <c r="B5426">
        <v>0</v>
      </c>
      <c r="C5426" t="s">
        <v>1968</v>
      </c>
      <c r="D5426" s="2">
        <v>17.7</v>
      </c>
      <c r="E5426">
        <v>2019</v>
      </c>
      <c r="F5426" t="s">
        <v>158</v>
      </c>
      <c r="G5426">
        <v>2024</v>
      </c>
      <c r="H5426" t="s">
        <v>7758</v>
      </c>
      <c r="I5426">
        <v>0</v>
      </c>
      <c r="J5426">
        <v>0</v>
      </c>
      <c r="K5426">
        <v>0</v>
      </c>
      <c r="L5426">
        <v>0</v>
      </c>
      <c r="M5426">
        <v>0</v>
      </c>
      <c r="N5426">
        <v>0</v>
      </c>
      <c r="O5426">
        <v>0</v>
      </c>
      <c r="P5426">
        <v>0</v>
      </c>
      <c r="Q5426">
        <v>0</v>
      </c>
      <c r="R5426">
        <v>0</v>
      </c>
      <c r="S5426">
        <v>0</v>
      </c>
      <c r="T5426">
        <v>0</v>
      </c>
      <c r="U5426" t="s">
        <v>108</v>
      </c>
      <c r="V5426" s="3" t="d">
        <v>1899-12-30</v>
      </c>
      <c r="W5426">
        <v>0</v>
      </c>
      <c r="X5426" s="4">
        <f t="shared" si="168"/>
        <v>0</v>
      </c>
      <c r="Y5426" s="5">
        <f t="shared" ca="1" si="169"/>
        <v>0</v>
      </c>
    </row>
    <row r="5427" spans="1:25" x14ac:dyDescent="0.2">
      <c r="A5427" t="s">
        <v>7757</v>
      </c>
      <c r="B5427" t="s">
        <v>7759</v>
      </c>
      <c r="C5427">
        <v>0</v>
      </c>
      <c r="D5427" s="2">
        <v>16</v>
      </c>
      <c r="E5427">
        <v>2018</v>
      </c>
      <c r="F5427" t="s">
        <v>70</v>
      </c>
      <c r="G5427">
        <v>0</v>
      </c>
      <c r="H5427" t="s">
        <v>7760</v>
      </c>
      <c r="I5427">
        <v>60</v>
      </c>
      <c r="J5427">
        <v>0</v>
      </c>
      <c r="K5427">
        <v>0</v>
      </c>
      <c r="L5427">
        <v>0</v>
      </c>
      <c r="M5427">
        <v>0</v>
      </c>
      <c r="N5427">
        <v>0</v>
      </c>
      <c r="O5427">
        <v>50</v>
      </c>
      <c r="P5427">
        <v>45</v>
      </c>
      <c r="Q5427">
        <v>55</v>
      </c>
      <c r="R5427">
        <v>50</v>
      </c>
      <c r="S5427">
        <v>0</v>
      </c>
      <c r="T5427">
        <v>0</v>
      </c>
      <c r="U5427" t="s">
        <v>60</v>
      </c>
      <c r="V5427" s="3" t="d">
        <v>1899-12-30</v>
      </c>
      <c r="W5427">
        <v>0</v>
      </c>
      <c r="X5427" s="4">
        <f t="shared" si="168"/>
        <v>0</v>
      </c>
      <c r="Y5427" s="5">
        <f t="shared" ca="1" si="169"/>
        <v>0</v>
      </c>
    </row>
    <row r="5428" spans="1:25" x14ac:dyDescent="0.2">
      <c r="A5428" t="s">
        <v>7761</v>
      </c>
      <c r="B5428">
        <v>592254</v>
      </c>
      <c r="C5428">
        <v>15463</v>
      </c>
      <c r="D5428" s="2">
        <v>21.4</v>
      </c>
      <c r="E5428">
        <v>2014</v>
      </c>
      <c r="F5428" t="s">
        <v>24</v>
      </c>
      <c r="G5428">
        <v>2017</v>
      </c>
      <c r="H5428" t="s">
        <v>7762</v>
      </c>
      <c r="I5428">
        <v>0</v>
      </c>
      <c r="J5428">
        <v>50</v>
      </c>
      <c r="K5428">
        <v>50</v>
      </c>
      <c r="L5428">
        <v>0</v>
      </c>
      <c r="M5428">
        <v>0</v>
      </c>
      <c r="N5428">
        <v>65</v>
      </c>
      <c r="O5428">
        <v>0</v>
      </c>
      <c r="P5428">
        <v>0</v>
      </c>
      <c r="Q5428">
        <v>0</v>
      </c>
      <c r="R5428">
        <v>0</v>
      </c>
      <c r="S5428">
        <v>55</v>
      </c>
      <c r="T5428">
        <v>0</v>
      </c>
      <c r="U5428" t="s">
        <v>60</v>
      </c>
      <c r="V5428" s="3" t="d">
        <v>1992-08-07</v>
      </c>
      <c r="W5428">
        <v>2016</v>
      </c>
      <c r="X5428" s="4">
        <f t="shared" si="168"/>
        <v>23.416438356164385</v>
      </c>
      <c r="Y5428" s="5">
        <f t="shared" ca="1" si="169"/>
        <v>1</v>
      </c>
    </row>
    <row r="5429" spans="1:25" x14ac:dyDescent="0.2">
      <c r="A5429" t="s">
        <v>7761</v>
      </c>
      <c r="B5429">
        <v>592254</v>
      </c>
      <c r="C5429">
        <v>15463</v>
      </c>
      <c r="D5429" s="2">
        <v>24.4</v>
      </c>
      <c r="E5429">
        <v>2017</v>
      </c>
      <c r="F5429" t="s">
        <v>24</v>
      </c>
      <c r="G5429">
        <v>2017</v>
      </c>
      <c r="H5429" t="s">
        <v>7763</v>
      </c>
      <c r="I5429">
        <v>0</v>
      </c>
      <c r="J5429">
        <v>65</v>
      </c>
      <c r="K5429">
        <v>60</v>
      </c>
      <c r="L5429">
        <v>0</v>
      </c>
      <c r="M5429">
        <v>0</v>
      </c>
      <c r="N5429">
        <v>60</v>
      </c>
      <c r="O5429">
        <v>0</v>
      </c>
      <c r="P5429">
        <v>0</v>
      </c>
      <c r="Q5429">
        <v>0</v>
      </c>
      <c r="R5429">
        <v>0</v>
      </c>
      <c r="S5429">
        <v>50</v>
      </c>
      <c r="T5429">
        <v>0</v>
      </c>
      <c r="U5429" t="s">
        <v>60</v>
      </c>
      <c r="V5429" s="3" t="d">
        <v>1992-08-07</v>
      </c>
      <c r="W5429">
        <v>2016</v>
      </c>
      <c r="X5429" s="4">
        <f t="shared" si="168"/>
        <v>23.416438356164385</v>
      </c>
      <c r="Y5429" s="5">
        <f t="shared" ca="1" si="169"/>
        <v>1</v>
      </c>
    </row>
    <row r="5430" spans="1:25" x14ac:dyDescent="0.2">
      <c r="A5430" t="s">
        <v>7761</v>
      </c>
      <c r="B5430">
        <v>592254</v>
      </c>
      <c r="C5430">
        <v>15463</v>
      </c>
      <c r="D5430" s="2">
        <v>22.4</v>
      </c>
      <c r="E5430">
        <v>2015</v>
      </c>
      <c r="F5430" t="s">
        <v>24</v>
      </c>
      <c r="G5430">
        <v>2017</v>
      </c>
      <c r="H5430" t="s">
        <v>7764</v>
      </c>
      <c r="I5430">
        <v>0</v>
      </c>
      <c r="J5430">
        <v>55</v>
      </c>
      <c r="K5430">
        <v>50</v>
      </c>
      <c r="L5430">
        <v>0</v>
      </c>
      <c r="M5430">
        <v>0</v>
      </c>
      <c r="N5430">
        <v>65</v>
      </c>
      <c r="O5430">
        <v>0</v>
      </c>
      <c r="P5430">
        <v>0</v>
      </c>
      <c r="Q5430">
        <v>0</v>
      </c>
      <c r="R5430">
        <v>0</v>
      </c>
      <c r="S5430">
        <v>55</v>
      </c>
      <c r="T5430">
        <v>0</v>
      </c>
      <c r="U5430" t="s">
        <v>60</v>
      </c>
      <c r="V5430" s="3" t="d">
        <v>1992-08-07</v>
      </c>
      <c r="W5430">
        <v>2016</v>
      </c>
      <c r="X5430" s="4">
        <f t="shared" si="168"/>
        <v>23.416438356164385</v>
      </c>
      <c r="Y5430" s="5">
        <f t="shared" ca="1" si="169"/>
        <v>1</v>
      </c>
    </row>
    <row r="5431" spans="1:25" x14ac:dyDescent="0.2">
      <c r="A5431" t="s">
        <v>7761</v>
      </c>
      <c r="B5431">
        <v>592254</v>
      </c>
      <c r="C5431">
        <v>15463</v>
      </c>
      <c r="D5431" s="2">
        <v>26.4</v>
      </c>
      <c r="E5431">
        <v>2019</v>
      </c>
      <c r="F5431" t="s">
        <v>24</v>
      </c>
      <c r="G5431">
        <v>2019</v>
      </c>
      <c r="H5431" t="s">
        <v>7765</v>
      </c>
      <c r="I5431">
        <v>0</v>
      </c>
      <c r="J5431">
        <v>60</v>
      </c>
      <c r="K5431">
        <v>50</v>
      </c>
      <c r="L5431">
        <v>0</v>
      </c>
      <c r="M5431">
        <v>0</v>
      </c>
      <c r="N5431">
        <v>50</v>
      </c>
      <c r="O5431">
        <v>0</v>
      </c>
      <c r="P5431">
        <v>0</v>
      </c>
      <c r="Q5431">
        <v>0</v>
      </c>
      <c r="R5431">
        <v>0</v>
      </c>
      <c r="S5431">
        <v>50</v>
      </c>
      <c r="T5431">
        <v>0</v>
      </c>
      <c r="U5431" t="s">
        <v>60</v>
      </c>
      <c r="V5431" s="3" t="d">
        <v>1992-08-07</v>
      </c>
      <c r="W5431">
        <v>2016</v>
      </c>
      <c r="X5431" s="4">
        <f t="shared" si="168"/>
        <v>23.416438356164385</v>
      </c>
      <c r="Y5431" s="5">
        <f t="shared" ca="1" si="169"/>
        <v>1</v>
      </c>
    </row>
    <row r="5432" spans="1:25" x14ac:dyDescent="0.2">
      <c r="A5432" t="s">
        <v>7761</v>
      </c>
      <c r="B5432">
        <v>592254</v>
      </c>
      <c r="C5432">
        <v>15463</v>
      </c>
      <c r="D5432" s="2">
        <v>23.4</v>
      </c>
      <c r="E5432">
        <v>2016</v>
      </c>
      <c r="F5432" t="s">
        <v>24</v>
      </c>
      <c r="G5432">
        <v>2016</v>
      </c>
      <c r="H5432" t="s">
        <v>7766</v>
      </c>
      <c r="I5432">
        <v>0</v>
      </c>
      <c r="J5432">
        <v>60</v>
      </c>
      <c r="K5432">
        <v>55</v>
      </c>
      <c r="L5432">
        <v>0</v>
      </c>
      <c r="M5432">
        <v>0</v>
      </c>
      <c r="N5432">
        <v>65</v>
      </c>
      <c r="O5432">
        <v>0</v>
      </c>
      <c r="P5432">
        <v>0</v>
      </c>
      <c r="Q5432">
        <v>0</v>
      </c>
      <c r="R5432">
        <v>0</v>
      </c>
      <c r="S5432">
        <v>50</v>
      </c>
      <c r="T5432">
        <v>0</v>
      </c>
      <c r="U5432" t="s">
        <v>60</v>
      </c>
      <c r="V5432" s="3" t="d">
        <v>1992-08-07</v>
      </c>
      <c r="W5432">
        <v>2016</v>
      </c>
      <c r="X5432" s="4">
        <f t="shared" si="168"/>
        <v>23.416438356164385</v>
      </c>
      <c r="Y5432" s="5">
        <f t="shared" ca="1" si="169"/>
        <v>1</v>
      </c>
    </row>
    <row r="5433" spans="1:25" x14ac:dyDescent="0.2">
      <c r="A5433" t="s">
        <v>7767</v>
      </c>
      <c r="B5433">
        <v>672701</v>
      </c>
      <c r="C5433" t="s">
        <v>7768</v>
      </c>
      <c r="D5433" s="2">
        <v>19.5</v>
      </c>
      <c r="E5433">
        <v>2019</v>
      </c>
      <c r="F5433" t="s">
        <v>35</v>
      </c>
      <c r="G5433">
        <v>2022</v>
      </c>
      <c r="H5433" t="s">
        <v>7769</v>
      </c>
      <c r="I5433">
        <v>55</v>
      </c>
      <c r="J5433">
        <v>0</v>
      </c>
      <c r="K5433">
        <v>0</v>
      </c>
      <c r="L5433">
        <v>0</v>
      </c>
      <c r="M5433">
        <v>0</v>
      </c>
      <c r="N5433">
        <v>0</v>
      </c>
      <c r="O5433">
        <v>55</v>
      </c>
      <c r="P5433">
        <v>60</v>
      </c>
      <c r="Q5433">
        <v>50</v>
      </c>
      <c r="R5433">
        <v>60</v>
      </c>
      <c r="S5433">
        <v>0</v>
      </c>
      <c r="T5433">
        <v>0</v>
      </c>
      <c r="U5433" t="s">
        <v>107</v>
      </c>
      <c r="V5433" s="3" t="d">
        <v>1899-12-30</v>
      </c>
      <c r="W5433">
        <v>0</v>
      </c>
      <c r="X5433" s="4">
        <f t="shared" si="168"/>
        <v>0</v>
      </c>
      <c r="Y5433" s="5">
        <f t="shared" ca="1" si="169"/>
        <v>0</v>
      </c>
    </row>
    <row r="5434" spans="1:25" x14ac:dyDescent="0.2">
      <c r="A5434" t="s">
        <v>7767</v>
      </c>
      <c r="B5434">
        <v>672701</v>
      </c>
      <c r="C5434" t="s">
        <v>7768</v>
      </c>
      <c r="D5434" s="2">
        <v>19.8</v>
      </c>
      <c r="E5434">
        <v>2019</v>
      </c>
      <c r="F5434" t="s">
        <v>35</v>
      </c>
      <c r="G5434">
        <v>2022</v>
      </c>
      <c r="H5434" t="s">
        <v>7769</v>
      </c>
      <c r="I5434">
        <v>55</v>
      </c>
      <c r="J5434">
        <v>0</v>
      </c>
      <c r="K5434">
        <v>0</v>
      </c>
      <c r="L5434">
        <v>0</v>
      </c>
      <c r="M5434">
        <v>0</v>
      </c>
      <c r="N5434">
        <v>0</v>
      </c>
      <c r="O5434">
        <v>55</v>
      </c>
      <c r="P5434">
        <v>60</v>
      </c>
      <c r="Q5434">
        <v>50</v>
      </c>
      <c r="R5434">
        <v>60</v>
      </c>
      <c r="S5434">
        <v>0</v>
      </c>
      <c r="T5434">
        <v>0</v>
      </c>
      <c r="U5434" t="s">
        <v>108</v>
      </c>
      <c r="V5434" s="3" t="d">
        <v>1899-12-30</v>
      </c>
      <c r="W5434">
        <v>0</v>
      </c>
      <c r="X5434" s="4">
        <f t="shared" si="168"/>
        <v>0</v>
      </c>
      <c r="Y5434" s="5">
        <f t="shared" ca="1" si="169"/>
        <v>0</v>
      </c>
    </row>
    <row r="5435" spans="1:25" x14ac:dyDescent="0.2">
      <c r="A5435" t="s">
        <v>7767</v>
      </c>
      <c r="B5435">
        <v>672701</v>
      </c>
      <c r="C5435" t="s">
        <v>7768</v>
      </c>
      <c r="D5435" s="2">
        <v>19.7</v>
      </c>
      <c r="E5435">
        <v>2019</v>
      </c>
      <c r="F5435" t="s">
        <v>35</v>
      </c>
      <c r="G5435">
        <v>2022</v>
      </c>
      <c r="H5435" t="s">
        <v>7769</v>
      </c>
      <c r="I5435">
        <v>55</v>
      </c>
      <c r="J5435">
        <v>0</v>
      </c>
      <c r="K5435">
        <v>0</v>
      </c>
      <c r="L5435">
        <v>0</v>
      </c>
      <c r="M5435">
        <v>0</v>
      </c>
      <c r="N5435">
        <v>0</v>
      </c>
      <c r="O5435">
        <v>55</v>
      </c>
      <c r="P5435">
        <v>60</v>
      </c>
      <c r="Q5435">
        <v>50</v>
      </c>
      <c r="R5435">
        <v>60</v>
      </c>
      <c r="S5435">
        <v>0</v>
      </c>
      <c r="T5435">
        <v>0</v>
      </c>
      <c r="U5435" t="s">
        <v>145</v>
      </c>
      <c r="V5435" s="3" t="d">
        <v>1899-12-30</v>
      </c>
      <c r="W5435">
        <v>0</v>
      </c>
      <c r="X5435" s="4">
        <f t="shared" si="168"/>
        <v>0</v>
      </c>
      <c r="Y5435" s="5">
        <f t="shared" ca="1" si="169"/>
        <v>0</v>
      </c>
    </row>
    <row r="5436" spans="1:25" x14ac:dyDescent="0.2">
      <c r="A5436" t="s">
        <v>7767</v>
      </c>
      <c r="B5436">
        <v>672701</v>
      </c>
      <c r="C5436">
        <v>0</v>
      </c>
      <c r="D5436" s="2">
        <v>18.069815200000001</v>
      </c>
      <c r="E5436">
        <v>2018</v>
      </c>
      <c r="F5436" t="s">
        <v>96</v>
      </c>
      <c r="G5436">
        <v>2021</v>
      </c>
      <c r="H5436" t="s">
        <v>7770</v>
      </c>
      <c r="I5436">
        <v>55</v>
      </c>
      <c r="J5436">
        <v>0</v>
      </c>
      <c r="K5436">
        <v>0</v>
      </c>
      <c r="L5436">
        <v>0</v>
      </c>
      <c r="M5436">
        <v>0</v>
      </c>
      <c r="N5436">
        <v>0</v>
      </c>
      <c r="O5436">
        <v>60</v>
      </c>
      <c r="P5436">
        <v>50</v>
      </c>
      <c r="Q5436">
        <v>40</v>
      </c>
      <c r="R5436">
        <v>55</v>
      </c>
      <c r="S5436">
        <v>0</v>
      </c>
      <c r="T5436">
        <v>0</v>
      </c>
      <c r="U5436" t="s">
        <v>60</v>
      </c>
      <c r="V5436" s="3" t="d">
        <v>1999-12-07</v>
      </c>
      <c r="W5436">
        <v>0</v>
      </c>
      <c r="X5436" s="4">
        <f t="shared" si="168"/>
        <v>0</v>
      </c>
      <c r="Y5436" s="5">
        <f t="shared" ca="1" si="169"/>
        <v>-1</v>
      </c>
    </row>
    <row r="5437" spans="1:25" x14ac:dyDescent="0.2">
      <c r="A5437" t="s">
        <v>7767</v>
      </c>
      <c r="B5437">
        <v>672701</v>
      </c>
      <c r="C5437">
        <v>0</v>
      </c>
      <c r="D5437" s="2">
        <v>19.069130730000001</v>
      </c>
      <c r="E5437">
        <v>2019</v>
      </c>
      <c r="F5437" t="s">
        <v>96</v>
      </c>
      <c r="G5437">
        <v>2021</v>
      </c>
      <c r="H5437" t="s">
        <v>7771</v>
      </c>
      <c r="I5437">
        <v>55</v>
      </c>
      <c r="J5437">
        <v>0</v>
      </c>
      <c r="K5437">
        <v>0</v>
      </c>
      <c r="L5437">
        <v>0</v>
      </c>
      <c r="M5437">
        <v>0</v>
      </c>
      <c r="N5437">
        <v>0</v>
      </c>
      <c r="O5437">
        <v>60</v>
      </c>
      <c r="P5437">
        <v>55</v>
      </c>
      <c r="Q5437">
        <v>40</v>
      </c>
      <c r="R5437">
        <v>60</v>
      </c>
      <c r="S5437">
        <v>0</v>
      </c>
      <c r="T5437">
        <v>0</v>
      </c>
      <c r="U5437" t="s">
        <v>60</v>
      </c>
      <c r="V5437" s="3" t="d">
        <v>1999-12-07</v>
      </c>
      <c r="W5437">
        <v>0</v>
      </c>
      <c r="X5437" s="4">
        <f t="shared" si="168"/>
        <v>0</v>
      </c>
      <c r="Y5437" s="5">
        <f t="shared" ca="1" si="169"/>
        <v>-1</v>
      </c>
    </row>
    <row r="5438" spans="1:25" x14ac:dyDescent="0.2">
      <c r="A5438" t="s">
        <v>7772</v>
      </c>
      <c r="B5438">
        <v>523848</v>
      </c>
      <c r="C5438">
        <v>11571</v>
      </c>
      <c r="D5438" s="2">
        <v>22.403832990000002</v>
      </c>
      <c r="E5438">
        <v>2013</v>
      </c>
      <c r="F5438" t="s">
        <v>24</v>
      </c>
      <c r="G5438">
        <v>2013</v>
      </c>
      <c r="H5438" t="s">
        <v>7773</v>
      </c>
      <c r="I5438">
        <v>0</v>
      </c>
      <c r="J5438">
        <v>40</v>
      </c>
      <c r="K5438">
        <v>50</v>
      </c>
      <c r="L5438">
        <v>0</v>
      </c>
      <c r="M5438">
        <v>0</v>
      </c>
      <c r="N5438">
        <v>80</v>
      </c>
      <c r="O5438">
        <v>0</v>
      </c>
      <c r="P5438">
        <v>0</v>
      </c>
      <c r="Q5438">
        <v>0</v>
      </c>
      <c r="R5438">
        <v>0</v>
      </c>
      <c r="S5438">
        <v>50</v>
      </c>
      <c r="T5438">
        <v>0</v>
      </c>
      <c r="U5438" t="s">
        <v>60</v>
      </c>
      <c r="V5438" s="3" t="d">
        <v>1990-08-07</v>
      </c>
      <c r="W5438">
        <v>2013</v>
      </c>
      <c r="X5438" s="4">
        <f t="shared" si="168"/>
        <v>22.419178082191781</v>
      </c>
      <c r="Y5438" s="5">
        <f t="shared" ca="1" si="169"/>
        <v>1</v>
      </c>
    </row>
    <row r="5439" spans="1:25" x14ac:dyDescent="0.2">
      <c r="A5439" t="s">
        <v>7774</v>
      </c>
      <c r="B5439">
        <v>664744</v>
      </c>
      <c r="C5439">
        <v>0</v>
      </c>
      <c r="D5439" s="2">
        <v>17.899999999999999</v>
      </c>
      <c r="E5439">
        <v>2015</v>
      </c>
      <c r="F5439" t="s">
        <v>24</v>
      </c>
      <c r="G5439">
        <v>2019</v>
      </c>
      <c r="H5439" t="s">
        <v>7775</v>
      </c>
      <c r="I5439">
        <v>0</v>
      </c>
      <c r="J5439">
        <v>45</v>
      </c>
      <c r="K5439">
        <v>50</v>
      </c>
      <c r="L5439">
        <v>55</v>
      </c>
      <c r="M5439">
        <v>0</v>
      </c>
      <c r="N5439">
        <v>55</v>
      </c>
      <c r="O5439">
        <v>0</v>
      </c>
      <c r="P5439">
        <v>0</v>
      </c>
      <c r="Q5439">
        <v>0</v>
      </c>
      <c r="R5439">
        <v>0</v>
      </c>
      <c r="S5439">
        <v>0</v>
      </c>
      <c r="T5439">
        <v>0</v>
      </c>
      <c r="U5439" t="s">
        <v>60</v>
      </c>
      <c r="V5439" s="3" t="d">
        <v>1997-02-22</v>
      </c>
      <c r="W5439">
        <v>0</v>
      </c>
      <c r="X5439" s="4">
        <f t="shared" si="168"/>
        <v>0</v>
      </c>
      <c r="Y5439" s="5">
        <f t="shared" ca="1" si="169"/>
        <v>-1</v>
      </c>
    </row>
    <row r="5440" spans="1:25" x14ac:dyDescent="0.2">
      <c r="A5440" t="s">
        <v>7774</v>
      </c>
      <c r="B5440">
        <v>664744</v>
      </c>
      <c r="C5440">
        <v>0</v>
      </c>
      <c r="D5440" s="2">
        <v>18.899999999999999</v>
      </c>
      <c r="E5440">
        <v>2016</v>
      </c>
      <c r="F5440" t="s">
        <v>24</v>
      </c>
      <c r="G5440">
        <v>2019</v>
      </c>
      <c r="H5440" t="s">
        <v>7776</v>
      </c>
      <c r="I5440">
        <v>0</v>
      </c>
      <c r="J5440">
        <v>45</v>
      </c>
      <c r="K5440">
        <v>50</v>
      </c>
      <c r="L5440">
        <v>55</v>
      </c>
      <c r="M5440">
        <v>0</v>
      </c>
      <c r="N5440">
        <v>55</v>
      </c>
      <c r="O5440">
        <v>0</v>
      </c>
      <c r="P5440">
        <v>0</v>
      </c>
      <c r="Q5440">
        <v>0</v>
      </c>
      <c r="R5440">
        <v>0</v>
      </c>
      <c r="S5440">
        <v>0</v>
      </c>
      <c r="T5440">
        <v>0</v>
      </c>
      <c r="U5440" t="s">
        <v>60</v>
      </c>
      <c r="V5440" s="3" t="d">
        <v>1997-02-22</v>
      </c>
      <c r="W5440">
        <v>0</v>
      </c>
      <c r="X5440" s="4">
        <f t="shared" si="168"/>
        <v>0</v>
      </c>
      <c r="Y5440" s="5">
        <f t="shared" ca="1" si="169"/>
        <v>-1</v>
      </c>
    </row>
    <row r="5441" spans="1:25" x14ac:dyDescent="0.2">
      <c r="A5441" t="s">
        <v>7777</v>
      </c>
      <c r="B5441">
        <v>0</v>
      </c>
      <c r="C5441" t="s">
        <v>6774</v>
      </c>
      <c r="D5441" s="2">
        <v>20.399999999999999</v>
      </c>
      <c r="E5441">
        <v>2019</v>
      </c>
      <c r="F5441" t="s">
        <v>96</v>
      </c>
      <c r="G5441">
        <v>2023</v>
      </c>
      <c r="H5441" t="s">
        <v>7778</v>
      </c>
      <c r="I5441">
        <v>50</v>
      </c>
      <c r="J5441">
        <v>0</v>
      </c>
      <c r="K5441">
        <v>0</v>
      </c>
      <c r="L5441">
        <v>0</v>
      </c>
      <c r="M5441">
        <v>0</v>
      </c>
      <c r="N5441">
        <v>0</v>
      </c>
      <c r="O5441">
        <v>55</v>
      </c>
      <c r="P5441">
        <v>60</v>
      </c>
      <c r="Q5441">
        <v>45</v>
      </c>
      <c r="R5441">
        <v>55</v>
      </c>
      <c r="S5441">
        <v>0</v>
      </c>
      <c r="T5441">
        <v>0</v>
      </c>
      <c r="U5441" t="s">
        <v>108</v>
      </c>
      <c r="V5441" s="3" t="d">
        <v>1899-12-30</v>
      </c>
      <c r="W5441">
        <v>0</v>
      </c>
      <c r="X5441" s="4">
        <f t="shared" si="168"/>
        <v>0</v>
      </c>
      <c r="Y5441" s="5">
        <f t="shared" ca="1" si="169"/>
        <v>0</v>
      </c>
    </row>
    <row r="5442" spans="1:25" x14ac:dyDescent="0.2">
      <c r="A5442" t="s">
        <v>7779</v>
      </c>
      <c r="B5442">
        <v>0</v>
      </c>
      <c r="C5442" t="s">
        <v>7780</v>
      </c>
      <c r="D5442" s="2">
        <v>21.2</v>
      </c>
      <c r="E5442">
        <v>2019</v>
      </c>
      <c r="F5442" t="s">
        <v>96</v>
      </c>
      <c r="G5442">
        <v>2021</v>
      </c>
      <c r="H5442" t="s">
        <v>7781</v>
      </c>
      <c r="I5442">
        <v>70</v>
      </c>
      <c r="J5442">
        <v>0</v>
      </c>
      <c r="K5442">
        <v>0</v>
      </c>
      <c r="L5442">
        <v>0</v>
      </c>
      <c r="M5442">
        <v>0</v>
      </c>
      <c r="N5442">
        <v>0</v>
      </c>
      <c r="O5442">
        <v>50</v>
      </c>
      <c r="P5442">
        <v>50</v>
      </c>
      <c r="Q5442">
        <v>50</v>
      </c>
      <c r="R5442">
        <v>60</v>
      </c>
      <c r="S5442">
        <v>0</v>
      </c>
      <c r="T5442">
        <v>0</v>
      </c>
      <c r="U5442" t="s">
        <v>107</v>
      </c>
      <c r="V5442" s="3" t="d">
        <v>1899-12-30</v>
      </c>
      <c r="W5442">
        <v>0</v>
      </c>
      <c r="X5442" s="4">
        <f t="shared" si="168"/>
        <v>0</v>
      </c>
      <c r="Y5442" s="5">
        <f t="shared" ca="1" si="169"/>
        <v>0</v>
      </c>
    </row>
    <row r="5443" spans="1:25" x14ac:dyDescent="0.2">
      <c r="A5443" t="s">
        <v>7779</v>
      </c>
      <c r="B5443">
        <v>0</v>
      </c>
      <c r="C5443" t="s">
        <v>7780</v>
      </c>
      <c r="D5443" s="2">
        <v>21.4</v>
      </c>
      <c r="E5443">
        <v>2019</v>
      </c>
      <c r="F5443" t="s">
        <v>96</v>
      </c>
      <c r="G5443">
        <v>2021</v>
      </c>
      <c r="H5443" t="s">
        <v>7781</v>
      </c>
      <c r="I5443">
        <v>70</v>
      </c>
      <c r="J5443">
        <v>0</v>
      </c>
      <c r="K5443">
        <v>0</v>
      </c>
      <c r="L5443">
        <v>0</v>
      </c>
      <c r="M5443">
        <v>0</v>
      </c>
      <c r="N5443">
        <v>0</v>
      </c>
      <c r="O5443">
        <v>50</v>
      </c>
      <c r="P5443">
        <v>50</v>
      </c>
      <c r="Q5443">
        <v>50</v>
      </c>
      <c r="R5443">
        <v>60</v>
      </c>
      <c r="S5443">
        <v>0</v>
      </c>
      <c r="T5443">
        <v>0</v>
      </c>
      <c r="U5443" t="s">
        <v>108</v>
      </c>
      <c r="V5443" s="3" t="d">
        <v>1899-12-30</v>
      </c>
      <c r="W5443">
        <v>0</v>
      </c>
      <c r="X5443" s="4">
        <f t="shared" ref="X5443:X5506" si="170">IF(W5443=0,0,(DATE(W5443,1,1)-V5443)/365)</f>
        <v>0</v>
      </c>
      <c r="Y5443" s="5">
        <f t="shared" ref="Y5443:Y5506" ca="1" si="171">IF(AND((TODAY()-V5443)/365 &lt; 23, W5443=0), -1, IF(X5443=0, 0, INT(X5443&lt;=23.99)))</f>
        <v>0</v>
      </c>
    </row>
    <row r="5444" spans="1:25" x14ac:dyDescent="0.2">
      <c r="A5444" t="s">
        <v>7779</v>
      </c>
      <c r="B5444">
        <v>0</v>
      </c>
      <c r="C5444" t="s">
        <v>7780</v>
      </c>
      <c r="D5444" s="2">
        <v>21.4</v>
      </c>
      <c r="E5444">
        <v>2019</v>
      </c>
      <c r="F5444" t="s">
        <v>96</v>
      </c>
      <c r="G5444">
        <v>2021</v>
      </c>
      <c r="H5444" t="s">
        <v>7781</v>
      </c>
      <c r="I5444">
        <v>70</v>
      </c>
      <c r="J5444">
        <v>0</v>
      </c>
      <c r="K5444">
        <v>0</v>
      </c>
      <c r="L5444">
        <v>0</v>
      </c>
      <c r="M5444">
        <v>0</v>
      </c>
      <c r="N5444">
        <v>0</v>
      </c>
      <c r="O5444">
        <v>50</v>
      </c>
      <c r="P5444">
        <v>50</v>
      </c>
      <c r="Q5444">
        <v>50</v>
      </c>
      <c r="R5444">
        <v>60</v>
      </c>
      <c r="S5444">
        <v>0</v>
      </c>
      <c r="T5444">
        <v>0</v>
      </c>
      <c r="U5444" t="s">
        <v>145</v>
      </c>
      <c r="V5444" s="3" t="d">
        <v>1899-12-30</v>
      </c>
      <c r="W5444">
        <v>0</v>
      </c>
      <c r="X5444" s="4">
        <f t="shared" si="170"/>
        <v>0</v>
      </c>
      <c r="Y5444" s="5">
        <f t="shared" ca="1" si="171"/>
        <v>0</v>
      </c>
    </row>
    <row r="5445" spans="1:25" x14ac:dyDescent="0.2">
      <c r="A5445" t="s">
        <v>7782</v>
      </c>
      <c r="B5445">
        <v>650506</v>
      </c>
      <c r="C5445">
        <v>0</v>
      </c>
      <c r="D5445" s="2">
        <v>21.059548249999999</v>
      </c>
      <c r="E5445">
        <v>2018</v>
      </c>
      <c r="F5445" t="s">
        <v>509</v>
      </c>
      <c r="G5445">
        <v>2020</v>
      </c>
      <c r="H5445" t="s">
        <v>7783</v>
      </c>
      <c r="I5445">
        <v>50</v>
      </c>
      <c r="J5445">
        <v>0</v>
      </c>
      <c r="K5445">
        <v>0</v>
      </c>
      <c r="L5445">
        <v>0</v>
      </c>
      <c r="M5445">
        <v>0</v>
      </c>
      <c r="N5445">
        <v>0</v>
      </c>
      <c r="O5445">
        <v>50</v>
      </c>
      <c r="P5445">
        <v>50</v>
      </c>
      <c r="Q5445">
        <v>35</v>
      </c>
      <c r="R5445">
        <v>50</v>
      </c>
      <c r="S5445">
        <v>0</v>
      </c>
      <c r="T5445">
        <v>0</v>
      </c>
      <c r="U5445" t="s">
        <v>60</v>
      </c>
      <c r="V5445" s="3" t="d">
        <v>1996-12-10</v>
      </c>
      <c r="W5445">
        <v>0</v>
      </c>
      <c r="X5445" s="4">
        <f t="shared" si="170"/>
        <v>0</v>
      </c>
      <c r="Y5445" s="5">
        <f t="shared" ca="1" si="171"/>
        <v>-1</v>
      </c>
    </row>
    <row r="5446" spans="1:25" x14ac:dyDescent="0.2">
      <c r="A5446" t="s">
        <v>7782</v>
      </c>
      <c r="B5446">
        <v>650506</v>
      </c>
      <c r="C5446">
        <v>0</v>
      </c>
      <c r="D5446" s="2">
        <v>20.060232719999998</v>
      </c>
      <c r="E5446">
        <v>2017</v>
      </c>
      <c r="F5446" t="s">
        <v>509</v>
      </c>
      <c r="G5446">
        <v>2020</v>
      </c>
      <c r="H5446" t="s">
        <v>7784</v>
      </c>
      <c r="I5446">
        <v>50</v>
      </c>
      <c r="J5446">
        <v>0</v>
      </c>
      <c r="K5446">
        <v>0</v>
      </c>
      <c r="L5446">
        <v>0</v>
      </c>
      <c r="M5446">
        <v>0</v>
      </c>
      <c r="N5446">
        <v>0</v>
      </c>
      <c r="O5446">
        <v>50</v>
      </c>
      <c r="P5446">
        <v>50</v>
      </c>
      <c r="Q5446">
        <v>35</v>
      </c>
      <c r="R5446">
        <v>50</v>
      </c>
      <c r="S5446">
        <v>0</v>
      </c>
      <c r="T5446">
        <v>0</v>
      </c>
      <c r="U5446" t="s">
        <v>60</v>
      </c>
      <c r="V5446" s="3" t="d">
        <v>1996-12-10</v>
      </c>
      <c r="W5446">
        <v>0</v>
      </c>
      <c r="X5446" s="4">
        <f t="shared" si="170"/>
        <v>0</v>
      </c>
      <c r="Y5446" s="5">
        <f t="shared" ca="1" si="171"/>
        <v>-1</v>
      </c>
    </row>
    <row r="5447" spans="1:25" x14ac:dyDescent="0.2">
      <c r="A5447" t="s">
        <v>7785</v>
      </c>
      <c r="B5447" t="s">
        <v>7786</v>
      </c>
      <c r="C5447">
        <v>0</v>
      </c>
      <c r="D5447" s="2">
        <v>15.9</v>
      </c>
      <c r="E5447">
        <v>2013</v>
      </c>
      <c r="F5447" t="s">
        <v>31</v>
      </c>
      <c r="G5447">
        <v>0</v>
      </c>
      <c r="H5447" t="s">
        <v>7787</v>
      </c>
      <c r="I5447">
        <v>50</v>
      </c>
      <c r="J5447">
        <v>0</v>
      </c>
      <c r="K5447">
        <v>0</v>
      </c>
      <c r="L5447">
        <v>0</v>
      </c>
      <c r="M5447">
        <v>0</v>
      </c>
      <c r="N5447">
        <v>0</v>
      </c>
      <c r="O5447">
        <v>60</v>
      </c>
      <c r="P5447">
        <v>60</v>
      </c>
      <c r="Q5447">
        <v>50</v>
      </c>
      <c r="R5447">
        <v>30</v>
      </c>
      <c r="S5447">
        <v>0</v>
      </c>
      <c r="T5447">
        <v>0</v>
      </c>
      <c r="U5447" t="s">
        <v>60</v>
      </c>
      <c r="V5447" s="3" t="d">
        <v>1899-12-30</v>
      </c>
      <c r="W5447">
        <v>0</v>
      </c>
      <c r="X5447" s="4">
        <f t="shared" si="170"/>
        <v>0</v>
      </c>
      <c r="Y5447" s="5">
        <f t="shared" ca="1" si="171"/>
        <v>0</v>
      </c>
    </row>
    <row r="5448" spans="1:25" x14ac:dyDescent="0.2">
      <c r="A5448" t="s">
        <v>7788</v>
      </c>
      <c r="B5448">
        <v>676480</v>
      </c>
      <c r="C5448">
        <v>0</v>
      </c>
      <c r="D5448" s="2">
        <v>20.741957559999999</v>
      </c>
      <c r="E5448">
        <v>2019</v>
      </c>
      <c r="F5448" t="s">
        <v>96</v>
      </c>
      <c r="G5448">
        <v>2021</v>
      </c>
      <c r="H5448" t="s">
        <v>7789</v>
      </c>
      <c r="I5448">
        <v>55</v>
      </c>
      <c r="J5448">
        <v>0</v>
      </c>
      <c r="K5448">
        <v>0</v>
      </c>
      <c r="L5448">
        <v>0</v>
      </c>
      <c r="M5448">
        <v>0</v>
      </c>
      <c r="N5448">
        <v>0</v>
      </c>
      <c r="O5448">
        <v>55</v>
      </c>
      <c r="P5448">
        <v>50</v>
      </c>
      <c r="Q5448">
        <v>40</v>
      </c>
      <c r="R5448">
        <v>60</v>
      </c>
      <c r="S5448">
        <v>0</v>
      </c>
      <c r="T5448">
        <v>0</v>
      </c>
      <c r="U5448" t="s">
        <v>60</v>
      </c>
      <c r="V5448" s="3" t="d">
        <v>1998-04-05</v>
      </c>
      <c r="W5448">
        <v>0</v>
      </c>
      <c r="X5448" s="4">
        <f t="shared" si="170"/>
        <v>0</v>
      </c>
      <c r="Y5448" s="5">
        <f t="shared" ca="1" si="171"/>
        <v>-1</v>
      </c>
    </row>
    <row r="5449" spans="1:25" x14ac:dyDescent="0.2">
      <c r="A5449" t="s">
        <v>7788</v>
      </c>
      <c r="B5449">
        <v>676480</v>
      </c>
      <c r="C5449">
        <v>0</v>
      </c>
      <c r="D5449" s="2">
        <v>19.742642029999999</v>
      </c>
      <c r="E5449">
        <v>2018</v>
      </c>
      <c r="F5449" t="s">
        <v>96</v>
      </c>
      <c r="G5449">
        <v>2021</v>
      </c>
      <c r="H5449" t="s">
        <v>7790</v>
      </c>
      <c r="I5449">
        <v>55</v>
      </c>
      <c r="J5449">
        <v>0</v>
      </c>
      <c r="K5449">
        <v>0</v>
      </c>
      <c r="L5449">
        <v>0</v>
      </c>
      <c r="M5449">
        <v>0</v>
      </c>
      <c r="N5449">
        <v>0</v>
      </c>
      <c r="O5449">
        <v>50</v>
      </c>
      <c r="P5449">
        <v>50</v>
      </c>
      <c r="Q5449">
        <v>40</v>
      </c>
      <c r="R5449">
        <v>60</v>
      </c>
      <c r="S5449">
        <v>0</v>
      </c>
      <c r="T5449">
        <v>0</v>
      </c>
      <c r="U5449" t="s">
        <v>60</v>
      </c>
      <c r="V5449" s="3" t="d">
        <v>1998-04-05</v>
      </c>
      <c r="W5449">
        <v>0</v>
      </c>
      <c r="X5449" s="4">
        <f t="shared" si="170"/>
        <v>0</v>
      </c>
      <c r="Y5449" s="5">
        <f t="shared" ca="1" si="171"/>
        <v>-1</v>
      </c>
    </row>
    <row r="5450" spans="1:25" x14ac:dyDescent="0.2">
      <c r="A5450" t="s">
        <v>7788</v>
      </c>
      <c r="B5450">
        <v>676480</v>
      </c>
      <c r="C5450">
        <v>0</v>
      </c>
      <c r="D5450" s="2">
        <v>18.743326490000001</v>
      </c>
      <c r="E5450">
        <v>2017</v>
      </c>
      <c r="F5450" t="s">
        <v>96</v>
      </c>
      <c r="G5450">
        <v>2021</v>
      </c>
      <c r="H5450" t="s">
        <v>7791</v>
      </c>
      <c r="I5450">
        <v>55</v>
      </c>
      <c r="J5450">
        <v>0</v>
      </c>
      <c r="K5450">
        <v>0</v>
      </c>
      <c r="L5450">
        <v>0</v>
      </c>
      <c r="M5450">
        <v>0</v>
      </c>
      <c r="N5450">
        <v>0</v>
      </c>
      <c r="O5450">
        <v>50</v>
      </c>
      <c r="P5450">
        <v>50</v>
      </c>
      <c r="Q5450">
        <v>40</v>
      </c>
      <c r="R5450">
        <v>60</v>
      </c>
      <c r="S5450">
        <v>0</v>
      </c>
      <c r="T5450">
        <v>0</v>
      </c>
      <c r="U5450" t="s">
        <v>60</v>
      </c>
      <c r="V5450" s="3" t="d">
        <v>1998-04-05</v>
      </c>
      <c r="W5450">
        <v>0</v>
      </c>
      <c r="X5450" s="4">
        <f t="shared" si="170"/>
        <v>0</v>
      </c>
      <c r="Y5450" s="5">
        <f t="shared" ca="1" si="171"/>
        <v>-1</v>
      </c>
    </row>
    <row r="5451" spans="1:25" x14ac:dyDescent="0.2">
      <c r="A5451" t="s">
        <v>7792</v>
      </c>
      <c r="B5451">
        <v>600917</v>
      </c>
      <c r="C5451">
        <v>14524</v>
      </c>
      <c r="D5451" s="2">
        <v>21.0349076</v>
      </c>
      <c r="E5451">
        <v>2015</v>
      </c>
      <c r="F5451" t="s">
        <v>24</v>
      </c>
      <c r="G5451">
        <v>2017</v>
      </c>
      <c r="H5451" t="s">
        <v>7793</v>
      </c>
      <c r="I5451">
        <v>0</v>
      </c>
      <c r="J5451">
        <v>50</v>
      </c>
      <c r="K5451">
        <v>40</v>
      </c>
      <c r="L5451">
        <v>60</v>
      </c>
      <c r="M5451">
        <v>0</v>
      </c>
      <c r="N5451">
        <v>65</v>
      </c>
      <c r="O5451">
        <v>0</v>
      </c>
      <c r="P5451">
        <v>0</v>
      </c>
      <c r="Q5451">
        <v>0</v>
      </c>
      <c r="R5451">
        <v>0</v>
      </c>
      <c r="S5451">
        <v>0</v>
      </c>
      <c r="T5451">
        <v>0</v>
      </c>
      <c r="U5451" t="s">
        <v>60</v>
      </c>
      <c r="V5451" s="3" t="d">
        <v>1993-12-19</v>
      </c>
      <c r="W5451">
        <v>2016</v>
      </c>
      <c r="X5451" s="4">
        <f t="shared" si="170"/>
        <v>22.049315068493151</v>
      </c>
      <c r="Y5451" s="5">
        <f t="shared" ca="1" si="171"/>
        <v>1</v>
      </c>
    </row>
    <row r="5452" spans="1:25" x14ac:dyDescent="0.2">
      <c r="A5452" t="s">
        <v>7792</v>
      </c>
      <c r="B5452">
        <v>600917</v>
      </c>
      <c r="C5452">
        <v>14524</v>
      </c>
      <c r="D5452" s="2">
        <v>22.034223130000001</v>
      </c>
      <c r="E5452">
        <v>2016</v>
      </c>
      <c r="F5452" t="s">
        <v>24</v>
      </c>
      <c r="G5452">
        <v>2017</v>
      </c>
      <c r="H5452" t="s">
        <v>7794</v>
      </c>
      <c r="I5452">
        <v>0</v>
      </c>
      <c r="J5452">
        <v>50</v>
      </c>
      <c r="K5452">
        <v>40</v>
      </c>
      <c r="L5452">
        <v>55</v>
      </c>
      <c r="M5452">
        <v>0</v>
      </c>
      <c r="N5452">
        <v>65</v>
      </c>
      <c r="O5452">
        <v>0</v>
      </c>
      <c r="P5452">
        <v>0</v>
      </c>
      <c r="Q5452">
        <v>0</v>
      </c>
      <c r="R5452">
        <v>0</v>
      </c>
      <c r="S5452">
        <v>0</v>
      </c>
      <c r="T5452">
        <v>0</v>
      </c>
      <c r="U5452" t="s">
        <v>60</v>
      </c>
      <c r="V5452" s="3" t="d">
        <v>1993-12-19</v>
      </c>
      <c r="W5452">
        <v>2016</v>
      </c>
      <c r="X5452" s="4">
        <f t="shared" si="170"/>
        <v>22.049315068493151</v>
      </c>
      <c r="Y5452" s="5">
        <f t="shared" ca="1" si="171"/>
        <v>1</v>
      </c>
    </row>
    <row r="5453" spans="1:25" x14ac:dyDescent="0.2">
      <c r="A5453" t="s">
        <v>7795</v>
      </c>
      <c r="B5453" t="s">
        <v>7796</v>
      </c>
      <c r="C5453">
        <v>0</v>
      </c>
      <c r="D5453" s="2">
        <v>16</v>
      </c>
      <c r="E5453">
        <v>2018</v>
      </c>
      <c r="F5453" t="s">
        <v>70</v>
      </c>
      <c r="G5453">
        <v>0</v>
      </c>
      <c r="H5453" t="s">
        <v>7797</v>
      </c>
      <c r="I5453">
        <v>55</v>
      </c>
      <c r="J5453">
        <v>0</v>
      </c>
      <c r="K5453">
        <v>0</v>
      </c>
      <c r="L5453">
        <v>0</v>
      </c>
      <c r="M5453">
        <v>0</v>
      </c>
      <c r="N5453">
        <v>0</v>
      </c>
      <c r="O5453">
        <v>50</v>
      </c>
      <c r="P5453">
        <v>50</v>
      </c>
      <c r="Q5453">
        <v>50</v>
      </c>
      <c r="R5453">
        <v>55</v>
      </c>
      <c r="S5453">
        <v>0</v>
      </c>
      <c r="T5453">
        <v>0</v>
      </c>
      <c r="U5453" t="s">
        <v>60</v>
      </c>
      <c r="V5453" s="3" t="d">
        <v>1899-12-30</v>
      </c>
      <c r="W5453">
        <v>0</v>
      </c>
      <c r="X5453" s="4">
        <f t="shared" si="170"/>
        <v>0</v>
      </c>
      <c r="Y5453" s="5">
        <f t="shared" ca="1" si="171"/>
        <v>0</v>
      </c>
    </row>
    <row r="5454" spans="1:25" x14ac:dyDescent="0.2">
      <c r="A5454" t="s">
        <v>7798</v>
      </c>
      <c r="B5454">
        <v>592530</v>
      </c>
      <c r="C5454">
        <v>0</v>
      </c>
      <c r="D5454" s="2">
        <v>23.997262150000001</v>
      </c>
      <c r="E5454">
        <v>2017</v>
      </c>
      <c r="F5454" t="s">
        <v>37</v>
      </c>
      <c r="G5454">
        <v>2018</v>
      </c>
      <c r="H5454" t="s">
        <v>7799</v>
      </c>
      <c r="I5454">
        <v>45</v>
      </c>
      <c r="J5454">
        <v>0</v>
      </c>
      <c r="K5454">
        <v>0</v>
      </c>
      <c r="L5454">
        <v>0</v>
      </c>
      <c r="M5454">
        <v>0</v>
      </c>
      <c r="N5454">
        <v>0</v>
      </c>
      <c r="O5454">
        <v>50</v>
      </c>
      <c r="P5454">
        <v>55</v>
      </c>
      <c r="Q5454">
        <v>45</v>
      </c>
      <c r="R5454">
        <v>40</v>
      </c>
      <c r="S5454">
        <v>0</v>
      </c>
      <c r="T5454">
        <v>0</v>
      </c>
      <c r="U5454" t="s">
        <v>60</v>
      </c>
      <c r="V5454" s="3" t="d">
        <v>1993-01-02</v>
      </c>
      <c r="W5454">
        <v>0</v>
      </c>
      <c r="X5454" s="4">
        <f t="shared" si="170"/>
        <v>0</v>
      </c>
      <c r="Y5454" s="5">
        <f t="shared" ca="1" si="171"/>
        <v>0</v>
      </c>
    </row>
    <row r="5455" spans="1:25" x14ac:dyDescent="0.2">
      <c r="A5455" t="s">
        <v>7798</v>
      </c>
      <c r="B5455">
        <v>592530</v>
      </c>
      <c r="C5455">
        <v>0</v>
      </c>
      <c r="D5455" s="2">
        <v>24.996577689999999</v>
      </c>
      <c r="E5455">
        <v>2018</v>
      </c>
      <c r="F5455" t="s">
        <v>37</v>
      </c>
      <c r="G5455">
        <v>2018</v>
      </c>
      <c r="H5455" t="s">
        <v>7800</v>
      </c>
      <c r="I5455">
        <v>45</v>
      </c>
      <c r="J5455">
        <v>0</v>
      </c>
      <c r="K5455">
        <v>0</v>
      </c>
      <c r="L5455">
        <v>0</v>
      </c>
      <c r="M5455">
        <v>0</v>
      </c>
      <c r="N5455">
        <v>0</v>
      </c>
      <c r="O5455">
        <v>45</v>
      </c>
      <c r="P5455">
        <v>55</v>
      </c>
      <c r="Q5455">
        <v>45</v>
      </c>
      <c r="R5455">
        <v>40</v>
      </c>
      <c r="S5455">
        <v>0</v>
      </c>
      <c r="T5455">
        <v>0</v>
      </c>
      <c r="U5455" t="s">
        <v>60</v>
      </c>
      <c r="V5455" s="3" t="d">
        <v>1993-01-02</v>
      </c>
      <c r="W5455">
        <v>0</v>
      </c>
      <c r="X5455" s="4">
        <f t="shared" si="170"/>
        <v>0</v>
      </c>
      <c r="Y5455" s="5">
        <f t="shared" ca="1" si="171"/>
        <v>0</v>
      </c>
    </row>
    <row r="5456" spans="1:25" x14ac:dyDescent="0.2">
      <c r="A5456" t="s">
        <v>7801</v>
      </c>
      <c r="B5456">
        <v>0</v>
      </c>
      <c r="C5456" t="s">
        <v>7802</v>
      </c>
      <c r="D5456" s="2">
        <v>23</v>
      </c>
      <c r="E5456">
        <v>2019</v>
      </c>
      <c r="F5456" t="s">
        <v>24</v>
      </c>
      <c r="G5456">
        <v>2020</v>
      </c>
      <c r="H5456" t="s">
        <v>7803</v>
      </c>
      <c r="I5456">
        <v>0</v>
      </c>
      <c r="J5456">
        <v>55</v>
      </c>
      <c r="K5456">
        <v>40</v>
      </c>
      <c r="L5456">
        <v>0</v>
      </c>
      <c r="M5456">
        <v>0</v>
      </c>
      <c r="N5456">
        <v>60</v>
      </c>
      <c r="O5456">
        <v>0</v>
      </c>
      <c r="P5456">
        <v>0</v>
      </c>
      <c r="Q5456">
        <v>0</v>
      </c>
      <c r="R5456">
        <v>0</v>
      </c>
      <c r="S5456">
        <v>45</v>
      </c>
      <c r="T5456">
        <v>0</v>
      </c>
      <c r="U5456" t="s">
        <v>107</v>
      </c>
      <c r="V5456" s="3" t="d">
        <v>1899-12-30</v>
      </c>
      <c r="W5456">
        <v>0</v>
      </c>
      <c r="X5456" s="4">
        <f t="shared" si="170"/>
        <v>0</v>
      </c>
      <c r="Y5456" s="5">
        <f t="shared" ca="1" si="171"/>
        <v>0</v>
      </c>
    </row>
    <row r="5457" spans="1:25" x14ac:dyDescent="0.2">
      <c r="A5457" t="s">
        <v>7801</v>
      </c>
      <c r="B5457">
        <v>0</v>
      </c>
      <c r="C5457" t="s">
        <v>7802</v>
      </c>
      <c r="D5457" s="2">
        <v>23.2</v>
      </c>
      <c r="E5457">
        <v>2019</v>
      </c>
      <c r="F5457" t="s">
        <v>24</v>
      </c>
      <c r="G5457">
        <v>2020</v>
      </c>
      <c r="H5457" t="s">
        <v>7803</v>
      </c>
      <c r="I5457">
        <v>0</v>
      </c>
      <c r="J5457">
        <v>55</v>
      </c>
      <c r="K5457">
        <v>40</v>
      </c>
      <c r="L5457">
        <v>0</v>
      </c>
      <c r="M5457">
        <v>0</v>
      </c>
      <c r="N5457">
        <v>60</v>
      </c>
      <c r="O5457">
        <v>0</v>
      </c>
      <c r="P5457">
        <v>0</v>
      </c>
      <c r="Q5457">
        <v>0</v>
      </c>
      <c r="R5457">
        <v>0</v>
      </c>
      <c r="S5457">
        <v>45</v>
      </c>
      <c r="T5457">
        <v>0</v>
      </c>
      <c r="U5457" t="s">
        <v>108</v>
      </c>
      <c r="V5457" s="3" t="d">
        <v>1899-12-30</v>
      </c>
      <c r="W5457">
        <v>0</v>
      </c>
      <c r="X5457" s="4">
        <f t="shared" si="170"/>
        <v>0</v>
      </c>
      <c r="Y5457" s="5">
        <f t="shared" ca="1" si="171"/>
        <v>0</v>
      </c>
    </row>
    <row r="5458" spans="1:25" x14ac:dyDescent="0.2">
      <c r="A5458" t="s">
        <v>7804</v>
      </c>
      <c r="B5458">
        <v>612791</v>
      </c>
      <c r="C5458">
        <v>0</v>
      </c>
      <c r="D5458" s="2">
        <v>20.717316910000001</v>
      </c>
      <c r="E5458">
        <v>2015</v>
      </c>
      <c r="F5458" t="s">
        <v>24</v>
      </c>
      <c r="G5458">
        <v>2018</v>
      </c>
      <c r="H5458" t="s">
        <v>7805</v>
      </c>
      <c r="I5458">
        <v>0</v>
      </c>
      <c r="J5458">
        <v>45</v>
      </c>
      <c r="K5458">
        <v>45</v>
      </c>
      <c r="L5458">
        <v>55</v>
      </c>
      <c r="M5458">
        <v>0</v>
      </c>
      <c r="N5458">
        <v>65</v>
      </c>
      <c r="O5458">
        <v>0</v>
      </c>
      <c r="P5458">
        <v>0</v>
      </c>
      <c r="Q5458">
        <v>0</v>
      </c>
      <c r="R5458">
        <v>0</v>
      </c>
      <c r="S5458">
        <v>0</v>
      </c>
      <c r="T5458">
        <v>0</v>
      </c>
      <c r="U5458" t="s">
        <v>60</v>
      </c>
      <c r="V5458" s="3" t="d">
        <v>1994-04-14</v>
      </c>
      <c r="W5458">
        <v>0</v>
      </c>
      <c r="X5458" s="4">
        <f t="shared" si="170"/>
        <v>0</v>
      </c>
      <c r="Y5458" s="5">
        <f t="shared" ca="1" si="171"/>
        <v>0</v>
      </c>
    </row>
    <row r="5459" spans="1:25" x14ac:dyDescent="0.2">
      <c r="A5459" t="s">
        <v>7804</v>
      </c>
      <c r="B5459">
        <v>612791</v>
      </c>
      <c r="C5459">
        <v>0</v>
      </c>
      <c r="D5459" s="2">
        <v>19.71800137</v>
      </c>
      <c r="E5459">
        <v>2014</v>
      </c>
      <c r="F5459" t="s">
        <v>24</v>
      </c>
      <c r="G5459">
        <v>2018</v>
      </c>
      <c r="H5459" t="s">
        <v>7806</v>
      </c>
      <c r="I5459">
        <v>0</v>
      </c>
      <c r="J5459">
        <v>45</v>
      </c>
      <c r="K5459">
        <v>45</v>
      </c>
      <c r="L5459">
        <v>55</v>
      </c>
      <c r="M5459">
        <v>0</v>
      </c>
      <c r="N5459">
        <v>65</v>
      </c>
      <c r="O5459">
        <v>0</v>
      </c>
      <c r="P5459">
        <v>0</v>
      </c>
      <c r="Q5459">
        <v>0</v>
      </c>
      <c r="R5459">
        <v>0</v>
      </c>
      <c r="S5459">
        <v>0</v>
      </c>
      <c r="T5459">
        <v>0</v>
      </c>
      <c r="U5459" t="s">
        <v>60</v>
      </c>
      <c r="V5459" s="3" t="d">
        <v>1994-04-14</v>
      </c>
      <c r="W5459">
        <v>0</v>
      </c>
      <c r="X5459" s="4">
        <f t="shared" si="170"/>
        <v>0</v>
      </c>
      <c r="Y5459" s="5">
        <f t="shared" ca="1" si="171"/>
        <v>0</v>
      </c>
    </row>
    <row r="5460" spans="1:25" ht="409.6" x14ac:dyDescent="0.2">
      <c r="A5460" t="s">
        <v>7807</v>
      </c>
      <c r="B5460">
        <v>669304</v>
      </c>
      <c r="C5460" t="s">
        <v>7808</v>
      </c>
      <c r="D5460" s="2">
        <v>21</v>
      </c>
      <c r="E5460">
        <v>2019</v>
      </c>
      <c r="F5460" t="s">
        <v>35</v>
      </c>
      <c r="G5460">
        <v>2022</v>
      </c>
      <c r="H5460" s="1" t="s">
        <v>7809</v>
      </c>
      <c r="I5460">
        <v>55</v>
      </c>
      <c r="J5460">
        <v>0</v>
      </c>
      <c r="K5460">
        <v>0</v>
      </c>
      <c r="L5460">
        <v>0</v>
      </c>
      <c r="M5460">
        <v>0</v>
      </c>
      <c r="N5460">
        <v>0</v>
      </c>
      <c r="O5460">
        <v>50</v>
      </c>
      <c r="P5460">
        <v>55</v>
      </c>
      <c r="Q5460">
        <v>50</v>
      </c>
      <c r="R5460">
        <v>45</v>
      </c>
      <c r="S5460">
        <v>0</v>
      </c>
      <c r="T5460">
        <v>0</v>
      </c>
      <c r="U5460" t="s">
        <v>107</v>
      </c>
      <c r="V5460" s="3" t="d">
        <v>1899-12-30</v>
      </c>
      <c r="W5460">
        <v>0</v>
      </c>
      <c r="X5460" s="4">
        <f t="shared" si="170"/>
        <v>0</v>
      </c>
      <c r="Y5460" s="5">
        <f t="shared" ca="1" si="171"/>
        <v>0</v>
      </c>
    </row>
    <row r="5461" spans="1:25" ht="409.6" x14ac:dyDescent="0.2">
      <c r="A5461" t="s">
        <v>7807</v>
      </c>
      <c r="B5461">
        <v>669304</v>
      </c>
      <c r="C5461" t="s">
        <v>7808</v>
      </c>
      <c r="D5461" s="2">
        <v>21.2</v>
      </c>
      <c r="E5461">
        <v>2019</v>
      </c>
      <c r="F5461" t="s">
        <v>35</v>
      </c>
      <c r="G5461">
        <v>2022</v>
      </c>
      <c r="H5461" s="1" t="s">
        <v>7809</v>
      </c>
      <c r="I5461">
        <v>55</v>
      </c>
      <c r="J5461">
        <v>0</v>
      </c>
      <c r="K5461">
        <v>0</v>
      </c>
      <c r="L5461">
        <v>0</v>
      </c>
      <c r="M5461">
        <v>0</v>
      </c>
      <c r="N5461">
        <v>0</v>
      </c>
      <c r="O5461">
        <v>50</v>
      </c>
      <c r="P5461">
        <v>55</v>
      </c>
      <c r="Q5461">
        <v>50</v>
      </c>
      <c r="R5461">
        <v>45</v>
      </c>
      <c r="S5461">
        <v>0</v>
      </c>
      <c r="T5461">
        <v>0</v>
      </c>
      <c r="U5461" t="s">
        <v>108</v>
      </c>
      <c r="V5461" s="3" t="d">
        <v>1899-12-30</v>
      </c>
      <c r="W5461">
        <v>0</v>
      </c>
      <c r="X5461" s="4">
        <f t="shared" si="170"/>
        <v>0</v>
      </c>
      <c r="Y5461" s="5">
        <f t="shared" ca="1" si="171"/>
        <v>0</v>
      </c>
    </row>
    <row r="5462" spans="1:25" x14ac:dyDescent="0.2">
      <c r="A5462" t="s">
        <v>7807</v>
      </c>
      <c r="B5462">
        <v>669304</v>
      </c>
      <c r="C5462">
        <v>0</v>
      </c>
      <c r="D5462" s="2">
        <v>20.5</v>
      </c>
      <c r="E5462">
        <v>2019</v>
      </c>
      <c r="F5462" t="s">
        <v>35</v>
      </c>
      <c r="G5462">
        <v>2021</v>
      </c>
      <c r="H5462" t="s">
        <v>7810</v>
      </c>
      <c r="I5462">
        <v>50</v>
      </c>
      <c r="J5462">
        <v>0</v>
      </c>
      <c r="K5462">
        <v>0</v>
      </c>
      <c r="L5462">
        <v>0</v>
      </c>
      <c r="M5462">
        <v>0</v>
      </c>
      <c r="N5462">
        <v>0</v>
      </c>
      <c r="O5462">
        <v>50</v>
      </c>
      <c r="P5462">
        <v>55</v>
      </c>
      <c r="Q5462">
        <v>45</v>
      </c>
      <c r="R5462">
        <v>40</v>
      </c>
      <c r="S5462">
        <v>0</v>
      </c>
      <c r="T5462">
        <v>0</v>
      </c>
      <c r="U5462" t="s">
        <v>60</v>
      </c>
      <c r="V5462" s="3" t="d">
        <v>1998-06-29</v>
      </c>
      <c r="W5462">
        <v>0</v>
      </c>
      <c r="X5462" s="4">
        <f t="shared" si="170"/>
        <v>0</v>
      </c>
      <c r="Y5462" s="5">
        <f t="shared" ca="1" si="171"/>
        <v>-1</v>
      </c>
    </row>
    <row r="5463" spans="1:25" x14ac:dyDescent="0.2">
      <c r="A5463" t="s">
        <v>7807</v>
      </c>
      <c r="B5463">
        <v>669304</v>
      </c>
      <c r="C5463">
        <v>0</v>
      </c>
      <c r="D5463" s="2">
        <v>19.5</v>
      </c>
      <c r="E5463">
        <v>2018</v>
      </c>
      <c r="F5463" t="s">
        <v>35</v>
      </c>
      <c r="G5463">
        <v>2021</v>
      </c>
      <c r="H5463" t="s">
        <v>7811</v>
      </c>
      <c r="I5463">
        <v>50</v>
      </c>
      <c r="J5463">
        <v>0</v>
      </c>
      <c r="K5463">
        <v>0</v>
      </c>
      <c r="L5463">
        <v>0</v>
      </c>
      <c r="M5463">
        <v>0</v>
      </c>
      <c r="N5463">
        <v>0</v>
      </c>
      <c r="O5463">
        <v>50</v>
      </c>
      <c r="P5463">
        <v>50</v>
      </c>
      <c r="Q5463">
        <v>45</v>
      </c>
      <c r="R5463">
        <v>40</v>
      </c>
      <c r="S5463">
        <v>0</v>
      </c>
      <c r="T5463">
        <v>0</v>
      </c>
      <c r="U5463" t="s">
        <v>60</v>
      </c>
      <c r="V5463" s="3" t="d">
        <v>1998-06-29</v>
      </c>
      <c r="W5463">
        <v>0</v>
      </c>
      <c r="X5463" s="4">
        <f t="shared" si="170"/>
        <v>0</v>
      </c>
      <c r="Y5463" s="5">
        <f t="shared" ca="1" si="171"/>
        <v>-1</v>
      </c>
    </row>
    <row r="5464" spans="1:25" x14ac:dyDescent="0.2">
      <c r="A5464" t="s">
        <v>7812</v>
      </c>
      <c r="B5464">
        <v>0</v>
      </c>
      <c r="C5464" t="s">
        <v>7813</v>
      </c>
      <c r="D5464" s="2">
        <v>21.7</v>
      </c>
      <c r="E5464">
        <v>2019</v>
      </c>
      <c r="F5464" t="s">
        <v>24</v>
      </c>
      <c r="G5464">
        <v>2021</v>
      </c>
      <c r="H5464" t="s">
        <v>7814</v>
      </c>
      <c r="I5464">
        <v>0</v>
      </c>
      <c r="J5464">
        <v>0</v>
      </c>
      <c r="K5464">
        <v>0</v>
      </c>
      <c r="L5464">
        <v>0</v>
      </c>
      <c r="M5464">
        <v>0</v>
      </c>
      <c r="N5464">
        <v>0</v>
      </c>
      <c r="O5464">
        <v>0</v>
      </c>
      <c r="P5464">
        <v>0</v>
      </c>
      <c r="Q5464">
        <v>0</v>
      </c>
      <c r="R5464">
        <v>0</v>
      </c>
      <c r="S5464">
        <v>0</v>
      </c>
      <c r="T5464">
        <v>0</v>
      </c>
      <c r="U5464" t="s">
        <v>107</v>
      </c>
      <c r="V5464" s="3" t="d">
        <v>1899-12-30</v>
      </c>
      <c r="W5464">
        <v>0</v>
      </c>
      <c r="X5464" s="4">
        <f t="shared" si="170"/>
        <v>0</v>
      </c>
      <c r="Y5464" s="5">
        <f t="shared" ca="1" si="171"/>
        <v>0</v>
      </c>
    </row>
    <row r="5465" spans="1:25" x14ac:dyDescent="0.2">
      <c r="A5465" t="s">
        <v>7812</v>
      </c>
      <c r="B5465">
        <v>0</v>
      </c>
      <c r="C5465" t="s">
        <v>7813</v>
      </c>
      <c r="D5465" s="2">
        <v>21.9</v>
      </c>
      <c r="E5465">
        <v>2019</v>
      </c>
      <c r="F5465" t="s">
        <v>24</v>
      </c>
      <c r="G5465">
        <v>2021</v>
      </c>
      <c r="H5465" t="s">
        <v>7814</v>
      </c>
      <c r="I5465">
        <v>0</v>
      </c>
      <c r="J5465">
        <v>0</v>
      </c>
      <c r="K5465">
        <v>0</v>
      </c>
      <c r="L5465">
        <v>0</v>
      </c>
      <c r="M5465">
        <v>0</v>
      </c>
      <c r="N5465">
        <v>0</v>
      </c>
      <c r="O5465">
        <v>0</v>
      </c>
      <c r="P5465">
        <v>0</v>
      </c>
      <c r="Q5465">
        <v>0</v>
      </c>
      <c r="R5465">
        <v>0</v>
      </c>
      <c r="S5465">
        <v>0</v>
      </c>
      <c r="T5465">
        <v>0</v>
      </c>
      <c r="U5465" t="s">
        <v>108</v>
      </c>
      <c r="V5465" s="3" t="d">
        <v>1899-12-30</v>
      </c>
      <c r="W5465">
        <v>0</v>
      </c>
      <c r="X5465" s="4">
        <f t="shared" si="170"/>
        <v>0</v>
      </c>
      <c r="Y5465" s="5">
        <f t="shared" ca="1" si="171"/>
        <v>0</v>
      </c>
    </row>
    <row r="5466" spans="1:25" x14ac:dyDescent="0.2">
      <c r="A5466" t="s">
        <v>7815</v>
      </c>
      <c r="B5466">
        <v>620445</v>
      </c>
      <c r="C5466">
        <v>0</v>
      </c>
      <c r="D5466" s="2">
        <v>16.509240250000001</v>
      </c>
      <c r="E5466">
        <v>2013</v>
      </c>
      <c r="F5466" t="s">
        <v>24</v>
      </c>
      <c r="G5466">
        <v>2017</v>
      </c>
      <c r="H5466" t="s">
        <v>7816</v>
      </c>
      <c r="I5466">
        <v>0</v>
      </c>
      <c r="J5466">
        <v>60</v>
      </c>
      <c r="K5466">
        <v>60</v>
      </c>
      <c r="L5466">
        <v>0</v>
      </c>
      <c r="M5466">
        <v>0</v>
      </c>
      <c r="N5466">
        <v>60</v>
      </c>
      <c r="O5466">
        <v>0</v>
      </c>
      <c r="P5466">
        <v>0</v>
      </c>
      <c r="Q5466">
        <v>0</v>
      </c>
      <c r="R5466">
        <v>0</v>
      </c>
      <c r="S5466">
        <v>0</v>
      </c>
      <c r="T5466">
        <v>0</v>
      </c>
      <c r="U5466" t="s">
        <v>60</v>
      </c>
      <c r="V5466" s="3" t="d">
        <v>1996-06-29</v>
      </c>
      <c r="W5466">
        <v>0</v>
      </c>
      <c r="X5466" s="4">
        <f t="shared" si="170"/>
        <v>0</v>
      </c>
      <c r="Y5466" s="5">
        <f t="shared" ca="1" si="171"/>
        <v>0</v>
      </c>
    </row>
    <row r="5467" spans="1:25" x14ac:dyDescent="0.2">
      <c r="A5467" t="s">
        <v>7817</v>
      </c>
      <c r="B5467">
        <v>622109</v>
      </c>
      <c r="C5467">
        <v>0</v>
      </c>
      <c r="D5467" s="2">
        <v>19</v>
      </c>
      <c r="E5467">
        <v>2013</v>
      </c>
      <c r="F5467" t="s">
        <v>96</v>
      </c>
      <c r="G5467">
        <v>2016</v>
      </c>
      <c r="H5467" t="s">
        <v>7818</v>
      </c>
      <c r="I5467">
        <v>50</v>
      </c>
      <c r="J5467">
        <v>0</v>
      </c>
      <c r="K5467">
        <v>0</v>
      </c>
      <c r="L5467">
        <v>0</v>
      </c>
      <c r="M5467">
        <v>0</v>
      </c>
      <c r="N5467">
        <v>0</v>
      </c>
      <c r="O5467">
        <v>50</v>
      </c>
      <c r="P5467">
        <v>50</v>
      </c>
      <c r="Q5467">
        <v>50</v>
      </c>
      <c r="R5467">
        <v>40</v>
      </c>
      <c r="S5467">
        <v>0</v>
      </c>
      <c r="T5467">
        <v>0</v>
      </c>
      <c r="U5467" t="s">
        <v>60</v>
      </c>
      <c r="V5467" s="3" t="d">
        <v>1993-12-28</v>
      </c>
      <c r="W5467">
        <v>0</v>
      </c>
      <c r="X5467" s="4">
        <f t="shared" si="170"/>
        <v>0</v>
      </c>
      <c r="Y5467" s="5">
        <f t="shared" ca="1" si="171"/>
        <v>0</v>
      </c>
    </row>
    <row r="5468" spans="1:25" x14ac:dyDescent="0.2">
      <c r="A5468" t="s">
        <v>7819</v>
      </c>
      <c r="B5468">
        <v>591741</v>
      </c>
      <c r="C5468">
        <v>12937</v>
      </c>
      <c r="D5468" s="2">
        <v>23.05270363</v>
      </c>
      <c r="E5468">
        <v>2016</v>
      </c>
      <c r="F5468" t="s">
        <v>37</v>
      </c>
      <c r="G5468">
        <v>2017</v>
      </c>
      <c r="H5468" t="s">
        <v>7820</v>
      </c>
      <c r="I5468">
        <v>60</v>
      </c>
      <c r="J5468">
        <v>0</v>
      </c>
      <c r="K5468">
        <v>0</v>
      </c>
      <c r="L5468">
        <v>0</v>
      </c>
      <c r="M5468">
        <v>0</v>
      </c>
      <c r="N5468">
        <v>0</v>
      </c>
      <c r="O5468">
        <v>50</v>
      </c>
      <c r="P5468">
        <v>45</v>
      </c>
      <c r="Q5468">
        <v>45</v>
      </c>
      <c r="R5468">
        <v>45</v>
      </c>
      <c r="S5468">
        <v>0</v>
      </c>
      <c r="T5468">
        <v>0</v>
      </c>
      <c r="U5468" t="s">
        <v>60</v>
      </c>
      <c r="V5468" s="3" t="d">
        <v>1992-12-12</v>
      </c>
      <c r="W5468">
        <v>2017</v>
      </c>
      <c r="X5468" s="4">
        <f t="shared" si="170"/>
        <v>24.07123287671233</v>
      </c>
      <c r="Y5468" s="5">
        <f t="shared" ca="1" si="171"/>
        <v>0</v>
      </c>
    </row>
    <row r="5469" spans="1:25" x14ac:dyDescent="0.2">
      <c r="A5469" t="s">
        <v>7821</v>
      </c>
      <c r="B5469">
        <v>0</v>
      </c>
      <c r="C5469">
        <v>19290</v>
      </c>
      <c r="D5469" s="2">
        <v>16.8</v>
      </c>
      <c r="E5469">
        <v>2019</v>
      </c>
      <c r="F5469" t="s">
        <v>96</v>
      </c>
      <c r="G5469">
        <v>0</v>
      </c>
      <c r="H5469" t="s">
        <v>7822</v>
      </c>
      <c r="I5469">
        <v>0</v>
      </c>
      <c r="J5469">
        <v>0</v>
      </c>
      <c r="K5469">
        <v>0</v>
      </c>
      <c r="L5469">
        <v>0</v>
      </c>
      <c r="M5469">
        <v>0</v>
      </c>
      <c r="N5469">
        <v>0</v>
      </c>
      <c r="O5469">
        <v>0</v>
      </c>
      <c r="P5469">
        <v>0</v>
      </c>
      <c r="Q5469">
        <v>0</v>
      </c>
      <c r="R5469">
        <v>0</v>
      </c>
      <c r="S5469">
        <v>0</v>
      </c>
      <c r="T5469">
        <v>0</v>
      </c>
      <c r="U5469" t="s">
        <v>205</v>
      </c>
      <c r="V5469" s="3" t="d">
        <v>1995-02-28</v>
      </c>
      <c r="W5469">
        <v>2019</v>
      </c>
      <c r="X5469" s="4">
        <f t="shared" si="170"/>
        <v>23.857534246575341</v>
      </c>
      <c r="Y5469" s="5">
        <f t="shared" ca="1" si="171"/>
        <v>1</v>
      </c>
    </row>
    <row r="5470" spans="1:25" x14ac:dyDescent="0.2">
      <c r="A5470" t="s">
        <v>7821</v>
      </c>
      <c r="B5470" t="s">
        <v>7823</v>
      </c>
      <c r="C5470">
        <v>19290</v>
      </c>
      <c r="D5470" s="2">
        <v>16.3</v>
      </c>
      <c r="E5470">
        <v>2019</v>
      </c>
      <c r="F5470" t="s">
        <v>96</v>
      </c>
      <c r="G5470">
        <v>0</v>
      </c>
      <c r="H5470" t="s">
        <v>7824</v>
      </c>
      <c r="I5470">
        <v>55</v>
      </c>
      <c r="J5470">
        <v>0</v>
      </c>
      <c r="K5470">
        <v>0</v>
      </c>
      <c r="L5470">
        <v>0</v>
      </c>
      <c r="M5470">
        <v>0</v>
      </c>
      <c r="N5470">
        <v>0</v>
      </c>
      <c r="O5470">
        <v>55</v>
      </c>
      <c r="P5470">
        <v>50</v>
      </c>
      <c r="Q5470">
        <v>40</v>
      </c>
      <c r="R5470">
        <v>55</v>
      </c>
      <c r="S5470">
        <v>0</v>
      </c>
      <c r="T5470">
        <v>0</v>
      </c>
      <c r="U5470" t="s">
        <v>60</v>
      </c>
      <c r="V5470" s="3" t="d">
        <v>1995-02-28</v>
      </c>
      <c r="W5470">
        <v>2019</v>
      </c>
      <c r="X5470" s="4">
        <f t="shared" si="170"/>
        <v>23.857534246575341</v>
      </c>
      <c r="Y5470" s="5">
        <f t="shared" ca="1" si="171"/>
        <v>1</v>
      </c>
    </row>
    <row r="5471" spans="1:25" x14ac:dyDescent="0.2">
      <c r="A5471" t="s">
        <v>7821</v>
      </c>
      <c r="B5471">
        <v>0</v>
      </c>
      <c r="C5471">
        <v>19290</v>
      </c>
      <c r="D5471" s="2">
        <v>17</v>
      </c>
      <c r="E5471">
        <v>2019</v>
      </c>
      <c r="F5471" t="s">
        <v>96</v>
      </c>
      <c r="G5471">
        <v>2025</v>
      </c>
      <c r="H5471" t="s">
        <v>7822</v>
      </c>
      <c r="I5471">
        <v>0</v>
      </c>
      <c r="J5471">
        <v>0</v>
      </c>
      <c r="K5471">
        <v>0</v>
      </c>
      <c r="L5471">
        <v>0</v>
      </c>
      <c r="M5471">
        <v>0</v>
      </c>
      <c r="N5471">
        <v>0</v>
      </c>
      <c r="O5471">
        <v>0</v>
      </c>
      <c r="P5471">
        <v>0</v>
      </c>
      <c r="Q5471">
        <v>0</v>
      </c>
      <c r="R5471">
        <v>0</v>
      </c>
      <c r="S5471">
        <v>0</v>
      </c>
      <c r="T5471">
        <v>0</v>
      </c>
      <c r="U5471" t="s">
        <v>108</v>
      </c>
      <c r="V5471" s="3" t="d">
        <v>1995-02-28</v>
      </c>
      <c r="W5471">
        <v>2019</v>
      </c>
      <c r="X5471" s="4">
        <f t="shared" si="170"/>
        <v>23.857534246575341</v>
      </c>
      <c r="Y5471" s="5">
        <f t="shared" ca="1" si="171"/>
        <v>1</v>
      </c>
    </row>
    <row r="5472" spans="1:25" x14ac:dyDescent="0.2">
      <c r="A5472" t="s">
        <v>7825</v>
      </c>
      <c r="B5472">
        <v>622727</v>
      </c>
      <c r="C5472">
        <v>0</v>
      </c>
      <c r="D5472" s="2">
        <v>20.73100616</v>
      </c>
      <c r="E5472">
        <v>2016</v>
      </c>
      <c r="F5472" t="s">
        <v>45</v>
      </c>
      <c r="G5472">
        <v>2019</v>
      </c>
      <c r="H5472" t="s">
        <v>7826</v>
      </c>
      <c r="I5472">
        <v>0</v>
      </c>
      <c r="J5472">
        <v>45</v>
      </c>
      <c r="K5472">
        <v>50</v>
      </c>
      <c r="L5472">
        <v>0</v>
      </c>
      <c r="M5472">
        <v>0</v>
      </c>
      <c r="N5472">
        <v>60</v>
      </c>
      <c r="O5472">
        <v>0</v>
      </c>
      <c r="P5472">
        <v>0</v>
      </c>
      <c r="Q5472">
        <v>0</v>
      </c>
      <c r="R5472">
        <v>0</v>
      </c>
      <c r="S5472">
        <v>55</v>
      </c>
      <c r="T5472">
        <v>0</v>
      </c>
      <c r="U5472" t="s">
        <v>60</v>
      </c>
      <c r="V5472" s="3" t="d">
        <v>1995-04-09</v>
      </c>
      <c r="W5472">
        <v>0</v>
      </c>
      <c r="X5472" s="4">
        <f t="shared" si="170"/>
        <v>0</v>
      </c>
      <c r="Y5472" s="5">
        <f t="shared" ca="1" si="171"/>
        <v>0</v>
      </c>
    </row>
    <row r="5473" spans="1:25" x14ac:dyDescent="0.2">
      <c r="A5473" t="s">
        <v>7825</v>
      </c>
      <c r="B5473">
        <v>622727</v>
      </c>
      <c r="C5473">
        <v>0</v>
      </c>
      <c r="D5473" s="2">
        <v>21.73305955</v>
      </c>
      <c r="E5473">
        <v>2017</v>
      </c>
      <c r="F5473" t="s">
        <v>45</v>
      </c>
      <c r="G5473">
        <v>2019</v>
      </c>
      <c r="H5473" t="s">
        <v>7827</v>
      </c>
      <c r="I5473">
        <v>0</v>
      </c>
      <c r="J5473">
        <v>45</v>
      </c>
      <c r="K5473">
        <v>55</v>
      </c>
      <c r="L5473">
        <v>0</v>
      </c>
      <c r="M5473">
        <v>0</v>
      </c>
      <c r="N5473">
        <v>55</v>
      </c>
      <c r="O5473">
        <v>0</v>
      </c>
      <c r="P5473">
        <v>0</v>
      </c>
      <c r="Q5473">
        <v>0</v>
      </c>
      <c r="R5473">
        <v>0</v>
      </c>
      <c r="S5473">
        <v>55</v>
      </c>
      <c r="T5473">
        <v>0</v>
      </c>
      <c r="U5473" t="s">
        <v>60</v>
      </c>
      <c r="V5473" s="3" t="d">
        <v>1995-04-09</v>
      </c>
      <c r="W5473">
        <v>0</v>
      </c>
      <c r="X5473" s="4">
        <f t="shared" si="170"/>
        <v>0</v>
      </c>
      <c r="Y5473" s="5">
        <f t="shared" ca="1" si="171"/>
        <v>0</v>
      </c>
    </row>
    <row r="5474" spans="1:25" x14ac:dyDescent="0.2">
      <c r="A5474" t="s">
        <v>7828</v>
      </c>
      <c r="B5474">
        <v>0</v>
      </c>
      <c r="C5474">
        <v>0</v>
      </c>
      <c r="D5474" s="2">
        <v>16.5</v>
      </c>
      <c r="E5474">
        <v>2019</v>
      </c>
      <c r="F5474" t="s">
        <v>158</v>
      </c>
      <c r="G5474">
        <v>0</v>
      </c>
      <c r="H5474" t="s">
        <v>7829</v>
      </c>
      <c r="I5474">
        <v>0</v>
      </c>
      <c r="J5474">
        <v>0</v>
      </c>
      <c r="K5474">
        <v>0</v>
      </c>
      <c r="L5474">
        <v>0</v>
      </c>
      <c r="M5474">
        <v>0</v>
      </c>
      <c r="N5474">
        <v>0</v>
      </c>
      <c r="O5474">
        <v>0</v>
      </c>
      <c r="P5474">
        <v>0</v>
      </c>
      <c r="Q5474">
        <v>0</v>
      </c>
      <c r="R5474">
        <v>0</v>
      </c>
      <c r="S5474">
        <v>0</v>
      </c>
      <c r="T5474">
        <v>0</v>
      </c>
      <c r="U5474" t="s">
        <v>205</v>
      </c>
      <c r="V5474" s="3" t="d">
        <v>1899-12-30</v>
      </c>
      <c r="W5474">
        <v>0</v>
      </c>
      <c r="X5474" s="4">
        <f t="shared" si="170"/>
        <v>0</v>
      </c>
      <c r="Y5474" s="5">
        <f t="shared" ca="1" si="171"/>
        <v>0</v>
      </c>
    </row>
    <row r="5475" spans="1:25" x14ac:dyDescent="0.2">
      <c r="A5475" t="s">
        <v>7830</v>
      </c>
      <c r="B5475">
        <v>606299</v>
      </c>
      <c r="C5475">
        <v>13593</v>
      </c>
      <c r="D5475" s="2">
        <v>19.67419576</v>
      </c>
      <c r="E5475">
        <v>2014</v>
      </c>
      <c r="F5475" t="s">
        <v>35</v>
      </c>
      <c r="G5475">
        <v>2015</v>
      </c>
      <c r="H5475" t="s">
        <v>7831</v>
      </c>
      <c r="I5475">
        <v>50</v>
      </c>
      <c r="J5475">
        <v>0</v>
      </c>
      <c r="K5475">
        <v>0</v>
      </c>
      <c r="L5475">
        <v>0</v>
      </c>
      <c r="M5475">
        <v>0</v>
      </c>
      <c r="N5475">
        <v>0</v>
      </c>
      <c r="O5475">
        <v>60</v>
      </c>
      <c r="P5475">
        <v>50</v>
      </c>
      <c r="Q5475">
        <v>30</v>
      </c>
      <c r="R5475">
        <v>70</v>
      </c>
      <c r="S5475">
        <v>0</v>
      </c>
      <c r="T5475">
        <v>0</v>
      </c>
      <c r="U5475" t="s">
        <v>60</v>
      </c>
      <c r="V5475" s="3" t="d">
        <v>1994-04-30</v>
      </c>
      <c r="W5475">
        <v>2015</v>
      </c>
      <c r="X5475" s="4">
        <f t="shared" si="170"/>
        <v>20.687671232876713</v>
      </c>
      <c r="Y5475" s="5">
        <f t="shared" ca="1" si="171"/>
        <v>1</v>
      </c>
    </row>
    <row r="5476" spans="1:25" x14ac:dyDescent="0.2">
      <c r="A5476" t="s">
        <v>7830</v>
      </c>
      <c r="B5476">
        <v>606299</v>
      </c>
      <c r="C5476">
        <v>13593</v>
      </c>
      <c r="D5476" s="2">
        <v>18.674880219999999</v>
      </c>
      <c r="E5476">
        <v>2013</v>
      </c>
      <c r="F5476" t="s">
        <v>96</v>
      </c>
      <c r="G5476">
        <v>2016</v>
      </c>
      <c r="H5476" t="s">
        <v>7832</v>
      </c>
      <c r="I5476">
        <v>50</v>
      </c>
      <c r="J5476">
        <v>0</v>
      </c>
      <c r="K5476">
        <v>0</v>
      </c>
      <c r="L5476">
        <v>0</v>
      </c>
      <c r="M5476">
        <v>0</v>
      </c>
      <c r="N5476">
        <v>0</v>
      </c>
      <c r="O5476">
        <v>50</v>
      </c>
      <c r="P5476">
        <v>60</v>
      </c>
      <c r="Q5476">
        <v>30</v>
      </c>
      <c r="R5476">
        <v>70</v>
      </c>
      <c r="S5476">
        <v>0</v>
      </c>
      <c r="T5476">
        <v>0</v>
      </c>
      <c r="U5476" t="s">
        <v>60</v>
      </c>
      <c r="V5476" s="3" t="d">
        <v>1994-04-30</v>
      </c>
      <c r="W5476">
        <v>2015</v>
      </c>
      <c r="X5476" s="4">
        <f t="shared" si="170"/>
        <v>20.687671232876713</v>
      </c>
      <c r="Y5476" s="5">
        <f t="shared" ca="1" si="171"/>
        <v>1</v>
      </c>
    </row>
    <row r="5477" spans="1:25" x14ac:dyDescent="0.2">
      <c r="A5477" t="s">
        <v>7830</v>
      </c>
      <c r="B5477">
        <v>606299</v>
      </c>
      <c r="C5477">
        <v>13593</v>
      </c>
      <c r="D5477" s="2">
        <v>20.67351129</v>
      </c>
      <c r="E5477">
        <v>2015</v>
      </c>
      <c r="F5477" t="s">
        <v>35</v>
      </c>
      <c r="G5477">
        <v>2015</v>
      </c>
      <c r="H5477" t="s">
        <v>7833</v>
      </c>
      <c r="I5477">
        <v>50</v>
      </c>
      <c r="J5477">
        <v>0</v>
      </c>
      <c r="K5477">
        <v>0</v>
      </c>
      <c r="L5477">
        <v>0</v>
      </c>
      <c r="M5477">
        <v>0</v>
      </c>
      <c r="N5477">
        <v>0</v>
      </c>
      <c r="O5477">
        <v>60</v>
      </c>
      <c r="P5477">
        <v>60</v>
      </c>
      <c r="Q5477">
        <v>30</v>
      </c>
      <c r="R5477">
        <v>75</v>
      </c>
      <c r="S5477">
        <v>0</v>
      </c>
      <c r="T5477">
        <v>0</v>
      </c>
      <c r="U5477" t="s">
        <v>60</v>
      </c>
      <c r="V5477" s="3" t="d">
        <v>1994-04-30</v>
      </c>
      <c r="W5477">
        <v>2015</v>
      </c>
      <c r="X5477" s="4">
        <f t="shared" si="170"/>
        <v>20.687671232876713</v>
      </c>
      <c r="Y5477" s="5">
        <f t="shared" ca="1" si="171"/>
        <v>1</v>
      </c>
    </row>
    <row r="5478" spans="1:25" x14ac:dyDescent="0.2">
      <c r="A5478" t="s">
        <v>7834</v>
      </c>
      <c r="B5478">
        <v>620452</v>
      </c>
      <c r="C5478">
        <v>0</v>
      </c>
      <c r="D5478" s="2">
        <v>20.257357970000001</v>
      </c>
      <c r="E5478">
        <v>2016</v>
      </c>
      <c r="F5478" t="s">
        <v>70</v>
      </c>
      <c r="G5478">
        <v>2018</v>
      </c>
      <c r="H5478" t="s">
        <v>7835</v>
      </c>
      <c r="I5478">
        <v>55</v>
      </c>
      <c r="J5478">
        <v>0</v>
      </c>
      <c r="K5478">
        <v>0</v>
      </c>
      <c r="L5478">
        <v>0</v>
      </c>
      <c r="M5478">
        <v>0</v>
      </c>
      <c r="N5478">
        <v>0</v>
      </c>
      <c r="O5478">
        <v>50</v>
      </c>
      <c r="P5478">
        <v>45</v>
      </c>
      <c r="Q5478">
        <v>45</v>
      </c>
      <c r="R5478">
        <v>45</v>
      </c>
      <c r="S5478">
        <v>0</v>
      </c>
      <c r="T5478">
        <v>0</v>
      </c>
      <c r="U5478" t="s">
        <v>60</v>
      </c>
      <c r="V5478" s="3" t="d">
        <v>1995-09-29</v>
      </c>
      <c r="W5478">
        <v>0</v>
      </c>
      <c r="X5478" s="4">
        <f t="shared" si="170"/>
        <v>0</v>
      </c>
      <c r="Y5478" s="5">
        <f t="shared" ca="1" si="171"/>
        <v>0</v>
      </c>
    </row>
    <row r="5479" spans="1:25" x14ac:dyDescent="0.2">
      <c r="A5479" t="s">
        <v>7836</v>
      </c>
      <c r="B5479">
        <v>608070</v>
      </c>
      <c r="C5479">
        <v>13510</v>
      </c>
      <c r="D5479" s="2">
        <v>20.290212180000001</v>
      </c>
      <c r="E5479">
        <v>2013</v>
      </c>
      <c r="F5479" t="s">
        <v>35</v>
      </c>
      <c r="G5479">
        <v>2014</v>
      </c>
      <c r="H5479" t="s">
        <v>7837</v>
      </c>
      <c r="I5479">
        <v>50</v>
      </c>
      <c r="J5479">
        <v>0</v>
      </c>
      <c r="K5479">
        <v>0</v>
      </c>
      <c r="L5479">
        <v>0</v>
      </c>
      <c r="M5479">
        <v>0</v>
      </c>
      <c r="N5479">
        <v>0</v>
      </c>
      <c r="O5479">
        <v>60</v>
      </c>
      <c r="P5479">
        <v>60</v>
      </c>
      <c r="Q5479">
        <v>40</v>
      </c>
      <c r="R5479">
        <v>60</v>
      </c>
      <c r="S5479">
        <v>0</v>
      </c>
      <c r="T5479">
        <v>0</v>
      </c>
      <c r="U5479" t="s">
        <v>60</v>
      </c>
      <c r="V5479" s="3" t="d">
        <v>1992-09-17</v>
      </c>
      <c r="W5479">
        <v>2013</v>
      </c>
      <c r="X5479" s="4">
        <f t="shared" si="170"/>
        <v>20.304109589041097</v>
      </c>
      <c r="Y5479" s="5">
        <f t="shared" ca="1" si="171"/>
        <v>1</v>
      </c>
    </row>
    <row r="5480" spans="1:25" x14ac:dyDescent="0.2">
      <c r="A5480" t="s">
        <v>7838</v>
      </c>
      <c r="B5480">
        <v>642578</v>
      </c>
      <c r="C5480">
        <v>17860</v>
      </c>
      <c r="D5480" s="2">
        <v>21.344284739999999</v>
      </c>
      <c r="E5480">
        <v>2017</v>
      </c>
      <c r="F5480" t="s">
        <v>24</v>
      </c>
      <c r="G5480">
        <v>2019</v>
      </c>
      <c r="H5480" t="s">
        <v>7839</v>
      </c>
      <c r="I5480">
        <v>0</v>
      </c>
      <c r="J5480">
        <v>45</v>
      </c>
      <c r="K5480">
        <v>50</v>
      </c>
      <c r="L5480">
        <v>0</v>
      </c>
      <c r="M5480">
        <v>0</v>
      </c>
      <c r="N5480">
        <v>50</v>
      </c>
      <c r="O5480">
        <v>0</v>
      </c>
      <c r="P5480">
        <v>0</v>
      </c>
      <c r="Q5480">
        <v>0</v>
      </c>
      <c r="R5480">
        <v>0</v>
      </c>
      <c r="S5480">
        <v>45</v>
      </c>
      <c r="T5480">
        <v>0</v>
      </c>
      <c r="U5480" t="s">
        <v>60</v>
      </c>
      <c r="V5480" s="3" t="d">
        <v>1995-08-29</v>
      </c>
      <c r="W5480">
        <v>2019</v>
      </c>
      <c r="X5480" s="4">
        <f t="shared" si="170"/>
        <v>23.358904109589041</v>
      </c>
      <c r="Y5480" s="5">
        <f t="shared" ca="1" si="171"/>
        <v>1</v>
      </c>
    </row>
    <row r="5481" spans="1:25" x14ac:dyDescent="0.2">
      <c r="A5481" t="s">
        <v>7838</v>
      </c>
      <c r="B5481">
        <v>642578</v>
      </c>
      <c r="C5481" t="s">
        <v>2615</v>
      </c>
      <c r="D5481" s="2">
        <v>17.899999999999999</v>
      </c>
      <c r="E5481">
        <v>2019</v>
      </c>
      <c r="F5481" t="s">
        <v>31</v>
      </c>
      <c r="G5481">
        <v>2024</v>
      </c>
      <c r="H5481" t="s">
        <v>7840</v>
      </c>
      <c r="I5481">
        <v>0</v>
      </c>
      <c r="J5481">
        <v>0</v>
      </c>
      <c r="K5481">
        <v>0</v>
      </c>
      <c r="L5481">
        <v>0</v>
      </c>
      <c r="M5481">
        <v>0</v>
      </c>
      <c r="N5481">
        <v>0</v>
      </c>
      <c r="O5481">
        <v>0</v>
      </c>
      <c r="P5481">
        <v>0</v>
      </c>
      <c r="Q5481">
        <v>0</v>
      </c>
      <c r="R5481">
        <v>0</v>
      </c>
      <c r="S5481">
        <v>0</v>
      </c>
      <c r="T5481">
        <v>0</v>
      </c>
      <c r="U5481" t="s">
        <v>108</v>
      </c>
      <c r="V5481" s="3" t="d">
        <v>1995-08-29</v>
      </c>
      <c r="W5481">
        <v>2019</v>
      </c>
      <c r="X5481" s="4">
        <f t="shared" si="170"/>
        <v>23.358904109589041</v>
      </c>
      <c r="Y5481" s="5">
        <f t="shared" ca="1" si="171"/>
        <v>1</v>
      </c>
    </row>
    <row r="5482" spans="1:25" x14ac:dyDescent="0.2">
      <c r="A5482" t="s">
        <v>7838</v>
      </c>
      <c r="B5482">
        <v>642578</v>
      </c>
      <c r="C5482">
        <v>17860</v>
      </c>
      <c r="D5482" s="2">
        <v>16.2</v>
      </c>
      <c r="E5482">
        <v>2018</v>
      </c>
      <c r="F5482" t="s">
        <v>31</v>
      </c>
      <c r="G5482">
        <v>0</v>
      </c>
      <c r="H5482" t="s">
        <v>7841</v>
      </c>
      <c r="I5482">
        <v>50</v>
      </c>
      <c r="J5482">
        <v>0</v>
      </c>
      <c r="K5482">
        <v>0</v>
      </c>
      <c r="L5482">
        <v>0</v>
      </c>
      <c r="M5482">
        <v>0</v>
      </c>
      <c r="N5482">
        <v>0</v>
      </c>
      <c r="O5482">
        <v>45</v>
      </c>
      <c r="P5482">
        <v>55</v>
      </c>
      <c r="Q5482">
        <v>50</v>
      </c>
      <c r="R5482">
        <v>35</v>
      </c>
      <c r="S5482">
        <v>0</v>
      </c>
      <c r="T5482">
        <v>0</v>
      </c>
      <c r="U5482" t="s">
        <v>60</v>
      </c>
      <c r="V5482" s="3" t="d">
        <v>1995-08-29</v>
      </c>
      <c r="W5482">
        <v>2019</v>
      </c>
      <c r="X5482" s="4">
        <f t="shared" si="170"/>
        <v>23.358904109589041</v>
      </c>
      <c r="Y5482" s="5">
        <f t="shared" ca="1" si="171"/>
        <v>1</v>
      </c>
    </row>
    <row r="5483" spans="1:25" x14ac:dyDescent="0.2">
      <c r="A5483" t="s">
        <v>7838</v>
      </c>
      <c r="B5483">
        <v>642578</v>
      </c>
      <c r="C5483">
        <v>0</v>
      </c>
      <c r="D5483" s="2">
        <v>17.7</v>
      </c>
      <c r="E5483">
        <v>2019</v>
      </c>
      <c r="F5483" t="s">
        <v>31</v>
      </c>
      <c r="G5483">
        <v>2024</v>
      </c>
      <c r="H5483" t="s">
        <v>7840</v>
      </c>
      <c r="I5483">
        <v>0</v>
      </c>
      <c r="J5483">
        <v>0</v>
      </c>
      <c r="K5483">
        <v>0</v>
      </c>
      <c r="L5483">
        <v>0</v>
      </c>
      <c r="M5483">
        <v>0</v>
      </c>
      <c r="N5483">
        <v>0</v>
      </c>
      <c r="O5483">
        <v>0</v>
      </c>
      <c r="P5483">
        <v>0</v>
      </c>
      <c r="Q5483">
        <v>0</v>
      </c>
      <c r="R5483">
        <v>0</v>
      </c>
      <c r="S5483">
        <v>0</v>
      </c>
      <c r="T5483">
        <v>0</v>
      </c>
      <c r="U5483" t="s">
        <v>107</v>
      </c>
      <c r="V5483" s="3" t="d">
        <v>1995-08-29</v>
      </c>
      <c r="W5483">
        <v>2019</v>
      </c>
      <c r="X5483" s="4">
        <f t="shared" si="170"/>
        <v>23.358904109589041</v>
      </c>
      <c r="Y5483" s="5">
        <f t="shared" ca="1" si="171"/>
        <v>1</v>
      </c>
    </row>
    <row r="5484" spans="1:25" x14ac:dyDescent="0.2">
      <c r="A5484" t="s">
        <v>7842</v>
      </c>
      <c r="B5484">
        <v>602922</v>
      </c>
      <c r="C5484">
        <v>14140</v>
      </c>
      <c r="D5484" s="2">
        <v>20.832306639999999</v>
      </c>
      <c r="E5484">
        <v>2015</v>
      </c>
      <c r="F5484" t="s">
        <v>96</v>
      </c>
      <c r="G5484">
        <v>2017</v>
      </c>
      <c r="H5484" t="s">
        <v>7843</v>
      </c>
      <c r="I5484">
        <v>55</v>
      </c>
      <c r="J5484">
        <v>0</v>
      </c>
      <c r="K5484">
        <v>0</v>
      </c>
      <c r="L5484">
        <v>0</v>
      </c>
      <c r="M5484">
        <v>0</v>
      </c>
      <c r="N5484">
        <v>0</v>
      </c>
      <c r="O5484">
        <v>50</v>
      </c>
      <c r="P5484">
        <v>55</v>
      </c>
      <c r="Q5484">
        <v>30</v>
      </c>
      <c r="R5484">
        <v>50</v>
      </c>
      <c r="S5484">
        <v>0</v>
      </c>
      <c r="T5484">
        <v>0</v>
      </c>
      <c r="U5484" t="s">
        <v>60</v>
      </c>
      <c r="V5484" s="3" t="d">
        <v>1994-03-03</v>
      </c>
      <c r="W5484">
        <v>2016</v>
      </c>
      <c r="X5484" s="4">
        <f t="shared" si="170"/>
        <v>21.846575342465755</v>
      </c>
      <c r="Y5484" s="5">
        <f t="shared" ca="1" si="171"/>
        <v>1</v>
      </c>
    </row>
    <row r="5485" spans="1:25" x14ac:dyDescent="0.2">
      <c r="A5485" t="s">
        <v>7842</v>
      </c>
      <c r="B5485">
        <v>602922</v>
      </c>
      <c r="C5485">
        <v>14140</v>
      </c>
      <c r="D5485" s="2">
        <v>18.83367556</v>
      </c>
      <c r="E5485">
        <v>2013</v>
      </c>
      <c r="F5485" t="s">
        <v>96</v>
      </c>
      <c r="G5485">
        <v>2017</v>
      </c>
      <c r="H5485" t="s">
        <v>7844</v>
      </c>
      <c r="I5485">
        <v>60</v>
      </c>
      <c r="J5485">
        <v>0</v>
      </c>
      <c r="K5485">
        <v>0</v>
      </c>
      <c r="L5485">
        <v>0</v>
      </c>
      <c r="M5485">
        <v>0</v>
      </c>
      <c r="N5485">
        <v>0</v>
      </c>
      <c r="O5485">
        <v>60</v>
      </c>
      <c r="P5485">
        <v>50</v>
      </c>
      <c r="Q5485">
        <v>40</v>
      </c>
      <c r="R5485">
        <v>50</v>
      </c>
      <c r="S5485">
        <v>0</v>
      </c>
      <c r="T5485">
        <v>0</v>
      </c>
      <c r="U5485" t="s">
        <v>60</v>
      </c>
      <c r="V5485" s="3" t="d">
        <v>1994-03-03</v>
      </c>
      <c r="W5485">
        <v>2016</v>
      </c>
      <c r="X5485" s="4">
        <f t="shared" si="170"/>
        <v>21.846575342465755</v>
      </c>
      <c r="Y5485" s="5">
        <f t="shared" ca="1" si="171"/>
        <v>1</v>
      </c>
    </row>
    <row r="5486" spans="1:25" x14ac:dyDescent="0.2">
      <c r="A5486" t="s">
        <v>7842</v>
      </c>
      <c r="B5486">
        <v>602922</v>
      </c>
      <c r="C5486">
        <v>14140</v>
      </c>
      <c r="D5486" s="2">
        <v>21.83162218</v>
      </c>
      <c r="E5486">
        <v>2016</v>
      </c>
      <c r="F5486" t="s">
        <v>96</v>
      </c>
      <c r="G5486">
        <v>2017</v>
      </c>
      <c r="H5486" t="s">
        <v>7845</v>
      </c>
      <c r="I5486">
        <v>55</v>
      </c>
      <c r="J5486">
        <v>0</v>
      </c>
      <c r="K5486">
        <v>0</v>
      </c>
      <c r="L5486">
        <v>0</v>
      </c>
      <c r="M5486">
        <v>0</v>
      </c>
      <c r="N5486">
        <v>0</v>
      </c>
      <c r="O5486">
        <v>50</v>
      </c>
      <c r="P5486">
        <v>50</v>
      </c>
      <c r="Q5486">
        <v>30</v>
      </c>
      <c r="R5486">
        <v>50</v>
      </c>
      <c r="S5486">
        <v>0</v>
      </c>
      <c r="T5486">
        <v>0</v>
      </c>
      <c r="U5486" t="s">
        <v>60</v>
      </c>
      <c r="V5486" s="3" t="d">
        <v>1994-03-03</v>
      </c>
      <c r="W5486">
        <v>2016</v>
      </c>
      <c r="X5486" s="4">
        <f t="shared" si="170"/>
        <v>21.846575342465755</v>
      </c>
      <c r="Y5486" s="5">
        <f t="shared" ca="1" si="171"/>
        <v>1</v>
      </c>
    </row>
    <row r="5487" spans="1:25" x14ac:dyDescent="0.2">
      <c r="A5487" t="s">
        <v>7842</v>
      </c>
      <c r="B5487">
        <v>602922</v>
      </c>
      <c r="C5487">
        <v>14140</v>
      </c>
      <c r="D5487" s="2">
        <v>19.832991100000001</v>
      </c>
      <c r="E5487">
        <v>2014</v>
      </c>
      <c r="F5487" t="s">
        <v>96</v>
      </c>
      <c r="G5487">
        <v>2016</v>
      </c>
      <c r="H5487" t="s">
        <v>7846</v>
      </c>
      <c r="I5487">
        <v>55</v>
      </c>
      <c r="J5487">
        <v>0</v>
      </c>
      <c r="K5487">
        <v>0</v>
      </c>
      <c r="L5487">
        <v>0</v>
      </c>
      <c r="M5487">
        <v>0</v>
      </c>
      <c r="N5487">
        <v>0</v>
      </c>
      <c r="O5487">
        <v>50</v>
      </c>
      <c r="P5487">
        <v>55</v>
      </c>
      <c r="Q5487">
        <v>30</v>
      </c>
      <c r="R5487">
        <v>55</v>
      </c>
      <c r="S5487">
        <v>0</v>
      </c>
      <c r="T5487">
        <v>0</v>
      </c>
      <c r="U5487" t="s">
        <v>60</v>
      </c>
      <c r="V5487" s="3" t="d">
        <v>1994-03-03</v>
      </c>
      <c r="W5487">
        <v>2016</v>
      </c>
      <c r="X5487" s="4">
        <f t="shared" si="170"/>
        <v>21.846575342465755</v>
      </c>
      <c r="Y5487" s="5">
        <f t="shared" ca="1" si="171"/>
        <v>1</v>
      </c>
    </row>
    <row r="5488" spans="1:25" x14ac:dyDescent="0.2">
      <c r="A5488" t="s">
        <v>7847</v>
      </c>
      <c r="B5488">
        <v>542231</v>
      </c>
      <c r="C5488">
        <v>0</v>
      </c>
      <c r="D5488" s="2">
        <v>25.34154689</v>
      </c>
      <c r="E5488">
        <v>2016</v>
      </c>
      <c r="F5488" t="s">
        <v>24</v>
      </c>
      <c r="G5488">
        <v>2017</v>
      </c>
      <c r="H5488" t="s">
        <v>7848</v>
      </c>
      <c r="I5488">
        <v>0</v>
      </c>
      <c r="J5488">
        <v>45</v>
      </c>
      <c r="K5488">
        <v>45</v>
      </c>
      <c r="L5488">
        <v>0</v>
      </c>
      <c r="M5488">
        <v>0</v>
      </c>
      <c r="N5488">
        <v>75</v>
      </c>
      <c r="O5488">
        <v>0</v>
      </c>
      <c r="P5488">
        <v>0</v>
      </c>
      <c r="Q5488">
        <v>0</v>
      </c>
      <c r="R5488">
        <v>0</v>
      </c>
      <c r="S5488">
        <v>55</v>
      </c>
      <c r="T5488">
        <v>0</v>
      </c>
      <c r="U5488" t="s">
        <v>60</v>
      </c>
      <c r="V5488" s="3" t="d">
        <v>1990-08-29</v>
      </c>
      <c r="W5488">
        <v>0</v>
      </c>
      <c r="X5488" s="4">
        <f t="shared" si="170"/>
        <v>0</v>
      </c>
      <c r="Y5488" s="5">
        <f t="shared" ca="1" si="171"/>
        <v>0</v>
      </c>
    </row>
    <row r="5489" spans="1:25" x14ac:dyDescent="0.2">
      <c r="A5489" t="s">
        <v>7849</v>
      </c>
      <c r="B5489">
        <v>614179</v>
      </c>
      <c r="C5489">
        <v>14552</v>
      </c>
      <c r="D5489" s="2">
        <v>23.197809719999999</v>
      </c>
      <c r="E5489">
        <v>2018</v>
      </c>
      <c r="F5489" t="s">
        <v>24</v>
      </c>
      <c r="G5489">
        <v>2018</v>
      </c>
      <c r="H5489" t="s">
        <v>7850</v>
      </c>
      <c r="I5489">
        <v>0</v>
      </c>
      <c r="J5489">
        <v>45</v>
      </c>
      <c r="K5489">
        <v>45</v>
      </c>
      <c r="L5489">
        <v>0</v>
      </c>
      <c r="M5489">
        <v>0</v>
      </c>
      <c r="N5489">
        <v>65</v>
      </c>
      <c r="O5489">
        <v>0</v>
      </c>
      <c r="P5489">
        <v>0</v>
      </c>
      <c r="Q5489">
        <v>0</v>
      </c>
      <c r="R5489">
        <v>0</v>
      </c>
      <c r="S5489">
        <v>55</v>
      </c>
      <c r="T5489">
        <v>0</v>
      </c>
      <c r="U5489" t="s">
        <v>60</v>
      </c>
      <c r="V5489" s="3" t="d">
        <v>1994-10-21</v>
      </c>
      <c r="W5489">
        <v>2017</v>
      </c>
      <c r="X5489" s="4">
        <f t="shared" si="170"/>
        <v>22.213698630136985</v>
      </c>
      <c r="Y5489" s="5">
        <f t="shared" ca="1" si="171"/>
        <v>1</v>
      </c>
    </row>
    <row r="5490" spans="1:25" x14ac:dyDescent="0.2">
      <c r="A5490" t="s">
        <v>7851</v>
      </c>
      <c r="B5490">
        <v>691191</v>
      </c>
      <c r="C5490" t="s">
        <v>994</v>
      </c>
      <c r="D5490" s="2">
        <v>16.2</v>
      </c>
      <c r="E5490">
        <v>2019</v>
      </c>
      <c r="F5490" t="s">
        <v>96</v>
      </c>
      <c r="G5490">
        <v>0</v>
      </c>
      <c r="H5490" t="s">
        <v>7852</v>
      </c>
      <c r="I5490">
        <v>0</v>
      </c>
      <c r="J5490">
        <v>0</v>
      </c>
      <c r="K5490">
        <v>0</v>
      </c>
      <c r="L5490">
        <v>0</v>
      </c>
      <c r="M5490">
        <v>0</v>
      </c>
      <c r="N5490">
        <v>0</v>
      </c>
      <c r="O5490">
        <v>0</v>
      </c>
      <c r="P5490">
        <v>0</v>
      </c>
      <c r="Q5490">
        <v>0</v>
      </c>
      <c r="R5490">
        <v>0</v>
      </c>
      <c r="S5490">
        <v>0</v>
      </c>
      <c r="T5490">
        <v>0</v>
      </c>
      <c r="U5490" t="s">
        <v>205</v>
      </c>
      <c r="V5490" s="3" t="d">
        <v>1899-12-30</v>
      </c>
      <c r="W5490">
        <v>0</v>
      </c>
      <c r="X5490" s="4">
        <f t="shared" si="170"/>
        <v>0</v>
      </c>
      <c r="Y5490" s="5">
        <f t="shared" ca="1" si="171"/>
        <v>0</v>
      </c>
    </row>
    <row r="5491" spans="1:25" x14ac:dyDescent="0.2">
      <c r="A5491" t="s">
        <v>7851</v>
      </c>
      <c r="B5491">
        <v>691191</v>
      </c>
      <c r="C5491">
        <v>0</v>
      </c>
      <c r="D5491" s="2">
        <v>16.2</v>
      </c>
      <c r="E5491">
        <v>2019</v>
      </c>
      <c r="F5491" t="s">
        <v>96</v>
      </c>
      <c r="G5491">
        <v>2024</v>
      </c>
      <c r="H5491" t="s">
        <v>7853</v>
      </c>
      <c r="I5491">
        <v>55</v>
      </c>
      <c r="J5491">
        <v>0</v>
      </c>
      <c r="K5491">
        <v>0</v>
      </c>
      <c r="L5491">
        <v>0</v>
      </c>
      <c r="M5491">
        <v>0</v>
      </c>
      <c r="N5491">
        <v>0</v>
      </c>
      <c r="O5491">
        <v>55</v>
      </c>
      <c r="P5491">
        <v>50</v>
      </c>
      <c r="Q5491">
        <v>50</v>
      </c>
      <c r="R5491">
        <v>60</v>
      </c>
      <c r="S5491">
        <v>0</v>
      </c>
      <c r="T5491">
        <v>0</v>
      </c>
      <c r="U5491" t="s">
        <v>60</v>
      </c>
      <c r="V5491" s="3" t="d">
        <v>1899-12-30</v>
      </c>
      <c r="W5491">
        <v>0</v>
      </c>
      <c r="X5491" s="4">
        <f t="shared" si="170"/>
        <v>0</v>
      </c>
      <c r="Y5491" s="5">
        <f t="shared" ca="1" si="171"/>
        <v>0</v>
      </c>
    </row>
    <row r="5492" spans="1:25" x14ac:dyDescent="0.2">
      <c r="A5492" t="s">
        <v>7851</v>
      </c>
      <c r="B5492">
        <v>691191</v>
      </c>
      <c r="C5492">
        <v>0</v>
      </c>
      <c r="D5492" s="2">
        <v>15.7</v>
      </c>
      <c r="E5492">
        <v>2019</v>
      </c>
      <c r="F5492" t="s">
        <v>96</v>
      </c>
      <c r="G5492">
        <v>0</v>
      </c>
      <c r="H5492" t="s">
        <v>7854</v>
      </c>
      <c r="I5492">
        <v>55</v>
      </c>
      <c r="J5492">
        <v>0</v>
      </c>
      <c r="K5492">
        <v>0</v>
      </c>
      <c r="L5492">
        <v>0</v>
      </c>
      <c r="M5492">
        <v>0</v>
      </c>
      <c r="N5492">
        <v>0</v>
      </c>
      <c r="O5492">
        <v>50</v>
      </c>
      <c r="P5492">
        <v>55</v>
      </c>
      <c r="Q5492">
        <v>50</v>
      </c>
      <c r="R5492">
        <v>60</v>
      </c>
      <c r="S5492">
        <v>0</v>
      </c>
      <c r="T5492">
        <v>0</v>
      </c>
      <c r="U5492" t="s">
        <v>60</v>
      </c>
      <c r="V5492" s="3" t="d">
        <v>1899-12-30</v>
      </c>
      <c r="W5492">
        <v>0</v>
      </c>
      <c r="X5492" s="4">
        <f t="shared" si="170"/>
        <v>0</v>
      </c>
      <c r="Y5492" s="5">
        <f t="shared" ca="1" si="171"/>
        <v>0</v>
      </c>
    </row>
    <row r="5493" spans="1:25" x14ac:dyDescent="0.2">
      <c r="A5493" t="s">
        <v>7851</v>
      </c>
      <c r="B5493">
        <v>691191</v>
      </c>
      <c r="C5493">
        <v>0</v>
      </c>
      <c r="D5493" s="2">
        <v>16.399999999999999</v>
      </c>
      <c r="E5493">
        <v>2019</v>
      </c>
      <c r="F5493" t="s">
        <v>96</v>
      </c>
      <c r="G5493">
        <v>2025</v>
      </c>
      <c r="H5493" t="s">
        <v>7855</v>
      </c>
      <c r="I5493">
        <v>0</v>
      </c>
      <c r="J5493">
        <v>0</v>
      </c>
      <c r="K5493">
        <v>0</v>
      </c>
      <c r="L5493">
        <v>0</v>
      </c>
      <c r="M5493">
        <v>0</v>
      </c>
      <c r="N5493">
        <v>0</v>
      </c>
      <c r="O5493">
        <v>0</v>
      </c>
      <c r="P5493">
        <v>0</v>
      </c>
      <c r="Q5493">
        <v>0</v>
      </c>
      <c r="R5493">
        <v>0</v>
      </c>
      <c r="S5493">
        <v>0</v>
      </c>
      <c r="T5493">
        <v>0</v>
      </c>
      <c r="U5493" t="s">
        <v>108</v>
      </c>
      <c r="V5493" s="3" t="d">
        <v>1899-12-30</v>
      </c>
      <c r="W5493">
        <v>0</v>
      </c>
      <c r="X5493" s="4">
        <f t="shared" si="170"/>
        <v>0</v>
      </c>
      <c r="Y5493" s="5">
        <f t="shared" ca="1" si="171"/>
        <v>0</v>
      </c>
    </row>
    <row r="5494" spans="1:25" x14ac:dyDescent="0.2">
      <c r="A5494" t="s">
        <v>7856</v>
      </c>
      <c r="B5494">
        <v>672566</v>
      </c>
      <c r="C5494">
        <v>0</v>
      </c>
      <c r="D5494" s="2">
        <v>16.473648189999999</v>
      </c>
      <c r="E5494">
        <v>2017</v>
      </c>
      <c r="F5494" t="s">
        <v>96</v>
      </c>
      <c r="G5494">
        <v>2021</v>
      </c>
      <c r="H5494" t="s">
        <v>7857</v>
      </c>
      <c r="I5494">
        <v>50</v>
      </c>
      <c r="J5494">
        <v>0</v>
      </c>
      <c r="K5494">
        <v>0</v>
      </c>
      <c r="L5494">
        <v>0</v>
      </c>
      <c r="M5494">
        <v>0</v>
      </c>
      <c r="N5494">
        <v>0</v>
      </c>
      <c r="O5494">
        <v>60</v>
      </c>
      <c r="P5494">
        <v>50</v>
      </c>
      <c r="Q5494">
        <v>45</v>
      </c>
      <c r="R5494">
        <v>50</v>
      </c>
      <c r="S5494">
        <v>0</v>
      </c>
      <c r="T5494">
        <v>0</v>
      </c>
      <c r="U5494" t="s">
        <v>60</v>
      </c>
      <c r="V5494" s="3" t="d">
        <v>2000-07-12</v>
      </c>
      <c r="W5494">
        <v>0</v>
      </c>
      <c r="X5494" s="4">
        <f t="shared" si="170"/>
        <v>0</v>
      </c>
      <c r="Y5494" s="5">
        <f t="shared" ca="1" si="171"/>
        <v>-1</v>
      </c>
    </row>
    <row r="5495" spans="1:25" x14ac:dyDescent="0.2">
      <c r="A5495" t="s">
        <v>7856</v>
      </c>
      <c r="B5495">
        <v>672566</v>
      </c>
      <c r="C5495">
        <v>0</v>
      </c>
      <c r="D5495" s="2">
        <v>17.472963719999999</v>
      </c>
      <c r="E5495">
        <v>2018</v>
      </c>
      <c r="F5495" t="s">
        <v>96</v>
      </c>
      <c r="G5495">
        <v>2021</v>
      </c>
      <c r="H5495" t="s">
        <v>7858</v>
      </c>
      <c r="I5495">
        <v>60</v>
      </c>
      <c r="J5495">
        <v>0</v>
      </c>
      <c r="K5495">
        <v>0</v>
      </c>
      <c r="L5495">
        <v>0</v>
      </c>
      <c r="M5495">
        <v>0</v>
      </c>
      <c r="N5495">
        <v>0</v>
      </c>
      <c r="O5495">
        <v>60</v>
      </c>
      <c r="P5495">
        <v>50</v>
      </c>
      <c r="Q5495">
        <v>45</v>
      </c>
      <c r="R5495">
        <v>50</v>
      </c>
      <c r="S5495">
        <v>0</v>
      </c>
      <c r="T5495">
        <v>0</v>
      </c>
      <c r="U5495" t="s">
        <v>60</v>
      </c>
      <c r="V5495" s="3" t="d">
        <v>2000-07-12</v>
      </c>
      <c r="W5495">
        <v>0</v>
      </c>
      <c r="X5495" s="4">
        <f t="shared" si="170"/>
        <v>0</v>
      </c>
      <c r="Y5495" s="5">
        <f t="shared" ca="1" si="171"/>
        <v>-1</v>
      </c>
    </row>
    <row r="5496" spans="1:25" x14ac:dyDescent="0.2">
      <c r="A5496" t="s">
        <v>7856</v>
      </c>
      <c r="B5496">
        <v>672566</v>
      </c>
      <c r="C5496">
        <v>0</v>
      </c>
      <c r="D5496" s="2">
        <v>15.5</v>
      </c>
      <c r="E5496">
        <v>2016</v>
      </c>
      <c r="F5496" t="s">
        <v>96</v>
      </c>
      <c r="G5496">
        <v>0</v>
      </c>
      <c r="H5496" t="s">
        <v>7859</v>
      </c>
      <c r="I5496">
        <v>50</v>
      </c>
      <c r="J5496">
        <v>0</v>
      </c>
      <c r="K5496">
        <v>0</v>
      </c>
      <c r="L5496">
        <v>0</v>
      </c>
      <c r="M5496">
        <v>0</v>
      </c>
      <c r="N5496">
        <v>0</v>
      </c>
      <c r="O5496">
        <v>60</v>
      </c>
      <c r="P5496">
        <v>50</v>
      </c>
      <c r="Q5496">
        <v>50</v>
      </c>
      <c r="R5496">
        <v>50</v>
      </c>
      <c r="S5496">
        <v>0</v>
      </c>
      <c r="T5496">
        <v>0</v>
      </c>
      <c r="U5496" t="s">
        <v>60</v>
      </c>
      <c r="V5496" s="3" t="d">
        <v>1899-12-30</v>
      </c>
      <c r="W5496">
        <v>0</v>
      </c>
      <c r="X5496" s="4">
        <f t="shared" si="170"/>
        <v>0</v>
      </c>
      <c r="Y5496" s="5">
        <f t="shared" ca="1" si="171"/>
        <v>0</v>
      </c>
    </row>
    <row r="5497" spans="1:25" x14ac:dyDescent="0.2">
      <c r="A5497" t="s">
        <v>7860</v>
      </c>
      <c r="B5497">
        <v>642350</v>
      </c>
      <c r="C5497" t="s">
        <v>7861</v>
      </c>
      <c r="D5497" s="2">
        <v>22</v>
      </c>
      <c r="E5497">
        <v>2018</v>
      </c>
      <c r="F5497" t="s">
        <v>27</v>
      </c>
      <c r="G5497">
        <v>2020</v>
      </c>
      <c r="H5497" t="s">
        <v>7862</v>
      </c>
      <c r="I5497">
        <v>60</v>
      </c>
      <c r="J5497">
        <v>0</v>
      </c>
      <c r="K5497">
        <v>0</v>
      </c>
      <c r="L5497">
        <v>0</v>
      </c>
      <c r="M5497">
        <v>0</v>
      </c>
      <c r="N5497">
        <v>0</v>
      </c>
      <c r="O5497">
        <v>55</v>
      </c>
      <c r="P5497">
        <v>60</v>
      </c>
      <c r="Q5497">
        <v>50</v>
      </c>
      <c r="R5497">
        <v>60</v>
      </c>
      <c r="S5497">
        <v>0</v>
      </c>
      <c r="T5497">
        <v>0</v>
      </c>
      <c r="U5497" t="s">
        <v>128</v>
      </c>
      <c r="V5497" s="3" t="d">
        <v>1899-12-30</v>
      </c>
      <c r="W5497">
        <v>0</v>
      </c>
      <c r="X5497" s="4">
        <f t="shared" si="170"/>
        <v>0</v>
      </c>
      <c r="Y5497" s="5">
        <f t="shared" ca="1" si="171"/>
        <v>0</v>
      </c>
    </row>
    <row r="5498" spans="1:25" x14ac:dyDescent="0.2">
      <c r="A5498" t="s">
        <v>7860</v>
      </c>
      <c r="B5498">
        <v>642350</v>
      </c>
      <c r="C5498" t="s">
        <v>7861</v>
      </c>
      <c r="D5498" s="2">
        <v>23.9</v>
      </c>
      <c r="E5498">
        <v>2019</v>
      </c>
      <c r="F5498" t="s">
        <v>27</v>
      </c>
      <c r="G5498">
        <v>2020</v>
      </c>
      <c r="H5498" t="s">
        <v>7863</v>
      </c>
      <c r="I5498">
        <v>60</v>
      </c>
      <c r="J5498">
        <v>0</v>
      </c>
      <c r="K5498">
        <v>0</v>
      </c>
      <c r="L5498">
        <v>0</v>
      </c>
      <c r="M5498">
        <v>0</v>
      </c>
      <c r="N5498">
        <v>0</v>
      </c>
      <c r="O5498">
        <v>55</v>
      </c>
      <c r="P5498">
        <v>55</v>
      </c>
      <c r="Q5498">
        <v>55</v>
      </c>
      <c r="R5498">
        <v>60</v>
      </c>
      <c r="S5498">
        <v>0</v>
      </c>
      <c r="T5498">
        <v>0</v>
      </c>
      <c r="U5498" t="s">
        <v>107</v>
      </c>
      <c r="V5498" s="3" t="d">
        <v>1899-12-30</v>
      </c>
      <c r="W5498">
        <v>0</v>
      </c>
      <c r="X5498" s="4">
        <f t="shared" si="170"/>
        <v>0</v>
      </c>
      <c r="Y5498" s="5">
        <f t="shared" ca="1" si="171"/>
        <v>0</v>
      </c>
    </row>
    <row r="5499" spans="1:25" x14ac:dyDescent="0.2">
      <c r="A5499" t="s">
        <v>7860</v>
      </c>
      <c r="B5499">
        <v>642350</v>
      </c>
      <c r="C5499" t="s">
        <v>7861</v>
      </c>
      <c r="D5499" s="2">
        <v>24.1</v>
      </c>
      <c r="E5499">
        <v>2019</v>
      </c>
      <c r="F5499" t="s">
        <v>27</v>
      </c>
      <c r="G5499">
        <v>2020</v>
      </c>
      <c r="H5499" t="s">
        <v>7863</v>
      </c>
      <c r="I5499">
        <v>60</v>
      </c>
      <c r="J5499">
        <v>0</v>
      </c>
      <c r="K5499">
        <v>0</v>
      </c>
      <c r="L5499">
        <v>0</v>
      </c>
      <c r="M5499">
        <v>0</v>
      </c>
      <c r="N5499">
        <v>0</v>
      </c>
      <c r="O5499">
        <v>55</v>
      </c>
      <c r="P5499">
        <v>55</v>
      </c>
      <c r="Q5499">
        <v>55</v>
      </c>
      <c r="R5499">
        <v>60</v>
      </c>
      <c r="S5499">
        <v>0</v>
      </c>
      <c r="T5499">
        <v>0</v>
      </c>
      <c r="U5499" t="s">
        <v>108</v>
      </c>
      <c r="V5499" s="3" t="d">
        <v>1899-12-30</v>
      </c>
      <c r="W5499">
        <v>0</v>
      </c>
      <c r="X5499" s="4">
        <f t="shared" si="170"/>
        <v>0</v>
      </c>
      <c r="Y5499" s="5">
        <f t="shared" ca="1" si="171"/>
        <v>0</v>
      </c>
    </row>
    <row r="5500" spans="1:25" x14ac:dyDescent="0.2">
      <c r="A5500" t="s">
        <v>7860</v>
      </c>
      <c r="B5500">
        <v>642350</v>
      </c>
      <c r="C5500">
        <v>0</v>
      </c>
      <c r="D5500" s="2">
        <v>23.446954139999999</v>
      </c>
      <c r="E5500">
        <v>2019</v>
      </c>
      <c r="F5500" t="s">
        <v>70</v>
      </c>
      <c r="G5500">
        <v>2020</v>
      </c>
      <c r="H5500" t="s">
        <v>7864</v>
      </c>
      <c r="I5500">
        <v>65</v>
      </c>
      <c r="J5500">
        <v>0</v>
      </c>
      <c r="K5500">
        <v>0</v>
      </c>
      <c r="L5500">
        <v>0</v>
      </c>
      <c r="M5500">
        <v>0</v>
      </c>
      <c r="N5500">
        <v>0</v>
      </c>
      <c r="O5500">
        <v>55</v>
      </c>
      <c r="P5500">
        <v>45</v>
      </c>
      <c r="Q5500">
        <v>55</v>
      </c>
      <c r="R5500">
        <v>70</v>
      </c>
      <c r="S5500">
        <v>0</v>
      </c>
      <c r="T5500">
        <v>0</v>
      </c>
      <c r="U5500" t="s">
        <v>60</v>
      </c>
      <c r="V5500" s="3" t="d">
        <v>1995-07-22</v>
      </c>
      <c r="W5500">
        <v>0</v>
      </c>
      <c r="X5500" s="4">
        <f t="shared" si="170"/>
        <v>0</v>
      </c>
      <c r="Y5500" s="5">
        <f t="shared" ca="1" si="171"/>
        <v>0</v>
      </c>
    </row>
    <row r="5501" spans="1:25" x14ac:dyDescent="0.2">
      <c r="A5501" t="s">
        <v>7860</v>
      </c>
      <c r="B5501">
        <v>642350</v>
      </c>
      <c r="C5501">
        <v>0</v>
      </c>
      <c r="D5501" s="2">
        <v>22.447638600000001</v>
      </c>
      <c r="E5501">
        <v>2018</v>
      </c>
      <c r="F5501" t="s">
        <v>70</v>
      </c>
      <c r="G5501">
        <v>2020</v>
      </c>
      <c r="H5501" t="s">
        <v>7865</v>
      </c>
      <c r="I5501">
        <v>65</v>
      </c>
      <c r="J5501">
        <v>0</v>
      </c>
      <c r="K5501">
        <v>0</v>
      </c>
      <c r="L5501">
        <v>0</v>
      </c>
      <c r="M5501">
        <v>0</v>
      </c>
      <c r="N5501">
        <v>0</v>
      </c>
      <c r="O5501">
        <v>50</v>
      </c>
      <c r="P5501">
        <v>45</v>
      </c>
      <c r="Q5501">
        <v>50</v>
      </c>
      <c r="R5501">
        <v>70</v>
      </c>
      <c r="S5501">
        <v>0</v>
      </c>
      <c r="T5501">
        <v>0</v>
      </c>
      <c r="U5501" t="s">
        <v>60</v>
      </c>
      <c r="V5501" s="3" t="d">
        <v>1995-07-22</v>
      </c>
      <c r="W5501">
        <v>0</v>
      </c>
      <c r="X5501" s="4">
        <f t="shared" si="170"/>
        <v>0</v>
      </c>
      <c r="Y5501" s="5">
        <f t="shared" ca="1" si="171"/>
        <v>0</v>
      </c>
    </row>
    <row r="5502" spans="1:25" x14ac:dyDescent="0.2">
      <c r="A5502" t="s">
        <v>7860</v>
      </c>
      <c r="B5502">
        <v>642350</v>
      </c>
      <c r="C5502">
        <v>0</v>
      </c>
      <c r="D5502" s="2">
        <v>21.448323070000001</v>
      </c>
      <c r="E5502">
        <v>2017</v>
      </c>
      <c r="F5502" t="s">
        <v>70</v>
      </c>
      <c r="G5502">
        <v>2021</v>
      </c>
      <c r="H5502" t="s">
        <v>7866</v>
      </c>
      <c r="I5502">
        <v>60</v>
      </c>
      <c r="J5502">
        <v>0</v>
      </c>
      <c r="K5502">
        <v>0</v>
      </c>
      <c r="L5502">
        <v>0</v>
      </c>
      <c r="M5502">
        <v>0</v>
      </c>
      <c r="N5502">
        <v>0</v>
      </c>
      <c r="O5502">
        <v>50</v>
      </c>
      <c r="P5502">
        <v>40</v>
      </c>
      <c r="Q5502">
        <v>50</v>
      </c>
      <c r="R5502">
        <v>60</v>
      </c>
      <c r="S5502">
        <v>0</v>
      </c>
      <c r="T5502">
        <v>0</v>
      </c>
      <c r="U5502" t="s">
        <v>60</v>
      </c>
      <c r="V5502" s="3" t="d">
        <v>1995-07-22</v>
      </c>
      <c r="W5502">
        <v>0</v>
      </c>
      <c r="X5502" s="4">
        <f t="shared" si="170"/>
        <v>0</v>
      </c>
      <c r="Y5502" s="5">
        <f t="shared" ca="1" si="171"/>
        <v>0</v>
      </c>
    </row>
    <row r="5503" spans="1:25" ht="409.6" x14ac:dyDescent="0.2">
      <c r="A5503" t="s">
        <v>7867</v>
      </c>
      <c r="B5503">
        <v>667755</v>
      </c>
      <c r="C5503" t="s">
        <v>7868</v>
      </c>
      <c r="D5503" s="2">
        <v>20.6</v>
      </c>
      <c r="E5503">
        <v>2019</v>
      </c>
      <c r="F5503" t="s">
        <v>24</v>
      </c>
      <c r="G5503">
        <v>2022</v>
      </c>
      <c r="H5503" s="1" t="s">
        <v>7869</v>
      </c>
      <c r="I5503">
        <v>0</v>
      </c>
      <c r="J5503">
        <v>50</v>
      </c>
      <c r="K5503">
        <v>50</v>
      </c>
      <c r="L5503">
        <v>55</v>
      </c>
      <c r="M5503">
        <v>0</v>
      </c>
      <c r="N5503">
        <v>60</v>
      </c>
      <c r="O5503">
        <v>0</v>
      </c>
      <c r="P5503">
        <v>0</v>
      </c>
      <c r="Q5503">
        <v>0</v>
      </c>
      <c r="R5503">
        <v>0</v>
      </c>
      <c r="S5503">
        <v>0</v>
      </c>
      <c r="T5503">
        <v>0</v>
      </c>
      <c r="U5503" t="s">
        <v>107</v>
      </c>
      <c r="V5503" s="3" t="d">
        <v>1899-12-30</v>
      </c>
      <c r="W5503">
        <v>0</v>
      </c>
      <c r="X5503" s="4">
        <f t="shared" si="170"/>
        <v>0</v>
      </c>
      <c r="Y5503" s="5">
        <f t="shared" ca="1" si="171"/>
        <v>0</v>
      </c>
    </row>
    <row r="5504" spans="1:25" ht="409.6" x14ac:dyDescent="0.2">
      <c r="A5504" t="s">
        <v>7867</v>
      </c>
      <c r="B5504">
        <v>667755</v>
      </c>
      <c r="C5504" t="s">
        <v>7868</v>
      </c>
      <c r="D5504" s="2">
        <v>20.9</v>
      </c>
      <c r="E5504">
        <v>2019</v>
      </c>
      <c r="F5504" t="s">
        <v>24</v>
      </c>
      <c r="G5504">
        <v>2022</v>
      </c>
      <c r="H5504" s="1" t="s">
        <v>7869</v>
      </c>
      <c r="I5504">
        <v>0</v>
      </c>
      <c r="J5504">
        <v>50</v>
      </c>
      <c r="K5504">
        <v>50</v>
      </c>
      <c r="L5504">
        <v>55</v>
      </c>
      <c r="M5504">
        <v>0</v>
      </c>
      <c r="N5504">
        <v>60</v>
      </c>
      <c r="O5504">
        <v>0</v>
      </c>
      <c r="P5504">
        <v>0</v>
      </c>
      <c r="Q5504">
        <v>0</v>
      </c>
      <c r="R5504">
        <v>0</v>
      </c>
      <c r="S5504">
        <v>0</v>
      </c>
      <c r="T5504">
        <v>0</v>
      </c>
      <c r="U5504" t="s">
        <v>108</v>
      </c>
      <c r="V5504" s="3" t="d">
        <v>1899-12-30</v>
      </c>
      <c r="W5504">
        <v>0</v>
      </c>
      <c r="X5504" s="4">
        <f t="shared" si="170"/>
        <v>0</v>
      </c>
      <c r="Y5504" s="5">
        <f t="shared" ca="1" si="171"/>
        <v>0</v>
      </c>
    </row>
    <row r="5505" spans="1:25" x14ac:dyDescent="0.2">
      <c r="A5505" t="s">
        <v>7867</v>
      </c>
      <c r="B5505">
        <v>667755</v>
      </c>
      <c r="C5505">
        <v>0</v>
      </c>
      <c r="D5505" s="2">
        <v>19.200547570000001</v>
      </c>
      <c r="E5505">
        <v>2018</v>
      </c>
      <c r="F5505" t="s">
        <v>24</v>
      </c>
      <c r="G5505">
        <v>2021</v>
      </c>
      <c r="H5505" t="s">
        <v>7870</v>
      </c>
      <c r="I5505">
        <v>0</v>
      </c>
      <c r="J5505">
        <v>45</v>
      </c>
      <c r="K5505">
        <v>45</v>
      </c>
      <c r="L5505">
        <v>50</v>
      </c>
      <c r="M5505">
        <v>0</v>
      </c>
      <c r="N5505">
        <v>65</v>
      </c>
      <c r="O5505">
        <v>0</v>
      </c>
      <c r="P5505">
        <v>0</v>
      </c>
      <c r="Q5505">
        <v>0</v>
      </c>
      <c r="R5505">
        <v>0</v>
      </c>
      <c r="S5505">
        <v>0</v>
      </c>
      <c r="T5505">
        <v>0</v>
      </c>
      <c r="U5505" t="s">
        <v>60</v>
      </c>
      <c r="V5505" s="3" t="d">
        <v>1998-10-20</v>
      </c>
      <c r="W5505">
        <v>0</v>
      </c>
      <c r="X5505" s="4">
        <f t="shared" si="170"/>
        <v>0</v>
      </c>
      <c r="Y5505" s="5">
        <f t="shared" ca="1" si="171"/>
        <v>-1</v>
      </c>
    </row>
    <row r="5506" spans="1:25" x14ac:dyDescent="0.2">
      <c r="A5506" t="s">
        <v>7867</v>
      </c>
      <c r="B5506">
        <v>667755</v>
      </c>
      <c r="C5506">
        <v>0</v>
      </c>
      <c r="D5506" s="2">
        <v>18.20123203</v>
      </c>
      <c r="E5506">
        <v>2017</v>
      </c>
      <c r="F5506" t="s">
        <v>24</v>
      </c>
      <c r="G5506">
        <v>2021</v>
      </c>
      <c r="H5506" t="s">
        <v>7871</v>
      </c>
      <c r="I5506">
        <v>0</v>
      </c>
      <c r="J5506">
        <v>45</v>
      </c>
      <c r="K5506">
        <v>45</v>
      </c>
      <c r="L5506">
        <v>50</v>
      </c>
      <c r="M5506">
        <v>0</v>
      </c>
      <c r="N5506">
        <v>60</v>
      </c>
      <c r="O5506">
        <v>0</v>
      </c>
      <c r="P5506">
        <v>0</v>
      </c>
      <c r="Q5506">
        <v>0</v>
      </c>
      <c r="R5506">
        <v>0</v>
      </c>
      <c r="S5506">
        <v>0</v>
      </c>
      <c r="T5506">
        <v>0</v>
      </c>
      <c r="U5506" t="s">
        <v>60</v>
      </c>
      <c r="V5506" s="3" t="d">
        <v>1998-10-20</v>
      </c>
      <c r="W5506">
        <v>0</v>
      </c>
      <c r="X5506" s="4">
        <f t="shared" si="170"/>
        <v>0</v>
      </c>
      <c r="Y5506" s="5">
        <f t="shared" ca="1" si="171"/>
        <v>-1</v>
      </c>
    </row>
    <row r="5507" spans="1:25" x14ac:dyDescent="0.2">
      <c r="A5507" t="s">
        <v>7867</v>
      </c>
      <c r="B5507">
        <v>667755</v>
      </c>
      <c r="C5507">
        <v>0</v>
      </c>
      <c r="D5507" s="2">
        <v>20.199863109999999</v>
      </c>
      <c r="E5507">
        <v>2019</v>
      </c>
      <c r="F5507" t="s">
        <v>24</v>
      </c>
      <c r="G5507">
        <v>2021</v>
      </c>
      <c r="H5507" t="s">
        <v>7872</v>
      </c>
      <c r="I5507">
        <v>0</v>
      </c>
      <c r="J5507">
        <v>50</v>
      </c>
      <c r="K5507">
        <v>45</v>
      </c>
      <c r="L5507">
        <v>55</v>
      </c>
      <c r="M5507">
        <v>0</v>
      </c>
      <c r="N5507">
        <v>65</v>
      </c>
      <c r="O5507">
        <v>0</v>
      </c>
      <c r="P5507">
        <v>0</v>
      </c>
      <c r="Q5507">
        <v>0</v>
      </c>
      <c r="R5507">
        <v>0</v>
      </c>
      <c r="S5507">
        <v>0</v>
      </c>
      <c r="T5507">
        <v>0</v>
      </c>
      <c r="U5507" t="s">
        <v>60</v>
      </c>
      <c r="V5507" s="3" t="d">
        <v>1998-10-20</v>
      </c>
      <c r="W5507">
        <v>0</v>
      </c>
      <c r="X5507" s="4">
        <f t="shared" ref="X5507:X5570" si="172">IF(W5507=0,0,(DATE(W5507,1,1)-V5507)/365)</f>
        <v>0</v>
      </c>
      <c r="Y5507" s="5">
        <f t="shared" ref="Y5507:Y5570" ca="1" si="173">IF(AND((TODAY()-V5507)/365 &lt; 23, W5507=0), -1, IF(X5507=0, 0, INT(X5507&lt;=23.99)))</f>
        <v>-1</v>
      </c>
    </row>
    <row r="5508" spans="1:25" x14ac:dyDescent="0.2">
      <c r="A5508" t="s">
        <v>7873</v>
      </c>
      <c r="B5508">
        <v>660761</v>
      </c>
      <c r="C5508">
        <v>19911</v>
      </c>
      <c r="D5508" s="2">
        <v>18.995208760000001</v>
      </c>
      <c r="E5508">
        <v>2017</v>
      </c>
      <c r="F5508" t="s">
        <v>45</v>
      </c>
      <c r="G5508">
        <v>2021</v>
      </c>
      <c r="H5508" t="s">
        <v>7874</v>
      </c>
      <c r="I5508">
        <v>0</v>
      </c>
      <c r="J5508">
        <v>55</v>
      </c>
      <c r="K5508">
        <v>55</v>
      </c>
      <c r="L5508">
        <v>45</v>
      </c>
      <c r="M5508">
        <v>0</v>
      </c>
      <c r="N5508">
        <v>50</v>
      </c>
      <c r="O5508">
        <v>0</v>
      </c>
      <c r="P5508">
        <v>0</v>
      </c>
      <c r="Q5508">
        <v>0</v>
      </c>
      <c r="R5508">
        <v>0</v>
      </c>
      <c r="S5508">
        <v>0</v>
      </c>
      <c r="T5508">
        <v>0</v>
      </c>
      <c r="U5508" t="s">
        <v>60</v>
      </c>
      <c r="V5508" s="3" t="d">
        <v>1998-01-03</v>
      </c>
      <c r="W5508">
        <v>2019</v>
      </c>
      <c r="X5508" s="4">
        <f t="shared" si="172"/>
        <v>21.008219178082193</v>
      </c>
      <c r="Y5508" s="5">
        <f t="shared" ca="1" si="173"/>
        <v>1</v>
      </c>
    </row>
    <row r="5509" spans="1:25" x14ac:dyDescent="0.2">
      <c r="A5509" t="s">
        <v>7873</v>
      </c>
      <c r="B5509">
        <v>660761</v>
      </c>
      <c r="C5509">
        <v>19911</v>
      </c>
      <c r="D5509" s="2">
        <v>19.994524299999998</v>
      </c>
      <c r="E5509">
        <v>2018</v>
      </c>
      <c r="F5509" t="s">
        <v>45</v>
      </c>
      <c r="G5509">
        <v>2020</v>
      </c>
      <c r="H5509" t="s">
        <v>7875</v>
      </c>
      <c r="I5509">
        <v>0</v>
      </c>
      <c r="J5509">
        <v>60</v>
      </c>
      <c r="K5509">
        <v>55</v>
      </c>
      <c r="L5509">
        <v>50</v>
      </c>
      <c r="M5509">
        <v>0</v>
      </c>
      <c r="N5509">
        <v>50</v>
      </c>
      <c r="O5509">
        <v>0</v>
      </c>
      <c r="P5509">
        <v>0</v>
      </c>
      <c r="Q5509">
        <v>0</v>
      </c>
      <c r="R5509">
        <v>0</v>
      </c>
      <c r="S5509">
        <v>0</v>
      </c>
      <c r="T5509">
        <v>0</v>
      </c>
      <c r="U5509" t="s">
        <v>60</v>
      </c>
      <c r="V5509" s="3" t="d">
        <v>1998-01-03</v>
      </c>
      <c r="W5509">
        <v>2019</v>
      </c>
      <c r="X5509" s="4">
        <f t="shared" si="172"/>
        <v>21.008219178082193</v>
      </c>
      <c r="Y5509" s="5">
        <f t="shared" ca="1" si="173"/>
        <v>1</v>
      </c>
    </row>
    <row r="5510" spans="1:25" x14ac:dyDescent="0.2">
      <c r="A5510" t="s">
        <v>7873</v>
      </c>
      <c r="B5510">
        <v>660761</v>
      </c>
      <c r="C5510">
        <v>19911</v>
      </c>
      <c r="D5510" s="2">
        <v>16.99383984</v>
      </c>
      <c r="E5510">
        <v>2015</v>
      </c>
      <c r="F5510" t="s">
        <v>45</v>
      </c>
      <c r="G5510">
        <v>2019</v>
      </c>
      <c r="H5510" t="s">
        <v>7876</v>
      </c>
      <c r="I5510">
        <v>0</v>
      </c>
      <c r="J5510">
        <v>50</v>
      </c>
      <c r="K5510">
        <v>45</v>
      </c>
      <c r="L5510">
        <v>45</v>
      </c>
      <c r="M5510">
        <v>0</v>
      </c>
      <c r="N5510">
        <v>50</v>
      </c>
      <c r="O5510">
        <v>0</v>
      </c>
      <c r="P5510">
        <v>0</v>
      </c>
      <c r="Q5510">
        <v>0</v>
      </c>
      <c r="R5510">
        <v>0</v>
      </c>
      <c r="S5510">
        <v>0</v>
      </c>
      <c r="T5510">
        <v>0</v>
      </c>
      <c r="U5510" t="s">
        <v>60</v>
      </c>
      <c r="V5510" s="3" t="d">
        <v>1998-01-03</v>
      </c>
      <c r="W5510">
        <v>2019</v>
      </c>
      <c r="X5510" s="4">
        <f t="shared" si="172"/>
        <v>21.008219178082193</v>
      </c>
      <c r="Y5510" s="5">
        <f t="shared" ca="1" si="173"/>
        <v>1</v>
      </c>
    </row>
    <row r="5511" spans="1:25" x14ac:dyDescent="0.2">
      <c r="A5511" t="s">
        <v>7873</v>
      </c>
      <c r="B5511">
        <v>660761</v>
      </c>
      <c r="C5511">
        <v>19911</v>
      </c>
      <c r="D5511" s="2">
        <v>21.4</v>
      </c>
      <c r="E5511">
        <v>2019</v>
      </c>
      <c r="F5511" t="s">
        <v>45</v>
      </c>
      <c r="G5511">
        <v>2019</v>
      </c>
      <c r="H5511" t="s">
        <v>7877</v>
      </c>
      <c r="I5511">
        <v>0</v>
      </c>
      <c r="J5511">
        <v>60</v>
      </c>
      <c r="K5511">
        <v>55</v>
      </c>
      <c r="L5511">
        <v>55</v>
      </c>
      <c r="M5511">
        <v>0</v>
      </c>
      <c r="N5511">
        <v>50</v>
      </c>
      <c r="O5511">
        <v>0</v>
      </c>
      <c r="P5511">
        <v>0</v>
      </c>
      <c r="Q5511">
        <v>0</v>
      </c>
      <c r="R5511">
        <v>0</v>
      </c>
      <c r="S5511">
        <v>0</v>
      </c>
      <c r="T5511">
        <v>0</v>
      </c>
      <c r="U5511" t="s">
        <v>107</v>
      </c>
      <c r="V5511" s="3" t="d">
        <v>1998-01-03</v>
      </c>
      <c r="W5511">
        <v>2019</v>
      </c>
      <c r="X5511" s="4">
        <f t="shared" si="172"/>
        <v>21.008219178082193</v>
      </c>
      <c r="Y5511" s="5">
        <f t="shared" ca="1" si="173"/>
        <v>1</v>
      </c>
    </row>
    <row r="5512" spans="1:25" x14ac:dyDescent="0.2">
      <c r="A5512" t="s">
        <v>7878</v>
      </c>
      <c r="B5512">
        <v>677588</v>
      </c>
      <c r="C5512" t="s">
        <v>7879</v>
      </c>
      <c r="D5512" s="2">
        <v>18</v>
      </c>
      <c r="E5512">
        <v>2019</v>
      </c>
      <c r="F5512" t="s">
        <v>96</v>
      </c>
      <c r="G5512">
        <v>2024</v>
      </c>
      <c r="H5512" t="s">
        <v>7880</v>
      </c>
      <c r="I5512">
        <v>0</v>
      </c>
      <c r="J5512">
        <v>0</v>
      </c>
      <c r="K5512">
        <v>0</v>
      </c>
      <c r="L5512">
        <v>0</v>
      </c>
      <c r="M5512">
        <v>0</v>
      </c>
      <c r="N5512">
        <v>0</v>
      </c>
      <c r="O5512">
        <v>0</v>
      </c>
      <c r="P5512">
        <v>0</v>
      </c>
      <c r="Q5512">
        <v>0</v>
      </c>
      <c r="R5512">
        <v>0</v>
      </c>
      <c r="S5512">
        <v>0</v>
      </c>
      <c r="T5512">
        <v>0</v>
      </c>
      <c r="U5512" t="s">
        <v>107</v>
      </c>
      <c r="V5512" s="3" t="d">
        <v>1899-12-30</v>
      </c>
      <c r="W5512">
        <v>0</v>
      </c>
      <c r="X5512" s="4">
        <f t="shared" si="172"/>
        <v>0</v>
      </c>
      <c r="Y5512" s="5">
        <f t="shared" ca="1" si="173"/>
        <v>0</v>
      </c>
    </row>
    <row r="5513" spans="1:25" x14ac:dyDescent="0.2">
      <c r="A5513" t="s">
        <v>7878</v>
      </c>
      <c r="B5513">
        <v>677588</v>
      </c>
      <c r="C5513" t="s">
        <v>7879</v>
      </c>
      <c r="D5513" s="2">
        <v>18.5</v>
      </c>
      <c r="E5513">
        <v>2019</v>
      </c>
      <c r="F5513" t="s">
        <v>96</v>
      </c>
      <c r="G5513">
        <v>2024</v>
      </c>
      <c r="H5513" t="s">
        <v>7880</v>
      </c>
      <c r="I5513">
        <v>0</v>
      </c>
      <c r="J5513">
        <v>0</v>
      </c>
      <c r="K5513">
        <v>0</v>
      </c>
      <c r="L5513">
        <v>0</v>
      </c>
      <c r="M5513">
        <v>0</v>
      </c>
      <c r="N5513">
        <v>0</v>
      </c>
      <c r="O5513">
        <v>0</v>
      </c>
      <c r="P5513">
        <v>0</v>
      </c>
      <c r="Q5513">
        <v>0</v>
      </c>
      <c r="R5513">
        <v>0</v>
      </c>
      <c r="S5513">
        <v>0</v>
      </c>
      <c r="T5513">
        <v>0</v>
      </c>
      <c r="U5513" t="s">
        <v>108</v>
      </c>
      <c r="V5513" s="3" t="d">
        <v>1899-12-30</v>
      </c>
      <c r="W5513">
        <v>0</v>
      </c>
      <c r="X5513" s="4">
        <f t="shared" si="172"/>
        <v>0</v>
      </c>
      <c r="Y5513" s="5">
        <f t="shared" ca="1" si="173"/>
        <v>0</v>
      </c>
    </row>
    <row r="5514" spans="1:25" x14ac:dyDescent="0.2">
      <c r="A5514" t="s">
        <v>7878</v>
      </c>
      <c r="B5514">
        <v>677588</v>
      </c>
      <c r="C5514">
        <v>0</v>
      </c>
      <c r="D5514" s="2">
        <v>17.785078710000001</v>
      </c>
      <c r="E5514">
        <v>2019</v>
      </c>
      <c r="F5514" t="s">
        <v>96</v>
      </c>
      <c r="G5514">
        <v>2023</v>
      </c>
      <c r="H5514" t="s">
        <v>7881</v>
      </c>
      <c r="I5514">
        <v>55</v>
      </c>
      <c r="J5514">
        <v>0</v>
      </c>
      <c r="K5514">
        <v>0</v>
      </c>
      <c r="L5514">
        <v>0</v>
      </c>
      <c r="M5514">
        <v>0</v>
      </c>
      <c r="N5514">
        <v>0</v>
      </c>
      <c r="O5514">
        <v>55</v>
      </c>
      <c r="P5514">
        <v>50</v>
      </c>
      <c r="Q5514">
        <v>40</v>
      </c>
      <c r="R5514">
        <v>50</v>
      </c>
      <c r="S5514">
        <v>0</v>
      </c>
      <c r="T5514">
        <v>0</v>
      </c>
      <c r="U5514" t="s">
        <v>60</v>
      </c>
      <c r="V5514" s="3" t="d">
        <v>2001-03-20</v>
      </c>
      <c r="W5514">
        <v>0</v>
      </c>
      <c r="X5514" s="4">
        <f t="shared" si="172"/>
        <v>0</v>
      </c>
      <c r="Y5514" s="5">
        <f t="shared" ca="1" si="173"/>
        <v>-1</v>
      </c>
    </row>
    <row r="5515" spans="1:25" x14ac:dyDescent="0.2">
      <c r="A5515" t="s">
        <v>7882</v>
      </c>
      <c r="B5515">
        <v>600526</v>
      </c>
      <c r="C5515">
        <v>14957</v>
      </c>
      <c r="D5515" s="2">
        <v>21.270362769999998</v>
      </c>
      <c r="E5515">
        <v>2015</v>
      </c>
      <c r="F5515" t="s">
        <v>45</v>
      </c>
      <c r="G5515">
        <v>2018</v>
      </c>
      <c r="H5515" t="s">
        <v>7883</v>
      </c>
      <c r="I5515">
        <v>0</v>
      </c>
      <c r="J5515">
        <v>40</v>
      </c>
      <c r="K5515">
        <v>50</v>
      </c>
      <c r="L5515">
        <v>0</v>
      </c>
      <c r="M5515">
        <v>0</v>
      </c>
      <c r="N5515">
        <v>60</v>
      </c>
      <c r="O5515">
        <v>0</v>
      </c>
      <c r="P5515">
        <v>0</v>
      </c>
      <c r="Q5515">
        <v>0</v>
      </c>
      <c r="R5515">
        <v>0</v>
      </c>
      <c r="S5515">
        <v>50</v>
      </c>
      <c r="T5515">
        <v>0</v>
      </c>
      <c r="U5515" t="s">
        <v>60</v>
      </c>
      <c r="V5515" s="3" t="d">
        <v>1993-09-24</v>
      </c>
      <c r="W5515">
        <v>2016</v>
      </c>
      <c r="X5515" s="4">
        <f t="shared" si="172"/>
        <v>22.284931506849315</v>
      </c>
      <c r="Y5515" s="5">
        <f t="shared" ca="1" si="173"/>
        <v>1</v>
      </c>
    </row>
    <row r="5516" spans="1:25" x14ac:dyDescent="0.2">
      <c r="A5516" t="s">
        <v>7884</v>
      </c>
      <c r="B5516">
        <v>624431</v>
      </c>
      <c r="C5516">
        <v>16725</v>
      </c>
      <c r="D5516" s="2">
        <v>22.1</v>
      </c>
      <c r="E5516">
        <v>2015</v>
      </c>
      <c r="F5516" t="s">
        <v>31</v>
      </c>
      <c r="G5516">
        <v>2017</v>
      </c>
      <c r="H5516" t="s">
        <v>7885</v>
      </c>
      <c r="I5516">
        <v>50</v>
      </c>
      <c r="J5516">
        <v>0</v>
      </c>
      <c r="K5516">
        <v>0</v>
      </c>
      <c r="L5516">
        <v>0</v>
      </c>
      <c r="M5516">
        <v>0</v>
      </c>
      <c r="N5516">
        <v>0</v>
      </c>
      <c r="O5516">
        <v>50</v>
      </c>
      <c r="P5516">
        <v>40</v>
      </c>
      <c r="Q5516">
        <v>50</v>
      </c>
      <c r="R5516">
        <v>35</v>
      </c>
      <c r="S5516">
        <v>0</v>
      </c>
      <c r="T5516">
        <v>0</v>
      </c>
      <c r="U5516" t="s">
        <v>60</v>
      </c>
      <c r="V5516" s="3" t="d">
        <v>1992-11-28</v>
      </c>
      <c r="W5516">
        <v>2018</v>
      </c>
      <c r="X5516" s="4">
        <f t="shared" si="172"/>
        <v>25.109589041095891</v>
      </c>
      <c r="Y5516" s="5">
        <f t="shared" ca="1" si="173"/>
        <v>0</v>
      </c>
    </row>
    <row r="5517" spans="1:25" x14ac:dyDescent="0.2">
      <c r="A5517" t="s">
        <v>7884</v>
      </c>
      <c r="B5517">
        <v>624431</v>
      </c>
      <c r="C5517">
        <v>16725</v>
      </c>
      <c r="D5517" s="2">
        <v>23.1</v>
      </c>
      <c r="E5517">
        <v>2016</v>
      </c>
      <c r="F5517" t="s">
        <v>31</v>
      </c>
      <c r="G5517">
        <v>2018</v>
      </c>
      <c r="H5517" t="s">
        <v>7886</v>
      </c>
      <c r="I5517">
        <v>55</v>
      </c>
      <c r="J5517">
        <v>0</v>
      </c>
      <c r="K5517">
        <v>0</v>
      </c>
      <c r="L5517">
        <v>0</v>
      </c>
      <c r="M5517">
        <v>0</v>
      </c>
      <c r="N5517">
        <v>0</v>
      </c>
      <c r="O5517">
        <v>50</v>
      </c>
      <c r="P5517">
        <v>40</v>
      </c>
      <c r="Q5517">
        <v>50</v>
      </c>
      <c r="R5517">
        <v>35</v>
      </c>
      <c r="S5517">
        <v>0</v>
      </c>
      <c r="T5517">
        <v>0</v>
      </c>
      <c r="U5517" t="s">
        <v>60</v>
      </c>
      <c r="V5517" s="3" t="d">
        <v>1992-11-28</v>
      </c>
      <c r="W5517">
        <v>2018</v>
      </c>
      <c r="X5517" s="4">
        <f t="shared" si="172"/>
        <v>25.109589041095891</v>
      </c>
      <c r="Y5517" s="5">
        <f t="shared" ca="1" si="173"/>
        <v>0</v>
      </c>
    </row>
    <row r="5518" spans="1:25" x14ac:dyDescent="0.2">
      <c r="A5518" t="s">
        <v>7884</v>
      </c>
      <c r="B5518">
        <v>624431</v>
      </c>
      <c r="C5518">
        <v>16725</v>
      </c>
      <c r="D5518" s="2">
        <v>25.1</v>
      </c>
      <c r="E5518">
        <v>2018</v>
      </c>
      <c r="F5518" t="s">
        <v>31</v>
      </c>
      <c r="G5518">
        <v>2019</v>
      </c>
      <c r="H5518" t="s">
        <v>7887</v>
      </c>
      <c r="I5518">
        <v>60</v>
      </c>
      <c r="J5518">
        <v>0</v>
      </c>
      <c r="K5518">
        <v>0</v>
      </c>
      <c r="L5518">
        <v>0</v>
      </c>
      <c r="M5518">
        <v>0</v>
      </c>
      <c r="N5518">
        <v>0</v>
      </c>
      <c r="O5518">
        <v>60</v>
      </c>
      <c r="P5518">
        <v>45</v>
      </c>
      <c r="Q5518">
        <v>35</v>
      </c>
      <c r="R5518">
        <v>35</v>
      </c>
      <c r="S5518">
        <v>0</v>
      </c>
      <c r="T5518">
        <v>0</v>
      </c>
      <c r="U5518" t="s">
        <v>60</v>
      </c>
      <c r="V5518" s="3" t="d">
        <v>1992-11-28</v>
      </c>
      <c r="W5518">
        <v>2018</v>
      </c>
      <c r="X5518" s="4">
        <f t="shared" si="172"/>
        <v>25.109589041095891</v>
      </c>
      <c r="Y5518" s="5">
        <f t="shared" ca="1" si="173"/>
        <v>0</v>
      </c>
    </row>
    <row r="5519" spans="1:25" x14ac:dyDescent="0.2">
      <c r="A5519" t="s">
        <v>7884</v>
      </c>
      <c r="B5519">
        <v>624431</v>
      </c>
      <c r="C5519">
        <v>16725</v>
      </c>
      <c r="D5519" s="2">
        <v>24.1</v>
      </c>
      <c r="E5519">
        <v>2017</v>
      </c>
      <c r="F5519" t="s">
        <v>31</v>
      </c>
      <c r="G5519">
        <v>2018</v>
      </c>
      <c r="H5519" t="s">
        <v>7888</v>
      </c>
      <c r="I5519">
        <v>60</v>
      </c>
      <c r="J5519">
        <v>0</v>
      </c>
      <c r="K5519">
        <v>0</v>
      </c>
      <c r="L5519">
        <v>0</v>
      </c>
      <c r="M5519">
        <v>0</v>
      </c>
      <c r="N5519">
        <v>0</v>
      </c>
      <c r="O5519">
        <v>55</v>
      </c>
      <c r="P5519">
        <v>45</v>
      </c>
      <c r="Q5519">
        <v>40</v>
      </c>
      <c r="R5519">
        <v>35</v>
      </c>
      <c r="S5519">
        <v>0</v>
      </c>
      <c r="T5519">
        <v>0</v>
      </c>
      <c r="U5519" t="s">
        <v>60</v>
      </c>
      <c r="V5519" s="3" t="d">
        <v>1992-11-28</v>
      </c>
      <c r="W5519">
        <v>2018</v>
      </c>
      <c r="X5519" s="4">
        <f t="shared" si="172"/>
        <v>25.109589041095891</v>
      </c>
      <c r="Y5519" s="5">
        <f t="shared" ca="1" si="173"/>
        <v>0</v>
      </c>
    </row>
    <row r="5520" spans="1:25" x14ac:dyDescent="0.2">
      <c r="A5520" t="s">
        <v>7884</v>
      </c>
      <c r="B5520">
        <v>624431</v>
      </c>
      <c r="C5520">
        <v>16725</v>
      </c>
      <c r="D5520" s="2">
        <v>21.1</v>
      </c>
      <c r="E5520">
        <v>2014</v>
      </c>
      <c r="F5520" t="s">
        <v>96</v>
      </c>
      <c r="G5520">
        <v>0</v>
      </c>
      <c r="H5520" t="s">
        <v>7889</v>
      </c>
      <c r="I5520">
        <v>50</v>
      </c>
      <c r="J5520">
        <v>0</v>
      </c>
      <c r="K5520">
        <v>0</v>
      </c>
      <c r="L5520">
        <v>0</v>
      </c>
      <c r="M5520">
        <v>0</v>
      </c>
      <c r="N5520">
        <v>0</v>
      </c>
      <c r="O5520">
        <v>40</v>
      </c>
      <c r="P5520">
        <v>40</v>
      </c>
      <c r="Q5520">
        <v>50</v>
      </c>
      <c r="R5520">
        <v>35</v>
      </c>
      <c r="S5520">
        <v>0</v>
      </c>
      <c r="T5520">
        <v>0</v>
      </c>
      <c r="U5520" t="s">
        <v>60</v>
      </c>
      <c r="V5520" s="3" t="d">
        <v>1992-11-28</v>
      </c>
      <c r="W5520">
        <v>2018</v>
      </c>
      <c r="X5520" s="4">
        <f t="shared" si="172"/>
        <v>25.109589041095891</v>
      </c>
      <c r="Y5520" s="5">
        <f t="shared" ca="1" si="173"/>
        <v>0</v>
      </c>
    </row>
    <row r="5521" spans="1:25" x14ac:dyDescent="0.2">
      <c r="A5521" t="s">
        <v>7890</v>
      </c>
      <c r="B5521">
        <v>570632</v>
      </c>
      <c r="C5521">
        <v>11589</v>
      </c>
      <c r="D5521" s="2">
        <v>21.305954830000001</v>
      </c>
      <c r="E5521">
        <v>2013</v>
      </c>
      <c r="F5521" t="s">
        <v>24</v>
      </c>
      <c r="G5521">
        <v>2015</v>
      </c>
      <c r="H5521" t="s">
        <v>7891</v>
      </c>
      <c r="I5521">
        <v>0</v>
      </c>
      <c r="J5521">
        <v>0</v>
      </c>
      <c r="K5521">
        <v>50</v>
      </c>
      <c r="L5521">
        <v>0</v>
      </c>
      <c r="M5521">
        <v>0</v>
      </c>
      <c r="N5521">
        <v>80</v>
      </c>
      <c r="O5521">
        <v>0</v>
      </c>
      <c r="P5521">
        <v>0</v>
      </c>
      <c r="Q5521">
        <v>0</v>
      </c>
      <c r="R5521">
        <v>0</v>
      </c>
      <c r="S5521">
        <v>50</v>
      </c>
      <c r="T5521">
        <v>0</v>
      </c>
      <c r="U5521" t="s">
        <v>60</v>
      </c>
      <c r="V5521" s="3" t="d">
        <v>1991-09-12</v>
      </c>
      <c r="W5521">
        <v>2015</v>
      </c>
      <c r="X5521" s="4">
        <f t="shared" si="172"/>
        <v>23.32054794520548</v>
      </c>
      <c r="Y5521" s="5">
        <f t="shared" ca="1" si="173"/>
        <v>1</v>
      </c>
    </row>
    <row r="5522" spans="1:25" x14ac:dyDescent="0.2">
      <c r="A5522" t="s">
        <v>7890</v>
      </c>
      <c r="B5522">
        <v>570632</v>
      </c>
      <c r="C5522">
        <v>11589</v>
      </c>
      <c r="D5522" s="2">
        <v>22.305270360000002</v>
      </c>
      <c r="E5522">
        <v>2014</v>
      </c>
      <c r="F5522" t="s">
        <v>24</v>
      </c>
      <c r="G5522">
        <v>2015</v>
      </c>
      <c r="H5522" t="s">
        <v>7892</v>
      </c>
      <c r="I5522">
        <v>0</v>
      </c>
      <c r="J5522">
        <v>50</v>
      </c>
      <c r="K5522">
        <v>55</v>
      </c>
      <c r="L5522">
        <v>0</v>
      </c>
      <c r="M5522">
        <v>0</v>
      </c>
      <c r="N5522">
        <v>65</v>
      </c>
      <c r="O5522">
        <v>0</v>
      </c>
      <c r="P5522">
        <v>0</v>
      </c>
      <c r="Q5522">
        <v>0</v>
      </c>
      <c r="R5522">
        <v>0</v>
      </c>
      <c r="S5522">
        <v>45</v>
      </c>
      <c r="T5522">
        <v>0</v>
      </c>
      <c r="U5522" t="s">
        <v>60</v>
      </c>
      <c r="V5522" s="3" t="d">
        <v>1991-09-12</v>
      </c>
      <c r="W5522">
        <v>2015</v>
      </c>
      <c r="X5522" s="4">
        <f t="shared" si="172"/>
        <v>23.32054794520548</v>
      </c>
      <c r="Y5522" s="5">
        <f t="shared" ca="1" si="173"/>
        <v>1</v>
      </c>
    </row>
    <row r="5523" spans="1:25" x14ac:dyDescent="0.2">
      <c r="A5523" t="s">
        <v>7893</v>
      </c>
      <c r="B5523">
        <v>664353</v>
      </c>
      <c r="C5523">
        <v>18413</v>
      </c>
      <c r="D5523" s="2">
        <v>23.7</v>
      </c>
      <c r="E5523">
        <v>2019</v>
      </c>
      <c r="F5523" t="s">
        <v>24</v>
      </c>
      <c r="G5523">
        <v>2019</v>
      </c>
      <c r="H5523" t="s">
        <v>7894</v>
      </c>
      <c r="I5523">
        <v>0</v>
      </c>
      <c r="J5523">
        <v>60</v>
      </c>
      <c r="K5523">
        <v>55</v>
      </c>
      <c r="L5523">
        <v>45</v>
      </c>
      <c r="M5523">
        <v>0</v>
      </c>
      <c r="N5523">
        <v>50</v>
      </c>
      <c r="O5523">
        <v>0</v>
      </c>
      <c r="P5523">
        <v>0</v>
      </c>
      <c r="Q5523">
        <v>0</v>
      </c>
      <c r="R5523">
        <v>0</v>
      </c>
      <c r="S5523">
        <v>0</v>
      </c>
      <c r="T5523">
        <v>0</v>
      </c>
      <c r="U5523" t="s">
        <v>60</v>
      </c>
      <c r="V5523" s="3" t="d">
        <v>1995-05-01</v>
      </c>
      <c r="W5523">
        <v>2019</v>
      </c>
      <c r="X5523" s="4">
        <f t="shared" si="172"/>
        <v>23.687671232876713</v>
      </c>
      <c r="Y5523" s="5">
        <f t="shared" ca="1" si="173"/>
        <v>1</v>
      </c>
    </row>
    <row r="5524" spans="1:25" x14ac:dyDescent="0.2">
      <c r="A5524" t="s">
        <v>7893</v>
      </c>
      <c r="B5524">
        <v>664353</v>
      </c>
      <c r="C5524">
        <v>18413</v>
      </c>
      <c r="D5524" s="2">
        <v>24.4</v>
      </c>
      <c r="E5524">
        <v>2019</v>
      </c>
      <c r="F5524" t="s">
        <v>24</v>
      </c>
      <c r="G5524">
        <v>2019</v>
      </c>
      <c r="H5524" t="s">
        <v>7895</v>
      </c>
      <c r="I5524">
        <v>0</v>
      </c>
      <c r="J5524">
        <v>0</v>
      </c>
      <c r="K5524">
        <v>0</v>
      </c>
      <c r="L5524">
        <v>0</v>
      </c>
      <c r="M5524">
        <v>0</v>
      </c>
      <c r="N5524">
        <v>0</v>
      </c>
      <c r="O5524">
        <v>0</v>
      </c>
      <c r="P5524">
        <v>0</v>
      </c>
      <c r="Q5524">
        <v>0</v>
      </c>
      <c r="R5524">
        <v>0</v>
      </c>
      <c r="S5524">
        <v>0</v>
      </c>
      <c r="T5524">
        <v>0</v>
      </c>
      <c r="U5524" t="s">
        <v>108</v>
      </c>
      <c r="V5524" s="3" t="d">
        <v>1995-05-01</v>
      </c>
      <c r="W5524">
        <v>2019</v>
      </c>
      <c r="X5524" s="4">
        <f t="shared" si="172"/>
        <v>23.687671232876713</v>
      </c>
      <c r="Y5524" s="5">
        <f t="shared" ca="1" si="173"/>
        <v>1</v>
      </c>
    </row>
    <row r="5525" spans="1:25" x14ac:dyDescent="0.2">
      <c r="A5525" t="s">
        <v>7896</v>
      </c>
      <c r="B5525">
        <v>572308</v>
      </c>
      <c r="C5525">
        <v>14470</v>
      </c>
      <c r="D5525" s="2">
        <v>23.838466799999999</v>
      </c>
      <c r="E5525">
        <v>2014</v>
      </c>
      <c r="F5525" t="s">
        <v>24</v>
      </c>
      <c r="G5525">
        <v>2015</v>
      </c>
      <c r="H5525" t="s">
        <v>7897</v>
      </c>
      <c r="I5525">
        <v>0</v>
      </c>
      <c r="J5525">
        <v>0</v>
      </c>
      <c r="K5525">
        <v>40</v>
      </c>
      <c r="L5525">
        <v>0</v>
      </c>
      <c r="M5525">
        <v>0</v>
      </c>
      <c r="N5525">
        <v>75</v>
      </c>
      <c r="O5525">
        <v>0</v>
      </c>
      <c r="P5525">
        <v>0</v>
      </c>
      <c r="Q5525">
        <v>0</v>
      </c>
      <c r="R5525">
        <v>0</v>
      </c>
      <c r="S5525">
        <v>60</v>
      </c>
      <c r="T5525">
        <v>0</v>
      </c>
      <c r="U5525" t="s">
        <v>60</v>
      </c>
      <c r="V5525" s="3" t="d">
        <v>1990-03-01</v>
      </c>
      <c r="W5525">
        <v>2015</v>
      </c>
      <c r="X5525" s="4">
        <f t="shared" si="172"/>
        <v>24.854794520547944</v>
      </c>
      <c r="Y5525" s="5">
        <f t="shared" ca="1" si="173"/>
        <v>0</v>
      </c>
    </row>
    <row r="5526" spans="1:25" x14ac:dyDescent="0.2">
      <c r="A5526" t="s">
        <v>7896</v>
      </c>
      <c r="B5526">
        <v>572308</v>
      </c>
      <c r="C5526">
        <v>14470</v>
      </c>
      <c r="D5526" s="2">
        <v>24.83778234</v>
      </c>
      <c r="E5526">
        <v>2015</v>
      </c>
      <c r="F5526" t="s">
        <v>24</v>
      </c>
      <c r="G5526">
        <v>2016</v>
      </c>
      <c r="H5526" t="s">
        <v>7898</v>
      </c>
      <c r="I5526">
        <v>0</v>
      </c>
      <c r="J5526">
        <v>0</v>
      </c>
      <c r="K5526">
        <v>40</v>
      </c>
      <c r="L5526">
        <v>0</v>
      </c>
      <c r="M5526">
        <v>0</v>
      </c>
      <c r="N5526">
        <v>70</v>
      </c>
      <c r="O5526">
        <v>0</v>
      </c>
      <c r="P5526">
        <v>0</v>
      </c>
      <c r="Q5526">
        <v>0</v>
      </c>
      <c r="R5526">
        <v>0</v>
      </c>
      <c r="S5526">
        <v>55</v>
      </c>
      <c r="T5526">
        <v>0</v>
      </c>
      <c r="U5526" t="s">
        <v>60</v>
      </c>
      <c r="V5526" s="3" t="d">
        <v>1990-03-01</v>
      </c>
      <c r="W5526">
        <v>2015</v>
      </c>
      <c r="X5526" s="4">
        <f t="shared" si="172"/>
        <v>24.854794520547944</v>
      </c>
      <c r="Y5526" s="5">
        <f t="shared" ca="1" si="173"/>
        <v>0</v>
      </c>
    </row>
    <row r="5527" spans="1:25" x14ac:dyDescent="0.2">
      <c r="A5527" t="s">
        <v>7896</v>
      </c>
      <c r="B5527">
        <v>572308</v>
      </c>
      <c r="C5527">
        <v>14470</v>
      </c>
      <c r="D5527" s="2">
        <v>25.837097880000002</v>
      </c>
      <c r="E5527">
        <v>2016</v>
      </c>
      <c r="F5527" t="s">
        <v>24</v>
      </c>
      <c r="G5527">
        <v>2016</v>
      </c>
      <c r="H5527" t="s">
        <v>7899</v>
      </c>
      <c r="I5527">
        <v>0</v>
      </c>
      <c r="J5527">
        <v>0</v>
      </c>
      <c r="K5527">
        <v>40</v>
      </c>
      <c r="L5527">
        <v>0</v>
      </c>
      <c r="M5527">
        <v>0</v>
      </c>
      <c r="N5527">
        <v>70</v>
      </c>
      <c r="O5527">
        <v>0</v>
      </c>
      <c r="P5527">
        <v>0</v>
      </c>
      <c r="Q5527">
        <v>0</v>
      </c>
      <c r="R5527">
        <v>0</v>
      </c>
      <c r="S5527">
        <v>55</v>
      </c>
      <c r="T5527">
        <v>0</v>
      </c>
      <c r="U5527" t="s">
        <v>60</v>
      </c>
      <c r="V5527" s="3" t="d">
        <v>1990-03-01</v>
      </c>
      <c r="W5527">
        <v>2015</v>
      </c>
      <c r="X5527" s="4">
        <f t="shared" si="172"/>
        <v>24.854794520547944</v>
      </c>
      <c r="Y5527" s="5">
        <f t="shared" ca="1" si="173"/>
        <v>0</v>
      </c>
    </row>
    <row r="5528" spans="1:25" x14ac:dyDescent="0.2">
      <c r="A5528" t="s">
        <v>7900</v>
      </c>
      <c r="B5528">
        <v>596145</v>
      </c>
      <c r="C5528">
        <v>0</v>
      </c>
      <c r="D5528" s="2">
        <v>19.479808349999999</v>
      </c>
      <c r="E5528">
        <v>2013</v>
      </c>
      <c r="F5528" t="s">
        <v>96</v>
      </c>
      <c r="G5528">
        <v>2016</v>
      </c>
      <c r="H5528" t="s">
        <v>7901</v>
      </c>
      <c r="I5528">
        <v>60</v>
      </c>
      <c r="J5528">
        <v>0</v>
      </c>
      <c r="K5528">
        <v>0</v>
      </c>
      <c r="L5528">
        <v>0</v>
      </c>
      <c r="M5528">
        <v>0</v>
      </c>
      <c r="N5528">
        <v>0</v>
      </c>
      <c r="O5528">
        <v>60</v>
      </c>
      <c r="P5528">
        <v>50</v>
      </c>
      <c r="Q5528">
        <v>30</v>
      </c>
      <c r="R5528">
        <v>70</v>
      </c>
      <c r="S5528">
        <v>0</v>
      </c>
      <c r="T5528">
        <v>0</v>
      </c>
      <c r="U5528" t="s">
        <v>60</v>
      </c>
      <c r="V5528" s="3" t="d">
        <v>1993-07-10</v>
      </c>
      <c r="W5528">
        <v>0</v>
      </c>
      <c r="X5528" s="4">
        <f t="shared" si="172"/>
        <v>0</v>
      </c>
      <c r="Y5528" s="5">
        <f t="shared" ca="1" si="173"/>
        <v>0</v>
      </c>
    </row>
    <row r="5529" spans="1:25" x14ac:dyDescent="0.2">
      <c r="A5529" t="s">
        <v>7902</v>
      </c>
      <c r="B5529" t="s">
        <v>7903</v>
      </c>
      <c r="C5529">
        <v>0</v>
      </c>
      <c r="D5529" s="2">
        <v>16.3</v>
      </c>
      <c r="E5529">
        <v>2013</v>
      </c>
      <c r="F5529" t="s">
        <v>70</v>
      </c>
      <c r="G5529">
        <v>0</v>
      </c>
      <c r="H5529" t="s">
        <v>7904</v>
      </c>
      <c r="I5529">
        <v>40</v>
      </c>
      <c r="J5529">
        <v>0</v>
      </c>
      <c r="K5529">
        <v>0</v>
      </c>
      <c r="L5529">
        <v>0</v>
      </c>
      <c r="M5529">
        <v>0</v>
      </c>
      <c r="N5529">
        <v>0</v>
      </c>
      <c r="O5529">
        <v>40</v>
      </c>
      <c r="P5529">
        <v>50</v>
      </c>
      <c r="Q5529">
        <v>60</v>
      </c>
      <c r="R5529">
        <v>40</v>
      </c>
      <c r="S5529">
        <v>0</v>
      </c>
      <c r="T5529">
        <v>0</v>
      </c>
      <c r="U5529" t="s">
        <v>60</v>
      </c>
      <c r="V5529" s="3" t="d">
        <v>1899-12-30</v>
      </c>
      <c r="W5529">
        <v>0</v>
      </c>
      <c r="X5529" s="4">
        <f t="shared" si="172"/>
        <v>0</v>
      </c>
      <c r="Y5529" s="5">
        <f t="shared" ca="1" si="173"/>
        <v>0</v>
      </c>
    </row>
    <row r="5530" spans="1:25" x14ac:dyDescent="0.2">
      <c r="A5530" t="s">
        <v>7905</v>
      </c>
      <c r="B5530" t="s">
        <v>7906</v>
      </c>
      <c r="C5530">
        <v>0</v>
      </c>
      <c r="D5530" s="2">
        <v>19.2</v>
      </c>
      <c r="E5530">
        <v>2017</v>
      </c>
      <c r="F5530" t="s">
        <v>24</v>
      </c>
      <c r="G5530">
        <v>0</v>
      </c>
      <c r="H5530" t="s">
        <v>7907</v>
      </c>
      <c r="I5530">
        <v>0</v>
      </c>
      <c r="J5530">
        <v>0</v>
      </c>
      <c r="K5530">
        <v>0</v>
      </c>
      <c r="L5530">
        <v>0</v>
      </c>
      <c r="M5530">
        <v>0</v>
      </c>
      <c r="N5530">
        <v>0</v>
      </c>
      <c r="O5530">
        <v>0</v>
      </c>
      <c r="P5530">
        <v>0</v>
      </c>
      <c r="Q5530">
        <v>0</v>
      </c>
      <c r="R5530">
        <v>0</v>
      </c>
      <c r="S5530">
        <v>0</v>
      </c>
      <c r="T5530">
        <v>0</v>
      </c>
      <c r="U5530" t="s">
        <v>60</v>
      </c>
      <c r="V5530" s="3" t="d">
        <v>1899-12-30</v>
      </c>
      <c r="W5530">
        <v>0</v>
      </c>
      <c r="X5530" s="4">
        <f t="shared" si="172"/>
        <v>0</v>
      </c>
      <c r="Y5530" s="5">
        <f t="shared" ca="1" si="173"/>
        <v>0</v>
      </c>
    </row>
    <row r="5531" spans="1:25" x14ac:dyDescent="0.2">
      <c r="A5531" t="s">
        <v>7908</v>
      </c>
      <c r="B5531">
        <v>687401</v>
      </c>
      <c r="C5531" t="s">
        <v>7909</v>
      </c>
      <c r="D5531" s="2">
        <v>21.1</v>
      </c>
      <c r="E5531">
        <v>2019</v>
      </c>
      <c r="F5531" t="s">
        <v>96</v>
      </c>
      <c r="G5531">
        <v>2023</v>
      </c>
      <c r="H5531" t="s">
        <v>7910</v>
      </c>
      <c r="I5531">
        <v>0</v>
      </c>
      <c r="J5531">
        <v>0</v>
      </c>
      <c r="K5531">
        <v>0</v>
      </c>
      <c r="L5531">
        <v>0</v>
      </c>
      <c r="M5531">
        <v>0</v>
      </c>
      <c r="N5531">
        <v>0</v>
      </c>
      <c r="O5531">
        <v>0</v>
      </c>
      <c r="P5531">
        <v>0</v>
      </c>
      <c r="Q5531">
        <v>0</v>
      </c>
      <c r="R5531">
        <v>0</v>
      </c>
      <c r="S5531">
        <v>0</v>
      </c>
      <c r="T5531">
        <v>0</v>
      </c>
      <c r="U5531" t="s">
        <v>108</v>
      </c>
      <c r="V5531" s="3" t="d">
        <v>1899-12-30</v>
      </c>
      <c r="W5531">
        <v>0</v>
      </c>
      <c r="X5531" s="4">
        <f t="shared" si="172"/>
        <v>0</v>
      </c>
      <c r="Y5531" s="5">
        <f t="shared" ca="1" si="173"/>
        <v>0</v>
      </c>
    </row>
    <row r="5532" spans="1:25" x14ac:dyDescent="0.2">
      <c r="A5532" t="s">
        <v>7908</v>
      </c>
      <c r="B5532">
        <v>687401</v>
      </c>
      <c r="C5532">
        <v>0</v>
      </c>
      <c r="D5532" s="2">
        <v>20.5</v>
      </c>
      <c r="E5532">
        <v>2019</v>
      </c>
      <c r="F5532" t="s">
        <v>96</v>
      </c>
      <c r="G5532">
        <v>2022</v>
      </c>
      <c r="H5532" t="s">
        <v>7911</v>
      </c>
      <c r="I5532">
        <v>50</v>
      </c>
      <c r="J5532">
        <v>0</v>
      </c>
      <c r="K5532">
        <v>0</v>
      </c>
      <c r="L5532">
        <v>0</v>
      </c>
      <c r="M5532">
        <v>0</v>
      </c>
      <c r="N5532">
        <v>0</v>
      </c>
      <c r="O5532">
        <v>60</v>
      </c>
      <c r="P5532">
        <v>50</v>
      </c>
      <c r="Q5532">
        <v>35</v>
      </c>
      <c r="R5532">
        <v>55</v>
      </c>
      <c r="S5532">
        <v>0</v>
      </c>
      <c r="T5532">
        <v>0</v>
      </c>
      <c r="U5532" t="s">
        <v>60</v>
      </c>
      <c r="V5532" s="3" t="d">
        <v>1998-07-14</v>
      </c>
      <c r="W5532">
        <v>0</v>
      </c>
      <c r="X5532" s="4">
        <f t="shared" si="172"/>
        <v>0</v>
      </c>
      <c r="Y5532" s="5">
        <f t="shared" ca="1" si="173"/>
        <v>-1</v>
      </c>
    </row>
    <row r="5533" spans="1:25" x14ac:dyDescent="0.2">
      <c r="A5533" t="s">
        <v>7912</v>
      </c>
      <c r="B5533">
        <v>605137</v>
      </c>
      <c r="C5533">
        <v>13145</v>
      </c>
      <c r="D5533" s="2">
        <v>22.4</v>
      </c>
      <c r="E5533">
        <v>2015</v>
      </c>
      <c r="F5533" t="s">
        <v>37</v>
      </c>
      <c r="G5533">
        <v>2016</v>
      </c>
      <c r="H5533" t="s">
        <v>7913</v>
      </c>
      <c r="I5533">
        <v>55</v>
      </c>
      <c r="J5533">
        <v>0</v>
      </c>
      <c r="K5533">
        <v>0</v>
      </c>
      <c r="L5533">
        <v>0</v>
      </c>
      <c r="M5533">
        <v>0</v>
      </c>
      <c r="N5533">
        <v>0</v>
      </c>
      <c r="O5533">
        <v>50</v>
      </c>
      <c r="P5533">
        <v>60</v>
      </c>
      <c r="Q5533">
        <v>60</v>
      </c>
      <c r="R5533">
        <v>45</v>
      </c>
      <c r="S5533">
        <v>0</v>
      </c>
      <c r="T5533">
        <v>0</v>
      </c>
      <c r="U5533" t="s">
        <v>60</v>
      </c>
      <c r="V5533" s="3" t="d">
        <v>1992-08-14</v>
      </c>
      <c r="W5533">
        <v>2016</v>
      </c>
      <c r="X5533" s="4">
        <f t="shared" si="172"/>
        <v>23.397260273972602</v>
      </c>
      <c r="Y5533" s="5">
        <f t="shared" ca="1" si="173"/>
        <v>1</v>
      </c>
    </row>
    <row r="5534" spans="1:25" x14ac:dyDescent="0.2">
      <c r="A5534" t="s">
        <v>7912</v>
      </c>
      <c r="B5534">
        <v>605137</v>
      </c>
      <c r="C5534">
        <v>13145</v>
      </c>
      <c r="D5534" s="2">
        <v>20.399999999999999</v>
      </c>
      <c r="E5534">
        <v>2013</v>
      </c>
      <c r="F5534" t="s">
        <v>70</v>
      </c>
      <c r="G5534">
        <v>2016</v>
      </c>
      <c r="H5534" t="s">
        <v>7914</v>
      </c>
      <c r="I5534">
        <v>60</v>
      </c>
      <c r="J5534">
        <v>0</v>
      </c>
      <c r="K5534">
        <v>0</v>
      </c>
      <c r="L5534">
        <v>0</v>
      </c>
      <c r="M5534">
        <v>0</v>
      </c>
      <c r="N5534">
        <v>0</v>
      </c>
      <c r="O5534">
        <v>60</v>
      </c>
      <c r="P5534">
        <v>60</v>
      </c>
      <c r="Q5534">
        <v>60</v>
      </c>
      <c r="R5534">
        <v>50</v>
      </c>
      <c r="S5534">
        <v>0</v>
      </c>
      <c r="T5534">
        <v>0</v>
      </c>
      <c r="U5534" t="s">
        <v>60</v>
      </c>
      <c r="V5534" s="3" t="d">
        <v>1992-08-14</v>
      </c>
      <c r="W5534">
        <v>2016</v>
      </c>
      <c r="X5534" s="4">
        <f t="shared" si="172"/>
        <v>23.397260273972602</v>
      </c>
      <c r="Y5534" s="5">
        <f t="shared" ca="1" si="173"/>
        <v>1</v>
      </c>
    </row>
    <row r="5535" spans="1:25" x14ac:dyDescent="0.2">
      <c r="A5535" t="s">
        <v>7912</v>
      </c>
      <c r="B5535">
        <v>605137</v>
      </c>
      <c r="C5535">
        <v>13145</v>
      </c>
      <c r="D5535" s="2">
        <v>23.4</v>
      </c>
      <c r="E5535">
        <v>2016</v>
      </c>
      <c r="F5535" t="s">
        <v>37</v>
      </c>
      <c r="G5535">
        <v>2016</v>
      </c>
      <c r="H5535" t="s">
        <v>7915</v>
      </c>
      <c r="I5535">
        <v>50</v>
      </c>
      <c r="J5535">
        <v>0</v>
      </c>
      <c r="K5535">
        <v>0</v>
      </c>
      <c r="L5535">
        <v>0</v>
      </c>
      <c r="M5535">
        <v>0</v>
      </c>
      <c r="N5535">
        <v>0</v>
      </c>
      <c r="O5535">
        <v>50</v>
      </c>
      <c r="P5535">
        <v>60</v>
      </c>
      <c r="Q5535">
        <v>50</v>
      </c>
      <c r="R5535">
        <v>45</v>
      </c>
      <c r="S5535">
        <v>0</v>
      </c>
      <c r="T5535">
        <v>0</v>
      </c>
      <c r="U5535" t="s">
        <v>60</v>
      </c>
      <c r="V5535" s="3" t="d">
        <v>1992-08-14</v>
      </c>
      <c r="W5535">
        <v>2016</v>
      </c>
      <c r="X5535" s="4">
        <f t="shared" si="172"/>
        <v>23.397260273972602</v>
      </c>
      <c r="Y5535" s="5">
        <f t="shared" ca="1" si="173"/>
        <v>1</v>
      </c>
    </row>
    <row r="5536" spans="1:25" x14ac:dyDescent="0.2">
      <c r="A5536" t="s">
        <v>7912</v>
      </c>
      <c r="B5536">
        <v>605137</v>
      </c>
      <c r="C5536">
        <v>13145</v>
      </c>
      <c r="D5536" s="2">
        <v>21.4</v>
      </c>
      <c r="E5536">
        <v>2014</v>
      </c>
      <c r="F5536" t="s">
        <v>70</v>
      </c>
      <c r="G5536">
        <v>2016</v>
      </c>
      <c r="H5536" t="s">
        <v>7916</v>
      </c>
      <c r="I5536">
        <v>55</v>
      </c>
      <c r="J5536">
        <v>0</v>
      </c>
      <c r="K5536">
        <v>0</v>
      </c>
      <c r="L5536">
        <v>0</v>
      </c>
      <c r="M5536">
        <v>0</v>
      </c>
      <c r="N5536">
        <v>0</v>
      </c>
      <c r="O5536">
        <v>55</v>
      </c>
      <c r="P5536">
        <v>60</v>
      </c>
      <c r="Q5536">
        <v>60</v>
      </c>
      <c r="R5536">
        <v>50</v>
      </c>
      <c r="S5536">
        <v>0</v>
      </c>
      <c r="T5536">
        <v>0</v>
      </c>
      <c r="U5536" t="s">
        <v>60</v>
      </c>
      <c r="V5536" s="3" t="d">
        <v>1992-08-14</v>
      </c>
      <c r="W5536">
        <v>2016</v>
      </c>
      <c r="X5536" s="4">
        <f t="shared" si="172"/>
        <v>23.397260273972602</v>
      </c>
      <c r="Y5536" s="5">
        <f t="shared" ca="1" si="173"/>
        <v>1</v>
      </c>
    </row>
    <row r="5537" spans="1:25" x14ac:dyDescent="0.2">
      <c r="A5537" t="s">
        <v>7917</v>
      </c>
      <c r="B5537">
        <v>677007</v>
      </c>
      <c r="C5537" t="s">
        <v>7918</v>
      </c>
      <c r="D5537" s="2">
        <v>21.7</v>
      </c>
      <c r="E5537">
        <v>2019</v>
      </c>
      <c r="F5537" t="s">
        <v>31</v>
      </c>
      <c r="G5537">
        <v>2021</v>
      </c>
      <c r="H5537" t="s">
        <v>7919</v>
      </c>
      <c r="I5537">
        <v>65</v>
      </c>
      <c r="J5537">
        <v>0</v>
      </c>
      <c r="K5537">
        <v>0</v>
      </c>
      <c r="L5537">
        <v>0</v>
      </c>
      <c r="M5537">
        <v>0</v>
      </c>
      <c r="N5537">
        <v>0</v>
      </c>
      <c r="O5537">
        <v>45</v>
      </c>
      <c r="P5537">
        <v>40</v>
      </c>
      <c r="Q5537">
        <v>65</v>
      </c>
      <c r="R5537">
        <v>30</v>
      </c>
      <c r="S5537">
        <v>0</v>
      </c>
      <c r="T5537">
        <v>0</v>
      </c>
      <c r="U5537" t="s">
        <v>107</v>
      </c>
      <c r="V5537" s="3" t="d">
        <v>1899-12-30</v>
      </c>
      <c r="W5537">
        <v>0</v>
      </c>
      <c r="X5537" s="4">
        <f t="shared" si="172"/>
        <v>0</v>
      </c>
      <c r="Y5537" s="5">
        <f t="shared" ca="1" si="173"/>
        <v>0</v>
      </c>
    </row>
    <row r="5538" spans="1:25" x14ac:dyDescent="0.2">
      <c r="A5538" t="s">
        <v>7917</v>
      </c>
      <c r="B5538">
        <v>677007</v>
      </c>
      <c r="C5538" t="s">
        <v>7918</v>
      </c>
      <c r="D5538" s="2">
        <v>21.9</v>
      </c>
      <c r="E5538">
        <v>2019</v>
      </c>
      <c r="F5538" t="s">
        <v>31</v>
      </c>
      <c r="G5538">
        <v>2021</v>
      </c>
      <c r="H5538" t="s">
        <v>7919</v>
      </c>
      <c r="I5538">
        <v>65</v>
      </c>
      <c r="J5538">
        <v>0</v>
      </c>
      <c r="K5538">
        <v>0</v>
      </c>
      <c r="L5538">
        <v>0</v>
      </c>
      <c r="M5538">
        <v>0</v>
      </c>
      <c r="N5538">
        <v>0</v>
      </c>
      <c r="O5538">
        <v>45</v>
      </c>
      <c r="P5538">
        <v>40</v>
      </c>
      <c r="Q5538">
        <v>65</v>
      </c>
      <c r="R5538">
        <v>30</v>
      </c>
      <c r="S5538">
        <v>0</v>
      </c>
      <c r="T5538">
        <v>0</v>
      </c>
      <c r="U5538" t="s">
        <v>108</v>
      </c>
      <c r="V5538" s="3" t="d">
        <v>1899-12-30</v>
      </c>
      <c r="W5538">
        <v>0</v>
      </c>
      <c r="X5538" s="4">
        <f t="shared" si="172"/>
        <v>0</v>
      </c>
      <c r="Y5538" s="5">
        <f t="shared" ca="1" si="173"/>
        <v>0</v>
      </c>
    </row>
    <row r="5539" spans="1:25" x14ac:dyDescent="0.2">
      <c r="A5539" t="s">
        <v>7917</v>
      </c>
      <c r="B5539">
        <v>677007</v>
      </c>
      <c r="C5539">
        <v>0</v>
      </c>
      <c r="D5539" s="2">
        <v>20.2</v>
      </c>
      <c r="E5539">
        <v>2018</v>
      </c>
      <c r="F5539" t="s">
        <v>31</v>
      </c>
      <c r="G5539">
        <v>2021</v>
      </c>
      <c r="H5539" t="s">
        <v>7920</v>
      </c>
      <c r="I5539">
        <v>60</v>
      </c>
      <c r="J5539">
        <v>0</v>
      </c>
      <c r="K5539">
        <v>0</v>
      </c>
      <c r="L5539">
        <v>0</v>
      </c>
      <c r="M5539">
        <v>0</v>
      </c>
      <c r="N5539">
        <v>0</v>
      </c>
      <c r="O5539">
        <v>45</v>
      </c>
      <c r="P5539">
        <v>40</v>
      </c>
      <c r="Q5539">
        <v>55</v>
      </c>
      <c r="R5539">
        <v>20</v>
      </c>
      <c r="S5539">
        <v>0</v>
      </c>
      <c r="T5539">
        <v>0</v>
      </c>
      <c r="U5539" t="s">
        <v>60</v>
      </c>
      <c r="V5539" s="3" t="d">
        <v>1997-10-07</v>
      </c>
      <c r="W5539">
        <v>0</v>
      </c>
      <c r="X5539" s="4">
        <f t="shared" si="172"/>
        <v>0</v>
      </c>
      <c r="Y5539" s="5">
        <f t="shared" ca="1" si="173"/>
        <v>-1</v>
      </c>
    </row>
    <row r="5540" spans="1:25" x14ac:dyDescent="0.2">
      <c r="A5540" t="s">
        <v>7917</v>
      </c>
      <c r="B5540">
        <v>677007</v>
      </c>
      <c r="C5540">
        <v>0</v>
      </c>
      <c r="D5540" s="2">
        <v>21.2</v>
      </c>
      <c r="E5540">
        <v>2019</v>
      </c>
      <c r="F5540" t="s">
        <v>31</v>
      </c>
      <c r="G5540">
        <v>2021</v>
      </c>
      <c r="H5540" t="s">
        <v>7921</v>
      </c>
      <c r="I5540">
        <v>60</v>
      </c>
      <c r="J5540">
        <v>0</v>
      </c>
      <c r="K5540">
        <v>0</v>
      </c>
      <c r="L5540">
        <v>0</v>
      </c>
      <c r="M5540">
        <v>0</v>
      </c>
      <c r="N5540">
        <v>0</v>
      </c>
      <c r="O5540">
        <v>45</v>
      </c>
      <c r="P5540">
        <v>40</v>
      </c>
      <c r="Q5540">
        <v>55</v>
      </c>
      <c r="R5540">
        <v>20</v>
      </c>
      <c r="S5540">
        <v>0</v>
      </c>
      <c r="T5540">
        <v>0</v>
      </c>
      <c r="U5540" t="s">
        <v>60</v>
      </c>
      <c r="V5540" s="3" t="d">
        <v>1997-10-07</v>
      </c>
      <c r="W5540">
        <v>0</v>
      </c>
      <c r="X5540" s="4">
        <f t="shared" si="172"/>
        <v>0</v>
      </c>
      <c r="Y5540" s="5">
        <f t="shared" ca="1" si="173"/>
        <v>-1</v>
      </c>
    </row>
    <row r="5541" spans="1:25" x14ac:dyDescent="0.2">
      <c r="A5541" t="s">
        <v>7917</v>
      </c>
      <c r="B5541">
        <v>677007</v>
      </c>
      <c r="C5541">
        <v>0</v>
      </c>
      <c r="D5541" s="2">
        <v>20.2</v>
      </c>
      <c r="E5541">
        <v>2018</v>
      </c>
      <c r="F5541" t="s">
        <v>31</v>
      </c>
      <c r="G5541">
        <v>0</v>
      </c>
      <c r="H5541" t="s">
        <v>7922</v>
      </c>
      <c r="I5541">
        <v>60</v>
      </c>
      <c r="J5541">
        <v>0</v>
      </c>
      <c r="K5541">
        <v>0</v>
      </c>
      <c r="L5541">
        <v>0</v>
      </c>
      <c r="M5541">
        <v>0</v>
      </c>
      <c r="N5541">
        <v>0</v>
      </c>
      <c r="O5541">
        <v>45</v>
      </c>
      <c r="P5541">
        <v>40</v>
      </c>
      <c r="Q5541">
        <v>55</v>
      </c>
      <c r="R5541">
        <v>20</v>
      </c>
      <c r="S5541">
        <v>0</v>
      </c>
      <c r="T5541">
        <v>0</v>
      </c>
      <c r="U5541" t="s">
        <v>60</v>
      </c>
      <c r="V5541" s="3" t="d">
        <v>1899-12-30</v>
      </c>
      <c r="W5541">
        <v>0</v>
      </c>
      <c r="X5541" s="4">
        <f t="shared" si="172"/>
        <v>0</v>
      </c>
      <c r="Y5541" s="5">
        <f t="shared" ca="1" si="173"/>
        <v>0</v>
      </c>
    </row>
    <row r="5542" spans="1:25" x14ac:dyDescent="0.2">
      <c r="A5542" t="s">
        <v>7923</v>
      </c>
      <c r="B5542">
        <v>0</v>
      </c>
      <c r="C5542" t="s">
        <v>7924</v>
      </c>
      <c r="D5542" s="2">
        <v>21.6</v>
      </c>
      <c r="E5542">
        <v>2019</v>
      </c>
      <c r="F5542" t="s">
        <v>24</v>
      </c>
      <c r="G5542">
        <v>2023</v>
      </c>
      <c r="H5542" t="s">
        <v>7925</v>
      </c>
      <c r="I5542">
        <v>0</v>
      </c>
      <c r="J5542">
        <v>0</v>
      </c>
      <c r="K5542">
        <v>0</v>
      </c>
      <c r="L5542">
        <v>0</v>
      </c>
      <c r="M5542">
        <v>0</v>
      </c>
      <c r="N5542">
        <v>0</v>
      </c>
      <c r="O5542">
        <v>0</v>
      </c>
      <c r="P5542">
        <v>0</v>
      </c>
      <c r="Q5542">
        <v>0</v>
      </c>
      <c r="R5542">
        <v>0</v>
      </c>
      <c r="S5542">
        <v>0</v>
      </c>
      <c r="T5542">
        <v>0</v>
      </c>
      <c r="U5542" t="s">
        <v>108</v>
      </c>
      <c r="V5542" s="3" t="d">
        <v>1899-12-30</v>
      </c>
      <c r="W5542">
        <v>0</v>
      </c>
      <c r="X5542" s="4">
        <f t="shared" si="172"/>
        <v>0</v>
      </c>
      <c r="Y5542" s="5">
        <f t="shared" ca="1" si="173"/>
        <v>0</v>
      </c>
    </row>
    <row r="5543" spans="1:25" x14ac:dyDescent="0.2">
      <c r="A5543" t="s">
        <v>7926</v>
      </c>
      <c r="B5543">
        <v>658069</v>
      </c>
      <c r="C5543">
        <v>16885</v>
      </c>
      <c r="D5543" s="2">
        <v>25.86447639</v>
      </c>
      <c r="E5543">
        <v>2019</v>
      </c>
      <c r="F5543" t="s">
        <v>172</v>
      </c>
      <c r="G5543">
        <v>2019</v>
      </c>
      <c r="H5543" t="s">
        <v>7927</v>
      </c>
      <c r="I5543">
        <v>55</v>
      </c>
      <c r="J5543">
        <v>0</v>
      </c>
      <c r="K5543">
        <v>0</v>
      </c>
      <c r="L5543">
        <v>0</v>
      </c>
      <c r="M5543">
        <v>0</v>
      </c>
      <c r="N5543">
        <v>0</v>
      </c>
      <c r="O5543">
        <v>55</v>
      </c>
      <c r="P5543">
        <v>50</v>
      </c>
      <c r="Q5543">
        <v>45</v>
      </c>
      <c r="R5543">
        <v>30</v>
      </c>
      <c r="S5543">
        <v>0</v>
      </c>
      <c r="T5543">
        <v>0</v>
      </c>
      <c r="U5543" t="s">
        <v>60</v>
      </c>
      <c r="V5543" s="3" t="d">
        <v>1993-02-19</v>
      </c>
      <c r="W5543">
        <v>2019</v>
      </c>
      <c r="X5543" s="4">
        <f t="shared" si="172"/>
        <v>25.882191780821916</v>
      </c>
      <c r="Y5543" s="5">
        <f t="shared" ca="1" si="173"/>
        <v>0</v>
      </c>
    </row>
    <row r="5544" spans="1:25" x14ac:dyDescent="0.2">
      <c r="A5544" t="s">
        <v>7926</v>
      </c>
      <c r="B5544">
        <v>658069</v>
      </c>
      <c r="C5544">
        <v>16885</v>
      </c>
      <c r="D5544" s="2">
        <v>24.865160849999999</v>
      </c>
      <c r="E5544">
        <v>2018</v>
      </c>
      <c r="F5544" t="s">
        <v>172</v>
      </c>
      <c r="G5544">
        <v>2019</v>
      </c>
      <c r="H5544" t="s">
        <v>7928</v>
      </c>
      <c r="I5544">
        <v>55</v>
      </c>
      <c r="J5544">
        <v>0</v>
      </c>
      <c r="K5544">
        <v>0</v>
      </c>
      <c r="L5544">
        <v>0</v>
      </c>
      <c r="M5544">
        <v>0</v>
      </c>
      <c r="N5544">
        <v>0</v>
      </c>
      <c r="O5544">
        <v>50</v>
      </c>
      <c r="P5544">
        <v>50</v>
      </c>
      <c r="Q5544">
        <v>45</v>
      </c>
      <c r="R5544">
        <v>40</v>
      </c>
      <c r="S5544">
        <v>0</v>
      </c>
      <c r="T5544">
        <v>0</v>
      </c>
      <c r="U5544" t="s">
        <v>60</v>
      </c>
      <c r="V5544" s="3" t="d">
        <v>1993-02-19</v>
      </c>
      <c r="W5544">
        <v>2019</v>
      </c>
      <c r="X5544" s="4">
        <f t="shared" si="172"/>
        <v>25.882191780821916</v>
      </c>
      <c r="Y5544" s="5">
        <f t="shared" ca="1" si="173"/>
        <v>0</v>
      </c>
    </row>
    <row r="5545" spans="1:25" x14ac:dyDescent="0.2">
      <c r="A5545" t="s">
        <v>7926</v>
      </c>
      <c r="B5545">
        <v>658069</v>
      </c>
      <c r="C5545">
        <v>16885</v>
      </c>
      <c r="D5545" s="2">
        <v>26.3</v>
      </c>
      <c r="E5545">
        <v>2019</v>
      </c>
      <c r="F5545" t="s">
        <v>172</v>
      </c>
      <c r="G5545">
        <v>2019</v>
      </c>
      <c r="H5545" t="s">
        <v>7929</v>
      </c>
      <c r="I5545">
        <v>55</v>
      </c>
      <c r="J5545">
        <v>0</v>
      </c>
      <c r="K5545">
        <v>0</v>
      </c>
      <c r="L5545">
        <v>0</v>
      </c>
      <c r="M5545">
        <v>0</v>
      </c>
      <c r="N5545">
        <v>0</v>
      </c>
      <c r="O5545">
        <v>40</v>
      </c>
      <c r="P5545">
        <v>40</v>
      </c>
      <c r="Q5545">
        <v>60</v>
      </c>
      <c r="R5545">
        <v>40</v>
      </c>
      <c r="S5545">
        <v>0</v>
      </c>
      <c r="T5545">
        <v>0</v>
      </c>
      <c r="U5545" t="s">
        <v>107</v>
      </c>
      <c r="V5545" s="3" t="d">
        <v>1993-02-19</v>
      </c>
      <c r="W5545">
        <v>2019</v>
      </c>
      <c r="X5545" s="4">
        <f t="shared" si="172"/>
        <v>25.882191780821916</v>
      </c>
      <c r="Y5545" s="5">
        <f t="shared" ca="1" si="173"/>
        <v>0</v>
      </c>
    </row>
    <row r="5546" spans="1:25" x14ac:dyDescent="0.2">
      <c r="A5546" t="s">
        <v>7926</v>
      </c>
      <c r="B5546">
        <v>658069</v>
      </c>
      <c r="C5546">
        <v>16885</v>
      </c>
      <c r="D5546" s="2">
        <v>26.6</v>
      </c>
      <c r="E5546">
        <v>2019</v>
      </c>
      <c r="F5546" t="s">
        <v>172</v>
      </c>
      <c r="G5546">
        <v>2019</v>
      </c>
      <c r="H5546" t="s">
        <v>7929</v>
      </c>
      <c r="I5546">
        <v>55</v>
      </c>
      <c r="J5546">
        <v>0</v>
      </c>
      <c r="K5546">
        <v>0</v>
      </c>
      <c r="L5546">
        <v>0</v>
      </c>
      <c r="M5546">
        <v>0</v>
      </c>
      <c r="N5546">
        <v>0</v>
      </c>
      <c r="O5546">
        <v>40</v>
      </c>
      <c r="P5546">
        <v>40</v>
      </c>
      <c r="Q5546">
        <v>60</v>
      </c>
      <c r="R5546">
        <v>40</v>
      </c>
      <c r="S5546">
        <v>0</v>
      </c>
      <c r="T5546">
        <v>0</v>
      </c>
      <c r="U5546" t="s">
        <v>108</v>
      </c>
      <c r="V5546" s="3" t="d">
        <v>1993-02-19</v>
      </c>
      <c r="W5546">
        <v>2019</v>
      </c>
      <c r="X5546" s="4">
        <f t="shared" si="172"/>
        <v>25.882191780821916</v>
      </c>
      <c r="Y5546" s="5">
        <f t="shared" ca="1" si="173"/>
        <v>0</v>
      </c>
    </row>
    <row r="5547" spans="1:25" x14ac:dyDescent="0.2">
      <c r="A5547" t="s">
        <v>7930</v>
      </c>
      <c r="B5547">
        <v>0</v>
      </c>
      <c r="C5547">
        <v>0</v>
      </c>
      <c r="D5547" s="2">
        <v>19.2</v>
      </c>
      <c r="E5547">
        <v>2019</v>
      </c>
      <c r="F5547" t="s">
        <v>24</v>
      </c>
      <c r="G5547">
        <v>2024</v>
      </c>
      <c r="H5547" t="s">
        <v>7931</v>
      </c>
      <c r="I5547">
        <v>0</v>
      </c>
      <c r="J5547">
        <v>0</v>
      </c>
      <c r="K5547">
        <v>0</v>
      </c>
      <c r="L5547">
        <v>0</v>
      </c>
      <c r="M5547">
        <v>0</v>
      </c>
      <c r="N5547">
        <v>0</v>
      </c>
      <c r="O5547">
        <v>0</v>
      </c>
      <c r="P5547">
        <v>0</v>
      </c>
      <c r="Q5547">
        <v>0</v>
      </c>
      <c r="R5547">
        <v>0</v>
      </c>
      <c r="S5547">
        <v>0</v>
      </c>
      <c r="T5547">
        <v>0</v>
      </c>
      <c r="U5547" t="s">
        <v>108</v>
      </c>
      <c r="V5547" s="3" t="d">
        <v>1899-12-30</v>
      </c>
      <c r="W5547">
        <v>0</v>
      </c>
      <c r="X5547" s="4">
        <f t="shared" si="172"/>
        <v>0</v>
      </c>
      <c r="Y5547" s="5">
        <f t="shared" ca="1" si="173"/>
        <v>0</v>
      </c>
    </row>
    <row r="5548" spans="1:25" x14ac:dyDescent="0.2">
      <c r="A5548" t="s">
        <v>7932</v>
      </c>
      <c r="B5548">
        <v>621050</v>
      </c>
      <c r="C5548" t="s">
        <v>7933</v>
      </c>
      <c r="D5548" s="2">
        <v>25.7</v>
      </c>
      <c r="E5548">
        <v>2019</v>
      </c>
      <c r="F5548" t="s">
        <v>24</v>
      </c>
      <c r="G5548">
        <v>2019</v>
      </c>
      <c r="H5548" t="s">
        <v>7934</v>
      </c>
      <c r="I5548">
        <v>0</v>
      </c>
      <c r="J5548">
        <v>70</v>
      </c>
      <c r="K5548">
        <v>45</v>
      </c>
      <c r="L5548">
        <v>0</v>
      </c>
      <c r="M5548">
        <v>0</v>
      </c>
      <c r="N5548">
        <v>55</v>
      </c>
      <c r="O5548">
        <v>0</v>
      </c>
      <c r="P5548">
        <v>0</v>
      </c>
      <c r="Q5548">
        <v>0</v>
      </c>
      <c r="R5548">
        <v>0</v>
      </c>
      <c r="S5548">
        <v>60</v>
      </c>
      <c r="T5548">
        <v>0</v>
      </c>
      <c r="U5548" t="s">
        <v>107</v>
      </c>
      <c r="V5548" s="3" t="d">
        <v>1899-12-30</v>
      </c>
      <c r="W5548">
        <v>0</v>
      </c>
      <c r="X5548" s="4">
        <f t="shared" si="172"/>
        <v>0</v>
      </c>
      <c r="Y5548" s="5">
        <f t="shared" ca="1" si="173"/>
        <v>0</v>
      </c>
    </row>
    <row r="5549" spans="1:25" x14ac:dyDescent="0.2">
      <c r="A5549" t="s">
        <v>7932</v>
      </c>
      <c r="B5549">
        <v>621050</v>
      </c>
      <c r="C5549" t="s">
        <v>7933</v>
      </c>
      <c r="D5549" s="2">
        <v>25.9</v>
      </c>
      <c r="E5549">
        <v>2019</v>
      </c>
      <c r="F5549" t="s">
        <v>24</v>
      </c>
      <c r="G5549">
        <v>2019</v>
      </c>
      <c r="H5549" t="s">
        <v>7934</v>
      </c>
      <c r="I5549">
        <v>0</v>
      </c>
      <c r="J5549">
        <v>70</v>
      </c>
      <c r="K5549">
        <v>45</v>
      </c>
      <c r="L5549">
        <v>0</v>
      </c>
      <c r="M5549">
        <v>0</v>
      </c>
      <c r="N5549">
        <v>55</v>
      </c>
      <c r="O5549">
        <v>0</v>
      </c>
      <c r="P5549">
        <v>0</v>
      </c>
      <c r="Q5549">
        <v>0</v>
      </c>
      <c r="R5549">
        <v>0</v>
      </c>
      <c r="S5549">
        <v>55</v>
      </c>
      <c r="T5549">
        <v>0</v>
      </c>
      <c r="U5549" t="s">
        <v>108</v>
      </c>
      <c r="V5549" s="3" t="d">
        <v>1899-12-30</v>
      </c>
      <c r="W5549">
        <v>0</v>
      </c>
      <c r="X5549" s="4">
        <f t="shared" si="172"/>
        <v>0</v>
      </c>
      <c r="Y5549" s="5">
        <f t="shared" ca="1" si="173"/>
        <v>0</v>
      </c>
    </row>
    <row r="5550" spans="1:25" x14ac:dyDescent="0.2">
      <c r="A5550" t="s">
        <v>7932</v>
      </c>
      <c r="B5550">
        <v>621050</v>
      </c>
      <c r="C5550">
        <v>0</v>
      </c>
      <c r="D5550" s="2">
        <v>24.2</v>
      </c>
      <c r="E5550">
        <v>2018</v>
      </c>
      <c r="F5550" t="s">
        <v>24</v>
      </c>
      <c r="G5550">
        <v>2018</v>
      </c>
      <c r="H5550" t="s">
        <v>7935</v>
      </c>
      <c r="I5550">
        <v>0</v>
      </c>
      <c r="J5550">
        <v>45</v>
      </c>
      <c r="K5550">
        <v>40</v>
      </c>
      <c r="L5550">
        <v>0</v>
      </c>
      <c r="M5550">
        <v>0</v>
      </c>
      <c r="N5550">
        <v>65</v>
      </c>
      <c r="O5550">
        <v>0</v>
      </c>
      <c r="P5550">
        <v>0</v>
      </c>
      <c r="Q5550">
        <v>0</v>
      </c>
      <c r="R5550">
        <v>0</v>
      </c>
      <c r="S5550">
        <v>50</v>
      </c>
      <c r="T5550">
        <v>0</v>
      </c>
      <c r="U5550" t="s">
        <v>60</v>
      </c>
      <c r="V5550" s="3" t="d">
        <v>1993-10-14</v>
      </c>
      <c r="W5550">
        <v>0</v>
      </c>
      <c r="X5550" s="4">
        <f t="shared" si="172"/>
        <v>0</v>
      </c>
      <c r="Y5550" s="5">
        <f t="shared" ca="1" si="173"/>
        <v>0</v>
      </c>
    </row>
    <row r="5551" spans="1:25" ht="409.6" x14ac:dyDescent="0.2">
      <c r="A5551" t="s">
        <v>7936</v>
      </c>
      <c r="B5551">
        <v>681401</v>
      </c>
      <c r="C5551" t="s">
        <v>7937</v>
      </c>
      <c r="D5551" s="2">
        <v>23.8</v>
      </c>
      <c r="E5551">
        <v>2019</v>
      </c>
      <c r="F5551" t="s">
        <v>24</v>
      </c>
      <c r="G5551">
        <v>2021</v>
      </c>
      <c r="H5551" s="1" t="s">
        <v>7938</v>
      </c>
      <c r="I5551">
        <v>0</v>
      </c>
      <c r="J5551">
        <v>55</v>
      </c>
      <c r="K5551">
        <v>50</v>
      </c>
      <c r="L5551">
        <v>50</v>
      </c>
      <c r="M5551">
        <v>0</v>
      </c>
      <c r="N5551">
        <v>50</v>
      </c>
      <c r="O5551">
        <v>0</v>
      </c>
      <c r="P5551">
        <v>0</v>
      </c>
      <c r="Q5551">
        <v>0</v>
      </c>
      <c r="R5551">
        <v>0</v>
      </c>
      <c r="S5551">
        <v>55</v>
      </c>
      <c r="T5551">
        <v>0</v>
      </c>
      <c r="U5551" t="s">
        <v>107</v>
      </c>
      <c r="V5551" s="3" t="d">
        <v>1899-12-30</v>
      </c>
      <c r="W5551">
        <v>0</v>
      </c>
      <c r="X5551" s="4">
        <f t="shared" si="172"/>
        <v>0</v>
      </c>
      <c r="Y5551" s="5">
        <f t="shared" ca="1" si="173"/>
        <v>0</v>
      </c>
    </row>
    <row r="5552" spans="1:25" ht="409.6" x14ac:dyDescent="0.2">
      <c r="A5552" t="s">
        <v>7936</v>
      </c>
      <c r="B5552">
        <v>681401</v>
      </c>
      <c r="C5552" t="s">
        <v>7937</v>
      </c>
      <c r="D5552" s="2">
        <v>24</v>
      </c>
      <c r="E5552">
        <v>2019</v>
      </c>
      <c r="F5552" t="s">
        <v>24</v>
      </c>
      <c r="G5552">
        <v>2021</v>
      </c>
      <c r="H5552" s="1" t="s">
        <v>7938</v>
      </c>
      <c r="I5552">
        <v>0</v>
      </c>
      <c r="J5552">
        <v>55</v>
      </c>
      <c r="K5552">
        <v>50</v>
      </c>
      <c r="L5552">
        <v>50</v>
      </c>
      <c r="M5552">
        <v>0</v>
      </c>
      <c r="N5552">
        <v>50</v>
      </c>
      <c r="O5552">
        <v>0</v>
      </c>
      <c r="P5552">
        <v>0</v>
      </c>
      <c r="Q5552">
        <v>0</v>
      </c>
      <c r="R5552">
        <v>0</v>
      </c>
      <c r="S5552">
        <v>55</v>
      </c>
      <c r="T5552">
        <v>0</v>
      </c>
      <c r="U5552" t="s">
        <v>108</v>
      </c>
      <c r="V5552" s="3" t="d">
        <v>1899-12-30</v>
      </c>
      <c r="W5552">
        <v>0</v>
      </c>
      <c r="X5552" s="4">
        <f t="shared" si="172"/>
        <v>0</v>
      </c>
      <c r="Y5552" s="5">
        <f t="shared" ca="1" si="173"/>
        <v>0</v>
      </c>
    </row>
    <row r="5553" spans="1:25" x14ac:dyDescent="0.2">
      <c r="A5553" t="s">
        <v>7936</v>
      </c>
      <c r="B5553">
        <v>681401</v>
      </c>
      <c r="C5553">
        <v>0</v>
      </c>
      <c r="D5553" s="2">
        <v>23.3</v>
      </c>
      <c r="E5553">
        <v>2019</v>
      </c>
      <c r="F5553" t="s">
        <v>24</v>
      </c>
      <c r="G5553">
        <v>2021</v>
      </c>
      <c r="H5553" t="s">
        <v>7939</v>
      </c>
      <c r="I5553">
        <v>0</v>
      </c>
      <c r="J5553">
        <v>50</v>
      </c>
      <c r="K5553">
        <v>50</v>
      </c>
      <c r="L5553">
        <v>55</v>
      </c>
      <c r="M5553">
        <v>0</v>
      </c>
      <c r="N5553">
        <v>55</v>
      </c>
      <c r="O5553">
        <v>0</v>
      </c>
      <c r="P5553">
        <v>0</v>
      </c>
      <c r="Q5553">
        <v>0</v>
      </c>
      <c r="R5553">
        <v>0</v>
      </c>
      <c r="S5553">
        <v>45</v>
      </c>
      <c r="T5553">
        <v>0</v>
      </c>
      <c r="U5553" t="s">
        <v>60</v>
      </c>
      <c r="V5553" s="3" t="d">
        <v>1995-08-31</v>
      </c>
      <c r="W5553">
        <v>0</v>
      </c>
      <c r="X5553" s="4">
        <f t="shared" si="172"/>
        <v>0</v>
      </c>
      <c r="Y5553" s="5">
        <f t="shared" ca="1" si="173"/>
        <v>0</v>
      </c>
    </row>
    <row r="5554" spans="1:25" x14ac:dyDescent="0.2">
      <c r="A5554" t="s">
        <v>7940</v>
      </c>
      <c r="B5554">
        <v>623352</v>
      </c>
      <c r="C5554">
        <v>14212</v>
      </c>
      <c r="D5554" s="2">
        <v>19.7</v>
      </c>
      <c r="E5554">
        <v>2014</v>
      </c>
      <c r="F5554" t="s">
        <v>45</v>
      </c>
      <c r="G5554">
        <v>2016</v>
      </c>
      <c r="H5554" t="s">
        <v>7941</v>
      </c>
      <c r="I5554">
        <v>0</v>
      </c>
      <c r="J5554">
        <v>50</v>
      </c>
      <c r="K5554">
        <v>45</v>
      </c>
      <c r="L5554">
        <v>0</v>
      </c>
      <c r="M5554">
        <v>0</v>
      </c>
      <c r="N5554">
        <v>60</v>
      </c>
      <c r="O5554">
        <v>0</v>
      </c>
      <c r="P5554">
        <v>0</v>
      </c>
      <c r="Q5554">
        <v>0</v>
      </c>
      <c r="R5554">
        <v>0</v>
      </c>
      <c r="S5554">
        <v>45</v>
      </c>
      <c r="T5554">
        <v>0</v>
      </c>
      <c r="U5554" t="s">
        <v>60</v>
      </c>
      <c r="V5554" s="3" t="d">
        <v>1994-04-07</v>
      </c>
      <c r="W5554">
        <v>2017</v>
      </c>
      <c r="X5554" s="4">
        <f t="shared" si="172"/>
        <v>22.753424657534246</v>
      </c>
      <c r="Y5554" s="5">
        <f t="shared" ca="1" si="173"/>
        <v>1</v>
      </c>
    </row>
    <row r="5555" spans="1:25" x14ac:dyDescent="0.2">
      <c r="A5555" t="s">
        <v>7940</v>
      </c>
      <c r="B5555">
        <v>623352</v>
      </c>
      <c r="C5555">
        <v>14212</v>
      </c>
      <c r="D5555" s="2">
        <v>20.7</v>
      </c>
      <c r="E5555">
        <v>2015</v>
      </c>
      <c r="F5555" t="s">
        <v>45</v>
      </c>
      <c r="G5555">
        <v>2016</v>
      </c>
      <c r="H5555" t="s">
        <v>7942</v>
      </c>
      <c r="I5555">
        <v>0</v>
      </c>
      <c r="J5555">
        <v>50</v>
      </c>
      <c r="K5555">
        <v>45</v>
      </c>
      <c r="L5555">
        <v>45</v>
      </c>
      <c r="M5555">
        <v>0</v>
      </c>
      <c r="N5555">
        <v>60</v>
      </c>
      <c r="O5555">
        <v>0</v>
      </c>
      <c r="P5555">
        <v>0</v>
      </c>
      <c r="Q5555">
        <v>0</v>
      </c>
      <c r="R5555">
        <v>0</v>
      </c>
      <c r="S5555">
        <v>0</v>
      </c>
      <c r="T5555">
        <v>0</v>
      </c>
      <c r="U5555" t="s">
        <v>60</v>
      </c>
      <c r="V5555" s="3" t="d">
        <v>1994-04-07</v>
      </c>
      <c r="W5555">
        <v>2017</v>
      </c>
      <c r="X5555" s="4">
        <f t="shared" si="172"/>
        <v>22.753424657534246</v>
      </c>
      <c r="Y5555" s="5">
        <f t="shared" ca="1" si="173"/>
        <v>1</v>
      </c>
    </row>
    <row r="5556" spans="1:25" x14ac:dyDescent="0.2">
      <c r="A5556" t="s">
        <v>7940</v>
      </c>
      <c r="B5556">
        <v>623352</v>
      </c>
      <c r="C5556">
        <v>14212</v>
      </c>
      <c r="D5556" s="2">
        <v>21.7</v>
      </c>
      <c r="E5556">
        <v>2016</v>
      </c>
      <c r="F5556" t="s">
        <v>45</v>
      </c>
      <c r="G5556">
        <v>2016</v>
      </c>
      <c r="H5556" t="s">
        <v>7943</v>
      </c>
      <c r="I5556">
        <v>0</v>
      </c>
      <c r="J5556">
        <v>45</v>
      </c>
      <c r="K5556">
        <v>45</v>
      </c>
      <c r="L5556">
        <v>0</v>
      </c>
      <c r="M5556">
        <v>0</v>
      </c>
      <c r="N5556">
        <v>65</v>
      </c>
      <c r="O5556">
        <v>0</v>
      </c>
      <c r="P5556">
        <v>0</v>
      </c>
      <c r="Q5556">
        <v>0</v>
      </c>
      <c r="R5556">
        <v>0</v>
      </c>
      <c r="S5556">
        <v>60</v>
      </c>
      <c r="T5556">
        <v>0</v>
      </c>
      <c r="U5556" t="s">
        <v>60</v>
      </c>
      <c r="V5556" s="3" t="d">
        <v>1994-04-07</v>
      </c>
      <c r="W5556">
        <v>2017</v>
      </c>
      <c r="X5556" s="4">
        <f t="shared" si="172"/>
        <v>22.753424657534246</v>
      </c>
      <c r="Y5556" s="5">
        <f t="shared" ca="1" si="173"/>
        <v>1</v>
      </c>
    </row>
    <row r="5557" spans="1:25" x14ac:dyDescent="0.2">
      <c r="A5557" t="s">
        <v>7940</v>
      </c>
      <c r="B5557">
        <v>623352</v>
      </c>
      <c r="C5557">
        <v>14212</v>
      </c>
      <c r="D5557" s="2">
        <v>18.7</v>
      </c>
      <c r="E5557">
        <v>2013</v>
      </c>
      <c r="F5557" t="s">
        <v>45</v>
      </c>
      <c r="G5557">
        <v>2016</v>
      </c>
      <c r="H5557" t="s">
        <v>7944</v>
      </c>
      <c r="I5557">
        <v>0</v>
      </c>
      <c r="J5557">
        <v>50</v>
      </c>
      <c r="K5557">
        <v>50</v>
      </c>
      <c r="L5557">
        <v>50</v>
      </c>
      <c r="M5557">
        <v>0</v>
      </c>
      <c r="N5557">
        <v>60</v>
      </c>
      <c r="O5557">
        <v>0</v>
      </c>
      <c r="P5557">
        <v>0</v>
      </c>
      <c r="Q5557">
        <v>0</v>
      </c>
      <c r="R5557">
        <v>0</v>
      </c>
      <c r="S5557">
        <v>0</v>
      </c>
      <c r="T5557">
        <v>0</v>
      </c>
      <c r="U5557" t="s">
        <v>60</v>
      </c>
      <c r="V5557" s="3" t="d">
        <v>1994-04-07</v>
      </c>
      <c r="W5557">
        <v>2017</v>
      </c>
      <c r="X5557" s="4">
        <f t="shared" si="172"/>
        <v>22.753424657534246</v>
      </c>
      <c r="Y5557" s="5">
        <f t="shared" ca="1" si="173"/>
        <v>1</v>
      </c>
    </row>
    <row r="5558" spans="1:25" x14ac:dyDescent="0.2">
      <c r="A5558" t="s">
        <v>7945</v>
      </c>
      <c r="B5558">
        <v>640450</v>
      </c>
      <c r="C5558">
        <v>0</v>
      </c>
      <c r="D5558" s="2">
        <v>19.2</v>
      </c>
      <c r="E5558">
        <v>2014</v>
      </c>
      <c r="F5558" t="s">
        <v>70</v>
      </c>
      <c r="G5558">
        <v>2017</v>
      </c>
      <c r="H5558" t="s">
        <v>7946</v>
      </c>
      <c r="I5558">
        <v>45</v>
      </c>
      <c r="J5558">
        <v>0</v>
      </c>
      <c r="K5558">
        <v>0</v>
      </c>
      <c r="L5558">
        <v>0</v>
      </c>
      <c r="M5558">
        <v>0</v>
      </c>
      <c r="N5558">
        <v>0</v>
      </c>
      <c r="O5558">
        <v>60</v>
      </c>
      <c r="P5558">
        <v>50</v>
      </c>
      <c r="Q5558">
        <v>30</v>
      </c>
      <c r="R5558">
        <v>60</v>
      </c>
      <c r="S5558">
        <v>0</v>
      </c>
      <c r="T5558">
        <v>0</v>
      </c>
      <c r="U5558" t="s">
        <v>60</v>
      </c>
      <c r="V5558" s="3" t="d">
        <v>1994-10-02</v>
      </c>
      <c r="W5558">
        <v>0</v>
      </c>
      <c r="X5558" s="4">
        <f t="shared" si="172"/>
        <v>0</v>
      </c>
      <c r="Y5558" s="5">
        <f t="shared" ca="1" si="173"/>
        <v>0</v>
      </c>
    </row>
    <row r="5559" spans="1:25" x14ac:dyDescent="0.2">
      <c r="A5559" t="s">
        <v>7945</v>
      </c>
      <c r="B5559">
        <v>640450</v>
      </c>
      <c r="C5559">
        <v>0</v>
      </c>
      <c r="D5559" s="2">
        <v>20.2</v>
      </c>
      <c r="E5559">
        <v>2015</v>
      </c>
      <c r="F5559" t="s">
        <v>70</v>
      </c>
      <c r="G5559">
        <v>2017</v>
      </c>
      <c r="H5559" t="s">
        <v>7947</v>
      </c>
      <c r="I5559">
        <v>40</v>
      </c>
      <c r="J5559">
        <v>0</v>
      </c>
      <c r="K5559">
        <v>0</v>
      </c>
      <c r="L5559">
        <v>0</v>
      </c>
      <c r="M5559">
        <v>0</v>
      </c>
      <c r="N5559">
        <v>0</v>
      </c>
      <c r="O5559">
        <v>55</v>
      </c>
      <c r="P5559">
        <v>45</v>
      </c>
      <c r="Q5559">
        <v>30</v>
      </c>
      <c r="R5559">
        <v>60</v>
      </c>
      <c r="S5559">
        <v>0</v>
      </c>
      <c r="T5559">
        <v>0</v>
      </c>
      <c r="U5559" t="s">
        <v>60</v>
      </c>
      <c r="V5559" s="3" t="d">
        <v>1994-10-02</v>
      </c>
      <c r="W5559">
        <v>0</v>
      </c>
      <c r="X5559" s="4">
        <f t="shared" si="172"/>
        <v>0</v>
      </c>
      <c r="Y5559" s="5">
        <f t="shared" ca="1" si="173"/>
        <v>0</v>
      </c>
    </row>
    <row r="5560" spans="1:25" x14ac:dyDescent="0.2">
      <c r="A5560" t="s">
        <v>7945</v>
      </c>
      <c r="B5560">
        <v>640450</v>
      </c>
      <c r="C5560">
        <v>0</v>
      </c>
      <c r="D5560" s="2">
        <v>18.3</v>
      </c>
      <c r="E5560">
        <v>2013</v>
      </c>
      <c r="F5560" t="s">
        <v>70</v>
      </c>
      <c r="G5560">
        <v>2017</v>
      </c>
      <c r="H5560" t="s">
        <v>7948</v>
      </c>
      <c r="I5560">
        <v>50</v>
      </c>
      <c r="J5560">
        <v>0</v>
      </c>
      <c r="K5560">
        <v>0</v>
      </c>
      <c r="L5560">
        <v>0</v>
      </c>
      <c r="M5560">
        <v>0</v>
      </c>
      <c r="N5560">
        <v>0</v>
      </c>
      <c r="O5560">
        <v>60</v>
      </c>
      <c r="P5560">
        <v>60</v>
      </c>
      <c r="Q5560">
        <v>40</v>
      </c>
      <c r="R5560">
        <v>60</v>
      </c>
      <c r="S5560">
        <v>0</v>
      </c>
      <c r="T5560">
        <v>0</v>
      </c>
      <c r="U5560" t="s">
        <v>60</v>
      </c>
      <c r="V5560" s="3" t="d">
        <v>1994-10-02</v>
      </c>
      <c r="W5560">
        <v>0</v>
      </c>
      <c r="X5560" s="4">
        <f t="shared" si="172"/>
        <v>0</v>
      </c>
      <c r="Y5560" s="5">
        <f t="shared" ca="1" si="173"/>
        <v>0</v>
      </c>
    </row>
    <row r="5561" spans="1:25" x14ac:dyDescent="0.2">
      <c r="A5561" t="s">
        <v>7945</v>
      </c>
      <c r="B5561">
        <v>640450</v>
      </c>
      <c r="C5561">
        <v>0</v>
      </c>
      <c r="D5561" s="2">
        <v>18.3</v>
      </c>
      <c r="E5561">
        <v>2013</v>
      </c>
      <c r="F5561" t="s">
        <v>70</v>
      </c>
      <c r="G5561">
        <v>0</v>
      </c>
      <c r="H5561" t="s">
        <v>7949</v>
      </c>
      <c r="I5561">
        <v>50</v>
      </c>
      <c r="J5561">
        <v>0</v>
      </c>
      <c r="K5561">
        <v>0</v>
      </c>
      <c r="L5561">
        <v>0</v>
      </c>
      <c r="M5561">
        <v>0</v>
      </c>
      <c r="N5561">
        <v>0</v>
      </c>
      <c r="O5561">
        <v>60</v>
      </c>
      <c r="P5561">
        <v>60</v>
      </c>
      <c r="Q5561">
        <v>40</v>
      </c>
      <c r="R5561">
        <v>60</v>
      </c>
      <c r="S5561">
        <v>0</v>
      </c>
      <c r="T5561">
        <v>0</v>
      </c>
      <c r="U5561" t="s">
        <v>60</v>
      </c>
      <c r="V5561" s="3" t="d">
        <v>1899-12-30</v>
      </c>
      <c r="W5561">
        <v>0</v>
      </c>
      <c r="X5561" s="4">
        <f t="shared" si="172"/>
        <v>0</v>
      </c>
      <c r="Y5561" s="5">
        <f t="shared" ca="1" si="173"/>
        <v>0</v>
      </c>
    </row>
    <row r="5562" spans="1:25" x14ac:dyDescent="0.2">
      <c r="A5562" t="s">
        <v>7950</v>
      </c>
      <c r="B5562">
        <v>657624</v>
      </c>
      <c r="C5562">
        <v>16794</v>
      </c>
      <c r="D5562" s="2">
        <v>24.8</v>
      </c>
      <c r="E5562">
        <v>2018</v>
      </c>
      <c r="F5562" t="s">
        <v>24</v>
      </c>
      <c r="G5562">
        <v>2018</v>
      </c>
      <c r="H5562" t="s">
        <v>7951</v>
      </c>
      <c r="I5562">
        <v>0</v>
      </c>
      <c r="J5562">
        <v>55</v>
      </c>
      <c r="K5562">
        <v>45</v>
      </c>
      <c r="L5562">
        <v>0</v>
      </c>
      <c r="M5562">
        <v>0</v>
      </c>
      <c r="N5562">
        <v>70</v>
      </c>
      <c r="O5562">
        <v>0</v>
      </c>
      <c r="P5562">
        <v>0</v>
      </c>
      <c r="Q5562">
        <v>0</v>
      </c>
      <c r="R5562">
        <v>0</v>
      </c>
      <c r="S5562">
        <v>55</v>
      </c>
      <c r="T5562">
        <v>0</v>
      </c>
      <c r="U5562" t="s">
        <v>60</v>
      </c>
      <c r="V5562" s="3" t="d">
        <v>1993-03-08</v>
      </c>
      <c r="W5562">
        <v>2018</v>
      </c>
      <c r="X5562" s="4">
        <f t="shared" si="172"/>
        <v>24.835616438356166</v>
      </c>
      <c r="Y5562" s="5">
        <f t="shared" ca="1" si="173"/>
        <v>0</v>
      </c>
    </row>
    <row r="5563" spans="1:25" ht="409.6" x14ac:dyDescent="0.2">
      <c r="A5563" t="s">
        <v>7950</v>
      </c>
      <c r="B5563">
        <v>657624</v>
      </c>
      <c r="C5563">
        <v>16794</v>
      </c>
      <c r="D5563" s="2">
        <v>26.3</v>
      </c>
      <c r="E5563">
        <v>2019</v>
      </c>
      <c r="F5563" t="s">
        <v>24</v>
      </c>
      <c r="G5563">
        <v>2019</v>
      </c>
      <c r="H5563" s="1" t="s">
        <v>7952</v>
      </c>
      <c r="I5563">
        <v>0</v>
      </c>
      <c r="J5563">
        <v>55</v>
      </c>
      <c r="K5563">
        <v>45</v>
      </c>
      <c r="L5563">
        <v>0</v>
      </c>
      <c r="M5563">
        <v>0</v>
      </c>
      <c r="N5563">
        <v>70</v>
      </c>
      <c r="O5563">
        <v>0</v>
      </c>
      <c r="P5563">
        <v>0</v>
      </c>
      <c r="Q5563">
        <v>0</v>
      </c>
      <c r="R5563">
        <v>0</v>
      </c>
      <c r="S5563">
        <v>55</v>
      </c>
      <c r="T5563">
        <v>0</v>
      </c>
      <c r="U5563" t="s">
        <v>107</v>
      </c>
      <c r="V5563" s="3" t="d">
        <v>1993-03-08</v>
      </c>
      <c r="W5563">
        <v>2018</v>
      </c>
      <c r="X5563" s="4">
        <f t="shared" si="172"/>
        <v>24.835616438356166</v>
      </c>
      <c r="Y5563" s="5">
        <f t="shared" ca="1" si="173"/>
        <v>0</v>
      </c>
    </row>
    <row r="5564" spans="1:25" x14ac:dyDescent="0.2">
      <c r="A5564" t="s">
        <v>7953</v>
      </c>
      <c r="B5564">
        <v>673962</v>
      </c>
      <c r="C5564" t="s">
        <v>7954</v>
      </c>
      <c r="D5564" s="2">
        <v>21.6</v>
      </c>
      <c r="E5564">
        <v>2019</v>
      </c>
      <c r="F5564" t="s">
        <v>172</v>
      </c>
      <c r="G5564">
        <v>2022</v>
      </c>
      <c r="H5564" t="s">
        <v>7955</v>
      </c>
      <c r="I5564">
        <v>55</v>
      </c>
      <c r="J5564">
        <v>0</v>
      </c>
      <c r="K5564">
        <v>0</v>
      </c>
      <c r="L5564">
        <v>0</v>
      </c>
      <c r="M5564">
        <v>0</v>
      </c>
      <c r="N5564">
        <v>0</v>
      </c>
      <c r="O5564">
        <v>50</v>
      </c>
      <c r="P5564">
        <v>55</v>
      </c>
      <c r="Q5564">
        <v>55</v>
      </c>
      <c r="R5564">
        <v>40</v>
      </c>
      <c r="S5564">
        <v>0</v>
      </c>
      <c r="T5564">
        <v>0</v>
      </c>
      <c r="U5564" t="s">
        <v>108</v>
      </c>
      <c r="V5564" s="3" t="d">
        <v>1899-12-30</v>
      </c>
      <c r="W5564">
        <v>0</v>
      </c>
      <c r="X5564" s="4">
        <f t="shared" si="172"/>
        <v>0</v>
      </c>
      <c r="Y5564" s="5">
        <f t="shared" ca="1" si="173"/>
        <v>0</v>
      </c>
    </row>
    <row r="5565" spans="1:25" x14ac:dyDescent="0.2">
      <c r="A5565" t="s">
        <v>7953</v>
      </c>
      <c r="B5565">
        <v>673962</v>
      </c>
      <c r="C5565" t="s">
        <v>487</v>
      </c>
      <c r="D5565" s="2">
        <v>21.3</v>
      </c>
      <c r="E5565">
        <v>2019</v>
      </c>
      <c r="F5565" t="s">
        <v>172</v>
      </c>
      <c r="G5565">
        <v>0</v>
      </c>
      <c r="H5565" t="s">
        <v>7955</v>
      </c>
      <c r="I5565">
        <v>55</v>
      </c>
      <c r="J5565">
        <v>0</v>
      </c>
      <c r="K5565">
        <v>0</v>
      </c>
      <c r="L5565">
        <v>0</v>
      </c>
      <c r="M5565">
        <v>0</v>
      </c>
      <c r="N5565">
        <v>0</v>
      </c>
      <c r="O5565">
        <v>50</v>
      </c>
      <c r="P5565">
        <v>55</v>
      </c>
      <c r="Q5565">
        <v>55</v>
      </c>
      <c r="R5565">
        <v>40</v>
      </c>
      <c r="S5565">
        <v>0</v>
      </c>
      <c r="T5565">
        <v>0</v>
      </c>
      <c r="U5565" t="s">
        <v>25</v>
      </c>
      <c r="V5565" s="3" t="d">
        <v>1899-12-30</v>
      </c>
      <c r="W5565">
        <v>0</v>
      </c>
      <c r="X5565" s="4">
        <f t="shared" si="172"/>
        <v>0</v>
      </c>
      <c r="Y5565" s="5">
        <f t="shared" ca="1" si="173"/>
        <v>0</v>
      </c>
    </row>
    <row r="5566" spans="1:25" x14ac:dyDescent="0.2">
      <c r="A5566" t="s">
        <v>7953</v>
      </c>
      <c r="B5566">
        <v>673962</v>
      </c>
      <c r="C5566">
        <v>0</v>
      </c>
      <c r="D5566" s="2">
        <v>20.9</v>
      </c>
      <c r="E5566">
        <v>2019</v>
      </c>
      <c r="F5566" t="s">
        <v>172</v>
      </c>
      <c r="G5566">
        <v>2021</v>
      </c>
      <c r="H5566" t="s">
        <v>7956</v>
      </c>
      <c r="I5566">
        <v>60</v>
      </c>
      <c r="J5566">
        <v>0</v>
      </c>
      <c r="K5566">
        <v>0</v>
      </c>
      <c r="L5566">
        <v>0</v>
      </c>
      <c r="M5566">
        <v>0</v>
      </c>
      <c r="N5566">
        <v>0</v>
      </c>
      <c r="O5566">
        <v>50</v>
      </c>
      <c r="P5566">
        <v>55</v>
      </c>
      <c r="Q5566">
        <v>55</v>
      </c>
      <c r="R5566">
        <v>40</v>
      </c>
      <c r="S5566">
        <v>0</v>
      </c>
      <c r="T5566">
        <v>0</v>
      </c>
      <c r="U5566" t="s">
        <v>60</v>
      </c>
      <c r="V5566" s="3" t="d">
        <v>1998-02-12</v>
      </c>
      <c r="W5566">
        <v>0</v>
      </c>
      <c r="X5566" s="4">
        <f t="shared" si="172"/>
        <v>0</v>
      </c>
      <c r="Y5566" s="5">
        <f t="shared" ca="1" si="173"/>
        <v>-1</v>
      </c>
    </row>
    <row r="5567" spans="1:25" x14ac:dyDescent="0.2">
      <c r="A5567" t="s">
        <v>7953</v>
      </c>
      <c r="B5567">
        <v>673962</v>
      </c>
      <c r="C5567">
        <v>0</v>
      </c>
      <c r="D5567" s="2">
        <v>20.9</v>
      </c>
      <c r="E5567">
        <v>2019</v>
      </c>
      <c r="F5567" t="s">
        <v>172</v>
      </c>
      <c r="G5567">
        <v>0</v>
      </c>
      <c r="H5567" t="s">
        <v>7957</v>
      </c>
      <c r="I5567">
        <v>60</v>
      </c>
      <c r="J5567">
        <v>0</v>
      </c>
      <c r="K5567">
        <v>0</v>
      </c>
      <c r="L5567">
        <v>0</v>
      </c>
      <c r="M5567">
        <v>0</v>
      </c>
      <c r="N5567">
        <v>0</v>
      </c>
      <c r="O5567">
        <v>50</v>
      </c>
      <c r="P5567">
        <v>55</v>
      </c>
      <c r="Q5567">
        <v>55</v>
      </c>
      <c r="R5567">
        <v>40</v>
      </c>
      <c r="S5567">
        <v>0</v>
      </c>
      <c r="T5567">
        <v>0</v>
      </c>
      <c r="U5567" t="s">
        <v>60</v>
      </c>
      <c r="V5567" s="3" t="d">
        <v>1899-12-30</v>
      </c>
      <c r="W5567">
        <v>0</v>
      </c>
      <c r="X5567" s="4">
        <f t="shared" si="172"/>
        <v>0</v>
      </c>
      <c r="Y5567" s="5">
        <f t="shared" ca="1" si="173"/>
        <v>0</v>
      </c>
    </row>
    <row r="5568" spans="1:25" x14ac:dyDescent="0.2">
      <c r="A5568" t="s">
        <v>7958</v>
      </c>
      <c r="B5568">
        <v>666139</v>
      </c>
      <c r="C5568" t="s">
        <v>1086</v>
      </c>
      <c r="D5568" s="2">
        <v>21.4</v>
      </c>
      <c r="E5568">
        <v>2019</v>
      </c>
      <c r="F5568" t="s">
        <v>27</v>
      </c>
      <c r="G5568">
        <v>2021</v>
      </c>
      <c r="H5568" t="s">
        <v>7959</v>
      </c>
      <c r="I5568">
        <v>60</v>
      </c>
      <c r="J5568">
        <v>0</v>
      </c>
      <c r="K5568">
        <v>0</v>
      </c>
      <c r="L5568">
        <v>0</v>
      </c>
      <c r="M5568">
        <v>0</v>
      </c>
      <c r="N5568">
        <v>0</v>
      </c>
      <c r="O5568">
        <v>50</v>
      </c>
      <c r="P5568">
        <v>50</v>
      </c>
      <c r="Q5568">
        <v>60</v>
      </c>
      <c r="R5568">
        <v>60</v>
      </c>
      <c r="S5568">
        <v>0</v>
      </c>
      <c r="T5568">
        <v>0</v>
      </c>
      <c r="U5568" t="s">
        <v>107</v>
      </c>
      <c r="V5568" s="3" t="d">
        <v>1899-12-30</v>
      </c>
      <c r="W5568">
        <v>0</v>
      </c>
      <c r="X5568" s="4">
        <f t="shared" si="172"/>
        <v>0</v>
      </c>
      <c r="Y5568" s="5">
        <f t="shared" ca="1" si="173"/>
        <v>0</v>
      </c>
    </row>
    <row r="5569" spans="1:25" x14ac:dyDescent="0.2">
      <c r="A5569" t="s">
        <v>7958</v>
      </c>
      <c r="B5569">
        <v>666139</v>
      </c>
      <c r="C5569" t="s">
        <v>1086</v>
      </c>
      <c r="D5569" s="2">
        <v>21.6</v>
      </c>
      <c r="E5569">
        <v>2019</v>
      </c>
      <c r="F5569" t="s">
        <v>27</v>
      </c>
      <c r="G5569">
        <v>2021</v>
      </c>
      <c r="H5569" t="s">
        <v>7959</v>
      </c>
      <c r="I5569">
        <v>60</v>
      </c>
      <c r="J5569">
        <v>0</v>
      </c>
      <c r="K5569">
        <v>0</v>
      </c>
      <c r="L5569">
        <v>0</v>
      </c>
      <c r="M5569">
        <v>0</v>
      </c>
      <c r="N5569">
        <v>0</v>
      </c>
      <c r="O5569">
        <v>50</v>
      </c>
      <c r="P5569">
        <v>50</v>
      </c>
      <c r="Q5569">
        <v>60</v>
      </c>
      <c r="R5569">
        <v>60</v>
      </c>
      <c r="S5569">
        <v>0</v>
      </c>
      <c r="T5569">
        <v>0</v>
      </c>
      <c r="U5569" t="s">
        <v>108</v>
      </c>
      <c r="V5569" s="3" t="d">
        <v>1899-12-30</v>
      </c>
      <c r="W5569">
        <v>0</v>
      </c>
      <c r="X5569" s="4">
        <f t="shared" si="172"/>
        <v>0</v>
      </c>
      <c r="Y5569" s="5">
        <f t="shared" ca="1" si="173"/>
        <v>0</v>
      </c>
    </row>
    <row r="5570" spans="1:25" x14ac:dyDescent="0.2">
      <c r="A5570" t="s">
        <v>7958</v>
      </c>
      <c r="B5570">
        <v>666139</v>
      </c>
      <c r="C5570" t="s">
        <v>1086</v>
      </c>
      <c r="D5570" s="2">
        <v>21.6</v>
      </c>
      <c r="E5570">
        <v>2019</v>
      </c>
      <c r="F5570" t="s">
        <v>27</v>
      </c>
      <c r="G5570">
        <v>2021</v>
      </c>
      <c r="H5570" t="s">
        <v>7959</v>
      </c>
      <c r="I5570">
        <v>60</v>
      </c>
      <c r="J5570">
        <v>0</v>
      </c>
      <c r="K5570">
        <v>0</v>
      </c>
      <c r="L5570">
        <v>0</v>
      </c>
      <c r="M5570">
        <v>0</v>
      </c>
      <c r="N5570">
        <v>0</v>
      </c>
      <c r="O5570">
        <v>50</v>
      </c>
      <c r="P5570">
        <v>50</v>
      </c>
      <c r="Q5570">
        <v>60</v>
      </c>
      <c r="R5570">
        <v>60</v>
      </c>
      <c r="S5570">
        <v>0</v>
      </c>
      <c r="T5570">
        <v>0</v>
      </c>
      <c r="U5570" t="s">
        <v>145</v>
      </c>
      <c r="V5570" s="3" t="d">
        <v>1899-12-30</v>
      </c>
      <c r="W5570">
        <v>0</v>
      </c>
      <c r="X5570" s="4">
        <f t="shared" si="172"/>
        <v>0</v>
      </c>
      <c r="Y5570" s="5">
        <f t="shared" ca="1" si="173"/>
        <v>0</v>
      </c>
    </row>
    <row r="5571" spans="1:25" x14ac:dyDescent="0.2">
      <c r="A5571" t="s">
        <v>7958</v>
      </c>
      <c r="B5571">
        <v>666139</v>
      </c>
      <c r="C5571">
        <v>0</v>
      </c>
      <c r="D5571" s="2">
        <v>20.9</v>
      </c>
      <c r="E5571">
        <v>2019</v>
      </c>
      <c r="F5571" t="s">
        <v>70</v>
      </c>
      <c r="G5571">
        <v>2021</v>
      </c>
      <c r="H5571" t="s">
        <v>7960</v>
      </c>
      <c r="I5571">
        <v>60</v>
      </c>
      <c r="J5571">
        <v>0</v>
      </c>
      <c r="K5571">
        <v>0</v>
      </c>
      <c r="L5571">
        <v>0</v>
      </c>
      <c r="M5571">
        <v>0</v>
      </c>
      <c r="N5571">
        <v>0</v>
      </c>
      <c r="O5571">
        <v>60</v>
      </c>
      <c r="P5571">
        <v>45</v>
      </c>
      <c r="Q5571">
        <v>45</v>
      </c>
      <c r="R5571">
        <v>60</v>
      </c>
      <c r="S5571">
        <v>0</v>
      </c>
      <c r="T5571">
        <v>0</v>
      </c>
      <c r="U5571" t="s">
        <v>60</v>
      </c>
      <c r="V5571" s="3" t="d">
        <v>1998-02-02</v>
      </c>
      <c r="W5571">
        <v>0</v>
      </c>
      <c r="X5571" s="4">
        <f t="shared" ref="X5571:X5634" si="174">IF(W5571=0,0,(DATE(W5571,1,1)-V5571)/365)</f>
        <v>0</v>
      </c>
      <c r="Y5571" s="5">
        <f t="shared" ref="Y5571:Y5634" ca="1" si="175">IF(AND((TODAY()-V5571)/365 &lt; 23, W5571=0), -1, IF(X5571=0, 0, INT(X5571&lt;=23.99)))</f>
        <v>-1</v>
      </c>
    </row>
    <row r="5572" spans="1:25" x14ac:dyDescent="0.2">
      <c r="A5572" t="s">
        <v>7961</v>
      </c>
      <c r="B5572">
        <v>656766</v>
      </c>
      <c r="C5572">
        <v>0</v>
      </c>
      <c r="D5572" s="2">
        <v>21.1</v>
      </c>
      <c r="E5572">
        <v>2017</v>
      </c>
      <c r="F5572" t="s">
        <v>96</v>
      </c>
      <c r="G5572">
        <v>2018</v>
      </c>
      <c r="H5572" t="s">
        <v>7962</v>
      </c>
      <c r="I5572">
        <v>55</v>
      </c>
      <c r="J5572">
        <v>0</v>
      </c>
      <c r="K5572">
        <v>0</v>
      </c>
      <c r="L5572">
        <v>0</v>
      </c>
      <c r="M5572">
        <v>0</v>
      </c>
      <c r="N5572">
        <v>0</v>
      </c>
      <c r="O5572">
        <v>50</v>
      </c>
      <c r="P5572">
        <v>55</v>
      </c>
      <c r="Q5572">
        <v>35</v>
      </c>
      <c r="R5572">
        <v>50</v>
      </c>
      <c r="S5572">
        <v>0</v>
      </c>
      <c r="T5572">
        <v>0</v>
      </c>
      <c r="U5572" t="s">
        <v>60</v>
      </c>
      <c r="V5572" s="3" t="d">
        <v>1995-11-16</v>
      </c>
      <c r="W5572">
        <v>0</v>
      </c>
      <c r="X5572" s="4">
        <f t="shared" si="174"/>
        <v>0</v>
      </c>
      <c r="Y5572" s="5">
        <f t="shared" ca="1" si="175"/>
        <v>0</v>
      </c>
    </row>
    <row r="5573" spans="1:25" x14ac:dyDescent="0.2">
      <c r="A5573" t="s">
        <v>7961</v>
      </c>
      <c r="B5573">
        <v>656766</v>
      </c>
      <c r="C5573">
        <v>0</v>
      </c>
      <c r="D5573" s="2">
        <v>19.100000000000001</v>
      </c>
      <c r="E5573">
        <v>2015</v>
      </c>
      <c r="F5573" t="s">
        <v>172</v>
      </c>
      <c r="G5573">
        <v>2018</v>
      </c>
      <c r="H5573" t="s">
        <v>7963</v>
      </c>
      <c r="I5573">
        <v>55</v>
      </c>
      <c r="J5573">
        <v>0</v>
      </c>
      <c r="K5573">
        <v>0</v>
      </c>
      <c r="L5573">
        <v>0</v>
      </c>
      <c r="M5573">
        <v>0</v>
      </c>
      <c r="N5573">
        <v>0</v>
      </c>
      <c r="O5573">
        <v>50</v>
      </c>
      <c r="P5573">
        <v>55</v>
      </c>
      <c r="Q5573">
        <v>35</v>
      </c>
      <c r="R5573">
        <v>55</v>
      </c>
      <c r="S5573">
        <v>0</v>
      </c>
      <c r="T5573">
        <v>0</v>
      </c>
      <c r="U5573" t="s">
        <v>60</v>
      </c>
      <c r="V5573" s="3" t="d">
        <v>1995-11-16</v>
      </c>
      <c r="W5573">
        <v>0</v>
      </c>
      <c r="X5573" s="4">
        <f t="shared" si="174"/>
        <v>0</v>
      </c>
      <c r="Y5573" s="5">
        <f t="shared" ca="1" si="175"/>
        <v>0</v>
      </c>
    </row>
    <row r="5574" spans="1:25" x14ac:dyDescent="0.2">
      <c r="A5574" t="s">
        <v>7961</v>
      </c>
      <c r="B5574">
        <v>656766</v>
      </c>
      <c r="C5574">
        <v>0</v>
      </c>
      <c r="D5574" s="2">
        <v>20.100000000000001</v>
      </c>
      <c r="E5574">
        <v>2016</v>
      </c>
      <c r="F5574" t="s">
        <v>172</v>
      </c>
      <c r="G5574">
        <v>2018</v>
      </c>
      <c r="H5574" t="s">
        <v>7964</v>
      </c>
      <c r="I5574">
        <v>55</v>
      </c>
      <c r="J5574">
        <v>0</v>
      </c>
      <c r="K5574">
        <v>0</v>
      </c>
      <c r="L5574">
        <v>0</v>
      </c>
      <c r="M5574">
        <v>0</v>
      </c>
      <c r="N5574">
        <v>0</v>
      </c>
      <c r="O5574">
        <v>50</v>
      </c>
      <c r="P5574">
        <v>55</v>
      </c>
      <c r="Q5574">
        <v>35</v>
      </c>
      <c r="R5574">
        <v>50</v>
      </c>
      <c r="S5574">
        <v>0</v>
      </c>
      <c r="T5574">
        <v>0</v>
      </c>
      <c r="U5574" t="s">
        <v>60</v>
      </c>
      <c r="V5574" s="3" t="d">
        <v>1995-11-16</v>
      </c>
      <c r="W5574">
        <v>0</v>
      </c>
      <c r="X5574" s="4">
        <f t="shared" si="174"/>
        <v>0</v>
      </c>
      <c r="Y5574" s="5">
        <f t="shared" ca="1" si="175"/>
        <v>0</v>
      </c>
    </row>
    <row r="5575" spans="1:25" x14ac:dyDescent="0.2">
      <c r="A5575" t="s">
        <v>7961</v>
      </c>
      <c r="B5575">
        <v>656766</v>
      </c>
      <c r="C5575">
        <v>0</v>
      </c>
      <c r="D5575" s="2">
        <v>18.100000000000001</v>
      </c>
      <c r="E5575">
        <v>2014</v>
      </c>
      <c r="F5575" t="s">
        <v>96</v>
      </c>
      <c r="G5575">
        <v>0</v>
      </c>
      <c r="H5575" t="s">
        <v>7965</v>
      </c>
      <c r="I5575">
        <v>55</v>
      </c>
      <c r="J5575">
        <v>0</v>
      </c>
      <c r="K5575">
        <v>0</v>
      </c>
      <c r="L5575">
        <v>0</v>
      </c>
      <c r="M5575">
        <v>0</v>
      </c>
      <c r="N5575">
        <v>0</v>
      </c>
      <c r="O5575">
        <v>50</v>
      </c>
      <c r="P5575">
        <v>50</v>
      </c>
      <c r="Q5575">
        <v>40</v>
      </c>
      <c r="R5575">
        <v>55</v>
      </c>
      <c r="S5575">
        <v>0</v>
      </c>
      <c r="T5575">
        <v>0</v>
      </c>
      <c r="U5575" t="s">
        <v>60</v>
      </c>
      <c r="V5575" s="3" t="d">
        <v>1899-12-30</v>
      </c>
      <c r="W5575">
        <v>0</v>
      </c>
      <c r="X5575" s="4">
        <f t="shared" si="174"/>
        <v>0</v>
      </c>
      <c r="Y5575" s="5">
        <f t="shared" ca="1" si="175"/>
        <v>0</v>
      </c>
    </row>
    <row r="5576" spans="1:25" x14ac:dyDescent="0.2">
      <c r="A5576" t="s">
        <v>7966</v>
      </c>
      <c r="B5576">
        <v>647304</v>
      </c>
      <c r="C5576">
        <v>18839</v>
      </c>
      <c r="D5576" s="2">
        <v>17.5</v>
      </c>
      <c r="E5576">
        <v>2015</v>
      </c>
      <c r="F5576" t="s">
        <v>37</v>
      </c>
      <c r="G5576">
        <v>2019</v>
      </c>
      <c r="H5576" t="s">
        <v>7967</v>
      </c>
      <c r="I5576">
        <v>50</v>
      </c>
      <c r="J5576">
        <v>0</v>
      </c>
      <c r="K5576">
        <v>0</v>
      </c>
      <c r="L5576">
        <v>0</v>
      </c>
      <c r="M5576">
        <v>0</v>
      </c>
      <c r="N5576">
        <v>0</v>
      </c>
      <c r="O5576">
        <v>40</v>
      </c>
      <c r="P5576">
        <v>50</v>
      </c>
      <c r="Q5576">
        <v>60</v>
      </c>
      <c r="R5576">
        <v>20</v>
      </c>
      <c r="S5576">
        <v>0</v>
      </c>
      <c r="T5576">
        <v>0</v>
      </c>
      <c r="U5576" t="s">
        <v>60</v>
      </c>
      <c r="V5576" s="3" t="d">
        <v>1997-06-22</v>
      </c>
      <c r="W5576">
        <v>2019</v>
      </c>
      <c r="X5576" s="4">
        <f t="shared" si="174"/>
        <v>21.542465753424658</v>
      </c>
      <c r="Y5576" s="5">
        <f t="shared" ca="1" si="175"/>
        <v>1</v>
      </c>
    </row>
    <row r="5577" spans="1:25" x14ac:dyDescent="0.2">
      <c r="A5577" t="s">
        <v>7966</v>
      </c>
      <c r="B5577">
        <v>647304</v>
      </c>
      <c r="C5577">
        <v>18839</v>
      </c>
      <c r="D5577" s="2">
        <v>18.5</v>
      </c>
      <c r="E5577">
        <v>2016</v>
      </c>
      <c r="F5577" t="s">
        <v>37</v>
      </c>
      <c r="G5577">
        <v>2019</v>
      </c>
      <c r="H5577" t="s">
        <v>7968</v>
      </c>
      <c r="I5577">
        <v>50</v>
      </c>
      <c r="J5577">
        <v>0</v>
      </c>
      <c r="K5577">
        <v>0</v>
      </c>
      <c r="L5577">
        <v>0</v>
      </c>
      <c r="M5577">
        <v>0</v>
      </c>
      <c r="N5577">
        <v>0</v>
      </c>
      <c r="O5577">
        <v>40</v>
      </c>
      <c r="P5577">
        <v>50</v>
      </c>
      <c r="Q5577">
        <v>60</v>
      </c>
      <c r="R5577">
        <v>20</v>
      </c>
      <c r="S5577">
        <v>0</v>
      </c>
      <c r="T5577">
        <v>0</v>
      </c>
      <c r="U5577" t="s">
        <v>60</v>
      </c>
      <c r="V5577" s="3" t="d">
        <v>1997-06-22</v>
      </c>
      <c r="W5577">
        <v>2019</v>
      </c>
      <c r="X5577" s="4">
        <f t="shared" si="174"/>
        <v>21.542465753424658</v>
      </c>
      <c r="Y5577" s="5">
        <f t="shared" ca="1" si="175"/>
        <v>1</v>
      </c>
    </row>
    <row r="5578" spans="1:25" x14ac:dyDescent="0.2">
      <c r="A5578" t="s">
        <v>7966</v>
      </c>
      <c r="B5578">
        <v>647304</v>
      </c>
      <c r="C5578">
        <v>18839</v>
      </c>
      <c r="D5578" s="2">
        <v>20.5</v>
      </c>
      <c r="E5578">
        <v>2018</v>
      </c>
      <c r="F5578" t="s">
        <v>70</v>
      </c>
      <c r="G5578">
        <v>2019</v>
      </c>
      <c r="H5578" t="s">
        <v>7969</v>
      </c>
      <c r="I5578">
        <v>50</v>
      </c>
      <c r="J5578">
        <v>0</v>
      </c>
      <c r="K5578">
        <v>0</v>
      </c>
      <c r="L5578">
        <v>0</v>
      </c>
      <c r="M5578">
        <v>0</v>
      </c>
      <c r="N5578">
        <v>0</v>
      </c>
      <c r="O5578">
        <v>45</v>
      </c>
      <c r="P5578">
        <v>45</v>
      </c>
      <c r="Q5578">
        <v>55</v>
      </c>
      <c r="R5578">
        <v>40</v>
      </c>
      <c r="S5578">
        <v>0</v>
      </c>
      <c r="T5578">
        <v>0</v>
      </c>
      <c r="U5578" t="s">
        <v>60</v>
      </c>
      <c r="V5578" s="3" t="d">
        <v>1997-06-22</v>
      </c>
      <c r="W5578">
        <v>2019</v>
      </c>
      <c r="X5578" s="4">
        <f t="shared" si="174"/>
        <v>21.542465753424658</v>
      </c>
      <c r="Y5578" s="5">
        <f t="shared" ca="1" si="175"/>
        <v>1</v>
      </c>
    </row>
    <row r="5579" spans="1:25" x14ac:dyDescent="0.2">
      <c r="A5579" t="s">
        <v>7966</v>
      </c>
      <c r="B5579">
        <v>647304</v>
      </c>
      <c r="C5579">
        <v>18839</v>
      </c>
      <c r="D5579" s="2">
        <v>19.5</v>
      </c>
      <c r="E5579">
        <v>2017</v>
      </c>
      <c r="F5579" t="s">
        <v>37</v>
      </c>
      <c r="G5579">
        <v>2019</v>
      </c>
      <c r="H5579" t="s">
        <v>7970</v>
      </c>
      <c r="I5579">
        <v>50</v>
      </c>
      <c r="J5579">
        <v>0</v>
      </c>
      <c r="K5579">
        <v>0</v>
      </c>
      <c r="L5579">
        <v>0</v>
      </c>
      <c r="M5579">
        <v>0</v>
      </c>
      <c r="N5579">
        <v>0</v>
      </c>
      <c r="O5579">
        <v>40</v>
      </c>
      <c r="P5579">
        <v>45</v>
      </c>
      <c r="Q5579">
        <v>55</v>
      </c>
      <c r="R5579">
        <v>20</v>
      </c>
      <c r="S5579">
        <v>0</v>
      </c>
      <c r="T5579">
        <v>0</v>
      </c>
      <c r="U5579" t="s">
        <v>60</v>
      </c>
      <c r="V5579" s="3" t="d">
        <v>1997-06-22</v>
      </c>
      <c r="W5579">
        <v>2019</v>
      </c>
      <c r="X5579" s="4">
        <f t="shared" si="174"/>
        <v>21.542465753424658</v>
      </c>
      <c r="Y5579" s="5">
        <f t="shared" ca="1" si="175"/>
        <v>1</v>
      </c>
    </row>
    <row r="5580" spans="1:25" ht="409.6" x14ac:dyDescent="0.2">
      <c r="A5580" t="s">
        <v>7966</v>
      </c>
      <c r="B5580">
        <v>647304</v>
      </c>
      <c r="C5580">
        <v>18839</v>
      </c>
      <c r="D5580" s="2">
        <v>22</v>
      </c>
      <c r="E5580">
        <v>2019</v>
      </c>
      <c r="F5580" t="s">
        <v>37</v>
      </c>
      <c r="G5580">
        <v>2020</v>
      </c>
      <c r="H5580" s="1" t="s">
        <v>7971</v>
      </c>
      <c r="I5580">
        <v>55</v>
      </c>
      <c r="J5580">
        <v>0</v>
      </c>
      <c r="K5580">
        <v>0</v>
      </c>
      <c r="L5580">
        <v>0</v>
      </c>
      <c r="M5580">
        <v>0</v>
      </c>
      <c r="N5580">
        <v>0</v>
      </c>
      <c r="O5580">
        <v>45</v>
      </c>
      <c r="P5580">
        <v>55</v>
      </c>
      <c r="Q5580">
        <v>70</v>
      </c>
      <c r="R5580">
        <v>20</v>
      </c>
      <c r="S5580">
        <v>0</v>
      </c>
      <c r="T5580">
        <v>0</v>
      </c>
      <c r="U5580" t="s">
        <v>107</v>
      </c>
      <c r="V5580" s="3" t="d">
        <v>1997-06-22</v>
      </c>
      <c r="W5580">
        <v>2019</v>
      </c>
      <c r="X5580" s="4">
        <f t="shared" si="174"/>
        <v>21.542465753424658</v>
      </c>
      <c r="Y5580" s="5">
        <f t="shared" ca="1" si="175"/>
        <v>1</v>
      </c>
    </row>
    <row r="5581" spans="1:25" x14ac:dyDescent="0.2">
      <c r="A5581" t="s">
        <v>7966</v>
      </c>
      <c r="B5581">
        <v>647304</v>
      </c>
      <c r="C5581" t="s">
        <v>2251</v>
      </c>
      <c r="D5581" s="2">
        <v>18.3</v>
      </c>
      <c r="E5581">
        <v>2015</v>
      </c>
      <c r="F5581" t="s">
        <v>37</v>
      </c>
      <c r="G5581">
        <v>2019</v>
      </c>
      <c r="H5581" t="s">
        <v>7972</v>
      </c>
      <c r="I5581">
        <v>52</v>
      </c>
      <c r="J5581">
        <v>0</v>
      </c>
      <c r="K5581">
        <v>0</v>
      </c>
      <c r="L5581">
        <v>0</v>
      </c>
      <c r="M5581">
        <v>0</v>
      </c>
      <c r="N5581">
        <v>0</v>
      </c>
      <c r="O5581">
        <v>50</v>
      </c>
      <c r="P5581">
        <v>52</v>
      </c>
      <c r="Q5581">
        <v>65</v>
      </c>
      <c r="R5581">
        <v>35</v>
      </c>
      <c r="S5581">
        <v>0</v>
      </c>
      <c r="T5581">
        <v>0</v>
      </c>
      <c r="U5581" t="s">
        <v>386</v>
      </c>
      <c r="V5581" s="3" t="d">
        <v>1997-06-22</v>
      </c>
      <c r="W5581">
        <v>2019</v>
      </c>
      <c r="X5581" s="4">
        <f t="shared" si="174"/>
        <v>21.542465753424658</v>
      </c>
      <c r="Y5581" s="5">
        <f t="shared" ca="1" si="175"/>
        <v>1</v>
      </c>
    </row>
    <row r="5582" spans="1:25" x14ac:dyDescent="0.2">
      <c r="A5582" t="s">
        <v>7966</v>
      </c>
      <c r="B5582">
        <v>647304</v>
      </c>
      <c r="C5582">
        <v>18839</v>
      </c>
      <c r="D5582" s="2">
        <v>17.5</v>
      </c>
      <c r="E5582">
        <v>2015</v>
      </c>
      <c r="F5582" t="s">
        <v>37</v>
      </c>
      <c r="G5582">
        <v>0</v>
      </c>
      <c r="H5582" t="s">
        <v>7973</v>
      </c>
      <c r="I5582">
        <v>50</v>
      </c>
      <c r="J5582">
        <v>0</v>
      </c>
      <c r="K5582">
        <v>0</v>
      </c>
      <c r="L5582">
        <v>0</v>
      </c>
      <c r="M5582">
        <v>0</v>
      </c>
      <c r="N5582">
        <v>0</v>
      </c>
      <c r="O5582">
        <v>40</v>
      </c>
      <c r="P5582">
        <v>50</v>
      </c>
      <c r="Q5582">
        <v>65</v>
      </c>
      <c r="R5582">
        <v>20</v>
      </c>
      <c r="S5582">
        <v>0</v>
      </c>
      <c r="T5582">
        <v>0</v>
      </c>
      <c r="U5582" t="s">
        <v>60</v>
      </c>
      <c r="V5582" s="3" t="d">
        <v>1997-06-22</v>
      </c>
      <c r="W5582">
        <v>2019</v>
      </c>
      <c r="X5582" s="4">
        <f t="shared" si="174"/>
        <v>21.542465753424658</v>
      </c>
      <c r="Y5582" s="5">
        <f t="shared" ca="1" si="175"/>
        <v>1</v>
      </c>
    </row>
    <row r="5583" spans="1:25" x14ac:dyDescent="0.2">
      <c r="A5583" t="s">
        <v>7974</v>
      </c>
      <c r="B5583">
        <v>656807</v>
      </c>
      <c r="C5583">
        <v>0</v>
      </c>
      <c r="D5583" s="2">
        <v>19.2</v>
      </c>
      <c r="E5583">
        <v>2015</v>
      </c>
      <c r="F5583" t="s">
        <v>37</v>
      </c>
      <c r="G5583">
        <v>2018</v>
      </c>
      <c r="H5583" t="s">
        <v>7975</v>
      </c>
      <c r="I5583">
        <v>40</v>
      </c>
      <c r="J5583">
        <v>0</v>
      </c>
      <c r="K5583">
        <v>0</v>
      </c>
      <c r="L5583">
        <v>0</v>
      </c>
      <c r="M5583">
        <v>0</v>
      </c>
      <c r="N5583">
        <v>0</v>
      </c>
      <c r="O5583">
        <v>45</v>
      </c>
      <c r="P5583">
        <v>40</v>
      </c>
      <c r="Q5583">
        <v>50</v>
      </c>
      <c r="R5583">
        <v>30</v>
      </c>
      <c r="S5583">
        <v>0</v>
      </c>
      <c r="T5583">
        <v>0</v>
      </c>
      <c r="U5583" t="s">
        <v>60</v>
      </c>
      <c r="V5583" s="3" t="d">
        <v>1995-10-18</v>
      </c>
      <c r="W5583">
        <v>0</v>
      </c>
      <c r="X5583" s="4">
        <f t="shared" si="174"/>
        <v>0</v>
      </c>
      <c r="Y5583" s="5">
        <f t="shared" ca="1" si="175"/>
        <v>0</v>
      </c>
    </row>
    <row r="5584" spans="1:25" x14ac:dyDescent="0.2">
      <c r="A5584" t="s">
        <v>7974</v>
      </c>
      <c r="B5584">
        <v>656807</v>
      </c>
      <c r="C5584">
        <v>0</v>
      </c>
      <c r="D5584" s="2">
        <v>20.2</v>
      </c>
      <c r="E5584">
        <v>2016</v>
      </c>
      <c r="F5584" t="s">
        <v>37</v>
      </c>
      <c r="G5584">
        <v>2018</v>
      </c>
      <c r="H5584" t="s">
        <v>7976</v>
      </c>
      <c r="I5584">
        <v>40</v>
      </c>
      <c r="J5584">
        <v>0</v>
      </c>
      <c r="K5584">
        <v>0</v>
      </c>
      <c r="L5584">
        <v>0</v>
      </c>
      <c r="M5584">
        <v>0</v>
      </c>
      <c r="N5584">
        <v>0</v>
      </c>
      <c r="O5584">
        <v>45</v>
      </c>
      <c r="P5584">
        <v>40</v>
      </c>
      <c r="Q5584">
        <v>55</v>
      </c>
      <c r="R5584">
        <v>30</v>
      </c>
      <c r="S5584">
        <v>0</v>
      </c>
      <c r="T5584">
        <v>0</v>
      </c>
      <c r="U5584" t="s">
        <v>60</v>
      </c>
      <c r="V5584" s="3" t="d">
        <v>1995-10-18</v>
      </c>
      <c r="W5584">
        <v>0</v>
      </c>
      <c r="X5584" s="4">
        <f t="shared" si="174"/>
        <v>0</v>
      </c>
      <c r="Y5584" s="5">
        <f t="shared" ca="1" si="175"/>
        <v>0</v>
      </c>
    </row>
    <row r="5585" spans="1:25" x14ac:dyDescent="0.2">
      <c r="A5585" t="s">
        <v>7974</v>
      </c>
      <c r="B5585">
        <v>656807</v>
      </c>
      <c r="C5585">
        <v>0</v>
      </c>
      <c r="D5585" s="2">
        <v>22.2</v>
      </c>
      <c r="E5585">
        <v>2018</v>
      </c>
      <c r="F5585" t="s">
        <v>37</v>
      </c>
      <c r="G5585">
        <v>2019</v>
      </c>
      <c r="H5585" t="s">
        <v>7977</v>
      </c>
      <c r="I5585">
        <v>40</v>
      </c>
      <c r="J5585">
        <v>0</v>
      </c>
      <c r="K5585">
        <v>0</v>
      </c>
      <c r="L5585">
        <v>0</v>
      </c>
      <c r="M5585">
        <v>0</v>
      </c>
      <c r="N5585">
        <v>0</v>
      </c>
      <c r="O5585">
        <v>40</v>
      </c>
      <c r="P5585">
        <v>40</v>
      </c>
      <c r="Q5585">
        <v>55</v>
      </c>
      <c r="R5585">
        <v>30</v>
      </c>
      <c r="S5585">
        <v>0</v>
      </c>
      <c r="T5585">
        <v>0</v>
      </c>
      <c r="U5585" t="s">
        <v>60</v>
      </c>
      <c r="V5585" s="3" t="d">
        <v>1995-10-18</v>
      </c>
      <c r="W5585">
        <v>0</v>
      </c>
      <c r="X5585" s="4">
        <f t="shared" si="174"/>
        <v>0</v>
      </c>
      <c r="Y5585" s="5">
        <f t="shared" ca="1" si="175"/>
        <v>0</v>
      </c>
    </row>
    <row r="5586" spans="1:25" x14ac:dyDescent="0.2">
      <c r="A5586" t="s">
        <v>7974</v>
      </c>
      <c r="B5586">
        <v>656807</v>
      </c>
      <c r="C5586">
        <v>0</v>
      </c>
      <c r="D5586" s="2">
        <v>21.2</v>
      </c>
      <c r="E5586">
        <v>2017</v>
      </c>
      <c r="F5586" t="s">
        <v>37</v>
      </c>
      <c r="G5586">
        <v>2019</v>
      </c>
      <c r="H5586" t="s">
        <v>7978</v>
      </c>
      <c r="I5586">
        <v>40</v>
      </c>
      <c r="J5586">
        <v>0</v>
      </c>
      <c r="K5586">
        <v>0</v>
      </c>
      <c r="L5586">
        <v>0</v>
      </c>
      <c r="M5586">
        <v>0</v>
      </c>
      <c r="N5586">
        <v>0</v>
      </c>
      <c r="O5586">
        <v>45</v>
      </c>
      <c r="P5586">
        <v>40</v>
      </c>
      <c r="Q5586">
        <v>55</v>
      </c>
      <c r="R5586">
        <v>30</v>
      </c>
      <c r="S5586">
        <v>0</v>
      </c>
      <c r="T5586">
        <v>0</v>
      </c>
      <c r="U5586" t="s">
        <v>60</v>
      </c>
      <c r="V5586" s="3" t="d">
        <v>1995-10-18</v>
      </c>
      <c r="W5586">
        <v>0</v>
      </c>
      <c r="X5586" s="4">
        <f t="shared" si="174"/>
        <v>0</v>
      </c>
      <c r="Y5586" s="5">
        <f t="shared" ca="1" si="175"/>
        <v>0</v>
      </c>
    </row>
    <row r="5587" spans="1:25" x14ac:dyDescent="0.2">
      <c r="A5587" t="s">
        <v>7979</v>
      </c>
      <c r="B5587">
        <v>592612</v>
      </c>
      <c r="C5587">
        <v>11528</v>
      </c>
      <c r="D5587" s="2">
        <v>26.3</v>
      </c>
      <c r="E5587">
        <v>2015</v>
      </c>
      <c r="F5587" t="s">
        <v>45</v>
      </c>
      <c r="G5587">
        <v>2015</v>
      </c>
      <c r="H5587" t="s">
        <v>7980</v>
      </c>
      <c r="I5587">
        <v>0</v>
      </c>
      <c r="J5587">
        <v>50</v>
      </c>
      <c r="K5587">
        <v>50</v>
      </c>
      <c r="L5587">
        <v>0</v>
      </c>
      <c r="M5587">
        <v>0</v>
      </c>
      <c r="N5587">
        <v>70</v>
      </c>
      <c r="O5587">
        <v>0</v>
      </c>
      <c r="P5587">
        <v>0</v>
      </c>
      <c r="Q5587">
        <v>0</v>
      </c>
      <c r="R5587">
        <v>0</v>
      </c>
      <c r="S5587">
        <v>55</v>
      </c>
      <c r="T5587">
        <v>0</v>
      </c>
      <c r="U5587" t="s">
        <v>60</v>
      </c>
      <c r="V5587" s="3" t="d">
        <v>1988-09-03</v>
      </c>
      <c r="W5587">
        <v>2015</v>
      </c>
      <c r="X5587" s="4">
        <f t="shared" si="174"/>
        <v>26.345205479452055</v>
      </c>
      <c r="Y5587" s="5">
        <f t="shared" ca="1" si="175"/>
        <v>0</v>
      </c>
    </row>
    <row r="5588" spans="1:25" x14ac:dyDescent="0.2">
      <c r="A5588" t="s">
        <v>7979</v>
      </c>
      <c r="B5588">
        <v>592612</v>
      </c>
      <c r="C5588">
        <v>11528</v>
      </c>
      <c r="D5588" s="2">
        <v>24.3</v>
      </c>
      <c r="E5588">
        <v>2013</v>
      </c>
      <c r="F5588" t="s">
        <v>45</v>
      </c>
      <c r="G5588">
        <v>2014</v>
      </c>
      <c r="H5588" t="s">
        <v>7981</v>
      </c>
      <c r="I5588">
        <v>0</v>
      </c>
      <c r="J5588">
        <v>50</v>
      </c>
      <c r="K5588">
        <v>40</v>
      </c>
      <c r="L5588">
        <v>0</v>
      </c>
      <c r="M5588">
        <v>0</v>
      </c>
      <c r="N5588">
        <v>70</v>
      </c>
      <c r="O5588">
        <v>0</v>
      </c>
      <c r="P5588">
        <v>0</v>
      </c>
      <c r="Q5588">
        <v>0</v>
      </c>
      <c r="R5588">
        <v>0</v>
      </c>
      <c r="S5588">
        <v>50</v>
      </c>
      <c r="T5588">
        <v>0</v>
      </c>
      <c r="U5588" t="s">
        <v>60</v>
      </c>
      <c r="V5588" s="3" t="d">
        <v>1988-09-03</v>
      </c>
      <c r="W5588">
        <v>2015</v>
      </c>
      <c r="X5588" s="4">
        <f t="shared" si="174"/>
        <v>26.345205479452055</v>
      </c>
      <c r="Y5588" s="5">
        <f t="shared" ca="1" si="175"/>
        <v>0</v>
      </c>
    </row>
    <row r="5589" spans="1:25" x14ac:dyDescent="0.2">
      <c r="A5589" t="s">
        <v>7982</v>
      </c>
      <c r="B5589">
        <v>656837</v>
      </c>
      <c r="C5589">
        <v>0</v>
      </c>
      <c r="D5589" s="2">
        <v>21.5</v>
      </c>
      <c r="E5589">
        <v>2017</v>
      </c>
      <c r="F5589" t="s">
        <v>24</v>
      </c>
      <c r="G5589">
        <v>2020</v>
      </c>
      <c r="H5589" t="s">
        <v>7983</v>
      </c>
      <c r="I5589">
        <v>0</v>
      </c>
      <c r="J5589">
        <v>40</v>
      </c>
      <c r="K5589">
        <v>45</v>
      </c>
      <c r="L5589">
        <v>55</v>
      </c>
      <c r="M5589">
        <v>0</v>
      </c>
      <c r="N5589">
        <v>70</v>
      </c>
      <c r="O5589">
        <v>0</v>
      </c>
      <c r="P5589">
        <v>0</v>
      </c>
      <c r="Q5589">
        <v>0</v>
      </c>
      <c r="R5589">
        <v>0</v>
      </c>
      <c r="S5589">
        <v>0</v>
      </c>
      <c r="T5589">
        <v>0</v>
      </c>
      <c r="U5589" t="s">
        <v>60</v>
      </c>
      <c r="V5589" s="3" t="d">
        <v>1995-07-06</v>
      </c>
      <c r="W5589">
        <v>0</v>
      </c>
      <c r="X5589" s="4">
        <f t="shared" si="174"/>
        <v>0</v>
      </c>
      <c r="Y5589" s="5">
        <f t="shared" ca="1" si="175"/>
        <v>0</v>
      </c>
    </row>
    <row r="5590" spans="1:25" x14ac:dyDescent="0.2">
      <c r="A5590" t="s">
        <v>7984</v>
      </c>
      <c r="B5590">
        <v>0</v>
      </c>
      <c r="C5590">
        <v>19734</v>
      </c>
      <c r="D5590" s="2">
        <v>25.2</v>
      </c>
      <c r="E5590">
        <v>2019</v>
      </c>
      <c r="F5590" t="s">
        <v>172</v>
      </c>
      <c r="G5590">
        <v>2020</v>
      </c>
      <c r="H5590" t="s">
        <v>7985</v>
      </c>
      <c r="I5590">
        <v>0</v>
      </c>
      <c r="J5590">
        <v>0</v>
      </c>
      <c r="K5590">
        <v>0</v>
      </c>
      <c r="L5590">
        <v>0</v>
      </c>
      <c r="M5590">
        <v>0</v>
      </c>
      <c r="N5590">
        <v>0</v>
      </c>
      <c r="O5590">
        <v>0</v>
      </c>
      <c r="P5590">
        <v>0</v>
      </c>
      <c r="Q5590">
        <v>0</v>
      </c>
      <c r="R5590">
        <v>0</v>
      </c>
      <c r="S5590">
        <v>0</v>
      </c>
      <c r="T5590">
        <v>0</v>
      </c>
      <c r="U5590" t="s">
        <v>108</v>
      </c>
      <c r="V5590" s="3" t="d">
        <v>1994-06-30</v>
      </c>
      <c r="W5590">
        <v>2019</v>
      </c>
      <c r="X5590" s="4">
        <f t="shared" si="174"/>
        <v>24.523287671232875</v>
      </c>
      <c r="Y5590" s="5">
        <f t="shared" ca="1" si="175"/>
        <v>0</v>
      </c>
    </row>
    <row r="5591" spans="1:25" x14ac:dyDescent="0.2">
      <c r="A5591" t="s">
        <v>7986</v>
      </c>
      <c r="B5591">
        <v>622250</v>
      </c>
      <c r="C5591">
        <v>18323</v>
      </c>
      <c r="D5591" s="2">
        <v>24</v>
      </c>
      <c r="E5591">
        <v>2018</v>
      </c>
      <c r="F5591" t="s">
        <v>24</v>
      </c>
      <c r="G5591">
        <v>2019</v>
      </c>
      <c r="H5591" t="s">
        <v>7987</v>
      </c>
      <c r="I5591">
        <v>0</v>
      </c>
      <c r="J5591">
        <v>0</v>
      </c>
      <c r="K5591">
        <v>45</v>
      </c>
      <c r="L5591">
        <v>50</v>
      </c>
      <c r="M5591">
        <v>0</v>
      </c>
      <c r="N5591">
        <v>60</v>
      </c>
      <c r="O5591">
        <v>0</v>
      </c>
      <c r="P5591">
        <v>0</v>
      </c>
      <c r="Q5591">
        <v>0</v>
      </c>
      <c r="R5591">
        <v>0</v>
      </c>
      <c r="S5591">
        <v>55</v>
      </c>
      <c r="T5591">
        <v>0</v>
      </c>
      <c r="U5591" t="s">
        <v>60</v>
      </c>
      <c r="V5591" s="3" t="d">
        <v>1993-12-17</v>
      </c>
      <c r="W5591">
        <v>2019</v>
      </c>
      <c r="X5591" s="4">
        <f t="shared" si="174"/>
        <v>25.057534246575344</v>
      </c>
      <c r="Y5591" s="5">
        <f t="shared" ca="1" si="175"/>
        <v>0</v>
      </c>
    </row>
    <row r="5592" spans="1:25" x14ac:dyDescent="0.2">
      <c r="A5592" t="s">
        <v>7986</v>
      </c>
      <c r="B5592">
        <v>622250</v>
      </c>
      <c r="C5592">
        <v>18323</v>
      </c>
      <c r="D5592" s="2">
        <v>22</v>
      </c>
      <c r="E5592">
        <v>2016</v>
      </c>
      <c r="F5592" t="s">
        <v>24</v>
      </c>
      <c r="G5592">
        <v>2018</v>
      </c>
      <c r="H5592" t="s">
        <v>7988</v>
      </c>
      <c r="I5592">
        <v>0</v>
      </c>
      <c r="J5592">
        <v>40</v>
      </c>
      <c r="K5592">
        <v>45</v>
      </c>
      <c r="L5592">
        <v>0</v>
      </c>
      <c r="M5592">
        <v>0</v>
      </c>
      <c r="N5592">
        <v>60</v>
      </c>
      <c r="O5592">
        <v>0</v>
      </c>
      <c r="P5592">
        <v>0</v>
      </c>
      <c r="Q5592">
        <v>0</v>
      </c>
      <c r="R5592">
        <v>0</v>
      </c>
      <c r="S5592">
        <v>55</v>
      </c>
      <c r="T5592">
        <v>0</v>
      </c>
      <c r="U5592" t="s">
        <v>60</v>
      </c>
      <c r="V5592" s="3" t="d">
        <v>1993-12-17</v>
      </c>
      <c r="W5592">
        <v>2019</v>
      </c>
      <c r="X5592" s="4">
        <f t="shared" si="174"/>
        <v>25.057534246575344</v>
      </c>
      <c r="Y5592" s="5">
        <f t="shared" ca="1" si="175"/>
        <v>0</v>
      </c>
    </row>
    <row r="5593" spans="1:25" x14ac:dyDescent="0.2">
      <c r="A5593" t="s">
        <v>7986</v>
      </c>
      <c r="B5593">
        <v>622250</v>
      </c>
      <c r="C5593">
        <v>18323</v>
      </c>
      <c r="D5593" s="2">
        <v>25.4</v>
      </c>
      <c r="E5593">
        <v>2019</v>
      </c>
      <c r="F5593" t="s">
        <v>24</v>
      </c>
      <c r="G5593">
        <v>2019</v>
      </c>
      <c r="H5593" t="s">
        <v>7989</v>
      </c>
      <c r="I5593">
        <v>0</v>
      </c>
      <c r="J5593">
        <v>0</v>
      </c>
      <c r="K5593">
        <v>50</v>
      </c>
      <c r="L5593">
        <v>0</v>
      </c>
      <c r="M5593">
        <v>0</v>
      </c>
      <c r="N5593">
        <v>55</v>
      </c>
      <c r="O5593">
        <v>0</v>
      </c>
      <c r="P5593">
        <v>0</v>
      </c>
      <c r="Q5593">
        <v>0</v>
      </c>
      <c r="R5593">
        <v>0</v>
      </c>
      <c r="S5593">
        <v>55</v>
      </c>
      <c r="T5593">
        <v>0</v>
      </c>
      <c r="U5593" t="s">
        <v>107</v>
      </c>
      <c r="V5593" s="3" t="d">
        <v>1993-12-17</v>
      </c>
      <c r="W5593">
        <v>2019</v>
      </c>
      <c r="X5593" s="4">
        <f t="shared" si="174"/>
        <v>25.057534246575344</v>
      </c>
      <c r="Y5593" s="5">
        <f t="shared" ca="1" si="175"/>
        <v>0</v>
      </c>
    </row>
    <row r="5594" spans="1:25" x14ac:dyDescent="0.2">
      <c r="A5594" t="s">
        <v>7986</v>
      </c>
      <c r="B5594">
        <v>622250</v>
      </c>
      <c r="C5594">
        <v>18323</v>
      </c>
      <c r="D5594" s="2">
        <v>25.7</v>
      </c>
      <c r="E5594">
        <v>2019</v>
      </c>
      <c r="F5594" t="s">
        <v>24</v>
      </c>
      <c r="G5594">
        <v>2019</v>
      </c>
      <c r="H5594" t="s">
        <v>7989</v>
      </c>
      <c r="I5594">
        <v>0</v>
      </c>
      <c r="J5594">
        <v>0</v>
      </c>
      <c r="K5594">
        <v>50</v>
      </c>
      <c r="L5594">
        <v>0</v>
      </c>
      <c r="M5594">
        <v>0</v>
      </c>
      <c r="N5594">
        <v>55</v>
      </c>
      <c r="O5594">
        <v>0</v>
      </c>
      <c r="P5594">
        <v>0</v>
      </c>
      <c r="Q5594">
        <v>0</v>
      </c>
      <c r="R5594">
        <v>0</v>
      </c>
      <c r="S5594">
        <v>55</v>
      </c>
      <c r="T5594">
        <v>0</v>
      </c>
      <c r="U5594" t="s">
        <v>108</v>
      </c>
      <c r="V5594" s="3" t="d">
        <v>1993-12-17</v>
      </c>
      <c r="W5594">
        <v>2019</v>
      </c>
      <c r="X5594" s="4">
        <f t="shared" si="174"/>
        <v>25.057534246575344</v>
      </c>
      <c r="Y5594" s="5">
        <f t="shared" ca="1" si="175"/>
        <v>0</v>
      </c>
    </row>
    <row r="5595" spans="1:25" x14ac:dyDescent="0.2">
      <c r="A5595" t="s">
        <v>7986</v>
      </c>
      <c r="B5595">
        <v>622250</v>
      </c>
      <c r="C5595">
        <v>18323</v>
      </c>
      <c r="D5595" s="2">
        <v>21</v>
      </c>
      <c r="E5595">
        <v>2015</v>
      </c>
      <c r="F5595" t="s">
        <v>24</v>
      </c>
      <c r="G5595">
        <v>0</v>
      </c>
      <c r="H5595" t="s">
        <v>7990</v>
      </c>
      <c r="I5595">
        <v>0</v>
      </c>
      <c r="J5595">
        <v>40</v>
      </c>
      <c r="K5595">
        <v>45</v>
      </c>
      <c r="L5595">
        <v>0</v>
      </c>
      <c r="M5595">
        <v>0</v>
      </c>
      <c r="N5595">
        <v>65</v>
      </c>
      <c r="O5595">
        <v>0</v>
      </c>
      <c r="P5595">
        <v>0</v>
      </c>
      <c r="Q5595">
        <v>0</v>
      </c>
      <c r="R5595">
        <v>0</v>
      </c>
      <c r="S5595">
        <v>50</v>
      </c>
      <c r="T5595">
        <v>0</v>
      </c>
      <c r="U5595" t="s">
        <v>60</v>
      </c>
      <c r="V5595" s="3" t="d">
        <v>1993-12-17</v>
      </c>
      <c r="W5595">
        <v>2019</v>
      </c>
      <c r="X5595" s="4">
        <f t="shared" si="174"/>
        <v>25.057534246575344</v>
      </c>
      <c r="Y5595" s="5">
        <f t="shared" ca="1" si="175"/>
        <v>0</v>
      </c>
    </row>
    <row r="5596" spans="1:25" x14ac:dyDescent="0.2">
      <c r="A5596" t="s">
        <v>7991</v>
      </c>
      <c r="B5596">
        <v>669701</v>
      </c>
      <c r="C5596" t="s">
        <v>7992</v>
      </c>
      <c r="D5596" s="2">
        <v>22.1</v>
      </c>
      <c r="E5596">
        <v>2019</v>
      </c>
      <c r="F5596" t="s">
        <v>35</v>
      </c>
      <c r="G5596">
        <v>2023</v>
      </c>
      <c r="H5596" t="s">
        <v>7993</v>
      </c>
      <c r="I5596">
        <v>55</v>
      </c>
      <c r="J5596">
        <v>0</v>
      </c>
      <c r="K5596">
        <v>0</v>
      </c>
      <c r="L5596">
        <v>0</v>
      </c>
      <c r="M5596">
        <v>0</v>
      </c>
      <c r="N5596">
        <v>0</v>
      </c>
      <c r="O5596">
        <v>50</v>
      </c>
      <c r="P5596">
        <v>50</v>
      </c>
      <c r="Q5596">
        <v>50</v>
      </c>
      <c r="R5596">
        <v>50</v>
      </c>
      <c r="S5596">
        <v>0</v>
      </c>
      <c r="T5596">
        <v>0</v>
      </c>
      <c r="U5596" t="s">
        <v>108</v>
      </c>
      <c r="V5596" s="3" t="d">
        <v>1899-12-30</v>
      </c>
      <c r="W5596">
        <v>0</v>
      </c>
      <c r="X5596" s="4">
        <f t="shared" si="174"/>
        <v>0</v>
      </c>
      <c r="Y5596" s="5">
        <f t="shared" ca="1" si="175"/>
        <v>0</v>
      </c>
    </row>
    <row r="5597" spans="1:25" x14ac:dyDescent="0.2">
      <c r="A5597" t="s">
        <v>7991</v>
      </c>
      <c r="B5597">
        <v>669701</v>
      </c>
      <c r="C5597">
        <v>0</v>
      </c>
      <c r="D5597" s="2">
        <v>21.4</v>
      </c>
      <c r="E5597">
        <v>2019</v>
      </c>
      <c r="F5597" t="s">
        <v>96</v>
      </c>
      <c r="G5597">
        <v>2022</v>
      </c>
      <c r="H5597" t="s">
        <v>7994</v>
      </c>
      <c r="I5597">
        <v>55</v>
      </c>
      <c r="J5597">
        <v>0</v>
      </c>
      <c r="K5597">
        <v>0</v>
      </c>
      <c r="L5597">
        <v>0</v>
      </c>
      <c r="M5597">
        <v>0</v>
      </c>
      <c r="N5597">
        <v>0</v>
      </c>
      <c r="O5597">
        <v>50</v>
      </c>
      <c r="P5597">
        <v>50</v>
      </c>
      <c r="Q5597">
        <v>45</v>
      </c>
      <c r="R5597">
        <v>55</v>
      </c>
      <c r="S5597">
        <v>0</v>
      </c>
      <c r="T5597">
        <v>0</v>
      </c>
      <c r="U5597" t="s">
        <v>60</v>
      </c>
      <c r="V5597" s="3" t="d">
        <v>1997-08-07</v>
      </c>
      <c r="W5597">
        <v>0</v>
      </c>
      <c r="X5597" s="4">
        <f t="shared" si="174"/>
        <v>0</v>
      </c>
      <c r="Y5597" s="5">
        <f t="shared" ca="1" si="175"/>
        <v>-1</v>
      </c>
    </row>
    <row r="5598" spans="1:25" x14ac:dyDescent="0.2">
      <c r="A5598" t="s">
        <v>7991</v>
      </c>
      <c r="B5598">
        <v>669701</v>
      </c>
      <c r="C5598">
        <v>0</v>
      </c>
      <c r="D5598" s="2">
        <v>21.4</v>
      </c>
      <c r="E5598">
        <v>2019</v>
      </c>
      <c r="F5598" t="s">
        <v>96</v>
      </c>
      <c r="G5598">
        <v>0</v>
      </c>
      <c r="H5598" t="s">
        <v>7995</v>
      </c>
      <c r="I5598">
        <v>55</v>
      </c>
      <c r="J5598">
        <v>0</v>
      </c>
      <c r="K5598">
        <v>0</v>
      </c>
      <c r="L5598">
        <v>0</v>
      </c>
      <c r="M5598">
        <v>0</v>
      </c>
      <c r="N5598">
        <v>0</v>
      </c>
      <c r="O5598">
        <v>50</v>
      </c>
      <c r="P5598">
        <v>50</v>
      </c>
      <c r="Q5598">
        <v>45</v>
      </c>
      <c r="R5598">
        <v>55</v>
      </c>
      <c r="S5598">
        <v>0</v>
      </c>
      <c r="T5598">
        <v>0</v>
      </c>
      <c r="U5598" t="s">
        <v>60</v>
      </c>
      <c r="V5598" s="3" t="d">
        <v>1899-12-30</v>
      </c>
      <c r="W5598">
        <v>0</v>
      </c>
      <c r="X5598" s="4">
        <f t="shared" si="174"/>
        <v>0</v>
      </c>
      <c r="Y5598" s="5">
        <f t="shared" ca="1" si="175"/>
        <v>0</v>
      </c>
    </row>
    <row r="5599" spans="1:25" x14ac:dyDescent="0.2">
      <c r="A5599" t="s">
        <v>7996</v>
      </c>
      <c r="B5599">
        <v>519294</v>
      </c>
      <c r="C5599">
        <v>10285</v>
      </c>
      <c r="D5599" s="2">
        <v>27.09650924</v>
      </c>
      <c r="E5599">
        <v>2016</v>
      </c>
      <c r="F5599" t="s">
        <v>45</v>
      </c>
      <c r="G5599">
        <v>2016</v>
      </c>
      <c r="H5599" t="s">
        <v>7997</v>
      </c>
      <c r="I5599">
        <v>0</v>
      </c>
      <c r="J5599">
        <v>0</v>
      </c>
      <c r="K5599">
        <v>45</v>
      </c>
      <c r="L5599">
        <v>0</v>
      </c>
      <c r="M5599">
        <v>0</v>
      </c>
      <c r="N5599">
        <v>70</v>
      </c>
      <c r="O5599">
        <v>0</v>
      </c>
      <c r="P5599">
        <v>0</v>
      </c>
      <c r="Q5599">
        <v>0</v>
      </c>
      <c r="R5599">
        <v>0</v>
      </c>
      <c r="S5599">
        <v>45</v>
      </c>
      <c r="T5599">
        <v>0</v>
      </c>
      <c r="U5599" t="s">
        <v>60</v>
      </c>
      <c r="V5599" s="3" t="d">
        <v>1988-11-26</v>
      </c>
      <c r="W5599">
        <v>2016</v>
      </c>
      <c r="X5599" s="4">
        <f t="shared" si="174"/>
        <v>27.115068493150684</v>
      </c>
      <c r="Y5599" s="5">
        <f t="shared" ca="1" si="175"/>
        <v>0</v>
      </c>
    </row>
    <row r="5600" spans="1:25" x14ac:dyDescent="0.2">
      <c r="A5600" t="s">
        <v>7998</v>
      </c>
      <c r="B5600">
        <v>622251</v>
      </c>
      <c r="C5600">
        <v>18335</v>
      </c>
      <c r="D5600" s="2">
        <v>23</v>
      </c>
      <c r="E5600">
        <v>2017</v>
      </c>
      <c r="F5600" t="s">
        <v>24</v>
      </c>
      <c r="G5600">
        <v>2018</v>
      </c>
      <c r="H5600" t="s">
        <v>7999</v>
      </c>
      <c r="I5600">
        <v>0</v>
      </c>
      <c r="J5600">
        <v>45</v>
      </c>
      <c r="K5600">
        <v>40</v>
      </c>
      <c r="L5600">
        <v>60</v>
      </c>
      <c r="M5600">
        <v>0</v>
      </c>
      <c r="N5600">
        <v>70</v>
      </c>
      <c r="O5600">
        <v>0</v>
      </c>
      <c r="P5600">
        <v>0</v>
      </c>
      <c r="Q5600">
        <v>0</v>
      </c>
      <c r="R5600">
        <v>0</v>
      </c>
      <c r="S5600">
        <v>0</v>
      </c>
      <c r="T5600">
        <v>0</v>
      </c>
      <c r="U5600" t="s">
        <v>60</v>
      </c>
      <c r="V5600" s="3" t="d">
        <v>1993-12-21</v>
      </c>
      <c r="W5600">
        <v>2019</v>
      </c>
      <c r="X5600" s="4">
        <f t="shared" si="174"/>
        <v>25.046575342465754</v>
      </c>
      <c r="Y5600" s="5">
        <f t="shared" ca="1" si="175"/>
        <v>0</v>
      </c>
    </row>
    <row r="5601" spans="1:25" x14ac:dyDescent="0.2">
      <c r="A5601" t="s">
        <v>7998</v>
      </c>
      <c r="B5601">
        <v>622251</v>
      </c>
      <c r="C5601">
        <v>18335</v>
      </c>
      <c r="D5601" s="2">
        <v>24</v>
      </c>
      <c r="E5601">
        <v>2018</v>
      </c>
      <c r="F5601" t="s">
        <v>24</v>
      </c>
      <c r="G5601">
        <v>2018</v>
      </c>
      <c r="H5601" t="s">
        <v>8000</v>
      </c>
      <c r="I5601">
        <v>0</v>
      </c>
      <c r="J5601">
        <v>45</v>
      </c>
      <c r="K5601">
        <v>40</v>
      </c>
      <c r="L5601">
        <v>60</v>
      </c>
      <c r="M5601">
        <v>0</v>
      </c>
      <c r="N5601">
        <v>70</v>
      </c>
      <c r="O5601">
        <v>0</v>
      </c>
      <c r="P5601">
        <v>0</v>
      </c>
      <c r="Q5601">
        <v>0</v>
      </c>
      <c r="R5601">
        <v>0</v>
      </c>
      <c r="S5601">
        <v>0</v>
      </c>
      <c r="T5601">
        <v>0</v>
      </c>
      <c r="U5601" t="s">
        <v>60</v>
      </c>
      <c r="V5601" s="3" t="d">
        <v>1993-12-21</v>
      </c>
      <c r="W5601">
        <v>2019</v>
      </c>
      <c r="X5601" s="4">
        <f t="shared" si="174"/>
        <v>25.046575342465754</v>
      </c>
      <c r="Y5601" s="5">
        <f t="shared" ca="1" si="175"/>
        <v>0</v>
      </c>
    </row>
    <row r="5602" spans="1:25" x14ac:dyDescent="0.2">
      <c r="A5602" t="s">
        <v>7998</v>
      </c>
      <c r="B5602">
        <v>622251</v>
      </c>
      <c r="C5602">
        <v>18335</v>
      </c>
      <c r="D5602" s="2">
        <v>22</v>
      </c>
      <c r="E5602">
        <v>2016</v>
      </c>
      <c r="F5602" t="s">
        <v>24</v>
      </c>
      <c r="G5602">
        <v>2018</v>
      </c>
      <c r="H5602" t="s">
        <v>8001</v>
      </c>
      <c r="I5602">
        <v>0</v>
      </c>
      <c r="J5602">
        <v>45</v>
      </c>
      <c r="K5602">
        <v>40</v>
      </c>
      <c r="L5602">
        <v>50</v>
      </c>
      <c r="M5602">
        <v>0</v>
      </c>
      <c r="N5602">
        <v>80</v>
      </c>
      <c r="O5602">
        <v>0</v>
      </c>
      <c r="P5602">
        <v>0</v>
      </c>
      <c r="Q5602">
        <v>0</v>
      </c>
      <c r="R5602">
        <v>0</v>
      </c>
      <c r="S5602">
        <v>0</v>
      </c>
      <c r="T5602">
        <v>0</v>
      </c>
      <c r="U5602" t="s">
        <v>60</v>
      </c>
      <c r="V5602" s="3" t="d">
        <v>1993-12-21</v>
      </c>
      <c r="W5602">
        <v>2019</v>
      </c>
      <c r="X5602" s="4">
        <f t="shared" si="174"/>
        <v>25.046575342465754</v>
      </c>
      <c r="Y5602" s="5">
        <f t="shared" ca="1" si="175"/>
        <v>0</v>
      </c>
    </row>
    <row r="5603" spans="1:25" x14ac:dyDescent="0.2">
      <c r="A5603" t="s">
        <v>7998</v>
      </c>
      <c r="B5603">
        <v>622251</v>
      </c>
      <c r="C5603">
        <v>18335</v>
      </c>
      <c r="D5603" s="2">
        <v>25</v>
      </c>
      <c r="E5603">
        <v>2019</v>
      </c>
      <c r="F5603" t="s">
        <v>24</v>
      </c>
      <c r="G5603">
        <v>2019</v>
      </c>
      <c r="H5603" t="s">
        <v>8002</v>
      </c>
      <c r="I5603">
        <v>0</v>
      </c>
      <c r="J5603">
        <v>40</v>
      </c>
      <c r="K5603">
        <v>40</v>
      </c>
      <c r="L5603">
        <v>60</v>
      </c>
      <c r="M5603">
        <v>0</v>
      </c>
      <c r="N5603">
        <v>70</v>
      </c>
      <c r="O5603">
        <v>0</v>
      </c>
      <c r="P5603">
        <v>0</v>
      </c>
      <c r="Q5603">
        <v>0</v>
      </c>
      <c r="R5603">
        <v>0</v>
      </c>
      <c r="S5603">
        <v>0</v>
      </c>
      <c r="T5603">
        <v>0</v>
      </c>
      <c r="U5603" t="s">
        <v>60</v>
      </c>
      <c r="V5603" s="3" t="d">
        <v>1993-12-21</v>
      </c>
      <c r="W5603">
        <v>2019</v>
      </c>
      <c r="X5603" s="4">
        <f t="shared" si="174"/>
        <v>25.046575342465754</v>
      </c>
      <c r="Y5603" s="5">
        <f t="shared" ca="1" si="175"/>
        <v>0</v>
      </c>
    </row>
    <row r="5604" spans="1:25" x14ac:dyDescent="0.2">
      <c r="A5604" t="s">
        <v>7998</v>
      </c>
      <c r="B5604">
        <v>622251</v>
      </c>
      <c r="C5604">
        <v>18335</v>
      </c>
      <c r="D5604" s="2">
        <v>21</v>
      </c>
      <c r="E5604">
        <v>2015</v>
      </c>
      <c r="F5604" t="s">
        <v>24</v>
      </c>
      <c r="G5604">
        <v>2018</v>
      </c>
      <c r="H5604" t="s">
        <v>8003</v>
      </c>
      <c r="I5604">
        <v>0</v>
      </c>
      <c r="J5604">
        <v>45</v>
      </c>
      <c r="K5604">
        <v>40</v>
      </c>
      <c r="L5604">
        <v>50</v>
      </c>
      <c r="M5604">
        <v>0</v>
      </c>
      <c r="N5604">
        <v>70</v>
      </c>
      <c r="O5604">
        <v>0</v>
      </c>
      <c r="P5604">
        <v>0</v>
      </c>
      <c r="Q5604">
        <v>0</v>
      </c>
      <c r="R5604">
        <v>0</v>
      </c>
      <c r="S5604">
        <v>0</v>
      </c>
      <c r="T5604">
        <v>0</v>
      </c>
      <c r="U5604" t="s">
        <v>60</v>
      </c>
      <c r="V5604" s="3" t="d">
        <v>1993-12-21</v>
      </c>
      <c r="W5604">
        <v>2019</v>
      </c>
      <c r="X5604" s="4">
        <f t="shared" si="174"/>
        <v>25.046575342465754</v>
      </c>
      <c r="Y5604" s="5">
        <f t="shared" ca="1" si="175"/>
        <v>0</v>
      </c>
    </row>
    <row r="5605" spans="1:25" x14ac:dyDescent="0.2">
      <c r="A5605" t="s">
        <v>7998</v>
      </c>
      <c r="B5605">
        <v>622251</v>
      </c>
      <c r="C5605">
        <v>18335</v>
      </c>
      <c r="D5605" s="2">
        <v>25.5</v>
      </c>
      <c r="E5605">
        <v>2019</v>
      </c>
      <c r="F5605" t="s">
        <v>24</v>
      </c>
      <c r="G5605">
        <v>2019</v>
      </c>
      <c r="H5605" t="s">
        <v>8004</v>
      </c>
      <c r="I5605">
        <v>0</v>
      </c>
      <c r="J5605">
        <v>0</v>
      </c>
      <c r="K5605">
        <v>0</v>
      </c>
      <c r="L5605">
        <v>0</v>
      </c>
      <c r="M5605">
        <v>0</v>
      </c>
      <c r="N5605">
        <v>0</v>
      </c>
      <c r="O5605">
        <v>0</v>
      </c>
      <c r="P5605">
        <v>0</v>
      </c>
      <c r="Q5605">
        <v>0</v>
      </c>
      <c r="R5605">
        <v>0</v>
      </c>
      <c r="S5605">
        <v>0</v>
      </c>
      <c r="T5605">
        <v>0</v>
      </c>
      <c r="U5605" t="s">
        <v>107</v>
      </c>
      <c r="V5605" s="3" t="d">
        <v>1993-12-21</v>
      </c>
      <c r="W5605">
        <v>2019</v>
      </c>
      <c r="X5605" s="4">
        <f t="shared" si="174"/>
        <v>25.046575342465754</v>
      </c>
      <c r="Y5605" s="5">
        <f t="shared" ca="1" si="175"/>
        <v>0</v>
      </c>
    </row>
    <row r="5606" spans="1:25" x14ac:dyDescent="0.2">
      <c r="A5606" t="s">
        <v>7998</v>
      </c>
      <c r="B5606">
        <v>622251</v>
      </c>
      <c r="C5606">
        <v>18335</v>
      </c>
      <c r="D5606" s="2">
        <v>25.7</v>
      </c>
      <c r="E5606">
        <v>2019</v>
      </c>
      <c r="F5606" t="s">
        <v>24</v>
      </c>
      <c r="G5606">
        <v>2019</v>
      </c>
      <c r="H5606" t="s">
        <v>8004</v>
      </c>
      <c r="I5606">
        <v>0</v>
      </c>
      <c r="J5606">
        <v>0</v>
      </c>
      <c r="K5606">
        <v>0</v>
      </c>
      <c r="L5606">
        <v>0</v>
      </c>
      <c r="M5606">
        <v>0</v>
      </c>
      <c r="N5606">
        <v>0</v>
      </c>
      <c r="O5606">
        <v>0</v>
      </c>
      <c r="P5606">
        <v>0</v>
      </c>
      <c r="Q5606">
        <v>0</v>
      </c>
      <c r="R5606">
        <v>0</v>
      </c>
      <c r="S5606">
        <v>0</v>
      </c>
      <c r="T5606">
        <v>0</v>
      </c>
      <c r="U5606" t="s">
        <v>108</v>
      </c>
      <c r="V5606" s="3" t="d">
        <v>1993-12-21</v>
      </c>
      <c r="W5606">
        <v>2019</v>
      </c>
      <c r="X5606" s="4">
        <f t="shared" si="174"/>
        <v>25.046575342465754</v>
      </c>
      <c r="Y5606" s="5">
        <f t="shared" ca="1" si="175"/>
        <v>0</v>
      </c>
    </row>
    <row r="5607" spans="1:25" x14ac:dyDescent="0.2">
      <c r="A5607" t="s">
        <v>7998</v>
      </c>
      <c r="B5607">
        <v>622251</v>
      </c>
      <c r="C5607">
        <v>18335</v>
      </c>
      <c r="D5607" s="2">
        <v>21</v>
      </c>
      <c r="E5607">
        <v>2015</v>
      </c>
      <c r="F5607" t="s">
        <v>24</v>
      </c>
      <c r="G5607">
        <v>0</v>
      </c>
      <c r="H5607" t="s">
        <v>8005</v>
      </c>
      <c r="I5607">
        <v>0</v>
      </c>
      <c r="J5607">
        <v>45</v>
      </c>
      <c r="K5607">
        <v>40</v>
      </c>
      <c r="L5607">
        <v>50</v>
      </c>
      <c r="M5607">
        <v>0</v>
      </c>
      <c r="N5607">
        <v>70</v>
      </c>
      <c r="O5607">
        <v>0</v>
      </c>
      <c r="P5607">
        <v>0</v>
      </c>
      <c r="Q5607">
        <v>0</v>
      </c>
      <c r="R5607">
        <v>0</v>
      </c>
      <c r="S5607">
        <v>0</v>
      </c>
      <c r="T5607">
        <v>0</v>
      </c>
      <c r="U5607" t="s">
        <v>60</v>
      </c>
      <c r="V5607" s="3" t="d">
        <v>1993-12-21</v>
      </c>
      <c r="W5607">
        <v>2019</v>
      </c>
      <c r="X5607" s="4">
        <f t="shared" si="174"/>
        <v>25.046575342465754</v>
      </c>
      <c r="Y5607" s="5">
        <f t="shared" ca="1" si="175"/>
        <v>0</v>
      </c>
    </row>
    <row r="5608" spans="1:25" x14ac:dyDescent="0.2">
      <c r="A5608" t="s">
        <v>8006</v>
      </c>
      <c r="B5608">
        <v>0</v>
      </c>
      <c r="C5608" t="s">
        <v>8007</v>
      </c>
      <c r="D5608" s="2">
        <v>22</v>
      </c>
      <c r="E5608">
        <v>2019</v>
      </c>
      <c r="F5608" t="s">
        <v>51</v>
      </c>
      <c r="G5608">
        <v>2021</v>
      </c>
      <c r="H5608" t="s">
        <v>8008</v>
      </c>
      <c r="I5608">
        <v>0</v>
      </c>
      <c r="J5608">
        <v>0</v>
      </c>
      <c r="K5608">
        <v>0</v>
      </c>
      <c r="L5608">
        <v>0</v>
      </c>
      <c r="M5608">
        <v>0</v>
      </c>
      <c r="N5608">
        <v>0</v>
      </c>
      <c r="O5608">
        <v>0</v>
      </c>
      <c r="P5608">
        <v>0</v>
      </c>
      <c r="Q5608">
        <v>0</v>
      </c>
      <c r="R5608">
        <v>0</v>
      </c>
      <c r="S5608">
        <v>0</v>
      </c>
      <c r="T5608">
        <v>0</v>
      </c>
      <c r="U5608" t="s">
        <v>108</v>
      </c>
      <c r="V5608" s="3" t="d">
        <v>1899-12-30</v>
      </c>
      <c r="W5608">
        <v>0</v>
      </c>
      <c r="X5608" s="4">
        <f t="shared" si="174"/>
        <v>0</v>
      </c>
      <c r="Y5608" s="5">
        <f t="shared" ca="1" si="175"/>
        <v>0</v>
      </c>
    </row>
    <row r="5609" spans="1:25" x14ac:dyDescent="0.2">
      <c r="A5609" t="s">
        <v>8009</v>
      </c>
      <c r="B5609">
        <v>663618</v>
      </c>
      <c r="C5609" t="s">
        <v>8010</v>
      </c>
      <c r="D5609" s="2">
        <v>22.3</v>
      </c>
      <c r="E5609">
        <v>2019</v>
      </c>
      <c r="F5609" t="s">
        <v>27</v>
      </c>
      <c r="G5609">
        <v>2021</v>
      </c>
      <c r="H5609" t="s">
        <v>8011</v>
      </c>
      <c r="I5609">
        <v>45</v>
      </c>
      <c r="J5609">
        <v>0</v>
      </c>
      <c r="K5609">
        <v>0</v>
      </c>
      <c r="L5609">
        <v>0</v>
      </c>
      <c r="M5609">
        <v>0</v>
      </c>
      <c r="N5609">
        <v>0</v>
      </c>
      <c r="O5609">
        <v>50</v>
      </c>
      <c r="P5609">
        <v>55</v>
      </c>
      <c r="Q5609">
        <v>50</v>
      </c>
      <c r="R5609">
        <v>55</v>
      </c>
      <c r="S5609">
        <v>0</v>
      </c>
      <c r="T5609">
        <v>0</v>
      </c>
      <c r="U5609" t="s">
        <v>107</v>
      </c>
      <c r="V5609" s="3" t="d">
        <v>1899-12-30</v>
      </c>
      <c r="W5609">
        <v>0</v>
      </c>
      <c r="X5609" s="4">
        <f t="shared" si="174"/>
        <v>0</v>
      </c>
      <c r="Y5609" s="5">
        <f t="shared" ca="1" si="175"/>
        <v>0</v>
      </c>
    </row>
    <row r="5610" spans="1:25" x14ac:dyDescent="0.2">
      <c r="A5610" t="s">
        <v>8009</v>
      </c>
      <c r="B5610">
        <v>663618</v>
      </c>
      <c r="C5610" t="s">
        <v>8010</v>
      </c>
      <c r="D5610" s="2">
        <v>22.5</v>
      </c>
      <c r="E5610">
        <v>2019</v>
      </c>
      <c r="F5610" t="s">
        <v>27</v>
      </c>
      <c r="G5610">
        <v>2021</v>
      </c>
      <c r="H5610" t="s">
        <v>8011</v>
      </c>
      <c r="I5610">
        <v>30</v>
      </c>
      <c r="J5610">
        <v>0</v>
      </c>
      <c r="K5610">
        <v>0</v>
      </c>
      <c r="L5610">
        <v>0</v>
      </c>
      <c r="M5610">
        <v>0</v>
      </c>
      <c r="N5610">
        <v>0</v>
      </c>
      <c r="O5610">
        <v>50</v>
      </c>
      <c r="P5610">
        <v>55</v>
      </c>
      <c r="Q5610">
        <v>50</v>
      </c>
      <c r="R5610">
        <v>55</v>
      </c>
      <c r="S5610">
        <v>0</v>
      </c>
      <c r="T5610">
        <v>0</v>
      </c>
      <c r="U5610" t="s">
        <v>108</v>
      </c>
      <c r="V5610" s="3" t="d">
        <v>1899-12-30</v>
      </c>
      <c r="W5610">
        <v>0</v>
      </c>
      <c r="X5610" s="4">
        <f t="shared" si="174"/>
        <v>0</v>
      </c>
      <c r="Y5610" s="5">
        <f t="shared" ca="1" si="175"/>
        <v>0</v>
      </c>
    </row>
    <row r="5611" spans="1:25" x14ac:dyDescent="0.2">
      <c r="A5611" t="s">
        <v>8009</v>
      </c>
      <c r="B5611">
        <v>663618</v>
      </c>
      <c r="C5611" t="s">
        <v>8010</v>
      </c>
      <c r="D5611" s="2">
        <v>22.5</v>
      </c>
      <c r="E5611">
        <v>2019</v>
      </c>
      <c r="F5611" t="s">
        <v>27</v>
      </c>
      <c r="G5611">
        <v>2021</v>
      </c>
      <c r="H5611" t="s">
        <v>8011</v>
      </c>
      <c r="I5611">
        <v>30</v>
      </c>
      <c r="J5611">
        <v>0</v>
      </c>
      <c r="K5611">
        <v>0</v>
      </c>
      <c r="L5611">
        <v>0</v>
      </c>
      <c r="M5611">
        <v>0</v>
      </c>
      <c r="N5611">
        <v>0</v>
      </c>
      <c r="O5611">
        <v>50</v>
      </c>
      <c r="P5611">
        <v>55</v>
      </c>
      <c r="Q5611">
        <v>50</v>
      </c>
      <c r="R5611">
        <v>55</v>
      </c>
      <c r="S5611">
        <v>0</v>
      </c>
      <c r="T5611">
        <v>0</v>
      </c>
      <c r="U5611" t="s">
        <v>145</v>
      </c>
      <c r="V5611" s="3" t="d">
        <v>1899-12-30</v>
      </c>
      <c r="W5611">
        <v>0</v>
      </c>
      <c r="X5611" s="4">
        <f t="shared" si="174"/>
        <v>0</v>
      </c>
      <c r="Y5611" s="5">
        <f t="shared" ca="1" si="175"/>
        <v>0</v>
      </c>
    </row>
    <row r="5612" spans="1:25" x14ac:dyDescent="0.2">
      <c r="A5612" t="s">
        <v>8009</v>
      </c>
      <c r="B5612">
        <v>663618</v>
      </c>
      <c r="C5612">
        <v>0</v>
      </c>
      <c r="D5612" s="2">
        <v>20.8</v>
      </c>
      <c r="E5612">
        <v>2018</v>
      </c>
      <c r="F5612" t="s">
        <v>70</v>
      </c>
      <c r="G5612">
        <v>2021</v>
      </c>
      <c r="H5612" t="s">
        <v>8012</v>
      </c>
      <c r="I5612">
        <v>40</v>
      </c>
      <c r="J5612">
        <v>0</v>
      </c>
      <c r="K5612">
        <v>0</v>
      </c>
      <c r="L5612">
        <v>0</v>
      </c>
      <c r="M5612">
        <v>0</v>
      </c>
      <c r="N5612">
        <v>0</v>
      </c>
      <c r="O5612">
        <v>50</v>
      </c>
      <c r="P5612">
        <v>50</v>
      </c>
      <c r="Q5612">
        <v>45</v>
      </c>
      <c r="R5612">
        <v>55</v>
      </c>
      <c r="S5612">
        <v>0</v>
      </c>
      <c r="T5612">
        <v>0</v>
      </c>
      <c r="U5612" t="s">
        <v>60</v>
      </c>
      <c r="V5612" s="3" t="d">
        <v>1997-02-25</v>
      </c>
      <c r="W5612">
        <v>0</v>
      </c>
      <c r="X5612" s="4">
        <f t="shared" si="174"/>
        <v>0</v>
      </c>
      <c r="Y5612" s="5">
        <f t="shared" ca="1" si="175"/>
        <v>-1</v>
      </c>
    </row>
    <row r="5613" spans="1:25" x14ac:dyDescent="0.2">
      <c r="A5613" t="s">
        <v>8009</v>
      </c>
      <c r="B5613">
        <v>663618</v>
      </c>
      <c r="C5613">
        <v>0</v>
      </c>
      <c r="D5613" s="2">
        <v>20.8</v>
      </c>
      <c r="E5613">
        <v>2018</v>
      </c>
      <c r="F5613" t="s">
        <v>70</v>
      </c>
      <c r="G5613">
        <v>0</v>
      </c>
      <c r="H5613" t="s">
        <v>8013</v>
      </c>
      <c r="I5613">
        <v>40</v>
      </c>
      <c r="J5613">
        <v>0</v>
      </c>
      <c r="K5613">
        <v>0</v>
      </c>
      <c r="L5613">
        <v>0</v>
      </c>
      <c r="M5613">
        <v>0</v>
      </c>
      <c r="N5613">
        <v>0</v>
      </c>
      <c r="O5613">
        <v>50</v>
      </c>
      <c r="P5613">
        <v>50</v>
      </c>
      <c r="Q5613">
        <v>45</v>
      </c>
      <c r="R5613">
        <v>55</v>
      </c>
      <c r="S5613">
        <v>0</v>
      </c>
      <c r="T5613">
        <v>0</v>
      </c>
      <c r="U5613" t="s">
        <v>60</v>
      </c>
      <c r="V5613" s="3" t="d">
        <v>1899-12-30</v>
      </c>
      <c r="W5613">
        <v>0</v>
      </c>
      <c r="X5613" s="4">
        <f t="shared" si="174"/>
        <v>0</v>
      </c>
      <c r="Y5613" s="5">
        <f t="shared" ca="1" si="175"/>
        <v>0</v>
      </c>
    </row>
    <row r="5614" spans="1:25" x14ac:dyDescent="0.2">
      <c r="A5614" t="s">
        <v>8014</v>
      </c>
      <c r="B5614">
        <v>657031</v>
      </c>
      <c r="C5614">
        <v>17359</v>
      </c>
      <c r="D5614" s="2">
        <v>22.83367556</v>
      </c>
      <c r="E5614">
        <v>2016</v>
      </c>
      <c r="F5614" t="s">
        <v>45</v>
      </c>
      <c r="G5614">
        <v>2018</v>
      </c>
      <c r="H5614" t="s">
        <v>8015</v>
      </c>
      <c r="I5614">
        <v>0</v>
      </c>
      <c r="J5614">
        <v>45</v>
      </c>
      <c r="K5614">
        <v>45</v>
      </c>
      <c r="L5614">
        <v>45</v>
      </c>
      <c r="M5614">
        <v>0</v>
      </c>
      <c r="N5614">
        <v>60</v>
      </c>
      <c r="O5614">
        <v>0</v>
      </c>
      <c r="P5614">
        <v>0</v>
      </c>
      <c r="Q5614">
        <v>0</v>
      </c>
      <c r="R5614">
        <v>0</v>
      </c>
      <c r="S5614">
        <v>0</v>
      </c>
      <c r="T5614">
        <v>0</v>
      </c>
      <c r="U5614" t="s">
        <v>60</v>
      </c>
      <c r="V5614" s="3" t="d">
        <v>1993-03-02</v>
      </c>
      <c r="W5614">
        <v>2019</v>
      </c>
      <c r="X5614" s="4">
        <f t="shared" si="174"/>
        <v>25.852054794520548</v>
      </c>
      <c r="Y5614" s="5">
        <f t="shared" ca="1" si="175"/>
        <v>0</v>
      </c>
    </row>
    <row r="5615" spans="1:25" x14ac:dyDescent="0.2">
      <c r="A5615" t="s">
        <v>8016</v>
      </c>
      <c r="B5615">
        <v>596122</v>
      </c>
      <c r="C5615">
        <v>0</v>
      </c>
      <c r="D5615" s="2">
        <v>24.1</v>
      </c>
      <c r="E5615">
        <v>2017</v>
      </c>
      <c r="F5615" t="s">
        <v>35</v>
      </c>
      <c r="G5615">
        <v>2019</v>
      </c>
      <c r="H5615" t="s">
        <v>8017</v>
      </c>
      <c r="I5615">
        <v>50</v>
      </c>
      <c r="J5615">
        <v>0</v>
      </c>
      <c r="K5615">
        <v>0</v>
      </c>
      <c r="L5615">
        <v>0</v>
      </c>
      <c r="M5615">
        <v>0</v>
      </c>
      <c r="N5615">
        <v>0</v>
      </c>
      <c r="O5615">
        <v>45</v>
      </c>
      <c r="P5615">
        <v>50</v>
      </c>
      <c r="Q5615">
        <v>35</v>
      </c>
      <c r="R5615">
        <v>50</v>
      </c>
      <c r="S5615">
        <v>0</v>
      </c>
      <c r="T5615">
        <v>0</v>
      </c>
      <c r="U5615" t="s">
        <v>60</v>
      </c>
      <c r="V5615" s="3" t="d">
        <v>1992-11-23</v>
      </c>
      <c r="W5615">
        <v>0</v>
      </c>
      <c r="X5615" s="4">
        <f t="shared" si="174"/>
        <v>0</v>
      </c>
      <c r="Y5615" s="5">
        <f t="shared" ca="1" si="175"/>
        <v>0</v>
      </c>
    </row>
    <row r="5616" spans="1:25" x14ac:dyDescent="0.2">
      <c r="A5616" t="s">
        <v>8018</v>
      </c>
      <c r="B5616">
        <v>545362</v>
      </c>
      <c r="C5616">
        <v>0</v>
      </c>
      <c r="D5616" s="2">
        <v>24.4</v>
      </c>
      <c r="E5616">
        <v>2015</v>
      </c>
      <c r="F5616" t="s">
        <v>45</v>
      </c>
      <c r="G5616">
        <v>2016</v>
      </c>
      <c r="H5616" t="s">
        <v>8019</v>
      </c>
      <c r="I5616">
        <v>0</v>
      </c>
      <c r="J5616">
        <v>50</v>
      </c>
      <c r="K5616">
        <v>55</v>
      </c>
      <c r="L5616">
        <v>0</v>
      </c>
      <c r="M5616">
        <v>50</v>
      </c>
      <c r="N5616">
        <v>40</v>
      </c>
      <c r="O5616">
        <v>0</v>
      </c>
      <c r="P5616">
        <v>0</v>
      </c>
      <c r="Q5616">
        <v>0</v>
      </c>
      <c r="R5616">
        <v>0</v>
      </c>
      <c r="S5616">
        <v>45</v>
      </c>
      <c r="T5616">
        <v>0</v>
      </c>
      <c r="U5616" t="s">
        <v>60</v>
      </c>
      <c r="V5616" s="3" t="d">
        <v>1990-08-26</v>
      </c>
      <c r="W5616">
        <v>0</v>
      </c>
      <c r="X5616" s="4">
        <f t="shared" si="174"/>
        <v>0</v>
      </c>
      <c r="Y5616" s="5">
        <f t="shared" ca="1" si="175"/>
        <v>0</v>
      </c>
    </row>
    <row r="5617" spans="1:25" x14ac:dyDescent="0.2">
      <c r="A5617" t="s">
        <v>8020</v>
      </c>
      <c r="B5617">
        <v>683181</v>
      </c>
      <c r="C5617" t="s">
        <v>8021</v>
      </c>
      <c r="D5617" s="2">
        <v>19</v>
      </c>
      <c r="E5617">
        <v>2019</v>
      </c>
      <c r="F5617" t="s">
        <v>24</v>
      </c>
      <c r="G5617">
        <v>2024</v>
      </c>
      <c r="H5617" t="s">
        <v>8022</v>
      </c>
      <c r="I5617">
        <v>0</v>
      </c>
      <c r="J5617">
        <v>50</v>
      </c>
      <c r="K5617">
        <v>50</v>
      </c>
      <c r="L5617">
        <v>55</v>
      </c>
      <c r="M5617">
        <v>0</v>
      </c>
      <c r="N5617">
        <v>55</v>
      </c>
      <c r="O5617">
        <v>0</v>
      </c>
      <c r="P5617">
        <v>0</v>
      </c>
      <c r="Q5617">
        <v>0</v>
      </c>
      <c r="R5617">
        <v>0</v>
      </c>
      <c r="S5617">
        <v>0</v>
      </c>
      <c r="T5617">
        <v>0</v>
      </c>
      <c r="U5617" t="s">
        <v>108</v>
      </c>
      <c r="V5617" s="3" t="d">
        <v>1899-12-30</v>
      </c>
      <c r="W5617">
        <v>0</v>
      </c>
      <c r="X5617" s="4">
        <f t="shared" si="174"/>
        <v>0</v>
      </c>
      <c r="Y5617" s="5">
        <f t="shared" ca="1" si="175"/>
        <v>0</v>
      </c>
    </row>
    <row r="5618" spans="1:25" x14ac:dyDescent="0.2">
      <c r="A5618" t="s">
        <v>8020</v>
      </c>
      <c r="B5618">
        <v>683181</v>
      </c>
      <c r="C5618">
        <v>0</v>
      </c>
      <c r="D5618" s="2">
        <v>18.3</v>
      </c>
      <c r="E5618">
        <v>2019</v>
      </c>
      <c r="F5618" t="s">
        <v>24</v>
      </c>
      <c r="G5618">
        <v>2023</v>
      </c>
      <c r="H5618" t="s">
        <v>8023</v>
      </c>
      <c r="I5618">
        <v>0</v>
      </c>
      <c r="J5618">
        <v>50</v>
      </c>
      <c r="K5618">
        <v>50</v>
      </c>
      <c r="L5618">
        <v>60</v>
      </c>
      <c r="M5618">
        <v>0</v>
      </c>
      <c r="N5618">
        <v>60</v>
      </c>
      <c r="O5618">
        <v>0</v>
      </c>
      <c r="P5618">
        <v>0</v>
      </c>
      <c r="Q5618">
        <v>0</v>
      </c>
      <c r="R5618">
        <v>0</v>
      </c>
      <c r="S5618">
        <v>0</v>
      </c>
      <c r="T5618">
        <v>0</v>
      </c>
      <c r="U5618" t="s">
        <v>60</v>
      </c>
      <c r="V5618" s="3" t="d">
        <v>2000-09-01</v>
      </c>
      <c r="W5618">
        <v>0</v>
      </c>
      <c r="X5618" s="4">
        <f t="shared" si="174"/>
        <v>0</v>
      </c>
      <c r="Y5618" s="5">
        <f t="shared" ca="1" si="175"/>
        <v>-1</v>
      </c>
    </row>
    <row r="5619" spans="1:25" x14ac:dyDescent="0.2">
      <c r="A5619" t="s">
        <v>8020</v>
      </c>
      <c r="B5619">
        <v>683181</v>
      </c>
      <c r="C5619">
        <v>0</v>
      </c>
      <c r="D5619" s="2">
        <v>18.3</v>
      </c>
      <c r="E5619">
        <v>2019</v>
      </c>
      <c r="F5619" t="s">
        <v>24</v>
      </c>
      <c r="G5619">
        <v>0</v>
      </c>
      <c r="H5619" t="s">
        <v>8024</v>
      </c>
      <c r="I5619">
        <v>0</v>
      </c>
      <c r="J5619">
        <v>50</v>
      </c>
      <c r="K5619">
        <v>50</v>
      </c>
      <c r="L5619">
        <v>60</v>
      </c>
      <c r="M5619">
        <v>0</v>
      </c>
      <c r="N5619">
        <v>60</v>
      </c>
      <c r="O5619">
        <v>0</v>
      </c>
      <c r="P5619">
        <v>0</v>
      </c>
      <c r="Q5619">
        <v>0</v>
      </c>
      <c r="R5619">
        <v>0</v>
      </c>
      <c r="S5619">
        <v>0</v>
      </c>
      <c r="T5619">
        <v>0</v>
      </c>
      <c r="U5619" t="s">
        <v>60</v>
      </c>
      <c r="V5619" s="3" t="d">
        <v>1899-12-30</v>
      </c>
      <c r="W5619">
        <v>0</v>
      </c>
      <c r="X5619" s="4">
        <f t="shared" si="174"/>
        <v>0</v>
      </c>
      <c r="Y5619" s="5">
        <f t="shared" ca="1" si="175"/>
        <v>0</v>
      </c>
    </row>
    <row r="5620" spans="1:25" x14ac:dyDescent="0.2">
      <c r="A5620" t="s">
        <v>8025</v>
      </c>
      <c r="B5620" t="s">
        <v>8026</v>
      </c>
      <c r="C5620">
        <v>0</v>
      </c>
      <c r="D5620" s="2">
        <v>18.100000000000001</v>
      </c>
      <c r="E5620">
        <v>2017</v>
      </c>
      <c r="F5620" t="s">
        <v>172</v>
      </c>
      <c r="G5620">
        <v>0</v>
      </c>
      <c r="H5620" t="s">
        <v>8027</v>
      </c>
      <c r="I5620">
        <v>0</v>
      </c>
      <c r="J5620">
        <v>0</v>
      </c>
      <c r="K5620">
        <v>0</v>
      </c>
      <c r="L5620">
        <v>0</v>
      </c>
      <c r="M5620">
        <v>0</v>
      </c>
      <c r="N5620">
        <v>0</v>
      </c>
      <c r="O5620">
        <v>0</v>
      </c>
      <c r="P5620">
        <v>0</v>
      </c>
      <c r="Q5620">
        <v>0</v>
      </c>
      <c r="R5620">
        <v>0</v>
      </c>
      <c r="S5620">
        <v>0</v>
      </c>
      <c r="T5620">
        <v>0</v>
      </c>
      <c r="U5620" t="s">
        <v>60</v>
      </c>
      <c r="V5620" s="3" t="d">
        <v>1899-12-30</v>
      </c>
      <c r="W5620">
        <v>0</v>
      </c>
      <c r="X5620" s="4">
        <f t="shared" si="174"/>
        <v>0</v>
      </c>
      <c r="Y5620" s="5">
        <f t="shared" ca="1" si="175"/>
        <v>0</v>
      </c>
    </row>
    <row r="5621" spans="1:25" x14ac:dyDescent="0.2">
      <c r="A5621" t="s">
        <v>8028</v>
      </c>
      <c r="B5621">
        <v>666139</v>
      </c>
      <c r="C5621">
        <v>0</v>
      </c>
      <c r="D5621" s="2">
        <v>18.899999999999999</v>
      </c>
      <c r="E5621">
        <v>2017</v>
      </c>
      <c r="F5621" t="s">
        <v>70</v>
      </c>
      <c r="G5621">
        <v>2020</v>
      </c>
      <c r="H5621" t="s">
        <v>8029</v>
      </c>
      <c r="I5621">
        <v>60</v>
      </c>
      <c r="J5621">
        <v>0</v>
      </c>
      <c r="K5621">
        <v>0</v>
      </c>
      <c r="L5621">
        <v>0</v>
      </c>
      <c r="M5621">
        <v>0</v>
      </c>
      <c r="N5621">
        <v>0</v>
      </c>
      <c r="O5621">
        <v>55</v>
      </c>
      <c r="P5621">
        <v>50</v>
      </c>
      <c r="Q5621">
        <v>50</v>
      </c>
      <c r="R5621">
        <v>60</v>
      </c>
      <c r="S5621">
        <v>0</v>
      </c>
      <c r="T5621">
        <v>0</v>
      </c>
      <c r="U5621" t="s">
        <v>60</v>
      </c>
      <c r="V5621" s="3" t="d">
        <v>1998-02-02</v>
      </c>
      <c r="W5621">
        <v>0</v>
      </c>
      <c r="X5621" s="4">
        <f t="shared" si="174"/>
        <v>0</v>
      </c>
      <c r="Y5621" s="5">
        <f t="shared" ca="1" si="175"/>
        <v>-1</v>
      </c>
    </row>
    <row r="5622" spans="1:25" x14ac:dyDescent="0.2">
      <c r="A5622" t="s">
        <v>8028</v>
      </c>
      <c r="B5622">
        <v>666139</v>
      </c>
      <c r="C5622">
        <v>0</v>
      </c>
      <c r="D5622" s="2">
        <v>19.899999999999999</v>
      </c>
      <c r="E5622">
        <v>2018</v>
      </c>
      <c r="F5622" t="s">
        <v>70</v>
      </c>
      <c r="G5622">
        <v>2020</v>
      </c>
      <c r="H5622" t="s">
        <v>8030</v>
      </c>
      <c r="I5622">
        <v>60</v>
      </c>
      <c r="J5622">
        <v>0</v>
      </c>
      <c r="K5622">
        <v>0</v>
      </c>
      <c r="L5622">
        <v>0</v>
      </c>
      <c r="M5622">
        <v>0</v>
      </c>
      <c r="N5622">
        <v>0</v>
      </c>
      <c r="O5622">
        <v>55</v>
      </c>
      <c r="P5622">
        <v>50</v>
      </c>
      <c r="Q5622">
        <v>50</v>
      </c>
      <c r="R5622">
        <v>60</v>
      </c>
      <c r="S5622">
        <v>0</v>
      </c>
      <c r="T5622">
        <v>0</v>
      </c>
      <c r="U5622" t="s">
        <v>60</v>
      </c>
      <c r="V5622" s="3" t="d">
        <v>1998-02-02</v>
      </c>
      <c r="W5622">
        <v>0</v>
      </c>
      <c r="X5622" s="4">
        <f t="shared" si="174"/>
        <v>0</v>
      </c>
      <c r="Y5622" s="5">
        <f t="shared" ca="1" si="175"/>
        <v>-1</v>
      </c>
    </row>
    <row r="5623" spans="1:25" x14ac:dyDescent="0.2">
      <c r="A5623" t="s">
        <v>8028</v>
      </c>
      <c r="B5623">
        <v>666139</v>
      </c>
      <c r="C5623">
        <v>0</v>
      </c>
      <c r="D5623" s="2">
        <v>17.899999999999999</v>
      </c>
      <c r="E5623">
        <v>2016</v>
      </c>
      <c r="F5623" t="s">
        <v>172</v>
      </c>
      <c r="G5623">
        <v>2020</v>
      </c>
      <c r="H5623" t="s">
        <v>8031</v>
      </c>
      <c r="I5623">
        <v>60</v>
      </c>
      <c r="J5623">
        <v>0</v>
      </c>
      <c r="K5623">
        <v>0</v>
      </c>
      <c r="L5623">
        <v>0</v>
      </c>
      <c r="M5623">
        <v>0</v>
      </c>
      <c r="N5623">
        <v>0</v>
      </c>
      <c r="O5623">
        <v>55</v>
      </c>
      <c r="P5623">
        <v>50</v>
      </c>
      <c r="Q5623">
        <v>50</v>
      </c>
      <c r="R5623">
        <v>60</v>
      </c>
      <c r="S5623">
        <v>0</v>
      </c>
      <c r="T5623">
        <v>0</v>
      </c>
      <c r="U5623" t="s">
        <v>60</v>
      </c>
      <c r="V5623" s="3" t="d">
        <v>1998-02-02</v>
      </c>
      <c r="W5623">
        <v>0</v>
      </c>
      <c r="X5623" s="4">
        <f t="shared" si="174"/>
        <v>0</v>
      </c>
      <c r="Y5623" s="5">
        <f t="shared" ca="1" si="175"/>
        <v>-1</v>
      </c>
    </row>
    <row r="5624" spans="1:25" x14ac:dyDescent="0.2">
      <c r="A5624" t="s">
        <v>8028</v>
      </c>
      <c r="B5624">
        <v>666139</v>
      </c>
      <c r="C5624">
        <v>0</v>
      </c>
      <c r="D5624" s="2">
        <v>17.899999999999999</v>
      </c>
      <c r="E5624">
        <v>2016</v>
      </c>
      <c r="F5624" t="s">
        <v>172</v>
      </c>
      <c r="G5624">
        <v>0</v>
      </c>
      <c r="H5624" t="s">
        <v>8032</v>
      </c>
      <c r="I5624">
        <v>60</v>
      </c>
      <c r="J5624">
        <v>0</v>
      </c>
      <c r="K5624">
        <v>0</v>
      </c>
      <c r="L5624">
        <v>0</v>
      </c>
      <c r="M5624">
        <v>0</v>
      </c>
      <c r="N5624">
        <v>0</v>
      </c>
      <c r="O5624">
        <v>55</v>
      </c>
      <c r="P5624">
        <v>50</v>
      </c>
      <c r="Q5624">
        <v>50</v>
      </c>
      <c r="R5624">
        <v>60</v>
      </c>
      <c r="S5624">
        <v>0</v>
      </c>
      <c r="T5624">
        <v>0</v>
      </c>
      <c r="U5624" t="s">
        <v>60</v>
      </c>
      <c r="V5624" s="3" t="d">
        <v>1899-12-30</v>
      </c>
      <c r="W5624">
        <v>0</v>
      </c>
      <c r="X5624" s="4">
        <f t="shared" si="174"/>
        <v>0</v>
      </c>
      <c r="Y5624" s="5">
        <f t="shared" ca="1" si="175"/>
        <v>0</v>
      </c>
    </row>
    <row r="5625" spans="1:25" x14ac:dyDescent="0.2">
      <c r="A5625" t="s">
        <v>8033</v>
      </c>
      <c r="B5625">
        <v>687084</v>
      </c>
      <c r="C5625" t="s">
        <v>8034</v>
      </c>
      <c r="D5625" s="2">
        <v>18.600000000000001</v>
      </c>
      <c r="E5625">
        <v>2019</v>
      </c>
      <c r="F5625" t="s">
        <v>51</v>
      </c>
      <c r="G5625">
        <v>2024</v>
      </c>
      <c r="H5625" t="s">
        <v>8035</v>
      </c>
      <c r="I5625">
        <v>0</v>
      </c>
      <c r="J5625">
        <v>0</v>
      </c>
      <c r="K5625">
        <v>0</v>
      </c>
      <c r="L5625">
        <v>0</v>
      </c>
      <c r="M5625">
        <v>0</v>
      </c>
      <c r="N5625">
        <v>0</v>
      </c>
      <c r="O5625">
        <v>0</v>
      </c>
      <c r="P5625">
        <v>0</v>
      </c>
      <c r="Q5625">
        <v>0</v>
      </c>
      <c r="R5625">
        <v>0</v>
      </c>
      <c r="S5625">
        <v>0</v>
      </c>
      <c r="T5625">
        <v>0</v>
      </c>
      <c r="U5625" t="s">
        <v>108</v>
      </c>
      <c r="V5625" s="3" t="d">
        <v>1899-12-30</v>
      </c>
      <c r="W5625">
        <v>0</v>
      </c>
      <c r="X5625" s="4">
        <f t="shared" si="174"/>
        <v>0</v>
      </c>
      <c r="Y5625" s="5">
        <f t="shared" ca="1" si="175"/>
        <v>0</v>
      </c>
    </row>
    <row r="5626" spans="1:25" x14ac:dyDescent="0.2">
      <c r="A5626" t="s">
        <v>8033</v>
      </c>
      <c r="B5626">
        <v>687084</v>
      </c>
      <c r="C5626">
        <v>0</v>
      </c>
      <c r="D5626" s="2">
        <v>17.899999999999999</v>
      </c>
      <c r="E5626">
        <v>2019</v>
      </c>
      <c r="F5626" t="s">
        <v>70</v>
      </c>
      <c r="G5626">
        <v>2023</v>
      </c>
      <c r="H5626" t="s">
        <v>8036</v>
      </c>
      <c r="I5626">
        <v>50</v>
      </c>
      <c r="J5626">
        <v>0</v>
      </c>
      <c r="K5626">
        <v>0</v>
      </c>
      <c r="L5626">
        <v>0</v>
      </c>
      <c r="M5626">
        <v>0</v>
      </c>
      <c r="N5626">
        <v>0</v>
      </c>
      <c r="O5626">
        <v>45</v>
      </c>
      <c r="P5626">
        <v>45</v>
      </c>
      <c r="Q5626">
        <v>55</v>
      </c>
      <c r="R5626">
        <v>45</v>
      </c>
      <c r="S5626">
        <v>0</v>
      </c>
      <c r="T5626">
        <v>0</v>
      </c>
      <c r="U5626" t="s">
        <v>60</v>
      </c>
      <c r="V5626" s="3" t="d">
        <v>2001-02-21</v>
      </c>
      <c r="W5626">
        <v>0</v>
      </c>
      <c r="X5626" s="4">
        <f t="shared" si="174"/>
        <v>0</v>
      </c>
      <c r="Y5626" s="5">
        <f t="shared" ca="1" si="175"/>
        <v>-1</v>
      </c>
    </row>
    <row r="5627" spans="1:25" x14ac:dyDescent="0.2">
      <c r="A5627" t="s">
        <v>8033</v>
      </c>
      <c r="B5627">
        <v>687084</v>
      </c>
      <c r="C5627">
        <v>0</v>
      </c>
      <c r="D5627" s="2">
        <v>17.899999999999999</v>
      </c>
      <c r="E5627">
        <v>2019</v>
      </c>
      <c r="F5627" t="s">
        <v>70</v>
      </c>
      <c r="G5627">
        <v>0</v>
      </c>
      <c r="H5627" t="s">
        <v>8037</v>
      </c>
      <c r="I5627">
        <v>50</v>
      </c>
      <c r="J5627">
        <v>0</v>
      </c>
      <c r="K5627">
        <v>0</v>
      </c>
      <c r="L5627">
        <v>0</v>
      </c>
      <c r="M5627">
        <v>0</v>
      </c>
      <c r="N5627">
        <v>0</v>
      </c>
      <c r="O5627">
        <v>50</v>
      </c>
      <c r="P5627">
        <v>45</v>
      </c>
      <c r="Q5627">
        <v>55</v>
      </c>
      <c r="R5627">
        <v>45</v>
      </c>
      <c r="S5627">
        <v>0</v>
      </c>
      <c r="T5627">
        <v>0</v>
      </c>
      <c r="U5627" t="s">
        <v>60</v>
      </c>
      <c r="V5627" s="3" t="d">
        <v>1899-12-30</v>
      </c>
      <c r="W5627">
        <v>0</v>
      </c>
      <c r="X5627" s="4">
        <f t="shared" si="174"/>
        <v>0</v>
      </c>
      <c r="Y5627" s="5">
        <f t="shared" ca="1" si="175"/>
        <v>0</v>
      </c>
    </row>
    <row r="5628" spans="1:25" x14ac:dyDescent="0.2">
      <c r="A5628" t="s">
        <v>8038</v>
      </c>
      <c r="B5628">
        <v>641943</v>
      </c>
      <c r="C5628">
        <v>0</v>
      </c>
      <c r="D5628" s="2">
        <v>21.4</v>
      </c>
      <c r="E5628">
        <v>2017</v>
      </c>
      <c r="F5628" t="s">
        <v>70</v>
      </c>
      <c r="G5628">
        <v>2019</v>
      </c>
      <c r="H5628" t="s">
        <v>8039</v>
      </c>
      <c r="I5628">
        <v>50</v>
      </c>
      <c r="J5628">
        <v>0</v>
      </c>
      <c r="K5628">
        <v>0</v>
      </c>
      <c r="L5628">
        <v>0</v>
      </c>
      <c r="M5628">
        <v>0</v>
      </c>
      <c r="N5628">
        <v>0</v>
      </c>
      <c r="O5628">
        <v>50</v>
      </c>
      <c r="P5628">
        <v>50</v>
      </c>
      <c r="Q5628">
        <v>40</v>
      </c>
      <c r="R5628">
        <v>55</v>
      </c>
      <c r="S5628">
        <v>0</v>
      </c>
      <c r="T5628">
        <v>0</v>
      </c>
      <c r="U5628" t="s">
        <v>60</v>
      </c>
      <c r="V5628" s="3" t="d">
        <v>1995-07-30</v>
      </c>
      <c r="W5628">
        <v>0</v>
      </c>
      <c r="X5628" s="4">
        <f t="shared" si="174"/>
        <v>0</v>
      </c>
      <c r="Y5628" s="5">
        <f t="shared" ca="1" si="175"/>
        <v>0</v>
      </c>
    </row>
    <row r="5629" spans="1:25" x14ac:dyDescent="0.2">
      <c r="A5629" t="s">
        <v>8038</v>
      </c>
      <c r="B5629">
        <v>641943</v>
      </c>
      <c r="C5629">
        <v>0</v>
      </c>
      <c r="D5629" s="2">
        <v>20.399999999999999</v>
      </c>
      <c r="E5629">
        <v>2016</v>
      </c>
      <c r="F5629" t="s">
        <v>70</v>
      </c>
      <c r="G5629">
        <v>2019</v>
      </c>
      <c r="H5629" t="s">
        <v>8040</v>
      </c>
      <c r="I5629">
        <v>50</v>
      </c>
      <c r="J5629">
        <v>0</v>
      </c>
      <c r="K5629">
        <v>0</v>
      </c>
      <c r="L5629">
        <v>0</v>
      </c>
      <c r="M5629">
        <v>0</v>
      </c>
      <c r="N5629">
        <v>0</v>
      </c>
      <c r="O5629">
        <v>50</v>
      </c>
      <c r="P5629">
        <v>50</v>
      </c>
      <c r="Q5629">
        <v>40</v>
      </c>
      <c r="R5629">
        <v>60</v>
      </c>
      <c r="S5629">
        <v>0</v>
      </c>
      <c r="T5629">
        <v>0</v>
      </c>
      <c r="U5629" t="s">
        <v>60</v>
      </c>
      <c r="V5629" s="3" t="d">
        <v>1995-07-30</v>
      </c>
      <c r="W5629">
        <v>0</v>
      </c>
      <c r="X5629" s="4">
        <f t="shared" si="174"/>
        <v>0</v>
      </c>
      <c r="Y5629" s="5">
        <f t="shared" ca="1" si="175"/>
        <v>0</v>
      </c>
    </row>
    <row r="5630" spans="1:25" x14ac:dyDescent="0.2">
      <c r="A5630" t="s">
        <v>8038</v>
      </c>
      <c r="B5630">
        <v>641943</v>
      </c>
      <c r="C5630">
        <v>0</v>
      </c>
      <c r="D5630" s="2">
        <v>20.399999999999999</v>
      </c>
      <c r="E5630">
        <v>2016</v>
      </c>
      <c r="F5630" t="s">
        <v>70</v>
      </c>
      <c r="G5630">
        <v>0</v>
      </c>
      <c r="H5630" t="s">
        <v>8041</v>
      </c>
      <c r="I5630">
        <v>50</v>
      </c>
      <c r="J5630">
        <v>0</v>
      </c>
      <c r="K5630">
        <v>0</v>
      </c>
      <c r="L5630">
        <v>0</v>
      </c>
      <c r="M5630">
        <v>0</v>
      </c>
      <c r="N5630">
        <v>0</v>
      </c>
      <c r="O5630">
        <v>50</v>
      </c>
      <c r="P5630">
        <v>50</v>
      </c>
      <c r="Q5630">
        <v>40</v>
      </c>
      <c r="R5630">
        <v>60</v>
      </c>
      <c r="S5630">
        <v>0</v>
      </c>
      <c r="T5630">
        <v>0</v>
      </c>
      <c r="U5630" t="s">
        <v>60</v>
      </c>
      <c r="V5630" s="3" t="d">
        <v>1899-12-30</v>
      </c>
      <c r="W5630">
        <v>0</v>
      </c>
      <c r="X5630" s="4">
        <f t="shared" si="174"/>
        <v>0</v>
      </c>
      <c r="Y5630" s="5">
        <f t="shared" ca="1" si="175"/>
        <v>0</v>
      </c>
    </row>
    <row r="5631" spans="1:25" x14ac:dyDescent="0.2">
      <c r="A5631" t="s">
        <v>8042</v>
      </c>
      <c r="B5631" t="s">
        <v>8043</v>
      </c>
      <c r="C5631">
        <v>0</v>
      </c>
      <c r="D5631" s="2">
        <v>18.2</v>
      </c>
      <c r="E5631">
        <v>2019</v>
      </c>
      <c r="F5631" t="s">
        <v>172</v>
      </c>
      <c r="G5631">
        <v>0</v>
      </c>
      <c r="H5631" t="s">
        <v>8044</v>
      </c>
      <c r="I5631">
        <v>50</v>
      </c>
      <c r="J5631">
        <v>0</v>
      </c>
      <c r="K5631">
        <v>0</v>
      </c>
      <c r="L5631">
        <v>0</v>
      </c>
      <c r="M5631">
        <v>0</v>
      </c>
      <c r="N5631">
        <v>0</v>
      </c>
      <c r="O5631">
        <v>50</v>
      </c>
      <c r="P5631">
        <v>50</v>
      </c>
      <c r="Q5631">
        <v>50</v>
      </c>
      <c r="R5631">
        <v>45</v>
      </c>
      <c r="S5631">
        <v>0</v>
      </c>
      <c r="T5631">
        <v>0</v>
      </c>
      <c r="U5631" t="s">
        <v>60</v>
      </c>
      <c r="V5631" s="3" t="d">
        <v>1899-12-30</v>
      </c>
      <c r="W5631">
        <v>0</v>
      </c>
      <c r="X5631" s="4">
        <f t="shared" si="174"/>
        <v>0</v>
      </c>
      <c r="Y5631" s="5">
        <f t="shared" ca="1" si="175"/>
        <v>0</v>
      </c>
    </row>
    <row r="5632" spans="1:25" x14ac:dyDescent="0.2">
      <c r="A5632" t="s">
        <v>8045</v>
      </c>
      <c r="B5632">
        <v>668942</v>
      </c>
      <c r="C5632">
        <v>19734</v>
      </c>
      <c r="D5632" s="2">
        <v>24.5</v>
      </c>
      <c r="E5632">
        <v>2019</v>
      </c>
      <c r="F5632" t="s">
        <v>509</v>
      </c>
      <c r="G5632">
        <v>2019</v>
      </c>
      <c r="H5632" t="s">
        <v>8046</v>
      </c>
      <c r="I5632">
        <v>50</v>
      </c>
      <c r="J5632">
        <v>0</v>
      </c>
      <c r="K5632">
        <v>0</v>
      </c>
      <c r="L5632">
        <v>0</v>
      </c>
      <c r="M5632">
        <v>0</v>
      </c>
      <c r="N5632">
        <v>0</v>
      </c>
      <c r="O5632">
        <v>50</v>
      </c>
      <c r="P5632">
        <v>50</v>
      </c>
      <c r="Q5632">
        <v>50</v>
      </c>
      <c r="R5632">
        <v>45</v>
      </c>
      <c r="S5632">
        <v>0</v>
      </c>
      <c r="T5632">
        <v>0</v>
      </c>
      <c r="U5632" t="s">
        <v>60</v>
      </c>
      <c r="V5632" s="3" t="d">
        <v>1994-06-30</v>
      </c>
      <c r="W5632">
        <v>2019</v>
      </c>
      <c r="X5632" s="4">
        <f t="shared" si="174"/>
        <v>24.523287671232875</v>
      </c>
      <c r="Y5632" s="5">
        <f t="shared" ca="1" si="175"/>
        <v>0</v>
      </c>
    </row>
    <row r="5633" spans="1:25" x14ac:dyDescent="0.2">
      <c r="A5633" t="s">
        <v>8047</v>
      </c>
      <c r="B5633">
        <v>622250</v>
      </c>
      <c r="C5633">
        <v>18323</v>
      </c>
      <c r="D5633" s="2">
        <v>21</v>
      </c>
      <c r="E5633">
        <v>2015</v>
      </c>
      <c r="F5633" t="s">
        <v>24</v>
      </c>
      <c r="G5633">
        <v>2018</v>
      </c>
      <c r="H5633" t="s">
        <v>8048</v>
      </c>
      <c r="I5633">
        <v>0</v>
      </c>
      <c r="J5633">
        <v>40</v>
      </c>
      <c r="K5633">
        <v>45</v>
      </c>
      <c r="L5633">
        <v>0</v>
      </c>
      <c r="M5633">
        <v>0</v>
      </c>
      <c r="N5633">
        <v>60</v>
      </c>
      <c r="O5633">
        <v>0</v>
      </c>
      <c r="P5633">
        <v>0</v>
      </c>
      <c r="Q5633">
        <v>0</v>
      </c>
      <c r="R5633">
        <v>0</v>
      </c>
      <c r="S5633">
        <v>55</v>
      </c>
      <c r="T5633">
        <v>0</v>
      </c>
      <c r="U5633" t="s">
        <v>60</v>
      </c>
      <c r="V5633" s="3" t="d">
        <v>1993-12-17</v>
      </c>
      <c r="W5633">
        <v>2019</v>
      </c>
      <c r="X5633" s="4">
        <f t="shared" si="174"/>
        <v>25.057534246575344</v>
      </c>
      <c r="Y5633" s="5">
        <f t="shared" ca="1" si="175"/>
        <v>0</v>
      </c>
    </row>
    <row r="5634" spans="1:25" ht="409.6" x14ac:dyDescent="0.2">
      <c r="A5634" t="s">
        <v>8049</v>
      </c>
      <c r="B5634">
        <v>680686</v>
      </c>
      <c r="C5634" t="s">
        <v>8050</v>
      </c>
      <c r="D5634" s="2">
        <v>21.4</v>
      </c>
      <c r="E5634">
        <v>2019</v>
      </c>
      <c r="F5634" t="s">
        <v>24</v>
      </c>
      <c r="G5634">
        <v>2021</v>
      </c>
      <c r="H5634" s="1" t="s">
        <v>8051</v>
      </c>
      <c r="I5634">
        <v>0</v>
      </c>
      <c r="J5634">
        <v>50</v>
      </c>
      <c r="K5634">
        <v>50</v>
      </c>
      <c r="L5634">
        <v>0</v>
      </c>
      <c r="M5634">
        <v>0</v>
      </c>
      <c r="N5634">
        <v>60</v>
      </c>
      <c r="O5634">
        <v>0</v>
      </c>
      <c r="P5634">
        <v>0</v>
      </c>
      <c r="Q5634">
        <v>0</v>
      </c>
      <c r="R5634">
        <v>0</v>
      </c>
      <c r="S5634">
        <v>55</v>
      </c>
      <c r="T5634">
        <v>0</v>
      </c>
      <c r="U5634" t="s">
        <v>107</v>
      </c>
      <c r="V5634" s="3" t="d">
        <v>1899-12-30</v>
      </c>
      <c r="W5634">
        <v>0</v>
      </c>
      <c r="X5634" s="4">
        <f t="shared" si="174"/>
        <v>0</v>
      </c>
      <c r="Y5634" s="5">
        <f t="shared" ca="1" si="175"/>
        <v>0</v>
      </c>
    </row>
    <row r="5635" spans="1:25" ht="409.6" x14ac:dyDescent="0.2">
      <c r="A5635" t="s">
        <v>8049</v>
      </c>
      <c r="B5635">
        <v>680686</v>
      </c>
      <c r="C5635" t="s">
        <v>8050</v>
      </c>
      <c r="D5635" s="2">
        <v>21.7</v>
      </c>
      <c r="E5635">
        <v>2019</v>
      </c>
      <c r="F5635" t="s">
        <v>24</v>
      </c>
      <c r="G5635">
        <v>2021</v>
      </c>
      <c r="H5635" s="1" t="s">
        <v>8051</v>
      </c>
      <c r="I5635">
        <v>0</v>
      </c>
      <c r="J5635">
        <v>50</v>
      </c>
      <c r="K5635">
        <v>60</v>
      </c>
      <c r="L5635">
        <v>0</v>
      </c>
      <c r="M5635">
        <v>0</v>
      </c>
      <c r="N5635">
        <v>60</v>
      </c>
      <c r="O5635">
        <v>0</v>
      </c>
      <c r="P5635">
        <v>0</v>
      </c>
      <c r="Q5635">
        <v>0</v>
      </c>
      <c r="R5635">
        <v>0</v>
      </c>
      <c r="S5635">
        <v>55</v>
      </c>
      <c r="T5635">
        <v>0</v>
      </c>
      <c r="U5635" t="s">
        <v>108</v>
      </c>
      <c r="V5635" s="3" t="d">
        <v>1899-12-30</v>
      </c>
      <c r="W5635">
        <v>0</v>
      </c>
      <c r="X5635" s="4">
        <f t="shared" ref="X5635:X5698" si="176">IF(W5635=0,0,(DATE(W5635,1,1)-V5635)/365)</f>
        <v>0</v>
      </c>
      <c r="Y5635" s="5">
        <f t="shared" ref="Y5635:Y5698" ca="1" si="177">IF(AND((TODAY()-V5635)/365 &lt; 23, W5635=0), -1, IF(X5635=0, 0, INT(X5635&lt;=23.99)))</f>
        <v>0</v>
      </c>
    </row>
    <row r="5636" spans="1:25" x14ac:dyDescent="0.2">
      <c r="A5636" t="s">
        <v>8049</v>
      </c>
      <c r="B5636">
        <v>680686</v>
      </c>
      <c r="C5636">
        <v>0</v>
      </c>
      <c r="D5636" s="2">
        <v>21</v>
      </c>
      <c r="E5636">
        <v>2019</v>
      </c>
      <c r="F5636" t="s">
        <v>24</v>
      </c>
      <c r="G5636">
        <v>2021</v>
      </c>
      <c r="H5636" t="s">
        <v>8052</v>
      </c>
      <c r="I5636">
        <v>0</v>
      </c>
      <c r="J5636">
        <v>50</v>
      </c>
      <c r="K5636">
        <v>50</v>
      </c>
      <c r="L5636">
        <v>50</v>
      </c>
      <c r="M5636">
        <v>0</v>
      </c>
      <c r="N5636">
        <v>60</v>
      </c>
      <c r="O5636">
        <v>0</v>
      </c>
      <c r="P5636">
        <v>0</v>
      </c>
      <c r="Q5636">
        <v>0</v>
      </c>
      <c r="R5636">
        <v>0</v>
      </c>
      <c r="S5636">
        <v>55</v>
      </c>
      <c r="T5636">
        <v>0</v>
      </c>
      <c r="U5636" t="s">
        <v>60</v>
      </c>
      <c r="V5636" s="3" t="d">
        <v>1997-12-21</v>
      </c>
      <c r="W5636">
        <v>0</v>
      </c>
      <c r="X5636" s="4">
        <f t="shared" si="176"/>
        <v>0</v>
      </c>
      <c r="Y5636" s="5">
        <f t="shared" ca="1" si="177"/>
        <v>-1</v>
      </c>
    </row>
    <row r="5637" spans="1:25" x14ac:dyDescent="0.2">
      <c r="A5637" t="s">
        <v>8049</v>
      </c>
      <c r="B5637">
        <v>680686</v>
      </c>
      <c r="C5637">
        <v>0</v>
      </c>
      <c r="D5637" s="2">
        <v>20</v>
      </c>
      <c r="E5637">
        <v>2018</v>
      </c>
      <c r="F5637" t="s">
        <v>24</v>
      </c>
      <c r="G5637">
        <v>2021</v>
      </c>
      <c r="H5637" t="s">
        <v>8053</v>
      </c>
      <c r="I5637">
        <v>0</v>
      </c>
      <c r="J5637">
        <v>45</v>
      </c>
      <c r="K5637">
        <v>50</v>
      </c>
      <c r="L5637">
        <v>0</v>
      </c>
      <c r="M5637">
        <v>0</v>
      </c>
      <c r="N5637">
        <v>60</v>
      </c>
      <c r="O5637">
        <v>0</v>
      </c>
      <c r="P5637">
        <v>0</v>
      </c>
      <c r="Q5637">
        <v>0</v>
      </c>
      <c r="R5637">
        <v>0</v>
      </c>
      <c r="S5637">
        <v>55</v>
      </c>
      <c r="T5637">
        <v>0</v>
      </c>
      <c r="U5637" t="s">
        <v>60</v>
      </c>
      <c r="V5637" s="3" t="d">
        <v>1997-12-21</v>
      </c>
      <c r="W5637">
        <v>0</v>
      </c>
      <c r="X5637" s="4">
        <f t="shared" si="176"/>
        <v>0</v>
      </c>
      <c r="Y5637" s="5">
        <f t="shared" ca="1" si="177"/>
        <v>-1</v>
      </c>
    </row>
    <row r="5638" spans="1:25" x14ac:dyDescent="0.2">
      <c r="A5638" t="s">
        <v>8049</v>
      </c>
      <c r="B5638">
        <v>680686</v>
      </c>
      <c r="C5638">
        <v>0</v>
      </c>
      <c r="D5638" s="2">
        <v>20</v>
      </c>
      <c r="E5638">
        <v>2018</v>
      </c>
      <c r="F5638" t="s">
        <v>24</v>
      </c>
      <c r="G5638">
        <v>0</v>
      </c>
      <c r="H5638" t="s">
        <v>8054</v>
      </c>
      <c r="I5638">
        <v>0</v>
      </c>
      <c r="J5638">
        <v>40</v>
      </c>
      <c r="K5638">
        <v>45</v>
      </c>
      <c r="L5638">
        <v>0</v>
      </c>
      <c r="M5638">
        <v>0</v>
      </c>
      <c r="N5638">
        <v>60</v>
      </c>
      <c r="O5638">
        <v>0</v>
      </c>
      <c r="P5638">
        <v>0</v>
      </c>
      <c r="Q5638">
        <v>0</v>
      </c>
      <c r="R5638">
        <v>0</v>
      </c>
      <c r="S5638">
        <v>50</v>
      </c>
      <c r="T5638">
        <v>0</v>
      </c>
      <c r="U5638" t="s">
        <v>60</v>
      </c>
      <c r="V5638" s="3" t="d">
        <v>1899-12-30</v>
      </c>
      <c r="W5638">
        <v>0</v>
      </c>
      <c r="X5638" s="4">
        <f t="shared" si="176"/>
        <v>0</v>
      </c>
      <c r="Y5638" s="5">
        <f t="shared" ca="1" si="177"/>
        <v>0</v>
      </c>
    </row>
    <row r="5639" spans="1:25" x14ac:dyDescent="0.2">
      <c r="A5639" t="s">
        <v>8055</v>
      </c>
      <c r="B5639">
        <v>0</v>
      </c>
      <c r="C5639" t="s">
        <v>8056</v>
      </c>
      <c r="D5639" s="2">
        <v>22.1</v>
      </c>
      <c r="E5639">
        <v>2019</v>
      </c>
      <c r="F5639" t="s">
        <v>45</v>
      </c>
      <c r="G5639">
        <v>2019</v>
      </c>
      <c r="H5639" t="s">
        <v>8057</v>
      </c>
      <c r="I5639">
        <v>0</v>
      </c>
      <c r="J5639">
        <v>60</v>
      </c>
      <c r="K5639">
        <v>45</v>
      </c>
      <c r="L5639">
        <v>0</v>
      </c>
      <c r="M5639">
        <v>0</v>
      </c>
      <c r="N5639">
        <v>55</v>
      </c>
      <c r="O5639">
        <v>0</v>
      </c>
      <c r="P5639">
        <v>0</v>
      </c>
      <c r="Q5639">
        <v>0</v>
      </c>
      <c r="R5639">
        <v>0</v>
      </c>
      <c r="S5639">
        <v>50</v>
      </c>
      <c r="T5639">
        <v>0</v>
      </c>
      <c r="U5639" t="s">
        <v>107</v>
      </c>
      <c r="V5639" s="3" t="d">
        <v>1899-12-30</v>
      </c>
      <c r="W5639">
        <v>0</v>
      </c>
      <c r="X5639" s="4">
        <f t="shared" si="176"/>
        <v>0</v>
      </c>
      <c r="Y5639" s="5">
        <f t="shared" ca="1" si="177"/>
        <v>0</v>
      </c>
    </row>
    <row r="5640" spans="1:25" x14ac:dyDescent="0.2">
      <c r="A5640" t="s">
        <v>8055</v>
      </c>
      <c r="B5640">
        <v>0</v>
      </c>
      <c r="C5640" t="s">
        <v>8056</v>
      </c>
      <c r="D5640" s="2">
        <v>22.4</v>
      </c>
      <c r="E5640">
        <v>2019</v>
      </c>
      <c r="F5640" t="s">
        <v>45</v>
      </c>
      <c r="G5640">
        <v>2019</v>
      </c>
      <c r="H5640" t="s">
        <v>8057</v>
      </c>
      <c r="I5640">
        <v>0</v>
      </c>
      <c r="J5640">
        <v>60</v>
      </c>
      <c r="K5640">
        <v>45</v>
      </c>
      <c r="L5640">
        <v>0</v>
      </c>
      <c r="M5640">
        <v>0</v>
      </c>
      <c r="N5640">
        <v>55</v>
      </c>
      <c r="O5640">
        <v>0</v>
      </c>
      <c r="P5640">
        <v>0</v>
      </c>
      <c r="Q5640">
        <v>0</v>
      </c>
      <c r="R5640">
        <v>0</v>
      </c>
      <c r="S5640">
        <v>50</v>
      </c>
      <c r="T5640">
        <v>0</v>
      </c>
      <c r="U5640" t="s">
        <v>108</v>
      </c>
      <c r="V5640" s="3" t="d">
        <v>1899-12-30</v>
      </c>
      <c r="W5640">
        <v>0</v>
      </c>
      <c r="X5640" s="4">
        <f t="shared" si="176"/>
        <v>0</v>
      </c>
      <c r="Y5640" s="5">
        <f t="shared" ca="1" si="177"/>
        <v>0</v>
      </c>
    </row>
    <row r="5641" spans="1:25" x14ac:dyDescent="0.2">
      <c r="A5641" t="s">
        <v>8055</v>
      </c>
      <c r="B5641">
        <v>0</v>
      </c>
      <c r="C5641" t="s">
        <v>8056</v>
      </c>
      <c r="D5641" s="2">
        <v>22.3</v>
      </c>
      <c r="E5641">
        <v>2019</v>
      </c>
      <c r="F5641" t="s">
        <v>45</v>
      </c>
      <c r="G5641">
        <v>2019</v>
      </c>
      <c r="H5641" t="s">
        <v>8057</v>
      </c>
      <c r="I5641">
        <v>0</v>
      </c>
      <c r="J5641">
        <v>60</v>
      </c>
      <c r="K5641">
        <v>45</v>
      </c>
      <c r="L5641">
        <v>0</v>
      </c>
      <c r="M5641">
        <v>0</v>
      </c>
      <c r="N5641">
        <v>55</v>
      </c>
      <c r="O5641">
        <v>0</v>
      </c>
      <c r="P5641">
        <v>0</v>
      </c>
      <c r="Q5641">
        <v>0</v>
      </c>
      <c r="R5641">
        <v>0</v>
      </c>
      <c r="S5641">
        <v>50</v>
      </c>
      <c r="T5641">
        <v>0</v>
      </c>
      <c r="U5641" t="s">
        <v>145</v>
      </c>
      <c r="V5641" s="3" t="d">
        <v>1899-12-30</v>
      </c>
      <c r="W5641">
        <v>0</v>
      </c>
      <c r="X5641" s="4">
        <f t="shared" si="176"/>
        <v>0</v>
      </c>
      <c r="Y5641" s="5">
        <f t="shared" ca="1" si="177"/>
        <v>0</v>
      </c>
    </row>
    <row r="5642" spans="1:25" x14ac:dyDescent="0.2">
      <c r="A5642" t="s">
        <v>6005</v>
      </c>
      <c r="B5642">
        <v>641487</v>
      </c>
      <c r="C5642">
        <v>15491</v>
      </c>
      <c r="D5642" s="2">
        <v>23</v>
      </c>
      <c r="E5642">
        <v>2018</v>
      </c>
      <c r="F5642" t="s">
        <v>96</v>
      </c>
      <c r="G5642">
        <v>2018</v>
      </c>
      <c r="H5642" t="s">
        <v>8058</v>
      </c>
      <c r="I5642">
        <v>60</v>
      </c>
      <c r="J5642">
        <v>0</v>
      </c>
      <c r="K5642">
        <v>0</v>
      </c>
      <c r="L5642">
        <v>0</v>
      </c>
      <c r="M5642">
        <v>0</v>
      </c>
      <c r="N5642">
        <v>0</v>
      </c>
      <c r="O5642">
        <v>55</v>
      </c>
      <c r="P5642">
        <v>55</v>
      </c>
      <c r="Q5642">
        <v>50</v>
      </c>
      <c r="R5642">
        <v>50</v>
      </c>
      <c r="S5642">
        <v>0</v>
      </c>
      <c r="T5642">
        <v>0</v>
      </c>
      <c r="U5642" t="s">
        <v>128</v>
      </c>
      <c r="V5642" s="3" t="d">
        <v>1995-01-11</v>
      </c>
      <c r="W5642">
        <v>2017</v>
      </c>
      <c r="X5642" s="4">
        <f t="shared" si="176"/>
        <v>21.989041095890411</v>
      </c>
      <c r="Y5642" s="5">
        <f t="shared" ca="1" si="177"/>
        <v>1</v>
      </c>
    </row>
    <row r="5643" spans="1:25" x14ac:dyDescent="0.2">
      <c r="A5643" t="s">
        <v>8059</v>
      </c>
      <c r="B5643" t="s">
        <v>8060</v>
      </c>
      <c r="C5643">
        <v>0</v>
      </c>
      <c r="D5643" s="2">
        <v>18.100000000000001</v>
      </c>
      <c r="E5643">
        <v>2018</v>
      </c>
      <c r="F5643" t="s">
        <v>45</v>
      </c>
      <c r="G5643">
        <v>0</v>
      </c>
      <c r="H5643" t="s">
        <v>8061</v>
      </c>
      <c r="I5643">
        <v>0</v>
      </c>
      <c r="J5643">
        <v>50</v>
      </c>
      <c r="K5643">
        <v>50</v>
      </c>
      <c r="L5643">
        <v>0</v>
      </c>
      <c r="M5643">
        <v>0</v>
      </c>
      <c r="N5643">
        <v>50</v>
      </c>
      <c r="O5643">
        <v>0</v>
      </c>
      <c r="P5643">
        <v>0</v>
      </c>
      <c r="Q5643">
        <v>0</v>
      </c>
      <c r="R5643">
        <v>0</v>
      </c>
      <c r="S5643">
        <v>50</v>
      </c>
      <c r="T5643">
        <v>0</v>
      </c>
      <c r="U5643" t="s">
        <v>60</v>
      </c>
      <c r="V5643" s="3" t="d">
        <v>1899-12-30</v>
      </c>
      <c r="W5643">
        <v>0</v>
      </c>
      <c r="X5643" s="4">
        <f t="shared" si="176"/>
        <v>0</v>
      </c>
      <c r="Y5643" s="5">
        <f t="shared" ca="1" si="177"/>
        <v>0</v>
      </c>
    </row>
    <row r="5644" spans="1:25" x14ac:dyDescent="0.2">
      <c r="A5644" t="s">
        <v>8062</v>
      </c>
      <c r="B5644">
        <v>571974</v>
      </c>
      <c r="C5644">
        <v>10346</v>
      </c>
      <c r="D5644" s="2">
        <v>21.639972620000002</v>
      </c>
      <c r="E5644">
        <v>2013</v>
      </c>
      <c r="F5644" t="s">
        <v>31</v>
      </c>
      <c r="G5644">
        <v>2014</v>
      </c>
      <c r="H5644" t="s">
        <v>8063</v>
      </c>
      <c r="I5644">
        <v>50</v>
      </c>
      <c r="J5644">
        <v>0</v>
      </c>
      <c r="K5644">
        <v>0</v>
      </c>
      <c r="L5644">
        <v>0</v>
      </c>
      <c r="M5644">
        <v>0</v>
      </c>
      <c r="N5644">
        <v>0</v>
      </c>
      <c r="O5644">
        <v>50</v>
      </c>
      <c r="P5644">
        <v>50</v>
      </c>
      <c r="Q5644">
        <v>40</v>
      </c>
      <c r="R5644">
        <v>40</v>
      </c>
      <c r="S5644">
        <v>0</v>
      </c>
      <c r="T5644">
        <v>0</v>
      </c>
      <c r="U5644" t="s">
        <v>60</v>
      </c>
      <c r="V5644" s="3" t="d">
        <v>1991-05-13</v>
      </c>
      <c r="W5644">
        <v>2013</v>
      </c>
      <c r="X5644" s="4">
        <f t="shared" si="176"/>
        <v>21.654794520547945</v>
      </c>
      <c r="Y5644" s="5">
        <f t="shared" ca="1" si="177"/>
        <v>1</v>
      </c>
    </row>
    <row r="5645" spans="1:25" ht="409.6" x14ac:dyDescent="0.2">
      <c r="A5645" t="s">
        <v>6016</v>
      </c>
      <c r="B5645">
        <v>664141</v>
      </c>
      <c r="C5645" t="s">
        <v>8064</v>
      </c>
      <c r="D5645" s="2">
        <v>25.6</v>
      </c>
      <c r="E5645">
        <v>2019</v>
      </c>
      <c r="F5645" t="s">
        <v>24</v>
      </c>
      <c r="G5645">
        <v>2019</v>
      </c>
      <c r="H5645" s="1" t="s">
        <v>8065</v>
      </c>
      <c r="I5645">
        <v>0</v>
      </c>
      <c r="J5645">
        <v>45</v>
      </c>
      <c r="K5645">
        <v>45</v>
      </c>
      <c r="L5645">
        <v>55</v>
      </c>
      <c r="M5645">
        <v>0</v>
      </c>
      <c r="N5645">
        <v>60</v>
      </c>
      <c r="O5645">
        <v>0</v>
      </c>
      <c r="P5645">
        <v>0</v>
      </c>
      <c r="Q5645">
        <v>0</v>
      </c>
      <c r="R5645">
        <v>0</v>
      </c>
      <c r="S5645">
        <v>50</v>
      </c>
      <c r="T5645">
        <v>0</v>
      </c>
      <c r="U5645" t="s">
        <v>107</v>
      </c>
      <c r="V5645" s="3" t="d">
        <v>1899-12-30</v>
      </c>
      <c r="W5645">
        <v>0</v>
      </c>
      <c r="X5645" s="4">
        <f t="shared" si="176"/>
        <v>0</v>
      </c>
      <c r="Y5645" s="5">
        <f t="shared" ca="1" si="177"/>
        <v>0</v>
      </c>
    </row>
    <row r="5646" spans="1:25" ht="409.6" x14ac:dyDescent="0.2">
      <c r="A5646" t="s">
        <v>6016</v>
      </c>
      <c r="B5646">
        <v>664141</v>
      </c>
      <c r="C5646" t="s">
        <v>8064</v>
      </c>
      <c r="D5646" s="2">
        <v>25.8</v>
      </c>
      <c r="E5646">
        <v>2019</v>
      </c>
      <c r="F5646" t="s">
        <v>24</v>
      </c>
      <c r="G5646">
        <v>2019</v>
      </c>
      <c r="H5646" s="1" t="s">
        <v>8065</v>
      </c>
      <c r="I5646">
        <v>0</v>
      </c>
      <c r="J5646">
        <v>45</v>
      </c>
      <c r="K5646">
        <v>45</v>
      </c>
      <c r="L5646">
        <v>55</v>
      </c>
      <c r="M5646">
        <v>0</v>
      </c>
      <c r="N5646">
        <v>60</v>
      </c>
      <c r="O5646">
        <v>0</v>
      </c>
      <c r="P5646">
        <v>0</v>
      </c>
      <c r="Q5646">
        <v>0</v>
      </c>
      <c r="R5646">
        <v>0</v>
      </c>
      <c r="S5646">
        <v>50</v>
      </c>
      <c r="T5646">
        <v>0</v>
      </c>
      <c r="U5646" t="s">
        <v>108</v>
      </c>
      <c r="V5646" s="3" t="d">
        <v>1899-12-30</v>
      </c>
      <c r="W5646">
        <v>0</v>
      </c>
      <c r="X5646" s="4">
        <f t="shared" si="176"/>
        <v>0</v>
      </c>
      <c r="Y5646" s="5">
        <f t="shared" ca="1" si="177"/>
        <v>0</v>
      </c>
    </row>
    <row r="5647" spans="1:25" x14ac:dyDescent="0.2">
      <c r="A5647" t="s">
        <v>6024</v>
      </c>
      <c r="B5647">
        <v>0</v>
      </c>
      <c r="C5647">
        <v>18083</v>
      </c>
      <c r="D5647" s="2">
        <v>19</v>
      </c>
      <c r="E5647">
        <v>2018</v>
      </c>
      <c r="F5647" t="s">
        <v>24</v>
      </c>
      <c r="G5647">
        <v>0</v>
      </c>
      <c r="H5647" t="s">
        <v>8066</v>
      </c>
      <c r="I5647">
        <v>0</v>
      </c>
      <c r="J5647">
        <v>50</v>
      </c>
      <c r="K5647">
        <v>45</v>
      </c>
      <c r="L5647">
        <v>0</v>
      </c>
      <c r="M5647">
        <v>0</v>
      </c>
      <c r="N5647">
        <v>65</v>
      </c>
      <c r="O5647">
        <v>0</v>
      </c>
      <c r="P5647">
        <v>0</v>
      </c>
      <c r="Q5647">
        <v>0</v>
      </c>
      <c r="R5647">
        <v>0</v>
      </c>
      <c r="S5647">
        <v>65</v>
      </c>
      <c r="T5647">
        <v>0</v>
      </c>
      <c r="U5647" t="s">
        <v>29</v>
      </c>
      <c r="V5647" s="3" t="d">
        <v>1994-01-16</v>
      </c>
      <c r="W5647">
        <v>2019</v>
      </c>
      <c r="X5647" s="4">
        <f t="shared" si="176"/>
        <v>24.975342465753425</v>
      </c>
      <c r="Y5647" s="5">
        <f t="shared" ca="1" si="177"/>
        <v>0</v>
      </c>
    </row>
    <row r="5648" spans="1:25" x14ac:dyDescent="0.2">
      <c r="A5648" t="s">
        <v>8067</v>
      </c>
      <c r="B5648">
        <v>660665</v>
      </c>
      <c r="C5648">
        <v>0</v>
      </c>
      <c r="D5648" s="2">
        <v>17.300479119999999</v>
      </c>
      <c r="E5648">
        <v>2015</v>
      </c>
      <c r="F5648" t="s">
        <v>70</v>
      </c>
      <c r="G5648">
        <v>2019</v>
      </c>
      <c r="H5648" t="s">
        <v>8068</v>
      </c>
      <c r="I5648">
        <v>60</v>
      </c>
      <c r="J5648">
        <v>0</v>
      </c>
      <c r="K5648">
        <v>0</v>
      </c>
      <c r="L5648">
        <v>0</v>
      </c>
      <c r="M5648">
        <v>0</v>
      </c>
      <c r="N5648">
        <v>0</v>
      </c>
      <c r="O5648">
        <v>50</v>
      </c>
      <c r="P5648">
        <v>55</v>
      </c>
      <c r="Q5648">
        <v>55</v>
      </c>
      <c r="R5648">
        <v>55</v>
      </c>
      <c r="S5648">
        <v>0</v>
      </c>
      <c r="T5648">
        <v>0</v>
      </c>
      <c r="U5648" t="s">
        <v>60</v>
      </c>
      <c r="V5648" s="3" t="d">
        <v>1997-09-13</v>
      </c>
      <c r="W5648">
        <v>0</v>
      </c>
      <c r="X5648" s="4">
        <f t="shared" si="176"/>
        <v>0</v>
      </c>
      <c r="Y5648" s="5">
        <f t="shared" ca="1" si="177"/>
        <v>-1</v>
      </c>
    </row>
    <row r="5649" spans="1:25" x14ac:dyDescent="0.2">
      <c r="A5649" t="s">
        <v>8069</v>
      </c>
      <c r="B5649">
        <v>660798</v>
      </c>
      <c r="C5649">
        <v>0</v>
      </c>
      <c r="D5649" s="2">
        <v>20.276522929999999</v>
      </c>
      <c r="E5649">
        <v>2018</v>
      </c>
      <c r="F5649" t="s">
        <v>24</v>
      </c>
      <c r="G5649">
        <v>2020</v>
      </c>
      <c r="H5649" t="s">
        <v>8070</v>
      </c>
      <c r="I5649">
        <v>0</v>
      </c>
      <c r="J5649">
        <v>50</v>
      </c>
      <c r="K5649">
        <v>50</v>
      </c>
      <c r="L5649">
        <v>50</v>
      </c>
      <c r="M5649">
        <v>0</v>
      </c>
      <c r="N5649">
        <v>60</v>
      </c>
      <c r="O5649">
        <v>0</v>
      </c>
      <c r="P5649">
        <v>0</v>
      </c>
      <c r="Q5649">
        <v>0</v>
      </c>
      <c r="R5649">
        <v>0</v>
      </c>
      <c r="S5649">
        <v>0</v>
      </c>
      <c r="T5649">
        <v>0</v>
      </c>
      <c r="U5649" t="s">
        <v>60</v>
      </c>
      <c r="V5649" s="3" t="d">
        <v>1997-09-22</v>
      </c>
      <c r="W5649">
        <v>0</v>
      </c>
      <c r="X5649" s="4">
        <f t="shared" si="176"/>
        <v>0</v>
      </c>
      <c r="Y5649" s="5">
        <f t="shared" ca="1" si="177"/>
        <v>-1</v>
      </c>
    </row>
    <row r="5650" spans="1:25" x14ac:dyDescent="0.2">
      <c r="A5650" t="s">
        <v>8071</v>
      </c>
      <c r="B5650" t="s">
        <v>8072</v>
      </c>
      <c r="C5650">
        <v>0</v>
      </c>
      <c r="D5650" s="2">
        <v>16.3</v>
      </c>
      <c r="E5650">
        <v>2014</v>
      </c>
      <c r="F5650" t="s">
        <v>70</v>
      </c>
      <c r="G5650">
        <v>0</v>
      </c>
      <c r="H5650" t="s">
        <v>8073</v>
      </c>
      <c r="I5650">
        <v>60</v>
      </c>
      <c r="J5650">
        <v>0</v>
      </c>
      <c r="K5650">
        <v>0</v>
      </c>
      <c r="L5650">
        <v>0</v>
      </c>
      <c r="M5650">
        <v>0</v>
      </c>
      <c r="N5650">
        <v>0</v>
      </c>
      <c r="O5650">
        <v>50</v>
      </c>
      <c r="P5650">
        <v>60</v>
      </c>
      <c r="Q5650">
        <v>60</v>
      </c>
      <c r="R5650">
        <v>55</v>
      </c>
      <c r="S5650">
        <v>0</v>
      </c>
      <c r="T5650">
        <v>0</v>
      </c>
      <c r="U5650" t="s">
        <v>60</v>
      </c>
      <c r="V5650" s="3" t="d">
        <v>1899-12-30</v>
      </c>
      <c r="W5650">
        <v>0</v>
      </c>
      <c r="X5650" s="4">
        <f t="shared" si="176"/>
        <v>0</v>
      </c>
      <c r="Y5650" s="5">
        <f t="shared" ca="1" si="177"/>
        <v>0</v>
      </c>
    </row>
    <row r="5651" spans="1:25" x14ac:dyDescent="0.2">
      <c r="A5651" t="s">
        <v>8074</v>
      </c>
      <c r="B5651">
        <v>601983</v>
      </c>
      <c r="C5651">
        <v>0</v>
      </c>
      <c r="D5651" s="2">
        <v>20.5119781</v>
      </c>
      <c r="E5651">
        <v>2014</v>
      </c>
      <c r="F5651" t="s">
        <v>96</v>
      </c>
      <c r="G5651">
        <v>2017</v>
      </c>
      <c r="H5651" t="s">
        <v>8075</v>
      </c>
      <c r="I5651">
        <v>55</v>
      </c>
      <c r="J5651">
        <v>0</v>
      </c>
      <c r="K5651">
        <v>0</v>
      </c>
      <c r="L5651">
        <v>0</v>
      </c>
      <c r="M5651">
        <v>0</v>
      </c>
      <c r="N5651">
        <v>0</v>
      </c>
      <c r="O5651">
        <v>60</v>
      </c>
      <c r="P5651">
        <v>50</v>
      </c>
      <c r="Q5651">
        <v>20</v>
      </c>
      <c r="R5651">
        <v>50</v>
      </c>
      <c r="S5651">
        <v>0</v>
      </c>
      <c r="T5651">
        <v>0</v>
      </c>
      <c r="U5651" t="s">
        <v>60</v>
      </c>
      <c r="V5651" s="3" t="d">
        <v>1993-06-28</v>
      </c>
      <c r="W5651">
        <v>0</v>
      </c>
      <c r="X5651" s="4">
        <f t="shared" si="176"/>
        <v>0</v>
      </c>
      <c r="Y5651" s="5">
        <f t="shared" ca="1" si="177"/>
        <v>0</v>
      </c>
    </row>
    <row r="5652" spans="1:25" x14ac:dyDescent="0.2">
      <c r="A5652" t="s">
        <v>8074</v>
      </c>
      <c r="B5652">
        <v>601983</v>
      </c>
      <c r="C5652">
        <v>0</v>
      </c>
      <c r="D5652" s="2">
        <v>21.511293630000001</v>
      </c>
      <c r="E5652">
        <v>2015</v>
      </c>
      <c r="F5652" t="s">
        <v>96</v>
      </c>
      <c r="G5652">
        <v>2017</v>
      </c>
      <c r="H5652" t="s">
        <v>8076</v>
      </c>
      <c r="I5652">
        <v>55</v>
      </c>
      <c r="J5652">
        <v>0</v>
      </c>
      <c r="K5652">
        <v>0</v>
      </c>
      <c r="L5652">
        <v>0</v>
      </c>
      <c r="M5652">
        <v>0</v>
      </c>
      <c r="N5652">
        <v>0</v>
      </c>
      <c r="O5652">
        <v>60</v>
      </c>
      <c r="P5652">
        <v>45</v>
      </c>
      <c r="Q5652">
        <v>20</v>
      </c>
      <c r="R5652">
        <v>50</v>
      </c>
      <c r="S5652">
        <v>0</v>
      </c>
      <c r="T5652">
        <v>0</v>
      </c>
      <c r="U5652" t="s">
        <v>60</v>
      </c>
      <c r="V5652" s="3" t="d">
        <v>1993-06-28</v>
      </c>
      <c r="W5652">
        <v>0</v>
      </c>
      <c r="X5652" s="4">
        <f t="shared" si="176"/>
        <v>0</v>
      </c>
      <c r="Y5652" s="5">
        <f t="shared" ca="1" si="177"/>
        <v>0</v>
      </c>
    </row>
    <row r="5653" spans="1:25" x14ac:dyDescent="0.2">
      <c r="A5653" t="s">
        <v>8077</v>
      </c>
      <c r="B5653">
        <v>663535</v>
      </c>
      <c r="C5653" t="s">
        <v>3183</v>
      </c>
      <c r="D5653" s="2">
        <v>18.399999999999999</v>
      </c>
      <c r="E5653">
        <v>2015</v>
      </c>
      <c r="F5653" t="s">
        <v>45</v>
      </c>
      <c r="G5653">
        <v>2020</v>
      </c>
      <c r="H5653" t="s">
        <v>8078</v>
      </c>
      <c r="I5653">
        <v>0</v>
      </c>
      <c r="J5653">
        <v>55</v>
      </c>
      <c r="K5653">
        <v>52</v>
      </c>
      <c r="L5653">
        <v>52</v>
      </c>
      <c r="M5653">
        <v>0</v>
      </c>
      <c r="N5653">
        <v>52</v>
      </c>
      <c r="O5653">
        <v>0</v>
      </c>
      <c r="P5653">
        <v>0</v>
      </c>
      <c r="Q5653">
        <v>0</v>
      </c>
      <c r="R5653">
        <v>0</v>
      </c>
      <c r="S5653">
        <v>0</v>
      </c>
      <c r="T5653">
        <v>0</v>
      </c>
      <c r="U5653" t="s">
        <v>386</v>
      </c>
      <c r="V5653" s="3" t="d">
        <v>1899-12-30</v>
      </c>
      <c r="W5653">
        <v>0</v>
      </c>
      <c r="X5653" s="4">
        <f t="shared" si="176"/>
        <v>0</v>
      </c>
      <c r="Y5653" s="5">
        <f t="shared" ca="1" si="177"/>
        <v>0</v>
      </c>
    </row>
    <row r="5654" spans="1:25" x14ac:dyDescent="0.2">
      <c r="A5654" t="s">
        <v>8077</v>
      </c>
      <c r="B5654">
        <v>663535</v>
      </c>
      <c r="C5654">
        <v>0</v>
      </c>
      <c r="D5654" s="2">
        <v>18.600000000000001</v>
      </c>
      <c r="E5654">
        <v>2016</v>
      </c>
      <c r="F5654" t="s">
        <v>45</v>
      </c>
      <c r="G5654">
        <v>2019</v>
      </c>
      <c r="H5654" t="s">
        <v>8079</v>
      </c>
      <c r="I5654">
        <v>0</v>
      </c>
      <c r="J5654">
        <v>55</v>
      </c>
      <c r="K5654">
        <v>55</v>
      </c>
      <c r="L5654">
        <v>50</v>
      </c>
      <c r="M5654">
        <v>0</v>
      </c>
      <c r="N5654">
        <v>55</v>
      </c>
      <c r="O5654">
        <v>0</v>
      </c>
      <c r="P5654">
        <v>0</v>
      </c>
      <c r="Q5654">
        <v>0</v>
      </c>
      <c r="R5654">
        <v>0</v>
      </c>
      <c r="S5654">
        <v>0</v>
      </c>
      <c r="T5654">
        <v>0</v>
      </c>
      <c r="U5654" t="s">
        <v>60</v>
      </c>
      <c r="V5654" s="3" t="d">
        <v>1997-05-15</v>
      </c>
      <c r="W5654">
        <v>0</v>
      </c>
      <c r="X5654" s="4">
        <f t="shared" si="176"/>
        <v>0</v>
      </c>
      <c r="Y5654" s="5">
        <f t="shared" ca="1" si="177"/>
        <v>-1</v>
      </c>
    </row>
    <row r="5655" spans="1:25" x14ac:dyDescent="0.2">
      <c r="A5655" t="s">
        <v>8077</v>
      </c>
      <c r="B5655">
        <v>663535</v>
      </c>
      <c r="C5655">
        <v>0</v>
      </c>
      <c r="D5655" s="2">
        <v>17.600000000000001</v>
      </c>
      <c r="E5655">
        <v>2015</v>
      </c>
      <c r="F5655" t="s">
        <v>45</v>
      </c>
      <c r="G5655">
        <v>2019</v>
      </c>
      <c r="H5655" t="s">
        <v>8080</v>
      </c>
      <c r="I5655">
        <v>0</v>
      </c>
      <c r="J5655">
        <v>50</v>
      </c>
      <c r="K5655">
        <v>55</v>
      </c>
      <c r="L5655">
        <v>55</v>
      </c>
      <c r="M5655">
        <v>0</v>
      </c>
      <c r="N5655">
        <v>55</v>
      </c>
      <c r="O5655">
        <v>0</v>
      </c>
      <c r="P5655">
        <v>0</v>
      </c>
      <c r="Q5655">
        <v>0</v>
      </c>
      <c r="R5655">
        <v>0</v>
      </c>
      <c r="S5655">
        <v>0</v>
      </c>
      <c r="T5655">
        <v>0</v>
      </c>
      <c r="U5655" t="s">
        <v>60</v>
      </c>
      <c r="V5655" s="3" t="d">
        <v>1997-05-15</v>
      </c>
      <c r="W5655">
        <v>0</v>
      </c>
      <c r="X5655" s="4">
        <f t="shared" si="176"/>
        <v>0</v>
      </c>
      <c r="Y5655" s="5">
        <f t="shared" ca="1" si="177"/>
        <v>-1</v>
      </c>
    </row>
    <row r="5656" spans="1:25" x14ac:dyDescent="0.2">
      <c r="A5656" t="s">
        <v>8077</v>
      </c>
      <c r="B5656">
        <v>663535</v>
      </c>
      <c r="C5656">
        <v>0</v>
      </c>
      <c r="D5656" s="2">
        <v>19.600000000000001</v>
      </c>
      <c r="E5656">
        <v>2017</v>
      </c>
      <c r="F5656" t="s">
        <v>45</v>
      </c>
      <c r="G5656">
        <v>2019</v>
      </c>
      <c r="H5656" t="s">
        <v>8081</v>
      </c>
      <c r="I5656">
        <v>0</v>
      </c>
      <c r="J5656">
        <v>55</v>
      </c>
      <c r="K5656">
        <v>50</v>
      </c>
      <c r="L5656">
        <v>50</v>
      </c>
      <c r="M5656">
        <v>0</v>
      </c>
      <c r="N5656">
        <v>55</v>
      </c>
      <c r="O5656">
        <v>0</v>
      </c>
      <c r="P5656">
        <v>0</v>
      </c>
      <c r="Q5656">
        <v>0</v>
      </c>
      <c r="R5656">
        <v>0</v>
      </c>
      <c r="S5656">
        <v>0</v>
      </c>
      <c r="T5656">
        <v>0</v>
      </c>
      <c r="U5656" t="s">
        <v>60</v>
      </c>
      <c r="V5656" s="3" t="d">
        <v>1997-05-15</v>
      </c>
      <c r="W5656">
        <v>0</v>
      </c>
      <c r="X5656" s="4">
        <f t="shared" si="176"/>
        <v>0</v>
      </c>
      <c r="Y5656" s="5">
        <f t="shared" ca="1" si="177"/>
        <v>-1</v>
      </c>
    </row>
    <row r="5657" spans="1:25" x14ac:dyDescent="0.2">
      <c r="A5657" t="s">
        <v>8077</v>
      </c>
      <c r="B5657">
        <v>663535</v>
      </c>
      <c r="C5657">
        <v>0</v>
      </c>
      <c r="D5657" s="2">
        <v>17.600000000000001</v>
      </c>
      <c r="E5657">
        <v>2015</v>
      </c>
      <c r="F5657" t="s">
        <v>45</v>
      </c>
      <c r="G5657">
        <v>0</v>
      </c>
      <c r="H5657" t="s">
        <v>8082</v>
      </c>
      <c r="I5657">
        <v>0</v>
      </c>
      <c r="J5657">
        <v>50</v>
      </c>
      <c r="K5657">
        <v>55</v>
      </c>
      <c r="L5657">
        <v>55</v>
      </c>
      <c r="M5657">
        <v>0</v>
      </c>
      <c r="N5657">
        <v>55</v>
      </c>
      <c r="O5657">
        <v>0</v>
      </c>
      <c r="P5657">
        <v>0</v>
      </c>
      <c r="Q5657">
        <v>0</v>
      </c>
      <c r="R5657">
        <v>0</v>
      </c>
      <c r="S5657">
        <v>0</v>
      </c>
      <c r="T5657">
        <v>0</v>
      </c>
      <c r="U5657" t="s">
        <v>60</v>
      </c>
      <c r="V5657" s="3" t="d">
        <v>1899-12-30</v>
      </c>
      <c r="W5657">
        <v>0</v>
      </c>
      <c r="X5657" s="4">
        <f t="shared" si="176"/>
        <v>0</v>
      </c>
      <c r="Y5657" s="5">
        <f t="shared" ca="1" si="177"/>
        <v>0</v>
      </c>
    </row>
    <row r="5658" spans="1:25" x14ac:dyDescent="0.2">
      <c r="A5658" t="s">
        <v>8083</v>
      </c>
      <c r="B5658">
        <v>462089</v>
      </c>
      <c r="C5658">
        <v>6127</v>
      </c>
      <c r="D5658" s="2">
        <v>25.41820671</v>
      </c>
      <c r="E5658">
        <v>2013</v>
      </c>
      <c r="F5658" t="s">
        <v>24</v>
      </c>
      <c r="G5658">
        <v>2014</v>
      </c>
      <c r="H5658" t="s">
        <v>8084</v>
      </c>
      <c r="I5658">
        <v>0</v>
      </c>
      <c r="J5658">
        <v>40</v>
      </c>
      <c r="K5658">
        <v>40</v>
      </c>
      <c r="L5658">
        <v>0</v>
      </c>
      <c r="M5658">
        <v>0</v>
      </c>
      <c r="N5658">
        <v>80</v>
      </c>
      <c r="O5658">
        <v>0</v>
      </c>
      <c r="P5658">
        <v>0</v>
      </c>
      <c r="Q5658">
        <v>0</v>
      </c>
      <c r="R5658">
        <v>0</v>
      </c>
      <c r="S5658">
        <v>30</v>
      </c>
      <c r="T5658">
        <v>0</v>
      </c>
      <c r="U5658" t="s">
        <v>60</v>
      </c>
      <c r="V5658" s="3" t="d">
        <v>1987-08-02</v>
      </c>
      <c r="W5658">
        <v>2014</v>
      </c>
      <c r="X5658" s="4">
        <f t="shared" si="176"/>
        <v>26.435616438356163</v>
      </c>
      <c r="Y5658" s="5">
        <f t="shared" ca="1" si="177"/>
        <v>0</v>
      </c>
    </row>
    <row r="5659" spans="1:25" x14ac:dyDescent="0.2">
      <c r="A5659" t="s">
        <v>8085</v>
      </c>
      <c r="B5659">
        <v>622806</v>
      </c>
      <c r="C5659">
        <v>0</v>
      </c>
      <c r="D5659" s="2">
        <v>22.46406571</v>
      </c>
      <c r="E5659">
        <v>2017</v>
      </c>
      <c r="F5659" t="s">
        <v>37</v>
      </c>
      <c r="G5659">
        <v>2019</v>
      </c>
      <c r="H5659" t="s">
        <v>8086</v>
      </c>
      <c r="I5659">
        <v>55</v>
      </c>
      <c r="J5659">
        <v>0</v>
      </c>
      <c r="K5659">
        <v>0</v>
      </c>
      <c r="L5659">
        <v>0</v>
      </c>
      <c r="M5659">
        <v>0</v>
      </c>
      <c r="N5659">
        <v>0</v>
      </c>
      <c r="O5659">
        <v>50</v>
      </c>
      <c r="P5659">
        <v>50</v>
      </c>
      <c r="Q5659">
        <v>50</v>
      </c>
      <c r="R5659">
        <v>40</v>
      </c>
      <c r="S5659">
        <v>0</v>
      </c>
      <c r="T5659">
        <v>0</v>
      </c>
      <c r="U5659" t="s">
        <v>60</v>
      </c>
      <c r="V5659" s="3" t="d">
        <v>1994-07-16</v>
      </c>
      <c r="W5659">
        <v>0</v>
      </c>
      <c r="X5659" s="4">
        <f t="shared" si="176"/>
        <v>0</v>
      </c>
      <c r="Y5659" s="5">
        <f t="shared" ca="1" si="177"/>
        <v>0</v>
      </c>
    </row>
    <row r="5660" spans="1:25" x14ac:dyDescent="0.2">
      <c r="A5660" t="s">
        <v>8087</v>
      </c>
      <c r="B5660">
        <v>660565</v>
      </c>
      <c r="C5660">
        <v>0</v>
      </c>
      <c r="D5660" s="2">
        <v>16.906228609999999</v>
      </c>
      <c r="E5660">
        <v>2015</v>
      </c>
      <c r="F5660" t="s">
        <v>24</v>
      </c>
      <c r="G5660">
        <v>2019</v>
      </c>
      <c r="H5660" t="s">
        <v>8088</v>
      </c>
      <c r="I5660">
        <v>0</v>
      </c>
      <c r="J5660">
        <v>45</v>
      </c>
      <c r="K5660">
        <v>50</v>
      </c>
      <c r="L5660">
        <v>45</v>
      </c>
      <c r="M5660">
        <v>0</v>
      </c>
      <c r="N5660">
        <v>60</v>
      </c>
      <c r="O5660">
        <v>0</v>
      </c>
      <c r="P5660">
        <v>0</v>
      </c>
      <c r="Q5660">
        <v>0</v>
      </c>
      <c r="R5660">
        <v>0</v>
      </c>
      <c r="S5660">
        <v>0</v>
      </c>
      <c r="T5660">
        <v>0</v>
      </c>
      <c r="U5660" t="s">
        <v>60</v>
      </c>
      <c r="V5660" s="3" t="d">
        <v>1998-02-04</v>
      </c>
      <c r="W5660">
        <v>0</v>
      </c>
      <c r="X5660" s="4">
        <f t="shared" si="176"/>
        <v>0</v>
      </c>
      <c r="Y5660" s="5">
        <f t="shared" ca="1" si="177"/>
        <v>-1</v>
      </c>
    </row>
    <row r="5661" spans="1:25" x14ac:dyDescent="0.2">
      <c r="A5661" t="s">
        <v>8087</v>
      </c>
      <c r="B5661">
        <v>660565</v>
      </c>
      <c r="C5661">
        <v>0</v>
      </c>
      <c r="D5661" s="2">
        <v>15.9</v>
      </c>
      <c r="E5661">
        <v>2014</v>
      </c>
      <c r="F5661" t="s">
        <v>24</v>
      </c>
      <c r="G5661">
        <v>0</v>
      </c>
      <c r="H5661" t="s">
        <v>8089</v>
      </c>
      <c r="I5661">
        <v>0</v>
      </c>
      <c r="J5661">
        <v>0</v>
      </c>
      <c r="K5661">
        <v>60</v>
      </c>
      <c r="L5661">
        <v>0</v>
      </c>
      <c r="M5661">
        <v>0</v>
      </c>
      <c r="N5661">
        <v>60</v>
      </c>
      <c r="O5661">
        <v>0</v>
      </c>
      <c r="P5661">
        <v>0</v>
      </c>
      <c r="Q5661">
        <v>0</v>
      </c>
      <c r="R5661">
        <v>0</v>
      </c>
      <c r="S5661">
        <v>55</v>
      </c>
      <c r="T5661">
        <v>0</v>
      </c>
      <c r="U5661" t="s">
        <v>60</v>
      </c>
      <c r="V5661" s="3" t="d">
        <v>1899-12-30</v>
      </c>
      <c r="W5661">
        <v>0</v>
      </c>
      <c r="X5661" s="4">
        <f t="shared" si="176"/>
        <v>0</v>
      </c>
      <c r="Y5661" s="5">
        <f t="shared" ca="1" si="177"/>
        <v>0</v>
      </c>
    </row>
    <row r="5662" spans="1:25" ht="409.6" x14ac:dyDescent="0.2">
      <c r="A5662" t="s">
        <v>8090</v>
      </c>
      <c r="B5662">
        <v>0</v>
      </c>
      <c r="C5662" t="s">
        <v>8091</v>
      </c>
      <c r="D5662" s="2">
        <v>18.2</v>
      </c>
      <c r="E5662">
        <v>2019</v>
      </c>
      <c r="F5662" t="s">
        <v>158</v>
      </c>
      <c r="G5662">
        <v>2024</v>
      </c>
      <c r="H5662" s="1" t="s">
        <v>8092</v>
      </c>
      <c r="I5662">
        <v>60</v>
      </c>
      <c r="J5662">
        <v>0</v>
      </c>
      <c r="K5662">
        <v>0</v>
      </c>
      <c r="L5662">
        <v>0</v>
      </c>
      <c r="M5662">
        <v>0</v>
      </c>
      <c r="N5662">
        <v>0</v>
      </c>
      <c r="O5662">
        <v>50</v>
      </c>
      <c r="P5662">
        <v>50</v>
      </c>
      <c r="Q5662">
        <v>60</v>
      </c>
      <c r="R5662">
        <v>50</v>
      </c>
      <c r="S5662">
        <v>0</v>
      </c>
      <c r="T5662">
        <v>0</v>
      </c>
      <c r="U5662" t="s">
        <v>107</v>
      </c>
      <c r="V5662" s="3" t="d">
        <v>1899-12-30</v>
      </c>
      <c r="W5662">
        <v>0</v>
      </c>
      <c r="X5662" s="4">
        <f t="shared" si="176"/>
        <v>0</v>
      </c>
      <c r="Y5662" s="5">
        <f t="shared" ca="1" si="177"/>
        <v>0</v>
      </c>
    </row>
    <row r="5663" spans="1:25" ht="409.6" x14ac:dyDescent="0.2">
      <c r="A5663" t="s">
        <v>8090</v>
      </c>
      <c r="B5663">
        <v>0</v>
      </c>
      <c r="C5663" t="s">
        <v>8091</v>
      </c>
      <c r="D5663" s="2">
        <v>18.399999999999999</v>
      </c>
      <c r="E5663">
        <v>2019</v>
      </c>
      <c r="F5663" t="s">
        <v>158</v>
      </c>
      <c r="G5663">
        <v>2024</v>
      </c>
      <c r="H5663" s="1" t="s">
        <v>8092</v>
      </c>
      <c r="I5663">
        <v>60</v>
      </c>
      <c r="J5663">
        <v>0</v>
      </c>
      <c r="K5663">
        <v>0</v>
      </c>
      <c r="L5663">
        <v>0</v>
      </c>
      <c r="M5663">
        <v>0</v>
      </c>
      <c r="N5663">
        <v>0</v>
      </c>
      <c r="O5663">
        <v>50</v>
      </c>
      <c r="P5663">
        <v>50</v>
      </c>
      <c r="Q5663">
        <v>60</v>
      </c>
      <c r="R5663">
        <v>50</v>
      </c>
      <c r="S5663">
        <v>0</v>
      </c>
      <c r="T5663">
        <v>0</v>
      </c>
      <c r="U5663" t="s">
        <v>108</v>
      </c>
      <c r="V5663" s="3" t="d">
        <v>1899-12-30</v>
      </c>
      <c r="W5663">
        <v>0</v>
      </c>
      <c r="X5663" s="4">
        <f t="shared" si="176"/>
        <v>0</v>
      </c>
      <c r="Y5663" s="5">
        <f t="shared" ca="1" si="177"/>
        <v>0</v>
      </c>
    </row>
    <row r="5664" spans="1:25" x14ac:dyDescent="0.2">
      <c r="A5664" t="s">
        <v>8093</v>
      </c>
      <c r="B5664">
        <v>677603</v>
      </c>
      <c r="C5664" t="s">
        <v>8094</v>
      </c>
      <c r="D5664" s="2">
        <v>18.7</v>
      </c>
      <c r="E5664">
        <v>2019</v>
      </c>
      <c r="F5664" t="s">
        <v>96</v>
      </c>
      <c r="G5664">
        <v>2022</v>
      </c>
      <c r="H5664" t="s">
        <v>8095</v>
      </c>
      <c r="I5664">
        <v>60</v>
      </c>
      <c r="J5664">
        <v>0</v>
      </c>
      <c r="K5664">
        <v>0</v>
      </c>
      <c r="L5664">
        <v>0</v>
      </c>
      <c r="M5664">
        <v>0</v>
      </c>
      <c r="N5664">
        <v>0</v>
      </c>
      <c r="O5664">
        <v>50</v>
      </c>
      <c r="P5664">
        <v>55</v>
      </c>
      <c r="Q5664">
        <v>45</v>
      </c>
      <c r="R5664">
        <v>50</v>
      </c>
      <c r="S5664">
        <v>0</v>
      </c>
      <c r="T5664">
        <v>0</v>
      </c>
      <c r="U5664" t="s">
        <v>107</v>
      </c>
      <c r="V5664" s="3" t="d">
        <v>1899-12-30</v>
      </c>
      <c r="W5664">
        <v>0</v>
      </c>
      <c r="X5664" s="4">
        <f t="shared" si="176"/>
        <v>0</v>
      </c>
      <c r="Y5664" s="5">
        <f t="shared" ca="1" si="177"/>
        <v>0</v>
      </c>
    </row>
    <row r="5665" spans="1:25" x14ac:dyDescent="0.2">
      <c r="A5665" t="s">
        <v>8093</v>
      </c>
      <c r="B5665">
        <v>677603</v>
      </c>
      <c r="C5665" t="s">
        <v>8094</v>
      </c>
      <c r="D5665" s="2">
        <v>19</v>
      </c>
      <c r="E5665">
        <v>2019</v>
      </c>
      <c r="F5665" t="s">
        <v>96</v>
      </c>
      <c r="G5665">
        <v>2022</v>
      </c>
      <c r="H5665" t="s">
        <v>8095</v>
      </c>
      <c r="I5665">
        <v>60</v>
      </c>
      <c r="J5665">
        <v>0</v>
      </c>
      <c r="K5665">
        <v>0</v>
      </c>
      <c r="L5665">
        <v>0</v>
      </c>
      <c r="M5665">
        <v>0</v>
      </c>
      <c r="N5665">
        <v>0</v>
      </c>
      <c r="O5665">
        <v>50</v>
      </c>
      <c r="P5665">
        <v>55</v>
      </c>
      <c r="Q5665">
        <v>45</v>
      </c>
      <c r="R5665">
        <v>50</v>
      </c>
      <c r="S5665">
        <v>0</v>
      </c>
      <c r="T5665">
        <v>0</v>
      </c>
      <c r="U5665" t="s">
        <v>108</v>
      </c>
      <c r="V5665" s="3" t="d">
        <v>1899-12-30</v>
      </c>
      <c r="W5665">
        <v>0</v>
      </c>
      <c r="X5665" s="4">
        <f t="shared" si="176"/>
        <v>0</v>
      </c>
      <c r="Y5665" s="5">
        <f t="shared" ca="1" si="177"/>
        <v>0</v>
      </c>
    </row>
    <row r="5666" spans="1:25" x14ac:dyDescent="0.2">
      <c r="A5666" t="s">
        <v>8093</v>
      </c>
      <c r="B5666">
        <v>677603</v>
      </c>
      <c r="C5666">
        <v>0</v>
      </c>
      <c r="D5666" s="2">
        <v>18.27789185</v>
      </c>
      <c r="E5666">
        <v>2019</v>
      </c>
      <c r="F5666" t="s">
        <v>96</v>
      </c>
      <c r="G5666">
        <v>2022</v>
      </c>
      <c r="H5666" t="s">
        <v>8096</v>
      </c>
      <c r="I5666">
        <v>60</v>
      </c>
      <c r="J5666">
        <v>0</v>
      </c>
      <c r="K5666">
        <v>0</v>
      </c>
      <c r="L5666">
        <v>0</v>
      </c>
      <c r="M5666">
        <v>0</v>
      </c>
      <c r="N5666">
        <v>0</v>
      </c>
      <c r="O5666">
        <v>60</v>
      </c>
      <c r="P5666">
        <v>45</v>
      </c>
      <c r="Q5666">
        <v>35</v>
      </c>
      <c r="R5666">
        <v>45</v>
      </c>
      <c r="S5666">
        <v>0</v>
      </c>
      <c r="T5666">
        <v>0</v>
      </c>
      <c r="U5666" t="s">
        <v>60</v>
      </c>
      <c r="V5666" s="3" t="d">
        <v>2000-09-21</v>
      </c>
      <c r="W5666">
        <v>0</v>
      </c>
      <c r="X5666" s="4">
        <f t="shared" si="176"/>
        <v>0</v>
      </c>
      <c r="Y5666" s="5">
        <f t="shared" ca="1" si="177"/>
        <v>-1</v>
      </c>
    </row>
    <row r="5667" spans="1:25" x14ac:dyDescent="0.2">
      <c r="A5667" t="s">
        <v>8093</v>
      </c>
      <c r="B5667">
        <v>677603</v>
      </c>
      <c r="C5667">
        <v>0</v>
      </c>
      <c r="D5667" s="2">
        <v>17.278576319999999</v>
      </c>
      <c r="E5667">
        <v>2018</v>
      </c>
      <c r="F5667" t="s">
        <v>96</v>
      </c>
      <c r="G5667">
        <v>2022</v>
      </c>
      <c r="H5667" t="s">
        <v>8097</v>
      </c>
      <c r="I5667">
        <v>60</v>
      </c>
      <c r="J5667">
        <v>0</v>
      </c>
      <c r="K5667">
        <v>0</v>
      </c>
      <c r="L5667">
        <v>0</v>
      </c>
      <c r="M5667">
        <v>0</v>
      </c>
      <c r="N5667">
        <v>0</v>
      </c>
      <c r="O5667">
        <v>55</v>
      </c>
      <c r="P5667">
        <v>50</v>
      </c>
      <c r="Q5667">
        <v>40</v>
      </c>
      <c r="R5667">
        <v>50</v>
      </c>
      <c r="S5667">
        <v>0</v>
      </c>
      <c r="T5667">
        <v>0</v>
      </c>
      <c r="U5667" t="s">
        <v>60</v>
      </c>
      <c r="V5667" s="3" t="d">
        <v>2000-09-21</v>
      </c>
      <c r="W5667">
        <v>0</v>
      </c>
      <c r="X5667" s="4">
        <f t="shared" si="176"/>
        <v>0</v>
      </c>
      <c r="Y5667" s="5">
        <f t="shared" ca="1" si="177"/>
        <v>-1</v>
      </c>
    </row>
    <row r="5668" spans="1:25" x14ac:dyDescent="0.2">
      <c r="A5668" t="s">
        <v>8093</v>
      </c>
      <c r="B5668">
        <v>677603</v>
      </c>
      <c r="C5668">
        <v>0</v>
      </c>
      <c r="D5668" s="2">
        <v>16.279260780000001</v>
      </c>
      <c r="E5668">
        <v>2017</v>
      </c>
      <c r="F5668" t="s">
        <v>96</v>
      </c>
      <c r="G5668">
        <v>2022</v>
      </c>
      <c r="H5668" t="s">
        <v>8098</v>
      </c>
      <c r="I5668">
        <v>55</v>
      </c>
      <c r="J5668">
        <v>0</v>
      </c>
      <c r="K5668">
        <v>0</v>
      </c>
      <c r="L5668">
        <v>0</v>
      </c>
      <c r="M5668">
        <v>0</v>
      </c>
      <c r="N5668">
        <v>0</v>
      </c>
      <c r="O5668">
        <v>50</v>
      </c>
      <c r="P5668">
        <v>55</v>
      </c>
      <c r="Q5668">
        <v>50</v>
      </c>
      <c r="R5668">
        <v>50</v>
      </c>
      <c r="S5668">
        <v>0</v>
      </c>
      <c r="T5668">
        <v>0</v>
      </c>
      <c r="U5668" t="s">
        <v>60</v>
      </c>
      <c r="V5668" s="3" t="d">
        <v>2000-09-21</v>
      </c>
      <c r="W5668">
        <v>0</v>
      </c>
      <c r="X5668" s="4">
        <f t="shared" si="176"/>
        <v>0</v>
      </c>
      <c r="Y5668" s="5">
        <f t="shared" ca="1" si="177"/>
        <v>-1</v>
      </c>
    </row>
    <row r="5669" spans="1:25" x14ac:dyDescent="0.2">
      <c r="A5669" t="s">
        <v>8099</v>
      </c>
      <c r="B5669">
        <v>516755</v>
      </c>
      <c r="C5669">
        <v>0</v>
      </c>
      <c r="D5669" s="2">
        <v>23.225188230000001</v>
      </c>
      <c r="E5669">
        <v>2013</v>
      </c>
      <c r="F5669" t="s">
        <v>24</v>
      </c>
      <c r="G5669">
        <v>0</v>
      </c>
      <c r="H5669" t="s">
        <v>8100</v>
      </c>
      <c r="I5669">
        <v>0</v>
      </c>
      <c r="J5669">
        <v>0</v>
      </c>
      <c r="K5669">
        <v>0</v>
      </c>
      <c r="L5669">
        <v>0</v>
      </c>
      <c r="M5669">
        <v>0</v>
      </c>
      <c r="N5669">
        <v>0</v>
      </c>
      <c r="O5669">
        <v>0</v>
      </c>
      <c r="P5669">
        <v>0</v>
      </c>
      <c r="Q5669">
        <v>0</v>
      </c>
      <c r="R5669">
        <v>0</v>
      </c>
      <c r="S5669">
        <v>0</v>
      </c>
      <c r="T5669">
        <v>0</v>
      </c>
      <c r="U5669" t="s">
        <v>60</v>
      </c>
      <c r="V5669" s="3" t="d">
        <v>1989-10-11</v>
      </c>
      <c r="W5669">
        <v>0</v>
      </c>
      <c r="X5669" s="4">
        <f t="shared" si="176"/>
        <v>0</v>
      </c>
      <c r="Y5669" s="5">
        <f t="shared" ca="1" si="177"/>
        <v>0</v>
      </c>
    </row>
    <row r="5670" spans="1:25" x14ac:dyDescent="0.2">
      <c r="A5670" t="s">
        <v>8101</v>
      </c>
      <c r="B5670">
        <v>665742</v>
      </c>
      <c r="C5670">
        <v>0</v>
      </c>
      <c r="D5670" s="2">
        <v>17</v>
      </c>
      <c r="E5670">
        <v>2015</v>
      </c>
      <c r="F5670" t="s">
        <v>158</v>
      </c>
      <c r="G5670">
        <v>0</v>
      </c>
      <c r="H5670" t="s">
        <v>8102</v>
      </c>
      <c r="I5670">
        <v>52</v>
      </c>
      <c r="J5670">
        <v>0</v>
      </c>
      <c r="K5670">
        <v>0</v>
      </c>
      <c r="L5670">
        <v>0</v>
      </c>
      <c r="M5670">
        <v>0</v>
      </c>
      <c r="N5670">
        <v>0</v>
      </c>
      <c r="O5670">
        <v>50</v>
      </c>
      <c r="P5670">
        <v>50</v>
      </c>
      <c r="Q5670">
        <v>55</v>
      </c>
      <c r="R5670">
        <v>40</v>
      </c>
      <c r="S5670">
        <v>0</v>
      </c>
      <c r="T5670">
        <v>0</v>
      </c>
      <c r="U5670" t="s">
        <v>422</v>
      </c>
      <c r="V5670" s="3" t="d">
        <v>1998-10-25</v>
      </c>
      <c r="W5670">
        <v>2018</v>
      </c>
      <c r="X5670" s="4">
        <f t="shared" si="176"/>
        <v>19.2</v>
      </c>
      <c r="Y5670" s="5">
        <f t="shared" ca="1" si="177"/>
        <v>1</v>
      </c>
    </row>
    <row r="5671" spans="1:25" x14ac:dyDescent="0.2">
      <c r="A5671" t="s">
        <v>8101</v>
      </c>
      <c r="B5671">
        <v>665742</v>
      </c>
      <c r="C5671">
        <v>20123</v>
      </c>
      <c r="D5671" s="2">
        <v>18.187542780000001</v>
      </c>
      <c r="E5671">
        <v>2017</v>
      </c>
      <c r="F5671" t="s">
        <v>70</v>
      </c>
      <c r="G5671">
        <v>2019</v>
      </c>
      <c r="H5671" t="s">
        <v>8103</v>
      </c>
      <c r="I5671">
        <v>50</v>
      </c>
      <c r="J5671">
        <v>0</v>
      </c>
      <c r="K5671">
        <v>0</v>
      </c>
      <c r="L5671">
        <v>0</v>
      </c>
      <c r="M5671">
        <v>0</v>
      </c>
      <c r="N5671">
        <v>0</v>
      </c>
      <c r="O5671">
        <v>50</v>
      </c>
      <c r="P5671">
        <v>60</v>
      </c>
      <c r="Q5671">
        <v>55</v>
      </c>
      <c r="R5671">
        <v>50</v>
      </c>
      <c r="S5671">
        <v>0</v>
      </c>
      <c r="T5671">
        <v>0</v>
      </c>
      <c r="U5671" t="s">
        <v>60</v>
      </c>
      <c r="V5671" s="3" t="d">
        <v>1998-10-25</v>
      </c>
      <c r="W5671">
        <v>2018</v>
      </c>
      <c r="X5671" s="4">
        <f t="shared" si="176"/>
        <v>19.2</v>
      </c>
      <c r="Y5671" s="5">
        <f t="shared" ca="1" si="177"/>
        <v>1</v>
      </c>
    </row>
    <row r="5672" spans="1:25" x14ac:dyDescent="0.2">
      <c r="A5672" t="s">
        <v>8101</v>
      </c>
      <c r="B5672">
        <v>665742</v>
      </c>
      <c r="C5672">
        <v>20123</v>
      </c>
      <c r="D5672" s="2">
        <v>17.185489390000001</v>
      </c>
      <c r="E5672">
        <v>2016</v>
      </c>
      <c r="F5672" t="s">
        <v>70</v>
      </c>
      <c r="G5672">
        <v>2020</v>
      </c>
      <c r="H5672" t="s">
        <v>8104</v>
      </c>
      <c r="I5672">
        <v>50</v>
      </c>
      <c r="J5672">
        <v>0</v>
      </c>
      <c r="K5672">
        <v>0</v>
      </c>
      <c r="L5672">
        <v>0</v>
      </c>
      <c r="M5672">
        <v>0</v>
      </c>
      <c r="N5672">
        <v>0</v>
      </c>
      <c r="O5672">
        <v>50</v>
      </c>
      <c r="P5672">
        <v>55</v>
      </c>
      <c r="Q5672">
        <v>55</v>
      </c>
      <c r="R5672">
        <v>40</v>
      </c>
      <c r="S5672">
        <v>0</v>
      </c>
      <c r="T5672">
        <v>0</v>
      </c>
      <c r="U5672" t="s">
        <v>60</v>
      </c>
      <c r="V5672" s="3" t="d">
        <v>1998-10-25</v>
      </c>
      <c r="W5672">
        <v>2018</v>
      </c>
      <c r="X5672" s="4">
        <f t="shared" si="176"/>
        <v>19.2</v>
      </c>
      <c r="Y5672" s="5">
        <f t="shared" ca="1" si="177"/>
        <v>1</v>
      </c>
    </row>
    <row r="5673" spans="1:25" x14ac:dyDescent="0.2">
      <c r="A5673" t="s">
        <v>8101</v>
      </c>
      <c r="B5673">
        <v>665742</v>
      </c>
      <c r="C5673">
        <v>20123</v>
      </c>
      <c r="D5673" s="2">
        <v>16.186173849999999</v>
      </c>
      <c r="E5673">
        <v>2015</v>
      </c>
      <c r="F5673" t="s">
        <v>70</v>
      </c>
      <c r="G5673">
        <v>2020</v>
      </c>
      <c r="H5673" t="s">
        <v>8105</v>
      </c>
      <c r="I5673">
        <v>50</v>
      </c>
      <c r="J5673">
        <v>0</v>
      </c>
      <c r="K5673">
        <v>0</v>
      </c>
      <c r="L5673">
        <v>0</v>
      </c>
      <c r="M5673">
        <v>0</v>
      </c>
      <c r="N5673">
        <v>0</v>
      </c>
      <c r="O5673">
        <v>50</v>
      </c>
      <c r="P5673">
        <v>55</v>
      </c>
      <c r="Q5673">
        <v>50</v>
      </c>
      <c r="R5673">
        <v>40</v>
      </c>
      <c r="S5673">
        <v>0</v>
      </c>
      <c r="T5673">
        <v>0</v>
      </c>
      <c r="U5673" t="s">
        <v>60</v>
      </c>
      <c r="V5673" s="3" t="d">
        <v>1998-10-25</v>
      </c>
      <c r="W5673">
        <v>2018</v>
      </c>
      <c r="X5673" s="4">
        <f t="shared" si="176"/>
        <v>19.2</v>
      </c>
      <c r="Y5673" s="5">
        <f t="shared" ca="1" si="177"/>
        <v>1</v>
      </c>
    </row>
    <row r="5674" spans="1:25" x14ac:dyDescent="0.2">
      <c r="A5674" t="s">
        <v>8101</v>
      </c>
      <c r="B5674">
        <v>665742</v>
      </c>
      <c r="C5674">
        <v>20123</v>
      </c>
      <c r="D5674" s="2">
        <v>19</v>
      </c>
      <c r="E5674">
        <v>2018</v>
      </c>
      <c r="F5674" t="s">
        <v>70</v>
      </c>
      <c r="G5674">
        <v>2020</v>
      </c>
      <c r="H5674" t="s">
        <v>8106</v>
      </c>
      <c r="I5674">
        <v>55</v>
      </c>
      <c r="J5674">
        <v>0</v>
      </c>
      <c r="K5674">
        <v>0</v>
      </c>
      <c r="L5674">
        <v>0</v>
      </c>
      <c r="M5674">
        <v>0</v>
      </c>
      <c r="N5674">
        <v>0</v>
      </c>
      <c r="O5674">
        <v>50</v>
      </c>
      <c r="P5674">
        <v>55</v>
      </c>
      <c r="Q5674">
        <v>60</v>
      </c>
      <c r="R5674">
        <v>40</v>
      </c>
      <c r="S5674">
        <v>0</v>
      </c>
      <c r="T5674">
        <v>0</v>
      </c>
      <c r="U5674" t="s">
        <v>128</v>
      </c>
      <c r="V5674" s="3" t="d">
        <v>1998-10-25</v>
      </c>
      <c r="W5674">
        <v>2018</v>
      </c>
      <c r="X5674" s="4">
        <f t="shared" si="176"/>
        <v>19.2</v>
      </c>
      <c r="Y5674" s="5">
        <f t="shared" ca="1" si="177"/>
        <v>1</v>
      </c>
    </row>
    <row r="5675" spans="1:25" x14ac:dyDescent="0.2">
      <c r="A5675" t="s">
        <v>8101</v>
      </c>
      <c r="B5675">
        <v>665742</v>
      </c>
      <c r="C5675">
        <v>20123</v>
      </c>
      <c r="D5675" s="2">
        <v>16.2</v>
      </c>
      <c r="E5675">
        <v>2015</v>
      </c>
      <c r="F5675" t="s">
        <v>70</v>
      </c>
      <c r="G5675">
        <v>0</v>
      </c>
      <c r="H5675" t="s">
        <v>8107</v>
      </c>
      <c r="I5675">
        <v>60</v>
      </c>
      <c r="J5675">
        <v>0</v>
      </c>
      <c r="K5675">
        <v>0</v>
      </c>
      <c r="L5675">
        <v>0</v>
      </c>
      <c r="M5675">
        <v>0</v>
      </c>
      <c r="N5675">
        <v>0</v>
      </c>
      <c r="O5675">
        <v>50</v>
      </c>
      <c r="P5675">
        <v>50</v>
      </c>
      <c r="Q5675">
        <v>50</v>
      </c>
      <c r="R5675">
        <v>40</v>
      </c>
      <c r="S5675">
        <v>0</v>
      </c>
      <c r="T5675">
        <v>0</v>
      </c>
      <c r="U5675" t="s">
        <v>60</v>
      </c>
      <c r="V5675" s="3" t="d">
        <v>1998-10-25</v>
      </c>
      <c r="W5675">
        <v>2018</v>
      </c>
      <c r="X5675" s="4">
        <f t="shared" si="176"/>
        <v>19.2</v>
      </c>
      <c r="Y5675" s="5">
        <f t="shared" ca="1" si="177"/>
        <v>1</v>
      </c>
    </row>
    <row r="5676" spans="1:25" x14ac:dyDescent="0.2">
      <c r="A5676" t="s">
        <v>8108</v>
      </c>
      <c r="B5676">
        <v>672730</v>
      </c>
      <c r="C5676" t="s">
        <v>8109</v>
      </c>
      <c r="D5676" s="2">
        <v>19.399999999999999</v>
      </c>
      <c r="E5676">
        <v>2019</v>
      </c>
      <c r="F5676" t="s">
        <v>24</v>
      </c>
      <c r="G5676">
        <v>2022</v>
      </c>
      <c r="H5676" t="s">
        <v>8110</v>
      </c>
      <c r="I5676">
        <v>0</v>
      </c>
      <c r="J5676">
        <v>55</v>
      </c>
      <c r="K5676">
        <v>50</v>
      </c>
      <c r="L5676">
        <v>55</v>
      </c>
      <c r="M5676">
        <v>0</v>
      </c>
      <c r="N5676">
        <v>55</v>
      </c>
      <c r="O5676">
        <v>0</v>
      </c>
      <c r="P5676">
        <v>0</v>
      </c>
      <c r="Q5676">
        <v>0</v>
      </c>
      <c r="R5676">
        <v>0</v>
      </c>
      <c r="S5676">
        <v>0</v>
      </c>
      <c r="T5676">
        <v>0</v>
      </c>
      <c r="U5676" t="s">
        <v>107</v>
      </c>
      <c r="V5676" s="3" t="d">
        <v>1899-12-30</v>
      </c>
      <c r="W5676">
        <v>0</v>
      </c>
      <c r="X5676" s="4">
        <f t="shared" si="176"/>
        <v>0</v>
      </c>
      <c r="Y5676" s="5">
        <f t="shared" ca="1" si="177"/>
        <v>0</v>
      </c>
    </row>
    <row r="5677" spans="1:25" x14ac:dyDescent="0.2">
      <c r="A5677" t="s">
        <v>8108</v>
      </c>
      <c r="B5677">
        <v>672730</v>
      </c>
      <c r="C5677" t="s">
        <v>8109</v>
      </c>
      <c r="D5677" s="2">
        <v>19.600000000000001</v>
      </c>
      <c r="E5677">
        <v>2019</v>
      </c>
      <c r="F5677" t="s">
        <v>24</v>
      </c>
      <c r="G5677">
        <v>2022</v>
      </c>
      <c r="H5677" t="s">
        <v>8110</v>
      </c>
      <c r="I5677">
        <v>0</v>
      </c>
      <c r="J5677">
        <v>55</v>
      </c>
      <c r="K5677">
        <v>50</v>
      </c>
      <c r="L5677">
        <v>55</v>
      </c>
      <c r="M5677">
        <v>0</v>
      </c>
      <c r="N5677">
        <v>55</v>
      </c>
      <c r="O5677">
        <v>0</v>
      </c>
      <c r="P5677">
        <v>0</v>
      </c>
      <c r="Q5677">
        <v>0</v>
      </c>
      <c r="R5677">
        <v>0</v>
      </c>
      <c r="S5677">
        <v>0</v>
      </c>
      <c r="T5677">
        <v>0</v>
      </c>
      <c r="U5677" t="s">
        <v>108</v>
      </c>
      <c r="V5677" s="3" t="d">
        <v>1899-12-30</v>
      </c>
      <c r="W5677">
        <v>0</v>
      </c>
      <c r="X5677" s="4">
        <f t="shared" si="176"/>
        <v>0</v>
      </c>
      <c r="Y5677" s="5">
        <f t="shared" ca="1" si="177"/>
        <v>0</v>
      </c>
    </row>
    <row r="5678" spans="1:25" x14ac:dyDescent="0.2">
      <c r="A5678" t="s">
        <v>8108</v>
      </c>
      <c r="B5678">
        <v>672730</v>
      </c>
      <c r="C5678">
        <v>0</v>
      </c>
      <c r="D5678" s="2">
        <v>16.900752910000001</v>
      </c>
      <c r="E5678">
        <v>2017</v>
      </c>
      <c r="F5678" t="s">
        <v>24</v>
      </c>
      <c r="G5678">
        <v>2021</v>
      </c>
      <c r="H5678" t="s">
        <v>8111</v>
      </c>
      <c r="I5678">
        <v>0</v>
      </c>
      <c r="J5678">
        <v>50</v>
      </c>
      <c r="K5678">
        <v>50</v>
      </c>
      <c r="L5678">
        <v>50</v>
      </c>
      <c r="M5678">
        <v>0</v>
      </c>
      <c r="N5678">
        <v>55</v>
      </c>
      <c r="O5678">
        <v>0</v>
      </c>
      <c r="P5678">
        <v>0</v>
      </c>
      <c r="Q5678">
        <v>0</v>
      </c>
      <c r="R5678">
        <v>0</v>
      </c>
      <c r="S5678">
        <v>0</v>
      </c>
      <c r="T5678">
        <v>0</v>
      </c>
      <c r="U5678" t="s">
        <v>60</v>
      </c>
      <c r="V5678" s="3" t="d">
        <v>2000-02-07</v>
      </c>
      <c r="W5678">
        <v>0</v>
      </c>
      <c r="X5678" s="4">
        <f t="shared" si="176"/>
        <v>0</v>
      </c>
      <c r="Y5678" s="5">
        <f t="shared" ca="1" si="177"/>
        <v>-1</v>
      </c>
    </row>
    <row r="5679" spans="1:25" x14ac:dyDescent="0.2">
      <c r="A5679" t="s">
        <v>8108</v>
      </c>
      <c r="B5679">
        <v>672730</v>
      </c>
      <c r="C5679">
        <v>0</v>
      </c>
      <c r="D5679" s="2">
        <v>17.900068449999999</v>
      </c>
      <c r="E5679">
        <v>2018</v>
      </c>
      <c r="F5679" t="s">
        <v>24</v>
      </c>
      <c r="G5679">
        <v>2021</v>
      </c>
      <c r="H5679" t="s">
        <v>8112</v>
      </c>
      <c r="I5679">
        <v>0</v>
      </c>
      <c r="J5679">
        <v>55</v>
      </c>
      <c r="K5679">
        <v>50</v>
      </c>
      <c r="L5679">
        <v>50</v>
      </c>
      <c r="M5679">
        <v>0</v>
      </c>
      <c r="N5679">
        <v>55</v>
      </c>
      <c r="O5679">
        <v>0</v>
      </c>
      <c r="P5679">
        <v>0</v>
      </c>
      <c r="Q5679">
        <v>0</v>
      </c>
      <c r="R5679">
        <v>0</v>
      </c>
      <c r="S5679">
        <v>0</v>
      </c>
      <c r="T5679">
        <v>0</v>
      </c>
      <c r="U5679" t="s">
        <v>60</v>
      </c>
      <c r="V5679" s="3" t="d">
        <v>2000-02-07</v>
      </c>
      <c r="W5679">
        <v>0</v>
      </c>
      <c r="X5679" s="4">
        <f t="shared" si="176"/>
        <v>0</v>
      </c>
      <c r="Y5679" s="5">
        <f t="shared" ca="1" si="177"/>
        <v>-1</v>
      </c>
    </row>
    <row r="5680" spans="1:25" x14ac:dyDescent="0.2">
      <c r="A5680" t="s">
        <v>8108</v>
      </c>
      <c r="B5680">
        <v>672730</v>
      </c>
      <c r="C5680">
        <v>0</v>
      </c>
      <c r="D5680" s="2">
        <v>18.89938398</v>
      </c>
      <c r="E5680">
        <v>2019</v>
      </c>
      <c r="F5680" t="s">
        <v>24</v>
      </c>
      <c r="G5680">
        <v>2022</v>
      </c>
      <c r="H5680" t="s">
        <v>8113</v>
      </c>
      <c r="I5680">
        <v>0</v>
      </c>
      <c r="J5680">
        <v>55</v>
      </c>
      <c r="K5680">
        <v>50</v>
      </c>
      <c r="L5680">
        <v>50</v>
      </c>
      <c r="M5680">
        <v>0</v>
      </c>
      <c r="N5680">
        <v>55</v>
      </c>
      <c r="O5680">
        <v>0</v>
      </c>
      <c r="P5680">
        <v>0</v>
      </c>
      <c r="Q5680">
        <v>0</v>
      </c>
      <c r="R5680">
        <v>0</v>
      </c>
      <c r="S5680">
        <v>0</v>
      </c>
      <c r="T5680">
        <v>0</v>
      </c>
      <c r="U5680" t="s">
        <v>60</v>
      </c>
      <c r="V5680" s="3" t="d">
        <v>2000-02-07</v>
      </c>
      <c r="W5680">
        <v>0</v>
      </c>
      <c r="X5680" s="4">
        <f t="shared" si="176"/>
        <v>0</v>
      </c>
      <c r="Y5680" s="5">
        <f t="shared" ca="1" si="177"/>
        <v>-1</v>
      </c>
    </row>
    <row r="5681" spans="1:25" x14ac:dyDescent="0.2">
      <c r="A5681" t="s">
        <v>8114</v>
      </c>
      <c r="B5681">
        <v>0</v>
      </c>
      <c r="C5681" t="s">
        <v>8115</v>
      </c>
      <c r="D5681" s="2">
        <v>21.3</v>
      </c>
      <c r="E5681">
        <v>2019</v>
      </c>
      <c r="F5681" t="s">
        <v>37</v>
      </c>
      <c r="G5681">
        <v>2021</v>
      </c>
      <c r="H5681" t="s">
        <v>8116</v>
      </c>
      <c r="I5681">
        <v>55</v>
      </c>
      <c r="J5681">
        <v>0</v>
      </c>
      <c r="K5681">
        <v>0</v>
      </c>
      <c r="L5681">
        <v>0</v>
      </c>
      <c r="M5681">
        <v>0</v>
      </c>
      <c r="N5681">
        <v>0</v>
      </c>
      <c r="O5681">
        <v>50</v>
      </c>
      <c r="P5681">
        <v>45</v>
      </c>
      <c r="Q5681">
        <v>60</v>
      </c>
      <c r="R5681">
        <v>40</v>
      </c>
      <c r="S5681">
        <v>0</v>
      </c>
      <c r="T5681">
        <v>0</v>
      </c>
      <c r="U5681" t="s">
        <v>107</v>
      </c>
      <c r="V5681" s="3" t="d">
        <v>1899-12-30</v>
      </c>
      <c r="W5681">
        <v>0</v>
      </c>
      <c r="X5681" s="4">
        <f t="shared" si="176"/>
        <v>0</v>
      </c>
      <c r="Y5681" s="5">
        <f t="shared" ca="1" si="177"/>
        <v>0</v>
      </c>
    </row>
    <row r="5682" spans="1:25" x14ac:dyDescent="0.2">
      <c r="A5682" t="s">
        <v>8114</v>
      </c>
      <c r="B5682">
        <v>0</v>
      </c>
      <c r="C5682" t="s">
        <v>8115</v>
      </c>
      <c r="D5682" s="2">
        <v>21.6</v>
      </c>
      <c r="E5682">
        <v>2019</v>
      </c>
      <c r="F5682" t="s">
        <v>37</v>
      </c>
      <c r="G5682">
        <v>2021</v>
      </c>
      <c r="H5682" t="s">
        <v>8116</v>
      </c>
      <c r="I5682">
        <v>55</v>
      </c>
      <c r="J5682">
        <v>0</v>
      </c>
      <c r="K5682">
        <v>0</v>
      </c>
      <c r="L5682">
        <v>0</v>
      </c>
      <c r="M5682">
        <v>0</v>
      </c>
      <c r="N5682">
        <v>0</v>
      </c>
      <c r="O5682">
        <v>50</v>
      </c>
      <c r="P5682">
        <v>45</v>
      </c>
      <c r="Q5682">
        <v>60</v>
      </c>
      <c r="R5682">
        <v>40</v>
      </c>
      <c r="S5682">
        <v>0</v>
      </c>
      <c r="T5682">
        <v>0</v>
      </c>
      <c r="U5682" t="s">
        <v>108</v>
      </c>
      <c r="V5682" s="3" t="d">
        <v>1899-12-30</v>
      </c>
      <c r="W5682">
        <v>0</v>
      </c>
      <c r="X5682" s="4">
        <f t="shared" si="176"/>
        <v>0</v>
      </c>
      <c r="Y5682" s="5">
        <f t="shared" ca="1" si="177"/>
        <v>0</v>
      </c>
    </row>
    <row r="5683" spans="1:25" x14ac:dyDescent="0.2">
      <c r="A5683" t="s">
        <v>8117</v>
      </c>
      <c r="B5683">
        <v>642759</v>
      </c>
      <c r="C5683">
        <v>0</v>
      </c>
      <c r="D5683" s="2">
        <v>21.075975360000001</v>
      </c>
      <c r="E5683">
        <v>2017</v>
      </c>
      <c r="F5683" t="s">
        <v>24</v>
      </c>
      <c r="G5683">
        <v>2018</v>
      </c>
      <c r="H5683" t="s">
        <v>8118</v>
      </c>
      <c r="I5683">
        <v>0</v>
      </c>
      <c r="J5683">
        <v>40</v>
      </c>
      <c r="K5683">
        <v>40</v>
      </c>
      <c r="L5683">
        <v>0</v>
      </c>
      <c r="M5683">
        <v>0</v>
      </c>
      <c r="N5683">
        <v>80</v>
      </c>
      <c r="O5683">
        <v>0</v>
      </c>
      <c r="P5683">
        <v>0</v>
      </c>
      <c r="Q5683">
        <v>0</v>
      </c>
      <c r="R5683">
        <v>0</v>
      </c>
      <c r="S5683">
        <v>50</v>
      </c>
      <c r="T5683">
        <v>0</v>
      </c>
      <c r="U5683" t="s">
        <v>60</v>
      </c>
      <c r="V5683" s="3" t="d">
        <v>1995-12-05</v>
      </c>
      <c r="W5683">
        <v>0</v>
      </c>
      <c r="X5683" s="4">
        <f t="shared" si="176"/>
        <v>0</v>
      </c>
      <c r="Y5683" s="5">
        <f t="shared" ca="1" si="177"/>
        <v>0</v>
      </c>
    </row>
    <row r="5684" spans="1:25" x14ac:dyDescent="0.2">
      <c r="A5684" t="s">
        <v>8119</v>
      </c>
      <c r="B5684">
        <v>0</v>
      </c>
      <c r="C5684" t="s">
        <v>8120</v>
      </c>
      <c r="D5684" s="2">
        <v>24.3</v>
      </c>
      <c r="E5684">
        <v>2019</v>
      </c>
      <c r="F5684" t="s">
        <v>24</v>
      </c>
      <c r="G5684">
        <v>2020</v>
      </c>
      <c r="H5684" t="s">
        <v>8121</v>
      </c>
      <c r="I5684">
        <v>0</v>
      </c>
      <c r="J5684">
        <v>0</v>
      </c>
      <c r="K5684">
        <v>0</v>
      </c>
      <c r="L5684">
        <v>0</v>
      </c>
      <c r="M5684">
        <v>0</v>
      </c>
      <c r="N5684">
        <v>0</v>
      </c>
      <c r="O5684">
        <v>0</v>
      </c>
      <c r="P5684">
        <v>0</v>
      </c>
      <c r="Q5684">
        <v>0</v>
      </c>
      <c r="R5684">
        <v>0</v>
      </c>
      <c r="S5684">
        <v>0</v>
      </c>
      <c r="T5684">
        <v>0</v>
      </c>
      <c r="U5684" t="s">
        <v>108</v>
      </c>
      <c r="V5684" s="3" t="d">
        <v>1899-12-30</v>
      </c>
      <c r="W5684">
        <v>0</v>
      </c>
      <c r="X5684" s="4">
        <f t="shared" si="176"/>
        <v>0</v>
      </c>
      <c r="Y5684" s="5">
        <f t="shared" ca="1" si="177"/>
        <v>0</v>
      </c>
    </row>
    <row r="5685" spans="1:25" x14ac:dyDescent="0.2">
      <c r="A5685" t="s">
        <v>8122</v>
      </c>
      <c r="B5685">
        <v>624645</v>
      </c>
      <c r="C5685">
        <v>0</v>
      </c>
      <c r="D5685" s="2">
        <v>17.938398360000001</v>
      </c>
      <c r="E5685">
        <v>2014</v>
      </c>
      <c r="F5685" t="s">
        <v>31</v>
      </c>
      <c r="G5685">
        <v>2018</v>
      </c>
      <c r="H5685" t="s">
        <v>8123</v>
      </c>
      <c r="I5685">
        <v>55</v>
      </c>
      <c r="J5685">
        <v>0</v>
      </c>
      <c r="K5685">
        <v>0</v>
      </c>
      <c r="L5685">
        <v>0</v>
      </c>
      <c r="M5685">
        <v>0</v>
      </c>
      <c r="N5685">
        <v>0</v>
      </c>
      <c r="O5685">
        <v>45</v>
      </c>
      <c r="P5685">
        <v>50</v>
      </c>
      <c r="Q5685">
        <v>55</v>
      </c>
      <c r="R5685">
        <v>20</v>
      </c>
      <c r="S5685">
        <v>0</v>
      </c>
      <c r="T5685">
        <v>0</v>
      </c>
      <c r="U5685" t="s">
        <v>60</v>
      </c>
      <c r="V5685" s="3" t="d">
        <v>1996-01-24</v>
      </c>
      <c r="W5685">
        <v>0</v>
      </c>
      <c r="X5685" s="4">
        <f t="shared" si="176"/>
        <v>0</v>
      </c>
      <c r="Y5685" s="5">
        <f t="shared" ca="1" si="177"/>
        <v>0</v>
      </c>
    </row>
    <row r="5686" spans="1:25" x14ac:dyDescent="0.2">
      <c r="A5686" t="s">
        <v>8122</v>
      </c>
      <c r="B5686">
        <v>624645</v>
      </c>
      <c r="C5686">
        <v>0</v>
      </c>
      <c r="D5686" s="2">
        <v>18.937713890000001</v>
      </c>
      <c r="E5686">
        <v>2015</v>
      </c>
      <c r="F5686" t="s">
        <v>31</v>
      </c>
      <c r="G5686">
        <v>2018</v>
      </c>
      <c r="H5686" t="s">
        <v>8124</v>
      </c>
      <c r="I5686">
        <v>55</v>
      </c>
      <c r="J5686">
        <v>0</v>
      </c>
      <c r="K5686">
        <v>0</v>
      </c>
      <c r="L5686">
        <v>0</v>
      </c>
      <c r="M5686">
        <v>0</v>
      </c>
      <c r="N5686">
        <v>0</v>
      </c>
      <c r="O5686">
        <v>45</v>
      </c>
      <c r="P5686">
        <v>45</v>
      </c>
      <c r="Q5686">
        <v>50</v>
      </c>
      <c r="R5686">
        <v>20</v>
      </c>
      <c r="S5686">
        <v>0</v>
      </c>
      <c r="T5686">
        <v>0</v>
      </c>
      <c r="U5686" t="s">
        <v>60</v>
      </c>
      <c r="V5686" s="3" t="d">
        <v>1996-01-24</v>
      </c>
      <c r="W5686">
        <v>0</v>
      </c>
      <c r="X5686" s="4">
        <f t="shared" si="176"/>
        <v>0</v>
      </c>
      <c r="Y5686" s="5">
        <f t="shared" ca="1" si="177"/>
        <v>0</v>
      </c>
    </row>
    <row r="5687" spans="1:25" x14ac:dyDescent="0.2">
      <c r="A5687" t="s">
        <v>8125</v>
      </c>
      <c r="B5687">
        <v>657240</v>
      </c>
      <c r="C5687">
        <v>0</v>
      </c>
      <c r="D5687" s="2">
        <v>25.2</v>
      </c>
      <c r="E5687">
        <v>2017</v>
      </c>
      <c r="F5687" t="s">
        <v>24</v>
      </c>
      <c r="G5687">
        <v>2018</v>
      </c>
      <c r="H5687" t="s">
        <v>8126</v>
      </c>
      <c r="I5687">
        <v>0</v>
      </c>
      <c r="J5687">
        <v>50</v>
      </c>
      <c r="K5687">
        <v>55</v>
      </c>
      <c r="L5687">
        <v>45</v>
      </c>
      <c r="M5687">
        <v>0</v>
      </c>
      <c r="N5687">
        <v>60</v>
      </c>
      <c r="O5687">
        <v>0</v>
      </c>
      <c r="P5687">
        <v>0</v>
      </c>
      <c r="Q5687">
        <v>0</v>
      </c>
      <c r="R5687">
        <v>0</v>
      </c>
      <c r="S5687">
        <v>0</v>
      </c>
      <c r="T5687">
        <v>0</v>
      </c>
      <c r="U5687" t="s">
        <v>60</v>
      </c>
      <c r="V5687" s="3" t="d">
        <v>1991-10-14</v>
      </c>
      <c r="W5687">
        <v>0</v>
      </c>
      <c r="X5687" s="4">
        <f t="shared" si="176"/>
        <v>0</v>
      </c>
      <c r="Y5687" s="5">
        <f t="shared" ca="1" si="177"/>
        <v>0</v>
      </c>
    </row>
    <row r="5688" spans="1:25" x14ac:dyDescent="0.2">
      <c r="A5688" t="s">
        <v>8127</v>
      </c>
      <c r="B5688">
        <v>570559</v>
      </c>
      <c r="C5688">
        <v>0</v>
      </c>
      <c r="D5688" s="2">
        <v>21.097878170000001</v>
      </c>
      <c r="E5688">
        <v>2013</v>
      </c>
      <c r="F5688" t="s">
        <v>70</v>
      </c>
      <c r="G5688">
        <v>2016</v>
      </c>
      <c r="H5688" t="s">
        <v>8128</v>
      </c>
      <c r="I5688">
        <v>70</v>
      </c>
      <c r="J5688">
        <v>0</v>
      </c>
      <c r="K5688">
        <v>0</v>
      </c>
      <c r="L5688">
        <v>0</v>
      </c>
      <c r="M5688">
        <v>0</v>
      </c>
      <c r="N5688">
        <v>0</v>
      </c>
      <c r="O5688">
        <v>50</v>
      </c>
      <c r="P5688">
        <v>50</v>
      </c>
      <c r="Q5688">
        <v>60</v>
      </c>
      <c r="R5688">
        <v>50</v>
      </c>
      <c r="S5688">
        <v>0</v>
      </c>
      <c r="T5688">
        <v>0</v>
      </c>
      <c r="U5688" t="s">
        <v>60</v>
      </c>
      <c r="V5688" s="3" t="d">
        <v>1991-11-27</v>
      </c>
      <c r="W5688">
        <v>0</v>
      </c>
      <c r="X5688" s="4">
        <f t="shared" si="176"/>
        <v>0</v>
      </c>
      <c r="Y5688" s="5">
        <f t="shared" ca="1" si="177"/>
        <v>0</v>
      </c>
    </row>
    <row r="5689" spans="1:25" x14ac:dyDescent="0.2">
      <c r="A5689" t="s">
        <v>8129</v>
      </c>
      <c r="B5689">
        <v>0</v>
      </c>
      <c r="C5689" t="s">
        <v>8130</v>
      </c>
      <c r="D5689" s="2">
        <v>19.399999999999999</v>
      </c>
      <c r="E5689">
        <v>2019</v>
      </c>
      <c r="F5689" t="s">
        <v>96</v>
      </c>
      <c r="G5689">
        <v>2023</v>
      </c>
      <c r="H5689" t="s">
        <v>8131</v>
      </c>
      <c r="I5689">
        <v>60</v>
      </c>
      <c r="J5689">
        <v>0</v>
      </c>
      <c r="K5689">
        <v>0</v>
      </c>
      <c r="L5689">
        <v>0</v>
      </c>
      <c r="M5689">
        <v>0</v>
      </c>
      <c r="N5689">
        <v>0</v>
      </c>
      <c r="O5689">
        <v>55</v>
      </c>
      <c r="P5689">
        <v>45</v>
      </c>
      <c r="Q5689">
        <v>50</v>
      </c>
      <c r="R5689">
        <v>60</v>
      </c>
      <c r="S5689">
        <v>0</v>
      </c>
      <c r="T5689">
        <v>0</v>
      </c>
      <c r="U5689" t="s">
        <v>107</v>
      </c>
      <c r="V5689" s="3" t="d">
        <v>1899-12-30</v>
      </c>
      <c r="W5689">
        <v>0</v>
      </c>
      <c r="X5689" s="4">
        <f t="shared" si="176"/>
        <v>0</v>
      </c>
      <c r="Y5689" s="5">
        <f t="shared" ca="1" si="177"/>
        <v>0</v>
      </c>
    </row>
    <row r="5690" spans="1:25" x14ac:dyDescent="0.2">
      <c r="A5690" t="s">
        <v>8129</v>
      </c>
      <c r="B5690">
        <v>0</v>
      </c>
      <c r="C5690" t="s">
        <v>8130</v>
      </c>
      <c r="D5690" s="2">
        <v>19.7</v>
      </c>
      <c r="E5690">
        <v>2019</v>
      </c>
      <c r="F5690" t="s">
        <v>96</v>
      </c>
      <c r="G5690">
        <v>2023</v>
      </c>
      <c r="H5690" t="s">
        <v>8131</v>
      </c>
      <c r="I5690">
        <v>60</v>
      </c>
      <c r="J5690">
        <v>0</v>
      </c>
      <c r="K5690">
        <v>0</v>
      </c>
      <c r="L5690">
        <v>0</v>
      </c>
      <c r="M5690">
        <v>0</v>
      </c>
      <c r="N5690">
        <v>0</v>
      </c>
      <c r="O5690">
        <v>55</v>
      </c>
      <c r="P5690">
        <v>45</v>
      </c>
      <c r="Q5690">
        <v>50</v>
      </c>
      <c r="R5690">
        <v>60</v>
      </c>
      <c r="S5690">
        <v>0</v>
      </c>
      <c r="T5690">
        <v>0</v>
      </c>
      <c r="U5690" t="s">
        <v>108</v>
      </c>
      <c r="V5690" s="3" t="d">
        <v>1899-12-30</v>
      </c>
      <c r="W5690">
        <v>0</v>
      </c>
      <c r="X5690" s="4">
        <f t="shared" si="176"/>
        <v>0</v>
      </c>
      <c r="Y5690" s="5">
        <f t="shared" ca="1" si="177"/>
        <v>0</v>
      </c>
    </row>
    <row r="5691" spans="1:25" x14ac:dyDescent="0.2">
      <c r="A5691" t="s">
        <v>8132</v>
      </c>
      <c r="B5691">
        <v>659079</v>
      </c>
      <c r="C5691">
        <v>0</v>
      </c>
      <c r="D5691" s="2">
        <v>18.4202601</v>
      </c>
      <c r="E5691">
        <v>2016</v>
      </c>
      <c r="F5691" t="s">
        <v>172</v>
      </c>
      <c r="G5691">
        <v>2019</v>
      </c>
      <c r="H5691" t="s">
        <v>8133</v>
      </c>
      <c r="I5691">
        <v>60</v>
      </c>
      <c r="J5691">
        <v>0</v>
      </c>
      <c r="K5691">
        <v>0</v>
      </c>
      <c r="L5691">
        <v>0</v>
      </c>
      <c r="M5691">
        <v>0</v>
      </c>
      <c r="N5691">
        <v>0</v>
      </c>
      <c r="O5691">
        <v>60</v>
      </c>
      <c r="P5691">
        <v>45</v>
      </c>
      <c r="Q5691">
        <v>35</v>
      </c>
      <c r="R5691">
        <v>50</v>
      </c>
      <c r="S5691">
        <v>0</v>
      </c>
      <c r="T5691">
        <v>0</v>
      </c>
      <c r="U5691" t="s">
        <v>60</v>
      </c>
      <c r="V5691" s="3" t="d">
        <v>1997-07-31</v>
      </c>
      <c r="W5691">
        <v>0</v>
      </c>
      <c r="X5691" s="4">
        <f t="shared" si="176"/>
        <v>0</v>
      </c>
      <c r="Y5691" s="5">
        <f t="shared" ca="1" si="177"/>
        <v>-1</v>
      </c>
    </row>
    <row r="5692" spans="1:25" x14ac:dyDescent="0.2">
      <c r="A5692" t="s">
        <v>8132</v>
      </c>
      <c r="B5692">
        <v>659079</v>
      </c>
      <c r="C5692">
        <v>0</v>
      </c>
      <c r="D5692" s="2">
        <v>17.420944559999999</v>
      </c>
      <c r="E5692">
        <v>2015</v>
      </c>
      <c r="F5692" t="s">
        <v>96</v>
      </c>
      <c r="G5692">
        <v>2019</v>
      </c>
      <c r="H5692" t="s">
        <v>8134</v>
      </c>
      <c r="I5692">
        <v>55</v>
      </c>
      <c r="J5692">
        <v>0</v>
      </c>
      <c r="K5692">
        <v>0</v>
      </c>
      <c r="L5692">
        <v>0</v>
      </c>
      <c r="M5692">
        <v>0</v>
      </c>
      <c r="N5692">
        <v>0</v>
      </c>
      <c r="O5692">
        <v>55</v>
      </c>
      <c r="P5692">
        <v>50</v>
      </c>
      <c r="Q5692">
        <v>40</v>
      </c>
      <c r="R5692">
        <v>50</v>
      </c>
      <c r="S5692">
        <v>0</v>
      </c>
      <c r="T5692">
        <v>0</v>
      </c>
      <c r="U5692" t="s">
        <v>60</v>
      </c>
      <c r="V5692" s="3" t="d">
        <v>1997-07-31</v>
      </c>
      <c r="W5692">
        <v>0</v>
      </c>
      <c r="X5692" s="4">
        <f t="shared" si="176"/>
        <v>0</v>
      </c>
      <c r="Y5692" s="5">
        <f t="shared" ca="1" si="177"/>
        <v>-1</v>
      </c>
    </row>
    <row r="5693" spans="1:25" x14ac:dyDescent="0.2">
      <c r="A5693" t="s">
        <v>8135</v>
      </c>
      <c r="B5693" t="s">
        <v>8136</v>
      </c>
      <c r="C5693">
        <v>0</v>
      </c>
      <c r="D5693" s="2">
        <v>16</v>
      </c>
      <c r="E5693">
        <v>2014</v>
      </c>
      <c r="F5693" t="s">
        <v>70</v>
      </c>
      <c r="G5693">
        <v>0</v>
      </c>
      <c r="H5693" t="s">
        <v>8137</v>
      </c>
      <c r="I5693">
        <v>55</v>
      </c>
      <c r="J5693">
        <v>0</v>
      </c>
      <c r="K5693">
        <v>0</v>
      </c>
      <c r="L5693">
        <v>0</v>
      </c>
      <c r="M5693">
        <v>0</v>
      </c>
      <c r="N5693">
        <v>0</v>
      </c>
      <c r="O5693">
        <v>50</v>
      </c>
      <c r="P5693">
        <v>60</v>
      </c>
      <c r="Q5693">
        <v>55</v>
      </c>
      <c r="R5693">
        <v>45</v>
      </c>
      <c r="S5693">
        <v>0</v>
      </c>
      <c r="T5693">
        <v>0</v>
      </c>
      <c r="U5693" t="s">
        <v>60</v>
      </c>
      <c r="V5693" s="3" t="d">
        <v>1899-12-30</v>
      </c>
      <c r="W5693">
        <v>0</v>
      </c>
      <c r="X5693" s="4">
        <f t="shared" si="176"/>
        <v>0</v>
      </c>
      <c r="Y5693" s="5">
        <f t="shared" ca="1" si="177"/>
        <v>0</v>
      </c>
    </row>
    <row r="5694" spans="1:25" x14ac:dyDescent="0.2">
      <c r="A5694" t="s">
        <v>8138</v>
      </c>
      <c r="B5694">
        <v>573650</v>
      </c>
      <c r="C5694">
        <v>0</v>
      </c>
      <c r="D5694" s="2">
        <v>21.88364134</v>
      </c>
      <c r="E5694">
        <v>2014</v>
      </c>
      <c r="F5694" t="s">
        <v>70</v>
      </c>
      <c r="G5694">
        <v>2015</v>
      </c>
      <c r="H5694" t="s">
        <v>8139</v>
      </c>
      <c r="I5694">
        <v>50</v>
      </c>
      <c r="J5694">
        <v>0</v>
      </c>
      <c r="K5694">
        <v>0</v>
      </c>
      <c r="L5694">
        <v>0</v>
      </c>
      <c r="M5694">
        <v>0</v>
      </c>
      <c r="N5694">
        <v>0</v>
      </c>
      <c r="O5694">
        <v>45</v>
      </c>
      <c r="P5694">
        <v>50</v>
      </c>
      <c r="Q5694">
        <v>45</v>
      </c>
      <c r="R5694">
        <v>40</v>
      </c>
      <c r="S5694">
        <v>0</v>
      </c>
      <c r="T5694">
        <v>0</v>
      </c>
      <c r="U5694" t="s">
        <v>60</v>
      </c>
      <c r="V5694" s="3" t="d">
        <v>1992-02-13</v>
      </c>
      <c r="W5694">
        <v>0</v>
      </c>
      <c r="X5694" s="4">
        <f t="shared" si="176"/>
        <v>0</v>
      </c>
      <c r="Y5694" s="5">
        <f t="shared" ca="1" si="177"/>
        <v>0</v>
      </c>
    </row>
    <row r="5695" spans="1:25" x14ac:dyDescent="0.2">
      <c r="A5695" t="s">
        <v>8138</v>
      </c>
      <c r="B5695">
        <v>573650</v>
      </c>
      <c r="C5695">
        <v>0</v>
      </c>
      <c r="D5695" s="2">
        <v>20.884325799999999</v>
      </c>
      <c r="E5695">
        <v>2013</v>
      </c>
      <c r="F5695" t="s">
        <v>70</v>
      </c>
      <c r="G5695">
        <v>2014</v>
      </c>
      <c r="H5695" t="s">
        <v>8140</v>
      </c>
      <c r="I5695">
        <v>50</v>
      </c>
      <c r="J5695">
        <v>0</v>
      </c>
      <c r="K5695">
        <v>0</v>
      </c>
      <c r="L5695">
        <v>0</v>
      </c>
      <c r="M5695">
        <v>0</v>
      </c>
      <c r="N5695">
        <v>0</v>
      </c>
      <c r="O5695">
        <v>50</v>
      </c>
      <c r="P5695">
        <v>60</v>
      </c>
      <c r="Q5695">
        <v>50</v>
      </c>
      <c r="R5695">
        <v>50</v>
      </c>
      <c r="S5695">
        <v>0</v>
      </c>
      <c r="T5695">
        <v>0</v>
      </c>
      <c r="U5695" t="s">
        <v>60</v>
      </c>
      <c r="V5695" s="3" t="d">
        <v>1992-02-13</v>
      </c>
      <c r="W5695">
        <v>0</v>
      </c>
      <c r="X5695" s="4">
        <f t="shared" si="176"/>
        <v>0</v>
      </c>
      <c r="Y5695" s="5">
        <f t="shared" ca="1" si="177"/>
        <v>0</v>
      </c>
    </row>
    <row r="5696" spans="1:25" ht="409.6" x14ac:dyDescent="0.2">
      <c r="A5696" t="s">
        <v>8141</v>
      </c>
      <c r="B5696">
        <v>679881</v>
      </c>
      <c r="C5696" t="s">
        <v>8142</v>
      </c>
      <c r="D5696" s="2">
        <v>23.2</v>
      </c>
      <c r="E5696">
        <v>2019</v>
      </c>
      <c r="F5696" t="s">
        <v>27</v>
      </c>
      <c r="G5696">
        <v>2021</v>
      </c>
      <c r="H5696" s="1" t="s">
        <v>8143</v>
      </c>
      <c r="I5696">
        <v>50</v>
      </c>
      <c r="J5696">
        <v>0</v>
      </c>
      <c r="K5696">
        <v>0</v>
      </c>
      <c r="L5696">
        <v>0</v>
      </c>
      <c r="M5696">
        <v>0</v>
      </c>
      <c r="N5696">
        <v>0</v>
      </c>
      <c r="O5696">
        <v>50</v>
      </c>
      <c r="P5696">
        <v>45</v>
      </c>
      <c r="Q5696">
        <v>50</v>
      </c>
      <c r="R5696">
        <v>60</v>
      </c>
      <c r="S5696">
        <v>0</v>
      </c>
      <c r="T5696">
        <v>0</v>
      </c>
      <c r="U5696" t="s">
        <v>107</v>
      </c>
      <c r="V5696" s="3" t="d">
        <v>1899-12-30</v>
      </c>
      <c r="W5696">
        <v>0</v>
      </c>
      <c r="X5696" s="4">
        <f t="shared" si="176"/>
        <v>0</v>
      </c>
      <c r="Y5696" s="5">
        <f t="shared" ca="1" si="177"/>
        <v>0</v>
      </c>
    </row>
    <row r="5697" spans="1:25" ht="409.6" x14ac:dyDescent="0.2">
      <c r="A5697" t="s">
        <v>8141</v>
      </c>
      <c r="B5697">
        <v>679881</v>
      </c>
      <c r="C5697" t="s">
        <v>8142</v>
      </c>
      <c r="D5697" s="2">
        <v>23.5</v>
      </c>
      <c r="E5697">
        <v>2019</v>
      </c>
      <c r="F5697" t="s">
        <v>27</v>
      </c>
      <c r="G5697">
        <v>2021</v>
      </c>
      <c r="H5697" s="1" t="s">
        <v>8143</v>
      </c>
      <c r="I5697">
        <v>50</v>
      </c>
      <c r="J5697">
        <v>0</v>
      </c>
      <c r="K5697">
        <v>0</v>
      </c>
      <c r="L5697">
        <v>0</v>
      </c>
      <c r="M5697">
        <v>0</v>
      </c>
      <c r="N5697">
        <v>0</v>
      </c>
      <c r="O5697">
        <v>50</v>
      </c>
      <c r="P5697">
        <v>45</v>
      </c>
      <c r="Q5697">
        <v>50</v>
      </c>
      <c r="R5697">
        <v>60</v>
      </c>
      <c r="S5697">
        <v>0</v>
      </c>
      <c r="T5697">
        <v>0</v>
      </c>
      <c r="U5697" t="s">
        <v>108</v>
      </c>
      <c r="V5697" s="3" t="d">
        <v>1899-12-30</v>
      </c>
      <c r="W5697">
        <v>0</v>
      </c>
      <c r="X5697" s="4">
        <f t="shared" si="176"/>
        <v>0</v>
      </c>
      <c r="Y5697" s="5">
        <f t="shared" ca="1" si="177"/>
        <v>0</v>
      </c>
    </row>
    <row r="5698" spans="1:25" x14ac:dyDescent="0.2">
      <c r="A5698" t="s">
        <v>8141</v>
      </c>
      <c r="B5698">
        <v>679881</v>
      </c>
      <c r="C5698">
        <v>0</v>
      </c>
      <c r="D5698" s="2">
        <v>21.782340860000001</v>
      </c>
      <c r="E5698">
        <v>2018</v>
      </c>
      <c r="F5698" t="s">
        <v>70</v>
      </c>
      <c r="G5698">
        <v>2020</v>
      </c>
      <c r="H5698" t="s">
        <v>8144</v>
      </c>
      <c r="I5698">
        <v>45</v>
      </c>
      <c r="J5698">
        <v>0</v>
      </c>
      <c r="K5698">
        <v>0</v>
      </c>
      <c r="L5698">
        <v>0</v>
      </c>
      <c r="M5698">
        <v>0</v>
      </c>
      <c r="N5698">
        <v>0</v>
      </c>
      <c r="O5698">
        <v>60</v>
      </c>
      <c r="P5698">
        <v>55</v>
      </c>
      <c r="Q5698">
        <v>45</v>
      </c>
      <c r="R5698">
        <v>65</v>
      </c>
      <c r="S5698">
        <v>0</v>
      </c>
      <c r="T5698">
        <v>0</v>
      </c>
      <c r="U5698" t="s">
        <v>60</v>
      </c>
      <c r="V5698" s="3" t="d">
        <v>1996-03-21</v>
      </c>
      <c r="W5698">
        <v>0</v>
      </c>
      <c r="X5698" s="4">
        <f t="shared" si="176"/>
        <v>0</v>
      </c>
      <c r="Y5698" s="5">
        <f t="shared" ca="1" si="177"/>
        <v>0</v>
      </c>
    </row>
    <row r="5699" spans="1:25" x14ac:dyDescent="0.2">
      <c r="A5699" t="s">
        <v>8141</v>
      </c>
      <c r="B5699">
        <v>679881</v>
      </c>
      <c r="C5699">
        <v>0</v>
      </c>
      <c r="D5699" s="2">
        <v>22.781656399999999</v>
      </c>
      <c r="E5699">
        <v>2019</v>
      </c>
      <c r="F5699" t="s">
        <v>70</v>
      </c>
      <c r="G5699">
        <v>2020</v>
      </c>
      <c r="H5699" t="s">
        <v>8145</v>
      </c>
      <c r="I5699">
        <v>50</v>
      </c>
      <c r="J5699">
        <v>0</v>
      </c>
      <c r="K5699">
        <v>0</v>
      </c>
      <c r="L5699">
        <v>0</v>
      </c>
      <c r="M5699">
        <v>0</v>
      </c>
      <c r="N5699">
        <v>0</v>
      </c>
      <c r="O5699">
        <v>55</v>
      </c>
      <c r="P5699">
        <v>45</v>
      </c>
      <c r="Q5699">
        <v>45</v>
      </c>
      <c r="R5699">
        <v>60</v>
      </c>
      <c r="S5699">
        <v>0</v>
      </c>
      <c r="T5699">
        <v>0</v>
      </c>
      <c r="U5699" t="s">
        <v>60</v>
      </c>
      <c r="V5699" s="3" t="d">
        <v>1996-03-21</v>
      </c>
      <c r="W5699">
        <v>0</v>
      </c>
      <c r="X5699" s="4">
        <f t="shared" ref="X5699:X5762" si="178">IF(W5699=0,0,(DATE(W5699,1,1)-V5699)/365)</f>
        <v>0</v>
      </c>
      <c r="Y5699" s="5">
        <f t="shared" ref="Y5699:Y5762" ca="1" si="179">IF(AND((TODAY()-V5699)/365 &lt; 23, W5699=0), -1, IF(X5699=0, 0, INT(X5699&lt;=23.99)))</f>
        <v>0</v>
      </c>
    </row>
    <row r="5700" spans="1:25" x14ac:dyDescent="0.2">
      <c r="A5700" t="s">
        <v>8141</v>
      </c>
      <c r="B5700">
        <v>679881</v>
      </c>
      <c r="C5700">
        <v>0</v>
      </c>
      <c r="D5700" s="2">
        <v>20.8</v>
      </c>
      <c r="E5700">
        <v>2017</v>
      </c>
      <c r="F5700" t="s">
        <v>70</v>
      </c>
      <c r="G5700">
        <v>0</v>
      </c>
      <c r="H5700" t="s">
        <v>8146</v>
      </c>
      <c r="I5700">
        <v>45</v>
      </c>
      <c r="J5700">
        <v>0</v>
      </c>
      <c r="K5700">
        <v>0</v>
      </c>
      <c r="L5700">
        <v>0</v>
      </c>
      <c r="M5700">
        <v>0</v>
      </c>
      <c r="N5700">
        <v>0</v>
      </c>
      <c r="O5700">
        <v>60</v>
      </c>
      <c r="P5700">
        <v>50</v>
      </c>
      <c r="Q5700">
        <v>50</v>
      </c>
      <c r="R5700">
        <v>70</v>
      </c>
      <c r="S5700">
        <v>0</v>
      </c>
      <c r="T5700">
        <v>0</v>
      </c>
      <c r="U5700" t="s">
        <v>60</v>
      </c>
      <c r="V5700" s="3" t="d">
        <v>1899-12-30</v>
      </c>
      <c r="W5700">
        <v>0</v>
      </c>
      <c r="X5700" s="4">
        <f t="shared" si="178"/>
        <v>0</v>
      </c>
      <c r="Y5700" s="5">
        <f t="shared" ca="1" si="179"/>
        <v>0</v>
      </c>
    </row>
    <row r="5701" spans="1:25" ht="409.6" x14ac:dyDescent="0.2">
      <c r="A5701" t="s">
        <v>8147</v>
      </c>
      <c r="B5701">
        <v>677594</v>
      </c>
      <c r="C5701" t="s">
        <v>1569</v>
      </c>
      <c r="D5701" s="2">
        <v>18.5</v>
      </c>
      <c r="E5701">
        <v>2019</v>
      </c>
      <c r="F5701" t="s">
        <v>158</v>
      </c>
      <c r="G5701">
        <v>2022</v>
      </c>
      <c r="H5701" s="1" t="s">
        <v>8148</v>
      </c>
      <c r="I5701">
        <v>60</v>
      </c>
      <c r="J5701">
        <v>0</v>
      </c>
      <c r="K5701">
        <v>0</v>
      </c>
      <c r="L5701">
        <v>0</v>
      </c>
      <c r="M5701">
        <v>0</v>
      </c>
      <c r="N5701">
        <v>0</v>
      </c>
      <c r="O5701">
        <v>50</v>
      </c>
      <c r="P5701">
        <v>55</v>
      </c>
      <c r="Q5701">
        <v>65</v>
      </c>
      <c r="R5701">
        <v>40</v>
      </c>
      <c r="S5701">
        <v>0</v>
      </c>
      <c r="T5701">
        <v>0</v>
      </c>
      <c r="U5701" t="s">
        <v>107</v>
      </c>
      <c r="V5701" s="3" t="d">
        <v>1899-12-30</v>
      </c>
      <c r="W5701">
        <v>0</v>
      </c>
      <c r="X5701" s="4">
        <f t="shared" si="178"/>
        <v>0</v>
      </c>
      <c r="Y5701" s="5">
        <f t="shared" ca="1" si="179"/>
        <v>0</v>
      </c>
    </row>
    <row r="5702" spans="1:25" ht="409.6" x14ac:dyDescent="0.2">
      <c r="A5702" t="s">
        <v>8147</v>
      </c>
      <c r="B5702">
        <v>677594</v>
      </c>
      <c r="C5702" t="s">
        <v>1569</v>
      </c>
      <c r="D5702" s="2">
        <v>18.7</v>
      </c>
      <c r="E5702">
        <v>2019</v>
      </c>
      <c r="F5702" t="s">
        <v>158</v>
      </c>
      <c r="G5702">
        <v>2022</v>
      </c>
      <c r="H5702" s="1" t="s">
        <v>8148</v>
      </c>
      <c r="I5702">
        <v>60</v>
      </c>
      <c r="J5702">
        <v>0</v>
      </c>
      <c r="K5702">
        <v>0</v>
      </c>
      <c r="L5702">
        <v>0</v>
      </c>
      <c r="M5702">
        <v>0</v>
      </c>
      <c r="N5702">
        <v>0</v>
      </c>
      <c r="O5702">
        <v>50</v>
      </c>
      <c r="P5702">
        <v>55</v>
      </c>
      <c r="Q5702">
        <v>65</v>
      </c>
      <c r="R5702">
        <v>40</v>
      </c>
      <c r="S5702">
        <v>0</v>
      </c>
      <c r="T5702">
        <v>0</v>
      </c>
      <c r="U5702" t="s">
        <v>108</v>
      </c>
      <c r="V5702" s="3" t="d">
        <v>1899-12-30</v>
      </c>
      <c r="W5702">
        <v>0</v>
      </c>
      <c r="X5702" s="4">
        <f t="shared" si="178"/>
        <v>0</v>
      </c>
      <c r="Y5702" s="5">
        <f t="shared" ca="1" si="179"/>
        <v>0</v>
      </c>
    </row>
    <row r="5703" spans="1:25" ht="409.6" x14ac:dyDescent="0.2">
      <c r="A5703" t="s">
        <v>8147</v>
      </c>
      <c r="B5703">
        <v>677594</v>
      </c>
      <c r="C5703" t="s">
        <v>1569</v>
      </c>
      <c r="D5703" s="2">
        <v>18.7</v>
      </c>
      <c r="E5703">
        <v>2019</v>
      </c>
      <c r="F5703" t="s">
        <v>158</v>
      </c>
      <c r="G5703">
        <v>2022</v>
      </c>
      <c r="H5703" s="1" t="s">
        <v>8148</v>
      </c>
      <c r="I5703">
        <v>60</v>
      </c>
      <c r="J5703">
        <v>0</v>
      </c>
      <c r="K5703">
        <v>0</v>
      </c>
      <c r="L5703">
        <v>0</v>
      </c>
      <c r="M5703">
        <v>0</v>
      </c>
      <c r="N5703">
        <v>0</v>
      </c>
      <c r="O5703">
        <v>50</v>
      </c>
      <c r="P5703">
        <v>55</v>
      </c>
      <c r="Q5703">
        <v>65</v>
      </c>
      <c r="R5703">
        <v>40</v>
      </c>
      <c r="S5703">
        <v>0</v>
      </c>
      <c r="T5703">
        <v>0</v>
      </c>
      <c r="U5703" t="s">
        <v>145</v>
      </c>
      <c r="V5703" s="3" t="d">
        <v>1899-12-30</v>
      </c>
      <c r="W5703">
        <v>0</v>
      </c>
      <c r="X5703" s="4">
        <f t="shared" si="178"/>
        <v>0</v>
      </c>
      <c r="Y5703" s="5">
        <f t="shared" ca="1" si="179"/>
        <v>0</v>
      </c>
    </row>
    <row r="5704" spans="1:25" x14ac:dyDescent="0.2">
      <c r="A5704" t="s">
        <v>8147</v>
      </c>
      <c r="B5704">
        <v>677594</v>
      </c>
      <c r="C5704" t="s">
        <v>2528</v>
      </c>
      <c r="D5704" s="2">
        <v>16.5</v>
      </c>
      <c r="E5704">
        <v>2017</v>
      </c>
      <c r="F5704" t="s">
        <v>70</v>
      </c>
      <c r="G5704">
        <v>0</v>
      </c>
      <c r="H5704" t="s">
        <v>8149</v>
      </c>
      <c r="I5704">
        <v>60</v>
      </c>
      <c r="J5704">
        <v>0</v>
      </c>
      <c r="K5704">
        <v>0</v>
      </c>
      <c r="L5704">
        <v>0</v>
      </c>
      <c r="M5704">
        <v>0</v>
      </c>
      <c r="N5704">
        <v>0</v>
      </c>
      <c r="O5704">
        <v>50</v>
      </c>
      <c r="P5704">
        <v>45</v>
      </c>
      <c r="Q5704">
        <v>60</v>
      </c>
      <c r="R5704">
        <v>40</v>
      </c>
      <c r="S5704">
        <v>0</v>
      </c>
      <c r="T5704">
        <v>0</v>
      </c>
      <c r="U5704" t="s">
        <v>122</v>
      </c>
      <c r="V5704" s="3" t="d">
        <v>1899-12-30</v>
      </c>
      <c r="W5704">
        <v>0</v>
      </c>
      <c r="X5704" s="4">
        <f t="shared" si="178"/>
        <v>0</v>
      </c>
      <c r="Y5704" s="5">
        <f t="shared" ca="1" si="179"/>
        <v>0</v>
      </c>
    </row>
    <row r="5705" spans="1:25" x14ac:dyDescent="0.2">
      <c r="A5705" t="s">
        <v>8147</v>
      </c>
      <c r="B5705">
        <v>667372</v>
      </c>
      <c r="C5705">
        <v>0</v>
      </c>
      <c r="D5705" s="2">
        <v>21.5578371</v>
      </c>
      <c r="E5705">
        <v>2019</v>
      </c>
      <c r="F5705" t="s">
        <v>31</v>
      </c>
      <c r="G5705">
        <v>2021</v>
      </c>
      <c r="H5705" t="s">
        <v>8150</v>
      </c>
      <c r="I5705">
        <v>60</v>
      </c>
      <c r="J5705">
        <v>0</v>
      </c>
      <c r="K5705">
        <v>0</v>
      </c>
      <c r="L5705">
        <v>0</v>
      </c>
      <c r="M5705">
        <v>0</v>
      </c>
      <c r="N5705">
        <v>0</v>
      </c>
      <c r="O5705">
        <v>55</v>
      </c>
      <c r="P5705">
        <v>45</v>
      </c>
      <c r="Q5705">
        <v>40</v>
      </c>
      <c r="R5705">
        <v>30</v>
      </c>
      <c r="S5705">
        <v>0</v>
      </c>
      <c r="T5705">
        <v>0</v>
      </c>
      <c r="U5705" t="s">
        <v>60</v>
      </c>
      <c r="V5705" s="3" t="d">
        <v>1997-06-11</v>
      </c>
      <c r="W5705">
        <v>0</v>
      </c>
      <c r="X5705" s="4">
        <f t="shared" si="178"/>
        <v>0</v>
      </c>
      <c r="Y5705" s="5">
        <f t="shared" ca="1" si="179"/>
        <v>-1</v>
      </c>
    </row>
    <row r="5706" spans="1:25" x14ac:dyDescent="0.2">
      <c r="A5706" t="s">
        <v>8147</v>
      </c>
      <c r="B5706">
        <v>677594</v>
      </c>
      <c r="C5706">
        <v>0</v>
      </c>
      <c r="D5706" s="2">
        <v>18.00684463</v>
      </c>
      <c r="E5706">
        <v>2019</v>
      </c>
      <c r="F5706" t="s">
        <v>70</v>
      </c>
      <c r="G5706">
        <v>2022</v>
      </c>
      <c r="H5706" t="s">
        <v>8151</v>
      </c>
      <c r="I5706">
        <v>55</v>
      </c>
      <c r="J5706">
        <v>0</v>
      </c>
      <c r="K5706">
        <v>0</v>
      </c>
      <c r="L5706">
        <v>0</v>
      </c>
      <c r="M5706">
        <v>0</v>
      </c>
      <c r="N5706">
        <v>0</v>
      </c>
      <c r="O5706">
        <v>50</v>
      </c>
      <c r="P5706">
        <v>55</v>
      </c>
      <c r="Q5706">
        <v>55</v>
      </c>
      <c r="R5706">
        <v>45</v>
      </c>
      <c r="S5706">
        <v>0</v>
      </c>
      <c r="T5706">
        <v>0</v>
      </c>
      <c r="U5706" t="s">
        <v>60</v>
      </c>
      <c r="V5706" s="3" t="d">
        <v>2000-12-29</v>
      </c>
      <c r="W5706">
        <v>0</v>
      </c>
      <c r="X5706" s="4">
        <f t="shared" si="178"/>
        <v>0</v>
      </c>
      <c r="Y5706" s="5">
        <f t="shared" ca="1" si="179"/>
        <v>-1</v>
      </c>
    </row>
    <row r="5707" spans="1:25" x14ac:dyDescent="0.2">
      <c r="A5707" t="s">
        <v>8147</v>
      </c>
      <c r="B5707">
        <v>677594</v>
      </c>
      <c r="C5707">
        <v>0</v>
      </c>
      <c r="D5707" s="2">
        <v>16</v>
      </c>
      <c r="E5707">
        <v>2017</v>
      </c>
      <c r="F5707" t="s">
        <v>70</v>
      </c>
      <c r="G5707">
        <v>2022</v>
      </c>
      <c r="H5707" t="s">
        <v>8152</v>
      </c>
      <c r="I5707">
        <v>55</v>
      </c>
      <c r="J5707">
        <v>0</v>
      </c>
      <c r="K5707">
        <v>0</v>
      </c>
      <c r="L5707">
        <v>0</v>
      </c>
      <c r="M5707">
        <v>0</v>
      </c>
      <c r="N5707">
        <v>0</v>
      </c>
      <c r="O5707">
        <v>50</v>
      </c>
      <c r="P5707">
        <v>50</v>
      </c>
      <c r="Q5707">
        <v>55</v>
      </c>
      <c r="R5707">
        <v>45</v>
      </c>
      <c r="S5707">
        <v>0</v>
      </c>
      <c r="T5707">
        <v>0</v>
      </c>
      <c r="U5707" t="s">
        <v>60</v>
      </c>
      <c r="V5707" s="3" t="d">
        <v>2000-12-29</v>
      </c>
      <c r="W5707">
        <v>0</v>
      </c>
      <c r="X5707" s="4">
        <f t="shared" si="178"/>
        <v>0</v>
      </c>
      <c r="Y5707" s="5">
        <f t="shared" ca="1" si="179"/>
        <v>-1</v>
      </c>
    </row>
    <row r="5708" spans="1:25" x14ac:dyDescent="0.2">
      <c r="A5708" t="s">
        <v>8147</v>
      </c>
      <c r="B5708">
        <v>677594</v>
      </c>
      <c r="C5708">
        <v>0</v>
      </c>
      <c r="D5708" s="2">
        <v>17</v>
      </c>
      <c r="E5708">
        <v>2018</v>
      </c>
      <c r="F5708" t="s">
        <v>70</v>
      </c>
      <c r="G5708">
        <v>2022</v>
      </c>
      <c r="H5708" t="s">
        <v>8153</v>
      </c>
      <c r="I5708">
        <v>55</v>
      </c>
      <c r="J5708">
        <v>0</v>
      </c>
      <c r="K5708">
        <v>0</v>
      </c>
      <c r="L5708">
        <v>0</v>
      </c>
      <c r="M5708">
        <v>0</v>
      </c>
      <c r="N5708">
        <v>0</v>
      </c>
      <c r="O5708">
        <v>50</v>
      </c>
      <c r="P5708">
        <v>50</v>
      </c>
      <c r="Q5708">
        <v>55</v>
      </c>
      <c r="R5708">
        <v>45</v>
      </c>
      <c r="S5708">
        <v>0</v>
      </c>
      <c r="T5708">
        <v>0</v>
      </c>
      <c r="U5708" t="s">
        <v>60</v>
      </c>
      <c r="V5708" s="3" t="d">
        <v>2000-12-29</v>
      </c>
      <c r="W5708">
        <v>0</v>
      </c>
      <c r="X5708" s="4">
        <f t="shared" si="178"/>
        <v>0</v>
      </c>
      <c r="Y5708" s="5">
        <f t="shared" ca="1" si="179"/>
        <v>-1</v>
      </c>
    </row>
    <row r="5709" spans="1:25" x14ac:dyDescent="0.2">
      <c r="A5709" t="s">
        <v>8147</v>
      </c>
      <c r="B5709">
        <v>677594</v>
      </c>
      <c r="C5709">
        <v>0</v>
      </c>
      <c r="D5709" s="2">
        <v>16</v>
      </c>
      <c r="E5709">
        <v>2017</v>
      </c>
      <c r="F5709" t="s">
        <v>70</v>
      </c>
      <c r="G5709">
        <v>0</v>
      </c>
      <c r="H5709" t="s">
        <v>8154</v>
      </c>
      <c r="I5709">
        <v>55</v>
      </c>
      <c r="J5709">
        <v>0</v>
      </c>
      <c r="K5709">
        <v>0</v>
      </c>
      <c r="L5709">
        <v>0</v>
      </c>
      <c r="M5709">
        <v>0</v>
      </c>
      <c r="N5709">
        <v>0</v>
      </c>
      <c r="O5709">
        <v>50</v>
      </c>
      <c r="P5709">
        <v>60</v>
      </c>
      <c r="Q5709">
        <v>55</v>
      </c>
      <c r="R5709">
        <v>50</v>
      </c>
      <c r="S5709">
        <v>0</v>
      </c>
      <c r="T5709">
        <v>0</v>
      </c>
      <c r="U5709" t="s">
        <v>60</v>
      </c>
      <c r="V5709" s="3" t="d">
        <v>1899-12-30</v>
      </c>
      <c r="W5709">
        <v>0</v>
      </c>
      <c r="X5709" s="4">
        <f t="shared" si="178"/>
        <v>0</v>
      </c>
      <c r="Y5709" s="5">
        <f t="shared" ca="1" si="179"/>
        <v>0</v>
      </c>
    </row>
    <row r="5710" spans="1:25" x14ac:dyDescent="0.2">
      <c r="A5710" t="s">
        <v>8155</v>
      </c>
      <c r="B5710">
        <v>628711</v>
      </c>
      <c r="C5710">
        <v>14765</v>
      </c>
      <c r="D5710" s="2">
        <v>16.399999999999999</v>
      </c>
      <c r="E5710">
        <v>2013</v>
      </c>
      <c r="F5710" t="s">
        <v>45</v>
      </c>
      <c r="G5710">
        <v>2016</v>
      </c>
      <c r="H5710" t="s">
        <v>8156</v>
      </c>
      <c r="I5710">
        <v>0</v>
      </c>
      <c r="J5710">
        <v>50</v>
      </c>
      <c r="K5710">
        <v>50</v>
      </c>
      <c r="L5710">
        <v>50</v>
      </c>
      <c r="M5710">
        <v>0</v>
      </c>
      <c r="N5710">
        <v>70</v>
      </c>
      <c r="O5710">
        <v>0</v>
      </c>
      <c r="P5710">
        <v>0</v>
      </c>
      <c r="Q5710">
        <v>0</v>
      </c>
      <c r="R5710">
        <v>0</v>
      </c>
      <c r="S5710">
        <v>0</v>
      </c>
      <c r="T5710">
        <v>0</v>
      </c>
      <c r="U5710" t="s">
        <v>60</v>
      </c>
      <c r="V5710" s="3" t="d">
        <v>1996-08-12</v>
      </c>
      <c r="W5710">
        <v>2016</v>
      </c>
      <c r="X5710" s="4">
        <f t="shared" si="178"/>
        <v>19.399999999999999</v>
      </c>
      <c r="Y5710" s="5">
        <f t="shared" ca="1" si="179"/>
        <v>1</v>
      </c>
    </row>
    <row r="5711" spans="1:25" x14ac:dyDescent="0.2">
      <c r="A5711" t="s">
        <v>8155</v>
      </c>
      <c r="B5711">
        <v>628711</v>
      </c>
      <c r="C5711">
        <v>14765</v>
      </c>
      <c r="D5711" s="2">
        <v>18.399999999999999</v>
      </c>
      <c r="E5711">
        <v>2015</v>
      </c>
      <c r="F5711" t="s">
        <v>45</v>
      </c>
      <c r="G5711">
        <v>2016</v>
      </c>
      <c r="H5711" t="s">
        <v>8157</v>
      </c>
      <c r="I5711">
        <v>0</v>
      </c>
      <c r="J5711">
        <v>60</v>
      </c>
      <c r="K5711">
        <v>55</v>
      </c>
      <c r="L5711">
        <v>65</v>
      </c>
      <c r="M5711">
        <v>0</v>
      </c>
      <c r="N5711">
        <v>70</v>
      </c>
      <c r="O5711">
        <v>0</v>
      </c>
      <c r="P5711">
        <v>0</v>
      </c>
      <c r="Q5711">
        <v>0</v>
      </c>
      <c r="R5711">
        <v>0</v>
      </c>
      <c r="S5711">
        <v>0</v>
      </c>
      <c r="T5711">
        <v>0</v>
      </c>
      <c r="U5711" t="s">
        <v>60</v>
      </c>
      <c r="V5711" s="3" t="d">
        <v>1996-08-12</v>
      </c>
      <c r="W5711">
        <v>2016</v>
      </c>
      <c r="X5711" s="4">
        <f t="shared" si="178"/>
        <v>19.399999999999999</v>
      </c>
      <c r="Y5711" s="5">
        <f t="shared" ca="1" si="179"/>
        <v>1</v>
      </c>
    </row>
    <row r="5712" spans="1:25" x14ac:dyDescent="0.2">
      <c r="A5712" t="s">
        <v>8155</v>
      </c>
      <c r="B5712">
        <v>628711</v>
      </c>
      <c r="C5712">
        <v>14765</v>
      </c>
      <c r="D5712" s="2">
        <v>17.399999999999999</v>
      </c>
      <c r="E5712">
        <v>2014</v>
      </c>
      <c r="F5712" t="s">
        <v>45</v>
      </c>
      <c r="G5712">
        <v>2016</v>
      </c>
      <c r="H5712" t="s">
        <v>8158</v>
      </c>
      <c r="I5712">
        <v>0</v>
      </c>
      <c r="J5712">
        <v>55</v>
      </c>
      <c r="K5712">
        <v>60</v>
      </c>
      <c r="L5712">
        <v>65</v>
      </c>
      <c r="M5712">
        <v>0</v>
      </c>
      <c r="N5712">
        <v>65</v>
      </c>
      <c r="O5712">
        <v>0</v>
      </c>
      <c r="P5712">
        <v>0</v>
      </c>
      <c r="Q5712">
        <v>0</v>
      </c>
      <c r="R5712">
        <v>0</v>
      </c>
      <c r="S5712">
        <v>0</v>
      </c>
      <c r="T5712">
        <v>0</v>
      </c>
      <c r="U5712" t="s">
        <v>60</v>
      </c>
      <c r="V5712" s="3" t="d">
        <v>1996-08-12</v>
      </c>
      <c r="W5712">
        <v>2016</v>
      </c>
      <c r="X5712" s="4">
        <f t="shared" si="178"/>
        <v>19.399999999999999</v>
      </c>
      <c r="Y5712" s="5">
        <f t="shared" ca="1" si="179"/>
        <v>1</v>
      </c>
    </row>
    <row r="5713" spans="1:25" x14ac:dyDescent="0.2">
      <c r="A5713" t="s">
        <v>8159</v>
      </c>
      <c r="B5713">
        <v>658551</v>
      </c>
      <c r="C5713">
        <v>18496</v>
      </c>
      <c r="D5713" s="2">
        <v>17.834360029999999</v>
      </c>
      <c r="E5713">
        <v>2015</v>
      </c>
      <c r="F5713" t="s">
        <v>24</v>
      </c>
      <c r="G5713">
        <v>2019</v>
      </c>
      <c r="H5713" t="s">
        <v>8160</v>
      </c>
      <c r="I5713">
        <v>0</v>
      </c>
      <c r="J5713">
        <v>50</v>
      </c>
      <c r="K5713">
        <v>45</v>
      </c>
      <c r="L5713">
        <v>0</v>
      </c>
      <c r="M5713">
        <v>0</v>
      </c>
      <c r="N5713">
        <v>70</v>
      </c>
      <c r="O5713">
        <v>0</v>
      </c>
      <c r="P5713">
        <v>0</v>
      </c>
      <c r="Q5713">
        <v>0</v>
      </c>
      <c r="R5713">
        <v>0</v>
      </c>
      <c r="S5713">
        <v>45</v>
      </c>
      <c r="T5713">
        <v>0</v>
      </c>
      <c r="U5713" t="s">
        <v>60</v>
      </c>
      <c r="V5713" s="3" t="d">
        <v>1997-03-02</v>
      </c>
      <c r="W5713">
        <v>2019</v>
      </c>
      <c r="X5713" s="4">
        <f t="shared" si="178"/>
        <v>21.849315068493151</v>
      </c>
      <c r="Y5713" s="5">
        <f t="shared" ca="1" si="179"/>
        <v>1</v>
      </c>
    </row>
    <row r="5714" spans="1:25" x14ac:dyDescent="0.2">
      <c r="A5714" t="s">
        <v>8159</v>
      </c>
      <c r="B5714">
        <v>658551</v>
      </c>
      <c r="C5714">
        <v>18496</v>
      </c>
      <c r="D5714" s="2">
        <v>21.834360029999999</v>
      </c>
      <c r="E5714">
        <v>2019</v>
      </c>
      <c r="F5714" t="s">
        <v>24</v>
      </c>
      <c r="G5714">
        <v>2019</v>
      </c>
      <c r="H5714" t="s">
        <v>8161</v>
      </c>
      <c r="I5714">
        <v>0</v>
      </c>
      <c r="J5714">
        <v>55</v>
      </c>
      <c r="K5714">
        <v>45</v>
      </c>
      <c r="L5714">
        <v>0</v>
      </c>
      <c r="M5714">
        <v>0</v>
      </c>
      <c r="N5714">
        <v>70</v>
      </c>
      <c r="O5714">
        <v>0</v>
      </c>
      <c r="P5714">
        <v>0</v>
      </c>
      <c r="Q5714">
        <v>0</v>
      </c>
      <c r="R5714">
        <v>0</v>
      </c>
      <c r="S5714">
        <v>45</v>
      </c>
      <c r="T5714">
        <v>0</v>
      </c>
      <c r="U5714" t="s">
        <v>60</v>
      </c>
      <c r="V5714" s="3" t="d">
        <v>1997-03-02</v>
      </c>
      <c r="W5714">
        <v>2019</v>
      </c>
      <c r="X5714" s="4">
        <f t="shared" si="178"/>
        <v>21.849315068493151</v>
      </c>
      <c r="Y5714" s="5">
        <f t="shared" ca="1" si="179"/>
        <v>1</v>
      </c>
    </row>
    <row r="5715" spans="1:25" x14ac:dyDescent="0.2">
      <c r="A5715" t="s">
        <v>8159</v>
      </c>
      <c r="B5715">
        <v>658551</v>
      </c>
      <c r="C5715">
        <v>18496</v>
      </c>
      <c r="D5715" s="2">
        <v>18.83367556</v>
      </c>
      <c r="E5715">
        <v>2016</v>
      </c>
      <c r="F5715" t="s">
        <v>24</v>
      </c>
      <c r="G5715">
        <v>2019</v>
      </c>
      <c r="H5715" t="s">
        <v>8162</v>
      </c>
      <c r="I5715">
        <v>0</v>
      </c>
      <c r="J5715">
        <v>55</v>
      </c>
      <c r="K5715">
        <v>50</v>
      </c>
      <c r="L5715">
        <v>0</v>
      </c>
      <c r="M5715">
        <v>0</v>
      </c>
      <c r="N5715">
        <v>70</v>
      </c>
      <c r="O5715">
        <v>0</v>
      </c>
      <c r="P5715">
        <v>0</v>
      </c>
      <c r="Q5715">
        <v>0</v>
      </c>
      <c r="R5715">
        <v>0</v>
      </c>
      <c r="S5715">
        <v>45</v>
      </c>
      <c r="T5715">
        <v>0</v>
      </c>
      <c r="U5715" t="s">
        <v>60</v>
      </c>
      <c r="V5715" s="3" t="d">
        <v>1997-03-02</v>
      </c>
      <c r="W5715">
        <v>2019</v>
      </c>
      <c r="X5715" s="4">
        <f t="shared" si="178"/>
        <v>21.849315068493151</v>
      </c>
      <c r="Y5715" s="5">
        <f t="shared" ca="1" si="179"/>
        <v>1</v>
      </c>
    </row>
    <row r="5716" spans="1:25" x14ac:dyDescent="0.2">
      <c r="A5716" t="s">
        <v>8159</v>
      </c>
      <c r="B5716">
        <v>658551</v>
      </c>
      <c r="C5716">
        <v>18496</v>
      </c>
      <c r="D5716" s="2">
        <v>20.835044490000001</v>
      </c>
      <c r="E5716">
        <v>2018</v>
      </c>
      <c r="F5716" t="s">
        <v>24</v>
      </c>
      <c r="G5716">
        <v>2019</v>
      </c>
      <c r="H5716" t="s">
        <v>8163</v>
      </c>
      <c r="I5716">
        <v>0</v>
      </c>
      <c r="J5716">
        <v>55</v>
      </c>
      <c r="K5716">
        <v>45</v>
      </c>
      <c r="L5716">
        <v>0</v>
      </c>
      <c r="M5716">
        <v>0</v>
      </c>
      <c r="N5716">
        <v>70</v>
      </c>
      <c r="O5716">
        <v>0</v>
      </c>
      <c r="P5716">
        <v>0</v>
      </c>
      <c r="Q5716">
        <v>0</v>
      </c>
      <c r="R5716">
        <v>0</v>
      </c>
      <c r="S5716">
        <v>45</v>
      </c>
      <c r="T5716">
        <v>0</v>
      </c>
      <c r="U5716" t="s">
        <v>60</v>
      </c>
      <c r="V5716" s="3" t="d">
        <v>1997-03-02</v>
      </c>
      <c r="W5716">
        <v>2019</v>
      </c>
      <c r="X5716" s="4">
        <f t="shared" si="178"/>
        <v>21.849315068493151</v>
      </c>
      <c r="Y5716" s="5">
        <f t="shared" ca="1" si="179"/>
        <v>1</v>
      </c>
    </row>
    <row r="5717" spans="1:25" x14ac:dyDescent="0.2">
      <c r="A5717" t="s">
        <v>8159</v>
      </c>
      <c r="B5717">
        <v>658551</v>
      </c>
      <c r="C5717">
        <v>18496</v>
      </c>
      <c r="D5717" s="2">
        <v>19.83572895</v>
      </c>
      <c r="E5717">
        <v>2017</v>
      </c>
      <c r="F5717" t="s">
        <v>24</v>
      </c>
      <c r="G5717">
        <v>2019</v>
      </c>
      <c r="H5717" t="s">
        <v>8164</v>
      </c>
      <c r="I5717">
        <v>0</v>
      </c>
      <c r="J5717">
        <v>55</v>
      </c>
      <c r="K5717">
        <v>45</v>
      </c>
      <c r="L5717">
        <v>0</v>
      </c>
      <c r="M5717">
        <v>0</v>
      </c>
      <c r="N5717">
        <v>70</v>
      </c>
      <c r="O5717">
        <v>0</v>
      </c>
      <c r="P5717">
        <v>0</v>
      </c>
      <c r="Q5717">
        <v>0</v>
      </c>
      <c r="R5717">
        <v>0</v>
      </c>
      <c r="S5717">
        <v>45</v>
      </c>
      <c r="T5717">
        <v>0</v>
      </c>
      <c r="U5717" t="s">
        <v>60</v>
      </c>
      <c r="V5717" s="3" t="d">
        <v>1997-03-02</v>
      </c>
      <c r="W5717">
        <v>2019</v>
      </c>
      <c r="X5717" s="4">
        <f t="shared" si="178"/>
        <v>21.849315068493151</v>
      </c>
      <c r="Y5717" s="5">
        <f t="shared" ca="1" si="179"/>
        <v>1</v>
      </c>
    </row>
    <row r="5718" spans="1:25" x14ac:dyDescent="0.2">
      <c r="A5718" t="s">
        <v>8159</v>
      </c>
      <c r="B5718">
        <v>658551</v>
      </c>
      <c r="C5718">
        <v>18496</v>
      </c>
      <c r="D5718" s="2">
        <v>22.3</v>
      </c>
      <c r="E5718">
        <v>2019</v>
      </c>
      <c r="F5718" t="s">
        <v>24</v>
      </c>
      <c r="G5718">
        <v>2019</v>
      </c>
      <c r="H5718" t="s">
        <v>8165</v>
      </c>
      <c r="I5718">
        <v>0</v>
      </c>
      <c r="J5718">
        <v>60</v>
      </c>
      <c r="K5718">
        <v>45</v>
      </c>
      <c r="L5718">
        <v>0</v>
      </c>
      <c r="M5718">
        <v>0</v>
      </c>
      <c r="N5718">
        <v>60</v>
      </c>
      <c r="O5718">
        <v>0</v>
      </c>
      <c r="P5718">
        <v>0</v>
      </c>
      <c r="Q5718">
        <v>0</v>
      </c>
      <c r="R5718">
        <v>0</v>
      </c>
      <c r="S5718">
        <v>45</v>
      </c>
      <c r="T5718">
        <v>0</v>
      </c>
      <c r="U5718" t="s">
        <v>107</v>
      </c>
      <c r="V5718" s="3" t="d">
        <v>1997-03-02</v>
      </c>
      <c r="W5718">
        <v>2019</v>
      </c>
      <c r="X5718" s="4">
        <f t="shared" si="178"/>
        <v>21.849315068493151</v>
      </c>
      <c r="Y5718" s="5">
        <f t="shared" ca="1" si="179"/>
        <v>1</v>
      </c>
    </row>
    <row r="5719" spans="1:25" x14ac:dyDescent="0.2">
      <c r="A5719" t="s">
        <v>8159</v>
      </c>
      <c r="B5719">
        <v>658551</v>
      </c>
      <c r="C5719">
        <v>18496</v>
      </c>
      <c r="D5719" s="2">
        <v>22.5</v>
      </c>
      <c r="E5719">
        <v>2019</v>
      </c>
      <c r="F5719" t="s">
        <v>24</v>
      </c>
      <c r="G5719">
        <v>2019</v>
      </c>
      <c r="H5719" t="s">
        <v>8165</v>
      </c>
      <c r="I5719">
        <v>0</v>
      </c>
      <c r="J5719">
        <v>60</v>
      </c>
      <c r="K5719">
        <v>45</v>
      </c>
      <c r="L5719">
        <v>0</v>
      </c>
      <c r="M5719">
        <v>0</v>
      </c>
      <c r="N5719">
        <v>60</v>
      </c>
      <c r="O5719">
        <v>0</v>
      </c>
      <c r="P5719">
        <v>0</v>
      </c>
      <c r="Q5719">
        <v>0</v>
      </c>
      <c r="R5719">
        <v>0</v>
      </c>
      <c r="S5719">
        <v>45</v>
      </c>
      <c r="T5719">
        <v>0</v>
      </c>
      <c r="U5719" t="s">
        <v>108</v>
      </c>
      <c r="V5719" s="3" t="d">
        <v>1997-03-02</v>
      </c>
      <c r="W5719">
        <v>2019</v>
      </c>
      <c r="X5719" s="4">
        <f t="shared" si="178"/>
        <v>21.849315068493151</v>
      </c>
      <c r="Y5719" s="5">
        <f t="shared" ca="1" si="179"/>
        <v>1</v>
      </c>
    </row>
    <row r="5720" spans="1:25" x14ac:dyDescent="0.2">
      <c r="A5720" t="s">
        <v>8166</v>
      </c>
      <c r="B5720" t="s">
        <v>8167</v>
      </c>
      <c r="C5720">
        <v>0</v>
      </c>
      <c r="D5720" s="2">
        <v>18.399999999999999</v>
      </c>
      <c r="E5720">
        <v>2015</v>
      </c>
      <c r="F5720" t="s">
        <v>24</v>
      </c>
      <c r="G5720">
        <v>0</v>
      </c>
      <c r="H5720" t="s">
        <v>8168</v>
      </c>
      <c r="I5720">
        <v>0</v>
      </c>
      <c r="J5720">
        <v>0</v>
      </c>
      <c r="K5720">
        <v>45</v>
      </c>
      <c r="L5720">
        <v>45</v>
      </c>
      <c r="M5720">
        <v>0</v>
      </c>
      <c r="N5720">
        <v>65</v>
      </c>
      <c r="O5720">
        <v>0</v>
      </c>
      <c r="P5720">
        <v>0</v>
      </c>
      <c r="Q5720">
        <v>0</v>
      </c>
      <c r="R5720">
        <v>0</v>
      </c>
      <c r="S5720">
        <v>0</v>
      </c>
      <c r="T5720">
        <v>0</v>
      </c>
      <c r="U5720" t="s">
        <v>60</v>
      </c>
      <c r="V5720" s="3" t="d">
        <v>1899-12-30</v>
      </c>
      <c r="W5720">
        <v>0</v>
      </c>
      <c r="X5720" s="4">
        <f t="shared" si="178"/>
        <v>0</v>
      </c>
      <c r="Y5720" s="5">
        <f t="shared" ca="1" si="179"/>
        <v>0</v>
      </c>
    </row>
    <row r="5721" spans="1:25" x14ac:dyDescent="0.2">
      <c r="A5721" t="s">
        <v>8169</v>
      </c>
      <c r="B5721">
        <v>0</v>
      </c>
      <c r="C5721">
        <v>0</v>
      </c>
      <c r="D5721" s="2">
        <v>16.5</v>
      </c>
      <c r="E5721">
        <v>2019</v>
      </c>
      <c r="F5721" t="s">
        <v>96</v>
      </c>
      <c r="G5721">
        <v>0</v>
      </c>
      <c r="H5721" t="s">
        <v>8170</v>
      </c>
      <c r="I5721">
        <v>0</v>
      </c>
      <c r="J5721">
        <v>0</v>
      </c>
      <c r="K5721">
        <v>0</v>
      </c>
      <c r="L5721">
        <v>0</v>
      </c>
      <c r="M5721">
        <v>0</v>
      </c>
      <c r="N5721">
        <v>0</v>
      </c>
      <c r="O5721">
        <v>0</v>
      </c>
      <c r="P5721">
        <v>0</v>
      </c>
      <c r="Q5721">
        <v>0</v>
      </c>
      <c r="R5721">
        <v>0</v>
      </c>
      <c r="S5721">
        <v>0</v>
      </c>
      <c r="T5721">
        <v>0</v>
      </c>
      <c r="U5721" t="s">
        <v>205</v>
      </c>
      <c r="V5721" s="3" t="d">
        <v>1899-12-30</v>
      </c>
      <c r="W5721">
        <v>0</v>
      </c>
      <c r="X5721" s="4">
        <f t="shared" si="178"/>
        <v>0</v>
      </c>
      <c r="Y5721" s="5">
        <f t="shared" ca="1" si="179"/>
        <v>0</v>
      </c>
    </row>
    <row r="5722" spans="1:25" x14ac:dyDescent="0.2">
      <c r="A5722" t="s">
        <v>8169</v>
      </c>
      <c r="B5722" t="s">
        <v>8171</v>
      </c>
      <c r="C5722">
        <v>0</v>
      </c>
      <c r="D5722" s="2">
        <v>16</v>
      </c>
      <c r="E5722">
        <v>2019</v>
      </c>
      <c r="F5722" t="s">
        <v>96</v>
      </c>
      <c r="G5722">
        <v>0</v>
      </c>
      <c r="H5722" t="s">
        <v>8172</v>
      </c>
      <c r="I5722">
        <v>55</v>
      </c>
      <c r="J5722">
        <v>0</v>
      </c>
      <c r="K5722">
        <v>0</v>
      </c>
      <c r="L5722">
        <v>0</v>
      </c>
      <c r="M5722">
        <v>0</v>
      </c>
      <c r="N5722">
        <v>0</v>
      </c>
      <c r="O5722">
        <v>50</v>
      </c>
      <c r="P5722">
        <v>55</v>
      </c>
      <c r="Q5722">
        <v>50</v>
      </c>
      <c r="R5722">
        <v>50</v>
      </c>
      <c r="S5722">
        <v>0</v>
      </c>
      <c r="T5722">
        <v>0</v>
      </c>
      <c r="U5722" t="s">
        <v>60</v>
      </c>
      <c r="V5722" s="3" t="d">
        <v>1899-12-30</v>
      </c>
      <c r="W5722">
        <v>0</v>
      </c>
      <c r="X5722" s="4">
        <f t="shared" si="178"/>
        <v>0</v>
      </c>
      <c r="Y5722" s="5">
        <f t="shared" ca="1" si="179"/>
        <v>0</v>
      </c>
    </row>
    <row r="5723" spans="1:25" x14ac:dyDescent="0.2">
      <c r="A5723" t="s">
        <v>8173</v>
      </c>
      <c r="B5723">
        <v>0</v>
      </c>
      <c r="C5723">
        <v>0</v>
      </c>
      <c r="D5723" s="2">
        <v>16.5</v>
      </c>
      <c r="E5723">
        <v>2018</v>
      </c>
      <c r="F5723" t="s">
        <v>96</v>
      </c>
      <c r="G5723">
        <v>0</v>
      </c>
      <c r="H5723" t="s">
        <v>8174</v>
      </c>
      <c r="I5723">
        <v>60</v>
      </c>
      <c r="J5723">
        <v>0</v>
      </c>
      <c r="K5723">
        <v>0</v>
      </c>
      <c r="L5723">
        <v>0</v>
      </c>
      <c r="M5723">
        <v>0</v>
      </c>
      <c r="N5723">
        <v>0</v>
      </c>
      <c r="O5723">
        <v>50</v>
      </c>
      <c r="P5723">
        <v>50</v>
      </c>
      <c r="Q5723">
        <v>55</v>
      </c>
      <c r="R5723">
        <v>50</v>
      </c>
      <c r="S5723">
        <v>0</v>
      </c>
      <c r="T5723">
        <v>0</v>
      </c>
      <c r="U5723" t="s">
        <v>193</v>
      </c>
      <c r="V5723" s="3" t="d">
        <v>1899-12-30</v>
      </c>
      <c r="W5723">
        <v>0</v>
      </c>
      <c r="X5723" s="4">
        <f t="shared" si="178"/>
        <v>0</v>
      </c>
      <c r="Y5723" s="5">
        <f t="shared" ca="1" si="179"/>
        <v>0</v>
      </c>
    </row>
    <row r="5724" spans="1:25" ht="409.6" x14ac:dyDescent="0.2">
      <c r="A5724" t="s">
        <v>8173</v>
      </c>
      <c r="B5724">
        <v>0</v>
      </c>
      <c r="C5724" t="s">
        <v>8175</v>
      </c>
      <c r="D5724" s="2">
        <v>17.7</v>
      </c>
      <c r="E5724">
        <v>2019</v>
      </c>
      <c r="F5724" t="s">
        <v>96</v>
      </c>
      <c r="G5724">
        <v>2023</v>
      </c>
      <c r="H5724" s="1" t="s">
        <v>8176</v>
      </c>
      <c r="I5724">
        <v>60</v>
      </c>
      <c r="J5724">
        <v>0</v>
      </c>
      <c r="K5724">
        <v>0</v>
      </c>
      <c r="L5724">
        <v>0</v>
      </c>
      <c r="M5724">
        <v>0</v>
      </c>
      <c r="N5724">
        <v>0</v>
      </c>
      <c r="O5724">
        <v>50</v>
      </c>
      <c r="P5724">
        <v>50</v>
      </c>
      <c r="Q5724">
        <v>55</v>
      </c>
      <c r="R5724">
        <v>50</v>
      </c>
      <c r="S5724">
        <v>0</v>
      </c>
      <c r="T5724">
        <v>0</v>
      </c>
      <c r="U5724" t="s">
        <v>108</v>
      </c>
      <c r="V5724" s="3" t="d">
        <v>1899-12-30</v>
      </c>
      <c r="W5724">
        <v>0</v>
      </c>
      <c r="X5724" s="4">
        <f t="shared" si="178"/>
        <v>0</v>
      </c>
      <c r="Y5724" s="5">
        <f t="shared" ca="1" si="179"/>
        <v>0</v>
      </c>
    </row>
    <row r="5725" spans="1:25" x14ac:dyDescent="0.2">
      <c r="A5725" t="s">
        <v>8173</v>
      </c>
      <c r="B5725" t="s">
        <v>8177</v>
      </c>
      <c r="C5725">
        <v>0</v>
      </c>
      <c r="D5725" s="2">
        <v>16</v>
      </c>
      <c r="E5725">
        <v>2018</v>
      </c>
      <c r="F5725" t="s">
        <v>96</v>
      </c>
      <c r="G5725">
        <v>0</v>
      </c>
      <c r="H5725" t="s">
        <v>8178</v>
      </c>
      <c r="I5725">
        <v>50</v>
      </c>
      <c r="J5725">
        <v>0</v>
      </c>
      <c r="K5725">
        <v>0</v>
      </c>
      <c r="L5725">
        <v>0</v>
      </c>
      <c r="M5725">
        <v>0</v>
      </c>
      <c r="N5725">
        <v>0</v>
      </c>
      <c r="O5725">
        <v>50</v>
      </c>
      <c r="P5725">
        <v>50</v>
      </c>
      <c r="Q5725">
        <v>55</v>
      </c>
      <c r="R5725">
        <v>50</v>
      </c>
      <c r="S5725">
        <v>0</v>
      </c>
      <c r="T5725">
        <v>0</v>
      </c>
      <c r="U5725" t="s">
        <v>60</v>
      </c>
      <c r="V5725" s="3" t="d">
        <v>1899-12-30</v>
      </c>
      <c r="W5725">
        <v>0</v>
      </c>
      <c r="X5725" s="4">
        <f t="shared" si="178"/>
        <v>0</v>
      </c>
      <c r="Y5725" s="5">
        <f t="shared" ca="1" si="179"/>
        <v>0</v>
      </c>
    </row>
    <row r="5726" spans="1:25" ht="409.6" x14ac:dyDescent="0.2">
      <c r="A5726" t="s">
        <v>8173</v>
      </c>
      <c r="B5726">
        <v>0</v>
      </c>
      <c r="C5726">
        <v>0</v>
      </c>
      <c r="D5726" s="2">
        <v>17.2</v>
      </c>
      <c r="E5726">
        <v>2019</v>
      </c>
      <c r="F5726" t="s">
        <v>96</v>
      </c>
      <c r="G5726">
        <v>2023</v>
      </c>
      <c r="H5726" s="1" t="s">
        <v>8176</v>
      </c>
      <c r="I5726">
        <v>60</v>
      </c>
      <c r="J5726">
        <v>0</v>
      </c>
      <c r="K5726">
        <v>0</v>
      </c>
      <c r="L5726">
        <v>0</v>
      </c>
      <c r="M5726">
        <v>0</v>
      </c>
      <c r="N5726">
        <v>0</v>
      </c>
      <c r="O5726">
        <v>50</v>
      </c>
      <c r="P5726">
        <v>50</v>
      </c>
      <c r="Q5726">
        <v>55</v>
      </c>
      <c r="R5726">
        <v>50</v>
      </c>
      <c r="S5726">
        <v>0</v>
      </c>
      <c r="T5726">
        <v>0</v>
      </c>
      <c r="U5726" t="s">
        <v>107</v>
      </c>
      <c r="V5726" s="3" t="d">
        <v>1899-12-30</v>
      </c>
      <c r="W5726">
        <v>0</v>
      </c>
      <c r="X5726" s="4">
        <f t="shared" si="178"/>
        <v>0</v>
      </c>
      <c r="Y5726" s="5">
        <f t="shared" ca="1" si="179"/>
        <v>0</v>
      </c>
    </row>
    <row r="5727" spans="1:25" x14ac:dyDescent="0.2">
      <c r="A5727" t="s">
        <v>8179</v>
      </c>
      <c r="B5727">
        <v>681744</v>
      </c>
      <c r="C5727" t="s">
        <v>8180</v>
      </c>
      <c r="D5727" s="2">
        <v>17.8</v>
      </c>
      <c r="E5727">
        <v>2019</v>
      </c>
      <c r="F5727" t="s">
        <v>24</v>
      </c>
      <c r="G5727">
        <v>2023</v>
      </c>
      <c r="H5727" t="s">
        <v>8181</v>
      </c>
      <c r="I5727">
        <v>0</v>
      </c>
      <c r="J5727">
        <v>50</v>
      </c>
      <c r="K5727">
        <v>55</v>
      </c>
      <c r="L5727">
        <v>0</v>
      </c>
      <c r="M5727">
        <v>0</v>
      </c>
      <c r="N5727">
        <v>60</v>
      </c>
      <c r="O5727">
        <v>0</v>
      </c>
      <c r="P5727">
        <v>0</v>
      </c>
      <c r="Q5727">
        <v>0</v>
      </c>
      <c r="R5727">
        <v>0</v>
      </c>
      <c r="S5727">
        <v>50</v>
      </c>
      <c r="T5727">
        <v>0</v>
      </c>
      <c r="U5727" t="s">
        <v>107</v>
      </c>
      <c r="V5727" s="3" t="d">
        <v>1899-12-30</v>
      </c>
      <c r="W5727">
        <v>0</v>
      </c>
      <c r="X5727" s="4">
        <f t="shared" si="178"/>
        <v>0</v>
      </c>
      <c r="Y5727" s="5">
        <f t="shared" ca="1" si="179"/>
        <v>0</v>
      </c>
    </row>
    <row r="5728" spans="1:25" x14ac:dyDescent="0.2">
      <c r="A5728" t="s">
        <v>8179</v>
      </c>
      <c r="B5728">
        <v>681744</v>
      </c>
      <c r="C5728" t="s">
        <v>8180</v>
      </c>
      <c r="D5728" s="2">
        <v>18.100000000000001</v>
      </c>
      <c r="E5728">
        <v>2019</v>
      </c>
      <c r="F5728" t="s">
        <v>24</v>
      </c>
      <c r="G5728">
        <v>2023</v>
      </c>
      <c r="H5728" t="s">
        <v>8181</v>
      </c>
      <c r="I5728">
        <v>0</v>
      </c>
      <c r="J5728">
        <v>50</v>
      </c>
      <c r="K5728">
        <v>55</v>
      </c>
      <c r="L5728">
        <v>0</v>
      </c>
      <c r="M5728">
        <v>0</v>
      </c>
      <c r="N5728">
        <v>60</v>
      </c>
      <c r="O5728">
        <v>0</v>
      </c>
      <c r="P5728">
        <v>0</v>
      </c>
      <c r="Q5728">
        <v>0</v>
      </c>
      <c r="R5728">
        <v>0</v>
      </c>
      <c r="S5728">
        <v>50</v>
      </c>
      <c r="T5728">
        <v>0</v>
      </c>
      <c r="U5728" t="s">
        <v>108</v>
      </c>
      <c r="V5728" s="3" t="d">
        <v>1899-12-30</v>
      </c>
      <c r="W5728">
        <v>0</v>
      </c>
      <c r="X5728" s="4">
        <f t="shared" si="178"/>
        <v>0</v>
      </c>
      <c r="Y5728" s="5">
        <f t="shared" ca="1" si="179"/>
        <v>0</v>
      </c>
    </row>
    <row r="5729" spans="1:25" x14ac:dyDescent="0.2">
      <c r="A5729" t="s">
        <v>8179</v>
      </c>
      <c r="B5729">
        <v>681744</v>
      </c>
      <c r="C5729">
        <v>0</v>
      </c>
      <c r="D5729" s="2">
        <v>16.377823410000001</v>
      </c>
      <c r="E5729">
        <v>2018</v>
      </c>
      <c r="F5729" t="s">
        <v>24</v>
      </c>
      <c r="G5729">
        <v>2022</v>
      </c>
      <c r="H5729" t="s">
        <v>8182</v>
      </c>
      <c r="I5729">
        <v>0</v>
      </c>
      <c r="J5729">
        <v>45</v>
      </c>
      <c r="K5729">
        <v>60</v>
      </c>
      <c r="L5729">
        <v>0</v>
      </c>
      <c r="M5729">
        <v>0</v>
      </c>
      <c r="N5729">
        <v>60</v>
      </c>
      <c r="O5729">
        <v>0</v>
      </c>
      <c r="P5729">
        <v>0</v>
      </c>
      <c r="Q5729">
        <v>0</v>
      </c>
      <c r="R5729">
        <v>0</v>
      </c>
      <c r="S5729">
        <v>50</v>
      </c>
      <c r="T5729">
        <v>0</v>
      </c>
      <c r="U5729" t="s">
        <v>60</v>
      </c>
      <c r="V5729" s="3" t="d">
        <v>2001-08-16</v>
      </c>
      <c r="W5729">
        <v>0</v>
      </c>
      <c r="X5729" s="4">
        <f t="shared" si="178"/>
        <v>0</v>
      </c>
      <c r="Y5729" s="5">
        <f t="shared" ca="1" si="179"/>
        <v>-1</v>
      </c>
    </row>
    <row r="5730" spans="1:25" x14ac:dyDescent="0.2">
      <c r="A5730" t="s">
        <v>8179</v>
      </c>
      <c r="B5730">
        <v>681744</v>
      </c>
      <c r="C5730">
        <v>0</v>
      </c>
      <c r="D5730" s="2">
        <v>17.377138949999999</v>
      </c>
      <c r="E5730">
        <v>2019</v>
      </c>
      <c r="F5730" t="s">
        <v>24</v>
      </c>
      <c r="G5730">
        <v>2022</v>
      </c>
      <c r="H5730" t="s">
        <v>8183</v>
      </c>
      <c r="I5730">
        <v>0</v>
      </c>
      <c r="J5730">
        <v>45</v>
      </c>
      <c r="K5730">
        <v>60</v>
      </c>
      <c r="L5730">
        <v>0</v>
      </c>
      <c r="M5730">
        <v>0</v>
      </c>
      <c r="N5730">
        <v>60</v>
      </c>
      <c r="O5730">
        <v>0</v>
      </c>
      <c r="P5730">
        <v>0</v>
      </c>
      <c r="Q5730">
        <v>0</v>
      </c>
      <c r="R5730">
        <v>0</v>
      </c>
      <c r="S5730">
        <v>50</v>
      </c>
      <c r="T5730">
        <v>0</v>
      </c>
      <c r="U5730" t="s">
        <v>60</v>
      </c>
      <c r="V5730" s="3" t="d">
        <v>2001-08-16</v>
      </c>
      <c r="W5730">
        <v>0</v>
      </c>
      <c r="X5730" s="4">
        <f t="shared" si="178"/>
        <v>0</v>
      </c>
      <c r="Y5730" s="5">
        <f t="shared" ca="1" si="179"/>
        <v>-1</v>
      </c>
    </row>
    <row r="5731" spans="1:25" x14ac:dyDescent="0.2">
      <c r="A5731" t="s">
        <v>8184</v>
      </c>
      <c r="B5731">
        <v>605121</v>
      </c>
      <c r="C5731">
        <v>16201</v>
      </c>
      <c r="D5731" s="2">
        <v>22.3</v>
      </c>
      <c r="E5731">
        <v>2015</v>
      </c>
      <c r="F5731" t="s">
        <v>24</v>
      </c>
      <c r="G5731">
        <v>2018</v>
      </c>
      <c r="H5731" t="s">
        <v>8185</v>
      </c>
      <c r="I5731">
        <v>0</v>
      </c>
      <c r="J5731">
        <v>45</v>
      </c>
      <c r="K5731">
        <v>45</v>
      </c>
      <c r="L5731">
        <v>0</v>
      </c>
      <c r="M5731">
        <v>0</v>
      </c>
      <c r="N5731">
        <v>55</v>
      </c>
      <c r="O5731">
        <v>0</v>
      </c>
      <c r="P5731">
        <v>0</v>
      </c>
      <c r="Q5731">
        <v>0</v>
      </c>
      <c r="R5731">
        <v>0</v>
      </c>
      <c r="S5731">
        <v>45</v>
      </c>
      <c r="T5731">
        <v>0</v>
      </c>
      <c r="U5731" t="s">
        <v>60</v>
      </c>
      <c r="V5731" s="3" t="d">
        <v>1992-09-28</v>
      </c>
      <c r="W5731">
        <v>2018</v>
      </c>
      <c r="X5731" s="4">
        <f t="shared" si="178"/>
        <v>25.276712328767122</v>
      </c>
      <c r="Y5731" s="5">
        <f t="shared" ca="1" si="179"/>
        <v>0</v>
      </c>
    </row>
    <row r="5732" spans="1:25" x14ac:dyDescent="0.2">
      <c r="A5732" t="s">
        <v>8186</v>
      </c>
      <c r="B5732">
        <v>641376</v>
      </c>
      <c r="C5732">
        <v>0</v>
      </c>
      <c r="D5732" s="2">
        <v>22.2</v>
      </c>
      <c r="E5732">
        <v>2015</v>
      </c>
      <c r="F5732" t="s">
        <v>96</v>
      </c>
      <c r="G5732">
        <v>2017</v>
      </c>
      <c r="H5732" t="s">
        <v>8187</v>
      </c>
      <c r="I5732">
        <v>45</v>
      </c>
      <c r="J5732">
        <v>0</v>
      </c>
      <c r="K5732">
        <v>0</v>
      </c>
      <c r="L5732">
        <v>0</v>
      </c>
      <c r="M5732">
        <v>0</v>
      </c>
      <c r="N5732">
        <v>0</v>
      </c>
      <c r="O5732">
        <v>45</v>
      </c>
      <c r="P5732">
        <v>45</v>
      </c>
      <c r="Q5732">
        <v>30</v>
      </c>
      <c r="R5732">
        <v>50</v>
      </c>
      <c r="S5732">
        <v>0</v>
      </c>
      <c r="T5732">
        <v>0</v>
      </c>
      <c r="U5732" t="s">
        <v>60</v>
      </c>
      <c r="V5732" s="3" t="d">
        <v>1992-11-02</v>
      </c>
      <c r="W5732">
        <v>0</v>
      </c>
      <c r="X5732" s="4">
        <f t="shared" si="178"/>
        <v>0</v>
      </c>
      <c r="Y5732" s="5">
        <f t="shared" ca="1" si="179"/>
        <v>0</v>
      </c>
    </row>
    <row r="5733" spans="1:25" x14ac:dyDescent="0.2">
      <c r="A5733" t="s">
        <v>8186</v>
      </c>
      <c r="B5733">
        <v>641376</v>
      </c>
      <c r="C5733">
        <v>0</v>
      </c>
      <c r="D5733" s="2">
        <v>21.2</v>
      </c>
      <c r="E5733">
        <v>2014</v>
      </c>
      <c r="F5733" t="s">
        <v>96</v>
      </c>
      <c r="G5733">
        <v>2016</v>
      </c>
      <c r="H5733" t="s">
        <v>8188</v>
      </c>
      <c r="I5733">
        <v>45</v>
      </c>
      <c r="J5733">
        <v>0</v>
      </c>
      <c r="K5733">
        <v>0</v>
      </c>
      <c r="L5733">
        <v>0</v>
      </c>
      <c r="M5733">
        <v>0</v>
      </c>
      <c r="N5733">
        <v>0</v>
      </c>
      <c r="O5733">
        <v>45</v>
      </c>
      <c r="P5733">
        <v>45</v>
      </c>
      <c r="Q5733">
        <v>30</v>
      </c>
      <c r="R5733">
        <v>50</v>
      </c>
      <c r="S5733">
        <v>0</v>
      </c>
      <c r="T5733">
        <v>0</v>
      </c>
      <c r="U5733" t="s">
        <v>60</v>
      </c>
      <c r="V5733" s="3" t="d">
        <v>1992-11-02</v>
      </c>
      <c r="W5733">
        <v>0</v>
      </c>
      <c r="X5733" s="4">
        <f t="shared" si="178"/>
        <v>0</v>
      </c>
      <c r="Y5733" s="5">
        <f t="shared" ca="1" si="179"/>
        <v>0</v>
      </c>
    </row>
    <row r="5734" spans="1:25" x14ac:dyDescent="0.2">
      <c r="A5734" t="s">
        <v>8189</v>
      </c>
      <c r="B5734" t="s">
        <v>8190</v>
      </c>
      <c r="C5734">
        <v>0</v>
      </c>
      <c r="D5734" s="2">
        <v>17.600000000000001</v>
      </c>
      <c r="E5734">
        <v>2017</v>
      </c>
      <c r="F5734" t="s">
        <v>24</v>
      </c>
      <c r="G5734">
        <v>0</v>
      </c>
      <c r="H5734" t="s">
        <v>8191</v>
      </c>
      <c r="I5734">
        <v>0</v>
      </c>
      <c r="J5734">
        <v>0</v>
      </c>
      <c r="K5734">
        <v>0</v>
      </c>
      <c r="L5734">
        <v>0</v>
      </c>
      <c r="M5734">
        <v>0</v>
      </c>
      <c r="N5734">
        <v>0</v>
      </c>
      <c r="O5734">
        <v>0</v>
      </c>
      <c r="P5734">
        <v>0</v>
      </c>
      <c r="Q5734">
        <v>0</v>
      </c>
      <c r="R5734">
        <v>0</v>
      </c>
      <c r="S5734">
        <v>0</v>
      </c>
      <c r="T5734">
        <v>0</v>
      </c>
      <c r="U5734" t="s">
        <v>60</v>
      </c>
      <c r="V5734" s="3" t="d">
        <v>1899-12-30</v>
      </c>
      <c r="W5734">
        <v>0</v>
      </c>
      <c r="X5734" s="4">
        <f t="shared" si="178"/>
        <v>0</v>
      </c>
      <c r="Y5734" s="5">
        <f t="shared" ca="1" si="179"/>
        <v>0</v>
      </c>
    </row>
    <row r="5735" spans="1:25" x14ac:dyDescent="0.2">
      <c r="A5735" t="s">
        <v>8192</v>
      </c>
      <c r="B5735">
        <v>663822</v>
      </c>
      <c r="C5735">
        <v>0</v>
      </c>
      <c r="D5735" s="2">
        <v>19.3</v>
      </c>
      <c r="E5735">
        <v>2016</v>
      </c>
      <c r="F5735" t="s">
        <v>31</v>
      </c>
      <c r="G5735">
        <v>2020</v>
      </c>
      <c r="H5735" t="s">
        <v>8193</v>
      </c>
      <c r="I5735">
        <v>60</v>
      </c>
      <c r="J5735">
        <v>0</v>
      </c>
      <c r="K5735">
        <v>0</v>
      </c>
      <c r="L5735">
        <v>0</v>
      </c>
      <c r="M5735">
        <v>0</v>
      </c>
      <c r="N5735">
        <v>0</v>
      </c>
      <c r="O5735">
        <v>50</v>
      </c>
      <c r="P5735">
        <v>45</v>
      </c>
      <c r="Q5735">
        <v>40</v>
      </c>
      <c r="R5735">
        <v>40</v>
      </c>
      <c r="S5735">
        <v>0</v>
      </c>
      <c r="T5735">
        <v>0</v>
      </c>
      <c r="U5735" t="s">
        <v>60</v>
      </c>
      <c r="V5735" s="3" t="d">
        <v>1996-09-26</v>
      </c>
      <c r="W5735">
        <v>0</v>
      </c>
      <c r="X5735" s="4">
        <f t="shared" si="178"/>
        <v>0</v>
      </c>
      <c r="Y5735" s="5">
        <f t="shared" ca="1" si="179"/>
        <v>0</v>
      </c>
    </row>
    <row r="5736" spans="1:25" x14ac:dyDescent="0.2">
      <c r="A5736" t="s">
        <v>8194</v>
      </c>
      <c r="B5736">
        <v>676667</v>
      </c>
      <c r="C5736" t="s">
        <v>8195</v>
      </c>
      <c r="D5736" s="2">
        <v>20.5</v>
      </c>
      <c r="E5736">
        <v>2019</v>
      </c>
      <c r="F5736" t="s">
        <v>158</v>
      </c>
      <c r="G5736">
        <v>2023</v>
      </c>
      <c r="H5736" t="s">
        <v>8196</v>
      </c>
      <c r="I5736">
        <v>0</v>
      </c>
      <c r="J5736">
        <v>0</v>
      </c>
      <c r="K5736">
        <v>0</v>
      </c>
      <c r="L5736">
        <v>0</v>
      </c>
      <c r="M5736">
        <v>0</v>
      </c>
      <c r="N5736">
        <v>0</v>
      </c>
      <c r="O5736">
        <v>0</v>
      </c>
      <c r="P5736">
        <v>0</v>
      </c>
      <c r="Q5736">
        <v>0</v>
      </c>
      <c r="R5736">
        <v>0</v>
      </c>
      <c r="S5736">
        <v>0</v>
      </c>
      <c r="T5736">
        <v>0</v>
      </c>
      <c r="U5736" t="s">
        <v>108</v>
      </c>
      <c r="V5736" s="3" t="d">
        <v>1899-12-30</v>
      </c>
      <c r="W5736">
        <v>0</v>
      </c>
      <c r="X5736" s="4">
        <f t="shared" si="178"/>
        <v>0</v>
      </c>
      <c r="Y5736" s="5">
        <f t="shared" ca="1" si="179"/>
        <v>0</v>
      </c>
    </row>
    <row r="5737" spans="1:25" x14ac:dyDescent="0.2">
      <c r="A5737" t="s">
        <v>8194</v>
      </c>
      <c r="B5737">
        <v>676667</v>
      </c>
      <c r="C5737">
        <v>0</v>
      </c>
      <c r="D5737" s="2">
        <v>19.8</v>
      </c>
      <c r="E5737">
        <v>2019</v>
      </c>
      <c r="F5737" t="s">
        <v>70</v>
      </c>
      <c r="G5737">
        <v>2021</v>
      </c>
      <c r="H5737" t="s">
        <v>8197</v>
      </c>
      <c r="I5737">
        <v>55</v>
      </c>
      <c r="J5737">
        <v>0</v>
      </c>
      <c r="K5737">
        <v>0</v>
      </c>
      <c r="L5737">
        <v>0</v>
      </c>
      <c r="M5737">
        <v>0</v>
      </c>
      <c r="N5737">
        <v>0</v>
      </c>
      <c r="O5737">
        <v>50</v>
      </c>
      <c r="P5737">
        <v>50</v>
      </c>
      <c r="Q5737">
        <v>40</v>
      </c>
      <c r="R5737">
        <v>55</v>
      </c>
      <c r="S5737">
        <v>0</v>
      </c>
      <c r="T5737">
        <v>0</v>
      </c>
      <c r="U5737" t="s">
        <v>60</v>
      </c>
      <c r="V5737" s="3" t="d">
        <v>1999-03-11</v>
      </c>
      <c r="W5737">
        <v>0</v>
      </c>
      <c r="X5737" s="4">
        <f t="shared" si="178"/>
        <v>0</v>
      </c>
      <c r="Y5737" s="5">
        <f t="shared" ca="1" si="179"/>
        <v>-1</v>
      </c>
    </row>
    <row r="5738" spans="1:25" x14ac:dyDescent="0.2">
      <c r="A5738" t="s">
        <v>8198</v>
      </c>
      <c r="B5738">
        <v>681909</v>
      </c>
      <c r="C5738">
        <v>0</v>
      </c>
      <c r="D5738" s="2">
        <v>22.1</v>
      </c>
      <c r="E5738">
        <v>2019</v>
      </c>
      <c r="F5738" t="s">
        <v>70</v>
      </c>
      <c r="G5738">
        <v>2022</v>
      </c>
      <c r="H5738" t="s">
        <v>8199</v>
      </c>
      <c r="I5738">
        <v>45</v>
      </c>
      <c r="J5738">
        <v>0</v>
      </c>
      <c r="K5738">
        <v>0</v>
      </c>
      <c r="L5738">
        <v>0</v>
      </c>
      <c r="M5738">
        <v>0</v>
      </c>
      <c r="N5738">
        <v>0</v>
      </c>
      <c r="O5738">
        <v>50</v>
      </c>
      <c r="P5738">
        <v>50</v>
      </c>
      <c r="Q5738">
        <v>35</v>
      </c>
      <c r="R5738">
        <v>70</v>
      </c>
      <c r="S5738">
        <v>0</v>
      </c>
      <c r="T5738">
        <v>0</v>
      </c>
      <c r="U5738" t="s">
        <v>60</v>
      </c>
      <c r="V5738" s="3" t="d">
        <v>1996-12-06</v>
      </c>
      <c r="W5738">
        <v>0</v>
      </c>
      <c r="X5738" s="4">
        <f t="shared" si="178"/>
        <v>0</v>
      </c>
      <c r="Y5738" s="5">
        <f t="shared" ca="1" si="179"/>
        <v>-1</v>
      </c>
    </row>
    <row r="5739" spans="1:25" x14ac:dyDescent="0.2">
      <c r="A5739" t="s">
        <v>8200</v>
      </c>
      <c r="B5739">
        <v>663393</v>
      </c>
      <c r="C5739">
        <v>0</v>
      </c>
      <c r="D5739" s="2">
        <v>21.3</v>
      </c>
      <c r="E5739">
        <v>2016</v>
      </c>
      <c r="F5739" t="s">
        <v>24</v>
      </c>
      <c r="G5739">
        <v>2018</v>
      </c>
      <c r="H5739" t="s">
        <v>8201</v>
      </c>
      <c r="I5739">
        <v>0</v>
      </c>
      <c r="J5739">
        <v>45</v>
      </c>
      <c r="K5739">
        <v>55</v>
      </c>
      <c r="L5739">
        <v>0</v>
      </c>
      <c r="M5739">
        <v>0</v>
      </c>
      <c r="N5739">
        <v>55</v>
      </c>
      <c r="O5739">
        <v>0</v>
      </c>
      <c r="P5739">
        <v>0</v>
      </c>
      <c r="Q5739">
        <v>0</v>
      </c>
      <c r="R5739">
        <v>0</v>
      </c>
      <c r="S5739">
        <v>50</v>
      </c>
      <c r="T5739">
        <v>0</v>
      </c>
      <c r="U5739" t="s">
        <v>60</v>
      </c>
      <c r="V5739" s="3" t="d">
        <v>1994-09-16</v>
      </c>
      <c r="W5739">
        <v>0</v>
      </c>
      <c r="X5739" s="4">
        <f t="shared" si="178"/>
        <v>0</v>
      </c>
      <c r="Y5739" s="5">
        <f t="shared" ca="1" si="179"/>
        <v>0</v>
      </c>
    </row>
    <row r="5740" spans="1:25" x14ac:dyDescent="0.2">
      <c r="A5740" t="s">
        <v>8202</v>
      </c>
      <c r="B5740">
        <v>643290</v>
      </c>
      <c r="C5740" t="s">
        <v>898</v>
      </c>
      <c r="D5740" s="2">
        <v>23.7</v>
      </c>
      <c r="E5740">
        <v>2019</v>
      </c>
      <c r="F5740" t="s">
        <v>24</v>
      </c>
      <c r="G5740">
        <v>2019</v>
      </c>
      <c r="H5740" t="s">
        <v>8203</v>
      </c>
      <c r="I5740">
        <v>0</v>
      </c>
      <c r="J5740">
        <v>55</v>
      </c>
      <c r="K5740">
        <v>50</v>
      </c>
      <c r="L5740">
        <v>50</v>
      </c>
      <c r="M5740">
        <v>0</v>
      </c>
      <c r="N5740">
        <v>55</v>
      </c>
      <c r="O5740">
        <v>0</v>
      </c>
      <c r="P5740">
        <v>0</v>
      </c>
      <c r="Q5740">
        <v>0</v>
      </c>
      <c r="R5740">
        <v>0</v>
      </c>
      <c r="S5740">
        <v>60</v>
      </c>
      <c r="T5740">
        <v>0</v>
      </c>
      <c r="U5740" t="s">
        <v>107</v>
      </c>
      <c r="V5740" s="3" t="d">
        <v>1899-12-30</v>
      </c>
      <c r="W5740">
        <v>0</v>
      </c>
      <c r="X5740" s="4">
        <f t="shared" si="178"/>
        <v>0</v>
      </c>
      <c r="Y5740" s="5">
        <f t="shared" ca="1" si="179"/>
        <v>0</v>
      </c>
    </row>
    <row r="5741" spans="1:25" x14ac:dyDescent="0.2">
      <c r="A5741" t="s">
        <v>8202</v>
      </c>
      <c r="B5741">
        <v>643290</v>
      </c>
      <c r="C5741" t="s">
        <v>898</v>
      </c>
      <c r="D5741" s="2">
        <v>24</v>
      </c>
      <c r="E5741">
        <v>2019</v>
      </c>
      <c r="F5741" t="s">
        <v>24</v>
      </c>
      <c r="G5741">
        <v>2019</v>
      </c>
      <c r="H5741" t="s">
        <v>8203</v>
      </c>
      <c r="I5741">
        <v>0</v>
      </c>
      <c r="J5741">
        <v>55</v>
      </c>
      <c r="K5741">
        <v>50</v>
      </c>
      <c r="L5741">
        <v>50</v>
      </c>
      <c r="M5741">
        <v>0</v>
      </c>
      <c r="N5741">
        <v>55</v>
      </c>
      <c r="O5741">
        <v>0</v>
      </c>
      <c r="P5741">
        <v>0</v>
      </c>
      <c r="Q5741">
        <v>0</v>
      </c>
      <c r="R5741">
        <v>0</v>
      </c>
      <c r="S5741">
        <v>60</v>
      </c>
      <c r="T5741">
        <v>0</v>
      </c>
      <c r="U5741" t="s">
        <v>108</v>
      </c>
      <c r="V5741" s="3" t="d">
        <v>1899-12-30</v>
      </c>
      <c r="W5741">
        <v>0</v>
      </c>
      <c r="X5741" s="4">
        <f t="shared" si="178"/>
        <v>0</v>
      </c>
      <c r="Y5741" s="5">
        <f t="shared" ca="1" si="179"/>
        <v>0</v>
      </c>
    </row>
    <row r="5742" spans="1:25" x14ac:dyDescent="0.2">
      <c r="A5742" t="s">
        <v>8202</v>
      </c>
      <c r="B5742">
        <v>643290</v>
      </c>
      <c r="C5742" t="s">
        <v>898</v>
      </c>
      <c r="D5742" s="2">
        <v>23.8</v>
      </c>
      <c r="E5742">
        <v>2019</v>
      </c>
      <c r="F5742" t="s">
        <v>24</v>
      </c>
      <c r="G5742">
        <v>2019</v>
      </c>
      <c r="H5742" t="s">
        <v>8203</v>
      </c>
      <c r="I5742">
        <v>0</v>
      </c>
      <c r="J5742">
        <v>55</v>
      </c>
      <c r="K5742">
        <v>50</v>
      </c>
      <c r="L5742">
        <v>50</v>
      </c>
      <c r="M5742">
        <v>0</v>
      </c>
      <c r="N5742">
        <v>55</v>
      </c>
      <c r="O5742">
        <v>0</v>
      </c>
      <c r="P5742">
        <v>0</v>
      </c>
      <c r="Q5742">
        <v>0</v>
      </c>
      <c r="R5742">
        <v>0</v>
      </c>
      <c r="S5742">
        <v>60</v>
      </c>
      <c r="T5742">
        <v>0</v>
      </c>
      <c r="U5742" t="s">
        <v>296</v>
      </c>
      <c r="V5742" s="3" t="d">
        <v>1899-12-30</v>
      </c>
      <c r="W5742">
        <v>0</v>
      </c>
      <c r="X5742" s="4">
        <f t="shared" si="178"/>
        <v>0</v>
      </c>
      <c r="Y5742" s="5">
        <f t="shared" ca="1" si="179"/>
        <v>0</v>
      </c>
    </row>
    <row r="5743" spans="1:25" x14ac:dyDescent="0.2">
      <c r="A5743" t="s">
        <v>8202</v>
      </c>
      <c r="B5743">
        <v>643290</v>
      </c>
      <c r="C5743">
        <v>0</v>
      </c>
      <c r="D5743" s="2">
        <v>20.3</v>
      </c>
      <c r="E5743">
        <v>2016</v>
      </c>
      <c r="F5743" t="s">
        <v>24</v>
      </c>
      <c r="G5743">
        <v>2019</v>
      </c>
      <c r="H5743" t="s">
        <v>8204</v>
      </c>
      <c r="I5743">
        <v>0</v>
      </c>
      <c r="J5743">
        <v>45</v>
      </c>
      <c r="K5743">
        <v>45</v>
      </c>
      <c r="L5743">
        <v>50</v>
      </c>
      <c r="M5743">
        <v>0</v>
      </c>
      <c r="N5743">
        <v>60</v>
      </c>
      <c r="O5743">
        <v>0</v>
      </c>
      <c r="P5743">
        <v>0</v>
      </c>
      <c r="Q5743">
        <v>0</v>
      </c>
      <c r="R5743">
        <v>0</v>
      </c>
      <c r="S5743">
        <v>50</v>
      </c>
      <c r="T5743">
        <v>0</v>
      </c>
      <c r="U5743" t="s">
        <v>60</v>
      </c>
      <c r="V5743" s="3" t="d">
        <v>1995-09-22</v>
      </c>
      <c r="W5743">
        <v>0</v>
      </c>
      <c r="X5743" s="4">
        <f t="shared" si="178"/>
        <v>0</v>
      </c>
      <c r="Y5743" s="5">
        <f t="shared" ca="1" si="179"/>
        <v>0</v>
      </c>
    </row>
    <row r="5744" spans="1:25" x14ac:dyDescent="0.2">
      <c r="A5744" t="s">
        <v>8202</v>
      </c>
      <c r="B5744">
        <v>643290</v>
      </c>
      <c r="C5744">
        <v>0</v>
      </c>
      <c r="D5744" s="2">
        <v>23.3</v>
      </c>
      <c r="E5744">
        <v>2019</v>
      </c>
      <c r="F5744" t="s">
        <v>24</v>
      </c>
      <c r="G5744">
        <v>2019</v>
      </c>
      <c r="H5744" t="s">
        <v>8205</v>
      </c>
      <c r="I5744">
        <v>0</v>
      </c>
      <c r="J5744">
        <v>45</v>
      </c>
      <c r="K5744">
        <v>50</v>
      </c>
      <c r="L5744">
        <v>50</v>
      </c>
      <c r="M5744">
        <v>0</v>
      </c>
      <c r="N5744">
        <v>60</v>
      </c>
      <c r="O5744">
        <v>0</v>
      </c>
      <c r="P5744">
        <v>0</v>
      </c>
      <c r="Q5744">
        <v>0</v>
      </c>
      <c r="R5744">
        <v>0</v>
      </c>
      <c r="S5744">
        <v>55</v>
      </c>
      <c r="T5744">
        <v>0</v>
      </c>
      <c r="U5744" t="s">
        <v>60</v>
      </c>
      <c r="V5744" s="3" t="d">
        <v>1995-09-22</v>
      </c>
      <c r="W5744">
        <v>0</v>
      </c>
      <c r="X5744" s="4">
        <f t="shared" si="178"/>
        <v>0</v>
      </c>
      <c r="Y5744" s="5">
        <f t="shared" ca="1" si="179"/>
        <v>0</v>
      </c>
    </row>
    <row r="5745" spans="1:25" x14ac:dyDescent="0.2">
      <c r="A5745" t="s">
        <v>8202</v>
      </c>
      <c r="B5745">
        <v>643290</v>
      </c>
      <c r="C5745">
        <v>0</v>
      </c>
      <c r="D5745" s="2">
        <v>21.3</v>
      </c>
      <c r="E5745">
        <v>2017</v>
      </c>
      <c r="F5745" t="s">
        <v>24</v>
      </c>
      <c r="G5745">
        <v>2019</v>
      </c>
      <c r="H5745" t="s">
        <v>8206</v>
      </c>
      <c r="I5745">
        <v>0</v>
      </c>
      <c r="J5745">
        <v>45</v>
      </c>
      <c r="K5745">
        <v>50</v>
      </c>
      <c r="L5745">
        <v>50</v>
      </c>
      <c r="M5745">
        <v>0</v>
      </c>
      <c r="N5745">
        <v>65</v>
      </c>
      <c r="O5745">
        <v>0</v>
      </c>
      <c r="P5745">
        <v>0</v>
      </c>
      <c r="Q5745">
        <v>0</v>
      </c>
      <c r="R5745">
        <v>0</v>
      </c>
      <c r="S5745">
        <v>55</v>
      </c>
      <c r="T5745">
        <v>0</v>
      </c>
      <c r="U5745" t="s">
        <v>60</v>
      </c>
      <c r="V5745" s="3" t="d">
        <v>1995-09-22</v>
      </c>
      <c r="W5745">
        <v>0</v>
      </c>
      <c r="X5745" s="4">
        <f t="shared" si="178"/>
        <v>0</v>
      </c>
      <c r="Y5745" s="5">
        <f t="shared" ca="1" si="179"/>
        <v>0</v>
      </c>
    </row>
    <row r="5746" spans="1:25" x14ac:dyDescent="0.2">
      <c r="A5746" t="s">
        <v>8202</v>
      </c>
      <c r="B5746">
        <v>643290</v>
      </c>
      <c r="C5746">
        <v>0</v>
      </c>
      <c r="D5746" s="2">
        <v>22.3</v>
      </c>
      <c r="E5746">
        <v>2018</v>
      </c>
      <c r="F5746" t="s">
        <v>24</v>
      </c>
      <c r="G5746">
        <v>2019</v>
      </c>
      <c r="H5746" t="s">
        <v>8207</v>
      </c>
      <c r="I5746">
        <v>0</v>
      </c>
      <c r="J5746">
        <v>45</v>
      </c>
      <c r="K5746">
        <v>45</v>
      </c>
      <c r="L5746">
        <v>50</v>
      </c>
      <c r="M5746">
        <v>0</v>
      </c>
      <c r="N5746">
        <v>60</v>
      </c>
      <c r="O5746">
        <v>0</v>
      </c>
      <c r="P5746">
        <v>0</v>
      </c>
      <c r="Q5746">
        <v>0</v>
      </c>
      <c r="R5746">
        <v>0</v>
      </c>
      <c r="S5746">
        <v>55</v>
      </c>
      <c r="T5746">
        <v>0</v>
      </c>
      <c r="U5746" t="s">
        <v>60</v>
      </c>
      <c r="V5746" s="3" t="d">
        <v>1995-09-22</v>
      </c>
      <c r="W5746">
        <v>0</v>
      </c>
      <c r="X5746" s="4">
        <f t="shared" si="178"/>
        <v>0</v>
      </c>
      <c r="Y5746" s="5">
        <f t="shared" ca="1" si="179"/>
        <v>0</v>
      </c>
    </row>
    <row r="5747" spans="1:25" x14ac:dyDescent="0.2">
      <c r="A5747" t="s">
        <v>8202</v>
      </c>
      <c r="B5747">
        <v>643290</v>
      </c>
      <c r="C5747">
        <v>0</v>
      </c>
      <c r="D5747" s="2">
        <v>20.3</v>
      </c>
      <c r="E5747">
        <v>2016</v>
      </c>
      <c r="F5747" t="s">
        <v>24</v>
      </c>
      <c r="G5747">
        <v>0</v>
      </c>
      <c r="H5747" t="s">
        <v>8208</v>
      </c>
      <c r="I5747">
        <v>0</v>
      </c>
      <c r="J5747">
        <v>45</v>
      </c>
      <c r="K5747">
        <v>45</v>
      </c>
      <c r="L5747">
        <v>50</v>
      </c>
      <c r="M5747">
        <v>0</v>
      </c>
      <c r="N5747">
        <v>60</v>
      </c>
      <c r="O5747">
        <v>0</v>
      </c>
      <c r="P5747">
        <v>0</v>
      </c>
      <c r="Q5747">
        <v>0</v>
      </c>
      <c r="R5747">
        <v>0</v>
      </c>
      <c r="S5747">
        <v>50</v>
      </c>
      <c r="T5747">
        <v>0</v>
      </c>
      <c r="U5747" t="s">
        <v>60</v>
      </c>
      <c r="V5747" s="3" t="d">
        <v>1899-12-30</v>
      </c>
      <c r="W5747">
        <v>0</v>
      </c>
      <c r="X5747" s="4">
        <f t="shared" si="178"/>
        <v>0</v>
      </c>
      <c r="Y5747" s="5">
        <f t="shared" ca="1" si="179"/>
        <v>0</v>
      </c>
    </row>
    <row r="5748" spans="1:25" x14ac:dyDescent="0.2">
      <c r="A5748" t="s">
        <v>8209</v>
      </c>
      <c r="B5748" t="s">
        <v>8210</v>
      </c>
      <c r="C5748">
        <v>0</v>
      </c>
      <c r="D5748" s="2">
        <v>19.600000000000001</v>
      </c>
      <c r="E5748">
        <v>2019</v>
      </c>
      <c r="F5748" t="s">
        <v>45</v>
      </c>
      <c r="G5748">
        <v>0</v>
      </c>
      <c r="H5748" t="s">
        <v>8211</v>
      </c>
      <c r="I5748">
        <v>0</v>
      </c>
      <c r="J5748">
        <v>45</v>
      </c>
      <c r="K5748">
        <v>45</v>
      </c>
      <c r="L5748">
        <v>50</v>
      </c>
      <c r="M5748">
        <v>45</v>
      </c>
      <c r="N5748">
        <v>55</v>
      </c>
      <c r="O5748">
        <v>0</v>
      </c>
      <c r="P5748">
        <v>0</v>
      </c>
      <c r="Q5748">
        <v>0</v>
      </c>
      <c r="R5748">
        <v>0</v>
      </c>
      <c r="S5748">
        <v>0</v>
      </c>
      <c r="T5748">
        <v>0</v>
      </c>
      <c r="U5748" t="s">
        <v>60</v>
      </c>
      <c r="V5748" s="3" t="d">
        <v>1899-12-30</v>
      </c>
      <c r="W5748">
        <v>0</v>
      </c>
      <c r="X5748" s="4">
        <f t="shared" si="178"/>
        <v>0</v>
      </c>
      <c r="Y5748" s="5">
        <f t="shared" ca="1" si="179"/>
        <v>0</v>
      </c>
    </row>
    <row r="5749" spans="1:25" x14ac:dyDescent="0.2">
      <c r="A5749" t="s">
        <v>8212</v>
      </c>
      <c r="B5749" t="s">
        <v>8213</v>
      </c>
      <c r="C5749">
        <v>0</v>
      </c>
      <c r="D5749" s="2">
        <v>20.8</v>
      </c>
      <c r="E5749">
        <v>2015</v>
      </c>
      <c r="F5749" t="s">
        <v>24</v>
      </c>
      <c r="G5749">
        <v>0</v>
      </c>
      <c r="H5749" t="s">
        <v>8214</v>
      </c>
      <c r="I5749">
        <v>0</v>
      </c>
      <c r="J5749">
        <v>50</v>
      </c>
      <c r="K5749">
        <v>50</v>
      </c>
      <c r="L5749">
        <v>0</v>
      </c>
      <c r="M5749">
        <v>0</v>
      </c>
      <c r="N5749">
        <v>55</v>
      </c>
      <c r="O5749">
        <v>0</v>
      </c>
      <c r="P5749">
        <v>0</v>
      </c>
      <c r="Q5749">
        <v>0</v>
      </c>
      <c r="R5749">
        <v>0</v>
      </c>
      <c r="S5749">
        <v>50</v>
      </c>
      <c r="T5749">
        <v>0</v>
      </c>
      <c r="U5749" t="s">
        <v>60</v>
      </c>
      <c r="V5749" s="3" t="d">
        <v>1899-12-30</v>
      </c>
      <c r="W5749">
        <v>0</v>
      </c>
      <c r="X5749" s="4">
        <f t="shared" si="178"/>
        <v>0</v>
      </c>
      <c r="Y5749" s="5">
        <f t="shared" ca="1" si="179"/>
        <v>0</v>
      </c>
    </row>
    <row r="5750" spans="1:25" x14ac:dyDescent="0.2">
      <c r="A5750" t="s">
        <v>8215</v>
      </c>
      <c r="B5750">
        <v>0</v>
      </c>
      <c r="C5750" t="s">
        <v>3183</v>
      </c>
      <c r="D5750" s="2">
        <v>19</v>
      </c>
      <c r="E5750">
        <v>2015</v>
      </c>
      <c r="F5750" t="s">
        <v>45</v>
      </c>
      <c r="G5750">
        <v>2020</v>
      </c>
      <c r="H5750" t="s">
        <v>8216</v>
      </c>
      <c r="I5750">
        <v>0</v>
      </c>
      <c r="J5750">
        <v>55</v>
      </c>
      <c r="K5750">
        <v>45</v>
      </c>
      <c r="L5750">
        <v>57</v>
      </c>
      <c r="M5750">
        <v>0</v>
      </c>
      <c r="N5750">
        <v>65</v>
      </c>
      <c r="O5750">
        <v>0</v>
      </c>
      <c r="P5750">
        <v>0</v>
      </c>
      <c r="Q5750">
        <v>0</v>
      </c>
      <c r="R5750">
        <v>0</v>
      </c>
      <c r="S5750">
        <v>52</v>
      </c>
      <c r="T5750">
        <v>0</v>
      </c>
      <c r="U5750" t="s">
        <v>386</v>
      </c>
      <c r="V5750" s="3" t="d">
        <v>1899-12-30</v>
      </c>
      <c r="W5750">
        <v>0</v>
      </c>
      <c r="X5750" s="4">
        <f t="shared" si="178"/>
        <v>0</v>
      </c>
      <c r="Y5750" s="5">
        <f t="shared" ca="1" si="179"/>
        <v>0</v>
      </c>
    </row>
    <row r="5751" spans="1:25" x14ac:dyDescent="0.2">
      <c r="A5751" t="s">
        <v>8215</v>
      </c>
      <c r="B5751" t="s">
        <v>8217</v>
      </c>
      <c r="C5751">
        <v>0</v>
      </c>
      <c r="D5751" s="2">
        <v>18.2</v>
      </c>
      <c r="E5751">
        <v>2015</v>
      </c>
      <c r="F5751" t="s">
        <v>45</v>
      </c>
      <c r="G5751">
        <v>0</v>
      </c>
      <c r="H5751" t="s">
        <v>8218</v>
      </c>
      <c r="I5751">
        <v>0</v>
      </c>
      <c r="J5751">
        <v>50</v>
      </c>
      <c r="K5751">
        <v>50</v>
      </c>
      <c r="L5751">
        <v>55</v>
      </c>
      <c r="M5751">
        <v>0</v>
      </c>
      <c r="N5751">
        <v>70</v>
      </c>
      <c r="O5751">
        <v>0</v>
      </c>
      <c r="P5751">
        <v>0</v>
      </c>
      <c r="Q5751">
        <v>0</v>
      </c>
      <c r="R5751">
        <v>0</v>
      </c>
      <c r="S5751">
        <v>0</v>
      </c>
      <c r="T5751">
        <v>0</v>
      </c>
      <c r="U5751" t="s">
        <v>60</v>
      </c>
      <c r="V5751" s="3" t="d">
        <v>1899-12-30</v>
      </c>
      <c r="W5751">
        <v>0</v>
      </c>
      <c r="X5751" s="4">
        <f t="shared" si="178"/>
        <v>0</v>
      </c>
      <c r="Y5751" s="5">
        <f t="shared" ca="1" si="179"/>
        <v>0</v>
      </c>
    </row>
    <row r="5752" spans="1:25" x14ac:dyDescent="0.2">
      <c r="A5752" t="s">
        <v>8219</v>
      </c>
      <c r="B5752">
        <v>663420</v>
      </c>
      <c r="C5752">
        <v>0</v>
      </c>
      <c r="D5752" s="2">
        <v>22.2</v>
      </c>
      <c r="E5752">
        <v>2016</v>
      </c>
      <c r="F5752" t="s">
        <v>45</v>
      </c>
      <c r="G5752">
        <v>2018</v>
      </c>
      <c r="H5752" t="s">
        <v>8220</v>
      </c>
      <c r="I5752">
        <v>0</v>
      </c>
      <c r="J5752">
        <v>55</v>
      </c>
      <c r="K5752">
        <v>55</v>
      </c>
      <c r="L5752">
        <v>0</v>
      </c>
      <c r="M5752">
        <v>0</v>
      </c>
      <c r="N5752">
        <v>50</v>
      </c>
      <c r="O5752">
        <v>0</v>
      </c>
      <c r="P5752">
        <v>0</v>
      </c>
      <c r="Q5752">
        <v>0</v>
      </c>
      <c r="R5752">
        <v>0</v>
      </c>
      <c r="S5752">
        <v>50</v>
      </c>
      <c r="T5752">
        <v>0</v>
      </c>
      <c r="U5752" t="s">
        <v>60</v>
      </c>
      <c r="V5752" s="3" t="d">
        <v>1993-10-19</v>
      </c>
      <c r="W5752">
        <v>0</v>
      </c>
      <c r="X5752" s="4">
        <f t="shared" si="178"/>
        <v>0</v>
      </c>
      <c r="Y5752" s="5">
        <f t="shared" ca="1" si="179"/>
        <v>0</v>
      </c>
    </row>
    <row r="5753" spans="1:25" x14ac:dyDescent="0.2">
      <c r="A5753" t="s">
        <v>8219</v>
      </c>
      <c r="B5753">
        <v>663420</v>
      </c>
      <c r="C5753">
        <v>0</v>
      </c>
      <c r="D5753" s="2">
        <v>21.2</v>
      </c>
      <c r="E5753">
        <v>2015</v>
      </c>
      <c r="F5753" t="s">
        <v>45</v>
      </c>
      <c r="G5753">
        <v>0</v>
      </c>
      <c r="H5753" t="s">
        <v>8221</v>
      </c>
      <c r="I5753">
        <v>0</v>
      </c>
      <c r="J5753">
        <v>50</v>
      </c>
      <c r="K5753">
        <v>50</v>
      </c>
      <c r="L5753">
        <v>0</v>
      </c>
      <c r="M5753">
        <v>0</v>
      </c>
      <c r="N5753">
        <v>50</v>
      </c>
      <c r="O5753">
        <v>0</v>
      </c>
      <c r="P5753">
        <v>0</v>
      </c>
      <c r="Q5753">
        <v>0</v>
      </c>
      <c r="R5753">
        <v>0</v>
      </c>
      <c r="S5753">
        <v>45</v>
      </c>
      <c r="T5753">
        <v>0</v>
      </c>
      <c r="U5753" t="s">
        <v>60</v>
      </c>
      <c r="V5753" s="3" t="d">
        <v>1899-12-30</v>
      </c>
      <c r="W5753">
        <v>0</v>
      </c>
      <c r="X5753" s="4">
        <f t="shared" si="178"/>
        <v>0</v>
      </c>
      <c r="Y5753" s="5">
        <f t="shared" ca="1" si="179"/>
        <v>0</v>
      </c>
    </row>
    <row r="5754" spans="1:25" x14ac:dyDescent="0.2">
      <c r="A5754" t="s">
        <v>8222</v>
      </c>
      <c r="B5754">
        <v>680691</v>
      </c>
      <c r="C5754">
        <v>0</v>
      </c>
      <c r="D5754" s="2">
        <v>17.899999999999999</v>
      </c>
      <c r="E5754">
        <v>2018</v>
      </c>
      <c r="F5754" t="s">
        <v>24</v>
      </c>
      <c r="G5754">
        <v>2022</v>
      </c>
      <c r="H5754" t="s">
        <v>8223</v>
      </c>
      <c r="I5754">
        <v>0</v>
      </c>
      <c r="J5754">
        <v>50</v>
      </c>
      <c r="K5754">
        <v>50</v>
      </c>
      <c r="L5754">
        <v>50</v>
      </c>
      <c r="M5754">
        <v>0</v>
      </c>
      <c r="N5754">
        <v>60</v>
      </c>
      <c r="O5754">
        <v>0</v>
      </c>
      <c r="P5754">
        <v>0</v>
      </c>
      <c r="Q5754">
        <v>0</v>
      </c>
      <c r="R5754">
        <v>0</v>
      </c>
      <c r="S5754">
        <v>0</v>
      </c>
      <c r="T5754">
        <v>0</v>
      </c>
      <c r="U5754" t="s">
        <v>60</v>
      </c>
      <c r="V5754" s="3" t="d">
        <v>2000-02-20</v>
      </c>
      <c r="W5754">
        <v>0</v>
      </c>
      <c r="X5754" s="4">
        <f t="shared" si="178"/>
        <v>0</v>
      </c>
      <c r="Y5754" s="5">
        <f t="shared" ca="1" si="179"/>
        <v>-1</v>
      </c>
    </row>
    <row r="5755" spans="1:25" x14ac:dyDescent="0.2">
      <c r="A5755" t="s">
        <v>8222</v>
      </c>
      <c r="B5755">
        <v>680691</v>
      </c>
      <c r="C5755">
        <v>0</v>
      </c>
      <c r="D5755" s="2">
        <v>17.899999999999999</v>
      </c>
      <c r="E5755">
        <v>2018</v>
      </c>
      <c r="F5755" t="s">
        <v>24</v>
      </c>
      <c r="G5755">
        <v>0</v>
      </c>
      <c r="H5755" t="s">
        <v>8224</v>
      </c>
      <c r="I5755">
        <v>0</v>
      </c>
      <c r="J5755">
        <v>50</v>
      </c>
      <c r="K5755">
        <v>50</v>
      </c>
      <c r="L5755">
        <v>50</v>
      </c>
      <c r="M5755">
        <v>0</v>
      </c>
      <c r="N5755">
        <v>60</v>
      </c>
      <c r="O5755">
        <v>0</v>
      </c>
      <c r="P5755">
        <v>0</v>
      </c>
      <c r="Q5755">
        <v>0</v>
      </c>
      <c r="R5755">
        <v>0</v>
      </c>
      <c r="S5755">
        <v>0</v>
      </c>
      <c r="T5755">
        <v>0</v>
      </c>
      <c r="U5755" t="s">
        <v>60</v>
      </c>
      <c r="V5755" s="3" t="d">
        <v>1899-12-30</v>
      </c>
      <c r="W5755">
        <v>0</v>
      </c>
      <c r="X5755" s="4">
        <f t="shared" si="178"/>
        <v>0</v>
      </c>
      <c r="Y5755" s="5">
        <f t="shared" ca="1" si="179"/>
        <v>0</v>
      </c>
    </row>
    <row r="5756" spans="1:25" x14ac:dyDescent="0.2">
      <c r="A5756" t="s">
        <v>8225</v>
      </c>
      <c r="B5756">
        <v>664875</v>
      </c>
      <c r="C5756" t="s">
        <v>8226</v>
      </c>
      <c r="D5756" s="2">
        <v>24.6</v>
      </c>
      <c r="E5756">
        <v>2019</v>
      </c>
      <c r="F5756" t="s">
        <v>24</v>
      </c>
      <c r="G5756">
        <v>2020</v>
      </c>
      <c r="H5756" t="s">
        <v>8227</v>
      </c>
      <c r="I5756">
        <v>0</v>
      </c>
      <c r="J5756">
        <v>0</v>
      </c>
      <c r="K5756">
        <v>35</v>
      </c>
      <c r="L5756">
        <v>0</v>
      </c>
      <c r="M5756">
        <v>0</v>
      </c>
      <c r="N5756">
        <v>70</v>
      </c>
      <c r="O5756">
        <v>0</v>
      </c>
      <c r="P5756">
        <v>0</v>
      </c>
      <c r="Q5756">
        <v>0</v>
      </c>
      <c r="R5756">
        <v>0</v>
      </c>
      <c r="S5756">
        <v>55</v>
      </c>
      <c r="T5756">
        <v>0</v>
      </c>
      <c r="U5756" t="s">
        <v>107</v>
      </c>
      <c r="V5756" s="3" t="d">
        <v>1899-12-30</v>
      </c>
      <c r="W5756">
        <v>0</v>
      </c>
      <c r="X5756" s="4">
        <f t="shared" si="178"/>
        <v>0</v>
      </c>
      <c r="Y5756" s="5">
        <f t="shared" ca="1" si="179"/>
        <v>0</v>
      </c>
    </row>
    <row r="5757" spans="1:25" x14ac:dyDescent="0.2">
      <c r="A5757" t="s">
        <v>8225</v>
      </c>
      <c r="B5757">
        <v>664875</v>
      </c>
      <c r="C5757" t="s">
        <v>8226</v>
      </c>
      <c r="D5757" s="2">
        <v>24.8</v>
      </c>
      <c r="E5757">
        <v>2019</v>
      </c>
      <c r="F5757" t="s">
        <v>24</v>
      </c>
      <c r="G5757">
        <v>2020</v>
      </c>
      <c r="H5757" t="s">
        <v>8227</v>
      </c>
      <c r="I5757">
        <v>0</v>
      </c>
      <c r="J5757">
        <v>0</v>
      </c>
      <c r="K5757">
        <v>35</v>
      </c>
      <c r="L5757">
        <v>0</v>
      </c>
      <c r="M5757">
        <v>0</v>
      </c>
      <c r="N5757">
        <v>70</v>
      </c>
      <c r="O5757">
        <v>0</v>
      </c>
      <c r="P5757">
        <v>0</v>
      </c>
      <c r="Q5757">
        <v>0</v>
      </c>
      <c r="R5757">
        <v>0</v>
      </c>
      <c r="S5757">
        <v>55</v>
      </c>
      <c r="T5757">
        <v>0</v>
      </c>
      <c r="U5757" t="s">
        <v>108</v>
      </c>
      <c r="V5757" s="3" t="d">
        <v>1899-12-30</v>
      </c>
      <c r="W5757">
        <v>0</v>
      </c>
      <c r="X5757" s="4">
        <f t="shared" si="178"/>
        <v>0</v>
      </c>
      <c r="Y5757" s="5">
        <f t="shared" ca="1" si="179"/>
        <v>0</v>
      </c>
    </row>
    <row r="5758" spans="1:25" x14ac:dyDescent="0.2">
      <c r="A5758" t="s">
        <v>8225</v>
      </c>
      <c r="B5758">
        <v>664875</v>
      </c>
      <c r="C5758">
        <v>0</v>
      </c>
      <c r="D5758" s="2">
        <v>24.1</v>
      </c>
      <c r="E5758">
        <v>2019</v>
      </c>
      <c r="F5758" t="s">
        <v>24</v>
      </c>
      <c r="G5758">
        <v>2020</v>
      </c>
      <c r="H5758" t="s">
        <v>8228</v>
      </c>
      <c r="I5758">
        <v>0</v>
      </c>
      <c r="J5758">
        <v>45</v>
      </c>
      <c r="K5758">
        <v>40</v>
      </c>
      <c r="L5758">
        <v>0</v>
      </c>
      <c r="M5758">
        <v>0</v>
      </c>
      <c r="N5758">
        <v>70</v>
      </c>
      <c r="O5758">
        <v>0</v>
      </c>
      <c r="P5758">
        <v>0</v>
      </c>
      <c r="Q5758">
        <v>0</v>
      </c>
      <c r="R5758">
        <v>0</v>
      </c>
      <c r="S5758">
        <v>50</v>
      </c>
      <c r="T5758">
        <v>0</v>
      </c>
      <c r="U5758" t="s">
        <v>60</v>
      </c>
      <c r="V5758" s="3" t="d">
        <v>1994-11-25</v>
      </c>
      <c r="W5758">
        <v>0</v>
      </c>
      <c r="X5758" s="4">
        <f t="shared" si="178"/>
        <v>0</v>
      </c>
      <c r="Y5758" s="5">
        <f t="shared" ca="1" si="179"/>
        <v>0</v>
      </c>
    </row>
    <row r="5759" spans="1:25" x14ac:dyDescent="0.2">
      <c r="A5759" t="s">
        <v>8225</v>
      </c>
      <c r="B5759">
        <v>664875</v>
      </c>
      <c r="C5759">
        <v>0</v>
      </c>
      <c r="D5759" s="2">
        <v>22.1</v>
      </c>
      <c r="E5759">
        <v>2017</v>
      </c>
      <c r="F5759" t="s">
        <v>24</v>
      </c>
      <c r="G5759">
        <v>2020</v>
      </c>
      <c r="H5759" t="s">
        <v>8229</v>
      </c>
      <c r="I5759">
        <v>0</v>
      </c>
      <c r="J5759">
        <v>0</v>
      </c>
      <c r="K5759">
        <v>50</v>
      </c>
      <c r="L5759">
        <v>0</v>
      </c>
      <c r="M5759">
        <v>0</v>
      </c>
      <c r="N5759">
        <v>65</v>
      </c>
      <c r="O5759">
        <v>0</v>
      </c>
      <c r="P5759">
        <v>0</v>
      </c>
      <c r="Q5759">
        <v>0</v>
      </c>
      <c r="R5759">
        <v>0</v>
      </c>
      <c r="S5759">
        <v>55</v>
      </c>
      <c r="T5759">
        <v>0</v>
      </c>
      <c r="U5759" t="s">
        <v>60</v>
      </c>
      <c r="V5759" s="3" t="d">
        <v>1994-11-25</v>
      </c>
      <c r="W5759">
        <v>0</v>
      </c>
      <c r="X5759" s="4">
        <f t="shared" si="178"/>
        <v>0</v>
      </c>
      <c r="Y5759" s="5">
        <f t="shared" ca="1" si="179"/>
        <v>0</v>
      </c>
    </row>
    <row r="5760" spans="1:25" x14ac:dyDescent="0.2">
      <c r="A5760" t="s">
        <v>8225</v>
      </c>
      <c r="B5760">
        <v>664875</v>
      </c>
      <c r="C5760">
        <v>0</v>
      </c>
      <c r="D5760" s="2">
        <v>23.1</v>
      </c>
      <c r="E5760">
        <v>2018</v>
      </c>
      <c r="F5760" t="s">
        <v>24</v>
      </c>
      <c r="G5760">
        <v>2019</v>
      </c>
      <c r="H5760" t="s">
        <v>8230</v>
      </c>
      <c r="I5760">
        <v>0</v>
      </c>
      <c r="J5760">
        <v>45</v>
      </c>
      <c r="K5760">
        <v>45</v>
      </c>
      <c r="L5760">
        <v>0</v>
      </c>
      <c r="M5760">
        <v>0</v>
      </c>
      <c r="N5760">
        <v>65</v>
      </c>
      <c r="O5760">
        <v>0</v>
      </c>
      <c r="P5760">
        <v>0</v>
      </c>
      <c r="Q5760">
        <v>0</v>
      </c>
      <c r="R5760">
        <v>0</v>
      </c>
      <c r="S5760">
        <v>50</v>
      </c>
      <c r="T5760">
        <v>0</v>
      </c>
      <c r="U5760" t="s">
        <v>60</v>
      </c>
      <c r="V5760" s="3" t="d">
        <v>1994-11-25</v>
      </c>
      <c r="W5760">
        <v>0</v>
      </c>
      <c r="X5760" s="4">
        <f t="shared" si="178"/>
        <v>0</v>
      </c>
      <c r="Y5760" s="5">
        <f t="shared" ca="1" si="179"/>
        <v>0</v>
      </c>
    </row>
    <row r="5761" spans="1:25" x14ac:dyDescent="0.2">
      <c r="A5761" t="s">
        <v>8231</v>
      </c>
      <c r="B5761">
        <v>0</v>
      </c>
      <c r="C5761" t="s">
        <v>8232</v>
      </c>
      <c r="D5761" s="2">
        <v>23.8</v>
      </c>
      <c r="E5761">
        <v>2019</v>
      </c>
      <c r="F5761" t="s">
        <v>24</v>
      </c>
      <c r="G5761">
        <v>2021</v>
      </c>
      <c r="H5761" t="s">
        <v>8233</v>
      </c>
      <c r="I5761">
        <v>0</v>
      </c>
      <c r="J5761">
        <v>0</v>
      </c>
      <c r="K5761">
        <v>0</v>
      </c>
      <c r="L5761">
        <v>0</v>
      </c>
      <c r="M5761">
        <v>0</v>
      </c>
      <c r="N5761">
        <v>0</v>
      </c>
      <c r="O5761">
        <v>0</v>
      </c>
      <c r="P5761">
        <v>0</v>
      </c>
      <c r="Q5761">
        <v>0</v>
      </c>
      <c r="R5761">
        <v>0</v>
      </c>
      <c r="S5761">
        <v>0</v>
      </c>
      <c r="T5761">
        <v>0</v>
      </c>
      <c r="U5761" t="s">
        <v>107</v>
      </c>
      <c r="V5761" s="3" t="d">
        <v>1899-12-30</v>
      </c>
      <c r="W5761">
        <v>0</v>
      </c>
      <c r="X5761" s="4">
        <f t="shared" si="178"/>
        <v>0</v>
      </c>
      <c r="Y5761" s="5">
        <f t="shared" ca="1" si="179"/>
        <v>0</v>
      </c>
    </row>
    <row r="5762" spans="1:25" x14ac:dyDescent="0.2">
      <c r="A5762" t="s">
        <v>8231</v>
      </c>
      <c r="B5762">
        <v>0</v>
      </c>
      <c r="C5762" t="s">
        <v>8232</v>
      </c>
      <c r="D5762" s="2">
        <v>24</v>
      </c>
      <c r="E5762">
        <v>2019</v>
      </c>
      <c r="F5762" t="s">
        <v>24</v>
      </c>
      <c r="G5762">
        <v>2021</v>
      </c>
      <c r="H5762" t="s">
        <v>8233</v>
      </c>
      <c r="I5762">
        <v>0</v>
      </c>
      <c r="J5762">
        <v>0</v>
      </c>
      <c r="K5762">
        <v>0</v>
      </c>
      <c r="L5762">
        <v>0</v>
      </c>
      <c r="M5762">
        <v>0</v>
      </c>
      <c r="N5762">
        <v>0</v>
      </c>
      <c r="O5762">
        <v>0</v>
      </c>
      <c r="P5762">
        <v>0</v>
      </c>
      <c r="Q5762">
        <v>0</v>
      </c>
      <c r="R5762">
        <v>0</v>
      </c>
      <c r="S5762">
        <v>0</v>
      </c>
      <c r="T5762">
        <v>0</v>
      </c>
      <c r="U5762" t="s">
        <v>108</v>
      </c>
      <c r="V5762" s="3" t="d">
        <v>1899-12-30</v>
      </c>
      <c r="W5762">
        <v>0</v>
      </c>
      <c r="X5762" s="4">
        <f t="shared" si="178"/>
        <v>0</v>
      </c>
      <c r="Y5762" s="5">
        <f t="shared" ca="1" si="179"/>
        <v>0</v>
      </c>
    </row>
    <row r="5763" spans="1:25" x14ac:dyDescent="0.2">
      <c r="A5763" t="s">
        <v>8234</v>
      </c>
      <c r="B5763">
        <v>663359</v>
      </c>
      <c r="C5763">
        <v>0</v>
      </c>
      <c r="D5763" s="2">
        <v>18.2</v>
      </c>
      <c r="E5763">
        <v>2015</v>
      </c>
      <c r="F5763" t="s">
        <v>24</v>
      </c>
      <c r="G5763">
        <v>2019</v>
      </c>
      <c r="H5763" t="s">
        <v>8235</v>
      </c>
      <c r="I5763">
        <v>0</v>
      </c>
      <c r="J5763">
        <v>45</v>
      </c>
      <c r="K5763">
        <v>45</v>
      </c>
      <c r="L5763">
        <v>0</v>
      </c>
      <c r="M5763">
        <v>0</v>
      </c>
      <c r="N5763">
        <v>60</v>
      </c>
      <c r="O5763">
        <v>0</v>
      </c>
      <c r="P5763">
        <v>0</v>
      </c>
      <c r="Q5763">
        <v>0</v>
      </c>
      <c r="R5763">
        <v>0</v>
      </c>
      <c r="S5763">
        <v>50</v>
      </c>
      <c r="T5763">
        <v>0</v>
      </c>
      <c r="U5763" t="s">
        <v>60</v>
      </c>
      <c r="V5763" s="3" t="d">
        <v>1996-10-24</v>
      </c>
      <c r="W5763">
        <v>0</v>
      </c>
      <c r="X5763" s="4">
        <f t="shared" ref="X5763:X5826" si="180">IF(W5763=0,0,(DATE(W5763,1,1)-V5763)/365)</f>
        <v>0</v>
      </c>
      <c r="Y5763" s="5">
        <f t="shared" ref="Y5763:Y5826" ca="1" si="181">IF(AND((TODAY()-V5763)/365 &lt; 23, W5763=0), -1, IF(X5763=0, 0, INT(X5763&lt;=23.99)))</f>
        <v>-1</v>
      </c>
    </row>
    <row r="5764" spans="1:25" x14ac:dyDescent="0.2">
      <c r="A5764" t="s">
        <v>8234</v>
      </c>
      <c r="B5764">
        <v>663359</v>
      </c>
      <c r="C5764">
        <v>0</v>
      </c>
      <c r="D5764" s="2">
        <v>19.2</v>
      </c>
      <c r="E5764">
        <v>2016</v>
      </c>
      <c r="F5764" t="s">
        <v>24</v>
      </c>
      <c r="G5764">
        <v>2019</v>
      </c>
      <c r="H5764" t="s">
        <v>8236</v>
      </c>
      <c r="I5764">
        <v>0</v>
      </c>
      <c r="J5764">
        <v>45</v>
      </c>
      <c r="K5764">
        <v>45</v>
      </c>
      <c r="L5764">
        <v>0</v>
      </c>
      <c r="M5764">
        <v>0</v>
      </c>
      <c r="N5764">
        <v>60</v>
      </c>
      <c r="O5764">
        <v>0</v>
      </c>
      <c r="P5764">
        <v>0</v>
      </c>
      <c r="Q5764">
        <v>0</v>
      </c>
      <c r="R5764">
        <v>0</v>
      </c>
      <c r="S5764">
        <v>50</v>
      </c>
      <c r="T5764">
        <v>0</v>
      </c>
      <c r="U5764" t="s">
        <v>60</v>
      </c>
      <c r="V5764" s="3" t="d">
        <v>1996-10-24</v>
      </c>
      <c r="W5764">
        <v>0</v>
      </c>
      <c r="X5764" s="4">
        <f t="shared" si="180"/>
        <v>0</v>
      </c>
      <c r="Y5764" s="5">
        <f t="shared" ca="1" si="181"/>
        <v>-1</v>
      </c>
    </row>
    <row r="5765" spans="1:25" x14ac:dyDescent="0.2">
      <c r="A5765" t="s">
        <v>8234</v>
      </c>
      <c r="B5765">
        <v>663359</v>
      </c>
      <c r="C5765">
        <v>0</v>
      </c>
      <c r="D5765" s="2">
        <v>20.2</v>
      </c>
      <c r="E5765">
        <v>2017</v>
      </c>
      <c r="F5765" t="s">
        <v>24</v>
      </c>
      <c r="G5765">
        <v>2019</v>
      </c>
      <c r="H5765" t="s">
        <v>8237</v>
      </c>
      <c r="I5765">
        <v>0</v>
      </c>
      <c r="J5765">
        <v>45</v>
      </c>
      <c r="K5765">
        <v>55</v>
      </c>
      <c r="L5765">
        <v>0</v>
      </c>
      <c r="M5765">
        <v>0</v>
      </c>
      <c r="N5765">
        <v>60</v>
      </c>
      <c r="O5765">
        <v>0</v>
      </c>
      <c r="P5765">
        <v>0</v>
      </c>
      <c r="Q5765">
        <v>0</v>
      </c>
      <c r="R5765">
        <v>0</v>
      </c>
      <c r="S5765">
        <v>55</v>
      </c>
      <c r="T5765">
        <v>0</v>
      </c>
      <c r="U5765" t="s">
        <v>60</v>
      </c>
      <c r="V5765" s="3" t="d">
        <v>1996-10-24</v>
      </c>
      <c r="W5765">
        <v>0</v>
      </c>
      <c r="X5765" s="4">
        <f t="shared" si="180"/>
        <v>0</v>
      </c>
      <c r="Y5765" s="5">
        <f t="shared" ca="1" si="181"/>
        <v>-1</v>
      </c>
    </row>
    <row r="5766" spans="1:25" x14ac:dyDescent="0.2">
      <c r="A5766" t="s">
        <v>8234</v>
      </c>
      <c r="B5766">
        <v>663359</v>
      </c>
      <c r="C5766">
        <v>0</v>
      </c>
      <c r="D5766" s="2">
        <v>18.2</v>
      </c>
      <c r="E5766">
        <v>2015</v>
      </c>
      <c r="F5766" t="s">
        <v>24</v>
      </c>
      <c r="G5766">
        <v>0</v>
      </c>
      <c r="H5766" t="s">
        <v>8238</v>
      </c>
      <c r="I5766">
        <v>0</v>
      </c>
      <c r="J5766">
        <v>45</v>
      </c>
      <c r="K5766">
        <v>45</v>
      </c>
      <c r="L5766">
        <v>0</v>
      </c>
      <c r="M5766">
        <v>0</v>
      </c>
      <c r="N5766">
        <v>60</v>
      </c>
      <c r="O5766">
        <v>0</v>
      </c>
      <c r="P5766">
        <v>0</v>
      </c>
      <c r="Q5766">
        <v>0</v>
      </c>
      <c r="R5766">
        <v>0</v>
      </c>
      <c r="S5766">
        <v>50</v>
      </c>
      <c r="T5766">
        <v>0</v>
      </c>
      <c r="U5766" t="s">
        <v>60</v>
      </c>
      <c r="V5766" s="3" t="d">
        <v>1899-12-30</v>
      </c>
      <c r="W5766">
        <v>0</v>
      </c>
      <c r="X5766" s="4">
        <f t="shared" si="180"/>
        <v>0</v>
      </c>
      <c r="Y5766" s="5">
        <f t="shared" ca="1" si="181"/>
        <v>0</v>
      </c>
    </row>
    <row r="5767" spans="1:25" x14ac:dyDescent="0.2">
      <c r="A5767" t="s">
        <v>8239</v>
      </c>
      <c r="B5767">
        <v>0</v>
      </c>
      <c r="C5767" t="s">
        <v>8240</v>
      </c>
      <c r="D5767" s="2">
        <v>18.100000000000001</v>
      </c>
      <c r="E5767">
        <v>2019</v>
      </c>
      <c r="F5767" t="s">
        <v>24</v>
      </c>
      <c r="G5767">
        <v>2023</v>
      </c>
      <c r="H5767" t="s">
        <v>8241</v>
      </c>
      <c r="I5767">
        <v>0</v>
      </c>
      <c r="J5767">
        <v>0</v>
      </c>
      <c r="K5767">
        <v>0</v>
      </c>
      <c r="L5767">
        <v>0</v>
      </c>
      <c r="M5767">
        <v>0</v>
      </c>
      <c r="N5767">
        <v>0</v>
      </c>
      <c r="O5767">
        <v>0</v>
      </c>
      <c r="P5767">
        <v>0</v>
      </c>
      <c r="Q5767">
        <v>0</v>
      </c>
      <c r="R5767">
        <v>0</v>
      </c>
      <c r="S5767">
        <v>0</v>
      </c>
      <c r="T5767">
        <v>0</v>
      </c>
      <c r="U5767" t="s">
        <v>108</v>
      </c>
      <c r="V5767" s="3" t="d">
        <v>1899-12-30</v>
      </c>
      <c r="W5767">
        <v>0</v>
      </c>
      <c r="X5767" s="4">
        <f t="shared" si="180"/>
        <v>0</v>
      </c>
      <c r="Y5767" s="5">
        <f t="shared" ca="1" si="181"/>
        <v>0</v>
      </c>
    </row>
    <row r="5768" spans="1:25" x14ac:dyDescent="0.2">
      <c r="A5768" t="s">
        <v>8242</v>
      </c>
      <c r="B5768">
        <v>592593</v>
      </c>
      <c r="C5768">
        <v>11754</v>
      </c>
      <c r="D5768" s="2">
        <v>22.1</v>
      </c>
      <c r="E5768">
        <v>2014</v>
      </c>
      <c r="F5768" t="s">
        <v>45</v>
      </c>
      <c r="G5768">
        <v>2015</v>
      </c>
      <c r="H5768" t="s">
        <v>8243</v>
      </c>
      <c r="I5768">
        <v>0</v>
      </c>
      <c r="J5768">
        <v>60</v>
      </c>
      <c r="K5768">
        <v>60</v>
      </c>
      <c r="L5768">
        <v>50</v>
      </c>
      <c r="M5768">
        <v>0</v>
      </c>
      <c r="N5768">
        <v>55</v>
      </c>
      <c r="O5768">
        <v>0</v>
      </c>
      <c r="P5768">
        <v>0</v>
      </c>
      <c r="Q5768">
        <v>0</v>
      </c>
      <c r="R5768">
        <v>0</v>
      </c>
      <c r="S5768">
        <v>0</v>
      </c>
      <c r="T5768">
        <v>0</v>
      </c>
      <c r="U5768" t="s">
        <v>60</v>
      </c>
      <c r="V5768" s="3" t="d">
        <v>1991-11-22</v>
      </c>
      <c r="W5768">
        <v>2015</v>
      </c>
      <c r="X5768" s="4">
        <f t="shared" si="180"/>
        <v>23.126027397260273</v>
      </c>
      <c r="Y5768" s="5">
        <f t="shared" ca="1" si="181"/>
        <v>1</v>
      </c>
    </row>
    <row r="5769" spans="1:25" x14ac:dyDescent="0.2">
      <c r="A5769" t="s">
        <v>8242</v>
      </c>
      <c r="B5769">
        <v>592593</v>
      </c>
      <c r="C5769">
        <v>11754</v>
      </c>
      <c r="D5769" s="2">
        <v>21.1</v>
      </c>
      <c r="E5769">
        <v>2013</v>
      </c>
      <c r="F5769" t="s">
        <v>45</v>
      </c>
      <c r="G5769">
        <v>2014</v>
      </c>
      <c r="H5769" t="s">
        <v>8244</v>
      </c>
      <c r="I5769">
        <v>0</v>
      </c>
      <c r="J5769">
        <v>60</v>
      </c>
      <c r="K5769">
        <v>50</v>
      </c>
      <c r="L5769">
        <v>60</v>
      </c>
      <c r="M5769">
        <v>0</v>
      </c>
      <c r="N5769">
        <v>60</v>
      </c>
      <c r="O5769">
        <v>0</v>
      </c>
      <c r="P5769">
        <v>0</v>
      </c>
      <c r="Q5769">
        <v>0</v>
      </c>
      <c r="R5769">
        <v>0</v>
      </c>
      <c r="S5769">
        <v>0</v>
      </c>
      <c r="T5769">
        <v>0</v>
      </c>
      <c r="U5769" t="s">
        <v>60</v>
      </c>
      <c r="V5769" s="3" t="d">
        <v>1991-11-22</v>
      </c>
      <c r="W5769">
        <v>2015</v>
      </c>
      <c r="X5769" s="4">
        <f t="shared" si="180"/>
        <v>23.126027397260273</v>
      </c>
      <c r="Y5769" s="5">
        <f t="shared" ca="1" si="181"/>
        <v>1</v>
      </c>
    </row>
    <row r="5770" spans="1:25" x14ac:dyDescent="0.2">
      <c r="A5770" t="s">
        <v>8245</v>
      </c>
      <c r="B5770">
        <v>592604</v>
      </c>
      <c r="C5770">
        <v>0</v>
      </c>
      <c r="D5770" s="2">
        <v>21.8</v>
      </c>
      <c r="E5770">
        <v>2014</v>
      </c>
      <c r="F5770" t="s">
        <v>31</v>
      </c>
      <c r="G5770">
        <v>2016</v>
      </c>
      <c r="H5770" t="s">
        <v>8246</v>
      </c>
      <c r="I5770">
        <v>70</v>
      </c>
      <c r="J5770">
        <v>0</v>
      </c>
      <c r="K5770">
        <v>0</v>
      </c>
      <c r="L5770">
        <v>0</v>
      </c>
      <c r="M5770">
        <v>0</v>
      </c>
      <c r="N5770">
        <v>0</v>
      </c>
      <c r="O5770">
        <v>55</v>
      </c>
      <c r="P5770">
        <v>45</v>
      </c>
      <c r="Q5770">
        <v>50</v>
      </c>
      <c r="R5770">
        <v>30</v>
      </c>
      <c r="S5770">
        <v>0</v>
      </c>
      <c r="T5770">
        <v>0</v>
      </c>
      <c r="U5770" t="s">
        <v>60</v>
      </c>
      <c r="V5770" s="3" t="d">
        <v>1992-03-31</v>
      </c>
      <c r="W5770">
        <v>0</v>
      </c>
      <c r="X5770" s="4">
        <f t="shared" si="180"/>
        <v>0</v>
      </c>
      <c r="Y5770" s="5">
        <f t="shared" ca="1" si="181"/>
        <v>0</v>
      </c>
    </row>
    <row r="5771" spans="1:25" x14ac:dyDescent="0.2">
      <c r="A5771" t="s">
        <v>8245</v>
      </c>
      <c r="B5771">
        <v>592604</v>
      </c>
      <c r="C5771">
        <v>0</v>
      </c>
      <c r="D5771" s="2">
        <v>22.8</v>
      </c>
      <c r="E5771">
        <v>2015</v>
      </c>
      <c r="F5771" t="s">
        <v>31</v>
      </c>
      <c r="G5771">
        <v>2016</v>
      </c>
      <c r="H5771" t="s">
        <v>8247</v>
      </c>
      <c r="I5771">
        <v>80</v>
      </c>
      <c r="J5771">
        <v>0</v>
      </c>
      <c r="K5771">
        <v>0</v>
      </c>
      <c r="L5771">
        <v>0</v>
      </c>
      <c r="M5771">
        <v>0</v>
      </c>
      <c r="N5771">
        <v>0</v>
      </c>
      <c r="O5771">
        <v>60</v>
      </c>
      <c r="P5771">
        <v>40</v>
      </c>
      <c r="Q5771">
        <v>50</v>
      </c>
      <c r="R5771">
        <v>30</v>
      </c>
      <c r="S5771">
        <v>0</v>
      </c>
      <c r="T5771">
        <v>0</v>
      </c>
      <c r="U5771" t="s">
        <v>60</v>
      </c>
      <c r="V5771" s="3" t="d">
        <v>1992-03-31</v>
      </c>
      <c r="W5771">
        <v>0</v>
      </c>
      <c r="X5771" s="4">
        <f t="shared" si="180"/>
        <v>0</v>
      </c>
      <c r="Y5771" s="5">
        <f t="shared" ca="1" si="181"/>
        <v>0</v>
      </c>
    </row>
    <row r="5772" spans="1:25" x14ac:dyDescent="0.2">
      <c r="A5772" t="s">
        <v>8245</v>
      </c>
      <c r="B5772">
        <v>592604</v>
      </c>
      <c r="C5772">
        <v>0</v>
      </c>
      <c r="D5772" s="2">
        <v>23.8</v>
      </c>
      <c r="E5772">
        <v>2016</v>
      </c>
      <c r="F5772" t="s">
        <v>31</v>
      </c>
      <c r="G5772">
        <v>2017</v>
      </c>
      <c r="H5772" t="s">
        <v>8248</v>
      </c>
      <c r="I5772">
        <v>80</v>
      </c>
      <c r="J5772">
        <v>0</v>
      </c>
      <c r="K5772">
        <v>0</v>
      </c>
      <c r="L5772">
        <v>0</v>
      </c>
      <c r="M5772">
        <v>0</v>
      </c>
      <c r="N5772">
        <v>0</v>
      </c>
      <c r="O5772">
        <v>55</v>
      </c>
      <c r="P5772">
        <v>40</v>
      </c>
      <c r="Q5772">
        <v>50</v>
      </c>
      <c r="R5772">
        <v>35</v>
      </c>
      <c r="S5772">
        <v>0</v>
      </c>
      <c r="T5772">
        <v>0</v>
      </c>
      <c r="U5772" t="s">
        <v>60</v>
      </c>
      <c r="V5772" s="3" t="d">
        <v>1992-03-31</v>
      </c>
      <c r="W5772">
        <v>0</v>
      </c>
      <c r="X5772" s="4">
        <f t="shared" si="180"/>
        <v>0</v>
      </c>
      <c r="Y5772" s="5">
        <f t="shared" ca="1" si="181"/>
        <v>0</v>
      </c>
    </row>
    <row r="5773" spans="1:25" x14ac:dyDescent="0.2">
      <c r="A5773" t="s">
        <v>8249</v>
      </c>
      <c r="B5773">
        <v>0</v>
      </c>
      <c r="C5773" t="s">
        <v>8250</v>
      </c>
      <c r="D5773" s="2">
        <v>22</v>
      </c>
      <c r="E5773">
        <v>2019</v>
      </c>
      <c r="F5773" t="s">
        <v>24</v>
      </c>
      <c r="G5773">
        <v>2023</v>
      </c>
      <c r="H5773" t="s">
        <v>8251</v>
      </c>
      <c r="I5773">
        <v>0</v>
      </c>
      <c r="J5773">
        <v>0</v>
      </c>
      <c r="K5773">
        <v>0</v>
      </c>
      <c r="L5773">
        <v>0</v>
      </c>
      <c r="M5773">
        <v>0</v>
      </c>
      <c r="N5773">
        <v>0</v>
      </c>
      <c r="O5773">
        <v>0</v>
      </c>
      <c r="P5773">
        <v>0</v>
      </c>
      <c r="Q5773">
        <v>0</v>
      </c>
      <c r="R5773">
        <v>0</v>
      </c>
      <c r="S5773">
        <v>0</v>
      </c>
      <c r="T5773">
        <v>0</v>
      </c>
      <c r="U5773" t="s">
        <v>108</v>
      </c>
      <c r="V5773" s="3" t="d">
        <v>1899-12-30</v>
      </c>
      <c r="W5773">
        <v>0</v>
      </c>
      <c r="X5773" s="4">
        <f t="shared" si="180"/>
        <v>0</v>
      </c>
      <c r="Y5773" s="5">
        <f t="shared" ca="1" si="181"/>
        <v>0</v>
      </c>
    </row>
    <row r="5774" spans="1:25" x14ac:dyDescent="0.2">
      <c r="A5774" t="s">
        <v>8252</v>
      </c>
      <c r="B5774" t="s">
        <v>8253</v>
      </c>
      <c r="C5774">
        <v>0</v>
      </c>
      <c r="D5774" s="2">
        <v>17.8</v>
      </c>
      <c r="E5774">
        <v>2014</v>
      </c>
      <c r="F5774" t="s">
        <v>70</v>
      </c>
      <c r="G5774">
        <v>0</v>
      </c>
      <c r="H5774" t="s">
        <v>8254</v>
      </c>
      <c r="I5774">
        <v>55</v>
      </c>
      <c r="J5774">
        <v>0</v>
      </c>
      <c r="K5774">
        <v>0</v>
      </c>
      <c r="L5774">
        <v>0</v>
      </c>
      <c r="M5774">
        <v>0</v>
      </c>
      <c r="N5774">
        <v>0</v>
      </c>
      <c r="O5774">
        <v>50</v>
      </c>
      <c r="P5774">
        <v>40</v>
      </c>
      <c r="Q5774">
        <v>50</v>
      </c>
      <c r="R5774">
        <v>55</v>
      </c>
      <c r="S5774">
        <v>0</v>
      </c>
      <c r="T5774">
        <v>0</v>
      </c>
      <c r="U5774" t="s">
        <v>60</v>
      </c>
      <c r="V5774" s="3" t="d">
        <v>1899-12-30</v>
      </c>
      <c r="W5774">
        <v>0</v>
      </c>
      <c r="X5774" s="4">
        <f t="shared" si="180"/>
        <v>0</v>
      </c>
      <c r="Y5774" s="5">
        <f t="shared" ca="1" si="181"/>
        <v>0</v>
      </c>
    </row>
    <row r="5775" spans="1:25" x14ac:dyDescent="0.2">
      <c r="A5775" t="s">
        <v>8255</v>
      </c>
      <c r="B5775">
        <v>657006</v>
      </c>
      <c r="C5775" t="s">
        <v>8256</v>
      </c>
      <c r="D5775" s="2">
        <v>23.9</v>
      </c>
      <c r="E5775">
        <v>2019</v>
      </c>
      <c r="F5775" t="s">
        <v>45</v>
      </c>
      <c r="G5775">
        <v>2019</v>
      </c>
      <c r="H5775" t="s">
        <v>8257</v>
      </c>
      <c r="I5775">
        <v>0</v>
      </c>
      <c r="J5775">
        <v>50</v>
      </c>
      <c r="K5775">
        <v>50</v>
      </c>
      <c r="L5775">
        <v>55</v>
      </c>
      <c r="M5775">
        <v>45</v>
      </c>
      <c r="N5775">
        <v>50</v>
      </c>
      <c r="O5775">
        <v>0</v>
      </c>
      <c r="P5775">
        <v>0</v>
      </c>
      <c r="Q5775">
        <v>0</v>
      </c>
      <c r="R5775">
        <v>0</v>
      </c>
      <c r="S5775">
        <v>0</v>
      </c>
      <c r="T5775">
        <v>0</v>
      </c>
      <c r="U5775" t="s">
        <v>107</v>
      </c>
      <c r="V5775" s="3" t="d">
        <v>1899-12-30</v>
      </c>
      <c r="W5775">
        <v>0</v>
      </c>
      <c r="X5775" s="4">
        <f t="shared" si="180"/>
        <v>0</v>
      </c>
      <c r="Y5775" s="5">
        <f t="shared" ca="1" si="181"/>
        <v>0</v>
      </c>
    </row>
    <row r="5776" spans="1:25" x14ac:dyDescent="0.2">
      <c r="A5776" t="s">
        <v>8255</v>
      </c>
      <c r="B5776">
        <v>657006</v>
      </c>
      <c r="C5776" t="s">
        <v>8256</v>
      </c>
      <c r="D5776" s="2">
        <v>24.2</v>
      </c>
      <c r="E5776">
        <v>2019</v>
      </c>
      <c r="F5776" t="s">
        <v>45</v>
      </c>
      <c r="G5776">
        <v>2019</v>
      </c>
      <c r="H5776" t="s">
        <v>8257</v>
      </c>
      <c r="I5776">
        <v>0</v>
      </c>
      <c r="J5776">
        <v>50</v>
      </c>
      <c r="K5776">
        <v>50</v>
      </c>
      <c r="L5776">
        <v>55</v>
      </c>
      <c r="M5776">
        <v>45</v>
      </c>
      <c r="N5776">
        <v>50</v>
      </c>
      <c r="O5776">
        <v>0</v>
      </c>
      <c r="P5776">
        <v>0</v>
      </c>
      <c r="Q5776">
        <v>0</v>
      </c>
      <c r="R5776">
        <v>0</v>
      </c>
      <c r="S5776">
        <v>0</v>
      </c>
      <c r="T5776">
        <v>0</v>
      </c>
      <c r="U5776" t="s">
        <v>108</v>
      </c>
      <c r="V5776" s="3" t="d">
        <v>1899-12-30</v>
      </c>
      <c r="W5776">
        <v>0</v>
      </c>
      <c r="X5776" s="4">
        <f t="shared" si="180"/>
        <v>0</v>
      </c>
      <c r="Y5776" s="5">
        <f t="shared" ca="1" si="181"/>
        <v>0</v>
      </c>
    </row>
    <row r="5777" spans="1:25" x14ac:dyDescent="0.2">
      <c r="A5777" t="s">
        <v>8255</v>
      </c>
      <c r="B5777">
        <v>657006</v>
      </c>
      <c r="C5777">
        <v>0</v>
      </c>
      <c r="D5777" s="2">
        <v>20.5</v>
      </c>
      <c r="E5777">
        <v>2016</v>
      </c>
      <c r="F5777" t="s">
        <v>45</v>
      </c>
      <c r="G5777">
        <v>2018</v>
      </c>
      <c r="H5777" t="s">
        <v>8258</v>
      </c>
      <c r="I5777">
        <v>0</v>
      </c>
      <c r="J5777">
        <v>50</v>
      </c>
      <c r="K5777">
        <v>45</v>
      </c>
      <c r="L5777">
        <v>55</v>
      </c>
      <c r="M5777">
        <v>0</v>
      </c>
      <c r="N5777">
        <v>55</v>
      </c>
      <c r="O5777">
        <v>0</v>
      </c>
      <c r="P5777">
        <v>0</v>
      </c>
      <c r="Q5777">
        <v>0</v>
      </c>
      <c r="R5777">
        <v>0</v>
      </c>
      <c r="S5777">
        <v>0</v>
      </c>
      <c r="T5777">
        <v>0</v>
      </c>
      <c r="U5777" t="s">
        <v>60</v>
      </c>
      <c r="V5777" s="3" t="d">
        <v>1995-07-11</v>
      </c>
      <c r="W5777">
        <v>0</v>
      </c>
      <c r="X5777" s="4">
        <f t="shared" si="180"/>
        <v>0</v>
      </c>
      <c r="Y5777" s="5">
        <f t="shared" ca="1" si="181"/>
        <v>0</v>
      </c>
    </row>
    <row r="5778" spans="1:25" x14ac:dyDescent="0.2">
      <c r="A5778" t="s">
        <v>8255</v>
      </c>
      <c r="B5778">
        <v>657006</v>
      </c>
      <c r="C5778">
        <v>0</v>
      </c>
      <c r="D5778" s="2">
        <v>19.5</v>
      </c>
      <c r="E5778">
        <v>2015</v>
      </c>
      <c r="F5778" t="s">
        <v>45</v>
      </c>
      <c r="G5778">
        <v>2018</v>
      </c>
      <c r="H5778" t="s">
        <v>8259</v>
      </c>
      <c r="I5778">
        <v>0</v>
      </c>
      <c r="J5778">
        <v>50</v>
      </c>
      <c r="K5778">
        <v>45</v>
      </c>
      <c r="L5778">
        <v>55</v>
      </c>
      <c r="M5778">
        <v>0</v>
      </c>
      <c r="N5778">
        <v>60</v>
      </c>
      <c r="O5778">
        <v>0</v>
      </c>
      <c r="P5778">
        <v>0</v>
      </c>
      <c r="Q5778">
        <v>0</v>
      </c>
      <c r="R5778">
        <v>0</v>
      </c>
      <c r="S5778">
        <v>0</v>
      </c>
      <c r="T5778">
        <v>0</v>
      </c>
      <c r="U5778" t="s">
        <v>60</v>
      </c>
      <c r="V5778" s="3" t="d">
        <v>1995-07-11</v>
      </c>
      <c r="W5778">
        <v>0</v>
      </c>
      <c r="X5778" s="4">
        <f t="shared" si="180"/>
        <v>0</v>
      </c>
      <c r="Y5778" s="5">
        <f t="shared" ca="1" si="181"/>
        <v>0</v>
      </c>
    </row>
    <row r="5779" spans="1:25" x14ac:dyDescent="0.2">
      <c r="A5779" t="s">
        <v>8255</v>
      </c>
      <c r="B5779">
        <v>657006</v>
      </c>
      <c r="C5779">
        <v>0</v>
      </c>
      <c r="D5779" s="2">
        <v>23.5</v>
      </c>
      <c r="E5779">
        <v>2019</v>
      </c>
      <c r="F5779" t="s">
        <v>45</v>
      </c>
      <c r="G5779">
        <v>2020</v>
      </c>
      <c r="H5779" t="s">
        <v>8260</v>
      </c>
      <c r="I5779">
        <v>0</v>
      </c>
      <c r="J5779">
        <v>50</v>
      </c>
      <c r="K5779">
        <v>50</v>
      </c>
      <c r="L5779">
        <v>55</v>
      </c>
      <c r="M5779">
        <v>0</v>
      </c>
      <c r="N5779">
        <v>55</v>
      </c>
      <c r="O5779">
        <v>0</v>
      </c>
      <c r="P5779">
        <v>0</v>
      </c>
      <c r="Q5779">
        <v>0</v>
      </c>
      <c r="R5779">
        <v>0</v>
      </c>
      <c r="S5779">
        <v>0</v>
      </c>
      <c r="T5779">
        <v>0</v>
      </c>
      <c r="U5779" t="s">
        <v>60</v>
      </c>
      <c r="V5779" s="3" t="d">
        <v>1995-07-11</v>
      </c>
      <c r="W5779">
        <v>0</v>
      </c>
      <c r="X5779" s="4">
        <f t="shared" si="180"/>
        <v>0</v>
      </c>
      <c r="Y5779" s="5">
        <f t="shared" ca="1" si="181"/>
        <v>0</v>
      </c>
    </row>
    <row r="5780" spans="1:25" x14ac:dyDescent="0.2">
      <c r="A5780" t="s">
        <v>8255</v>
      </c>
      <c r="B5780">
        <v>657006</v>
      </c>
      <c r="C5780">
        <v>0</v>
      </c>
      <c r="D5780" s="2">
        <v>21.5</v>
      </c>
      <c r="E5780">
        <v>2017</v>
      </c>
      <c r="F5780" t="s">
        <v>45</v>
      </c>
      <c r="G5780">
        <v>2019</v>
      </c>
      <c r="H5780" t="s">
        <v>8261</v>
      </c>
      <c r="I5780">
        <v>0</v>
      </c>
      <c r="J5780">
        <v>50</v>
      </c>
      <c r="K5780">
        <v>45</v>
      </c>
      <c r="L5780">
        <v>55</v>
      </c>
      <c r="M5780">
        <v>0</v>
      </c>
      <c r="N5780">
        <v>55</v>
      </c>
      <c r="O5780">
        <v>0</v>
      </c>
      <c r="P5780">
        <v>0</v>
      </c>
      <c r="Q5780">
        <v>0</v>
      </c>
      <c r="R5780">
        <v>0</v>
      </c>
      <c r="S5780">
        <v>0</v>
      </c>
      <c r="T5780">
        <v>0</v>
      </c>
      <c r="U5780" t="s">
        <v>60</v>
      </c>
      <c r="V5780" s="3" t="d">
        <v>1995-07-11</v>
      </c>
      <c r="W5780">
        <v>0</v>
      </c>
      <c r="X5780" s="4">
        <f t="shared" si="180"/>
        <v>0</v>
      </c>
      <c r="Y5780" s="5">
        <f t="shared" ca="1" si="181"/>
        <v>0</v>
      </c>
    </row>
    <row r="5781" spans="1:25" x14ac:dyDescent="0.2">
      <c r="A5781" t="s">
        <v>8255</v>
      </c>
      <c r="B5781">
        <v>657006</v>
      </c>
      <c r="C5781">
        <v>0</v>
      </c>
      <c r="D5781" s="2">
        <v>22.5</v>
      </c>
      <c r="E5781">
        <v>2018</v>
      </c>
      <c r="F5781" t="s">
        <v>45</v>
      </c>
      <c r="G5781">
        <v>2020</v>
      </c>
      <c r="H5781" t="s">
        <v>8262</v>
      </c>
      <c r="I5781">
        <v>0</v>
      </c>
      <c r="J5781">
        <v>50</v>
      </c>
      <c r="K5781">
        <v>45</v>
      </c>
      <c r="L5781">
        <v>55</v>
      </c>
      <c r="M5781">
        <v>0</v>
      </c>
      <c r="N5781">
        <v>55</v>
      </c>
      <c r="O5781">
        <v>0</v>
      </c>
      <c r="P5781">
        <v>0</v>
      </c>
      <c r="Q5781">
        <v>0</v>
      </c>
      <c r="R5781">
        <v>0</v>
      </c>
      <c r="S5781">
        <v>0</v>
      </c>
      <c r="T5781">
        <v>0</v>
      </c>
      <c r="U5781" t="s">
        <v>60</v>
      </c>
      <c r="V5781" s="3" t="d">
        <v>1995-07-11</v>
      </c>
      <c r="W5781">
        <v>0</v>
      </c>
      <c r="X5781" s="4">
        <f t="shared" si="180"/>
        <v>0</v>
      </c>
      <c r="Y5781" s="5">
        <f t="shared" ca="1" si="181"/>
        <v>0</v>
      </c>
    </row>
    <row r="5782" spans="1:25" x14ac:dyDescent="0.2">
      <c r="A5782" t="s">
        <v>8255</v>
      </c>
      <c r="B5782">
        <v>657006</v>
      </c>
      <c r="C5782">
        <v>0</v>
      </c>
      <c r="D5782" s="2">
        <v>18.5</v>
      </c>
      <c r="E5782">
        <v>2014</v>
      </c>
      <c r="F5782" t="s">
        <v>45</v>
      </c>
      <c r="G5782">
        <v>0</v>
      </c>
      <c r="H5782" t="s">
        <v>8263</v>
      </c>
      <c r="I5782">
        <v>0</v>
      </c>
      <c r="J5782">
        <v>40</v>
      </c>
      <c r="K5782">
        <v>45</v>
      </c>
      <c r="L5782">
        <v>50</v>
      </c>
      <c r="M5782">
        <v>0</v>
      </c>
      <c r="N5782">
        <v>60</v>
      </c>
      <c r="O5782">
        <v>0</v>
      </c>
      <c r="P5782">
        <v>0</v>
      </c>
      <c r="Q5782">
        <v>0</v>
      </c>
      <c r="R5782">
        <v>0</v>
      </c>
      <c r="S5782">
        <v>0</v>
      </c>
      <c r="T5782">
        <v>0</v>
      </c>
      <c r="U5782" t="s">
        <v>60</v>
      </c>
      <c r="V5782" s="3" t="d">
        <v>1899-12-30</v>
      </c>
      <c r="W5782">
        <v>0</v>
      </c>
      <c r="X5782" s="4">
        <f t="shared" si="180"/>
        <v>0</v>
      </c>
      <c r="Y5782" s="5">
        <f t="shared" ca="1" si="181"/>
        <v>0</v>
      </c>
    </row>
    <row r="5783" spans="1:25" x14ac:dyDescent="0.2">
      <c r="A5783" t="s">
        <v>8264</v>
      </c>
      <c r="B5783">
        <v>657064</v>
      </c>
      <c r="C5783">
        <v>0</v>
      </c>
      <c r="D5783" s="2">
        <v>18.2</v>
      </c>
      <c r="E5783">
        <v>2014</v>
      </c>
      <c r="F5783" t="s">
        <v>96</v>
      </c>
      <c r="G5783">
        <v>2018</v>
      </c>
      <c r="H5783" t="s">
        <v>8265</v>
      </c>
      <c r="I5783">
        <v>50</v>
      </c>
      <c r="J5783">
        <v>0</v>
      </c>
      <c r="K5783">
        <v>0</v>
      </c>
      <c r="L5783">
        <v>0</v>
      </c>
      <c r="M5783">
        <v>0</v>
      </c>
      <c r="N5783">
        <v>0</v>
      </c>
      <c r="O5783">
        <v>45</v>
      </c>
      <c r="P5783">
        <v>45</v>
      </c>
      <c r="Q5783">
        <v>45</v>
      </c>
      <c r="R5783">
        <v>65</v>
      </c>
      <c r="S5783">
        <v>0</v>
      </c>
      <c r="T5783">
        <v>0</v>
      </c>
      <c r="U5783" t="s">
        <v>60</v>
      </c>
      <c r="V5783" s="3" t="d">
        <v>1995-10-07</v>
      </c>
      <c r="W5783">
        <v>0</v>
      </c>
      <c r="X5783" s="4">
        <f t="shared" si="180"/>
        <v>0</v>
      </c>
      <c r="Y5783" s="5">
        <f t="shared" ca="1" si="181"/>
        <v>0</v>
      </c>
    </row>
    <row r="5784" spans="1:25" x14ac:dyDescent="0.2">
      <c r="A5784" t="s">
        <v>8264</v>
      </c>
      <c r="B5784">
        <v>657064</v>
      </c>
      <c r="C5784">
        <v>0</v>
      </c>
      <c r="D5784" s="2">
        <v>19.2</v>
      </c>
      <c r="E5784">
        <v>2015</v>
      </c>
      <c r="F5784" t="s">
        <v>35</v>
      </c>
      <c r="G5784">
        <v>2018</v>
      </c>
      <c r="H5784" t="s">
        <v>8266</v>
      </c>
      <c r="I5784">
        <v>50</v>
      </c>
      <c r="J5784">
        <v>0</v>
      </c>
      <c r="K5784">
        <v>0</v>
      </c>
      <c r="L5784">
        <v>0</v>
      </c>
      <c r="M5784">
        <v>0</v>
      </c>
      <c r="N5784">
        <v>0</v>
      </c>
      <c r="O5784">
        <v>45</v>
      </c>
      <c r="P5784">
        <v>40</v>
      </c>
      <c r="Q5784">
        <v>45</v>
      </c>
      <c r="R5784">
        <v>70</v>
      </c>
      <c r="S5784">
        <v>0</v>
      </c>
      <c r="T5784">
        <v>0</v>
      </c>
      <c r="U5784" t="s">
        <v>60</v>
      </c>
      <c r="V5784" s="3" t="d">
        <v>1995-10-07</v>
      </c>
      <c r="W5784">
        <v>0</v>
      </c>
      <c r="X5784" s="4">
        <f t="shared" si="180"/>
        <v>0</v>
      </c>
      <c r="Y5784" s="5">
        <f t="shared" ca="1" si="181"/>
        <v>0</v>
      </c>
    </row>
    <row r="5785" spans="1:25" x14ac:dyDescent="0.2">
      <c r="A5785" t="s">
        <v>8264</v>
      </c>
      <c r="B5785">
        <v>657064</v>
      </c>
      <c r="C5785">
        <v>0</v>
      </c>
      <c r="D5785" s="2">
        <v>20.2</v>
      </c>
      <c r="E5785">
        <v>2016</v>
      </c>
      <c r="F5785" t="s">
        <v>35</v>
      </c>
      <c r="G5785">
        <v>2018</v>
      </c>
      <c r="H5785" t="s">
        <v>8266</v>
      </c>
      <c r="I5785">
        <v>50</v>
      </c>
      <c r="J5785">
        <v>0</v>
      </c>
      <c r="K5785">
        <v>0</v>
      </c>
      <c r="L5785">
        <v>0</v>
      </c>
      <c r="M5785">
        <v>0</v>
      </c>
      <c r="N5785">
        <v>0</v>
      </c>
      <c r="O5785">
        <v>45</v>
      </c>
      <c r="P5785">
        <v>40</v>
      </c>
      <c r="Q5785">
        <v>45</v>
      </c>
      <c r="R5785">
        <v>70</v>
      </c>
      <c r="S5785">
        <v>0</v>
      </c>
      <c r="T5785">
        <v>0</v>
      </c>
      <c r="U5785" t="s">
        <v>60</v>
      </c>
      <c r="V5785" s="3" t="d">
        <v>1995-10-07</v>
      </c>
      <c r="W5785">
        <v>0</v>
      </c>
      <c r="X5785" s="4">
        <f t="shared" si="180"/>
        <v>0</v>
      </c>
      <c r="Y5785" s="5">
        <f t="shared" ca="1" si="181"/>
        <v>0</v>
      </c>
    </row>
    <row r="5786" spans="1:25" x14ac:dyDescent="0.2">
      <c r="A5786" t="s">
        <v>8264</v>
      </c>
      <c r="B5786">
        <v>657064</v>
      </c>
      <c r="C5786">
        <v>0</v>
      </c>
      <c r="D5786" s="2">
        <v>18.2</v>
      </c>
      <c r="E5786">
        <v>2014</v>
      </c>
      <c r="F5786" t="s">
        <v>96</v>
      </c>
      <c r="G5786">
        <v>0</v>
      </c>
      <c r="H5786" t="s">
        <v>8267</v>
      </c>
      <c r="I5786">
        <v>50</v>
      </c>
      <c r="J5786">
        <v>0</v>
      </c>
      <c r="K5786">
        <v>0</v>
      </c>
      <c r="L5786">
        <v>0</v>
      </c>
      <c r="M5786">
        <v>0</v>
      </c>
      <c r="N5786">
        <v>0</v>
      </c>
      <c r="O5786">
        <v>45</v>
      </c>
      <c r="P5786">
        <v>45</v>
      </c>
      <c r="Q5786">
        <v>45</v>
      </c>
      <c r="R5786">
        <v>65</v>
      </c>
      <c r="S5786">
        <v>0</v>
      </c>
      <c r="T5786">
        <v>0</v>
      </c>
      <c r="U5786" t="s">
        <v>60</v>
      </c>
      <c r="V5786" s="3" t="d">
        <v>1899-12-30</v>
      </c>
      <c r="W5786">
        <v>0</v>
      </c>
      <c r="X5786" s="4">
        <f t="shared" si="180"/>
        <v>0</v>
      </c>
      <c r="Y5786" s="5">
        <f t="shared" ca="1" si="181"/>
        <v>0</v>
      </c>
    </row>
    <row r="5787" spans="1:25" x14ac:dyDescent="0.2">
      <c r="A5787" t="s">
        <v>8268</v>
      </c>
      <c r="B5787">
        <v>642211</v>
      </c>
      <c r="C5787">
        <v>15490</v>
      </c>
      <c r="D5787" s="2">
        <v>18.399999999999999</v>
      </c>
      <c r="E5787">
        <v>2014</v>
      </c>
      <c r="F5787" t="s">
        <v>70</v>
      </c>
      <c r="G5787">
        <v>2017</v>
      </c>
      <c r="H5787" t="s">
        <v>8269</v>
      </c>
      <c r="I5787">
        <v>50</v>
      </c>
      <c r="J5787">
        <v>0</v>
      </c>
      <c r="K5787">
        <v>0</v>
      </c>
      <c r="L5787">
        <v>0</v>
      </c>
      <c r="M5787">
        <v>0</v>
      </c>
      <c r="N5787">
        <v>0</v>
      </c>
      <c r="O5787">
        <v>45</v>
      </c>
      <c r="P5787">
        <v>40</v>
      </c>
      <c r="Q5787">
        <v>60</v>
      </c>
      <c r="R5787">
        <v>40</v>
      </c>
      <c r="S5787">
        <v>0</v>
      </c>
      <c r="T5787">
        <v>0</v>
      </c>
      <c r="U5787" t="s">
        <v>60</v>
      </c>
      <c r="V5787" s="3" t="d">
        <v>1995-08-20</v>
      </c>
      <c r="W5787">
        <v>2018</v>
      </c>
      <c r="X5787" s="4">
        <f t="shared" si="180"/>
        <v>22.383561643835616</v>
      </c>
      <c r="Y5787" s="5">
        <f t="shared" ca="1" si="181"/>
        <v>1</v>
      </c>
    </row>
    <row r="5788" spans="1:25" x14ac:dyDescent="0.2">
      <c r="A5788" t="s">
        <v>8268</v>
      </c>
      <c r="B5788">
        <v>642211</v>
      </c>
      <c r="C5788">
        <v>15490</v>
      </c>
      <c r="D5788" s="2">
        <v>22.4</v>
      </c>
      <c r="E5788">
        <v>2018</v>
      </c>
      <c r="F5788" t="s">
        <v>70</v>
      </c>
      <c r="G5788">
        <v>2018</v>
      </c>
      <c r="H5788" t="s">
        <v>8270</v>
      </c>
      <c r="I5788">
        <v>50</v>
      </c>
      <c r="J5788">
        <v>0</v>
      </c>
      <c r="K5788">
        <v>0</v>
      </c>
      <c r="L5788">
        <v>0</v>
      </c>
      <c r="M5788">
        <v>0</v>
      </c>
      <c r="N5788">
        <v>0</v>
      </c>
      <c r="O5788">
        <v>50</v>
      </c>
      <c r="P5788">
        <v>55</v>
      </c>
      <c r="Q5788">
        <v>50</v>
      </c>
      <c r="R5788">
        <v>45</v>
      </c>
      <c r="S5788">
        <v>0</v>
      </c>
      <c r="T5788">
        <v>0</v>
      </c>
      <c r="U5788" t="s">
        <v>60</v>
      </c>
      <c r="V5788" s="3" t="d">
        <v>1995-08-20</v>
      </c>
      <c r="W5788">
        <v>2018</v>
      </c>
      <c r="X5788" s="4">
        <f t="shared" si="180"/>
        <v>22.383561643835616</v>
      </c>
      <c r="Y5788" s="5">
        <f t="shared" ca="1" si="181"/>
        <v>1</v>
      </c>
    </row>
    <row r="5789" spans="1:25" x14ac:dyDescent="0.2">
      <c r="A5789" t="s">
        <v>8268</v>
      </c>
      <c r="B5789">
        <v>642211</v>
      </c>
      <c r="C5789">
        <v>15490</v>
      </c>
      <c r="D5789" s="2">
        <v>21.4</v>
      </c>
      <c r="E5789">
        <v>2017</v>
      </c>
      <c r="F5789" t="s">
        <v>70</v>
      </c>
      <c r="G5789">
        <v>2018</v>
      </c>
      <c r="H5789" t="s">
        <v>8271</v>
      </c>
      <c r="I5789">
        <v>50</v>
      </c>
      <c r="J5789">
        <v>0</v>
      </c>
      <c r="K5789">
        <v>0</v>
      </c>
      <c r="L5789">
        <v>0</v>
      </c>
      <c r="M5789">
        <v>0</v>
      </c>
      <c r="N5789">
        <v>0</v>
      </c>
      <c r="O5789">
        <v>50</v>
      </c>
      <c r="P5789">
        <v>50</v>
      </c>
      <c r="Q5789">
        <v>50</v>
      </c>
      <c r="R5789">
        <v>45</v>
      </c>
      <c r="S5789">
        <v>0</v>
      </c>
      <c r="T5789">
        <v>0</v>
      </c>
      <c r="U5789" t="s">
        <v>60</v>
      </c>
      <c r="V5789" s="3" t="d">
        <v>1995-08-20</v>
      </c>
      <c r="W5789">
        <v>2018</v>
      </c>
      <c r="X5789" s="4">
        <f t="shared" si="180"/>
        <v>22.383561643835616</v>
      </c>
      <c r="Y5789" s="5">
        <f t="shared" ca="1" si="181"/>
        <v>1</v>
      </c>
    </row>
    <row r="5790" spans="1:25" x14ac:dyDescent="0.2">
      <c r="A5790" t="s">
        <v>8268</v>
      </c>
      <c r="B5790">
        <v>642211</v>
      </c>
      <c r="C5790">
        <v>15490</v>
      </c>
      <c r="D5790" s="2">
        <v>23.4</v>
      </c>
      <c r="E5790">
        <v>2019</v>
      </c>
      <c r="F5790" t="s">
        <v>70</v>
      </c>
      <c r="G5790">
        <v>2019</v>
      </c>
      <c r="H5790" t="s">
        <v>8272</v>
      </c>
      <c r="I5790">
        <v>50</v>
      </c>
      <c r="J5790">
        <v>0</v>
      </c>
      <c r="K5790">
        <v>0</v>
      </c>
      <c r="L5790">
        <v>0</v>
      </c>
      <c r="M5790">
        <v>0</v>
      </c>
      <c r="N5790">
        <v>0</v>
      </c>
      <c r="O5790">
        <v>50</v>
      </c>
      <c r="P5790">
        <v>45</v>
      </c>
      <c r="Q5790">
        <v>50</v>
      </c>
      <c r="R5790">
        <v>45</v>
      </c>
      <c r="S5790">
        <v>0</v>
      </c>
      <c r="T5790">
        <v>0</v>
      </c>
      <c r="U5790" t="s">
        <v>60</v>
      </c>
      <c r="V5790" s="3" t="d">
        <v>1995-08-20</v>
      </c>
      <c r="W5790">
        <v>2018</v>
      </c>
      <c r="X5790" s="4">
        <f t="shared" si="180"/>
        <v>22.383561643835616</v>
      </c>
      <c r="Y5790" s="5">
        <f t="shared" ca="1" si="181"/>
        <v>1</v>
      </c>
    </row>
    <row r="5791" spans="1:25" x14ac:dyDescent="0.2">
      <c r="A5791" t="s">
        <v>8268</v>
      </c>
      <c r="B5791">
        <v>642211</v>
      </c>
      <c r="C5791">
        <v>15490</v>
      </c>
      <c r="D5791" s="2">
        <v>19.399999999999999</v>
      </c>
      <c r="E5791">
        <v>2015</v>
      </c>
      <c r="F5791" t="s">
        <v>70</v>
      </c>
      <c r="G5791">
        <v>2018</v>
      </c>
      <c r="H5791" t="s">
        <v>8273</v>
      </c>
      <c r="I5791">
        <v>50</v>
      </c>
      <c r="J5791">
        <v>0</v>
      </c>
      <c r="K5791">
        <v>0</v>
      </c>
      <c r="L5791">
        <v>0</v>
      </c>
      <c r="M5791">
        <v>0</v>
      </c>
      <c r="N5791">
        <v>0</v>
      </c>
      <c r="O5791">
        <v>45</v>
      </c>
      <c r="P5791">
        <v>45</v>
      </c>
      <c r="Q5791">
        <v>55</v>
      </c>
      <c r="R5791">
        <v>45</v>
      </c>
      <c r="S5791">
        <v>0</v>
      </c>
      <c r="T5791">
        <v>0</v>
      </c>
      <c r="U5791" t="s">
        <v>60</v>
      </c>
      <c r="V5791" s="3" t="d">
        <v>1995-08-20</v>
      </c>
      <c r="W5791">
        <v>2018</v>
      </c>
      <c r="X5791" s="4">
        <f t="shared" si="180"/>
        <v>22.383561643835616</v>
      </c>
      <c r="Y5791" s="5">
        <f t="shared" ca="1" si="181"/>
        <v>1</v>
      </c>
    </row>
    <row r="5792" spans="1:25" x14ac:dyDescent="0.2">
      <c r="A5792" t="s">
        <v>8268</v>
      </c>
      <c r="B5792">
        <v>642211</v>
      </c>
      <c r="C5792">
        <v>15490</v>
      </c>
      <c r="D5792" s="2">
        <v>20.399999999999999</v>
      </c>
      <c r="E5792">
        <v>2016</v>
      </c>
      <c r="F5792" t="s">
        <v>70</v>
      </c>
      <c r="G5792">
        <v>2018</v>
      </c>
      <c r="H5792" t="s">
        <v>8274</v>
      </c>
      <c r="I5792">
        <v>55</v>
      </c>
      <c r="J5792">
        <v>0</v>
      </c>
      <c r="K5792">
        <v>0</v>
      </c>
      <c r="L5792">
        <v>0</v>
      </c>
      <c r="M5792">
        <v>0</v>
      </c>
      <c r="N5792">
        <v>0</v>
      </c>
      <c r="O5792">
        <v>45</v>
      </c>
      <c r="P5792">
        <v>50</v>
      </c>
      <c r="Q5792">
        <v>50</v>
      </c>
      <c r="R5792">
        <v>45</v>
      </c>
      <c r="S5792">
        <v>0</v>
      </c>
      <c r="T5792">
        <v>0</v>
      </c>
      <c r="U5792" t="s">
        <v>60</v>
      </c>
      <c r="V5792" s="3" t="d">
        <v>1995-08-20</v>
      </c>
      <c r="W5792">
        <v>2018</v>
      </c>
      <c r="X5792" s="4">
        <f t="shared" si="180"/>
        <v>22.383561643835616</v>
      </c>
      <c r="Y5792" s="5">
        <f t="shared" ca="1" si="181"/>
        <v>1</v>
      </c>
    </row>
    <row r="5793" spans="1:25" x14ac:dyDescent="0.2">
      <c r="A5793" t="s">
        <v>8268</v>
      </c>
      <c r="B5793">
        <v>642211</v>
      </c>
      <c r="C5793">
        <v>15490</v>
      </c>
      <c r="D5793" s="2">
        <v>23.8</v>
      </c>
      <c r="E5793">
        <v>2019</v>
      </c>
      <c r="F5793" t="s">
        <v>51</v>
      </c>
      <c r="G5793">
        <v>2019</v>
      </c>
      <c r="H5793" t="s">
        <v>8275</v>
      </c>
      <c r="I5793">
        <v>50</v>
      </c>
      <c r="J5793">
        <v>0</v>
      </c>
      <c r="K5793">
        <v>0</v>
      </c>
      <c r="L5793">
        <v>0</v>
      </c>
      <c r="M5793">
        <v>0</v>
      </c>
      <c r="N5793">
        <v>0</v>
      </c>
      <c r="O5793">
        <v>50</v>
      </c>
      <c r="P5793">
        <v>45</v>
      </c>
      <c r="Q5793">
        <v>60</v>
      </c>
      <c r="R5793">
        <v>40</v>
      </c>
      <c r="S5793">
        <v>0</v>
      </c>
      <c r="T5793">
        <v>0</v>
      </c>
      <c r="U5793" t="s">
        <v>107</v>
      </c>
      <c r="V5793" s="3" t="d">
        <v>1995-08-20</v>
      </c>
      <c r="W5793">
        <v>2018</v>
      </c>
      <c r="X5793" s="4">
        <f t="shared" si="180"/>
        <v>22.383561643835616</v>
      </c>
      <c r="Y5793" s="5">
        <f t="shared" ca="1" si="181"/>
        <v>1</v>
      </c>
    </row>
    <row r="5794" spans="1:25" x14ac:dyDescent="0.2">
      <c r="A5794" t="s">
        <v>8268</v>
      </c>
      <c r="B5794">
        <v>642211</v>
      </c>
      <c r="C5794">
        <v>15490</v>
      </c>
      <c r="D5794" s="2">
        <v>24</v>
      </c>
      <c r="E5794">
        <v>2019</v>
      </c>
      <c r="F5794" t="s">
        <v>51</v>
      </c>
      <c r="G5794">
        <v>2019</v>
      </c>
      <c r="H5794" t="s">
        <v>8275</v>
      </c>
      <c r="I5794">
        <v>50</v>
      </c>
      <c r="J5794">
        <v>0</v>
      </c>
      <c r="K5794">
        <v>0</v>
      </c>
      <c r="L5794">
        <v>0</v>
      </c>
      <c r="M5794">
        <v>0</v>
      </c>
      <c r="N5794">
        <v>0</v>
      </c>
      <c r="O5794">
        <v>50</v>
      </c>
      <c r="P5794">
        <v>45</v>
      </c>
      <c r="Q5794">
        <v>60</v>
      </c>
      <c r="R5794">
        <v>40</v>
      </c>
      <c r="S5794">
        <v>0</v>
      </c>
      <c r="T5794">
        <v>0</v>
      </c>
      <c r="U5794" t="s">
        <v>108</v>
      </c>
      <c r="V5794" s="3" t="d">
        <v>1995-08-20</v>
      </c>
      <c r="W5794">
        <v>2018</v>
      </c>
      <c r="X5794" s="4">
        <f t="shared" si="180"/>
        <v>22.383561643835616</v>
      </c>
      <c r="Y5794" s="5">
        <f t="shared" ca="1" si="181"/>
        <v>1</v>
      </c>
    </row>
    <row r="5795" spans="1:25" x14ac:dyDescent="0.2">
      <c r="A5795" t="s">
        <v>8268</v>
      </c>
      <c r="B5795">
        <v>642211</v>
      </c>
      <c r="C5795">
        <v>15490</v>
      </c>
      <c r="D5795" s="2">
        <v>17.399999999999999</v>
      </c>
      <c r="E5795">
        <v>2013</v>
      </c>
      <c r="F5795" t="s">
        <v>70</v>
      </c>
      <c r="G5795">
        <v>0</v>
      </c>
      <c r="H5795" t="s">
        <v>8276</v>
      </c>
      <c r="I5795">
        <v>50</v>
      </c>
      <c r="J5795">
        <v>0</v>
      </c>
      <c r="K5795">
        <v>0</v>
      </c>
      <c r="L5795">
        <v>0</v>
      </c>
      <c r="M5795">
        <v>0</v>
      </c>
      <c r="N5795">
        <v>0</v>
      </c>
      <c r="O5795">
        <v>40</v>
      </c>
      <c r="P5795">
        <v>40</v>
      </c>
      <c r="Q5795">
        <v>70</v>
      </c>
      <c r="R5795">
        <v>30</v>
      </c>
      <c r="S5795">
        <v>0</v>
      </c>
      <c r="T5795">
        <v>0</v>
      </c>
      <c r="U5795" t="s">
        <v>60</v>
      </c>
      <c r="V5795" s="3" t="d">
        <v>1995-08-20</v>
      </c>
      <c r="W5795">
        <v>2018</v>
      </c>
      <c r="X5795" s="4">
        <f t="shared" si="180"/>
        <v>22.383561643835616</v>
      </c>
      <c r="Y5795" s="5">
        <f t="shared" ca="1" si="181"/>
        <v>1</v>
      </c>
    </row>
    <row r="5796" spans="1:25" x14ac:dyDescent="0.2">
      <c r="A5796" t="s">
        <v>8277</v>
      </c>
      <c r="B5796" t="s">
        <v>8278</v>
      </c>
      <c r="C5796">
        <v>0</v>
      </c>
      <c r="D5796" s="2">
        <v>17.5</v>
      </c>
      <c r="E5796">
        <v>2018</v>
      </c>
      <c r="F5796" t="s">
        <v>45</v>
      </c>
      <c r="G5796">
        <v>0</v>
      </c>
      <c r="H5796" t="s">
        <v>8279</v>
      </c>
      <c r="I5796">
        <v>0</v>
      </c>
      <c r="J5796">
        <v>50</v>
      </c>
      <c r="K5796">
        <v>50</v>
      </c>
      <c r="L5796">
        <v>0</v>
      </c>
      <c r="M5796">
        <v>0</v>
      </c>
      <c r="N5796">
        <v>55</v>
      </c>
      <c r="O5796">
        <v>0</v>
      </c>
      <c r="P5796">
        <v>0</v>
      </c>
      <c r="Q5796">
        <v>0</v>
      </c>
      <c r="R5796">
        <v>0</v>
      </c>
      <c r="S5796">
        <v>55</v>
      </c>
      <c r="T5796">
        <v>0</v>
      </c>
      <c r="U5796" t="s">
        <v>60</v>
      </c>
      <c r="V5796" s="3" t="d">
        <v>1899-12-30</v>
      </c>
      <c r="W5796">
        <v>0</v>
      </c>
      <c r="X5796" s="4">
        <f t="shared" si="180"/>
        <v>0</v>
      </c>
      <c r="Y5796" s="5">
        <f t="shared" ca="1" si="181"/>
        <v>0</v>
      </c>
    </row>
    <row r="5797" spans="1:25" x14ac:dyDescent="0.2">
      <c r="A5797" t="s">
        <v>8280</v>
      </c>
      <c r="B5797">
        <v>656954</v>
      </c>
      <c r="C5797">
        <v>17285</v>
      </c>
      <c r="D5797" s="2">
        <v>22.6</v>
      </c>
      <c r="E5797">
        <v>2019</v>
      </c>
      <c r="F5797" t="s">
        <v>45</v>
      </c>
      <c r="G5797">
        <v>2019</v>
      </c>
      <c r="H5797" t="s">
        <v>8281</v>
      </c>
      <c r="I5797">
        <v>0</v>
      </c>
      <c r="J5797">
        <v>55</v>
      </c>
      <c r="K5797">
        <v>45</v>
      </c>
      <c r="L5797">
        <v>0</v>
      </c>
      <c r="M5797">
        <v>0</v>
      </c>
      <c r="N5797">
        <v>60</v>
      </c>
      <c r="O5797">
        <v>0</v>
      </c>
      <c r="P5797">
        <v>0</v>
      </c>
      <c r="Q5797">
        <v>0</v>
      </c>
      <c r="R5797">
        <v>0</v>
      </c>
      <c r="S5797">
        <v>65</v>
      </c>
      <c r="T5797">
        <v>0</v>
      </c>
      <c r="U5797" t="s">
        <v>60</v>
      </c>
      <c r="V5797" s="3" t="d">
        <v>1996-05-13</v>
      </c>
      <c r="W5797">
        <v>2018</v>
      </c>
      <c r="X5797" s="4">
        <f t="shared" si="180"/>
        <v>21.652054794520549</v>
      </c>
      <c r="Y5797" s="5">
        <f t="shared" ca="1" si="181"/>
        <v>1</v>
      </c>
    </row>
    <row r="5798" spans="1:25" x14ac:dyDescent="0.2">
      <c r="A5798" t="s">
        <v>8280</v>
      </c>
      <c r="B5798">
        <v>656954</v>
      </c>
      <c r="C5798">
        <v>17285</v>
      </c>
      <c r="D5798" s="2">
        <v>18.600000000000001</v>
      </c>
      <c r="E5798">
        <v>2015</v>
      </c>
      <c r="F5798" t="s">
        <v>45</v>
      </c>
      <c r="G5798">
        <v>2018</v>
      </c>
      <c r="H5798" t="s">
        <v>8282</v>
      </c>
      <c r="I5798">
        <v>0</v>
      </c>
      <c r="J5798">
        <v>50</v>
      </c>
      <c r="K5798">
        <v>50</v>
      </c>
      <c r="L5798">
        <v>55</v>
      </c>
      <c r="M5798">
        <v>0</v>
      </c>
      <c r="N5798">
        <v>60</v>
      </c>
      <c r="O5798">
        <v>0</v>
      </c>
      <c r="P5798">
        <v>0</v>
      </c>
      <c r="Q5798">
        <v>0</v>
      </c>
      <c r="R5798">
        <v>0</v>
      </c>
      <c r="S5798">
        <v>0</v>
      </c>
      <c r="T5798">
        <v>0</v>
      </c>
      <c r="U5798" t="s">
        <v>60</v>
      </c>
      <c r="V5798" s="3" t="d">
        <v>1996-05-13</v>
      </c>
      <c r="W5798">
        <v>2018</v>
      </c>
      <c r="X5798" s="4">
        <f t="shared" si="180"/>
        <v>21.652054794520549</v>
      </c>
      <c r="Y5798" s="5">
        <f t="shared" ca="1" si="181"/>
        <v>1</v>
      </c>
    </row>
    <row r="5799" spans="1:25" x14ac:dyDescent="0.2">
      <c r="A5799" t="s">
        <v>8280</v>
      </c>
      <c r="B5799">
        <v>656954</v>
      </c>
      <c r="C5799">
        <v>17285</v>
      </c>
      <c r="D5799" s="2">
        <v>19.600000000000001</v>
      </c>
      <c r="E5799">
        <v>2016</v>
      </c>
      <c r="F5799" t="s">
        <v>45</v>
      </c>
      <c r="G5799">
        <v>2018</v>
      </c>
      <c r="H5799" t="s">
        <v>8283</v>
      </c>
      <c r="I5799">
        <v>0</v>
      </c>
      <c r="J5799">
        <v>50</v>
      </c>
      <c r="K5799">
        <v>45</v>
      </c>
      <c r="L5799">
        <v>55</v>
      </c>
      <c r="M5799">
        <v>0</v>
      </c>
      <c r="N5799">
        <v>60</v>
      </c>
      <c r="O5799">
        <v>0</v>
      </c>
      <c r="P5799">
        <v>0</v>
      </c>
      <c r="Q5799">
        <v>0</v>
      </c>
      <c r="R5799">
        <v>0</v>
      </c>
      <c r="S5799">
        <v>0</v>
      </c>
      <c r="T5799">
        <v>0</v>
      </c>
      <c r="U5799" t="s">
        <v>60</v>
      </c>
      <c r="V5799" s="3" t="d">
        <v>1996-05-13</v>
      </c>
      <c r="W5799">
        <v>2018</v>
      </c>
      <c r="X5799" s="4">
        <f t="shared" si="180"/>
        <v>21.652054794520549</v>
      </c>
      <c r="Y5799" s="5">
        <f t="shared" ca="1" si="181"/>
        <v>1</v>
      </c>
    </row>
    <row r="5800" spans="1:25" x14ac:dyDescent="0.2">
      <c r="A5800" t="s">
        <v>8280</v>
      </c>
      <c r="B5800">
        <v>656954</v>
      </c>
      <c r="C5800">
        <v>17285</v>
      </c>
      <c r="D5800" s="2">
        <v>17.600000000000001</v>
      </c>
      <c r="E5800">
        <v>2014</v>
      </c>
      <c r="F5800" t="s">
        <v>45</v>
      </c>
      <c r="G5800">
        <v>2018</v>
      </c>
      <c r="H5800" t="s">
        <v>8284</v>
      </c>
      <c r="I5800">
        <v>0</v>
      </c>
      <c r="J5800">
        <v>50</v>
      </c>
      <c r="K5800">
        <v>50</v>
      </c>
      <c r="L5800">
        <v>55</v>
      </c>
      <c r="M5800">
        <v>0</v>
      </c>
      <c r="N5800">
        <v>60</v>
      </c>
      <c r="O5800">
        <v>0</v>
      </c>
      <c r="P5800">
        <v>0</v>
      </c>
      <c r="Q5800">
        <v>0</v>
      </c>
      <c r="R5800">
        <v>0</v>
      </c>
      <c r="S5800">
        <v>0</v>
      </c>
      <c r="T5800">
        <v>0</v>
      </c>
      <c r="U5800" t="s">
        <v>60</v>
      </c>
      <c r="V5800" s="3" t="d">
        <v>1996-05-13</v>
      </c>
      <c r="W5800">
        <v>2018</v>
      </c>
      <c r="X5800" s="4">
        <f t="shared" si="180"/>
        <v>21.652054794520549</v>
      </c>
      <c r="Y5800" s="5">
        <f t="shared" ca="1" si="181"/>
        <v>1</v>
      </c>
    </row>
    <row r="5801" spans="1:25" x14ac:dyDescent="0.2">
      <c r="A5801" t="s">
        <v>8280</v>
      </c>
      <c r="B5801">
        <v>656954</v>
      </c>
      <c r="C5801">
        <v>17285</v>
      </c>
      <c r="D5801" s="2">
        <v>21.6</v>
      </c>
      <c r="E5801">
        <v>2018</v>
      </c>
      <c r="F5801" t="s">
        <v>45</v>
      </c>
      <c r="G5801">
        <v>2018</v>
      </c>
      <c r="H5801" t="s">
        <v>8285</v>
      </c>
      <c r="I5801">
        <v>0</v>
      </c>
      <c r="J5801">
        <v>55</v>
      </c>
      <c r="K5801">
        <v>50</v>
      </c>
      <c r="L5801">
        <v>0</v>
      </c>
      <c r="M5801">
        <v>0</v>
      </c>
      <c r="N5801">
        <v>60</v>
      </c>
      <c r="O5801">
        <v>0</v>
      </c>
      <c r="P5801">
        <v>0</v>
      </c>
      <c r="Q5801">
        <v>0</v>
      </c>
      <c r="R5801">
        <v>0</v>
      </c>
      <c r="S5801">
        <v>60</v>
      </c>
      <c r="T5801">
        <v>0</v>
      </c>
      <c r="U5801" t="s">
        <v>60</v>
      </c>
      <c r="V5801" s="3" t="d">
        <v>1996-05-13</v>
      </c>
      <c r="W5801">
        <v>2018</v>
      </c>
      <c r="X5801" s="4">
        <f t="shared" si="180"/>
        <v>21.652054794520549</v>
      </c>
      <c r="Y5801" s="5">
        <f t="shared" ca="1" si="181"/>
        <v>1</v>
      </c>
    </row>
    <row r="5802" spans="1:25" x14ac:dyDescent="0.2">
      <c r="A5802" t="s">
        <v>8280</v>
      </c>
      <c r="B5802">
        <v>656954</v>
      </c>
      <c r="C5802">
        <v>17285</v>
      </c>
      <c r="D5802" s="2">
        <v>20.6</v>
      </c>
      <c r="E5802">
        <v>2017</v>
      </c>
      <c r="F5802" t="s">
        <v>45</v>
      </c>
      <c r="G5802">
        <v>2018</v>
      </c>
      <c r="H5802" t="s">
        <v>8286</v>
      </c>
      <c r="I5802">
        <v>0</v>
      </c>
      <c r="J5802">
        <v>50</v>
      </c>
      <c r="K5802">
        <v>45</v>
      </c>
      <c r="L5802">
        <v>55</v>
      </c>
      <c r="M5802">
        <v>0</v>
      </c>
      <c r="N5802">
        <v>60</v>
      </c>
      <c r="O5802">
        <v>0</v>
      </c>
      <c r="P5802">
        <v>0</v>
      </c>
      <c r="Q5802">
        <v>0</v>
      </c>
      <c r="R5802">
        <v>0</v>
      </c>
      <c r="S5802">
        <v>55</v>
      </c>
      <c r="T5802">
        <v>0</v>
      </c>
      <c r="U5802" t="s">
        <v>60</v>
      </c>
      <c r="V5802" s="3" t="d">
        <v>1996-05-13</v>
      </c>
      <c r="W5802">
        <v>2018</v>
      </c>
      <c r="X5802" s="4">
        <f t="shared" si="180"/>
        <v>21.652054794520549</v>
      </c>
      <c r="Y5802" s="5">
        <f t="shared" ca="1" si="181"/>
        <v>1</v>
      </c>
    </row>
    <row r="5803" spans="1:25" x14ac:dyDescent="0.2">
      <c r="A5803" t="s">
        <v>8280</v>
      </c>
      <c r="B5803">
        <v>656954</v>
      </c>
      <c r="C5803">
        <v>17285</v>
      </c>
      <c r="D5803" s="2">
        <v>21</v>
      </c>
      <c r="E5803">
        <v>2018</v>
      </c>
      <c r="F5803" t="s">
        <v>45</v>
      </c>
      <c r="G5803">
        <v>2018</v>
      </c>
      <c r="H5803" t="s">
        <v>8287</v>
      </c>
      <c r="I5803">
        <v>0</v>
      </c>
      <c r="J5803">
        <v>55</v>
      </c>
      <c r="K5803">
        <v>50</v>
      </c>
      <c r="L5803">
        <v>0</v>
      </c>
      <c r="M5803">
        <v>0</v>
      </c>
      <c r="N5803">
        <v>60</v>
      </c>
      <c r="O5803">
        <v>0</v>
      </c>
      <c r="P5803">
        <v>0</v>
      </c>
      <c r="Q5803">
        <v>0</v>
      </c>
      <c r="R5803">
        <v>0</v>
      </c>
      <c r="S5803">
        <v>60</v>
      </c>
      <c r="T5803">
        <v>0</v>
      </c>
      <c r="U5803" t="s">
        <v>128</v>
      </c>
      <c r="V5803" s="3" t="d">
        <v>1996-05-13</v>
      </c>
      <c r="W5803">
        <v>2018</v>
      </c>
      <c r="X5803" s="4">
        <f t="shared" si="180"/>
        <v>21.652054794520549</v>
      </c>
      <c r="Y5803" s="5">
        <f t="shared" ca="1" si="181"/>
        <v>1</v>
      </c>
    </row>
    <row r="5804" spans="1:25" x14ac:dyDescent="0.2">
      <c r="A5804" t="s">
        <v>8280</v>
      </c>
      <c r="B5804">
        <v>656954</v>
      </c>
      <c r="C5804">
        <v>17285</v>
      </c>
      <c r="D5804" s="2">
        <v>23.1</v>
      </c>
      <c r="E5804">
        <v>2019</v>
      </c>
      <c r="F5804" t="s">
        <v>45</v>
      </c>
      <c r="G5804">
        <v>2019</v>
      </c>
      <c r="H5804" t="s">
        <v>8288</v>
      </c>
      <c r="I5804">
        <v>0</v>
      </c>
      <c r="J5804">
        <v>55</v>
      </c>
      <c r="K5804">
        <v>50</v>
      </c>
      <c r="L5804">
        <v>0</v>
      </c>
      <c r="M5804">
        <v>0</v>
      </c>
      <c r="N5804">
        <v>55</v>
      </c>
      <c r="O5804">
        <v>0</v>
      </c>
      <c r="P5804">
        <v>0</v>
      </c>
      <c r="Q5804">
        <v>0</v>
      </c>
      <c r="R5804">
        <v>0</v>
      </c>
      <c r="S5804">
        <v>60</v>
      </c>
      <c r="T5804">
        <v>0</v>
      </c>
      <c r="U5804" t="s">
        <v>107</v>
      </c>
      <c r="V5804" s="3" t="d">
        <v>1996-05-13</v>
      </c>
      <c r="W5804">
        <v>2018</v>
      </c>
      <c r="X5804" s="4">
        <f t="shared" si="180"/>
        <v>21.652054794520549</v>
      </c>
      <c r="Y5804" s="5">
        <f t="shared" ca="1" si="181"/>
        <v>1</v>
      </c>
    </row>
    <row r="5805" spans="1:25" x14ac:dyDescent="0.2">
      <c r="A5805" t="s">
        <v>8280</v>
      </c>
      <c r="B5805">
        <v>656954</v>
      </c>
      <c r="C5805">
        <v>17285</v>
      </c>
      <c r="D5805" s="2">
        <v>23.3</v>
      </c>
      <c r="E5805">
        <v>2019</v>
      </c>
      <c r="F5805" t="s">
        <v>45</v>
      </c>
      <c r="G5805">
        <v>2019</v>
      </c>
      <c r="H5805" t="s">
        <v>8288</v>
      </c>
      <c r="I5805">
        <v>0</v>
      </c>
      <c r="J5805">
        <v>55</v>
      </c>
      <c r="K5805">
        <v>50</v>
      </c>
      <c r="L5805">
        <v>0</v>
      </c>
      <c r="M5805">
        <v>0</v>
      </c>
      <c r="N5805">
        <v>55</v>
      </c>
      <c r="O5805">
        <v>0</v>
      </c>
      <c r="P5805">
        <v>0</v>
      </c>
      <c r="Q5805">
        <v>0</v>
      </c>
      <c r="R5805">
        <v>0</v>
      </c>
      <c r="S5805">
        <v>60</v>
      </c>
      <c r="T5805">
        <v>0</v>
      </c>
      <c r="U5805" t="s">
        <v>108</v>
      </c>
      <c r="V5805" s="3" t="d">
        <v>1996-05-13</v>
      </c>
      <c r="W5805">
        <v>2018</v>
      </c>
      <c r="X5805" s="4">
        <f t="shared" si="180"/>
        <v>21.652054794520549</v>
      </c>
      <c r="Y5805" s="5">
        <f t="shared" ca="1" si="181"/>
        <v>1</v>
      </c>
    </row>
    <row r="5806" spans="1:25" x14ac:dyDescent="0.2">
      <c r="A5806" t="s">
        <v>8280</v>
      </c>
      <c r="B5806">
        <v>656954</v>
      </c>
      <c r="C5806">
        <v>17285</v>
      </c>
      <c r="D5806" s="2">
        <v>22.2</v>
      </c>
      <c r="E5806">
        <v>2018</v>
      </c>
      <c r="F5806" t="s">
        <v>45</v>
      </c>
      <c r="G5806">
        <v>0</v>
      </c>
      <c r="H5806" t="s">
        <v>8289</v>
      </c>
      <c r="I5806">
        <v>0</v>
      </c>
      <c r="J5806">
        <v>55</v>
      </c>
      <c r="K5806">
        <v>50</v>
      </c>
      <c r="L5806">
        <v>0</v>
      </c>
      <c r="M5806">
        <v>0</v>
      </c>
      <c r="N5806">
        <v>60</v>
      </c>
      <c r="O5806">
        <v>0</v>
      </c>
      <c r="P5806">
        <v>0</v>
      </c>
      <c r="Q5806">
        <v>0</v>
      </c>
      <c r="R5806">
        <v>0</v>
      </c>
      <c r="S5806">
        <v>60</v>
      </c>
      <c r="T5806">
        <v>0</v>
      </c>
      <c r="U5806" t="s">
        <v>566</v>
      </c>
      <c r="V5806" s="3" t="d">
        <v>1996-05-13</v>
      </c>
      <c r="W5806">
        <v>2018</v>
      </c>
      <c r="X5806" s="4">
        <f t="shared" si="180"/>
        <v>21.652054794520549</v>
      </c>
      <c r="Y5806" s="5">
        <f t="shared" ca="1" si="181"/>
        <v>1</v>
      </c>
    </row>
    <row r="5807" spans="1:25" x14ac:dyDescent="0.2">
      <c r="A5807" t="s">
        <v>8280</v>
      </c>
      <c r="B5807">
        <v>656954</v>
      </c>
      <c r="C5807">
        <v>17285</v>
      </c>
      <c r="D5807" s="2">
        <v>17.600000000000001</v>
      </c>
      <c r="E5807">
        <v>2014</v>
      </c>
      <c r="F5807" t="s">
        <v>45</v>
      </c>
      <c r="G5807">
        <v>0</v>
      </c>
      <c r="H5807" t="s">
        <v>8290</v>
      </c>
      <c r="I5807">
        <v>0</v>
      </c>
      <c r="J5807">
        <v>50</v>
      </c>
      <c r="K5807">
        <v>50</v>
      </c>
      <c r="L5807">
        <v>55</v>
      </c>
      <c r="M5807">
        <v>0</v>
      </c>
      <c r="N5807">
        <v>60</v>
      </c>
      <c r="O5807">
        <v>0</v>
      </c>
      <c r="P5807">
        <v>0</v>
      </c>
      <c r="Q5807">
        <v>0</v>
      </c>
      <c r="R5807">
        <v>0</v>
      </c>
      <c r="S5807">
        <v>0</v>
      </c>
      <c r="T5807">
        <v>0</v>
      </c>
      <c r="U5807" t="s">
        <v>60</v>
      </c>
      <c r="V5807" s="3" t="d">
        <v>1996-05-13</v>
      </c>
      <c r="W5807">
        <v>2018</v>
      </c>
      <c r="X5807" s="4">
        <f t="shared" si="180"/>
        <v>21.652054794520549</v>
      </c>
      <c r="Y5807" s="5">
        <f t="shared" ca="1" si="181"/>
        <v>1</v>
      </c>
    </row>
    <row r="5808" spans="1:25" x14ac:dyDescent="0.2">
      <c r="A5808" t="s">
        <v>8291</v>
      </c>
      <c r="B5808" t="s">
        <v>8292</v>
      </c>
      <c r="C5808">
        <v>0</v>
      </c>
      <c r="D5808" s="2">
        <v>17.399999999999999</v>
      </c>
      <c r="E5808">
        <v>2014</v>
      </c>
      <c r="F5808" t="s">
        <v>31</v>
      </c>
      <c r="G5808">
        <v>0</v>
      </c>
      <c r="H5808" t="s">
        <v>8293</v>
      </c>
      <c r="I5808">
        <v>55</v>
      </c>
      <c r="J5808">
        <v>0</v>
      </c>
      <c r="K5808">
        <v>0</v>
      </c>
      <c r="L5808">
        <v>0</v>
      </c>
      <c r="M5808">
        <v>0</v>
      </c>
      <c r="N5808">
        <v>0</v>
      </c>
      <c r="O5808">
        <v>50</v>
      </c>
      <c r="P5808">
        <v>45</v>
      </c>
      <c r="Q5808">
        <v>50</v>
      </c>
      <c r="R5808">
        <v>30</v>
      </c>
      <c r="S5808">
        <v>0</v>
      </c>
      <c r="T5808">
        <v>0</v>
      </c>
      <c r="U5808" t="s">
        <v>60</v>
      </c>
      <c r="V5808" s="3" t="d">
        <v>1899-12-30</v>
      </c>
      <c r="W5808">
        <v>0</v>
      </c>
      <c r="X5808" s="4">
        <f t="shared" si="180"/>
        <v>0</v>
      </c>
      <c r="Y5808" s="5">
        <f t="shared" ca="1" si="181"/>
        <v>0</v>
      </c>
    </row>
    <row r="5809" spans="1:25" x14ac:dyDescent="0.2">
      <c r="A5809" t="s">
        <v>8295</v>
      </c>
      <c r="B5809">
        <v>0</v>
      </c>
      <c r="C5809" t="s">
        <v>8296</v>
      </c>
      <c r="D5809" s="2">
        <v>20.5</v>
      </c>
      <c r="E5809">
        <v>2019</v>
      </c>
      <c r="F5809" t="s">
        <v>24</v>
      </c>
      <c r="G5809">
        <v>2023</v>
      </c>
      <c r="H5809" t="s">
        <v>8297</v>
      </c>
      <c r="I5809">
        <v>0</v>
      </c>
      <c r="J5809">
        <v>55</v>
      </c>
      <c r="K5809">
        <v>45</v>
      </c>
      <c r="L5809">
        <v>55</v>
      </c>
      <c r="M5809">
        <v>0</v>
      </c>
      <c r="N5809">
        <v>50</v>
      </c>
      <c r="O5809">
        <v>0</v>
      </c>
      <c r="P5809">
        <v>0</v>
      </c>
      <c r="Q5809">
        <v>0</v>
      </c>
      <c r="R5809">
        <v>0</v>
      </c>
      <c r="S5809">
        <v>0</v>
      </c>
      <c r="T5809">
        <v>0</v>
      </c>
      <c r="U5809" t="s">
        <v>107</v>
      </c>
      <c r="V5809" s="3" t="d">
        <v>1899-12-30</v>
      </c>
      <c r="W5809">
        <v>0</v>
      </c>
      <c r="X5809" s="4">
        <f t="shared" si="180"/>
        <v>0</v>
      </c>
      <c r="Y5809" s="5">
        <f t="shared" ca="1" si="181"/>
        <v>0</v>
      </c>
    </row>
    <row r="5810" spans="1:25" x14ac:dyDescent="0.2">
      <c r="A5810" t="s">
        <v>8295</v>
      </c>
      <c r="B5810">
        <v>0</v>
      </c>
      <c r="C5810" t="s">
        <v>8296</v>
      </c>
      <c r="D5810" s="2">
        <v>20.8</v>
      </c>
      <c r="E5810">
        <v>2019</v>
      </c>
      <c r="F5810" t="s">
        <v>24</v>
      </c>
      <c r="G5810">
        <v>2023</v>
      </c>
      <c r="H5810" t="s">
        <v>8297</v>
      </c>
      <c r="I5810">
        <v>0</v>
      </c>
      <c r="J5810">
        <v>55</v>
      </c>
      <c r="K5810">
        <v>45</v>
      </c>
      <c r="L5810">
        <v>55</v>
      </c>
      <c r="M5810">
        <v>0</v>
      </c>
      <c r="N5810">
        <v>50</v>
      </c>
      <c r="O5810">
        <v>0</v>
      </c>
      <c r="P5810">
        <v>0</v>
      </c>
      <c r="Q5810">
        <v>0</v>
      </c>
      <c r="R5810">
        <v>0</v>
      </c>
      <c r="S5810">
        <v>0</v>
      </c>
      <c r="T5810">
        <v>0</v>
      </c>
      <c r="U5810" t="s">
        <v>108</v>
      </c>
      <c r="V5810" s="3" t="d">
        <v>1899-12-30</v>
      </c>
      <c r="W5810">
        <v>0</v>
      </c>
      <c r="X5810" s="4">
        <f t="shared" si="180"/>
        <v>0</v>
      </c>
      <c r="Y5810" s="5">
        <f t="shared" ca="1" si="181"/>
        <v>0</v>
      </c>
    </row>
    <row r="5811" spans="1:25" x14ac:dyDescent="0.2">
      <c r="A5811" t="s">
        <v>8298</v>
      </c>
      <c r="B5811">
        <v>592230</v>
      </c>
      <c r="C5811">
        <v>11494</v>
      </c>
      <c r="D5811" s="2">
        <v>22.6</v>
      </c>
      <c r="E5811">
        <v>2015</v>
      </c>
      <c r="F5811" t="s">
        <v>172</v>
      </c>
      <c r="G5811">
        <v>2015</v>
      </c>
      <c r="H5811" t="s">
        <v>8299</v>
      </c>
      <c r="I5811">
        <v>60</v>
      </c>
      <c r="J5811">
        <v>0</v>
      </c>
      <c r="K5811">
        <v>0</v>
      </c>
      <c r="L5811">
        <v>0</v>
      </c>
      <c r="M5811">
        <v>0</v>
      </c>
      <c r="N5811">
        <v>0</v>
      </c>
      <c r="O5811">
        <v>60</v>
      </c>
      <c r="P5811">
        <v>40</v>
      </c>
      <c r="Q5811">
        <v>40</v>
      </c>
      <c r="R5811">
        <v>40</v>
      </c>
      <c r="S5811">
        <v>0</v>
      </c>
      <c r="T5811">
        <v>0</v>
      </c>
      <c r="U5811" t="s">
        <v>60</v>
      </c>
      <c r="V5811" s="3" t="d">
        <v>1992-06-02</v>
      </c>
      <c r="W5811">
        <v>2015</v>
      </c>
      <c r="X5811" s="4">
        <f t="shared" si="180"/>
        <v>22.597260273972601</v>
      </c>
      <c r="Y5811" s="5">
        <f t="shared" ca="1" si="181"/>
        <v>1</v>
      </c>
    </row>
    <row r="5812" spans="1:25" x14ac:dyDescent="0.2">
      <c r="A5812" t="s">
        <v>8298</v>
      </c>
      <c r="B5812">
        <v>592230</v>
      </c>
      <c r="C5812">
        <v>11494</v>
      </c>
      <c r="D5812" s="2">
        <v>20.6</v>
      </c>
      <c r="E5812">
        <v>2013</v>
      </c>
      <c r="F5812" t="s">
        <v>172</v>
      </c>
      <c r="G5812">
        <v>2014</v>
      </c>
      <c r="H5812" t="s">
        <v>8300</v>
      </c>
      <c r="I5812">
        <v>60</v>
      </c>
      <c r="J5812">
        <v>0</v>
      </c>
      <c r="K5812">
        <v>0</v>
      </c>
      <c r="L5812">
        <v>0</v>
      </c>
      <c r="M5812">
        <v>0</v>
      </c>
      <c r="N5812">
        <v>0</v>
      </c>
      <c r="O5812">
        <v>60</v>
      </c>
      <c r="P5812">
        <v>60</v>
      </c>
      <c r="Q5812">
        <v>50</v>
      </c>
      <c r="R5812">
        <v>40</v>
      </c>
      <c r="S5812">
        <v>0</v>
      </c>
      <c r="T5812">
        <v>0</v>
      </c>
      <c r="U5812" t="s">
        <v>60</v>
      </c>
      <c r="V5812" s="3" t="d">
        <v>1992-06-02</v>
      </c>
      <c r="W5812">
        <v>2015</v>
      </c>
      <c r="X5812" s="4">
        <f t="shared" si="180"/>
        <v>22.597260273972601</v>
      </c>
      <c r="Y5812" s="5">
        <f t="shared" ca="1" si="181"/>
        <v>1</v>
      </c>
    </row>
    <row r="5813" spans="1:25" x14ac:dyDescent="0.2">
      <c r="A5813" t="s">
        <v>8298</v>
      </c>
      <c r="B5813">
        <v>592230</v>
      </c>
      <c r="C5813">
        <v>11494</v>
      </c>
      <c r="D5813" s="2">
        <v>21.6</v>
      </c>
      <c r="E5813">
        <v>2014</v>
      </c>
      <c r="F5813" t="s">
        <v>172</v>
      </c>
      <c r="G5813">
        <v>2015</v>
      </c>
      <c r="H5813" t="s">
        <v>8301</v>
      </c>
      <c r="I5813">
        <v>60</v>
      </c>
      <c r="J5813">
        <v>0</v>
      </c>
      <c r="K5813">
        <v>0</v>
      </c>
      <c r="L5813">
        <v>0</v>
      </c>
      <c r="M5813">
        <v>0</v>
      </c>
      <c r="N5813">
        <v>0</v>
      </c>
      <c r="O5813">
        <v>55</v>
      </c>
      <c r="P5813">
        <v>40</v>
      </c>
      <c r="Q5813">
        <v>50</v>
      </c>
      <c r="R5813">
        <v>40</v>
      </c>
      <c r="S5813">
        <v>0</v>
      </c>
      <c r="T5813">
        <v>0</v>
      </c>
      <c r="U5813" t="s">
        <v>60</v>
      </c>
      <c r="V5813" s="3" t="d">
        <v>1992-06-02</v>
      </c>
      <c r="W5813">
        <v>2015</v>
      </c>
      <c r="X5813" s="4">
        <f t="shared" si="180"/>
        <v>22.597260273972601</v>
      </c>
      <c r="Y5813" s="5">
        <f t="shared" ca="1" si="181"/>
        <v>1</v>
      </c>
    </row>
    <row r="5814" spans="1:25" x14ac:dyDescent="0.2">
      <c r="A5814" t="s">
        <v>8302</v>
      </c>
      <c r="B5814" t="s">
        <v>8303</v>
      </c>
      <c r="C5814">
        <v>0</v>
      </c>
      <c r="D5814" s="2">
        <v>18.2</v>
      </c>
      <c r="E5814">
        <v>2018</v>
      </c>
      <c r="F5814" t="s">
        <v>31</v>
      </c>
      <c r="G5814">
        <v>0</v>
      </c>
      <c r="H5814" t="s">
        <v>8304</v>
      </c>
      <c r="I5814">
        <v>60</v>
      </c>
      <c r="J5814">
        <v>0</v>
      </c>
      <c r="K5814">
        <v>0</v>
      </c>
      <c r="L5814">
        <v>0</v>
      </c>
      <c r="M5814">
        <v>0</v>
      </c>
      <c r="N5814">
        <v>0</v>
      </c>
      <c r="O5814">
        <v>40</v>
      </c>
      <c r="P5814">
        <v>50</v>
      </c>
      <c r="Q5814">
        <v>50</v>
      </c>
      <c r="R5814">
        <v>50</v>
      </c>
      <c r="S5814">
        <v>0</v>
      </c>
      <c r="T5814">
        <v>0</v>
      </c>
      <c r="U5814" t="s">
        <v>60</v>
      </c>
      <c r="V5814" s="3" t="d">
        <v>1899-12-30</v>
      </c>
      <c r="W5814">
        <v>0</v>
      </c>
      <c r="X5814" s="4">
        <f t="shared" si="180"/>
        <v>0</v>
      </c>
      <c r="Y5814" s="5">
        <f t="shared" ca="1" si="181"/>
        <v>0</v>
      </c>
    </row>
    <row r="5815" spans="1:25" x14ac:dyDescent="0.2">
      <c r="A5815" t="s">
        <v>8305</v>
      </c>
      <c r="B5815">
        <v>670224</v>
      </c>
      <c r="C5815" t="s">
        <v>8306</v>
      </c>
      <c r="D5815" s="2">
        <v>21.7</v>
      </c>
      <c r="E5815">
        <v>2019</v>
      </c>
      <c r="F5815" t="s">
        <v>158</v>
      </c>
      <c r="G5815">
        <v>2022</v>
      </c>
      <c r="H5815" t="s">
        <v>8307</v>
      </c>
      <c r="I5815">
        <v>55</v>
      </c>
      <c r="J5815">
        <v>0</v>
      </c>
      <c r="K5815">
        <v>0</v>
      </c>
      <c r="L5815">
        <v>0</v>
      </c>
      <c r="M5815">
        <v>0</v>
      </c>
      <c r="N5815">
        <v>0</v>
      </c>
      <c r="O5815">
        <v>55</v>
      </c>
      <c r="P5815">
        <v>45</v>
      </c>
      <c r="Q5815">
        <v>70</v>
      </c>
      <c r="R5815">
        <v>55</v>
      </c>
      <c r="S5815">
        <v>0</v>
      </c>
      <c r="T5815">
        <v>0</v>
      </c>
      <c r="U5815" t="s">
        <v>108</v>
      </c>
      <c r="V5815" s="3" t="d">
        <v>1899-12-30</v>
      </c>
      <c r="W5815">
        <v>0</v>
      </c>
      <c r="X5815" s="4">
        <f t="shared" si="180"/>
        <v>0</v>
      </c>
      <c r="Y5815" s="5">
        <f t="shared" ca="1" si="181"/>
        <v>0</v>
      </c>
    </row>
    <row r="5816" spans="1:25" x14ac:dyDescent="0.2">
      <c r="A5816" t="s">
        <v>8305</v>
      </c>
      <c r="B5816">
        <v>670224</v>
      </c>
      <c r="C5816" t="s">
        <v>3647</v>
      </c>
      <c r="D5816" s="2">
        <v>21.4</v>
      </c>
      <c r="E5816">
        <v>2019</v>
      </c>
      <c r="F5816" t="s">
        <v>158</v>
      </c>
      <c r="G5816">
        <v>0</v>
      </c>
      <c r="H5816" t="s">
        <v>8307</v>
      </c>
      <c r="I5816">
        <v>55</v>
      </c>
      <c r="J5816">
        <v>0</v>
      </c>
      <c r="K5816">
        <v>0</v>
      </c>
      <c r="L5816">
        <v>0</v>
      </c>
      <c r="M5816">
        <v>0</v>
      </c>
      <c r="N5816">
        <v>0</v>
      </c>
      <c r="O5816">
        <v>55</v>
      </c>
      <c r="P5816">
        <v>45</v>
      </c>
      <c r="Q5816">
        <v>70</v>
      </c>
      <c r="R5816">
        <v>55</v>
      </c>
      <c r="S5816">
        <v>0</v>
      </c>
      <c r="T5816">
        <v>0</v>
      </c>
      <c r="U5816" t="s">
        <v>25</v>
      </c>
      <c r="V5816" s="3" t="d">
        <v>1899-12-30</v>
      </c>
      <c r="W5816">
        <v>0</v>
      </c>
      <c r="X5816" s="4">
        <f t="shared" si="180"/>
        <v>0</v>
      </c>
      <c r="Y5816" s="5">
        <f t="shared" ca="1" si="181"/>
        <v>0</v>
      </c>
    </row>
    <row r="5817" spans="1:25" x14ac:dyDescent="0.2">
      <c r="A5817" t="s">
        <v>8305</v>
      </c>
      <c r="B5817">
        <v>670224</v>
      </c>
      <c r="C5817">
        <v>0</v>
      </c>
      <c r="D5817" s="2">
        <v>21</v>
      </c>
      <c r="E5817">
        <v>2019</v>
      </c>
      <c r="F5817" t="s">
        <v>70</v>
      </c>
      <c r="G5817">
        <v>2022</v>
      </c>
      <c r="H5817" t="s">
        <v>8308</v>
      </c>
      <c r="I5817">
        <v>60</v>
      </c>
      <c r="J5817">
        <v>0</v>
      </c>
      <c r="K5817">
        <v>0</v>
      </c>
      <c r="L5817">
        <v>0</v>
      </c>
      <c r="M5817">
        <v>0</v>
      </c>
      <c r="N5817">
        <v>0</v>
      </c>
      <c r="O5817">
        <v>55</v>
      </c>
      <c r="P5817">
        <v>45</v>
      </c>
      <c r="Q5817">
        <v>55</v>
      </c>
      <c r="R5817">
        <v>60</v>
      </c>
      <c r="S5817">
        <v>0</v>
      </c>
      <c r="T5817">
        <v>0</v>
      </c>
      <c r="U5817" t="s">
        <v>60</v>
      </c>
      <c r="V5817" s="3" t="d">
        <v>1998-01-08</v>
      </c>
      <c r="W5817">
        <v>0</v>
      </c>
      <c r="X5817" s="4">
        <f t="shared" si="180"/>
        <v>0</v>
      </c>
      <c r="Y5817" s="5">
        <f t="shared" ca="1" si="181"/>
        <v>-1</v>
      </c>
    </row>
    <row r="5818" spans="1:25" x14ac:dyDescent="0.2">
      <c r="A5818" t="s">
        <v>8305</v>
      </c>
      <c r="B5818">
        <v>670224</v>
      </c>
      <c r="C5818">
        <v>0</v>
      </c>
      <c r="D5818" s="2">
        <v>21</v>
      </c>
      <c r="E5818">
        <v>2019</v>
      </c>
      <c r="F5818" t="s">
        <v>70</v>
      </c>
      <c r="G5818">
        <v>0</v>
      </c>
      <c r="H5818" t="s">
        <v>8309</v>
      </c>
      <c r="I5818">
        <v>60</v>
      </c>
      <c r="J5818">
        <v>0</v>
      </c>
      <c r="K5818">
        <v>0</v>
      </c>
      <c r="L5818">
        <v>0</v>
      </c>
      <c r="M5818">
        <v>0</v>
      </c>
      <c r="N5818">
        <v>0</v>
      </c>
      <c r="O5818">
        <v>55</v>
      </c>
      <c r="P5818">
        <v>50</v>
      </c>
      <c r="Q5818">
        <v>55</v>
      </c>
      <c r="R5818">
        <v>60</v>
      </c>
      <c r="S5818">
        <v>0</v>
      </c>
      <c r="T5818">
        <v>0</v>
      </c>
      <c r="U5818" t="s">
        <v>60</v>
      </c>
      <c r="V5818" s="3" t="d">
        <v>1899-12-30</v>
      </c>
      <c r="W5818">
        <v>0</v>
      </c>
      <c r="X5818" s="4">
        <f t="shared" si="180"/>
        <v>0</v>
      </c>
      <c r="Y5818" s="5">
        <f t="shared" ca="1" si="181"/>
        <v>0</v>
      </c>
    </row>
    <row r="5819" spans="1:25" x14ac:dyDescent="0.2">
      <c r="A5819" t="s">
        <v>8310</v>
      </c>
      <c r="B5819" t="s">
        <v>8311</v>
      </c>
      <c r="C5819">
        <v>0</v>
      </c>
      <c r="D5819" s="2">
        <v>17.2</v>
      </c>
      <c r="E5819">
        <v>2017</v>
      </c>
      <c r="F5819" t="s">
        <v>31</v>
      </c>
      <c r="G5819">
        <v>0</v>
      </c>
      <c r="H5819" t="s">
        <v>8312</v>
      </c>
      <c r="I5819">
        <v>0</v>
      </c>
      <c r="J5819">
        <v>0</v>
      </c>
      <c r="K5819">
        <v>0</v>
      </c>
      <c r="L5819">
        <v>0</v>
      </c>
      <c r="M5819">
        <v>0</v>
      </c>
      <c r="N5819">
        <v>0</v>
      </c>
      <c r="O5819">
        <v>0</v>
      </c>
      <c r="P5819">
        <v>0</v>
      </c>
      <c r="Q5819">
        <v>0</v>
      </c>
      <c r="R5819">
        <v>0</v>
      </c>
      <c r="S5819">
        <v>0</v>
      </c>
      <c r="T5819">
        <v>0</v>
      </c>
      <c r="U5819" t="s">
        <v>60</v>
      </c>
      <c r="V5819" s="3" t="d">
        <v>1899-12-30</v>
      </c>
      <c r="W5819">
        <v>0</v>
      </c>
      <c r="X5819" s="4">
        <f t="shared" si="180"/>
        <v>0</v>
      </c>
      <c r="Y5819" s="5">
        <f t="shared" ca="1" si="181"/>
        <v>0</v>
      </c>
    </row>
    <row r="5820" spans="1:25" x14ac:dyDescent="0.2">
      <c r="A5820" t="s">
        <v>8313</v>
      </c>
      <c r="B5820">
        <v>666154</v>
      </c>
      <c r="C5820">
        <v>0</v>
      </c>
      <c r="D5820" s="2">
        <v>21.4</v>
      </c>
      <c r="E5820">
        <v>2019</v>
      </c>
      <c r="F5820" t="s">
        <v>24</v>
      </c>
      <c r="G5820">
        <v>2022</v>
      </c>
      <c r="H5820" t="s">
        <v>8314</v>
      </c>
      <c r="I5820">
        <v>0</v>
      </c>
      <c r="J5820">
        <v>55</v>
      </c>
      <c r="K5820">
        <v>50</v>
      </c>
      <c r="L5820">
        <v>0</v>
      </c>
      <c r="M5820">
        <v>0</v>
      </c>
      <c r="N5820">
        <v>55</v>
      </c>
      <c r="O5820">
        <v>0</v>
      </c>
      <c r="P5820">
        <v>0</v>
      </c>
      <c r="Q5820">
        <v>0</v>
      </c>
      <c r="R5820">
        <v>0</v>
      </c>
      <c r="S5820">
        <v>50</v>
      </c>
      <c r="T5820">
        <v>0</v>
      </c>
      <c r="U5820" t="s">
        <v>60</v>
      </c>
      <c r="V5820" s="3" t="d">
        <v>1997-08-15</v>
      </c>
      <c r="W5820">
        <v>0</v>
      </c>
      <c r="X5820" s="4">
        <f t="shared" si="180"/>
        <v>0</v>
      </c>
      <c r="Y5820" s="5">
        <f t="shared" ca="1" si="181"/>
        <v>-1</v>
      </c>
    </row>
    <row r="5821" spans="1:25" x14ac:dyDescent="0.2">
      <c r="A5821" t="s">
        <v>8313</v>
      </c>
      <c r="B5821">
        <v>666154</v>
      </c>
      <c r="C5821">
        <v>0</v>
      </c>
      <c r="D5821" s="2">
        <v>21.4</v>
      </c>
      <c r="E5821">
        <v>2019</v>
      </c>
      <c r="F5821" t="s">
        <v>24</v>
      </c>
      <c r="G5821">
        <v>0</v>
      </c>
      <c r="H5821" t="s">
        <v>8315</v>
      </c>
      <c r="I5821">
        <v>0</v>
      </c>
      <c r="J5821">
        <v>55</v>
      </c>
      <c r="K5821">
        <v>50</v>
      </c>
      <c r="L5821">
        <v>0</v>
      </c>
      <c r="M5821">
        <v>0</v>
      </c>
      <c r="N5821">
        <v>55</v>
      </c>
      <c r="O5821">
        <v>0</v>
      </c>
      <c r="P5821">
        <v>0</v>
      </c>
      <c r="Q5821">
        <v>0</v>
      </c>
      <c r="R5821">
        <v>0</v>
      </c>
      <c r="S5821">
        <v>50</v>
      </c>
      <c r="T5821">
        <v>0</v>
      </c>
      <c r="U5821" t="s">
        <v>60</v>
      </c>
      <c r="V5821" s="3" t="d">
        <v>1899-12-30</v>
      </c>
      <c r="W5821">
        <v>0</v>
      </c>
      <c r="X5821" s="4">
        <f t="shared" si="180"/>
        <v>0</v>
      </c>
      <c r="Y5821" s="5">
        <f t="shared" ca="1" si="181"/>
        <v>0</v>
      </c>
    </row>
    <row r="5822" spans="1:25" x14ac:dyDescent="0.2">
      <c r="A5822" t="s">
        <v>8313</v>
      </c>
      <c r="B5822">
        <v>666154</v>
      </c>
      <c r="C5822">
        <v>0</v>
      </c>
      <c r="D5822" s="2">
        <v>22.1</v>
      </c>
      <c r="E5822">
        <v>2019</v>
      </c>
      <c r="F5822" t="s">
        <v>24</v>
      </c>
      <c r="G5822">
        <v>2023</v>
      </c>
      <c r="H5822" t="s">
        <v>8316</v>
      </c>
      <c r="I5822">
        <v>0</v>
      </c>
      <c r="J5822">
        <v>0</v>
      </c>
      <c r="K5822">
        <v>0</v>
      </c>
      <c r="L5822">
        <v>0</v>
      </c>
      <c r="M5822">
        <v>0</v>
      </c>
      <c r="N5822">
        <v>0</v>
      </c>
      <c r="O5822">
        <v>0</v>
      </c>
      <c r="P5822">
        <v>0</v>
      </c>
      <c r="Q5822">
        <v>0</v>
      </c>
      <c r="R5822">
        <v>0</v>
      </c>
      <c r="S5822">
        <v>0</v>
      </c>
      <c r="T5822">
        <v>0</v>
      </c>
      <c r="U5822" t="s">
        <v>108</v>
      </c>
      <c r="V5822" s="3" t="d">
        <v>1899-12-30</v>
      </c>
      <c r="W5822">
        <v>0</v>
      </c>
      <c r="X5822" s="4">
        <f t="shared" si="180"/>
        <v>0</v>
      </c>
      <c r="Y5822" s="5">
        <f t="shared" ca="1" si="181"/>
        <v>0</v>
      </c>
    </row>
    <row r="5823" spans="1:25" x14ac:dyDescent="0.2">
      <c r="A5823" t="s">
        <v>8317</v>
      </c>
      <c r="B5823" t="s">
        <v>8318</v>
      </c>
      <c r="C5823">
        <v>0</v>
      </c>
      <c r="D5823" s="2">
        <v>17.399999999999999</v>
      </c>
      <c r="E5823">
        <v>2017</v>
      </c>
      <c r="F5823" t="s">
        <v>45</v>
      </c>
      <c r="G5823">
        <v>0</v>
      </c>
      <c r="H5823" t="s">
        <v>8319</v>
      </c>
      <c r="I5823">
        <v>0</v>
      </c>
      <c r="J5823">
        <v>0</v>
      </c>
      <c r="K5823">
        <v>0</v>
      </c>
      <c r="L5823">
        <v>0</v>
      </c>
      <c r="M5823">
        <v>0</v>
      </c>
      <c r="N5823">
        <v>0</v>
      </c>
      <c r="O5823">
        <v>0</v>
      </c>
      <c r="P5823">
        <v>0</v>
      </c>
      <c r="Q5823">
        <v>0</v>
      </c>
      <c r="R5823">
        <v>0</v>
      </c>
      <c r="S5823">
        <v>0</v>
      </c>
      <c r="T5823">
        <v>0</v>
      </c>
      <c r="U5823" t="s">
        <v>60</v>
      </c>
      <c r="V5823" s="3" t="d">
        <v>1899-12-30</v>
      </c>
      <c r="W5823">
        <v>0</v>
      </c>
      <c r="X5823" s="4">
        <f t="shared" si="180"/>
        <v>0</v>
      </c>
      <c r="Y5823" s="5">
        <f t="shared" ca="1" si="181"/>
        <v>0</v>
      </c>
    </row>
    <row r="5824" spans="1:25" x14ac:dyDescent="0.2">
      <c r="A5824" t="s">
        <v>8320</v>
      </c>
      <c r="B5824">
        <v>685008</v>
      </c>
      <c r="C5824">
        <v>0</v>
      </c>
      <c r="D5824" s="2">
        <v>20.7</v>
      </c>
      <c r="E5824">
        <v>2019</v>
      </c>
      <c r="F5824" t="s">
        <v>45</v>
      </c>
      <c r="G5824">
        <v>2021</v>
      </c>
      <c r="H5824" t="s">
        <v>8321</v>
      </c>
      <c r="I5824">
        <v>0</v>
      </c>
      <c r="J5824">
        <v>0</v>
      </c>
      <c r="K5824">
        <v>45</v>
      </c>
      <c r="L5824">
        <v>0</v>
      </c>
      <c r="M5824">
        <v>0</v>
      </c>
      <c r="N5824">
        <v>65</v>
      </c>
      <c r="O5824">
        <v>0</v>
      </c>
      <c r="P5824">
        <v>0</v>
      </c>
      <c r="Q5824">
        <v>0</v>
      </c>
      <c r="R5824">
        <v>0</v>
      </c>
      <c r="S5824">
        <v>50</v>
      </c>
      <c r="T5824">
        <v>0</v>
      </c>
      <c r="U5824" t="s">
        <v>60</v>
      </c>
      <c r="V5824" s="3" t="d">
        <v>1998-04-25</v>
      </c>
      <c r="W5824">
        <v>0</v>
      </c>
      <c r="X5824" s="4">
        <f t="shared" si="180"/>
        <v>0</v>
      </c>
      <c r="Y5824" s="5">
        <f t="shared" ca="1" si="181"/>
        <v>-1</v>
      </c>
    </row>
    <row r="5825" spans="1:25" x14ac:dyDescent="0.2">
      <c r="A5825" t="s">
        <v>8322</v>
      </c>
      <c r="B5825">
        <v>663647</v>
      </c>
      <c r="C5825">
        <v>0</v>
      </c>
      <c r="D5825" s="2">
        <v>18.7</v>
      </c>
      <c r="E5825">
        <v>2015</v>
      </c>
      <c r="F5825" t="s">
        <v>172</v>
      </c>
      <c r="G5825">
        <v>2019</v>
      </c>
      <c r="H5825" t="s">
        <v>8323</v>
      </c>
      <c r="I5825">
        <v>65</v>
      </c>
      <c r="J5825">
        <v>0</v>
      </c>
      <c r="K5825">
        <v>0</v>
      </c>
      <c r="L5825">
        <v>0</v>
      </c>
      <c r="M5825">
        <v>0</v>
      </c>
      <c r="N5825">
        <v>0</v>
      </c>
      <c r="O5825">
        <v>52</v>
      </c>
      <c r="P5825">
        <v>50</v>
      </c>
      <c r="Q5825">
        <v>52</v>
      </c>
      <c r="R5825">
        <v>47</v>
      </c>
      <c r="S5825">
        <v>0</v>
      </c>
      <c r="T5825">
        <v>0</v>
      </c>
      <c r="U5825" t="s">
        <v>386</v>
      </c>
      <c r="V5825" s="3" t="d">
        <v>1899-12-30</v>
      </c>
      <c r="W5825">
        <v>0</v>
      </c>
      <c r="X5825" s="4">
        <f t="shared" si="180"/>
        <v>0</v>
      </c>
      <c r="Y5825" s="5">
        <f t="shared" ca="1" si="181"/>
        <v>0</v>
      </c>
    </row>
    <row r="5826" spans="1:25" x14ac:dyDescent="0.2">
      <c r="A5826" t="s">
        <v>8322</v>
      </c>
      <c r="B5826">
        <v>663647</v>
      </c>
      <c r="C5826" t="s">
        <v>1454</v>
      </c>
      <c r="D5826" s="2">
        <v>20</v>
      </c>
      <c r="E5826">
        <v>2018</v>
      </c>
      <c r="F5826" t="s">
        <v>172</v>
      </c>
      <c r="G5826">
        <v>2020</v>
      </c>
      <c r="H5826" t="s">
        <v>8324</v>
      </c>
      <c r="I5826">
        <v>60</v>
      </c>
      <c r="J5826">
        <v>0</v>
      </c>
      <c r="K5826">
        <v>0</v>
      </c>
      <c r="L5826">
        <v>0</v>
      </c>
      <c r="M5826">
        <v>0</v>
      </c>
      <c r="N5826">
        <v>0</v>
      </c>
      <c r="O5826">
        <v>60</v>
      </c>
      <c r="P5826">
        <v>55</v>
      </c>
      <c r="Q5826">
        <v>50</v>
      </c>
      <c r="R5826">
        <v>55</v>
      </c>
      <c r="S5826">
        <v>0</v>
      </c>
      <c r="T5826">
        <v>0</v>
      </c>
      <c r="U5826" t="s">
        <v>128</v>
      </c>
      <c r="V5826" s="3" t="d">
        <v>1899-12-30</v>
      </c>
      <c r="W5826">
        <v>0</v>
      </c>
      <c r="X5826" s="4">
        <f t="shared" si="180"/>
        <v>0</v>
      </c>
      <c r="Y5826" s="5">
        <f t="shared" ca="1" si="181"/>
        <v>0</v>
      </c>
    </row>
    <row r="5827" spans="1:25" ht="409.6" x14ac:dyDescent="0.2">
      <c r="A5827" t="s">
        <v>8322</v>
      </c>
      <c r="B5827">
        <v>663647</v>
      </c>
      <c r="C5827" t="s">
        <v>1454</v>
      </c>
      <c r="D5827" s="2">
        <v>22.4</v>
      </c>
      <c r="E5827">
        <v>2019</v>
      </c>
      <c r="F5827" t="s">
        <v>172</v>
      </c>
      <c r="G5827">
        <v>2020</v>
      </c>
      <c r="H5827" s="1" t="s">
        <v>8325</v>
      </c>
      <c r="I5827">
        <v>60</v>
      </c>
      <c r="J5827">
        <v>0</v>
      </c>
      <c r="K5827">
        <v>0</v>
      </c>
      <c r="L5827">
        <v>0</v>
      </c>
      <c r="M5827">
        <v>0</v>
      </c>
      <c r="N5827">
        <v>0</v>
      </c>
      <c r="O5827">
        <v>70</v>
      </c>
      <c r="P5827">
        <v>55</v>
      </c>
      <c r="Q5827">
        <v>50</v>
      </c>
      <c r="R5827">
        <v>55</v>
      </c>
      <c r="S5827">
        <v>0</v>
      </c>
      <c r="T5827">
        <v>0</v>
      </c>
      <c r="U5827" t="s">
        <v>107</v>
      </c>
      <c r="V5827" s="3" t="d">
        <v>1899-12-30</v>
      </c>
      <c r="W5827">
        <v>0</v>
      </c>
      <c r="X5827" s="4">
        <f t="shared" ref="X5827:X5890" si="182">IF(W5827=0,0,(DATE(W5827,1,1)-V5827)/365)</f>
        <v>0</v>
      </c>
      <c r="Y5827" s="5">
        <f t="shared" ref="Y5827:Y5890" ca="1" si="183">IF(AND((TODAY()-V5827)/365 &lt; 23, W5827=0), -1, IF(X5827=0, 0, INT(X5827&lt;=23.99)))</f>
        <v>0</v>
      </c>
    </row>
    <row r="5828" spans="1:25" ht="409.6" x14ac:dyDescent="0.2">
      <c r="A5828" t="s">
        <v>8322</v>
      </c>
      <c r="B5828">
        <v>663647</v>
      </c>
      <c r="C5828" t="s">
        <v>1454</v>
      </c>
      <c r="D5828" s="2">
        <v>22.6</v>
      </c>
      <c r="E5828">
        <v>2019</v>
      </c>
      <c r="F5828" t="s">
        <v>172</v>
      </c>
      <c r="G5828">
        <v>2020</v>
      </c>
      <c r="H5828" s="1" t="s">
        <v>8325</v>
      </c>
      <c r="I5828">
        <v>60</v>
      </c>
      <c r="J5828">
        <v>0</v>
      </c>
      <c r="K5828">
        <v>0</v>
      </c>
      <c r="L5828">
        <v>0</v>
      </c>
      <c r="M5828">
        <v>0</v>
      </c>
      <c r="N5828">
        <v>0</v>
      </c>
      <c r="O5828">
        <v>70</v>
      </c>
      <c r="P5828">
        <v>55</v>
      </c>
      <c r="Q5828">
        <v>50</v>
      </c>
      <c r="R5828">
        <v>55</v>
      </c>
      <c r="S5828">
        <v>0</v>
      </c>
      <c r="T5828">
        <v>0</v>
      </c>
      <c r="U5828" t="s">
        <v>108</v>
      </c>
      <c r="V5828" s="3" t="d">
        <v>1899-12-30</v>
      </c>
      <c r="W5828">
        <v>0</v>
      </c>
      <c r="X5828" s="4">
        <f t="shared" si="182"/>
        <v>0</v>
      </c>
      <c r="Y5828" s="5">
        <f t="shared" ca="1" si="183"/>
        <v>0</v>
      </c>
    </row>
    <row r="5829" spans="1:25" x14ac:dyDescent="0.2">
      <c r="A5829" t="s">
        <v>8322</v>
      </c>
      <c r="B5829">
        <v>663647</v>
      </c>
      <c r="C5829" t="s">
        <v>1454</v>
      </c>
      <c r="D5829" s="2">
        <v>21.5</v>
      </c>
      <c r="E5829">
        <v>2018</v>
      </c>
      <c r="F5829" t="s">
        <v>172</v>
      </c>
      <c r="G5829">
        <v>0</v>
      </c>
      <c r="H5829" t="s">
        <v>8326</v>
      </c>
      <c r="I5829">
        <v>60</v>
      </c>
      <c r="J5829">
        <v>0</v>
      </c>
      <c r="K5829">
        <v>0</v>
      </c>
      <c r="L5829">
        <v>0</v>
      </c>
      <c r="M5829">
        <v>0</v>
      </c>
      <c r="N5829">
        <v>0</v>
      </c>
      <c r="O5829">
        <v>60</v>
      </c>
      <c r="P5829">
        <v>55</v>
      </c>
      <c r="Q5829">
        <v>50</v>
      </c>
      <c r="R5829">
        <v>55</v>
      </c>
      <c r="S5829">
        <v>0</v>
      </c>
      <c r="T5829">
        <v>0</v>
      </c>
      <c r="U5829" t="s">
        <v>566</v>
      </c>
      <c r="V5829" s="3" t="d">
        <v>1899-12-30</v>
      </c>
      <c r="W5829">
        <v>0</v>
      </c>
      <c r="X5829" s="4">
        <f t="shared" si="182"/>
        <v>0</v>
      </c>
      <c r="Y5829" s="5">
        <f t="shared" ca="1" si="183"/>
        <v>0</v>
      </c>
    </row>
    <row r="5830" spans="1:25" x14ac:dyDescent="0.2">
      <c r="A5830" t="s">
        <v>8322</v>
      </c>
      <c r="B5830">
        <v>663647</v>
      </c>
      <c r="C5830">
        <v>0</v>
      </c>
      <c r="D5830" s="2">
        <v>18.899999999999999</v>
      </c>
      <c r="E5830">
        <v>2016</v>
      </c>
      <c r="F5830" t="s">
        <v>172</v>
      </c>
      <c r="G5830">
        <v>2019</v>
      </c>
      <c r="H5830" t="s">
        <v>8327</v>
      </c>
      <c r="I5830">
        <v>55</v>
      </c>
      <c r="J5830">
        <v>0</v>
      </c>
      <c r="K5830">
        <v>0</v>
      </c>
      <c r="L5830">
        <v>0</v>
      </c>
      <c r="M5830">
        <v>0</v>
      </c>
      <c r="N5830">
        <v>0</v>
      </c>
      <c r="O5830">
        <v>55</v>
      </c>
      <c r="P5830">
        <v>60</v>
      </c>
      <c r="Q5830">
        <v>50</v>
      </c>
      <c r="R5830">
        <v>35</v>
      </c>
      <c r="S5830">
        <v>0</v>
      </c>
      <c r="T5830">
        <v>0</v>
      </c>
      <c r="U5830" t="s">
        <v>60</v>
      </c>
      <c r="V5830" s="3" t="d">
        <v>1997-01-28</v>
      </c>
      <c r="W5830">
        <v>0</v>
      </c>
      <c r="X5830" s="4">
        <f t="shared" si="182"/>
        <v>0</v>
      </c>
      <c r="Y5830" s="5">
        <f t="shared" ca="1" si="183"/>
        <v>-1</v>
      </c>
    </row>
    <row r="5831" spans="1:25" x14ac:dyDescent="0.2">
      <c r="A5831" t="s">
        <v>8322</v>
      </c>
      <c r="B5831">
        <v>663647</v>
      </c>
      <c r="C5831">
        <v>0</v>
      </c>
      <c r="D5831" s="2">
        <v>21.9</v>
      </c>
      <c r="E5831">
        <v>2019</v>
      </c>
      <c r="F5831" t="s">
        <v>172</v>
      </c>
      <c r="G5831">
        <v>2019</v>
      </c>
      <c r="H5831" t="s">
        <v>8328</v>
      </c>
      <c r="I5831">
        <v>60</v>
      </c>
      <c r="J5831">
        <v>0</v>
      </c>
      <c r="K5831">
        <v>0</v>
      </c>
      <c r="L5831">
        <v>0</v>
      </c>
      <c r="M5831">
        <v>0</v>
      </c>
      <c r="N5831">
        <v>0</v>
      </c>
      <c r="O5831">
        <v>60</v>
      </c>
      <c r="P5831">
        <v>60</v>
      </c>
      <c r="Q5831">
        <v>50</v>
      </c>
      <c r="R5831">
        <v>55</v>
      </c>
      <c r="S5831">
        <v>0</v>
      </c>
      <c r="T5831">
        <v>0</v>
      </c>
      <c r="U5831" t="s">
        <v>60</v>
      </c>
      <c r="V5831" s="3" t="d">
        <v>1997-01-28</v>
      </c>
      <c r="W5831">
        <v>0</v>
      </c>
      <c r="X5831" s="4">
        <f t="shared" si="182"/>
        <v>0</v>
      </c>
      <c r="Y5831" s="5">
        <f t="shared" ca="1" si="183"/>
        <v>-1</v>
      </c>
    </row>
    <row r="5832" spans="1:25" x14ac:dyDescent="0.2">
      <c r="A5832" t="s">
        <v>8322</v>
      </c>
      <c r="B5832">
        <v>663647</v>
      </c>
      <c r="C5832">
        <v>0</v>
      </c>
      <c r="D5832" s="2">
        <v>17.899999999999999</v>
      </c>
      <c r="E5832">
        <v>2015</v>
      </c>
      <c r="F5832" t="s">
        <v>172</v>
      </c>
      <c r="G5832">
        <v>2019</v>
      </c>
      <c r="H5832" t="s">
        <v>8329</v>
      </c>
      <c r="I5832">
        <v>55</v>
      </c>
      <c r="J5832">
        <v>0</v>
      </c>
      <c r="K5832">
        <v>0</v>
      </c>
      <c r="L5832">
        <v>0</v>
      </c>
      <c r="M5832">
        <v>0</v>
      </c>
      <c r="N5832">
        <v>0</v>
      </c>
      <c r="O5832">
        <v>55</v>
      </c>
      <c r="P5832">
        <v>60</v>
      </c>
      <c r="Q5832">
        <v>50</v>
      </c>
      <c r="R5832">
        <v>35</v>
      </c>
      <c r="S5832">
        <v>0</v>
      </c>
      <c r="T5832">
        <v>0</v>
      </c>
      <c r="U5832" t="s">
        <v>60</v>
      </c>
      <c r="V5832" s="3" t="d">
        <v>1997-01-28</v>
      </c>
      <c r="W5832">
        <v>0</v>
      </c>
      <c r="X5832" s="4">
        <f t="shared" si="182"/>
        <v>0</v>
      </c>
      <c r="Y5832" s="5">
        <f t="shared" ca="1" si="183"/>
        <v>-1</v>
      </c>
    </row>
    <row r="5833" spans="1:25" x14ac:dyDescent="0.2">
      <c r="A5833" t="s">
        <v>8322</v>
      </c>
      <c r="B5833">
        <v>663647</v>
      </c>
      <c r="C5833">
        <v>0</v>
      </c>
      <c r="D5833" s="2">
        <v>19.899999999999999</v>
      </c>
      <c r="E5833">
        <v>2017</v>
      </c>
      <c r="F5833" t="s">
        <v>172</v>
      </c>
      <c r="G5833">
        <v>2019</v>
      </c>
      <c r="H5833" t="s">
        <v>8330</v>
      </c>
      <c r="I5833">
        <v>60</v>
      </c>
      <c r="J5833">
        <v>0</v>
      </c>
      <c r="K5833">
        <v>0</v>
      </c>
      <c r="L5833">
        <v>0</v>
      </c>
      <c r="M5833">
        <v>0</v>
      </c>
      <c r="N5833">
        <v>0</v>
      </c>
      <c r="O5833">
        <v>55</v>
      </c>
      <c r="P5833">
        <v>55</v>
      </c>
      <c r="Q5833">
        <v>45</v>
      </c>
      <c r="R5833">
        <v>40</v>
      </c>
      <c r="S5833">
        <v>0</v>
      </c>
      <c r="T5833">
        <v>0</v>
      </c>
      <c r="U5833" t="s">
        <v>60</v>
      </c>
      <c r="V5833" s="3" t="d">
        <v>1997-01-28</v>
      </c>
      <c r="W5833">
        <v>0</v>
      </c>
      <c r="X5833" s="4">
        <f t="shared" si="182"/>
        <v>0</v>
      </c>
      <c r="Y5833" s="5">
        <f t="shared" ca="1" si="183"/>
        <v>-1</v>
      </c>
    </row>
    <row r="5834" spans="1:25" x14ac:dyDescent="0.2">
      <c r="A5834" t="s">
        <v>8322</v>
      </c>
      <c r="B5834">
        <v>663647</v>
      </c>
      <c r="C5834">
        <v>0</v>
      </c>
      <c r="D5834" s="2">
        <v>20.9</v>
      </c>
      <c r="E5834">
        <v>2018</v>
      </c>
      <c r="F5834" t="s">
        <v>172</v>
      </c>
      <c r="G5834">
        <v>2019</v>
      </c>
      <c r="H5834" t="s">
        <v>8331</v>
      </c>
      <c r="I5834">
        <v>60</v>
      </c>
      <c r="J5834">
        <v>0</v>
      </c>
      <c r="K5834">
        <v>0</v>
      </c>
      <c r="L5834">
        <v>0</v>
      </c>
      <c r="M5834">
        <v>0</v>
      </c>
      <c r="N5834">
        <v>0</v>
      </c>
      <c r="O5834">
        <v>60</v>
      </c>
      <c r="P5834">
        <v>55</v>
      </c>
      <c r="Q5834">
        <v>45</v>
      </c>
      <c r="R5834">
        <v>55</v>
      </c>
      <c r="S5834">
        <v>0</v>
      </c>
      <c r="T5834">
        <v>0</v>
      </c>
      <c r="U5834" t="s">
        <v>60</v>
      </c>
      <c r="V5834" s="3" t="d">
        <v>1997-01-28</v>
      </c>
      <c r="W5834">
        <v>0</v>
      </c>
      <c r="X5834" s="4">
        <f t="shared" si="182"/>
        <v>0</v>
      </c>
      <c r="Y5834" s="5">
        <f t="shared" ca="1" si="183"/>
        <v>-1</v>
      </c>
    </row>
    <row r="5835" spans="1:25" x14ac:dyDescent="0.2">
      <c r="A5835" t="s">
        <v>8322</v>
      </c>
      <c r="B5835">
        <v>663647</v>
      </c>
      <c r="C5835">
        <v>0</v>
      </c>
      <c r="D5835" s="2">
        <v>16.899999999999999</v>
      </c>
      <c r="E5835">
        <v>2015</v>
      </c>
      <c r="F5835" t="s">
        <v>172</v>
      </c>
      <c r="G5835">
        <v>0</v>
      </c>
      <c r="H5835" t="s">
        <v>8332</v>
      </c>
      <c r="I5835">
        <v>55</v>
      </c>
      <c r="J5835">
        <v>0</v>
      </c>
      <c r="K5835">
        <v>0</v>
      </c>
      <c r="L5835">
        <v>0</v>
      </c>
      <c r="M5835">
        <v>0</v>
      </c>
      <c r="N5835">
        <v>0</v>
      </c>
      <c r="O5835">
        <v>55</v>
      </c>
      <c r="P5835">
        <v>60</v>
      </c>
      <c r="Q5835">
        <v>50</v>
      </c>
      <c r="R5835">
        <v>35</v>
      </c>
      <c r="S5835">
        <v>0</v>
      </c>
      <c r="T5835">
        <v>0</v>
      </c>
      <c r="U5835" t="s">
        <v>60</v>
      </c>
      <c r="V5835" s="3" t="d">
        <v>1899-12-30</v>
      </c>
      <c r="W5835">
        <v>0</v>
      </c>
      <c r="X5835" s="4">
        <f t="shared" si="182"/>
        <v>0</v>
      </c>
      <c r="Y5835" s="5">
        <f t="shared" ca="1" si="183"/>
        <v>0</v>
      </c>
    </row>
    <row r="5836" spans="1:25" x14ac:dyDescent="0.2">
      <c r="A5836" t="s">
        <v>8333</v>
      </c>
      <c r="B5836">
        <v>642221</v>
      </c>
      <c r="C5836">
        <v>15994</v>
      </c>
      <c r="D5836" s="2">
        <v>24.2</v>
      </c>
      <c r="E5836">
        <v>2019</v>
      </c>
      <c r="F5836" t="s">
        <v>35</v>
      </c>
      <c r="G5836">
        <v>2019</v>
      </c>
      <c r="H5836" t="s">
        <v>8334</v>
      </c>
      <c r="I5836">
        <v>50</v>
      </c>
      <c r="J5836">
        <v>0</v>
      </c>
      <c r="K5836">
        <v>0</v>
      </c>
      <c r="L5836">
        <v>0</v>
      </c>
      <c r="M5836">
        <v>0</v>
      </c>
      <c r="N5836">
        <v>0</v>
      </c>
      <c r="O5836">
        <v>50</v>
      </c>
      <c r="P5836">
        <v>50</v>
      </c>
      <c r="Q5836">
        <v>45</v>
      </c>
      <c r="R5836">
        <v>50</v>
      </c>
      <c r="S5836">
        <v>0</v>
      </c>
      <c r="T5836">
        <v>0</v>
      </c>
      <c r="U5836" t="s">
        <v>107</v>
      </c>
      <c r="V5836" s="3" t="d">
        <v>1899-12-30</v>
      </c>
      <c r="W5836">
        <v>0</v>
      </c>
      <c r="X5836" s="4">
        <f t="shared" si="182"/>
        <v>0</v>
      </c>
      <c r="Y5836" s="5">
        <f t="shared" ca="1" si="183"/>
        <v>0</v>
      </c>
    </row>
    <row r="5837" spans="1:25" x14ac:dyDescent="0.2">
      <c r="A5837" t="s">
        <v>8333</v>
      </c>
      <c r="B5837">
        <v>642221</v>
      </c>
      <c r="C5837">
        <v>15994</v>
      </c>
      <c r="D5837" s="2">
        <v>24.4</v>
      </c>
      <c r="E5837">
        <v>2019</v>
      </c>
      <c r="F5837" t="s">
        <v>35</v>
      </c>
      <c r="G5837">
        <v>2019</v>
      </c>
      <c r="H5837" t="s">
        <v>8334</v>
      </c>
      <c r="I5837">
        <v>50</v>
      </c>
      <c r="J5837">
        <v>0</v>
      </c>
      <c r="K5837">
        <v>0</v>
      </c>
      <c r="L5837">
        <v>0</v>
      </c>
      <c r="M5837">
        <v>0</v>
      </c>
      <c r="N5837">
        <v>0</v>
      </c>
      <c r="O5837">
        <v>50</v>
      </c>
      <c r="P5837">
        <v>50</v>
      </c>
      <c r="Q5837">
        <v>45</v>
      </c>
      <c r="R5837">
        <v>50</v>
      </c>
      <c r="S5837">
        <v>0</v>
      </c>
      <c r="T5837">
        <v>0</v>
      </c>
      <c r="U5837" t="s">
        <v>108</v>
      </c>
      <c r="V5837" s="3" t="d">
        <v>1899-12-30</v>
      </c>
      <c r="W5837">
        <v>0</v>
      </c>
      <c r="X5837" s="4">
        <f t="shared" si="182"/>
        <v>0</v>
      </c>
      <c r="Y5837" s="5">
        <f t="shared" ca="1" si="183"/>
        <v>0</v>
      </c>
    </row>
    <row r="5838" spans="1:25" x14ac:dyDescent="0.2">
      <c r="A5838" t="s">
        <v>8333</v>
      </c>
      <c r="B5838">
        <v>642221</v>
      </c>
      <c r="C5838">
        <v>0</v>
      </c>
      <c r="D5838" s="2">
        <v>19.7</v>
      </c>
      <c r="E5838">
        <v>2015</v>
      </c>
      <c r="F5838" t="s">
        <v>35</v>
      </c>
      <c r="G5838">
        <v>2017</v>
      </c>
      <c r="H5838" t="s">
        <v>8335</v>
      </c>
      <c r="I5838">
        <v>45</v>
      </c>
      <c r="J5838">
        <v>0</v>
      </c>
      <c r="K5838">
        <v>0</v>
      </c>
      <c r="L5838">
        <v>0</v>
      </c>
      <c r="M5838">
        <v>0</v>
      </c>
      <c r="N5838">
        <v>0</v>
      </c>
      <c r="O5838">
        <v>50</v>
      </c>
      <c r="P5838">
        <v>50</v>
      </c>
      <c r="Q5838">
        <v>35</v>
      </c>
      <c r="R5838">
        <v>45</v>
      </c>
      <c r="S5838">
        <v>0</v>
      </c>
      <c r="T5838">
        <v>0</v>
      </c>
      <c r="U5838" t="s">
        <v>60</v>
      </c>
      <c r="V5838" s="3" t="d">
        <v>1995-04-17</v>
      </c>
      <c r="W5838">
        <v>0</v>
      </c>
      <c r="X5838" s="4">
        <f t="shared" si="182"/>
        <v>0</v>
      </c>
      <c r="Y5838" s="5">
        <f t="shared" ca="1" si="183"/>
        <v>0</v>
      </c>
    </row>
    <row r="5839" spans="1:25" x14ac:dyDescent="0.2">
      <c r="A5839" t="s">
        <v>8336</v>
      </c>
      <c r="B5839" t="s">
        <v>8337</v>
      </c>
      <c r="C5839">
        <v>0</v>
      </c>
      <c r="D5839" s="2">
        <v>18</v>
      </c>
      <c r="E5839">
        <v>2014</v>
      </c>
      <c r="F5839" t="s">
        <v>24</v>
      </c>
      <c r="G5839">
        <v>0</v>
      </c>
      <c r="H5839" t="s">
        <v>8338</v>
      </c>
      <c r="I5839">
        <v>0</v>
      </c>
      <c r="J5839">
        <v>55</v>
      </c>
      <c r="K5839">
        <v>50</v>
      </c>
      <c r="L5839">
        <v>45</v>
      </c>
      <c r="M5839">
        <v>0</v>
      </c>
      <c r="N5839">
        <v>60</v>
      </c>
      <c r="O5839">
        <v>0</v>
      </c>
      <c r="P5839">
        <v>0</v>
      </c>
      <c r="Q5839">
        <v>0</v>
      </c>
      <c r="R5839">
        <v>0</v>
      </c>
      <c r="S5839">
        <v>0</v>
      </c>
      <c r="T5839">
        <v>0</v>
      </c>
      <c r="U5839" t="s">
        <v>60</v>
      </c>
      <c r="V5839" s="3" t="d">
        <v>1899-12-30</v>
      </c>
      <c r="W5839">
        <v>0</v>
      </c>
      <c r="X5839" s="4">
        <f t="shared" si="182"/>
        <v>0</v>
      </c>
      <c r="Y5839" s="5">
        <f t="shared" ca="1" si="183"/>
        <v>0</v>
      </c>
    </row>
    <row r="5840" spans="1:25" x14ac:dyDescent="0.2">
      <c r="A5840" t="s">
        <v>8339</v>
      </c>
      <c r="B5840" t="s">
        <v>8340</v>
      </c>
      <c r="C5840">
        <v>0</v>
      </c>
      <c r="D5840" s="2">
        <v>22.2</v>
      </c>
      <c r="E5840">
        <v>2014</v>
      </c>
      <c r="F5840" t="s">
        <v>24</v>
      </c>
      <c r="G5840">
        <v>0</v>
      </c>
      <c r="H5840" t="s">
        <v>8341</v>
      </c>
      <c r="I5840">
        <v>0</v>
      </c>
      <c r="J5840">
        <v>40</v>
      </c>
      <c r="K5840">
        <v>50</v>
      </c>
      <c r="L5840">
        <v>0</v>
      </c>
      <c r="M5840">
        <v>0</v>
      </c>
      <c r="N5840">
        <v>60</v>
      </c>
      <c r="O5840">
        <v>0</v>
      </c>
      <c r="P5840">
        <v>0</v>
      </c>
      <c r="Q5840">
        <v>0</v>
      </c>
      <c r="R5840">
        <v>0</v>
      </c>
      <c r="S5840">
        <v>50</v>
      </c>
      <c r="T5840">
        <v>0</v>
      </c>
      <c r="U5840" t="s">
        <v>60</v>
      </c>
      <c r="V5840" s="3" t="d">
        <v>1899-12-30</v>
      </c>
      <c r="W5840">
        <v>0</v>
      </c>
      <c r="X5840" s="4">
        <f t="shared" si="182"/>
        <v>0</v>
      </c>
      <c r="Y5840" s="5">
        <f t="shared" ca="1" si="183"/>
        <v>0</v>
      </c>
    </row>
    <row r="5841" spans="1:25" ht="409.6" x14ac:dyDescent="0.2">
      <c r="A5841" t="s">
        <v>8342</v>
      </c>
      <c r="B5841">
        <v>669211</v>
      </c>
      <c r="C5841" t="s">
        <v>886</v>
      </c>
      <c r="D5841" s="2">
        <v>24.2</v>
      </c>
      <c r="E5841">
        <v>2019</v>
      </c>
      <c r="F5841" t="s">
        <v>45</v>
      </c>
      <c r="G5841">
        <v>2020</v>
      </c>
      <c r="H5841" s="1" t="s">
        <v>8343</v>
      </c>
      <c r="I5841">
        <v>0</v>
      </c>
      <c r="J5841">
        <v>60</v>
      </c>
      <c r="K5841">
        <v>50</v>
      </c>
      <c r="L5841">
        <v>0</v>
      </c>
      <c r="M5841">
        <v>0</v>
      </c>
      <c r="N5841">
        <v>55</v>
      </c>
      <c r="O5841">
        <v>0</v>
      </c>
      <c r="P5841">
        <v>0</v>
      </c>
      <c r="Q5841">
        <v>0</v>
      </c>
      <c r="R5841">
        <v>0</v>
      </c>
      <c r="S5841">
        <v>50</v>
      </c>
      <c r="T5841">
        <v>0</v>
      </c>
      <c r="U5841" t="s">
        <v>107</v>
      </c>
      <c r="V5841" s="3" t="d">
        <v>1899-12-30</v>
      </c>
      <c r="W5841">
        <v>0</v>
      </c>
      <c r="X5841" s="4">
        <f t="shared" si="182"/>
        <v>0</v>
      </c>
      <c r="Y5841" s="5">
        <f t="shared" ca="1" si="183"/>
        <v>0</v>
      </c>
    </row>
    <row r="5842" spans="1:25" ht="409.6" x14ac:dyDescent="0.2">
      <c r="A5842" t="s">
        <v>8342</v>
      </c>
      <c r="B5842">
        <v>669211</v>
      </c>
      <c r="C5842" t="s">
        <v>886</v>
      </c>
      <c r="D5842" s="2">
        <v>24.4</v>
      </c>
      <c r="E5842">
        <v>2019</v>
      </c>
      <c r="F5842" t="s">
        <v>45</v>
      </c>
      <c r="G5842">
        <v>2020</v>
      </c>
      <c r="H5842" s="1" t="s">
        <v>8343</v>
      </c>
      <c r="I5842">
        <v>0</v>
      </c>
      <c r="J5842">
        <v>60</v>
      </c>
      <c r="K5842">
        <v>50</v>
      </c>
      <c r="L5842">
        <v>0</v>
      </c>
      <c r="M5842">
        <v>0</v>
      </c>
      <c r="N5842">
        <v>55</v>
      </c>
      <c r="O5842">
        <v>0</v>
      </c>
      <c r="P5842">
        <v>0</v>
      </c>
      <c r="Q5842">
        <v>0</v>
      </c>
      <c r="R5842">
        <v>0</v>
      </c>
      <c r="S5842">
        <v>50</v>
      </c>
      <c r="T5842">
        <v>0</v>
      </c>
      <c r="U5842" t="s">
        <v>108</v>
      </c>
      <c r="V5842" s="3" t="d">
        <v>1899-12-30</v>
      </c>
      <c r="W5842">
        <v>0</v>
      </c>
      <c r="X5842" s="4">
        <f t="shared" si="182"/>
        <v>0</v>
      </c>
      <c r="Y5842" s="5">
        <f t="shared" ca="1" si="183"/>
        <v>0</v>
      </c>
    </row>
    <row r="5843" spans="1:25" x14ac:dyDescent="0.2">
      <c r="A5843" t="s">
        <v>8342</v>
      </c>
      <c r="B5843">
        <v>669211</v>
      </c>
      <c r="C5843">
        <v>0</v>
      </c>
      <c r="D5843" s="2">
        <v>20.8</v>
      </c>
      <c r="E5843">
        <v>2016</v>
      </c>
      <c r="F5843" t="s">
        <v>45</v>
      </c>
      <c r="G5843">
        <v>2019</v>
      </c>
      <c r="H5843" t="s">
        <v>8344</v>
      </c>
      <c r="I5843">
        <v>0</v>
      </c>
      <c r="J5843">
        <v>50</v>
      </c>
      <c r="K5843">
        <v>50</v>
      </c>
      <c r="L5843">
        <v>0</v>
      </c>
      <c r="M5843">
        <v>0</v>
      </c>
      <c r="N5843">
        <v>60</v>
      </c>
      <c r="O5843">
        <v>0</v>
      </c>
      <c r="P5843">
        <v>0</v>
      </c>
      <c r="Q5843">
        <v>0</v>
      </c>
      <c r="R5843">
        <v>0</v>
      </c>
      <c r="S5843">
        <v>50</v>
      </c>
      <c r="T5843">
        <v>0</v>
      </c>
      <c r="U5843" t="s">
        <v>60</v>
      </c>
      <c r="V5843" s="3" t="d">
        <v>1995-04-01</v>
      </c>
      <c r="W5843">
        <v>0</v>
      </c>
      <c r="X5843" s="4">
        <f t="shared" si="182"/>
        <v>0</v>
      </c>
      <c r="Y5843" s="5">
        <f t="shared" ca="1" si="183"/>
        <v>0</v>
      </c>
    </row>
    <row r="5844" spans="1:25" x14ac:dyDescent="0.2">
      <c r="A5844" t="s">
        <v>8342</v>
      </c>
      <c r="B5844">
        <v>669211</v>
      </c>
      <c r="C5844">
        <v>0</v>
      </c>
      <c r="D5844" s="2">
        <v>23.8</v>
      </c>
      <c r="E5844">
        <v>2019</v>
      </c>
      <c r="F5844" t="s">
        <v>45</v>
      </c>
      <c r="G5844">
        <v>2019</v>
      </c>
      <c r="H5844" t="s">
        <v>8345</v>
      </c>
      <c r="I5844">
        <v>0</v>
      </c>
      <c r="J5844">
        <v>50</v>
      </c>
      <c r="K5844">
        <v>50</v>
      </c>
      <c r="L5844">
        <v>0</v>
      </c>
      <c r="M5844">
        <v>0</v>
      </c>
      <c r="N5844">
        <v>55</v>
      </c>
      <c r="O5844">
        <v>0</v>
      </c>
      <c r="P5844">
        <v>0</v>
      </c>
      <c r="Q5844">
        <v>0</v>
      </c>
      <c r="R5844">
        <v>0</v>
      </c>
      <c r="S5844">
        <v>55</v>
      </c>
      <c r="T5844">
        <v>0</v>
      </c>
      <c r="U5844" t="s">
        <v>60</v>
      </c>
      <c r="V5844" s="3" t="d">
        <v>1995-04-01</v>
      </c>
      <c r="W5844">
        <v>0</v>
      </c>
      <c r="X5844" s="4">
        <f t="shared" si="182"/>
        <v>0</v>
      </c>
      <c r="Y5844" s="5">
        <f t="shared" ca="1" si="183"/>
        <v>0</v>
      </c>
    </row>
    <row r="5845" spans="1:25" x14ac:dyDescent="0.2">
      <c r="A5845" t="s">
        <v>8342</v>
      </c>
      <c r="B5845">
        <v>669211</v>
      </c>
      <c r="C5845">
        <v>0</v>
      </c>
      <c r="D5845" s="2">
        <v>21.8</v>
      </c>
      <c r="E5845">
        <v>2017</v>
      </c>
      <c r="F5845" t="s">
        <v>45</v>
      </c>
      <c r="G5845">
        <v>2018</v>
      </c>
      <c r="H5845" t="s">
        <v>8346</v>
      </c>
      <c r="I5845">
        <v>0</v>
      </c>
      <c r="J5845">
        <v>50</v>
      </c>
      <c r="K5845">
        <v>50</v>
      </c>
      <c r="L5845">
        <v>0</v>
      </c>
      <c r="M5845">
        <v>0</v>
      </c>
      <c r="N5845">
        <v>60</v>
      </c>
      <c r="O5845">
        <v>0</v>
      </c>
      <c r="P5845">
        <v>0</v>
      </c>
      <c r="Q5845">
        <v>0</v>
      </c>
      <c r="R5845">
        <v>0</v>
      </c>
      <c r="S5845">
        <v>55</v>
      </c>
      <c r="T5845">
        <v>0</v>
      </c>
      <c r="U5845" t="s">
        <v>60</v>
      </c>
      <c r="V5845" s="3" t="d">
        <v>1995-04-01</v>
      </c>
      <c r="W5845">
        <v>0</v>
      </c>
      <c r="X5845" s="4">
        <f t="shared" si="182"/>
        <v>0</v>
      </c>
      <c r="Y5845" s="5">
        <f t="shared" ca="1" si="183"/>
        <v>0</v>
      </c>
    </row>
    <row r="5846" spans="1:25" x14ac:dyDescent="0.2">
      <c r="A5846" t="s">
        <v>8342</v>
      </c>
      <c r="B5846">
        <v>669211</v>
      </c>
      <c r="C5846">
        <v>0</v>
      </c>
      <c r="D5846" s="2">
        <v>22.8</v>
      </c>
      <c r="E5846">
        <v>2018</v>
      </c>
      <c r="F5846" t="s">
        <v>45</v>
      </c>
      <c r="G5846">
        <v>2019</v>
      </c>
      <c r="H5846" t="s">
        <v>8347</v>
      </c>
      <c r="I5846">
        <v>0</v>
      </c>
      <c r="J5846">
        <v>50</v>
      </c>
      <c r="K5846">
        <v>50</v>
      </c>
      <c r="L5846">
        <v>0</v>
      </c>
      <c r="M5846">
        <v>0</v>
      </c>
      <c r="N5846">
        <v>55</v>
      </c>
      <c r="O5846">
        <v>0</v>
      </c>
      <c r="P5846">
        <v>0</v>
      </c>
      <c r="Q5846">
        <v>0</v>
      </c>
      <c r="R5846">
        <v>0</v>
      </c>
      <c r="S5846">
        <v>55</v>
      </c>
      <c r="T5846">
        <v>0</v>
      </c>
      <c r="U5846" t="s">
        <v>60</v>
      </c>
      <c r="V5846" s="3" t="d">
        <v>1995-04-01</v>
      </c>
      <c r="W5846">
        <v>0</v>
      </c>
      <c r="X5846" s="4">
        <f t="shared" si="182"/>
        <v>0</v>
      </c>
      <c r="Y5846" s="5">
        <f t="shared" ca="1" si="183"/>
        <v>0</v>
      </c>
    </row>
    <row r="5847" spans="1:25" x14ac:dyDescent="0.2">
      <c r="A5847" t="s">
        <v>8342</v>
      </c>
      <c r="B5847">
        <v>669211</v>
      </c>
      <c r="C5847">
        <v>0</v>
      </c>
      <c r="D5847" s="2">
        <v>20.8</v>
      </c>
      <c r="E5847">
        <v>2016</v>
      </c>
      <c r="F5847" t="s">
        <v>45</v>
      </c>
      <c r="G5847">
        <v>0</v>
      </c>
      <c r="H5847" t="s">
        <v>8348</v>
      </c>
      <c r="I5847">
        <v>0</v>
      </c>
      <c r="J5847">
        <v>50</v>
      </c>
      <c r="K5847">
        <v>50</v>
      </c>
      <c r="L5847">
        <v>0</v>
      </c>
      <c r="M5847">
        <v>0</v>
      </c>
      <c r="N5847">
        <v>60</v>
      </c>
      <c r="O5847">
        <v>0</v>
      </c>
      <c r="P5847">
        <v>0</v>
      </c>
      <c r="Q5847">
        <v>0</v>
      </c>
      <c r="R5847">
        <v>0</v>
      </c>
      <c r="S5847">
        <v>50</v>
      </c>
      <c r="T5847">
        <v>0</v>
      </c>
      <c r="U5847" t="s">
        <v>60</v>
      </c>
      <c r="V5847" s="3" t="d">
        <v>1899-12-30</v>
      </c>
      <c r="W5847">
        <v>0</v>
      </c>
      <c r="X5847" s="4">
        <f t="shared" si="182"/>
        <v>0</v>
      </c>
      <c r="Y5847" s="5">
        <f t="shared" ca="1" si="183"/>
        <v>0</v>
      </c>
    </row>
    <row r="5848" spans="1:25" x14ac:dyDescent="0.2">
      <c r="A5848" t="s">
        <v>8349</v>
      </c>
      <c r="B5848">
        <v>624522</v>
      </c>
      <c r="C5848" t="s">
        <v>8350</v>
      </c>
      <c r="D5848" s="2">
        <v>24.3</v>
      </c>
      <c r="E5848">
        <v>2019</v>
      </c>
      <c r="F5848" t="s">
        <v>24</v>
      </c>
      <c r="G5848">
        <v>2019</v>
      </c>
      <c r="H5848" t="s">
        <v>8351</v>
      </c>
      <c r="I5848">
        <v>0</v>
      </c>
      <c r="J5848">
        <v>50</v>
      </c>
      <c r="K5848">
        <v>55</v>
      </c>
      <c r="L5848">
        <v>50</v>
      </c>
      <c r="M5848">
        <v>0</v>
      </c>
      <c r="N5848">
        <v>45</v>
      </c>
      <c r="O5848">
        <v>0</v>
      </c>
      <c r="P5848">
        <v>0</v>
      </c>
      <c r="Q5848">
        <v>0</v>
      </c>
      <c r="R5848">
        <v>0</v>
      </c>
      <c r="S5848">
        <v>50</v>
      </c>
      <c r="T5848">
        <v>0</v>
      </c>
      <c r="U5848" t="s">
        <v>107</v>
      </c>
      <c r="V5848" s="3" t="d">
        <v>1899-12-30</v>
      </c>
      <c r="W5848">
        <v>0</v>
      </c>
      <c r="X5848" s="4">
        <f t="shared" si="182"/>
        <v>0</v>
      </c>
      <c r="Y5848" s="5">
        <f t="shared" ca="1" si="183"/>
        <v>0</v>
      </c>
    </row>
    <row r="5849" spans="1:25" x14ac:dyDescent="0.2">
      <c r="A5849" t="s">
        <v>8349</v>
      </c>
      <c r="B5849">
        <v>624522</v>
      </c>
      <c r="C5849" t="s">
        <v>8350</v>
      </c>
      <c r="D5849" s="2">
        <v>24.5</v>
      </c>
      <c r="E5849">
        <v>2019</v>
      </c>
      <c r="F5849" t="s">
        <v>24</v>
      </c>
      <c r="G5849">
        <v>2019</v>
      </c>
      <c r="H5849" t="s">
        <v>8351</v>
      </c>
      <c r="I5849">
        <v>0</v>
      </c>
      <c r="J5849">
        <v>50</v>
      </c>
      <c r="K5849">
        <v>55</v>
      </c>
      <c r="L5849">
        <v>50</v>
      </c>
      <c r="M5849">
        <v>0</v>
      </c>
      <c r="N5849">
        <v>45</v>
      </c>
      <c r="O5849">
        <v>0</v>
      </c>
      <c r="P5849">
        <v>0</v>
      </c>
      <c r="Q5849">
        <v>0</v>
      </c>
      <c r="R5849">
        <v>0</v>
      </c>
      <c r="S5849">
        <v>50</v>
      </c>
      <c r="T5849">
        <v>0</v>
      </c>
      <c r="U5849" t="s">
        <v>108</v>
      </c>
      <c r="V5849" s="3" t="d">
        <v>1899-12-30</v>
      </c>
      <c r="W5849">
        <v>0</v>
      </c>
      <c r="X5849" s="4">
        <f t="shared" si="182"/>
        <v>0</v>
      </c>
      <c r="Y5849" s="5">
        <f t="shared" ca="1" si="183"/>
        <v>0</v>
      </c>
    </row>
    <row r="5850" spans="1:25" x14ac:dyDescent="0.2">
      <c r="A5850" t="s">
        <v>8349</v>
      </c>
      <c r="B5850">
        <v>624522</v>
      </c>
      <c r="C5850" t="s">
        <v>8350</v>
      </c>
      <c r="D5850" s="2">
        <v>24.5</v>
      </c>
      <c r="E5850">
        <v>2019</v>
      </c>
      <c r="F5850" t="s">
        <v>24</v>
      </c>
      <c r="G5850">
        <v>2019</v>
      </c>
      <c r="H5850" t="s">
        <v>8351</v>
      </c>
      <c r="I5850">
        <v>0</v>
      </c>
      <c r="J5850">
        <v>50</v>
      </c>
      <c r="K5850">
        <v>55</v>
      </c>
      <c r="L5850">
        <v>50</v>
      </c>
      <c r="M5850">
        <v>0</v>
      </c>
      <c r="N5850">
        <v>45</v>
      </c>
      <c r="O5850">
        <v>0</v>
      </c>
      <c r="P5850">
        <v>0</v>
      </c>
      <c r="Q5850">
        <v>0</v>
      </c>
      <c r="R5850">
        <v>0</v>
      </c>
      <c r="S5850">
        <v>50</v>
      </c>
      <c r="T5850">
        <v>0</v>
      </c>
      <c r="U5850" t="s">
        <v>145</v>
      </c>
      <c r="V5850" s="3" t="d">
        <v>1899-12-30</v>
      </c>
      <c r="W5850">
        <v>0</v>
      </c>
      <c r="X5850" s="4">
        <f t="shared" si="182"/>
        <v>0</v>
      </c>
      <c r="Y5850" s="5">
        <f t="shared" ca="1" si="183"/>
        <v>0</v>
      </c>
    </row>
    <row r="5851" spans="1:25" x14ac:dyDescent="0.2">
      <c r="A5851" t="s">
        <v>8349</v>
      </c>
      <c r="B5851">
        <v>624522</v>
      </c>
      <c r="C5851">
        <v>0</v>
      </c>
      <c r="D5851" s="2">
        <v>22.8</v>
      </c>
      <c r="E5851">
        <v>2018</v>
      </c>
      <c r="F5851" t="s">
        <v>24</v>
      </c>
      <c r="G5851">
        <v>2020</v>
      </c>
      <c r="H5851" t="s">
        <v>8352</v>
      </c>
      <c r="I5851">
        <v>0</v>
      </c>
      <c r="J5851">
        <v>55</v>
      </c>
      <c r="K5851">
        <v>55</v>
      </c>
      <c r="L5851">
        <v>60</v>
      </c>
      <c r="M5851">
        <v>0</v>
      </c>
      <c r="N5851">
        <v>50</v>
      </c>
      <c r="O5851">
        <v>0</v>
      </c>
      <c r="P5851">
        <v>0</v>
      </c>
      <c r="Q5851">
        <v>0</v>
      </c>
      <c r="R5851">
        <v>0</v>
      </c>
      <c r="S5851">
        <v>0</v>
      </c>
      <c r="T5851">
        <v>0</v>
      </c>
      <c r="U5851" t="s">
        <v>60</v>
      </c>
      <c r="V5851" s="3" t="d">
        <v>1995-03-13</v>
      </c>
      <c r="W5851">
        <v>0</v>
      </c>
      <c r="X5851" s="4">
        <f t="shared" si="182"/>
        <v>0</v>
      </c>
      <c r="Y5851" s="5">
        <f t="shared" ca="1" si="183"/>
        <v>0</v>
      </c>
    </row>
    <row r="5852" spans="1:25" x14ac:dyDescent="0.2">
      <c r="A5852" t="s">
        <v>8349</v>
      </c>
      <c r="B5852">
        <v>624522</v>
      </c>
      <c r="C5852">
        <v>0</v>
      </c>
      <c r="D5852" s="2">
        <v>21.8</v>
      </c>
      <c r="E5852">
        <v>2017</v>
      </c>
      <c r="F5852" t="s">
        <v>24</v>
      </c>
      <c r="G5852">
        <v>2020</v>
      </c>
      <c r="H5852" t="s">
        <v>8353</v>
      </c>
      <c r="I5852">
        <v>0</v>
      </c>
      <c r="J5852">
        <v>55</v>
      </c>
      <c r="K5852">
        <v>55</v>
      </c>
      <c r="L5852">
        <v>60</v>
      </c>
      <c r="M5852">
        <v>0</v>
      </c>
      <c r="N5852">
        <v>50</v>
      </c>
      <c r="O5852">
        <v>0</v>
      </c>
      <c r="P5852">
        <v>0</v>
      </c>
      <c r="Q5852">
        <v>0</v>
      </c>
      <c r="R5852">
        <v>0</v>
      </c>
      <c r="S5852">
        <v>0</v>
      </c>
      <c r="T5852">
        <v>0</v>
      </c>
      <c r="U5852" t="s">
        <v>60</v>
      </c>
      <c r="V5852" s="3" t="d">
        <v>1995-03-13</v>
      </c>
      <c r="W5852">
        <v>0</v>
      </c>
      <c r="X5852" s="4">
        <f t="shared" si="182"/>
        <v>0</v>
      </c>
      <c r="Y5852" s="5">
        <f t="shared" ca="1" si="183"/>
        <v>0</v>
      </c>
    </row>
    <row r="5853" spans="1:25" x14ac:dyDescent="0.2">
      <c r="A5853" t="s">
        <v>8349</v>
      </c>
      <c r="B5853">
        <v>624522</v>
      </c>
      <c r="C5853">
        <v>0</v>
      </c>
      <c r="D5853" s="2">
        <v>21.8</v>
      </c>
      <c r="E5853">
        <v>2017</v>
      </c>
      <c r="F5853" t="s">
        <v>24</v>
      </c>
      <c r="G5853">
        <v>0</v>
      </c>
      <c r="H5853" t="s">
        <v>8354</v>
      </c>
      <c r="I5853">
        <v>0</v>
      </c>
      <c r="J5853">
        <v>55</v>
      </c>
      <c r="K5853">
        <v>55</v>
      </c>
      <c r="L5853">
        <v>60</v>
      </c>
      <c r="M5853">
        <v>0</v>
      </c>
      <c r="N5853">
        <v>50</v>
      </c>
      <c r="O5853">
        <v>0</v>
      </c>
      <c r="P5853">
        <v>0</v>
      </c>
      <c r="Q5853">
        <v>0</v>
      </c>
      <c r="R5853">
        <v>0</v>
      </c>
      <c r="S5853">
        <v>0</v>
      </c>
      <c r="T5853">
        <v>0</v>
      </c>
      <c r="U5853" t="s">
        <v>60</v>
      </c>
      <c r="V5853" s="3" t="d">
        <v>1899-12-30</v>
      </c>
      <c r="W5853">
        <v>0</v>
      </c>
      <c r="X5853" s="4">
        <f t="shared" si="182"/>
        <v>0</v>
      </c>
      <c r="Y5853" s="5">
        <f t="shared" ca="1" si="183"/>
        <v>0</v>
      </c>
    </row>
    <row r="5854" spans="1:25" x14ac:dyDescent="0.2">
      <c r="A5854" t="s">
        <v>8355</v>
      </c>
      <c r="B5854">
        <v>572234</v>
      </c>
      <c r="C5854">
        <v>0</v>
      </c>
      <c r="D5854" s="2">
        <v>22.4</v>
      </c>
      <c r="E5854">
        <v>2013</v>
      </c>
      <c r="F5854" t="s">
        <v>70</v>
      </c>
      <c r="G5854">
        <v>2015</v>
      </c>
      <c r="H5854" t="s">
        <v>8356</v>
      </c>
      <c r="I5854">
        <v>50</v>
      </c>
      <c r="J5854">
        <v>0</v>
      </c>
      <c r="K5854">
        <v>0</v>
      </c>
      <c r="L5854">
        <v>0</v>
      </c>
      <c r="M5854">
        <v>0</v>
      </c>
      <c r="N5854">
        <v>0</v>
      </c>
      <c r="O5854">
        <v>50</v>
      </c>
      <c r="P5854">
        <v>40</v>
      </c>
      <c r="Q5854">
        <v>50</v>
      </c>
      <c r="R5854">
        <v>0</v>
      </c>
      <c r="S5854">
        <v>0</v>
      </c>
      <c r="T5854">
        <v>0</v>
      </c>
      <c r="U5854" t="s">
        <v>60</v>
      </c>
      <c r="V5854" s="3" t="d">
        <v>1990-08-12</v>
      </c>
      <c r="W5854">
        <v>0</v>
      </c>
      <c r="X5854" s="4">
        <f t="shared" si="182"/>
        <v>0</v>
      </c>
      <c r="Y5854" s="5">
        <f t="shared" ca="1" si="183"/>
        <v>0</v>
      </c>
    </row>
    <row r="5855" spans="1:25" ht="409.6" x14ac:dyDescent="0.2">
      <c r="A5855" t="s">
        <v>8357</v>
      </c>
      <c r="B5855">
        <v>660688</v>
      </c>
      <c r="C5855" t="s">
        <v>8358</v>
      </c>
      <c r="D5855" s="2">
        <v>20.9</v>
      </c>
      <c r="E5855">
        <v>2019</v>
      </c>
      <c r="F5855" t="s">
        <v>31</v>
      </c>
      <c r="G5855">
        <v>2020</v>
      </c>
      <c r="H5855" s="1" t="s">
        <v>8359</v>
      </c>
      <c r="I5855">
        <v>55</v>
      </c>
      <c r="J5855">
        <v>0</v>
      </c>
      <c r="K5855">
        <v>0</v>
      </c>
      <c r="L5855">
        <v>0</v>
      </c>
      <c r="M5855">
        <v>0</v>
      </c>
      <c r="N5855">
        <v>0</v>
      </c>
      <c r="O5855">
        <v>60</v>
      </c>
      <c r="P5855">
        <v>70</v>
      </c>
      <c r="Q5855">
        <v>50</v>
      </c>
      <c r="R5855">
        <v>20</v>
      </c>
      <c r="S5855">
        <v>0</v>
      </c>
      <c r="T5855">
        <v>0</v>
      </c>
      <c r="U5855" t="s">
        <v>107</v>
      </c>
      <c r="V5855" s="3" t="d">
        <v>1899-12-30</v>
      </c>
      <c r="W5855">
        <v>0</v>
      </c>
      <c r="X5855" s="4">
        <f t="shared" si="182"/>
        <v>0</v>
      </c>
      <c r="Y5855" s="5">
        <f t="shared" ca="1" si="183"/>
        <v>0</v>
      </c>
    </row>
    <row r="5856" spans="1:25" ht="409.6" x14ac:dyDescent="0.2">
      <c r="A5856" t="s">
        <v>8357</v>
      </c>
      <c r="B5856">
        <v>660688</v>
      </c>
      <c r="C5856" t="s">
        <v>8358</v>
      </c>
      <c r="D5856" s="2">
        <v>21.1</v>
      </c>
      <c r="E5856">
        <v>2019</v>
      </c>
      <c r="F5856" t="s">
        <v>31</v>
      </c>
      <c r="G5856">
        <v>2020</v>
      </c>
      <c r="H5856" s="1" t="s">
        <v>8359</v>
      </c>
      <c r="I5856">
        <v>55</v>
      </c>
      <c r="J5856">
        <v>0</v>
      </c>
      <c r="K5856">
        <v>0</v>
      </c>
      <c r="L5856">
        <v>0</v>
      </c>
      <c r="M5856">
        <v>0</v>
      </c>
      <c r="N5856">
        <v>0</v>
      </c>
      <c r="O5856">
        <v>60</v>
      </c>
      <c r="P5856">
        <v>70</v>
      </c>
      <c r="Q5856">
        <v>50</v>
      </c>
      <c r="R5856">
        <v>20</v>
      </c>
      <c r="S5856">
        <v>0</v>
      </c>
      <c r="T5856">
        <v>0</v>
      </c>
      <c r="U5856" t="s">
        <v>108</v>
      </c>
      <c r="V5856" s="3" t="d">
        <v>1899-12-30</v>
      </c>
      <c r="W5856">
        <v>0</v>
      </c>
      <c r="X5856" s="4">
        <f t="shared" si="182"/>
        <v>0</v>
      </c>
      <c r="Y5856" s="5">
        <f t="shared" ca="1" si="183"/>
        <v>0</v>
      </c>
    </row>
    <row r="5857" spans="1:25" x14ac:dyDescent="0.2">
      <c r="A5857" t="s">
        <v>8357</v>
      </c>
      <c r="B5857">
        <v>660688</v>
      </c>
      <c r="C5857" t="s">
        <v>8358</v>
      </c>
      <c r="D5857" s="2">
        <v>24.2</v>
      </c>
      <c r="E5857">
        <v>2018</v>
      </c>
      <c r="F5857" t="s">
        <v>31</v>
      </c>
      <c r="G5857">
        <v>0</v>
      </c>
      <c r="H5857" t="s">
        <v>8360</v>
      </c>
      <c r="I5857">
        <v>50</v>
      </c>
      <c r="J5857">
        <v>0</v>
      </c>
      <c r="K5857">
        <v>0</v>
      </c>
      <c r="L5857">
        <v>0</v>
      </c>
      <c r="M5857">
        <v>0</v>
      </c>
      <c r="N5857">
        <v>0</v>
      </c>
      <c r="O5857">
        <v>55</v>
      </c>
      <c r="P5857">
        <v>60</v>
      </c>
      <c r="Q5857">
        <v>55</v>
      </c>
      <c r="R5857">
        <v>30</v>
      </c>
      <c r="S5857">
        <v>0</v>
      </c>
      <c r="T5857">
        <v>0</v>
      </c>
      <c r="U5857" t="s">
        <v>566</v>
      </c>
      <c r="V5857" s="3" t="d">
        <v>1899-12-30</v>
      </c>
      <c r="W5857">
        <v>0</v>
      </c>
      <c r="X5857" s="4">
        <f t="shared" si="182"/>
        <v>0</v>
      </c>
      <c r="Y5857" s="5">
        <f t="shared" ca="1" si="183"/>
        <v>0</v>
      </c>
    </row>
    <row r="5858" spans="1:25" x14ac:dyDescent="0.2">
      <c r="A5858" t="s">
        <v>8357</v>
      </c>
      <c r="B5858">
        <v>660688</v>
      </c>
      <c r="C5858">
        <v>0</v>
      </c>
      <c r="D5858" s="2">
        <v>20.451745379999998</v>
      </c>
      <c r="E5858">
        <v>2019</v>
      </c>
      <c r="F5858" t="s">
        <v>31</v>
      </c>
      <c r="G5858">
        <v>2020</v>
      </c>
      <c r="H5858" t="s">
        <v>8361</v>
      </c>
      <c r="I5858">
        <v>50</v>
      </c>
      <c r="J5858">
        <v>0</v>
      </c>
      <c r="K5858">
        <v>0</v>
      </c>
      <c r="L5858">
        <v>0</v>
      </c>
      <c r="M5858">
        <v>0</v>
      </c>
      <c r="N5858">
        <v>0</v>
      </c>
      <c r="O5858">
        <v>55</v>
      </c>
      <c r="P5858">
        <v>55</v>
      </c>
      <c r="Q5858">
        <v>50</v>
      </c>
      <c r="R5858">
        <v>40</v>
      </c>
      <c r="S5858">
        <v>0</v>
      </c>
      <c r="T5858">
        <v>0</v>
      </c>
      <c r="U5858" t="s">
        <v>60</v>
      </c>
      <c r="V5858" s="3" t="d">
        <v>1998-07-20</v>
      </c>
      <c r="W5858">
        <v>0</v>
      </c>
      <c r="X5858" s="4">
        <f t="shared" si="182"/>
        <v>0</v>
      </c>
      <c r="Y5858" s="5">
        <f t="shared" ca="1" si="183"/>
        <v>-1</v>
      </c>
    </row>
    <row r="5859" spans="1:25" x14ac:dyDescent="0.2">
      <c r="A5859" t="s">
        <v>8357</v>
      </c>
      <c r="B5859">
        <v>660688</v>
      </c>
      <c r="C5859">
        <v>0</v>
      </c>
      <c r="D5859" s="2">
        <v>17.45106092</v>
      </c>
      <c r="E5859">
        <v>2016</v>
      </c>
      <c r="F5859" t="s">
        <v>31</v>
      </c>
      <c r="G5859">
        <v>2019</v>
      </c>
      <c r="H5859" t="s">
        <v>8362</v>
      </c>
      <c r="I5859">
        <v>50</v>
      </c>
      <c r="J5859">
        <v>0</v>
      </c>
      <c r="K5859">
        <v>0</v>
      </c>
      <c r="L5859">
        <v>0</v>
      </c>
      <c r="M5859">
        <v>0</v>
      </c>
      <c r="N5859">
        <v>0</v>
      </c>
      <c r="O5859">
        <v>55</v>
      </c>
      <c r="P5859">
        <v>50</v>
      </c>
      <c r="Q5859">
        <v>40</v>
      </c>
      <c r="R5859">
        <v>40</v>
      </c>
      <c r="S5859">
        <v>0</v>
      </c>
      <c r="T5859">
        <v>0</v>
      </c>
      <c r="U5859" t="s">
        <v>60</v>
      </c>
      <c r="V5859" s="3" t="d">
        <v>1998-07-20</v>
      </c>
      <c r="W5859">
        <v>0</v>
      </c>
      <c r="X5859" s="4">
        <f t="shared" si="182"/>
        <v>0</v>
      </c>
      <c r="Y5859" s="5">
        <f t="shared" ca="1" si="183"/>
        <v>-1</v>
      </c>
    </row>
    <row r="5860" spans="1:25" x14ac:dyDescent="0.2">
      <c r="A5860" t="s">
        <v>8357</v>
      </c>
      <c r="B5860">
        <v>660688</v>
      </c>
      <c r="C5860">
        <v>0</v>
      </c>
      <c r="D5860" s="2">
        <v>19.452429840000001</v>
      </c>
      <c r="E5860">
        <v>2018</v>
      </c>
      <c r="F5860" t="s">
        <v>31</v>
      </c>
      <c r="G5860">
        <v>2020</v>
      </c>
      <c r="H5860" t="s">
        <v>8363</v>
      </c>
      <c r="I5860">
        <v>50</v>
      </c>
      <c r="J5860">
        <v>0</v>
      </c>
      <c r="K5860">
        <v>0</v>
      </c>
      <c r="L5860">
        <v>0</v>
      </c>
      <c r="M5860">
        <v>0</v>
      </c>
      <c r="N5860">
        <v>0</v>
      </c>
      <c r="O5860">
        <v>55</v>
      </c>
      <c r="P5860">
        <v>55</v>
      </c>
      <c r="Q5860">
        <v>45</v>
      </c>
      <c r="R5860">
        <v>40</v>
      </c>
      <c r="S5860">
        <v>0</v>
      </c>
      <c r="T5860">
        <v>0</v>
      </c>
      <c r="U5860" t="s">
        <v>60</v>
      </c>
      <c r="V5860" s="3" t="d">
        <v>1998-07-20</v>
      </c>
      <c r="W5860">
        <v>0</v>
      </c>
      <c r="X5860" s="4">
        <f t="shared" si="182"/>
        <v>0</v>
      </c>
      <c r="Y5860" s="5">
        <f t="shared" ca="1" si="183"/>
        <v>-1</v>
      </c>
    </row>
    <row r="5861" spans="1:25" x14ac:dyDescent="0.2">
      <c r="A5861" t="s">
        <v>8357</v>
      </c>
      <c r="B5861">
        <v>660688</v>
      </c>
      <c r="C5861">
        <v>0</v>
      </c>
      <c r="D5861" s="2">
        <v>18.45311431</v>
      </c>
      <c r="E5861">
        <v>2017</v>
      </c>
      <c r="F5861" t="s">
        <v>31</v>
      </c>
      <c r="G5861">
        <v>2020</v>
      </c>
      <c r="H5861" t="s">
        <v>8364</v>
      </c>
      <c r="I5861">
        <v>50</v>
      </c>
      <c r="J5861">
        <v>0</v>
      </c>
      <c r="K5861">
        <v>0</v>
      </c>
      <c r="L5861">
        <v>0</v>
      </c>
      <c r="M5861">
        <v>0</v>
      </c>
      <c r="N5861">
        <v>0</v>
      </c>
      <c r="O5861">
        <v>55</v>
      </c>
      <c r="P5861">
        <v>55</v>
      </c>
      <c r="Q5861">
        <v>40</v>
      </c>
      <c r="R5861">
        <v>40</v>
      </c>
      <c r="S5861">
        <v>0</v>
      </c>
      <c r="T5861">
        <v>0</v>
      </c>
      <c r="U5861" t="s">
        <v>60</v>
      </c>
      <c r="V5861" s="3" t="d">
        <v>1998-07-20</v>
      </c>
      <c r="W5861">
        <v>0</v>
      </c>
      <c r="X5861" s="4">
        <f t="shared" si="182"/>
        <v>0</v>
      </c>
      <c r="Y5861" s="5">
        <f t="shared" ca="1" si="183"/>
        <v>-1</v>
      </c>
    </row>
    <row r="5862" spans="1:25" x14ac:dyDescent="0.2">
      <c r="A5862" t="s">
        <v>8365</v>
      </c>
      <c r="B5862" t="s">
        <v>8366</v>
      </c>
      <c r="C5862">
        <v>0</v>
      </c>
      <c r="D5862" s="2">
        <v>21.3</v>
      </c>
      <c r="E5862">
        <v>2017</v>
      </c>
      <c r="F5862" t="s">
        <v>24</v>
      </c>
      <c r="G5862">
        <v>0</v>
      </c>
      <c r="H5862" t="s">
        <v>8367</v>
      </c>
      <c r="I5862">
        <v>0</v>
      </c>
      <c r="J5862">
        <v>50</v>
      </c>
      <c r="K5862">
        <v>40</v>
      </c>
      <c r="L5862">
        <v>50</v>
      </c>
      <c r="M5862">
        <v>0</v>
      </c>
      <c r="N5862">
        <v>60</v>
      </c>
      <c r="O5862">
        <v>0</v>
      </c>
      <c r="P5862">
        <v>0</v>
      </c>
      <c r="Q5862">
        <v>0</v>
      </c>
      <c r="R5862">
        <v>0</v>
      </c>
      <c r="S5862">
        <v>0</v>
      </c>
      <c r="T5862">
        <v>0</v>
      </c>
      <c r="U5862" t="s">
        <v>60</v>
      </c>
      <c r="V5862" s="3" t="d">
        <v>1899-12-30</v>
      </c>
      <c r="W5862">
        <v>0</v>
      </c>
      <c r="X5862" s="4">
        <f t="shared" si="182"/>
        <v>0</v>
      </c>
      <c r="Y5862" s="5">
        <f t="shared" ca="1" si="183"/>
        <v>0</v>
      </c>
    </row>
    <row r="5863" spans="1:25" x14ac:dyDescent="0.2">
      <c r="A5863" t="s">
        <v>8368</v>
      </c>
      <c r="B5863" t="s">
        <v>8369</v>
      </c>
      <c r="C5863">
        <v>0</v>
      </c>
      <c r="D5863" s="2">
        <v>18.100000000000001</v>
      </c>
      <c r="E5863">
        <v>2014</v>
      </c>
      <c r="F5863" t="s">
        <v>24</v>
      </c>
      <c r="G5863">
        <v>0</v>
      </c>
      <c r="H5863" t="s">
        <v>8370</v>
      </c>
      <c r="I5863">
        <v>0</v>
      </c>
      <c r="J5863">
        <v>50</v>
      </c>
      <c r="K5863">
        <v>50</v>
      </c>
      <c r="L5863">
        <v>0</v>
      </c>
      <c r="M5863">
        <v>0</v>
      </c>
      <c r="N5863">
        <v>60</v>
      </c>
      <c r="O5863">
        <v>0</v>
      </c>
      <c r="P5863">
        <v>0</v>
      </c>
      <c r="Q5863">
        <v>0</v>
      </c>
      <c r="R5863">
        <v>0</v>
      </c>
      <c r="S5863">
        <v>55</v>
      </c>
      <c r="T5863">
        <v>0</v>
      </c>
      <c r="U5863" t="s">
        <v>60</v>
      </c>
      <c r="V5863" s="3" t="d">
        <v>1899-12-30</v>
      </c>
      <c r="W5863">
        <v>0</v>
      </c>
      <c r="X5863" s="4">
        <f t="shared" si="182"/>
        <v>0</v>
      </c>
      <c r="Y5863" s="5">
        <f t="shared" ca="1" si="183"/>
        <v>0</v>
      </c>
    </row>
    <row r="5864" spans="1:25" ht="409.6" x14ac:dyDescent="0.2">
      <c r="A5864" t="s">
        <v>8371</v>
      </c>
      <c r="B5864">
        <v>0</v>
      </c>
      <c r="C5864" t="s">
        <v>8372</v>
      </c>
      <c r="D5864" s="2">
        <v>17.8</v>
      </c>
      <c r="E5864">
        <v>2019</v>
      </c>
      <c r="F5864" t="s">
        <v>96</v>
      </c>
      <c r="G5864">
        <v>2023</v>
      </c>
      <c r="H5864" s="1" t="s">
        <v>8373</v>
      </c>
      <c r="I5864">
        <v>50</v>
      </c>
      <c r="J5864">
        <v>0</v>
      </c>
      <c r="K5864">
        <v>0</v>
      </c>
      <c r="L5864">
        <v>0</v>
      </c>
      <c r="M5864">
        <v>0</v>
      </c>
      <c r="N5864">
        <v>0</v>
      </c>
      <c r="O5864">
        <v>50</v>
      </c>
      <c r="P5864">
        <v>50</v>
      </c>
      <c r="Q5864">
        <v>50</v>
      </c>
      <c r="R5864">
        <v>60</v>
      </c>
      <c r="S5864">
        <v>0</v>
      </c>
      <c r="T5864">
        <v>0</v>
      </c>
      <c r="U5864" t="s">
        <v>107</v>
      </c>
      <c r="V5864" s="3" t="d">
        <v>1899-12-30</v>
      </c>
      <c r="W5864">
        <v>0</v>
      </c>
      <c r="X5864" s="4">
        <f t="shared" si="182"/>
        <v>0</v>
      </c>
      <c r="Y5864" s="5">
        <f t="shared" ca="1" si="183"/>
        <v>0</v>
      </c>
    </row>
    <row r="5865" spans="1:25" ht="409.6" x14ac:dyDescent="0.2">
      <c r="A5865" t="s">
        <v>8371</v>
      </c>
      <c r="B5865">
        <v>0</v>
      </c>
      <c r="C5865" t="s">
        <v>8372</v>
      </c>
      <c r="D5865" s="2">
        <v>18</v>
      </c>
      <c r="E5865">
        <v>2019</v>
      </c>
      <c r="F5865" t="s">
        <v>27</v>
      </c>
      <c r="G5865">
        <v>2023</v>
      </c>
      <c r="H5865" s="1" t="s">
        <v>8373</v>
      </c>
      <c r="I5865">
        <v>50</v>
      </c>
      <c r="J5865">
        <v>0</v>
      </c>
      <c r="K5865">
        <v>0</v>
      </c>
      <c r="L5865">
        <v>0</v>
      </c>
      <c r="M5865">
        <v>0</v>
      </c>
      <c r="N5865">
        <v>0</v>
      </c>
      <c r="O5865">
        <v>50</v>
      </c>
      <c r="P5865">
        <v>50</v>
      </c>
      <c r="Q5865">
        <v>50</v>
      </c>
      <c r="R5865">
        <v>60</v>
      </c>
      <c r="S5865">
        <v>0</v>
      </c>
      <c r="T5865">
        <v>0</v>
      </c>
      <c r="U5865" t="s">
        <v>108</v>
      </c>
      <c r="V5865" s="3" t="d">
        <v>1899-12-30</v>
      </c>
      <c r="W5865">
        <v>0</v>
      </c>
      <c r="X5865" s="4">
        <f t="shared" si="182"/>
        <v>0</v>
      </c>
      <c r="Y5865" s="5">
        <f t="shared" ca="1" si="183"/>
        <v>0</v>
      </c>
    </row>
    <row r="5866" spans="1:25" x14ac:dyDescent="0.2">
      <c r="A5866" t="s">
        <v>8374</v>
      </c>
      <c r="B5866" t="s">
        <v>8375</v>
      </c>
      <c r="C5866">
        <v>0</v>
      </c>
      <c r="D5866" s="2">
        <v>18.5</v>
      </c>
      <c r="E5866">
        <v>2014</v>
      </c>
      <c r="F5866" t="s">
        <v>70</v>
      </c>
      <c r="G5866">
        <v>0</v>
      </c>
      <c r="H5866" t="s">
        <v>8376</v>
      </c>
      <c r="I5866">
        <v>50</v>
      </c>
      <c r="J5866">
        <v>0</v>
      </c>
      <c r="K5866">
        <v>0</v>
      </c>
      <c r="L5866">
        <v>0</v>
      </c>
      <c r="M5866">
        <v>0</v>
      </c>
      <c r="N5866">
        <v>0</v>
      </c>
      <c r="O5866">
        <v>45</v>
      </c>
      <c r="P5866">
        <v>45</v>
      </c>
      <c r="Q5866">
        <v>60</v>
      </c>
      <c r="R5866">
        <v>40</v>
      </c>
      <c r="S5866">
        <v>0</v>
      </c>
      <c r="T5866">
        <v>0</v>
      </c>
      <c r="U5866" t="s">
        <v>60</v>
      </c>
      <c r="V5866" s="3" t="d">
        <v>1899-12-30</v>
      </c>
      <c r="W5866">
        <v>0</v>
      </c>
      <c r="X5866" s="4">
        <f t="shared" si="182"/>
        <v>0</v>
      </c>
      <c r="Y5866" s="5">
        <f t="shared" ca="1" si="183"/>
        <v>0</v>
      </c>
    </row>
    <row r="5867" spans="1:25" x14ac:dyDescent="0.2">
      <c r="A5867" t="s">
        <v>8377</v>
      </c>
      <c r="B5867">
        <v>645278</v>
      </c>
      <c r="C5867">
        <v>0</v>
      </c>
      <c r="D5867" s="2">
        <v>20.268309380000002</v>
      </c>
      <c r="E5867">
        <v>2017</v>
      </c>
      <c r="F5867" t="s">
        <v>35</v>
      </c>
      <c r="G5867">
        <v>2020</v>
      </c>
      <c r="H5867" t="s">
        <v>8378</v>
      </c>
      <c r="I5867">
        <v>60</v>
      </c>
      <c r="J5867">
        <v>0</v>
      </c>
      <c r="K5867">
        <v>0</v>
      </c>
      <c r="L5867">
        <v>0</v>
      </c>
      <c r="M5867">
        <v>0</v>
      </c>
      <c r="N5867">
        <v>0</v>
      </c>
      <c r="O5867">
        <v>50</v>
      </c>
      <c r="P5867">
        <v>45</v>
      </c>
      <c r="Q5867">
        <v>45</v>
      </c>
      <c r="R5867">
        <v>50</v>
      </c>
      <c r="S5867">
        <v>0</v>
      </c>
      <c r="T5867">
        <v>0</v>
      </c>
      <c r="U5867" t="s">
        <v>60</v>
      </c>
      <c r="V5867" s="3" t="d">
        <v>1996-09-25</v>
      </c>
      <c r="W5867">
        <v>0</v>
      </c>
      <c r="X5867" s="4">
        <f t="shared" si="182"/>
        <v>0</v>
      </c>
      <c r="Y5867" s="5">
        <f t="shared" ca="1" si="183"/>
        <v>0</v>
      </c>
    </row>
    <row r="5868" spans="1:25" x14ac:dyDescent="0.2">
      <c r="A5868" t="s">
        <v>8379</v>
      </c>
      <c r="B5868">
        <v>642721</v>
      </c>
      <c r="C5868">
        <v>17468</v>
      </c>
      <c r="D5868" s="2">
        <v>24.344969200000001</v>
      </c>
      <c r="E5868">
        <v>2019</v>
      </c>
      <c r="F5868" t="s">
        <v>172</v>
      </c>
      <c r="G5868">
        <v>2019</v>
      </c>
      <c r="H5868" t="s">
        <v>8380</v>
      </c>
      <c r="I5868">
        <v>65</v>
      </c>
      <c r="J5868">
        <v>0</v>
      </c>
      <c r="K5868">
        <v>0</v>
      </c>
      <c r="L5868">
        <v>0</v>
      </c>
      <c r="M5868">
        <v>0</v>
      </c>
      <c r="N5868">
        <v>0</v>
      </c>
      <c r="O5868">
        <v>55</v>
      </c>
      <c r="P5868">
        <v>50</v>
      </c>
      <c r="Q5868">
        <v>45</v>
      </c>
      <c r="R5868">
        <v>50</v>
      </c>
      <c r="S5868">
        <v>0</v>
      </c>
      <c r="T5868">
        <v>0</v>
      </c>
      <c r="U5868" t="s">
        <v>60</v>
      </c>
      <c r="V5868" s="3" t="d">
        <v>1994-08-28</v>
      </c>
      <c r="W5868">
        <v>2019</v>
      </c>
      <c r="X5868" s="4">
        <f t="shared" si="182"/>
        <v>24.361643835616437</v>
      </c>
      <c r="Y5868" s="5">
        <f t="shared" ca="1" si="183"/>
        <v>0</v>
      </c>
    </row>
    <row r="5869" spans="1:25" x14ac:dyDescent="0.2">
      <c r="A5869" t="s">
        <v>8379</v>
      </c>
      <c r="B5869">
        <v>642721</v>
      </c>
      <c r="C5869">
        <v>17468</v>
      </c>
      <c r="D5869" s="2">
        <v>21.344284739999999</v>
      </c>
      <c r="E5869">
        <v>2016</v>
      </c>
      <c r="F5869" t="s">
        <v>172</v>
      </c>
      <c r="G5869">
        <v>2019</v>
      </c>
      <c r="H5869" t="s">
        <v>8381</v>
      </c>
      <c r="I5869">
        <v>60</v>
      </c>
      <c r="J5869">
        <v>0</v>
      </c>
      <c r="K5869">
        <v>0</v>
      </c>
      <c r="L5869">
        <v>0</v>
      </c>
      <c r="M5869">
        <v>0</v>
      </c>
      <c r="N5869">
        <v>0</v>
      </c>
      <c r="O5869">
        <v>50</v>
      </c>
      <c r="P5869">
        <v>50</v>
      </c>
      <c r="Q5869">
        <v>45</v>
      </c>
      <c r="R5869">
        <v>45</v>
      </c>
      <c r="S5869">
        <v>0</v>
      </c>
      <c r="T5869">
        <v>0</v>
      </c>
      <c r="U5869" t="s">
        <v>60</v>
      </c>
      <c r="V5869" s="3" t="d">
        <v>1994-08-28</v>
      </c>
      <c r="W5869">
        <v>2019</v>
      </c>
      <c r="X5869" s="4">
        <f t="shared" si="182"/>
        <v>24.361643835616437</v>
      </c>
      <c r="Y5869" s="5">
        <f t="shared" ca="1" si="183"/>
        <v>0</v>
      </c>
    </row>
    <row r="5870" spans="1:25" x14ac:dyDescent="0.2">
      <c r="A5870" t="s">
        <v>8379</v>
      </c>
      <c r="B5870">
        <v>642721</v>
      </c>
      <c r="C5870">
        <v>17468</v>
      </c>
      <c r="D5870" s="2">
        <v>23.34565366</v>
      </c>
      <c r="E5870">
        <v>2018</v>
      </c>
      <c r="F5870" t="s">
        <v>172</v>
      </c>
      <c r="G5870">
        <v>2019</v>
      </c>
      <c r="H5870" t="s">
        <v>8382</v>
      </c>
      <c r="I5870">
        <v>65</v>
      </c>
      <c r="J5870">
        <v>0</v>
      </c>
      <c r="K5870">
        <v>0</v>
      </c>
      <c r="L5870">
        <v>0</v>
      </c>
      <c r="M5870">
        <v>0</v>
      </c>
      <c r="N5870">
        <v>0</v>
      </c>
      <c r="O5870">
        <v>55</v>
      </c>
      <c r="P5870">
        <v>50</v>
      </c>
      <c r="Q5870">
        <v>45</v>
      </c>
      <c r="R5870">
        <v>50</v>
      </c>
      <c r="S5870">
        <v>0</v>
      </c>
      <c r="T5870">
        <v>0</v>
      </c>
      <c r="U5870" t="s">
        <v>60</v>
      </c>
      <c r="V5870" s="3" t="d">
        <v>1994-08-28</v>
      </c>
      <c r="W5870">
        <v>2019</v>
      </c>
      <c r="X5870" s="4">
        <f t="shared" si="182"/>
        <v>24.361643835616437</v>
      </c>
      <c r="Y5870" s="5">
        <f t="shared" ca="1" si="183"/>
        <v>0</v>
      </c>
    </row>
    <row r="5871" spans="1:25" x14ac:dyDescent="0.2">
      <c r="A5871" t="s">
        <v>8379</v>
      </c>
      <c r="B5871">
        <v>642721</v>
      </c>
      <c r="C5871">
        <v>17468</v>
      </c>
      <c r="D5871" s="2">
        <v>22.346338119999999</v>
      </c>
      <c r="E5871">
        <v>2017</v>
      </c>
      <c r="F5871" t="s">
        <v>172</v>
      </c>
      <c r="G5871">
        <v>2019</v>
      </c>
      <c r="H5871" t="s">
        <v>8383</v>
      </c>
      <c r="I5871">
        <v>60</v>
      </c>
      <c r="J5871">
        <v>0</v>
      </c>
      <c r="K5871">
        <v>0</v>
      </c>
      <c r="L5871">
        <v>0</v>
      </c>
      <c r="M5871">
        <v>0</v>
      </c>
      <c r="N5871">
        <v>0</v>
      </c>
      <c r="O5871">
        <v>55</v>
      </c>
      <c r="P5871">
        <v>55</v>
      </c>
      <c r="Q5871">
        <v>45</v>
      </c>
      <c r="R5871">
        <v>50</v>
      </c>
      <c r="S5871">
        <v>0</v>
      </c>
      <c r="T5871">
        <v>0</v>
      </c>
      <c r="U5871" t="s">
        <v>60</v>
      </c>
      <c r="V5871" s="3" t="d">
        <v>1994-08-28</v>
      </c>
      <c r="W5871">
        <v>2019</v>
      </c>
      <c r="X5871" s="4">
        <f t="shared" si="182"/>
        <v>24.361643835616437</v>
      </c>
      <c r="Y5871" s="5">
        <f t="shared" ca="1" si="183"/>
        <v>0</v>
      </c>
    </row>
    <row r="5872" spans="1:25" ht="409.6" x14ac:dyDescent="0.2">
      <c r="A5872" t="s">
        <v>8379</v>
      </c>
      <c r="B5872">
        <v>642721</v>
      </c>
      <c r="C5872">
        <v>17468</v>
      </c>
      <c r="D5872" s="2">
        <v>24.8</v>
      </c>
      <c r="E5872">
        <v>2019</v>
      </c>
      <c r="F5872" t="s">
        <v>172</v>
      </c>
      <c r="G5872">
        <v>2019</v>
      </c>
      <c r="H5872" s="1" t="s">
        <v>8384</v>
      </c>
      <c r="I5872">
        <v>60</v>
      </c>
      <c r="J5872">
        <v>0</v>
      </c>
      <c r="K5872">
        <v>0</v>
      </c>
      <c r="L5872">
        <v>0</v>
      </c>
      <c r="M5872">
        <v>0</v>
      </c>
      <c r="N5872">
        <v>0</v>
      </c>
      <c r="O5872">
        <v>55</v>
      </c>
      <c r="P5872">
        <v>55</v>
      </c>
      <c r="Q5872">
        <v>50</v>
      </c>
      <c r="R5872">
        <v>40</v>
      </c>
      <c r="S5872">
        <v>0</v>
      </c>
      <c r="T5872">
        <v>0</v>
      </c>
      <c r="U5872" t="s">
        <v>107</v>
      </c>
      <c r="V5872" s="3" t="d">
        <v>1994-08-28</v>
      </c>
      <c r="W5872">
        <v>2019</v>
      </c>
      <c r="X5872" s="4">
        <f t="shared" si="182"/>
        <v>24.361643835616437</v>
      </c>
      <c r="Y5872" s="5">
        <f t="shared" ca="1" si="183"/>
        <v>0</v>
      </c>
    </row>
    <row r="5873" spans="1:25" ht="409.6" x14ac:dyDescent="0.2">
      <c r="A5873" t="s">
        <v>8379</v>
      </c>
      <c r="B5873">
        <v>642721</v>
      </c>
      <c r="C5873">
        <v>17468</v>
      </c>
      <c r="D5873" s="2">
        <v>25</v>
      </c>
      <c r="E5873">
        <v>2019</v>
      </c>
      <c r="F5873" t="s">
        <v>172</v>
      </c>
      <c r="G5873">
        <v>2019</v>
      </c>
      <c r="H5873" s="1" t="s">
        <v>8384</v>
      </c>
      <c r="I5873">
        <v>60</v>
      </c>
      <c r="J5873">
        <v>0</v>
      </c>
      <c r="K5873">
        <v>0</v>
      </c>
      <c r="L5873">
        <v>0</v>
      </c>
      <c r="M5873">
        <v>0</v>
      </c>
      <c r="N5873">
        <v>0</v>
      </c>
      <c r="O5873">
        <v>55</v>
      </c>
      <c r="P5873">
        <v>55</v>
      </c>
      <c r="Q5873">
        <v>50</v>
      </c>
      <c r="R5873">
        <v>40</v>
      </c>
      <c r="S5873">
        <v>0</v>
      </c>
      <c r="T5873">
        <v>0</v>
      </c>
      <c r="U5873" t="s">
        <v>108</v>
      </c>
      <c r="V5873" s="3" t="d">
        <v>1994-08-28</v>
      </c>
      <c r="W5873">
        <v>2019</v>
      </c>
      <c r="X5873" s="4">
        <f t="shared" si="182"/>
        <v>24.361643835616437</v>
      </c>
      <c r="Y5873" s="5">
        <f t="shared" ca="1" si="183"/>
        <v>0</v>
      </c>
    </row>
    <row r="5874" spans="1:25" x14ac:dyDescent="0.2">
      <c r="A5874" t="s">
        <v>8385</v>
      </c>
      <c r="B5874">
        <v>0</v>
      </c>
      <c r="C5874" t="s">
        <v>8386</v>
      </c>
      <c r="D5874" s="2">
        <v>21.7</v>
      </c>
      <c r="E5874">
        <v>2019</v>
      </c>
      <c r="F5874" t="s">
        <v>45</v>
      </c>
      <c r="G5874">
        <v>2023</v>
      </c>
      <c r="H5874" t="s">
        <v>8387</v>
      </c>
      <c r="I5874">
        <v>0</v>
      </c>
      <c r="J5874">
        <v>0</v>
      </c>
      <c r="K5874">
        <v>0</v>
      </c>
      <c r="L5874">
        <v>0</v>
      </c>
      <c r="M5874">
        <v>0</v>
      </c>
      <c r="N5874">
        <v>0</v>
      </c>
      <c r="O5874">
        <v>0</v>
      </c>
      <c r="P5874">
        <v>0</v>
      </c>
      <c r="Q5874">
        <v>0</v>
      </c>
      <c r="R5874">
        <v>0</v>
      </c>
      <c r="S5874">
        <v>0</v>
      </c>
      <c r="T5874">
        <v>0</v>
      </c>
      <c r="U5874" t="s">
        <v>108</v>
      </c>
      <c r="V5874" s="3" t="d">
        <v>1899-12-30</v>
      </c>
      <c r="W5874">
        <v>0</v>
      </c>
      <c r="X5874" s="4">
        <f t="shared" si="182"/>
        <v>0</v>
      </c>
      <c r="Y5874" s="5">
        <f t="shared" ca="1" si="183"/>
        <v>0</v>
      </c>
    </row>
    <row r="5875" spans="1:25" x14ac:dyDescent="0.2">
      <c r="A5875" t="s">
        <v>8388</v>
      </c>
      <c r="B5875">
        <v>608665</v>
      </c>
      <c r="C5875">
        <v>15514</v>
      </c>
      <c r="D5875" s="2">
        <v>23</v>
      </c>
      <c r="E5875">
        <v>2014</v>
      </c>
      <c r="F5875" t="s">
        <v>24</v>
      </c>
      <c r="G5875">
        <v>2014</v>
      </c>
      <c r="H5875" t="s">
        <v>8389</v>
      </c>
      <c r="I5875">
        <v>0</v>
      </c>
      <c r="J5875">
        <v>45</v>
      </c>
      <c r="K5875">
        <v>55</v>
      </c>
      <c r="L5875">
        <v>0</v>
      </c>
      <c r="M5875">
        <v>55</v>
      </c>
      <c r="N5875">
        <v>55</v>
      </c>
      <c r="O5875">
        <v>0</v>
      </c>
      <c r="P5875">
        <v>0</v>
      </c>
      <c r="Q5875">
        <v>0</v>
      </c>
      <c r="R5875">
        <v>0</v>
      </c>
      <c r="S5875">
        <v>45</v>
      </c>
      <c r="T5875">
        <v>0</v>
      </c>
      <c r="U5875" t="s">
        <v>60</v>
      </c>
      <c r="V5875" s="3" t="d">
        <v>1990-12-21</v>
      </c>
      <c r="W5875">
        <v>2014</v>
      </c>
      <c r="X5875" s="4">
        <f t="shared" si="182"/>
        <v>23.046575342465754</v>
      </c>
      <c r="Y5875" s="5">
        <f t="shared" ca="1" si="183"/>
        <v>1</v>
      </c>
    </row>
    <row r="5876" spans="1:25" x14ac:dyDescent="0.2">
      <c r="A5876" t="s">
        <v>8390</v>
      </c>
      <c r="B5876">
        <v>0</v>
      </c>
      <c r="C5876" t="s">
        <v>8391</v>
      </c>
      <c r="D5876" s="2">
        <v>19.399999999999999</v>
      </c>
      <c r="E5876">
        <v>2019</v>
      </c>
      <c r="F5876" t="s">
        <v>96</v>
      </c>
      <c r="G5876">
        <v>2023</v>
      </c>
      <c r="H5876" t="s">
        <v>8392</v>
      </c>
      <c r="I5876">
        <v>0</v>
      </c>
      <c r="J5876">
        <v>0</v>
      </c>
      <c r="K5876">
        <v>0</v>
      </c>
      <c r="L5876">
        <v>0</v>
      </c>
      <c r="M5876">
        <v>0</v>
      </c>
      <c r="N5876">
        <v>0</v>
      </c>
      <c r="O5876">
        <v>0</v>
      </c>
      <c r="P5876">
        <v>0</v>
      </c>
      <c r="Q5876">
        <v>0</v>
      </c>
      <c r="R5876">
        <v>0</v>
      </c>
      <c r="S5876">
        <v>0</v>
      </c>
      <c r="T5876">
        <v>0</v>
      </c>
      <c r="U5876" t="s">
        <v>108</v>
      </c>
      <c r="V5876" s="3" t="d">
        <v>1899-12-30</v>
      </c>
      <c r="W5876">
        <v>0</v>
      </c>
      <c r="X5876" s="4">
        <f t="shared" si="182"/>
        <v>0</v>
      </c>
      <c r="Y5876" s="5">
        <f t="shared" ca="1" si="183"/>
        <v>0</v>
      </c>
    </row>
    <row r="5877" spans="1:25" x14ac:dyDescent="0.2">
      <c r="A5877" t="s">
        <v>8393</v>
      </c>
      <c r="B5877">
        <v>683086</v>
      </c>
      <c r="C5877" t="s">
        <v>8394</v>
      </c>
      <c r="D5877" s="2">
        <v>19</v>
      </c>
      <c r="E5877">
        <v>2019</v>
      </c>
      <c r="F5877" t="s">
        <v>24</v>
      </c>
      <c r="G5877">
        <v>2024</v>
      </c>
      <c r="H5877" t="s">
        <v>8395</v>
      </c>
      <c r="I5877">
        <v>0</v>
      </c>
      <c r="J5877">
        <v>50</v>
      </c>
      <c r="K5877">
        <v>50</v>
      </c>
      <c r="L5877">
        <v>55</v>
      </c>
      <c r="M5877">
        <v>0</v>
      </c>
      <c r="N5877">
        <v>55</v>
      </c>
      <c r="O5877">
        <v>0</v>
      </c>
      <c r="P5877">
        <v>0</v>
      </c>
      <c r="Q5877">
        <v>0</v>
      </c>
      <c r="R5877">
        <v>0</v>
      </c>
      <c r="S5877">
        <v>0</v>
      </c>
      <c r="T5877">
        <v>0</v>
      </c>
      <c r="U5877" t="s">
        <v>108</v>
      </c>
      <c r="V5877" s="3" t="d">
        <v>1899-12-30</v>
      </c>
      <c r="W5877">
        <v>0</v>
      </c>
      <c r="X5877" s="4">
        <f t="shared" si="182"/>
        <v>0</v>
      </c>
      <c r="Y5877" s="5">
        <f t="shared" ca="1" si="183"/>
        <v>0</v>
      </c>
    </row>
    <row r="5878" spans="1:25" x14ac:dyDescent="0.2">
      <c r="A5878" t="s">
        <v>8393</v>
      </c>
      <c r="B5878">
        <v>683086</v>
      </c>
      <c r="C5878">
        <v>0</v>
      </c>
      <c r="D5878" s="2">
        <v>18.399999999999999</v>
      </c>
      <c r="E5878">
        <v>2019</v>
      </c>
      <c r="F5878" t="s">
        <v>24</v>
      </c>
      <c r="G5878">
        <v>2023</v>
      </c>
      <c r="H5878" t="s">
        <v>8396</v>
      </c>
      <c r="I5878">
        <v>0</v>
      </c>
      <c r="J5878">
        <v>50</v>
      </c>
      <c r="K5878">
        <v>50</v>
      </c>
      <c r="L5878">
        <v>55</v>
      </c>
      <c r="M5878">
        <v>0</v>
      </c>
      <c r="N5878">
        <v>55</v>
      </c>
      <c r="O5878">
        <v>0</v>
      </c>
      <c r="P5878">
        <v>0</v>
      </c>
      <c r="Q5878">
        <v>0</v>
      </c>
      <c r="R5878">
        <v>0</v>
      </c>
      <c r="S5878">
        <v>45</v>
      </c>
      <c r="T5878">
        <v>0</v>
      </c>
      <c r="U5878" t="s">
        <v>60</v>
      </c>
      <c r="V5878" s="3" t="d">
        <v>2000-08-24</v>
      </c>
      <c r="W5878">
        <v>0</v>
      </c>
      <c r="X5878" s="4">
        <f t="shared" si="182"/>
        <v>0</v>
      </c>
      <c r="Y5878" s="5">
        <f t="shared" ca="1" si="183"/>
        <v>-1</v>
      </c>
    </row>
    <row r="5879" spans="1:25" x14ac:dyDescent="0.2">
      <c r="A5879" t="s">
        <v>8393</v>
      </c>
      <c r="B5879">
        <v>683086</v>
      </c>
      <c r="C5879">
        <v>0</v>
      </c>
      <c r="D5879" s="2">
        <v>18.399999999999999</v>
      </c>
      <c r="E5879">
        <v>2019</v>
      </c>
      <c r="F5879" t="s">
        <v>24</v>
      </c>
      <c r="G5879">
        <v>0</v>
      </c>
      <c r="H5879" t="s">
        <v>8397</v>
      </c>
      <c r="I5879">
        <v>0</v>
      </c>
      <c r="J5879">
        <v>50</v>
      </c>
      <c r="K5879">
        <v>50</v>
      </c>
      <c r="L5879">
        <v>55</v>
      </c>
      <c r="M5879">
        <v>0</v>
      </c>
      <c r="N5879">
        <v>55</v>
      </c>
      <c r="O5879">
        <v>0</v>
      </c>
      <c r="P5879">
        <v>0</v>
      </c>
      <c r="Q5879">
        <v>0</v>
      </c>
      <c r="R5879">
        <v>0</v>
      </c>
      <c r="S5879">
        <v>45</v>
      </c>
      <c r="T5879">
        <v>0</v>
      </c>
      <c r="U5879" t="s">
        <v>60</v>
      </c>
      <c r="V5879" s="3" t="d">
        <v>1899-12-30</v>
      </c>
      <c r="W5879">
        <v>0</v>
      </c>
      <c r="X5879" s="4">
        <f t="shared" si="182"/>
        <v>0</v>
      </c>
      <c r="Y5879" s="5">
        <f t="shared" ca="1" si="183"/>
        <v>0</v>
      </c>
    </row>
    <row r="5880" spans="1:25" x14ac:dyDescent="0.2">
      <c r="A5880" t="s">
        <v>8398</v>
      </c>
      <c r="B5880" t="s">
        <v>8399</v>
      </c>
      <c r="C5880">
        <v>0</v>
      </c>
      <c r="D5880" s="2">
        <v>16.899999999999999</v>
      </c>
      <c r="E5880">
        <v>2017</v>
      </c>
      <c r="F5880" t="s">
        <v>70</v>
      </c>
      <c r="G5880">
        <v>0</v>
      </c>
      <c r="H5880" t="s">
        <v>8400</v>
      </c>
      <c r="I5880">
        <v>0</v>
      </c>
      <c r="J5880">
        <v>0</v>
      </c>
      <c r="K5880">
        <v>0</v>
      </c>
      <c r="L5880">
        <v>0</v>
      </c>
      <c r="M5880">
        <v>0</v>
      </c>
      <c r="N5880">
        <v>0</v>
      </c>
      <c r="O5880">
        <v>0</v>
      </c>
      <c r="P5880">
        <v>0</v>
      </c>
      <c r="Q5880">
        <v>0</v>
      </c>
      <c r="R5880">
        <v>0</v>
      </c>
      <c r="S5880">
        <v>0</v>
      </c>
      <c r="T5880">
        <v>0</v>
      </c>
      <c r="U5880" t="s">
        <v>60</v>
      </c>
      <c r="V5880" s="3" t="d">
        <v>1899-12-30</v>
      </c>
      <c r="W5880">
        <v>0</v>
      </c>
      <c r="X5880" s="4">
        <f t="shared" si="182"/>
        <v>0</v>
      </c>
      <c r="Y5880" s="5">
        <f t="shared" ca="1" si="183"/>
        <v>0</v>
      </c>
    </row>
    <row r="5881" spans="1:25" x14ac:dyDescent="0.2">
      <c r="A5881" t="s">
        <v>8401</v>
      </c>
      <c r="B5881">
        <v>572309</v>
      </c>
      <c r="C5881">
        <v>12118</v>
      </c>
      <c r="D5881" s="2">
        <v>22.10540726</v>
      </c>
      <c r="E5881">
        <v>2014</v>
      </c>
      <c r="F5881" t="s">
        <v>24</v>
      </c>
      <c r="G5881">
        <v>2016</v>
      </c>
      <c r="H5881" t="s">
        <v>8402</v>
      </c>
      <c r="I5881">
        <v>0</v>
      </c>
      <c r="J5881">
        <v>50</v>
      </c>
      <c r="K5881">
        <v>60</v>
      </c>
      <c r="L5881">
        <v>50</v>
      </c>
      <c r="M5881">
        <v>50</v>
      </c>
      <c r="N5881">
        <v>55</v>
      </c>
      <c r="O5881">
        <v>0</v>
      </c>
      <c r="P5881">
        <v>0</v>
      </c>
      <c r="Q5881">
        <v>0</v>
      </c>
      <c r="R5881">
        <v>0</v>
      </c>
      <c r="S5881">
        <v>0</v>
      </c>
      <c r="T5881">
        <v>0</v>
      </c>
      <c r="U5881" t="s">
        <v>60</v>
      </c>
      <c r="V5881" s="3" t="d">
        <v>1991-11-24</v>
      </c>
      <c r="W5881">
        <v>2015</v>
      </c>
      <c r="X5881" s="4">
        <f t="shared" si="182"/>
        <v>23.12054794520548</v>
      </c>
      <c r="Y5881" s="5">
        <f t="shared" ca="1" si="183"/>
        <v>1</v>
      </c>
    </row>
    <row r="5882" spans="1:25" x14ac:dyDescent="0.2">
      <c r="A5882" t="s">
        <v>8401</v>
      </c>
      <c r="B5882">
        <v>572309</v>
      </c>
      <c r="C5882">
        <v>12118</v>
      </c>
      <c r="D5882" s="2">
        <v>23.10472279</v>
      </c>
      <c r="E5882">
        <v>2015</v>
      </c>
      <c r="F5882" t="s">
        <v>24</v>
      </c>
      <c r="G5882">
        <v>2016</v>
      </c>
      <c r="H5882" t="s">
        <v>8403</v>
      </c>
      <c r="I5882">
        <v>0</v>
      </c>
      <c r="J5882">
        <v>55</v>
      </c>
      <c r="K5882">
        <v>55</v>
      </c>
      <c r="L5882">
        <v>45</v>
      </c>
      <c r="M5882">
        <v>0</v>
      </c>
      <c r="N5882">
        <v>50</v>
      </c>
      <c r="O5882">
        <v>0</v>
      </c>
      <c r="P5882">
        <v>0</v>
      </c>
      <c r="Q5882">
        <v>0</v>
      </c>
      <c r="R5882">
        <v>0</v>
      </c>
      <c r="S5882">
        <v>50</v>
      </c>
      <c r="T5882">
        <v>0</v>
      </c>
      <c r="U5882" t="s">
        <v>60</v>
      </c>
      <c r="V5882" s="3" t="d">
        <v>1991-11-24</v>
      </c>
      <c r="W5882">
        <v>2015</v>
      </c>
      <c r="X5882" s="4">
        <f t="shared" si="182"/>
        <v>23.12054794520548</v>
      </c>
      <c r="Y5882" s="5">
        <f t="shared" ca="1" si="183"/>
        <v>1</v>
      </c>
    </row>
    <row r="5883" spans="1:25" x14ac:dyDescent="0.2">
      <c r="A5883" t="s">
        <v>8404</v>
      </c>
      <c r="B5883" t="s">
        <v>8405</v>
      </c>
      <c r="C5883">
        <v>0</v>
      </c>
      <c r="D5883" s="2">
        <v>18.600000000000001</v>
      </c>
      <c r="E5883">
        <v>2017</v>
      </c>
      <c r="F5883" t="s">
        <v>45</v>
      </c>
      <c r="G5883">
        <v>0</v>
      </c>
      <c r="H5883" t="s">
        <v>8406</v>
      </c>
      <c r="I5883">
        <v>0</v>
      </c>
      <c r="J5883">
        <v>0</v>
      </c>
      <c r="K5883">
        <v>0</v>
      </c>
      <c r="L5883">
        <v>0</v>
      </c>
      <c r="M5883">
        <v>0</v>
      </c>
      <c r="N5883">
        <v>0</v>
      </c>
      <c r="O5883">
        <v>0</v>
      </c>
      <c r="P5883">
        <v>0</v>
      </c>
      <c r="Q5883">
        <v>0</v>
      </c>
      <c r="R5883">
        <v>0</v>
      </c>
      <c r="S5883">
        <v>0</v>
      </c>
      <c r="T5883">
        <v>0</v>
      </c>
      <c r="U5883" t="s">
        <v>60</v>
      </c>
      <c r="V5883" s="3" t="d">
        <v>1899-12-30</v>
      </c>
      <c r="W5883">
        <v>0</v>
      </c>
      <c r="X5883" s="4">
        <f t="shared" si="182"/>
        <v>0</v>
      </c>
      <c r="Y5883" s="5">
        <f t="shared" ca="1" si="183"/>
        <v>0</v>
      </c>
    </row>
    <row r="5884" spans="1:25" x14ac:dyDescent="0.2">
      <c r="A5884" t="s">
        <v>8407</v>
      </c>
      <c r="B5884" t="s">
        <v>8408</v>
      </c>
      <c r="C5884">
        <v>0</v>
      </c>
      <c r="D5884" s="2">
        <v>15.4</v>
      </c>
      <c r="E5884">
        <v>2014</v>
      </c>
      <c r="F5884" t="s">
        <v>96</v>
      </c>
      <c r="G5884">
        <v>0</v>
      </c>
      <c r="H5884" t="s">
        <v>8409</v>
      </c>
      <c r="I5884">
        <v>55</v>
      </c>
      <c r="J5884">
        <v>0</v>
      </c>
      <c r="K5884">
        <v>0</v>
      </c>
      <c r="L5884">
        <v>0</v>
      </c>
      <c r="M5884">
        <v>0</v>
      </c>
      <c r="N5884">
        <v>0</v>
      </c>
      <c r="O5884">
        <v>55</v>
      </c>
      <c r="P5884">
        <v>60</v>
      </c>
      <c r="Q5884">
        <v>50</v>
      </c>
      <c r="R5884">
        <v>50</v>
      </c>
      <c r="S5884">
        <v>0</v>
      </c>
      <c r="T5884">
        <v>0</v>
      </c>
      <c r="U5884" t="s">
        <v>60</v>
      </c>
      <c r="V5884" s="3" t="d">
        <v>1899-12-30</v>
      </c>
      <c r="W5884">
        <v>0</v>
      </c>
      <c r="X5884" s="4">
        <f t="shared" si="182"/>
        <v>0</v>
      </c>
      <c r="Y5884" s="5">
        <f t="shared" ca="1" si="183"/>
        <v>0</v>
      </c>
    </row>
    <row r="5885" spans="1:25" x14ac:dyDescent="0.2">
      <c r="A5885" t="s">
        <v>8410</v>
      </c>
      <c r="B5885" t="s">
        <v>8411</v>
      </c>
      <c r="C5885">
        <v>0</v>
      </c>
      <c r="D5885" s="2">
        <v>20.6</v>
      </c>
      <c r="E5885">
        <v>2013</v>
      </c>
      <c r="F5885" t="s">
        <v>45</v>
      </c>
      <c r="G5885">
        <v>0</v>
      </c>
      <c r="H5885" t="s">
        <v>8412</v>
      </c>
      <c r="I5885">
        <v>0</v>
      </c>
      <c r="J5885">
        <v>50</v>
      </c>
      <c r="K5885">
        <v>60</v>
      </c>
      <c r="L5885">
        <v>0</v>
      </c>
      <c r="M5885">
        <v>0</v>
      </c>
      <c r="N5885">
        <v>50</v>
      </c>
      <c r="O5885">
        <v>0</v>
      </c>
      <c r="P5885">
        <v>0</v>
      </c>
      <c r="Q5885">
        <v>0</v>
      </c>
      <c r="R5885">
        <v>0</v>
      </c>
      <c r="S5885">
        <v>0</v>
      </c>
      <c r="T5885">
        <v>0</v>
      </c>
      <c r="U5885" t="s">
        <v>60</v>
      </c>
      <c r="V5885" s="3" t="d">
        <v>1899-12-30</v>
      </c>
      <c r="W5885">
        <v>0</v>
      </c>
      <c r="X5885" s="4">
        <f t="shared" si="182"/>
        <v>0</v>
      </c>
      <c r="Y5885" s="5">
        <f t="shared" ca="1" si="183"/>
        <v>0</v>
      </c>
    </row>
    <row r="5886" spans="1:25" x14ac:dyDescent="0.2">
      <c r="A5886" t="s">
        <v>8413</v>
      </c>
      <c r="B5886" t="s">
        <v>8414</v>
      </c>
      <c r="C5886">
        <v>0</v>
      </c>
      <c r="D5886" s="2">
        <v>18</v>
      </c>
      <c r="E5886">
        <v>2016</v>
      </c>
      <c r="F5886" t="s">
        <v>24</v>
      </c>
      <c r="G5886">
        <v>0</v>
      </c>
      <c r="H5886" t="s">
        <v>8415</v>
      </c>
      <c r="I5886">
        <v>0</v>
      </c>
      <c r="J5886">
        <v>40</v>
      </c>
      <c r="K5886">
        <v>45</v>
      </c>
      <c r="L5886">
        <v>0</v>
      </c>
      <c r="M5886">
        <v>0</v>
      </c>
      <c r="N5886">
        <v>55</v>
      </c>
      <c r="O5886">
        <v>0</v>
      </c>
      <c r="P5886">
        <v>0</v>
      </c>
      <c r="Q5886">
        <v>0</v>
      </c>
      <c r="R5886">
        <v>0</v>
      </c>
      <c r="S5886">
        <v>50</v>
      </c>
      <c r="T5886">
        <v>0</v>
      </c>
      <c r="U5886" t="s">
        <v>60</v>
      </c>
      <c r="V5886" s="3" t="d">
        <v>1899-12-30</v>
      </c>
      <c r="W5886">
        <v>0</v>
      </c>
      <c r="X5886" s="4">
        <f t="shared" si="182"/>
        <v>0</v>
      </c>
      <c r="Y5886" s="5">
        <f t="shared" ca="1" si="183"/>
        <v>0</v>
      </c>
    </row>
    <row r="5887" spans="1:25" x14ac:dyDescent="0.2">
      <c r="A5887" t="s">
        <v>8416</v>
      </c>
      <c r="B5887">
        <v>621572</v>
      </c>
      <c r="C5887">
        <v>0</v>
      </c>
      <c r="D5887" s="2">
        <v>21</v>
      </c>
      <c r="E5887">
        <v>2014</v>
      </c>
      <c r="F5887" t="s">
        <v>37</v>
      </c>
      <c r="G5887">
        <v>2016</v>
      </c>
      <c r="H5887" t="s">
        <v>8417</v>
      </c>
      <c r="I5887">
        <v>55</v>
      </c>
      <c r="J5887">
        <v>0</v>
      </c>
      <c r="K5887">
        <v>0</v>
      </c>
      <c r="L5887">
        <v>0</v>
      </c>
      <c r="M5887">
        <v>0</v>
      </c>
      <c r="N5887">
        <v>0</v>
      </c>
      <c r="O5887">
        <v>50</v>
      </c>
      <c r="P5887">
        <v>40</v>
      </c>
      <c r="Q5887">
        <v>65</v>
      </c>
      <c r="R5887">
        <v>30</v>
      </c>
      <c r="S5887">
        <v>0</v>
      </c>
      <c r="T5887">
        <v>0</v>
      </c>
      <c r="U5887" t="s">
        <v>60</v>
      </c>
      <c r="V5887" s="3" t="d">
        <v>1993-01-16</v>
      </c>
      <c r="W5887">
        <v>0</v>
      </c>
      <c r="X5887" s="4">
        <f t="shared" si="182"/>
        <v>0</v>
      </c>
      <c r="Y5887" s="5">
        <f t="shared" ca="1" si="183"/>
        <v>0</v>
      </c>
    </row>
    <row r="5888" spans="1:25" x14ac:dyDescent="0.2">
      <c r="A5888" t="s">
        <v>8416</v>
      </c>
      <c r="B5888">
        <v>621572</v>
      </c>
      <c r="C5888">
        <v>0</v>
      </c>
      <c r="D5888" s="2">
        <v>22</v>
      </c>
      <c r="E5888">
        <v>2015</v>
      </c>
      <c r="F5888" t="s">
        <v>37</v>
      </c>
      <c r="G5888">
        <v>2018</v>
      </c>
      <c r="H5888" t="s">
        <v>8418</v>
      </c>
      <c r="I5888">
        <v>50</v>
      </c>
      <c r="J5888">
        <v>0</v>
      </c>
      <c r="K5888">
        <v>0</v>
      </c>
      <c r="L5888">
        <v>0</v>
      </c>
      <c r="M5888">
        <v>0</v>
      </c>
      <c r="N5888">
        <v>0</v>
      </c>
      <c r="O5888">
        <v>50</v>
      </c>
      <c r="P5888">
        <v>40</v>
      </c>
      <c r="Q5888">
        <v>60</v>
      </c>
      <c r="R5888">
        <v>40</v>
      </c>
      <c r="S5888">
        <v>0</v>
      </c>
      <c r="T5888">
        <v>0</v>
      </c>
      <c r="U5888" t="s">
        <v>60</v>
      </c>
      <c r="V5888" s="3" t="d">
        <v>1993-01-16</v>
      </c>
      <c r="W5888">
        <v>0</v>
      </c>
      <c r="X5888" s="4">
        <f t="shared" si="182"/>
        <v>0</v>
      </c>
      <c r="Y5888" s="5">
        <f t="shared" ca="1" si="183"/>
        <v>0</v>
      </c>
    </row>
    <row r="5889" spans="1:25" x14ac:dyDescent="0.2">
      <c r="A5889" t="s">
        <v>8416</v>
      </c>
      <c r="B5889">
        <v>621572</v>
      </c>
      <c r="C5889">
        <v>0</v>
      </c>
      <c r="D5889" s="2">
        <v>20</v>
      </c>
      <c r="E5889">
        <v>2013</v>
      </c>
      <c r="F5889" t="s">
        <v>37</v>
      </c>
      <c r="G5889">
        <v>2016</v>
      </c>
      <c r="H5889" t="s">
        <v>8419</v>
      </c>
      <c r="I5889">
        <v>50</v>
      </c>
      <c r="J5889">
        <v>0</v>
      </c>
      <c r="K5889">
        <v>0</v>
      </c>
      <c r="L5889">
        <v>0</v>
      </c>
      <c r="M5889">
        <v>0</v>
      </c>
      <c r="N5889">
        <v>0</v>
      </c>
      <c r="O5889">
        <v>50</v>
      </c>
      <c r="P5889">
        <v>50</v>
      </c>
      <c r="Q5889">
        <v>60</v>
      </c>
      <c r="R5889">
        <v>40</v>
      </c>
      <c r="S5889">
        <v>0</v>
      </c>
      <c r="T5889">
        <v>0</v>
      </c>
      <c r="U5889" t="s">
        <v>60</v>
      </c>
      <c r="V5889" s="3" t="d">
        <v>1993-01-16</v>
      </c>
      <c r="W5889">
        <v>0</v>
      </c>
      <c r="X5889" s="4">
        <f t="shared" si="182"/>
        <v>0</v>
      </c>
      <c r="Y5889" s="5">
        <f t="shared" ca="1" si="183"/>
        <v>0</v>
      </c>
    </row>
    <row r="5890" spans="1:25" x14ac:dyDescent="0.2">
      <c r="A5890" t="s">
        <v>8420</v>
      </c>
      <c r="B5890">
        <v>605309</v>
      </c>
      <c r="C5890">
        <v>14696</v>
      </c>
      <c r="D5890" s="2">
        <v>20.7</v>
      </c>
      <c r="E5890">
        <v>2014</v>
      </c>
      <c r="F5890" t="s">
        <v>24</v>
      </c>
      <c r="G5890">
        <v>2016</v>
      </c>
      <c r="H5890" t="s">
        <v>8421</v>
      </c>
      <c r="I5890">
        <v>0</v>
      </c>
      <c r="J5890">
        <v>40</v>
      </c>
      <c r="K5890">
        <v>45</v>
      </c>
      <c r="L5890">
        <v>0</v>
      </c>
      <c r="M5890">
        <v>0</v>
      </c>
      <c r="N5890">
        <v>80</v>
      </c>
      <c r="O5890">
        <v>0</v>
      </c>
      <c r="P5890">
        <v>0</v>
      </c>
      <c r="Q5890">
        <v>0</v>
      </c>
      <c r="R5890">
        <v>0</v>
      </c>
      <c r="S5890">
        <v>50</v>
      </c>
      <c r="T5890">
        <v>0</v>
      </c>
      <c r="U5890" t="s">
        <v>60</v>
      </c>
      <c r="V5890" s="3" t="d">
        <v>1993-04-16</v>
      </c>
      <c r="W5890">
        <v>2015</v>
      </c>
      <c r="X5890" s="4">
        <f t="shared" si="182"/>
        <v>21.726027397260275</v>
      </c>
      <c r="Y5890" s="5">
        <f t="shared" ca="1" si="183"/>
        <v>1</v>
      </c>
    </row>
    <row r="5891" spans="1:25" x14ac:dyDescent="0.2">
      <c r="A5891" t="s">
        <v>8422</v>
      </c>
      <c r="B5891">
        <v>686577</v>
      </c>
      <c r="C5891" t="s">
        <v>8423</v>
      </c>
      <c r="D5891" s="2">
        <v>18.3</v>
      </c>
      <c r="E5891">
        <v>2019</v>
      </c>
      <c r="F5891" t="s">
        <v>172</v>
      </c>
      <c r="G5891">
        <v>2024</v>
      </c>
      <c r="H5891" t="s">
        <v>8424</v>
      </c>
      <c r="I5891">
        <v>55</v>
      </c>
      <c r="J5891">
        <v>0</v>
      </c>
      <c r="K5891">
        <v>0</v>
      </c>
      <c r="L5891">
        <v>0</v>
      </c>
      <c r="M5891">
        <v>0</v>
      </c>
      <c r="N5891">
        <v>0</v>
      </c>
      <c r="O5891">
        <v>50</v>
      </c>
      <c r="P5891">
        <v>50</v>
      </c>
      <c r="Q5891">
        <v>60</v>
      </c>
      <c r="R5891">
        <v>55</v>
      </c>
      <c r="S5891">
        <v>0</v>
      </c>
      <c r="T5891">
        <v>0</v>
      </c>
      <c r="U5891" t="s">
        <v>108</v>
      </c>
      <c r="V5891" s="3" t="d">
        <v>1899-12-30</v>
      </c>
      <c r="W5891">
        <v>0</v>
      </c>
      <c r="X5891" s="4">
        <f t="shared" ref="X5891:X5954" si="184">IF(W5891=0,0,(DATE(W5891,1,1)-V5891)/365)</f>
        <v>0</v>
      </c>
      <c r="Y5891" s="5">
        <f t="shared" ref="Y5891:Y5954" ca="1" si="185">IF(AND((TODAY()-V5891)/365 &lt; 23, W5891=0), -1, IF(X5891=0, 0, INT(X5891&lt;=23.99)))</f>
        <v>0</v>
      </c>
    </row>
    <row r="5892" spans="1:25" x14ac:dyDescent="0.2">
      <c r="A5892" t="s">
        <v>8422</v>
      </c>
      <c r="B5892">
        <v>686577</v>
      </c>
      <c r="C5892" t="s">
        <v>1975</v>
      </c>
      <c r="D5892" s="2">
        <v>18</v>
      </c>
      <c r="E5892">
        <v>2019</v>
      </c>
      <c r="F5892" t="s">
        <v>172</v>
      </c>
      <c r="G5892">
        <v>0</v>
      </c>
      <c r="H5892" t="s">
        <v>8425</v>
      </c>
      <c r="I5892">
        <v>55</v>
      </c>
      <c r="J5892">
        <v>0</v>
      </c>
      <c r="K5892">
        <v>0</v>
      </c>
      <c r="L5892">
        <v>0</v>
      </c>
      <c r="M5892">
        <v>0</v>
      </c>
      <c r="N5892">
        <v>0</v>
      </c>
      <c r="O5892">
        <v>50</v>
      </c>
      <c r="P5892">
        <v>50</v>
      </c>
      <c r="Q5892">
        <v>60</v>
      </c>
      <c r="R5892">
        <v>55</v>
      </c>
      <c r="S5892">
        <v>0</v>
      </c>
      <c r="T5892">
        <v>0</v>
      </c>
      <c r="U5892" t="s">
        <v>25</v>
      </c>
      <c r="V5892" s="3" t="d">
        <v>1899-12-30</v>
      </c>
      <c r="W5892">
        <v>0</v>
      </c>
      <c r="X5892" s="4">
        <f t="shared" si="184"/>
        <v>0</v>
      </c>
      <c r="Y5892" s="5">
        <f t="shared" ca="1" si="185"/>
        <v>0</v>
      </c>
    </row>
    <row r="5893" spans="1:25" x14ac:dyDescent="0.2">
      <c r="A5893" t="s">
        <v>8422</v>
      </c>
      <c r="B5893">
        <v>686577</v>
      </c>
      <c r="C5893">
        <v>0</v>
      </c>
      <c r="D5893" s="2">
        <v>17.600000000000001</v>
      </c>
      <c r="E5893">
        <v>2019</v>
      </c>
      <c r="F5893" t="s">
        <v>96</v>
      </c>
      <c r="G5893">
        <v>2023</v>
      </c>
      <c r="H5893" t="s">
        <v>8426</v>
      </c>
      <c r="I5893">
        <v>60</v>
      </c>
      <c r="J5893">
        <v>0</v>
      </c>
      <c r="K5893">
        <v>0</v>
      </c>
      <c r="L5893">
        <v>0</v>
      </c>
      <c r="M5893">
        <v>0</v>
      </c>
      <c r="N5893">
        <v>0</v>
      </c>
      <c r="O5893">
        <v>50</v>
      </c>
      <c r="P5893">
        <v>45</v>
      </c>
      <c r="Q5893">
        <v>55</v>
      </c>
      <c r="R5893">
        <v>60</v>
      </c>
      <c r="S5893">
        <v>0</v>
      </c>
      <c r="T5893">
        <v>0</v>
      </c>
      <c r="U5893" t="s">
        <v>60</v>
      </c>
      <c r="V5893" s="3" t="d">
        <v>2001-06-02</v>
      </c>
      <c r="W5893">
        <v>0</v>
      </c>
      <c r="X5893" s="4">
        <f t="shared" si="184"/>
        <v>0</v>
      </c>
      <c r="Y5893" s="5">
        <f t="shared" ca="1" si="185"/>
        <v>-1</v>
      </c>
    </row>
    <row r="5894" spans="1:25" x14ac:dyDescent="0.2">
      <c r="A5894" t="s">
        <v>8422</v>
      </c>
      <c r="B5894">
        <v>686577</v>
      </c>
      <c r="C5894">
        <v>0</v>
      </c>
      <c r="D5894" s="2">
        <v>17.600000000000001</v>
      </c>
      <c r="E5894">
        <v>2019</v>
      </c>
      <c r="F5894" t="s">
        <v>172</v>
      </c>
      <c r="G5894">
        <v>0</v>
      </c>
      <c r="H5894" t="s">
        <v>8427</v>
      </c>
      <c r="I5894">
        <v>60</v>
      </c>
      <c r="J5894">
        <v>0</v>
      </c>
      <c r="K5894">
        <v>0</v>
      </c>
      <c r="L5894">
        <v>0</v>
      </c>
      <c r="M5894">
        <v>0</v>
      </c>
      <c r="N5894">
        <v>0</v>
      </c>
      <c r="O5894">
        <v>50</v>
      </c>
      <c r="P5894">
        <v>45</v>
      </c>
      <c r="Q5894">
        <v>55</v>
      </c>
      <c r="R5894">
        <v>60</v>
      </c>
      <c r="S5894">
        <v>0</v>
      </c>
      <c r="T5894">
        <v>0</v>
      </c>
      <c r="U5894" t="s">
        <v>60</v>
      </c>
      <c r="V5894" s="3" t="d">
        <v>1899-12-30</v>
      </c>
      <c r="W5894">
        <v>0</v>
      </c>
      <c r="X5894" s="4">
        <f t="shared" si="184"/>
        <v>0</v>
      </c>
      <c r="Y5894" s="5">
        <f t="shared" ca="1" si="185"/>
        <v>0</v>
      </c>
    </row>
    <row r="5895" spans="1:25" x14ac:dyDescent="0.2">
      <c r="A5895" t="s">
        <v>8428</v>
      </c>
      <c r="B5895">
        <v>0</v>
      </c>
      <c r="C5895" t="s">
        <v>2526</v>
      </c>
      <c r="D5895" s="2">
        <v>18.2</v>
      </c>
      <c r="E5895">
        <v>2015</v>
      </c>
      <c r="F5895" t="s">
        <v>51</v>
      </c>
      <c r="G5895">
        <v>2019</v>
      </c>
      <c r="H5895" t="s">
        <v>8429</v>
      </c>
      <c r="I5895">
        <v>45</v>
      </c>
      <c r="J5895">
        <v>0</v>
      </c>
      <c r="K5895">
        <v>0</v>
      </c>
      <c r="L5895">
        <v>0</v>
      </c>
      <c r="M5895">
        <v>0</v>
      </c>
      <c r="N5895">
        <v>0</v>
      </c>
      <c r="O5895">
        <v>50</v>
      </c>
      <c r="P5895">
        <v>47</v>
      </c>
      <c r="Q5895">
        <v>60</v>
      </c>
      <c r="R5895">
        <v>47</v>
      </c>
      <c r="S5895">
        <v>0</v>
      </c>
      <c r="T5895">
        <v>0</v>
      </c>
      <c r="U5895" t="s">
        <v>386</v>
      </c>
      <c r="V5895" s="3" t="d">
        <v>1899-12-30</v>
      </c>
      <c r="W5895">
        <v>0</v>
      </c>
      <c r="X5895" s="4">
        <f t="shared" si="184"/>
        <v>0</v>
      </c>
      <c r="Y5895" s="5">
        <f t="shared" ca="1" si="185"/>
        <v>0</v>
      </c>
    </row>
    <row r="5896" spans="1:25" x14ac:dyDescent="0.2">
      <c r="A5896" t="s">
        <v>8428</v>
      </c>
      <c r="B5896" t="s">
        <v>8430</v>
      </c>
      <c r="C5896">
        <v>0</v>
      </c>
      <c r="D5896" s="2">
        <v>17.5</v>
      </c>
      <c r="E5896">
        <v>2015</v>
      </c>
      <c r="F5896" t="s">
        <v>70</v>
      </c>
      <c r="G5896">
        <v>0</v>
      </c>
      <c r="H5896" t="s">
        <v>8431</v>
      </c>
      <c r="I5896">
        <v>50</v>
      </c>
      <c r="J5896">
        <v>0</v>
      </c>
      <c r="K5896">
        <v>0</v>
      </c>
      <c r="L5896">
        <v>0</v>
      </c>
      <c r="M5896">
        <v>0</v>
      </c>
      <c r="N5896">
        <v>0</v>
      </c>
      <c r="O5896">
        <v>45</v>
      </c>
      <c r="P5896">
        <v>40</v>
      </c>
      <c r="Q5896">
        <v>60</v>
      </c>
      <c r="R5896">
        <v>40</v>
      </c>
      <c r="S5896">
        <v>0</v>
      </c>
      <c r="T5896">
        <v>0</v>
      </c>
      <c r="U5896" t="s">
        <v>60</v>
      </c>
      <c r="V5896" s="3" t="d">
        <v>1899-12-30</v>
      </c>
      <c r="W5896">
        <v>0</v>
      </c>
      <c r="X5896" s="4">
        <f t="shared" si="184"/>
        <v>0</v>
      </c>
      <c r="Y5896" s="5">
        <f t="shared" ca="1" si="185"/>
        <v>0</v>
      </c>
    </row>
    <row r="5897" spans="1:25" x14ac:dyDescent="0.2">
      <c r="A5897" t="s">
        <v>8432</v>
      </c>
      <c r="B5897" t="s">
        <v>8433</v>
      </c>
      <c r="C5897">
        <v>0</v>
      </c>
      <c r="D5897" s="2">
        <v>17.3</v>
      </c>
      <c r="E5897">
        <v>2018</v>
      </c>
      <c r="F5897" t="s">
        <v>24</v>
      </c>
      <c r="G5897">
        <v>0</v>
      </c>
      <c r="H5897" t="s">
        <v>8434</v>
      </c>
      <c r="I5897">
        <v>0</v>
      </c>
      <c r="J5897">
        <v>45</v>
      </c>
      <c r="K5897">
        <v>45</v>
      </c>
      <c r="L5897">
        <v>0</v>
      </c>
      <c r="M5897">
        <v>0</v>
      </c>
      <c r="N5897">
        <v>60</v>
      </c>
      <c r="O5897">
        <v>0</v>
      </c>
      <c r="P5897">
        <v>0</v>
      </c>
      <c r="Q5897">
        <v>0</v>
      </c>
      <c r="R5897">
        <v>0</v>
      </c>
      <c r="S5897">
        <v>50</v>
      </c>
      <c r="T5897">
        <v>0</v>
      </c>
      <c r="U5897" t="s">
        <v>60</v>
      </c>
      <c r="V5897" s="3" t="d">
        <v>1899-12-30</v>
      </c>
      <c r="W5897">
        <v>0</v>
      </c>
      <c r="X5897" s="4">
        <f t="shared" si="184"/>
        <v>0</v>
      </c>
      <c r="Y5897" s="5">
        <f t="shared" ca="1" si="185"/>
        <v>0</v>
      </c>
    </row>
    <row r="5898" spans="1:25" x14ac:dyDescent="0.2">
      <c r="A5898" t="s">
        <v>8435</v>
      </c>
      <c r="B5898">
        <v>669374</v>
      </c>
      <c r="C5898">
        <v>20003</v>
      </c>
      <c r="D5898" s="2">
        <v>20.399999999999999</v>
      </c>
      <c r="E5898">
        <v>2017</v>
      </c>
      <c r="F5898" t="s">
        <v>35</v>
      </c>
      <c r="G5898">
        <v>2020</v>
      </c>
      <c r="H5898" t="s">
        <v>8436</v>
      </c>
      <c r="I5898">
        <v>45</v>
      </c>
      <c r="J5898">
        <v>0</v>
      </c>
      <c r="K5898">
        <v>0</v>
      </c>
      <c r="L5898">
        <v>0</v>
      </c>
      <c r="M5898">
        <v>0</v>
      </c>
      <c r="N5898">
        <v>0</v>
      </c>
      <c r="O5898">
        <v>45</v>
      </c>
      <c r="P5898">
        <v>60</v>
      </c>
      <c r="Q5898">
        <v>50</v>
      </c>
      <c r="R5898">
        <v>50</v>
      </c>
      <c r="S5898">
        <v>0</v>
      </c>
      <c r="T5898">
        <v>0</v>
      </c>
      <c r="U5898" t="s">
        <v>60</v>
      </c>
      <c r="V5898" s="3" t="d">
        <v>1996-08-02</v>
      </c>
      <c r="W5898">
        <v>2019</v>
      </c>
      <c r="X5898" s="4">
        <f t="shared" si="184"/>
        <v>22.43013698630137</v>
      </c>
      <c r="Y5898" s="5">
        <f t="shared" ca="1" si="185"/>
        <v>1</v>
      </c>
    </row>
    <row r="5899" spans="1:25" x14ac:dyDescent="0.2">
      <c r="A5899" t="s">
        <v>8435</v>
      </c>
      <c r="B5899">
        <v>669374</v>
      </c>
      <c r="C5899">
        <v>20003</v>
      </c>
      <c r="D5899" s="2">
        <v>21.4</v>
      </c>
      <c r="E5899">
        <v>2018</v>
      </c>
      <c r="F5899" t="s">
        <v>35</v>
      </c>
      <c r="G5899">
        <v>2019</v>
      </c>
      <c r="H5899" t="s">
        <v>8437</v>
      </c>
      <c r="I5899">
        <v>50</v>
      </c>
      <c r="J5899">
        <v>0</v>
      </c>
      <c r="K5899">
        <v>0</v>
      </c>
      <c r="L5899">
        <v>0</v>
      </c>
      <c r="M5899">
        <v>0</v>
      </c>
      <c r="N5899">
        <v>0</v>
      </c>
      <c r="O5899">
        <v>50</v>
      </c>
      <c r="P5899">
        <v>70</v>
      </c>
      <c r="Q5899">
        <v>50</v>
      </c>
      <c r="R5899">
        <v>50</v>
      </c>
      <c r="S5899">
        <v>0</v>
      </c>
      <c r="T5899">
        <v>0</v>
      </c>
      <c r="U5899" t="s">
        <v>60</v>
      </c>
      <c r="V5899" s="3" t="d">
        <v>1996-08-02</v>
      </c>
      <c r="W5899">
        <v>2019</v>
      </c>
      <c r="X5899" s="4">
        <f t="shared" si="184"/>
        <v>22.43013698630137</v>
      </c>
      <c r="Y5899" s="5">
        <f t="shared" ca="1" si="185"/>
        <v>1</v>
      </c>
    </row>
    <row r="5900" spans="1:25" x14ac:dyDescent="0.2">
      <c r="A5900" t="s">
        <v>8435</v>
      </c>
      <c r="B5900">
        <v>669374</v>
      </c>
      <c r="C5900">
        <v>20003</v>
      </c>
      <c r="D5900" s="2">
        <v>21</v>
      </c>
      <c r="E5900">
        <v>2018</v>
      </c>
      <c r="F5900" t="s">
        <v>35</v>
      </c>
      <c r="G5900">
        <v>2019</v>
      </c>
      <c r="H5900" t="s">
        <v>8438</v>
      </c>
      <c r="I5900">
        <v>40</v>
      </c>
      <c r="J5900">
        <v>0</v>
      </c>
      <c r="K5900">
        <v>0</v>
      </c>
      <c r="L5900">
        <v>0</v>
      </c>
      <c r="M5900">
        <v>0</v>
      </c>
      <c r="N5900">
        <v>0</v>
      </c>
      <c r="O5900">
        <v>50</v>
      </c>
      <c r="P5900">
        <v>60</v>
      </c>
      <c r="Q5900">
        <v>55</v>
      </c>
      <c r="R5900">
        <v>50</v>
      </c>
      <c r="S5900">
        <v>0</v>
      </c>
      <c r="T5900">
        <v>0</v>
      </c>
      <c r="U5900" t="s">
        <v>128</v>
      </c>
      <c r="V5900" s="3" t="d">
        <v>1996-08-02</v>
      </c>
      <c r="W5900">
        <v>2019</v>
      </c>
      <c r="X5900" s="4">
        <f t="shared" si="184"/>
        <v>22.43013698630137</v>
      </c>
      <c r="Y5900" s="5">
        <f t="shared" ca="1" si="185"/>
        <v>1</v>
      </c>
    </row>
    <row r="5901" spans="1:25" x14ac:dyDescent="0.2">
      <c r="A5901" t="s">
        <v>8435</v>
      </c>
      <c r="B5901">
        <v>669374</v>
      </c>
      <c r="C5901">
        <v>20003</v>
      </c>
      <c r="D5901" s="2">
        <v>22.9</v>
      </c>
      <c r="E5901">
        <v>2019</v>
      </c>
      <c r="F5901" t="s">
        <v>35</v>
      </c>
      <c r="G5901">
        <v>2019</v>
      </c>
      <c r="H5901" t="s">
        <v>8439</v>
      </c>
      <c r="I5901">
        <v>45</v>
      </c>
      <c r="J5901">
        <v>0</v>
      </c>
      <c r="K5901">
        <v>0</v>
      </c>
      <c r="L5901">
        <v>0</v>
      </c>
      <c r="M5901">
        <v>0</v>
      </c>
      <c r="N5901">
        <v>0</v>
      </c>
      <c r="O5901">
        <v>50</v>
      </c>
      <c r="P5901">
        <v>60</v>
      </c>
      <c r="Q5901">
        <v>60</v>
      </c>
      <c r="R5901">
        <v>45</v>
      </c>
      <c r="S5901">
        <v>0</v>
      </c>
      <c r="T5901">
        <v>0</v>
      </c>
      <c r="U5901" t="s">
        <v>107</v>
      </c>
      <c r="V5901" s="3" t="d">
        <v>1996-08-02</v>
      </c>
      <c r="W5901">
        <v>2019</v>
      </c>
      <c r="X5901" s="4">
        <f t="shared" si="184"/>
        <v>22.43013698630137</v>
      </c>
      <c r="Y5901" s="5">
        <f t="shared" ca="1" si="185"/>
        <v>1</v>
      </c>
    </row>
    <row r="5902" spans="1:25" x14ac:dyDescent="0.2">
      <c r="A5902" t="s">
        <v>8435</v>
      </c>
      <c r="B5902">
        <v>669374</v>
      </c>
      <c r="C5902">
        <v>20003</v>
      </c>
      <c r="D5902" s="2">
        <v>21.9</v>
      </c>
      <c r="E5902">
        <v>2018</v>
      </c>
      <c r="F5902" t="s">
        <v>35</v>
      </c>
      <c r="G5902">
        <v>0</v>
      </c>
      <c r="H5902" t="s">
        <v>8440</v>
      </c>
      <c r="I5902">
        <v>40</v>
      </c>
      <c r="J5902">
        <v>0</v>
      </c>
      <c r="K5902">
        <v>0</v>
      </c>
      <c r="L5902">
        <v>0</v>
      </c>
      <c r="M5902">
        <v>0</v>
      </c>
      <c r="N5902">
        <v>0</v>
      </c>
      <c r="O5902">
        <v>50</v>
      </c>
      <c r="P5902">
        <v>60</v>
      </c>
      <c r="Q5902">
        <v>55</v>
      </c>
      <c r="R5902">
        <v>50</v>
      </c>
      <c r="S5902">
        <v>0</v>
      </c>
      <c r="T5902">
        <v>0</v>
      </c>
      <c r="U5902" t="s">
        <v>566</v>
      </c>
      <c r="V5902" s="3" t="d">
        <v>1996-08-02</v>
      </c>
      <c r="W5902">
        <v>2019</v>
      </c>
      <c r="X5902" s="4">
        <f t="shared" si="184"/>
        <v>22.43013698630137</v>
      </c>
      <c r="Y5902" s="5">
        <f t="shared" ca="1" si="185"/>
        <v>1</v>
      </c>
    </row>
    <row r="5903" spans="1:25" x14ac:dyDescent="0.2">
      <c r="A5903" t="s">
        <v>8435</v>
      </c>
      <c r="B5903">
        <v>669374</v>
      </c>
      <c r="C5903" t="s">
        <v>6919</v>
      </c>
      <c r="D5903" s="2">
        <v>20.8</v>
      </c>
      <c r="E5903">
        <v>2017</v>
      </c>
      <c r="F5903" t="s">
        <v>35</v>
      </c>
      <c r="G5903">
        <v>0</v>
      </c>
      <c r="H5903" t="s">
        <v>8441</v>
      </c>
      <c r="I5903">
        <v>40</v>
      </c>
      <c r="J5903">
        <v>0</v>
      </c>
      <c r="K5903">
        <v>0</v>
      </c>
      <c r="L5903">
        <v>0</v>
      </c>
      <c r="M5903">
        <v>0</v>
      </c>
      <c r="N5903">
        <v>0</v>
      </c>
      <c r="O5903">
        <v>50</v>
      </c>
      <c r="P5903">
        <v>55</v>
      </c>
      <c r="Q5903">
        <v>55</v>
      </c>
      <c r="R5903">
        <v>50</v>
      </c>
      <c r="S5903">
        <v>0</v>
      </c>
      <c r="T5903">
        <v>0</v>
      </c>
      <c r="U5903" t="s">
        <v>218</v>
      </c>
      <c r="V5903" s="3" t="d">
        <v>1996-08-02</v>
      </c>
      <c r="W5903">
        <v>2019</v>
      </c>
      <c r="X5903" s="4">
        <f t="shared" si="184"/>
        <v>22.43013698630137</v>
      </c>
      <c r="Y5903" s="5">
        <f t="shared" ca="1" si="185"/>
        <v>1</v>
      </c>
    </row>
    <row r="5904" spans="1:25" x14ac:dyDescent="0.2">
      <c r="A5904" t="s">
        <v>8435</v>
      </c>
      <c r="B5904">
        <v>669374</v>
      </c>
      <c r="C5904">
        <v>20003</v>
      </c>
      <c r="D5904" s="2">
        <v>20.399999999999999</v>
      </c>
      <c r="E5904">
        <v>2017</v>
      </c>
      <c r="F5904" t="s">
        <v>70</v>
      </c>
      <c r="G5904">
        <v>0</v>
      </c>
      <c r="H5904" t="s">
        <v>8442</v>
      </c>
      <c r="I5904">
        <v>45</v>
      </c>
      <c r="J5904">
        <v>0</v>
      </c>
      <c r="K5904">
        <v>0</v>
      </c>
      <c r="L5904">
        <v>0</v>
      </c>
      <c r="M5904">
        <v>0</v>
      </c>
      <c r="N5904">
        <v>0</v>
      </c>
      <c r="O5904">
        <v>45</v>
      </c>
      <c r="P5904">
        <v>60</v>
      </c>
      <c r="Q5904">
        <v>50</v>
      </c>
      <c r="R5904">
        <v>50</v>
      </c>
      <c r="S5904">
        <v>0</v>
      </c>
      <c r="T5904">
        <v>0</v>
      </c>
      <c r="U5904" t="s">
        <v>60</v>
      </c>
      <c r="V5904" s="3" t="d">
        <v>1996-08-02</v>
      </c>
      <c r="W5904">
        <v>2019</v>
      </c>
      <c r="X5904" s="4">
        <f t="shared" si="184"/>
        <v>22.43013698630137</v>
      </c>
      <c r="Y5904" s="5">
        <f t="shared" ca="1" si="185"/>
        <v>1</v>
      </c>
    </row>
    <row r="5905" spans="1:25" x14ac:dyDescent="0.2">
      <c r="A5905" t="s">
        <v>8443</v>
      </c>
      <c r="B5905">
        <v>606466</v>
      </c>
      <c r="C5905">
        <v>13613</v>
      </c>
      <c r="D5905" s="2">
        <v>20.221765909999998</v>
      </c>
      <c r="E5905">
        <v>2014</v>
      </c>
      <c r="F5905" t="s">
        <v>96</v>
      </c>
      <c r="G5905">
        <v>2016</v>
      </c>
      <c r="H5905" t="s">
        <v>8444</v>
      </c>
      <c r="I5905">
        <v>50</v>
      </c>
      <c r="J5905">
        <v>0</v>
      </c>
      <c r="K5905">
        <v>0</v>
      </c>
      <c r="L5905">
        <v>0</v>
      </c>
      <c r="M5905">
        <v>0</v>
      </c>
      <c r="N5905">
        <v>0</v>
      </c>
      <c r="O5905">
        <v>55</v>
      </c>
      <c r="P5905">
        <v>45</v>
      </c>
      <c r="Q5905">
        <v>30</v>
      </c>
      <c r="R5905">
        <v>65</v>
      </c>
      <c r="S5905">
        <v>0</v>
      </c>
      <c r="T5905">
        <v>0</v>
      </c>
      <c r="U5905" t="s">
        <v>60</v>
      </c>
      <c r="V5905" s="3" t="d">
        <v>1993-10-12</v>
      </c>
      <c r="W5905">
        <v>2015</v>
      </c>
      <c r="X5905" s="4">
        <f t="shared" si="184"/>
        <v>21.235616438356164</v>
      </c>
      <c r="Y5905" s="5">
        <f t="shared" ca="1" si="185"/>
        <v>1</v>
      </c>
    </row>
    <row r="5906" spans="1:25" x14ac:dyDescent="0.2">
      <c r="A5906" t="s">
        <v>8443</v>
      </c>
      <c r="B5906">
        <v>606466</v>
      </c>
      <c r="C5906">
        <v>13613</v>
      </c>
      <c r="D5906" s="2">
        <v>19.222450380000002</v>
      </c>
      <c r="E5906">
        <v>2013</v>
      </c>
      <c r="F5906" t="s">
        <v>96</v>
      </c>
      <c r="G5906">
        <v>2016</v>
      </c>
      <c r="H5906" t="s">
        <v>8445</v>
      </c>
      <c r="I5906">
        <v>50</v>
      </c>
      <c r="J5906">
        <v>0</v>
      </c>
      <c r="K5906">
        <v>0</v>
      </c>
      <c r="L5906">
        <v>0</v>
      </c>
      <c r="M5906">
        <v>0</v>
      </c>
      <c r="N5906">
        <v>0</v>
      </c>
      <c r="O5906">
        <v>60</v>
      </c>
      <c r="P5906">
        <v>50</v>
      </c>
      <c r="Q5906">
        <v>30</v>
      </c>
      <c r="R5906">
        <v>60</v>
      </c>
      <c r="S5906">
        <v>0</v>
      </c>
      <c r="T5906">
        <v>0</v>
      </c>
      <c r="U5906" t="s">
        <v>60</v>
      </c>
      <c r="V5906" s="3" t="d">
        <v>1993-10-12</v>
      </c>
      <c r="W5906">
        <v>2015</v>
      </c>
      <c r="X5906" s="4">
        <f t="shared" si="184"/>
        <v>21.235616438356164</v>
      </c>
      <c r="Y5906" s="5">
        <f t="shared" ca="1" si="185"/>
        <v>1</v>
      </c>
    </row>
    <row r="5907" spans="1:25" x14ac:dyDescent="0.2">
      <c r="A5907" t="s">
        <v>8446</v>
      </c>
      <c r="B5907">
        <v>570774</v>
      </c>
      <c r="C5907">
        <v>0</v>
      </c>
      <c r="D5907" s="2">
        <v>21.095140310000001</v>
      </c>
      <c r="E5907">
        <v>2013</v>
      </c>
      <c r="F5907" t="s">
        <v>70</v>
      </c>
      <c r="G5907">
        <v>2015</v>
      </c>
      <c r="H5907" t="s">
        <v>8447</v>
      </c>
      <c r="I5907">
        <v>40</v>
      </c>
      <c r="J5907">
        <v>0</v>
      </c>
      <c r="K5907">
        <v>0</v>
      </c>
      <c r="L5907">
        <v>0</v>
      </c>
      <c r="M5907">
        <v>0</v>
      </c>
      <c r="N5907">
        <v>0</v>
      </c>
      <c r="O5907">
        <v>50</v>
      </c>
      <c r="P5907">
        <v>50</v>
      </c>
      <c r="Q5907">
        <v>50</v>
      </c>
      <c r="R5907">
        <v>50</v>
      </c>
      <c r="S5907">
        <v>0</v>
      </c>
      <c r="T5907">
        <v>0</v>
      </c>
      <c r="U5907" t="s">
        <v>60</v>
      </c>
      <c r="V5907" s="3" t="d">
        <v>1991-11-28</v>
      </c>
      <c r="W5907">
        <v>0</v>
      </c>
      <c r="X5907" s="4">
        <f t="shared" si="184"/>
        <v>0</v>
      </c>
      <c r="Y5907" s="5">
        <f t="shared" ca="1" si="185"/>
        <v>0</v>
      </c>
    </row>
    <row r="5908" spans="1:25" x14ac:dyDescent="0.2">
      <c r="A5908" t="s">
        <v>8448</v>
      </c>
      <c r="B5908">
        <v>622492</v>
      </c>
      <c r="C5908">
        <v>15964</v>
      </c>
      <c r="D5908" s="2">
        <v>20.416153319999999</v>
      </c>
      <c r="E5908">
        <v>2014</v>
      </c>
      <c r="F5908" t="s">
        <v>24</v>
      </c>
      <c r="G5908">
        <v>2017</v>
      </c>
      <c r="H5908" t="s">
        <v>8449</v>
      </c>
      <c r="I5908">
        <v>0</v>
      </c>
      <c r="J5908">
        <v>40</v>
      </c>
      <c r="K5908">
        <v>55</v>
      </c>
      <c r="L5908">
        <v>55</v>
      </c>
      <c r="M5908">
        <v>0</v>
      </c>
      <c r="N5908">
        <v>60</v>
      </c>
      <c r="O5908">
        <v>0</v>
      </c>
      <c r="P5908">
        <v>0</v>
      </c>
      <c r="Q5908">
        <v>0</v>
      </c>
      <c r="R5908">
        <v>0</v>
      </c>
      <c r="S5908">
        <v>0</v>
      </c>
      <c r="T5908">
        <v>0</v>
      </c>
      <c r="U5908" t="s">
        <v>60</v>
      </c>
      <c r="V5908" s="3" t="d">
        <v>1993-08-02</v>
      </c>
      <c r="W5908">
        <v>2017</v>
      </c>
      <c r="X5908" s="4">
        <f t="shared" si="184"/>
        <v>23.432876712328767</v>
      </c>
      <c r="Y5908" s="5">
        <f t="shared" ca="1" si="185"/>
        <v>1</v>
      </c>
    </row>
    <row r="5909" spans="1:25" x14ac:dyDescent="0.2">
      <c r="A5909" t="s">
        <v>8448</v>
      </c>
      <c r="B5909">
        <v>622492</v>
      </c>
      <c r="C5909">
        <v>15964</v>
      </c>
      <c r="D5909" s="2">
        <v>24.416153319999999</v>
      </c>
      <c r="E5909">
        <v>2018</v>
      </c>
      <c r="F5909" t="s">
        <v>24</v>
      </c>
      <c r="G5909">
        <v>2018</v>
      </c>
      <c r="H5909" t="s">
        <v>8450</v>
      </c>
      <c r="I5909">
        <v>0</v>
      </c>
      <c r="J5909">
        <v>50</v>
      </c>
      <c r="K5909">
        <v>45</v>
      </c>
      <c r="L5909">
        <v>0</v>
      </c>
      <c r="M5909">
        <v>0</v>
      </c>
      <c r="N5909">
        <v>60</v>
      </c>
      <c r="O5909">
        <v>0</v>
      </c>
      <c r="P5909">
        <v>0</v>
      </c>
      <c r="Q5909">
        <v>0</v>
      </c>
      <c r="R5909">
        <v>0</v>
      </c>
      <c r="S5909">
        <v>55</v>
      </c>
      <c r="T5909">
        <v>0</v>
      </c>
      <c r="U5909" t="s">
        <v>60</v>
      </c>
      <c r="V5909" s="3" t="d">
        <v>1993-08-02</v>
      </c>
      <c r="W5909">
        <v>2017</v>
      </c>
      <c r="X5909" s="4">
        <f t="shared" si="184"/>
        <v>23.432876712328767</v>
      </c>
      <c r="Y5909" s="5">
        <f t="shared" ca="1" si="185"/>
        <v>1</v>
      </c>
    </row>
    <row r="5910" spans="1:25" x14ac:dyDescent="0.2">
      <c r="A5910" t="s">
        <v>8448</v>
      </c>
      <c r="B5910">
        <v>622492</v>
      </c>
      <c r="C5910">
        <v>15964</v>
      </c>
      <c r="D5910" s="2">
        <v>23.416837780000002</v>
      </c>
      <c r="E5910">
        <v>2017</v>
      </c>
      <c r="F5910" t="s">
        <v>24</v>
      </c>
      <c r="G5910">
        <v>2017</v>
      </c>
      <c r="H5910" t="s">
        <v>8451</v>
      </c>
      <c r="I5910">
        <v>0</v>
      </c>
      <c r="J5910">
        <v>50</v>
      </c>
      <c r="K5910">
        <v>45</v>
      </c>
      <c r="L5910">
        <v>0</v>
      </c>
      <c r="M5910">
        <v>0</v>
      </c>
      <c r="N5910">
        <v>60</v>
      </c>
      <c r="O5910">
        <v>0</v>
      </c>
      <c r="P5910">
        <v>0</v>
      </c>
      <c r="Q5910">
        <v>0</v>
      </c>
      <c r="R5910">
        <v>0</v>
      </c>
      <c r="S5910">
        <v>55</v>
      </c>
      <c r="T5910">
        <v>0</v>
      </c>
      <c r="U5910" t="s">
        <v>60</v>
      </c>
      <c r="V5910" s="3" t="d">
        <v>1993-08-02</v>
      </c>
      <c r="W5910">
        <v>2017</v>
      </c>
      <c r="X5910" s="4">
        <f t="shared" si="184"/>
        <v>23.432876712328767</v>
      </c>
      <c r="Y5910" s="5">
        <f t="shared" ca="1" si="185"/>
        <v>1</v>
      </c>
    </row>
    <row r="5911" spans="1:25" x14ac:dyDescent="0.2">
      <c r="A5911" t="s">
        <v>8448</v>
      </c>
      <c r="B5911">
        <v>622492</v>
      </c>
      <c r="C5911">
        <v>15964</v>
      </c>
      <c r="D5911" s="2">
        <v>25.415468860000001</v>
      </c>
      <c r="E5911">
        <v>2019</v>
      </c>
      <c r="F5911" t="s">
        <v>24</v>
      </c>
      <c r="G5911">
        <v>2019</v>
      </c>
      <c r="H5911" t="s">
        <v>8452</v>
      </c>
      <c r="I5911">
        <v>0</v>
      </c>
      <c r="J5911">
        <v>50</v>
      </c>
      <c r="K5911">
        <v>45</v>
      </c>
      <c r="L5911">
        <v>0</v>
      </c>
      <c r="M5911">
        <v>0</v>
      </c>
      <c r="N5911">
        <v>65</v>
      </c>
      <c r="O5911">
        <v>0</v>
      </c>
      <c r="P5911">
        <v>0</v>
      </c>
      <c r="Q5911">
        <v>0</v>
      </c>
      <c r="R5911">
        <v>0</v>
      </c>
      <c r="S5911">
        <v>50</v>
      </c>
      <c r="T5911">
        <v>0</v>
      </c>
      <c r="U5911" t="s">
        <v>60</v>
      </c>
      <c r="V5911" s="3" t="d">
        <v>1993-08-02</v>
      </c>
      <c r="W5911">
        <v>2017</v>
      </c>
      <c r="X5911" s="4">
        <f t="shared" si="184"/>
        <v>23.432876712328767</v>
      </c>
      <c r="Y5911" s="5">
        <f t="shared" ca="1" si="185"/>
        <v>1</v>
      </c>
    </row>
    <row r="5912" spans="1:25" x14ac:dyDescent="0.2">
      <c r="A5912" t="s">
        <v>8448</v>
      </c>
      <c r="B5912">
        <v>622492</v>
      </c>
      <c r="C5912">
        <v>15964</v>
      </c>
      <c r="D5912" s="2">
        <v>21.415468860000001</v>
      </c>
      <c r="E5912">
        <v>2015</v>
      </c>
      <c r="F5912" t="s">
        <v>24</v>
      </c>
      <c r="G5912">
        <v>2017</v>
      </c>
      <c r="H5912" t="s">
        <v>8453</v>
      </c>
      <c r="I5912">
        <v>0</v>
      </c>
      <c r="J5912">
        <v>50</v>
      </c>
      <c r="K5912">
        <v>55</v>
      </c>
      <c r="L5912">
        <v>55</v>
      </c>
      <c r="M5912">
        <v>0</v>
      </c>
      <c r="N5912">
        <v>65</v>
      </c>
      <c r="O5912">
        <v>0</v>
      </c>
      <c r="P5912">
        <v>0</v>
      </c>
      <c r="Q5912">
        <v>0</v>
      </c>
      <c r="R5912">
        <v>0</v>
      </c>
      <c r="S5912">
        <v>0</v>
      </c>
      <c r="T5912">
        <v>0</v>
      </c>
      <c r="U5912" t="s">
        <v>60</v>
      </c>
      <c r="V5912" s="3" t="d">
        <v>1993-08-02</v>
      </c>
      <c r="W5912">
        <v>2017</v>
      </c>
      <c r="X5912" s="4">
        <f t="shared" si="184"/>
        <v>23.432876712328767</v>
      </c>
      <c r="Y5912" s="5">
        <f t="shared" ca="1" si="185"/>
        <v>1</v>
      </c>
    </row>
    <row r="5913" spans="1:25" x14ac:dyDescent="0.2">
      <c r="A5913" t="s">
        <v>8448</v>
      </c>
      <c r="B5913">
        <v>622492</v>
      </c>
      <c r="C5913">
        <v>15964</v>
      </c>
      <c r="D5913" s="2">
        <v>22.414784390000001</v>
      </c>
      <c r="E5913">
        <v>2016</v>
      </c>
      <c r="F5913" t="s">
        <v>24</v>
      </c>
      <c r="G5913">
        <v>2017</v>
      </c>
      <c r="H5913" t="s">
        <v>8454</v>
      </c>
      <c r="I5913">
        <v>0</v>
      </c>
      <c r="J5913">
        <v>50</v>
      </c>
      <c r="K5913">
        <v>45</v>
      </c>
      <c r="L5913">
        <v>55</v>
      </c>
      <c r="M5913">
        <v>0</v>
      </c>
      <c r="N5913">
        <v>65</v>
      </c>
      <c r="O5913">
        <v>0</v>
      </c>
      <c r="P5913">
        <v>0</v>
      </c>
      <c r="Q5913">
        <v>0</v>
      </c>
      <c r="R5913">
        <v>0</v>
      </c>
      <c r="S5913">
        <v>0</v>
      </c>
      <c r="T5913">
        <v>0</v>
      </c>
      <c r="U5913" t="s">
        <v>60</v>
      </c>
      <c r="V5913" s="3" t="d">
        <v>1993-08-02</v>
      </c>
      <c r="W5913">
        <v>2017</v>
      </c>
      <c r="X5913" s="4">
        <f t="shared" si="184"/>
        <v>23.432876712328767</v>
      </c>
      <c r="Y5913" s="5">
        <f t="shared" ca="1" si="185"/>
        <v>1</v>
      </c>
    </row>
    <row r="5914" spans="1:25" x14ac:dyDescent="0.2">
      <c r="A5914" t="s">
        <v>8448</v>
      </c>
      <c r="B5914">
        <v>622492</v>
      </c>
      <c r="C5914">
        <v>15964</v>
      </c>
      <c r="D5914" s="2">
        <v>25.9</v>
      </c>
      <c r="E5914">
        <v>2019</v>
      </c>
      <c r="F5914" t="s">
        <v>24</v>
      </c>
      <c r="G5914">
        <v>2019</v>
      </c>
      <c r="H5914" t="s">
        <v>8455</v>
      </c>
      <c r="I5914">
        <v>0</v>
      </c>
      <c r="J5914">
        <v>50</v>
      </c>
      <c r="K5914">
        <v>45</v>
      </c>
      <c r="L5914">
        <v>55</v>
      </c>
      <c r="M5914">
        <v>0</v>
      </c>
      <c r="N5914">
        <v>55</v>
      </c>
      <c r="O5914">
        <v>0</v>
      </c>
      <c r="P5914">
        <v>0</v>
      </c>
      <c r="Q5914">
        <v>0</v>
      </c>
      <c r="R5914">
        <v>0</v>
      </c>
      <c r="S5914">
        <v>0</v>
      </c>
      <c r="T5914">
        <v>0</v>
      </c>
      <c r="U5914" t="s">
        <v>107</v>
      </c>
      <c r="V5914" s="3" t="d">
        <v>1993-08-02</v>
      </c>
      <c r="W5914">
        <v>2017</v>
      </c>
      <c r="X5914" s="4">
        <f t="shared" si="184"/>
        <v>23.432876712328767</v>
      </c>
      <c r="Y5914" s="5">
        <f t="shared" ca="1" si="185"/>
        <v>1</v>
      </c>
    </row>
    <row r="5915" spans="1:25" x14ac:dyDescent="0.2">
      <c r="A5915" t="s">
        <v>8448</v>
      </c>
      <c r="B5915">
        <v>622492</v>
      </c>
      <c r="C5915">
        <v>15964</v>
      </c>
      <c r="D5915" s="2">
        <v>26.1</v>
      </c>
      <c r="E5915">
        <v>2019</v>
      </c>
      <c r="F5915" t="s">
        <v>24</v>
      </c>
      <c r="G5915">
        <v>2019</v>
      </c>
      <c r="H5915" t="s">
        <v>8455</v>
      </c>
      <c r="I5915">
        <v>0</v>
      </c>
      <c r="J5915">
        <v>50</v>
      </c>
      <c r="K5915">
        <v>45</v>
      </c>
      <c r="L5915">
        <v>55</v>
      </c>
      <c r="M5915">
        <v>0</v>
      </c>
      <c r="N5915">
        <v>55</v>
      </c>
      <c r="O5915">
        <v>0</v>
      </c>
      <c r="P5915">
        <v>0</v>
      </c>
      <c r="Q5915">
        <v>0</v>
      </c>
      <c r="R5915">
        <v>0</v>
      </c>
      <c r="S5915">
        <v>0</v>
      </c>
      <c r="T5915">
        <v>0</v>
      </c>
      <c r="U5915" t="s">
        <v>108</v>
      </c>
      <c r="V5915" s="3" t="d">
        <v>1993-08-02</v>
      </c>
      <c r="W5915">
        <v>2017</v>
      </c>
      <c r="X5915" s="4">
        <f t="shared" si="184"/>
        <v>23.432876712328767</v>
      </c>
      <c r="Y5915" s="5">
        <f t="shared" ca="1" si="185"/>
        <v>1</v>
      </c>
    </row>
    <row r="5916" spans="1:25" x14ac:dyDescent="0.2">
      <c r="A5916" t="s">
        <v>8456</v>
      </c>
      <c r="B5916" t="s">
        <v>8457</v>
      </c>
      <c r="C5916">
        <v>0</v>
      </c>
      <c r="D5916" s="2">
        <v>17.899999999999999</v>
      </c>
      <c r="E5916">
        <v>2017</v>
      </c>
      <c r="F5916" t="s">
        <v>24</v>
      </c>
      <c r="G5916">
        <v>0</v>
      </c>
      <c r="H5916" t="s">
        <v>8458</v>
      </c>
      <c r="I5916">
        <v>0</v>
      </c>
      <c r="J5916">
        <v>55</v>
      </c>
      <c r="K5916">
        <v>55</v>
      </c>
      <c r="L5916">
        <v>50</v>
      </c>
      <c r="M5916">
        <v>0</v>
      </c>
      <c r="N5916">
        <v>50</v>
      </c>
      <c r="O5916">
        <v>0</v>
      </c>
      <c r="P5916">
        <v>0</v>
      </c>
      <c r="Q5916">
        <v>0</v>
      </c>
      <c r="R5916">
        <v>0</v>
      </c>
      <c r="S5916">
        <v>0</v>
      </c>
      <c r="T5916">
        <v>0</v>
      </c>
      <c r="U5916" t="s">
        <v>60</v>
      </c>
      <c r="V5916" s="3" t="d">
        <v>1899-12-30</v>
      </c>
      <c r="W5916">
        <v>0</v>
      </c>
      <c r="X5916" s="4">
        <f t="shared" si="184"/>
        <v>0</v>
      </c>
      <c r="Y5916" s="5">
        <f t="shared" ca="1" si="185"/>
        <v>0</v>
      </c>
    </row>
    <row r="5917" spans="1:25" x14ac:dyDescent="0.2">
      <c r="A5917" t="s">
        <v>8456</v>
      </c>
      <c r="B5917" t="s">
        <v>8459</v>
      </c>
      <c r="C5917">
        <v>0</v>
      </c>
      <c r="D5917" s="2">
        <v>17.899999999999999</v>
      </c>
      <c r="E5917">
        <v>2017</v>
      </c>
      <c r="F5917" t="s">
        <v>24</v>
      </c>
      <c r="G5917">
        <v>0</v>
      </c>
      <c r="H5917" t="s">
        <v>8460</v>
      </c>
      <c r="I5917">
        <v>0</v>
      </c>
      <c r="J5917">
        <v>0</v>
      </c>
      <c r="K5917">
        <v>0</v>
      </c>
      <c r="L5917">
        <v>0</v>
      </c>
      <c r="M5917">
        <v>0</v>
      </c>
      <c r="N5917">
        <v>0</v>
      </c>
      <c r="O5917">
        <v>0</v>
      </c>
      <c r="P5917">
        <v>0</v>
      </c>
      <c r="Q5917">
        <v>0</v>
      </c>
      <c r="R5917">
        <v>0</v>
      </c>
      <c r="S5917">
        <v>0</v>
      </c>
      <c r="T5917">
        <v>0</v>
      </c>
      <c r="U5917" t="s">
        <v>60</v>
      </c>
      <c r="V5917" s="3" t="d">
        <v>1899-12-30</v>
      </c>
      <c r="W5917">
        <v>0</v>
      </c>
      <c r="X5917" s="4">
        <f t="shared" si="184"/>
        <v>0</v>
      </c>
      <c r="Y5917" s="5">
        <f t="shared" ca="1" si="185"/>
        <v>0</v>
      </c>
    </row>
    <row r="5918" spans="1:25" x14ac:dyDescent="0.2">
      <c r="A5918" t="s">
        <v>8461</v>
      </c>
      <c r="B5918">
        <v>682634</v>
      </c>
      <c r="C5918">
        <v>0</v>
      </c>
      <c r="D5918" s="2">
        <v>16</v>
      </c>
      <c r="E5918">
        <v>2018</v>
      </c>
      <c r="F5918" t="s">
        <v>27</v>
      </c>
      <c r="G5918">
        <v>0</v>
      </c>
      <c r="H5918" t="s">
        <v>8462</v>
      </c>
      <c r="I5918">
        <v>60</v>
      </c>
      <c r="J5918">
        <v>0</v>
      </c>
      <c r="K5918">
        <v>0</v>
      </c>
      <c r="L5918">
        <v>0</v>
      </c>
      <c r="M5918">
        <v>0</v>
      </c>
      <c r="N5918">
        <v>0</v>
      </c>
      <c r="O5918">
        <v>55</v>
      </c>
      <c r="P5918">
        <v>50</v>
      </c>
      <c r="Q5918">
        <v>55</v>
      </c>
      <c r="R5918">
        <v>60</v>
      </c>
      <c r="S5918">
        <v>0</v>
      </c>
      <c r="T5918">
        <v>0</v>
      </c>
      <c r="U5918" t="s">
        <v>193</v>
      </c>
      <c r="V5918" s="3" t="d">
        <v>1899-12-30</v>
      </c>
      <c r="W5918">
        <v>0</v>
      </c>
      <c r="X5918" s="4">
        <f t="shared" si="184"/>
        <v>0</v>
      </c>
      <c r="Y5918" s="5">
        <f t="shared" ca="1" si="185"/>
        <v>0</v>
      </c>
    </row>
    <row r="5919" spans="1:25" ht="409.6" x14ac:dyDescent="0.2">
      <c r="A5919" t="s">
        <v>8461</v>
      </c>
      <c r="B5919">
        <v>682634</v>
      </c>
      <c r="C5919" t="s">
        <v>2055</v>
      </c>
      <c r="D5919" s="2">
        <v>17.2</v>
      </c>
      <c r="E5919">
        <v>2019</v>
      </c>
      <c r="F5919" t="s">
        <v>27</v>
      </c>
      <c r="G5919">
        <v>2024</v>
      </c>
      <c r="H5919" s="1" t="s">
        <v>8463</v>
      </c>
      <c r="I5919">
        <v>55</v>
      </c>
      <c r="J5919">
        <v>0</v>
      </c>
      <c r="K5919">
        <v>0</v>
      </c>
      <c r="L5919">
        <v>0</v>
      </c>
      <c r="M5919">
        <v>0</v>
      </c>
      <c r="N5919">
        <v>0</v>
      </c>
      <c r="O5919">
        <v>55</v>
      </c>
      <c r="P5919">
        <v>50</v>
      </c>
      <c r="Q5919">
        <v>60</v>
      </c>
      <c r="R5919">
        <v>55</v>
      </c>
      <c r="S5919">
        <v>0</v>
      </c>
      <c r="T5919">
        <v>0</v>
      </c>
      <c r="U5919" t="s">
        <v>108</v>
      </c>
      <c r="V5919" s="3" t="d">
        <v>1899-12-30</v>
      </c>
      <c r="W5919">
        <v>0</v>
      </c>
      <c r="X5919" s="4">
        <f t="shared" si="184"/>
        <v>0</v>
      </c>
      <c r="Y5919" s="5">
        <f t="shared" ca="1" si="185"/>
        <v>0</v>
      </c>
    </row>
    <row r="5920" spans="1:25" x14ac:dyDescent="0.2">
      <c r="A5920" t="s">
        <v>8461</v>
      </c>
      <c r="B5920">
        <v>682634</v>
      </c>
      <c r="C5920">
        <v>0</v>
      </c>
      <c r="D5920" s="2">
        <v>16.473648189999999</v>
      </c>
      <c r="E5920">
        <v>2019</v>
      </c>
      <c r="F5920" t="s">
        <v>70</v>
      </c>
      <c r="G5920">
        <v>2023</v>
      </c>
      <c r="H5920" t="s">
        <v>8464</v>
      </c>
      <c r="I5920">
        <v>55</v>
      </c>
      <c r="J5920">
        <v>0</v>
      </c>
      <c r="K5920">
        <v>0</v>
      </c>
      <c r="L5920">
        <v>0</v>
      </c>
      <c r="M5920">
        <v>0</v>
      </c>
      <c r="N5920">
        <v>0</v>
      </c>
      <c r="O5920">
        <v>60</v>
      </c>
      <c r="P5920">
        <v>50</v>
      </c>
      <c r="Q5920">
        <v>50</v>
      </c>
      <c r="R5920">
        <v>60</v>
      </c>
      <c r="S5920">
        <v>0</v>
      </c>
      <c r="T5920">
        <v>0</v>
      </c>
      <c r="U5920" t="s">
        <v>60</v>
      </c>
      <c r="V5920" s="3" t="d">
        <v>2002-07-12</v>
      </c>
      <c r="W5920">
        <v>0</v>
      </c>
      <c r="X5920" s="4">
        <f t="shared" si="184"/>
        <v>0</v>
      </c>
      <c r="Y5920" s="5">
        <f t="shared" ca="1" si="185"/>
        <v>-1</v>
      </c>
    </row>
    <row r="5921" spans="1:25" x14ac:dyDescent="0.2">
      <c r="A5921" t="s">
        <v>8461</v>
      </c>
      <c r="B5921">
        <v>682634</v>
      </c>
      <c r="C5921">
        <v>0</v>
      </c>
      <c r="D5921" s="2">
        <v>15.5</v>
      </c>
      <c r="E5921">
        <v>2018</v>
      </c>
      <c r="F5921" t="s">
        <v>70</v>
      </c>
      <c r="G5921">
        <v>0</v>
      </c>
      <c r="H5921" t="s">
        <v>8465</v>
      </c>
      <c r="I5921">
        <v>50</v>
      </c>
      <c r="J5921">
        <v>0</v>
      </c>
      <c r="K5921">
        <v>0</v>
      </c>
      <c r="L5921">
        <v>0</v>
      </c>
      <c r="M5921">
        <v>0</v>
      </c>
      <c r="N5921">
        <v>0</v>
      </c>
      <c r="O5921">
        <v>60</v>
      </c>
      <c r="P5921">
        <v>55</v>
      </c>
      <c r="Q5921">
        <v>55</v>
      </c>
      <c r="R5921">
        <v>70</v>
      </c>
      <c r="S5921">
        <v>0</v>
      </c>
      <c r="T5921">
        <v>0</v>
      </c>
      <c r="U5921" t="s">
        <v>60</v>
      </c>
      <c r="V5921" s="3" t="d">
        <v>1899-12-30</v>
      </c>
      <c r="W5921">
        <v>0</v>
      </c>
      <c r="X5921" s="4">
        <f t="shared" si="184"/>
        <v>0</v>
      </c>
      <c r="Y5921" s="5">
        <f t="shared" ca="1" si="185"/>
        <v>0</v>
      </c>
    </row>
    <row r="5922" spans="1:25" ht="409.6" x14ac:dyDescent="0.2">
      <c r="A5922" t="s">
        <v>8461</v>
      </c>
      <c r="B5922">
        <v>682634</v>
      </c>
      <c r="C5922">
        <v>0</v>
      </c>
      <c r="D5922" s="2">
        <v>16.899999999999999</v>
      </c>
      <c r="E5922">
        <v>2019</v>
      </c>
      <c r="F5922" t="s">
        <v>27</v>
      </c>
      <c r="G5922">
        <v>2024</v>
      </c>
      <c r="H5922" s="1" t="s">
        <v>8463</v>
      </c>
      <c r="I5922">
        <v>55</v>
      </c>
      <c r="J5922">
        <v>0</v>
      </c>
      <c r="K5922">
        <v>0</v>
      </c>
      <c r="L5922">
        <v>0</v>
      </c>
      <c r="M5922">
        <v>0</v>
      </c>
      <c r="N5922">
        <v>0</v>
      </c>
      <c r="O5922">
        <v>55</v>
      </c>
      <c r="P5922">
        <v>50</v>
      </c>
      <c r="Q5922">
        <v>60</v>
      </c>
      <c r="R5922">
        <v>55</v>
      </c>
      <c r="S5922">
        <v>0</v>
      </c>
      <c r="T5922">
        <v>0</v>
      </c>
      <c r="U5922" t="s">
        <v>107</v>
      </c>
      <c r="V5922" s="3" t="d">
        <v>1899-12-30</v>
      </c>
      <c r="W5922">
        <v>0</v>
      </c>
      <c r="X5922" s="4">
        <f t="shared" si="184"/>
        <v>0</v>
      </c>
      <c r="Y5922" s="5">
        <f t="shared" ca="1" si="185"/>
        <v>0</v>
      </c>
    </row>
    <row r="5923" spans="1:25" x14ac:dyDescent="0.2">
      <c r="A5923" t="s">
        <v>8466</v>
      </c>
      <c r="B5923">
        <v>605196</v>
      </c>
      <c r="C5923">
        <v>16211</v>
      </c>
      <c r="D5923" s="2">
        <v>23.9</v>
      </c>
      <c r="E5923">
        <v>2017</v>
      </c>
      <c r="F5923" t="s">
        <v>37</v>
      </c>
      <c r="G5923">
        <v>2018</v>
      </c>
      <c r="H5923" t="s">
        <v>8467</v>
      </c>
      <c r="I5923">
        <v>50</v>
      </c>
      <c r="J5923">
        <v>0</v>
      </c>
      <c r="K5923">
        <v>0</v>
      </c>
      <c r="L5923">
        <v>0</v>
      </c>
      <c r="M5923">
        <v>0</v>
      </c>
      <c r="N5923">
        <v>0</v>
      </c>
      <c r="O5923">
        <v>45</v>
      </c>
      <c r="P5923">
        <v>45</v>
      </c>
      <c r="Q5923">
        <v>55</v>
      </c>
      <c r="R5923">
        <v>30</v>
      </c>
      <c r="S5923">
        <v>0</v>
      </c>
      <c r="T5923">
        <v>0</v>
      </c>
      <c r="U5923" t="s">
        <v>60</v>
      </c>
      <c r="V5923" s="3" t="d">
        <v>1993-02-17</v>
      </c>
      <c r="W5923">
        <v>2019</v>
      </c>
      <c r="X5923" s="4">
        <f t="shared" si="184"/>
        <v>25.887671232876713</v>
      </c>
      <c r="Y5923" s="5">
        <f t="shared" ca="1" si="185"/>
        <v>0</v>
      </c>
    </row>
    <row r="5924" spans="1:25" x14ac:dyDescent="0.2">
      <c r="A5924" t="s">
        <v>8466</v>
      </c>
      <c r="B5924">
        <v>605196</v>
      </c>
      <c r="C5924">
        <v>16211</v>
      </c>
      <c r="D5924" s="2">
        <v>24.9</v>
      </c>
      <c r="E5924">
        <v>2018</v>
      </c>
      <c r="F5924" t="s">
        <v>37</v>
      </c>
      <c r="G5924">
        <v>2018</v>
      </c>
      <c r="H5924" t="s">
        <v>8468</v>
      </c>
      <c r="I5924">
        <v>55</v>
      </c>
      <c r="J5924">
        <v>0</v>
      </c>
      <c r="K5924">
        <v>0</v>
      </c>
      <c r="L5924">
        <v>0</v>
      </c>
      <c r="M5924">
        <v>0</v>
      </c>
      <c r="N5924">
        <v>0</v>
      </c>
      <c r="O5924">
        <v>50</v>
      </c>
      <c r="P5924">
        <v>45</v>
      </c>
      <c r="Q5924">
        <v>55</v>
      </c>
      <c r="R5924">
        <v>30</v>
      </c>
      <c r="S5924">
        <v>0</v>
      </c>
      <c r="T5924">
        <v>0</v>
      </c>
      <c r="U5924" t="s">
        <v>60</v>
      </c>
      <c r="V5924" s="3" t="d">
        <v>1993-02-17</v>
      </c>
      <c r="W5924">
        <v>2019</v>
      </c>
      <c r="X5924" s="4">
        <f t="shared" si="184"/>
        <v>25.887671232876713</v>
      </c>
      <c r="Y5924" s="5">
        <f t="shared" ca="1" si="185"/>
        <v>0</v>
      </c>
    </row>
    <row r="5925" spans="1:25" x14ac:dyDescent="0.2">
      <c r="A5925" t="s">
        <v>8466</v>
      </c>
      <c r="B5925">
        <v>605196</v>
      </c>
      <c r="C5925">
        <v>16211</v>
      </c>
      <c r="D5925" s="2">
        <v>25.9</v>
      </c>
      <c r="E5925">
        <v>2019</v>
      </c>
      <c r="F5925" t="s">
        <v>37</v>
      </c>
      <c r="G5925">
        <v>2019</v>
      </c>
      <c r="H5925" t="s">
        <v>8469</v>
      </c>
      <c r="I5925">
        <v>55</v>
      </c>
      <c r="J5925">
        <v>0</v>
      </c>
      <c r="K5925">
        <v>0</v>
      </c>
      <c r="L5925">
        <v>0</v>
      </c>
      <c r="M5925">
        <v>0</v>
      </c>
      <c r="N5925">
        <v>0</v>
      </c>
      <c r="O5925">
        <v>50</v>
      </c>
      <c r="P5925">
        <v>45</v>
      </c>
      <c r="Q5925">
        <v>60</v>
      </c>
      <c r="R5925">
        <v>30</v>
      </c>
      <c r="S5925">
        <v>0</v>
      </c>
      <c r="T5925">
        <v>0</v>
      </c>
      <c r="U5925" t="s">
        <v>60</v>
      </c>
      <c r="V5925" s="3" t="d">
        <v>1993-02-17</v>
      </c>
      <c r="W5925">
        <v>2019</v>
      </c>
      <c r="X5925" s="4">
        <f t="shared" si="184"/>
        <v>25.887671232876713</v>
      </c>
      <c r="Y5925" s="5">
        <f t="shared" ca="1" si="185"/>
        <v>0</v>
      </c>
    </row>
    <row r="5926" spans="1:25" x14ac:dyDescent="0.2">
      <c r="A5926" t="s">
        <v>8470</v>
      </c>
      <c r="B5926" t="s">
        <v>8471</v>
      </c>
      <c r="C5926">
        <v>0</v>
      </c>
      <c r="D5926" s="2">
        <v>21.1</v>
      </c>
      <c r="E5926">
        <v>2015</v>
      </c>
      <c r="F5926" t="s">
        <v>45</v>
      </c>
      <c r="G5926">
        <v>0</v>
      </c>
      <c r="H5926" t="s">
        <v>8472</v>
      </c>
      <c r="I5926">
        <v>0</v>
      </c>
      <c r="J5926">
        <v>50</v>
      </c>
      <c r="K5926">
        <v>60</v>
      </c>
      <c r="L5926">
        <v>50</v>
      </c>
      <c r="M5926">
        <v>55</v>
      </c>
      <c r="N5926">
        <v>45</v>
      </c>
      <c r="O5926">
        <v>0</v>
      </c>
      <c r="P5926">
        <v>0</v>
      </c>
      <c r="Q5926">
        <v>0</v>
      </c>
      <c r="R5926">
        <v>0</v>
      </c>
      <c r="S5926">
        <v>0</v>
      </c>
      <c r="T5926">
        <v>0</v>
      </c>
      <c r="U5926" t="s">
        <v>60</v>
      </c>
      <c r="V5926" s="3" t="d">
        <v>1899-12-30</v>
      </c>
      <c r="W5926">
        <v>0</v>
      </c>
      <c r="X5926" s="4">
        <f t="shared" si="184"/>
        <v>0</v>
      </c>
      <c r="Y5926" s="5">
        <f t="shared" ca="1" si="185"/>
        <v>0</v>
      </c>
    </row>
    <row r="5927" spans="1:25" x14ac:dyDescent="0.2">
      <c r="A5927" t="s">
        <v>8473</v>
      </c>
      <c r="B5927">
        <v>592332</v>
      </c>
      <c r="C5927">
        <v>14107</v>
      </c>
      <c r="D5927" s="2">
        <v>22</v>
      </c>
      <c r="E5927">
        <v>2013</v>
      </c>
      <c r="F5927" t="s">
        <v>24</v>
      </c>
      <c r="G5927">
        <v>2013</v>
      </c>
      <c r="H5927" t="s">
        <v>8474</v>
      </c>
      <c r="I5927">
        <v>0</v>
      </c>
      <c r="J5927">
        <v>70</v>
      </c>
      <c r="K5927">
        <v>50</v>
      </c>
      <c r="L5927">
        <v>50</v>
      </c>
      <c r="M5927">
        <v>0</v>
      </c>
      <c r="N5927">
        <v>70</v>
      </c>
      <c r="O5927">
        <v>0</v>
      </c>
      <c r="P5927">
        <v>0</v>
      </c>
      <c r="Q5927">
        <v>0</v>
      </c>
      <c r="R5927">
        <v>0</v>
      </c>
      <c r="S5927">
        <v>0</v>
      </c>
      <c r="T5927">
        <v>0</v>
      </c>
      <c r="U5927" t="s">
        <v>60</v>
      </c>
      <c r="V5927" s="3" t="d">
        <v>1991-01-06</v>
      </c>
      <c r="W5927">
        <v>2013</v>
      </c>
      <c r="X5927" s="4">
        <f t="shared" si="184"/>
        <v>22.002739726027396</v>
      </c>
      <c r="Y5927" s="5">
        <f t="shared" ca="1" si="185"/>
        <v>1</v>
      </c>
    </row>
    <row r="5928" spans="1:25" x14ac:dyDescent="0.2">
      <c r="A5928" t="s">
        <v>8475</v>
      </c>
      <c r="B5928">
        <v>0</v>
      </c>
      <c r="C5928">
        <v>19876</v>
      </c>
      <c r="D5928" s="2">
        <v>25.2</v>
      </c>
      <c r="E5928">
        <v>2019</v>
      </c>
      <c r="F5928" t="s">
        <v>24</v>
      </c>
      <c r="G5928">
        <v>2019</v>
      </c>
      <c r="H5928" t="s">
        <v>8476</v>
      </c>
      <c r="I5928">
        <v>0</v>
      </c>
      <c r="J5928">
        <v>55</v>
      </c>
      <c r="K5928">
        <v>40</v>
      </c>
      <c r="L5928">
        <v>0</v>
      </c>
      <c r="M5928">
        <v>0</v>
      </c>
      <c r="N5928">
        <v>60</v>
      </c>
      <c r="O5928">
        <v>0</v>
      </c>
      <c r="P5928">
        <v>0</v>
      </c>
      <c r="Q5928">
        <v>0</v>
      </c>
      <c r="R5928">
        <v>0</v>
      </c>
      <c r="S5928">
        <v>55</v>
      </c>
      <c r="T5928">
        <v>0</v>
      </c>
      <c r="U5928" t="s">
        <v>107</v>
      </c>
      <c r="V5928" s="3" t="d">
        <v>1994-03-24</v>
      </c>
      <c r="W5928">
        <v>2019</v>
      </c>
      <c r="X5928" s="4">
        <f t="shared" si="184"/>
        <v>24.791780821917808</v>
      </c>
      <c r="Y5928" s="5">
        <f t="shared" ca="1" si="185"/>
        <v>0</v>
      </c>
    </row>
    <row r="5929" spans="1:25" x14ac:dyDescent="0.2">
      <c r="A5929" t="s">
        <v>8475</v>
      </c>
      <c r="B5929">
        <v>0</v>
      </c>
      <c r="C5929">
        <v>19876</v>
      </c>
      <c r="D5929" s="2">
        <v>25.5</v>
      </c>
      <c r="E5929">
        <v>2019</v>
      </c>
      <c r="F5929" t="s">
        <v>24</v>
      </c>
      <c r="G5929">
        <v>2019</v>
      </c>
      <c r="H5929" t="s">
        <v>8476</v>
      </c>
      <c r="I5929">
        <v>0</v>
      </c>
      <c r="J5929">
        <v>55</v>
      </c>
      <c r="K5929">
        <v>40</v>
      </c>
      <c r="L5929">
        <v>0</v>
      </c>
      <c r="M5929">
        <v>0</v>
      </c>
      <c r="N5929">
        <v>60</v>
      </c>
      <c r="O5929">
        <v>0</v>
      </c>
      <c r="P5929">
        <v>0</v>
      </c>
      <c r="Q5929">
        <v>0</v>
      </c>
      <c r="R5929">
        <v>0</v>
      </c>
      <c r="S5929">
        <v>55</v>
      </c>
      <c r="T5929">
        <v>0</v>
      </c>
      <c r="U5929" t="s">
        <v>108</v>
      </c>
      <c r="V5929" s="3" t="d">
        <v>1994-03-24</v>
      </c>
      <c r="W5929">
        <v>2019</v>
      </c>
      <c r="X5929" s="4">
        <f t="shared" si="184"/>
        <v>24.791780821917808</v>
      </c>
      <c r="Y5929" s="5">
        <f t="shared" ca="1" si="185"/>
        <v>0</v>
      </c>
    </row>
    <row r="5930" spans="1:25" x14ac:dyDescent="0.2">
      <c r="A5930" t="s">
        <v>8477</v>
      </c>
      <c r="B5930">
        <v>666151</v>
      </c>
      <c r="C5930" t="s">
        <v>2584</v>
      </c>
      <c r="D5930" s="2">
        <v>21.6</v>
      </c>
      <c r="E5930">
        <v>2019</v>
      </c>
      <c r="F5930" t="s">
        <v>24</v>
      </c>
      <c r="G5930">
        <v>2021</v>
      </c>
      <c r="H5930" t="s">
        <v>8478</v>
      </c>
      <c r="I5930">
        <v>0</v>
      </c>
      <c r="J5930">
        <v>50</v>
      </c>
      <c r="K5930">
        <v>55</v>
      </c>
      <c r="L5930">
        <v>60</v>
      </c>
      <c r="M5930">
        <v>0</v>
      </c>
      <c r="N5930">
        <v>60</v>
      </c>
      <c r="O5930">
        <v>0</v>
      </c>
      <c r="P5930">
        <v>0</v>
      </c>
      <c r="Q5930">
        <v>0</v>
      </c>
      <c r="R5930">
        <v>0</v>
      </c>
      <c r="S5930">
        <v>0</v>
      </c>
      <c r="T5930">
        <v>0</v>
      </c>
      <c r="U5930" t="s">
        <v>107</v>
      </c>
      <c r="V5930" s="3" t="d">
        <v>1899-12-30</v>
      </c>
      <c r="W5930">
        <v>0</v>
      </c>
      <c r="X5930" s="4">
        <f t="shared" si="184"/>
        <v>0</v>
      </c>
      <c r="Y5930" s="5">
        <f t="shared" ca="1" si="185"/>
        <v>0</v>
      </c>
    </row>
    <row r="5931" spans="1:25" x14ac:dyDescent="0.2">
      <c r="A5931" t="s">
        <v>8477</v>
      </c>
      <c r="B5931">
        <v>666151</v>
      </c>
      <c r="C5931">
        <v>0</v>
      </c>
      <c r="D5931" s="2">
        <v>18.100000000000001</v>
      </c>
      <c r="E5931">
        <v>2016</v>
      </c>
      <c r="F5931" t="s">
        <v>24</v>
      </c>
      <c r="G5931">
        <v>2020</v>
      </c>
      <c r="H5931" t="s">
        <v>8479</v>
      </c>
      <c r="I5931">
        <v>0</v>
      </c>
      <c r="J5931">
        <v>55</v>
      </c>
      <c r="K5931">
        <v>50</v>
      </c>
      <c r="L5931">
        <v>0</v>
      </c>
      <c r="M5931">
        <v>0</v>
      </c>
      <c r="N5931">
        <v>55</v>
      </c>
      <c r="O5931">
        <v>0</v>
      </c>
      <c r="P5931">
        <v>0</v>
      </c>
      <c r="Q5931">
        <v>0</v>
      </c>
      <c r="R5931">
        <v>0</v>
      </c>
      <c r="S5931">
        <v>55</v>
      </c>
      <c r="T5931">
        <v>0</v>
      </c>
      <c r="U5931" t="s">
        <v>60</v>
      </c>
      <c r="V5931" s="3" t="d">
        <v>1997-11-16</v>
      </c>
      <c r="W5931">
        <v>0</v>
      </c>
      <c r="X5931" s="4">
        <f t="shared" si="184"/>
        <v>0</v>
      </c>
      <c r="Y5931" s="5">
        <f t="shared" ca="1" si="185"/>
        <v>-1</v>
      </c>
    </row>
    <row r="5932" spans="1:25" x14ac:dyDescent="0.2">
      <c r="A5932" t="s">
        <v>8477</v>
      </c>
      <c r="B5932">
        <v>666151</v>
      </c>
      <c r="C5932">
        <v>0</v>
      </c>
      <c r="D5932" s="2">
        <v>21.1</v>
      </c>
      <c r="E5932">
        <v>2019</v>
      </c>
      <c r="F5932" t="s">
        <v>24</v>
      </c>
      <c r="G5932">
        <v>2022</v>
      </c>
      <c r="H5932" t="s">
        <v>8480</v>
      </c>
      <c r="I5932">
        <v>0</v>
      </c>
      <c r="J5932">
        <v>50</v>
      </c>
      <c r="K5932">
        <v>50</v>
      </c>
      <c r="L5932">
        <v>0</v>
      </c>
      <c r="M5932">
        <v>0</v>
      </c>
      <c r="N5932">
        <v>60</v>
      </c>
      <c r="O5932">
        <v>0</v>
      </c>
      <c r="P5932">
        <v>0</v>
      </c>
      <c r="Q5932">
        <v>0</v>
      </c>
      <c r="R5932">
        <v>0</v>
      </c>
      <c r="S5932">
        <v>55</v>
      </c>
      <c r="T5932">
        <v>0</v>
      </c>
      <c r="U5932" t="s">
        <v>60</v>
      </c>
      <c r="V5932" s="3" t="d">
        <v>1997-11-16</v>
      </c>
      <c r="W5932">
        <v>0</v>
      </c>
      <c r="X5932" s="4">
        <f t="shared" si="184"/>
        <v>0</v>
      </c>
      <c r="Y5932" s="5">
        <f t="shared" ca="1" si="185"/>
        <v>-1</v>
      </c>
    </row>
    <row r="5933" spans="1:25" x14ac:dyDescent="0.2">
      <c r="A5933" t="s">
        <v>8477</v>
      </c>
      <c r="B5933">
        <v>666151</v>
      </c>
      <c r="C5933">
        <v>0</v>
      </c>
      <c r="D5933" s="2">
        <v>19.100000000000001</v>
      </c>
      <c r="E5933">
        <v>2017</v>
      </c>
      <c r="F5933" t="s">
        <v>24</v>
      </c>
      <c r="G5933">
        <v>2020</v>
      </c>
      <c r="H5933" t="s">
        <v>8481</v>
      </c>
      <c r="I5933">
        <v>0</v>
      </c>
      <c r="J5933">
        <v>50</v>
      </c>
      <c r="K5933">
        <v>50</v>
      </c>
      <c r="L5933">
        <v>0</v>
      </c>
      <c r="M5933">
        <v>0</v>
      </c>
      <c r="N5933">
        <v>60</v>
      </c>
      <c r="O5933">
        <v>0</v>
      </c>
      <c r="P5933">
        <v>0</v>
      </c>
      <c r="Q5933">
        <v>0</v>
      </c>
      <c r="R5933">
        <v>0</v>
      </c>
      <c r="S5933">
        <v>55</v>
      </c>
      <c r="T5933">
        <v>0</v>
      </c>
      <c r="U5933" t="s">
        <v>60</v>
      </c>
      <c r="V5933" s="3" t="d">
        <v>1997-11-16</v>
      </c>
      <c r="W5933">
        <v>0</v>
      </c>
      <c r="X5933" s="4">
        <f t="shared" si="184"/>
        <v>0</v>
      </c>
      <c r="Y5933" s="5">
        <f t="shared" ca="1" si="185"/>
        <v>-1</v>
      </c>
    </row>
    <row r="5934" spans="1:25" x14ac:dyDescent="0.2">
      <c r="A5934" t="s">
        <v>8477</v>
      </c>
      <c r="B5934">
        <v>666151</v>
      </c>
      <c r="C5934">
        <v>0</v>
      </c>
      <c r="D5934" s="2">
        <v>20.100000000000001</v>
      </c>
      <c r="E5934">
        <v>2018</v>
      </c>
      <c r="F5934" t="s">
        <v>24</v>
      </c>
      <c r="G5934">
        <v>2021</v>
      </c>
      <c r="H5934" t="s">
        <v>8482</v>
      </c>
      <c r="I5934">
        <v>0</v>
      </c>
      <c r="J5934">
        <v>50</v>
      </c>
      <c r="K5934">
        <v>50</v>
      </c>
      <c r="L5934">
        <v>0</v>
      </c>
      <c r="M5934">
        <v>0</v>
      </c>
      <c r="N5934">
        <v>60</v>
      </c>
      <c r="O5934">
        <v>0</v>
      </c>
      <c r="P5934">
        <v>0</v>
      </c>
      <c r="Q5934">
        <v>0</v>
      </c>
      <c r="R5934">
        <v>0</v>
      </c>
      <c r="S5934">
        <v>55</v>
      </c>
      <c r="T5934">
        <v>0</v>
      </c>
      <c r="U5934" t="s">
        <v>60</v>
      </c>
      <c r="V5934" s="3" t="d">
        <v>1997-11-16</v>
      </c>
      <c r="W5934">
        <v>0</v>
      </c>
      <c r="X5934" s="4">
        <f t="shared" si="184"/>
        <v>0</v>
      </c>
      <c r="Y5934" s="5">
        <f t="shared" ca="1" si="185"/>
        <v>-1</v>
      </c>
    </row>
    <row r="5935" spans="1:25" x14ac:dyDescent="0.2">
      <c r="A5935" t="s">
        <v>8477</v>
      </c>
      <c r="B5935">
        <v>666151</v>
      </c>
      <c r="C5935">
        <v>0</v>
      </c>
      <c r="D5935" s="2">
        <v>18.100000000000001</v>
      </c>
      <c r="E5935">
        <v>2016</v>
      </c>
      <c r="F5935" t="s">
        <v>24</v>
      </c>
      <c r="G5935">
        <v>0</v>
      </c>
      <c r="H5935" t="s">
        <v>8483</v>
      </c>
      <c r="I5935">
        <v>0</v>
      </c>
      <c r="J5935">
        <v>55</v>
      </c>
      <c r="K5935">
        <v>50</v>
      </c>
      <c r="L5935">
        <v>0</v>
      </c>
      <c r="M5935">
        <v>0</v>
      </c>
      <c r="N5935">
        <v>55</v>
      </c>
      <c r="O5935">
        <v>0</v>
      </c>
      <c r="P5935">
        <v>0</v>
      </c>
      <c r="Q5935">
        <v>0</v>
      </c>
      <c r="R5935">
        <v>0</v>
      </c>
      <c r="S5935">
        <v>55</v>
      </c>
      <c r="T5935">
        <v>0</v>
      </c>
      <c r="U5935" t="s">
        <v>60</v>
      </c>
      <c r="V5935" s="3" t="d">
        <v>1899-12-30</v>
      </c>
      <c r="W5935">
        <v>0</v>
      </c>
      <c r="X5935" s="4">
        <f t="shared" si="184"/>
        <v>0</v>
      </c>
      <c r="Y5935" s="5">
        <f t="shared" ca="1" si="185"/>
        <v>0</v>
      </c>
    </row>
    <row r="5936" spans="1:25" x14ac:dyDescent="0.2">
      <c r="A5936" t="s">
        <v>8484</v>
      </c>
      <c r="B5936" t="s">
        <v>8485</v>
      </c>
      <c r="C5936">
        <v>0</v>
      </c>
      <c r="D5936" s="2">
        <v>17.5</v>
      </c>
      <c r="E5936">
        <v>2017</v>
      </c>
      <c r="F5936" t="s">
        <v>24</v>
      </c>
      <c r="G5936">
        <v>0</v>
      </c>
      <c r="H5936" t="s">
        <v>8486</v>
      </c>
      <c r="I5936">
        <v>0</v>
      </c>
      <c r="J5936">
        <v>0</v>
      </c>
      <c r="K5936">
        <v>0</v>
      </c>
      <c r="L5936">
        <v>0</v>
      </c>
      <c r="M5936">
        <v>0</v>
      </c>
      <c r="N5936">
        <v>0</v>
      </c>
      <c r="O5936">
        <v>0</v>
      </c>
      <c r="P5936">
        <v>0</v>
      </c>
      <c r="Q5936">
        <v>0</v>
      </c>
      <c r="R5936">
        <v>0</v>
      </c>
      <c r="S5936">
        <v>0</v>
      </c>
      <c r="T5936">
        <v>0</v>
      </c>
      <c r="U5936" t="s">
        <v>60</v>
      </c>
      <c r="V5936" s="3" t="d">
        <v>1899-12-30</v>
      </c>
      <c r="W5936">
        <v>0</v>
      </c>
      <c r="X5936" s="4">
        <f t="shared" si="184"/>
        <v>0</v>
      </c>
      <c r="Y5936" s="5">
        <f t="shared" ca="1" si="185"/>
        <v>0</v>
      </c>
    </row>
    <row r="5937" spans="1:25" x14ac:dyDescent="0.2">
      <c r="A5937" t="s">
        <v>8487</v>
      </c>
      <c r="B5937">
        <v>596012</v>
      </c>
      <c r="C5937">
        <v>17689</v>
      </c>
      <c r="D5937" s="2">
        <v>25.2</v>
      </c>
      <c r="E5937">
        <v>2019</v>
      </c>
      <c r="F5937" t="s">
        <v>35</v>
      </c>
      <c r="G5937">
        <v>2019</v>
      </c>
      <c r="H5937" t="s">
        <v>8488</v>
      </c>
      <c r="I5937">
        <v>50</v>
      </c>
      <c r="J5937">
        <v>0</v>
      </c>
      <c r="K5937">
        <v>0</v>
      </c>
      <c r="L5937">
        <v>0</v>
      </c>
      <c r="M5937">
        <v>0</v>
      </c>
      <c r="N5937">
        <v>0</v>
      </c>
      <c r="O5937">
        <v>50</v>
      </c>
      <c r="P5937">
        <v>45</v>
      </c>
      <c r="Q5937">
        <v>50</v>
      </c>
      <c r="R5937">
        <v>50</v>
      </c>
      <c r="S5937">
        <v>0</v>
      </c>
      <c r="T5937">
        <v>0</v>
      </c>
      <c r="U5937" t="s">
        <v>60</v>
      </c>
      <c r="V5937" s="3" t="d">
        <v>1993-10-03</v>
      </c>
      <c r="W5937">
        <v>2018</v>
      </c>
      <c r="X5937" s="4">
        <f t="shared" si="184"/>
        <v>24.263013698630136</v>
      </c>
      <c r="Y5937" s="5">
        <f t="shared" ca="1" si="185"/>
        <v>0</v>
      </c>
    </row>
    <row r="5938" spans="1:25" x14ac:dyDescent="0.2">
      <c r="A5938" t="s">
        <v>8487</v>
      </c>
      <c r="B5938">
        <v>596012</v>
      </c>
      <c r="C5938">
        <v>17689</v>
      </c>
      <c r="D5938" s="2">
        <v>22.2</v>
      </c>
      <c r="E5938">
        <v>2016</v>
      </c>
      <c r="F5938" t="s">
        <v>172</v>
      </c>
      <c r="G5938">
        <v>2018</v>
      </c>
      <c r="H5938" t="s">
        <v>8489</v>
      </c>
      <c r="I5938">
        <v>45</v>
      </c>
      <c r="J5938">
        <v>0</v>
      </c>
      <c r="K5938">
        <v>0</v>
      </c>
      <c r="L5938">
        <v>0</v>
      </c>
      <c r="M5938">
        <v>0</v>
      </c>
      <c r="N5938">
        <v>0</v>
      </c>
      <c r="O5938">
        <v>50</v>
      </c>
      <c r="P5938">
        <v>55</v>
      </c>
      <c r="Q5938">
        <v>40</v>
      </c>
      <c r="R5938">
        <v>50</v>
      </c>
      <c r="S5938">
        <v>0</v>
      </c>
      <c r="T5938">
        <v>0</v>
      </c>
      <c r="U5938" t="s">
        <v>60</v>
      </c>
      <c r="V5938" s="3" t="d">
        <v>1993-10-03</v>
      </c>
      <c r="W5938">
        <v>2018</v>
      </c>
      <c r="X5938" s="4">
        <f t="shared" si="184"/>
        <v>24.263013698630136</v>
      </c>
      <c r="Y5938" s="5">
        <f t="shared" ca="1" si="185"/>
        <v>0</v>
      </c>
    </row>
    <row r="5939" spans="1:25" x14ac:dyDescent="0.2">
      <c r="A5939" t="s">
        <v>8487</v>
      </c>
      <c r="B5939">
        <v>596012</v>
      </c>
      <c r="C5939">
        <v>17689</v>
      </c>
      <c r="D5939" s="2">
        <v>24.2</v>
      </c>
      <c r="E5939">
        <v>2018</v>
      </c>
      <c r="F5939" t="s">
        <v>35</v>
      </c>
      <c r="G5939">
        <v>2018</v>
      </c>
      <c r="H5939" t="s">
        <v>8490</v>
      </c>
      <c r="I5939">
        <v>45</v>
      </c>
      <c r="J5939">
        <v>0</v>
      </c>
      <c r="K5939">
        <v>0</v>
      </c>
      <c r="L5939">
        <v>0</v>
      </c>
      <c r="M5939">
        <v>0</v>
      </c>
      <c r="N5939">
        <v>0</v>
      </c>
      <c r="O5939">
        <v>50</v>
      </c>
      <c r="P5939">
        <v>55</v>
      </c>
      <c r="Q5939">
        <v>40</v>
      </c>
      <c r="R5939">
        <v>50</v>
      </c>
      <c r="S5939">
        <v>0</v>
      </c>
      <c r="T5939">
        <v>0</v>
      </c>
      <c r="U5939" t="s">
        <v>60</v>
      </c>
      <c r="V5939" s="3" t="d">
        <v>1993-10-03</v>
      </c>
      <c r="W5939">
        <v>2018</v>
      </c>
      <c r="X5939" s="4">
        <f t="shared" si="184"/>
        <v>24.263013698630136</v>
      </c>
      <c r="Y5939" s="5">
        <f t="shared" ca="1" si="185"/>
        <v>0</v>
      </c>
    </row>
    <row r="5940" spans="1:25" x14ac:dyDescent="0.2">
      <c r="A5940" t="s">
        <v>8487</v>
      </c>
      <c r="B5940">
        <v>596012</v>
      </c>
      <c r="C5940">
        <v>17689</v>
      </c>
      <c r="D5940" s="2">
        <v>23.2</v>
      </c>
      <c r="E5940">
        <v>2017</v>
      </c>
      <c r="F5940" t="s">
        <v>35</v>
      </c>
      <c r="G5940">
        <v>2018</v>
      </c>
      <c r="H5940" t="s">
        <v>8491</v>
      </c>
      <c r="I5940">
        <v>45</v>
      </c>
      <c r="J5940">
        <v>0</v>
      </c>
      <c r="K5940">
        <v>0</v>
      </c>
      <c r="L5940">
        <v>0</v>
      </c>
      <c r="M5940">
        <v>0</v>
      </c>
      <c r="N5940">
        <v>0</v>
      </c>
      <c r="O5940">
        <v>50</v>
      </c>
      <c r="P5940">
        <v>55</v>
      </c>
      <c r="Q5940">
        <v>40</v>
      </c>
      <c r="R5940">
        <v>50</v>
      </c>
      <c r="S5940">
        <v>0</v>
      </c>
      <c r="T5940">
        <v>0</v>
      </c>
      <c r="U5940" t="s">
        <v>60</v>
      </c>
      <c r="V5940" s="3" t="d">
        <v>1993-10-03</v>
      </c>
      <c r="W5940">
        <v>2018</v>
      </c>
      <c r="X5940" s="4">
        <f t="shared" si="184"/>
        <v>24.263013698630136</v>
      </c>
      <c r="Y5940" s="5">
        <f t="shared" ca="1" si="185"/>
        <v>0</v>
      </c>
    </row>
    <row r="5941" spans="1:25" x14ac:dyDescent="0.2">
      <c r="A5941" t="s">
        <v>8487</v>
      </c>
      <c r="B5941">
        <v>596012</v>
      </c>
      <c r="C5941">
        <v>17689</v>
      </c>
      <c r="D5941" s="2">
        <v>25.7</v>
      </c>
      <c r="E5941">
        <v>2019</v>
      </c>
      <c r="F5941" t="s">
        <v>35</v>
      </c>
      <c r="G5941">
        <v>2019</v>
      </c>
      <c r="H5941" t="s">
        <v>8492</v>
      </c>
      <c r="I5941">
        <v>50</v>
      </c>
      <c r="J5941">
        <v>0</v>
      </c>
      <c r="K5941">
        <v>0</v>
      </c>
      <c r="L5941">
        <v>0</v>
      </c>
      <c r="M5941">
        <v>0</v>
      </c>
      <c r="N5941">
        <v>0</v>
      </c>
      <c r="O5941">
        <v>45</v>
      </c>
      <c r="P5941">
        <v>55</v>
      </c>
      <c r="Q5941">
        <v>45</v>
      </c>
      <c r="R5941">
        <v>40</v>
      </c>
      <c r="S5941">
        <v>0</v>
      </c>
      <c r="T5941">
        <v>0</v>
      </c>
      <c r="U5941" t="s">
        <v>107</v>
      </c>
      <c r="V5941" s="3" t="d">
        <v>1993-10-03</v>
      </c>
      <c r="W5941">
        <v>2018</v>
      </c>
      <c r="X5941" s="4">
        <f t="shared" si="184"/>
        <v>24.263013698630136</v>
      </c>
      <c r="Y5941" s="5">
        <f t="shared" ca="1" si="185"/>
        <v>0</v>
      </c>
    </row>
    <row r="5942" spans="1:25" x14ac:dyDescent="0.2">
      <c r="A5942" t="s">
        <v>8487</v>
      </c>
      <c r="B5942">
        <v>596012</v>
      </c>
      <c r="C5942">
        <v>17689</v>
      </c>
      <c r="D5942" s="2">
        <v>25.9</v>
      </c>
      <c r="E5942">
        <v>2019</v>
      </c>
      <c r="F5942" t="s">
        <v>35</v>
      </c>
      <c r="G5942">
        <v>2019</v>
      </c>
      <c r="H5942" t="s">
        <v>8492</v>
      </c>
      <c r="I5942">
        <v>50</v>
      </c>
      <c r="J5942">
        <v>0</v>
      </c>
      <c r="K5942">
        <v>0</v>
      </c>
      <c r="L5942">
        <v>0</v>
      </c>
      <c r="M5942">
        <v>0</v>
      </c>
      <c r="N5942">
        <v>0</v>
      </c>
      <c r="O5942">
        <v>45</v>
      </c>
      <c r="P5942">
        <v>55</v>
      </c>
      <c r="Q5942">
        <v>45</v>
      </c>
      <c r="R5942">
        <v>40</v>
      </c>
      <c r="S5942">
        <v>0</v>
      </c>
      <c r="T5942">
        <v>0</v>
      </c>
      <c r="U5942" t="s">
        <v>108</v>
      </c>
      <c r="V5942" s="3" t="d">
        <v>1993-10-03</v>
      </c>
      <c r="W5942">
        <v>2018</v>
      </c>
      <c r="X5942" s="4">
        <f t="shared" si="184"/>
        <v>24.263013698630136</v>
      </c>
      <c r="Y5942" s="5">
        <f t="shared" ca="1" si="185"/>
        <v>0</v>
      </c>
    </row>
    <row r="5943" spans="1:25" x14ac:dyDescent="0.2">
      <c r="A5943" t="s">
        <v>8487</v>
      </c>
      <c r="B5943">
        <v>596012</v>
      </c>
      <c r="C5943">
        <v>17689</v>
      </c>
      <c r="D5943" s="2">
        <v>21.2</v>
      </c>
      <c r="E5943">
        <v>2015</v>
      </c>
      <c r="F5943" t="s">
        <v>35</v>
      </c>
      <c r="G5943">
        <v>0</v>
      </c>
      <c r="H5943" t="s">
        <v>8494</v>
      </c>
      <c r="I5943">
        <v>45</v>
      </c>
      <c r="J5943">
        <v>0</v>
      </c>
      <c r="K5943">
        <v>0</v>
      </c>
      <c r="L5943">
        <v>0</v>
      </c>
      <c r="M5943">
        <v>0</v>
      </c>
      <c r="N5943">
        <v>0</v>
      </c>
      <c r="O5943">
        <v>50</v>
      </c>
      <c r="P5943">
        <v>55</v>
      </c>
      <c r="Q5943">
        <v>35</v>
      </c>
      <c r="R5943">
        <v>50</v>
      </c>
      <c r="S5943">
        <v>0</v>
      </c>
      <c r="T5943">
        <v>0</v>
      </c>
      <c r="U5943" t="s">
        <v>60</v>
      </c>
      <c r="V5943" s="3" t="d">
        <v>1993-10-03</v>
      </c>
      <c r="W5943">
        <v>2018</v>
      </c>
      <c r="X5943" s="4">
        <f t="shared" si="184"/>
        <v>24.263013698630136</v>
      </c>
      <c r="Y5943" s="5">
        <f t="shared" ca="1" si="185"/>
        <v>0</v>
      </c>
    </row>
    <row r="5944" spans="1:25" x14ac:dyDescent="0.2">
      <c r="A5944" t="s">
        <v>8495</v>
      </c>
      <c r="B5944">
        <v>0</v>
      </c>
      <c r="C5944" t="s">
        <v>1398</v>
      </c>
      <c r="D5944" s="2">
        <v>16.8</v>
      </c>
      <c r="E5944">
        <v>2019</v>
      </c>
      <c r="F5944" t="s">
        <v>96</v>
      </c>
      <c r="G5944">
        <v>0</v>
      </c>
      <c r="H5944" t="s">
        <v>8496</v>
      </c>
      <c r="I5944">
        <v>0</v>
      </c>
      <c r="J5944">
        <v>0</v>
      </c>
      <c r="K5944">
        <v>0</v>
      </c>
      <c r="L5944">
        <v>0</v>
      </c>
      <c r="M5944">
        <v>0</v>
      </c>
      <c r="N5944">
        <v>0</v>
      </c>
      <c r="O5944">
        <v>0</v>
      </c>
      <c r="P5944">
        <v>0</v>
      </c>
      <c r="Q5944">
        <v>0</v>
      </c>
      <c r="R5944">
        <v>0</v>
      </c>
      <c r="S5944">
        <v>0</v>
      </c>
      <c r="T5944">
        <v>0</v>
      </c>
      <c r="U5944" t="s">
        <v>205</v>
      </c>
      <c r="V5944" s="3" t="d">
        <v>1899-12-30</v>
      </c>
      <c r="W5944">
        <v>0</v>
      </c>
      <c r="X5944" s="4">
        <f t="shared" si="184"/>
        <v>0</v>
      </c>
      <c r="Y5944" s="5">
        <f t="shared" ca="1" si="185"/>
        <v>0</v>
      </c>
    </row>
    <row r="5945" spans="1:25" x14ac:dyDescent="0.2">
      <c r="A5945" t="s">
        <v>8495</v>
      </c>
      <c r="B5945" t="s">
        <v>8497</v>
      </c>
      <c r="C5945">
        <v>0</v>
      </c>
      <c r="D5945" s="2">
        <v>16.3</v>
      </c>
      <c r="E5945">
        <v>2019</v>
      </c>
      <c r="F5945" t="s">
        <v>96</v>
      </c>
      <c r="G5945">
        <v>0</v>
      </c>
      <c r="H5945" t="s">
        <v>8498</v>
      </c>
      <c r="I5945">
        <v>55</v>
      </c>
      <c r="J5945">
        <v>0</v>
      </c>
      <c r="K5945">
        <v>0</v>
      </c>
      <c r="L5945">
        <v>0</v>
      </c>
      <c r="M5945">
        <v>0</v>
      </c>
      <c r="N5945">
        <v>0</v>
      </c>
      <c r="O5945">
        <v>55</v>
      </c>
      <c r="P5945">
        <v>50</v>
      </c>
      <c r="Q5945">
        <v>50</v>
      </c>
      <c r="R5945">
        <v>50</v>
      </c>
      <c r="S5945">
        <v>0</v>
      </c>
      <c r="T5945">
        <v>0</v>
      </c>
      <c r="U5945" t="s">
        <v>60</v>
      </c>
      <c r="V5945" s="3" t="d">
        <v>1899-12-30</v>
      </c>
      <c r="W5945">
        <v>0</v>
      </c>
      <c r="X5945" s="4">
        <f t="shared" si="184"/>
        <v>0</v>
      </c>
      <c r="Y5945" s="5">
        <f t="shared" ca="1" si="185"/>
        <v>0</v>
      </c>
    </row>
    <row r="5946" spans="1:25" x14ac:dyDescent="0.2">
      <c r="A5946" t="s">
        <v>8495</v>
      </c>
      <c r="B5946">
        <v>0</v>
      </c>
      <c r="C5946">
        <v>0</v>
      </c>
      <c r="D5946" s="2">
        <v>17</v>
      </c>
      <c r="E5946">
        <v>2019</v>
      </c>
      <c r="F5946" t="s">
        <v>96</v>
      </c>
      <c r="G5946">
        <v>2025</v>
      </c>
      <c r="H5946" t="s">
        <v>8496</v>
      </c>
      <c r="I5946">
        <v>0</v>
      </c>
      <c r="J5946">
        <v>0</v>
      </c>
      <c r="K5946">
        <v>0</v>
      </c>
      <c r="L5946">
        <v>0</v>
      </c>
      <c r="M5946">
        <v>0</v>
      </c>
      <c r="N5946">
        <v>0</v>
      </c>
      <c r="O5946">
        <v>0</v>
      </c>
      <c r="P5946">
        <v>0</v>
      </c>
      <c r="Q5946">
        <v>0</v>
      </c>
      <c r="R5946">
        <v>0</v>
      </c>
      <c r="S5946">
        <v>0</v>
      </c>
      <c r="T5946">
        <v>0</v>
      </c>
      <c r="U5946" t="s">
        <v>108</v>
      </c>
      <c r="V5946" s="3" t="d">
        <v>1899-12-30</v>
      </c>
      <c r="W5946">
        <v>0</v>
      </c>
      <c r="X5946" s="4">
        <f t="shared" si="184"/>
        <v>0</v>
      </c>
      <c r="Y5946" s="5">
        <f t="shared" ca="1" si="185"/>
        <v>0</v>
      </c>
    </row>
    <row r="5947" spans="1:25" ht="409.6" x14ac:dyDescent="0.2">
      <c r="A5947" t="s">
        <v>8499</v>
      </c>
      <c r="B5947">
        <v>670867</v>
      </c>
      <c r="C5947" t="s">
        <v>5014</v>
      </c>
      <c r="D5947" s="2">
        <v>19.3</v>
      </c>
      <c r="E5947">
        <v>2019</v>
      </c>
      <c r="F5947" t="s">
        <v>172</v>
      </c>
      <c r="G5947">
        <v>2022</v>
      </c>
      <c r="H5947" s="1" t="s">
        <v>8500</v>
      </c>
      <c r="I5947">
        <v>65</v>
      </c>
      <c r="J5947">
        <v>0</v>
      </c>
      <c r="K5947">
        <v>0</v>
      </c>
      <c r="L5947">
        <v>0</v>
      </c>
      <c r="M5947">
        <v>0</v>
      </c>
      <c r="N5947">
        <v>0</v>
      </c>
      <c r="O5947">
        <v>50</v>
      </c>
      <c r="P5947">
        <v>45</v>
      </c>
      <c r="Q5947">
        <v>60</v>
      </c>
      <c r="R5947">
        <v>40</v>
      </c>
      <c r="S5947">
        <v>0</v>
      </c>
      <c r="T5947">
        <v>0</v>
      </c>
      <c r="U5947" t="s">
        <v>107</v>
      </c>
      <c r="V5947" s="3" t="d">
        <v>1899-12-30</v>
      </c>
      <c r="W5947">
        <v>0</v>
      </c>
      <c r="X5947" s="4">
        <f t="shared" si="184"/>
        <v>0</v>
      </c>
      <c r="Y5947" s="5">
        <f t="shared" ca="1" si="185"/>
        <v>0</v>
      </c>
    </row>
    <row r="5948" spans="1:25" ht="409.6" x14ac:dyDescent="0.2">
      <c r="A5948" t="s">
        <v>8499</v>
      </c>
      <c r="B5948">
        <v>670867</v>
      </c>
      <c r="C5948" t="s">
        <v>5014</v>
      </c>
      <c r="D5948" s="2">
        <v>19.600000000000001</v>
      </c>
      <c r="E5948">
        <v>2019</v>
      </c>
      <c r="F5948" t="s">
        <v>172</v>
      </c>
      <c r="G5948">
        <v>2022</v>
      </c>
      <c r="H5948" s="1" t="s">
        <v>8500</v>
      </c>
      <c r="I5948">
        <v>65</v>
      </c>
      <c r="J5948">
        <v>0</v>
      </c>
      <c r="K5948">
        <v>0</v>
      </c>
      <c r="L5948">
        <v>0</v>
      </c>
      <c r="M5948">
        <v>0</v>
      </c>
      <c r="N5948">
        <v>0</v>
      </c>
      <c r="O5948">
        <v>50</v>
      </c>
      <c r="P5948">
        <v>45</v>
      </c>
      <c r="Q5948">
        <v>60</v>
      </c>
      <c r="R5948">
        <v>40</v>
      </c>
      <c r="S5948">
        <v>0</v>
      </c>
      <c r="T5948">
        <v>0</v>
      </c>
      <c r="U5948" t="s">
        <v>108</v>
      </c>
      <c r="V5948" s="3" t="d">
        <v>1899-12-30</v>
      </c>
      <c r="W5948">
        <v>0</v>
      </c>
      <c r="X5948" s="4">
        <f t="shared" si="184"/>
        <v>0</v>
      </c>
      <c r="Y5948" s="5">
        <f t="shared" ca="1" si="185"/>
        <v>0</v>
      </c>
    </row>
    <row r="5949" spans="1:25" x14ac:dyDescent="0.2">
      <c r="A5949" t="s">
        <v>8499</v>
      </c>
      <c r="B5949">
        <v>670867</v>
      </c>
      <c r="C5949">
        <v>0</v>
      </c>
      <c r="D5949" s="2">
        <v>18.885694730000001</v>
      </c>
      <c r="E5949">
        <v>2019</v>
      </c>
      <c r="F5949" t="s">
        <v>509</v>
      </c>
      <c r="G5949">
        <v>2022</v>
      </c>
      <c r="H5949" t="s">
        <v>8501</v>
      </c>
      <c r="I5949">
        <v>65</v>
      </c>
      <c r="J5949">
        <v>0</v>
      </c>
      <c r="K5949">
        <v>0</v>
      </c>
      <c r="L5949">
        <v>0</v>
      </c>
      <c r="M5949">
        <v>0</v>
      </c>
      <c r="N5949">
        <v>0</v>
      </c>
      <c r="O5949">
        <v>45</v>
      </c>
      <c r="P5949">
        <v>45</v>
      </c>
      <c r="Q5949">
        <v>50</v>
      </c>
      <c r="R5949">
        <v>40</v>
      </c>
      <c r="S5949">
        <v>0</v>
      </c>
      <c r="T5949">
        <v>0</v>
      </c>
      <c r="U5949" t="s">
        <v>60</v>
      </c>
      <c r="V5949" s="3" t="d">
        <v>2000-02-12</v>
      </c>
      <c r="W5949">
        <v>0</v>
      </c>
      <c r="X5949" s="4">
        <f t="shared" si="184"/>
        <v>0</v>
      </c>
      <c r="Y5949" s="5">
        <f t="shared" ca="1" si="185"/>
        <v>-1</v>
      </c>
    </row>
    <row r="5950" spans="1:25" x14ac:dyDescent="0.2">
      <c r="A5950" t="s">
        <v>8499</v>
      </c>
      <c r="B5950">
        <v>670867</v>
      </c>
      <c r="C5950">
        <v>0</v>
      </c>
      <c r="D5950" s="2">
        <v>15.88501027</v>
      </c>
      <c r="E5950">
        <v>2016</v>
      </c>
      <c r="F5950" t="s">
        <v>96</v>
      </c>
      <c r="G5950">
        <v>2021</v>
      </c>
      <c r="H5950" t="s">
        <v>8502</v>
      </c>
      <c r="I5950">
        <v>70</v>
      </c>
      <c r="J5950">
        <v>0</v>
      </c>
      <c r="K5950">
        <v>0</v>
      </c>
      <c r="L5950">
        <v>0</v>
      </c>
      <c r="M5950">
        <v>0</v>
      </c>
      <c r="N5950">
        <v>0</v>
      </c>
      <c r="O5950">
        <v>50</v>
      </c>
      <c r="P5950">
        <v>60</v>
      </c>
      <c r="Q5950">
        <v>60</v>
      </c>
      <c r="R5950">
        <v>40</v>
      </c>
      <c r="S5950">
        <v>0</v>
      </c>
      <c r="T5950">
        <v>0</v>
      </c>
      <c r="U5950" t="s">
        <v>60</v>
      </c>
      <c r="V5950" s="3" t="d">
        <v>2000-02-12</v>
      </c>
      <c r="W5950">
        <v>0</v>
      </c>
      <c r="X5950" s="4">
        <f t="shared" si="184"/>
        <v>0</v>
      </c>
      <c r="Y5950" s="5">
        <f t="shared" ca="1" si="185"/>
        <v>-1</v>
      </c>
    </row>
    <row r="5951" spans="1:25" x14ac:dyDescent="0.2">
      <c r="A5951" t="s">
        <v>8499</v>
      </c>
      <c r="B5951">
        <v>670867</v>
      </c>
      <c r="C5951">
        <v>0</v>
      </c>
      <c r="D5951" s="2">
        <v>17.88637919</v>
      </c>
      <c r="E5951">
        <v>2018</v>
      </c>
      <c r="F5951" t="s">
        <v>96</v>
      </c>
      <c r="G5951">
        <v>2021</v>
      </c>
      <c r="H5951" t="s">
        <v>8503</v>
      </c>
      <c r="I5951">
        <v>65</v>
      </c>
      <c r="J5951">
        <v>0</v>
      </c>
      <c r="K5951">
        <v>0</v>
      </c>
      <c r="L5951">
        <v>0</v>
      </c>
      <c r="M5951">
        <v>0</v>
      </c>
      <c r="N5951">
        <v>0</v>
      </c>
      <c r="O5951">
        <v>45</v>
      </c>
      <c r="P5951">
        <v>50</v>
      </c>
      <c r="Q5951">
        <v>55</v>
      </c>
      <c r="R5951">
        <v>40</v>
      </c>
      <c r="S5951">
        <v>0</v>
      </c>
      <c r="T5951">
        <v>0</v>
      </c>
      <c r="U5951" t="s">
        <v>60</v>
      </c>
      <c r="V5951" s="3" t="d">
        <v>2000-02-12</v>
      </c>
      <c r="W5951">
        <v>0</v>
      </c>
      <c r="X5951" s="4">
        <f t="shared" si="184"/>
        <v>0</v>
      </c>
      <c r="Y5951" s="5">
        <f t="shared" ca="1" si="185"/>
        <v>-1</v>
      </c>
    </row>
    <row r="5952" spans="1:25" x14ac:dyDescent="0.2">
      <c r="A5952" t="s">
        <v>8499</v>
      </c>
      <c r="B5952">
        <v>670867</v>
      </c>
      <c r="C5952">
        <v>0</v>
      </c>
      <c r="D5952" s="2">
        <v>16.887063659999999</v>
      </c>
      <c r="E5952">
        <v>2017</v>
      </c>
      <c r="F5952" t="s">
        <v>96</v>
      </c>
      <c r="G5952">
        <v>2021</v>
      </c>
      <c r="H5952" t="s">
        <v>8504</v>
      </c>
      <c r="I5952">
        <v>65</v>
      </c>
      <c r="J5952">
        <v>0</v>
      </c>
      <c r="K5952">
        <v>0</v>
      </c>
      <c r="L5952">
        <v>0</v>
      </c>
      <c r="M5952">
        <v>0</v>
      </c>
      <c r="N5952">
        <v>0</v>
      </c>
      <c r="O5952">
        <v>50</v>
      </c>
      <c r="P5952">
        <v>60</v>
      </c>
      <c r="Q5952">
        <v>55</v>
      </c>
      <c r="R5952">
        <v>40</v>
      </c>
      <c r="S5952">
        <v>0</v>
      </c>
      <c r="T5952">
        <v>0</v>
      </c>
      <c r="U5952" t="s">
        <v>60</v>
      </c>
      <c r="V5952" s="3" t="d">
        <v>2000-02-12</v>
      </c>
      <c r="W5952">
        <v>0</v>
      </c>
      <c r="X5952" s="4">
        <f t="shared" si="184"/>
        <v>0</v>
      </c>
      <c r="Y5952" s="5">
        <f t="shared" ca="1" si="185"/>
        <v>-1</v>
      </c>
    </row>
    <row r="5953" spans="1:25" x14ac:dyDescent="0.2">
      <c r="A5953" t="s">
        <v>8499</v>
      </c>
      <c r="B5953">
        <v>670867</v>
      </c>
      <c r="C5953">
        <v>0</v>
      </c>
      <c r="D5953" s="2">
        <v>15.9</v>
      </c>
      <c r="E5953">
        <v>2016</v>
      </c>
      <c r="F5953" t="s">
        <v>96</v>
      </c>
      <c r="G5953">
        <v>0</v>
      </c>
      <c r="H5953" t="s">
        <v>8505</v>
      </c>
      <c r="I5953">
        <v>70</v>
      </c>
      <c r="J5953">
        <v>0</v>
      </c>
      <c r="K5953">
        <v>0</v>
      </c>
      <c r="L5953">
        <v>0</v>
      </c>
      <c r="M5953">
        <v>0</v>
      </c>
      <c r="N5953">
        <v>0</v>
      </c>
      <c r="O5953">
        <v>50</v>
      </c>
      <c r="P5953">
        <v>60</v>
      </c>
      <c r="Q5953">
        <v>60</v>
      </c>
      <c r="R5953">
        <v>40</v>
      </c>
      <c r="S5953">
        <v>0</v>
      </c>
      <c r="T5953">
        <v>0</v>
      </c>
      <c r="U5953" t="s">
        <v>60</v>
      </c>
      <c r="V5953" s="3" t="d">
        <v>1899-12-30</v>
      </c>
      <c r="W5953">
        <v>0</v>
      </c>
      <c r="X5953" s="4">
        <f t="shared" si="184"/>
        <v>0</v>
      </c>
      <c r="Y5953" s="5">
        <f t="shared" ca="1" si="185"/>
        <v>0</v>
      </c>
    </row>
    <row r="5954" spans="1:25" x14ac:dyDescent="0.2">
      <c r="A5954" t="s">
        <v>8506</v>
      </c>
      <c r="B5954" t="s">
        <v>8507</v>
      </c>
      <c r="C5954">
        <v>0</v>
      </c>
      <c r="D5954" s="2">
        <v>20.9</v>
      </c>
      <c r="E5954">
        <v>2015</v>
      </c>
      <c r="F5954" t="s">
        <v>24</v>
      </c>
      <c r="G5954">
        <v>0</v>
      </c>
      <c r="H5954" t="s">
        <v>8508</v>
      </c>
      <c r="I5954">
        <v>0</v>
      </c>
      <c r="J5954">
        <v>50</v>
      </c>
      <c r="K5954">
        <v>50</v>
      </c>
      <c r="L5954">
        <v>45</v>
      </c>
      <c r="M5954">
        <v>0</v>
      </c>
      <c r="N5954">
        <v>55</v>
      </c>
      <c r="O5954">
        <v>0</v>
      </c>
      <c r="P5954">
        <v>0</v>
      </c>
      <c r="Q5954">
        <v>0</v>
      </c>
      <c r="R5954">
        <v>0</v>
      </c>
      <c r="S5954">
        <v>55</v>
      </c>
      <c r="T5954">
        <v>0</v>
      </c>
      <c r="U5954" t="s">
        <v>60</v>
      </c>
      <c r="V5954" s="3" t="d">
        <v>1899-12-30</v>
      </c>
      <c r="W5954">
        <v>0</v>
      </c>
      <c r="X5954" s="4">
        <f t="shared" si="184"/>
        <v>0</v>
      </c>
      <c r="Y5954" s="5">
        <f t="shared" ca="1" si="185"/>
        <v>0</v>
      </c>
    </row>
    <row r="5955" spans="1:25" x14ac:dyDescent="0.2">
      <c r="A5955" t="s">
        <v>8509</v>
      </c>
      <c r="B5955">
        <v>656736</v>
      </c>
      <c r="C5955" t="s">
        <v>2205</v>
      </c>
      <c r="D5955" s="2">
        <v>21.6</v>
      </c>
      <c r="E5955">
        <v>2017</v>
      </c>
      <c r="F5955" t="s">
        <v>35</v>
      </c>
      <c r="G5955">
        <v>0</v>
      </c>
      <c r="H5955" t="s">
        <v>8510</v>
      </c>
      <c r="I5955">
        <v>45</v>
      </c>
      <c r="J5955">
        <v>0</v>
      </c>
      <c r="K5955">
        <v>0</v>
      </c>
      <c r="L5955">
        <v>0</v>
      </c>
      <c r="M5955">
        <v>0</v>
      </c>
      <c r="N5955">
        <v>0</v>
      </c>
      <c r="O5955">
        <v>50</v>
      </c>
      <c r="P5955">
        <v>40</v>
      </c>
      <c r="Q5955">
        <v>30</v>
      </c>
      <c r="R5955">
        <v>70</v>
      </c>
      <c r="S5955">
        <v>0</v>
      </c>
      <c r="T5955">
        <v>0</v>
      </c>
      <c r="U5955" t="s">
        <v>218</v>
      </c>
      <c r="V5955" s="3" t="d">
        <v>1899-12-30</v>
      </c>
      <c r="W5955">
        <v>0</v>
      </c>
      <c r="X5955" s="4">
        <f t="shared" ref="X5955:X6018" si="186">IF(W5955=0,0,(DATE(W5955,1,1)-V5955)/365)</f>
        <v>0</v>
      </c>
      <c r="Y5955" s="5">
        <f t="shared" ref="Y5955:Y6018" ca="1" si="187">IF(AND((TODAY()-V5955)/365 &lt; 23, W5955=0), -1, IF(X5955=0, 0, INT(X5955&lt;=23.99)))</f>
        <v>0</v>
      </c>
    </row>
    <row r="5956" spans="1:25" x14ac:dyDescent="0.2">
      <c r="A5956" t="s">
        <v>8509</v>
      </c>
      <c r="B5956">
        <v>656736</v>
      </c>
      <c r="C5956" t="s">
        <v>8511</v>
      </c>
      <c r="D5956" s="2">
        <v>23.5</v>
      </c>
      <c r="E5956">
        <v>2019</v>
      </c>
      <c r="F5956" t="s">
        <v>35</v>
      </c>
      <c r="G5956">
        <v>2021</v>
      </c>
      <c r="H5956" t="s">
        <v>8512</v>
      </c>
      <c r="I5956">
        <v>55</v>
      </c>
      <c r="J5956">
        <v>0</v>
      </c>
      <c r="K5956">
        <v>0</v>
      </c>
      <c r="L5956">
        <v>0</v>
      </c>
      <c r="M5956">
        <v>0</v>
      </c>
      <c r="N5956">
        <v>0</v>
      </c>
      <c r="O5956">
        <v>45</v>
      </c>
      <c r="P5956">
        <v>55</v>
      </c>
      <c r="Q5956">
        <v>40</v>
      </c>
      <c r="R5956">
        <v>80</v>
      </c>
      <c r="S5956">
        <v>0</v>
      </c>
      <c r="T5956">
        <v>0</v>
      </c>
      <c r="U5956" t="s">
        <v>107</v>
      </c>
      <c r="V5956" s="3" t="d">
        <v>1899-12-30</v>
      </c>
      <c r="W5956">
        <v>0</v>
      </c>
      <c r="X5956" s="4">
        <f t="shared" si="186"/>
        <v>0</v>
      </c>
      <c r="Y5956" s="5">
        <f t="shared" ca="1" si="187"/>
        <v>0</v>
      </c>
    </row>
    <row r="5957" spans="1:25" x14ac:dyDescent="0.2">
      <c r="A5957" t="s">
        <v>8509</v>
      </c>
      <c r="B5957">
        <v>656736</v>
      </c>
      <c r="C5957" t="s">
        <v>8511</v>
      </c>
      <c r="D5957" s="2">
        <v>23.7</v>
      </c>
      <c r="E5957">
        <v>2019</v>
      </c>
      <c r="F5957" t="s">
        <v>35</v>
      </c>
      <c r="G5957">
        <v>2021</v>
      </c>
      <c r="H5957" t="s">
        <v>8512</v>
      </c>
      <c r="I5957">
        <v>55</v>
      </c>
      <c r="J5957">
        <v>0</v>
      </c>
      <c r="K5957">
        <v>0</v>
      </c>
      <c r="L5957">
        <v>0</v>
      </c>
      <c r="M5957">
        <v>0</v>
      </c>
      <c r="N5957">
        <v>0</v>
      </c>
      <c r="O5957">
        <v>45</v>
      </c>
      <c r="P5957">
        <v>55</v>
      </c>
      <c r="Q5957">
        <v>40</v>
      </c>
      <c r="R5957">
        <v>80</v>
      </c>
      <c r="S5957">
        <v>0</v>
      </c>
      <c r="T5957">
        <v>0</v>
      </c>
      <c r="U5957" t="s">
        <v>108</v>
      </c>
      <c r="V5957" s="3" t="d">
        <v>1899-12-30</v>
      </c>
      <c r="W5957">
        <v>0</v>
      </c>
      <c r="X5957" s="4">
        <f t="shared" si="186"/>
        <v>0</v>
      </c>
      <c r="Y5957" s="5">
        <f t="shared" ca="1" si="187"/>
        <v>0</v>
      </c>
    </row>
    <row r="5958" spans="1:25" x14ac:dyDescent="0.2">
      <c r="A5958" t="s">
        <v>8509</v>
      </c>
      <c r="B5958">
        <v>656736</v>
      </c>
      <c r="C5958">
        <v>0</v>
      </c>
      <c r="D5958" s="2">
        <v>21.1</v>
      </c>
      <c r="E5958">
        <v>2017</v>
      </c>
      <c r="F5958" t="s">
        <v>96</v>
      </c>
      <c r="G5958">
        <v>2020</v>
      </c>
      <c r="H5958" t="s">
        <v>8513</v>
      </c>
      <c r="I5958">
        <v>50</v>
      </c>
      <c r="J5958">
        <v>0</v>
      </c>
      <c r="K5958">
        <v>0</v>
      </c>
      <c r="L5958">
        <v>0</v>
      </c>
      <c r="M5958">
        <v>0</v>
      </c>
      <c r="N5958">
        <v>0</v>
      </c>
      <c r="O5958">
        <v>50</v>
      </c>
      <c r="P5958">
        <v>50</v>
      </c>
      <c r="Q5958">
        <v>30</v>
      </c>
      <c r="R5958">
        <v>70</v>
      </c>
      <c r="S5958">
        <v>0</v>
      </c>
      <c r="T5958">
        <v>0</v>
      </c>
      <c r="U5958" t="s">
        <v>60</v>
      </c>
      <c r="V5958" s="3" t="d">
        <v>1995-12-14</v>
      </c>
      <c r="W5958">
        <v>0</v>
      </c>
      <c r="X5958" s="4">
        <f t="shared" si="186"/>
        <v>0</v>
      </c>
      <c r="Y5958" s="5">
        <f t="shared" ca="1" si="187"/>
        <v>0</v>
      </c>
    </row>
    <row r="5959" spans="1:25" x14ac:dyDescent="0.2">
      <c r="A5959" t="s">
        <v>8509</v>
      </c>
      <c r="B5959">
        <v>656736</v>
      </c>
      <c r="C5959">
        <v>0</v>
      </c>
      <c r="D5959" s="2">
        <v>22.1</v>
      </c>
      <c r="E5959">
        <v>2018</v>
      </c>
      <c r="F5959" t="s">
        <v>96</v>
      </c>
      <c r="G5959">
        <v>2020</v>
      </c>
      <c r="H5959" t="s">
        <v>8514</v>
      </c>
      <c r="I5959">
        <v>50</v>
      </c>
      <c r="J5959">
        <v>0</v>
      </c>
      <c r="K5959">
        <v>0</v>
      </c>
      <c r="L5959">
        <v>0</v>
      </c>
      <c r="M5959">
        <v>0</v>
      </c>
      <c r="N5959">
        <v>0</v>
      </c>
      <c r="O5959">
        <v>50</v>
      </c>
      <c r="P5959">
        <v>50</v>
      </c>
      <c r="Q5959">
        <v>30</v>
      </c>
      <c r="R5959">
        <v>70</v>
      </c>
      <c r="S5959">
        <v>0</v>
      </c>
      <c r="T5959">
        <v>0</v>
      </c>
      <c r="U5959" t="s">
        <v>60</v>
      </c>
      <c r="V5959" s="3" t="d">
        <v>1995-12-14</v>
      </c>
      <c r="W5959">
        <v>0</v>
      </c>
      <c r="X5959" s="4">
        <f t="shared" si="186"/>
        <v>0</v>
      </c>
      <c r="Y5959" s="5">
        <f t="shared" ca="1" si="187"/>
        <v>0</v>
      </c>
    </row>
    <row r="5960" spans="1:25" x14ac:dyDescent="0.2">
      <c r="A5960" t="s">
        <v>8509</v>
      </c>
      <c r="B5960">
        <v>656736</v>
      </c>
      <c r="C5960">
        <v>0</v>
      </c>
      <c r="D5960" s="2">
        <v>23</v>
      </c>
      <c r="E5960">
        <v>2019</v>
      </c>
      <c r="F5960" t="s">
        <v>96</v>
      </c>
      <c r="G5960">
        <v>2020</v>
      </c>
      <c r="H5960" t="s">
        <v>8515</v>
      </c>
      <c r="I5960">
        <v>45</v>
      </c>
      <c r="J5960">
        <v>0</v>
      </c>
      <c r="K5960">
        <v>0</v>
      </c>
      <c r="L5960">
        <v>0</v>
      </c>
      <c r="M5960">
        <v>0</v>
      </c>
      <c r="N5960">
        <v>0</v>
      </c>
      <c r="O5960">
        <v>50</v>
      </c>
      <c r="P5960">
        <v>50</v>
      </c>
      <c r="Q5960">
        <v>30</v>
      </c>
      <c r="R5960">
        <v>70</v>
      </c>
      <c r="S5960">
        <v>0</v>
      </c>
      <c r="T5960">
        <v>0</v>
      </c>
      <c r="U5960" t="s">
        <v>60</v>
      </c>
      <c r="V5960" s="3" t="d">
        <v>1995-12-14</v>
      </c>
      <c r="W5960">
        <v>0</v>
      </c>
      <c r="X5960" s="4">
        <f t="shared" si="186"/>
        <v>0</v>
      </c>
      <c r="Y5960" s="5">
        <f t="shared" ca="1" si="187"/>
        <v>0</v>
      </c>
    </row>
    <row r="5961" spans="1:25" x14ac:dyDescent="0.2">
      <c r="A5961" t="s">
        <v>8509</v>
      </c>
      <c r="B5961">
        <v>656736</v>
      </c>
      <c r="C5961">
        <v>0</v>
      </c>
      <c r="D5961" s="2">
        <v>21.1</v>
      </c>
      <c r="E5961">
        <v>2017</v>
      </c>
      <c r="F5961" t="s">
        <v>96</v>
      </c>
      <c r="G5961">
        <v>0</v>
      </c>
      <c r="H5961" t="s">
        <v>8516</v>
      </c>
      <c r="I5961">
        <v>50</v>
      </c>
      <c r="J5961">
        <v>0</v>
      </c>
      <c r="K5961">
        <v>0</v>
      </c>
      <c r="L5961">
        <v>0</v>
      </c>
      <c r="M5961">
        <v>0</v>
      </c>
      <c r="N5961">
        <v>0</v>
      </c>
      <c r="O5961">
        <v>50</v>
      </c>
      <c r="P5961">
        <v>50</v>
      </c>
      <c r="Q5961">
        <v>35</v>
      </c>
      <c r="R5961">
        <v>75</v>
      </c>
      <c r="S5961">
        <v>0</v>
      </c>
      <c r="T5961">
        <v>0</v>
      </c>
      <c r="U5961" t="s">
        <v>60</v>
      </c>
      <c r="V5961" s="3" t="d">
        <v>1899-12-30</v>
      </c>
      <c r="W5961">
        <v>0</v>
      </c>
      <c r="X5961" s="4">
        <f t="shared" si="186"/>
        <v>0</v>
      </c>
      <c r="Y5961" s="5">
        <f t="shared" ca="1" si="187"/>
        <v>0</v>
      </c>
    </row>
    <row r="5962" spans="1:25" x14ac:dyDescent="0.2">
      <c r="A5962" t="s">
        <v>8517</v>
      </c>
      <c r="B5962">
        <v>576409</v>
      </c>
      <c r="C5962">
        <v>0</v>
      </c>
      <c r="D5962" s="2">
        <v>24</v>
      </c>
      <c r="E5962">
        <v>2013</v>
      </c>
      <c r="F5962" t="s">
        <v>24</v>
      </c>
      <c r="G5962">
        <v>2014</v>
      </c>
      <c r="H5962" t="s">
        <v>8518</v>
      </c>
      <c r="I5962">
        <v>0</v>
      </c>
      <c r="J5962">
        <v>0</v>
      </c>
      <c r="K5962">
        <v>40</v>
      </c>
      <c r="L5962">
        <v>0</v>
      </c>
      <c r="M5962">
        <v>0</v>
      </c>
      <c r="N5962">
        <v>60</v>
      </c>
      <c r="O5962">
        <v>0</v>
      </c>
      <c r="P5962">
        <v>0</v>
      </c>
      <c r="Q5962">
        <v>0</v>
      </c>
      <c r="R5962">
        <v>0</v>
      </c>
      <c r="S5962">
        <v>50</v>
      </c>
      <c r="T5962">
        <v>0</v>
      </c>
      <c r="U5962" t="s">
        <v>60</v>
      </c>
      <c r="V5962" s="3" t="d">
        <v>1989-01-03</v>
      </c>
      <c r="W5962">
        <v>0</v>
      </c>
      <c r="X5962" s="4">
        <f t="shared" si="186"/>
        <v>0</v>
      </c>
      <c r="Y5962" s="5">
        <f t="shared" ca="1" si="187"/>
        <v>0</v>
      </c>
    </row>
    <row r="5963" spans="1:25" x14ac:dyDescent="0.2">
      <c r="A5963" t="s">
        <v>8519</v>
      </c>
      <c r="B5963">
        <v>621028</v>
      </c>
      <c r="C5963">
        <v>17696</v>
      </c>
      <c r="D5963" s="2">
        <v>22.4</v>
      </c>
      <c r="E5963">
        <v>2016</v>
      </c>
      <c r="F5963" t="s">
        <v>96</v>
      </c>
      <c r="G5963">
        <v>2018</v>
      </c>
      <c r="H5963" t="s">
        <v>8520</v>
      </c>
      <c r="I5963">
        <v>50</v>
      </c>
      <c r="J5963">
        <v>0</v>
      </c>
      <c r="K5963">
        <v>0</v>
      </c>
      <c r="L5963">
        <v>0</v>
      </c>
      <c r="M5963">
        <v>0</v>
      </c>
      <c r="N5963">
        <v>0</v>
      </c>
      <c r="O5963">
        <v>50</v>
      </c>
      <c r="P5963">
        <v>60</v>
      </c>
      <c r="Q5963">
        <v>30</v>
      </c>
      <c r="R5963">
        <v>55</v>
      </c>
      <c r="S5963">
        <v>0</v>
      </c>
      <c r="T5963">
        <v>0</v>
      </c>
      <c r="U5963" t="s">
        <v>60</v>
      </c>
      <c r="V5963" s="3" t="d">
        <v>1993-08-04</v>
      </c>
      <c r="W5963">
        <v>2018</v>
      </c>
      <c r="X5963" s="4">
        <f t="shared" si="186"/>
        <v>24.427397260273974</v>
      </c>
      <c r="Y5963" s="5">
        <f t="shared" ca="1" si="187"/>
        <v>0</v>
      </c>
    </row>
    <row r="5964" spans="1:25" x14ac:dyDescent="0.2">
      <c r="A5964" t="s">
        <v>8519</v>
      </c>
      <c r="B5964">
        <v>621028</v>
      </c>
      <c r="C5964">
        <v>17696</v>
      </c>
      <c r="D5964" s="2">
        <v>21.4</v>
      </c>
      <c r="E5964">
        <v>2015</v>
      </c>
      <c r="F5964" t="s">
        <v>96</v>
      </c>
      <c r="G5964">
        <v>2018</v>
      </c>
      <c r="H5964" t="s">
        <v>8521</v>
      </c>
      <c r="I5964">
        <v>50</v>
      </c>
      <c r="J5964">
        <v>0</v>
      </c>
      <c r="K5964">
        <v>0</v>
      </c>
      <c r="L5964">
        <v>0</v>
      </c>
      <c r="M5964">
        <v>0</v>
      </c>
      <c r="N5964">
        <v>0</v>
      </c>
      <c r="O5964">
        <v>45</v>
      </c>
      <c r="P5964">
        <v>60</v>
      </c>
      <c r="Q5964">
        <v>20</v>
      </c>
      <c r="R5964">
        <v>50</v>
      </c>
      <c r="S5964">
        <v>0</v>
      </c>
      <c r="T5964">
        <v>0</v>
      </c>
      <c r="U5964" t="s">
        <v>60</v>
      </c>
      <c r="V5964" s="3" t="d">
        <v>1993-08-04</v>
      </c>
      <c r="W5964">
        <v>2018</v>
      </c>
      <c r="X5964" s="4">
        <f t="shared" si="186"/>
        <v>24.427397260273974</v>
      </c>
      <c r="Y5964" s="5">
        <f t="shared" ca="1" si="187"/>
        <v>0</v>
      </c>
    </row>
    <row r="5965" spans="1:25" x14ac:dyDescent="0.2">
      <c r="A5965" t="s">
        <v>8519</v>
      </c>
      <c r="B5965">
        <v>621028</v>
      </c>
      <c r="C5965">
        <v>17696</v>
      </c>
      <c r="D5965" s="2">
        <v>23.4</v>
      </c>
      <c r="E5965">
        <v>2017</v>
      </c>
      <c r="F5965" t="s">
        <v>96</v>
      </c>
      <c r="G5965">
        <v>2018</v>
      </c>
      <c r="H5965" t="s">
        <v>8522</v>
      </c>
      <c r="I5965">
        <v>50</v>
      </c>
      <c r="J5965">
        <v>0</v>
      </c>
      <c r="K5965">
        <v>0</v>
      </c>
      <c r="L5965">
        <v>0</v>
      </c>
      <c r="M5965">
        <v>0</v>
      </c>
      <c r="N5965">
        <v>0</v>
      </c>
      <c r="O5965">
        <v>50</v>
      </c>
      <c r="P5965">
        <v>60</v>
      </c>
      <c r="Q5965">
        <v>30</v>
      </c>
      <c r="R5965">
        <v>55</v>
      </c>
      <c r="S5965">
        <v>0</v>
      </c>
      <c r="T5965">
        <v>0</v>
      </c>
      <c r="U5965" t="s">
        <v>60</v>
      </c>
      <c r="V5965" s="3" t="d">
        <v>1993-08-04</v>
      </c>
      <c r="W5965">
        <v>2018</v>
      </c>
      <c r="X5965" s="4">
        <f t="shared" si="186"/>
        <v>24.427397260273974</v>
      </c>
      <c r="Y5965" s="5">
        <f t="shared" ca="1" si="187"/>
        <v>0</v>
      </c>
    </row>
    <row r="5966" spans="1:25" x14ac:dyDescent="0.2">
      <c r="A5966" t="s">
        <v>8519</v>
      </c>
      <c r="B5966">
        <v>621028</v>
      </c>
      <c r="C5966">
        <v>17696</v>
      </c>
      <c r="D5966" s="2">
        <v>24.4</v>
      </c>
      <c r="E5966">
        <v>2018</v>
      </c>
      <c r="F5966" t="s">
        <v>35</v>
      </c>
      <c r="G5966">
        <v>2018</v>
      </c>
      <c r="H5966" t="s">
        <v>8523</v>
      </c>
      <c r="I5966">
        <v>50</v>
      </c>
      <c r="J5966">
        <v>0</v>
      </c>
      <c r="K5966">
        <v>0</v>
      </c>
      <c r="L5966">
        <v>0</v>
      </c>
      <c r="M5966">
        <v>0</v>
      </c>
      <c r="N5966">
        <v>0</v>
      </c>
      <c r="O5966">
        <v>50</v>
      </c>
      <c r="P5966">
        <v>55</v>
      </c>
      <c r="Q5966">
        <v>30</v>
      </c>
      <c r="R5966">
        <v>55</v>
      </c>
      <c r="S5966">
        <v>0</v>
      </c>
      <c r="T5966">
        <v>0</v>
      </c>
      <c r="U5966" t="s">
        <v>60</v>
      </c>
      <c r="V5966" s="3" t="d">
        <v>1993-08-04</v>
      </c>
      <c r="W5966">
        <v>2018</v>
      </c>
      <c r="X5966" s="4">
        <f t="shared" si="186"/>
        <v>24.427397260273974</v>
      </c>
      <c r="Y5966" s="5">
        <f t="shared" ca="1" si="187"/>
        <v>0</v>
      </c>
    </row>
    <row r="5967" spans="1:25" x14ac:dyDescent="0.2">
      <c r="A5967" t="s">
        <v>8519</v>
      </c>
      <c r="B5967">
        <v>621028</v>
      </c>
      <c r="C5967">
        <v>17696</v>
      </c>
      <c r="D5967" s="2">
        <v>25.9</v>
      </c>
      <c r="E5967">
        <v>2019</v>
      </c>
      <c r="F5967" t="s">
        <v>96</v>
      </c>
      <c r="G5967">
        <v>2019</v>
      </c>
      <c r="H5967" t="s">
        <v>8524</v>
      </c>
      <c r="I5967">
        <v>50</v>
      </c>
      <c r="J5967">
        <v>0</v>
      </c>
      <c r="K5967">
        <v>0</v>
      </c>
      <c r="L5967">
        <v>0</v>
      </c>
      <c r="M5967">
        <v>0</v>
      </c>
      <c r="N5967">
        <v>0</v>
      </c>
      <c r="O5967">
        <v>45</v>
      </c>
      <c r="P5967">
        <v>55</v>
      </c>
      <c r="Q5967">
        <v>40</v>
      </c>
      <c r="R5967">
        <v>60</v>
      </c>
      <c r="S5967">
        <v>0</v>
      </c>
      <c r="T5967">
        <v>0</v>
      </c>
      <c r="U5967" t="s">
        <v>107</v>
      </c>
      <c r="V5967" s="3" t="d">
        <v>1993-08-04</v>
      </c>
      <c r="W5967">
        <v>2018</v>
      </c>
      <c r="X5967" s="4">
        <f t="shared" si="186"/>
        <v>24.427397260273974</v>
      </c>
      <c r="Y5967" s="5">
        <f t="shared" ca="1" si="187"/>
        <v>0</v>
      </c>
    </row>
    <row r="5968" spans="1:25" x14ac:dyDescent="0.2">
      <c r="A5968" t="s">
        <v>8519</v>
      </c>
      <c r="B5968">
        <v>621028</v>
      </c>
      <c r="C5968" t="s">
        <v>6493</v>
      </c>
      <c r="D5968" s="2">
        <v>22.2</v>
      </c>
      <c r="E5968">
        <v>2015</v>
      </c>
      <c r="F5968" t="s">
        <v>96</v>
      </c>
      <c r="G5968">
        <v>2017</v>
      </c>
      <c r="H5968" t="s">
        <v>8525</v>
      </c>
      <c r="I5968">
        <v>55</v>
      </c>
      <c r="J5968">
        <v>0</v>
      </c>
      <c r="K5968">
        <v>0</v>
      </c>
      <c r="L5968">
        <v>0</v>
      </c>
      <c r="M5968">
        <v>0</v>
      </c>
      <c r="N5968">
        <v>0</v>
      </c>
      <c r="O5968">
        <v>55</v>
      </c>
      <c r="P5968">
        <v>52</v>
      </c>
      <c r="Q5968">
        <v>40</v>
      </c>
      <c r="R5968">
        <v>60</v>
      </c>
      <c r="S5968">
        <v>0</v>
      </c>
      <c r="T5968">
        <v>0</v>
      </c>
      <c r="U5968" t="s">
        <v>386</v>
      </c>
      <c r="V5968" s="3" t="d">
        <v>1993-08-04</v>
      </c>
      <c r="W5968">
        <v>2018</v>
      </c>
      <c r="X5968" s="4">
        <f t="shared" si="186"/>
        <v>24.427397260273974</v>
      </c>
      <c r="Y5968" s="5">
        <f t="shared" ca="1" si="187"/>
        <v>0</v>
      </c>
    </row>
    <row r="5969" spans="1:25" x14ac:dyDescent="0.2">
      <c r="A5969" t="s">
        <v>8519</v>
      </c>
      <c r="B5969">
        <v>621028</v>
      </c>
      <c r="C5969">
        <v>17696</v>
      </c>
      <c r="D5969" s="2">
        <v>21.4</v>
      </c>
      <c r="E5969">
        <v>2015</v>
      </c>
      <c r="F5969" t="s">
        <v>96</v>
      </c>
      <c r="G5969">
        <v>0</v>
      </c>
      <c r="H5969" t="s">
        <v>8526</v>
      </c>
      <c r="I5969">
        <v>50</v>
      </c>
      <c r="J5969">
        <v>0</v>
      </c>
      <c r="K5969">
        <v>0</v>
      </c>
      <c r="L5969">
        <v>0</v>
      </c>
      <c r="M5969">
        <v>0</v>
      </c>
      <c r="N5969">
        <v>0</v>
      </c>
      <c r="O5969">
        <v>45</v>
      </c>
      <c r="P5969">
        <v>60</v>
      </c>
      <c r="Q5969">
        <v>20</v>
      </c>
      <c r="R5969">
        <v>50</v>
      </c>
      <c r="S5969">
        <v>0</v>
      </c>
      <c r="T5969">
        <v>0</v>
      </c>
      <c r="U5969" t="s">
        <v>60</v>
      </c>
      <c r="V5969" s="3" t="d">
        <v>1993-08-04</v>
      </c>
      <c r="W5969">
        <v>2018</v>
      </c>
      <c r="X5969" s="4">
        <f t="shared" si="186"/>
        <v>24.427397260273974</v>
      </c>
      <c r="Y5969" s="5">
        <f t="shared" ca="1" si="187"/>
        <v>0</v>
      </c>
    </row>
    <row r="5970" spans="1:25" x14ac:dyDescent="0.2">
      <c r="A5970" t="s">
        <v>8527</v>
      </c>
      <c r="B5970">
        <v>656821</v>
      </c>
      <c r="C5970">
        <v>0</v>
      </c>
      <c r="D5970" s="2">
        <v>19.5</v>
      </c>
      <c r="E5970">
        <v>2016</v>
      </c>
      <c r="F5970" t="s">
        <v>172</v>
      </c>
      <c r="G5970">
        <v>2018</v>
      </c>
      <c r="H5970" t="s">
        <v>8528</v>
      </c>
      <c r="I5970">
        <v>55</v>
      </c>
      <c r="J5970">
        <v>0</v>
      </c>
      <c r="K5970">
        <v>0</v>
      </c>
      <c r="L5970">
        <v>0</v>
      </c>
      <c r="M5970">
        <v>0</v>
      </c>
      <c r="N5970">
        <v>0</v>
      </c>
      <c r="O5970">
        <v>50</v>
      </c>
      <c r="P5970">
        <v>50</v>
      </c>
      <c r="Q5970">
        <v>55</v>
      </c>
      <c r="R5970">
        <v>50</v>
      </c>
      <c r="S5970">
        <v>0</v>
      </c>
      <c r="T5970">
        <v>0</v>
      </c>
      <c r="U5970" t="s">
        <v>60</v>
      </c>
      <c r="V5970" s="3" t="d">
        <v>1996-07-15</v>
      </c>
      <c r="W5970">
        <v>0</v>
      </c>
      <c r="X5970" s="4">
        <f t="shared" si="186"/>
        <v>0</v>
      </c>
      <c r="Y5970" s="5">
        <f t="shared" ca="1" si="187"/>
        <v>0</v>
      </c>
    </row>
    <row r="5971" spans="1:25" x14ac:dyDescent="0.2">
      <c r="A5971" t="s">
        <v>8527</v>
      </c>
      <c r="B5971">
        <v>656821</v>
      </c>
      <c r="C5971">
        <v>0</v>
      </c>
      <c r="D5971" s="2">
        <v>17.5</v>
      </c>
      <c r="E5971">
        <v>2014</v>
      </c>
      <c r="F5971" t="s">
        <v>172</v>
      </c>
      <c r="G5971">
        <v>0</v>
      </c>
      <c r="H5971" t="s">
        <v>8529</v>
      </c>
      <c r="I5971">
        <v>55</v>
      </c>
      <c r="J5971">
        <v>0</v>
      </c>
      <c r="K5971">
        <v>0</v>
      </c>
      <c r="L5971">
        <v>0</v>
      </c>
      <c r="M5971">
        <v>0</v>
      </c>
      <c r="N5971">
        <v>0</v>
      </c>
      <c r="O5971">
        <v>50</v>
      </c>
      <c r="P5971">
        <v>45</v>
      </c>
      <c r="Q5971">
        <v>55</v>
      </c>
      <c r="R5971">
        <v>30</v>
      </c>
      <c r="S5971">
        <v>0</v>
      </c>
      <c r="T5971">
        <v>0</v>
      </c>
      <c r="U5971" t="s">
        <v>60</v>
      </c>
      <c r="V5971" s="3" t="d">
        <v>1899-12-30</v>
      </c>
      <c r="W5971">
        <v>0</v>
      </c>
      <c r="X5971" s="4">
        <f t="shared" si="186"/>
        <v>0</v>
      </c>
      <c r="Y5971" s="5">
        <f t="shared" ca="1" si="187"/>
        <v>0</v>
      </c>
    </row>
    <row r="5972" spans="1:25" x14ac:dyDescent="0.2">
      <c r="A5972" t="s">
        <v>8530</v>
      </c>
      <c r="B5972">
        <v>607680</v>
      </c>
      <c r="C5972">
        <v>12434</v>
      </c>
      <c r="D5972" s="2">
        <v>24</v>
      </c>
      <c r="E5972">
        <v>2013</v>
      </c>
      <c r="F5972" t="s">
        <v>70</v>
      </c>
      <c r="G5972">
        <v>2013</v>
      </c>
      <c r="H5972" t="s">
        <v>8531</v>
      </c>
      <c r="I5972">
        <v>50</v>
      </c>
      <c r="J5972">
        <v>0</v>
      </c>
      <c r="K5972">
        <v>0</v>
      </c>
      <c r="L5972">
        <v>0</v>
      </c>
      <c r="M5972">
        <v>0</v>
      </c>
      <c r="N5972">
        <v>0</v>
      </c>
      <c r="O5972">
        <v>50</v>
      </c>
      <c r="P5972">
        <v>60</v>
      </c>
      <c r="Q5972">
        <v>40</v>
      </c>
      <c r="R5972">
        <v>50</v>
      </c>
      <c r="S5972">
        <v>0</v>
      </c>
      <c r="T5972">
        <v>0</v>
      </c>
      <c r="U5972" t="s">
        <v>60</v>
      </c>
      <c r="V5972" s="3" t="d">
        <v>1989-01-04</v>
      </c>
      <c r="W5972">
        <v>2013</v>
      </c>
      <c r="X5972" s="4">
        <f t="shared" si="186"/>
        <v>24.008219178082193</v>
      </c>
      <c r="Y5972" s="5">
        <f t="shared" ca="1" si="187"/>
        <v>0</v>
      </c>
    </row>
    <row r="5973" spans="1:25" x14ac:dyDescent="0.2">
      <c r="A5973" t="s">
        <v>8532</v>
      </c>
      <c r="B5973">
        <v>608700</v>
      </c>
      <c r="C5973">
        <v>13807</v>
      </c>
      <c r="D5973" s="2">
        <v>22.8</v>
      </c>
      <c r="E5973">
        <v>2014</v>
      </c>
      <c r="F5973" t="s">
        <v>31</v>
      </c>
      <c r="G5973">
        <v>2015</v>
      </c>
      <c r="H5973" t="s">
        <v>8533</v>
      </c>
      <c r="I5973">
        <v>50</v>
      </c>
      <c r="J5973">
        <v>0</v>
      </c>
      <c r="K5973">
        <v>0</v>
      </c>
      <c r="L5973">
        <v>0</v>
      </c>
      <c r="M5973">
        <v>0</v>
      </c>
      <c r="N5973">
        <v>0</v>
      </c>
      <c r="O5973">
        <v>50</v>
      </c>
      <c r="P5973">
        <v>55</v>
      </c>
      <c r="Q5973">
        <v>45</v>
      </c>
      <c r="R5973">
        <v>35</v>
      </c>
      <c r="S5973">
        <v>0</v>
      </c>
      <c r="T5973">
        <v>0</v>
      </c>
      <c r="U5973" t="s">
        <v>60</v>
      </c>
      <c r="V5973" s="3" t="d">
        <v>1991-02-26</v>
      </c>
      <c r="W5973">
        <v>2015</v>
      </c>
      <c r="X5973" s="4">
        <f t="shared" si="186"/>
        <v>23.863013698630137</v>
      </c>
      <c r="Y5973" s="5">
        <f t="shared" ca="1" si="187"/>
        <v>1</v>
      </c>
    </row>
    <row r="5974" spans="1:25" x14ac:dyDescent="0.2">
      <c r="A5974" t="s">
        <v>8532</v>
      </c>
      <c r="B5974">
        <v>608700</v>
      </c>
      <c r="C5974">
        <v>13807</v>
      </c>
      <c r="D5974" s="2">
        <v>21.8</v>
      </c>
      <c r="E5974">
        <v>2013</v>
      </c>
      <c r="F5974" t="s">
        <v>31</v>
      </c>
      <c r="G5974">
        <v>2015</v>
      </c>
      <c r="H5974" t="s">
        <v>8534</v>
      </c>
      <c r="I5974">
        <v>50</v>
      </c>
      <c r="J5974">
        <v>0</v>
      </c>
      <c r="K5974">
        <v>0</v>
      </c>
      <c r="L5974">
        <v>0</v>
      </c>
      <c r="M5974">
        <v>0</v>
      </c>
      <c r="N5974">
        <v>0</v>
      </c>
      <c r="O5974">
        <v>60</v>
      </c>
      <c r="P5974">
        <v>50</v>
      </c>
      <c r="Q5974">
        <v>50</v>
      </c>
      <c r="R5974">
        <v>30</v>
      </c>
      <c r="S5974">
        <v>0</v>
      </c>
      <c r="T5974">
        <v>0</v>
      </c>
      <c r="U5974" t="s">
        <v>60</v>
      </c>
      <c r="V5974" s="3" t="d">
        <v>1991-02-26</v>
      </c>
      <c r="W5974">
        <v>2015</v>
      </c>
      <c r="X5974" s="4">
        <f t="shared" si="186"/>
        <v>23.863013698630137</v>
      </c>
      <c r="Y5974" s="5">
        <f t="shared" ca="1" si="187"/>
        <v>1</v>
      </c>
    </row>
    <row r="5975" spans="1:25" x14ac:dyDescent="0.2">
      <c r="A5975" t="s">
        <v>8535</v>
      </c>
      <c r="B5975">
        <v>675656</v>
      </c>
      <c r="C5975" t="s">
        <v>8536</v>
      </c>
      <c r="D5975" s="2">
        <v>22.9</v>
      </c>
      <c r="E5975">
        <v>2019</v>
      </c>
      <c r="F5975" t="s">
        <v>96</v>
      </c>
      <c r="G5975">
        <v>2020</v>
      </c>
      <c r="H5975" t="s">
        <v>8537</v>
      </c>
      <c r="I5975">
        <v>55</v>
      </c>
      <c r="J5975">
        <v>0</v>
      </c>
      <c r="K5975">
        <v>0</v>
      </c>
      <c r="L5975">
        <v>0</v>
      </c>
      <c r="M5975">
        <v>0</v>
      </c>
      <c r="N5975">
        <v>0</v>
      </c>
      <c r="O5975">
        <v>45</v>
      </c>
      <c r="P5975">
        <v>50</v>
      </c>
      <c r="Q5975">
        <v>55</v>
      </c>
      <c r="R5975">
        <v>50</v>
      </c>
      <c r="S5975">
        <v>0</v>
      </c>
      <c r="T5975">
        <v>0</v>
      </c>
      <c r="U5975" t="s">
        <v>107</v>
      </c>
      <c r="V5975" s="3" t="d">
        <v>1899-12-30</v>
      </c>
      <c r="W5975">
        <v>0</v>
      </c>
      <c r="X5975" s="4">
        <f t="shared" si="186"/>
        <v>0</v>
      </c>
      <c r="Y5975" s="5">
        <f t="shared" ca="1" si="187"/>
        <v>0</v>
      </c>
    </row>
    <row r="5976" spans="1:25" x14ac:dyDescent="0.2">
      <c r="A5976" t="s">
        <v>8535</v>
      </c>
      <c r="B5976">
        <v>675656</v>
      </c>
      <c r="C5976" t="s">
        <v>8536</v>
      </c>
      <c r="D5976" s="2">
        <v>23.2</v>
      </c>
      <c r="E5976">
        <v>2019</v>
      </c>
      <c r="F5976" t="s">
        <v>96</v>
      </c>
      <c r="G5976">
        <v>2020</v>
      </c>
      <c r="H5976" t="s">
        <v>8537</v>
      </c>
      <c r="I5976">
        <v>55</v>
      </c>
      <c r="J5976">
        <v>0</v>
      </c>
      <c r="K5976">
        <v>0</v>
      </c>
      <c r="L5976">
        <v>0</v>
      </c>
      <c r="M5976">
        <v>0</v>
      </c>
      <c r="N5976">
        <v>0</v>
      </c>
      <c r="O5976">
        <v>45</v>
      </c>
      <c r="P5976">
        <v>50</v>
      </c>
      <c r="Q5976">
        <v>55</v>
      </c>
      <c r="R5976">
        <v>50</v>
      </c>
      <c r="S5976">
        <v>0</v>
      </c>
      <c r="T5976">
        <v>0</v>
      </c>
      <c r="U5976" t="s">
        <v>108</v>
      </c>
      <c r="V5976" s="3" t="d">
        <v>1899-12-30</v>
      </c>
      <c r="W5976">
        <v>0</v>
      </c>
      <c r="X5976" s="4">
        <f t="shared" si="186"/>
        <v>0</v>
      </c>
      <c r="Y5976" s="5">
        <f t="shared" ca="1" si="187"/>
        <v>0</v>
      </c>
    </row>
    <row r="5977" spans="1:25" x14ac:dyDescent="0.2">
      <c r="A5977" t="s">
        <v>8535</v>
      </c>
      <c r="B5977">
        <v>675656</v>
      </c>
      <c r="C5977" t="s">
        <v>8536</v>
      </c>
      <c r="D5977" s="2">
        <v>23.2</v>
      </c>
      <c r="E5977">
        <v>2019</v>
      </c>
      <c r="F5977" t="s">
        <v>96</v>
      </c>
      <c r="G5977">
        <v>2020</v>
      </c>
      <c r="H5977" t="s">
        <v>8537</v>
      </c>
      <c r="I5977">
        <v>55</v>
      </c>
      <c r="J5977">
        <v>0</v>
      </c>
      <c r="K5977">
        <v>0</v>
      </c>
      <c r="L5977">
        <v>0</v>
      </c>
      <c r="M5977">
        <v>0</v>
      </c>
      <c r="N5977">
        <v>0</v>
      </c>
      <c r="O5977">
        <v>45</v>
      </c>
      <c r="P5977">
        <v>40</v>
      </c>
      <c r="Q5977">
        <v>55</v>
      </c>
      <c r="R5977">
        <v>50</v>
      </c>
      <c r="S5977">
        <v>0</v>
      </c>
      <c r="T5977">
        <v>0</v>
      </c>
      <c r="U5977" t="s">
        <v>145</v>
      </c>
      <c r="V5977" s="3" t="d">
        <v>1899-12-30</v>
      </c>
      <c r="W5977">
        <v>0</v>
      </c>
      <c r="X5977" s="4">
        <f t="shared" si="186"/>
        <v>0</v>
      </c>
      <c r="Y5977" s="5">
        <f t="shared" ca="1" si="187"/>
        <v>0</v>
      </c>
    </row>
    <row r="5978" spans="1:25" x14ac:dyDescent="0.2">
      <c r="A5978" t="s">
        <v>8535</v>
      </c>
      <c r="B5978">
        <v>663325</v>
      </c>
      <c r="C5978">
        <v>0</v>
      </c>
      <c r="D5978" s="2">
        <v>21.6</v>
      </c>
      <c r="E5978">
        <v>2019</v>
      </c>
      <c r="F5978" t="s">
        <v>45</v>
      </c>
      <c r="G5978">
        <v>2020</v>
      </c>
      <c r="H5978" t="s">
        <v>8538</v>
      </c>
      <c r="I5978">
        <v>0</v>
      </c>
      <c r="J5978">
        <v>45</v>
      </c>
      <c r="K5978">
        <v>50</v>
      </c>
      <c r="L5978">
        <v>0</v>
      </c>
      <c r="M5978">
        <v>0</v>
      </c>
      <c r="N5978">
        <v>50</v>
      </c>
      <c r="O5978">
        <v>0</v>
      </c>
      <c r="P5978">
        <v>0</v>
      </c>
      <c r="Q5978">
        <v>0</v>
      </c>
      <c r="R5978">
        <v>0</v>
      </c>
      <c r="S5978">
        <v>55</v>
      </c>
      <c r="T5978">
        <v>0</v>
      </c>
      <c r="U5978" t="s">
        <v>60</v>
      </c>
      <c r="V5978" s="3" t="d">
        <v>1997-05-13</v>
      </c>
      <c r="W5978">
        <v>0</v>
      </c>
      <c r="X5978" s="4">
        <f t="shared" si="186"/>
        <v>0</v>
      </c>
      <c r="Y5978" s="5">
        <f t="shared" ca="1" si="187"/>
        <v>-1</v>
      </c>
    </row>
    <row r="5979" spans="1:25" x14ac:dyDescent="0.2">
      <c r="A5979" t="s">
        <v>8535</v>
      </c>
      <c r="B5979">
        <v>675656</v>
      </c>
      <c r="C5979">
        <v>0</v>
      </c>
      <c r="D5979" s="2">
        <v>21.5</v>
      </c>
      <c r="E5979">
        <v>2018</v>
      </c>
      <c r="F5979" t="s">
        <v>96</v>
      </c>
      <c r="G5979">
        <v>2020</v>
      </c>
      <c r="H5979" t="s">
        <v>8539</v>
      </c>
      <c r="I5979">
        <v>50</v>
      </c>
      <c r="J5979">
        <v>0</v>
      </c>
      <c r="K5979">
        <v>0</v>
      </c>
      <c r="L5979">
        <v>0</v>
      </c>
      <c r="M5979">
        <v>0</v>
      </c>
      <c r="N5979">
        <v>0</v>
      </c>
      <c r="O5979">
        <v>55</v>
      </c>
      <c r="P5979">
        <v>55</v>
      </c>
      <c r="Q5979">
        <v>50</v>
      </c>
      <c r="R5979">
        <v>50</v>
      </c>
      <c r="S5979">
        <v>0</v>
      </c>
      <c r="T5979">
        <v>0</v>
      </c>
      <c r="U5979" t="s">
        <v>60</v>
      </c>
      <c r="V5979" s="3" t="d">
        <v>1996-07-04</v>
      </c>
      <c r="W5979">
        <v>0</v>
      </c>
      <c r="X5979" s="4">
        <f t="shared" si="186"/>
        <v>0</v>
      </c>
      <c r="Y5979" s="5">
        <f t="shared" ca="1" si="187"/>
        <v>0</v>
      </c>
    </row>
    <row r="5980" spans="1:25" x14ac:dyDescent="0.2">
      <c r="A5980" t="s">
        <v>8535</v>
      </c>
      <c r="B5980">
        <v>675656</v>
      </c>
      <c r="C5980">
        <v>0</v>
      </c>
      <c r="D5980" s="2">
        <v>20.5</v>
      </c>
      <c r="E5980">
        <v>2017</v>
      </c>
      <c r="F5980" t="s">
        <v>96</v>
      </c>
      <c r="G5980">
        <v>2020</v>
      </c>
      <c r="H5980" t="s">
        <v>8540</v>
      </c>
      <c r="I5980">
        <v>50</v>
      </c>
      <c r="J5980">
        <v>0</v>
      </c>
      <c r="K5980">
        <v>0</v>
      </c>
      <c r="L5980">
        <v>0</v>
      </c>
      <c r="M5980">
        <v>0</v>
      </c>
      <c r="N5980">
        <v>0</v>
      </c>
      <c r="O5980">
        <v>55</v>
      </c>
      <c r="P5980">
        <v>45</v>
      </c>
      <c r="Q5980">
        <v>50</v>
      </c>
      <c r="R5980">
        <v>40</v>
      </c>
      <c r="S5980">
        <v>0</v>
      </c>
      <c r="T5980">
        <v>0</v>
      </c>
      <c r="U5980" t="s">
        <v>60</v>
      </c>
      <c r="V5980" s="3" t="d">
        <v>1996-07-04</v>
      </c>
      <c r="W5980">
        <v>0</v>
      </c>
      <c r="X5980" s="4">
        <f t="shared" si="186"/>
        <v>0</v>
      </c>
      <c r="Y5980" s="5">
        <f t="shared" ca="1" si="187"/>
        <v>0</v>
      </c>
    </row>
    <row r="5981" spans="1:25" x14ac:dyDescent="0.2">
      <c r="A5981" t="s">
        <v>8535</v>
      </c>
      <c r="B5981">
        <v>675656</v>
      </c>
      <c r="C5981">
        <v>0</v>
      </c>
      <c r="D5981" s="2">
        <v>22.5</v>
      </c>
      <c r="E5981">
        <v>2019</v>
      </c>
      <c r="F5981" t="s">
        <v>96</v>
      </c>
      <c r="G5981">
        <v>2020</v>
      </c>
      <c r="H5981" t="s">
        <v>8541</v>
      </c>
      <c r="I5981">
        <v>60</v>
      </c>
      <c r="J5981">
        <v>0</v>
      </c>
      <c r="K5981">
        <v>0</v>
      </c>
      <c r="L5981">
        <v>0</v>
      </c>
      <c r="M5981">
        <v>0</v>
      </c>
      <c r="N5981">
        <v>0</v>
      </c>
      <c r="O5981">
        <v>55</v>
      </c>
      <c r="P5981">
        <v>45</v>
      </c>
      <c r="Q5981">
        <v>55</v>
      </c>
      <c r="R5981">
        <v>50</v>
      </c>
      <c r="S5981">
        <v>0</v>
      </c>
      <c r="T5981">
        <v>0</v>
      </c>
      <c r="U5981" t="s">
        <v>60</v>
      </c>
      <c r="V5981" s="3" t="d">
        <v>1996-07-04</v>
      </c>
      <c r="W5981">
        <v>0</v>
      </c>
      <c r="X5981" s="4">
        <f t="shared" si="186"/>
        <v>0</v>
      </c>
      <c r="Y5981" s="5">
        <f t="shared" ca="1" si="187"/>
        <v>0</v>
      </c>
    </row>
    <row r="5982" spans="1:25" x14ac:dyDescent="0.2">
      <c r="A5982" t="s">
        <v>8535</v>
      </c>
      <c r="B5982">
        <v>675656</v>
      </c>
      <c r="C5982">
        <v>0</v>
      </c>
      <c r="D5982" s="2">
        <v>20.5</v>
      </c>
      <c r="E5982">
        <v>2017</v>
      </c>
      <c r="F5982" t="s">
        <v>96</v>
      </c>
      <c r="G5982">
        <v>0</v>
      </c>
      <c r="H5982" t="s">
        <v>8542</v>
      </c>
      <c r="I5982">
        <v>50</v>
      </c>
      <c r="J5982">
        <v>0</v>
      </c>
      <c r="K5982">
        <v>0</v>
      </c>
      <c r="L5982">
        <v>0</v>
      </c>
      <c r="M5982">
        <v>0</v>
      </c>
      <c r="N5982">
        <v>0</v>
      </c>
      <c r="O5982">
        <v>55</v>
      </c>
      <c r="P5982">
        <v>45</v>
      </c>
      <c r="Q5982">
        <v>50</v>
      </c>
      <c r="R5982">
        <v>40</v>
      </c>
      <c r="S5982">
        <v>0</v>
      </c>
      <c r="T5982">
        <v>0</v>
      </c>
      <c r="U5982" t="s">
        <v>60</v>
      </c>
      <c r="V5982" s="3" t="d">
        <v>1899-12-30</v>
      </c>
      <c r="W5982">
        <v>0</v>
      </c>
      <c r="X5982" s="4">
        <f t="shared" si="186"/>
        <v>0</v>
      </c>
      <c r="Y5982" s="5">
        <f t="shared" ca="1" si="187"/>
        <v>0</v>
      </c>
    </row>
    <row r="5983" spans="1:25" x14ac:dyDescent="0.2">
      <c r="A5983" t="s">
        <v>8543</v>
      </c>
      <c r="B5983">
        <v>657007</v>
      </c>
      <c r="C5983">
        <v>0</v>
      </c>
      <c r="D5983" s="2">
        <v>18.399999999999999</v>
      </c>
      <c r="E5983">
        <v>2015</v>
      </c>
      <c r="F5983" t="s">
        <v>24</v>
      </c>
      <c r="G5983">
        <v>2018</v>
      </c>
      <c r="H5983" t="s">
        <v>8544</v>
      </c>
      <c r="I5983">
        <v>0</v>
      </c>
      <c r="J5983">
        <v>45</v>
      </c>
      <c r="K5983">
        <v>50</v>
      </c>
      <c r="L5983">
        <v>50</v>
      </c>
      <c r="M5983">
        <v>0</v>
      </c>
      <c r="N5983">
        <v>55</v>
      </c>
      <c r="O5983">
        <v>0</v>
      </c>
      <c r="P5983">
        <v>0</v>
      </c>
      <c r="Q5983">
        <v>0</v>
      </c>
      <c r="R5983">
        <v>0</v>
      </c>
      <c r="S5983">
        <v>0</v>
      </c>
      <c r="T5983">
        <v>0</v>
      </c>
      <c r="U5983" t="s">
        <v>60</v>
      </c>
      <c r="V5983" s="3" t="d">
        <v>1996-07-24</v>
      </c>
      <c r="W5983">
        <v>0</v>
      </c>
      <c r="X5983" s="4">
        <f t="shared" si="186"/>
        <v>0</v>
      </c>
      <c r="Y5983" s="5">
        <f t="shared" ca="1" si="187"/>
        <v>0</v>
      </c>
    </row>
    <row r="5984" spans="1:25" ht="409.6" x14ac:dyDescent="0.2">
      <c r="A5984" t="s">
        <v>8545</v>
      </c>
      <c r="B5984">
        <v>0</v>
      </c>
      <c r="C5984" t="s">
        <v>8546</v>
      </c>
      <c r="D5984" s="2">
        <v>21.4</v>
      </c>
      <c r="E5984">
        <v>2019</v>
      </c>
      <c r="F5984" t="s">
        <v>96</v>
      </c>
      <c r="G5984">
        <v>2021</v>
      </c>
      <c r="H5984" s="1" t="s">
        <v>8547</v>
      </c>
      <c r="I5984">
        <v>0</v>
      </c>
      <c r="J5984">
        <v>0</v>
      </c>
      <c r="K5984">
        <v>0</v>
      </c>
      <c r="L5984">
        <v>0</v>
      </c>
      <c r="M5984">
        <v>0</v>
      </c>
      <c r="N5984">
        <v>0</v>
      </c>
      <c r="O5984">
        <v>0</v>
      </c>
      <c r="P5984">
        <v>0</v>
      </c>
      <c r="Q5984">
        <v>0</v>
      </c>
      <c r="R5984">
        <v>0</v>
      </c>
      <c r="S5984">
        <v>0</v>
      </c>
      <c r="T5984">
        <v>0</v>
      </c>
      <c r="U5984" t="s">
        <v>107</v>
      </c>
      <c r="V5984" s="3" t="d">
        <v>1899-12-30</v>
      </c>
      <c r="W5984">
        <v>0</v>
      </c>
      <c r="X5984" s="4">
        <f t="shared" si="186"/>
        <v>0</v>
      </c>
      <c r="Y5984" s="5">
        <f t="shared" ca="1" si="187"/>
        <v>0</v>
      </c>
    </row>
    <row r="5985" spans="1:25" ht="409.6" x14ac:dyDescent="0.2">
      <c r="A5985" t="s">
        <v>8545</v>
      </c>
      <c r="B5985">
        <v>0</v>
      </c>
      <c r="C5985" t="s">
        <v>8546</v>
      </c>
      <c r="D5985" s="2">
        <v>21.6</v>
      </c>
      <c r="E5985">
        <v>2019</v>
      </c>
      <c r="F5985" t="s">
        <v>96</v>
      </c>
      <c r="G5985">
        <v>2021</v>
      </c>
      <c r="H5985" s="1" t="s">
        <v>8547</v>
      </c>
      <c r="I5985">
        <v>0</v>
      </c>
      <c r="J5985">
        <v>0</v>
      </c>
      <c r="K5985">
        <v>0</v>
      </c>
      <c r="L5985">
        <v>0</v>
      </c>
      <c r="M5985">
        <v>0</v>
      </c>
      <c r="N5985">
        <v>0</v>
      </c>
      <c r="O5985">
        <v>0</v>
      </c>
      <c r="P5985">
        <v>0</v>
      </c>
      <c r="Q5985">
        <v>0</v>
      </c>
      <c r="R5985">
        <v>0</v>
      </c>
      <c r="S5985">
        <v>0</v>
      </c>
      <c r="T5985">
        <v>0</v>
      </c>
      <c r="U5985" t="s">
        <v>108</v>
      </c>
      <c r="V5985" s="3" t="d">
        <v>1899-12-30</v>
      </c>
      <c r="W5985">
        <v>0</v>
      </c>
      <c r="X5985" s="4">
        <f t="shared" si="186"/>
        <v>0</v>
      </c>
      <c r="Y5985" s="5">
        <f t="shared" ca="1" si="187"/>
        <v>0</v>
      </c>
    </row>
    <row r="5986" spans="1:25" x14ac:dyDescent="0.2">
      <c r="A5986" t="s">
        <v>8548</v>
      </c>
      <c r="B5986">
        <v>592895</v>
      </c>
      <c r="C5986">
        <v>0</v>
      </c>
      <c r="D5986" s="2">
        <v>22.8</v>
      </c>
      <c r="E5986">
        <v>2015</v>
      </c>
      <c r="F5986" t="s">
        <v>45</v>
      </c>
      <c r="G5986">
        <v>2017</v>
      </c>
      <c r="H5986" t="s">
        <v>8549</v>
      </c>
      <c r="I5986">
        <v>0</v>
      </c>
      <c r="J5986">
        <v>55</v>
      </c>
      <c r="K5986">
        <v>50</v>
      </c>
      <c r="L5986">
        <v>50</v>
      </c>
      <c r="M5986">
        <v>0</v>
      </c>
      <c r="N5986">
        <v>55</v>
      </c>
      <c r="O5986">
        <v>0</v>
      </c>
      <c r="P5986">
        <v>0</v>
      </c>
      <c r="Q5986">
        <v>0</v>
      </c>
      <c r="R5986">
        <v>0</v>
      </c>
      <c r="S5986">
        <v>45</v>
      </c>
      <c r="T5986">
        <v>0</v>
      </c>
      <c r="U5986" t="s">
        <v>60</v>
      </c>
      <c r="V5986" s="3" t="d">
        <v>1992-03-21</v>
      </c>
      <c r="W5986">
        <v>0</v>
      </c>
      <c r="X5986" s="4">
        <f t="shared" si="186"/>
        <v>0</v>
      </c>
      <c r="Y5986" s="5">
        <f t="shared" ca="1" si="187"/>
        <v>0</v>
      </c>
    </row>
    <row r="5987" spans="1:25" x14ac:dyDescent="0.2">
      <c r="A5987" t="s">
        <v>8548</v>
      </c>
      <c r="B5987">
        <v>592895</v>
      </c>
      <c r="C5987">
        <v>0</v>
      </c>
      <c r="D5987" s="2">
        <v>20.8</v>
      </c>
      <c r="E5987">
        <v>2013</v>
      </c>
      <c r="F5987" t="s">
        <v>45</v>
      </c>
      <c r="G5987">
        <v>2016</v>
      </c>
      <c r="H5987" t="s">
        <v>8550</v>
      </c>
      <c r="I5987">
        <v>0</v>
      </c>
      <c r="J5987">
        <v>50</v>
      </c>
      <c r="K5987">
        <v>60</v>
      </c>
      <c r="L5987">
        <v>50</v>
      </c>
      <c r="M5987">
        <v>0</v>
      </c>
      <c r="N5987">
        <v>50</v>
      </c>
      <c r="O5987">
        <v>0</v>
      </c>
      <c r="P5987">
        <v>0</v>
      </c>
      <c r="Q5987">
        <v>0</v>
      </c>
      <c r="R5987">
        <v>0</v>
      </c>
      <c r="S5987">
        <v>0</v>
      </c>
      <c r="T5987">
        <v>0</v>
      </c>
      <c r="U5987" t="s">
        <v>60</v>
      </c>
      <c r="V5987" s="3" t="d">
        <v>1992-03-21</v>
      </c>
      <c r="W5987">
        <v>0</v>
      </c>
      <c r="X5987" s="4">
        <f t="shared" si="186"/>
        <v>0</v>
      </c>
      <c r="Y5987" s="5">
        <f t="shared" ca="1" si="187"/>
        <v>0</v>
      </c>
    </row>
    <row r="5988" spans="1:25" x14ac:dyDescent="0.2">
      <c r="A5988" t="s">
        <v>8548</v>
      </c>
      <c r="B5988">
        <v>592895</v>
      </c>
      <c r="C5988">
        <v>0</v>
      </c>
      <c r="D5988" s="2">
        <v>23.8</v>
      </c>
      <c r="E5988">
        <v>2016</v>
      </c>
      <c r="F5988" t="s">
        <v>45</v>
      </c>
      <c r="G5988">
        <v>2017</v>
      </c>
      <c r="H5988" t="s">
        <v>8551</v>
      </c>
      <c r="I5988">
        <v>0</v>
      </c>
      <c r="J5988">
        <v>55</v>
      </c>
      <c r="K5988">
        <v>50</v>
      </c>
      <c r="L5988">
        <v>50</v>
      </c>
      <c r="M5988">
        <v>0</v>
      </c>
      <c r="N5988">
        <v>55</v>
      </c>
      <c r="O5988">
        <v>0</v>
      </c>
      <c r="P5988">
        <v>0</v>
      </c>
      <c r="Q5988">
        <v>0</v>
      </c>
      <c r="R5988">
        <v>0</v>
      </c>
      <c r="S5988">
        <v>45</v>
      </c>
      <c r="T5988">
        <v>0</v>
      </c>
      <c r="U5988" t="s">
        <v>60</v>
      </c>
      <c r="V5988" s="3" t="d">
        <v>1992-03-21</v>
      </c>
      <c r="W5988">
        <v>0</v>
      </c>
      <c r="X5988" s="4">
        <f t="shared" si="186"/>
        <v>0</v>
      </c>
      <c r="Y5988" s="5">
        <f t="shared" ca="1" si="187"/>
        <v>0</v>
      </c>
    </row>
    <row r="5989" spans="1:25" x14ac:dyDescent="0.2">
      <c r="A5989" t="s">
        <v>8548</v>
      </c>
      <c r="B5989">
        <v>592895</v>
      </c>
      <c r="C5989">
        <v>0</v>
      </c>
      <c r="D5989" s="2">
        <v>21.8</v>
      </c>
      <c r="E5989">
        <v>2014</v>
      </c>
      <c r="F5989" t="s">
        <v>45</v>
      </c>
      <c r="G5989">
        <v>2016</v>
      </c>
      <c r="H5989" t="s">
        <v>8552</v>
      </c>
      <c r="I5989">
        <v>0</v>
      </c>
      <c r="J5989">
        <v>55</v>
      </c>
      <c r="K5989">
        <v>45</v>
      </c>
      <c r="L5989">
        <v>0</v>
      </c>
      <c r="M5989">
        <v>0</v>
      </c>
      <c r="N5989">
        <v>55</v>
      </c>
      <c r="O5989">
        <v>0</v>
      </c>
      <c r="P5989">
        <v>0</v>
      </c>
      <c r="Q5989">
        <v>0</v>
      </c>
      <c r="R5989">
        <v>0</v>
      </c>
      <c r="S5989">
        <v>50</v>
      </c>
      <c r="T5989">
        <v>0</v>
      </c>
      <c r="U5989" t="s">
        <v>60</v>
      </c>
      <c r="V5989" s="3" t="d">
        <v>1992-03-21</v>
      </c>
      <c r="W5989">
        <v>0</v>
      </c>
      <c r="X5989" s="4">
        <f t="shared" si="186"/>
        <v>0</v>
      </c>
      <c r="Y5989" s="5">
        <f t="shared" ca="1" si="187"/>
        <v>0</v>
      </c>
    </row>
    <row r="5990" spans="1:25" x14ac:dyDescent="0.2">
      <c r="A5990" t="s">
        <v>8548</v>
      </c>
      <c r="B5990">
        <v>592895</v>
      </c>
      <c r="C5990">
        <v>0</v>
      </c>
      <c r="D5990" s="2">
        <v>20.8</v>
      </c>
      <c r="E5990">
        <v>2013</v>
      </c>
      <c r="F5990" t="s">
        <v>45</v>
      </c>
      <c r="G5990">
        <v>0</v>
      </c>
      <c r="H5990" t="s">
        <v>8553</v>
      </c>
      <c r="I5990">
        <v>0</v>
      </c>
      <c r="J5990">
        <v>50</v>
      </c>
      <c r="K5990">
        <v>60</v>
      </c>
      <c r="L5990">
        <v>0</v>
      </c>
      <c r="M5990">
        <v>0</v>
      </c>
      <c r="N5990">
        <v>50</v>
      </c>
      <c r="O5990">
        <v>0</v>
      </c>
      <c r="P5990">
        <v>0</v>
      </c>
      <c r="Q5990">
        <v>0</v>
      </c>
      <c r="R5990">
        <v>0</v>
      </c>
      <c r="S5990">
        <v>0</v>
      </c>
      <c r="T5990">
        <v>0</v>
      </c>
      <c r="U5990" t="s">
        <v>60</v>
      </c>
      <c r="V5990" s="3" t="d">
        <v>1899-12-30</v>
      </c>
      <c r="W5990">
        <v>0</v>
      </c>
      <c r="X5990" s="4">
        <f t="shared" si="186"/>
        <v>0</v>
      </c>
      <c r="Y5990" s="5">
        <f t="shared" ca="1" si="187"/>
        <v>0</v>
      </c>
    </row>
    <row r="5991" spans="1:25" x14ac:dyDescent="0.2">
      <c r="A5991" t="s">
        <v>8554</v>
      </c>
      <c r="B5991">
        <v>0</v>
      </c>
      <c r="C5991" t="s">
        <v>8555</v>
      </c>
      <c r="D5991" s="2">
        <v>18.899999999999999</v>
      </c>
      <c r="E5991">
        <v>2019</v>
      </c>
      <c r="F5991" t="s">
        <v>96</v>
      </c>
      <c r="G5991">
        <v>2024</v>
      </c>
      <c r="H5991" t="s">
        <v>8556</v>
      </c>
      <c r="I5991">
        <v>55</v>
      </c>
      <c r="J5991">
        <v>0</v>
      </c>
      <c r="K5991">
        <v>0</v>
      </c>
      <c r="L5991">
        <v>0</v>
      </c>
      <c r="M5991">
        <v>0</v>
      </c>
      <c r="N5991">
        <v>0</v>
      </c>
      <c r="O5991">
        <v>45</v>
      </c>
      <c r="P5991">
        <v>40</v>
      </c>
      <c r="Q5991">
        <v>50</v>
      </c>
      <c r="R5991">
        <v>70</v>
      </c>
      <c r="S5991">
        <v>0</v>
      </c>
      <c r="T5991">
        <v>0</v>
      </c>
      <c r="U5991" t="s">
        <v>108</v>
      </c>
      <c r="V5991" s="3" t="d">
        <v>1899-12-30</v>
      </c>
      <c r="W5991">
        <v>0</v>
      </c>
      <c r="X5991" s="4">
        <f t="shared" si="186"/>
        <v>0</v>
      </c>
      <c r="Y5991" s="5">
        <f t="shared" ca="1" si="187"/>
        <v>0</v>
      </c>
    </row>
    <row r="5992" spans="1:25" x14ac:dyDescent="0.2">
      <c r="A5992" t="s">
        <v>8554</v>
      </c>
      <c r="B5992" t="s">
        <v>8557</v>
      </c>
      <c r="C5992">
        <v>0</v>
      </c>
      <c r="D5992" s="2">
        <v>16.2</v>
      </c>
      <c r="E5992">
        <v>2017</v>
      </c>
      <c r="F5992" t="s">
        <v>96</v>
      </c>
      <c r="G5992">
        <v>0</v>
      </c>
      <c r="H5992" t="s">
        <v>8558</v>
      </c>
      <c r="I5992">
        <v>50</v>
      </c>
      <c r="J5992">
        <v>0</v>
      </c>
      <c r="K5992">
        <v>0</v>
      </c>
      <c r="L5992">
        <v>0</v>
      </c>
      <c r="M5992">
        <v>0</v>
      </c>
      <c r="N5992">
        <v>0</v>
      </c>
      <c r="O5992">
        <v>50</v>
      </c>
      <c r="P5992">
        <v>55</v>
      </c>
      <c r="Q5992">
        <v>30</v>
      </c>
      <c r="R5992">
        <v>60</v>
      </c>
      <c r="S5992">
        <v>0</v>
      </c>
      <c r="T5992">
        <v>0</v>
      </c>
      <c r="U5992" t="s">
        <v>60</v>
      </c>
      <c r="V5992" s="3" t="d">
        <v>1899-12-30</v>
      </c>
      <c r="W5992">
        <v>0</v>
      </c>
      <c r="X5992" s="4">
        <f t="shared" si="186"/>
        <v>0</v>
      </c>
      <c r="Y5992" s="5">
        <f t="shared" ca="1" si="187"/>
        <v>0</v>
      </c>
    </row>
    <row r="5993" spans="1:25" x14ac:dyDescent="0.2">
      <c r="A5993" t="s">
        <v>8559</v>
      </c>
      <c r="B5993">
        <v>0</v>
      </c>
      <c r="C5993" t="s">
        <v>8560</v>
      </c>
      <c r="D5993" s="2">
        <v>22.9</v>
      </c>
      <c r="E5993">
        <v>2019</v>
      </c>
      <c r="F5993" t="s">
        <v>45</v>
      </c>
      <c r="G5993">
        <v>2022</v>
      </c>
      <c r="H5993" t="s">
        <v>8561</v>
      </c>
      <c r="I5993">
        <v>0</v>
      </c>
      <c r="J5993">
        <v>0</v>
      </c>
      <c r="K5993">
        <v>0</v>
      </c>
      <c r="L5993">
        <v>0</v>
      </c>
      <c r="M5993">
        <v>0</v>
      </c>
      <c r="N5993">
        <v>0</v>
      </c>
      <c r="O5993">
        <v>0</v>
      </c>
      <c r="P5993">
        <v>0</v>
      </c>
      <c r="Q5993">
        <v>0</v>
      </c>
      <c r="R5993">
        <v>0</v>
      </c>
      <c r="S5993">
        <v>0</v>
      </c>
      <c r="T5993">
        <v>0</v>
      </c>
      <c r="U5993" t="s">
        <v>108</v>
      </c>
      <c r="V5993" s="3" t="d">
        <v>1899-12-30</v>
      </c>
      <c r="W5993">
        <v>0</v>
      </c>
      <c r="X5993" s="4">
        <f t="shared" si="186"/>
        <v>0</v>
      </c>
      <c r="Y5993" s="5">
        <f t="shared" ca="1" si="187"/>
        <v>0</v>
      </c>
    </row>
    <row r="5994" spans="1:25" x14ac:dyDescent="0.2">
      <c r="A5994" t="s">
        <v>8562</v>
      </c>
      <c r="B5994">
        <v>641871</v>
      </c>
      <c r="C5994">
        <v>15264</v>
      </c>
      <c r="D5994" s="2">
        <v>19.3</v>
      </c>
      <c r="E5994">
        <v>2013</v>
      </c>
      <c r="F5994" t="s">
        <v>24</v>
      </c>
      <c r="G5994">
        <v>2017</v>
      </c>
      <c r="H5994" t="s">
        <v>8563</v>
      </c>
      <c r="I5994">
        <v>0</v>
      </c>
      <c r="J5994">
        <v>0</v>
      </c>
      <c r="K5994">
        <v>50</v>
      </c>
      <c r="L5994">
        <v>0</v>
      </c>
      <c r="M5994">
        <v>0</v>
      </c>
      <c r="N5994">
        <v>0</v>
      </c>
      <c r="O5994">
        <v>0</v>
      </c>
      <c r="P5994">
        <v>0</v>
      </c>
      <c r="Q5994">
        <v>0</v>
      </c>
      <c r="R5994">
        <v>0</v>
      </c>
      <c r="S5994">
        <v>50</v>
      </c>
      <c r="T5994">
        <v>0</v>
      </c>
      <c r="U5994" t="s">
        <v>60</v>
      </c>
      <c r="V5994" s="3" t="d">
        <v>1993-09-12</v>
      </c>
      <c r="W5994">
        <v>2017</v>
      </c>
      <c r="X5994" s="4">
        <f t="shared" si="186"/>
        <v>23.32054794520548</v>
      </c>
      <c r="Y5994" s="5">
        <f t="shared" ca="1" si="187"/>
        <v>1</v>
      </c>
    </row>
    <row r="5995" spans="1:25" x14ac:dyDescent="0.2">
      <c r="A5995" t="s">
        <v>8562</v>
      </c>
      <c r="B5995">
        <v>641871</v>
      </c>
      <c r="C5995">
        <v>15264</v>
      </c>
      <c r="D5995" s="2">
        <v>22.3</v>
      </c>
      <c r="E5995">
        <v>2016</v>
      </c>
      <c r="F5995" t="s">
        <v>24</v>
      </c>
      <c r="G5995">
        <v>2017</v>
      </c>
      <c r="H5995" t="s">
        <v>8564</v>
      </c>
      <c r="I5995">
        <v>0</v>
      </c>
      <c r="J5995">
        <v>40</v>
      </c>
      <c r="K5995">
        <v>45</v>
      </c>
      <c r="L5995">
        <v>0</v>
      </c>
      <c r="M5995">
        <v>0</v>
      </c>
      <c r="N5995">
        <v>65</v>
      </c>
      <c r="O5995">
        <v>0</v>
      </c>
      <c r="P5995">
        <v>0</v>
      </c>
      <c r="Q5995">
        <v>0</v>
      </c>
      <c r="R5995">
        <v>0</v>
      </c>
      <c r="S5995">
        <v>55</v>
      </c>
      <c r="T5995">
        <v>0</v>
      </c>
      <c r="U5995" t="s">
        <v>60</v>
      </c>
      <c r="V5995" s="3" t="d">
        <v>1993-09-12</v>
      </c>
      <c r="W5995">
        <v>2017</v>
      </c>
      <c r="X5995" s="4">
        <f t="shared" si="186"/>
        <v>23.32054794520548</v>
      </c>
      <c r="Y5995" s="5">
        <f t="shared" ca="1" si="187"/>
        <v>1</v>
      </c>
    </row>
    <row r="5996" spans="1:25" x14ac:dyDescent="0.2">
      <c r="A5996" t="s">
        <v>8565</v>
      </c>
      <c r="B5996">
        <v>572102</v>
      </c>
      <c r="C5996">
        <v>10039</v>
      </c>
      <c r="D5996" s="2">
        <v>21.987679669999999</v>
      </c>
      <c r="E5996">
        <v>2013</v>
      </c>
      <c r="F5996" t="s">
        <v>24</v>
      </c>
      <c r="G5996">
        <v>2016</v>
      </c>
      <c r="H5996" t="s">
        <v>8566</v>
      </c>
      <c r="I5996">
        <v>0</v>
      </c>
      <c r="J5996">
        <v>60</v>
      </c>
      <c r="K5996">
        <v>50</v>
      </c>
      <c r="L5996">
        <v>50</v>
      </c>
      <c r="M5996">
        <v>0</v>
      </c>
      <c r="N5996">
        <v>60</v>
      </c>
      <c r="O5996">
        <v>0</v>
      </c>
      <c r="P5996">
        <v>0</v>
      </c>
      <c r="Q5996">
        <v>0</v>
      </c>
      <c r="R5996">
        <v>0</v>
      </c>
      <c r="S5996">
        <v>0</v>
      </c>
      <c r="T5996">
        <v>0</v>
      </c>
      <c r="U5996" t="s">
        <v>60</v>
      </c>
      <c r="V5996" s="3" t="d">
        <v>1991-01-06</v>
      </c>
      <c r="W5996">
        <v>2015</v>
      </c>
      <c r="X5996" s="4">
        <f t="shared" si="186"/>
        <v>24.002739726027396</v>
      </c>
      <c r="Y5996" s="5">
        <f t="shared" ca="1" si="187"/>
        <v>0</v>
      </c>
    </row>
    <row r="5997" spans="1:25" ht="409.6" x14ac:dyDescent="0.2">
      <c r="A5997" t="s">
        <v>8567</v>
      </c>
      <c r="B5997">
        <v>666137</v>
      </c>
      <c r="C5997" t="s">
        <v>2267</v>
      </c>
      <c r="D5997" s="2">
        <v>21</v>
      </c>
      <c r="E5997">
        <v>2019</v>
      </c>
      <c r="F5997" t="s">
        <v>158</v>
      </c>
      <c r="G5997">
        <v>2020</v>
      </c>
      <c r="H5997" s="1" t="s">
        <v>8568</v>
      </c>
      <c r="I5997">
        <v>60</v>
      </c>
      <c r="J5997">
        <v>0</v>
      </c>
      <c r="K5997">
        <v>0</v>
      </c>
      <c r="L5997">
        <v>0</v>
      </c>
      <c r="M5997">
        <v>0</v>
      </c>
      <c r="N5997">
        <v>0</v>
      </c>
      <c r="O5997">
        <v>50</v>
      </c>
      <c r="P5997">
        <v>45</v>
      </c>
      <c r="Q5997">
        <v>60</v>
      </c>
      <c r="R5997">
        <v>50</v>
      </c>
      <c r="S5997">
        <v>0</v>
      </c>
      <c r="T5997">
        <v>0</v>
      </c>
      <c r="U5997" t="s">
        <v>107</v>
      </c>
      <c r="V5997" s="3" t="d">
        <v>1899-12-30</v>
      </c>
      <c r="W5997">
        <v>0</v>
      </c>
      <c r="X5997" s="4">
        <f t="shared" si="186"/>
        <v>0</v>
      </c>
      <c r="Y5997" s="5">
        <f t="shared" ca="1" si="187"/>
        <v>0</v>
      </c>
    </row>
    <row r="5998" spans="1:25" ht="409.6" x14ac:dyDescent="0.2">
      <c r="A5998" t="s">
        <v>8567</v>
      </c>
      <c r="B5998">
        <v>666137</v>
      </c>
      <c r="C5998" t="s">
        <v>2267</v>
      </c>
      <c r="D5998" s="2">
        <v>21.2</v>
      </c>
      <c r="E5998">
        <v>2019</v>
      </c>
      <c r="F5998" t="s">
        <v>158</v>
      </c>
      <c r="G5998">
        <v>2020</v>
      </c>
      <c r="H5998" s="1" t="s">
        <v>8568</v>
      </c>
      <c r="I5998">
        <v>60</v>
      </c>
      <c r="J5998">
        <v>0</v>
      </c>
      <c r="K5998">
        <v>0</v>
      </c>
      <c r="L5998">
        <v>0</v>
      </c>
      <c r="M5998">
        <v>0</v>
      </c>
      <c r="N5998">
        <v>0</v>
      </c>
      <c r="O5998">
        <v>50</v>
      </c>
      <c r="P5998">
        <v>45</v>
      </c>
      <c r="Q5998">
        <v>60</v>
      </c>
      <c r="R5998">
        <v>50</v>
      </c>
      <c r="S5998">
        <v>0</v>
      </c>
      <c r="T5998">
        <v>0</v>
      </c>
      <c r="U5998" t="s">
        <v>108</v>
      </c>
      <c r="V5998" s="3" t="d">
        <v>1899-12-30</v>
      </c>
      <c r="W5998">
        <v>0</v>
      </c>
      <c r="X5998" s="4">
        <f t="shared" si="186"/>
        <v>0</v>
      </c>
      <c r="Y5998" s="5">
        <f t="shared" ca="1" si="187"/>
        <v>0</v>
      </c>
    </row>
    <row r="5999" spans="1:25" x14ac:dyDescent="0.2">
      <c r="A5999" t="s">
        <v>8567</v>
      </c>
      <c r="B5999">
        <v>666137</v>
      </c>
      <c r="C5999">
        <v>0</v>
      </c>
      <c r="D5999" s="2">
        <v>20.5</v>
      </c>
      <c r="E5999">
        <v>2019</v>
      </c>
      <c r="F5999" t="s">
        <v>70</v>
      </c>
      <c r="G5999">
        <v>2020</v>
      </c>
      <c r="H5999" t="s">
        <v>8569</v>
      </c>
      <c r="I5999">
        <v>65</v>
      </c>
      <c r="J5999">
        <v>0</v>
      </c>
      <c r="K5999">
        <v>0</v>
      </c>
      <c r="L5999">
        <v>0</v>
      </c>
      <c r="M5999">
        <v>0</v>
      </c>
      <c r="N5999">
        <v>0</v>
      </c>
      <c r="O5999">
        <v>55</v>
      </c>
      <c r="P5999">
        <v>50</v>
      </c>
      <c r="Q5999">
        <v>55</v>
      </c>
      <c r="R5999">
        <v>55</v>
      </c>
      <c r="S5999">
        <v>0</v>
      </c>
      <c r="T5999">
        <v>0</v>
      </c>
      <c r="U5999" t="s">
        <v>60</v>
      </c>
      <c r="V5999" s="3" t="d">
        <v>1998-06-26</v>
      </c>
      <c r="W5999">
        <v>0</v>
      </c>
      <c r="X5999" s="4">
        <f t="shared" si="186"/>
        <v>0</v>
      </c>
      <c r="Y5999" s="5">
        <f t="shared" ca="1" si="187"/>
        <v>-1</v>
      </c>
    </row>
    <row r="6000" spans="1:25" x14ac:dyDescent="0.2">
      <c r="A6000" t="s">
        <v>8567</v>
      </c>
      <c r="B6000">
        <v>666137</v>
      </c>
      <c r="C6000">
        <v>0</v>
      </c>
      <c r="D6000" s="2">
        <v>17.5</v>
      </c>
      <c r="E6000">
        <v>2016</v>
      </c>
      <c r="F6000" t="s">
        <v>70</v>
      </c>
      <c r="G6000">
        <v>2020</v>
      </c>
      <c r="H6000" t="s">
        <v>8570</v>
      </c>
      <c r="I6000">
        <v>60</v>
      </c>
      <c r="J6000">
        <v>0</v>
      </c>
      <c r="K6000">
        <v>0</v>
      </c>
      <c r="L6000">
        <v>0</v>
      </c>
      <c r="M6000">
        <v>0</v>
      </c>
      <c r="N6000">
        <v>0</v>
      </c>
      <c r="O6000">
        <v>50</v>
      </c>
      <c r="P6000">
        <v>50</v>
      </c>
      <c r="Q6000">
        <v>50</v>
      </c>
      <c r="R6000">
        <v>50</v>
      </c>
      <c r="S6000">
        <v>0</v>
      </c>
      <c r="T6000">
        <v>0</v>
      </c>
      <c r="U6000" t="s">
        <v>60</v>
      </c>
      <c r="V6000" s="3" t="d">
        <v>1998-06-26</v>
      </c>
      <c r="W6000">
        <v>0</v>
      </c>
      <c r="X6000" s="4">
        <f t="shared" si="186"/>
        <v>0</v>
      </c>
      <c r="Y6000" s="5">
        <f t="shared" ca="1" si="187"/>
        <v>-1</v>
      </c>
    </row>
    <row r="6001" spans="1:25" x14ac:dyDescent="0.2">
      <c r="A6001" t="s">
        <v>8567</v>
      </c>
      <c r="B6001">
        <v>666137</v>
      </c>
      <c r="C6001">
        <v>0</v>
      </c>
      <c r="D6001" s="2">
        <v>19.5</v>
      </c>
      <c r="E6001">
        <v>2018</v>
      </c>
      <c r="F6001" t="s">
        <v>70</v>
      </c>
      <c r="G6001">
        <v>2020</v>
      </c>
      <c r="H6001" t="s">
        <v>8571</v>
      </c>
      <c r="I6001">
        <v>60</v>
      </c>
      <c r="J6001">
        <v>0</v>
      </c>
      <c r="K6001">
        <v>0</v>
      </c>
      <c r="L6001">
        <v>0</v>
      </c>
      <c r="M6001">
        <v>0</v>
      </c>
      <c r="N6001">
        <v>0</v>
      </c>
      <c r="O6001">
        <v>55</v>
      </c>
      <c r="P6001">
        <v>50</v>
      </c>
      <c r="Q6001">
        <v>55</v>
      </c>
      <c r="R6001">
        <v>55</v>
      </c>
      <c r="S6001">
        <v>0</v>
      </c>
      <c r="T6001">
        <v>0</v>
      </c>
      <c r="U6001" t="s">
        <v>60</v>
      </c>
      <c r="V6001" s="3" t="d">
        <v>1998-06-26</v>
      </c>
      <c r="W6001">
        <v>0</v>
      </c>
      <c r="X6001" s="4">
        <f t="shared" si="186"/>
        <v>0</v>
      </c>
      <c r="Y6001" s="5">
        <f t="shared" ca="1" si="187"/>
        <v>-1</v>
      </c>
    </row>
    <row r="6002" spans="1:25" x14ac:dyDescent="0.2">
      <c r="A6002" t="s">
        <v>8567</v>
      </c>
      <c r="B6002">
        <v>666137</v>
      </c>
      <c r="C6002">
        <v>0</v>
      </c>
      <c r="D6002" s="2">
        <v>18.5</v>
      </c>
      <c r="E6002">
        <v>2017</v>
      </c>
      <c r="F6002" t="s">
        <v>70</v>
      </c>
      <c r="G6002">
        <v>2020</v>
      </c>
      <c r="H6002" t="s">
        <v>8572</v>
      </c>
      <c r="I6002">
        <v>60</v>
      </c>
      <c r="J6002">
        <v>0</v>
      </c>
      <c r="K6002">
        <v>0</v>
      </c>
      <c r="L6002">
        <v>0</v>
      </c>
      <c r="M6002">
        <v>0</v>
      </c>
      <c r="N6002">
        <v>0</v>
      </c>
      <c r="O6002">
        <v>50</v>
      </c>
      <c r="P6002">
        <v>50</v>
      </c>
      <c r="Q6002">
        <v>50</v>
      </c>
      <c r="R6002">
        <v>50</v>
      </c>
      <c r="S6002">
        <v>0</v>
      </c>
      <c r="T6002">
        <v>0</v>
      </c>
      <c r="U6002" t="s">
        <v>60</v>
      </c>
      <c r="V6002" s="3" t="d">
        <v>1998-06-26</v>
      </c>
      <c r="W6002">
        <v>0</v>
      </c>
      <c r="X6002" s="4">
        <f t="shared" si="186"/>
        <v>0</v>
      </c>
      <c r="Y6002" s="5">
        <f t="shared" ca="1" si="187"/>
        <v>-1</v>
      </c>
    </row>
    <row r="6003" spans="1:25" x14ac:dyDescent="0.2">
      <c r="A6003" t="s">
        <v>8567</v>
      </c>
      <c r="B6003">
        <v>666137</v>
      </c>
      <c r="C6003">
        <v>0</v>
      </c>
      <c r="D6003" s="2">
        <v>17.5</v>
      </c>
      <c r="E6003">
        <v>2016</v>
      </c>
      <c r="F6003" t="s">
        <v>45</v>
      </c>
      <c r="G6003">
        <v>0</v>
      </c>
      <c r="H6003" t="s">
        <v>8573</v>
      </c>
      <c r="I6003">
        <v>0</v>
      </c>
      <c r="J6003">
        <v>45</v>
      </c>
      <c r="K6003">
        <v>50</v>
      </c>
      <c r="L6003">
        <v>0</v>
      </c>
      <c r="M6003">
        <v>0</v>
      </c>
      <c r="N6003">
        <v>55</v>
      </c>
      <c r="O6003">
        <v>0</v>
      </c>
      <c r="P6003">
        <v>0</v>
      </c>
      <c r="Q6003">
        <v>0</v>
      </c>
      <c r="R6003">
        <v>0</v>
      </c>
      <c r="S6003">
        <v>50</v>
      </c>
      <c r="T6003">
        <v>0</v>
      </c>
      <c r="U6003" t="s">
        <v>60</v>
      </c>
      <c r="V6003" s="3" t="d">
        <v>1899-12-30</v>
      </c>
      <c r="W6003">
        <v>0</v>
      </c>
      <c r="X6003" s="4">
        <f t="shared" si="186"/>
        <v>0</v>
      </c>
      <c r="Y6003" s="5">
        <f t="shared" ca="1" si="187"/>
        <v>0</v>
      </c>
    </row>
    <row r="6004" spans="1:25" x14ac:dyDescent="0.2">
      <c r="A6004" t="s">
        <v>8574</v>
      </c>
      <c r="B6004">
        <v>0</v>
      </c>
      <c r="C6004" t="s">
        <v>8575</v>
      </c>
      <c r="D6004" s="2">
        <v>24</v>
      </c>
      <c r="E6004">
        <v>2018</v>
      </c>
      <c r="F6004" t="s">
        <v>24</v>
      </c>
      <c r="G6004">
        <v>0</v>
      </c>
      <c r="H6004" t="s">
        <v>8576</v>
      </c>
      <c r="I6004">
        <v>0</v>
      </c>
      <c r="J6004">
        <v>60</v>
      </c>
      <c r="K6004">
        <v>50</v>
      </c>
      <c r="L6004">
        <v>45</v>
      </c>
      <c r="M6004">
        <v>0</v>
      </c>
      <c r="N6004">
        <v>60</v>
      </c>
      <c r="O6004">
        <v>0</v>
      </c>
      <c r="P6004">
        <v>0</v>
      </c>
      <c r="Q6004">
        <v>0</v>
      </c>
      <c r="R6004">
        <v>0</v>
      </c>
      <c r="S6004">
        <v>0</v>
      </c>
      <c r="T6004">
        <v>0</v>
      </c>
      <c r="U6004" t="s">
        <v>566</v>
      </c>
      <c r="V6004" s="3" t="d">
        <v>1899-12-30</v>
      </c>
      <c r="W6004">
        <v>0</v>
      </c>
      <c r="X6004" s="4">
        <f t="shared" si="186"/>
        <v>0</v>
      </c>
      <c r="Y6004" s="5">
        <f t="shared" ca="1" si="187"/>
        <v>0</v>
      </c>
    </row>
    <row r="6005" spans="1:25" x14ac:dyDescent="0.2">
      <c r="A6005" t="s">
        <v>8577</v>
      </c>
      <c r="B6005">
        <v>669460</v>
      </c>
      <c r="C6005">
        <v>0</v>
      </c>
      <c r="D6005" s="2">
        <v>18.100000000000001</v>
      </c>
      <c r="E6005">
        <v>2018</v>
      </c>
      <c r="F6005" t="s">
        <v>70</v>
      </c>
      <c r="G6005">
        <v>2022</v>
      </c>
      <c r="H6005" t="s">
        <v>8578</v>
      </c>
      <c r="I6005">
        <v>60</v>
      </c>
      <c r="J6005">
        <v>0</v>
      </c>
      <c r="K6005">
        <v>0</v>
      </c>
      <c r="L6005">
        <v>0</v>
      </c>
      <c r="M6005">
        <v>0</v>
      </c>
      <c r="N6005">
        <v>0</v>
      </c>
      <c r="O6005">
        <v>55</v>
      </c>
      <c r="P6005">
        <v>50</v>
      </c>
      <c r="Q6005">
        <v>40</v>
      </c>
      <c r="R6005">
        <v>60</v>
      </c>
      <c r="S6005">
        <v>0</v>
      </c>
      <c r="T6005">
        <v>0</v>
      </c>
      <c r="U6005" t="s">
        <v>60</v>
      </c>
      <c r="V6005" s="3" t="d">
        <v>1999-11-11</v>
      </c>
      <c r="W6005">
        <v>0</v>
      </c>
      <c r="X6005" s="4">
        <f t="shared" si="186"/>
        <v>0</v>
      </c>
      <c r="Y6005" s="5">
        <f t="shared" ca="1" si="187"/>
        <v>-1</v>
      </c>
    </row>
    <row r="6006" spans="1:25" x14ac:dyDescent="0.2">
      <c r="A6006" t="s">
        <v>8577</v>
      </c>
      <c r="B6006">
        <v>669460</v>
      </c>
      <c r="C6006">
        <v>0</v>
      </c>
      <c r="D6006" s="2">
        <v>18.100000000000001</v>
      </c>
      <c r="E6006">
        <v>2018</v>
      </c>
      <c r="F6006" t="s">
        <v>70</v>
      </c>
      <c r="G6006">
        <v>0</v>
      </c>
      <c r="H6006" t="s">
        <v>8579</v>
      </c>
      <c r="I6006">
        <v>60</v>
      </c>
      <c r="J6006">
        <v>0</v>
      </c>
      <c r="K6006">
        <v>0</v>
      </c>
      <c r="L6006">
        <v>0</v>
      </c>
      <c r="M6006">
        <v>0</v>
      </c>
      <c r="N6006">
        <v>0</v>
      </c>
      <c r="O6006">
        <v>55</v>
      </c>
      <c r="P6006">
        <v>50</v>
      </c>
      <c r="Q6006">
        <v>40</v>
      </c>
      <c r="R6006">
        <v>60</v>
      </c>
      <c r="S6006">
        <v>0</v>
      </c>
      <c r="T6006">
        <v>0</v>
      </c>
      <c r="U6006" t="s">
        <v>60</v>
      </c>
      <c r="V6006" s="3" t="d">
        <v>1899-12-30</v>
      </c>
      <c r="W6006">
        <v>0</v>
      </c>
      <c r="X6006" s="4">
        <f t="shared" si="186"/>
        <v>0</v>
      </c>
      <c r="Y6006" s="5">
        <f t="shared" ca="1" si="187"/>
        <v>0</v>
      </c>
    </row>
    <row r="6007" spans="1:25" x14ac:dyDescent="0.2">
      <c r="A6007" t="s">
        <v>8580</v>
      </c>
      <c r="B6007">
        <v>0</v>
      </c>
      <c r="C6007" t="s">
        <v>8581</v>
      </c>
      <c r="D6007" s="2">
        <v>25.1</v>
      </c>
      <c r="E6007">
        <v>2019</v>
      </c>
      <c r="F6007" t="s">
        <v>45</v>
      </c>
      <c r="G6007">
        <v>2019</v>
      </c>
      <c r="H6007" t="s">
        <v>8582</v>
      </c>
      <c r="I6007">
        <v>0</v>
      </c>
      <c r="J6007">
        <v>0</v>
      </c>
      <c r="K6007">
        <v>0</v>
      </c>
      <c r="L6007">
        <v>0</v>
      </c>
      <c r="M6007">
        <v>0</v>
      </c>
      <c r="N6007">
        <v>0</v>
      </c>
      <c r="O6007">
        <v>0</v>
      </c>
      <c r="P6007">
        <v>0</v>
      </c>
      <c r="Q6007">
        <v>0</v>
      </c>
      <c r="R6007">
        <v>0</v>
      </c>
      <c r="S6007">
        <v>0</v>
      </c>
      <c r="T6007">
        <v>0</v>
      </c>
      <c r="U6007" t="s">
        <v>107</v>
      </c>
      <c r="V6007" s="3" t="d">
        <v>1899-12-30</v>
      </c>
      <c r="W6007">
        <v>0</v>
      </c>
      <c r="X6007" s="4">
        <f t="shared" si="186"/>
        <v>0</v>
      </c>
      <c r="Y6007" s="5">
        <f t="shared" ca="1" si="187"/>
        <v>0</v>
      </c>
    </row>
    <row r="6008" spans="1:25" x14ac:dyDescent="0.2">
      <c r="A6008" t="s">
        <v>8580</v>
      </c>
      <c r="B6008">
        <v>0</v>
      </c>
      <c r="C6008" t="s">
        <v>8581</v>
      </c>
      <c r="D6008" s="2">
        <v>25.3</v>
      </c>
      <c r="E6008">
        <v>2019</v>
      </c>
      <c r="F6008" t="s">
        <v>45</v>
      </c>
      <c r="G6008">
        <v>2019</v>
      </c>
      <c r="H6008" t="s">
        <v>8582</v>
      </c>
      <c r="I6008">
        <v>0</v>
      </c>
      <c r="J6008">
        <v>0</v>
      </c>
      <c r="K6008">
        <v>0</v>
      </c>
      <c r="L6008">
        <v>0</v>
      </c>
      <c r="M6008">
        <v>0</v>
      </c>
      <c r="N6008">
        <v>0</v>
      </c>
      <c r="O6008">
        <v>0</v>
      </c>
      <c r="P6008">
        <v>0</v>
      </c>
      <c r="Q6008">
        <v>0</v>
      </c>
      <c r="R6008">
        <v>0</v>
      </c>
      <c r="S6008">
        <v>0</v>
      </c>
      <c r="T6008">
        <v>0</v>
      </c>
      <c r="U6008" t="s">
        <v>108</v>
      </c>
      <c r="V6008" s="3" t="d">
        <v>1899-12-30</v>
      </c>
      <c r="W6008">
        <v>0</v>
      </c>
      <c r="X6008" s="4">
        <f t="shared" si="186"/>
        <v>0</v>
      </c>
      <c r="Y6008" s="5">
        <f t="shared" ca="1" si="187"/>
        <v>0</v>
      </c>
    </row>
    <row r="6009" spans="1:25" x14ac:dyDescent="0.2">
      <c r="A6009" t="s">
        <v>8294</v>
      </c>
      <c r="B6009">
        <v>656508</v>
      </c>
      <c r="C6009" t="s">
        <v>8583</v>
      </c>
      <c r="D6009" s="2">
        <v>20.8</v>
      </c>
      <c r="E6009">
        <v>2017</v>
      </c>
      <c r="F6009" t="s">
        <v>37</v>
      </c>
      <c r="G6009">
        <v>0</v>
      </c>
      <c r="H6009" t="s">
        <v>8584</v>
      </c>
      <c r="I6009">
        <v>45</v>
      </c>
      <c r="J6009">
        <v>0</v>
      </c>
      <c r="K6009">
        <v>0</v>
      </c>
      <c r="L6009">
        <v>0</v>
      </c>
      <c r="M6009">
        <v>0</v>
      </c>
      <c r="N6009">
        <v>0</v>
      </c>
      <c r="O6009">
        <v>40</v>
      </c>
      <c r="P6009">
        <v>40</v>
      </c>
      <c r="Q6009">
        <v>70</v>
      </c>
      <c r="R6009">
        <v>30</v>
      </c>
      <c r="S6009">
        <v>0</v>
      </c>
      <c r="T6009">
        <v>0</v>
      </c>
      <c r="U6009" t="s">
        <v>218</v>
      </c>
      <c r="V6009" s="3" t="d">
        <v>1899-12-30</v>
      </c>
      <c r="W6009">
        <v>0</v>
      </c>
      <c r="X6009" s="4">
        <f t="shared" si="186"/>
        <v>0</v>
      </c>
      <c r="Y6009" s="5">
        <f t="shared" ca="1" si="187"/>
        <v>0</v>
      </c>
    </row>
    <row r="6010" spans="1:25" x14ac:dyDescent="0.2">
      <c r="A6010" t="s">
        <v>8294</v>
      </c>
      <c r="B6010">
        <v>656508</v>
      </c>
      <c r="C6010">
        <v>0</v>
      </c>
      <c r="D6010" s="2">
        <v>20.399999999999999</v>
      </c>
      <c r="E6010">
        <v>2017</v>
      </c>
      <c r="F6010" t="s">
        <v>31</v>
      </c>
      <c r="G6010">
        <v>2020</v>
      </c>
      <c r="H6010" t="s">
        <v>8585</v>
      </c>
      <c r="I6010">
        <v>50</v>
      </c>
      <c r="J6010">
        <v>0</v>
      </c>
      <c r="K6010">
        <v>0</v>
      </c>
      <c r="L6010">
        <v>0</v>
      </c>
      <c r="M6010">
        <v>0</v>
      </c>
      <c r="N6010">
        <v>0</v>
      </c>
      <c r="O6010">
        <v>50</v>
      </c>
      <c r="P6010">
        <v>55</v>
      </c>
      <c r="Q6010">
        <v>50</v>
      </c>
      <c r="R6010">
        <v>30</v>
      </c>
      <c r="S6010">
        <v>0</v>
      </c>
      <c r="T6010">
        <v>0</v>
      </c>
      <c r="U6010" t="s">
        <v>60</v>
      </c>
      <c r="V6010" s="3" t="d">
        <v>1996-08-11</v>
      </c>
      <c r="W6010">
        <v>0</v>
      </c>
      <c r="X6010" s="4">
        <f t="shared" si="186"/>
        <v>0</v>
      </c>
      <c r="Y6010" s="5">
        <f t="shared" ca="1" si="187"/>
        <v>0</v>
      </c>
    </row>
    <row r="6011" spans="1:25" x14ac:dyDescent="0.2">
      <c r="A6011" t="s">
        <v>8294</v>
      </c>
      <c r="B6011">
        <v>656508</v>
      </c>
      <c r="C6011">
        <v>0</v>
      </c>
      <c r="D6011" s="2">
        <v>20.399999999999999</v>
      </c>
      <c r="E6011">
        <v>2017</v>
      </c>
      <c r="F6011" t="s">
        <v>37</v>
      </c>
      <c r="G6011">
        <v>0</v>
      </c>
      <c r="H6011" t="s">
        <v>8586</v>
      </c>
      <c r="I6011">
        <v>50</v>
      </c>
      <c r="J6011">
        <v>0</v>
      </c>
      <c r="K6011">
        <v>0</v>
      </c>
      <c r="L6011">
        <v>0</v>
      </c>
      <c r="M6011">
        <v>0</v>
      </c>
      <c r="N6011">
        <v>0</v>
      </c>
      <c r="O6011">
        <v>50</v>
      </c>
      <c r="P6011">
        <v>55</v>
      </c>
      <c r="Q6011">
        <v>50</v>
      </c>
      <c r="R6011">
        <v>30</v>
      </c>
      <c r="S6011">
        <v>0</v>
      </c>
      <c r="T6011">
        <v>0</v>
      </c>
      <c r="U6011" t="s">
        <v>60</v>
      </c>
      <c r="V6011" s="3" t="d">
        <v>1899-12-30</v>
      </c>
      <c r="W6011">
        <v>0</v>
      </c>
      <c r="X6011" s="4">
        <f t="shared" si="186"/>
        <v>0</v>
      </c>
      <c r="Y6011" s="5">
        <f t="shared" ca="1" si="187"/>
        <v>0</v>
      </c>
    </row>
    <row r="6012" spans="1:25" x14ac:dyDescent="0.2">
      <c r="A6012" t="s">
        <v>8587</v>
      </c>
      <c r="B6012">
        <v>606983</v>
      </c>
      <c r="C6012">
        <v>17695</v>
      </c>
      <c r="D6012" s="2">
        <v>22.7</v>
      </c>
      <c r="E6012">
        <v>2016</v>
      </c>
      <c r="F6012" t="s">
        <v>24</v>
      </c>
      <c r="G6012">
        <v>2017</v>
      </c>
      <c r="H6012" t="s">
        <v>8588</v>
      </c>
      <c r="I6012">
        <v>0</v>
      </c>
      <c r="J6012">
        <v>40</v>
      </c>
      <c r="K6012">
        <v>45</v>
      </c>
      <c r="L6012">
        <v>0</v>
      </c>
      <c r="M6012">
        <v>0</v>
      </c>
      <c r="N6012">
        <v>70</v>
      </c>
      <c r="O6012">
        <v>0</v>
      </c>
      <c r="P6012">
        <v>0</v>
      </c>
      <c r="Q6012">
        <v>0</v>
      </c>
      <c r="R6012">
        <v>0</v>
      </c>
      <c r="S6012">
        <v>55</v>
      </c>
      <c r="T6012">
        <v>0</v>
      </c>
      <c r="U6012" t="s">
        <v>60</v>
      </c>
      <c r="V6012" s="3" t="d">
        <v>1993-04-13</v>
      </c>
      <c r="W6012">
        <v>2016</v>
      </c>
      <c r="X6012" s="4">
        <f t="shared" si="186"/>
        <v>22.734246575342464</v>
      </c>
      <c r="Y6012" s="5">
        <f t="shared" ca="1" si="187"/>
        <v>1</v>
      </c>
    </row>
    <row r="6013" spans="1:25" x14ac:dyDescent="0.2">
      <c r="A6013" t="s">
        <v>8589</v>
      </c>
      <c r="B6013">
        <v>656727</v>
      </c>
      <c r="C6013">
        <v>0</v>
      </c>
      <c r="D6013" s="2">
        <v>21.6</v>
      </c>
      <c r="E6013">
        <v>2018</v>
      </c>
      <c r="F6013" t="s">
        <v>45</v>
      </c>
      <c r="G6013">
        <v>2019</v>
      </c>
      <c r="H6013" t="s">
        <v>8590</v>
      </c>
      <c r="I6013">
        <v>0</v>
      </c>
      <c r="J6013">
        <v>50</v>
      </c>
      <c r="K6013">
        <v>45</v>
      </c>
      <c r="L6013">
        <v>0</v>
      </c>
      <c r="M6013">
        <v>0</v>
      </c>
      <c r="N6013">
        <v>55</v>
      </c>
      <c r="O6013">
        <v>0</v>
      </c>
      <c r="P6013">
        <v>0</v>
      </c>
      <c r="Q6013">
        <v>0</v>
      </c>
      <c r="R6013">
        <v>0</v>
      </c>
      <c r="S6013">
        <v>60</v>
      </c>
      <c r="T6013">
        <v>0</v>
      </c>
      <c r="U6013" t="s">
        <v>60</v>
      </c>
      <c r="V6013" s="3" t="d">
        <v>1996-05-25</v>
      </c>
      <c r="W6013">
        <v>0</v>
      </c>
      <c r="X6013" s="4">
        <f t="shared" si="186"/>
        <v>0</v>
      </c>
      <c r="Y6013" s="5">
        <f t="shared" ca="1" si="187"/>
        <v>0</v>
      </c>
    </row>
    <row r="6014" spans="1:25" x14ac:dyDescent="0.2">
      <c r="A6014" t="s">
        <v>8589</v>
      </c>
      <c r="B6014">
        <v>656727</v>
      </c>
      <c r="C6014">
        <v>0</v>
      </c>
      <c r="D6014" s="2">
        <v>17.600000000000001</v>
      </c>
      <c r="E6014">
        <v>2014</v>
      </c>
      <c r="F6014" t="s">
        <v>45</v>
      </c>
      <c r="G6014">
        <v>2018</v>
      </c>
      <c r="H6014" t="s">
        <v>8591</v>
      </c>
      <c r="I6014">
        <v>0</v>
      </c>
      <c r="J6014">
        <v>50</v>
      </c>
      <c r="K6014">
        <v>45</v>
      </c>
      <c r="L6014">
        <v>0</v>
      </c>
      <c r="M6014">
        <v>0</v>
      </c>
      <c r="N6014">
        <v>55</v>
      </c>
      <c r="O6014">
        <v>0</v>
      </c>
      <c r="P6014">
        <v>0</v>
      </c>
      <c r="Q6014">
        <v>0</v>
      </c>
      <c r="R6014">
        <v>0</v>
      </c>
      <c r="S6014">
        <v>60</v>
      </c>
      <c r="T6014">
        <v>0</v>
      </c>
      <c r="U6014" t="s">
        <v>60</v>
      </c>
      <c r="V6014" s="3" t="d">
        <v>1996-05-25</v>
      </c>
      <c r="W6014">
        <v>0</v>
      </c>
      <c r="X6014" s="4">
        <f t="shared" si="186"/>
        <v>0</v>
      </c>
      <c r="Y6014" s="5">
        <f t="shared" ca="1" si="187"/>
        <v>0</v>
      </c>
    </row>
    <row r="6015" spans="1:25" x14ac:dyDescent="0.2">
      <c r="A6015" t="s">
        <v>8589</v>
      </c>
      <c r="B6015">
        <v>656727</v>
      </c>
      <c r="C6015">
        <v>0</v>
      </c>
      <c r="D6015" s="2">
        <v>20.6</v>
      </c>
      <c r="E6015">
        <v>2017</v>
      </c>
      <c r="F6015" t="s">
        <v>45</v>
      </c>
      <c r="G6015">
        <v>2018</v>
      </c>
      <c r="H6015" t="s">
        <v>8592</v>
      </c>
      <c r="I6015">
        <v>0</v>
      </c>
      <c r="J6015">
        <v>50</v>
      </c>
      <c r="K6015">
        <v>40</v>
      </c>
      <c r="L6015">
        <v>0</v>
      </c>
      <c r="M6015">
        <v>0</v>
      </c>
      <c r="N6015">
        <v>60</v>
      </c>
      <c r="O6015">
        <v>0</v>
      </c>
      <c r="P6015">
        <v>0</v>
      </c>
      <c r="Q6015">
        <v>0</v>
      </c>
      <c r="R6015">
        <v>0</v>
      </c>
      <c r="S6015">
        <v>60</v>
      </c>
      <c r="T6015">
        <v>0</v>
      </c>
      <c r="U6015" t="s">
        <v>60</v>
      </c>
      <c r="V6015" s="3" t="d">
        <v>1996-05-25</v>
      </c>
      <c r="W6015">
        <v>0</v>
      </c>
      <c r="X6015" s="4">
        <f t="shared" si="186"/>
        <v>0</v>
      </c>
      <c r="Y6015" s="5">
        <f t="shared" ca="1" si="187"/>
        <v>0</v>
      </c>
    </row>
    <row r="6016" spans="1:25" x14ac:dyDescent="0.2">
      <c r="A6016" t="s">
        <v>8589</v>
      </c>
      <c r="B6016">
        <v>656727</v>
      </c>
      <c r="C6016">
        <v>0</v>
      </c>
      <c r="D6016" s="2">
        <v>18.600000000000001</v>
      </c>
      <c r="E6016">
        <v>2015</v>
      </c>
      <c r="F6016" t="s">
        <v>45</v>
      </c>
      <c r="G6016">
        <v>2018</v>
      </c>
      <c r="H6016" t="s">
        <v>8593</v>
      </c>
      <c r="I6016">
        <v>0</v>
      </c>
      <c r="J6016">
        <v>50</v>
      </c>
      <c r="K6016">
        <v>45</v>
      </c>
      <c r="L6016">
        <v>0</v>
      </c>
      <c r="M6016">
        <v>0</v>
      </c>
      <c r="N6016">
        <v>55</v>
      </c>
      <c r="O6016">
        <v>0</v>
      </c>
      <c r="P6016">
        <v>0</v>
      </c>
      <c r="Q6016">
        <v>0</v>
      </c>
      <c r="R6016">
        <v>0</v>
      </c>
      <c r="S6016">
        <v>60</v>
      </c>
      <c r="T6016">
        <v>0</v>
      </c>
      <c r="U6016" t="s">
        <v>60</v>
      </c>
      <c r="V6016" s="3" t="d">
        <v>1996-05-25</v>
      </c>
      <c r="W6016">
        <v>0</v>
      </c>
      <c r="X6016" s="4">
        <f t="shared" si="186"/>
        <v>0</v>
      </c>
      <c r="Y6016" s="5">
        <f t="shared" ca="1" si="187"/>
        <v>0</v>
      </c>
    </row>
    <row r="6017" spans="1:25" x14ac:dyDescent="0.2">
      <c r="A6017" t="s">
        <v>8589</v>
      </c>
      <c r="B6017">
        <v>656727</v>
      </c>
      <c r="C6017">
        <v>0</v>
      </c>
      <c r="D6017" s="2">
        <v>19.600000000000001</v>
      </c>
      <c r="E6017">
        <v>2016</v>
      </c>
      <c r="F6017" t="s">
        <v>45</v>
      </c>
      <c r="G6017">
        <v>2018</v>
      </c>
      <c r="H6017" t="s">
        <v>8594</v>
      </c>
      <c r="I6017">
        <v>0</v>
      </c>
      <c r="J6017">
        <v>50</v>
      </c>
      <c r="K6017">
        <v>45</v>
      </c>
      <c r="L6017">
        <v>0</v>
      </c>
      <c r="M6017">
        <v>0</v>
      </c>
      <c r="N6017">
        <v>65</v>
      </c>
      <c r="O6017">
        <v>0</v>
      </c>
      <c r="P6017">
        <v>0</v>
      </c>
      <c r="Q6017">
        <v>0</v>
      </c>
      <c r="R6017">
        <v>0</v>
      </c>
      <c r="S6017">
        <v>60</v>
      </c>
      <c r="T6017">
        <v>0</v>
      </c>
      <c r="U6017" t="s">
        <v>60</v>
      </c>
      <c r="V6017" s="3" t="d">
        <v>1996-05-25</v>
      </c>
      <c r="W6017">
        <v>0</v>
      </c>
      <c r="X6017" s="4">
        <f t="shared" si="186"/>
        <v>0</v>
      </c>
      <c r="Y6017" s="5">
        <f t="shared" ca="1" si="187"/>
        <v>0</v>
      </c>
    </row>
    <row r="6018" spans="1:25" x14ac:dyDescent="0.2">
      <c r="A6018" t="s">
        <v>8589</v>
      </c>
      <c r="B6018">
        <v>656727</v>
      </c>
      <c r="C6018">
        <v>0</v>
      </c>
      <c r="D6018" s="2">
        <v>17.600000000000001</v>
      </c>
      <c r="E6018">
        <v>2014</v>
      </c>
      <c r="F6018" t="s">
        <v>45</v>
      </c>
      <c r="G6018">
        <v>0</v>
      </c>
      <c r="H6018" t="s">
        <v>8595</v>
      </c>
      <c r="I6018">
        <v>0</v>
      </c>
      <c r="J6018">
        <v>55</v>
      </c>
      <c r="K6018">
        <v>45</v>
      </c>
      <c r="L6018">
        <v>0</v>
      </c>
      <c r="M6018">
        <v>0</v>
      </c>
      <c r="N6018">
        <v>60</v>
      </c>
      <c r="O6018">
        <v>0</v>
      </c>
      <c r="P6018">
        <v>0</v>
      </c>
      <c r="Q6018">
        <v>0</v>
      </c>
      <c r="R6018">
        <v>0</v>
      </c>
      <c r="S6018">
        <v>60</v>
      </c>
      <c r="T6018">
        <v>0</v>
      </c>
      <c r="U6018" t="s">
        <v>60</v>
      </c>
      <c r="V6018" s="3" t="d">
        <v>1899-12-30</v>
      </c>
      <c r="W6018">
        <v>0</v>
      </c>
      <c r="X6018" s="4">
        <f t="shared" si="186"/>
        <v>0</v>
      </c>
      <c r="Y6018" s="5">
        <f t="shared" ca="1" si="187"/>
        <v>0</v>
      </c>
    </row>
    <row r="6019" spans="1:25" ht="409.6" x14ac:dyDescent="0.2">
      <c r="A6019" t="s">
        <v>8596</v>
      </c>
      <c r="B6019">
        <v>665019</v>
      </c>
      <c r="C6019" t="s">
        <v>8597</v>
      </c>
      <c r="D6019" s="2">
        <v>23.1</v>
      </c>
      <c r="E6019">
        <v>2019</v>
      </c>
      <c r="F6019" t="s">
        <v>35</v>
      </c>
      <c r="G6019">
        <v>2021</v>
      </c>
      <c r="H6019" s="1" t="s">
        <v>8598</v>
      </c>
      <c r="I6019">
        <v>50</v>
      </c>
      <c r="J6019">
        <v>0</v>
      </c>
      <c r="K6019">
        <v>0</v>
      </c>
      <c r="L6019">
        <v>0</v>
      </c>
      <c r="M6019">
        <v>0</v>
      </c>
      <c r="N6019">
        <v>0</v>
      </c>
      <c r="O6019">
        <v>45</v>
      </c>
      <c r="P6019">
        <v>45</v>
      </c>
      <c r="Q6019">
        <v>50</v>
      </c>
      <c r="R6019">
        <v>45</v>
      </c>
      <c r="S6019">
        <v>0</v>
      </c>
      <c r="T6019">
        <v>0</v>
      </c>
      <c r="U6019" t="s">
        <v>107</v>
      </c>
      <c r="V6019" s="3" t="d">
        <v>1899-12-30</v>
      </c>
      <c r="W6019">
        <v>0</v>
      </c>
      <c r="X6019" s="4">
        <f t="shared" ref="X6019:X6082" si="188">IF(W6019=0,0,(DATE(W6019,1,1)-V6019)/365)</f>
        <v>0</v>
      </c>
      <c r="Y6019" s="5">
        <f t="shared" ref="Y6019:Y6082" ca="1" si="189">IF(AND((TODAY()-V6019)/365 &lt; 23, W6019=0), -1, IF(X6019=0, 0, INT(X6019&lt;=23.99)))</f>
        <v>0</v>
      </c>
    </row>
    <row r="6020" spans="1:25" ht="409.6" x14ac:dyDescent="0.2">
      <c r="A6020" t="s">
        <v>8596</v>
      </c>
      <c r="B6020">
        <v>665019</v>
      </c>
      <c r="C6020" t="s">
        <v>8597</v>
      </c>
      <c r="D6020" s="2">
        <v>23.3</v>
      </c>
      <c r="E6020">
        <v>2019</v>
      </c>
      <c r="F6020" t="s">
        <v>35</v>
      </c>
      <c r="G6020">
        <v>2021</v>
      </c>
      <c r="H6020" s="1" t="s">
        <v>8598</v>
      </c>
      <c r="I6020">
        <v>50</v>
      </c>
      <c r="J6020">
        <v>0</v>
      </c>
      <c r="K6020">
        <v>0</v>
      </c>
      <c r="L6020">
        <v>0</v>
      </c>
      <c r="M6020">
        <v>0</v>
      </c>
      <c r="N6020">
        <v>0</v>
      </c>
      <c r="O6020">
        <v>45</v>
      </c>
      <c r="P6020">
        <v>45</v>
      </c>
      <c r="Q6020">
        <v>50</v>
      </c>
      <c r="R6020">
        <v>45</v>
      </c>
      <c r="S6020">
        <v>0</v>
      </c>
      <c r="T6020">
        <v>0</v>
      </c>
      <c r="U6020" t="s">
        <v>108</v>
      </c>
      <c r="V6020" s="3" t="d">
        <v>1899-12-30</v>
      </c>
      <c r="W6020">
        <v>0</v>
      </c>
      <c r="X6020" s="4">
        <f t="shared" si="188"/>
        <v>0</v>
      </c>
      <c r="Y6020" s="5">
        <f t="shared" ca="1" si="189"/>
        <v>0</v>
      </c>
    </row>
    <row r="6021" spans="1:25" x14ac:dyDescent="0.2">
      <c r="A6021" t="s">
        <v>8596</v>
      </c>
      <c r="B6021">
        <v>665019</v>
      </c>
      <c r="C6021">
        <v>0</v>
      </c>
      <c r="D6021" s="2">
        <v>22.6</v>
      </c>
      <c r="E6021">
        <v>2019</v>
      </c>
      <c r="F6021" t="s">
        <v>35</v>
      </c>
      <c r="G6021">
        <v>2021</v>
      </c>
      <c r="H6021" t="s">
        <v>8599</v>
      </c>
      <c r="I6021">
        <v>50</v>
      </c>
      <c r="J6021">
        <v>0</v>
      </c>
      <c r="K6021">
        <v>0</v>
      </c>
      <c r="L6021">
        <v>0</v>
      </c>
      <c r="M6021">
        <v>0</v>
      </c>
      <c r="N6021">
        <v>0</v>
      </c>
      <c r="O6021">
        <v>45</v>
      </c>
      <c r="P6021">
        <v>45</v>
      </c>
      <c r="Q6021">
        <v>50</v>
      </c>
      <c r="R6021">
        <v>40</v>
      </c>
      <c r="S6021">
        <v>0</v>
      </c>
      <c r="T6021">
        <v>0</v>
      </c>
      <c r="U6021" t="s">
        <v>60</v>
      </c>
      <c r="V6021" s="3" t="d">
        <v>1996-05-15</v>
      </c>
      <c r="W6021">
        <v>0</v>
      </c>
      <c r="X6021" s="4">
        <f t="shared" si="188"/>
        <v>0</v>
      </c>
      <c r="Y6021" s="5">
        <f t="shared" ca="1" si="189"/>
        <v>0</v>
      </c>
    </row>
    <row r="6022" spans="1:25" x14ac:dyDescent="0.2">
      <c r="A6022" t="s">
        <v>8596</v>
      </c>
      <c r="B6022">
        <v>665019</v>
      </c>
      <c r="C6022">
        <v>0</v>
      </c>
      <c r="D6022" s="2">
        <v>21.6</v>
      </c>
      <c r="E6022">
        <v>2018</v>
      </c>
      <c r="F6022" t="s">
        <v>35</v>
      </c>
      <c r="G6022">
        <v>2021</v>
      </c>
      <c r="H6022" t="s">
        <v>8600</v>
      </c>
      <c r="I6022">
        <v>50</v>
      </c>
      <c r="J6022">
        <v>0</v>
      </c>
      <c r="K6022">
        <v>0</v>
      </c>
      <c r="L6022">
        <v>0</v>
      </c>
      <c r="M6022">
        <v>0</v>
      </c>
      <c r="N6022">
        <v>0</v>
      </c>
      <c r="O6022">
        <v>45</v>
      </c>
      <c r="P6022">
        <v>45</v>
      </c>
      <c r="Q6022">
        <v>50</v>
      </c>
      <c r="R6022">
        <v>40</v>
      </c>
      <c r="S6022">
        <v>0</v>
      </c>
      <c r="T6022">
        <v>0</v>
      </c>
      <c r="U6022" t="s">
        <v>60</v>
      </c>
      <c r="V6022" s="3" t="d">
        <v>1996-05-15</v>
      </c>
      <c r="W6022">
        <v>0</v>
      </c>
      <c r="X6022" s="4">
        <f t="shared" si="188"/>
        <v>0</v>
      </c>
      <c r="Y6022" s="5">
        <f t="shared" ca="1" si="189"/>
        <v>0</v>
      </c>
    </row>
    <row r="6023" spans="1:25" x14ac:dyDescent="0.2">
      <c r="A6023" t="s">
        <v>8596</v>
      </c>
      <c r="B6023">
        <v>665019</v>
      </c>
      <c r="C6023">
        <v>0</v>
      </c>
      <c r="D6023" s="2">
        <v>21.6</v>
      </c>
      <c r="E6023">
        <v>2018</v>
      </c>
      <c r="F6023" t="s">
        <v>35</v>
      </c>
      <c r="G6023">
        <v>0</v>
      </c>
      <c r="H6023" t="s">
        <v>8601</v>
      </c>
      <c r="I6023">
        <v>50</v>
      </c>
      <c r="J6023">
        <v>0</v>
      </c>
      <c r="K6023">
        <v>0</v>
      </c>
      <c r="L6023">
        <v>0</v>
      </c>
      <c r="M6023">
        <v>0</v>
      </c>
      <c r="N6023">
        <v>0</v>
      </c>
      <c r="O6023">
        <v>45</v>
      </c>
      <c r="P6023">
        <v>45</v>
      </c>
      <c r="Q6023">
        <v>50</v>
      </c>
      <c r="R6023">
        <v>40</v>
      </c>
      <c r="S6023">
        <v>0</v>
      </c>
      <c r="T6023">
        <v>0</v>
      </c>
      <c r="U6023" t="s">
        <v>60</v>
      </c>
      <c r="V6023" s="3" t="d">
        <v>1899-12-30</v>
      </c>
      <c r="W6023">
        <v>0</v>
      </c>
      <c r="X6023" s="4">
        <f t="shared" si="188"/>
        <v>0</v>
      </c>
      <c r="Y6023" s="5">
        <f t="shared" ca="1" si="189"/>
        <v>0</v>
      </c>
    </row>
    <row r="6024" spans="1:25" x14ac:dyDescent="0.2">
      <c r="A6024" t="s">
        <v>8602</v>
      </c>
      <c r="B6024">
        <v>682210</v>
      </c>
      <c r="C6024">
        <v>19206</v>
      </c>
      <c r="D6024" s="2">
        <v>21.9</v>
      </c>
      <c r="E6024">
        <v>2019</v>
      </c>
      <c r="F6024" t="s">
        <v>172</v>
      </c>
      <c r="G6024">
        <v>0</v>
      </c>
      <c r="H6024" t="s">
        <v>8603</v>
      </c>
      <c r="I6024">
        <v>50</v>
      </c>
      <c r="J6024">
        <v>0</v>
      </c>
      <c r="K6024">
        <v>0</v>
      </c>
      <c r="L6024">
        <v>0</v>
      </c>
      <c r="M6024">
        <v>0</v>
      </c>
      <c r="N6024">
        <v>0</v>
      </c>
      <c r="O6024">
        <v>50</v>
      </c>
      <c r="P6024">
        <v>50</v>
      </c>
      <c r="Q6024">
        <v>55</v>
      </c>
      <c r="R6024">
        <v>40</v>
      </c>
      <c r="S6024">
        <v>0</v>
      </c>
      <c r="T6024">
        <v>0</v>
      </c>
      <c r="U6024" t="s">
        <v>25</v>
      </c>
      <c r="V6024" s="3" t="d">
        <v>1994-09-15</v>
      </c>
      <c r="W6024">
        <v>2018</v>
      </c>
      <c r="X6024" s="4">
        <f t="shared" si="188"/>
        <v>23.312328767123287</v>
      </c>
      <c r="Y6024" s="5">
        <f t="shared" ca="1" si="189"/>
        <v>1</v>
      </c>
    </row>
    <row r="6025" spans="1:25" x14ac:dyDescent="0.2">
      <c r="A6025" t="s">
        <v>8602</v>
      </c>
      <c r="B6025">
        <v>682210</v>
      </c>
      <c r="C6025" t="s">
        <v>8604</v>
      </c>
      <c r="D6025" s="2">
        <v>22.2</v>
      </c>
      <c r="E6025">
        <v>2019</v>
      </c>
      <c r="F6025" t="s">
        <v>172</v>
      </c>
      <c r="G6025">
        <v>2022</v>
      </c>
      <c r="H6025" t="s">
        <v>8603</v>
      </c>
      <c r="I6025">
        <v>50</v>
      </c>
      <c r="J6025">
        <v>0</v>
      </c>
      <c r="K6025">
        <v>0</v>
      </c>
      <c r="L6025">
        <v>0</v>
      </c>
      <c r="M6025">
        <v>0</v>
      </c>
      <c r="N6025">
        <v>0</v>
      </c>
      <c r="O6025">
        <v>50</v>
      </c>
      <c r="P6025">
        <v>50</v>
      </c>
      <c r="Q6025">
        <v>55</v>
      </c>
      <c r="R6025">
        <v>40</v>
      </c>
      <c r="S6025">
        <v>0</v>
      </c>
      <c r="T6025">
        <v>0</v>
      </c>
      <c r="U6025" t="s">
        <v>108</v>
      </c>
      <c r="V6025" s="3" t="d">
        <v>1899-12-30</v>
      </c>
      <c r="W6025">
        <v>0</v>
      </c>
      <c r="X6025" s="4">
        <f t="shared" si="188"/>
        <v>0</v>
      </c>
      <c r="Y6025" s="5">
        <f t="shared" ca="1" si="189"/>
        <v>0</v>
      </c>
    </row>
    <row r="6026" spans="1:25" x14ac:dyDescent="0.2">
      <c r="A6026" t="s">
        <v>8602</v>
      </c>
      <c r="B6026">
        <v>682210</v>
      </c>
      <c r="C6026">
        <v>0</v>
      </c>
      <c r="D6026" s="2">
        <v>21.5</v>
      </c>
      <c r="E6026">
        <v>2019</v>
      </c>
      <c r="F6026" t="s">
        <v>172</v>
      </c>
      <c r="G6026">
        <v>2022</v>
      </c>
      <c r="H6026" t="s">
        <v>8605</v>
      </c>
      <c r="I6026">
        <v>55</v>
      </c>
      <c r="J6026">
        <v>0</v>
      </c>
      <c r="K6026">
        <v>0</v>
      </c>
      <c r="L6026">
        <v>0</v>
      </c>
      <c r="M6026">
        <v>0</v>
      </c>
      <c r="N6026">
        <v>0</v>
      </c>
      <c r="O6026">
        <v>50</v>
      </c>
      <c r="P6026">
        <v>50</v>
      </c>
      <c r="Q6026">
        <v>55</v>
      </c>
      <c r="R6026">
        <v>40</v>
      </c>
      <c r="S6026">
        <v>0</v>
      </c>
      <c r="T6026">
        <v>0</v>
      </c>
      <c r="U6026" t="s">
        <v>60</v>
      </c>
      <c r="V6026" s="3" t="d">
        <v>1997-07-13</v>
      </c>
      <c r="W6026">
        <v>0</v>
      </c>
      <c r="X6026" s="4">
        <f t="shared" si="188"/>
        <v>0</v>
      </c>
      <c r="Y6026" s="5">
        <f t="shared" ca="1" si="189"/>
        <v>-1</v>
      </c>
    </row>
    <row r="6027" spans="1:25" x14ac:dyDescent="0.2">
      <c r="A6027" t="s">
        <v>8602</v>
      </c>
      <c r="B6027">
        <v>682210</v>
      </c>
      <c r="C6027">
        <v>19206</v>
      </c>
      <c r="D6027" s="2">
        <v>21.5</v>
      </c>
      <c r="E6027">
        <v>2019</v>
      </c>
      <c r="F6027" t="s">
        <v>172</v>
      </c>
      <c r="G6027">
        <v>0</v>
      </c>
      <c r="H6027" t="s">
        <v>8606</v>
      </c>
      <c r="I6027">
        <v>55</v>
      </c>
      <c r="J6027">
        <v>0</v>
      </c>
      <c r="K6027">
        <v>0</v>
      </c>
      <c r="L6027">
        <v>0</v>
      </c>
      <c r="M6027">
        <v>0</v>
      </c>
      <c r="N6027">
        <v>0</v>
      </c>
      <c r="O6027">
        <v>50</v>
      </c>
      <c r="P6027">
        <v>50</v>
      </c>
      <c r="Q6027">
        <v>55</v>
      </c>
      <c r="R6027">
        <v>40</v>
      </c>
      <c r="S6027">
        <v>0</v>
      </c>
      <c r="T6027">
        <v>0</v>
      </c>
      <c r="U6027" t="s">
        <v>60</v>
      </c>
      <c r="V6027" s="3" t="d">
        <v>1994-09-15</v>
      </c>
      <c r="W6027">
        <v>2018</v>
      </c>
      <c r="X6027" s="4">
        <f t="shared" si="188"/>
        <v>23.312328767123287</v>
      </c>
      <c r="Y6027" s="5">
        <f t="shared" ca="1" si="189"/>
        <v>1</v>
      </c>
    </row>
    <row r="6028" spans="1:25" x14ac:dyDescent="0.2">
      <c r="A6028" t="s">
        <v>8607</v>
      </c>
      <c r="B6028">
        <v>681673</v>
      </c>
      <c r="C6028" t="s">
        <v>8608</v>
      </c>
      <c r="D6028" s="2">
        <v>19.8</v>
      </c>
      <c r="E6028">
        <v>2019</v>
      </c>
      <c r="F6028" t="s">
        <v>24</v>
      </c>
      <c r="G6028">
        <v>2023</v>
      </c>
      <c r="H6028" t="s">
        <v>8609</v>
      </c>
      <c r="I6028">
        <v>0</v>
      </c>
      <c r="J6028">
        <v>0</v>
      </c>
      <c r="K6028">
        <v>0</v>
      </c>
      <c r="L6028">
        <v>0</v>
      </c>
      <c r="M6028">
        <v>0</v>
      </c>
      <c r="N6028">
        <v>0</v>
      </c>
      <c r="O6028">
        <v>0</v>
      </c>
      <c r="P6028">
        <v>0</v>
      </c>
      <c r="Q6028">
        <v>0</v>
      </c>
      <c r="R6028">
        <v>0</v>
      </c>
      <c r="S6028">
        <v>0</v>
      </c>
      <c r="T6028">
        <v>0</v>
      </c>
      <c r="U6028" t="s">
        <v>107</v>
      </c>
      <c r="V6028" s="3" t="d">
        <v>1899-12-30</v>
      </c>
      <c r="W6028">
        <v>0</v>
      </c>
      <c r="X6028" s="4">
        <f t="shared" si="188"/>
        <v>0</v>
      </c>
      <c r="Y6028" s="5">
        <f t="shared" ca="1" si="189"/>
        <v>0</v>
      </c>
    </row>
    <row r="6029" spans="1:25" x14ac:dyDescent="0.2">
      <c r="A6029" t="s">
        <v>8607</v>
      </c>
      <c r="B6029">
        <v>681673</v>
      </c>
      <c r="C6029" t="s">
        <v>8608</v>
      </c>
      <c r="D6029" s="2">
        <v>20</v>
      </c>
      <c r="E6029">
        <v>2019</v>
      </c>
      <c r="F6029" t="s">
        <v>24</v>
      </c>
      <c r="G6029">
        <v>2023</v>
      </c>
      <c r="H6029" t="s">
        <v>8609</v>
      </c>
      <c r="I6029">
        <v>0</v>
      </c>
      <c r="J6029">
        <v>60</v>
      </c>
      <c r="K6029">
        <v>50</v>
      </c>
      <c r="L6029">
        <v>0</v>
      </c>
      <c r="M6029">
        <v>0</v>
      </c>
      <c r="N6029">
        <v>50</v>
      </c>
      <c r="O6029">
        <v>0</v>
      </c>
      <c r="P6029">
        <v>0</v>
      </c>
      <c r="Q6029">
        <v>0</v>
      </c>
      <c r="R6029">
        <v>0</v>
      </c>
      <c r="S6029">
        <v>0</v>
      </c>
      <c r="T6029">
        <v>0</v>
      </c>
      <c r="U6029" t="s">
        <v>108</v>
      </c>
      <c r="V6029" s="3" t="d">
        <v>1899-12-30</v>
      </c>
      <c r="W6029">
        <v>0</v>
      </c>
      <c r="X6029" s="4">
        <f t="shared" si="188"/>
        <v>0</v>
      </c>
      <c r="Y6029" s="5">
        <f t="shared" ca="1" si="189"/>
        <v>0</v>
      </c>
    </row>
    <row r="6030" spans="1:25" x14ac:dyDescent="0.2">
      <c r="A6030" t="s">
        <v>8607</v>
      </c>
      <c r="B6030">
        <v>681673</v>
      </c>
      <c r="C6030">
        <v>0</v>
      </c>
      <c r="D6030" s="2">
        <v>19.3</v>
      </c>
      <c r="E6030">
        <v>2019</v>
      </c>
      <c r="F6030" t="s">
        <v>24</v>
      </c>
      <c r="G6030">
        <v>2022</v>
      </c>
      <c r="H6030" t="s">
        <v>8610</v>
      </c>
      <c r="I6030">
        <v>0</v>
      </c>
      <c r="J6030">
        <v>55</v>
      </c>
      <c r="K6030">
        <v>50</v>
      </c>
      <c r="L6030">
        <v>45</v>
      </c>
      <c r="M6030">
        <v>0</v>
      </c>
      <c r="N6030">
        <v>60</v>
      </c>
      <c r="O6030">
        <v>0</v>
      </c>
      <c r="P6030">
        <v>0</v>
      </c>
      <c r="Q6030">
        <v>0</v>
      </c>
      <c r="R6030">
        <v>0</v>
      </c>
      <c r="S6030">
        <v>0</v>
      </c>
      <c r="T6030">
        <v>0</v>
      </c>
      <c r="U6030" t="s">
        <v>60</v>
      </c>
      <c r="V6030" s="3" t="d">
        <v>1999-09-09</v>
      </c>
      <c r="W6030">
        <v>0</v>
      </c>
      <c r="X6030" s="4">
        <f t="shared" si="188"/>
        <v>0</v>
      </c>
      <c r="Y6030" s="5">
        <f t="shared" ca="1" si="189"/>
        <v>-1</v>
      </c>
    </row>
    <row r="6031" spans="1:25" x14ac:dyDescent="0.2">
      <c r="A6031" t="s">
        <v>8611</v>
      </c>
      <c r="B6031">
        <v>640464</v>
      </c>
      <c r="C6031">
        <v>15502</v>
      </c>
      <c r="D6031" s="2">
        <v>18.2</v>
      </c>
      <c r="E6031">
        <v>2013</v>
      </c>
      <c r="F6031" t="s">
        <v>24</v>
      </c>
      <c r="G6031">
        <v>2017</v>
      </c>
      <c r="H6031" t="s">
        <v>8612</v>
      </c>
      <c r="I6031">
        <v>0</v>
      </c>
      <c r="J6031">
        <v>50</v>
      </c>
      <c r="K6031">
        <v>50</v>
      </c>
      <c r="L6031">
        <v>0</v>
      </c>
      <c r="M6031">
        <v>0</v>
      </c>
      <c r="N6031">
        <v>60</v>
      </c>
      <c r="O6031">
        <v>0</v>
      </c>
      <c r="P6031">
        <v>0</v>
      </c>
      <c r="Q6031">
        <v>0</v>
      </c>
      <c r="R6031">
        <v>0</v>
      </c>
      <c r="S6031">
        <v>60</v>
      </c>
      <c r="T6031">
        <v>0</v>
      </c>
      <c r="U6031" t="s">
        <v>60</v>
      </c>
      <c r="V6031" s="3" t="d">
        <v>1994-10-07</v>
      </c>
      <c r="W6031">
        <v>2018</v>
      </c>
      <c r="X6031" s="4">
        <f t="shared" si="188"/>
        <v>23.252054794520546</v>
      </c>
      <c r="Y6031" s="5">
        <f t="shared" ca="1" si="189"/>
        <v>1</v>
      </c>
    </row>
    <row r="6032" spans="1:25" x14ac:dyDescent="0.2">
      <c r="A6032" t="s">
        <v>8611</v>
      </c>
      <c r="B6032">
        <v>640464</v>
      </c>
      <c r="C6032">
        <v>15502</v>
      </c>
      <c r="D6032" s="2">
        <v>21.2</v>
      </c>
      <c r="E6032">
        <v>2016</v>
      </c>
      <c r="F6032" t="s">
        <v>24</v>
      </c>
      <c r="G6032">
        <v>2017</v>
      </c>
      <c r="H6032" t="s">
        <v>8613</v>
      </c>
      <c r="I6032">
        <v>0</v>
      </c>
      <c r="J6032">
        <v>50</v>
      </c>
      <c r="K6032">
        <v>50</v>
      </c>
      <c r="L6032">
        <v>50</v>
      </c>
      <c r="M6032">
        <v>0</v>
      </c>
      <c r="N6032">
        <v>60</v>
      </c>
      <c r="O6032">
        <v>0</v>
      </c>
      <c r="P6032">
        <v>0</v>
      </c>
      <c r="Q6032">
        <v>0</v>
      </c>
      <c r="R6032">
        <v>0</v>
      </c>
      <c r="S6032">
        <v>55</v>
      </c>
      <c r="T6032">
        <v>0</v>
      </c>
      <c r="U6032" t="s">
        <v>60</v>
      </c>
      <c r="V6032" s="3" t="d">
        <v>1994-10-07</v>
      </c>
      <c r="W6032">
        <v>2018</v>
      </c>
      <c r="X6032" s="4">
        <f t="shared" si="188"/>
        <v>23.252054794520546</v>
      </c>
      <c r="Y6032" s="5">
        <f t="shared" ca="1" si="189"/>
        <v>1</v>
      </c>
    </row>
    <row r="6033" spans="1:25" x14ac:dyDescent="0.2">
      <c r="A6033" t="s">
        <v>8611</v>
      </c>
      <c r="B6033">
        <v>640464</v>
      </c>
      <c r="C6033">
        <v>15502</v>
      </c>
      <c r="D6033" s="2">
        <v>20.2</v>
      </c>
      <c r="E6033">
        <v>2015</v>
      </c>
      <c r="F6033" t="s">
        <v>24</v>
      </c>
      <c r="G6033">
        <v>2017</v>
      </c>
      <c r="H6033" t="s">
        <v>8614</v>
      </c>
      <c r="I6033">
        <v>0</v>
      </c>
      <c r="J6033">
        <v>50</v>
      </c>
      <c r="K6033">
        <v>50</v>
      </c>
      <c r="L6033">
        <v>50</v>
      </c>
      <c r="M6033">
        <v>0</v>
      </c>
      <c r="N6033">
        <v>65</v>
      </c>
      <c r="O6033">
        <v>0</v>
      </c>
      <c r="P6033">
        <v>0</v>
      </c>
      <c r="Q6033">
        <v>0</v>
      </c>
      <c r="R6033">
        <v>0</v>
      </c>
      <c r="S6033">
        <v>60</v>
      </c>
      <c r="T6033">
        <v>0</v>
      </c>
      <c r="U6033" t="s">
        <v>60</v>
      </c>
      <c r="V6033" s="3" t="d">
        <v>1994-10-07</v>
      </c>
      <c r="W6033">
        <v>2018</v>
      </c>
      <c r="X6033" s="4">
        <f t="shared" si="188"/>
        <v>23.252054794520546</v>
      </c>
      <c r="Y6033" s="5">
        <f t="shared" ca="1" si="189"/>
        <v>1</v>
      </c>
    </row>
    <row r="6034" spans="1:25" x14ac:dyDescent="0.2">
      <c r="A6034" t="s">
        <v>8611</v>
      </c>
      <c r="B6034">
        <v>640464</v>
      </c>
      <c r="C6034">
        <v>15502</v>
      </c>
      <c r="D6034" s="2">
        <v>22.2</v>
      </c>
      <c r="E6034">
        <v>2017</v>
      </c>
      <c r="F6034" t="s">
        <v>24</v>
      </c>
      <c r="G6034">
        <v>2017</v>
      </c>
      <c r="H6034" t="s">
        <v>8615</v>
      </c>
      <c r="I6034">
        <v>0</v>
      </c>
      <c r="J6034">
        <v>50</v>
      </c>
      <c r="K6034">
        <v>45</v>
      </c>
      <c r="L6034">
        <v>50</v>
      </c>
      <c r="M6034">
        <v>0</v>
      </c>
      <c r="N6034">
        <v>60</v>
      </c>
      <c r="O6034">
        <v>0</v>
      </c>
      <c r="P6034">
        <v>0</v>
      </c>
      <c r="Q6034">
        <v>0</v>
      </c>
      <c r="R6034">
        <v>0</v>
      </c>
      <c r="S6034">
        <v>55</v>
      </c>
      <c r="T6034">
        <v>0</v>
      </c>
      <c r="U6034" t="s">
        <v>60</v>
      </c>
      <c r="V6034" s="3" t="d">
        <v>1994-10-07</v>
      </c>
      <c r="W6034">
        <v>2018</v>
      </c>
      <c r="X6034" s="4">
        <f t="shared" si="188"/>
        <v>23.252054794520546</v>
      </c>
      <c r="Y6034" s="5">
        <f t="shared" ca="1" si="189"/>
        <v>1</v>
      </c>
    </row>
    <row r="6035" spans="1:25" x14ac:dyDescent="0.2">
      <c r="A6035" t="s">
        <v>8611</v>
      </c>
      <c r="B6035">
        <v>640464</v>
      </c>
      <c r="C6035">
        <v>15502</v>
      </c>
      <c r="D6035" s="2">
        <v>23.2</v>
      </c>
      <c r="E6035">
        <v>2018</v>
      </c>
      <c r="F6035" t="s">
        <v>24</v>
      </c>
      <c r="G6035">
        <v>2018</v>
      </c>
      <c r="H6035" t="s">
        <v>8616</v>
      </c>
      <c r="I6035">
        <v>0</v>
      </c>
      <c r="J6035">
        <v>45</v>
      </c>
      <c r="K6035">
        <v>45</v>
      </c>
      <c r="L6035">
        <v>45</v>
      </c>
      <c r="M6035">
        <v>0</v>
      </c>
      <c r="N6035">
        <v>60</v>
      </c>
      <c r="O6035">
        <v>0</v>
      </c>
      <c r="P6035">
        <v>0</v>
      </c>
      <c r="Q6035">
        <v>0</v>
      </c>
      <c r="R6035">
        <v>0</v>
      </c>
      <c r="S6035">
        <v>55</v>
      </c>
      <c r="T6035">
        <v>0</v>
      </c>
      <c r="U6035" t="s">
        <v>60</v>
      </c>
      <c r="V6035" s="3" t="d">
        <v>1994-10-07</v>
      </c>
      <c r="W6035">
        <v>2018</v>
      </c>
      <c r="X6035" s="4">
        <f t="shared" si="188"/>
        <v>23.252054794520546</v>
      </c>
      <c r="Y6035" s="5">
        <f t="shared" ca="1" si="189"/>
        <v>1</v>
      </c>
    </row>
    <row r="6036" spans="1:25" x14ac:dyDescent="0.2">
      <c r="A6036" t="s">
        <v>8611</v>
      </c>
      <c r="B6036">
        <v>640464</v>
      </c>
      <c r="C6036">
        <v>15502</v>
      </c>
      <c r="D6036" s="2">
        <v>19.2</v>
      </c>
      <c r="E6036">
        <v>2014</v>
      </c>
      <c r="F6036" t="s">
        <v>24</v>
      </c>
      <c r="G6036">
        <v>2017</v>
      </c>
      <c r="H6036" t="s">
        <v>8617</v>
      </c>
      <c r="I6036">
        <v>0</v>
      </c>
      <c r="J6036">
        <v>55</v>
      </c>
      <c r="K6036">
        <v>55</v>
      </c>
      <c r="L6036">
        <v>55</v>
      </c>
      <c r="M6036">
        <v>0</v>
      </c>
      <c r="N6036">
        <v>70</v>
      </c>
      <c r="O6036">
        <v>0</v>
      </c>
      <c r="P6036">
        <v>0</v>
      </c>
      <c r="Q6036">
        <v>0</v>
      </c>
      <c r="R6036">
        <v>0</v>
      </c>
      <c r="S6036">
        <v>65</v>
      </c>
      <c r="T6036">
        <v>0</v>
      </c>
      <c r="U6036" t="s">
        <v>60</v>
      </c>
      <c r="V6036" s="3" t="d">
        <v>1994-10-07</v>
      </c>
      <c r="W6036">
        <v>2018</v>
      </c>
      <c r="X6036" s="4">
        <f t="shared" si="188"/>
        <v>23.252054794520546</v>
      </c>
      <c r="Y6036" s="5">
        <f t="shared" ca="1" si="189"/>
        <v>1</v>
      </c>
    </row>
    <row r="6037" spans="1:25" x14ac:dyDescent="0.2">
      <c r="A6037" t="s">
        <v>8611</v>
      </c>
      <c r="B6037">
        <v>640464</v>
      </c>
      <c r="C6037">
        <v>15502</v>
      </c>
      <c r="D6037" s="2">
        <v>18.2</v>
      </c>
      <c r="E6037">
        <v>2013</v>
      </c>
      <c r="F6037" t="s">
        <v>24</v>
      </c>
      <c r="G6037">
        <v>0</v>
      </c>
      <c r="H6037" t="s">
        <v>8618</v>
      </c>
      <c r="I6037">
        <v>0</v>
      </c>
      <c r="J6037">
        <v>50</v>
      </c>
      <c r="K6037">
        <v>50</v>
      </c>
      <c r="L6037">
        <v>0</v>
      </c>
      <c r="M6037">
        <v>0</v>
      </c>
      <c r="N6037">
        <v>60</v>
      </c>
      <c r="O6037">
        <v>0</v>
      </c>
      <c r="P6037">
        <v>0</v>
      </c>
      <c r="Q6037">
        <v>0</v>
      </c>
      <c r="R6037">
        <v>0</v>
      </c>
      <c r="S6037">
        <v>60</v>
      </c>
      <c r="T6037">
        <v>0</v>
      </c>
      <c r="U6037" t="s">
        <v>60</v>
      </c>
      <c r="V6037" s="3" t="d">
        <v>1994-10-07</v>
      </c>
      <c r="W6037">
        <v>2018</v>
      </c>
      <c r="X6037" s="4">
        <f t="shared" si="188"/>
        <v>23.252054794520546</v>
      </c>
      <c r="Y6037" s="5">
        <f t="shared" ca="1" si="189"/>
        <v>1</v>
      </c>
    </row>
    <row r="6038" spans="1:25" x14ac:dyDescent="0.2">
      <c r="A6038" t="s">
        <v>8619</v>
      </c>
      <c r="B6038">
        <v>663465</v>
      </c>
      <c r="C6038">
        <v>18694</v>
      </c>
      <c r="D6038" s="2">
        <v>20.399999999999999</v>
      </c>
      <c r="E6038">
        <v>2018</v>
      </c>
      <c r="F6038" t="s">
        <v>45</v>
      </c>
      <c r="G6038">
        <v>2018</v>
      </c>
      <c r="H6038" t="s">
        <v>8620</v>
      </c>
      <c r="I6038">
        <v>0</v>
      </c>
      <c r="J6038">
        <v>60</v>
      </c>
      <c r="K6038">
        <v>55</v>
      </c>
      <c r="L6038">
        <v>55</v>
      </c>
      <c r="M6038">
        <v>0</v>
      </c>
      <c r="N6038">
        <v>50</v>
      </c>
      <c r="O6038">
        <v>0</v>
      </c>
      <c r="P6038">
        <v>0</v>
      </c>
      <c r="Q6038">
        <v>0</v>
      </c>
      <c r="R6038">
        <v>0</v>
      </c>
      <c r="S6038">
        <v>0</v>
      </c>
      <c r="T6038">
        <v>0</v>
      </c>
      <c r="U6038" t="s">
        <v>60</v>
      </c>
      <c r="V6038" s="3" t="d">
        <v>1997-08-13</v>
      </c>
      <c r="W6038">
        <v>2018</v>
      </c>
      <c r="X6038" s="4">
        <f t="shared" si="188"/>
        <v>20.399999999999999</v>
      </c>
      <c r="Y6038" s="5">
        <f t="shared" ca="1" si="189"/>
        <v>1</v>
      </c>
    </row>
    <row r="6039" spans="1:25" x14ac:dyDescent="0.2">
      <c r="A6039" t="s">
        <v>8619</v>
      </c>
      <c r="B6039">
        <v>663465</v>
      </c>
      <c r="C6039">
        <v>18694</v>
      </c>
      <c r="D6039" s="2">
        <v>19.399999999999999</v>
      </c>
      <c r="E6039">
        <v>2017</v>
      </c>
      <c r="F6039" t="s">
        <v>45</v>
      </c>
      <c r="G6039">
        <v>2018</v>
      </c>
      <c r="H6039" t="s">
        <v>8621</v>
      </c>
      <c r="I6039">
        <v>0</v>
      </c>
      <c r="J6039">
        <v>55</v>
      </c>
      <c r="K6039">
        <v>55</v>
      </c>
      <c r="L6039">
        <v>60</v>
      </c>
      <c r="M6039">
        <v>0</v>
      </c>
      <c r="N6039">
        <v>60</v>
      </c>
      <c r="O6039">
        <v>0</v>
      </c>
      <c r="P6039">
        <v>0</v>
      </c>
      <c r="Q6039">
        <v>0</v>
      </c>
      <c r="R6039">
        <v>0</v>
      </c>
      <c r="S6039">
        <v>0</v>
      </c>
      <c r="T6039">
        <v>0</v>
      </c>
      <c r="U6039" t="s">
        <v>60</v>
      </c>
      <c r="V6039" s="3" t="d">
        <v>1997-08-13</v>
      </c>
      <c r="W6039">
        <v>2018</v>
      </c>
      <c r="X6039" s="4">
        <f t="shared" si="188"/>
        <v>20.399999999999999</v>
      </c>
      <c r="Y6039" s="5">
        <f t="shared" ca="1" si="189"/>
        <v>1</v>
      </c>
    </row>
    <row r="6040" spans="1:25" x14ac:dyDescent="0.2">
      <c r="A6040" t="s">
        <v>8619</v>
      </c>
      <c r="B6040">
        <v>663465</v>
      </c>
      <c r="C6040">
        <v>18694</v>
      </c>
      <c r="D6040" s="2">
        <v>17.399999999999999</v>
      </c>
      <c r="E6040">
        <v>2015</v>
      </c>
      <c r="F6040" t="s">
        <v>45</v>
      </c>
      <c r="G6040">
        <v>2019</v>
      </c>
      <c r="H6040" t="s">
        <v>8622</v>
      </c>
      <c r="I6040">
        <v>0</v>
      </c>
      <c r="J6040">
        <v>50</v>
      </c>
      <c r="K6040">
        <v>60</v>
      </c>
      <c r="L6040">
        <v>60</v>
      </c>
      <c r="M6040">
        <v>0</v>
      </c>
      <c r="N6040">
        <v>60</v>
      </c>
      <c r="O6040">
        <v>0</v>
      </c>
      <c r="P6040">
        <v>0</v>
      </c>
      <c r="Q6040">
        <v>0</v>
      </c>
      <c r="R6040">
        <v>0</v>
      </c>
      <c r="S6040">
        <v>0</v>
      </c>
      <c r="T6040">
        <v>0</v>
      </c>
      <c r="U6040" t="s">
        <v>60</v>
      </c>
      <c r="V6040" s="3" t="d">
        <v>1997-08-13</v>
      </c>
      <c r="W6040">
        <v>2018</v>
      </c>
      <c r="X6040" s="4">
        <f t="shared" si="188"/>
        <v>20.399999999999999</v>
      </c>
      <c r="Y6040" s="5">
        <f t="shared" ca="1" si="189"/>
        <v>1</v>
      </c>
    </row>
    <row r="6041" spans="1:25" x14ac:dyDescent="0.2">
      <c r="A6041" t="s">
        <v>8619</v>
      </c>
      <c r="B6041">
        <v>663465</v>
      </c>
      <c r="C6041">
        <v>18694</v>
      </c>
      <c r="D6041" s="2">
        <v>21.4</v>
      </c>
      <c r="E6041">
        <v>2019</v>
      </c>
      <c r="F6041" t="s">
        <v>45</v>
      </c>
      <c r="G6041">
        <v>2019</v>
      </c>
      <c r="H6041" t="s">
        <v>8623</v>
      </c>
      <c r="I6041">
        <v>0</v>
      </c>
      <c r="J6041">
        <v>55</v>
      </c>
      <c r="K6041">
        <v>55</v>
      </c>
      <c r="L6041">
        <v>55</v>
      </c>
      <c r="M6041">
        <v>0</v>
      </c>
      <c r="N6041">
        <v>50</v>
      </c>
      <c r="O6041">
        <v>0</v>
      </c>
      <c r="P6041">
        <v>0</v>
      </c>
      <c r="Q6041">
        <v>0</v>
      </c>
      <c r="R6041">
        <v>0</v>
      </c>
      <c r="S6041">
        <v>0</v>
      </c>
      <c r="T6041">
        <v>0</v>
      </c>
      <c r="U6041" t="s">
        <v>60</v>
      </c>
      <c r="V6041" s="3" t="d">
        <v>1997-08-13</v>
      </c>
      <c r="W6041">
        <v>2018</v>
      </c>
      <c r="X6041" s="4">
        <f t="shared" si="188"/>
        <v>20.399999999999999</v>
      </c>
      <c r="Y6041" s="5">
        <f t="shared" ca="1" si="189"/>
        <v>1</v>
      </c>
    </row>
    <row r="6042" spans="1:25" x14ac:dyDescent="0.2">
      <c r="A6042" t="s">
        <v>8619</v>
      </c>
      <c r="B6042">
        <v>663465</v>
      </c>
      <c r="C6042">
        <v>18694</v>
      </c>
      <c r="D6042" s="2">
        <v>18.399999999999999</v>
      </c>
      <c r="E6042">
        <v>2016</v>
      </c>
      <c r="F6042" t="s">
        <v>45</v>
      </c>
      <c r="G6042">
        <v>2019</v>
      </c>
      <c r="H6042" t="s">
        <v>8624</v>
      </c>
      <c r="I6042">
        <v>0</v>
      </c>
      <c r="J6042">
        <v>50</v>
      </c>
      <c r="K6042">
        <v>55</v>
      </c>
      <c r="L6042">
        <v>60</v>
      </c>
      <c r="M6042">
        <v>0</v>
      </c>
      <c r="N6042">
        <v>60</v>
      </c>
      <c r="O6042">
        <v>0</v>
      </c>
      <c r="P6042">
        <v>0</v>
      </c>
      <c r="Q6042">
        <v>0</v>
      </c>
      <c r="R6042">
        <v>0</v>
      </c>
      <c r="S6042">
        <v>0</v>
      </c>
      <c r="T6042">
        <v>0</v>
      </c>
      <c r="U6042" t="s">
        <v>60</v>
      </c>
      <c r="V6042" s="3" t="d">
        <v>1997-08-13</v>
      </c>
      <c r="W6042">
        <v>2018</v>
      </c>
      <c r="X6042" s="4">
        <f t="shared" si="188"/>
        <v>20.399999999999999</v>
      </c>
      <c r="Y6042" s="5">
        <f t="shared" ca="1" si="189"/>
        <v>1</v>
      </c>
    </row>
    <row r="6043" spans="1:25" x14ac:dyDescent="0.2">
      <c r="A6043" t="s">
        <v>8619</v>
      </c>
      <c r="B6043">
        <v>663465</v>
      </c>
      <c r="C6043">
        <v>18694</v>
      </c>
      <c r="D6043" s="2">
        <v>21.8</v>
      </c>
      <c r="E6043">
        <v>2019</v>
      </c>
      <c r="F6043" t="s">
        <v>45</v>
      </c>
      <c r="G6043">
        <v>2019</v>
      </c>
      <c r="H6043" t="s">
        <v>8625</v>
      </c>
      <c r="I6043">
        <v>0</v>
      </c>
      <c r="J6043">
        <v>55</v>
      </c>
      <c r="K6043">
        <v>60</v>
      </c>
      <c r="L6043">
        <v>55</v>
      </c>
      <c r="M6043">
        <v>0</v>
      </c>
      <c r="N6043">
        <v>50</v>
      </c>
      <c r="O6043">
        <v>0</v>
      </c>
      <c r="P6043">
        <v>0</v>
      </c>
      <c r="Q6043">
        <v>0</v>
      </c>
      <c r="R6043">
        <v>0</v>
      </c>
      <c r="S6043">
        <v>0</v>
      </c>
      <c r="T6043">
        <v>0</v>
      </c>
      <c r="U6043" t="s">
        <v>107</v>
      </c>
      <c r="V6043" s="3" t="d">
        <v>1997-08-13</v>
      </c>
      <c r="W6043">
        <v>2018</v>
      </c>
      <c r="X6043" s="4">
        <f t="shared" si="188"/>
        <v>20.399999999999999</v>
      </c>
      <c r="Y6043" s="5">
        <f t="shared" ca="1" si="189"/>
        <v>1</v>
      </c>
    </row>
    <row r="6044" spans="1:25" x14ac:dyDescent="0.2">
      <c r="A6044" t="s">
        <v>8619</v>
      </c>
      <c r="B6044">
        <v>663465</v>
      </c>
      <c r="C6044">
        <v>18694</v>
      </c>
      <c r="D6044" s="2">
        <v>22.1</v>
      </c>
      <c r="E6044">
        <v>2019</v>
      </c>
      <c r="F6044" t="s">
        <v>45</v>
      </c>
      <c r="G6044">
        <v>2019</v>
      </c>
      <c r="H6044" t="s">
        <v>8626</v>
      </c>
      <c r="I6044">
        <v>0</v>
      </c>
      <c r="J6044">
        <v>55</v>
      </c>
      <c r="K6044">
        <v>55</v>
      </c>
      <c r="L6044">
        <v>50</v>
      </c>
      <c r="M6044">
        <v>50</v>
      </c>
      <c r="N6044">
        <v>45</v>
      </c>
      <c r="O6044">
        <v>0</v>
      </c>
      <c r="P6044">
        <v>0</v>
      </c>
      <c r="Q6044">
        <v>0</v>
      </c>
      <c r="R6044">
        <v>0</v>
      </c>
      <c r="S6044">
        <v>0</v>
      </c>
      <c r="T6044">
        <v>0</v>
      </c>
      <c r="U6044" t="s">
        <v>108</v>
      </c>
      <c r="V6044" s="3" t="d">
        <v>1997-08-13</v>
      </c>
      <c r="W6044">
        <v>2018</v>
      </c>
      <c r="X6044" s="4">
        <f t="shared" si="188"/>
        <v>20.399999999999999</v>
      </c>
      <c r="Y6044" s="5">
        <f t="shared" ca="1" si="189"/>
        <v>1</v>
      </c>
    </row>
    <row r="6045" spans="1:25" x14ac:dyDescent="0.2">
      <c r="A6045" t="s">
        <v>8619</v>
      </c>
      <c r="B6045">
        <v>663465</v>
      </c>
      <c r="C6045" t="s">
        <v>1709</v>
      </c>
      <c r="D6045" s="2">
        <v>18.2</v>
      </c>
      <c r="E6045">
        <v>2015</v>
      </c>
      <c r="F6045" t="s">
        <v>45</v>
      </c>
      <c r="G6045">
        <v>2019</v>
      </c>
      <c r="H6045" t="s">
        <v>8627</v>
      </c>
      <c r="I6045">
        <v>0</v>
      </c>
      <c r="J6045">
        <v>52</v>
      </c>
      <c r="K6045">
        <v>52</v>
      </c>
      <c r="L6045">
        <v>60</v>
      </c>
      <c r="M6045">
        <v>0</v>
      </c>
      <c r="N6045">
        <v>57</v>
      </c>
      <c r="O6045">
        <v>0</v>
      </c>
      <c r="P6045">
        <v>0</v>
      </c>
      <c r="Q6045">
        <v>0</v>
      </c>
      <c r="R6045">
        <v>0</v>
      </c>
      <c r="S6045">
        <v>0</v>
      </c>
      <c r="T6045">
        <v>0</v>
      </c>
      <c r="U6045" t="s">
        <v>386</v>
      </c>
      <c r="V6045" s="3" t="d">
        <v>1997-08-13</v>
      </c>
      <c r="W6045">
        <v>2018</v>
      </c>
      <c r="X6045" s="4">
        <f t="shared" si="188"/>
        <v>20.399999999999999</v>
      </c>
      <c r="Y6045" s="5">
        <f t="shared" ca="1" si="189"/>
        <v>1</v>
      </c>
    </row>
    <row r="6046" spans="1:25" x14ac:dyDescent="0.2">
      <c r="A6046" t="s">
        <v>8619</v>
      </c>
      <c r="B6046">
        <v>663465</v>
      </c>
      <c r="C6046">
        <v>18694</v>
      </c>
      <c r="D6046" s="2">
        <v>17.399999999999999</v>
      </c>
      <c r="E6046">
        <v>2015</v>
      </c>
      <c r="F6046" t="s">
        <v>45</v>
      </c>
      <c r="G6046">
        <v>0</v>
      </c>
      <c r="H6046" t="s">
        <v>8628</v>
      </c>
      <c r="I6046">
        <v>0</v>
      </c>
      <c r="J6046">
        <v>50</v>
      </c>
      <c r="K6046">
        <v>60</v>
      </c>
      <c r="L6046">
        <v>60</v>
      </c>
      <c r="M6046">
        <v>0</v>
      </c>
      <c r="N6046">
        <v>60</v>
      </c>
      <c r="O6046">
        <v>0</v>
      </c>
      <c r="P6046">
        <v>0</v>
      </c>
      <c r="Q6046">
        <v>0</v>
      </c>
      <c r="R6046">
        <v>0</v>
      </c>
      <c r="S6046">
        <v>0</v>
      </c>
      <c r="T6046">
        <v>0</v>
      </c>
      <c r="U6046" t="s">
        <v>60</v>
      </c>
      <c r="V6046" s="3" t="d">
        <v>1997-08-13</v>
      </c>
      <c r="W6046">
        <v>2018</v>
      </c>
      <c r="X6046" s="4">
        <f t="shared" si="188"/>
        <v>20.399999999999999</v>
      </c>
      <c r="Y6046" s="5">
        <f t="shared" ca="1" si="189"/>
        <v>1</v>
      </c>
    </row>
    <row r="6047" spans="1:25" x14ac:dyDescent="0.2">
      <c r="A6047" t="s">
        <v>8629</v>
      </c>
      <c r="B6047">
        <v>670030</v>
      </c>
      <c r="C6047">
        <v>0</v>
      </c>
      <c r="D6047" s="2">
        <v>17.899999999999999</v>
      </c>
      <c r="E6047">
        <v>2016</v>
      </c>
      <c r="F6047" t="s">
        <v>172</v>
      </c>
      <c r="G6047">
        <v>2020</v>
      </c>
      <c r="H6047" t="s">
        <v>8630</v>
      </c>
      <c r="I6047">
        <v>55</v>
      </c>
      <c r="J6047">
        <v>0</v>
      </c>
      <c r="K6047">
        <v>0</v>
      </c>
      <c r="L6047">
        <v>0</v>
      </c>
      <c r="M6047">
        <v>0</v>
      </c>
      <c r="N6047">
        <v>0</v>
      </c>
      <c r="O6047">
        <v>55</v>
      </c>
      <c r="P6047">
        <v>50</v>
      </c>
      <c r="Q6047">
        <v>50</v>
      </c>
      <c r="R6047">
        <v>50</v>
      </c>
      <c r="S6047">
        <v>0</v>
      </c>
      <c r="T6047">
        <v>0</v>
      </c>
      <c r="U6047" t="s">
        <v>60</v>
      </c>
      <c r="V6047" s="3" t="d">
        <v>1998-01-21</v>
      </c>
      <c r="W6047">
        <v>0</v>
      </c>
      <c r="X6047" s="4">
        <f t="shared" si="188"/>
        <v>0</v>
      </c>
      <c r="Y6047" s="5">
        <f t="shared" ca="1" si="189"/>
        <v>-1</v>
      </c>
    </row>
    <row r="6048" spans="1:25" x14ac:dyDescent="0.2">
      <c r="A6048" t="s">
        <v>8631</v>
      </c>
      <c r="B6048">
        <v>543939</v>
      </c>
      <c r="C6048">
        <v>12532</v>
      </c>
      <c r="D6048" s="2">
        <v>22.2</v>
      </c>
      <c r="E6048">
        <v>2013</v>
      </c>
      <c r="F6048" t="s">
        <v>35</v>
      </c>
      <c r="G6048">
        <v>2013</v>
      </c>
      <c r="H6048" t="s">
        <v>8632</v>
      </c>
      <c r="I6048">
        <v>50</v>
      </c>
      <c r="J6048">
        <v>0</v>
      </c>
      <c r="K6048">
        <v>0</v>
      </c>
      <c r="L6048">
        <v>0</v>
      </c>
      <c r="M6048">
        <v>0</v>
      </c>
      <c r="N6048">
        <v>0</v>
      </c>
      <c r="O6048">
        <v>50</v>
      </c>
      <c r="P6048">
        <v>60</v>
      </c>
      <c r="Q6048">
        <v>40</v>
      </c>
      <c r="R6048">
        <v>50</v>
      </c>
      <c r="S6048">
        <v>0</v>
      </c>
      <c r="T6048">
        <v>0</v>
      </c>
      <c r="U6048" t="s">
        <v>60</v>
      </c>
      <c r="V6048" s="3" t="d">
        <v>1990-10-10</v>
      </c>
      <c r="W6048">
        <v>2013</v>
      </c>
      <c r="X6048" s="4">
        <f t="shared" si="188"/>
        <v>22.243835616438357</v>
      </c>
      <c r="Y6048" s="5">
        <f t="shared" ca="1" si="189"/>
        <v>1</v>
      </c>
    </row>
    <row r="6049" spans="1:25" x14ac:dyDescent="0.2">
      <c r="A6049" t="s">
        <v>8633</v>
      </c>
      <c r="B6049" t="s">
        <v>8634</v>
      </c>
      <c r="C6049">
        <v>0</v>
      </c>
      <c r="D6049" s="2">
        <v>18.399999999999999</v>
      </c>
      <c r="E6049">
        <v>2015</v>
      </c>
      <c r="F6049" t="s">
        <v>37</v>
      </c>
      <c r="G6049">
        <v>0</v>
      </c>
      <c r="H6049" t="s">
        <v>8635</v>
      </c>
      <c r="I6049">
        <v>45</v>
      </c>
      <c r="J6049">
        <v>0</v>
      </c>
      <c r="K6049">
        <v>0</v>
      </c>
      <c r="L6049">
        <v>0</v>
      </c>
      <c r="M6049">
        <v>0</v>
      </c>
      <c r="N6049">
        <v>0</v>
      </c>
      <c r="O6049">
        <v>40</v>
      </c>
      <c r="P6049">
        <v>40</v>
      </c>
      <c r="Q6049">
        <v>65</v>
      </c>
      <c r="R6049">
        <v>20</v>
      </c>
      <c r="S6049">
        <v>0</v>
      </c>
      <c r="T6049">
        <v>0</v>
      </c>
      <c r="U6049" t="s">
        <v>60</v>
      </c>
      <c r="V6049" s="3" t="d">
        <v>1899-12-30</v>
      </c>
      <c r="W6049">
        <v>0</v>
      </c>
      <c r="X6049" s="4">
        <f t="shared" si="188"/>
        <v>0</v>
      </c>
      <c r="Y6049" s="5">
        <f t="shared" ca="1" si="189"/>
        <v>0</v>
      </c>
    </row>
    <row r="6050" spans="1:25" x14ac:dyDescent="0.2">
      <c r="A6050" t="s">
        <v>8636</v>
      </c>
      <c r="B6050">
        <v>663455</v>
      </c>
      <c r="C6050" t="s">
        <v>8637</v>
      </c>
      <c r="D6050" s="2">
        <v>21.8</v>
      </c>
      <c r="E6050">
        <v>2019</v>
      </c>
      <c r="F6050" t="s">
        <v>45</v>
      </c>
      <c r="G6050">
        <v>2021</v>
      </c>
      <c r="H6050" t="s">
        <v>8638</v>
      </c>
      <c r="I6050">
        <v>0</v>
      </c>
      <c r="J6050">
        <v>50</v>
      </c>
      <c r="K6050">
        <v>55</v>
      </c>
      <c r="L6050">
        <v>50</v>
      </c>
      <c r="M6050">
        <v>0</v>
      </c>
      <c r="N6050">
        <v>45</v>
      </c>
      <c r="O6050">
        <v>0</v>
      </c>
      <c r="P6050">
        <v>0</v>
      </c>
      <c r="Q6050">
        <v>0</v>
      </c>
      <c r="R6050">
        <v>0</v>
      </c>
      <c r="S6050">
        <v>0</v>
      </c>
      <c r="T6050">
        <v>0</v>
      </c>
      <c r="U6050" t="s">
        <v>107</v>
      </c>
      <c r="V6050" s="3" t="d">
        <v>1899-12-30</v>
      </c>
      <c r="W6050">
        <v>0</v>
      </c>
      <c r="X6050" s="4">
        <f t="shared" si="188"/>
        <v>0</v>
      </c>
      <c r="Y6050" s="5">
        <f t="shared" ca="1" si="189"/>
        <v>0</v>
      </c>
    </row>
    <row r="6051" spans="1:25" x14ac:dyDescent="0.2">
      <c r="A6051" t="s">
        <v>8636</v>
      </c>
      <c r="B6051">
        <v>663455</v>
      </c>
      <c r="C6051" t="s">
        <v>8637</v>
      </c>
      <c r="D6051" s="2">
        <v>22</v>
      </c>
      <c r="E6051">
        <v>2019</v>
      </c>
      <c r="F6051" t="s">
        <v>45</v>
      </c>
      <c r="G6051">
        <v>2021</v>
      </c>
      <c r="H6051" t="s">
        <v>8638</v>
      </c>
      <c r="I6051">
        <v>0</v>
      </c>
      <c r="J6051">
        <v>50</v>
      </c>
      <c r="K6051">
        <v>55</v>
      </c>
      <c r="L6051">
        <v>50</v>
      </c>
      <c r="M6051">
        <v>0</v>
      </c>
      <c r="N6051">
        <v>45</v>
      </c>
      <c r="O6051">
        <v>0</v>
      </c>
      <c r="P6051">
        <v>0</v>
      </c>
      <c r="Q6051">
        <v>0</v>
      </c>
      <c r="R6051">
        <v>0</v>
      </c>
      <c r="S6051">
        <v>0</v>
      </c>
      <c r="T6051">
        <v>0</v>
      </c>
      <c r="U6051" t="s">
        <v>108</v>
      </c>
      <c r="V6051" s="3" t="d">
        <v>1899-12-30</v>
      </c>
      <c r="W6051">
        <v>0</v>
      </c>
      <c r="X6051" s="4">
        <f t="shared" si="188"/>
        <v>0</v>
      </c>
      <c r="Y6051" s="5">
        <f t="shared" ca="1" si="189"/>
        <v>0</v>
      </c>
    </row>
    <row r="6052" spans="1:25" x14ac:dyDescent="0.2">
      <c r="A6052" t="s">
        <v>8636</v>
      </c>
      <c r="B6052">
        <v>663455</v>
      </c>
      <c r="C6052">
        <v>0</v>
      </c>
      <c r="D6052" s="2">
        <v>20.3</v>
      </c>
      <c r="E6052">
        <v>2018</v>
      </c>
      <c r="F6052" t="s">
        <v>45</v>
      </c>
      <c r="G6052">
        <v>2021</v>
      </c>
      <c r="H6052" t="s">
        <v>8639</v>
      </c>
      <c r="I6052">
        <v>0</v>
      </c>
      <c r="J6052">
        <v>55</v>
      </c>
      <c r="K6052">
        <v>50</v>
      </c>
      <c r="L6052">
        <v>0</v>
      </c>
      <c r="M6052">
        <v>0</v>
      </c>
      <c r="N6052">
        <v>50</v>
      </c>
      <c r="O6052">
        <v>0</v>
      </c>
      <c r="P6052">
        <v>0</v>
      </c>
      <c r="Q6052">
        <v>0</v>
      </c>
      <c r="R6052">
        <v>0</v>
      </c>
      <c r="S6052">
        <v>50</v>
      </c>
      <c r="T6052">
        <v>0</v>
      </c>
      <c r="U6052" t="s">
        <v>60</v>
      </c>
      <c r="V6052" s="3" t="d">
        <v>1997-09-12</v>
      </c>
      <c r="W6052">
        <v>0</v>
      </c>
      <c r="X6052" s="4">
        <f t="shared" si="188"/>
        <v>0</v>
      </c>
      <c r="Y6052" s="5">
        <f t="shared" ca="1" si="189"/>
        <v>-1</v>
      </c>
    </row>
    <row r="6053" spans="1:25" x14ac:dyDescent="0.2">
      <c r="A6053" t="s">
        <v>8636</v>
      </c>
      <c r="B6053">
        <v>663455</v>
      </c>
      <c r="C6053">
        <v>0</v>
      </c>
      <c r="D6053" s="2">
        <v>21.3</v>
      </c>
      <c r="E6053">
        <v>2019</v>
      </c>
      <c r="F6053" t="s">
        <v>45</v>
      </c>
      <c r="G6053">
        <v>2021</v>
      </c>
      <c r="H6053" t="s">
        <v>8640</v>
      </c>
      <c r="I6053">
        <v>0</v>
      </c>
      <c r="J6053">
        <v>55</v>
      </c>
      <c r="K6053">
        <v>50</v>
      </c>
      <c r="L6053">
        <v>50</v>
      </c>
      <c r="M6053">
        <v>0</v>
      </c>
      <c r="N6053">
        <v>50</v>
      </c>
      <c r="O6053">
        <v>0</v>
      </c>
      <c r="P6053">
        <v>0</v>
      </c>
      <c r="Q6053">
        <v>0</v>
      </c>
      <c r="R6053">
        <v>0</v>
      </c>
      <c r="S6053">
        <v>50</v>
      </c>
      <c r="T6053">
        <v>0</v>
      </c>
      <c r="U6053" t="s">
        <v>60</v>
      </c>
      <c r="V6053" s="3" t="d">
        <v>1997-09-12</v>
      </c>
      <c r="W6053">
        <v>0</v>
      </c>
      <c r="X6053" s="4">
        <f t="shared" si="188"/>
        <v>0</v>
      </c>
      <c r="Y6053" s="5">
        <f t="shared" ca="1" si="189"/>
        <v>-1</v>
      </c>
    </row>
    <row r="6054" spans="1:25" x14ac:dyDescent="0.2">
      <c r="A6054" t="s">
        <v>8636</v>
      </c>
      <c r="B6054">
        <v>663455</v>
      </c>
      <c r="C6054">
        <v>0</v>
      </c>
      <c r="D6054" s="2">
        <v>20.3</v>
      </c>
      <c r="E6054">
        <v>2018</v>
      </c>
      <c r="F6054" t="s">
        <v>45</v>
      </c>
      <c r="G6054">
        <v>0</v>
      </c>
      <c r="H6054" t="s">
        <v>8641</v>
      </c>
      <c r="I6054">
        <v>0</v>
      </c>
      <c r="J6054">
        <v>55</v>
      </c>
      <c r="K6054">
        <v>50</v>
      </c>
      <c r="L6054">
        <v>0</v>
      </c>
      <c r="M6054">
        <v>0</v>
      </c>
      <c r="N6054">
        <v>50</v>
      </c>
      <c r="O6054">
        <v>0</v>
      </c>
      <c r="P6054">
        <v>0</v>
      </c>
      <c r="Q6054">
        <v>0</v>
      </c>
      <c r="R6054">
        <v>0</v>
      </c>
      <c r="S6054">
        <v>50</v>
      </c>
      <c r="T6054">
        <v>0</v>
      </c>
      <c r="U6054" t="s">
        <v>60</v>
      </c>
      <c r="V6054" s="3" t="d">
        <v>1899-12-30</v>
      </c>
      <c r="W6054">
        <v>0</v>
      </c>
      <c r="X6054" s="4">
        <f t="shared" si="188"/>
        <v>0</v>
      </c>
      <c r="Y6054" s="5">
        <f t="shared" ca="1" si="189"/>
        <v>0</v>
      </c>
    </row>
    <row r="6055" spans="1:25" x14ac:dyDescent="0.2">
      <c r="A6055" t="s">
        <v>8642</v>
      </c>
      <c r="B6055" t="s">
        <v>8643</v>
      </c>
      <c r="C6055">
        <v>0</v>
      </c>
      <c r="D6055" s="2">
        <v>18</v>
      </c>
      <c r="E6055">
        <v>2018</v>
      </c>
      <c r="F6055" t="s">
        <v>70</v>
      </c>
      <c r="G6055">
        <v>0</v>
      </c>
      <c r="H6055" t="s">
        <v>8644</v>
      </c>
      <c r="I6055">
        <v>50</v>
      </c>
      <c r="J6055">
        <v>0</v>
      </c>
      <c r="K6055">
        <v>0</v>
      </c>
      <c r="L6055">
        <v>0</v>
      </c>
      <c r="M6055">
        <v>0</v>
      </c>
      <c r="N6055">
        <v>0</v>
      </c>
      <c r="O6055">
        <v>55</v>
      </c>
      <c r="P6055">
        <v>50</v>
      </c>
      <c r="Q6055">
        <v>35</v>
      </c>
      <c r="R6055">
        <v>60</v>
      </c>
      <c r="S6055">
        <v>0</v>
      </c>
      <c r="T6055">
        <v>0</v>
      </c>
      <c r="U6055" t="s">
        <v>60</v>
      </c>
      <c r="V6055" s="3" t="d">
        <v>1899-12-30</v>
      </c>
      <c r="W6055">
        <v>0</v>
      </c>
      <c r="X6055" s="4">
        <f t="shared" si="188"/>
        <v>0</v>
      </c>
      <c r="Y6055" s="5">
        <f t="shared" ca="1" si="189"/>
        <v>0</v>
      </c>
    </row>
    <row r="6056" spans="1:25" x14ac:dyDescent="0.2">
      <c r="A6056" t="s">
        <v>8645</v>
      </c>
      <c r="B6056">
        <v>686676</v>
      </c>
      <c r="C6056" t="s">
        <v>8646</v>
      </c>
      <c r="D6056" s="2">
        <v>21.1</v>
      </c>
      <c r="E6056">
        <v>2019</v>
      </c>
      <c r="F6056" t="s">
        <v>31</v>
      </c>
      <c r="G6056">
        <v>2022</v>
      </c>
      <c r="H6056" t="s">
        <v>8647</v>
      </c>
      <c r="I6056">
        <v>55</v>
      </c>
      <c r="J6056">
        <v>0</v>
      </c>
      <c r="K6056">
        <v>0</v>
      </c>
      <c r="L6056">
        <v>0</v>
      </c>
      <c r="M6056">
        <v>0</v>
      </c>
      <c r="N6056">
        <v>0</v>
      </c>
      <c r="O6056">
        <v>50</v>
      </c>
      <c r="P6056">
        <v>45</v>
      </c>
      <c r="Q6056">
        <v>55</v>
      </c>
      <c r="R6056">
        <v>40</v>
      </c>
      <c r="S6056">
        <v>0</v>
      </c>
      <c r="T6056">
        <v>0</v>
      </c>
      <c r="U6056" t="s">
        <v>108</v>
      </c>
      <c r="V6056" s="3" t="d">
        <v>1899-12-30</v>
      </c>
      <c r="W6056">
        <v>0</v>
      </c>
      <c r="X6056" s="4">
        <f t="shared" si="188"/>
        <v>0</v>
      </c>
      <c r="Y6056" s="5">
        <f t="shared" ca="1" si="189"/>
        <v>0</v>
      </c>
    </row>
    <row r="6057" spans="1:25" x14ac:dyDescent="0.2">
      <c r="A6057" t="s">
        <v>8645</v>
      </c>
      <c r="B6057">
        <v>686676</v>
      </c>
      <c r="C6057" t="s">
        <v>53</v>
      </c>
      <c r="D6057" s="2">
        <v>20.9</v>
      </c>
      <c r="E6057">
        <v>2019</v>
      </c>
      <c r="F6057" t="s">
        <v>31</v>
      </c>
      <c r="G6057">
        <v>0</v>
      </c>
      <c r="H6057" t="s">
        <v>8647</v>
      </c>
      <c r="I6057">
        <v>55</v>
      </c>
      <c r="J6057">
        <v>0</v>
      </c>
      <c r="K6057">
        <v>0</v>
      </c>
      <c r="L6057">
        <v>0</v>
      </c>
      <c r="M6057">
        <v>0</v>
      </c>
      <c r="N6057">
        <v>0</v>
      </c>
      <c r="O6057">
        <v>50</v>
      </c>
      <c r="P6057">
        <v>45</v>
      </c>
      <c r="Q6057">
        <v>55</v>
      </c>
      <c r="R6057">
        <v>40</v>
      </c>
      <c r="S6057">
        <v>0</v>
      </c>
      <c r="T6057">
        <v>0</v>
      </c>
      <c r="U6057" t="s">
        <v>25</v>
      </c>
      <c r="V6057" s="3" t="d">
        <v>1899-12-30</v>
      </c>
      <c r="W6057">
        <v>0</v>
      </c>
      <c r="X6057" s="4">
        <f t="shared" si="188"/>
        <v>0</v>
      </c>
      <c r="Y6057" s="5">
        <f t="shared" ca="1" si="189"/>
        <v>0</v>
      </c>
    </row>
    <row r="6058" spans="1:25" x14ac:dyDescent="0.2">
      <c r="A6058" t="s">
        <v>8645</v>
      </c>
      <c r="B6058">
        <v>686676</v>
      </c>
      <c r="C6058">
        <v>0</v>
      </c>
      <c r="D6058" s="2">
        <v>20.399999999999999</v>
      </c>
      <c r="E6058">
        <v>2019</v>
      </c>
      <c r="F6058" t="s">
        <v>31</v>
      </c>
      <c r="G6058">
        <v>2022</v>
      </c>
      <c r="H6058" t="s">
        <v>8648</v>
      </c>
      <c r="I6058">
        <v>65</v>
      </c>
      <c r="J6058">
        <v>0</v>
      </c>
      <c r="K6058">
        <v>0</v>
      </c>
      <c r="L6058">
        <v>0</v>
      </c>
      <c r="M6058">
        <v>0</v>
      </c>
      <c r="N6058">
        <v>0</v>
      </c>
      <c r="O6058">
        <v>50</v>
      </c>
      <c r="P6058">
        <v>45</v>
      </c>
      <c r="Q6058">
        <v>55</v>
      </c>
      <c r="R6058">
        <v>40</v>
      </c>
      <c r="S6058">
        <v>0</v>
      </c>
      <c r="T6058">
        <v>0</v>
      </c>
      <c r="U6058" t="s">
        <v>60</v>
      </c>
      <c r="V6058" s="3" t="d">
        <v>1998-07-25</v>
      </c>
      <c r="W6058">
        <v>0</v>
      </c>
      <c r="X6058" s="4">
        <f t="shared" si="188"/>
        <v>0</v>
      </c>
      <c r="Y6058" s="5">
        <f t="shared" ca="1" si="189"/>
        <v>-1</v>
      </c>
    </row>
    <row r="6059" spans="1:25" x14ac:dyDescent="0.2">
      <c r="A6059" t="s">
        <v>8645</v>
      </c>
      <c r="B6059">
        <v>686676</v>
      </c>
      <c r="C6059">
        <v>0</v>
      </c>
      <c r="D6059" s="2">
        <v>20.399999999999999</v>
      </c>
      <c r="E6059">
        <v>2019</v>
      </c>
      <c r="F6059" t="s">
        <v>31</v>
      </c>
      <c r="G6059">
        <v>0</v>
      </c>
      <c r="H6059" t="s">
        <v>8649</v>
      </c>
      <c r="I6059">
        <v>60</v>
      </c>
      <c r="J6059">
        <v>0</v>
      </c>
      <c r="K6059">
        <v>0</v>
      </c>
      <c r="L6059">
        <v>0</v>
      </c>
      <c r="M6059">
        <v>0</v>
      </c>
      <c r="N6059">
        <v>0</v>
      </c>
      <c r="O6059">
        <v>45</v>
      </c>
      <c r="P6059">
        <v>45</v>
      </c>
      <c r="Q6059">
        <v>55</v>
      </c>
      <c r="R6059">
        <v>30</v>
      </c>
      <c r="S6059">
        <v>0</v>
      </c>
      <c r="T6059">
        <v>0</v>
      </c>
      <c r="U6059" t="s">
        <v>60</v>
      </c>
      <c r="V6059" s="3" t="d">
        <v>1899-12-30</v>
      </c>
      <c r="W6059">
        <v>0</v>
      </c>
      <c r="X6059" s="4">
        <f t="shared" si="188"/>
        <v>0</v>
      </c>
      <c r="Y6059" s="5">
        <f t="shared" ca="1" si="189"/>
        <v>0</v>
      </c>
    </row>
    <row r="6060" spans="1:25" x14ac:dyDescent="0.2">
      <c r="A6060" t="s">
        <v>8650</v>
      </c>
      <c r="B6060">
        <v>676759</v>
      </c>
      <c r="C6060" t="s">
        <v>8651</v>
      </c>
      <c r="D6060" s="2">
        <v>20.8</v>
      </c>
      <c r="E6060">
        <v>2019</v>
      </c>
      <c r="F6060" t="s">
        <v>27</v>
      </c>
      <c r="G6060">
        <v>2022</v>
      </c>
      <c r="H6060" t="s">
        <v>8652</v>
      </c>
      <c r="I6060">
        <v>45</v>
      </c>
      <c r="J6060">
        <v>0</v>
      </c>
      <c r="K6060">
        <v>0</v>
      </c>
      <c r="L6060">
        <v>0</v>
      </c>
      <c r="M6060">
        <v>0</v>
      </c>
      <c r="N6060">
        <v>0</v>
      </c>
      <c r="O6060">
        <v>45</v>
      </c>
      <c r="P6060">
        <v>45</v>
      </c>
      <c r="Q6060">
        <v>45</v>
      </c>
      <c r="R6060">
        <v>70</v>
      </c>
      <c r="S6060">
        <v>0</v>
      </c>
      <c r="T6060">
        <v>0</v>
      </c>
      <c r="U6060" t="s">
        <v>107</v>
      </c>
      <c r="V6060" s="3" t="d">
        <v>1899-12-30</v>
      </c>
      <c r="W6060">
        <v>0</v>
      </c>
      <c r="X6060" s="4">
        <f t="shared" si="188"/>
        <v>0</v>
      </c>
      <c r="Y6060" s="5">
        <f t="shared" ca="1" si="189"/>
        <v>0</v>
      </c>
    </row>
    <row r="6061" spans="1:25" x14ac:dyDescent="0.2">
      <c r="A6061" t="s">
        <v>8650</v>
      </c>
      <c r="B6061">
        <v>676759</v>
      </c>
      <c r="C6061" t="s">
        <v>8651</v>
      </c>
      <c r="D6061" s="2">
        <v>21</v>
      </c>
      <c r="E6061">
        <v>2019</v>
      </c>
      <c r="F6061" t="s">
        <v>27</v>
      </c>
      <c r="G6061">
        <v>2022</v>
      </c>
      <c r="H6061" t="s">
        <v>8652</v>
      </c>
      <c r="I6061">
        <v>45</v>
      </c>
      <c r="J6061">
        <v>0</v>
      </c>
      <c r="K6061">
        <v>0</v>
      </c>
      <c r="L6061">
        <v>0</v>
      </c>
      <c r="M6061">
        <v>0</v>
      </c>
      <c r="N6061">
        <v>0</v>
      </c>
      <c r="O6061">
        <v>45</v>
      </c>
      <c r="P6061">
        <v>45</v>
      </c>
      <c r="Q6061">
        <v>45</v>
      </c>
      <c r="R6061">
        <v>70</v>
      </c>
      <c r="S6061">
        <v>0</v>
      </c>
      <c r="T6061">
        <v>0</v>
      </c>
      <c r="U6061" t="s">
        <v>108</v>
      </c>
      <c r="V6061" s="3" t="d">
        <v>1899-12-30</v>
      </c>
      <c r="W6061">
        <v>0</v>
      </c>
      <c r="X6061" s="4">
        <f t="shared" si="188"/>
        <v>0</v>
      </c>
      <c r="Y6061" s="5">
        <f t="shared" ca="1" si="189"/>
        <v>0</v>
      </c>
    </row>
    <row r="6062" spans="1:25" x14ac:dyDescent="0.2">
      <c r="A6062" t="s">
        <v>8650</v>
      </c>
      <c r="B6062">
        <v>676759</v>
      </c>
      <c r="C6062">
        <v>0</v>
      </c>
      <c r="D6062" s="2">
        <v>20.3</v>
      </c>
      <c r="E6062">
        <v>2019</v>
      </c>
      <c r="F6062" t="s">
        <v>96</v>
      </c>
      <c r="G6062">
        <v>2022</v>
      </c>
      <c r="H6062" t="s">
        <v>8653</v>
      </c>
      <c r="I6062">
        <v>45</v>
      </c>
      <c r="J6062">
        <v>0</v>
      </c>
      <c r="K6062">
        <v>0</v>
      </c>
      <c r="L6062">
        <v>0</v>
      </c>
      <c r="M6062">
        <v>0</v>
      </c>
      <c r="N6062">
        <v>0</v>
      </c>
      <c r="O6062">
        <v>50</v>
      </c>
      <c r="P6062">
        <v>45</v>
      </c>
      <c r="Q6062">
        <v>30</v>
      </c>
      <c r="R6062">
        <v>70</v>
      </c>
      <c r="S6062">
        <v>0</v>
      </c>
      <c r="T6062">
        <v>0</v>
      </c>
      <c r="U6062" t="s">
        <v>60</v>
      </c>
      <c r="V6062" s="3" t="d">
        <v>1998-09-01</v>
      </c>
      <c r="W6062">
        <v>0</v>
      </c>
      <c r="X6062" s="4">
        <f t="shared" si="188"/>
        <v>0</v>
      </c>
      <c r="Y6062" s="5">
        <f t="shared" ca="1" si="189"/>
        <v>-1</v>
      </c>
    </row>
    <row r="6063" spans="1:25" x14ac:dyDescent="0.2">
      <c r="A6063" t="s">
        <v>8654</v>
      </c>
      <c r="B6063">
        <v>670298</v>
      </c>
      <c r="C6063">
        <v>0</v>
      </c>
      <c r="D6063" s="2">
        <v>22.3</v>
      </c>
      <c r="E6063">
        <v>2017</v>
      </c>
      <c r="F6063" t="s">
        <v>96</v>
      </c>
      <c r="G6063">
        <v>2020</v>
      </c>
      <c r="H6063" t="s">
        <v>8655</v>
      </c>
      <c r="I6063">
        <v>45</v>
      </c>
      <c r="J6063">
        <v>0</v>
      </c>
      <c r="K6063">
        <v>0</v>
      </c>
      <c r="L6063">
        <v>0</v>
      </c>
      <c r="M6063">
        <v>0</v>
      </c>
      <c r="N6063">
        <v>0</v>
      </c>
      <c r="O6063">
        <v>50</v>
      </c>
      <c r="P6063">
        <v>50</v>
      </c>
      <c r="Q6063">
        <v>30</v>
      </c>
      <c r="R6063">
        <v>60</v>
      </c>
      <c r="S6063">
        <v>0</v>
      </c>
      <c r="T6063">
        <v>0</v>
      </c>
      <c r="U6063" t="s">
        <v>60</v>
      </c>
      <c r="V6063" s="3" t="d">
        <v>1994-09-20</v>
      </c>
      <c r="W6063">
        <v>0</v>
      </c>
      <c r="X6063" s="4">
        <f t="shared" si="188"/>
        <v>0</v>
      </c>
      <c r="Y6063" s="5">
        <f t="shared" ca="1" si="189"/>
        <v>0</v>
      </c>
    </row>
    <row r="6064" spans="1:25" x14ac:dyDescent="0.2">
      <c r="A6064" t="s">
        <v>8656</v>
      </c>
      <c r="B6064">
        <v>592178</v>
      </c>
      <c r="C6064">
        <v>15429</v>
      </c>
      <c r="D6064" s="2">
        <v>21</v>
      </c>
      <c r="E6064">
        <v>2013</v>
      </c>
      <c r="F6064" t="s">
        <v>172</v>
      </c>
      <c r="G6064">
        <v>2016</v>
      </c>
      <c r="H6064" t="s">
        <v>8657</v>
      </c>
      <c r="I6064">
        <v>60</v>
      </c>
      <c r="J6064">
        <v>0</v>
      </c>
      <c r="K6064">
        <v>0</v>
      </c>
      <c r="L6064">
        <v>0</v>
      </c>
      <c r="M6064">
        <v>0</v>
      </c>
      <c r="N6064">
        <v>0</v>
      </c>
      <c r="O6064">
        <v>50</v>
      </c>
      <c r="P6064">
        <v>50</v>
      </c>
      <c r="Q6064">
        <v>70</v>
      </c>
      <c r="R6064">
        <v>40</v>
      </c>
      <c r="S6064">
        <v>0</v>
      </c>
      <c r="T6064">
        <v>0</v>
      </c>
      <c r="U6064" t="s">
        <v>60</v>
      </c>
      <c r="V6064" s="3" t="d">
        <v>1992-01-04</v>
      </c>
      <c r="W6064">
        <v>2015</v>
      </c>
      <c r="X6064" s="4">
        <f t="shared" si="188"/>
        <v>23.008219178082193</v>
      </c>
      <c r="Y6064" s="5">
        <f t="shared" ca="1" si="189"/>
        <v>1</v>
      </c>
    </row>
    <row r="6065" spans="1:25" x14ac:dyDescent="0.2">
      <c r="A6065" t="s">
        <v>8656</v>
      </c>
      <c r="B6065">
        <v>592178</v>
      </c>
      <c r="C6065">
        <v>15429</v>
      </c>
      <c r="D6065" s="2">
        <v>22</v>
      </c>
      <c r="E6065">
        <v>2014</v>
      </c>
      <c r="F6065" t="s">
        <v>172</v>
      </c>
      <c r="G6065">
        <v>2015</v>
      </c>
      <c r="H6065" t="s">
        <v>8658</v>
      </c>
      <c r="I6065">
        <v>60</v>
      </c>
      <c r="J6065">
        <v>0</v>
      </c>
      <c r="K6065">
        <v>0</v>
      </c>
      <c r="L6065">
        <v>0</v>
      </c>
      <c r="M6065">
        <v>0</v>
      </c>
      <c r="N6065">
        <v>0</v>
      </c>
      <c r="O6065">
        <v>50</v>
      </c>
      <c r="P6065">
        <v>55</v>
      </c>
      <c r="Q6065">
        <v>75</v>
      </c>
      <c r="R6065">
        <v>40</v>
      </c>
      <c r="S6065">
        <v>0</v>
      </c>
      <c r="T6065">
        <v>0</v>
      </c>
      <c r="U6065" t="s">
        <v>60</v>
      </c>
      <c r="V6065" s="3" t="d">
        <v>1992-01-04</v>
      </c>
      <c r="W6065">
        <v>2015</v>
      </c>
      <c r="X6065" s="4">
        <f t="shared" si="188"/>
        <v>23.008219178082193</v>
      </c>
      <c r="Y6065" s="5">
        <f t="shared" ca="1" si="189"/>
        <v>1</v>
      </c>
    </row>
    <row r="6066" spans="1:25" x14ac:dyDescent="0.2">
      <c r="A6066" t="s">
        <v>8656</v>
      </c>
      <c r="B6066">
        <v>592178</v>
      </c>
      <c r="C6066">
        <v>15429</v>
      </c>
      <c r="D6066" s="2">
        <v>21</v>
      </c>
      <c r="E6066">
        <v>2013</v>
      </c>
      <c r="F6066" t="s">
        <v>70</v>
      </c>
      <c r="G6066">
        <v>0</v>
      </c>
      <c r="H6066" t="s">
        <v>8659</v>
      </c>
      <c r="I6066">
        <v>60</v>
      </c>
      <c r="J6066">
        <v>0</v>
      </c>
      <c r="K6066">
        <v>0</v>
      </c>
      <c r="L6066">
        <v>0</v>
      </c>
      <c r="M6066">
        <v>0</v>
      </c>
      <c r="N6066">
        <v>0</v>
      </c>
      <c r="O6066">
        <v>50</v>
      </c>
      <c r="P6066">
        <v>50</v>
      </c>
      <c r="Q6066">
        <v>70</v>
      </c>
      <c r="R6066">
        <v>40</v>
      </c>
      <c r="S6066">
        <v>0</v>
      </c>
      <c r="T6066">
        <v>0</v>
      </c>
      <c r="U6066" t="s">
        <v>60</v>
      </c>
      <c r="V6066" s="3" t="d">
        <v>1992-01-04</v>
      </c>
      <c r="W6066">
        <v>2015</v>
      </c>
      <c r="X6066" s="4">
        <f t="shared" si="188"/>
        <v>23.008219178082193</v>
      </c>
      <c r="Y6066" s="5">
        <f t="shared" ca="1" si="189"/>
        <v>1</v>
      </c>
    </row>
    <row r="6067" spans="1:25" x14ac:dyDescent="0.2">
      <c r="A6067" t="s">
        <v>8660</v>
      </c>
      <c r="B6067">
        <v>663460</v>
      </c>
      <c r="C6067">
        <v>18360</v>
      </c>
      <c r="D6067" s="2">
        <v>20.8</v>
      </c>
      <c r="E6067">
        <v>2018</v>
      </c>
      <c r="F6067" t="s">
        <v>45</v>
      </c>
      <c r="G6067">
        <v>0</v>
      </c>
      <c r="H6067" t="s">
        <v>8661</v>
      </c>
      <c r="I6067">
        <v>0</v>
      </c>
      <c r="J6067">
        <v>60</v>
      </c>
      <c r="K6067">
        <v>50</v>
      </c>
      <c r="L6067">
        <v>50</v>
      </c>
      <c r="M6067">
        <v>0</v>
      </c>
      <c r="N6067">
        <v>50</v>
      </c>
      <c r="O6067">
        <v>0</v>
      </c>
      <c r="P6067">
        <v>0</v>
      </c>
      <c r="Q6067">
        <v>0</v>
      </c>
      <c r="R6067">
        <v>0</v>
      </c>
      <c r="S6067">
        <v>0</v>
      </c>
      <c r="T6067">
        <v>0</v>
      </c>
      <c r="U6067" t="s">
        <v>29</v>
      </c>
      <c r="V6067" s="3" t="d">
        <v>1997-04-02</v>
      </c>
      <c r="W6067">
        <v>2019</v>
      </c>
      <c r="X6067" s="4">
        <f t="shared" si="188"/>
        <v>21.764383561643836</v>
      </c>
      <c r="Y6067" s="5">
        <f t="shared" ca="1" si="189"/>
        <v>1</v>
      </c>
    </row>
    <row r="6068" spans="1:25" x14ac:dyDescent="0.2">
      <c r="A6068" t="s">
        <v>8660</v>
      </c>
      <c r="B6068">
        <v>663460</v>
      </c>
      <c r="C6068" t="s">
        <v>8662</v>
      </c>
      <c r="D6068" s="2">
        <v>21.8</v>
      </c>
      <c r="E6068">
        <v>2019</v>
      </c>
      <c r="F6068" t="s">
        <v>45</v>
      </c>
      <c r="G6068">
        <v>2021</v>
      </c>
      <c r="H6068" t="s">
        <v>8663</v>
      </c>
      <c r="I6068">
        <v>0</v>
      </c>
      <c r="J6068">
        <v>60</v>
      </c>
      <c r="K6068">
        <v>50</v>
      </c>
      <c r="L6068">
        <v>50</v>
      </c>
      <c r="M6068">
        <v>0</v>
      </c>
      <c r="N6068">
        <v>50</v>
      </c>
      <c r="O6068">
        <v>0</v>
      </c>
      <c r="P6068">
        <v>0</v>
      </c>
      <c r="Q6068">
        <v>0</v>
      </c>
      <c r="R6068">
        <v>0</v>
      </c>
      <c r="S6068">
        <v>0</v>
      </c>
      <c r="T6068">
        <v>0</v>
      </c>
      <c r="U6068" t="s">
        <v>107</v>
      </c>
      <c r="V6068" s="3" t="d">
        <v>1899-12-30</v>
      </c>
      <c r="W6068">
        <v>0</v>
      </c>
      <c r="X6068" s="4">
        <f t="shared" si="188"/>
        <v>0</v>
      </c>
      <c r="Y6068" s="5">
        <f t="shared" ca="1" si="189"/>
        <v>0</v>
      </c>
    </row>
    <row r="6069" spans="1:25" x14ac:dyDescent="0.2">
      <c r="A6069" t="s">
        <v>8660</v>
      </c>
      <c r="B6069">
        <v>663460</v>
      </c>
      <c r="C6069" t="s">
        <v>8662</v>
      </c>
      <c r="D6069" s="2">
        <v>22.1</v>
      </c>
      <c r="E6069">
        <v>2019</v>
      </c>
      <c r="F6069" t="s">
        <v>45</v>
      </c>
      <c r="G6069">
        <v>2021</v>
      </c>
      <c r="H6069" t="s">
        <v>8663</v>
      </c>
      <c r="I6069">
        <v>0</v>
      </c>
      <c r="J6069">
        <v>60</v>
      </c>
      <c r="K6069">
        <v>50</v>
      </c>
      <c r="L6069">
        <v>50</v>
      </c>
      <c r="M6069">
        <v>0</v>
      </c>
      <c r="N6069">
        <v>50</v>
      </c>
      <c r="O6069">
        <v>0</v>
      </c>
      <c r="P6069">
        <v>0</v>
      </c>
      <c r="Q6069">
        <v>0</v>
      </c>
      <c r="R6069">
        <v>0</v>
      </c>
      <c r="S6069">
        <v>0</v>
      </c>
      <c r="T6069">
        <v>0</v>
      </c>
      <c r="U6069" t="s">
        <v>108</v>
      </c>
      <c r="V6069" s="3" t="d">
        <v>1899-12-30</v>
      </c>
      <c r="W6069">
        <v>0</v>
      </c>
      <c r="X6069" s="4">
        <f t="shared" si="188"/>
        <v>0</v>
      </c>
      <c r="Y6069" s="5">
        <f t="shared" ca="1" si="189"/>
        <v>0</v>
      </c>
    </row>
    <row r="6070" spans="1:25" x14ac:dyDescent="0.2">
      <c r="A6070" t="s">
        <v>8660</v>
      </c>
      <c r="B6070">
        <v>663460</v>
      </c>
      <c r="C6070">
        <v>0</v>
      </c>
      <c r="D6070" s="2">
        <v>21.4</v>
      </c>
      <c r="E6070">
        <v>2019</v>
      </c>
      <c r="F6070" t="s">
        <v>45</v>
      </c>
      <c r="G6070">
        <v>2021</v>
      </c>
      <c r="H6070" t="s">
        <v>8664</v>
      </c>
      <c r="I6070">
        <v>0</v>
      </c>
      <c r="J6070">
        <v>60</v>
      </c>
      <c r="K6070">
        <v>50</v>
      </c>
      <c r="L6070">
        <v>50</v>
      </c>
      <c r="M6070">
        <v>0</v>
      </c>
      <c r="N6070">
        <v>55</v>
      </c>
      <c r="O6070">
        <v>0</v>
      </c>
      <c r="P6070">
        <v>0</v>
      </c>
      <c r="Q6070">
        <v>0</v>
      </c>
      <c r="R6070">
        <v>0</v>
      </c>
      <c r="S6070">
        <v>0</v>
      </c>
      <c r="T6070">
        <v>0</v>
      </c>
      <c r="U6070" t="s">
        <v>60</v>
      </c>
      <c r="V6070" s="3" t="d">
        <v>1997-08-19</v>
      </c>
      <c r="W6070">
        <v>0</v>
      </c>
      <c r="X6070" s="4">
        <f t="shared" si="188"/>
        <v>0</v>
      </c>
      <c r="Y6070" s="5">
        <f t="shared" ca="1" si="189"/>
        <v>-1</v>
      </c>
    </row>
    <row r="6071" spans="1:25" x14ac:dyDescent="0.2">
      <c r="A6071" t="s">
        <v>8660</v>
      </c>
      <c r="B6071">
        <v>663460</v>
      </c>
      <c r="C6071">
        <v>0</v>
      </c>
      <c r="D6071" s="2">
        <v>20.399999999999999</v>
      </c>
      <c r="E6071">
        <v>2018</v>
      </c>
      <c r="F6071" t="s">
        <v>45</v>
      </c>
      <c r="G6071">
        <v>2021</v>
      </c>
      <c r="H6071" t="s">
        <v>8665</v>
      </c>
      <c r="I6071">
        <v>0</v>
      </c>
      <c r="J6071">
        <v>60</v>
      </c>
      <c r="K6071">
        <v>50</v>
      </c>
      <c r="L6071">
        <v>50</v>
      </c>
      <c r="M6071">
        <v>0</v>
      </c>
      <c r="N6071">
        <v>55</v>
      </c>
      <c r="O6071">
        <v>0</v>
      </c>
      <c r="P6071">
        <v>0</v>
      </c>
      <c r="Q6071">
        <v>0</v>
      </c>
      <c r="R6071">
        <v>0</v>
      </c>
      <c r="S6071">
        <v>0</v>
      </c>
      <c r="T6071">
        <v>0</v>
      </c>
      <c r="U6071" t="s">
        <v>60</v>
      </c>
      <c r="V6071" s="3" t="d">
        <v>1997-08-19</v>
      </c>
      <c r="W6071">
        <v>0</v>
      </c>
      <c r="X6071" s="4">
        <f t="shared" si="188"/>
        <v>0</v>
      </c>
      <c r="Y6071" s="5">
        <f t="shared" ca="1" si="189"/>
        <v>-1</v>
      </c>
    </row>
    <row r="6072" spans="1:25" x14ac:dyDescent="0.2">
      <c r="A6072" t="s">
        <v>8660</v>
      </c>
      <c r="B6072">
        <v>663460</v>
      </c>
      <c r="C6072">
        <v>18360</v>
      </c>
      <c r="D6072" s="2">
        <v>20.399999999999999</v>
      </c>
      <c r="E6072">
        <v>2018</v>
      </c>
      <c r="F6072" t="s">
        <v>45</v>
      </c>
      <c r="G6072">
        <v>0</v>
      </c>
      <c r="H6072" t="s">
        <v>8666</v>
      </c>
      <c r="I6072">
        <v>0</v>
      </c>
      <c r="J6072">
        <v>60</v>
      </c>
      <c r="K6072">
        <v>55</v>
      </c>
      <c r="L6072">
        <v>50</v>
      </c>
      <c r="M6072">
        <v>0</v>
      </c>
      <c r="N6072">
        <v>55</v>
      </c>
      <c r="O6072">
        <v>0</v>
      </c>
      <c r="P6072">
        <v>0</v>
      </c>
      <c r="Q6072">
        <v>0</v>
      </c>
      <c r="R6072">
        <v>0</v>
      </c>
      <c r="S6072">
        <v>0</v>
      </c>
      <c r="T6072">
        <v>0</v>
      </c>
      <c r="U6072" t="s">
        <v>60</v>
      </c>
      <c r="V6072" s="3" t="d">
        <v>1997-04-02</v>
      </c>
      <c r="W6072">
        <v>2019</v>
      </c>
      <c r="X6072" s="4">
        <f t="shared" si="188"/>
        <v>21.764383561643836</v>
      </c>
      <c r="Y6072" s="5">
        <f t="shared" ca="1" si="189"/>
        <v>1</v>
      </c>
    </row>
    <row r="6073" spans="1:25" x14ac:dyDescent="0.2">
      <c r="A6073" t="s">
        <v>8667</v>
      </c>
      <c r="B6073">
        <v>0</v>
      </c>
      <c r="C6073" t="s">
        <v>3478</v>
      </c>
      <c r="D6073" s="2">
        <v>16.600000000000001</v>
      </c>
      <c r="E6073">
        <v>2019</v>
      </c>
      <c r="F6073" t="s">
        <v>24</v>
      </c>
      <c r="G6073">
        <v>0</v>
      </c>
      <c r="H6073" t="s">
        <v>8668</v>
      </c>
      <c r="I6073">
        <v>0</v>
      </c>
      <c r="J6073">
        <v>0</v>
      </c>
      <c r="K6073">
        <v>0</v>
      </c>
      <c r="L6073">
        <v>0</v>
      </c>
      <c r="M6073">
        <v>0</v>
      </c>
      <c r="N6073">
        <v>0</v>
      </c>
      <c r="O6073">
        <v>0</v>
      </c>
      <c r="P6073">
        <v>0</v>
      </c>
      <c r="Q6073">
        <v>0</v>
      </c>
      <c r="R6073">
        <v>0</v>
      </c>
      <c r="S6073">
        <v>0</v>
      </c>
      <c r="T6073">
        <v>0</v>
      </c>
      <c r="U6073" t="s">
        <v>205</v>
      </c>
      <c r="V6073" s="3" t="d">
        <v>1899-12-30</v>
      </c>
      <c r="W6073">
        <v>0</v>
      </c>
      <c r="X6073" s="4">
        <f t="shared" si="188"/>
        <v>0</v>
      </c>
      <c r="Y6073" s="5">
        <f t="shared" ca="1" si="189"/>
        <v>0</v>
      </c>
    </row>
    <row r="6074" spans="1:25" x14ac:dyDescent="0.2">
      <c r="A6074" t="s">
        <v>8667</v>
      </c>
      <c r="B6074" t="s">
        <v>8669</v>
      </c>
      <c r="C6074">
        <v>0</v>
      </c>
      <c r="D6074" s="2">
        <v>16.100000000000001</v>
      </c>
      <c r="E6074">
        <v>2019</v>
      </c>
      <c r="F6074" t="s">
        <v>24</v>
      </c>
      <c r="G6074">
        <v>0</v>
      </c>
      <c r="H6074" t="s">
        <v>8670</v>
      </c>
      <c r="I6074">
        <v>0</v>
      </c>
      <c r="J6074">
        <v>50</v>
      </c>
      <c r="K6074">
        <v>55</v>
      </c>
      <c r="L6074">
        <v>0</v>
      </c>
      <c r="M6074">
        <v>0</v>
      </c>
      <c r="N6074">
        <v>55</v>
      </c>
      <c r="O6074">
        <v>0</v>
      </c>
      <c r="P6074">
        <v>0</v>
      </c>
      <c r="Q6074">
        <v>0</v>
      </c>
      <c r="R6074">
        <v>0</v>
      </c>
      <c r="S6074">
        <v>0</v>
      </c>
      <c r="T6074">
        <v>0</v>
      </c>
      <c r="U6074" t="s">
        <v>60</v>
      </c>
      <c r="V6074" s="3" t="d">
        <v>1899-12-30</v>
      </c>
      <c r="W6074">
        <v>0</v>
      </c>
      <c r="X6074" s="4">
        <f t="shared" si="188"/>
        <v>0</v>
      </c>
      <c r="Y6074" s="5">
        <f t="shared" ca="1" si="189"/>
        <v>0</v>
      </c>
    </row>
    <row r="6075" spans="1:25" x14ac:dyDescent="0.2">
      <c r="A6075" t="s">
        <v>8667</v>
      </c>
      <c r="B6075">
        <v>0</v>
      </c>
      <c r="C6075">
        <v>0</v>
      </c>
      <c r="D6075" s="2">
        <v>16.8</v>
      </c>
      <c r="E6075">
        <v>2019</v>
      </c>
      <c r="F6075" t="s">
        <v>24</v>
      </c>
      <c r="G6075">
        <v>2025</v>
      </c>
      <c r="H6075" t="s">
        <v>8668</v>
      </c>
      <c r="I6075">
        <v>0</v>
      </c>
      <c r="J6075">
        <v>0</v>
      </c>
      <c r="K6075">
        <v>0</v>
      </c>
      <c r="L6075">
        <v>0</v>
      </c>
      <c r="M6075">
        <v>0</v>
      </c>
      <c r="N6075">
        <v>0</v>
      </c>
      <c r="O6075">
        <v>0</v>
      </c>
      <c r="P6075">
        <v>0</v>
      </c>
      <c r="Q6075">
        <v>0</v>
      </c>
      <c r="R6075">
        <v>0</v>
      </c>
      <c r="S6075">
        <v>0</v>
      </c>
      <c r="T6075">
        <v>0</v>
      </c>
      <c r="U6075" t="s">
        <v>108</v>
      </c>
      <c r="V6075" s="3" t="d">
        <v>1899-12-30</v>
      </c>
      <c r="W6075">
        <v>0</v>
      </c>
      <c r="X6075" s="4">
        <f t="shared" si="188"/>
        <v>0</v>
      </c>
      <c r="Y6075" s="5">
        <f t="shared" ca="1" si="189"/>
        <v>0</v>
      </c>
    </row>
    <row r="6076" spans="1:25" x14ac:dyDescent="0.2">
      <c r="A6076" t="s">
        <v>8671</v>
      </c>
      <c r="B6076">
        <v>677565</v>
      </c>
      <c r="C6076">
        <v>0</v>
      </c>
      <c r="D6076" s="2">
        <v>16.600000000000001</v>
      </c>
      <c r="E6076">
        <v>2017</v>
      </c>
      <c r="F6076" t="s">
        <v>70</v>
      </c>
      <c r="G6076">
        <v>0</v>
      </c>
      <c r="H6076" t="s">
        <v>8672</v>
      </c>
      <c r="I6076">
        <v>45</v>
      </c>
      <c r="J6076">
        <v>0</v>
      </c>
      <c r="K6076">
        <v>0</v>
      </c>
      <c r="L6076">
        <v>0</v>
      </c>
      <c r="M6076">
        <v>0</v>
      </c>
      <c r="N6076">
        <v>0</v>
      </c>
      <c r="O6076">
        <v>45</v>
      </c>
      <c r="P6076">
        <v>40</v>
      </c>
      <c r="Q6076">
        <v>60</v>
      </c>
      <c r="R6076">
        <v>55</v>
      </c>
      <c r="S6076">
        <v>0</v>
      </c>
      <c r="T6076">
        <v>0</v>
      </c>
      <c r="U6076" t="s">
        <v>122</v>
      </c>
      <c r="V6076" s="3" t="d">
        <v>1899-12-30</v>
      </c>
      <c r="W6076">
        <v>0</v>
      </c>
      <c r="X6076" s="4">
        <f t="shared" si="188"/>
        <v>0</v>
      </c>
      <c r="Y6076" s="5">
        <f t="shared" ca="1" si="189"/>
        <v>0</v>
      </c>
    </row>
    <row r="6077" spans="1:25" ht="409.6" x14ac:dyDescent="0.2">
      <c r="A6077" t="s">
        <v>8671</v>
      </c>
      <c r="B6077">
        <v>677565</v>
      </c>
      <c r="C6077" t="s">
        <v>734</v>
      </c>
      <c r="D6077" s="2">
        <v>18.5</v>
      </c>
      <c r="E6077">
        <v>2019</v>
      </c>
      <c r="F6077" t="s">
        <v>27</v>
      </c>
      <c r="G6077">
        <v>2023</v>
      </c>
      <c r="H6077" s="1" t="s">
        <v>8673</v>
      </c>
      <c r="I6077">
        <v>60</v>
      </c>
      <c r="J6077">
        <v>0</v>
      </c>
      <c r="K6077">
        <v>0</v>
      </c>
      <c r="L6077">
        <v>0</v>
      </c>
      <c r="M6077">
        <v>0</v>
      </c>
      <c r="N6077">
        <v>0</v>
      </c>
      <c r="O6077">
        <v>50</v>
      </c>
      <c r="P6077">
        <v>50</v>
      </c>
      <c r="Q6077">
        <v>70</v>
      </c>
      <c r="R6077">
        <v>55</v>
      </c>
      <c r="S6077">
        <v>0</v>
      </c>
      <c r="T6077">
        <v>0</v>
      </c>
      <c r="U6077" t="s">
        <v>107</v>
      </c>
      <c r="V6077" s="3" t="d">
        <v>1899-12-30</v>
      </c>
      <c r="W6077">
        <v>0</v>
      </c>
      <c r="X6077" s="4">
        <f t="shared" si="188"/>
        <v>0</v>
      </c>
      <c r="Y6077" s="5">
        <f t="shared" ca="1" si="189"/>
        <v>0</v>
      </c>
    </row>
    <row r="6078" spans="1:25" ht="409.6" x14ac:dyDescent="0.2">
      <c r="A6078" t="s">
        <v>8671</v>
      </c>
      <c r="B6078">
        <v>677565</v>
      </c>
      <c r="C6078" t="s">
        <v>734</v>
      </c>
      <c r="D6078" s="2">
        <v>18.7</v>
      </c>
      <c r="E6078">
        <v>2019</v>
      </c>
      <c r="F6078" t="s">
        <v>27</v>
      </c>
      <c r="G6078">
        <v>2023</v>
      </c>
      <c r="H6078" s="1" t="s">
        <v>8673</v>
      </c>
      <c r="I6078">
        <v>60</v>
      </c>
      <c r="J6078">
        <v>0</v>
      </c>
      <c r="K6078">
        <v>0</v>
      </c>
      <c r="L6078">
        <v>0</v>
      </c>
      <c r="M6078">
        <v>0</v>
      </c>
      <c r="N6078">
        <v>0</v>
      </c>
      <c r="O6078">
        <v>50</v>
      </c>
      <c r="P6078">
        <v>50</v>
      </c>
      <c r="Q6078">
        <v>70</v>
      </c>
      <c r="R6078">
        <v>55</v>
      </c>
      <c r="S6078">
        <v>0</v>
      </c>
      <c r="T6078">
        <v>0</v>
      </c>
      <c r="U6078" t="s">
        <v>108</v>
      </c>
      <c r="V6078" s="3" t="d">
        <v>1899-12-30</v>
      </c>
      <c r="W6078">
        <v>0</v>
      </c>
      <c r="X6078" s="4">
        <f t="shared" si="188"/>
        <v>0</v>
      </c>
      <c r="Y6078" s="5">
        <f t="shared" ca="1" si="189"/>
        <v>0</v>
      </c>
    </row>
    <row r="6079" spans="1:25" x14ac:dyDescent="0.2">
      <c r="A6079" t="s">
        <v>8671</v>
      </c>
      <c r="B6079">
        <v>677565</v>
      </c>
      <c r="C6079">
        <v>0</v>
      </c>
      <c r="D6079" s="2">
        <v>16.057494869999999</v>
      </c>
      <c r="E6079">
        <v>2017</v>
      </c>
      <c r="F6079" t="s">
        <v>70</v>
      </c>
      <c r="G6079">
        <v>2022</v>
      </c>
      <c r="H6079" t="s">
        <v>8674</v>
      </c>
      <c r="I6079">
        <v>45</v>
      </c>
      <c r="J6079">
        <v>0</v>
      </c>
      <c r="K6079">
        <v>0</v>
      </c>
      <c r="L6079">
        <v>0</v>
      </c>
      <c r="M6079">
        <v>0</v>
      </c>
      <c r="N6079">
        <v>0</v>
      </c>
      <c r="O6079">
        <v>50</v>
      </c>
      <c r="P6079">
        <v>50</v>
      </c>
      <c r="Q6079">
        <v>55</v>
      </c>
      <c r="R6079">
        <v>60</v>
      </c>
      <c r="S6079">
        <v>0</v>
      </c>
      <c r="T6079">
        <v>0</v>
      </c>
      <c r="U6079" t="s">
        <v>60</v>
      </c>
      <c r="V6079" s="3" t="d">
        <v>2000-12-11</v>
      </c>
      <c r="W6079">
        <v>0</v>
      </c>
      <c r="X6079" s="4">
        <f t="shared" si="188"/>
        <v>0</v>
      </c>
      <c r="Y6079" s="5">
        <f t="shared" ca="1" si="189"/>
        <v>-1</v>
      </c>
    </row>
    <row r="6080" spans="1:25" x14ac:dyDescent="0.2">
      <c r="A6080" t="s">
        <v>8671</v>
      </c>
      <c r="B6080">
        <v>677565</v>
      </c>
      <c r="C6080">
        <v>0</v>
      </c>
      <c r="D6080" s="2">
        <v>17.0568104</v>
      </c>
      <c r="E6080">
        <v>2018</v>
      </c>
      <c r="F6080" t="s">
        <v>70</v>
      </c>
      <c r="G6080">
        <v>2022</v>
      </c>
      <c r="H6080" t="s">
        <v>8675</v>
      </c>
      <c r="I6080">
        <v>45</v>
      </c>
      <c r="J6080">
        <v>0</v>
      </c>
      <c r="K6080">
        <v>0</v>
      </c>
      <c r="L6080">
        <v>0</v>
      </c>
      <c r="M6080">
        <v>0</v>
      </c>
      <c r="N6080">
        <v>0</v>
      </c>
      <c r="O6080">
        <v>50</v>
      </c>
      <c r="P6080">
        <v>50</v>
      </c>
      <c r="Q6080">
        <v>55</v>
      </c>
      <c r="R6080">
        <v>60</v>
      </c>
      <c r="S6080">
        <v>0</v>
      </c>
      <c r="T6080">
        <v>0</v>
      </c>
      <c r="U6080" t="s">
        <v>60</v>
      </c>
      <c r="V6080" s="3" t="d">
        <v>2000-12-11</v>
      </c>
      <c r="W6080">
        <v>0</v>
      </c>
      <c r="X6080" s="4">
        <f t="shared" si="188"/>
        <v>0</v>
      </c>
      <c r="Y6080" s="5">
        <f t="shared" ca="1" si="189"/>
        <v>-1</v>
      </c>
    </row>
    <row r="6081" spans="1:25" x14ac:dyDescent="0.2">
      <c r="A6081" t="s">
        <v>8671</v>
      </c>
      <c r="B6081">
        <v>677565</v>
      </c>
      <c r="C6081">
        <v>0</v>
      </c>
      <c r="D6081" s="2">
        <v>18.056125940000001</v>
      </c>
      <c r="E6081">
        <v>2019</v>
      </c>
      <c r="F6081" t="s">
        <v>70</v>
      </c>
      <c r="G6081">
        <v>2022</v>
      </c>
      <c r="H6081" t="s">
        <v>8676</v>
      </c>
      <c r="I6081">
        <v>55</v>
      </c>
      <c r="J6081">
        <v>0</v>
      </c>
      <c r="K6081">
        <v>0</v>
      </c>
      <c r="L6081">
        <v>0</v>
      </c>
      <c r="M6081">
        <v>0</v>
      </c>
      <c r="N6081">
        <v>0</v>
      </c>
      <c r="O6081">
        <v>55</v>
      </c>
      <c r="P6081">
        <v>50</v>
      </c>
      <c r="Q6081">
        <v>60</v>
      </c>
      <c r="R6081">
        <v>55</v>
      </c>
      <c r="S6081">
        <v>0</v>
      </c>
      <c r="T6081">
        <v>0</v>
      </c>
      <c r="U6081" t="s">
        <v>60</v>
      </c>
      <c r="V6081" s="3" t="d">
        <v>2000-12-11</v>
      </c>
      <c r="W6081">
        <v>0</v>
      </c>
      <c r="X6081" s="4">
        <f t="shared" si="188"/>
        <v>0</v>
      </c>
      <c r="Y6081" s="5">
        <f t="shared" ca="1" si="189"/>
        <v>-1</v>
      </c>
    </row>
    <row r="6082" spans="1:25" x14ac:dyDescent="0.2">
      <c r="A6082" t="s">
        <v>8671</v>
      </c>
      <c r="B6082">
        <v>677565</v>
      </c>
      <c r="C6082">
        <v>0</v>
      </c>
      <c r="D6082" s="2">
        <v>16.100000000000001</v>
      </c>
      <c r="E6082">
        <v>2017</v>
      </c>
      <c r="F6082" t="s">
        <v>70</v>
      </c>
      <c r="G6082">
        <v>0</v>
      </c>
      <c r="H6082" t="s">
        <v>8677</v>
      </c>
      <c r="I6082">
        <v>45</v>
      </c>
      <c r="J6082">
        <v>0</v>
      </c>
      <c r="K6082">
        <v>0</v>
      </c>
      <c r="L6082">
        <v>0</v>
      </c>
      <c r="M6082">
        <v>0</v>
      </c>
      <c r="N6082">
        <v>0</v>
      </c>
      <c r="O6082">
        <v>50</v>
      </c>
      <c r="P6082">
        <v>50</v>
      </c>
      <c r="Q6082">
        <v>55</v>
      </c>
      <c r="R6082">
        <v>60</v>
      </c>
      <c r="S6082">
        <v>0</v>
      </c>
      <c r="T6082">
        <v>0</v>
      </c>
      <c r="U6082" t="s">
        <v>60</v>
      </c>
      <c r="V6082" s="3" t="d">
        <v>1899-12-30</v>
      </c>
      <c r="W6082">
        <v>0</v>
      </c>
      <c r="X6082" s="4">
        <f t="shared" si="188"/>
        <v>0</v>
      </c>
      <c r="Y6082" s="5">
        <f t="shared" ca="1" si="189"/>
        <v>0</v>
      </c>
    </row>
    <row r="6083" spans="1:25" ht="409.6" x14ac:dyDescent="0.2">
      <c r="A6083" t="s">
        <v>8678</v>
      </c>
      <c r="B6083">
        <v>0</v>
      </c>
      <c r="C6083">
        <v>0</v>
      </c>
      <c r="D6083" s="2">
        <v>18.5</v>
      </c>
      <c r="E6083">
        <v>2018</v>
      </c>
      <c r="F6083" t="s">
        <v>24</v>
      </c>
      <c r="G6083">
        <v>0</v>
      </c>
      <c r="H6083" s="1" t="s">
        <v>8679</v>
      </c>
      <c r="I6083">
        <v>0</v>
      </c>
      <c r="J6083">
        <v>50</v>
      </c>
      <c r="K6083">
        <v>50</v>
      </c>
      <c r="L6083">
        <v>0</v>
      </c>
      <c r="M6083">
        <v>0</v>
      </c>
      <c r="N6083">
        <v>60</v>
      </c>
      <c r="O6083">
        <v>0</v>
      </c>
      <c r="P6083">
        <v>0</v>
      </c>
      <c r="Q6083">
        <v>0</v>
      </c>
      <c r="R6083">
        <v>0</v>
      </c>
      <c r="S6083">
        <v>65</v>
      </c>
      <c r="T6083">
        <v>0</v>
      </c>
      <c r="U6083" t="s">
        <v>29</v>
      </c>
      <c r="V6083" s="3" t="d">
        <v>1899-12-30</v>
      </c>
      <c r="W6083">
        <v>0</v>
      </c>
      <c r="X6083" s="4">
        <f t="shared" ref="X6083:X6146" si="190">IF(W6083=0,0,(DATE(W6083,1,1)-V6083)/365)</f>
        <v>0</v>
      </c>
      <c r="Y6083" s="5">
        <f t="shared" ref="Y6083:Y6146" ca="1" si="191">IF(AND((TODAY()-V6083)/365 &lt; 23, W6083=0), -1, IF(X6083=0, 0, INT(X6083&lt;=23.99)))</f>
        <v>0</v>
      </c>
    </row>
    <row r="6084" spans="1:25" x14ac:dyDescent="0.2">
      <c r="A6084" t="s">
        <v>8678</v>
      </c>
      <c r="B6084" t="s">
        <v>8680</v>
      </c>
      <c r="C6084">
        <v>0</v>
      </c>
      <c r="D6084" s="2">
        <v>18.100000000000001</v>
      </c>
      <c r="E6084">
        <v>2018</v>
      </c>
      <c r="F6084" t="s">
        <v>24</v>
      </c>
      <c r="G6084">
        <v>0</v>
      </c>
      <c r="H6084" t="s">
        <v>8681</v>
      </c>
      <c r="I6084">
        <v>0</v>
      </c>
      <c r="J6084">
        <v>50</v>
      </c>
      <c r="K6084">
        <v>50</v>
      </c>
      <c r="L6084">
        <v>0</v>
      </c>
      <c r="M6084">
        <v>0</v>
      </c>
      <c r="N6084">
        <v>70</v>
      </c>
      <c r="O6084">
        <v>0</v>
      </c>
      <c r="P6084">
        <v>0</v>
      </c>
      <c r="Q6084">
        <v>0</v>
      </c>
      <c r="R6084">
        <v>0</v>
      </c>
      <c r="S6084">
        <v>60</v>
      </c>
      <c r="T6084">
        <v>0</v>
      </c>
      <c r="U6084" t="s">
        <v>60</v>
      </c>
      <c r="V6084" s="3" t="d">
        <v>1899-12-30</v>
      </c>
      <c r="W6084">
        <v>0</v>
      </c>
      <c r="X6084" s="4">
        <f t="shared" si="190"/>
        <v>0</v>
      </c>
      <c r="Y6084" s="5">
        <f t="shared" ca="1" si="191"/>
        <v>0</v>
      </c>
    </row>
    <row r="6085" spans="1:25" x14ac:dyDescent="0.2">
      <c r="A6085" t="s">
        <v>8682</v>
      </c>
      <c r="B6085">
        <v>0</v>
      </c>
      <c r="C6085" t="s">
        <v>8683</v>
      </c>
      <c r="D6085" s="2">
        <v>26.2</v>
      </c>
      <c r="E6085">
        <v>2019</v>
      </c>
      <c r="F6085" t="s">
        <v>24</v>
      </c>
      <c r="G6085">
        <v>2020</v>
      </c>
      <c r="H6085" t="s">
        <v>8684</v>
      </c>
      <c r="I6085">
        <v>0</v>
      </c>
      <c r="J6085">
        <v>0</v>
      </c>
      <c r="K6085">
        <v>0</v>
      </c>
      <c r="L6085">
        <v>0</v>
      </c>
      <c r="M6085">
        <v>0</v>
      </c>
      <c r="N6085">
        <v>0</v>
      </c>
      <c r="O6085">
        <v>0</v>
      </c>
      <c r="P6085">
        <v>0</v>
      </c>
      <c r="Q6085">
        <v>0</v>
      </c>
      <c r="R6085">
        <v>0</v>
      </c>
      <c r="S6085">
        <v>0</v>
      </c>
      <c r="T6085">
        <v>0</v>
      </c>
      <c r="U6085" t="s">
        <v>108</v>
      </c>
      <c r="V6085" s="3" t="d">
        <v>1899-12-30</v>
      </c>
      <c r="W6085">
        <v>0</v>
      </c>
      <c r="X6085" s="4">
        <f t="shared" si="190"/>
        <v>0</v>
      </c>
      <c r="Y6085" s="5">
        <f t="shared" ca="1" si="191"/>
        <v>0</v>
      </c>
    </row>
    <row r="6086" spans="1:25" x14ac:dyDescent="0.2">
      <c r="A6086" t="s">
        <v>8685</v>
      </c>
      <c r="B6086">
        <v>676710</v>
      </c>
      <c r="C6086">
        <v>0</v>
      </c>
      <c r="D6086" s="2">
        <v>22.8</v>
      </c>
      <c r="E6086">
        <v>2019</v>
      </c>
      <c r="F6086" t="s">
        <v>24</v>
      </c>
      <c r="G6086">
        <v>2020</v>
      </c>
      <c r="H6086" t="s">
        <v>8686</v>
      </c>
      <c r="I6086">
        <v>0</v>
      </c>
      <c r="J6086">
        <v>50</v>
      </c>
      <c r="K6086">
        <v>45</v>
      </c>
      <c r="L6086">
        <v>50</v>
      </c>
      <c r="M6086">
        <v>55</v>
      </c>
      <c r="N6086">
        <v>50</v>
      </c>
      <c r="O6086">
        <v>0</v>
      </c>
      <c r="P6086">
        <v>0</v>
      </c>
      <c r="Q6086">
        <v>0</v>
      </c>
      <c r="R6086">
        <v>0</v>
      </c>
      <c r="S6086">
        <v>0</v>
      </c>
      <c r="T6086">
        <v>0</v>
      </c>
      <c r="U6086" t="s">
        <v>60</v>
      </c>
      <c r="V6086" s="3" t="d">
        <v>1996-04-01</v>
      </c>
      <c r="W6086">
        <v>0</v>
      </c>
      <c r="X6086" s="4">
        <f t="shared" si="190"/>
        <v>0</v>
      </c>
      <c r="Y6086" s="5">
        <f t="shared" ca="1" si="191"/>
        <v>0</v>
      </c>
    </row>
    <row r="6087" spans="1:25" x14ac:dyDescent="0.2">
      <c r="A6087" t="s">
        <v>8685</v>
      </c>
      <c r="B6087">
        <v>676710</v>
      </c>
      <c r="C6087">
        <v>0</v>
      </c>
      <c r="D6087" s="2">
        <v>21.8</v>
      </c>
      <c r="E6087">
        <v>2018</v>
      </c>
      <c r="F6087" t="s">
        <v>24</v>
      </c>
      <c r="G6087">
        <v>2020</v>
      </c>
      <c r="H6087" t="s">
        <v>8687</v>
      </c>
      <c r="I6087">
        <v>0</v>
      </c>
      <c r="J6087">
        <v>50</v>
      </c>
      <c r="K6087">
        <v>50</v>
      </c>
      <c r="L6087">
        <v>50</v>
      </c>
      <c r="M6087">
        <v>55</v>
      </c>
      <c r="N6087">
        <v>50</v>
      </c>
      <c r="O6087">
        <v>0</v>
      </c>
      <c r="P6087">
        <v>0</v>
      </c>
      <c r="Q6087">
        <v>0</v>
      </c>
      <c r="R6087">
        <v>0</v>
      </c>
      <c r="S6087">
        <v>0</v>
      </c>
      <c r="T6087">
        <v>0</v>
      </c>
      <c r="U6087" t="s">
        <v>60</v>
      </c>
      <c r="V6087" s="3" t="d">
        <v>1996-04-01</v>
      </c>
      <c r="W6087">
        <v>0</v>
      </c>
      <c r="X6087" s="4">
        <f t="shared" si="190"/>
        <v>0</v>
      </c>
      <c r="Y6087" s="5">
        <f t="shared" ca="1" si="191"/>
        <v>0</v>
      </c>
    </row>
    <row r="6088" spans="1:25" x14ac:dyDescent="0.2">
      <c r="A6088" t="s">
        <v>8688</v>
      </c>
      <c r="B6088" t="s">
        <v>8689</v>
      </c>
      <c r="C6088">
        <v>0</v>
      </c>
      <c r="D6088" s="2">
        <v>17.100000000000001</v>
      </c>
      <c r="E6088">
        <v>2017</v>
      </c>
      <c r="F6088" t="s">
        <v>45</v>
      </c>
      <c r="G6088">
        <v>0</v>
      </c>
      <c r="H6088" t="s">
        <v>8690</v>
      </c>
      <c r="I6088">
        <v>0</v>
      </c>
      <c r="J6088">
        <v>0</v>
      </c>
      <c r="K6088">
        <v>0</v>
      </c>
      <c r="L6088">
        <v>0</v>
      </c>
      <c r="M6088">
        <v>0</v>
      </c>
      <c r="N6088">
        <v>0</v>
      </c>
      <c r="O6088">
        <v>0</v>
      </c>
      <c r="P6088">
        <v>0</v>
      </c>
      <c r="Q6088">
        <v>0</v>
      </c>
      <c r="R6088">
        <v>0</v>
      </c>
      <c r="S6088">
        <v>0</v>
      </c>
      <c r="T6088">
        <v>0</v>
      </c>
      <c r="U6088" t="s">
        <v>60</v>
      </c>
      <c r="V6088" s="3" t="d">
        <v>1899-12-30</v>
      </c>
      <c r="W6088">
        <v>0</v>
      </c>
      <c r="X6088" s="4">
        <f t="shared" si="190"/>
        <v>0</v>
      </c>
      <c r="Y6088" s="5">
        <f t="shared" ca="1" si="191"/>
        <v>0</v>
      </c>
    </row>
    <row r="6089" spans="1:25" x14ac:dyDescent="0.2">
      <c r="A6089" t="s">
        <v>8691</v>
      </c>
      <c r="B6089">
        <v>680694</v>
      </c>
      <c r="C6089" t="s">
        <v>8692</v>
      </c>
      <c r="D6089" s="2">
        <v>23</v>
      </c>
      <c r="E6089">
        <v>2019</v>
      </c>
      <c r="F6089" t="s">
        <v>24</v>
      </c>
      <c r="G6089">
        <v>2020</v>
      </c>
      <c r="H6089" t="s">
        <v>8693</v>
      </c>
      <c r="I6089">
        <v>0</v>
      </c>
      <c r="J6089">
        <v>50</v>
      </c>
      <c r="K6089">
        <v>45</v>
      </c>
      <c r="L6089">
        <v>60</v>
      </c>
      <c r="M6089">
        <v>0</v>
      </c>
      <c r="N6089">
        <v>55</v>
      </c>
      <c r="O6089">
        <v>0</v>
      </c>
      <c r="P6089">
        <v>0</v>
      </c>
      <c r="Q6089">
        <v>0</v>
      </c>
      <c r="R6089">
        <v>0</v>
      </c>
      <c r="S6089">
        <v>55</v>
      </c>
      <c r="T6089">
        <v>0</v>
      </c>
      <c r="U6089" t="s">
        <v>108</v>
      </c>
      <c r="V6089" s="3" t="d">
        <v>1899-12-30</v>
      </c>
      <c r="W6089">
        <v>0</v>
      </c>
      <c r="X6089" s="4">
        <f t="shared" si="190"/>
        <v>0</v>
      </c>
      <c r="Y6089" s="5">
        <f t="shared" ca="1" si="191"/>
        <v>0</v>
      </c>
    </row>
    <row r="6090" spans="1:25" x14ac:dyDescent="0.2">
      <c r="A6090" t="s">
        <v>8691</v>
      </c>
      <c r="B6090">
        <v>680694</v>
      </c>
      <c r="C6090">
        <v>0</v>
      </c>
      <c r="D6090" s="2">
        <v>22.3</v>
      </c>
      <c r="E6090">
        <v>2019</v>
      </c>
      <c r="F6090" t="s">
        <v>24</v>
      </c>
      <c r="G6090">
        <v>2022</v>
      </c>
      <c r="H6090" t="s">
        <v>8694</v>
      </c>
      <c r="I6090">
        <v>0</v>
      </c>
      <c r="J6090">
        <v>45</v>
      </c>
      <c r="K6090">
        <v>45</v>
      </c>
      <c r="L6090">
        <v>50</v>
      </c>
      <c r="M6090">
        <v>0</v>
      </c>
      <c r="N6090">
        <v>55</v>
      </c>
      <c r="O6090">
        <v>0</v>
      </c>
      <c r="P6090">
        <v>0</v>
      </c>
      <c r="Q6090">
        <v>0</v>
      </c>
      <c r="R6090">
        <v>0</v>
      </c>
      <c r="S6090">
        <v>50</v>
      </c>
      <c r="T6090">
        <v>0</v>
      </c>
      <c r="U6090" t="s">
        <v>60</v>
      </c>
      <c r="V6090" s="3" t="d">
        <v>1996-09-12</v>
      </c>
      <c r="W6090">
        <v>0</v>
      </c>
      <c r="X6090" s="4">
        <f t="shared" si="190"/>
        <v>0</v>
      </c>
      <c r="Y6090" s="5">
        <f t="shared" ca="1" si="191"/>
        <v>0</v>
      </c>
    </row>
    <row r="6091" spans="1:25" x14ac:dyDescent="0.2">
      <c r="A6091" t="s">
        <v>8691</v>
      </c>
      <c r="B6091">
        <v>680694</v>
      </c>
      <c r="C6091">
        <v>0</v>
      </c>
      <c r="D6091" s="2">
        <v>21.3</v>
      </c>
      <c r="E6091">
        <v>2018</v>
      </c>
      <c r="F6091" t="s">
        <v>24</v>
      </c>
      <c r="G6091">
        <v>0</v>
      </c>
      <c r="H6091" t="s">
        <v>8695</v>
      </c>
      <c r="I6091">
        <v>0</v>
      </c>
      <c r="J6091">
        <v>45</v>
      </c>
      <c r="K6091">
        <v>45</v>
      </c>
      <c r="L6091">
        <v>50</v>
      </c>
      <c r="M6091">
        <v>0</v>
      </c>
      <c r="N6091">
        <v>60</v>
      </c>
      <c r="O6091">
        <v>0</v>
      </c>
      <c r="P6091">
        <v>0</v>
      </c>
      <c r="Q6091">
        <v>0</v>
      </c>
      <c r="R6091">
        <v>0</v>
      </c>
      <c r="S6091">
        <v>50</v>
      </c>
      <c r="T6091">
        <v>0</v>
      </c>
      <c r="U6091" t="s">
        <v>60</v>
      </c>
      <c r="V6091" s="3" t="d">
        <v>1899-12-30</v>
      </c>
      <c r="W6091">
        <v>0</v>
      </c>
      <c r="X6091" s="4">
        <f t="shared" si="190"/>
        <v>0</v>
      </c>
      <c r="Y6091" s="5">
        <f t="shared" ca="1" si="191"/>
        <v>0</v>
      </c>
    </row>
    <row r="6092" spans="1:25" x14ac:dyDescent="0.2">
      <c r="A6092" t="s">
        <v>8691</v>
      </c>
      <c r="B6092">
        <v>680694</v>
      </c>
      <c r="C6092">
        <v>0</v>
      </c>
      <c r="D6092" s="2">
        <v>22.8</v>
      </c>
      <c r="E6092">
        <v>2019</v>
      </c>
      <c r="F6092" t="s">
        <v>24</v>
      </c>
      <c r="G6092">
        <v>2020</v>
      </c>
      <c r="H6092" t="s">
        <v>8693</v>
      </c>
      <c r="I6092">
        <v>0</v>
      </c>
      <c r="J6092">
        <v>50</v>
      </c>
      <c r="K6092">
        <v>45</v>
      </c>
      <c r="L6092">
        <v>60</v>
      </c>
      <c r="M6092">
        <v>0</v>
      </c>
      <c r="N6092">
        <v>55</v>
      </c>
      <c r="O6092">
        <v>0</v>
      </c>
      <c r="P6092">
        <v>0</v>
      </c>
      <c r="Q6092">
        <v>0</v>
      </c>
      <c r="R6092">
        <v>0</v>
      </c>
      <c r="S6092">
        <v>55</v>
      </c>
      <c r="T6092">
        <v>0</v>
      </c>
      <c r="U6092" t="s">
        <v>107</v>
      </c>
      <c r="V6092" s="3" t="d">
        <v>1899-12-30</v>
      </c>
      <c r="W6092">
        <v>0</v>
      </c>
      <c r="X6092" s="4">
        <f t="shared" si="190"/>
        <v>0</v>
      </c>
      <c r="Y6092" s="5">
        <f t="shared" ca="1" si="191"/>
        <v>0</v>
      </c>
    </row>
    <row r="6093" spans="1:25" x14ac:dyDescent="0.2">
      <c r="A6093" t="s">
        <v>8696</v>
      </c>
      <c r="B6093" t="s">
        <v>8697</v>
      </c>
      <c r="C6093">
        <v>0</v>
      </c>
      <c r="D6093" s="2">
        <v>21.2</v>
      </c>
      <c r="E6093">
        <v>2019</v>
      </c>
      <c r="F6093" t="s">
        <v>24</v>
      </c>
      <c r="G6093">
        <v>0</v>
      </c>
      <c r="H6093" t="s">
        <v>8698</v>
      </c>
      <c r="I6093">
        <v>0</v>
      </c>
      <c r="J6093">
        <v>50</v>
      </c>
      <c r="K6093">
        <v>45</v>
      </c>
      <c r="L6093">
        <v>70</v>
      </c>
      <c r="M6093">
        <v>0</v>
      </c>
      <c r="N6093">
        <v>50</v>
      </c>
      <c r="O6093">
        <v>0</v>
      </c>
      <c r="P6093">
        <v>0</v>
      </c>
      <c r="Q6093">
        <v>0</v>
      </c>
      <c r="R6093">
        <v>0</v>
      </c>
      <c r="S6093">
        <v>0</v>
      </c>
      <c r="T6093">
        <v>0</v>
      </c>
      <c r="U6093" t="s">
        <v>60</v>
      </c>
      <c r="V6093" s="3" t="d">
        <v>1899-12-30</v>
      </c>
      <c r="W6093">
        <v>0</v>
      </c>
      <c r="X6093" s="4">
        <f t="shared" si="190"/>
        <v>0</v>
      </c>
      <c r="Y6093" s="5">
        <f t="shared" ca="1" si="191"/>
        <v>0</v>
      </c>
    </row>
    <row r="6094" spans="1:25" x14ac:dyDescent="0.2">
      <c r="A6094" t="s">
        <v>8696</v>
      </c>
      <c r="B6094">
        <v>0</v>
      </c>
      <c r="C6094">
        <v>0</v>
      </c>
      <c r="D6094" s="2">
        <v>21.9</v>
      </c>
      <c r="E6094">
        <v>2019</v>
      </c>
      <c r="F6094" t="s">
        <v>24</v>
      </c>
      <c r="G6094">
        <v>2022</v>
      </c>
      <c r="H6094" t="s">
        <v>8699</v>
      </c>
      <c r="I6094">
        <v>0</v>
      </c>
      <c r="J6094">
        <v>0</v>
      </c>
      <c r="K6094">
        <v>0</v>
      </c>
      <c r="L6094">
        <v>0</v>
      </c>
      <c r="M6094">
        <v>0</v>
      </c>
      <c r="N6094">
        <v>0</v>
      </c>
      <c r="O6094">
        <v>0</v>
      </c>
      <c r="P6094">
        <v>0</v>
      </c>
      <c r="Q6094">
        <v>0</v>
      </c>
      <c r="R6094">
        <v>0</v>
      </c>
      <c r="S6094">
        <v>0</v>
      </c>
      <c r="T6094">
        <v>0</v>
      </c>
      <c r="U6094" t="s">
        <v>108</v>
      </c>
      <c r="V6094" s="3" t="d">
        <v>1899-12-30</v>
      </c>
      <c r="W6094">
        <v>0</v>
      </c>
      <c r="X6094" s="4">
        <f t="shared" si="190"/>
        <v>0</v>
      </c>
      <c r="Y6094" s="5">
        <f t="shared" ca="1" si="191"/>
        <v>0</v>
      </c>
    </row>
    <row r="6095" spans="1:25" x14ac:dyDescent="0.2">
      <c r="A6095" t="s">
        <v>8700</v>
      </c>
      <c r="B6095">
        <v>621129</v>
      </c>
      <c r="C6095" t="s">
        <v>333</v>
      </c>
      <c r="D6095" s="2">
        <v>21.2</v>
      </c>
      <c r="E6095">
        <v>2015</v>
      </c>
      <c r="F6095" t="s">
        <v>24</v>
      </c>
      <c r="G6095">
        <v>2019</v>
      </c>
      <c r="H6095" t="s">
        <v>8701</v>
      </c>
      <c r="I6095">
        <v>0</v>
      </c>
      <c r="J6095">
        <v>50</v>
      </c>
      <c r="K6095">
        <v>47</v>
      </c>
      <c r="L6095">
        <v>55</v>
      </c>
      <c r="M6095">
        <v>0</v>
      </c>
      <c r="N6095">
        <v>65</v>
      </c>
      <c r="O6095">
        <v>0</v>
      </c>
      <c r="P6095">
        <v>0</v>
      </c>
      <c r="Q6095">
        <v>0</v>
      </c>
      <c r="R6095">
        <v>0</v>
      </c>
      <c r="S6095">
        <v>0</v>
      </c>
      <c r="T6095">
        <v>0</v>
      </c>
      <c r="U6095" t="s">
        <v>386</v>
      </c>
      <c r="V6095" s="3" t="d">
        <v>1899-12-30</v>
      </c>
      <c r="W6095">
        <v>0</v>
      </c>
      <c r="X6095" s="4">
        <f t="shared" si="190"/>
        <v>0</v>
      </c>
      <c r="Y6095" s="5">
        <f t="shared" ca="1" si="191"/>
        <v>0</v>
      </c>
    </row>
    <row r="6096" spans="1:25" x14ac:dyDescent="0.2">
      <c r="A6096" t="s">
        <v>8700</v>
      </c>
      <c r="B6096">
        <v>621129</v>
      </c>
      <c r="C6096" t="s">
        <v>2009</v>
      </c>
      <c r="D6096" s="2">
        <v>24.8</v>
      </c>
      <c r="E6096">
        <v>2019</v>
      </c>
      <c r="F6096" t="s">
        <v>24</v>
      </c>
      <c r="G6096">
        <v>2020</v>
      </c>
      <c r="H6096" t="s">
        <v>8702</v>
      </c>
      <c r="I6096">
        <v>0</v>
      </c>
      <c r="J6096">
        <v>0</v>
      </c>
      <c r="K6096">
        <v>45</v>
      </c>
      <c r="L6096">
        <v>60</v>
      </c>
      <c r="M6096">
        <v>0</v>
      </c>
      <c r="N6096">
        <v>60</v>
      </c>
      <c r="O6096">
        <v>0</v>
      </c>
      <c r="P6096">
        <v>0</v>
      </c>
      <c r="Q6096">
        <v>0</v>
      </c>
      <c r="R6096">
        <v>0</v>
      </c>
      <c r="S6096">
        <v>60</v>
      </c>
      <c r="T6096">
        <v>0</v>
      </c>
      <c r="U6096" t="s">
        <v>107</v>
      </c>
      <c r="V6096" s="3" t="d">
        <v>1899-12-30</v>
      </c>
      <c r="W6096">
        <v>0</v>
      </c>
      <c r="X6096" s="4">
        <f t="shared" si="190"/>
        <v>0</v>
      </c>
      <c r="Y6096" s="5">
        <f t="shared" ca="1" si="191"/>
        <v>0</v>
      </c>
    </row>
    <row r="6097" spans="1:25" x14ac:dyDescent="0.2">
      <c r="A6097" t="s">
        <v>8700</v>
      </c>
      <c r="B6097">
        <v>621129</v>
      </c>
      <c r="C6097" t="s">
        <v>2009</v>
      </c>
      <c r="D6097" s="2">
        <v>25.1</v>
      </c>
      <c r="E6097">
        <v>2019</v>
      </c>
      <c r="F6097" t="s">
        <v>24</v>
      </c>
      <c r="G6097">
        <v>2020</v>
      </c>
      <c r="H6097" t="s">
        <v>8702</v>
      </c>
      <c r="I6097">
        <v>0</v>
      </c>
      <c r="J6097">
        <v>0</v>
      </c>
      <c r="K6097">
        <v>45</v>
      </c>
      <c r="L6097">
        <v>60</v>
      </c>
      <c r="M6097">
        <v>0</v>
      </c>
      <c r="N6097">
        <v>60</v>
      </c>
      <c r="O6097">
        <v>0</v>
      </c>
      <c r="P6097">
        <v>0</v>
      </c>
      <c r="Q6097">
        <v>0</v>
      </c>
      <c r="R6097">
        <v>0</v>
      </c>
      <c r="S6097">
        <v>60</v>
      </c>
      <c r="T6097">
        <v>0</v>
      </c>
      <c r="U6097" t="s">
        <v>108</v>
      </c>
      <c r="V6097" s="3" t="d">
        <v>1899-12-30</v>
      </c>
      <c r="W6097">
        <v>0</v>
      </c>
      <c r="X6097" s="4">
        <f t="shared" si="190"/>
        <v>0</v>
      </c>
      <c r="Y6097" s="5">
        <f t="shared" ca="1" si="191"/>
        <v>0</v>
      </c>
    </row>
    <row r="6098" spans="1:25" x14ac:dyDescent="0.2">
      <c r="A6098" t="s">
        <v>8700</v>
      </c>
      <c r="B6098">
        <v>621129</v>
      </c>
      <c r="C6098">
        <v>0</v>
      </c>
      <c r="D6098" s="2">
        <v>22.4</v>
      </c>
      <c r="E6098">
        <v>2017</v>
      </c>
      <c r="F6098" t="s">
        <v>24</v>
      </c>
      <c r="G6098">
        <v>2020</v>
      </c>
      <c r="H6098" t="s">
        <v>8703</v>
      </c>
      <c r="I6098">
        <v>0</v>
      </c>
      <c r="J6098">
        <v>50</v>
      </c>
      <c r="K6098">
        <v>50</v>
      </c>
      <c r="L6098">
        <v>0</v>
      </c>
      <c r="M6098">
        <v>0</v>
      </c>
      <c r="N6098">
        <v>60</v>
      </c>
      <c r="O6098">
        <v>0</v>
      </c>
      <c r="P6098">
        <v>0</v>
      </c>
      <c r="Q6098">
        <v>0</v>
      </c>
      <c r="R6098">
        <v>0</v>
      </c>
      <c r="S6098">
        <v>50</v>
      </c>
      <c r="T6098">
        <v>0</v>
      </c>
      <c r="U6098" t="s">
        <v>60</v>
      </c>
      <c r="V6098" s="3" t="d">
        <v>1994-08-09</v>
      </c>
      <c r="W6098">
        <v>0</v>
      </c>
      <c r="X6098" s="4">
        <f t="shared" si="190"/>
        <v>0</v>
      </c>
      <c r="Y6098" s="5">
        <f t="shared" ca="1" si="191"/>
        <v>0</v>
      </c>
    </row>
    <row r="6099" spans="1:25" x14ac:dyDescent="0.2">
      <c r="A6099" t="s">
        <v>8700</v>
      </c>
      <c r="B6099">
        <v>621129</v>
      </c>
      <c r="C6099">
        <v>0</v>
      </c>
      <c r="D6099" s="2">
        <v>23.4</v>
      </c>
      <c r="E6099">
        <v>2018</v>
      </c>
      <c r="F6099" t="s">
        <v>24</v>
      </c>
      <c r="G6099">
        <v>2021</v>
      </c>
      <c r="H6099" t="s">
        <v>8704</v>
      </c>
      <c r="I6099">
        <v>0</v>
      </c>
      <c r="J6099">
        <v>50</v>
      </c>
      <c r="K6099">
        <v>50</v>
      </c>
      <c r="L6099">
        <v>0</v>
      </c>
      <c r="M6099">
        <v>0</v>
      </c>
      <c r="N6099">
        <v>60</v>
      </c>
      <c r="O6099">
        <v>0</v>
      </c>
      <c r="P6099">
        <v>0</v>
      </c>
      <c r="Q6099">
        <v>0</v>
      </c>
      <c r="R6099">
        <v>0</v>
      </c>
      <c r="S6099">
        <v>55</v>
      </c>
      <c r="T6099">
        <v>0</v>
      </c>
      <c r="U6099" t="s">
        <v>60</v>
      </c>
      <c r="V6099" s="3" t="d">
        <v>1994-08-09</v>
      </c>
      <c r="W6099">
        <v>0</v>
      </c>
      <c r="X6099" s="4">
        <f t="shared" si="190"/>
        <v>0</v>
      </c>
      <c r="Y6099" s="5">
        <f t="shared" ca="1" si="191"/>
        <v>0</v>
      </c>
    </row>
    <row r="6100" spans="1:25" x14ac:dyDescent="0.2">
      <c r="A6100" t="s">
        <v>8700</v>
      </c>
      <c r="B6100">
        <v>621129</v>
      </c>
      <c r="C6100">
        <v>0</v>
      </c>
      <c r="D6100" s="2">
        <v>21.4</v>
      </c>
      <c r="E6100">
        <v>2016</v>
      </c>
      <c r="F6100" t="s">
        <v>24</v>
      </c>
      <c r="G6100">
        <v>0</v>
      </c>
      <c r="H6100" t="s">
        <v>8705</v>
      </c>
      <c r="I6100">
        <v>0</v>
      </c>
      <c r="J6100">
        <v>45</v>
      </c>
      <c r="K6100">
        <v>50</v>
      </c>
      <c r="L6100">
        <v>0</v>
      </c>
      <c r="M6100">
        <v>0</v>
      </c>
      <c r="N6100">
        <v>65</v>
      </c>
      <c r="O6100">
        <v>0</v>
      </c>
      <c r="P6100">
        <v>0</v>
      </c>
      <c r="Q6100">
        <v>0</v>
      </c>
      <c r="R6100">
        <v>0</v>
      </c>
      <c r="S6100">
        <v>50</v>
      </c>
      <c r="T6100">
        <v>0</v>
      </c>
      <c r="U6100" t="s">
        <v>60</v>
      </c>
      <c r="V6100" s="3" t="d">
        <v>1899-12-30</v>
      </c>
      <c r="W6100">
        <v>0</v>
      </c>
      <c r="X6100" s="4">
        <f t="shared" si="190"/>
        <v>0</v>
      </c>
      <c r="Y6100" s="5">
        <f t="shared" ca="1" si="191"/>
        <v>0</v>
      </c>
    </row>
    <row r="6101" spans="1:25" x14ac:dyDescent="0.2">
      <c r="A6101" t="s">
        <v>8700</v>
      </c>
      <c r="B6101">
        <v>621129</v>
      </c>
      <c r="C6101">
        <v>0</v>
      </c>
      <c r="D6101" s="2">
        <v>20.7</v>
      </c>
      <c r="E6101">
        <v>2015</v>
      </c>
      <c r="F6101" t="s">
        <v>24</v>
      </c>
      <c r="G6101">
        <v>0</v>
      </c>
      <c r="H6101" t="s">
        <v>8706</v>
      </c>
      <c r="I6101">
        <v>0</v>
      </c>
      <c r="J6101">
        <v>45</v>
      </c>
      <c r="K6101">
        <v>50</v>
      </c>
      <c r="L6101">
        <v>0</v>
      </c>
      <c r="M6101">
        <v>0</v>
      </c>
      <c r="N6101">
        <v>65</v>
      </c>
      <c r="O6101">
        <v>0</v>
      </c>
      <c r="P6101">
        <v>0</v>
      </c>
      <c r="Q6101">
        <v>0</v>
      </c>
      <c r="R6101">
        <v>0</v>
      </c>
      <c r="S6101">
        <v>55</v>
      </c>
      <c r="T6101">
        <v>0</v>
      </c>
      <c r="U6101" t="s">
        <v>60</v>
      </c>
      <c r="V6101" s="3" t="d">
        <v>1899-12-30</v>
      </c>
      <c r="W6101">
        <v>0</v>
      </c>
      <c r="X6101" s="4">
        <f t="shared" si="190"/>
        <v>0</v>
      </c>
      <c r="Y6101" s="5">
        <f t="shared" ca="1" si="191"/>
        <v>0</v>
      </c>
    </row>
    <row r="6102" spans="1:25" x14ac:dyDescent="0.2">
      <c r="A6102" t="s">
        <v>8707</v>
      </c>
      <c r="B6102">
        <v>605195</v>
      </c>
      <c r="C6102">
        <v>13182</v>
      </c>
      <c r="D6102" s="2">
        <v>22.1</v>
      </c>
      <c r="E6102">
        <v>2015</v>
      </c>
      <c r="F6102" t="s">
        <v>24</v>
      </c>
      <c r="G6102">
        <v>2016</v>
      </c>
      <c r="H6102" t="s">
        <v>8708</v>
      </c>
      <c r="I6102">
        <v>0</v>
      </c>
      <c r="J6102">
        <v>50</v>
      </c>
      <c r="K6102">
        <v>40</v>
      </c>
      <c r="L6102">
        <v>45</v>
      </c>
      <c r="M6102">
        <v>0</v>
      </c>
      <c r="N6102">
        <v>70</v>
      </c>
      <c r="O6102">
        <v>0</v>
      </c>
      <c r="P6102">
        <v>0</v>
      </c>
      <c r="Q6102">
        <v>0</v>
      </c>
      <c r="R6102">
        <v>0</v>
      </c>
      <c r="S6102">
        <v>55</v>
      </c>
      <c r="T6102">
        <v>0</v>
      </c>
      <c r="U6102" t="s">
        <v>60</v>
      </c>
      <c r="V6102" s="3" t="d">
        <v>1992-11-30</v>
      </c>
      <c r="W6102">
        <v>2017</v>
      </c>
      <c r="X6102" s="4">
        <f t="shared" si="190"/>
        <v>24.104109589041094</v>
      </c>
      <c r="Y6102" s="5">
        <f t="shared" ca="1" si="191"/>
        <v>0</v>
      </c>
    </row>
    <row r="6103" spans="1:25" x14ac:dyDescent="0.2">
      <c r="A6103" t="s">
        <v>8707</v>
      </c>
      <c r="B6103">
        <v>605195</v>
      </c>
      <c r="C6103">
        <v>13182</v>
      </c>
      <c r="D6103" s="2">
        <v>20.100000000000001</v>
      </c>
      <c r="E6103">
        <v>2013</v>
      </c>
      <c r="F6103" t="s">
        <v>24</v>
      </c>
      <c r="G6103">
        <v>2015</v>
      </c>
      <c r="H6103" t="s">
        <v>8709</v>
      </c>
      <c r="I6103">
        <v>0</v>
      </c>
      <c r="J6103">
        <v>0</v>
      </c>
      <c r="K6103">
        <v>50</v>
      </c>
      <c r="L6103">
        <v>0</v>
      </c>
      <c r="M6103">
        <v>0</v>
      </c>
      <c r="N6103">
        <v>0</v>
      </c>
      <c r="O6103">
        <v>0</v>
      </c>
      <c r="P6103">
        <v>0</v>
      </c>
      <c r="Q6103">
        <v>0</v>
      </c>
      <c r="R6103">
        <v>0</v>
      </c>
      <c r="S6103">
        <v>0</v>
      </c>
      <c r="T6103">
        <v>0</v>
      </c>
      <c r="U6103" t="s">
        <v>60</v>
      </c>
      <c r="V6103" s="3" t="d">
        <v>1992-11-30</v>
      </c>
      <c r="W6103">
        <v>2017</v>
      </c>
      <c r="X6103" s="4">
        <f t="shared" si="190"/>
        <v>24.104109589041094</v>
      </c>
      <c r="Y6103" s="5">
        <f t="shared" ca="1" si="191"/>
        <v>0</v>
      </c>
    </row>
    <row r="6104" spans="1:25" x14ac:dyDescent="0.2">
      <c r="A6104" t="s">
        <v>8707</v>
      </c>
      <c r="B6104">
        <v>605195</v>
      </c>
      <c r="C6104">
        <v>13182</v>
      </c>
      <c r="D6104" s="2">
        <v>23.1</v>
      </c>
      <c r="E6104">
        <v>2016</v>
      </c>
      <c r="F6104" t="s">
        <v>24</v>
      </c>
      <c r="G6104">
        <v>2017</v>
      </c>
      <c r="H6104" t="s">
        <v>8710</v>
      </c>
      <c r="I6104">
        <v>0</v>
      </c>
      <c r="J6104">
        <v>45</v>
      </c>
      <c r="K6104">
        <v>40</v>
      </c>
      <c r="L6104">
        <v>45</v>
      </c>
      <c r="M6104">
        <v>0</v>
      </c>
      <c r="N6104">
        <v>70</v>
      </c>
      <c r="O6104">
        <v>0</v>
      </c>
      <c r="P6104">
        <v>0</v>
      </c>
      <c r="Q6104">
        <v>0</v>
      </c>
      <c r="R6104">
        <v>0</v>
      </c>
      <c r="S6104">
        <v>50</v>
      </c>
      <c r="T6104">
        <v>0</v>
      </c>
      <c r="U6104" t="s">
        <v>60</v>
      </c>
      <c r="V6104" s="3" t="d">
        <v>1992-11-30</v>
      </c>
      <c r="W6104">
        <v>2017</v>
      </c>
      <c r="X6104" s="4">
        <f t="shared" si="190"/>
        <v>24.104109589041094</v>
      </c>
      <c r="Y6104" s="5">
        <f t="shared" ca="1" si="191"/>
        <v>0</v>
      </c>
    </row>
    <row r="6105" spans="1:25" x14ac:dyDescent="0.2">
      <c r="A6105" t="s">
        <v>8707</v>
      </c>
      <c r="B6105">
        <v>605195</v>
      </c>
      <c r="C6105">
        <v>13182</v>
      </c>
      <c r="D6105" s="2">
        <v>21.1</v>
      </c>
      <c r="E6105">
        <v>2014</v>
      </c>
      <c r="F6105" t="s">
        <v>24</v>
      </c>
      <c r="G6105">
        <v>2015</v>
      </c>
      <c r="H6105" t="s">
        <v>8711</v>
      </c>
      <c r="I6105">
        <v>0</v>
      </c>
      <c r="J6105">
        <v>0</v>
      </c>
      <c r="K6105">
        <v>40</v>
      </c>
      <c r="L6105">
        <v>0</v>
      </c>
      <c r="M6105">
        <v>0</v>
      </c>
      <c r="N6105">
        <v>70</v>
      </c>
      <c r="O6105">
        <v>0</v>
      </c>
      <c r="P6105">
        <v>0</v>
      </c>
      <c r="Q6105">
        <v>0</v>
      </c>
      <c r="R6105">
        <v>0</v>
      </c>
      <c r="S6105">
        <v>0</v>
      </c>
      <c r="T6105">
        <v>0</v>
      </c>
      <c r="U6105" t="s">
        <v>60</v>
      </c>
      <c r="V6105" s="3" t="d">
        <v>1992-11-30</v>
      </c>
      <c r="W6105">
        <v>2017</v>
      </c>
      <c r="X6105" s="4">
        <f t="shared" si="190"/>
        <v>24.104109589041094</v>
      </c>
      <c r="Y6105" s="5">
        <f t="shared" ca="1" si="191"/>
        <v>0</v>
      </c>
    </row>
    <row r="6106" spans="1:25" x14ac:dyDescent="0.2">
      <c r="A6106" t="s">
        <v>8707</v>
      </c>
      <c r="B6106">
        <v>605195</v>
      </c>
      <c r="C6106">
        <v>13182</v>
      </c>
      <c r="D6106" s="2">
        <v>24.1</v>
      </c>
      <c r="E6106">
        <v>2017</v>
      </c>
      <c r="F6106" t="s">
        <v>24</v>
      </c>
      <c r="G6106">
        <v>2018</v>
      </c>
      <c r="H6106" t="s">
        <v>8712</v>
      </c>
      <c r="I6106">
        <v>0</v>
      </c>
      <c r="J6106">
        <v>45</v>
      </c>
      <c r="K6106">
        <v>40</v>
      </c>
      <c r="L6106">
        <v>0</v>
      </c>
      <c r="M6106">
        <v>0</v>
      </c>
      <c r="N6106">
        <v>70</v>
      </c>
      <c r="O6106">
        <v>0</v>
      </c>
      <c r="P6106">
        <v>0</v>
      </c>
      <c r="Q6106">
        <v>0</v>
      </c>
      <c r="R6106">
        <v>0</v>
      </c>
      <c r="S6106">
        <v>55</v>
      </c>
      <c r="T6106">
        <v>0</v>
      </c>
      <c r="U6106" t="s">
        <v>60</v>
      </c>
      <c r="V6106" s="3" t="d">
        <v>1992-11-30</v>
      </c>
      <c r="W6106">
        <v>2017</v>
      </c>
      <c r="X6106" s="4">
        <f t="shared" si="190"/>
        <v>24.104109589041094</v>
      </c>
      <c r="Y6106" s="5">
        <f t="shared" ca="1" si="191"/>
        <v>0</v>
      </c>
    </row>
    <row r="6107" spans="1:25" x14ac:dyDescent="0.2">
      <c r="A6107" t="s">
        <v>8713</v>
      </c>
      <c r="B6107">
        <v>641490</v>
      </c>
      <c r="C6107">
        <v>15033</v>
      </c>
      <c r="D6107" s="2">
        <v>21</v>
      </c>
      <c r="E6107">
        <v>2013</v>
      </c>
      <c r="F6107" t="s">
        <v>45</v>
      </c>
      <c r="G6107">
        <v>2014</v>
      </c>
      <c r="H6107" t="s">
        <v>8714</v>
      </c>
      <c r="I6107">
        <v>0</v>
      </c>
      <c r="J6107">
        <v>50</v>
      </c>
      <c r="K6107">
        <v>60</v>
      </c>
      <c r="L6107">
        <v>0</v>
      </c>
      <c r="M6107">
        <v>0</v>
      </c>
      <c r="N6107">
        <v>50</v>
      </c>
      <c r="O6107">
        <v>0</v>
      </c>
      <c r="P6107">
        <v>0</v>
      </c>
      <c r="Q6107">
        <v>0</v>
      </c>
      <c r="R6107">
        <v>0</v>
      </c>
      <c r="S6107">
        <v>60</v>
      </c>
      <c r="T6107">
        <v>0</v>
      </c>
      <c r="U6107" t="s">
        <v>60</v>
      </c>
      <c r="V6107" s="3" t="d">
        <v>1991-12-15</v>
      </c>
      <c r="W6107">
        <v>2014</v>
      </c>
      <c r="X6107" s="4">
        <f t="shared" si="190"/>
        <v>22.063013698630137</v>
      </c>
      <c r="Y6107" s="5">
        <f t="shared" ca="1" si="191"/>
        <v>1</v>
      </c>
    </row>
    <row r="6108" spans="1:25" x14ac:dyDescent="0.2">
      <c r="A6108" t="s">
        <v>8715</v>
      </c>
      <c r="B6108" t="s">
        <v>8716</v>
      </c>
      <c r="C6108">
        <v>0</v>
      </c>
      <c r="D6108" s="2">
        <v>22</v>
      </c>
      <c r="E6108">
        <v>2018</v>
      </c>
      <c r="F6108" t="s">
        <v>172</v>
      </c>
      <c r="G6108">
        <v>0</v>
      </c>
      <c r="H6108" t="s">
        <v>8717</v>
      </c>
      <c r="I6108">
        <v>50</v>
      </c>
      <c r="J6108">
        <v>0</v>
      </c>
      <c r="K6108">
        <v>0</v>
      </c>
      <c r="L6108">
        <v>0</v>
      </c>
      <c r="M6108">
        <v>0</v>
      </c>
      <c r="N6108">
        <v>0</v>
      </c>
      <c r="O6108">
        <v>50</v>
      </c>
      <c r="P6108">
        <v>45</v>
      </c>
      <c r="Q6108">
        <v>45</v>
      </c>
      <c r="R6108">
        <v>50</v>
      </c>
      <c r="S6108">
        <v>0</v>
      </c>
      <c r="T6108">
        <v>0</v>
      </c>
      <c r="U6108" t="s">
        <v>60</v>
      </c>
      <c r="V6108" s="3" t="d">
        <v>1899-12-30</v>
      </c>
      <c r="W6108">
        <v>0</v>
      </c>
      <c r="X6108" s="4">
        <f t="shared" si="190"/>
        <v>0</v>
      </c>
      <c r="Y6108" s="5">
        <f t="shared" ca="1" si="191"/>
        <v>0</v>
      </c>
    </row>
    <row r="6109" spans="1:25" x14ac:dyDescent="0.2">
      <c r="A6109" t="s">
        <v>8718</v>
      </c>
      <c r="B6109" t="s">
        <v>8719</v>
      </c>
      <c r="C6109">
        <v>0</v>
      </c>
      <c r="D6109" s="2">
        <v>17.899999999999999</v>
      </c>
      <c r="E6109">
        <v>2015</v>
      </c>
      <c r="F6109" t="s">
        <v>70</v>
      </c>
      <c r="G6109">
        <v>0</v>
      </c>
      <c r="H6109" t="s">
        <v>8720</v>
      </c>
      <c r="I6109">
        <v>60</v>
      </c>
      <c r="J6109">
        <v>0</v>
      </c>
      <c r="K6109">
        <v>0</v>
      </c>
      <c r="L6109">
        <v>0</v>
      </c>
      <c r="M6109">
        <v>0</v>
      </c>
      <c r="N6109">
        <v>0</v>
      </c>
      <c r="O6109">
        <v>50</v>
      </c>
      <c r="P6109">
        <v>45</v>
      </c>
      <c r="Q6109">
        <v>50</v>
      </c>
      <c r="R6109">
        <v>50</v>
      </c>
      <c r="S6109">
        <v>0</v>
      </c>
      <c r="T6109">
        <v>0</v>
      </c>
      <c r="U6109" t="s">
        <v>60</v>
      </c>
      <c r="V6109" s="3" t="d">
        <v>1899-12-30</v>
      </c>
      <c r="W6109">
        <v>0</v>
      </c>
      <c r="X6109" s="4">
        <f t="shared" si="190"/>
        <v>0</v>
      </c>
      <c r="Y6109" s="5">
        <f t="shared" ca="1" si="191"/>
        <v>0</v>
      </c>
    </row>
    <row r="6110" spans="1:25" x14ac:dyDescent="0.2">
      <c r="A6110" t="s">
        <v>8721</v>
      </c>
      <c r="B6110">
        <v>675971</v>
      </c>
      <c r="C6110" t="s">
        <v>8722</v>
      </c>
      <c r="D6110" s="2">
        <v>22.7</v>
      </c>
      <c r="E6110">
        <v>2019</v>
      </c>
      <c r="F6110" t="s">
        <v>45</v>
      </c>
      <c r="G6110">
        <v>2020</v>
      </c>
      <c r="H6110" t="s">
        <v>8723</v>
      </c>
      <c r="I6110">
        <v>0</v>
      </c>
      <c r="J6110">
        <v>0</v>
      </c>
      <c r="K6110">
        <v>0</v>
      </c>
      <c r="L6110">
        <v>0</v>
      </c>
      <c r="M6110">
        <v>0</v>
      </c>
      <c r="N6110">
        <v>0</v>
      </c>
      <c r="O6110">
        <v>0</v>
      </c>
      <c r="P6110">
        <v>0</v>
      </c>
      <c r="Q6110">
        <v>0</v>
      </c>
      <c r="R6110">
        <v>0</v>
      </c>
      <c r="S6110">
        <v>0</v>
      </c>
      <c r="T6110">
        <v>0</v>
      </c>
      <c r="U6110" t="s">
        <v>107</v>
      </c>
      <c r="V6110" s="3" t="d">
        <v>1899-12-30</v>
      </c>
      <c r="W6110">
        <v>0</v>
      </c>
      <c r="X6110" s="4">
        <f t="shared" si="190"/>
        <v>0</v>
      </c>
      <c r="Y6110" s="5">
        <f t="shared" ca="1" si="191"/>
        <v>0</v>
      </c>
    </row>
    <row r="6111" spans="1:25" x14ac:dyDescent="0.2">
      <c r="A6111" t="s">
        <v>8721</v>
      </c>
      <c r="B6111">
        <v>675971</v>
      </c>
      <c r="C6111" t="s">
        <v>8722</v>
      </c>
      <c r="D6111" s="2">
        <v>23</v>
      </c>
      <c r="E6111">
        <v>2019</v>
      </c>
      <c r="F6111" t="s">
        <v>45</v>
      </c>
      <c r="G6111">
        <v>2020</v>
      </c>
      <c r="H6111" t="s">
        <v>8723</v>
      </c>
      <c r="I6111">
        <v>0</v>
      </c>
      <c r="J6111">
        <v>0</v>
      </c>
      <c r="K6111">
        <v>0</v>
      </c>
      <c r="L6111">
        <v>0</v>
      </c>
      <c r="M6111">
        <v>0</v>
      </c>
      <c r="N6111">
        <v>0</v>
      </c>
      <c r="O6111">
        <v>0</v>
      </c>
      <c r="P6111">
        <v>0</v>
      </c>
      <c r="Q6111">
        <v>0</v>
      </c>
      <c r="R6111">
        <v>0</v>
      </c>
      <c r="S6111">
        <v>0</v>
      </c>
      <c r="T6111">
        <v>0</v>
      </c>
      <c r="U6111" t="s">
        <v>108</v>
      </c>
      <c r="V6111" s="3" t="d">
        <v>1899-12-30</v>
      </c>
      <c r="W6111">
        <v>0</v>
      </c>
      <c r="X6111" s="4">
        <f t="shared" si="190"/>
        <v>0</v>
      </c>
      <c r="Y6111" s="5">
        <f t="shared" ca="1" si="191"/>
        <v>0</v>
      </c>
    </row>
    <row r="6112" spans="1:25" x14ac:dyDescent="0.2">
      <c r="A6112" t="s">
        <v>8721</v>
      </c>
      <c r="B6112">
        <v>675971</v>
      </c>
      <c r="C6112">
        <v>0</v>
      </c>
      <c r="D6112" s="2">
        <v>22.3</v>
      </c>
      <c r="E6112">
        <v>2019</v>
      </c>
      <c r="F6112" t="s">
        <v>45</v>
      </c>
      <c r="G6112">
        <v>2019</v>
      </c>
      <c r="H6112" t="s">
        <v>8724</v>
      </c>
      <c r="I6112">
        <v>0</v>
      </c>
      <c r="J6112">
        <v>55</v>
      </c>
      <c r="K6112">
        <v>40</v>
      </c>
      <c r="L6112">
        <v>0</v>
      </c>
      <c r="M6112">
        <v>0</v>
      </c>
      <c r="N6112">
        <v>60</v>
      </c>
      <c r="O6112">
        <v>0</v>
      </c>
      <c r="P6112">
        <v>0</v>
      </c>
      <c r="Q6112">
        <v>0</v>
      </c>
      <c r="R6112">
        <v>0</v>
      </c>
      <c r="S6112">
        <v>60</v>
      </c>
      <c r="T6112">
        <v>0</v>
      </c>
      <c r="U6112" t="s">
        <v>60</v>
      </c>
      <c r="V6112" s="3" t="d">
        <v>1996-09-17</v>
      </c>
      <c r="W6112">
        <v>0</v>
      </c>
      <c r="X6112" s="4">
        <f t="shared" si="190"/>
        <v>0</v>
      </c>
      <c r="Y6112" s="5">
        <f t="shared" ca="1" si="191"/>
        <v>0</v>
      </c>
    </row>
    <row r="6113" spans="1:25" x14ac:dyDescent="0.2">
      <c r="A6113" t="s">
        <v>8721</v>
      </c>
      <c r="B6113">
        <v>675971</v>
      </c>
      <c r="C6113">
        <v>0</v>
      </c>
      <c r="D6113" s="2">
        <v>21.3</v>
      </c>
      <c r="E6113">
        <v>2018</v>
      </c>
      <c r="F6113" t="s">
        <v>45</v>
      </c>
      <c r="G6113">
        <v>2019</v>
      </c>
      <c r="H6113" t="s">
        <v>8725</v>
      </c>
      <c r="I6113">
        <v>0</v>
      </c>
      <c r="J6113">
        <v>50</v>
      </c>
      <c r="K6113">
        <v>40</v>
      </c>
      <c r="L6113">
        <v>0</v>
      </c>
      <c r="M6113">
        <v>0</v>
      </c>
      <c r="N6113">
        <v>60</v>
      </c>
      <c r="O6113">
        <v>0</v>
      </c>
      <c r="P6113">
        <v>0</v>
      </c>
      <c r="Q6113">
        <v>0</v>
      </c>
      <c r="R6113">
        <v>0</v>
      </c>
      <c r="S6113">
        <v>60</v>
      </c>
      <c r="T6113">
        <v>0</v>
      </c>
      <c r="U6113" t="s">
        <v>60</v>
      </c>
      <c r="V6113" s="3" t="d">
        <v>1996-09-17</v>
      </c>
      <c r="W6113">
        <v>0</v>
      </c>
      <c r="X6113" s="4">
        <f t="shared" si="190"/>
        <v>0</v>
      </c>
      <c r="Y6113" s="5">
        <f t="shared" ca="1" si="191"/>
        <v>0</v>
      </c>
    </row>
    <row r="6114" spans="1:25" x14ac:dyDescent="0.2">
      <c r="A6114" t="s">
        <v>8726</v>
      </c>
      <c r="B6114">
        <v>571657</v>
      </c>
      <c r="C6114">
        <v>14813</v>
      </c>
      <c r="D6114" s="2">
        <v>23.4</v>
      </c>
      <c r="E6114">
        <v>2014</v>
      </c>
      <c r="F6114" t="s">
        <v>31</v>
      </c>
      <c r="G6114">
        <v>2017</v>
      </c>
      <c r="H6114" t="s">
        <v>8727</v>
      </c>
      <c r="I6114">
        <v>60</v>
      </c>
      <c r="J6114">
        <v>0</v>
      </c>
      <c r="K6114">
        <v>0</v>
      </c>
      <c r="L6114">
        <v>0</v>
      </c>
      <c r="M6114">
        <v>0</v>
      </c>
      <c r="N6114">
        <v>0</v>
      </c>
      <c r="O6114">
        <v>45</v>
      </c>
      <c r="P6114">
        <v>45</v>
      </c>
      <c r="Q6114">
        <v>40</v>
      </c>
      <c r="R6114">
        <v>40</v>
      </c>
      <c r="S6114">
        <v>0</v>
      </c>
      <c r="T6114">
        <v>0</v>
      </c>
      <c r="U6114" t="s">
        <v>60</v>
      </c>
      <c r="V6114" s="3" t="d">
        <v>1990-08-17</v>
      </c>
      <c r="W6114">
        <v>2017</v>
      </c>
      <c r="X6114" s="4">
        <f t="shared" si="190"/>
        <v>26.394520547945206</v>
      </c>
      <c r="Y6114" s="5">
        <f t="shared" ca="1" si="191"/>
        <v>0</v>
      </c>
    </row>
    <row r="6115" spans="1:25" x14ac:dyDescent="0.2">
      <c r="A6115" t="s">
        <v>8726</v>
      </c>
      <c r="B6115">
        <v>571657</v>
      </c>
      <c r="C6115">
        <v>14813</v>
      </c>
      <c r="D6115" s="2">
        <v>26.4</v>
      </c>
      <c r="E6115">
        <v>2017</v>
      </c>
      <c r="F6115" t="s">
        <v>31</v>
      </c>
      <c r="G6115">
        <v>2017</v>
      </c>
      <c r="H6115" t="s">
        <v>8728</v>
      </c>
      <c r="I6115">
        <v>55</v>
      </c>
      <c r="J6115">
        <v>0</v>
      </c>
      <c r="K6115">
        <v>0</v>
      </c>
      <c r="L6115">
        <v>0</v>
      </c>
      <c r="M6115">
        <v>0</v>
      </c>
      <c r="N6115">
        <v>0</v>
      </c>
      <c r="O6115">
        <v>50</v>
      </c>
      <c r="P6115">
        <v>45</v>
      </c>
      <c r="Q6115">
        <v>35</v>
      </c>
      <c r="R6115">
        <v>40</v>
      </c>
      <c r="S6115">
        <v>0</v>
      </c>
      <c r="T6115">
        <v>0</v>
      </c>
      <c r="U6115" t="s">
        <v>60</v>
      </c>
      <c r="V6115" s="3" t="d">
        <v>1990-08-17</v>
      </c>
      <c r="W6115">
        <v>2017</v>
      </c>
      <c r="X6115" s="4">
        <f t="shared" si="190"/>
        <v>26.394520547945206</v>
      </c>
      <c r="Y6115" s="5">
        <f t="shared" ca="1" si="191"/>
        <v>0</v>
      </c>
    </row>
    <row r="6116" spans="1:25" x14ac:dyDescent="0.2">
      <c r="A6116" t="s">
        <v>8726</v>
      </c>
      <c r="B6116">
        <v>571657</v>
      </c>
      <c r="C6116">
        <v>14813</v>
      </c>
      <c r="D6116" s="2">
        <v>24.4</v>
      </c>
      <c r="E6116">
        <v>2015</v>
      </c>
      <c r="F6116" t="s">
        <v>31</v>
      </c>
      <c r="G6116">
        <v>2017</v>
      </c>
      <c r="H6116" t="s">
        <v>8729</v>
      </c>
      <c r="I6116">
        <v>55</v>
      </c>
      <c r="J6116">
        <v>0</v>
      </c>
      <c r="K6116">
        <v>0</v>
      </c>
      <c r="L6116">
        <v>0</v>
      </c>
      <c r="M6116">
        <v>0</v>
      </c>
      <c r="N6116">
        <v>0</v>
      </c>
      <c r="O6116">
        <v>50</v>
      </c>
      <c r="P6116">
        <v>45</v>
      </c>
      <c r="Q6116">
        <v>30</v>
      </c>
      <c r="R6116">
        <v>40</v>
      </c>
      <c r="S6116">
        <v>0</v>
      </c>
      <c r="T6116">
        <v>0</v>
      </c>
      <c r="U6116" t="s">
        <v>60</v>
      </c>
      <c r="V6116" s="3" t="d">
        <v>1990-08-17</v>
      </c>
      <c r="W6116">
        <v>2017</v>
      </c>
      <c r="X6116" s="4">
        <f t="shared" si="190"/>
        <v>26.394520547945206</v>
      </c>
      <c r="Y6116" s="5">
        <f t="shared" ca="1" si="191"/>
        <v>0</v>
      </c>
    </row>
    <row r="6117" spans="1:25" x14ac:dyDescent="0.2">
      <c r="A6117" t="s">
        <v>8726</v>
      </c>
      <c r="B6117">
        <v>571657</v>
      </c>
      <c r="C6117">
        <v>14813</v>
      </c>
      <c r="D6117" s="2">
        <v>25.4</v>
      </c>
      <c r="E6117">
        <v>2016</v>
      </c>
      <c r="F6117" t="s">
        <v>31</v>
      </c>
      <c r="G6117">
        <v>2017</v>
      </c>
      <c r="H6117" t="s">
        <v>8730</v>
      </c>
      <c r="I6117">
        <v>55</v>
      </c>
      <c r="J6117">
        <v>0</v>
      </c>
      <c r="K6117">
        <v>0</v>
      </c>
      <c r="L6117">
        <v>0</v>
      </c>
      <c r="M6117">
        <v>0</v>
      </c>
      <c r="N6117">
        <v>0</v>
      </c>
      <c r="O6117">
        <v>50</v>
      </c>
      <c r="P6117">
        <v>45</v>
      </c>
      <c r="Q6117">
        <v>30</v>
      </c>
      <c r="R6117">
        <v>40</v>
      </c>
      <c r="S6117">
        <v>0</v>
      </c>
      <c r="T6117">
        <v>0</v>
      </c>
      <c r="U6117" t="s">
        <v>60</v>
      </c>
      <c r="V6117" s="3" t="d">
        <v>1990-08-17</v>
      </c>
      <c r="W6117">
        <v>2017</v>
      </c>
      <c r="X6117" s="4">
        <f t="shared" si="190"/>
        <v>26.394520547945206</v>
      </c>
      <c r="Y6117" s="5">
        <f t="shared" ca="1" si="191"/>
        <v>0</v>
      </c>
    </row>
    <row r="6118" spans="1:25" x14ac:dyDescent="0.2">
      <c r="A6118" t="s">
        <v>8731</v>
      </c>
      <c r="B6118">
        <v>0</v>
      </c>
      <c r="C6118" t="s">
        <v>8732</v>
      </c>
      <c r="D6118" s="2">
        <v>28</v>
      </c>
      <c r="E6118">
        <v>2019</v>
      </c>
      <c r="F6118" t="s">
        <v>24</v>
      </c>
      <c r="G6118">
        <v>2019</v>
      </c>
      <c r="H6118" t="s">
        <v>8733</v>
      </c>
      <c r="I6118">
        <v>0</v>
      </c>
      <c r="J6118">
        <v>0</v>
      </c>
      <c r="K6118">
        <v>0</v>
      </c>
      <c r="L6118">
        <v>0</v>
      </c>
      <c r="M6118">
        <v>0</v>
      </c>
      <c r="N6118">
        <v>0</v>
      </c>
      <c r="O6118">
        <v>0</v>
      </c>
      <c r="P6118">
        <v>0</v>
      </c>
      <c r="Q6118">
        <v>0</v>
      </c>
      <c r="R6118">
        <v>0</v>
      </c>
      <c r="S6118">
        <v>0</v>
      </c>
      <c r="T6118">
        <v>0</v>
      </c>
      <c r="U6118" t="s">
        <v>108</v>
      </c>
      <c r="V6118" s="3" t="d">
        <v>1899-12-30</v>
      </c>
      <c r="W6118">
        <v>0</v>
      </c>
      <c r="X6118" s="4">
        <f t="shared" si="190"/>
        <v>0</v>
      </c>
      <c r="Y6118" s="5">
        <f t="shared" ca="1" si="191"/>
        <v>0</v>
      </c>
    </row>
    <row r="6119" spans="1:25" x14ac:dyDescent="0.2">
      <c r="A6119" t="s">
        <v>8734</v>
      </c>
      <c r="B6119">
        <v>607536</v>
      </c>
      <c r="C6119">
        <v>16256</v>
      </c>
      <c r="D6119" s="2">
        <v>21.6</v>
      </c>
      <c r="E6119">
        <v>2015</v>
      </c>
      <c r="F6119" t="s">
        <v>45</v>
      </c>
      <c r="G6119">
        <v>2016</v>
      </c>
      <c r="H6119" t="s">
        <v>8735</v>
      </c>
      <c r="I6119">
        <v>0</v>
      </c>
      <c r="J6119">
        <v>50</v>
      </c>
      <c r="K6119">
        <v>60</v>
      </c>
      <c r="L6119">
        <v>0</v>
      </c>
      <c r="M6119">
        <v>0</v>
      </c>
      <c r="N6119">
        <v>65</v>
      </c>
      <c r="O6119">
        <v>0</v>
      </c>
      <c r="P6119">
        <v>0</v>
      </c>
      <c r="Q6119">
        <v>0</v>
      </c>
      <c r="R6119">
        <v>0</v>
      </c>
      <c r="S6119">
        <v>60</v>
      </c>
      <c r="T6119">
        <v>0</v>
      </c>
      <c r="U6119" t="s">
        <v>60</v>
      </c>
      <c r="V6119" s="3" t="d">
        <v>1993-05-14</v>
      </c>
      <c r="W6119">
        <v>2017</v>
      </c>
      <c r="X6119" s="4">
        <f t="shared" si="190"/>
        <v>23.652054794520549</v>
      </c>
      <c r="Y6119" s="5">
        <f t="shared" ca="1" si="191"/>
        <v>1</v>
      </c>
    </row>
    <row r="6120" spans="1:25" x14ac:dyDescent="0.2">
      <c r="A6120" t="s">
        <v>8734</v>
      </c>
      <c r="B6120">
        <v>607536</v>
      </c>
      <c r="C6120">
        <v>16256</v>
      </c>
      <c r="D6120" s="2">
        <v>22.6</v>
      </c>
      <c r="E6120">
        <v>2016</v>
      </c>
      <c r="F6120" t="s">
        <v>45</v>
      </c>
      <c r="G6120">
        <v>2017</v>
      </c>
      <c r="H6120" t="s">
        <v>8736</v>
      </c>
      <c r="I6120">
        <v>0</v>
      </c>
      <c r="J6120">
        <v>50</v>
      </c>
      <c r="K6120">
        <v>60</v>
      </c>
      <c r="L6120">
        <v>40</v>
      </c>
      <c r="M6120">
        <v>0</v>
      </c>
      <c r="N6120">
        <v>60</v>
      </c>
      <c r="O6120">
        <v>0</v>
      </c>
      <c r="P6120">
        <v>0</v>
      </c>
      <c r="Q6120">
        <v>0</v>
      </c>
      <c r="R6120">
        <v>0</v>
      </c>
      <c r="S6120">
        <v>60</v>
      </c>
      <c r="T6120">
        <v>0</v>
      </c>
      <c r="U6120" t="s">
        <v>60</v>
      </c>
      <c r="V6120" s="3" t="d">
        <v>1993-05-14</v>
      </c>
      <c r="W6120">
        <v>2017</v>
      </c>
      <c r="X6120" s="4">
        <f t="shared" si="190"/>
        <v>23.652054794520549</v>
      </c>
      <c r="Y6120" s="5">
        <f t="shared" ca="1" si="191"/>
        <v>1</v>
      </c>
    </row>
    <row r="6121" spans="1:25" x14ac:dyDescent="0.2">
      <c r="A6121" t="s">
        <v>8734</v>
      </c>
      <c r="B6121">
        <v>607536</v>
      </c>
      <c r="C6121">
        <v>16256</v>
      </c>
      <c r="D6121" s="2">
        <v>20.6</v>
      </c>
      <c r="E6121">
        <v>2014</v>
      </c>
      <c r="F6121" t="s">
        <v>45</v>
      </c>
      <c r="G6121">
        <v>2017</v>
      </c>
      <c r="H6121" t="s">
        <v>8737</v>
      </c>
      <c r="I6121">
        <v>0</v>
      </c>
      <c r="J6121">
        <v>50</v>
      </c>
      <c r="K6121">
        <v>60</v>
      </c>
      <c r="L6121">
        <v>0</v>
      </c>
      <c r="M6121">
        <v>0</v>
      </c>
      <c r="N6121">
        <v>65</v>
      </c>
      <c r="O6121">
        <v>0</v>
      </c>
      <c r="P6121">
        <v>0</v>
      </c>
      <c r="Q6121">
        <v>0</v>
      </c>
      <c r="R6121">
        <v>0</v>
      </c>
      <c r="S6121">
        <v>60</v>
      </c>
      <c r="T6121">
        <v>0</v>
      </c>
      <c r="U6121" t="s">
        <v>60</v>
      </c>
      <c r="V6121" s="3" t="d">
        <v>1993-05-14</v>
      </c>
      <c r="W6121">
        <v>2017</v>
      </c>
      <c r="X6121" s="4">
        <f t="shared" si="190"/>
        <v>23.652054794520549</v>
      </c>
      <c r="Y6121" s="5">
        <f t="shared" ca="1" si="191"/>
        <v>1</v>
      </c>
    </row>
    <row r="6122" spans="1:25" x14ac:dyDescent="0.2">
      <c r="A6122" t="s">
        <v>8734</v>
      </c>
      <c r="B6122">
        <v>607536</v>
      </c>
      <c r="C6122">
        <v>16256</v>
      </c>
      <c r="D6122" s="2">
        <v>20.6</v>
      </c>
      <c r="E6122">
        <v>2014</v>
      </c>
      <c r="F6122" t="s">
        <v>45</v>
      </c>
      <c r="G6122">
        <v>0</v>
      </c>
      <c r="H6122" t="s">
        <v>8738</v>
      </c>
      <c r="I6122">
        <v>0</v>
      </c>
      <c r="J6122">
        <v>50</v>
      </c>
      <c r="K6122">
        <v>60</v>
      </c>
      <c r="L6122">
        <v>0</v>
      </c>
      <c r="M6122">
        <v>0</v>
      </c>
      <c r="N6122">
        <v>65</v>
      </c>
      <c r="O6122">
        <v>0</v>
      </c>
      <c r="P6122">
        <v>0</v>
      </c>
      <c r="Q6122">
        <v>0</v>
      </c>
      <c r="R6122">
        <v>0</v>
      </c>
      <c r="S6122">
        <v>60</v>
      </c>
      <c r="T6122">
        <v>0</v>
      </c>
      <c r="U6122" t="s">
        <v>60</v>
      </c>
      <c r="V6122" s="3" t="d">
        <v>1993-05-14</v>
      </c>
      <c r="W6122">
        <v>2017</v>
      </c>
      <c r="X6122" s="4">
        <f t="shared" si="190"/>
        <v>23.652054794520549</v>
      </c>
      <c r="Y6122" s="5">
        <f t="shared" ca="1" si="191"/>
        <v>1</v>
      </c>
    </row>
    <row r="6123" spans="1:25" x14ac:dyDescent="0.2">
      <c r="A6123" t="s">
        <v>8739</v>
      </c>
      <c r="B6123">
        <v>608335</v>
      </c>
      <c r="C6123">
        <v>0</v>
      </c>
      <c r="D6123" s="2">
        <v>21.6</v>
      </c>
      <c r="E6123">
        <v>2015</v>
      </c>
      <c r="F6123" t="s">
        <v>24</v>
      </c>
      <c r="G6123">
        <v>2018</v>
      </c>
      <c r="H6123" t="s">
        <v>8740</v>
      </c>
      <c r="I6123">
        <v>0</v>
      </c>
      <c r="J6123">
        <v>50</v>
      </c>
      <c r="K6123">
        <v>50</v>
      </c>
      <c r="L6123">
        <v>0</v>
      </c>
      <c r="M6123">
        <v>0</v>
      </c>
      <c r="N6123">
        <v>57</v>
      </c>
      <c r="O6123">
        <v>0</v>
      </c>
      <c r="P6123">
        <v>0</v>
      </c>
      <c r="Q6123">
        <v>0</v>
      </c>
      <c r="R6123">
        <v>0</v>
      </c>
      <c r="S6123">
        <v>57</v>
      </c>
      <c r="T6123">
        <v>0</v>
      </c>
      <c r="U6123" t="s">
        <v>386</v>
      </c>
      <c r="V6123" s="3" t="d">
        <v>1899-12-30</v>
      </c>
      <c r="W6123">
        <v>0</v>
      </c>
      <c r="X6123" s="4">
        <f t="shared" si="190"/>
        <v>0</v>
      </c>
      <c r="Y6123" s="5">
        <f t="shared" ca="1" si="191"/>
        <v>0</v>
      </c>
    </row>
    <row r="6124" spans="1:25" x14ac:dyDescent="0.2">
      <c r="A6124" t="s">
        <v>8739</v>
      </c>
      <c r="B6124">
        <v>608335</v>
      </c>
      <c r="C6124" t="s">
        <v>3607</v>
      </c>
      <c r="D6124" s="2">
        <v>25.2</v>
      </c>
      <c r="E6124">
        <v>2019</v>
      </c>
      <c r="F6124" t="s">
        <v>24</v>
      </c>
      <c r="G6124">
        <v>2019</v>
      </c>
      <c r="H6124" t="s">
        <v>8741</v>
      </c>
      <c r="I6124">
        <v>0</v>
      </c>
      <c r="J6124">
        <v>50</v>
      </c>
      <c r="K6124">
        <v>50</v>
      </c>
      <c r="L6124">
        <v>0</v>
      </c>
      <c r="M6124">
        <v>0</v>
      </c>
      <c r="N6124">
        <v>55</v>
      </c>
      <c r="O6124">
        <v>0</v>
      </c>
      <c r="P6124">
        <v>0</v>
      </c>
      <c r="Q6124">
        <v>0</v>
      </c>
      <c r="R6124">
        <v>0</v>
      </c>
      <c r="S6124">
        <v>55</v>
      </c>
      <c r="T6124">
        <v>0</v>
      </c>
      <c r="U6124" t="s">
        <v>107</v>
      </c>
      <c r="V6124" s="3" t="d">
        <v>1899-12-30</v>
      </c>
      <c r="W6124">
        <v>0</v>
      </c>
      <c r="X6124" s="4">
        <f t="shared" si="190"/>
        <v>0</v>
      </c>
      <c r="Y6124" s="5">
        <f t="shared" ca="1" si="191"/>
        <v>0</v>
      </c>
    </row>
    <row r="6125" spans="1:25" x14ac:dyDescent="0.2">
      <c r="A6125" t="s">
        <v>8739</v>
      </c>
      <c r="B6125">
        <v>608335</v>
      </c>
      <c r="C6125" t="s">
        <v>3607</v>
      </c>
      <c r="D6125" s="2">
        <v>25.5</v>
      </c>
      <c r="E6125">
        <v>2019</v>
      </c>
      <c r="F6125" t="s">
        <v>24</v>
      </c>
      <c r="G6125">
        <v>2019</v>
      </c>
      <c r="H6125" t="s">
        <v>8741</v>
      </c>
      <c r="I6125">
        <v>0</v>
      </c>
      <c r="J6125">
        <v>50</v>
      </c>
      <c r="K6125">
        <v>50</v>
      </c>
      <c r="L6125">
        <v>0</v>
      </c>
      <c r="M6125">
        <v>0</v>
      </c>
      <c r="N6125">
        <v>55</v>
      </c>
      <c r="O6125">
        <v>0</v>
      </c>
      <c r="P6125">
        <v>0</v>
      </c>
      <c r="Q6125">
        <v>0</v>
      </c>
      <c r="R6125">
        <v>0</v>
      </c>
      <c r="S6125">
        <v>55</v>
      </c>
      <c r="T6125">
        <v>0</v>
      </c>
      <c r="U6125" t="s">
        <v>108</v>
      </c>
      <c r="V6125" s="3" t="d">
        <v>1899-12-30</v>
      </c>
      <c r="W6125">
        <v>0</v>
      </c>
      <c r="X6125" s="4">
        <f t="shared" si="190"/>
        <v>0</v>
      </c>
      <c r="Y6125" s="5">
        <f t="shared" ca="1" si="191"/>
        <v>0</v>
      </c>
    </row>
    <row r="6126" spans="1:25" x14ac:dyDescent="0.2">
      <c r="A6126" t="s">
        <v>8739</v>
      </c>
      <c r="B6126">
        <v>608335</v>
      </c>
      <c r="C6126">
        <v>0</v>
      </c>
      <c r="D6126" s="2">
        <v>24.8</v>
      </c>
      <c r="E6126">
        <v>2019</v>
      </c>
      <c r="F6126" t="s">
        <v>24</v>
      </c>
      <c r="G6126">
        <v>2019</v>
      </c>
      <c r="H6126" t="s">
        <v>8742</v>
      </c>
      <c r="I6126">
        <v>0</v>
      </c>
      <c r="J6126">
        <v>50</v>
      </c>
      <c r="K6126">
        <v>50</v>
      </c>
      <c r="L6126">
        <v>45</v>
      </c>
      <c r="M6126">
        <v>0</v>
      </c>
      <c r="N6126">
        <v>60</v>
      </c>
      <c r="O6126">
        <v>0</v>
      </c>
      <c r="P6126">
        <v>0</v>
      </c>
      <c r="Q6126">
        <v>0</v>
      </c>
      <c r="R6126">
        <v>0</v>
      </c>
      <c r="S6126">
        <v>50</v>
      </c>
      <c r="T6126">
        <v>0</v>
      </c>
      <c r="U6126" t="s">
        <v>60</v>
      </c>
      <c r="V6126" s="3" t="d">
        <v>1994-03-16</v>
      </c>
      <c r="W6126">
        <v>0</v>
      </c>
      <c r="X6126" s="4">
        <f t="shared" si="190"/>
        <v>0</v>
      </c>
      <c r="Y6126" s="5">
        <f t="shared" ca="1" si="191"/>
        <v>0</v>
      </c>
    </row>
    <row r="6127" spans="1:25" x14ac:dyDescent="0.2">
      <c r="A6127" t="s">
        <v>8739</v>
      </c>
      <c r="B6127">
        <v>608335</v>
      </c>
      <c r="C6127">
        <v>0</v>
      </c>
      <c r="D6127" s="2">
        <v>21.8</v>
      </c>
      <c r="E6127">
        <v>2016</v>
      </c>
      <c r="F6127" t="s">
        <v>24</v>
      </c>
      <c r="G6127">
        <v>2019</v>
      </c>
      <c r="H6127" t="s">
        <v>8743</v>
      </c>
      <c r="I6127">
        <v>0</v>
      </c>
      <c r="J6127">
        <v>45</v>
      </c>
      <c r="K6127">
        <v>45</v>
      </c>
      <c r="L6127">
        <v>0</v>
      </c>
      <c r="M6127">
        <v>0</v>
      </c>
      <c r="N6127">
        <v>60</v>
      </c>
      <c r="O6127">
        <v>0</v>
      </c>
      <c r="P6127">
        <v>0</v>
      </c>
      <c r="Q6127">
        <v>0</v>
      </c>
      <c r="R6127">
        <v>0</v>
      </c>
      <c r="S6127">
        <v>50</v>
      </c>
      <c r="T6127">
        <v>0</v>
      </c>
      <c r="U6127" t="s">
        <v>60</v>
      </c>
      <c r="V6127" s="3" t="d">
        <v>1994-03-16</v>
      </c>
      <c r="W6127">
        <v>0</v>
      </c>
      <c r="X6127" s="4">
        <f t="shared" si="190"/>
        <v>0</v>
      </c>
      <c r="Y6127" s="5">
        <f t="shared" ca="1" si="191"/>
        <v>0</v>
      </c>
    </row>
    <row r="6128" spans="1:25" x14ac:dyDescent="0.2">
      <c r="A6128" t="s">
        <v>8739</v>
      </c>
      <c r="B6128">
        <v>608335</v>
      </c>
      <c r="C6128">
        <v>0</v>
      </c>
      <c r="D6128" s="2">
        <v>23.8</v>
      </c>
      <c r="E6128">
        <v>2018</v>
      </c>
      <c r="F6128" t="s">
        <v>24</v>
      </c>
      <c r="G6128">
        <v>2019</v>
      </c>
      <c r="H6128" t="s">
        <v>8744</v>
      </c>
      <c r="I6128">
        <v>0</v>
      </c>
      <c r="J6128">
        <v>50</v>
      </c>
      <c r="K6128">
        <v>50</v>
      </c>
      <c r="L6128">
        <v>45</v>
      </c>
      <c r="M6128">
        <v>0</v>
      </c>
      <c r="N6128">
        <v>60</v>
      </c>
      <c r="O6128">
        <v>0</v>
      </c>
      <c r="P6128">
        <v>0</v>
      </c>
      <c r="Q6128">
        <v>0</v>
      </c>
      <c r="R6128">
        <v>0</v>
      </c>
      <c r="S6128">
        <v>50</v>
      </c>
      <c r="T6128">
        <v>0</v>
      </c>
      <c r="U6128" t="s">
        <v>60</v>
      </c>
      <c r="V6128" s="3" t="d">
        <v>1994-03-16</v>
      </c>
      <c r="W6128">
        <v>0</v>
      </c>
      <c r="X6128" s="4">
        <f t="shared" si="190"/>
        <v>0</v>
      </c>
      <c r="Y6128" s="5">
        <f t="shared" ca="1" si="191"/>
        <v>0</v>
      </c>
    </row>
    <row r="6129" spans="1:25" x14ac:dyDescent="0.2">
      <c r="A6129" t="s">
        <v>8739</v>
      </c>
      <c r="B6129">
        <v>608335</v>
      </c>
      <c r="C6129">
        <v>0</v>
      </c>
      <c r="D6129" s="2">
        <v>22.8</v>
      </c>
      <c r="E6129">
        <v>2017</v>
      </c>
      <c r="F6129" t="s">
        <v>24</v>
      </c>
      <c r="G6129">
        <v>2018</v>
      </c>
      <c r="H6129" t="s">
        <v>8745</v>
      </c>
      <c r="I6129">
        <v>0</v>
      </c>
      <c r="J6129">
        <v>45</v>
      </c>
      <c r="K6129">
        <v>50</v>
      </c>
      <c r="L6129">
        <v>45</v>
      </c>
      <c r="M6129">
        <v>0</v>
      </c>
      <c r="N6129">
        <v>60</v>
      </c>
      <c r="O6129">
        <v>0</v>
      </c>
      <c r="P6129">
        <v>0</v>
      </c>
      <c r="Q6129">
        <v>0</v>
      </c>
      <c r="R6129">
        <v>0</v>
      </c>
      <c r="S6129">
        <v>50</v>
      </c>
      <c r="T6129">
        <v>0</v>
      </c>
      <c r="U6129" t="s">
        <v>60</v>
      </c>
      <c r="V6129" s="3" t="d">
        <v>1994-03-16</v>
      </c>
      <c r="W6129">
        <v>0</v>
      </c>
      <c r="X6129" s="4">
        <f t="shared" si="190"/>
        <v>0</v>
      </c>
      <c r="Y6129" s="5">
        <f t="shared" ca="1" si="191"/>
        <v>0</v>
      </c>
    </row>
    <row r="6130" spans="1:25" x14ac:dyDescent="0.2">
      <c r="A6130" t="s">
        <v>8739</v>
      </c>
      <c r="B6130">
        <v>608335</v>
      </c>
      <c r="C6130">
        <v>0</v>
      </c>
      <c r="D6130" s="2">
        <v>20.8</v>
      </c>
      <c r="E6130">
        <v>2015</v>
      </c>
      <c r="F6130" t="s">
        <v>24</v>
      </c>
      <c r="G6130">
        <v>0</v>
      </c>
      <c r="H6130" t="s">
        <v>8746</v>
      </c>
      <c r="I6130">
        <v>0</v>
      </c>
      <c r="J6130">
        <v>55</v>
      </c>
      <c r="K6130">
        <v>50</v>
      </c>
      <c r="L6130">
        <v>0</v>
      </c>
      <c r="M6130">
        <v>0</v>
      </c>
      <c r="N6130">
        <v>60</v>
      </c>
      <c r="O6130">
        <v>0</v>
      </c>
      <c r="P6130">
        <v>0</v>
      </c>
      <c r="Q6130">
        <v>0</v>
      </c>
      <c r="R6130">
        <v>0</v>
      </c>
      <c r="S6130">
        <v>55</v>
      </c>
      <c r="T6130">
        <v>0</v>
      </c>
      <c r="U6130" t="s">
        <v>60</v>
      </c>
      <c r="V6130" s="3" t="d">
        <v>1899-12-30</v>
      </c>
      <c r="W6130">
        <v>0</v>
      </c>
      <c r="X6130" s="4">
        <f t="shared" si="190"/>
        <v>0</v>
      </c>
      <c r="Y6130" s="5">
        <f t="shared" ca="1" si="191"/>
        <v>0</v>
      </c>
    </row>
    <row r="6131" spans="1:25" x14ac:dyDescent="0.2">
      <c r="A6131" t="s">
        <v>8739</v>
      </c>
      <c r="B6131">
        <v>608335</v>
      </c>
      <c r="C6131">
        <v>0</v>
      </c>
      <c r="D6131" s="2">
        <v>21.8</v>
      </c>
      <c r="E6131">
        <v>2016</v>
      </c>
      <c r="F6131" t="s">
        <v>24</v>
      </c>
      <c r="G6131">
        <v>0</v>
      </c>
      <c r="H6131" t="s">
        <v>8747</v>
      </c>
      <c r="I6131">
        <v>0</v>
      </c>
      <c r="J6131">
        <v>45</v>
      </c>
      <c r="K6131">
        <v>45</v>
      </c>
      <c r="L6131">
        <v>0</v>
      </c>
      <c r="M6131">
        <v>0</v>
      </c>
      <c r="N6131">
        <v>60</v>
      </c>
      <c r="O6131">
        <v>0</v>
      </c>
      <c r="P6131">
        <v>0</v>
      </c>
      <c r="Q6131">
        <v>0</v>
      </c>
      <c r="R6131">
        <v>0</v>
      </c>
      <c r="S6131">
        <v>50</v>
      </c>
      <c r="T6131">
        <v>0</v>
      </c>
      <c r="U6131" t="s">
        <v>60</v>
      </c>
      <c r="V6131" s="3" t="d">
        <v>1899-12-30</v>
      </c>
      <c r="W6131">
        <v>0</v>
      </c>
      <c r="X6131" s="4">
        <f t="shared" si="190"/>
        <v>0</v>
      </c>
      <c r="Y6131" s="5">
        <f t="shared" ca="1" si="191"/>
        <v>0</v>
      </c>
    </row>
    <row r="6132" spans="1:25" x14ac:dyDescent="0.2">
      <c r="A6132" t="s">
        <v>8748</v>
      </c>
      <c r="B6132">
        <v>606996</v>
      </c>
      <c r="C6132">
        <v>0</v>
      </c>
      <c r="D6132" s="2">
        <v>26.1</v>
      </c>
      <c r="E6132">
        <v>2019</v>
      </c>
      <c r="F6132" t="s">
        <v>45</v>
      </c>
      <c r="G6132">
        <v>2020</v>
      </c>
      <c r="H6132" t="s">
        <v>8749</v>
      </c>
      <c r="I6132">
        <v>0</v>
      </c>
      <c r="J6132">
        <v>55</v>
      </c>
      <c r="K6132">
        <v>50</v>
      </c>
      <c r="L6132">
        <v>50</v>
      </c>
      <c r="M6132">
        <v>50</v>
      </c>
      <c r="N6132">
        <v>40</v>
      </c>
      <c r="O6132">
        <v>0</v>
      </c>
      <c r="P6132">
        <v>0</v>
      </c>
      <c r="Q6132">
        <v>0</v>
      </c>
      <c r="R6132">
        <v>0</v>
      </c>
      <c r="S6132">
        <v>0</v>
      </c>
      <c r="T6132">
        <v>0</v>
      </c>
      <c r="U6132" t="s">
        <v>60</v>
      </c>
      <c r="V6132" s="3" t="d">
        <v>1992-11-23</v>
      </c>
      <c r="W6132">
        <v>0</v>
      </c>
      <c r="X6132" s="4">
        <f t="shared" si="190"/>
        <v>0</v>
      </c>
      <c r="Y6132" s="5">
        <f t="shared" ca="1" si="191"/>
        <v>0</v>
      </c>
    </row>
    <row r="6133" spans="1:25" x14ac:dyDescent="0.2">
      <c r="A6133" t="s">
        <v>8750</v>
      </c>
      <c r="B6133">
        <v>571762</v>
      </c>
      <c r="C6133">
        <v>0</v>
      </c>
      <c r="D6133" s="2">
        <v>24.542094460000001</v>
      </c>
      <c r="E6133">
        <v>2013</v>
      </c>
      <c r="F6133" t="s">
        <v>24</v>
      </c>
      <c r="G6133">
        <v>0</v>
      </c>
      <c r="H6133" t="s">
        <v>8751</v>
      </c>
      <c r="I6133">
        <v>0</v>
      </c>
      <c r="J6133">
        <v>0</v>
      </c>
      <c r="K6133">
        <v>0</v>
      </c>
      <c r="L6133">
        <v>0</v>
      </c>
      <c r="M6133">
        <v>0</v>
      </c>
      <c r="N6133">
        <v>0</v>
      </c>
      <c r="O6133">
        <v>0</v>
      </c>
      <c r="P6133">
        <v>0</v>
      </c>
      <c r="Q6133">
        <v>0</v>
      </c>
      <c r="R6133">
        <v>0</v>
      </c>
      <c r="S6133">
        <v>0</v>
      </c>
      <c r="T6133">
        <v>0</v>
      </c>
      <c r="U6133" t="s">
        <v>60</v>
      </c>
      <c r="V6133" s="3" t="d">
        <v>1988-06-17</v>
      </c>
      <c r="W6133">
        <v>0</v>
      </c>
      <c r="X6133" s="4">
        <f t="shared" si="190"/>
        <v>0</v>
      </c>
      <c r="Y6133" s="5">
        <f t="shared" ca="1" si="191"/>
        <v>0</v>
      </c>
    </row>
    <row r="6134" spans="1:25" x14ac:dyDescent="0.2">
      <c r="A6134" t="s">
        <v>8752</v>
      </c>
      <c r="B6134">
        <v>664060</v>
      </c>
      <c r="C6134" t="s">
        <v>734</v>
      </c>
      <c r="D6134" s="2">
        <v>21.4</v>
      </c>
      <c r="E6134">
        <v>2015</v>
      </c>
      <c r="F6134" t="s">
        <v>96</v>
      </c>
      <c r="G6134">
        <v>2019</v>
      </c>
      <c r="H6134" t="s">
        <v>8753</v>
      </c>
      <c r="I6134">
        <v>60</v>
      </c>
      <c r="J6134">
        <v>0</v>
      </c>
      <c r="K6134">
        <v>0</v>
      </c>
      <c r="L6134">
        <v>0</v>
      </c>
      <c r="M6134">
        <v>0</v>
      </c>
      <c r="N6134">
        <v>0</v>
      </c>
      <c r="O6134">
        <v>65</v>
      </c>
      <c r="P6134">
        <v>40</v>
      </c>
      <c r="Q6134">
        <v>45</v>
      </c>
      <c r="R6134">
        <v>47</v>
      </c>
      <c r="S6134">
        <v>0</v>
      </c>
      <c r="T6134">
        <v>0</v>
      </c>
      <c r="U6134" t="s">
        <v>386</v>
      </c>
      <c r="V6134" s="3" t="d">
        <v>1899-12-30</v>
      </c>
      <c r="W6134">
        <v>0</v>
      </c>
      <c r="X6134" s="4">
        <f t="shared" si="190"/>
        <v>0</v>
      </c>
      <c r="Y6134" s="5">
        <f t="shared" ca="1" si="191"/>
        <v>0</v>
      </c>
    </row>
    <row r="6135" spans="1:25" x14ac:dyDescent="0.2">
      <c r="A6135" t="s">
        <v>8752</v>
      </c>
      <c r="B6135">
        <v>664060</v>
      </c>
      <c r="C6135">
        <v>0</v>
      </c>
      <c r="D6135" s="2">
        <v>21.6</v>
      </c>
      <c r="E6135">
        <v>2016</v>
      </c>
      <c r="F6135" t="s">
        <v>96</v>
      </c>
      <c r="G6135">
        <v>2018</v>
      </c>
      <c r="H6135" t="s">
        <v>8755</v>
      </c>
      <c r="I6135">
        <v>55</v>
      </c>
      <c r="J6135">
        <v>0</v>
      </c>
      <c r="K6135">
        <v>0</v>
      </c>
      <c r="L6135">
        <v>0</v>
      </c>
      <c r="M6135">
        <v>0</v>
      </c>
      <c r="N6135">
        <v>0</v>
      </c>
      <c r="O6135">
        <v>65</v>
      </c>
      <c r="P6135">
        <v>40</v>
      </c>
      <c r="Q6135">
        <v>30</v>
      </c>
      <c r="R6135">
        <v>50</v>
      </c>
      <c r="S6135">
        <v>0</v>
      </c>
      <c r="T6135">
        <v>0</v>
      </c>
      <c r="U6135" t="s">
        <v>60</v>
      </c>
      <c r="V6135" s="3" t="d">
        <v>1994-05-25</v>
      </c>
      <c r="W6135">
        <v>0</v>
      </c>
      <c r="X6135" s="4">
        <f t="shared" si="190"/>
        <v>0</v>
      </c>
      <c r="Y6135" s="5">
        <f t="shared" ca="1" si="191"/>
        <v>0</v>
      </c>
    </row>
    <row r="6136" spans="1:25" x14ac:dyDescent="0.2">
      <c r="A6136" t="s">
        <v>8752</v>
      </c>
      <c r="B6136">
        <v>664060</v>
      </c>
      <c r="C6136">
        <v>0</v>
      </c>
      <c r="D6136" s="2">
        <v>20.6</v>
      </c>
      <c r="E6136">
        <v>2015</v>
      </c>
      <c r="F6136" t="s">
        <v>96</v>
      </c>
      <c r="G6136">
        <v>2018</v>
      </c>
      <c r="H6136" t="s">
        <v>8756</v>
      </c>
      <c r="I6136">
        <v>55</v>
      </c>
      <c r="J6136">
        <v>0</v>
      </c>
      <c r="K6136">
        <v>0</v>
      </c>
      <c r="L6136">
        <v>0</v>
      </c>
      <c r="M6136">
        <v>0</v>
      </c>
      <c r="N6136">
        <v>0</v>
      </c>
      <c r="O6136">
        <v>65</v>
      </c>
      <c r="P6136">
        <v>45</v>
      </c>
      <c r="Q6136">
        <v>30</v>
      </c>
      <c r="R6136">
        <v>50</v>
      </c>
      <c r="S6136">
        <v>0</v>
      </c>
      <c r="T6136">
        <v>0</v>
      </c>
      <c r="U6136" t="s">
        <v>60</v>
      </c>
      <c r="V6136" s="3" t="d">
        <v>1994-05-25</v>
      </c>
      <c r="W6136">
        <v>0</v>
      </c>
      <c r="X6136" s="4">
        <f t="shared" si="190"/>
        <v>0</v>
      </c>
      <c r="Y6136" s="5">
        <f t="shared" ca="1" si="191"/>
        <v>0</v>
      </c>
    </row>
    <row r="6137" spans="1:25" x14ac:dyDescent="0.2">
      <c r="A6137" t="s">
        <v>8752</v>
      </c>
      <c r="B6137">
        <v>664060</v>
      </c>
      <c r="C6137">
        <v>0</v>
      </c>
      <c r="D6137" s="2">
        <v>20.6</v>
      </c>
      <c r="E6137">
        <v>2015</v>
      </c>
      <c r="F6137" t="s">
        <v>96</v>
      </c>
      <c r="G6137">
        <v>0</v>
      </c>
      <c r="H6137" t="s">
        <v>8757</v>
      </c>
      <c r="I6137">
        <v>60</v>
      </c>
      <c r="J6137">
        <v>0</v>
      </c>
      <c r="K6137">
        <v>0</v>
      </c>
      <c r="L6137">
        <v>0</v>
      </c>
      <c r="M6137">
        <v>0</v>
      </c>
      <c r="N6137">
        <v>0</v>
      </c>
      <c r="O6137">
        <v>60</v>
      </c>
      <c r="P6137">
        <v>45</v>
      </c>
      <c r="Q6137">
        <v>30</v>
      </c>
      <c r="R6137">
        <v>50</v>
      </c>
      <c r="S6137">
        <v>0</v>
      </c>
      <c r="T6137">
        <v>0</v>
      </c>
      <c r="U6137" t="s">
        <v>60</v>
      </c>
      <c r="V6137" s="3" t="d">
        <v>1899-12-30</v>
      </c>
      <c r="W6137">
        <v>0</v>
      </c>
      <c r="X6137" s="4">
        <f t="shared" si="190"/>
        <v>0</v>
      </c>
      <c r="Y6137" s="5">
        <f t="shared" ca="1" si="191"/>
        <v>0</v>
      </c>
    </row>
    <row r="6138" spans="1:25" x14ac:dyDescent="0.2">
      <c r="A6138" t="s">
        <v>8758</v>
      </c>
      <c r="B6138" t="s">
        <v>8759</v>
      </c>
      <c r="C6138">
        <v>0</v>
      </c>
      <c r="D6138" s="2">
        <v>18.600000000000001</v>
      </c>
      <c r="E6138">
        <v>2017</v>
      </c>
      <c r="F6138" t="s">
        <v>24</v>
      </c>
      <c r="G6138">
        <v>0</v>
      </c>
      <c r="H6138" t="s">
        <v>8760</v>
      </c>
      <c r="I6138">
        <v>0</v>
      </c>
      <c r="J6138">
        <v>50</v>
      </c>
      <c r="K6138">
        <v>50</v>
      </c>
      <c r="L6138">
        <v>55</v>
      </c>
      <c r="M6138">
        <v>0</v>
      </c>
      <c r="N6138">
        <v>60</v>
      </c>
      <c r="O6138">
        <v>0</v>
      </c>
      <c r="P6138">
        <v>0</v>
      </c>
      <c r="Q6138">
        <v>0</v>
      </c>
      <c r="R6138">
        <v>0</v>
      </c>
      <c r="S6138">
        <v>0</v>
      </c>
      <c r="T6138">
        <v>0</v>
      </c>
      <c r="U6138" t="s">
        <v>60</v>
      </c>
      <c r="V6138" s="3" t="d">
        <v>1899-12-30</v>
      </c>
      <c r="W6138">
        <v>0</v>
      </c>
      <c r="X6138" s="4">
        <f t="shared" si="190"/>
        <v>0</v>
      </c>
      <c r="Y6138" s="5">
        <f t="shared" ca="1" si="191"/>
        <v>0</v>
      </c>
    </row>
    <row r="6139" spans="1:25" x14ac:dyDescent="0.2">
      <c r="A6139" t="s">
        <v>8761</v>
      </c>
      <c r="B6139">
        <v>664728</v>
      </c>
      <c r="C6139">
        <v>18360</v>
      </c>
      <c r="D6139" s="2">
        <v>21.3</v>
      </c>
      <c r="E6139">
        <v>2018</v>
      </c>
      <c r="F6139" t="s">
        <v>158</v>
      </c>
      <c r="G6139">
        <v>0</v>
      </c>
      <c r="H6139" t="s">
        <v>8762</v>
      </c>
      <c r="I6139">
        <v>50</v>
      </c>
      <c r="J6139">
        <v>0</v>
      </c>
      <c r="K6139">
        <v>0</v>
      </c>
      <c r="L6139">
        <v>0</v>
      </c>
      <c r="M6139">
        <v>0</v>
      </c>
      <c r="N6139">
        <v>0</v>
      </c>
      <c r="O6139">
        <v>55</v>
      </c>
      <c r="P6139">
        <v>50</v>
      </c>
      <c r="Q6139">
        <v>55</v>
      </c>
      <c r="R6139">
        <v>50</v>
      </c>
      <c r="S6139">
        <v>0</v>
      </c>
      <c r="T6139">
        <v>0</v>
      </c>
      <c r="U6139" t="s">
        <v>29</v>
      </c>
      <c r="V6139" s="3" t="d">
        <v>1997-04-02</v>
      </c>
      <c r="W6139">
        <v>2019</v>
      </c>
      <c r="X6139" s="4">
        <f t="shared" si="190"/>
        <v>21.764383561643836</v>
      </c>
      <c r="Y6139" s="5">
        <f t="shared" ca="1" si="191"/>
        <v>1</v>
      </c>
    </row>
    <row r="6140" spans="1:25" x14ac:dyDescent="0.2">
      <c r="A6140" t="s">
        <v>8761</v>
      </c>
      <c r="B6140">
        <v>664728</v>
      </c>
      <c r="C6140" t="s">
        <v>8763</v>
      </c>
      <c r="D6140" s="2">
        <v>22.3</v>
      </c>
      <c r="E6140">
        <v>2019</v>
      </c>
      <c r="F6140" t="s">
        <v>158</v>
      </c>
      <c r="G6140">
        <v>2021</v>
      </c>
      <c r="H6140" t="s">
        <v>8764</v>
      </c>
      <c r="I6140">
        <v>50</v>
      </c>
      <c r="J6140">
        <v>0</v>
      </c>
      <c r="K6140">
        <v>0</v>
      </c>
      <c r="L6140">
        <v>0</v>
      </c>
      <c r="M6140">
        <v>0</v>
      </c>
      <c r="N6140">
        <v>0</v>
      </c>
      <c r="O6140">
        <v>55</v>
      </c>
      <c r="P6140">
        <v>50</v>
      </c>
      <c r="Q6140">
        <v>50</v>
      </c>
      <c r="R6140">
        <v>50</v>
      </c>
      <c r="S6140">
        <v>0</v>
      </c>
      <c r="T6140">
        <v>0</v>
      </c>
      <c r="U6140" t="s">
        <v>107</v>
      </c>
      <c r="V6140" s="3" t="d">
        <v>1899-12-30</v>
      </c>
      <c r="W6140">
        <v>0</v>
      </c>
      <c r="X6140" s="4">
        <f t="shared" si="190"/>
        <v>0</v>
      </c>
      <c r="Y6140" s="5">
        <f t="shared" ca="1" si="191"/>
        <v>0</v>
      </c>
    </row>
    <row r="6141" spans="1:25" x14ac:dyDescent="0.2">
      <c r="A6141" t="s">
        <v>8761</v>
      </c>
      <c r="B6141">
        <v>664728</v>
      </c>
      <c r="C6141" t="s">
        <v>8763</v>
      </c>
      <c r="D6141" s="2">
        <v>22.5</v>
      </c>
      <c r="E6141">
        <v>2019</v>
      </c>
      <c r="F6141" t="s">
        <v>158</v>
      </c>
      <c r="G6141">
        <v>2021</v>
      </c>
      <c r="H6141" t="s">
        <v>8764</v>
      </c>
      <c r="I6141">
        <v>50</v>
      </c>
      <c r="J6141">
        <v>0</v>
      </c>
      <c r="K6141">
        <v>0</v>
      </c>
      <c r="L6141">
        <v>0</v>
      </c>
      <c r="M6141">
        <v>0</v>
      </c>
      <c r="N6141">
        <v>0</v>
      </c>
      <c r="O6141">
        <v>55</v>
      </c>
      <c r="P6141">
        <v>50</v>
      </c>
      <c r="Q6141">
        <v>50</v>
      </c>
      <c r="R6141">
        <v>50</v>
      </c>
      <c r="S6141">
        <v>0</v>
      </c>
      <c r="T6141">
        <v>0</v>
      </c>
      <c r="U6141" t="s">
        <v>108</v>
      </c>
      <c r="V6141" s="3" t="d">
        <v>1899-12-30</v>
      </c>
      <c r="W6141">
        <v>0</v>
      </c>
      <c r="X6141" s="4">
        <f t="shared" si="190"/>
        <v>0</v>
      </c>
      <c r="Y6141" s="5">
        <f t="shared" ca="1" si="191"/>
        <v>0</v>
      </c>
    </row>
    <row r="6142" spans="1:25" x14ac:dyDescent="0.2">
      <c r="A6142" t="s">
        <v>8761</v>
      </c>
      <c r="B6142">
        <v>664728</v>
      </c>
      <c r="C6142" t="s">
        <v>8763</v>
      </c>
      <c r="D6142" s="2">
        <v>22.5</v>
      </c>
      <c r="E6142">
        <v>2019</v>
      </c>
      <c r="F6142" t="s">
        <v>158</v>
      </c>
      <c r="G6142">
        <v>2021</v>
      </c>
      <c r="H6142" t="s">
        <v>8764</v>
      </c>
      <c r="I6142">
        <v>50</v>
      </c>
      <c r="J6142">
        <v>0</v>
      </c>
      <c r="K6142">
        <v>0</v>
      </c>
      <c r="L6142">
        <v>0</v>
      </c>
      <c r="M6142">
        <v>0</v>
      </c>
      <c r="N6142">
        <v>0</v>
      </c>
      <c r="O6142">
        <v>55</v>
      </c>
      <c r="P6142">
        <v>50</v>
      </c>
      <c r="Q6142">
        <v>50</v>
      </c>
      <c r="R6142">
        <v>50</v>
      </c>
      <c r="S6142">
        <v>0</v>
      </c>
      <c r="T6142">
        <v>0</v>
      </c>
      <c r="U6142" t="s">
        <v>145</v>
      </c>
      <c r="V6142" s="3" t="d">
        <v>1899-12-30</v>
      </c>
      <c r="W6142">
        <v>0</v>
      </c>
      <c r="X6142" s="4">
        <f t="shared" si="190"/>
        <v>0</v>
      </c>
      <c r="Y6142" s="5">
        <f t="shared" ca="1" si="191"/>
        <v>0</v>
      </c>
    </row>
    <row r="6143" spans="1:25" x14ac:dyDescent="0.2">
      <c r="A6143" t="s">
        <v>8761</v>
      </c>
      <c r="B6143">
        <v>664728</v>
      </c>
      <c r="C6143">
        <v>0</v>
      </c>
      <c r="D6143" s="2">
        <v>20.8</v>
      </c>
      <c r="E6143">
        <v>2018</v>
      </c>
      <c r="F6143" t="s">
        <v>70</v>
      </c>
      <c r="G6143">
        <v>2021</v>
      </c>
      <c r="H6143" t="s">
        <v>8765</v>
      </c>
      <c r="I6143">
        <v>50</v>
      </c>
      <c r="J6143">
        <v>0</v>
      </c>
      <c r="K6143">
        <v>0</v>
      </c>
      <c r="L6143">
        <v>0</v>
      </c>
      <c r="M6143">
        <v>0</v>
      </c>
      <c r="N6143">
        <v>0</v>
      </c>
      <c r="O6143">
        <v>55</v>
      </c>
      <c r="P6143">
        <v>50</v>
      </c>
      <c r="Q6143">
        <v>45</v>
      </c>
      <c r="R6143">
        <v>60</v>
      </c>
      <c r="S6143">
        <v>0</v>
      </c>
      <c r="T6143">
        <v>0</v>
      </c>
      <c r="U6143" t="s">
        <v>60</v>
      </c>
      <c r="V6143" s="3" t="d">
        <v>1997-03-03</v>
      </c>
      <c r="W6143">
        <v>0</v>
      </c>
      <c r="X6143" s="4">
        <f t="shared" si="190"/>
        <v>0</v>
      </c>
      <c r="Y6143" s="5">
        <f t="shared" ca="1" si="191"/>
        <v>-1</v>
      </c>
    </row>
    <row r="6144" spans="1:25" x14ac:dyDescent="0.2">
      <c r="A6144" t="s">
        <v>8761</v>
      </c>
      <c r="B6144">
        <v>664728</v>
      </c>
      <c r="C6144">
        <v>0</v>
      </c>
      <c r="D6144" s="2">
        <v>21.8</v>
      </c>
      <c r="E6144">
        <v>2019</v>
      </c>
      <c r="F6144" t="s">
        <v>70</v>
      </c>
      <c r="G6144">
        <v>2021</v>
      </c>
      <c r="H6144" t="s">
        <v>8766</v>
      </c>
      <c r="I6144">
        <v>50</v>
      </c>
      <c r="J6144">
        <v>0</v>
      </c>
      <c r="K6144">
        <v>0</v>
      </c>
      <c r="L6144">
        <v>0</v>
      </c>
      <c r="M6144">
        <v>0</v>
      </c>
      <c r="N6144">
        <v>0</v>
      </c>
      <c r="O6144">
        <v>55</v>
      </c>
      <c r="P6144">
        <v>55</v>
      </c>
      <c r="Q6144">
        <v>45</v>
      </c>
      <c r="R6144">
        <v>60</v>
      </c>
      <c r="S6144">
        <v>0</v>
      </c>
      <c r="T6144">
        <v>0</v>
      </c>
      <c r="U6144" t="s">
        <v>60</v>
      </c>
      <c r="V6144" s="3" t="d">
        <v>1997-03-03</v>
      </c>
      <c r="W6144">
        <v>0</v>
      </c>
      <c r="X6144" s="4">
        <f t="shared" si="190"/>
        <v>0</v>
      </c>
      <c r="Y6144" s="5">
        <f t="shared" ca="1" si="191"/>
        <v>-1</v>
      </c>
    </row>
    <row r="6145" spans="1:25" x14ac:dyDescent="0.2">
      <c r="A6145" t="s">
        <v>8761</v>
      </c>
      <c r="B6145">
        <v>664728</v>
      </c>
      <c r="C6145">
        <v>18360</v>
      </c>
      <c r="D6145" s="2">
        <v>20.8</v>
      </c>
      <c r="E6145">
        <v>2018</v>
      </c>
      <c r="F6145" t="s">
        <v>70</v>
      </c>
      <c r="G6145">
        <v>0</v>
      </c>
      <c r="H6145" t="s">
        <v>8767</v>
      </c>
      <c r="I6145">
        <v>50</v>
      </c>
      <c r="J6145">
        <v>0</v>
      </c>
      <c r="K6145">
        <v>0</v>
      </c>
      <c r="L6145">
        <v>0</v>
      </c>
      <c r="M6145">
        <v>0</v>
      </c>
      <c r="N6145">
        <v>0</v>
      </c>
      <c r="O6145">
        <v>50</v>
      </c>
      <c r="P6145">
        <v>50</v>
      </c>
      <c r="Q6145">
        <v>45</v>
      </c>
      <c r="R6145">
        <v>60</v>
      </c>
      <c r="S6145">
        <v>0</v>
      </c>
      <c r="T6145">
        <v>0</v>
      </c>
      <c r="U6145" t="s">
        <v>60</v>
      </c>
      <c r="V6145" s="3" t="d">
        <v>1997-04-02</v>
      </c>
      <c r="W6145">
        <v>2019</v>
      </c>
      <c r="X6145" s="4">
        <f t="shared" si="190"/>
        <v>21.764383561643836</v>
      </c>
      <c r="Y6145" s="5">
        <f t="shared" ca="1" si="191"/>
        <v>1</v>
      </c>
    </row>
    <row r="6146" spans="1:25" x14ac:dyDescent="0.2">
      <c r="A6146" t="s">
        <v>8768</v>
      </c>
      <c r="B6146" t="s">
        <v>8769</v>
      </c>
      <c r="C6146">
        <v>0</v>
      </c>
      <c r="D6146" s="2">
        <v>18.600000000000001</v>
      </c>
      <c r="E6146">
        <v>2017</v>
      </c>
      <c r="F6146" t="s">
        <v>70</v>
      </c>
      <c r="G6146">
        <v>0</v>
      </c>
      <c r="H6146" t="s">
        <v>8770</v>
      </c>
      <c r="I6146">
        <v>50</v>
      </c>
      <c r="J6146">
        <v>0</v>
      </c>
      <c r="K6146">
        <v>0</v>
      </c>
      <c r="L6146">
        <v>0</v>
      </c>
      <c r="M6146">
        <v>0</v>
      </c>
      <c r="N6146">
        <v>0</v>
      </c>
      <c r="O6146">
        <v>55</v>
      </c>
      <c r="P6146">
        <v>50</v>
      </c>
      <c r="Q6146">
        <v>45</v>
      </c>
      <c r="R6146">
        <v>65</v>
      </c>
      <c r="S6146">
        <v>0</v>
      </c>
      <c r="T6146">
        <v>0</v>
      </c>
      <c r="U6146" t="s">
        <v>60</v>
      </c>
      <c r="V6146" s="3" t="d">
        <v>1899-12-30</v>
      </c>
      <c r="W6146">
        <v>0</v>
      </c>
      <c r="X6146" s="4">
        <f t="shared" si="190"/>
        <v>0</v>
      </c>
      <c r="Y6146" s="5">
        <f t="shared" ca="1" si="191"/>
        <v>0</v>
      </c>
    </row>
    <row r="6147" spans="1:25" x14ac:dyDescent="0.2">
      <c r="A6147" t="s">
        <v>8771</v>
      </c>
      <c r="B6147">
        <v>656594</v>
      </c>
      <c r="C6147">
        <v>0</v>
      </c>
      <c r="D6147" s="2">
        <v>20.5</v>
      </c>
      <c r="E6147">
        <v>2017</v>
      </c>
      <c r="F6147" t="s">
        <v>24</v>
      </c>
      <c r="G6147">
        <v>2020</v>
      </c>
      <c r="H6147" t="s">
        <v>8772</v>
      </c>
      <c r="I6147">
        <v>0</v>
      </c>
      <c r="J6147">
        <v>45</v>
      </c>
      <c r="K6147">
        <v>40</v>
      </c>
      <c r="L6147">
        <v>0</v>
      </c>
      <c r="M6147">
        <v>60</v>
      </c>
      <c r="N6147">
        <v>60</v>
      </c>
      <c r="O6147">
        <v>0</v>
      </c>
      <c r="P6147">
        <v>0</v>
      </c>
      <c r="Q6147">
        <v>0</v>
      </c>
      <c r="R6147">
        <v>0</v>
      </c>
      <c r="S6147">
        <v>0</v>
      </c>
      <c r="T6147">
        <v>0</v>
      </c>
      <c r="U6147" t="s">
        <v>60</v>
      </c>
      <c r="V6147" s="3" t="d">
        <v>1996-07-17</v>
      </c>
      <c r="W6147">
        <v>0</v>
      </c>
      <c r="X6147" s="4">
        <f t="shared" ref="X6147:X6210" si="192">IF(W6147=0,0,(DATE(W6147,1,1)-V6147)/365)</f>
        <v>0</v>
      </c>
      <c r="Y6147" s="5">
        <f t="shared" ref="Y6147:Y6210" ca="1" si="193">IF(AND((TODAY()-V6147)/365 &lt; 23, W6147=0), -1, IF(X6147=0, 0, INT(X6147&lt;=23.99)))</f>
        <v>0</v>
      </c>
    </row>
    <row r="6148" spans="1:25" x14ac:dyDescent="0.2">
      <c r="A6148" t="s">
        <v>8771</v>
      </c>
      <c r="B6148">
        <v>656594</v>
      </c>
      <c r="C6148">
        <v>0</v>
      </c>
      <c r="D6148" s="2">
        <v>21.5</v>
      </c>
      <c r="E6148">
        <v>2018</v>
      </c>
      <c r="F6148" t="s">
        <v>24</v>
      </c>
      <c r="G6148">
        <v>2020</v>
      </c>
      <c r="H6148" t="s">
        <v>8773</v>
      </c>
      <c r="I6148">
        <v>0</v>
      </c>
      <c r="J6148">
        <v>45</v>
      </c>
      <c r="K6148">
        <v>40</v>
      </c>
      <c r="L6148">
        <v>0</v>
      </c>
      <c r="M6148">
        <v>60</v>
      </c>
      <c r="N6148">
        <v>60</v>
      </c>
      <c r="O6148">
        <v>0</v>
      </c>
      <c r="P6148">
        <v>0</v>
      </c>
      <c r="Q6148">
        <v>0</v>
      </c>
      <c r="R6148">
        <v>0</v>
      </c>
      <c r="S6148">
        <v>0</v>
      </c>
      <c r="T6148">
        <v>0</v>
      </c>
      <c r="U6148" t="s">
        <v>60</v>
      </c>
      <c r="V6148" s="3" t="d">
        <v>1996-07-17</v>
      </c>
      <c r="W6148">
        <v>0</v>
      </c>
      <c r="X6148" s="4">
        <f t="shared" si="192"/>
        <v>0</v>
      </c>
      <c r="Y6148" s="5">
        <f t="shared" ca="1" si="193"/>
        <v>0</v>
      </c>
    </row>
    <row r="6149" spans="1:25" x14ac:dyDescent="0.2">
      <c r="A6149" t="s">
        <v>8771</v>
      </c>
      <c r="B6149">
        <v>656594</v>
      </c>
      <c r="C6149">
        <v>0</v>
      </c>
      <c r="D6149" s="2">
        <v>22.5</v>
      </c>
      <c r="E6149">
        <v>2019</v>
      </c>
      <c r="F6149" t="s">
        <v>24</v>
      </c>
      <c r="G6149">
        <v>2020</v>
      </c>
      <c r="H6149" t="s">
        <v>8774</v>
      </c>
      <c r="I6149">
        <v>0</v>
      </c>
      <c r="J6149">
        <v>45</v>
      </c>
      <c r="K6149">
        <v>40</v>
      </c>
      <c r="L6149">
        <v>0</v>
      </c>
      <c r="M6149">
        <v>60</v>
      </c>
      <c r="N6149">
        <v>60</v>
      </c>
      <c r="O6149">
        <v>0</v>
      </c>
      <c r="P6149">
        <v>0</v>
      </c>
      <c r="Q6149">
        <v>0</v>
      </c>
      <c r="R6149">
        <v>0</v>
      </c>
      <c r="S6149">
        <v>0</v>
      </c>
      <c r="T6149">
        <v>0</v>
      </c>
      <c r="U6149" t="s">
        <v>60</v>
      </c>
      <c r="V6149" s="3" t="d">
        <v>1996-07-17</v>
      </c>
      <c r="W6149">
        <v>0</v>
      </c>
      <c r="X6149" s="4">
        <f t="shared" si="192"/>
        <v>0</v>
      </c>
      <c r="Y6149" s="5">
        <f t="shared" ca="1" si="193"/>
        <v>0</v>
      </c>
    </row>
    <row r="6150" spans="1:25" x14ac:dyDescent="0.2">
      <c r="A6150" t="s">
        <v>8771</v>
      </c>
      <c r="B6150">
        <v>656594</v>
      </c>
      <c r="C6150">
        <v>0</v>
      </c>
      <c r="D6150" s="2">
        <v>20.5</v>
      </c>
      <c r="E6150">
        <v>2017</v>
      </c>
      <c r="F6150" t="s">
        <v>24</v>
      </c>
      <c r="G6150">
        <v>0</v>
      </c>
      <c r="H6150" t="s">
        <v>8775</v>
      </c>
      <c r="I6150">
        <v>0</v>
      </c>
      <c r="J6150">
        <v>45</v>
      </c>
      <c r="K6150">
        <v>40</v>
      </c>
      <c r="L6150">
        <v>0</v>
      </c>
      <c r="M6150">
        <v>60</v>
      </c>
      <c r="N6150">
        <v>60</v>
      </c>
      <c r="O6150">
        <v>0</v>
      </c>
      <c r="P6150">
        <v>0</v>
      </c>
      <c r="Q6150">
        <v>0</v>
      </c>
      <c r="R6150">
        <v>0</v>
      </c>
      <c r="S6150">
        <v>0</v>
      </c>
      <c r="T6150">
        <v>0</v>
      </c>
      <c r="U6150" t="s">
        <v>60</v>
      </c>
      <c r="V6150" s="3" t="d">
        <v>1899-12-30</v>
      </c>
      <c r="W6150">
        <v>0</v>
      </c>
      <c r="X6150" s="4">
        <f t="shared" si="192"/>
        <v>0</v>
      </c>
      <c r="Y6150" s="5">
        <f t="shared" ca="1" si="193"/>
        <v>0</v>
      </c>
    </row>
    <row r="6151" spans="1:25" x14ac:dyDescent="0.2">
      <c r="A6151" t="s">
        <v>8776</v>
      </c>
      <c r="B6151">
        <v>605323</v>
      </c>
      <c r="C6151">
        <v>12148</v>
      </c>
      <c r="D6151" s="2">
        <v>23.5</v>
      </c>
      <c r="E6151">
        <v>2014</v>
      </c>
      <c r="F6151" t="s">
        <v>172</v>
      </c>
      <c r="G6151">
        <v>2015</v>
      </c>
      <c r="H6151" t="s">
        <v>8777</v>
      </c>
      <c r="I6151">
        <v>60</v>
      </c>
      <c r="J6151">
        <v>0</v>
      </c>
      <c r="K6151">
        <v>0</v>
      </c>
      <c r="L6151">
        <v>0</v>
      </c>
      <c r="M6151">
        <v>0</v>
      </c>
      <c r="N6151">
        <v>0</v>
      </c>
      <c r="O6151">
        <v>50</v>
      </c>
      <c r="P6151">
        <v>45</v>
      </c>
      <c r="Q6151">
        <v>50</v>
      </c>
      <c r="R6151">
        <v>40</v>
      </c>
      <c r="S6151">
        <v>0</v>
      </c>
      <c r="T6151">
        <v>0</v>
      </c>
      <c r="U6151" t="s">
        <v>60</v>
      </c>
      <c r="V6151" s="3" t="d">
        <v>1990-07-15</v>
      </c>
      <c r="W6151">
        <v>2015</v>
      </c>
      <c r="X6151" s="4">
        <f t="shared" si="192"/>
        <v>24.482191780821918</v>
      </c>
      <c r="Y6151" s="5">
        <f t="shared" ca="1" si="193"/>
        <v>0</v>
      </c>
    </row>
    <row r="6152" spans="1:25" x14ac:dyDescent="0.2">
      <c r="A6152" t="s">
        <v>8776</v>
      </c>
      <c r="B6152">
        <v>605323</v>
      </c>
      <c r="C6152">
        <v>12148</v>
      </c>
      <c r="D6152" s="2">
        <v>22.5</v>
      </c>
      <c r="E6152">
        <v>2013</v>
      </c>
      <c r="F6152" t="s">
        <v>172</v>
      </c>
      <c r="G6152">
        <v>2015</v>
      </c>
      <c r="H6152" t="s">
        <v>8778</v>
      </c>
      <c r="I6152">
        <v>60</v>
      </c>
      <c r="J6152">
        <v>0</v>
      </c>
      <c r="K6152">
        <v>0</v>
      </c>
      <c r="L6152">
        <v>0</v>
      </c>
      <c r="M6152">
        <v>0</v>
      </c>
      <c r="N6152">
        <v>0</v>
      </c>
      <c r="O6152">
        <v>50</v>
      </c>
      <c r="P6152">
        <v>40</v>
      </c>
      <c r="Q6152">
        <v>50</v>
      </c>
      <c r="R6152">
        <v>40</v>
      </c>
      <c r="S6152">
        <v>0</v>
      </c>
      <c r="T6152">
        <v>0</v>
      </c>
      <c r="U6152" t="s">
        <v>60</v>
      </c>
      <c r="V6152" s="3" t="d">
        <v>1990-07-15</v>
      </c>
      <c r="W6152">
        <v>2015</v>
      </c>
      <c r="X6152" s="4">
        <f t="shared" si="192"/>
        <v>24.482191780821918</v>
      </c>
      <c r="Y6152" s="5">
        <f t="shared" ca="1" si="193"/>
        <v>0</v>
      </c>
    </row>
    <row r="6153" spans="1:25" x14ac:dyDescent="0.2">
      <c r="A6153" t="s">
        <v>8776</v>
      </c>
      <c r="B6153">
        <v>605323</v>
      </c>
      <c r="C6153">
        <v>12148</v>
      </c>
      <c r="D6153" s="2">
        <v>24.5</v>
      </c>
      <c r="E6153">
        <v>2015</v>
      </c>
      <c r="F6153" t="s">
        <v>172</v>
      </c>
      <c r="G6153">
        <v>2015</v>
      </c>
      <c r="H6153" t="s">
        <v>8779</v>
      </c>
      <c r="I6153">
        <v>60</v>
      </c>
      <c r="J6153">
        <v>0</v>
      </c>
      <c r="K6153">
        <v>0</v>
      </c>
      <c r="L6153">
        <v>0</v>
      </c>
      <c r="M6153">
        <v>0</v>
      </c>
      <c r="N6153">
        <v>0</v>
      </c>
      <c r="O6153">
        <v>50</v>
      </c>
      <c r="P6153">
        <v>50</v>
      </c>
      <c r="Q6153">
        <v>40</v>
      </c>
      <c r="R6153">
        <v>45</v>
      </c>
      <c r="S6153">
        <v>0</v>
      </c>
      <c r="T6153">
        <v>0</v>
      </c>
      <c r="U6153" t="s">
        <v>60</v>
      </c>
      <c r="V6153" s="3" t="d">
        <v>1990-07-15</v>
      </c>
      <c r="W6153">
        <v>2015</v>
      </c>
      <c r="X6153" s="4">
        <f t="shared" si="192"/>
        <v>24.482191780821918</v>
      </c>
      <c r="Y6153" s="5">
        <f t="shared" ca="1" si="193"/>
        <v>0</v>
      </c>
    </row>
    <row r="6154" spans="1:25" ht="409.6" x14ac:dyDescent="0.2">
      <c r="A6154" t="s">
        <v>8780</v>
      </c>
      <c r="B6154">
        <v>641786</v>
      </c>
      <c r="C6154" t="s">
        <v>34</v>
      </c>
      <c r="D6154" s="2">
        <v>23.9</v>
      </c>
      <c r="E6154">
        <v>2019</v>
      </c>
      <c r="F6154" t="s">
        <v>158</v>
      </c>
      <c r="G6154">
        <v>2020</v>
      </c>
      <c r="H6154" s="1" t="s">
        <v>8781</v>
      </c>
      <c r="I6154">
        <v>60</v>
      </c>
      <c r="J6154">
        <v>0</v>
      </c>
      <c r="K6154">
        <v>0</v>
      </c>
      <c r="L6154">
        <v>0</v>
      </c>
      <c r="M6154">
        <v>0</v>
      </c>
      <c r="N6154">
        <v>0</v>
      </c>
      <c r="O6154">
        <v>50</v>
      </c>
      <c r="P6154">
        <v>40</v>
      </c>
      <c r="Q6154">
        <v>65</v>
      </c>
      <c r="R6154">
        <v>45</v>
      </c>
      <c r="S6154">
        <v>0</v>
      </c>
      <c r="T6154">
        <v>0</v>
      </c>
      <c r="U6154" t="s">
        <v>107</v>
      </c>
      <c r="V6154" s="3" t="d">
        <v>1899-12-30</v>
      </c>
      <c r="W6154">
        <v>0</v>
      </c>
      <c r="X6154" s="4">
        <f t="shared" si="192"/>
        <v>0</v>
      </c>
      <c r="Y6154" s="5">
        <f t="shared" ca="1" si="193"/>
        <v>0</v>
      </c>
    </row>
    <row r="6155" spans="1:25" ht="409.6" x14ac:dyDescent="0.2">
      <c r="A6155" t="s">
        <v>8780</v>
      </c>
      <c r="B6155">
        <v>641786</v>
      </c>
      <c r="C6155" t="s">
        <v>34</v>
      </c>
      <c r="D6155" s="2">
        <v>24.2</v>
      </c>
      <c r="E6155">
        <v>2019</v>
      </c>
      <c r="F6155" t="s">
        <v>158</v>
      </c>
      <c r="G6155">
        <v>2020</v>
      </c>
      <c r="H6155" s="1" t="s">
        <v>8781</v>
      </c>
      <c r="I6155">
        <v>60</v>
      </c>
      <c r="J6155">
        <v>0</v>
      </c>
      <c r="K6155">
        <v>0</v>
      </c>
      <c r="L6155">
        <v>0</v>
      </c>
      <c r="M6155">
        <v>0</v>
      </c>
      <c r="N6155">
        <v>0</v>
      </c>
      <c r="O6155">
        <v>50</v>
      </c>
      <c r="P6155">
        <v>40</v>
      </c>
      <c r="Q6155">
        <v>65</v>
      </c>
      <c r="R6155">
        <v>45</v>
      </c>
      <c r="S6155">
        <v>0</v>
      </c>
      <c r="T6155">
        <v>0</v>
      </c>
      <c r="U6155" t="s">
        <v>108</v>
      </c>
      <c r="V6155" s="3" t="d">
        <v>1899-12-30</v>
      </c>
      <c r="W6155">
        <v>0</v>
      </c>
      <c r="X6155" s="4">
        <f t="shared" si="192"/>
        <v>0</v>
      </c>
      <c r="Y6155" s="5">
        <f t="shared" ca="1" si="193"/>
        <v>0</v>
      </c>
    </row>
    <row r="6156" spans="1:25" x14ac:dyDescent="0.2">
      <c r="A6156" t="s">
        <v>8780</v>
      </c>
      <c r="B6156">
        <v>641786</v>
      </c>
      <c r="C6156" t="s">
        <v>34</v>
      </c>
      <c r="D6156" s="2">
        <v>23</v>
      </c>
      <c r="E6156">
        <v>2018</v>
      </c>
      <c r="F6156" t="s">
        <v>70</v>
      </c>
      <c r="G6156">
        <v>0</v>
      </c>
      <c r="H6156" t="s">
        <v>8782</v>
      </c>
      <c r="I6156">
        <v>60</v>
      </c>
      <c r="J6156">
        <v>0</v>
      </c>
      <c r="K6156">
        <v>0</v>
      </c>
      <c r="L6156">
        <v>0</v>
      </c>
      <c r="M6156">
        <v>0</v>
      </c>
      <c r="N6156">
        <v>0</v>
      </c>
      <c r="O6156">
        <v>50</v>
      </c>
      <c r="P6156">
        <v>50</v>
      </c>
      <c r="Q6156">
        <v>60</v>
      </c>
      <c r="R6156">
        <v>40</v>
      </c>
      <c r="S6156">
        <v>0</v>
      </c>
      <c r="T6156">
        <v>0</v>
      </c>
      <c r="U6156" t="s">
        <v>566</v>
      </c>
      <c r="V6156" s="3" t="d">
        <v>1899-12-30</v>
      </c>
      <c r="W6156">
        <v>0</v>
      </c>
      <c r="X6156" s="4">
        <f t="shared" si="192"/>
        <v>0</v>
      </c>
      <c r="Y6156" s="5">
        <f t="shared" ca="1" si="193"/>
        <v>0</v>
      </c>
    </row>
    <row r="6157" spans="1:25" x14ac:dyDescent="0.2">
      <c r="A6157" t="s">
        <v>8780</v>
      </c>
      <c r="B6157">
        <v>641786</v>
      </c>
      <c r="C6157">
        <v>0</v>
      </c>
      <c r="D6157" s="2">
        <v>21.5</v>
      </c>
      <c r="E6157">
        <v>2017</v>
      </c>
      <c r="F6157" t="s">
        <v>70</v>
      </c>
      <c r="G6157">
        <v>2019</v>
      </c>
      <c r="H6157" t="s">
        <v>8783</v>
      </c>
      <c r="I6157">
        <v>60</v>
      </c>
      <c r="J6157">
        <v>0</v>
      </c>
      <c r="K6157">
        <v>0</v>
      </c>
      <c r="L6157">
        <v>0</v>
      </c>
      <c r="M6157">
        <v>0</v>
      </c>
      <c r="N6157">
        <v>0</v>
      </c>
      <c r="O6157">
        <v>50</v>
      </c>
      <c r="P6157">
        <v>55</v>
      </c>
      <c r="Q6157">
        <v>60</v>
      </c>
      <c r="R6157">
        <v>50</v>
      </c>
      <c r="S6157">
        <v>0</v>
      </c>
      <c r="T6157">
        <v>0</v>
      </c>
      <c r="U6157" t="s">
        <v>60</v>
      </c>
      <c r="V6157" s="3" t="d">
        <v>1995-07-13</v>
      </c>
      <c r="W6157">
        <v>0</v>
      </c>
      <c r="X6157" s="4">
        <f t="shared" si="192"/>
        <v>0</v>
      </c>
      <c r="Y6157" s="5">
        <f t="shared" ca="1" si="193"/>
        <v>0</v>
      </c>
    </row>
    <row r="6158" spans="1:25" x14ac:dyDescent="0.2">
      <c r="A6158" t="s">
        <v>8780</v>
      </c>
      <c r="B6158">
        <v>641786</v>
      </c>
      <c r="C6158">
        <v>0</v>
      </c>
      <c r="D6158" s="2">
        <v>22.5</v>
      </c>
      <c r="E6158">
        <v>2018</v>
      </c>
      <c r="F6158" t="s">
        <v>70</v>
      </c>
      <c r="G6158">
        <v>2019</v>
      </c>
      <c r="H6158" t="s">
        <v>8784</v>
      </c>
      <c r="I6158">
        <v>60</v>
      </c>
      <c r="J6158">
        <v>0</v>
      </c>
      <c r="K6158">
        <v>0</v>
      </c>
      <c r="L6158">
        <v>0</v>
      </c>
      <c r="M6158">
        <v>0</v>
      </c>
      <c r="N6158">
        <v>0</v>
      </c>
      <c r="O6158">
        <v>50</v>
      </c>
      <c r="P6158">
        <v>50</v>
      </c>
      <c r="Q6158">
        <v>60</v>
      </c>
      <c r="R6158">
        <v>50</v>
      </c>
      <c r="S6158">
        <v>0</v>
      </c>
      <c r="T6158">
        <v>0</v>
      </c>
      <c r="U6158" t="s">
        <v>60</v>
      </c>
      <c r="V6158" s="3" t="d">
        <v>1995-07-13</v>
      </c>
      <c r="W6158">
        <v>0</v>
      </c>
      <c r="X6158" s="4">
        <f t="shared" si="192"/>
        <v>0</v>
      </c>
      <c r="Y6158" s="5">
        <f t="shared" ca="1" si="193"/>
        <v>0</v>
      </c>
    </row>
    <row r="6159" spans="1:25" x14ac:dyDescent="0.2">
      <c r="A6159" t="s">
        <v>8780</v>
      </c>
      <c r="B6159">
        <v>641786</v>
      </c>
      <c r="C6159">
        <v>0</v>
      </c>
      <c r="D6159" s="2">
        <v>20.5</v>
      </c>
      <c r="E6159">
        <v>2016</v>
      </c>
      <c r="F6159" t="s">
        <v>70</v>
      </c>
      <c r="G6159">
        <v>2018</v>
      </c>
      <c r="H6159" t="s">
        <v>8785</v>
      </c>
      <c r="I6159">
        <v>50</v>
      </c>
      <c r="J6159">
        <v>0</v>
      </c>
      <c r="K6159">
        <v>0</v>
      </c>
      <c r="L6159">
        <v>0</v>
      </c>
      <c r="M6159">
        <v>0</v>
      </c>
      <c r="N6159">
        <v>0</v>
      </c>
      <c r="O6159">
        <v>50</v>
      </c>
      <c r="P6159">
        <v>55</v>
      </c>
      <c r="Q6159">
        <v>60</v>
      </c>
      <c r="R6159">
        <v>55</v>
      </c>
      <c r="S6159">
        <v>0</v>
      </c>
      <c r="T6159">
        <v>0</v>
      </c>
      <c r="U6159" t="s">
        <v>60</v>
      </c>
      <c r="V6159" s="3" t="d">
        <v>1995-07-13</v>
      </c>
      <c r="W6159">
        <v>0</v>
      </c>
      <c r="X6159" s="4">
        <f t="shared" si="192"/>
        <v>0</v>
      </c>
      <c r="Y6159" s="5">
        <f t="shared" ca="1" si="193"/>
        <v>0</v>
      </c>
    </row>
    <row r="6160" spans="1:25" x14ac:dyDescent="0.2">
      <c r="A6160" t="s">
        <v>8780</v>
      </c>
      <c r="B6160">
        <v>641786</v>
      </c>
      <c r="C6160">
        <v>0</v>
      </c>
      <c r="D6160" s="2">
        <v>23.5</v>
      </c>
      <c r="E6160">
        <v>2019</v>
      </c>
      <c r="F6160" t="s">
        <v>70</v>
      </c>
      <c r="G6160">
        <v>2020</v>
      </c>
      <c r="H6160" t="s">
        <v>8786</v>
      </c>
      <c r="I6160">
        <v>60</v>
      </c>
      <c r="J6160">
        <v>0</v>
      </c>
      <c r="K6160">
        <v>0</v>
      </c>
      <c r="L6160">
        <v>0</v>
      </c>
      <c r="M6160">
        <v>0</v>
      </c>
      <c r="N6160">
        <v>0</v>
      </c>
      <c r="O6160">
        <v>50</v>
      </c>
      <c r="P6160">
        <v>50</v>
      </c>
      <c r="Q6160">
        <v>50</v>
      </c>
      <c r="R6160">
        <v>50</v>
      </c>
      <c r="S6160">
        <v>0</v>
      </c>
      <c r="T6160">
        <v>0</v>
      </c>
      <c r="U6160" t="s">
        <v>60</v>
      </c>
      <c r="V6160" s="3" t="d">
        <v>1995-07-13</v>
      </c>
      <c r="W6160">
        <v>0</v>
      </c>
      <c r="X6160" s="4">
        <f t="shared" si="192"/>
        <v>0</v>
      </c>
      <c r="Y6160" s="5">
        <f t="shared" ca="1" si="193"/>
        <v>0</v>
      </c>
    </row>
    <row r="6161" spans="1:25" x14ac:dyDescent="0.2">
      <c r="A6161" t="s">
        <v>8780</v>
      </c>
      <c r="B6161">
        <v>641786</v>
      </c>
      <c r="C6161">
        <v>0</v>
      </c>
      <c r="D6161" s="2">
        <v>20.5</v>
      </c>
      <c r="E6161">
        <v>2016</v>
      </c>
      <c r="F6161" t="s">
        <v>70</v>
      </c>
      <c r="G6161">
        <v>0</v>
      </c>
      <c r="H6161" t="s">
        <v>8787</v>
      </c>
      <c r="I6161">
        <v>50</v>
      </c>
      <c r="J6161">
        <v>0</v>
      </c>
      <c r="K6161">
        <v>0</v>
      </c>
      <c r="L6161">
        <v>0</v>
      </c>
      <c r="M6161">
        <v>0</v>
      </c>
      <c r="N6161">
        <v>0</v>
      </c>
      <c r="O6161">
        <v>50</v>
      </c>
      <c r="P6161">
        <v>55</v>
      </c>
      <c r="Q6161">
        <v>60</v>
      </c>
      <c r="R6161">
        <v>50</v>
      </c>
      <c r="S6161">
        <v>0</v>
      </c>
      <c r="T6161">
        <v>0</v>
      </c>
      <c r="U6161" t="s">
        <v>60</v>
      </c>
      <c r="V6161" s="3" t="d">
        <v>1899-12-30</v>
      </c>
      <c r="W6161">
        <v>0</v>
      </c>
      <c r="X6161" s="4">
        <f t="shared" si="192"/>
        <v>0</v>
      </c>
      <c r="Y6161" s="5">
        <f t="shared" ca="1" si="193"/>
        <v>0</v>
      </c>
    </row>
    <row r="6162" spans="1:25" x14ac:dyDescent="0.2">
      <c r="A6162" t="s">
        <v>8788</v>
      </c>
      <c r="B6162">
        <v>573016</v>
      </c>
      <c r="C6162">
        <v>14860</v>
      </c>
      <c r="D6162" s="2">
        <v>26</v>
      </c>
      <c r="E6162">
        <v>2017</v>
      </c>
      <c r="F6162" t="s">
        <v>24</v>
      </c>
      <c r="G6162">
        <v>2017</v>
      </c>
      <c r="H6162" t="s">
        <v>8789</v>
      </c>
      <c r="I6162">
        <v>0</v>
      </c>
      <c r="J6162">
        <v>60</v>
      </c>
      <c r="K6162">
        <v>50</v>
      </c>
      <c r="L6162">
        <v>0</v>
      </c>
      <c r="M6162">
        <v>0</v>
      </c>
      <c r="N6162">
        <v>55</v>
      </c>
      <c r="O6162">
        <v>0</v>
      </c>
      <c r="P6162">
        <v>0</v>
      </c>
      <c r="Q6162">
        <v>0</v>
      </c>
      <c r="R6162">
        <v>0</v>
      </c>
      <c r="S6162">
        <v>40</v>
      </c>
      <c r="T6162">
        <v>0</v>
      </c>
      <c r="U6162" t="s">
        <v>60</v>
      </c>
      <c r="V6162" s="3" t="d">
        <v>1991-01-18</v>
      </c>
      <c r="W6162">
        <v>2017</v>
      </c>
      <c r="X6162" s="4">
        <f t="shared" si="192"/>
        <v>25.972602739726028</v>
      </c>
      <c r="Y6162" s="5">
        <f t="shared" ca="1" si="193"/>
        <v>0</v>
      </c>
    </row>
    <row r="6163" spans="1:25" x14ac:dyDescent="0.2">
      <c r="A6163" t="s">
        <v>8788</v>
      </c>
      <c r="B6163">
        <v>573016</v>
      </c>
      <c r="C6163">
        <v>14860</v>
      </c>
      <c r="D6163" s="2">
        <v>25</v>
      </c>
      <c r="E6163">
        <v>2016</v>
      </c>
      <c r="F6163" t="s">
        <v>24</v>
      </c>
      <c r="G6163">
        <v>2016</v>
      </c>
      <c r="H6163" t="s">
        <v>8790</v>
      </c>
      <c r="I6163">
        <v>0</v>
      </c>
      <c r="J6163">
        <v>55</v>
      </c>
      <c r="K6163">
        <v>50</v>
      </c>
      <c r="L6163">
        <v>0</v>
      </c>
      <c r="M6163">
        <v>0</v>
      </c>
      <c r="N6163">
        <v>55</v>
      </c>
      <c r="O6163">
        <v>0</v>
      </c>
      <c r="P6163">
        <v>0</v>
      </c>
      <c r="Q6163">
        <v>0</v>
      </c>
      <c r="R6163">
        <v>0</v>
      </c>
      <c r="S6163">
        <v>40</v>
      </c>
      <c r="T6163">
        <v>0</v>
      </c>
      <c r="U6163" t="s">
        <v>60</v>
      </c>
      <c r="V6163" s="3" t="d">
        <v>1991-01-18</v>
      </c>
      <c r="W6163">
        <v>2017</v>
      </c>
      <c r="X6163" s="4">
        <f t="shared" si="192"/>
        <v>25.972602739726028</v>
      </c>
      <c r="Y6163" s="5">
        <f t="shared" ca="1" si="193"/>
        <v>0</v>
      </c>
    </row>
    <row r="6164" spans="1:25" x14ac:dyDescent="0.2">
      <c r="A6164" t="s">
        <v>8791</v>
      </c>
      <c r="B6164">
        <v>668832</v>
      </c>
      <c r="C6164" t="s">
        <v>8792</v>
      </c>
      <c r="D6164" s="2">
        <v>21.8</v>
      </c>
      <c r="E6164">
        <v>2019</v>
      </c>
      <c r="F6164" t="s">
        <v>37</v>
      </c>
      <c r="G6164">
        <v>2023</v>
      </c>
      <c r="H6164" t="s">
        <v>8793</v>
      </c>
      <c r="I6164">
        <v>50</v>
      </c>
      <c r="J6164">
        <v>0</v>
      </c>
      <c r="K6164">
        <v>0</v>
      </c>
      <c r="L6164">
        <v>0</v>
      </c>
      <c r="M6164">
        <v>0</v>
      </c>
      <c r="N6164">
        <v>0</v>
      </c>
      <c r="O6164">
        <v>50</v>
      </c>
      <c r="P6164">
        <v>45</v>
      </c>
      <c r="Q6164">
        <v>60</v>
      </c>
      <c r="R6164">
        <v>30</v>
      </c>
      <c r="S6164">
        <v>0</v>
      </c>
      <c r="T6164">
        <v>0</v>
      </c>
      <c r="U6164" t="s">
        <v>108</v>
      </c>
      <c r="V6164" s="3" t="d">
        <v>1899-12-30</v>
      </c>
      <c r="W6164">
        <v>0</v>
      </c>
      <c r="X6164" s="4">
        <f t="shared" si="192"/>
        <v>0</v>
      </c>
      <c r="Y6164" s="5">
        <f t="shared" ca="1" si="193"/>
        <v>0</v>
      </c>
    </row>
    <row r="6165" spans="1:25" x14ac:dyDescent="0.2">
      <c r="A6165" t="s">
        <v>8791</v>
      </c>
      <c r="B6165">
        <v>668832</v>
      </c>
      <c r="C6165">
        <v>0</v>
      </c>
      <c r="D6165" s="2">
        <v>21.1</v>
      </c>
      <c r="E6165">
        <v>2019</v>
      </c>
      <c r="F6165" t="s">
        <v>31</v>
      </c>
      <c r="G6165">
        <v>2022</v>
      </c>
      <c r="H6165" t="s">
        <v>8794</v>
      </c>
      <c r="I6165">
        <v>50</v>
      </c>
      <c r="J6165">
        <v>0</v>
      </c>
      <c r="K6165">
        <v>0</v>
      </c>
      <c r="L6165">
        <v>0</v>
      </c>
      <c r="M6165">
        <v>0</v>
      </c>
      <c r="N6165">
        <v>0</v>
      </c>
      <c r="O6165">
        <v>45</v>
      </c>
      <c r="P6165">
        <v>45</v>
      </c>
      <c r="Q6165">
        <v>55</v>
      </c>
      <c r="R6165">
        <v>30</v>
      </c>
      <c r="S6165">
        <v>0</v>
      </c>
      <c r="T6165">
        <v>0</v>
      </c>
      <c r="U6165" t="s">
        <v>60</v>
      </c>
      <c r="V6165" s="3" t="d">
        <v>1997-12-02</v>
      </c>
      <c r="W6165">
        <v>0</v>
      </c>
      <c r="X6165" s="4">
        <f t="shared" si="192"/>
        <v>0</v>
      </c>
      <c r="Y6165" s="5">
        <f t="shared" ca="1" si="193"/>
        <v>-1</v>
      </c>
    </row>
    <row r="6166" spans="1:25" x14ac:dyDescent="0.2">
      <c r="A6166" t="s">
        <v>8791</v>
      </c>
      <c r="B6166">
        <v>668832</v>
      </c>
      <c r="C6166">
        <v>0</v>
      </c>
      <c r="D6166" s="2">
        <v>21.1</v>
      </c>
      <c r="E6166">
        <v>2019</v>
      </c>
      <c r="F6166" t="s">
        <v>31</v>
      </c>
      <c r="G6166">
        <v>0</v>
      </c>
      <c r="H6166" t="s">
        <v>8795</v>
      </c>
      <c r="I6166">
        <v>50</v>
      </c>
      <c r="J6166">
        <v>0</v>
      </c>
      <c r="K6166">
        <v>0</v>
      </c>
      <c r="L6166">
        <v>0</v>
      </c>
      <c r="M6166">
        <v>0</v>
      </c>
      <c r="N6166">
        <v>0</v>
      </c>
      <c r="O6166">
        <v>45</v>
      </c>
      <c r="P6166">
        <v>45</v>
      </c>
      <c r="Q6166">
        <v>55</v>
      </c>
      <c r="R6166">
        <v>30</v>
      </c>
      <c r="S6166">
        <v>0</v>
      </c>
      <c r="T6166">
        <v>0</v>
      </c>
      <c r="U6166" t="s">
        <v>60</v>
      </c>
      <c r="V6166" s="3" t="d">
        <v>1899-12-30</v>
      </c>
      <c r="W6166">
        <v>0</v>
      </c>
      <c r="X6166" s="4">
        <f t="shared" si="192"/>
        <v>0</v>
      </c>
      <c r="Y6166" s="5">
        <f t="shared" ca="1" si="193"/>
        <v>0</v>
      </c>
    </row>
    <row r="6167" spans="1:25" x14ac:dyDescent="0.2">
      <c r="A6167" t="s">
        <v>8796</v>
      </c>
      <c r="B6167">
        <v>641851</v>
      </c>
      <c r="C6167">
        <v>15071</v>
      </c>
      <c r="D6167" s="2">
        <v>26.1</v>
      </c>
      <c r="E6167">
        <v>2018</v>
      </c>
      <c r="F6167" t="s">
        <v>24</v>
      </c>
      <c r="G6167">
        <v>2019</v>
      </c>
      <c r="H6167" t="s">
        <v>8797</v>
      </c>
      <c r="I6167">
        <v>0</v>
      </c>
      <c r="J6167">
        <v>50</v>
      </c>
      <c r="K6167">
        <v>50</v>
      </c>
      <c r="L6167">
        <v>0</v>
      </c>
      <c r="M6167">
        <v>0</v>
      </c>
      <c r="N6167">
        <v>50</v>
      </c>
      <c r="O6167">
        <v>0</v>
      </c>
      <c r="P6167">
        <v>0</v>
      </c>
      <c r="Q6167">
        <v>0</v>
      </c>
      <c r="R6167">
        <v>0</v>
      </c>
      <c r="S6167">
        <v>55</v>
      </c>
      <c r="T6167">
        <v>0</v>
      </c>
      <c r="U6167" t="s">
        <v>60</v>
      </c>
      <c r="V6167" s="3" t="d">
        <v>1991-11-27</v>
      </c>
      <c r="W6167">
        <v>2018</v>
      </c>
      <c r="X6167" s="4">
        <f t="shared" si="192"/>
        <v>26.115068493150684</v>
      </c>
      <c r="Y6167" s="5">
        <f t="shared" ca="1" si="193"/>
        <v>0</v>
      </c>
    </row>
    <row r="6168" spans="1:25" x14ac:dyDescent="0.2">
      <c r="A6168" t="s">
        <v>8796</v>
      </c>
      <c r="B6168">
        <v>641851</v>
      </c>
      <c r="C6168">
        <v>15071</v>
      </c>
      <c r="D6168" s="2">
        <v>22.1</v>
      </c>
      <c r="E6168">
        <v>2014</v>
      </c>
      <c r="F6168" t="s">
        <v>24</v>
      </c>
      <c r="G6168">
        <v>2015</v>
      </c>
      <c r="H6168" t="s">
        <v>8798</v>
      </c>
      <c r="I6168">
        <v>0</v>
      </c>
      <c r="J6168">
        <v>45</v>
      </c>
      <c r="K6168">
        <v>50</v>
      </c>
      <c r="L6168">
        <v>0</v>
      </c>
      <c r="M6168">
        <v>0</v>
      </c>
      <c r="N6168">
        <v>50</v>
      </c>
      <c r="O6168">
        <v>0</v>
      </c>
      <c r="P6168">
        <v>0</v>
      </c>
      <c r="Q6168">
        <v>0</v>
      </c>
      <c r="R6168">
        <v>0</v>
      </c>
      <c r="S6168">
        <v>50</v>
      </c>
      <c r="T6168">
        <v>0</v>
      </c>
      <c r="U6168" t="s">
        <v>60</v>
      </c>
      <c r="V6168" s="3" t="d">
        <v>1991-11-27</v>
      </c>
      <c r="W6168">
        <v>2018</v>
      </c>
      <c r="X6168" s="4">
        <f t="shared" si="192"/>
        <v>26.115068493150684</v>
      </c>
      <c r="Y6168" s="5">
        <f t="shared" ca="1" si="193"/>
        <v>0</v>
      </c>
    </row>
    <row r="6169" spans="1:25" x14ac:dyDescent="0.2">
      <c r="A6169" t="s">
        <v>8796</v>
      </c>
      <c r="B6169">
        <v>641851</v>
      </c>
      <c r="C6169">
        <v>15071</v>
      </c>
      <c r="D6169" s="2">
        <v>23.1</v>
      </c>
      <c r="E6169">
        <v>2015</v>
      </c>
      <c r="F6169" t="s">
        <v>24</v>
      </c>
      <c r="G6169">
        <v>2017</v>
      </c>
      <c r="H6169" t="s">
        <v>8799</v>
      </c>
      <c r="I6169">
        <v>0</v>
      </c>
      <c r="J6169">
        <v>50</v>
      </c>
      <c r="K6169">
        <v>50</v>
      </c>
      <c r="L6169">
        <v>0</v>
      </c>
      <c r="M6169">
        <v>0</v>
      </c>
      <c r="N6169">
        <v>55</v>
      </c>
      <c r="O6169">
        <v>0</v>
      </c>
      <c r="P6169">
        <v>0</v>
      </c>
      <c r="Q6169">
        <v>0</v>
      </c>
      <c r="R6169">
        <v>0</v>
      </c>
      <c r="S6169">
        <v>55</v>
      </c>
      <c r="T6169">
        <v>0</v>
      </c>
      <c r="U6169" t="s">
        <v>60</v>
      </c>
      <c r="V6169" s="3" t="d">
        <v>1991-11-27</v>
      </c>
      <c r="W6169">
        <v>2018</v>
      </c>
      <c r="X6169" s="4">
        <f t="shared" si="192"/>
        <v>26.115068493150684</v>
      </c>
      <c r="Y6169" s="5">
        <f t="shared" ca="1" si="193"/>
        <v>0</v>
      </c>
    </row>
    <row r="6170" spans="1:25" x14ac:dyDescent="0.2">
      <c r="A6170" t="s">
        <v>8800</v>
      </c>
      <c r="B6170">
        <v>519015</v>
      </c>
      <c r="C6170">
        <v>5009</v>
      </c>
      <c r="D6170" s="2">
        <v>25.141683780000001</v>
      </c>
      <c r="E6170">
        <v>2013</v>
      </c>
      <c r="F6170" t="s">
        <v>24</v>
      </c>
      <c r="G6170">
        <v>2014</v>
      </c>
      <c r="H6170" t="s">
        <v>8801</v>
      </c>
      <c r="I6170">
        <v>0</v>
      </c>
      <c r="J6170">
        <v>50</v>
      </c>
      <c r="K6170">
        <v>50</v>
      </c>
      <c r="L6170">
        <v>50</v>
      </c>
      <c r="M6170">
        <v>0</v>
      </c>
      <c r="N6170">
        <v>60</v>
      </c>
      <c r="O6170">
        <v>0</v>
      </c>
      <c r="P6170">
        <v>0</v>
      </c>
      <c r="Q6170">
        <v>0</v>
      </c>
      <c r="R6170">
        <v>0</v>
      </c>
      <c r="S6170">
        <v>0</v>
      </c>
      <c r="T6170">
        <v>0</v>
      </c>
      <c r="U6170" t="s">
        <v>60</v>
      </c>
      <c r="V6170" s="3" t="d">
        <v>1987-11-11</v>
      </c>
      <c r="W6170">
        <v>2012</v>
      </c>
      <c r="X6170" s="4">
        <f t="shared" si="192"/>
        <v>24.156164383561645</v>
      </c>
      <c r="Y6170" s="5">
        <f t="shared" ca="1" si="193"/>
        <v>0</v>
      </c>
    </row>
    <row r="6171" spans="1:25" x14ac:dyDescent="0.2">
      <c r="A6171" t="s">
        <v>8802</v>
      </c>
      <c r="B6171" t="s">
        <v>8803</v>
      </c>
      <c r="C6171">
        <v>0</v>
      </c>
      <c r="D6171" s="2">
        <v>18.100000000000001</v>
      </c>
      <c r="E6171">
        <v>2015</v>
      </c>
      <c r="F6171" t="s">
        <v>24</v>
      </c>
      <c r="G6171">
        <v>0</v>
      </c>
      <c r="H6171" t="s">
        <v>8804</v>
      </c>
      <c r="I6171">
        <v>0</v>
      </c>
      <c r="J6171">
        <v>55</v>
      </c>
      <c r="K6171">
        <v>55</v>
      </c>
      <c r="L6171">
        <v>50</v>
      </c>
      <c r="M6171">
        <v>0</v>
      </c>
      <c r="N6171">
        <v>60</v>
      </c>
      <c r="O6171">
        <v>0</v>
      </c>
      <c r="P6171">
        <v>0</v>
      </c>
      <c r="Q6171">
        <v>0</v>
      </c>
      <c r="R6171">
        <v>0</v>
      </c>
      <c r="S6171">
        <v>0</v>
      </c>
      <c r="T6171">
        <v>0</v>
      </c>
      <c r="U6171" t="s">
        <v>60</v>
      </c>
      <c r="V6171" s="3" t="d">
        <v>1899-12-30</v>
      </c>
      <c r="W6171">
        <v>0</v>
      </c>
      <c r="X6171" s="4">
        <f t="shared" si="192"/>
        <v>0</v>
      </c>
      <c r="Y6171" s="5">
        <f t="shared" ca="1" si="193"/>
        <v>0</v>
      </c>
    </row>
    <row r="6172" spans="1:25" x14ac:dyDescent="0.2">
      <c r="A6172" t="s">
        <v>8805</v>
      </c>
      <c r="B6172">
        <v>666205</v>
      </c>
      <c r="C6172" t="s">
        <v>5436</v>
      </c>
      <c r="D6172" s="2">
        <v>21.7</v>
      </c>
      <c r="E6172">
        <v>2019</v>
      </c>
      <c r="F6172" t="s">
        <v>45</v>
      </c>
      <c r="G6172">
        <v>2021</v>
      </c>
      <c r="H6172" t="s">
        <v>8806</v>
      </c>
      <c r="I6172">
        <v>0</v>
      </c>
      <c r="J6172">
        <v>60</v>
      </c>
      <c r="K6172">
        <v>50</v>
      </c>
      <c r="L6172">
        <v>0</v>
      </c>
      <c r="M6172">
        <v>0</v>
      </c>
      <c r="N6172">
        <v>55</v>
      </c>
      <c r="O6172">
        <v>0</v>
      </c>
      <c r="P6172">
        <v>0</v>
      </c>
      <c r="Q6172">
        <v>0</v>
      </c>
      <c r="R6172">
        <v>0</v>
      </c>
      <c r="S6172">
        <v>50</v>
      </c>
      <c r="T6172">
        <v>0</v>
      </c>
      <c r="U6172" t="s">
        <v>107</v>
      </c>
      <c r="V6172" s="3" t="d">
        <v>1899-12-30</v>
      </c>
      <c r="W6172">
        <v>0</v>
      </c>
      <c r="X6172" s="4">
        <f t="shared" si="192"/>
        <v>0</v>
      </c>
      <c r="Y6172" s="5">
        <f t="shared" ca="1" si="193"/>
        <v>0</v>
      </c>
    </row>
    <row r="6173" spans="1:25" x14ac:dyDescent="0.2">
      <c r="A6173" t="s">
        <v>8805</v>
      </c>
      <c r="B6173">
        <v>666205</v>
      </c>
      <c r="C6173" t="s">
        <v>5436</v>
      </c>
      <c r="D6173" s="2">
        <v>21.9</v>
      </c>
      <c r="E6173">
        <v>2019</v>
      </c>
      <c r="F6173" t="s">
        <v>45</v>
      </c>
      <c r="G6173">
        <v>2021</v>
      </c>
      <c r="H6173" t="s">
        <v>8806</v>
      </c>
      <c r="I6173">
        <v>0</v>
      </c>
      <c r="J6173">
        <v>60</v>
      </c>
      <c r="K6173">
        <v>50</v>
      </c>
      <c r="L6173">
        <v>0</v>
      </c>
      <c r="M6173">
        <v>0</v>
      </c>
      <c r="N6173">
        <v>55</v>
      </c>
      <c r="O6173">
        <v>0</v>
      </c>
      <c r="P6173">
        <v>0</v>
      </c>
      <c r="Q6173">
        <v>0</v>
      </c>
      <c r="R6173">
        <v>0</v>
      </c>
      <c r="S6173">
        <v>50</v>
      </c>
      <c r="T6173">
        <v>0</v>
      </c>
      <c r="U6173" t="s">
        <v>108</v>
      </c>
      <c r="V6173" s="3" t="d">
        <v>1899-12-30</v>
      </c>
      <c r="W6173">
        <v>0</v>
      </c>
      <c r="X6173" s="4">
        <f t="shared" si="192"/>
        <v>0</v>
      </c>
      <c r="Y6173" s="5">
        <f t="shared" ca="1" si="193"/>
        <v>0</v>
      </c>
    </row>
    <row r="6174" spans="1:25" x14ac:dyDescent="0.2">
      <c r="A6174" t="s">
        <v>8805</v>
      </c>
      <c r="B6174">
        <v>666205</v>
      </c>
      <c r="C6174">
        <v>0</v>
      </c>
      <c r="D6174" s="2">
        <v>21.2</v>
      </c>
      <c r="E6174">
        <v>2019</v>
      </c>
      <c r="F6174" t="s">
        <v>45</v>
      </c>
      <c r="G6174">
        <v>2020</v>
      </c>
      <c r="H6174" t="s">
        <v>8807</v>
      </c>
      <c r="I6174">
        <v>0</v>
      </c>
      <c r="J6174">
        <v>50</v>
      </c>
      <c r="K6174">
        <v>50</v>
      </c>
      <c r="L6174">
        <v>55</v>
      </c>
      <c r="M6174">
        <v>0</v>
      </c>
      <c r="N6174">
        <v>60</v>
      </c>
      <c r="O6174">
        <v>0</v>
      </c>
      <c r="P6174">
        <v>0</v>
      </c>
      <c r="Q6174">
        <v>0</v>
      </c>
      <c r="R6174">
        <v>0</v>
      </c>
      <c r="S6174">
        <v>0</v>
      </c>
      <c r="T6174">
        <v>0</v>
      </c>
      <c r="U6174" t="s">
        <v>60</v>
      </c>
      <c r="V6174" s="3" t="d">
        <v>1997-10-07</v>
      </c>
      <c r="W6174">
        <v>0</v>
      </c>
      <c r="X6174" s="4">
        <f t="shared" si="192"/>
        <v>0</v>
      </c>
      <c r="Y6174" s="5">
        <f t="shared" ca="1" si="193"/>
        <v>-1</v>
      </c>
    </row>
    <row r="6175" spans="1:25" x14ac:dyDescent="0.2">
      <c r="A6175" t="s">
        <v>8805</v>
      </c>
      <c r="B6175">
        <v>666205</v>
      </c>
      <c r="C6175">
        <v>0</v>
      </c>
      <c r="D6175" s="2">
        <v>18.2</v>
      </c>
      <c r="E6175">
        <v>2016</v>
      </c>
      <c r="F6175" t="s">
        <v>45</v>
      </c>
      <c r="G6175">
        <v>2020</v>
      </c>
      <c r="H6175" t="s">
        <v>8808</v>
      </c>
      <c r="I6175">
        <v>0</v>
      </c>
      <c r="J6175">
        <v>50</v>
      </c>
      <c r="K6175">
        <v>50</v>
      </c>
      <c r="L6175">
        <v>55</v>
      </c>
      <c r="M6175">
        <v>0</v>
      </c>
      <c r="N6175">
        <v>60</v>
      </c>
      <c r="O6175">
        <v>0</v>
      </c>
      <c r="P6175">
        <v>0</v>
      </c>
      <c r="Q6175">
        <v>0</v>
      </c>
      <c r="R6175">
        <v>0</v>
      </c>
      <c r="S6175">
        <v>0</v>
      </c>
      <c r="T6175">
        <v>0</v>
      </c>
      <c r="U6175" t="s">
        <v>60</v>
      </c>
      <c r="V6175" s="3" t="d">
        <v>1997-10-07</v>
      </c>
      <c r="W6175">
        <v>0</v>
      </c>
      <c r="X6175" s="4">
        <f t="shared" si="192"/>
        <v>0</v>
      </c>
      <c r="Y6175" s="5">
        <f t="shared" ca="1" si="193"/>
        <v>-1</v>
      </c>
    </row>
    <row r="6176" spans="1:25" x14ac:dyDescent="0.2">
      <c r="A6176" t="s">
        <v>8805</v>
      </c>
      <c r="B6176">
        <v>666205</v>
      </c>
      <c r="C6176">
        <v>0</v>
      </c>
      <c r="D6176" s="2">
        <v>20.2</v>
      </c>
      <c r="E6176">
        <v>2018</v>
      </c>
      <c r="F6176" t="s">
        <v>45</v>
      </c>
      <c r="G6176">
        <v>2021</v>
      </c>
      <c r="H6176" t="s">
        <v>8809</v>
      </c>
      <c r="I6176">
        <v>0</v>
      </c>
      <c r="J6176">
        <v>50</v>
      </c>
      <c r="K6176">
        <v>50</v>
      </c>
      <c r="L6176">
        <v>55</v>
      </c>
      <c r="M6176">
        <v>0</v>
      </c>
      <c r="N6176">
        <v>55</v>
      </c>
      <c r="O6176">
        <v>0</v>
      </c>
      <c r="P6176">
        <v>0</v>
      </c>
      <c r="Q6176">
        <v>0</v>
      </c>
      <c r="R6176">
        <v>0</v>
      </c>
      <c r="S6176">
        <v>0</v>
      </c>
      <c r="T6176">
        <v>0</v>
      </c>
      <c r="U6176" t="s">
        <v>60</v>
      </c>
      <c r="V6176" s="3" t="d">
        <v>1997-10-07</v>
      </c>
      <c r="W6176">
        <v>0</v>
      </c>
      <c r="X6176" s="4">
        <f t="shared" si="192"/>
        <v>0</v>
      </c>
      <c r="Y6176" s="5">
        <f t="shared" ca="1" si="193"/>
        <v>-1</v>
      </c>
    </row>
    <row r="6177" spans="1:25" x14ac:dyDescent="0.2">
      <c r="A6177" t="s">
        <v>8805</v>
      </c>
      <c r="B6177">
        <v>666205</v>
      </c>
      <c r="C6177">
        <v>0</v>
      </c>
      <c r="D6177" s="2">
        <v>19.2</v>
      </c>
      <c r="E6177">
        <v>2017</v>
      </c>
      <c r="F6177" t="s">
        <v>45</v>
      </c>
      <c r="G6177">
        <v>2020</v>
      </c>
      <c r="H6177" t="s">
        <v>8810</v>
      </c>
      <c r="I6177">
        <v>0</v>
      </c>
      <c r="J6177">
        <v>50</v>
      </c>
      <c r="K6177">
        <v>50</v>
      </c>
      <c r="L6177">
        <v>55</v>
      </c>
      <c r="M6177">
        <v>0</v>
      </c>
      <c r="N6177">
        <v>60</v>
      </c>
      <c r="O6177">
        <v>0</v>
      </c>
      <c r="P6177">
        <v>0</v>
      </c>
      <c r="Q6177">
        <v>0</v>
      </c>
      <c r="R6177">
        <v>0</v>
      </c>
      <c r="S6177">
        <v>0</v>
      </c>
      <c r="T6177">
        <v>0</v>
      </c>
      <c r="U6177" t="s">
        <v>60</v>
      </c>
      <c r="V6177" s="3" t="d">
        <v>1997-10-07</v>
      </c>
      <c r="W6177">
        <v>0</v>
      </c>
      <c r="X6177" s="4">
        <f t="shared" si="192"/>
        <v>0</v>
      </c>
      <c r="Y6177" s="5">
        <f t="shared" ca="1" si="193"/>
        <v>-1</v>
      </c>
    </row>
    <row r="6178" spans="1:25" x14ac:dyDescent="0.2">
      <c r="A6178" t="s">
        <v>8805</v>
      </c>
      <c r="B6178">
        <v>666205</v>
      </c>
      <c r="C6178">
        <v>0</v>
      </c>
      <c r="D6178" s="2">
        <v>18.2</v>
      </c>
      <c r="E6178">
        <v>2016</v>
      </c>
      <c r="F6178" t="s">
        <v>45</v>
      </c>
      <c r="G6178">
        <v>0</v>
      </c>
      <c r="H6178" t="s">
        <v>8811</v>
      </c>
      <c r="I6178">
        <v>0</v>
      </c>
      <c r="J6178">
        <v>50</v>
      </c>
      <c r="K6178">
        <v>50</v>
      </c>
      <c r="L6178">
        <v>55</v>
      </c>
      <c r="M6178">
        <v>0</v>
      </c>
      <c r="N6178">
        <v>60</v>
      </c>
      <c r="O6178">
        <v>0</v>
      </c>
      <c r="P6178">
        <v>0</v>
      </c>
      <c r="Q6178">
        <v>0</v>
      </c>
      <c r="R6178">
        <v>0</v>
      </c>
      <c r="S6178">
        <v>0</v>
      </c>
      <c r="T6178">
        <v>0</v>
      </c>
      <c r="U6178" t="s">
        <v>60</v>
      </c>
      <c r="V6178" s="3" t="d">
        <v>1899-12-30</v>
      </c>
      <c r="W6178">
        <v>0</v>
      </c>
      <c r="X6178" s="4">
        <f t="shared" si="192"/>
        <v>0</v>
      </c>
      <c r="Y6178" s="5">
        <f t="shared" ca="1" si="193"/>
        <v>0</v>
      </c>
    </row>
    <row r="6179" spans="1:25" x14ac:dyDescent="0.2">
      <c r="A6179" t="s">
        <v>8812</v>
      </c>
      <c r="B6179">
        <v>0</v>
      </c>
      <c r="C6179" t="s">
        <v>8813</v>
      </c>
      <c r="D6179" s="2">
        <v>23.2</v>
      </c>
      <c r="E6179">
        <v>2019</v>
      </c>
      <c r="F6179" t="s">
        <v>45</v>
      </c>
      <c r="G6179">
        <v>2020</v>
      </c>
      <c r="H6179" t="s">
        <v>8814</v>
      </c>
      <c r="I6179">
        <v>0</v>
      </c>
      <c r="J6179">
        <v>0</v>
      </c>
      <c r="K6179">
        <v>0</v>
      </c>
      <c r="L6179">
        <v>0</v>
      </c>
      <c r="M6179">
        <v>0</v>
      </c>
      <c r="N6179">
        <v>0</v>
      </c>
      <c r="O6179">
        <v>0</v>
      </c>
      <c r="P6179">
        <v>0</v>
      </c>
      <c r="Q6179">
        <v>0</v>
      </c>
      <c r="R6179">
        <v>0</v>
      </c>
      <c r="S6179">
        <v>0</v>
      </c>
      <c r="T6179">
        <v>0</v>
      </c>
      <c r="U6179" t="s">
        <v>108</v>
      </c>
      <c r="V6179" s="3" t="d">
        <v>1899-12-30</v>
      </c>
      <c r="W6179">
        <v>0</v>
      </c>
      <c r="X6179" s="4">
        <f t="shared" si="192"/>
        <v>0</v>
      </c>
      <c r="Y6179" s="5">
        <f t="shared" ca="1" si="193"/>
        <v>0</v>
      </c>
    </row>
    <row r="6180" spans="1:25" x14ac:dyDescent="0.2">
      <c r="A6180" t="s">
        <v>8815</v>
      </c>
      <c r="B6180">
        <v>592621</v>
      </c>
      <c r="C6180">
        <v>11763</v>
      </c>
      <c r="D6180" s="2">
        <v>23.3</v>
      </c>
      <c r="E6180">
        <v>2013</v>
      </c>
      <c r="F6180" t="s">
        <v>70</v>
      </c>
      <c r="G6180">
        <v>2014</v>
      </c>
      <c r="H6180" t="s">
        <v>8816</v>
      </c>
      <c r="I6180">
        <v>50</v>
      </c>
      <c r="J6180">
        <v>0</v>
      </c>
      <c r="K6180">
        <v>0</v>
      </c>
      <c r="L6180">
        <v>0</v>
      </c>
      <c r="M6180">
        <v>0</v>
      </c>
      <c r="N6180">
        <v>0</v>
      </c>
      <c r="O6180">
        <v>50</v>
      </c>
      <c r="P6180">
        <v>50</v>
      </c>
      <c r="Q6180">
        <v>60</v>
      </c>
      <c r="R6180">
        <v>40</v>
      </c>
      <c r="S6180">
        <v>0</v>
      </c>
      <c r="T6180">
        <v>0</v>
      </c>
      <c r="U6180" t="s">
        <v>60</v>
      </c>
      <c r="V6180" s="3" t="d">
        <v>1989-09-30</v>
      </c>
      <c r="W6180">
        <v>2014</v>
      </c>
      <c r="X6180" s="4">
        <f t="shared" si="192"/>
        <v>24.271232876712329</v>
      </c>
      <c r="Y6180" s="5">
        <f t="shared" ca="1" si="193"/>
        <v>0</v>
      </c>
    </row>
    <row r="6181" spans="1:25" x14ac:dyDescent="0.2">
      <c r="A6181" t="s">
        <v>8815</v>
      </c>
      <c r="B6181">
        <v>592621</v>
      </c>
      <c r="C6181">
        <v>11763</v>
      </c>
      <c r="D6181" s="2">
        <v>24.3</v>
      </c>
      <c r="E6181">
        <v>2014</v>
      </c>
      <c r="F6181" t="s">
        <v>37</v>
      </c>
      <c r="G6181">
        <v>2014</v>
      </c>
      <c r="H6181" t="s">
        <v>8817</v>
      </c>
      <c r="I6181">
        <v>55</v>
      </c>
      <c r="J6181">
        <v>0</v>
      </c>
      <c r="K6181">
        <v>0</v>
      </c>
      <c r="L6181">
        <v>0</v>
      </c>
      <c r="M6181">
        <v>0</v>
      </c>
      <c r="N6181">
        <v>0</v>
      </c>
      <c r="O6181">
        <v>50</v>
      </c>
      <c r="P6181">
        <v>50</v>
      </c>
      <c r="Q6181">
        <v>60</v>
      </c>
      <c r="R6181">
        <v>40</v>
      </c>
      <c r="S6181">
        <v>0</v>
      </c>
      <c r="T6181">
        <v>0</v>
      </c>
      <c r="U6181" t="s">
        <v>60</v>
      </c>
      <c r="V6181" s="3" t="d">
        <v>1989-09-30</v>
      </c>
      <c r="W6181">
        <v>2014</v>
      </c>
      <c r="X6181" s="4">
        <f t="shared" si="192"/>
        <v>24.271232876712329</v>
      </c>
      <c r="Y6181" s="5">
        <f t="shared" ca="1" si="193"/>
        <v>0</v>
      </c>
    </row>
    <row r="6182" spans="1:25" x14ac:dyDescent="0.2">
      <c r="A6182" t="s">
        <v>8818</v>
      </c>
      <c r="B6182">
        <v>656941</v>
      </c>
      <c r="C6182">
        <v>16478</v>
      </c>
      <c r="D6182" s="2">
        <v>20.8</v>
      </c>
      <c r="E6182">
        <v>2014</v>
      </c>
      <c r="F6182" t="s">
        <v>31</v>
      </c>
      <c r="G6182">
        <v>2016</v>
      </c>
      <c r="H6182" t="s">
        <v>8819</v>
      </c>
      <c r="I6182">
        <v>40</v>
      </c>
      <c r="J6182">
        <v>0</v>
      </c>
      <c r="K6182">
        <v>0</v>
      </c>
      <c r="L6182">
        <v>0</v>
      </c>
      <c r="M6182">
        <v>0</v>
      </c>
      <c r="N6182">
        <v>0</v>
      </c>
      <c r="O6182">
        <v>40</v>
      </c>
      <c r="P6182">
        <v>60</v>
      </c>
      <c r="Q6182">
        <v>65</v>
      </c>
      <c r="R6182">
        <v>40</v>
      </c>
      <c r="S6182">
        <v>0</v>
      </c>
      <c r="T6182">
        <v>0</v>
      </c>
      <c r="U6182" t="s">
        <v>60</v>
      </c>
      <c r="V6182" s="3" t="d">
        <v>1993-03-05</v>
      </c>
      <c r="W6182">
        <v>2015</v>
      </c>
      <c r="X6182" s="4">
        <f t="shared" si="192"/>
        <v>21.841095890410958</v>
      </c>
      <c r="Y6182" s="5">
        <f t="shared" ca="1" si="193"/>
        <v>1</v>
      </c>
    </row>
    <row r="6183" spans="1:25" x14ac:dyDescent="0.2">
      <c r="A6183" t="s">
        <v>8818</v>
      </c>
      <c r="B6183">
        <v>656941</v>
      </c>
      <c r="C6183">
        <v>16478</v>
      </c>
      <c r="D6183" s="2">
        <v>20.8</v>
      </c>
      <c r="E6183">
        <v>2014</v>
      </c>
      <c r="F6183" t="s">
        <v>31</v>
      </c>
      <c r="G6183">
        <v>0</v>
      </c>
      <c r="H6183" t="s">
        <v>8820</v>
      </c>
      <c r="I6183">
        <v>40</v>
      </c>
      <c r="J6183">
        <v>0</v>
      </c>
      <c r="K6183">
        <v>0</v>
      </c>
      <c r="L6183">
        <v>0</v>
      </c>
      <c r="M6183">
        <v>0</v>
      </c>
      <c r="N6183">
        <v>0</v>
      </c>
      <c r="O6183">
        <v>40</v>
      </c>
      <c r="P6183">
        <v>60</v>
      </c>
      <c r="Q6183">
        <v>65</v>
      </c>
      <c r="R6183">
        <v>40</v>
      </c>
      <c r="S6183">
        <v>0</v>
      </c>
      <c r="T6183">
        <v>0</v>
      </c>
      <c r="U6183" t="s">
        <v>60</v>
      </c>
      <c r="V6183" s="3" t="d">
        <v>1993-03-05</v>
      </c>
      <c r="W6183">
        <v>2015</v>
      </c>
      <c r="X6183" s="4">
        <f t="shared" si="192"/>
        <v>21.841095890410958</v>
      </c>
      <c r="Y6183" s="5">
        <f t="shared" ca="1" si="193"/>
        <v>1</v>
      </c>
    </row>
    <row r="6184" spans="1:25" x14ac:dyDescent="0.2">
      <c r="A6184" t="s">
        <v>8821</v>
      </c>
      <c r="B6184" t="s">
        <v>8822</v>
      </c>
      <c r="C6184">
        <v>0</v>
      </c>
      <c r="D6184" s="2">
        <v>20.5</v>
      </c>
      <c r="E6184">
        <v>2016</v>
      </c>
      <c r="F6184" t="s">
        <v>24</v>
      </c>
      <c r="G6184">
        <v>0</v>
      </c>
      <c r="H6184" t="s">
        <v>8823</v>
      </c>
      <c r="I6184">
        <v>0</v>
      </c>
      <c r="J6184">
        <v>45</v>
      </c>
      <c r="K6184">
        <v>45</v>
      </c>
      <c r="L6184">
        <v>55</v>
      </c>
      <c r="M6184">
        <v>0</v>
      </c>
      <c r="N6184">
        <v>60</v>
      </c>
      <c r="O6184">
        <v>0</v>
      </c>
      <c r="P6184">
        <v>0</v>
      </c>
      <c r="Q6184">
        <v>0</v>
      </c>
      <c r="R6184">
        <v>0</v>
      </c>
      <c r="S6184">
        <v>55</v>
      </c>
      <c r="T6184">
        <v>0</v>
      </c>
      <c r="U6184" t="s">
        <v>60</v>
      </c>
      <c r="V6184" s="3" t="d">
        <v>1899-12-30</v>
      </c>
      <c r="W6184">
        <v>0</v>
      </c>
      <c r="X6184" s="4">
        <f t="shared" si="192"/>
        <v>0</v>
      </c>
      <c r="Y6184" s="5">
        <f t="shared" ca="1" si="193"/>
        <v>0</v>
      </c>
    </row>
    <row r="6185" spans="1:25" x14ac:dyDescent="0.2">
      <c r="A6185" t="s">
        <v>8821</v>
      </c>
      <c r="B6185" t="s">
        <v>8822</v>
      </c>
      <c r="C6185">
        <v>0</v>
      </c>
      <c r="D6185" s="2">
        <v>17.5</v>
      </c>
      <c r="E6185">
        <v>2013</v>
      </c>
      <c r="F6185" t="s">
        <v>24</v>
      </c>
      <c r="G6185">
        <v>0</v>
      </c>
      <c r="H6185" t="s">
        <v>8824</v>
      </c>
      <c r="I6185">
        <v>0</v>
      </c>
      <c r="J6185">
        <v>50</v>
      </c>
      <c r="K6185">
        <v>50</v>
      </c>
      <c r="L6185">
        <v>0</v>
      </c>
      <c r="M6185">
        <v>0</v>
      </c>
      <c r="N6185">
        <v>60</v>
      </c>
      <c r="O6185">
        <v>0</v>
      </c>
      <c r="P6185">
        <v>0</v>
      </c>
      <c r="Q6185">
        <v>0</v>
      </c>
      <c r="R6185">
        <v>0</v>
      </c>
      <c r="S6185">
        <v>60</v>
      </c>
      <c r="T6185">
        <v>0</v>
      </c>
      <c r="U6185" t="s">
        <v>60</v>
      </c>
      <c r="V6185" s="3" t="d">
        <v>1899-12-30</v>
      </c>
      <c r="W6185">
        <v>0</v>
      </c>
      <c r="X6185" s="4">
        <f t="shared" si="192"/>
        <v>0</v>
      </c>
      <c r="Y6185" s="5">
        <f t="shared" ca="1" si="193"/>
        <v>0</v>
      </c>
    </row>
    <row r="6186" spans="1:25" x14ac:dyDescent="0.2">
      <c r="A6186" t="s">
        <v>8825</v>
      </c>
      <c r="B6186">
        <v>596106</v>
      </c>
      <c r="C6186">
        <v>0</v>
      </c>
      <c r="D6186" s="2">
        <v>20.3</v>
      </c>
      <c r="E6186">
        <v>2013</v>
      </c>
      <c r="F6186" t="s">
        <v>24</v>
      </c>
      <c r="G6186">
        <v>2015</v>
      </c>
      <c r="H6186" t="s">
        <v>8826</v>
      </c>
      <c r="I6186">
        <v>0</v>
      </c>
      <c r="J6186">
        <v>50</v>
      </c>
      <c r="K6186">
        <v>60</v>
      </c>
      <c r="L6186">
        <v>0</v>
      </c>
      <c r="M6186">
        <v>0</v>
      </c>
      <c r="N6186">
        <v>0</v>
      </c>
      <c r="O6186">
        <v>0</v>
      </c>
      <c r="P6186">
        <v>0</v>
      </c>
      <c r="Q6186">
        <v>0</v>
      </c>
      <c r="R6186">
        <v>0</v>
      </c>
      <c r="S6186">
        <v>50</v>
      </c>
      <c r="T6186">
        <v>0</v>
      </c>
      <c r="U6186" t="s">
        <v>60</v>
      </c>
      <c r="V6186" s="3" t="d">
        <v>1992-09-10</v>
      </c>
      <c r="W6186">
        <v>0</v>
      </c>
      <c r="X6186" s="4">
        <f t="shared" si="192"/>
        <v>0</v>
      </c>
      <c r="Y6186" s="5">
        <f t="shared" ca="1" si="193"/>
        <v>0</v>
      </c>
    </row>
    <row r="6187" spans="1:25" x14ac:dyDescent="0.2">
      <c r="A6187" t="s">
        <v>8825</v>
      </c>
      <c r="B6187">
        <v>596106</v>
      </c>
      <c r="C6187">
        <v>0</v>
      </c>
      <c r="D6187" s="2">
        <v>21.3</v>
      </c>
      <c r="E6187">
        <v>2014</v>
      </c>
      <c r="F6187" t="s">
        <v>24</v>
      </c>
      <c r="G6187">
        <v>2015</v>
      </c>
      <c r="H6187" t="s">
        <v>8827</v>
      </c>
      <c r="I6187">
        <v>0</v>
      </c>
      <c r="J6187">
        <v>50</v>
      </c>
      <c r="K6187">
        <v>55</v>
      </c>
      <c r="L6187">
        <v>60</v>
      </c>
      <c r="M6187">
        <v>0</v>
      </c>
      <c r="N6187">
        <v>50</v>
      </c>
      <c r="O6187">
        <v>0</v>
      </c>
      <c r="P6187">
        <v>0</v>
      </c>
      <c r="Q6187">
        <v>0</v>
      </c>
      <c r="R6187">
        <v>0</v>
      </c>
      <c r="S6187">
        <v>0</v>
      </c>
      <c r="T6187">
        <v>0</v>
      </c>
      <c r="U6187" t="s">
        <v>60</v>
      </c>
      <c r="V6187" s="3" t="d">
        <v>1992-09-10</v>
      </c>
      <c r="W6187">
        <v>0</v>
      </c>
      <c r="X6187" s="4">
        <f t="shared" si="192"/>
        <v>0</v>
      </c>
      <c r="Y6187" s="5">
        <f t="shared" ca="1" si="193"/>
        <v>0</v>
      </c>
    </row>
    <row r="6188" spans="1:25" x14ac:dyDescent="0.2">
      <c r="A6188" t="s">
        <v>8828</v>
      </c>
      <c r="B6188">
        <v>669065</v>
      </c>
      <c r="C6188" t="s">
        <v>8829</v>
      </c>
      <c r="D6188" s="2">
        <v>21.7</v>
      </c>
      <c r="E6188">
        <v>2019</v>
      </c>
      <c r="F6188" t="s">
        <v>158</v>
      </c>
      <c r="G6188">
        <v>2022</v>
      </c>
      <c r="H6188" t="s">
        <v>8830</v>
      </c>
      <c r="I6188">
        <v>60</v>
      </c>
      <c r="J6188">
        <v>0</v>
      </c>
      <c r="K6188">
        <v>0</v>
      </c>
      <c r="L6188">
        <v>0</v>
      </c>
      <c r="M6188">
        <v>0</v>
      </c>
      <c r="N6188">
        <v>0</v>
      </c>
      <c r="O6188">
        <v>55</v>
      </c>
      <c r="P6188">
        <v>45</v>
      </c>
      <c r="Q6188">
        <v>60</v>
      </c>
      <c r="R6188">
        <v>50</v>
      </c>
      <c r="S6188">
        <v>0</v>
      </c>
      <c r="T6188">
        <v>0</v>
      </c>
      <c r="U6188" t="s">
        <v>108</v>
      </c>
      <c r="V6188" s="3" t="d">
        <v>1899-12-30</v>
      </c>
      <c r="W6188">
        <v>0</v>
      </c>
      <c r="X6188" s="4">
        <f t="shared" si="192"/>
        <v>0</v>
      </c>
      <c r="Y6188" s="5">
        <f t="shared" ca="1" si="193"/>
        <v>0</v>
      </c>
    </row>
    <row r="6189" spans="1:25" x14ac:dyDescent="0.2">
      <c r="A6189" t="s">
        <v>8828</v>
      </c>
      <c r="B6189">
        <v>669065</v>
      </c>
      <c r="C6189" t="s">
        <v>3647</v>
      </c>
      <c r="D6189" s="2">
        <v>21.4</v>
      </c>
      <c r="E6189">
        <v>2019</v>
      </c>
      <c r="F6189" t="s">
        <v>158</v>
      </c>
      <c r="G6189">
        <v>0</v>
      </c>
      <c r="H6189" t="s">
        <v>8831</v>
      </c>
      <c r="I6189">
        <v>60</v>
      </c>
      <c r="J6189">
        <v>0</v>
      </c>
      <c r="K6189">
        <v>0</v>
      </c>
      <c r="L6189">
        <v>0</v>
      </c>
      <c r="M6189">
        <v>0</v>
      </c>
      <c r="N6189">
        <v>0</v>
      </c>
      <c r="O6189">
        <v>55</v>
      </c>
      <c r="P6189">
        <v>45</v>
      </c>
      <c r="Q6189">
        <v>60</v>
      </c>
      <c r="R6189">
        <v>50</v>
      </c>
      <c r="S6189">
        <v>0</v>
      </c>
      <c r="T6189">
        <v>0</v>
      </c>
      <c r="U6189" t="s">
        <v>25</v>
      </c>
      <c r="V6189" s="3" t="d">
        <v>1899-12-30</v>
      </c>
      <c r="W6189">
        <v>0</v>
      </c>
      <c r="X6189" s="4">
        <f t="shared" si="192"/>
        <v>0</v>
      </c>
      <c r="Y6189" s="5">
        <f t="shared" ca="1" si="193"/>
        <v>0</v>
      </c>
    </row>
    <row r="6190" spans="1:25" x14ac:dyDescent="0.2">
      <c r="A6190" t="s">
        <v>8828</v>
      </c>
      <c r="B6190">
        <v>669065</v>
      </c>
      <c r="C6190">
        <v>0</v>
      </c>
      <c r="D6190" s="2">
        <v>21</v>
      </c>
      <c r="E6190">
        <v>2019</v>
      </c>
      <c r="F6190" t="s">
        <v>70</v>
      </c>
      <c r="G6190">
        <v>2022</v>
      </c>
      <c r="H6190" t="s">
        <v>8832</v>
      </c>
      <c r="I6190">
        <v>50</v>
      </c>
      <c r="J6190">
        <v>0</v>
      </c>
      <c r="K6190">
        <v>0</v>
      </c>
      <c r="L6190">
        <v>0</v>
      </c>
      <c r="M6190">
        <v>0</v>
      </c>
      <c r="N6190">
        <v>0</v>
      </c>
      <c r="O6190">
        <v>50</v>
      </c>
      <c r="P6190">
        <v>45</v>
      </c>
      <c r="Q6190">
        <v>55</v>
      </c>
      <c r="R6190">
        <v>45</v>
      </c>
      <c r="S6190">
        <v>0</v>
      </c>
      <c r="T6190">
        <v>0</v>
      </c>
      <c r="U6190" t="s">
        <v>60</v>
      </c>
      <c r="V6190" s="3" t="d">
        <v>1998-01-02</v>
      </c>
      <c r="W6190">
        <v>0</v>
      </c>
      <c r="X6190" s="4">
        <f t="shared" si="192"/>
        <v>0</v>
      </c>
      <c r="Y6190" s="5">
        <f t="shared" ca="1" si="193"/>
        <v>-1</v>
      </c>
    </row>
    <row r="6191" spans="1:25" x14ac:dyDescent="0.2">
      <c r="A6191" t="s">
        <v>8828</v>
      </c>
      <c r="B6191">
        <v>669065</v>
      </c>
      <c r="C6191">
        <v>0</v>
      </c>
      <c r="D6191" s="2">
        <v>21</v>
      </c>
      <c r="E6191">
        <v>2019</v>
      </c>
      <c r="F6191" t="s">
        <v>70</v>
      </c>
      <c r="G6191">
        <v>0</v>
      </c>
      <c r="H6191" t="s">
        <v>8833</v>
      </c>
      <c r="I6191">
        <v>50</v>
      </c>
      <c r="J6191">
        <v>0</v>
      </c>
      <c r="K6191">
        <v>0</v>
      </c>
      <c r="L6191">
        <v>0</v>
      </c>
      <c r="M6191">
        <v>0</v>
      </c>
      <c r="N6191">
        <v>0</v>
      </c>
      <c r="O6191">
        <v>50</v>
      </c>
      <c r="P6191">
        <v>45</v>
      </c>
      <c r="Q6191">
        <v>55</v>
      </c>
      <c r="R6191">
        <v>45</v>
      </c>
      <c r="S6191">
        <v>0</v>
      </c>
      <c r="T6191">
        <v>0</v>
      </c>
      <c r="U6191" t="s">
        <v>60</v>
      </c>
      <c r="V6191" s="3" t="d">
        <v>1899-12-30</v>
      </c>
      <c r="W6191">
        <v>0</v>
      </c>
      <c r="X6191" s="4">
        <f t="shared" si="192"/>
        <v>0</v>
      </c>
      <c r="Y6191" s="5">
        <f t="shared" ca="1" si="193"/>
        <v>0</v>
      </c>
    </row>
    <row r="6192" spans="1:25" x14ac:dyDescent="0.2">
      <c r="A6192" t="s">
        <v>8834</v>
      </c>
      <c r="B6192">
        <v>664133</v>
      </c>
      <c r="C6192">
        <v>0</v>
      </c>
      <c r="D6192" s="2">
        <v>21.1</v>
      </c>
      <c r="E6192">
        <v>2015</v>
      </c>
      <c r="F6192" t="s">
        <v>70</v>
      </c>
      <c r="G6192">
        <v>2018</v>
      </c>
      <c r="H6192" t="s">
        <v>8835</v>
      </c>
      <c r="I6192">
        <v>45</v>
      </c>
      <c r="J6192">
        <v>0</v>
      </c>
      <c r="K6192">
        <v>0</v>
      </c>
      <c r="L6192">
        <v>0</v>
      </c>
      <c r="M6192">
        <v>0</v>
      </c>
      <c r="N6192">
        <v>0</v>
      </c>
      <c r="O6192">
        <v>50</v>
      </c>
      <c r="P6192">
        <v>45</v>
      </c>
      <c r="Q6192">
        <v>20</v>
      </c>
      <c r="R6192">
        <v>65</v>
      </c>
      <c r="S6192">
        <v>0</v>
      </c>
      <c r="T6192">
        <v>0</v>
      </c>
      <c r="U6192" t="s">
        <v>60</v>
      </c>
      <c r="V6192" s="3" t="d">
        <v>1993-12-06</v>
      </c>
      <c r="W6192">
        <v>0</v>
      </c>
      <c r="X6192" s="4">
        <f t="shared" si="192"/>
        <v>0</v>
      </c>
      <c r="Y6192" s="5">
        <f t="shared" ca="1" si="193"/>
        <v>0</v>
      </c>
    </row>
    <row r="6193" spans="1:25" x14ac:dyDescent="0.2">
      <c r="A6193" t="s">
        <v>8836</v>
      </c>
      <c r="B6193">
        <v>664133</v>
      </c>
      <c r="C6193">
        <v>0</v>
      </c>
      <c r="D6193" s="2">
        <v>22.1</v>
      </c>
      <c r="E6193">
        <v>2016</v>
      </c>
      <c r="F6193" t="s">
        <v>70</v>
      </c>
      <c r="G6193">
        <v>2018</v>
      </c>
      <c r="H6193" t="s">
        <v>8837</v>
      </c>
      <c r="I6193">
        <v>45</v>
      </c>
      <c r="J6193">
        <v>0</v>
      </c>
      <c r="K6193">
        <v>0</v>
      </c>
      <c r="L6193">
        <v>0</v>
      </c>
      <c r="M6193">
        <v>0</v>
      </c>
      <c r="N6193">
        <v>0</v>
      </c>
      <c r="O6193">
        <v>50</v>
      </c>
      <c r="P6193">
        <v>45</v>
      </c>
      <c r="Q6193">
        <v>20</v>
      </c>
      <c r="R6193">
        <v>65</v>
      </c>
      <c r="S6193">
        <v>0</v>
      </c>
      <c r="T6193">
        <v>0</v>
      </c>
      <c r="U6193" t="s">
        <v>60</v>
      </c>
      <c r="V6193" s="3" t="d">
        <v>1993-12-06</v>
      </c>
      <c r="W6193">
        <v>0</v>
      </c>
      <c r="X6193" s="4">
        <f t="shared" si="192"/>
        <v>0</v>
      </c>
      <c r="Y6193" s="5">
        <f t="shared" ca="1" si="193"/>
        <v>0</v>
      </c>
    </row>
    <row r="6194" spans="1:25" x14ac:dyDescent="0.2">
      <c r="A6194" t="s">
        <v>8838</v>
      </c>
      <c r="B6194">
        <v>663656</v>
      </c>
      <c r="C6194">
        <v>0</v>
      </c>
      <c r="D6194" s="2">
        <v>18.7</v>
      </c>
      <c r="E6194">
        <v>2015</v>
      </c>
      <c r="F6194" t="s">
        <v>158</v>
      </c>
      <c r="G6194">
        <v>2019</v>
      </c>
      <c r="H6194" t="s">
        <v>8839</v>
      </c>
      <c r="I6194">
        <v>52</v>
      </c>
      <c r="J6194">
        <v>0</v>
      </c>
      <c r="K6194">
        <v>0</v>
      </c>
      <c r="L6194">
        <v>0</v>
      </c>
      <c r="M6194">
        <v>0</v>
      </c>
      <c r="N6194">
        <v>0</v>
      </c>
      <c r="O6194">
        <v>50</v>
      </c>
      <c r="P6194">
        <v>55</v>
      </c>
      <c r="Q6194">
        <v>65</v>
      </c>
      <c r="R6194">
        <v>47</v>
      </c>
      <c r="S6194">
        <v>0</v>
      </c>
      <c r="T6194">
        <v>0</v>
      </c>
      <c r="U6194" t="s">
        <v>386</v>
      </c>
      <c r="V6194" s="3" t="d">
        <v>1997-01-17</v>
      </c>
      <c r="W6194">
        <v>2018</v>
      </c>
      <c r="X6194" s="4">
        <f t="shared" si="192"/>
        <v>20.969863013698632</v>
      </c>
      <c r="Y6194" s="5">
        <f t="shared" ca="1" si="193"/>
        <v>1</v>
      </c>
    </row>
    <row r="6195" spans="1:25" x14ac:dyDescent="0.2">
      <c r="A6195" t="s">
        <v>8838</v>
      </c>
      <c r="B6195">
        <v>663656</v>
      </c>
      <c r="C6195">
        <v>18345</v>
      </c>
      <c r="D6195" s="2">
        <v>18</v>
      </c>
      <c r="E6195">
        <v>2015</v>
      </c>
      <c r="F6195" t="s">
        <v>70</v>
      </c>
      <c r="G6195">
        <v>2018</v>
      </c>
      <c r="H6195" t="s">
        <v>8840</v>
      </c>
      <c r="I6195">
        <v>55</v>
      </c>
      <c r="J6195">
        <v>0</v>
      </c>
      <c r="K6195">
        <v>0</v>
      </c>
      <c r="L6195">
        <v>0</v>
      </c>
      <c r="M6195">
        <v>0</v>
      </c>
      <c r="N6195">
        <v>0</v>
      </c>
      <c r="O6195">
        <v>50</v>
      </c>
      <c r="P6195">
        <v>60</v>
      </c>
      <c r="Q6195">
        <v>55</v>
      </c>
      <c r="R6195">
        <v>50</v>
      </c>
      <c r="S6195">
        <v>0</v>
      </c>
      <c r="T6195">
        <v>0</v>
      </c>
      <c r="U6195" t="s">
        <v>60</v>
      </c>
      <c r="V6195" s="3" t="d">
        <v>1997-01-17</v>
      </c>
      <c r="W6195">
        <v>2018</v>
      </c>
      <c r="X6195" s="4">
        <f t="shared" si="192"/>
        <v>20.969863013698632</v>
      </c>
      <c r="Y6195" s="5">
        <f t="shared" ca="1" si="193"/>
        <v>1</v>
      </c>
    </row>
    <row r="6196" spans="1:25" x14ac:dyDescent="0.2">
      <c r="A6196" t="s">
        <v>8838</v>
      </c>
      <c r="B6196">
        <v>663656</v>
      </c>
      <c r="C6196">
        <v>18345</v>
      </c>
      <c r="D6196" s="2">
        <v>22</v>
      </c>
      <c r="E6196">
        <v>2019</v>
      </c>
      <c r="F6196" t="s">
        <v>70</v>
      </c>
      <c r="G6196">
        <v>2019</v>
      </c>
      <c r="H6196" t="s">
        <v>8841</v>
      </c>
      <c r="I6196">
        <v>55</v>
      </c>
      <c r="J6196">
        <v>0</v>
      </c>
      <c r="K6196">
        <v>0</v>
      </c>
      <c r="L6196">
        <v>0</v>
      </c>
      <c r="M6196">
        <v>0</v>
      </c>
      <c r="N6196">
        <v>0</v>
      </c>
      <c r="O6196">
        <v>50</v>
      </c>
      <c r="P6196">
        <v>60</v>
      </c>
      <c r="Q6196">
        <v>60</v>
      </c>
      <c r="R6196">
        <v>50</v>
      </c>
      <c r="S6196">
        <v>0</v>
      </c>
      <c r="T6196">
        <v>0</v>
      </c>
      <c r="U6196" t="s">
        <v>60</v>
      </c>
      <c r="V6196" s="3" t="d">
        <v>1997-01-17</v>
      </c>
      <c r="W6196">
        <v>2018</v>
      </c>
      <c r="X6196" s="4">
        <f t="shared" si="192"/>
        <v>20.969863013698632</v>
      </c>
      <c r="Y6196" s="5">
        <f t="shared" ca="1" si="193"/>
        <v>1</v>
      </c>
    </row>
    <row r="6197" spans="1:25" x14ac:dyDescent="0.2">
      <c r="A6197" t="s">
        <v>8838</v>
      </c>
      <c r="B6197">
        <v>663656</v>
      </c>
      <c r="C6197">
        <v>18345</v>
      </c>
      <c r="D6197" s="2">
        <v>19</v>
      </c>
      <c r="E6197">
        <v>2016</v>
      </c>
      <c r="F6197" t="s">
        <v>70</v>
      </c>
      <c r="G6197">
        <v>2019</v>
      </c>
      <c r="H6197" t="s">
        <v>8842</v>
      </c>
      <c r="I6197">
        <v>55</v>
      </c>
      <c r="J6197">
        <v>0</v>
      </c>
      <c r="K6197">
        <v>0</v>
      </c>
      <c r="L6197">
        <v>0</v>
      </c>
      <c r="M6197">
        <v>0</v>
      </c>
      <c r="N6197">
        <v>0</v>
      </c>
      <c r="O6197">
        <v>50</v>
      </c>
      <c r="P6197">
        <v>60</v>
      </c>
      <c r="Q6197">
        <v>55</v>
      </c>
      <c r="R6197">
        <v>50</v>
      </c>
      <c r="S6197">
        <v>0</v>
      </c>
      <c r="T6197">
        <v>0</v>
      </c>
      <c r="U6197" t="s">
        <v>60</v>
      </c>
      <c r="V6197" s="3" t="d">
        <v>1997-01-17</v>
      </c>
      <c r="W6197">
        <v>2018</v>
      </c>
      <c r="X6197" s="4">
        <f t="shared" si="192"/>
        <v>20.969863013698632</v>
      </c>
      <c r="Y6197" s="5">
        <f t="shared" ca="1" si="193"/>
        <v>1</v>
      </c>
    </row>
    <row r="6198" spans="1:25" x14ac:dyDescent="0.2">
      <c r="A6198" t="s">
        <v>8838</v>
      </c>
      <c r="B6198">
        <v>663656</v>
      </c>
      <c r="C6198">
        <v>18345</v>
      </c>
      <c r="D6198" s="2">
        <v>21</v>
      </c>
      <c r="E6198">
        <v>2018</v>
      </c>
      <c r="F6198" t="s">
        <v>70</v>
      </c>
      <c r="G6198">
        <v>2018</v>
      </c>
      <c r="H6198" t="s">
        <v>8843</v>
      </c>
      <c r="I6198">
        <v>55</v>
      </c>
      <c r="J6198">
        <v>0</v>
      </c>
      <c r="K6198">
        <v>0</v>
      </c>
      <c r="L6198">
        <v>0</v>
      </c>
      <c r="M6198">
        <v>0</v>
      </c>
      <c r="N6198">
        <v>0</v>
      </c>
      <c r="O6198">
        <v>45</v>
      </c>
      <c r="P6198">
        <v>55</v>
      </c>
      <c r="Q6198">
        <v>60</v>
      </c>
      <c r="R6198">
        <v>50</v>
      </c>
      <c r="S6198">
        <v>0</v>
      </c>
      <c r="T6198">
        <v>0</v>
      </c>
      <c r="U6198" t="s">
        <v>60</v>
      </c>
      <c r="V6198" s="3" t="d">
        <v>1997-01-17</v>
      </c>
      <c r="W6198">
        <v>2018</v>
      </c>
      <c r="X6198" s="4">
        <f t="shared" si="192"/>
        <v>20.969863013698632</v>
      </c>
      <c r="Y6198" s="5">
        <f t="shared" ca="1" si="193"/>
        <v>1</v>
      </c>
    </row>
    <row r="6199" spans="1:25" x14ac:dyDescent="0.2">
      <c r="A6199" t="s">
        <v>8838</v>
      </c>
      <c r="B6199">
        <v>663656</v>
      </c>
      <c r="C6199">
        <v>18345</v>
      </c>
      <c r="D6199" s="2">
        <v>20</v>
      </c>
      <c r="E6199">
        <v>2017</v>
      </c>
      <c r="F6199" t="s">
        <v>70</v>
      </c>
      <c r="G6199">
        <v>2018</v>
      </c>
      <c r="H6199" t="s">
        <v>8844</v>
      </c>
      <c r="I6199">
        <v>55</v>
      </c>
      <c r="J6199">
        <v>0</v>
      </c>
      <c r="K6199">
        <v>0</v>
      </c>
      <c r="L6199">
        <v>0</v>
      </c>
      <c r="M6199">
        <v>0</v>
      </c>
      <c r="N6199">
        <v>0</v>
      </c>
      <c r="O6199">
        <v>50</v>
      </c>
      <c r="P6199">
        <v>60</v>
      </c>
      <c r="Q6199">
        <v>55</v>
      </c>
      <c r="R6199">
        <v>50</v>
      </c>
      <c r="S6199">
        <v>0</v>
      </c>
      <c r="T6199">
        <v>0</v>
      </c>
      <c r="U6199" t="s">
        <v>60</v>
      </c>
      <c r="V6199" s="3" t="d">
        <v>1997-01-17</v>
      </c>
      <c r="W6199">
        <v>2018</v>
      </c>
      <c r="X6199" s="4">
        <f t="shared" si="192"/>
        <v>20.969863013698632</v>
      </c>
      <c r="Y6199" s="5">
        <f t="shared" ca="1" si="193"/>
        <v>1</v>
      </c>
    </row>
    <row r="6200" spans="1:25" x14ac:dyDescent="0.2">
      <c r="A6200" t="s">
        <v>8838</v>
      </c>
      <c r="B6200">
        <v>663656</v>
      </c>
      <c r="C6200">
        <v>18345</v>
      </c>
      <c r="D6200" s="2">
        <v>21</v>
      </c>
      <c r="E6200">
        <v>2018</v>
      </c>
      <c r="F6200" t="s">
        <v>158</v>
      </c>
      <c r="G6200">
        <v>2019</v>
      </c>
      <c r="H6200" t="s">
        <v>8845</v>
      </c>
      <c r="I6200">
        <v>55</v>
      </c>
      <c r="J6200">
        <v>0</v>
      </c>
      <c r="K6200">
        <v>0</v>
      </c>
      <c r="L6200">
        <v>0</v>
      </c>
      <c r="M6200">
        <v>0</v>
      </c>
      <c r="N6200">
        <v>0</v>
      </c>
      <c r="O6200">
        <v>50</v>
      </c>
      <c r="P6200">
        <v>65</v>
      </c>
      <c r="Q6200">
        <v>65</v>
      </c>
      <c r="R6200">
        <v>40</v>
      </c>
      <c r="S6200">
        <v>0</v>
      </c>
      <c r="T6200">
        <v>0</v>
      </c>
      <c r="U6200" t="s">
        <v>128</v>
      </c>
      <c r="V6200" s="3" t="d">
        <v>1997-01-17</v>
      </c>
      <c r="W6200">
        <v>2018</v>
      </c>
      <c r="X6200" s="4">
        <f t="shared" si="192"/>
        <v>20.969863013698632</v>
      </c>
      <c r="Y6200" s="5">
        <f t="shared" ca="1" si="193"/>
        <v>1</v>
      </c>
    </row>
    <row r="6201" spans="1:25" ht="409.6" x14ac:dyDescent="0.2">
      <c r="A6201" t="s">
        <v>8838</v>
      </c>
      <c r="B6201">
        <v>663656</v>
      </c>
      <c r="C6201">
        <v>18345</v>
      </c>
      <c r="D6201" s="2">
        <v>22.4</v>
      </c>
      <c r="E6201">
        <v>2019</v>
      </c>
      <c r="F6201" t="s">
        <v>158</v>
      </c>
      <c r="G6201">
        <v>2019</v>
      </c>
      <c r="H6201" s="1" t="s">
        <v>8846</v>
      </c>
      <c r="I6201">
        <v>55</v>
      </c>
      <c r="J6201">
        <v>0</v>
      </c>
      <c r="K6201">
        <v>0</v>
      </c>
      <c r="L6201">
        <v>0</v>
      </c>
      <c r="M6201">
        <v>0</v>
      </c>
      <c r="N6201">
        <v>0</v>
      </c>
      <c r="O6201">
        <v>50</v>
      </c>
      <c r="P6201">
        <v>60</v>
      </c>
      <c r="Q6201">
        <v>60</v>
      </c>
      <c r="R6201">
        <v>40</v>
      </c>
      <c r="S6201">
        <v>0</v>
      </c>
      <c r="T6201">
        <v>0</v>
      </c>
      <c r="U6201" t="s">
        <v>107</v>
      </c>
      <c r="V6201" s="3" t="d">
        <v>1997-01-17</v>
      </c>
      <c r="W6201">
        <v>2018</v>
      </c>
      <c r="X6201" s="4">
        <f t="shared" si="192"/>
        <v>20.969863013698632</v>
      </c>
      <c r="Y6201" s="5">
        <f t="shared" ca="1" si="193"/>
        <v>1</v>
      </c>
    </row>
    <row r="6202" spans="1:25" ht="409.6" x14ac:dyDescent="0.2">
      <c r="A6202" t="s">
        <v>8838</v>
      </c>
      <c r="B6202">
        <v>663656</v>
      </c>
      <c r="C6202">
        <v>18345</v>
      </c>
      <c r="D6202" s="2">
        <v>22.6</v>
      </c>
      <c r="E6202">
        <v>2019</v>
      </c>
      <c r="F6202" t="s">
        <v>158</v>
      </c>
      <c r="G6202">
        <v>2019</v>
      </c>
      <c r="H6202" s="1" t="s">
        <v>8846</v>
      </c>
      <c r="I6202">
        <v>55</v>
      </c>
      <c r="J6202">
        <v>0</v>
      </c>
      <c r="K6202">
        <v>0</v>
      </c>
      <c r="L6202">
        <v>0</v>
      </c>
      <c r="M6202">
        <v>0</v>
      </c>
      <c r="N6202">
        <v>0</v>
      </c>
      <c r="O6202">
        <v>50</v>
      </c>
      <c r="P6202">
        <v>60</v>
      </c>
      <c r="Q6202">
        <v>60</v>
      </c>
      <c r="R6202">
        <v>40</v>
      </c>
      <c r="S6202">
        <v>0</v>
      </c>
      <c r="T6202">
        <v>0</v>
      </c>
      <c r="U6202" t="s">
        <v>108</v>
      </c>
      <c r="V6202" s="3" t="d">
        <v>1997-01-17</v>
      </c>
      <c r="W6202">
        <v>2018</v>
      </c>
      <c r="X6202" s="4">
        <f t="shared" si="192"/>
        <v>20.969863013698632</v>
      </c>
      <c r="Y6202" s="5">
        <f t="shared" ca="1" si="193"/>
        <v>1</v>
      </c>
    </row>
    <row r="6203" spans="1:25" x14ac:dyDescent="0.2">
      <c r="A6203" t="s">
        <v>8838</v>
      </c>
      <c r="B6203">
        <v>663656</v>
      </c>
      <c r="C6203">
        <v>18345</v>
      </c>
      <c r="D6203" s="2">
        <v>18</v>
      </c>
      <c r="E6203">
        <v>2015</v>
      </c>
      <c r="F6203" t="s">
        <v>70</v>
      </c>
      <c r="G6203">
        <v>0</v>
      </c>
      <c r="H6203" t="s">
        <v>8847</v>
      </c>
      <c r="I6203">
        <v>55</v>
      </c>
      <c r="J6203">
        <v>0</v>
      </c>
      <c r="K6203">
        <v>0</v>
      </c>
      <c r="L6203">
        <v>0</v>
      </c>
      <c r="M6203">
        <v>0</v>
      </c>
      <c r="N6203">
        <v>0</v>
      </c>
      <c r="O6203">
        <v>50</v>
      </c>
      <c r="P6203">
        <v>60</v>
      </c>
      <c r="Q6203">
        <v>55</v>
      </c>
      <c r="R6203">
        <v>50</v>
      </c>
      <c r="S6203">
        <v>0</v>
      </c>
      <c r="T6203">
        <v>0</v>
      </c>
      <c r="U6203" t="s">
        <v>60</v>
      </c>
      <c r="V6203" s="3" t="d">
        <v>1997-01-17</v>
      </c>
      <c r="W6203">
        <v>2018</v>
      </c>
      <c r="X6203" s="4">
        <f t="shared" si="192"/>
        <v>20.969863013698632</v>
      </c>
      <c r="Y6203" s="5">
        <f t="shared" ca="1" si="193"/>
        <v>1</v>
      </c>
    </row>
    <row r="6204" spans="1:25" x14ac:dyDescent="0.2">
      <c r="A6204" t="s">
        <v>8848</v>
      </c>
      <c r="B6204">
        <v>592835</v>
      </c>
      <c r="C6204">
        <v>11402</v>
      </c>
      <c r="D6204" s="2">
        <v>23.1</v>
      </c>
      <c r="E6204">
        <v>2015</v>
      </c>
      <c r="F6204" t="s">
        <v>70</v>
      </c>
      <c r="G6204">
        <v>2015</v>
      </c>
      <c r="H6204" t="s">
        <v>8849</v>
      </c>
      <c r="I6204">
        <v>40</v>
      </c>
      <c r="J6204">
        <v>0</v>
      </c>
      <c r="K6204">
        <v>0</v>
      </c>
      <c r="L6204">
        <v>0</v>
      </c>
      <c r="M6204">
        <v>0</v>
      </c>
      <c r="N6204">
        <v>0</v>
      </c>
      <c r="O6204">
        <v>45</v>
      </c>
      <c r="P6204">
        <v>50</v>
      </c>
      <c r="Q6204">
        <v>50</v>
      </c>
      <c r="R6204">
        <v>50</v>
      </c>
      <c r="S6204">
        <v>0</v>
      </c>
      <c r="T6204">
        <v>0</v>
      </c>
      <c r="U6204" t="s">
        <v>60</v>
      </c>
      <c r="V6204" s="3" t="d">
        <v>1991-11-26</v>
      </c>
      <c r="W6204">
        <v>2015</v>
      </c>
      <c r="X6204" s="4">
        <f t="shared" si="192"/>
        <v>23.115068493150684</v>
      </c>
      <c r="Y6204" s="5">
        <f t="shared" ca="1" si="193"/>
        <v>1</v>
      </c>
    </row>
    <row r="6205" spans="1:25" x14ac:dyDescent="0.2">
      <c r="A6205" t="s">
        <v>8850</v>
      </c>
      <c r="B6205" t="s">
        <v>8851</v>
      </c>
      <c r="C6205">
        <v>0</v>
      </c>
      <c r="D6205" s="2">
        <v>21.2</v>
      </c>
      <c r="E6205">
        <v>2016</v>
      </c>
      <c r="F6205" t="s">
        <v>24</v>
      </c>
      <c r="G6205">
        <v>0</v>
      </c>
      <c r="H6205" t="s">
        <v>8852</v>
      </c>
      <c r="I6205">
        <v>0</v>
      </c>
      <c r="J6205">
        <v>45</v>
      </c>
      <c r="K6205">
        <v>50</v>
      </c>
      <c r="L6205">
        <v>0</v>
      </c>
      <c r="M6205">
        <v>0</v>
      </c>
      <c r="N6205">
        <v>55</v>
      </c>
      <c r="O6205">
        <v>0</v>
      </c>
      <c r="P6205">
        <v>0</v>
      </c>
      <c r="Q6205">
        <v>0</v>
      </c>
      <c r="R6205">
        <v>0</v>
      </c>
      <c r="S6205">
        <v>50</v>
      </c>
      <c r="T6205">
        <v>0</v>
      </c>
      <c r="U6205" t="s">
        <v>60</v>
      </c>
      <c r="V6205" s="3" t="d">
        <v>1899-12-30</v>
      </c>
      <c r="W6205">
        <v>0</v>
      </c>
      <c r="X6205" s="4">
        <f t="shared" si="192"/>
        <v>0</v>
      </c>
      <c r="Y6205" s="5">
        <f t="shared" ca="1" si="193"/>
        <v>0</v>
      </c>
    </row>
    <row r="6206" spans="1:25" x14ac:dyDescent="0.2">
      <c r="A6206" t="s">
        <v>8853</v>
      </c>
      <c r="B6206" t="s">
        <v>8854</v>
      </c>
      <c r="C6206">
        <v>0</v>
      </c>
      <c r="D6206" s="2">
        <v>18.3</v>
      </c>
      <c r="E6206">
        <v>2015</v>
      </c>
      <c r="F6206" t="s">
        <v>24</v>
      </c>
      <c r="G6206">
        <v>0</v>
      </c>
      <c r="H6206" t="s">
        <v>8855</v>
      </c>
      <c r="I6206">
        <v>0</v>
      </c>
      <c r="J6206">
        <v>40</v>
      </c>
      <c r="K6206">
        <v>45</v>
      </c>
      <c r="L6206">
        <v>55</v>
      </c>
      <c r="M6206">
        <v>0</v>
      </c>
      <c r="N6206">
        <v>60</v>
      </c>
      <c r="O6206">
        <v>0</v>
      </c>
      <c r="P6206">
        <v>0</v>
      </c>
      <c r="Q6206">
        <v>0</v>
      </c>
      <c r="R6206">
        <v>0</v>
      </c>
      <c r="S6206">
        <v>0</v>
      </c>
      <c r="T6206">
        <v>0</v>
      </c>
      <c r="U6206" t="s">
        <v>60</v>
      </c>
      <c r="V6206" s="3" t="d">
        <v>1899-12-30</v>
      </c>
      <c r="W6206">
        <v>0</v>
      </c>
      <c r="X6206" s="4">
        <f t="shared" si="192"/>
        <v>0</v>
      </c>
      <c r="Y6206" s="5">
        <f t="shared" ca="1" si="193"/>
        <v>0</v>
      </c>
    </row>
    <row r="6207" spans="1:25" x14ac:dyDescent="0.2">
      <c r="A6207" t="s">
        <v>8856</v>
      </c>
      <c r="B6207">
        <v>592881</v>
      </c>
      <c r="C6207">
        <v>0</v>
      </c>
      <c r="D6207" s="2">
        <v>22.7</v>
      </c>
      <c r="E6207">
        <v>2014</v>
      </c>
      <c r="F6207" t="s">
        <v>70</v>
      </c>
      <c r="G6207">
        <v>2016</v>
      </c>
      <c r="H6207" t="s">
        <v>8857</v>
      </c>
      <c r="I6207">
        <v>45</v>
      </c>
      <c r="J6207">
        <v>0</v>
      </c>
      <c r="K6207">
        <v>0</v>
      </c>
      <c r="L6207">
        <v>0</v>
      </c>
      <c r="M6207">
        <v>0</v>
      </c>
      <c r="N6207">
        <v>0</v>
      </c>
      <c r="O6207">
        <v>50</v>
      </c>
      <c r="P6207">
        <v>50</v>
      </c>
      <c r="Q6207">
        <v>30</v>
      </c>
      <c r="R6207">
        <v>60</v>
      </c>
      <c r="S6207">
        <v>0</v>
      </c>
      <c r="T6207">
        <v>0</v>
      </c>
      <c r="U6207" t="s">
        <v>60</v>
      </c>
      <c r="V6207" s="3" t="d">
        <v>1991-04-23</v>
      </c>
      <c r="W6207">
        <v>0</v>
      </c>
      <c r="X6207" s="4">
        <f t="shared" si="192"/>
        <v>0</v>
      </c>
      <c r="Y6207" s="5">
        <f t="shared" ca="1" si="193"/>
        <v>0</v>
      </c>
    </row>
    <row r="6208" spans="1:25" x14ac:dyDescent="0.2">
      <c r="A6208" t="s">
        <v>8856</v>
      </c>
      <c r="B6208">
        <v>592881</v>
      </c>
      <c r="C6208">
        <v>0</v>
      </c>
      <c r="D6208" s="2">
        <v>23.7</v>
      </c>
      <c r="E6208">
        <v>2015</v>
      </c>
      <c r="F6208" t="s">
        <v>70</v>
      </c>
      <c r="G6208">
        <v>2016</v>
      </c>
      <c r="H6208" t="s">
        <v>8858</v>
      </c>
      <c r="I6208">
        <v>40</v>
      </c>
      <c r="J6208">
        <v>0</v>
      </c>
      <c r="K6208">
        <v>0</v>
      </c>
      <c r="L6208">
        <v>0</v>
      </c>
      <c r="M6208">
        <v>0</v>
      </c>
      <c r="N6208">
        <v>0</v>
      </c>
      <c r="O6208">
        <v>50</v>
      </c>
      <c r="P6208">
        <v>50</v>
      </c>
      <c r="Q6208">
        <v>20</v>
      </c>
      <c r="R6208">
        <v>65</v>
      </c>
      <c r="S6208">
        <v>0</v>
      </c>
      <c r="T6208">
        <v>0</v>
      </c>
      <c r="U6208" t="s">
        <v>60</v>
      </c>
      <c r="V6208" s="3" t="d">
        <v>1991-04-23</v>
      </c>
      <c r="W6208">
        <v>0</v>
      </c>
      <c r="X6208" s="4">
        <f t="shared" si="192"/>
        <v>0</v>
      </c>
      <c r="Y6208" s="5">
        <f t="shared" ca="1" si="193"/>
        <v>0</v>
      </c>
    </row>
    <row r="6209" spans="1:25" x14ac:dyDescent="0.2">
      <c r="A6209" t="s">
        <v>8859</v>
      </c>
      <c r="B6209">
        <v>657140</v>
      </c>
      <c r="C6209">
        <v>19665</v>
      </c>
      <c r="D6209" s="2">
        <v>22.3</v>
      </c>
      <c r="E6209">
        <v>2018</v>
      </c>
      <c r="F6209" t="s">
        <v>24</v>
      </c>
      <c r="G6209">
        <v>2018</v>
      </c>
      <c r="H6209" t="s">
        <v>8860</v>
      </c>
      <c r="I6209">
        <v>0</v>
      </c>
      <c r="J6209">
        <v>55</v>
      </c>
      <c r="K6209">
        <v>50</v>
      </c>
      <c r="L6209">
        <v>60</v>
      </c>
      <c r="M6209">
        <v>0</v>
      </c>
      <c r="N6209">
        <v>65</v>
      </c>
      <c r="O6209">
        <v>0</v>
      </c>
      <c r="P6209">
        <v>0</v>
      </c>
      <c r="Q6209">
        <v>0</v>
      </c>
      <c r="R6209">
        <v>0</v>
      </c>
      <c r="S6209">
        <v>60</v>
      </c>
      <c r="T6209">
        <v>0</v>
      </c>
      <c r="U6209" t="s">
        <v>60</v>
      </c>
      <c r="V6209" s="3" t="d">
        <v>1995-10-02</v>
      </c>
      <c r="W6209">
        <v>2018</v>
      </c>
      <c r="X6209" s="4">
        <f t="shared" si="192"/>
        <v>22.265753424657536</v>
      </c>
      <c r="Y6209" s="5">
        <f t="shared" ca="1" si="193"/>
        <v>1</v>
      </c>
    </row>
    <row r="6210" spans="1:25" x14ac:dyDescent="0.2">
      <c r="A6210" t="s">
        <v>8859</v>
      </c>
      <c r="B6210">
        <v>657140</v>
      </c>
      <c r="C6210">
        <v>19665</v>
      </c>
      <c r="D6210" s="2">
        <v>21.3</v>
      </c>
      <c r="E6210">
        <v>2017</v>
      </c>
      <c r="F6210" t="s">
        <v>24</v>
      </c>
      <c r="G6210">
        <v>2019</v>
      </c>
      <c r="H6210" t="s">
        <v>8861</v>
      </c>
      <c r="I6210">
        <v>0</v>
      </c>
      <c r="J6210">
        <v>55</v>
      </c>
      <c r="K6210">
        <v>50</v>
      </c>
      <c r="L6210">
        <v>55</v>
      </c>
      <c r="M6210">
        <v>0</v>
      </c>
      <c r="N6210">
        <v>60</v>
      </c>
      <c r="O6210">
        <v>0</v>
      </c>
      <c r="P6210">
        <v>0</v>
      </c>
      <c r="Q6210">
        <v>0</v>
      </c>
      <c r="R6210">
        <v>0</v>
      </c>
      <c r="S6210">
        <v>55</v>
      </c>
      <c r="T6210">
        <v>0</v>
      </c>
      <c r="U6210" t="s">
        <v>60</v>
      </c>
      <c r="V6210" s="3" t="d">
        <v>1995-10-02</v>
      </c>
      <c r="W6210">
        <v>2018</v>
      </c>
      <c r="X6210" s="4">
        <f t="shared" si="192"/>
        <v>22.265753424657536</v>
      </c>
      <c r="Y6210" s="5">
        <f t="shared" ca="1" si="193"/>
        <v>1</v>
      </c>
    </row>
    <row r="6211" spans="1:25" x14ac:dyDescent="0.2">
      <c r="A6211" t="s">
        <v>8859</v>
      </c>
      <c r="B6211">
        <v>657140</v>
      </c>
      <c r="C6211">
        <v>19665</v>
      </c>
      <c r="D6211" s="2">
        <v>23.2</v>
      </c>
      <c r="E6211">
        <v>2019</v>
      </c>
      <c r="F6211" t="s">
        <v>24</v>
      </c>
      <c r="G6211">
        <v>2019</v>
      </c>
      <c r="H6211" t="s">
        <v>8862</v>
      </c>
      <c r="I6211">
        <v>0</v>
      </c>
      <c r="J6211">
        <v>55</v>
      </c>
      <c r="K6211">
        <v>50</v>
      </c>
      <c r="L6211">
        <v>60</v>
      </c>
      <c r="M6211">
        <v>0</v>
      </c>
      <c r="N6211">
        <v>65</v>
      </c>
      <c r="O6211">
        <v>0</v>
      </c>
      <c r="P6211">
        <v>0</v>
      </c>
      <c r="Q6211">
        <v>0</v>
      </c>
      <c r="R6211">
        <v>0</v>
      </c>
      <c r="S6211">
        <v>55</v>
      </c>
      <c r="T6211">
        <v>0</v>
      </c>
      <c r="U6211" t="s">
        <v>60</v>
      </c>
      <c r="V6211" s="3" t="d">
        <v>1995-10-02</v>
      </c>
      <c r="W6211">
        <v>2018</v>
      </c>
      <c r="X6211" s="4">
        <f t="shared" ref="X6211:X6274" si="194">IF(W6211=0,0,(DATE(W6211,1,1)-V6211)/365)</f>
        <v>22.265753424657536</v>
      </c>
      <c r="Y6211" s="5">
        <f t="shared" ref="Y6211:Y6274" ca="1" si="195">IF(AND((TODAY()-V6211)/365 &lt; 23, W6211=0), -1, IF(X6211=0, 0, INT(X6211&lt;=23.99)))</f>
        <v>1</v>
      </c>
    </row>
    <row r="6212" spans="1:25" x14ac:dyDescent="0.2">
      <c r="A6212" t="s">
        <v>8859</v>
      </c>
      <c r="B6212">
        <v>657140</v>
      </c>
      <c r="C6212">
        <v>19665</v>
      </c>
      <c r="D6212" s="2">
        <v>23.7</v>
      </c>
      <c r="E6212">
        <v>2019</v>
      </c>
      <c r="F6212" t="s">
        <v>24</v>
      </c>
      <c r="G6212">
        <v>2020</v>
      </c>
      <c r="H6212" t="s">
        <v>8863</v>
      </c>
      <c r="I6212">
        <v>0</v>
      </c>
      <c r="J6212">
        <v>50</v>
      </c>
      <c r="K6212">
        <v>50</v>
      </c>
      <c r="L6212">
        <v>55</v>
      </c>
      <c r="M6212">
        <v>0</v>
      </c>
      <c r="N6212">
        <v>60</v>
      </c>
      <c r="O6212">
        <v>0</v>
      </c>
      <c r="P6212">
        <v>0</v>
      </c>
      <c r="Q6212">
        <v>0</v>
      </c>
      <c r="R6212">
        <v>0</v>
      </c>
      <c r="S6212">
        <v>60</v>
      </c>
      <c r="T6212">
        <v>0</v>
      </c>
      <c r="U6212" t="s">
        <v>107</v>
      </c>
      <c r="V6212" s="3" t="d">
        <v>1995-10-02</v>
      </c>
      <c r="W6212">
        <v>2018</v>
      </c>
      <c r="X6212" s="4">
        <f t="shared" si="194"/>
        <v>22.265753424657536</v>
      </c>
      <c r="Y6212" s="5">
        <f t="shared" ca="1" si="195"/>
        <v>1</v>
      </c>
    </row>
    <row r="6213" spans="1:25" x14ac:dyDescent="0.2">
      <c r="A6213" t="s">
        <v>8859</v>
      </c>
      <c r="B6213">
        <v>657140</v>
      </c>
      <c r="C6213">
        <v>19665</v>
      </c>
      <c r="D6213" s="2">
        <v>23.9</v>
      </c>
      <c r="E6213">
        <v>2019</v>
      </c>
      <c r="F6213" t="s">
        <v>24</v>
      </c>
      <c r="G6213">
        <v>2019</v>
      </c>
      <c r="H6213" t="s">
        <v>8863</v>
      </c>
      <c r="I6213">
        <v>0</v>
      </c>
      <c r="J6213">
        <v>50</v>
      </c>
      <c r="K6213">
        <v>50</v>
      </c>
      <c r="L6213">
        <v>55</v>
      </c>
      <c r="M6213">
        <v>0</v>
      </c>
      <c r="N6213">
        <v>60</v>
      </c>
      <c r="O6213">
        <v>0</v>
      </c>
      <c r="P6213">
        <v>0</v>
      </c>
      <c r="Q6213">
        <v>0</v>
      </c>
      <c r="R6213">
        <v>0</v>
      </c>
      <c r="S6213">
        <v>60</v>
      </c>
      <c r="T6213">
        <v>0</v>
      </c>
      <c r="U6213" t="s">
        <v>108</v>
      </c>
      <c r="V6213" s="3" t="d">
        <v>1995-10-02</v>
      </c>
      <c r="W6213">
        <v>2018</v>
      </c>
      <c r="X6213" s="4">
        <f t="shared" si="194"/>
        <v>22.265753424657536</v>
      </c>
      <c r="Y6213" s="5">
        <f t="shared" ca="1" si="195"/>
        <v>1</v>
      </c>
    </row>
    <row r="6214" spans="1:25" x14ac:dyDescent="0.2">
      <c r="A6214" t="s">
        <v>8859</v>
      </c>
      <c r="B6214">
        <v>657140</v>
      </c>
      <c r="C6214" t="s">
        <v>3904</v>
      </c>
      <c r="D6214" s="2">
        <v>22</v>
      </c>
      <c r="E6214">
        <v>2018</v>
      </c>
      <c r="F6214" t="s">
        <v>24</v>
      </c>
      <c r="G6214">
        <v>2018</v>
      </c>
      <c r="H6214" t="s">
        <v>8864</v>
      </c>
      <c r="I6214">
        <v>0</v>
      </c>
      <c r="J6214">
        <v>50</v>
      </c>
      <c r="K6214">
        <v>50</v>
      </c>
      <c r="L6214">
        <v>55</v>
      </c>
      <c r="M6214">
        <v>0</v>
      </c>
      <c r="N6214">
        <v>60</v>
      </c>
      <c r="O6214">
        <v>0</v>
      </c>
      <c r="P6214">
        <v>0</v>
      </c>
      <c r="Q6214">
        <v>0</v>
      </c>
      <c r="R6214">
        <v>0</v>
      </c>
      <c r="S6214">
        <v>60</v>
      </c>
      <c r="T6214">
        <v>0</v>
      </c>
      <c r="U6214" t="s">
        <v>128</v>
      </c>
      <c r="V6214" s="3" t="d">
        <v>1995-10-02</v>
      </c>
      <c r="W6214">
        <v>2018</v>
      </c>
      <c r="X6214" s="4">
        <f t="shared" si="194"/>
        <v>22.265753424657536</v>
      </c>
      <c r="Y6214" s="5">
        <f t="shared" ca="1" si="195"/>
        <v>1</v>
      </c>
    </row>
    <row r="6215" spans="1:25" x14ac:dyDescent="0.2">
      <c r="A6215" t="s">
        <v>8859</v>
      </c>
      <c r="B6215">
        <v>657140</v>
      </c>
      <c r="C6215" t="s">
        <v>3904</v>
      </c>
      <c r="D6215" s="2">
        <v>22.8</v>
      </c>
      <c r="E6215">
        <v>2018</v>
      </c>
      <c r="F6215" t="s">
        <v>24</v>
      </c>
      <c r="G6215">
        <v>0</v>
      </c>
      <c r="H6215" t="s">
        <v>8865</v>
      </c>
      <c r="I6215">
        <v>0</v>
      </c>
      <c r="J6215">
        <v>50</v>
      </c>
      <c r="K6215">
        <v>50</v>
      </c>
      <c r="L6215">
        <v>55</v>
      </c>
      <c r="M6215">
        <v>0</v>
      </c>
      <c r="N6215">
        <v>60</v>
      </c>
      <c r="O6215">
        <v>0</v>
      </c>
      <c r="P6215">
        <v>0</v>
      </c>
      <c r="Q6215">
        <v>0</v>
      </c>
      <c r="R6215">
        <v>0</v>
      </c>
      <c r="S6215">
        <v>60</v>
      </c>
      <c r="T6215">
        <v>0</v>
      </c>
      <c r="U6215" t="s">
        <v>566</v>
      </c>
      <c r="V6215" s="3" t="d">
        <v>1995-10-02</v>
      </c>
      <c r="W6215">
        <v>2018</v>
      </c>
      <c r="X6215" s="4">
        <f t="shared" si="194"/>
        <v>22.265753424657536</v>
      </c>
      <c r="Y6215" s="5">
        <f t="shared" ca="1" si="195"/>
        <v>1</v>
      </c>
    </row>
    <row r="6216" spans="1:25" x14ac:dyDescent="0.2">
      <c r="A6216" t="s">
        <v>8859</v>
      </c>
      <c r="B6216">
        <v>657140</v>
      </c>
      <c r="C6216" t="s">
        <v>1934</v>
      </c>
      <c r="D6216" s="2">
        <v>21.8</v>
      </c>
      <c r="E6216">
        <v>2017</v>
      </c>
      <c r="F6216" t="s">
        <v>24</v>
      </c>
      <c r="G6216">
        <v>0</v>
      </c>
      <c r="H6216" t="s">
        <v>8866</v>
      </c>
      <c r="I6216">
        <v>0</v>
      </c>
      <c r="J6216">
        <v>55</v>
      </c>
      <c r="K6216">
        <v>50</v>
      </c>
      <c r="L6216">
        <v>60</v>
      </c>
      <c r="M6216">
        <v>0</v>
      </c>
      <c r="N6216">
        <v>60</v>
      </c>
      <c r="O6216">
        <v>0</v>
      </c>
      <c r="P6216">
        <v>0</v>
      </c>
      <c r="Q6216">
        <v>0</v>
      </c>
      <c r="R6216">
        <v>0</v>
      </c>
      <c r="S6216">
        <v>50</v>
      </c>
      <c r="T6216">
        <v>0</v>
      </c>
      <c r="U6216" t="s">
        <v>218</v>
      </c>
      <c r="V6216" s="3" t="d">
        <v>1995-10-02</v>
      </c>
      <c r="W6216">
        <v>2018</v>
      </c>
      <c r="X6216" s="4">
        <f t="shared" si="194"/>
        <v>22.265753424657536</v>
      </c>
      <c r="Y6216" s="5">
        <f t="shared" ca="1" si="195"/>
        <v>1</v>
      </c>
    </row>
    <row r="6217" spans="1:25" x14ac:dyDescent="0.2">
      <c r="A6217" t="s">
        <v>8859</v>
      </c>
      <c r="B6217">
        <v>657140</v>
      </c>
      <c r="C6217">
        <v>19665</v>
      </c>
      <c r="D6217" s="2">
        <v>21.3</v>
      </c>
      <c r="E6217">
        <v>2017</v>
      </c>
      <c r="F6217" t="s">
        <v>24</v>
      </c>
      <c r="G6217">
        <v>0</v>
      </c>
      <c r="H6217" t="s">
        <v>8867</v>
      </c>
      <c r="I6217">
        <v>0</v>
      </c>
      <c r="J6217">
        <v>55</v>
      </c>
      <c r="K6217">
        <v>50</v>
      </c>
      <c r="L6217">
        <v>55</v>
      </c>
      <c r="M6217">
        <v>0</v>
      </c>
      <c r="N6217">
        <v>60</v>
      </c>
      <c r="O6217">
        <v>0</v>
      </c>
      <c r="P6217">
        <v>0</v>
      </c>
      <c r="Q6217">
        <v>0</v>
      </c>
      <c r="R6217">
        <v>0</v>
      </c>
      <c r="S6217">
        <v>55</v>
      </c>
      <c r="T6217">
        <v>0</v>
      </c>
      <c r="U6217" t="s">
        <v>60</v>
      </c>
      <c r="V6217" s="3" t="d">
        <v>1995-10-02</v>
      </c>
      <c r="W6217">
        <v>2018</v>
      </c>
      <c r="X6217" s="4">
        <f t="shared" si="194"/>
        <v>22.265753424657536</v>
      </c>
      <c r="Y6217" s="5">
        <f t="shared" ca="1" si="195"/>
        <v>1</v>
      </c>
    </row>
    <row r="6218" spans="1:25" x14ac:dyDescent="0.2">
      <c r="A6218" t="s">
        <v>8868</v>
      </c>
      <c r="B6218">
        <v>669925</v>
      </c>
      <c r="C6218" t="s">
        <v>8869</v>
      </c>
      <c r="D6218" s="2">
        <v>21.5</v>
      </c>
      <c r="E6218">
        <v>2019</v>
      </c>
      <c r="F6218" t="s">
        <v>45</v>
      </c>
      <c r="G6218">
        <v>2021</v>
      </c>
      <c r="H6218" t="s">
        <v>8870</v>
      </c>
      <c r="I6218">
        <v>0</v>
      </c>
      <c r="J6218">
        <v>0</v>
      </c>
      <c r="K6218">
        <v>0</v>
      </c>
      <c r="L6218">
        <v>0</v>
      </c>
      <c r="M6218">
        <v>0</v>
      </c>
      <c r="N6218">
        <v>0</v>
      </c>
      <c r="O6218">
        <v>0</v>
      </c>
      <c r="P6218">
        <v>0</v>
      </c>
      <c r="Q6218">
        <v>0</v>
      </c>
      <c r="R6218">
        <v>0</v>
      </c>
      <c r="S6218">
        <v>0</v>
      </c>
      <c r="T6218">
        <v>0</v>
      </c>
      <c r="U6218" t="s">
        <v>107</v>
      </c>
      <c r="V6218" s="3" t="d">
        <v>1899-12-30</v>
      </c>
      <c r="W6218">
        <v>0</v>
      </c>
      <c r="X6218" s="4">
        <f t="shared" si="194"/>
        <v>0</v>
      </c>
      <c r="Y6218" s="5">
        <f t="shared" ca="1" si="195"/>
        <v>0</v>
      </c>
    </row>
    <row r="6219" spans="1:25" x14ac:dyDescent="0.2">
      <c r="A6219" t="s">
        <v>8868</v>
      </c>
      <c r="B6219">
        <v>669925</v>
      </c>
      <c r="C6219" t="s">
        <v>8869</v>
      </c>
      <c r="D6219" s="2">
        <v>21.8</v>
      </c>
      <c r="E6219">
        <v>2019</v>
      </c>
      <c r="F6219" t="s">
        <v>45</v>
      </c>
      <c r="G6219">
        <v>2021</v>
      </c>
      <c r="H6219" t="s">
        <v>8870</v>
      </c>
      <c r="I6219">
        <v>0</v>
      </c>
      <c r="J6219">
        <v>0</v>
      </c>
      <c r="K6219">
        <v>0</v>
      </c>
      <c r="L6219">
        <v>0</v>
      </c>
      <c r="M6219">
        <v>0</v>
      </c>
      <c r="N6219">
        <v>0</v>
      </c>
      <c r="O6219">
        <v>0</v>
      </c>
      <c r="P6219">
        <v>0</v>
      </c>
      <c r="Q6219">
        <v>0</v>
      </c>
      <c r="R6219">
        <v>0</v>
      </c>
      <c r="S6219">
        <v>0</v>
      </c>
      <c r="T6219">
        <v>0</v>
      </c>
      <c r="U6219" t="s">
        <v>108</v>
      </c>
      <c r="V6219" s="3" t="d">
        <v>1899-12-30</v>
      </c>
      <c r="W6219">
        <v>0</v>
      </c>
      <c r="X6219" s="4">
        <f t="shared" si="194"/>
        <v>0</v>
      </c>
      <c r="Y6219" s="5">
        <f t="shared" ca="1" si="195"/>
        <v>0</v>
      </c>
    </row>
    <row r="6220" spans="1:25" x14ac:dyDescent="0.2">
      <c r="A6220" t="s">
        <v>8868</v>
      </c>
      <c r="B6220">
        <v>669925</v>
      </c>
      <c r="C6220">
        <v>0</v>
      </c>
      <c r="D6220" s="2">
        <v>21.1</v>
      </c>
      <c r="E6220">
        <v>2019</v>
      </c>
      <c r="F6220" t="s">
        <v>45</v>
      </c>
      <c r="G6220">
        <v>2021</v>
      </c>
      <c r="H6220" t="s">
        <v>8871</v>
      </c>
      <c r="I6220">
        <v>0</v>
      </c>
      <c r="J6220">
        <v>50</v>
      </c>
      <c r="K6220">
        <v>60</v>
      </c>
      <c r="L6220">
        <v>0</v>
      </c>
      <c r="M6220">
        <v>0</v>
      </c>
      <c r="N6220">
        <v>50</v>
      </c>
      <c r="O6220">
        <v>0</v>
      </c>
      <c r="P6220">
        <v>0</v>
      </c>
      <c r="Q6220">
        <v>0</v>
      </c>
      <c r="R6220">
        <v>0</v>
      </c>
      <c r="S6220">
        <v>50</v>
      </c>
      <c r="T6220">
        <v>0</v>
      </c>
      <c r="U6220" t="s">
        <v>60</v>
      </c>
      <c r="V6220" s="3" t="d">
        <v>1997-12-02</v>
      </c>
      <c r="W6220">
        <v>0</v>
      </c>
      <c r="X6220" s="4">
        <f t="shared" si="194"/>
        <v>0</v>
      </c>
      <c r="Y6220" s="5">
        <f t="shared" ca="1" si="195"/>
        <v>-1</v>
      </c>
    </row>
    <row r="6221" spans="1:25" x14ac:dyDescent="0.2">
      <c r="A6221" t="s">
        <v>8868</v>
      </c>
      <c r="B6221">
        <v>669925</v>
      </c>
      <c r="C6221">
        <v>0</v>
      </c>
      <c r="D6221" s="2">
        <v>20.100000000000001</v>
      </c>
      <c r="E6221">
        <v>2018</v>
      </c>
      <c r="F6221" t="s">
        <v>45</v>
      </c>
      <c r="G6221">
        <v>2021</v>
      </c>
      <c r="H6221" t="s">
        <v>8872</v>
      </c>
      <c r="I6221">
        <v>0</v>
      </c>
      <c r="J6221">
        <v>45</v>
      </c>
      <c r="K6221">
        <v>50</v>
      </c>
      <c r="L6221">
        <v>0</v>
      </c>
      <c r="M6221">
        <v>0</v>
      </c>
      <c r="N6221">
        <v>55</v>
      </c>
      <c r="O6221">
        <v>0</v>
      </c>
      <c r="P6221">
        <v>0</v>
      </c>
      <c r="Q6221">
        <v>0</v>
      </c>
      <c r="R6221">
        <v>0</v>
      </c>
      <c r="S6221">
        <v>50</v>
      </c>
      <c r="T6221">
        <v>0</v>
      </c>
      <c r="U6221" t="s">
        <v>60</v>
      </c>
      <c r="V6221" s="3" t="d">
        <v>1997-12-02</v>
      </c>
      <c r="W6221">
        <v>0</v>
      </c>
      <c r="X6221" s="4">
        <f t="shared" si="194"/>
        <v>0</v>
      </c>
      <c r="Y6221" s="5">
        <f t="shared" ca="1" si="195"/>
        <v>-1</v>
      </c>
    </row>
    <row r="6222" spans="1:25" x14ac:dyDescent="0.2">
      <c r="A6222" t="s">
        <v>8873</v>
      </c>
      <c r="B6222">
        <v>622092</v>
      </c>
      <c r="C6222">
        <v>14169</v>
      </c>
      <c r="D6222" s="2">
        <v>25.3</v>
      </c>
      <c r="E6222">
        <v>2017</v>
      </c>
      <c r="F6222" t="s">
        <v>24</v>
      </c>
      <c r="G6222">
        <v>2018</v>
      </c>
      <c r="H6222" t="s">
        <v>8874</v>
      </c>
      <c r="I6222">
        <v>0</v>
      </c>
      <c r="J6222">
        <v>50</v>
      </c>
      <c r="K6222">
        <v>50</v>
      </c>
      <c r="L6222">
        <v>60</v>
      </c>
      <c r="M6222">
        <v>0</v>
      </c>
      <c r="N6222">
        <v>60</v>
      </c>
      <c r="O6222">
        <v>0</v>
      </c>
      <c r="P6222">
        <v>0</v>
      </c>
      <c r="Q6222">
        <v>0</v>
      </c>
      <c r="R6222">
        <v>0</v>
      </c>
      <c r="S6222">
        <v>50</v>
      </c>
      <c r="T6222">
        <v>0</v>
      </c>
      <c r="U6222" t="s">
        <v>60</v>
      </c>
      <c r="V6222" s="3" t="d">
        <v>1991-09-13</v>
      </c>
      <c r="W6222">
        <v>2019</v>
      </c>
      <c r="X6222" s="4">
        <f t="shared" si="194"/>
        <v>27.32054794520548</v>
      </c>
      <c r="Y6222" s="5">
        <f t="shared" ca="1" si="195"/>
        <v>0</v>
      </c>
    </row>
    <row r="6223" spans="1:25" x14ac:dyDescent="0.2">
      <c r="A6223" t="s">
        <v>8873</v>
      </c>
      <c r="B6223">
        <v>622092</v>
      </c>
      <c r="C6223">
        <v>14169</v>
      </c>
      <c r="D6223" s="2">
        <v>22.3</v>
      </c>
      <c r="E6223">
        <v>2014</v>
      </c>
      <c r="F6223" t="s">
        <v>24</v>
      </c>
      <c r="G6223">
        <v>2015</v>
      </c>
      <c r="H6223" t="s">
        <v>8875</v>
      </c>
      <c r="I6223">
        <v>0</v>
      </c>
      <c r="J6223">
        <v>55</v>
      </c>
      <c r="K6223">
        <v>60</v>
      </c>
      <c r="L6223">
        <v>65</v>
      </c>
      <c r="M6223">
        <v>0</v>
      </c>
      <c r="N6223">
        <v>70</v>
      </c>
      <c r="O6223">
        <v>0</v>
      </c>
      <c r="P6223">
        <v>0</v>
      </c>
      <c r="Q6223">
        <v>0</v>
      </c>
      <c r="R6223">
        <v>0</v>
      </c>
      <c r="S6223">
        <v>0</v>
      </c>
      <c r="T6223">
        <v>0</v>
      </c>
      <c r="U6223" t="s">
        <v>60</v>
      </c>
      <c r="V6223" s="3" t="d">
        <v>1991-09-13</v>
      </c>
      <c r="W6223">
        <v>2019</v>
      </c>
      <c r="X6223" s="4">
        <f t="shared" si="194"/>
        <v>27.32054794520548</v>
      </c>
      <c r="Y6223" s="5">
        <f t="shared" ca="1" si="195"/>
        <v>0</v>
      </c>
    </row>
    <row r="6224" spans="1:25" x14ac:dyDescent="0.2">
      <c r="A6224" t="s">
        <v>8873</v>
      </c>
      <c r="B6224">
        <v>622092</v>
      </c>
      <c r="C6224">
        <v>14169</v>
      </c>
      <c r="D6224" s="2">
        <v>21.3</v>
      </c>
      <c r="E6224">
        <v>2013</v>
      </c>
      <c r="F6224" t="s">
        <v>24</v>
      </c>
      <c r="G6224">
        <v>2014</v>
      </c>
      <c r="H6224" t="s">
        <v>8876</v>
      </c>
      <c r="I6224">
        <v>0</v>
      </c>
      <c r="J6224">
        <v>50</v>
      </c>
      <c r="K6224">
        <v>60</v>
      </c>
      <c r="L6224">
        <v>0</v>
      </c>
      <c r="M6224">
        <v>0</v>
      </c>
      <c r="N6224">
        <v>0</v>
      </c>
      <c r="O6224">
        <v>0</v>
      </c>
      <c r="P6224">
        <v>0</v>
      </c>
      <c r="Q6224">
        <v>0</v>
      </c>
      <c r="R6224">
        <v>0</v>
      </c>
      <c r="S6224">
        <v>0</v>
      </c>
      <c r="T6224">
        <v>0</v>
      </c>
      <c r="U6224" t="s">
        <v>60</v>
      </c>
      <c r="V6224" s="3" t="d">
        <v>1991-09-13</v>
      </c>
      <c r="W6224">
        <v>2019</v>
      </c>
      <c r="X6224" s="4">
        <f t="shared" si="194"/>
        <v>27.32054794520548</v>
      </c>
      <c r="Y6224" s="5">
        <f t="shared" ca="1" si="195"/>
        <v>0</v>
      </c>
    </row>
    <row r="6225" spans="1:25" x14ac:dyDescent="0.2">
      <c r="A6225" t="s">
        <v>8873</v>
      </c>
      <c r="B6225">
        <v>622092</v>
      </c>
      <c r="C6225">
        <v>14169</v>
      </c>
      <c r="D6225" s="2">
        <v>24.3</v>
      </c>
      <c r="E6225">
        <v>2016</v>
      </c>
      <c r="F6225" t="s">
        <v>24</v>
      </c>
      <c r="G6225">
        <v>2016</v>
      </c>
      <c r="H6225" t="s">
        <v>8877</v>
      </c>
      <c r="I6225">
        <v>0</v>
      </c>
      <c r="J6225">
        <v>50</v>
      </c>
      <c r="K6225">
        <v>55</v>
      </c>
      <c r="L6225">
        <v>65</v>
      </c>
      <c r="M6225">
        <v>0</v>
      </c>
      <c r="N6225">
        <v>65</v>
      </c>
      <c r="O6225">
        <v>0</v>
      </c>
      <c r="P6225">
        <v>0</v>
      </c>
      <c r="Q6225">
        <v>0</v>
      </c>
      <c r="R6225">
        <v>0</v>
      </c>
      <c r="S6225">
        <v>50</v>
      </c>
      <c r="T6225">
        <v>0</v>
      </c>
      <c r="U6225" t="s">
        <v>60</v>
      </c>
      <c r="V6225" s="3" t="d">
        <v>1991-09-13</v>
      </c>
      <c r="W6225">
        <v>2019</v>
      </c>
      <c r="X6225" s="4">
        <f t="shared" si="194"/>
        <v>27.32054794520548</v>
      </c>
      <c r="Y6225" s="5">
        <f t="shared" ca="1" si="195"/>
        <v>0</v>
      </c>
    </row>
    <row r="6226" spans="1:25" x14ac:dyDescent="0.2">
      <c r="A6226" t="s">
        <v>8873</v>
      </c>
      <c r="B6226">
        <v>622092</v>
      </c>
      <c r="C6226">
        <v>14169</v>
      </c>
      <c r="D6226" s="2">
        <v>23.3</v>
      </c>
      <c r="E6226">
        <v>2015</v>
      </c>
      <c r="F6226" t="s">
        <v>24</v>
      </c>
      <c r="G6226">
        <v>2016</v>
      </c>
      <c r="H6226" t="s">
        <v>8878</v>
      </c>
      <c r="I6226">
        <v>0</v>
      </c>
      <c r="J6226">
        <v>55</v>
      </c>
      <c r="K6226">
        <v>60</v>
      </c>
      <c r="L6226">
        <v>65</v>
      </c>
      <c r="M6226">
        <v>0</v>
      </c>
      <c r="N6226">
        <v>70</v>
      </c>
      <c r="O6226">
        <v>0</v>
      </c>
      <c r="P6226">
        <v>0</v>
      </c>
      <c r="Q6226">
        <v>0</v>
      </c>
      <c r="R6226">
        <v>0</v>
      </c>
      <c r="S6226">
        <v>55</v>
      </c>
      <c r="T6226">
        <v>0</v>
      </c>
      <c r="U6226" t="s">
        <v>60</v>
      </c>
      <c r="V6226" s="3" t="d">
        <v>1991-09-13</v>
      </c>
      <c r="W6226">
        <v>2019</v>
      </c>
      <c r="X6226" s="4">
        <f t="shared" si="194"/>
        <v>27.32054794520548</v>
      </c>
      <c r="Y6226" s="5">
        <f t="shared" ca="1" si="195"/>
        <v>0</v>
      </c>
    </row>
    <row r="6227" spans="1:25" ht="409.6" x14ac:dyDescent="0.2">
      <c r="A6227" t="s">
        <v>8879</v>
      </c>
      <c r="B6227">
        <v>663470</v>
      </c>
      <c r="C6227">
        <v>18555</v>
      </c>
      <c r="D6227" s="2">
        <v>20.9</v>
      </c>
      <c r="E6227">
        <v>2018</v>
      </c>
      <c r="F6227" t="s">
        <v>27</v>
      </c>
      <c r="G6227">
        <v>0</v>
      </c>
      <c r="H6227" s="1" t="s">
        <v>8880</v>
      </c>
      <c r="I6227">
        <v>55</v>
      </c>
      <c r="J6227">
        <v>0</v>
      </c>
      <c r="K6227">
        <v>0</v>
      </c>
      <c r="L6227">
        <v>0</v>
      </c>
      <c r="M6227">
        <v>0</v>
      </c>
      <c r="N6227">
        <v>0</v>
      </c>
      <c r="O6227">
        <v>55</v>
      </c>
      <c r="P6227">
        <v>45</v>
      </c>
      <c r="Q6227">
        <v>55</v>
      </c>
      <c r="R6227">
        <v>70</v>
      </c>
      <c r="S6227">
        <v>0</v>
      </c>
      <c r="T6227">
        <v>0</v>
      </c>
      <c r="U6227" t="s">
        <v>29</v>
      </c>
      <c r="V6227" s="3" t="d">
        <v>1997-05-23</v>
      </c>
      <c r="W6227">
        <v>2019</v>
      </c>
      <c r="X6227" s="4">
        <f t="shared" si="194"/>
        <v>21.624657534246577</v>
      </c>
      <c r="Y6227" s="5">
        <f t="shared" ca="1" si="195"/>
        <v>1</v>
      </c>
    </row>
    <row r="6228" spans="1:25" x14ac:dyDescent="0.2">
      <c r="A6228" t="s">
        <v>8879</v>
      </c>
      <c r="B6228">
        <v>663470</v>
      </c>
      <c r="C6228">
        <v>0</v>
      </c>
      <c r="D6228" s="2">
        <v>20.399999999999999</v>
      </c>
      <c r="E6228">
        <v>2018</v>
      </c>
      <c r="F6228" t="s">
        <v>70</v>
      </c>
      <c r="G6228">
        <v>2021</v>
      </c>
      <c r="H6228" t="s">
        <v>8881</v>
      </c>
      <c r="I6228">
        <v>40</v>
      </c>
      <c r="J6228">
        <v>0</v>
      </c>
      <c r="K6228">
        <v>0</v>
      </c>
      <c r="L6228">
        <v>0</v>
      </c>
      <c r="M6228">
        <v>0</v>
      </c>
      <c r="N6228">
        <v>0</v>
      </c>
      <c r="O6228">
        <v>55</v>
      </c>
      <c r="P6228">
        <v>50</v>
      </c>
      <c r="Q6228">
        <v>50</v>
      </c>
      <c r="R6228">
        <v>70</v>
      </c>
      <c r="S6228">
        <v>0</v>
      </c>
      <c r="T6228">
        <v>0</v>
      </c>
      <c r="U6228" t="s">
        <v>60</v>
      </c>
      <c r="V6228" s="3" t="d">
        <v>1997-08-07</v>
      </c>
      <c r="W6228">
        <v>0</v>
      </c>
      <c r="X6228" s="4">
        <f t="shared" si="194"/>
        <v>0</v>
      </c>
      <c r="Y6228" s="5">
        <f t="shared" ca="1" si="195"/>
        <v>-1</v>
      </c>
    </row>
    <row r="6229" spans="1:25" x14ac:dyDescent="0.2">
      <c r="A6229" t="s">
        <v>8879</v>
      </c>
      <c r="B6229">
        <v>663470</v>
      </c>
      <c r="C6229">
        <v>18555</v>
      </c>
      <c r="D6229" s="2">
        <v>20.399999999999999</v>
      </c>
      <c r="E6229">
        <v>2018</v>
      </c>
      <c r="F6229" t="s">
        <v>70</v>
      </c>
      <c r="G6229">
        <v>0</v>
      </c>
      <c r="H6229" t="s">
        <v>8882</v>
      </c>
      <c r="I6229">
        <v>40</v>
      </c>
      <c r="J6229">
        <v>0</v>
      </c>
      <c r="K6229">
        <v>0</v>
      </c>
      <c r="L6229">
        <v>0</v>
      </c>
      <c r="M6229">
        <v>0</v>
      </c>
      <c r="N6229">
        <v>0</v>
      </c>
      <c r="O6229">
        <v>55</v>
      </c>
      <c r="P6229">
        <v>50</v>
      </c>
      <c r="Q6229">
        <v>50</v>
      </c>
      <c r="R6229">
        <v>70</v>
      </c>
      <c r="S6229">
        <v>0</v>
      </c>
      <c r="T6229">
        <v>0</v>
      </c>
      <c r="U6229" t="s">
        <v>60</v>
      </c>
      <c r="V6229" s="3" t="d">
        <v>1997-05-23</v>
      </c>
      <c r="W6229">
        <v>2019</v>
      </c>
      <c r="X6229" s="4">
        <f t="shared" si="194"/>
        <v>21.624657534246577</v>
      </c>
      <c r="Y6229" s="5">
        <f t="shared" ca="1" si="195"/>
        <v>1</v>
      </c>
    </row>
    <row r="6230" spans="1:25" x14ac:dyDescent="0.2">
      <c r="A6230" t="s">
        <v>8883</v>
      </c>
      <c r="B6230">
        <v>677347</v>
      </c>
      <c r="C6230" t="s">
        <v>8884</v>
      </c>
      <c r="D6230" s="2">
        <v>17.8</v>
      </c>
      <c r="E6230">
        <v>2019</v>
      </c>
      <c r="F6230" t="s">
        <v>96</v>
      </c>
      <c r="G6230">
        <v>2024</v>
      </c>
      <c r="H6230" t="s">
        <v>8885</v>
      </c>
      <c r="I6230">
        <v>60</v>
      </c>
      <c r="J6230">
        <v>0</v>
      </c>
      <c r="K6230">
        <v>0</v>
      </c>
      <c r="L6230">
        <v>0</v>
      </c>
      <c r="M6230">
        <v>0</v>
      </c>
      <c r="N6230">
        <v>0</v>
      </c>
      <c r="O6230">
        <v>55</v>
      </c>
      <c r="P6230">
        <v>45</v>
      </c>
      <c r="Q6230">
        <v>55</v>
      </c>
      <c r="R6230">
        <v>60</v>
      </c>
      <c r="S6230">
        <v>0</v>
      </c>
      <c r="T6230">
        <v>0</v>
      </c>
      <c r="U6230" t="s">
        <v>108</v>
      </c>
      <c r="V6230" s="3" t="d">
        <v>1899-12-30</v>
      </c>
      <c r="W6230">
        <v>0</v>
      </c>
      <c r="X6230" s="4">
        <f t="shared" si="194"/>
        <v>0</v>
      </c>
      <c r="Y6230" s="5">
        <f t="shared" ca="1" si="195"/>
        <v>0</v>
      </c>
    </row>
    <row r="6231" spans="1:25" x14ac:dyDescent="0.2">
      <c r="A6231" t="s">
        <v>8883</v>
      </c>
      <c r="B6231">
        <v>677347</v>
      </c>
      <c r="C6231" t="s">
        <v>1086</v>
      </c>
      <c r="D6231" s="2">
        <v>17.600000000000001</v>
      </c>
      <c r="E6231">
        <v>2019</v>
      </c>
      <c r="F6231" t="s">
        <v>96</v>
      </c>
      <c r="G6231">
        <v>0</v>
      </c>
      <c r="H6231" t="s">
        <v>8885</v>
      </c>
      <c r="I6231">
        <v>60</v>
      </c>
      <c r="J6231">
        <v>0</v>
      </c>
      <c r="K6231">
        <v>0</v>
      </c>
      <c r="L6231">
        <v>0</v>
      </c>
      <c r="M6231">
        <v>0</v>
      </c>
      <c r="N6231">
        <v>0</v>
      </c>
      <c r="O6231">
        <v>55</v>
      </c>
      <c r="P6231">
        <v>45</v>
      </c>
      <c r="Q6231">
        <v>55</v>
      </c>
      <c r="R6231">
        <v>60</v>
      </c>
      <c r="S6231">
        <v>0</v>
      </c>
      <c r="T6231">
        <v>0</v>
      </c>
      <c r="U6231" t="s">
        <v>25</v>
      </c>
      <c r="V6231" s="3" t="d">
        <v>1899-12-30</v>
      </c>
      <c r="W6231">
        <v>0</v>
      </c>
      <c r="X6231" s="4">
        <f t="shared" si="194"/>
        <v>0</v>
      </c>
      <c r="Y6231" s="5">
        <f t="shared" ca="1" si="195"/>
        <v>0</v>
      </c>
    </row>
    <row r="6232" spans="1:25" x14ac:dyDescent="0.2">
      <c r="A6232" t="s">
        <v>8883</v>
      </c>
      <c r="B6232">
        <v>677347</v>
      </c>
      <c r="C6232">
        <v>0</v>
      </c>
      <c r="D6232" s="2">
        <v>17.100000000000001</v>
      </c>
      <c r="E6232">
        <v>2019</v>
      </c>
      <c r="F6232" t="s">
        <v>96</v>
      </c>
      <c r="G6232">
        <v>2023</v>
      </c>
      <c r="H6232" t="s">
        <v>8886</v>
      </c>
      <c r="I6232">
        <v>55</v>
      </c>
      <c r="J6232">
        <v>0</v>
      </c>
      <c r="K6232">
        <v>0</v>
      </c>
      <c r="L6232">
        <v>0</v>
      </c>
      <c r="M6232">
        <v>0</v>
      </c>
      <c r="N6232">
        <v>0</v>
      </c>
      <c r="O6232">
        <v>55</v>
      </c>
      <c r="P6232">
        <v>50</v>
      </c>
      <c r="Q6232">
        <v>40</v>
      </c>
      <c r="R6232">
        <v>55</v>
      </c>
      <c r="S6232">
        <v>0</v>
      </c>
      <c r="T6232">
        <v>0</v>
      </c>
      <c r="U6232" t="s">
        <v>60</v>
      </c>
      <c r="V6232" s="3" t="d">
        <v>2001-11-11</v>
      </c>
      <c r="W6232">
        <v>0</v>
      </c>
      <c r="X6232" s="4">
        <f t="shared" si="194"/>
        <v>0</v>
      </c>
      <c r="Y6232" s="5">
        <f t="shared" ca="1" si="195"/>
        <v>-1</v>
      </c>
    </row>
    <row r="6233" spans="1:25" x14ac:dyDescent="0.2">
      <c r="A6233" t="s">
        <v>8883</v>
      </c>
      <c r="B6233">
        <v>677347</v>
      </c>
      <c r="C6233">
        <v>0</v>
      </c>
      <c r="D6233" s="2">
        <v>17.100000000000001</v>
      </c>
      <c r="E6233">
        <v>2019</v>
      </c>
      <c r="F6233" t="s">
        <v>96</v>
      </c>
      <c r="G6233">
        <v>0</v>
      </c>
      <c r="H6233" t="s">
        <v>8887</v>
      </c>
      <c r="I6233">
        <v>55</v>
      </c>
      <c r="J6233">
        <v>0</v>
      </c>
      <c r="K6233">
        <v>0</v>
      </c>
      <c r="L6233">
        <v>0</v>
      </c>
      <c r="M6233">
        <v>0</v>
      </c>
      <c r="N6233">
        <v>0</v>
      </c>
      <c r="O6233">
        <v>55</v>
      </c>
      <c r="P6233">
        <v>50</v>
      </c>
      <c r="Q6233">
        <v>40</v>
      </c>
      <c r="R6233">
        <v>55</v>
      </c>
      <c r="S6233">
        <v>0</v>
      </c>
      <c r="T6233">
        <v>0</v>
      </c>
      <c r="U6233" t="s">
        <v>60</v>
      </c>
      <c r="V6233" s="3" t="d">
        <v>1899-12-30</v>
      </c>
      <c r="W6233">
        <v>0</v>
      </c>
      <c r="X6233" s="4">
        <f t="shared" si="194"/>
        <v>0</v>
      </c>
      <c r="Y6233" s="5">
        <f t="shared" ca="1" si="195"/>
        <v>0</v>
      </c>
    </row>
    <row r="6234" spans="1:25" x14ac:dyDescent="0.2">
      <c r="A6234" t="s">
        <v>8888</v>
      </c>
      <c r="B6234">
        <v>664038</v>
      </c>
      <c r="C6234">
        <v>0</v>
      </c>
      <c r="D6234" s="2">
        <v>21.5</v>
      </c>
      <c r="E6234">
        <v>2016</v>
      </c>
      <c r="F6234" t="s">
        <v>70</v>
      </c>
      <c r="G6234">
        <v>2019</v>
      </c>
      <c r="H6234" t="s">
        <v>8889</v>
      </c>
      <c r="I6234">
        <v>40</v>
      </c>
      <c r="J6234">
        <v>0</v>
      </c>
      <c r="K6234">
        <v>0</v>
      </c>
      <c r="L6234">
        <v>0</v>
      </c>
      <c r="M6234">
        <v>0</v>
      </c>
      <c r="N6234">
        <v>0</v>
      </c>
      <c r="O6234">
        <v>50</v>
      </c>
      <c r="P6234">
        <v>40</v>
      </c>
      <c r="Q6234">
        <v>55</v>
      </c>
      <c r="R6234">
        <v>50</v>
      </c>
      <c r="S6234">
        <v>0</v>
      </c>
      <c r="T6234">
        <v>0</v>
      </c>
      <c r="U6234" t="s">
        <v>60</v>
      </c>
      <c r="V6234" s="3" t="d">
        <v>1994-07-11</v>
      </c>
      <c r="W6234">
        <v>0</v>
      </c>
      <c r="X6234" s="4">
        <f t="shared" si="194"/>
        <v>0</v>
      </c>
      <c r="Y6234" s="5">
        <f t="shared" ca="1" si="195"/>
        <v>0</v>
      </c>
    </row>
    <row r="6235" spans="1:25" x14ac:dyDescent="0.2">
      <c r="A6235" t="s">
        <v>8890</v>
      </c>
      <c r="B6235">
        <v>608687</v>
      </c>
      <c r="C6235">
        <v>0</v>
      </c>
      <c r="D6235" s="2">
        <v>24.3</v>
      </c>
      <c r="E6235">
        <v>2015</v>
      </c>
      <c r="F6235" t="s">
        <v>35</v>
      </c>
      <c r="G6235">
        <v>2016</v>
      </c>
      <c r="H6235" t="s">
        <v>8891</v>
      </c>
      <c r="I6235">
        <v>45</v>
      </c>
      <c r="J6235">
        <v>0</v>
      </c>
      <c r="K6235">
        <v>0</v>
      </c>
      <c r="L6235">
        <v>0</v>
      </c>
      <c r="M6235">
        <v>0</v>
      </c>
      <c r="N6235">
        <v>0</v>
      </c>
      <c r="O6235">
        <v>45</v>
      </c>
      <c r="P6235">
        <v>50</v>
      </c>
      <c r="Q6235">
        <v>40</v>
      </c>
      <c r="R6235">
        <v>50</v>
      </c>
      <c r="S6235">
        <v>0</v>
      </c>
      <c r="T6235">
        <v>0</v>
      </c>
      <c r="U6235" t="s">
        <v>60</v>
      </c>
      <c r="V6235" s="3" t="d">
        <v>1990-09-06</v>
      </c>
      <c r="W6235">
        <v>0</v>
      </c>
      <c r="X6235" s="4">
        <f t="shared" si="194"/>
        <v>0</v>
      </c>
      <c r="Y6235" s="5">
        <f t="shared" ca="1" si="195"/>
        <v>0</v>
      </c>
    </row>
    <row r="6236" spans="1:25" x14ac:dyDescent="0.2">
      <c r="A6236" t="s">
        <v>8892</v>
      </c>
      <c r="B6236">
        <v>649143</v>
      </c>
      <c r="C6236">
        <v>0</v>
      </c>
      <c r="D6236" s="2">
        <v>19.843942510000002</v>
      </c>
      <c r="E6236">
        <v>2017</v>
      </c>
      <c r="F6236" t="s">
        <v>45</v>
      </c>
      <c r="G6236">
        <v>2019</v>
      </c>
      <c r="H6236" t="s">
        <v>8893</v>
      </c>
      <c r="I6236">
        <v>0</v>
      </c>
      <c r="J6236">
        <v>55</v>
      </c>
      <c r="K6236">
        <v>55</v>
      </c>
      <c r="L6236">
        <v>50</v>
      </c>
      <c r="M6236">
        <v>0</v>
      </c>
      <c r="N6236">
        <v>50</v>
      </c>
      <c r="O6236">
        <v>0</v>
      </c>
      <c r="P6236">
        <v>0</v>
      </c>
      <c r="Q6236">
        <v>0</v>
      </c>
      <c r="R6236">
        <v>0</v>
      </c>
      <c r="S6236">
        <v>0</v>
      </c>
      <c r="T6236">
        <v>0</v>
      </c>
      <c r="U6236" t="s">
        <v>60</v>
      </c>
      <c r="V6236" s="3" t="d">
        <v>1997-02-27</v>
      </c>
      <c r="W6236">
        <v>0</v>
      </c>
      <c r="X6236" s="4">
        <f t="shared" si="194"/>
        <v>0</v>
      </c>
      <c r="Y6236" s="5">
        <f t="shared" ca="1" si="195"/>
        <v>-1</v>
      </c>
    </row>
    <row r="6237" spans="1:25" x14ac:dyDescent="0.2">
      <c r="A6237" t="s">
        <v>8892</v>
      </c>
      <c r="B6237">
        <v>649143</v>
      </c>
      <c r="C6237">
        <v>0</v>
      </c>
      <c r="D6237" s="2">
        <v>18.841889120000001</v>
      </c>
      <c r="E6237">
        <v>2016</v>
      </c>
      <c r="F6237" t="s">
        <v>45</v>
      </c>
      <c r="G6237">
        <v>2019</v>
      </c>
      <c r="H6237" t="s">
        <v>8894</v>
      </c>
      <c r="I6237">
        <v>0</v>
      </c>
      <c r="J6237">
        <v>55</v>
      </c>
      <c r="K6237">
        <v>55</v>
      </c>
      <c r="L6237">
        <v>50</v>
      </c>
      <c r="M6237">
        <v>0</v>
      </c>
      <c r="N6237">
        <v>45</v>
      </c>
      <c r="O6237">
        <v>0</v>
      </c>
      <c r="P6237">
        <v>0</v>
      </c>
      <c r="Q6237">
        <v>0</v>
      </c>
      <c r="R6237">
        <v>0</v>
      </c>
      <c r="S6237">
        <v>0</v>
      </c>
      <c r="T6237">
        <v>0</v>
      </c>
      <c r="U6237" t="s">
        <v>60</v>
      </c>
      <c r="V6237" s="3" t="d">
        <v>1997-02-27</v>
      </c>
      <c r="W6237">
        <v>0</v>
      </c>
      <c r="X6237" s="4">
        <f t="shared" si="194"/>
        <v>0</v>
      </c>
      <c r="Y6237" s="5">
        <f t="shared" ca="1" si="195"/>
        <v>-1</v>
      </c>
    </row>
    <row r="6238" spans="1:25" x14ac:dyDescent="0.2">
      <c r="A6238" t="s">
        <v>8895</v>
      </c>
      <c r="B6238" t="s">
        <v>8896</v>
      </c>
      <c r="C6238">
        <v>0</v>
      </c>
      <c r="D6238" s="2">
        <v>20.6</v>
      </c>
      <c r="E6238">
        <v>2016</v>
      </c>
      <c r="F6238" t="s">
        <v>24</v>
      </c>
      <c r="G6238">
        <v>0</v>
      </c>
      <c r="H6238" t="s">
        <v>8897</v>
      </c>
      <c r="I6238">
        <v>0</v>
      </c>
      <c r="J6238">
        <v>50</v>
      </c>
      <c r="K6238">
        <v>55</v>
      </c>
      <c r="L6238">
        <v>55</v>
      </c>
      <c r="M6238">
        <v>0</v>
      </c>
      <c r="N6238">
        <v>55</v>
      </c>
      <c r="O6238">
        <v>0</v>
      </c>
      <c r="P6238">
        <v>0</v>
      </c>
      <c r="Q6238">
        <v>0</v>
      </c>
      <c r="R6238">
        <v>0</v>
      </c>
      <c r="S6238">
        <v>55</v>
      </c>
      <c r="T6238">
        <v>0</v>
      </c>
      <c r="U6238" t="s">
        <v>60</v>
      </c>
      <c r="V6238" s="3" t="d">
        <v>1899-12-30</v>
      </c>
      <c r="W6238">
        <v>0</v>
      </c>
      <c r="X6238" s="4">
        <f t="shared" si="194"/>
        <v>0</v>
      </c>
      <c r="Y6238" s="5">
        <f t="shared" ca="1" si="195"/>
        <v>0</v>
      </c>
    </row>
    <row r="6239" spans="1:25" x14ac:dyDescent="0.2">
      <c r="A6239" t="s">
        <v>8898</v>
      </c>
      <c r="B6239">
        <v>676473</v>
      </c>
      <c r="C6239" t="s">
        <v>8899</v>
      </c>
      <c r="D6239" s="2">
        <v>20.7</v>
      </c>
      <c r="E6239">
        <v>2019</v>
      </c>
      <c r="F6239" t="s">
        <v>27</v>
      </c>
      <c r="G6239">
        <v>2022</v>
      </c>
      <c r="H6239" t="s">
        <v>8900</v>
      </c>
      <c r="I6239">
        <v>60</v>
      </c>
      <c r="J6239">
        <v>0</v>
      </c>
      <c r="K6239">
        <v>0</v>
      </c>
      <c r="L6239">
        <v>0</v>
      </c>
      <c r="M6239">
        <v>0</v>
      </c>
      <c r="N6239">
        <v>0</v>
      </c>
      <c r="O6239">
        <v>55</v>
      </c>
      <c r="P6239">
        <v>55</v>
      </c>
      <c r="Q6239">
        <v>45</v>
      </c>
      <c r="R6239">
        <v>60</v>
      </c>
      <c r="S6239">
        <v>0</v>
      </c>
      <c r="T6239">
        <v>0</v>
      </c>
      <c r="U6239" t="s">
        <v>107</v>
      </c>
      <c r="V6239" s="3" t="d">
        <v>1899-12-30</v>
      </c>
      <c r="W6239">
        <v>0</v>
      </c>
      <c r="X6239" s="4">
        <f t="shared" si="194"/>
        <v>0</v>
      </c>
      <c r="Y6239" s="5">
        <f t="shared" ca="1" si="195"/>
        <v>0</v>
      </c>
    </row>
    <row r="6240" spans="1:25" x14ac:dyDescent="0.2">
      <c r="A6240" t="s">
        <v>8898</v>
      </c>
      <c r="B6240">
        <v>676473</v>
      </c>
      <c r="C6240" t="s">
        <v>8899</v>
      </c>
      <c r="D6240" s="2">
        <v>20.9</v>
      </c>
      <c r="E6240">
        <v>2019</v>
      </c>
      <c r="F6240" t="s">
        <v>27</v>
      </c>
      <c r="G6240">
        <v>2022</v>
      </c>
      <c r="H6240" t="s">
        <v>8900</v>
      </c>
      <c r="I6240">
        <v>60</v>
      </c>
      <c r="J6240">
        <v>0</v>
      </c>
      <c r="K6240">
        <v>0</v>
      </c>
      <c r="L6240">
        <v>0</v>
      </c>
      <c r="M6240">
        <v>0</v>
      </c>
      <c r="N6240">
        <v>0</v>
      </c>
      <c r="O6240">
        <v>55</v>
      </c>
      <c r="P6240">
        <v>55</v>
      </c>
      <c r="Q6240">
        <v>45</v>
      </c>
      <c r="R6240">
        <v>60</v>
      </c>
      <c r="S6240">
        <v>0</v>
      </c>
      <c r="T6240">
        <v>0</v>
      </c>
      <c r="U6240" t="s">
        <v>108</v>
      </c>
      <c r="V6240" s="3" t="d">
        <v>1899-12-30</v>
      </c>
      <c r="W6240">
        <v>0</v>
      </c>
      <c r="X6240" s="4">
        <f t="shared" si="194"/>
        <v>0</v>
      </c>
      <c r="Y6240" s="5">
        <f t="shared" ca="1" si="195"/>
        <v>0</v>
      </c>
    </row>
    <row r="6241" spans="1:25" x14ac:dyDescent="0.2">
      <c r="A6241" t="s">
        <v>8898</v>
      </c>
      <c r="B6241">
        <v>676473</v>
      </c>
      <c r="C6241">
        <v>0</v>
      </c>
      <c r="D6241" s="2">
        <v>18.3</v>
      </c>
      <c r="E6241">
        <v>2017</v>
      </c>
      <c r="F6241" t="s">
        <v>70</v>
      </c>
      <c r="G6241">
        <v>2021</v>
      </c>
      <c r="H6241" t="s">
        <v>8901</v>
      </c>
      <c r="I6241">
        <v>70</v>
      </c>
      <c r="J6241">
        <v>0</v>
      </c>
      <c r="K6241">
        <v>0</v>
      </c>
      <c r="L6241">
        <v>0</v>
      </c>
      <c r="M6241">
        <v>0</v>
      </c>
      <c r="N6241">
        <v>0</v>
      </c>
      <c r="O6241">
        <v>55</v>
      </c>
      <c r="P6241">
        <v>45</v>
      </c>
      <c r="Q6241">
        <v>50</v>
      </c>
      <c r="R6241">
        <v>55</v>
      </c>
      <c r="S6241">
        <v>0</v>
      </c>
      <c r="T6241">
        <v>0</v>
      </c>
      <c r="U6241" t="s">
        <v>60</v>
      </c>
      <c r="V6241" s="3" t="d">
        <v>1998-09-26</v>
      </c>
      <c r="W6241">
        <v>0</v>
      </c>
      <c r="X6241" s="4">
        <f t="shared" si="194"/>
        <v>0</v>
      </c>
      <c r="Y6241" s="5">
        <f t="shared" ca="1" si="195"/>
        <v>-1</v>
      </c>
    </row>
    <row r="6242" spans="1:25" x14ac:dyDescent="0.2">
      <c r="A6242" t="s">
        <v>8898</v>
      </c>
      <c r="B6242">
        <v>676473</v>
      </c>
      <c r="C6242">
        <v>0</v>
      </c>
      <c r="D6242" s="2">
        <v>18.3</v>
      </c>
      <c r="E6242">
        <v>2017</v>
      </c>
      <c r="F6242" t="s">
        <v>70</v>
      </c>
      <c r="G6242">
        <v>0</v>
      </c>
      <c r="H6242" t="s">
        <v>8902</v>
      </c>
      <c r="I6242">
        <v>0</v>
      </c>
      <c r="J6242">
        <v>0</v>
      </c>
      <c r="K6242">
        <v>0</v>
      </c>
      <c r="L6242">
        <v>0</v>
      </c>
      <c r="M6242">
        <v>0</v>
      </c>
      <c r="N6242">
        <v>0</v>
      </c>
      <c r="O6242">
        <v>0</v>
      </c>
      <c r="P6242">
        <v>0</v>
      </c>
      <c r="Q6242">
        <v>0</v>
      </c>
      <c r="R6242">
        <v>0</v>
      </c>
      <c r="S6242">
        <v>0</v>
      </c>
      <c r="T6242">
        <v>0</v>
      </c>
      <c r="U6242" t="s">
        <v>60</v>
      </c>
      <c r="V6242" s="3" t="d">
        <v>1899-12-30</v>
      </c>
      <c r="W6242">
        <v>0</v>
      </c>
      <c r="X6242" s="4">
        <f t="shared" si="194"/>
        <v>0</v>
      </c>
      <c r="Y6242" s="5">
        <f t="shared" ca="1" si="195"/>
        <v>0</v>
      </c>
    </row>
    <row r="6243" spans="1:25" x14ac:dyDescent="0.2">
      <c r="A6243" t="s">
        <v>8903</v>
      </c>
      <c r="B6243">
        <v>664774</v>
      </c>
      <c r="C6243">
        <v>18126</v>
      </c>
      <c r="D6243" s="2">
        <v>23</v>
      </c>
      <c r="E6243">
        <v>2017</v>
      </c>
      <c r="F6243" t="s">
        <v>70</v>
      </c>
      <c r="G6243">
        <v>2018</v>
      </c>
      <c r="H6243" t="s">
        <v>8904</v>
      </c>
      <c r="I6243">
        <v>50</v>
      </c>
      <c r="J6243">
        <v>0</v>
      </c>
      <c r="K6243">
        <v>0</v>
      </c>
      <c r="L6243">
        <v>0</v>
      </c>
      <c r="M6243">
        <v>0</v>
      </c>
      <c r="N6243">
        <v>0</v>
      </c>
      <c r="O6243">
        <v>50</v>
      </c>
      <c r="P6243">
        <v>50</v>
      </c>
      <c r="Q6243">
        <v>40</v>
      </c>
      <c r="R6243">
        <v>55</v>
      </c>
      <c r="S6243">
        <v>0</v>
      </c>
      <c r="T6243">
        <v>0</v>
      </c>
      <c r="U6243" t="s">
        <v>60</v>
      </c>
      <c r="V6243" s="3" t="d">
        <v>1994-01-01</v>
      </c>
      <c r="W6243">
        <v>2019</v>
      </c>
      <c r="X6243" s="4">
        <f t="shared" si="194"/>
        <v>25.016438356164382</v>
      </c>
      <c r="Y6243" s="5">
        <f t="shared" ca="1" si="195"/>
        <v>0</v>
      </c>
    </row>
    <row r="6244" spans="1:25" x14ac:dyDescent="0.2">
      <c r="A6244" t="s">
        <v>8903</v>
      </c>
      <c r="B6244">
        <v>664774</v>
      </c>
      <c r="C6244">
        <v>18126</v>
      </c>
      <c r="D6244" s="2">
        <v>24</v>
      </c>
      <c r="E6244">
        <v>2018</v>
      </c>
      <c r="F6244" t="s">
        <v>70</v>
      </c>
      <c r="G6244">
        <v>2018</v>
      </c>
      <c r="H6244" t="s">
        <v>8905</v>
      </c>
      <c r="I6244">
        <v>50</v>
      </c>
      <c r="J6244">
        <v>0</v>
      </c>
      <c r="K6244">
        <v>0</v>
      </c>
      <c r="L6244">
        <v>0</v>
      </c>
      <c r="M6244">
        <v>0</v>
      </c>
      <c r="N6244">
        <v>0</v>
      </c>
      <c r="O6244">
        <v>50</v>
      </c>
      <c r="P6244">
        <v>50</v>
      </c>
      <c r="Q6244">
        <v>40</v>
      </c>
      <c r="R6244">
        <v>55</v>
      </c>
      <c r="S6244">
        <v>0</v>
      </c>
      <c r="T6244">
        <v>0</v>
      </c>
      <c r="U6244" t="s">
        <v>60</v>
      </c>
      <c r="V6244" s="3" t="d">
        <v>1994-01-01</v>
      </c>
      <c r="W6244">
        <v>2019</v>
      </c>
      <c r="X6244" s="4">
        <f t="shared" si="194"/>
        <v>25.016438356164382</v>
      </c>
      <c r="Y6244" s="5">
        <f t="shared" ca="1" si="195"/>
        <v>0</v>
      </c>
    </row>
    <row r="6245" spans="1:25" x14ac:dyDescent="0.2">
      <c r="A6245" t="s">
        <v>8903</v>
      </c>
      <c r="B6245">
        <v>664774</v>
      </c>
      <c r="C6245">
        <v>18126</v>
      </c>
      <c r="D6245" s="2">
        <v>22</v>
      </c>
      <c r="E6245">
        <v>2016</v>
      </c>
      <c r="F6245" t="s">
        <v>70</v>
      </c>
      <c r="G6245">
        <v>2018</v>
      </c>
      <c r="H6245" t="s">
        <v>8906</v>
      </c>
      <c r="I6245">
        <v>50</v>
      </c>
      <c r="J6245">
        <v>0</v>
      </c>
      <c r="K6245">
        <v>0</v>
      </c>
      <c r="L6245">
        <v>0</v>
      </c>
      <c r="M6245">
        <v>0</v>
      </c>
      <c r="N6245">
        <v>0</v>
      </c>
      <c r="O6245">
        <v>50</v>
      </c>
      <c r="P6245">
        <v>50</v>
      </c>
      <c r="Q6245">
        <v>40</v>
      </c>
      <c r="R6245">
        <v>55</v>
      </c>
      <c r="S6245">
        <v>0</v>
      </c>
      <c r="T6245">
        <v>0</v>
      </c>
      <c r="U6245" t="s">
        <v>60</v>
      </c>
      <c r="V6245" s="3" t="d">
        <v>1994-01-01</v>
      </c>
      <c r="W6245">
        <v>2019</v>
      </c>
      <c r="X6245" s="4">
        <f t="shared" si="194"/>
        <v>25.016438356164382</v>
      </c>
      <c r="Y6245" s="5">
        <f t="shared" ca="1" si="195"/>
        <v>0</v>
      </c>
    </row>
    <row r="6246" spans="1:25" x14ac:dyDescent="0.2">
      <c r="A6246" t="s">
        <v>8907</v>
      </c>
      <c r="B6246">
        <v>0</v>
      </c>
      <c r="C6246">
        <v>18126</v>
      </c>
      <c r="D6246" s="2">
        <v>25.5</v>
      </c>
      <c r="E6246">
        <v>2019</v>
      </c>
      <c r="F6246" t="s">
        <v>51</v>
      </c>
      <c r="G6246">
        <v>2019</v>
      </c>
      <c r="H6246" t="s">
        <v>8908</v>
      </c>
      <c r="I6246">
        <v>40</v>
      </c>
      <c r="J6246">
        <v>0</v>
      </c>
      <c r="K6246">
        <v>0</v>
      </c>
      <c r="L6246">
        <v>0</v>
      </c>
      <c r="M6246">
        <v>0</v>
      </c>
      <c r="N6246">
        <v>0</v>
      </c>
      <c r="O6246">
        <v>55</v>
      </c>
      <c r="P6246">
        <v>45</v>
      </c>
      <c r="Q6246">
        <v>45</v>
      </c>
      <c r="R6246">
        <v>50</v>
      </c>
      <c r="S6246">
        <v>0</v>
      </c>
      <c r="T6246">
        <v>0</v>
      </c>
      <c r="U6246" t="s">
        <v>107</v>
      </c>
      <c r="V6246" s="3" t="d">
        <v>1994-01-01</v>
      </c>
      <c r="W6246">
        <v>2019</v>
      </c>
      <c r="X6246" s="4">
        <f t="shared" si="194"/>
        <v>25.016438356164382</v>
      </c>
      <c r="Y6246" s="5">
        <f t="shared" ca="1" si="195"/>
        <v>0</v>
      </c>
    </row>
    <row r="6247" spans="1:25" x14ac:dyDescent="0.2">
      <c r="A6247" t="s">
        <v>8907</v>
      </c>
      <c r="B6247">
        <v>0</v>
      </c>
      <c r="C6247">
        <v>18126</v>
      </c>
      <c r="D6247" s="2">
        <v>25.7</v>
      </c>
      <c r="E6247">
        <v>2019</v>
      </c>
      <c r="F6247" t="s">
        <v>51</v>
      </c>
      <c r="G6247">
        <v>2019</v>
      </c>
      <c r="H6247" t="s">
        <v>8908</v>
      </c>
      <c r="I6247">
        <v>40</v>
      </c>
      <c r="J6247">
        <v>0</v>
      </c>
      <c r="K6247">
        <v>0</v>
      </c>
      <c r="L6247">
        <v>0</v>
      </c>
      <c r="M6247">
        <v>0</v>
      </c>
      <c r="N6247">
        <v>0</v>
      </c>
      <c r="O6247">
        <v>55</v>
      </c>
      <c r="P6247">
        <v>45</v>
      </c>
      <c r="Q6247">
        <v>45</v>
      </c>
      <c r="R6247">
        <v>50</v>
      </c>
      <c r="S6247">
        <v>0</v>
      </c>
      <c r="T6247">
        <v>0</v>
      </c>
      <c r="U6247" t="s">
        <v>108</v>
      </c>
      <c r="V6247" s="3" t="d">
        <v>1994-01-01</v>
      </c>
      <c r="W6247">
        <v>2019</v>
      </c>
      <c r="X6247" s="4">
        <f t="shared" si="194"/>
        <v>25.016438356164382</v>
      </c>
      <c r="Y6247" s="5">
        <f t="shared" ca="1" si="195"/>
        <v>0</v>
      </c>
    </row>
    <row r="6248" spans="1:25" x14ac:dyDescent="0.2">
      <c r="A6248" t="s">
        <v>8909</v>
      </c>
      <c r="B6248">
        <v>621121</v>
      </c>
      <c r="C6248">
        <v>14120</v>
      </c>
      <c r="D6248" s="2">
        <v>19.2</v>
      </c>
      <c r="E6248">
        <v>2013</v>
      </c>
      <c r="F6248" t="s">
        <v>24</v>
      </c>
      <c r="G6248">
        <v>2016</v>
      </c>
      <c r="H6248" t="s">
        <v>8910</v>
      </c>
      <c r="I6248">
        <v>0</v>
      </c>
      <c r="J6248">
        <v>50</v>
      </c>
      <c r="K6248">
        <v>50</v>
      </c>
      <c r="L6248">
        <v>0</v>
      </c>
      <c r="M6248">
        <v>0</v>
      </c>
      <c r="N6248">
        <v>70</v>
      </c>
      <c r="O6248">
        <v>0</v>
      </c>
      <c r="P6248">
        <v>0</v>
      </c>
      <c r="Q6248">
        <v>0</v>
      </c>
      <c r="R6248">
        <v>0</v>
      </c>
      <c r="S6248">
        <v>60</v>
      </c>
      <c r="T6248">
        <v>0</v>
      </c>
      <c r="U6248" t="s">
        <v>60</v>
      </c>
      <c r="V6248" s="3" t="d">
        <v>1993-10-02</v>
      </c>
      <c r="W6248">
        <v>2015</v>
      </c>
      <c r="X6248" s="4">
        <f t="shared" si="194"/>
        <v>21.263013698630136</v>
      </c>
      <c r="Y6248" s="5">
        <f t="shared" ca="1" si="195"/>
        <v>1</v>
      </c>
    </row>
    <row r="6249" spans="1:25" x14ac:dyDescent="0.2">
      <c r="A6249" t="s">
        <v>8909</v>
      </c>
      <c r="B6249">
        <v>621121</v>
      </c>
      <c r="C6249">
        <v>14120</v>
      </c>
      <c r="D6249" s="2">
        <v>20.2</v>
      </c>
      <c r="E6249">
        <v>2014</v>
      </c>
      <c r="F6249" t="s">
        <v>24</v>
      </c>
      <c r="G6249">
        <v>2016</v>
      </c>
      <c r="H6249" t="s">
        <v>8911</v>
      </c>
      <c r="I6249">
        <v>0</v>
      </c>
      <c r="J6249">
        <v>45</v>
      </c>
      <c r="K6249">
        <v>45</v>
      </c>
      <c r="L6249">
        <v>65</v>
      </c>
      <c r="M6249">
        <v>0</v>
      </c>
      <c r="N6249">
        <v>70</v>
      </c>
      <c r="O6249">
        <v>0</v>
      </c>
      <c r="P6249">
        <v>0</v>
      </c>
      <c r="Q6249">
        <v>0</v>
      </c>
      <c r="R6249">
        <v>0</v>
      </c>
      <c r="S6249">
        <v>0</v>
      </c>
      <c r="T6249">
        <v>0</v>
      </c>
      <c r="U6249" t="s">
        <v>60</v>
      </c>
      <c r="V6249" s="3" t="d">
        <v>1993-10-02</v>
      </c>
      <c r="W6249">
        <v>2015</v>
      </c>
      <c r="X6249" s="4">
        <f t="shared" si="194"/>
        <v>21.263013698630136</v>
      </c>
      <c r="Y6249" s="5">
        <f t="shared" ca="1" si="195"/>
        <v>1</v>
      </c>
    </row>
    <row r="6250" spans="1:25" x14ac:dyDescent="0.2">
      <c r="A6250" t="s">
        <v>8912</v>
      </c>
      <c r="B6250">
        <v>667743</v>
      </c>
      <c r="C6250" t="s">
        <v>8913</v>
      </c>
      <c r="D6250" s="2">
        <v>19.899999999999999</v>
      </c>
      <c r="E6250">
        <v>2019</v>
      </c>
      <c r="F6250" t="s">
        <v>24</v>
      </c>
      <c r="G6250">
        <v>2023</v>
      </c>
      <c r="H6250" t="s">
        <v>8914</v>
      </c>
      <c r="I6250">
        <v>0</v>
      </c>
      <c r="J6250">
        <v>50</v>
      </c>
      <c r="K6250">
        <v>50</v>
      </c>
      <c r="L6250">
        <v>0</v>
      </c>
      <c r="M6250">
        <v>0</v>
      </c>
      <c r="N6250">
        <v>60</v>
      </c>
      <c r="O6250">
        <v>0</v>
      </c>
      <c r="P6250">
        <v>0</v>
      </c>
      <c r="Q6250">
        <v>0</v>
      </c>
      <c r="R6250">
        <v>0</v>
      </c>
      <c r="S6250">
        <v>50</v>
      </c>
      <c r="T6250">
        <v>0</v>
      </c>
      <c r="U6250" t="s">
        <v>107</v>
      </c>
      <c r="V6250" s="3" t="d">
        <v>1899-12-30</v>
      </c>
      <c r="W6250">
        <v>0</v>
      </c>
      <c r="X6250" s="4">
        <f t="shared" si="194"/>
        <v>0</v>
      </c>
      <c r="Y6250" s="5">
        <f t="shared" ca="1" si="195"/>
        <v>0</v>
      </c>
    </row>
    <row r="6251" spans="1:25" x14ac:dyDescent="0.2">
      <c r="A6251" t="s">
        <v>8912</v>
      </c>
      <c r="B6251">
        <v>667743</v>
      </c>
      <c r="C6251" t="s">
        <v>8913</v>
      </c>
      <c r="D6251" s="2">
        <v>20.2</v>
      </c>
      <c r="E6251">
        <v>2019</v>
      </c>
      <c r="F6251" t="s">
        <v>24</v>
      </c>
      <c r="G6251">
        <v>2023</v>
      </c>
      <c r="H6251" t="s">
        <v>8914</v>
      </c>
      <c r="I6251">
        <v>0</v>
      </c>
      <c r="J6251">
        <v>50</v>
      </c>
      <c r="K6251">
        <v>50</v>
      </c>
      <c r="L6251">
        <v>0</v>
      </c>
      <c r="M6251">
        <v>0</v>
      </c>
      <c r="N6251">
        <v>60</v>
      </c>
      <c r="O6251">
        <v>0</v>
      </c>
      <c r="P6251">
        <v>0</v>
      </c>
      <c r="Q6251">
        <v>0</v>
      </c>
      <c r="R6251">
        <v>0</v>
      </c>
      <c r="S6251">
        <v>50</v>
      </c>
      <c r="T6251">
        <v>0</v>
      </c>
      <c r="U6251" t="s">
        <v>108</v>
      </c>
      <c r="V6251" s="3" t="d">
        <v>1899-12-30</v>
      </c>
      <c r="W6251">
        <v>0</v>
      </c>
      <c r="X6251" s="4">
        <f t="shared" si="194"/>
        <v>0</v>
      </c>
      <c r="Y6251" s="5">
        <f t="shared" ca="1" si="195"/>
        <v>0</v>
      </c>
    </row>
    <row r="6252" spans="1:25" x14ac:dyDescent="0.2">
      <c r="A6252" t="s">
        <v>8912</v>
      </c>
      <c r="B6252">
        <v>667743</v>
      </c>
      <c r="C6252">
        <v>0</v>
      </c>
      <c r="D6252" s="2">
        <v>17.5</v>
      </c>
      <c r="E6252">
        <v>2017</v>
      </c>
      <c r="F6252" t="s">
        <v>24</v>
      </c>
      <c r="G6252">
        <v>2021</v>
      </c>
      <c r="H6252" t="s">
        <v>8915</v>
      </c>
      <c r="I6252">
        <v>0</v>
      </c>
      <c r="J6252">
        <v>50</v>
      </c>
      <c r="K6252">
        <v>50</v>
      </c>
      <c r="L6252">
        <v>50</v>
      </c>
      <c r="M6252">
        <v>0</v>
      </c>
      <c r="N6252">
        <v>60</v>
      </c>
      <c r="O6252">
        <v>0</v>
      </c>
      <c r="P6252">
        <v>0</v>
      </c>
      <c r="Q6252">
        <v>0</v>
      </c>
      <c r="R6252">
        <v>0</v>
      </c>
      <c r="S6252">
        <v>0</v>
      </c>
      <c r="T6252">
        <v>0</v>
      </c>
      <c r="U6252" t="s">
        <v>60</v>
      </c>
      <c r="V6252" s="3" t="d">
        <v>1999-07-12</v>
      </c>
      <c r="W6252">
        <v>0</v>
      </c>
      <c r="X6252" s="4">
        <f t="shared" si="194"/>
        <v>0</v>
      </c>
      <c r="Y6252" s="5">
        <f t="shared" ca="1" si="195"/>
        <v>-1</v>
      </c>
    </row>
    <row r="6253" spans="1:25" x14ac:dyDescent="0.2">
      <c r="A6253" t="s">
        <v>8912</v>
      </c>
      <c r="B6253">
        <v>667743</v>
      </c>
      <c r="C6253">
        <v>0</v>
      </c>
      <c r="D6253" s="2">
        <v>17.5</v>
      </c>
      <c r="E6253">
        <v>2017</v>
      </c>
      <c r="F6253" t="s">
        <v>24</v>
      </c>
      <c r="G6253">
        <v>0</v>
      </c>
      <c r="H6253" t="s">
        <v>8916</v>
      </c>
      <c r="I6253">
        <v>0</v>
      </c>
      <c r="J6253">
        <v>50</v>
      </c>
      <c r="K6253">
        <v>50</v>
      </c>
      <c r="L6253">
        <v>50</v>
      </c>
      <c r="M6253">
        <v>0</v>
      </c>
      <c r="N6253">
        <v>60</v>
      </c>
      <c r="O6253">
        <v>0</v>
      </c>
      <c r="P6253">
        <v>0</v>
      </c>
      <c r="Q6253">
        <v>0</v>
      </c>
      <c r="R6253">
        <v>0</v>
      </c>
      <c r="S6253">
        <v>0</v>
      </c>
      <c r="T6253">
        <v>0</v>
      </c>
      <c r="U6253" t="s">
        <v>60</v>
      </c>
      <c r="V6253" s="3" t="d">
        <v>1899-12-30</v>
      </c>
      <c r="W6253">
        <v>0</v>
      </c>
      <c r="X6253" s="4">
        <f t="shared" si="194"/>
        <v>0</v>
      </c>
      <c r="Y6253" s="5">
        <f t="shared" ca="1" si="195"/>
        <v>0</v>
      </c>
    </row>
    <row r="6254" spans="1:25" x14ac:dyDescent="0.2">
      <c r="A6254" t="s">
        <v>8917</v>
      </c>
      <c r="B6254" t="s">
        <v>8918</v>
      </c>
      <c r="C6254">
        <v>0</v>
      </c>
      <c r="D6254" s="2">
        <v>18.2</v>
      </c>
      <c r="E6254">
        <v>2018</v>
      </c>
      <c r="F6254" t="s">
        <v>24</v>
      </c>
      <c r="G6254">
        <v>0</v>
      </c>
      <c r="H6254" t="s">
        <v>8919</v>
      </c>
      <c r="I6254">
        <v>0</v>
      </c>
      <c r="J6254">
        <v>55</v>
      </c>
      <c r="K6254">
        <v>55</v>
      </c>
      <c r="L6254">
        <v>60</v>
      </c>
      <c r="M6254">
        <v>0</v>
      </c>
      <c r="N6254">
        <v>50</v>
      </c>
      <c r="O6254">
        <v>0</v>
      </c>
      <c r="P6254">
        <v>0</v>
      </c>
      <c r="Q6254">
        <v>0</v>
      </c>
      <c r="R6254">
        <v>0</v>
      </c>
      <c r="S6254">
        <v>50</v>
      </c>
      <c r="T6254">
        <v>0</v>
      </c>
      <c r="U6254" t="s">
        <v>60</v>
      </c>
      <c r="V6254" s="3" t="d">
        <v>1899-12-30</v>
      </c>
      <c r="W6254">
        <v>0</v>
      </c>
      <c r="X6254" s="4">
        <f t="shared" si="194"/>
        <v>0</v>
      </c>
      <c r="Y6254" s="5">
        <f t="shared" ca="1" si="195"/>
        <v>0</v>
      </c>
    </row>
    <row r="6255" spans="1:25" x14ac:dyDescent="0.2">
      <c r="A6255" t="s">
        <v>8920</v>
      </c>
      <c r="B6255">
        <v>657041</v>
      </c>
      <c r="C6255">
        <v>16939</v>
      </c>
      <c r="D6255" s="2">
        <v>19.399999999999999</v>
      </c>
      <c r="E6255">
        <v>2015</v>
      </c>
      <c r="F6255" t="s">
        <v>35</v>
      </c>
      <c r="G6255">
        <v>2018</v>
      </c>
      <c r="H6255" t="s">
        <v>8921</v>
      </c>
      <c r="I6255">
        <v>55</v>
      </c>
      <c r="J6255">
        <v>0</v>
      </c>
      <c r="K6255">
        <v>0</v>
      </c>
      <c r="L6255">
        <v>0</v>
      </c>
      <c r="M6255">
        <v>0</v>
      </c>
      <c r="N6255">
        <v>0</v>
      </c>
      <c r="O6255">
        <v>50</v>
      </c>
      <c r="P6255">
        <v>45</v>
      </c>
      <c r="Q6255">
        <v>45</v>
      </c>
      <c r="R6255">
        <v>60</v>
      </c>
      <c r="S6255">
        <v>0</v>
      </c>
      <c r="T6255">
        <v>0</v>
      </c>
      <c r="U6255" t="s">
        <v>60</v>
      </c>
      <c r="V6255" s="3" t="d">
        <v>1995-08-23</v>
      </c>
      <c r="W6255">
        <v>2019</v>
      </c>
      <c r="X6255" s="4">
        <f t="shared" si="194"/>
        <v>23.375342465753423</v>
      </c>
      <c r="Y6255" s="5">
        <f t="shared" ca="1" si="195"/>
        <v>1</v>
      </c>
    </row>
    <row r="6256" spans="1:25" x14ac:dyDescent="0.2">
      <c r="A6256" t="s">
        <v>8920</v>
      </c>
      <c r="B6256">
        <v>657041</v>
      </c>
      <c r="C6256">
        <v>16939</v>
      </c>
      <c r="D6256" s="2">
        <v>22.4</v>
      </c>
      <c r="E6256">
        <v>2018</v>
      </c>
      <c r="F6256" t="s">
        <v>70</v>
      </c>
      <c r="G6256">
        <v>2019</v>
      </c>
      <c r="H6256" t="s">
        <v>8922</v>
      </c>
      <c r="I6256">
        <v>55</v>
      </c>
      <c r="J6256">
        <v>0</v>
      </c>
      <c r="K6256">
        <v>0</v>
      </c>
      <c r="L6256">
        <v>0</v>
      </c>
      <c r="M6256">
        <v>0</v>
      </c>
      <c r="N6256">
        <v>0</v>
      </c>
      <c r="O6256">
        <v>55</v>
      </c>
      <c r="P6256">
        <v>45</v>
      </c>
      <c r="Q6256">
        <v>50</v>
      </c>
      <c r="R6256">
        <v>60</v>
      </c>
      <c r="S6256">
        <v>0</v>
      </c>
      <c r="T6256">
        <v>0</v>
      </c>
      <c r="U6256" t="s">
        <v>60</v>
      </c>
      <c r="V6256" s="3" t="d">
        <v>1995-08-23</v>
      </c>
      <c r="W6256">
        <v>2019</v>
      </c>
      <c r="X6256" s="4">
        <f t="shared" si="194"/>
        <v>23.375342465753423</v>
      </c>
      <c r="Y6256" s="5">
        <f t="shared" ca="1" si="195"/>
        <v>1</v>
      </c>
    </row>
    <row r="6257" spans="1:25" x14ac:dyDescent="0.2">
      <c r="A6257" t="s">
        <v>8920</v>
      </c>
      <c r="B6257">
        <v>657041</v>
      </c>
      <c r="C6257">
        <v>16939</v>
      </c>
      <c r="D6257" s="2">
        <v>23.8</v>
      </c>
      <c r="E6257">
        <v>2019</v>
      </c>
      <c r="F6257" t="s">
        <v>27</v>
      </c>
      <c r="G6257">
        <v>2019</v>
      </c>
      <c r="H6257" t="s">
        <v>8923</v>
      </c>
      <c r="I6257">
        <v>55</v>
      </c>
      <c r="J6257">
        <v>0</v>
      </c>
      <c r="K6257">
        <v>0</v>
      </c>
      <c r="L6257">
        <v>0</v>
      </c>
      <c r="M6257">
        <v>0</v>
      </c>
      <c r="N6257">
        <v>0</v>
      </c>
      <c r="O6257">
        <v>55</v>
      </c>
      <c r="P6257">
        <v>45</v>
      </c>
      <c r="Q6257">
        <v>50</v>
      </c>
      <c r="R6257">
        <v>55</v>
      </c>
      <c r="S6257">
        <v>0</v>
      </c>
      <c r="T6257">
        <v>0</v>
      </c>
      <c r="U6257" t="s">
        <v>107</v>
      </c>
      <c r="V6257" s="3" t="d">
        <v>1995-08-23</v>
      </c>
      <c r="W6257">
        <v>2019</v>
      </c>
      <c r="X6257" s="4">
        <f t="shared" si="194"/>
        <v>23.375342465753423</v>
      </c>
      <c r="Y6257" s="5">
        <f t="shared" ca="1" si="195"/>
        <v>1</v>
      </c>
    </row>
    <row r="6258" spans="1:25" x14ac:dyDescent="0.2">
      <c r="A6258" t="s">
        <v>8920</v>
      </c>
      <c r="B6258">
        <v>657041</v>
      </c>
      <c r="C6258">
        <v>16939</v>
      </c>
      <c r="D6258" s="2">
        <v>24</v>
      </c>
      <c r="E6258">
        <v>2019</v>
      </c>
      <c r="F6258" t="s">
        <v>27</v>
      </c>
      <c r="G6258">
        <v>2019</v>
      </c>
      <c r="H6258" t="s">
        <v>8923</v>
      </c>
      <c r="I6258">
        <v>55</v>
      </c>
      <c r="J6258">
        <v>0</v>
      </c>
      <c r="K6258">
        <v>0</v>
      </c>
      <c r="L6258">
        <v>0</v>
      </c>
      <c r="M6258">
        <v>0</v>
      </c>
      <c r="N6258">
        <v>0</v>
      </c>
      <c r="O6258">
        <v>55</v>
      </c>
      <c r="P6258">
        <v>45</v>
      </c>
      <c r="Q6258">
        <v>50</v>
      </c>
      <c r="R6258">
        <v>55</v>
      </c>
      <c r="S6258">
        <v>0</v>
      </c>
      <c r="T6258">
        <v>0</v>
      </c>
      <c r="U6258" t="s">
        <v>108</v>
      </c>
      <c r="V6258" s="3" t="d">
        <v>1995-08-23</v>
      </c>
      <c r="W6258">
        <v>2019</v>
      </c>
      <c r="X6258" s="4">
        <f t="shared" si="194"/>
        <v>23.375342465753423</v>
      </c>
      <c r="Y6258" s="5">
        <f t="shared" ca="1" si="195"/>
        <v>1</v>
      </c>
    </row>
    <row r="6259" spans="1:25" x14ac:dyDescent="0.2">
      <c r="A6259" t="s">
        <v>8924</v>
      </c>
      <c r="B6259">
        <v>677598</v>
      </c>
      <c r="C6259">
        <v>0</v>
      </c>
      <c r="D6259" s="2">
        <v>16.8</v>
      </c>
      <c r="E6259">
        <v>2017</v>
      </c>
      <c r="F6259" t="s">
        <v>70</v>
      </c>
      <c r="G6259">
        <v>0</v>
      </c>
      <c r="H6259" t="s">
        <v>8925</v>
      </c>
      <c r="I6259">
        <v>50</v>
      </c>
      <c r="J6259">
        <v>0</v>
      </c>
      <c r="K6259">
        <v>0</v>
      </c>
      <c r="L6259">
        <v>0</v>
      </c>
      <c r="M6259">
        <v>0</v>
      </c>
      <c r="N6259">
        <v>0</v>
      </c>
      <c r="O6259">
        <v>50</v>
      </c>
      <c r="P6259">
        <v>45</v>
      </c>
      <c r="Q6259">
        <v>55</v>
      </c>
      <c r="R6259">
        <v>50</v>
      </c>
      <c r="S6259">
        <v>0</v>
      </c>
      <c r="T6259">
        <v>0</v>
      </c>
      <c r="U6259" t="s">
        <v>122</v>
      </c>
      <c r="V6259" s="3" t="d">
        <v>1899-12-30</v>
      </c>
      <c r="W6259">
        <v>0</v>
      </c>
      <c r="X6259" s="4">
        <f t="shared" si="194"/>
        <v>0</v>
      </c>
      <c r="Y6259" s="5">
        <f t="shared" ca="1" si="195"/>
        <v>0</v>
      </c>
    </row>
    <row r="6260" spans="1:25" x14ac:dyDescent="0.2">
      <c r="A6260" t="s">
        <v>8924</v>
      </c>
      <c r="B6260">
        <v>677598</v>
      </c>
      <c r="C6260" t="s">
        <v>3891</v>
      </c>
      <c r="D6260" s="2">
        <v>18.8</v>
      </c>
      <c r="E6260">
        <v>2019</v>
      </c>
      <c r="F6260" t="s">
        <v>158</v>
      </c>
      <c r="G6260">
        <v>2024</v>
      </c>
      <c r="H6260" t="s">
        <v>8926</v>
      </c>
      <c r="I6260">
        <v>50</v>
      </c>
      <c r="J6260">
        <v>0</v>
      </c>
      <c r="K6260">
        <v>0</v>
      </c>
      <c r="L6260">
        <v>0</v>
      </c>
      <c r="M6260">
        <v>0</v>
      </c>
      <c r="N6260">
        <v>0</v>
      </c>
      <c r="O6260">
        <v>50</v>
      </c>
      <c r="P6260">
        <v>50</v>
      </c>
      <c r="Q6260">
        <v>55</v>
      </c>
      <c r="R6260">
        <v>50</v>
      </c>
      <c r="S6260">
        <v>0</v>
      </c>
      <c r="T6260">
        <v>0</v>
      </c>
      <c r="U6260" t="s">
        <v>107</v>
      </c>
      <c r="V6260" s="3" t="d">
        <v>1899-12-30</v>
      </c>
      <c r="W6260">
        <v>0</v>
      </c>
      <c r="X6260" s="4">
        <f t="shared" si="194"/>
        <v>0</v>
      </c>
      <c r="Y6260" s="5">
        <f t="shared" ca="1" si="195"/>
        <v>0</v>
      </c>
    </row>
    <row r="6261" spans="1:25" x14ac:dyDescent="0.2">
      <c r="A6261" t="s">
        <v>8924</v>
      </c>
      <c r="B6261">
        <v>677598</v>
      </c>
      <c r="C6261" t="s">
        <v>3891</v>
      </c>
      <c r="D6261" s="2">
        <v>19</v>
      </c>
      <c r="E6261">
        <v>2019</v>
      </c>
      <c r="F6261" t="s">
        <v>158</v>
      </c>
      <c r="G6261">
        <v>2024</v>
      </c>
      <c r="H6261" t="s">
        <v>8926</v>
      </c>
      <c r="I6261">
        <v>50</v>
      </c>
      <c r="J6261">
        <v>0</v>
      </c>
      <c r="K6261">
        <v>0</v>
      </c>
      <c r="L6261">
        <v>0</v>
      </c>
      <c r="M6261">
        <v>0</v>
      </c>
      <c r="N6261">
        <v>0</v>
      </c>
      <c r="O6261">
        <v>50</v>
      </c>
      <c r="P6261">
        <v>50</v>
      </c>
      <c r="Q6261">
        <v>55</v>
      </c>
      <c r="R6261">
        <v>50</v>
      </c>
      <c r="S6261">
        <v>0</v>
      </c>
      <c r="T6261">
        <v>0</v>
      </c>
      <c r="U6261" t="s">
        <v>108</v>
      </c>
      <c r="V6261" s="3" t="d">
        <v>1899-12-30</v>
      </c>
      <c r="W6261">
        <v>0</v>
      </c>
      <c r="X6261" s="4">
        <f t="shared" si="194"/>
        <v>0</v>
      </c>
      <c r="Y6261" s="5">
        <f t="shared" ca="1" si="195"/>
        <v>0</v>
      </c>
    </row>
    <row r="6262" spans="1:25" x14ac:dyDescent="0.2">
      <c r="A6262" t="s">
        <v>8924</v>
      </c>
      <c r="B6262">
        <v>677598</v>
      </c>
      <c r="C6262">
        <v>0</v>
      </c>
      <c r="D6262" s="2">
        <v>18.302532509999999</v>
      </c>
      <c r="E6262">
        <v>2019</v>
      </c>
      <c r="F6262" t="s">
        <v>70</v>
      </c>
      <c r="G6262">
        <v>2022</v>
      </c>
      <c r="H6262" t="s">
        <v>8927</v>
      </c>
      <c r="I6262">
        <v>50</v>
      </c>
      <c r="J6262">
        <v>0</v>
      </c>
      <c r="K6262">
        <v>0</v>
      </c>
      <c r="L6262">
        <v>0</v>
      </c>
      <c r="M6262">
        <v>0</v>
      </c>
      <c r="N6262">
        <v>0</v>
      </c>
      <c r="O6262">
        <v>50</v>
      </c>
      <c r="P6262">
        <v>45</v>
      </c>
      <c r="Q6262">
        <v>55</v>
      </c>
      <c r="R6262">
        <v>50</v>
      </c>
      <c r="S6262">
        <v>0</v>
      </c>
      <c r="T6262">
        <v>0</v>
      </c>
      <c r="U6262" t="s">
        <v>60</v>
      </c>
      <c r="V6262" s="3" t="d">
        <v>2000-09-12</v>
      </c>
      <c r="W6262">
        <v>0</v>
      </c>
      <c r="X6262" s="4">
        <f t="shared" si="194"/>
        <v>0</v>
      </c>
      <c r="Y6262" s="5">
        <f t="shared" ca="1" si="195"/>
        <v>-1</v>
      </c>
    </row>
    <row r="6263" spans="1:25" x14ac:dyDescent="0.2">
      <c r="A6263" t="s">
        <v>8924</v>
      </c>
      <c r="B6263">
        <v>677598</v>
      </c>
      <c r="C6263">
        <v>0</v>
      </c>
      <c r="D6263" s="2">
        <v>16.303901440000001</v>
      </c>
      <c r="E6263">
        <v>2017</v>
      </c>
      <c r="F6263" t="s">
        <v>70</v>
      </c>
      <c r="G6263">
        <v>2022</v>
      </c>
      <c r="H6263" t="s">
        <v>8928</v>
      </c>
      <c r="I6263">
        <v>50</v>
      </c>
      <c r="J6263">
        <v>0</v>
      </c>
      <c r="K6263">
        <v>0</v>
      </c>
      <c r="L6263">
        <v>0</v>
      </c>
      <c r="M6263">
        <v>0</v>
      </c>
      <c r="N6263">
        <v>0</v>
      </c>
      <c r="O6263">
        <v>55</v>
      </c>
      <c r="P6263">
        <v>60</v>
      </c>
      <c r="Q6263">
        <v>55</v>
      </c>
      <c r="R6263">
        <v>55</v>
      </c>
      <c r="S6263">
        <v>0</v>
      </c>
      <c r="T6263">
        <v>0</v>
      </c>
      <c r="U6263" t="s">
        <v>60</v>
      </c>
      <c r="V6263" s="3" t="d">
        <v>2000-09-12</v>
      </c>
      <c r="W6263">
        <v>0</v>
      </c>
      <c r="X6263" s="4">
        <f t="shared" si="194"/>
        <v>0</v>
      </c>
      <c r="Y6263" s="5">
        <f t="shared" ca="1" si="195"/>
        <v>-1</v>
      </c>
    </row>
    <row r="6264" spans="1:25" x14ac:dyDescent="0.2">
      <c r="A6264" t="s">
        <v>8924</v>
      </c>
      <c r="B6264">
        <v>677598</v>
      </c>
      <c r="C6264">
        <v>0</v>
      </c>
      <c r="D6264" s="2">
        <v>17.303216970000001</v>
      </c>
      <c r="E6264">
        <v>2018</v>
      </c>
      <c r="F6264" t="s">
        <v>70</v>
      </c>
      <c r="G6264">
        <v>2022</v>
      </c>
      <c r="H6264" t="s">
        <v>8929</v>
      </c>
      <c r="I6264">
        <v>50</v>
      </c>
      <c r="J6264">
        <v>0</v>
      </c>
      <c r="K6264">
        <v>0</v>
      </c>
      <c r="L6264">
        <v>0</v>
      </c>
      <c r="M6264">
        <v>0</v>
      </c>
      <c r="N6264">
        <v>0</v>
      </c>
      <c r="O6264">
        <v>55</v>
      </c>
      <c r="P6264">
        <v>50</v>
      </c>
      <c r="Q6264">
        <v>55</v>
      </c>
      <c r="R6264">
        <v>55</v>
      </c>
      <c r="S6264">
        <v>0</v>
      </c>
      <c r="T6264">
        <v>0</v>
      </c>
      <c r="U6264" t="s">
        <v>60</v>
      </c>
      <c r="V6264" s="3" t="d">
        <v>2000-09-12</v>
      </c>
      <c r="W6264">
        <v>0</v>
      </c>
      <c r="X6264" s="4">
        <f t="shared" si="194"/>
        <v>0</v>
      </c>
      <c r="Y6264" s="5">
        <f t="shared" ca="1" si="195"/>
        <v>-1</v>
      </c>
    </row>
    <row r="6265" spans="1:25" x14ac:dyDescent="0.2">
      <c r="A6265" t="s">
        <v>8924</v>
      </c>
      <c r="B6265">
        <v>677598</v>
      </c>
      <c r="C6265">
        <v>0</v>
      </c>
      <c r="D6265" s="2">
        <v>16.3</v>
      </c>
      <c r="E6265">
        <v>2017</v>
      </c>
      <c r="F6265" t="s">
        <v>70</v>
      </c>
      <c r="G6265">
        <v>0</v>
      </c>
      <c r="H6265" t="s">
        <v>8930</v>
      </c>
      <c r="I6265">
        <v>50</v>
      </c>
      <c r="J6265">
        <v>0</v>
      </c>
      <c r="K6265">
        <v>0</v>
      </c>
      <c r="L6265">
        <v>0</v>
      </c>
      <c r="M6265">
        <v>0</v>
      </c>
      <c r="N6265">
        <v>0</v>
      </c>
      <c r="O6265">
        <v>55</v>
      </c>
      <c r="P6265">
        <v>60</v>
      </c>
      <c r="Q6265">
        <v>55</v>
      </c>
      <c r="R6265">
        <v>55</v>
      </c>
      <c r="S6265">
        <v>0</v>
      </c>
      <c r="T6265">
        <v>0</v>
      </c>
      <c r="U6265" t="s">
        <v>60</v>
      </c>
      <c r="V6265" s="3" t="d">
        <v>1899-12-30</v>
      </c>
      <c r="W6265">
        <v>0</v>
      </c>
      <c r="X6265" s="4">
        <f t="shared" si="194"/>
        <v>0</v>
      </c>
      <c r="Y6265" s="5">
        <f t="shared" ca="1" si="195"/>
        <v>0</v>
      </c>
    </row>
    <row r="6266" spans="1:25" x14ac:dyDescent="0.2">
      <c r="A6266" t="s">
        <v>8931</v>
      </c>
      <c r="B6266">
        <v>595967</v>
      </c>
      <c r="C6266">
        <v>0</v>
      </c>
      <c r="D6266" s="2">
        <v>19.899999999999999</v>
      </c>
      <c r="E6266">
        <v>2013</v>
      </c>
      <c r="F6266" t="s">
        <v>70</v>
      </c>
      <c r="G6266">
        <v>2016</v>
      </c>
      <c r="H6266" t="s">
        <v>8932</v>
      </c>
      <c r="I6266">
        <v>40</v>
      </c>
      <c r="J6266">
        <v>0</v>
      </c>
      <c r="K6266">
        <v>0</v>
      </c>
      <c r="L6266">
        <v>0</v>
      </c>
      <c r="M6266">
        <v>0</v>
      </c>
      <c r="N6266">
        <v>0</v>
      </c>
      <c r="O6266">
        <v>50</v>
      </c>
      <c r="P6266">
        <v>50</v>
      </c>
      <c r="Q6266">
        <v>60</v>
      </c>
      <c r="R6266">
        <v>40</v>
      </c>
      <c r="S6266">
        <v>0</v>
      </c>
      <c r="T6266">
        <v>0</v>
      </c>
      <c r="U6266" t="s">
        <v>60</v>
      </c>
      <c r="V6266" s="3" t="d">
        <v>1993-02-10</v>
      </c>
      <c r="W6266">
        <v>0</v>
      </c>
      <c r="X6266" s="4">
        <f t="shared" si="194"/>
        <v>0</v>
      </c>
      <c r="Y6266" s="5">
        <f t="shared" ca="1" si="195"/>
        <v>0</v>
      </c>
    </row>
    <row r="6267" spans="1:25" x14ac:dyDescent="0.2">
      <c r="A6267" t="s">
        <v>8933</v>
      </c>
      <c r="B6267">
        <v>0</v>
      </c>
      <c r="C6267" t="s">
        <v>8934</v>
      </c>
      <c r="D6267" s="2">
        <v>18.899999999999999</v>
      </c>
      <c r="E6267">
        <v>2019</v>
      </c>
      <c r="F6267" t="s">
        <v>158</v>
      </c>
      <c r="G6267">
        <v>2023</v>
      </c>
      <c r="H6267" t="s">
        <v>8935</v>
      </c>
      <c r="I6267">
        <v>0</v>
      </c>
      <c r="J6267">
        <v>0</v>
      </c>
      <c r="K6267">
        <v>0</v>
      </c>
      <c r="L6267">
        <v>0</v>
      </c>
      <c r="M6267">
        <v>0</v>
      </c>
      <c r="N6267">
        <v>0</v>
      </c>
      <c r="O6267">
        <v>0</v>
      </c>
      <c r="P6267">
        <v>0</v>
      </c>
      <c r="Q6267">
        <v>0</v>
      </c>
      <c r="R6267">
        <v>0</v>
      </c>
      <c r="S6267">
        <v>0</v>
      </c>
      <c r="T6267">
        <v>0</v>
      </c>
      <c r="U6267" t="s">
        <v>107</v>
      </c>
      <c r="V6267" s="3" t="d">
        <v>1899-12-30</v>
      </c>
      <c r="W6267">
        <v>0</v>
      </c>
      <c r="X6267" s="4">
        <f t="shared" si="194"/>
        <v>0</v>
      </c>
      <c r="Y6267" s="5">
        <f t="shared" ca="1" si="195"/>
        <v>0</v>
      </c>
    </row>
    <row r="6268" spans="1:25" x14ac:dyDescent="0.2">
      <c r="A6268" t="s">
        <v>8933</v>
      </c>
      <c r="B6268">
        <v>0</v>
      </c>
      <c r="C6268" t="s">
        <v>8934</v>
      </c>
      <c r="D6268" s="2">
        <v>19.2</v>
      </c>
      <c r="E6268">
        <v>2019</v>
      </c>
      <c r="F6268" t="s">
        <v>158</v>
      </c>
      <c r="G6268">
        <v>2023</v>
      </c>
      <c r="H6268" t="s">
        <v>8935</v>
      </c>
      <c r="I6268">
        <v>0</v>
      </c>
      <c r="J6268">
        <v>0</v>
      </c>
      <c r="K6268">
        <v>0</v>
      </c>
      <c r="L6268">
        <v>0</v>
      </c>
      <c r="M6268">
        <v>0</v>
      </c>
      <c r="N6268">
        <v>0</v>
      </c>
      <c r="O6268">
        <v>0</v>
      </c>
      <c r="P6268">
        <v>0</v>
      </c>
      <c r="Q6268">
        <v>0</v>
      </c>
      <c r="R6268">
        <v>0</v>
      </c>
      <c r="S6268">
        <v>0</v>
      </c>
      <c r="T6268">
        <v>0</v>
      </c>
      <c r="U6268" t="s">
        <v>108</v>
      </c>
      <c r="V6268" s="3" t="d">
        <v>1899-12-30</v>
      </c>
      <c r="W6268">
        <v>0</v>
      </c>
      <c r="X6268" s="4">
        <f t="shared" si="194"/>
        <v>0</v>
      </c>
      <c r="Y6268" s="5">
        <f t="shared" ca="1" si="195"/>
        <v>0</v>
      </c>
    </row>
    <row r="6269" spans="1:25" x14ac:dyDescent="0.2">
      <c r="A6269" t="s">
        <v>8936</v>
      </c>
      <c r="B6269">
        <v>650528</v>
      </c>
      <c r="C6269">
        <v>0</v>
      </c>
      <c r="D6269" s="2">
        <v>23.3</v>
      </c>
      <c r="E6269">
        <v>2018</v>
      </c>
      <c r="F6269" t="s">
        <v>96</v>
      </c>
      <c r="G6269">
        <v>2021</v>
      </c>
      <c r="H6269" t="s">
        <v>8937</v>
      </c>
      <c r="I6269">
        <v>50</v>
      </c>
      <c r="J6269">
        <v>0</v>
      </c>
      <c r="K6269">
        <v>0</v>
      </c>
      <c r="L6269">
        <v>0</v>
      </c>
      <c r="M6269">
        <v>0</v>
      </c>
      <c r="N6269">
        <v>0</v>
      </c>
      <c r="O6269">
        <v>50</v>
      </c>
      <c r="P6269">
        <v>50</v>
      </c>
      <c r="Q6269">
        <v>40</v>
      </c>
      <c r="R6269">
        <v>50</v>
      </c>
      <c r="S6269">
        <v>0</v>
      </c>
      <c r="T6269">
        <v>0</v>
      </c>
      <c r="U6269" t="s">
        <v>60</v>
      </c>
      <c r="V6269" s="3" t="d">
        <v>1994-09-20</v>
      </c>
      <c r="W6269">
        <v>0</v>
      </c>
      <c r="X6269" s="4">
        <f t="shared" si="194"/>
        <v>0</v>
      </c>
      <c r="Y6269" s="5">
        <f t="shared" ca="1" si="195"/>
        <v>0</v>
      </c>
    </row>
    <row r="6270" spans="1:25" ht="409.6" x14ac:dyDescent="0.2">
      <c r="A6270" t="s">
        <v>8938</v>
      </c>
      <c r="B6270">
        <v>670860</v>
      </c>
      <c r="C6270" t="s">
        <v>3478</v>
      </c>
      <c r="D6270" s="2">
        <v>20.100000000000001</v>
      </c>
      <c r="E6270">
        <v>2019</v>
      </c>
      <c r="F6270" t="s">
        <v>51</v>
      </c>
      <c r="G6270">
        <v>2021</v>
      </c>
      <c r="H6270" s="1" t="s">
        <v>8939</v>
      </c>
      <c r="I6270">
        <v>40</v>
      </c>
      <c r="J6270">
        <v>0</v>
      </c>
      <c r="K6270">
        <v>0</v>
      </c>
      <c r="L6270">
        <v>0</v>
      </c>
      <c r="M6270">
        <v>0</v>
      </c>
      <c r="N6270">
        <v>0</v>
      </c>
      <c r="O6270">
        <v>50</v>
      </c>
      <c r="P6270">
        <v>45</v>
      </c>
      <c r="Q6270">
        <v>60</v>
      </c>
      <c r="R6270">
        <v>55</v>
      </c>
      <c r="S6270">
        <v>0</v>
      </c>
      <c r="T6270">
        <v>0</v>
      </c>
      <c r="U6270" t="s">
        <v>107</v>
      </c>
      <c r="V6270" s="3" t="d">
        <v>1899-12-30</v>
      </c>
      <c r="W6270">
        <v>0</v>
      </c>
      <c r="X6270" s="4">
        <f t="shared" si="194"/>
        <v>0</v>
      </c>
      <c r="Y6270" s="5">
        <f t="shared" ca="1" si="195"/>
        <v>0</v>
      </c>
    </row>
    <row r="6271" spans="1:25" ht="409.6" x14ac:dyDescent="0.2">
      <c r="A6271" t="s">
        <v>8938</v>
      </c>
      <c r="B6271">
        <v>670860</v>
      </c>
      <c r="C6271" t="s">
        <v>3478</v>
      </c>
      <c r="D6271" s="2">
        <v>20.3</v>
      </c>
      <c r="E6271">
        <v>2019</v>
      </c>
      <c r="F6271" t="s">
        <v>51</v>
      </c>
      <c r="G6271">
        <v>2021</v>
      </c>
      <c r="H6271" s="1" t="s">
        <v>8939</v>
      </c>
      <c r="I6271">
        <v>40</v>
      </c>
      <c r="J6271">
        <v>0</v>
      </c>
      <c r="K6271">
        <v>0</v>
      </c>
      <c r="L6271">
        <v>0</v>
      </c>
      <c r="M6271">
        <v>0</v>
      </c>
      <c r="N6271">
        <v>0</v>
      </c>
      <c r="O6271">
        <v>50</v>
      </c>
      <c r="P6271">
        <v>45</v>
      </c>
      <c r="Q6271">
        <v>60</v>
      </c>
      <c r="R6271">
        <v>55</v>
      </c>
      <c r="S6271">
        <v>0</v>
      </c>
      <c r="T6271">
        <v>0</v>
      </c>
      <c r="U6271" t="s">
        <v>108</v>
      </c>
      <c r="V6271" s="3" t="d">
        <v>1899-12-30</v>
      </c>
      <c r="W6271">
        <v>0</v>
      </c>
      <c r="X6271" s="4">
        <f t="shared" si="194"/>
        <v>0</v>
      </c>
      <c r="Y6271" s="5">
        <f t="shared" ca="1" si="195"/>
        <v>0</v>
      </c>
    </row>
    <row r="6272" spans="1:25" x14ac:dyDescent="0.2">
      <c r="A6272" t="s">
        <v>8938</v>
      </c>
      <c r="B6272">
        <v>670860</v>
      </c>
      <c r="C6272">
        <v>0</v>
      </c>
      <c r="D6272" s="2">
        <v>16.613278579999999</v>
      </c>
      <c r="E6272">
        <v>2016</v>
      </c>
      <c r="F6272" t="s">
        <v>70</v>
      </c>
      <c r="G6272">
        <v>2021</v>
      </c>
      <c r="H6272" t="s">
        <v>8940</v>
      </c>
      <c r="I6272">
        <v>60</v>
      </c>
      <c r="J6272">
        <v>0</v>
      </c>
      <c r="K6272">
        <v>0</v>
      </c>
      <c r="L6272">
        <v>0</v>
      </c>
      <c r="M6272">
        <v>0</v>
      </c>
      <c r="N6272">
        <v>0</v>
      </c>
      <c r="O6272">
        <v>60</v>
      </c>
      <c r="P6272">
        <v>55</v>
      </c>
      <c r="Q6272">
        <v>60</v>
      </c>
      <c r="R6272">
        <v>65</v>
      </c>
      <c r="S6272">
        <v>0</v>
      </c>
      <c r="T6272">
        <v>0</v>
      </c>
      <c r="U6272" t="s">
        <v>60</v>
      </c>
      <c r="V6272" s="3" t="d">
        <v>1999-05-22</v>
      </c>
      <c r="W6272">
        <v>0</v>
      </c>
      <c r="X6272" s="4">
        <f t="shared" si="194"/>
        <v>0</v>
      </c>
      <c r="Y6272" s="5">
        <f t="shared" ca="1" si="195"/>
        <v>-1</v>
      </c>
    </row>
    <row r="6273" spans="1:25" x14ac:dyDescent="0.2">
      <c r="A6273" t="s">
        <v>8938</v>
      </c>
      <c r="B6273">
        <v>670860</v>
      </c>
      <c r="C6273">
        <v>0</v>
      </c>
      <c r="D6273" s="2">
        <v>19.613963040000002</v>
      </c>
      <c r="E6273">
        <v>2019</v>
      </c>
      <c r="F6273" t="s">
        <v>70</v>
      </c>
      <c r="G6273">
        <v>2021</v>
      </c>
      <c r="H6273" t="s">
        <v>8941</v>
      </c>
      <c r="I6273">
        <v>45</v>
      </c>
      <c r="J6273">
        <v>0</v>
      </c>
      <c r="K6273">
        <v>0</v>
      </c>
      <c r="L6273">
        <v>0</v>
      </c>
      <c r="M6273">
        <v>0</v>
      </c>
      <c r="N6273">
        <v>0</v>
      </c>
      <c r="O6273">
        <v>55</v>
      </c>
      <c r="P6273">
        <v>45</v>
      </c>
      <c r="Q6273">
        <v>55</v>
      </c>
      <c r="R6273">
        <v>60</v>
      </c>
      <c r="S6273">
        <v>0</v>
      </c>
      <c r="T6273">
        <v>0</v>
      </c>
      <c r="U6273" t="s">
        <v>60</v>
      </c>
      <c r="V6273" s="3" t="d">
        <v>1999-05-22</v>
      </c>
      <c r="W6273">
        <v>0</v>
      </c>
      <c r="X6273" s="4">
        <f t="shared" si="194"/>
        <v>0</v>
      </c>
      <c r="Y6273" s="5">
        <f t="shared" ca="1" si="195"/>
        <v>-1</v>
      </c>
    </row>
    <row r="6274" spans="1:25" x14ac:dyDescent="0.2">
      <c r="A6274" t="s">
        <v>8938</v>
      </c>
      <c r="B6274">
        <v>670860</v>
      </c>
      <c r="C6274">
        <v>0</v>
      </c>
      <c r="D6274" s="2">
        <v>17.615331959999999</v>
      </c>
      <c r="E6274">
        <v>2017</v>
      </c>
      <c r="F6274" t="s">
        <v>70</v>
      </c>
      <c r="G6274">
        <v>2021</v>
      </c>
      <c r="H6274" t="s">
        <v>8942</v>
      </c>
      <c r="I6274">
        <v>55</v>
      </c>
      <c r="J6274">
        <v>0</v>
      </c>
      <c r="K6274">
        <v>0</v>
      </c>
      <c r="L6274">
        <v>0</v>
      </c>
      <c r="M6274">
        <v>0</v>
      </c>
      <c r="N6274">
        <v>0</v>
      </c>
      <c r="O6274">
        <v>55</v>
      </c>
      <c r="P6274">
        <v>50</v>
      </c>
      <c r="Q6274">
        <v>55</v>
      </c>
      <c r="R6274">
        <v>60</v>
      </c>
      <c r="S6274">
        <v>0</v>
      </c>
      <c r="T6274">
        <v>0</v>
      </c>
      <c r="U6274" t="s">
        <v>60</v>
      </c>
      <c r="V6274" s="3" t="d">
        <v>1999-05-22</v>
      </c>
      <c r="W6274">
        <v>0</v>
      </c>
      <c r="X6274" s="4">
        <f t="shared" si="194"/>
        <v>0</v>
      </c>
      <c r="Y6274" s="5">
        <f t="shared" ca="1" si="195"/>
        <v>-1</v>
      </c>
    </row>
    <row r="6275" spans="1:25" x14ac:dyDescent="0.2">
      <c r="A6275" t="s">
        <v>8938</v>
      </c>
      <c r="B6275">
        <v>670860</v>
      </c>
      <c r="C6275">
        <v>0</v>
      </c>
      <c r="D6275" s="2">
        <v>18.6146475</v>
      </c>
      <c r="E6275">
        <v>2018</v>
      </c>
      <c r="F6275" t="s">
        <v>70</v>
      </c>
      <c r="G6275">
        <v>2021</v>
      </c>
      <c r="H6275" t="s">
        <v>8943</v>
      </c>
      <c r="I6275">
        <v>45</v>
      </c>
      <c r="J6275">
        <v>0</v>
      </c>
      <c r="K6275">
        <v>0</v>
      </c>
      <c r="L6275">
        <v>0</v>
      </c>
      <c r="M6275">
        <v>0</v>
      </c>
      <c r="N6275">
        <v>0</v>
      </c>
      <c r="O6275">
        <v>55</v>
      </c>
      <c r="P6275">
        <v>50</v>
      </c>
      <c r="Q6275">
        <v>55</v>
      </c>
      <c r="R6275">
        <v>60</v>
      </c>
      <c r="S6275">
        <v>0</v>
      </c>
      <c r="T6275">
        <v>0</v>
      </c>
      <c r="U6275" t="s">
        <v>60</v>
      </c>
      <c r="V6275" s="3" t="d">
        <v>1999-05-22</v>
      </c>
      <c r="W6275">
        <v>0</v>
      </c>
      <c r="X6275" s="4">
        <f t="shared" ref="X6275:X6338" si="196">IF(W6275=0,0,(DATE(W6275,1,1)-V6275)/365)</f>
        <v>0</v>
      </c>
      <c r="Y6275" s="5">
        <f t="shared" ref="Y6275:Y6338" ca="1" si="197">IF(AND((TODAY()-V6275)/365 &lt; 23, W6275=0), -1, IF(X6275=0, 0, INT(X6275&lt;=23.99)))</f>
        <v>-1</v>
      </c>
    </row>
    <row r="6276" spans="1:25" x14ac:dyDescent="0.2">
      <c r="A6276" t="s">
        <v>8938</v>
      </c>
      <c r="B6276">
        <v>670860</v>
      </c>
      <c r="C6276">
        <v>0</v>
      </c>
      <c r="D6276" s="2">
        <v>16.600000000000001</v>
      </c>
      <c r="E6276">
        <v>2016</v>
      </c>
      <c r="F6276" t="s">
        <v>70</v>
      </c>
      <c r="G6276">
        <v>0</v>
      </c>
      <c r="H6276" t="s">
        <v>8944</v>
      </c>
      <c r="I6276">
        <v>60</v>
      </c>
      <c r="J6276">
        <v>0</v>
      </c>
      <c r="K6276">
        <v>0</v>
      </c>
      <c r="L6276">
        <v>0</v>
      </c>
      <c r="M6276">
        <v>0</v>
      </c>
      <c r="N6276">
        <v>0</v>
      </c>
      <c r="O6276">
        <v>60</v>
      </c>
      <c r="P6276">
        <v>55</v>
      </c>
      <c r="Q6276">
        <v>60</v>
      </c>
      <c r="R6276">
        <v>65</v>
      </c>
      <c r="S6276">
        <v>0</v>
      </c>
      <c r="T6276">
        <v>0</v>
      </c>
      <c r="U6276" t="s">
        <v>60</v>
      </c>
      <c r="V6276" s="3" t="d">
        <v>1899-12-30</v>
      </c>
      <c r="W6276">
        <v>0</v>
      </c>
      <c r="X6276" s="4">
        <f t="shared" si="196"/>
        <v>0</v>
      </c>
      <c r="Y6276" s="5">
        <f t="shared" ca="1" si="197"/>
        <v>0</v>
      </c>
    </row>
    <row r="6277" spans="1:25" x14ac:dyDescent="0.2">
      <c r="A6277" t="s">
        <v>8938</v>
      </c>
      <c r="B6277">
        <v>670860</v>
      </c>
      <c r="C6277">
        <v>0</v>
      </c>
      <c r="D6277" s="2">
        <v>15.6</v>
      </c>
      <c r="E6277">
        <v>2015</v>
      </c>
      <c r="F6277" t="s">
        <v>70</v>
      </c>
      <c r="G6277">
        <v>0</v>
      </c>
      <c r="H6277" t="s">
        <v>8945</v>
      </c>
      <c r="I6277">
        <v>60</v>
      </c>
      <c r="J6277">
        <v>0</v>
      </c>
      <c r="K6277">
        <v>0</v>
      </c>
      <c r="L6277">
        <v>0</v>
      </c>
      <c r="M6277">
        <v>0</v>
      </c>
      <c r="N6277">
        <v>0</v>
      </c>
      <c r="O6277">
        <v>60</v>
      </c>
      <c r="P6277">
        <v>55</v>
      </c>
      <c r="Q6277">
        <v>60</v>
      </c>
      <c r="R6277">
        <v>65</v>
      </c>
      <c r="S6277">
        <v>0</v>
      </c>
      <c r="T6277">
        <v>0</v>
      </c>
      <c r="U6277" t="s">
        <v>60</v>
      </c>
      <c r="V6277" s="3" t="d">
        <v>1899-12-30</v>
      </c>
      <c r="W6277">
        <v>0</v>
      </c>
      <c r="X6277" s="4">
        <f t="shared" si="196"/>
        <v>0</v>
      </c>
      <c r="Y6277" s="5">
        <f t="shared" ca="1" si="197"/>
        <v>0</v>
      </c>
    </row>
    <row r="6278" spans="1:25" ht="409.6" x14ac:dyDescent="0.2">
      <c r="A6278" t="s">
        <v>8946</v>
      </c>
      <c r="B6278">
        <v>678013</v>
      </c>
      <c r="C6278" t="s">
        <v>8947</v>
      </c>
      <c r="D6278" s="2">
        <v>18.5</v>
      </c>
      <c r="E6278">
        <v>2019</v>
      </c>
      <c r="F6278" t="s">
        <v>24</v>
      </c>
      <c r="G6278">
        <v>2023</v>
      </c>
      <c r="H6278" s="1" t="s">
        <v>8948</v>
      </c>
      <c r="I6278">
        <v>0</v>
      </c>
      <c r="J6278">
        <v>50</v>
      </c>
      <c r="K6278">
        <v>50</v>
      </c>
      <c r="L6278">
        <v>0</v>
      </c>
      <c r="M6278">
        <v>0</v>
      </c>
      <c r="N6278">
        <v>60</v>
      </c>
      <c r="O6278">
        <v>0</v>
      </c>
      <c r="P6278">
        <v>0</v>
      </c>
      <c r="Q6278">
        <v>0</v>
      </c>
      <c r="R6278">
        <v>0</v>
      </c>
      <c r="S6278">
        <v>60</v>
      </c>
      <c r="T6278">
        <v>0</v>
      </c>
      <c r="U6278" t="s">
        <v>107</v>
      </c>
      <c r="V6278" s="3" t="d">
        <v>1899-12-30</v>
      </c>
      <c r="W6278">
        <v>0</v>
      </c>
      <c r="X6278" s="4">
        <f t="shared" si="196"/>
        <v>0</v>
      </c>
      <c r="Y6278" s="5">
        <f t="shared" ca="1" si="197"/>
        <v>0</v>
      </c>
    </row>
    <row r="6279" spans="1:25" ht="409.6" x14ac:dyDescent="0.2">
      <c r="A6279" t="s">
        <v>8946</v>
      </c>
      <c r="B6279">
        <v>678013</v>
      </c>
      <c r="C6279" t="s">
        <v>8947</v>
      </c>
      <c r="D6279" s="2">
        <v>18.899999999999999</v>
      </c>
      <c r="E6279">
        <v>2019</v>
      </c>
      <c r="F6279" t="s">
        <v>24</v>
      </c>
      <c r="G6279">
        <v>2023</v>
      </c>
      <c r="H6279" s="1" t="s">
        <v>8948</v>
      </c>
      <c r="I6279">
        <v>0</v>
      </c>
      <c r="J6279">
        <v>50</v>
      </c>
      <c r="K6279">
        <v>50</v>
      </c>
      <c r="L6279">
        <v>0</v>
      </c>
      <c r="M6279">
        <v>0</v>
      </c>
      <c r="N6279">
        <v>60</v>
      </c>
      <c r="O6279">
        <v>0</v>
      </c>
      <c r="P6279">
        <v>0</v>
      </c>
      <c r="Q6279">
        <v>0</v>
      </c>
      <c r="R6279">
        <v>0</v>
      </c>
      <c r="S6279">
        <v>60</v>
      </c>
      <c r="T6279">
        <v>0</v>
      </c>
      <c r="U6279" t="s">
        <v>108</v>
      </c>
      <c r="V6279" s="3" t="d">
        <v>1899-12-30</v>
      </c>
      <c r="W6279">
        <v>0</v>
      </c>
      <c r="X6279" s="4">
        <f t="shared" si="196"/>
        <v>0</v>
      </c>
      <c r="Y6279" s="5">
        <f t="shared" ca="1" si="197"/>
        <v>0</v>
      </c>
    </row>
    <row r="6280" spans="1:25" x14ac:dyDescent="0.2">
      <c r="A6280" t="s">
        <v>8946</v>
      </c>
      <c r="B6280">
        <v>678013</v>
      </c>
      <c r="C6280">
        <v>0</v>
      </c>
      <c r="D6280" s="2">
        <v>17.2</v>
      </c>
      <c r="E6280">
        <v>2018</v>
      </c>
      <c r="F6280" t="s">
        <v>24</v>
      </c>
      <c r="G6280">
        <v>2022</v>
      </c>
      <c r="H6280" t="s">
        <v>8949</v>
      </c>
      <c r="I6280">
        <v>0</v>
      </c>
      <c r="J6280">
        <v>45</v>
      </c>
      <c r="K6280">
        <v>50</v>
      </c>
      <c r="L6280">
        <v>0</v>
      </c>
      <c r="M6280">
        <v>0</v>
      </c>
      <c r="N6280">
        <v>65</v>
      </c>
      <c r="O6280">
        <v>0</v>
      </c>
      <c r="P6280">
        <v>0</v>
      </c>
      <c r="Q6280">
        <v>0</v>
      </c>
      <c r="R6280">
        <v>0</v>
      </c>
      <c r="S6280">
        <v>55</v>
      </c>
      <c r="T6280">
        <v>0</v>
      </c>
      <c r="U6280" t="s">
        <v>60</v>
      </c>
      <c r="V6280" s="3" t="d">
        <v>2000-10-15</v>
      </c>
      <c r="W6280">
        <v>0</v>
      </c>
      <c r="X6280" s="4">
        <f t="shared" si="196"/>
        <v>0</v>
      </c>
      <c r="Y6280" s="5">
        <f t="shared" ca="1" si="197"/>
        <v>-1</v>
      </c>
    </row>
    <row r="6281" spans="1:25" x14ac:dyDescent="0.2">
      <c r="A6281" t="s">
        <v>8946</v>
      </c>
      <c r="B6281">
        <v>678013</v>
      </c>
      <c r="C6281">
        <v>0</v>
      </c>
      <c r="D6281" s="2">
        <v>18.2</v>
      </c>
      <c r="E6281">
        <v>2019</v>
      </c>
      <c r="F6281" t="s">
        <v>24</v>
      </c>
      <c r="G6281">
        <v>2023</v>
      </c>
      <c r="H6281" t="s">
        <v>8950</v>
      </c>
      <c r="I6281">
        <v>0</v>
      </c>
      <c r="J6281">
        <v>50</v>
      </c>
      <c r="K6281">
        <v>50</v>
      </c>
      <c r="L6281">
        <v>0</v>
      </c>
      <c r="M6281">
        <v>0</v>
      </c>
      <c r="N6281">
        <v>65</v>
      </c>
      <c r="O6281">
        <v>0</v>
      </c>
      <c r="P6281">
        <v>0</v>
      </c>
      <c r="Q6281">
        <v>0</v>
      </c>
      <c r="R6281">
        <v>0</v>
      </c>
      <c r="S6281">
        <v>55</v>
      </c>
      <c r="T6281">
        <v>0</v>
      </c>
      <c r="U6281" t="s">
        <v>60</v>
      </c>
      <c r="V6281" s="3" t="d">
        <v>2000-10-15</v>
      </c>
      <c r="W6281">
        <v>0</v>
      </c>
      <c r="X6281" s="4">
        <f t="shared" si="196"/>
        <v>0</v>
      </c>
      <c r="Y6281" s="5">
        <f t="shared" ca="1" si="197"/>
        <v>-1</v>
      </c>
    </row>
    <row r="6282" spans="1:25" x14ac:dyDescent="0.2">
      <c r="A6282" t="s">
        <v>8951</v>
      </c>
      <c r="B6282">
        <v>0</v>
      </c>
      <c r="C6282" t="s">
        <v>4042</v>
      </c>
      <c r="D6282" s="2">
        <v>17.600000000000001</v>
      </c>
      <c r="E6282">
        <v>2018</v>
      </c>
      <c r="F6282" t="s">
        <v>24</v>
      </c>
      <c r="G6282">
        <v>0</v>
      </c>
      <c r="H6282" t="s">
        <v>8952</v>
      </c>
      <c r="I6282">
        <v>0</v>
      </c>
      <c r="J6282">
        <v>55</v>
      </c>
      <c r="K6282">
        <v>45</v>
      </c>
      <c r="L6282">
        <v>0</v>
      </c>
      <c r="M6282">
        <v>0</v>
      </c>
      <c r="N6282">
        <v>60</v>
      </c>
      <c r="O6282">
        <v>0</v>
      </c>
      <c r="P6282">
        <v>0</v>
      </c>
      <c r="Q6282">
        <v>0</v>
      </c>
      <c r="R6282">
        <v>0</v>
      </c>
      <c r="S6282">
        <v>55</v>
      </c>
      <c r="T6282">
        <v>0</v>
      </c>
      <c r="U6282" t="s">
        <v>29</v>
      </c>
      <c r="V6282" s="3" t="d">
        <v>1899-12-30</v>
      </c>
      <c r="W6282">
        <v>0</v>
      </c>
      <c r="X6282" s="4">
        <f t="shared" si="196"/>
        <v>0</v>
      </c>
      <c r="Y6282" s="5">
        <f t="shared" ca="1" si="197"/>
        <v>0</v>
      </c>
    </row>
    <row r="6283" spans="1:25" x14ac:dyDescent="0.2">
      <c r="A6283" t="s">
        <v>8953</v>
      </c>
      <c r="B6283" t="s">
        <v>8954</v>
      </c>
      <c r="C6283">
        <v>0</v>
      </c>
      <c r="D6283" s="2">
        <v>17.2</v>
      </c>
      <c r="E6283">
        <v>2018</v>
      </c>
      <c r="F6283" t="s">
        <v>24</v>
      </c>
      <c r="G6283">
        <v>0</v>
      </c>
      <c r="H6283" t="s">
        <v>8955</v>
      </c>
      <c r="I6283">
        <v>0</v>
      </c>
      <c r="J6283">
        <v>45</v>
      </c>
      <c r="K6283">
        <v>50</v>
      </c>
      <c r="L6283">
        <v>0</v>
      </c>
      <c r="M6283">
        <v>0</v>
      </c>
      <c r="N6283">
        <v>65</v>
      </c>
      <c r="O6283">
        <v>0</v>
      </c>
      <c r="P6283">
        <v>0</v>
      </c>
      <c r="Q6283">
        <v>0</v>
      </c>
      <c r="R6283">
        <v>0</v>
      </c>
      <c r="S6283">
        <v>55</v>
      </c>
      <c r="T6283">
        <v>0</v>
      </c>
      <c r="U6283" t="s">
        <v>60</v>
      </c>
      <c r="V6283" s="3" t="d">
        <v>1899-12-30</v>
      </c>
      <c r="W6283">
        <v>0</v>
      </c>
      <c r="X6283" s="4">
        <f t="shared" si="196"/>
        <v>0</v>
      </c>
      <c r="Y6283" s="5">
        <f t="shared" ca="1" si="197"/>
        <v>0</v>
      </c>
    </row>
    <row r="6284" spans="1:25" x14ac:dyDescent="0.2">
      <c r="A6284" t="s">
        <v>8956</v>
      </c>
      <c r="B6284">
        <v>672820</v>
      </c>
      <c r="C6284" t="s">
        <v>8957</v>
      </c>
      <c r="D6284" s="2">
        <v>19.399999999999999</v>
      </c>
      <c r="E6284">
        <v>2019</v>
      </c>
      <c r="F6284" t="s">
        <v>96</v>
      </c>
      <c r="G6284">
        <v>2022</v>
      </c>
      <c r="H6284" t="s">
        <v>8958</v>
      </c>
      <c r="I6284">
        <v>0</v>
      </c>
      <c r="J6284">
        <v>0</v>
      </c>
      <c r="K6284">
        <v>0</v>
      </c>
      <c r="L6284">
        <v>0</v>
      </c>
      <c r="M6284">
        <v>0</v>
      </c>
      <c r="N6284">
        <v>0</v>
      </c>
      <c r="O6284">
        <v>0</v>
      </c>
      <c r="P6284">
        <v>0</v>
      </c>
      <c r="Q6284">
        <v>0</v>
      </c>
      <c r="R6284">
        <v>0</v>
      </c>
      <c r="S6284">
        <v>0</v>
      </c>
      <c r="T6284">
        <v>0</v>
      </c>
      <c r="U6284" t="s">
        <v>107</v>
      </c>
      <c r="V6284" s="3" t="d">
        <v>1899-12-30</v>
      </c>
      <c r="W6284">
        <v>0</v>
      </c>
      <c r="X6284" s="4">
        <f t="shared" si="196"/>
        <v>0</v>
      </c>
      <c r="Y6284" s="5">
        <f t="shared" ca="1" si="197"/>
        <v>0</v>
      </c>
    </row>
    <row r="6285" spans="1:25" x14ac:dyDescent="0.2">
      <c r="A6285" t="s">
        <v>8956</v>
      </c>
      <c r="B6285">
        <v>672820</v>
      </c>
      <c r="C6285" t="s">
        <v>8957</v>
      </c>
      <c r="D6285" s="2">
        <v>19.600000000000001</v>
      </c>
      <c r="E6285">
        <v>2019</v>
      </c>
      <c r="F6285" t="s">
        <v>96</v>
      </c>
      <c r="G6285">
        <v>2022</v>
      </c>
      <c r="H6285" t="s">
        <v>8958</v>
      </c>
      <c r="I6285">
        <v>0</v>
      </c>
      <c r="J6285">
        <v>0</v>
      </c>
      <c r="K6285">
        <v>0</v>
      </c>
      <c r="L6285">
        <v>0</v>
      </c>
      <c r="M6285">
        <v>0</v>
      </c>
      <c r="N6285">
        <v>0</v>
      </c>
      <c r="O6285">
        <v>0</v>
      </c>
      <c r="P6285">
        <v>0</v>
      </c>
      <c r="Q6285">
        <v>0</v>
      </c>
      <c r="R6285">
        <v>0</v>
      </c>
      <c r="S6285">
        <v>0</v>
      </c>
      <c r="T6285">
        <v>0</v>
      </c>
      <c r="U6285" t="s">
        <v>108</v>
      </c>
      <c r="V6285" s="3" t="d">
        <v>1899-12-30</v>
      </c>
      <c r="W6285">
        <v>0</v>
      </c>
      <c r="X6285" s="4">
        <f t="shared" si="196"/>
        <v>0</v>
      </c>
      <c r="Y6285" s="5">
        <f t="shared" ca="1" si="197"/>
        <v>0</v>
      </c>
    </row>
    <row r="6286" spans="1:25" x14ac:dyDescent="0.2">
      <c r="A6286" t="s">
        <v>8956</v>
      </c>
      <c r="B6286">
        <v>672820</v>
      </c>
      <c r="C6286">
        <v>0</v>
      </c>
      <c r="D6286" s="2">
        <v>18.934976039999999</v>
      </c>
      <c r="E6286">
        <v>2019</v>
      </c>
      <c r="F6286" t="s">
        <v>96</v>
      </c>
      <c r="G6286">
        <v>2022</v>
      </c>
      <c r="H6286" t="s">
        <v>8959</v>
      </c>
      <c r="I6286">
        <v>55</v>
      </c>
      <c r="J6286">
        <v>0</v>
      </c>
      <c r="K6286">
        <v>0</v>
      </c>
      <c r="L6286">
        <v>0</v>
      </c>
      <c r="M6286">
        <v>0</v>
      </c>
      <c r="N6286">
        <v>0</v>
      </c>
      <c r="O6286">
        <v>50</v>
      </c>
      <c r="P6286">
        <v>45</v>
      </c>
      <c r="Q6286">
        <v>45</v>
      </c>
      <c r="R6286">
        <v>45</v>
      </c>
      <c r="S6286">
        <v>0</v>
      </c>
      <c r="T6286">
        <v>0</v>
      </c>
      <c r="U6286" t="s">
        <v>60</v>
      </c>
      <c r="V6286" s="3" t="d">
        <v>2000-01-25</v>
      </c>
      <c r="W6286">
        <v>0</v>
      </c>
      <c r="X6286" s="4">
        <f t="shared" si="196"/>
        <v>0</v>
      </c>
      <c r="Y6286" s="5">
        <f t="shared" ca="1" si="197"/>
        <v>-1</v>
      </c>
    </row>
    <row r="6287" spans="1:25" x14ac:dyDescent="0.2">
      <c r="A6287" t="s">
        <v>8960</v>
      </c>
      <c r="B6287">
        <v>665750</v>
      </c>
      <c r="C6287" t="s">
        <v>8961</v>
      </c>
      <c r="D6287" s="2">
        <v>19</v>
      </c>
      <c r="E6287">
        <v>2018</v>
      </c>
      <c r="F6287" t="s">
        <v>27</v>
      </c>
      <c r="G6287">
        <v>2020</v>
      </c>
      <c r="H6287" t="s">
        <v>8962</v>
      </c>
      <c r="I6287">
        <v>55</v>
      </c>
      <c r="J6287">
        <v>0</v>
      </c>
      <c r="K6287">
        <v>0</v>
      </c>
      <c r="L6287">
        <v>0</v>
      </c>
      <c r="M6287">
        <v>0</v>
      </c>
      <c r="N6287">
        <v>0</v>
      </c>
      <c r="O6287">
        <v>55</v>
      </c>
      <c r="P6287">
        <v>55</v>
      </c>
      <c r="Q6287">
        <v>50</v>
      </c>
      <c r="R6287">
        <v>60</v>
      </c>
      <c r="S6287">
        <v>0</v>
      </c>
      <c r="T6287">
        <v>0</v>
      </c>
      <c r="U6287" t="s">
        <v>128</v>
      </c>
      <c r="V6287" s="3" t="d">
        <v>1899-12-30</v>
      </c>
      <c r="W6287">
        <v>0</v>
      </c>
      <c r="X6287" s="4">
        <f t="shared" si="196"/>
        <v>0</v>
      </c>
      <c r="Y6287" s="5">
        <f t="shared" ca="1" si="197"/>
        <v>0</v>
      </c>
    </row>
    <row r="6288" spans="1:25" x14ac:dyDescent="0.2">
      <c r="A6288" t="s">
        <v>8960</v>
      </c>
      <c r="B6288">
        <v>665750</v>
      </c>
      <c r="C6288" t="s">
        <v>8961</v>
      </c>
      <c r="D6288" s="2">
        <v>20.8</v>
      </c>
      <c r="E6288">
        <v>2019</v>
      </c>
      <c r="F6288" t="s">
        <v>27</v>
      </c>
      <c r="G6288">
        <v>2020</v>
      </c>
      <c r="H6288" t="s">
        <v>8963</v>
      </c>
      <c r="I6288">
        <v>55</v>
      </c>
      <c r="J6288">
        <v>0</v>
      </c>
      <c r="K6288">
        <v>0</v>
      </c>
      <c r="L6288">
        <v>0</v>
      </c>
      <c r="M6288">
        <v>0</v>
      </c>
      <c r="N6288">
        <v>0</v>
      </c>
      <c r="O6288">
        <v>55</v>
      </c>
      <c r="P6288">
        <v>60</v>
      </c>
      <c r="Q6288">
        <v>55</v>
      </c>
      <c r="R6288">
        <v>60</v>
      </c>
      <c r="S6288">
        <v>0</v>
      </c>
      <c r="T6288">
        <v>0</v>
      </c>
      <c r="U6288" t="s">
        <v>107</v>
      </c>
      <c r="V6288" s="3" t="d">
        <v>1899-12-30</v>
      </c>
      <c r="W6288">
        <v>0</v>
      </c>
      <c r="X6288" s="4">
        <f t="shared" si="196"/>
        <v>0</v>
      </c>
      <c r="Y6288" s="5">
        <f t="shared" ca="1" si="197"/>
        <v>0</v>
      </c>
    </row>
    <row r="6289" spans="1:25" x14ac:dyDescent="0.2">
      <c r="A6289" t="s">
        <v>8960</v>
      </c>
      <c r="B6289">
        <v>665750</v>
      </c>
      <c r="C6289" t="s">
        <v>8961</v>
      </c>
      <c r="D6289" s="2">
        <v>21</v>
      </c>
      <c r="E6289">
        <v>2019</v>
      </c>
      <c r="F6289" t="s">
        <v>27</v>
      </c>
      <c r="G6289">
        <v>2020</v>
      </c>
      <c r="H6289" t="s">
        <v>8963</v>
      </c>
      <c r="I6289">
        <v>55</v>
      </c>
      <c r="J6289">
        <v>0</v>
      </c>
      <c r="K6289">
        <v>0</v>
      </c>
      <c r="L6289">
        <v>0</v>
      </c>
      <c r="M6289">
        <v>0</v>
      </c>
      <c r="N6289">
        <v>0</v>
      </c>
      <c r="O6289">
        <v>55</v>
      </c>
      <c r="P6289">
        <v>60</v>
      </c>
      <c r="Q6289">
        <v>55</v>
      </c>
      <c r="R6289">
        <v>60</v>
      </c>
      <c r="S6289">
        <v>0</v>
      </c>
      <c r="T6289">
        <v>0</v>
      </c>
      <c r="U6289" t="s">
        <v>108</v>
      </c>
      <c r="V6289" s="3" t="d">
        <v>1899-12-30</v>
      </c>
      <c r="W6289">
        <v>0</v>
      </c>
      <c r="X6289" s="4">
        <f t="shared" si="196"/>
        <v>0</v>
      </c>
      <c r="Y6289" s="5">
        <f t="shared" ca="1" si="197"/>
        <v>0</v>
      </c>
    </row>
    <row r="6290" spans="1:25" x14ac:dyDescent="0.2">
      <c r="A6290" t="s">
        <v>8960</v>
      </c>
      <c r="B6290">
        <v>665750</v>
      </c>
      <c r="C6290" t="s">
        <v>8961</v>
      </c>
      <c r="D6290" s="2">
        <v>19.8</v>
      </c>
      <c r="E6290">
        <v>2018</v>
      </c>
      <c r="F6290" t="s">
        <v>27</v>
      </c>
      <c r="G6290">
        <v>0</v>
      </c>
      <c r="H6290" t="s">
        <v>8964</v>
      </c>
      <c r="I6290">
        <v>55</v>
      </c>
      <c r="J6290">
        <v>0</v>
      </c>
      <c r="K6290">
        <v>0</v>
      </c>
      <c r="L6290">
        <v>0</v>
      </c>
      <c r="M6290">
        <v>0</v>
      </c>
      <c r="N6290">
        <v>0</v>
      </c>
      <c r="O6290">
        <v>55</v>
      </c>
      <c r="P6290">
        <v>55</v>
      </c>
      <c r="Q6290">
        <v>50</v>
      </c>
      <c r="R6290">
        <v>60</v>
      </c>
      <c r="S6290">
        <v>0</v>
      </c>
      <c r="T6290">
        <v>0</v>
      </c>
      <c r="U6290" t="s">
        <v>566</v>
      </c>
      <c r="V6290" s="3" t="d">
        <v>1899-12-30</v>
      </c>
      <c r="W6290">
        <v>0</v>
      </c>
      <c r="X6290" s="4">
        <f t="shared" si="196"/>
        <v>0</v>
      </c>
      <c r="Y6290" s="5">
        <f t="shared" ca="1" si="197"/>
        <v>0</v>
      </c>
    </row>
    <row r="6291" spans="1:25" x14ac:dyDescent="0.2">
      <c r="A6291" t="s">
        <v>8960</v>
      </c>
      <c r="B6291">
        <v>665750</v>
      </c>
      <c r="C6291">
        <v>0</v>
      </c>
      <c r="D6291" s="2">
        <v>17.314168380000002</v>
      </c>
      <c r="E6291">
        <v>2016</v>
      </c>
      <c r="F6291" t="s">
        <v>70</v>
      </c>
      <c r="G6291">
        <v>2020</v>
      </c>
      <c r="H6291" t="s">
        <v>8965</v>
      </c>
      <c r="I6291">
        <v>55</v>
      </c>
      <c r="J6291">
        <v>0</v>
      </c>
      <c r="K6291">
        <v>0</v>
      </c>
      <c r="L6291">
        <v>0</v>
      </c>
      <c r="M6291">
        <v>0</v>
      </c>
      <c r="N6291">
        <v>0</v>
      </c>
      <c r="O6291">
        <v>55</v>
      </c>
      <c r="P6291">
        <v>55</v>
      </c>
      <c r="Q6291">
        <v>45</v>
      </c>
      <c r="R6291">
        <v>60</v>
      </c>
      <c r="S6291">
        <v>0</v>
      </c>
      <c r="T6291">
        <v>0</v>
      </c>
      <c r="U6291" t="s">
        <v>60</v>
      </c>
      <c r="V6291" s="3" t="d">
        <v>1998-09-08</v>
      </c>
      <c r="W6291">
        <v>0</v>
      </c>
      <c r="X6291" s="4">
        <f t="shared" si="196"/>
        <v>0</v>
      </c>
      <c r="Y6291" s="5">
        <f t="shared" ca="1" si="197"/>
        <v>-1</v>
      </c>
    </row>
    <row r="6292" spans="1:25" x14ac:dyDescent="0.2">
      <c r="A6292" t="s">
        <v>8960</v>
      </c>
      <c r="B6292">
        <v>665750</v>
      </c>
      <c r="C6292">
        <v>0</v>
      </c>
      <c r="D6292" s="2">
        <v>20.31485284</v>
      </c>
      <c r="E6292">
        <v>2019</v>
      </c>
      <c r="F6292" t="s">
        <v>70</v>
      </c>
      <c r="G6292">
        <v>2021</v>
      </c>
      <c r="H6292" t="s">
        <v>8966</v>
      </c>
      <c r="I6292">
        <v>55</v>
      </c>
      <c r="J6292">
        <v>0</v>
      </c>
      <c r="K6292">
        <v>0</v>
      </c>
      <c r="L6292">
        <v>0</v>
      </c>
      <c r="M6292">
        <v>0</v>
      </c>
      <c r="N6292">
        <v>0</v>
      </c>
      <c r="O6292">
        <v>65</v>
      </c>
      <c r="P6292">
        <v>55</v>
      </c>
      <c r="Q6292">
        <v>40</v>
      </c>
      <c r="R6292">
        <v>60</v>
      </c>
      <c r="S6292">
        <v>0</v>
      </c>
      <c r="T6292">
        <v>0</v>
      </c>
      <c r="U6292" t="s">
        <v>60</v>
      </c>
      <c r="V6292" s="3" t="d">
        <v>1998-09-08</v>
      </c>
      <c r="W6292">
        <v>0</v>
      </c>
      <c r="X6292" s="4">
        <f t="shared" si="196"/>
        <v>0</v>
      </c>
      <c r="Y6292" s="5">
        <f t="shared" ca="1" si="197"/>
        <v>-1</v>
      </c>
    </row>
    <row r="6293" spans="1:25" x14ac:dyDescent="0.2">
      <c r="A6293" t="s">
        <v>8960</v>
      </c>
      <c r="B6293">
        <v>665750</v>
      </c>
      <c r="C6293">
        <v>0</v>
      </c>
      <c r="D6293" s="2">
        <v>16.31485284</v>
      </c>
      <c r="E6293">
        <v>2015</v>
      </c>
      <c r="F6293" t="s">
        <v>70</v>
      </c>
      <c r="G6293">
        <v>2019</v>
      </c>
      <c r="H6293" t="s">
        <v>8967</v>
      </c>
      <c r="I6293">
        <v>55</v>
      </c>
      <c r="J6293">
        <v>0</v>
      </c>
      <c r="K6293">
        <v>0</v>
      </c>
      <c r="L6293">
        <v>0</v>
      </c>
      <c r="M6293">
        <v>0</v>
      </c>
      <c r="N6293">
        <v>0</v>
      </c>
      <c r="O6293">
        <v>55</v>
      </c>
      <c r="P6293">
        <v>55</v>
      </c>
      <c r="Q6293">
        <v>45</v>
      </c>
      <c r="R6293">
        <v>60</v>
      </c>
      <c r="S6293">
        <v>0</v>
      </c>
      <c r="T6293">
        <v>0</v>
      </c>
      <c r="U6293" t="s">
        <v>60</v>
      </c>
      <c r="V6293" s="3" t="d">
        <v>1998-09-08</v>
      </c>
      <c r="W6293">
        <v>0</v>
      </c>
      <c r="X6293" s="4">
        <f t="shared" si="196"/>
        <v>0</v>
      </c>
      <c r="Y6293" s="5">
        <f t="shared" ca="1" si="197"/>
        <v>-1</v>
      </c>
    </row>
    <row r="6294" spans="1:25" x14ac:dyDescent="0.2">
      <c r="A6294" t="s">
        <v>8960</v>
      </c>
      <c r="B6294">
        <v>665750</v>
      </c>
      <c r="C6294">
        <v>0</v>
      </c>
      <c r="D6294" s="2">
        <v>18.316221769999999</v>
      </c>
      <c r="E6294">
        <v>2017</v>
      </c>
      <c r="F6294" t="s">
        <v>70</v>
      </c>
      <c r="G6294">
        <v>2020</v>
      </c>
      <c r="H6294" t="s">
        <v>8968</v>
      </c>
      <c r="I6294">
        <v>55</v>
      </c>
      <c r="J6294">
        <v>0</v>
      </c>
      <c r="K6294">
        <v>0</v>
      </c>
      <c r="L6294">
        <v>0</v>
      </c>
      <c r="M6294">
        <v>0</v>
      </c>
      <c r="N6294">
        <v>0</v>
      </c>
      <c r="O6294">
        <v>60</v>
      </c>
      <c r="P6294">
        <v>55</v>
      </c>
      <c r="Q6294">
        <v>50</v>
      </c>
      <c r="R6294">
        <v>60</v>
      </c>
      <c r="S6294">
        <v>0</v>
      </c>
      <c r="T6294">
        <v>0</v>
      </c>
      <c r="U6294" t="s">
        <v>60</v>
      </c>
      <c r="V6294" s="3" t="d">
        <v>1998-09-08</v>
      </c>
      <c r="W6294">
        <v>0</v>
      </c>
      <c r="X6294" s="4">
        <f t="shared" si="196"/>
        <v>0</v>
      </c>
      <c r="Y6294" s="5">
        <f t="shared" ca="1" si="197"/>
        <v>-1</v>
      </c>
    </row>
    <row r="6295" spans="1:25" x14ac:dyDescent="0.2">
      <c r="A6295" t="s">
        <v>8960</v>
      </c>
      <c r="B6295">
        <v>665750</v>
      </c>
      <c r="C6295">
        <v>0</v>
      </c>
      <c r="D6295" s="2">
        <v>19.315537299999999</v>
      </c>
      <c r="E6295">
        <v>2018</v>
      </c>
      <c r="F6295" t="s">
        <v>70</v>
      </c>
      <c r="G6295">
        <v>2020</v>
      </c>
      <c r="H6295" t="s">
        <v>8969</v>
      </c>
      <c r="I6295">
        <v>55</v>
      </c>
      <c r="J6295">
        <v>0</v>
      </c>
      <c r="K6295">
        <v>0</v>
      </c>
      <c r="L6295">
        <v>0</v>
      </c>
      <c r="M6295">
        <v>0</v>
      </c>
      <c r="N6295">
        <v>0</v>
      </c>
      <c r="O6295">
        <v>60</v>
      </c>
      <c r="P6295">
        <v>60</v>
      </c>
      <c r="Q6295">
        <v>50</v>
      </c>
      <c r="R6295">
        <v>60</v>
      </c>
      <c r="S6295">
        <v>0</v>
      </c>
      <c r="T6295">
        <v>0</v>
      </c>
      <c r="U6295" t="s">
        <v>60</v>
      </c>
      <c r="V6295" s="3" t="d">
        <v>1998-09-08</v>
      </c>
      <c r="W6295">
        <v>0</v>
      </c>
      <c r="X6295" s="4">
        <f t="shared" si="196"/>
        <v>0</v>
      </c>
      <c r="Y6295" s="5">
        <f t="shared" ca="1" si="197"/>
        <v>-1</v>
      </c>
    </row>
    <row r="6296" spans="1:25" x14ac:dyDescent="0.2">
      <c r="A6296" t="s">
        <v>8970</v>
      </c>
      <c r="B6296">
        <v>0</v>
      </c>
      <c r="C6296" t="s">
        <v>820</v>
      </c>
      <c r="D6296" s="2">
        <v>17.100000000000001</v>
      </c>
      <c r="E6296">
        <v>2015</v>
      </c>
      <c r="F6296" t="s">
        <v>27</v>
      </c>
      <c r="G6296">
        <v>0</v>
      </c>
      <c r="H6296" t="s">
        <v>8971</v>
      </c>
      <c r="I6296">
        <v>52</v>
      </c>
      <c r="J6296">
        <v>0</v>
      </c>
      <c r="K6296">
        <v>0</v>
      </c>
      <c r="L6296">
        <v>0</v>
      </c>
      <c r="M6296">
        <v>0</v>
      </c>
      <c r="N6296">
        <v>0</v>
      </c>
      <c r="O6296">
        <v>55</v>
      </c>
      <c r="P6296">
        <v>50</v>
      </c>
      <c r="Q6296">
        <v>50</v>
      </c>
      <c r="R6296">
        <v>60</v>
      </c>
      <c r="S6296">
        <v>0</v>
      </c>
      <c r="T6296">
        <v>0</v>
      </c>
      <c r="U6296" t="s">
        <v>422</v>
      </c>
      <c r="V6296" s="3" t="d">
        <v>1899-12-30</v>
      </c>
      <c r="W6296">
        <v>0</v>
      </c>
      <c r="X6296" s="4">
        <f t="shared" si="196"/>
        <v>0</v>
      </c>
      <c r="Y6296" s="5">
        <f t="shared" ca="1" si="197"/>
        <v>0</v>
      </c>
    </row>
    <row r="6297" spans="1:25" x14ac:dyDescent="0.2">
      <c r="A6297" t="s">
        <v>8970</v>
      </c>
      <c r="B6297" t="s">
        <v>8972</v>
      </c>
      <c r="C6297">
        <v>0</v>
      </c>
      <c r="D6297" s="2">
        <v>16.3</v>
      </c>
      <c r="E6297">
        <v>2015</v>
      </c>
      <c r="F6297" t="s">
        <v>70</v>
      </c>
      <c r="G6297">
        <v>0</v>
      </c>
      <c r="H6297" t="s">
        <v>8973</v>
      </c>
      <c r="I6297">
        <v>50</v>
      </c>
      <c r="J6297">
        <v>0</v>
      </c>
      <c r="K6297">
        <v>0</v>
      </c>
      <c r="L6297">
        <v>0</v>
      </c>
      <c r="M6297">
        <v>0</v>
      </c>
      <c r="N6297">
        <v>0</v>
      </c>
      <c r="O6297">
        <v>60</v>
      </c>
      <c r="P6297">
        <v>50</v>
      </c>
      <c r="Q6297">
        <v>40</v>
      </c>
      <c r="R6297">
        <v>50</v>
      </c>
      <c r="S6297">
        <v>0</v>
      </c>
      <c r="T6297">
        <v>0</v>
      </c>
      <c r="U6297" t="s">
        <v>60</v>
      </c>
      <c r="V6297" s="3" t="d">
        <v>1899-12-30</v>
      </c>
      <c r="W6297">
        <v>0</v>
      </c>
      <c r="X6297" s="4">
        <f t="shared" si="196"/>
        <v>0</v>
      </c>
      <c r="Y6297" s="5">
        <f t="shared" ca="1" si="197"/>
        <v>0</v>
      </c>
    </row>
    <row r="6298" spans="1:25" x14ac:dyDescent="0.2">
      <c r="A6298" t="s">
        <v>8974</v>
      </c>
      <c r="B6298">
        <v>677870</v>
      </c>
      <c r="C6298" t="s">
        <v>8975</v>
      </c>
      <c r="D6298" s="2">
        <v>18.100000000000001</v>
      </c>
      <c r="E6298">
        <v>2019</v>
      </c>
      <c r="F6298" t="s">
        <v>96</v>
      </c>
      <c r="G6298">
        <v>2023</v>
      </c>
      <c r="H6298" t="s">
        <v>8976</v>
      </c>
      <c r="I6298">
        <v>55</v>
      </c>
      <c r="J6298">
        <v>0</v>
      </c>
      <c r="K6298">
        <v>0</v>
      </c>
      <c r="L6298">
        <v>0</v>
      </c>
      <c r="M6298">
        <v>0</v>
      </c>
      <c r="N6298">
        <v>0</v>
      </c>
      <c r="O6298">
        <v>55</v>
      </c>
      <c r="P6298">
        <v>50</v>
      </c>
      <c r="Q6298">
        <v>45</v>
      </c>
      <c r="R6298">
        <v>50</v>
      </c>
      <c r="S6298">
        <v>0</v>
      </c>
      <c r="T6298">
        <v>0</v>
      </c>
      <c r="U6298" t="s">
        <v>107</v>
      </c>
      <c r="V6298" s="3" t="d">
        <v>1899-12-30</v>
      </c>
      <c r="W6298">
        <v>0</v>
      </c>
      <c r="X6298" s="4">
        <f t="shared" si="196"/>
        <v>0</v>
      </c>
      <c r="Y6298" s="5">
        <f t="shared" ca="1" si="197"/>
        <v>0</v>
      </c>
    </row>
    <row r="6299" spans="1:25" x14ac:dyDescent="0.2">
      <c r="A6299" t="s">
        <v>8974</v>
      </c>
      <c r="B6299">
        <v>677870</v>
      </c>
      <c r="C6299" t="s">
        <v>8975</v>
      </c>
      <c r="D6299" s="2">
        <v>18.3</v>
      </c>
      <c r="E6299">
        <v>2019</v>
      </c>
      <c r="F6299" t="s">
        <v>96</v>
      </c>
      <c r="G6299">
        <v>2023</v>
      </c>
      <c r="H6299" t="s">
        <v>8976</v>
      </c>
      <c r="I6299">
        <v>55</v>
      </c>
      <c r="J6299">
        <v>0</v>
      </c>
      <c r="K6299">
        <v>0</v>
      </c>
      <c r="L6299">
        <v>0</v>
      </c>
      <c r="M6299">
        <v>0</v>
      </c>
      <c r="N6299">
        <v>0</v>
      </c>
      <c r="O6299">
        <v>55</v>
      </c>
      <c r="P6299">
        <v>50</v>
      </c>
      <c r="Q6299">
        <v>45</v>
      </c>
      <c r="R6299">
        <v>50</v>
      </c>
      <c r="S6299">
        <v>0</v>
      </c>
      <c r="T6299">
        <v>0</v>
      </c>
      <c r="U6299" t="s">
        <v>108</v>
      </c>
      <c r="V6299" s="3" t="d">
        <v>1899-12-30</v>
      </c>
      <c r="W6299">
        <v>0</v>
      </c>
      <c r="X6299" s="4">
        <f t="shared" si="196"/>
        <v>0</v>
      </c>
      <c r="Y6299" s="5">
        <f t="shared" ca="1" si="197"/>
        <v>0</v>
      </c>
    </row>
    <row r="6300" spans="1:25" x14ac:dyDescent="0.2">
      <c r="A6300" t="s">
        <v>8974</v>
      </c>
      <c r="B6300">
        <v>677870</v>
      </c>
      <c r="C6300">
        <v>0</v>
      </c>
      <c r="D6300" s="2">
        <v>16.626967830000002</v>
      </c>
      <c r="E6300">
        <v>2018</v>
      </c>
      <c r="F6300" t="s">
        <v>96</v>
      </c>
      <c r="G6300">
        <v>2022</v>
      </c>
      <c r="H6300" t="s">
        <v>8977</v>
      </c>
      <c r="I6300">
        <v>55</v>
      </c>
      <c r="J6300">
        <v>0</v>
      </c>
      <c r="K6300">
        <v>0</v>
      </c>
      <c r="L6300">
        <v>0</v>
      </c>
      <c r="M6300">
        <v>0</v>
      </c>
      <c r="N6300">
        <v>0</v>
      </c>
      <c r="O6300">
        <v>55</v>
      </c>
      <c r="P6300">
        <v>50</v>
      </c>
      <c r="Q6300">
        <v>35</v>
      </c>
      <c r="R6300">
        <v>50</v>
      </c>
      <c r="S6300">
        <v>0</v>
      </c>
      <c r="T6300">
        <v>0</v>
      </c>
      <c r="U6300" t="s">
        <v>60</v>
      </c>
      <c r="V6300" s="3" t="d">
        <v>2001-05-17</v>
      </c>
      <c r="W6300">
        <v>0</v>
      </c>
      <c r="X6300" s="4">
        <f t="shared" si="196"/>
        <v>0</v>
      </c>
      <c r="Y6300" s="5">
        <f t="shared" ca="1" si="197"/>
        <v>-1</v>
      </c>
    </row>
    <row r="6301" spans="1:25" x14ac:dyDescent="0.2">
      <c r="A6301" t="s">
        <v>8974</v>
      </c>
      <c r="B6301">
        <v>677870</v>
      </c>
      <c r="C6301">
        <v>0</v>
      </c>
      <c r="D6301" s="2">
        <v>17.626283369999999</v>
      </c>
      <c r="E6301">
        <v>2019</v>
      </c>
      <c r="F6301" t="s">
        <v>96</v>
      </c>
      <c r="G6301">
        <v>2022</v>
      </c>
      <c r="H6301" t="s">
        <v>8978</v>
      </c>
      <c r="I6301">
        <v>55</v>
      </c>
      <c r="J6301">
        <v>0</v>
      </c>
      <c r="K6301">
        <v>0</v>
      </c>
      <c r="L6301">
        <v>0</v>
      </c>
      <c r="M6301">
        <v>0</v>
      </c>
      <c r="N6301">
        <v>0</v>
      </c>
      <c r="O6301">
        <v>55</v>
      </c>
      <c r="P6301">
        <v>50</v>
      </c>
      <c r="Q6301">
        <v>30</v>
      </c>
      <c r="R6301">
        <v>55</v>
      </c>
      <c r="S6301">
        <v>0</v>
      </c>
      <c r="T6301">
        <v>0</v>
      </c>
      <c r="U6301" t="s">
        <v>60</v>
      </c>
      <c r="V6301" s="3" t="d">
        <v>2001-05-17</v>
      </c>
      <c r="W6301">
        <v>0</v>
      </c>
      <c r="X6301" s="4">
        <f t="shared" si="196"/>
        <v>0</v>
      </c>
      <c r="Y6301" s="5">
        <f t="shared" ca="1" si="197"/>
        <v>-1</v>
      </c>
    </row>
    <row r="6302" spans="1:25" x14ac:dyDescent="0.2">
      <c r="A6302" t="s">
        <v>8979</v>
      </c>
      <c r="B6302">
        <v>650728</v>
      </c>
      <c r="C6302">
        <v>0</v>
      </c>
      <c r="D6302" s="2">
        <v>18.4202601</v>
      </c>
      <c r="E6302">
        <v>2016</v>
      </c>
      <c r="F6302" t="s">
        <v>70</v>
      </c>
      <c r="G6302">
        <v>2019</v>
      </c>
      <c r="H6302" t="s">
        <v>8980</v>
      </c>
      <c r="I6302">
        <v>65</v>
      </c>
      <c r="J6302">
        <v>0</v>
      </c>
      <c r="K6302">
        <v>0</v>
      </c>
      <c r="L6302">
        <v>0</v>
      </c>
      <c r="M6302">
        <v>0</v>
      </c>
      <c r="N6302">
        <v>0</v>
      </c>
      <c r="O6302">
        <v>55</v>
      </c>
      <c r="P6302">
        <v>45</v>
      </c>
      <c r="Q6302">
        <v>50</v>
      </c>
      <c r="R6302">
        <v>60</v>
      </c>
      <c r="S6302">
        <v>0</v>
      </c>
      <c r="T6302">
        <v>0</v>
      </c>
      <c r="U6302" t="s">
        <v>60</v>
      </c>
      <c r="V6302" s="3" t="d">
        <v>1997-07-31</v>
      </c>
      <c r="W6302">
        <v>0</v>
      </c>
      <c r="X6302" s="4">
        <f t="shared" si="196"/>
        <v>0</v>
      </c>
      <c r="Y6302" s="5">
        <f t="shared" ca="1" si="197"/>
        <v>-1</v>
      </c>
    </row>
    <row r="6303" spans="1:25" x14ac:dyDescent="0.2">
      <c r="A6303" t="s">
        <v>8979</v>
      </c>
      <c r="B6303">
        <v>650728</v>
      </c>
      <c r="C6303">
        <v>0</v>
      </c>
      <c r="D6303" s="2">
        <v>17.420944559999999</v>
      </c>
      <c r="E6303">
        <v>2015</v>
      </c>
      <c r="F6303" t="s">
        <v>70</v>
      </c>
      <c r="G6303">
        <v>2019</v>
      </c>
      <c r="H6303" t="s">
        <v>8981</v>
      </c>
      <c r="I6303">
        <v>55</v>
      </c>
      <c r="J6303">
        <v>0</v>
      </c>
      <c r="K6303">
        <v>0</v>
      </c>
      <c r="L6303">
        <v>0</v>
      </c>
      <c r="M6303">
        <v>0</v>
      </c>
      <c r="N6303">
        <v>0</v>
      </c>
      <c r="O6303">
        <v>55</v>
      </c>
      <c r="P6303">
        <v>45</v>
      </c>
      <c r="Q6303">
        <v>50</v>
      </c>
      <c r="R6303">
        <v>60</v>
      </c>
      <c r="S6303">
        <v>0</v>
      </c>
      <c r="T6303">
        <v>0</v>
      </c>
      <c r="U6303" t="s">
        <v>60</v>
      </c>
      <c r="V6303" s="3" t="d">
        <v>1997-07-31</v>
      </c>
      <c r="W6303">
        <v>0</v>
      </c>
      <c r="X6303" s="4">
        <f t="shared" si="196"/>
        <v>0</v>
      </c>
      <c r="Y6303" s="5">
        <f t="shared" ca="1" si="197"/>
        <v>-1</v>
      </c>
    </row>
    <row r="6304" spans="1:25" x14ac:dyDescent="0.2">
      <c r="A6304" t="s">
        <v>8979</v>
      </c>
      <c r="B6304">
        <v>650728</v>
      </c>
      <c r="C6304">
        <v>0</v>
      </c>
      <c r="D6304" s="2">
        <v>15.4</v>
      </c>
      <c r="E6304">
        <v>2013</v>
      </c>
      <c r="F6304" t="s">
        <v>70</v>
      </c>
      <c r="G6304">
        <v>0</v>
      </c>
      <c r="H6304" t="s">
        <v>8982</v>
      </c>
      <c r="I6304">
        <v>60</v>
      </c>
      <c r="J6304">
        <v>0</v>
      </c>
      <c r="K6304">
        <v>0</v>
      </c>
      <c r="L6304">
        <v>0</v>
      </c>
      <c r="M6304">
        <v>0</v>
      </c>
      <c r="N6304">
        <v>0</v>
      </c>
      <c r="O6304">
        <v>50</v>
      </c>
      <c r="P6304">
        <v>50</v>
      </c>
      <c r="Q6304">
        <v>40</v>
      </c>
      <c r="R6304">
        <v>60</v>
      </c>
      <c r="S6304">
        <v>0</v>
      </c>
      <c r="T6304">
        <v>0</v>
      </c>
      <c r="U6304" t="s">
        <v>60</v>
      </c>
      <c r="V6304" s="3" t="d">
        <v>1899-12-30</v>
      </c>
      <c r="W6304">
        <v>0</v>
      </c>
      <c r="X6304" s="4">
        <f t="shared" si="196"/>
        <v>0</v>
      </c>
      <c r="Y6304" s="5">
        <f t="shared" ca="1" si="197"/>
        <v>0</v>
      </c>
    </row>
    <row r="6305" spans="1:25" x14ac:dyDescent="0.2">
      <c r="A6305" t="s">
        <v>8983</v>
      </c>
      <c r="B6305">
        <v>660844</v>
      </c>
      <c r="C6305" t="s">
        <v>8984</v>
      </c>
      <c r="D6305" s="2">
        <v>21.7</v>
      </c>
      <c r="E6305">
        <v>2019</v>
      </c>
      <c r="F6305" t="s">
        <v>35</v>
      </c>
      <c r="G6305">
        <v>2020</v>
      </c>
      <c r="H6305" t="s">
        <v>8985</v>
      </c>
      <c r="I6305">
        <v>50</v>
      </c>
      <c r="J6305">
        <v>0</v>
      </c>
      <c r="K6305">
        <v>0</v>
      </c>
      <c r="L6305">
        <v>0</v>
      </c>
      <c r="M6305">
        <v>0</v>
      </c>
      <c r="N6305">
        <v>0</v>
      </c>
      <c r="O6305">
        <v>50</v>
      </c>
      <c r="P6305">
        <v>50</v>
      </c>
      <c r="Q6305">
        <v>40</v>
      </c>
      <c r="R6305">
        <v>70</v>
      </c>
      <c r="S6305">
        <v>0</v>
      </c>
      <c r="T6305">
        <v>0</v>
      </c>
      <c r="U6305" t="s">
        <v>107</v>
      </c>
      <c r="V6305" s="3" t="d">
        <v>1899-12-30</v>
      </c>
      <c r="W6305">
        <v>0</v>
      </c>
      <c r="X6305" s="4">
        <f t="shared" si="196"/>
        <v>0</v>
      </c>
      <c r="Y6305" s="5">
        <f t="shared" ca="1" si="197"/>
        <v>0</v>
      </c>
    </row>
    <row r="6306" spans="1:25" x14ac:dyDescent="0.2">
      <c r="A6306" t="s">
        <v>8983</v>
      </c>
      <c r="B6306">
        <v>660844</v>
      </c>
      <c r="C6306" t="s">
        <v>8984</v>
      </c>
      <c r="D6306" s="2">
        <v>21.9</v>
      </c>
      <c r="E6306">
        <v>2019</v>
      </c>
      <c r="F6306" t="s">
        <v>35</v>
      </c>
      <c r="G6306">
        <v>2020</v>
      </c>
      <c r="H6306" t="s">
        <v>8985</v>
      </c>
      <c r="I6306">
        <v>50</v>
      </c>
      <c r="J6306">
        <v>0</v>
      </c>
      <c r="K6306">
        <v>0</v>
      </c>
      <c r="L6306">
        <v>0</v>
      </c>
      <c r="M6306">
        <v>0</v>
      </c>
      <c r="N6306">
        <v>0</v>
      </c>
      <c r="O6306">
        <v>50</v>
      </c>
      <c r="P6306">
        <v>50</v>
      </c>
      <c r="Q6306">
        <v>40</v>
      </c>
      <c r="R6306">
        <v>70</v>
      </c>
      <c r="S6306">
        <v>0</v>
      </c>
      <c r="T6306">
        <v>0</v>
      </c>
      <c r="U6306" t="s">
        <v>108</v>
      </c>
      <c r="V6306" s="3" t="d">
        <v>1899-12-30</v>
      </c>
      <c r="W6306">
        <v>0</v>
      </c>
      <c r="X6306" s="4">
        <f t="shared" si="196"/>
        <v>0</v>
      </c>
      <c r="Y6306" s="5">
        <f t="shared" ca="1" si="197"/>
        <v>0</v>
      </c>
    </row>
    <row r="6307" spans="1:25" x14ac:dyDescent="0.2">
      <c r="A6307" t="s">
        <v>8983</v>
      </c>
      <c r="B6307">
        <v>660844</v>
      </c>
      <c r="C6307">
        <v>0</v>
      </c>
      <c r="D6307" s="2">
        <v>19.22792608</v>
      </c>
      <c r="E6307">
        <v>2017</v>
      </c>
      <c r="F6307" t="s">
        <v>96</v>
      </c>
      <c r="G6307">
        <v>2021</v>
      </c>
      <c r="H6307" t="s">
        <v>8986</v>
      </c>
      <c r="I6307">
        <v>50</v>
      </c>
      <c r="J6307">
        <v>0</v>
      </c>
      <c r="K6307">
        <v>0</v>
      </c>
      <c r="L6307">
        <v>0</v>
      </c>
      <c r="M6307">
        <v>0</v>
      </c>
      <c r="N6307">
        <v>0</v>
      </c>
      <c r="O6307">
        <v>50</v>
      </c>
      <c r="P6307">
        <v>50</v>
      </c>
      <c r="Q6307">
        <v>30</v>
      </c>
      <c r="R6307">
        <v>55</v>
      </c>
      <c r="S6307">
        <v>0</v>
      </c>
      <c r="T6307">
        <v>0</v>
      </c>
      <c r="U6307" t="s">
        <v>60</v>
      </c>
      <c r="V6307" s="3" t="d">
        <v>1997-10-10</v>
      </c>
      <c r="W6307">
        <v>0</v>
      </c>
      <c r="X6307" s="4">
        <f t="shared" si="196"/>
        <v>0</v>
      </c>
      <c r="Y6307" s="5">
        <f t="shared" ca="1" si="197"/>
        <v>-1</v>
      </c>
    </row>
    <row r="6308" spans="1:25" x14ac:dyDescent="0.2">
      <c r="A6308" t="s">
        <v>8983</v>
      </c>
      <c r="B6308">
        <v>660844</v>
      </c>
      <c r="C6308">
        <v>0</v>
      </c>
      <c r="D6308" s="2">
        <v>20.227241620000001</v>
      </c>
      <c r="E6308">
        <v>2018</v>
      </c>
      <c r="F6308" t="s">
        <v>96</v>
      </c>
      <c r="G6308">
        <v>2021</v>
      </c>
      <c r="H6308" t="s">
        <v>8987</v>
      </c>
      <c r="I6308">
        <v>55</v>
      </c>
      <c r="J6308">
        <v>0</v>
      </c>
      <c r="K6308">
        <v>0</v>
      </c>
      <c r="L6308">
        <v>0</v>
      </c>
      <c r="M6308">
        <v>0</v>
      </c>
      <c r="N6308">
        <v>0</v>
      </c>
      <c r="O6308">
        <v>50</v>
      </c>
      <c r="P6308">
        <v>50</v>
      </c>
      <c r="Q6308">
        <v>30</v>
      </c>
      <c r="R6308">
        <v>60</v>
      </c>
      <c r="S6308">
        <v>0</v>
      </c>
      <c r="T6308">
        <v>0</v>
      </c>
      <c r="U6308" t="s">
        <v>60</v>
      </c>
      <c r="V6308" s="3" t="d">
        <v>1997-10-10</v>
      </c>
      <c r="W6308">
        <v>0</v>
      </c>
      <c r="X6308" s="4">
        <f t="shared" si="196"/>
        <v>0</v>
      </c>
      <c r="Y6308" s="5">
        <f t="shared" ca="1" si="197"/>
        <v>-1</v>
      </c>
    </row>
    <row r="6309" spans="1:25" x14ac:dyDescent="0.2">
      <c r="A6309" t="s">
        <v>8983</v>
      </c>
      <c r="B6309">
        <v>660844</v>
      </c>
      <c r="C6309">
        <v>0</v>
      </c>
      <c r="D6309" s="2">
        <v>21.226557150000001</v>
      </c>
      <c r="E6309">
        <v>2019</v>
      </c>
      <c r="F6309" t="s">
        <v>96</v>
      </c>
      <c r="G6309">
        <v>2021</v>
      </c>
      <c r="H6309" t="s">
        <v>8988</v>
      </c>
      <c r="I6309">
        <v>55</v>
      </c>
      <c r="J6309">
        <v>0</v>
      </c>
      <c r="K6309">
        <v>0</v>
      </c>
      <c r="L6309">
        <v>0</v>
      </c>
      <c r="M6309">
        <v>0</v>
      </c>
      <c r="N6309">
        <v>0</v>
      </c>
      <c r="O6309">
        <v>50</v>
      </c>
      <c r="P6309">
        <v>45</v>
      </c>
      <c r="Q6309">
        <v>30</v>
      </c>
      <c r="R6309">
        <v>60</v>
      </c>
      <c r="S6309">
        <v>0</v>
      </c>
      <c r="T6309">
        <v>0</v>
      </c>
      <c r="U6309" t="s">
        <v>60</v>
      </c>
      <c r="V6309" s="3" t="d">
        <v>1997-10-10</v>
      </c>
      <c r="W6309">
        <v>0</v>
      </c>
      <c r="X6309" s="4">
        <f t="shared" si="196"/>
        <v>0</v>
      </c>
      <c r="Y6309" s="5">
        <f t="shared" ca="1" si="197"/>
        <v>-1</v>
      </c>
    </row>
    <row r="6310" spans="1:25" x14ac:dyDescent="0.2">
      <c r="A6310" t="s">
        <v>8989</v>
      </c>
      <c r="B6310">
        <v>0</v>
      </c>
      <c r="C6310" t="s">
        <v>8990</v>
      </c>
      <c r="D6310" s="2">
        <v>19.8</v>
      </c>
      <c r="E6310">
        <v>2019</v>
      </c>
      <c r="F6310" t="s">
        <v>96</v>
      </c>
      <c r="G6310">
        <v>2023</v>
      </c>
      <c r="H6310" t="s">
        <v>8991</v>
      </c>
      <c r="I6310">
        <v>0</v>
      </c>
      <c r="J6310">
        <v>0</v>
      </c>
      <c r="K6310">
        <v>0</v>
      </c>
      <c r="L6310">
        <v>0</v>
      </c>
      <c r="M6310">
        <v>0</v>
      </c>
      <c r="N6310">
        <v>0</v>
      </c>
      <c r="O6310">
        <v>0</v>
      </c>
      <c r="P6310">
        <v>0</v>
      </c>
      <c r="Q6310">
        <v>0</v>
      </c>
      <c r="R6310">
        <v>0</v>
      </c>
      <c r="S6310">
        <v>0</v>
      </c>
      <c r="T6310">
        <v>0</v>
      </c>
      <c r="U6310" t="s">
        <v>107</v>
      </c>
      <c r="V6310" s="3" t="d">
        <v>1899-12-30</v>
      </c>
      <c r="W6310">
        <v>0</v>
      </c>
      <c r="X6310" s="4">
        <f t="shared" si="196"/>
        <v>0</v>
      </c>
      <c r="Y6310" s="5">
        <f t="shared" ca="1" si="197"/>
        <v>0</v>
      </c>
    </row>
    <row r="6311" spans="1:25" x14ac:dyDescent="0.2">
      <c r="A6311" t="s">
        <v>8989</v>
      </c>
      <c r="B6311">
        <v>0</v>
      </c>
      <c r="C6311" t="s">
        <v>8990</v>
      </c>
      <c r="D6311" s="2">
        <v>20.2</v>
      </c>
      <c r="E6311">
        <v>2019</v>
      </c>
      <c r="F6311" t="s">
        <v>96</v>
      </c>
      <c r="G6311">
        <v>2023</v>
      </c>
      <c r="H6311" t="s">
        <v>8991</v>
      </c>
      <c r="I6311">
        <v>0</v>
      </c>
      <c r="J6311">
        <v>0</v>
      </c>
      <c r="K6311">
        <v>0</v>
      </c>
      <c r="L6311">
        <v>0</v>
      </c>
      <c r="M6311">
        <v>0</v>
      </c>
      <c r="N6311">
        <v>0</v>
      </c>
      <c r="O6311">
        <v>0</v>
      </c>
      <c r="P6311">
        <v>0</v>
      </c>
      <c r="Q6311">
        <v>0</v>
      </c>
      <c r="R6311">
        <v>0</v>
      </c>
      <c r="S6311">
        <v>0</v>
      </c>
      <c r="T6311">
        <v>0</v>
      </c>
      <c r="U6311" t="s">
        <v>108</v>
      </c>
      <c r="V6311" s="3" t="d">
        <v>1899-12-30</v>
      </c>
      <c r="W6311">
        <v>0</v>
      </c>
      <c r="X6311" s="4">
        <f t="shared" si="196"/>
        <v>0</v>
      </c>
      <c r="Y6311" s="5">
        <f t="shared" ca="1" si="197"/>
        <v>0</v>
      </c>
    </row>
    <row r="6312" spans="1:25" x14ac:dyDescent="0.2">
      <c r="A6312" t="s">
        <v>8992</v>
      </c>
      <c r="B6312">
        <v>0</v>
      </c>
      <c r="C6312" t="s">
        <v>8993</v>
      </c>
      <c r="D6312" s="2">
        <v>20.6</v>
      </c>
      <c r="E6312">
        <v>2019</v>
      </c>
      <c r="F6312" t="s">
        <v>158</v>
      </c>
      <c r="G6312">
        <v>2023</v>
      </c>
      <c r="H6312" t="s">
        <v>8994</v>
      </c>
      <c r="I6312">
        <v>0</v>
      </c>
      <c r="J6312">
        <v>0</v>
      </c>
      <c r="K6312">
        <v>0</v>
      </c>
      <c r="L6312">
        <v>0</v>
      </c>
      <c r="M6312">
        <v>0</v>
      </c>
      <c r="N6312">
        <v>0</v>
      </c>
      <c r="O6312">
        <v>0</v>
      </c>
      <c r="P6312">
        <v>0</v>
      </c>
      <c r="Q6312">
        <v>0</v>
      </c>
      <c r="R6312">
        <v>0</v>
      </c>
      <c r="S6312">
        <v>0</v>
      </c>
      <c r="T6312">
        <v>0</v>
      </c>
      <c r="U6312" t="s">
        <v>108</v>
      </c>
      <c r="V6312" s="3" t="d">
        <v>1899-12-30</v>
      </c>
      <c r="W6312">
        <v>0</v>
      </c>
      <c r="X6312" s="4">
        <f t="shared" si="196"/>
        <v>0</v>
      </c>
      <c r="Y6312" s="5">
        <f t="shared" ca="1" si="197"/>
        <v>0</v>
      </c>
    </row>
    <row r="6313" spans="1:25" x14ac:dyDescent="0.2">
      <c r="A6313" t="s">
        <v>8995</v>
      </c>
      <c r="B6313">
        <v>669189</v>
      </c>
      <c r="C6313" t="s">
        <v>8996</v>
      </c>
      <c r="D6313" s="2">
        <v>20.3</v>
      </c>
      <c r="E6313">
        <v>2019</v>
      </c>
      <c r="F6313" t="s">
        <v>24</v>
      </c>
      <c r="G6313">
        <v>2022</v>
      </c>
      <c r="H6313" t="s">
        <v>8997</v>
      </c>
      <c r="I6313">
        <v>0</v>
      </c>
      <c r="J6313">
        <v>0</v>
      </c>
      <c r="K6313">
        <v>0</v>
      </c>
      <c r="L6313">
        <v>0</v>
      </c>
      <c r="M6313">
        <v>0</v>
      </c>
      <c r="N6313">
        <v>0</v>
      </c>
      <c r="O6313">
        <v>0</v>
      </c>
      <c r="P6313">
        <v>0</v>
      </c>
      <c r="Q6313">
        <v>0</v>
      </c>
      <c r="R6313">
        <v>0</v>
      </c>
      <c r="S6313">
        <v>0</v>
      </c>
      <c r="T6313">
        <v>0</v>
      </c>
      <c r="U6313" t="s">
        <v>108</v>
      </c>
      <c r="V6313" s="3" t="d">
        <v>1899-12-30</v>
      </c>
      <c r="W6313">
        <v>0</v>
      </c>
      <c r="X6313" s="4">
        <f t="shared" si="196"/>
        <v>0</v>
      </c>
      <c r="Y6313" s="5">
        <f t="shared" ca="1" si="197"/>
        <v>0</v>
      </c>
    </row>
    <row r="6314" spans="1:25" x14ac:dyDescent="0.2">
      <c r="A6314" t="s">
        <v>8995</v>
      </c>
      <c r="B6314">
        <v>669189</v>
      </c>
      <c r="C6314">
        <v>0</v>
      </c>
      <c r="D6314" s="2">
        <v>18.600000000000001</v>
      </c>
      <c r="E6314">
        <v>2018</v>
      </c>
      <c r="F6314" t="s">
        <v>24</v>
      </c>
      <c r="G6314">
        <v>2022</v>
      </c>
      <c r="H6314" t="s">
        <v>8998</v>
      </c>
      <c r="I6314">
        <v>0</v>
      </c>
      <c r="J6314">
        <v>45</v>
      </c>
      <c r="K6314">
        <v>45</v>
      </c>
      <c r="L6314">
        <v>0</v>
      </c>
      <c r="M6314">
        <v>0</v>
      </c>
      <c r="N6314">
        <v>60</v>
      </c>
      <c r="O6314">
        <v>0</v>
      </c>
      <c r="P6314">
        <v>0</v>
      </c>
      <c r="Q6314">
        <v>0</v>
      </c>
      <c r="R6314">
        <v>0</v>
      </c>
      <c r="S6314">
        <v>50</v>
      </c>
      <c r="T6314">
        <v>0</v>
      </c>
      <c r="U6314" t="s">
        <v>60</v>
      </c>
      <c r="V6314" s="3" t="d">
        <v>1999-05-14</v>
      </c>
      <c r="W6314">
        <v>0</v>
      </c>
      <c r="X6314" s="4">
        <f t="shared" si="196"/>
        <v>0</v>
      </c>
      <c r="Y6314" s="5">
        <f t="shared" ca="1" si="197"/>
        <v>-1</v>
      </c>
    </row>
    <row r="6315" spans="1:25" x14ac:dyDescent="0.2">
      <c r="A6315" t="s">
        <v>8995</v>
      </c>
      <c r="B6315">
        <v>669189</v>
      </c>
      <c r="C6315">
        <v>0</v>
      </c>
      <c r="D6315" s="2">
        <v>19.600000000000001</v>
      </c>
      <c r="E6315">
        <v>2019</v>
      </c>
      <c r="F6315" t="s">
        <v>24</v>
      </c>
      <c r="G6315">
        <v>2022</v>
      </c>
      <c r="H6315" t="s">
        <v>8999</v>
      </c>
      <c r="I6315">
        <v>0</v>
      </c>
      <c r="J6315">
        <v>50</v>
      </c>
      <c r="K6315">
        <v>50</v>
      </c>
      <c r="L6315">
        <v>0</v>
      </c>
      <c r="M6315">
        <v>0</v>
      </c>
      <c r="N6315">
        <v>60</v>
      </c>
      <c r="O6315">
        <v>0</v>
      </c>
      <c r="P6315">
        <v>0</v>
      </c>
      <c r="Q6315">
        <v>0</v>
      </c>
      <c r="R6315">
        <v>0</v>
      </c>
      <c r="S6315">
        <v>60</v>
      </c>
      <c r="T6315">
        <v>0</v>
      </c>
      <c r="U6315" t="s">
        <v>60</v>
      </c>
      <c r="V6315" s="3" t="d">
        <v>1999-05-14</v>
      </c>
      <c r="W6315">
        <v>0</v>
      </c>
      <c r="X6315" s="4">
        <f t="shared" si="196"/>
        <v>0</v>
      </c>
      <c r="Y6315" s="5">
        <f t="shared" ca="1" si="197"/>
        <v>-1</v>
      </c>
    </row>
    <row r="6316" spans="1:25" x14ac:dyDescent="0.2">
      <c r="A6316" t="s">
        <v>8995</v>
      </c>
      <c r="B6316">
        <v>669189</v>
      </c>
      <c r="C6316">
        <v>0</v>
      </c>
      <c r="D6316" s="2">
        <v>18.600000000000001</v>
      </c>
      <c r="E6316">
        <v>2018</v>
      </c>
      <c r="F6316" t="s">
        <v>24</v>
      </c>
      <c r="G6316">
        <v>0</v>
      </c>
      <c r="H6316" t="s">
        <v>9000</v>
      </c>
      <c r="I6316">
        <v>0</v>
      </c>
      <c r="J6316">
        <v>45</v>
      </c>
      <c r="K6316">
        <v>45</v>
      </c>
      <c r="L6316">
        <v>0</v>
      </c>
      <c r="M6316">
        <v>0</v>
      </c>
      <c r="N6316">
        <v>60</v>
      </c>
      <c r="O6316">
        <v>0</v>
      </c>
      <c r="P6316">
        <v>0</v>
      </c>
      <c r="Q6316">
        <v>0</v>
      </c>
      <c r="R6316">
        <v>0</v>
      </c>
      <c r="S6316">
        <v>50</v>
      </c>
      <c r="T6316">
        <v>0</v>
      </c>
      <c r="U6316" t="s">
        <v>60</v>
      </c>
      <c r="V6316" s="3" t="d">
        <v>1899-12-30</v>
      </c>
      <c r="W6316">
        <v>0</v>
      </c>
      <c r="X6316" s="4">
        <f t="shared" si="196"/>
        <v>0</v>
      </c>
      <c r="Y6316" s="5">
        <f t="shared" ca="1" si="197"/>
        <v>0</v>
      </c>
    </row>
    <row r="6317" spans="1:25" x14ac:dyDescent="0.2">
      <c r="A6317" t="s">
        <v>8995</v>
      </c>
      <c r="B6317">
        <v>669189</v>
      </c>
      <c r="C6317">
        <v>0</v>
      </c>
      <c r="D6317" s="2">
        <v>17.600000000000001</v>
      </c>
      <c r="E6317">
        <v>2017</v>
      </c>
      <c r="F6317" t="s">
        <v>24</v>
      </c>
      <c r="G6317">
        <v>0</v>
      </c>
      <c r="H6317" t="s">
        <v>9001</v>
      </c>
      <c r="I6317">
        <v>0</v>
      </c>
      <c r="J6317">
        <v>0</v>
      </c>
      <c r="K6317">
        <v>0</v>
      </c>
      <c r="L6317">
        <v>0</v>
      </c>
      <c r="M6317">
        <v>0</v>
      </c>
      <c r="N6317">
        <v>0</v>
      </c>
      <c r="O6317">
        <v>0</v>
      </c>
      <c r="P6317">
        <v>0</v>
      </c>
      <c r="Q6317">
        <v>0</v>
      </c>
      <c r="R6317">
        <v>0</v>
      </c>
      <c r="S6317">
        <v>0</v>
      </c>
      <c r="T6317">
        <v>0</v>
      </c>
      <c r="U6317" t="s">
        <v>60</v>
      </c>
      <c r="V6317" s="3" t="d">
        <v>1899-12-30</v>
      </c>
      <c r="W6317">
        <v>0</v>
      </c>
      <c r="X6317" s="4">
        <f t="shared" si="196"/>
        <v>0</v>
      </c>
      <c r="Y6317" s="5">
        <f t="shared" ca="1" si="197"/>
        <v>0</v>
      </c>
    </row>
    <row r="6318" spans="1:25" x14ac:dyDescent="0.2">
      <c r="A6318" t="s">
        <v>9002</v>
      </c>
      <c r="B6318" t="s">
        <v>9003</v>
      </c>
      <c r="C6318">
        <v>0</v>
      </c>
      <c r="D6318" s="2">
        <v>21.1</v>
      </c>
      <c r="E6318">
        <v>2019</v>
      </c>
      <c r="F6318" t="s">
        <v>24</v>
      </c>
      <c r="G6318">
        <v>0</v>
      </c>
      <c r="H6318" t="s">
        <v>9004</v>
      </c>
      <c r="I6318">
        <v>0</v>
      </c>
      <c r="J6318">
        <v>55</v>
      </c>
      <c r="K6318">
        <v>50</v>
      </c>
      <c r="L6318">
        <v>45</v>
      </c>
      <c r="M6318">
        <v>0</v>
      </c>
      <c r="N6318">
        <v>50</v>
      </c>
      <c r="O6318">
        <v>0</v>
      </c>
      <c r="P6318">
        <v>0</v>
      </c>
      <c r="Q6318">
        <v>0</v>
      </c>
      <c r="R6318">
        <v>0</v>
      </c>
      <c r="S6318">
        <v>50</v>
      </c>
      <c r="T6318">
        <v>0</v>
      </c>
      <c r="U6318" t="s">
        <v>60</v>
      </c>
      <c r="V6318" s="3" t="d">
        <v>1899-12-30</v>
      </c>
      <c r="W6318">
        <v>0</v>
      </c>
      <c r="X6318" s="4">
        <f t="shared" si="196"/>
        <v>0</v>
      </c>
      <c r="Y6318" s="5">
        <f t="shared" ca="1" si="197"/>
        <v>0</v>
      </c>
    </row>
    <row r="6319" spans="1:25" x14ac:dyDescent="0.2">
      <c r="A6319" t="s">
        <v>9002</v>
      </c>
      <c r="B6319">
        <v>0</v>
      </c>
      <c r="C6319">
        <v>0</v>
      </c>
      <c r="D6319" s="2">
        <v>21.8</v>
      </c>
      <c r="E6319">
        <v>2019</v>
      </c>
      <c r="F6319" t="s">
        <v>24</v>
      </c>
      <c r="G6319">
        <v>2023</v>
      </c>
      <c r="H6319" t="s">
        <v>9005</v>
      </c>
      <c r="I6319">
        <v>0</v>
      </c>
      <c r="J6319">
        <v>60</v>
      </c>
      <c r="K6319">
        <v>50</v>
      </c>
      <c r="L6319">
        <v>0</v>
      </c>
      <c r="M6319">
        <v>0</v>
      </c>
      <c r="N6319">
        <v>50</v>
      </c>
      <c r="O6319">
        <v>0</v>
      </c>
      <c r="P6319">
        <v>0</v>
      </c>
      <c r="Q6319">
        <v>0</v>
      </c>
      <c r="R6319">
        <v>0</v>
      </c>
      <c r="S6319">
        <v>50</v>
      </c>
      <c r="T6319">
        <v>0</v>
      </c>
      <c r="U6319" t="s">
        <v>108</v>
      </c>
      <c r="V6319" s="3" t="d">
        <v>1899-12-30</v>
      </c>
      <c r="W6319">
        <v>0</v>
      </c>
      <c r="X6319" s="4">
        <f t="shared" si="196"/>
        <v>0</v>
      </c>
      <c r="Y6319" s="5">
        <f t="shared" ca="1" si="197"/>
        <v>0</v>
      </c>
    </row>
    <row r="6320" spans="1:25" x14ac:dyDescent="0.2">
      <c r="A6320" t="s">
        <v>9006</v>
      </c>
      <c r="B6320">
        <v>572243</v>
      </c>
      <c r="C6320">
        <v>0</v>
      </c>
      <c r="D6320" s="2">
        <v>21.4</v>
      </c>
      <c r="E6320">
        <v>2013</v>
      </c>
      <c r="F6320" t="s">
        <v>70</v>
      </c>
      <c r="G6320">
        <v>2015</v>
      </c>
      <c r="H6320" t="s">
        <v>9007</v>
      </c>
      <c r="I6320">
        <v>40</v>
      </c>
      <c r="J6320">
        <v>0</v>
      </c>
      <c r="K6320">
        <v>0</v>
      </c>
      <c r="L6320">
        <v>0</v>
      </c>
      <c r="M6320">
        <v>0</v>
      </c>
      <c r="N6320">
        <v>0</v>
      </c>
      <c r="O6320">
        <v>60</v>
      </c>
      <c r="P6320">
        <v>40</v>
      </c>
      <c r="Q6320">
        <v>30</v>
      </c>
      <c r="R6320">
        <v>60</v>
      </c>
      <c r="S6320">
        <v>0</v>
      </c>
      <c r="T6320">
        <v>0</v>
      </c>
      <c r="U6320" t="s">
        <v>60</v>
      </c>
      <c r="V6320" s="3" t="d">
        <v>1991-07-26</v>
      </c>
      <c r="W6320">
        <v>0</v>
      </c>
      <c r="X6320" s="4">
        <f t="shared" si="196"/>
        <v>0</v>
      </c>
      <c r="Y6320" s="5">
        <f t="shared" ca="1" si="197"/>
        <v>0</v>
      </c>
    </row>
    <row r="6321" spans="1:25" x14ac:dyDescent="0.2">
      <c r="A6321" t="s">
        <v>9008</v>
      </c>
      <c r="B6321">
        <v>650331</v>
      </c>
      <c r="C6321" t="s">
        <v>9009</v>
      </c>
      <c r="D6321" s="2">
        <v>22.6</v>
      </c>
      <c r="E6321">
        <v>2019</v>
      </c>
      <c r="F6321" t="s">
        <v>37</v>
      </c>
      <c r="G6321">
        <v>2021</v>
      </c>
      <c r="H6321" t="s">
        <v>9010</v>
      </c>
      <c r="I6321">
        <v>50</v>
      </c>
      <c r="J6321">
        <v>0</v>
      </c>
      <c r="K6321">
        <v>0</v>
      </c>
      <c r="L6321">
        <v>0</v>
      </c>
      <c r="M6321">
        <v>0</v>
      </c>
      <c r="N6321">
        <v>0</v>
      </c>
      <c r="O6321">
        <v>50</v>
      </c>
      <c r="P6321">
        <v>55</v>
      </c>
      <c r="Q6321">
        <v>50</v>
      </c>
      <c r="R6321">
        <v>40</v>
      </c>
      <c r="S6321">
        <v>0</v>
      </c>
      <c r="T6321">
        <v>0</v>
      </c>
      <c r="U6321" t="s">
        <v>107</v>
      </c>
      <c r="V6321" s="3" t="d">
        <v>1899-12-30</v>
      </c>
      <c r="W6321">
        <v>0</v>
      </c>
      <c r="X6321" s="4">
        <f t="shared" si="196"/>
        <v>0</v>
      </c>
      <c r="Y6321" s="5">
        <f t="shared" ca="1" si="197"/>
        <v>0</v>
      </c>
    </row>
    <row r="6322" spans="1:25" x14ac:dyDescent="0.2">
      <c r="A6322" t="s">
        <v>9008</v>
      </c>
      <c r="B6322">
        <v>650331</v>
      </c>
      <c r="C6322" t="s">
        <v>9009</v>
      </c>
      <c r="D6322" s="2">
        <v>22.8</v>
      </c>
      <c r="E6322">
        <v>2019</v>
      </c>
      <c r="F6322" t="s">
        <v>37</v>
      </c>
      <c r="G6322">
        <v>2021</v>
      </c>
      <c r="H6322" t="s">
        <v>9010</v>
      </c>
      <c r="I6322">
        <v>50</v>
      </c>
      <c r="J6322">
        <v>0</v>
      </c>
      <c r="K6322">
        <v>0</v>
      </c>
      <c r="L6322">
        <v>0</v>
      </c>
      <c r="M6322">
        <v>0</v>
      </c>
      <c r="N6322">
        <v>0</v>
      </c>
      <c r="O6322">
        <v>50</v>
      </c>
      <c r="P6322">
        <v>55</v>
      </c>
      <c r="Q6322">
        <v>50</v>
      </c>
      <c r="R6322">
        <v>40</v>
      </c>
      <c r="S6322">
        <v>0</v>
      </c>
      <c r="T6322">
        <v>0</v>
      </c>
      <c r="U6322" t="s">
        <v>108</v>
      </c>
      <c r="V6322" s="3" t="d">
        <v>1899-12-30</v>
      </c>
      <c r="W6322">
        <v>0</v>
      </c>
      <c r="X6322" s="4">
        <f t="shared" si="196"/>
        <v>0</v>
      </c>
      <c r="Y6322" s="5">
        <f t="shared" ca="1" si="197"/>
        <v>0</v>
      </c>
    </row>
    <row r="6323" spans="1:25" x14ac:dyDescent="0.2">
      <c r="A6323" t="s">
        <v>9008</v>
      </c>
      <c r="B6323">
        <v>650331</v>
      </c>
      <c r="C6323">
        <v>0</v>
      </c>
      <c r="D6323" s="2">
        <v>19.115674200000001</v>
      </c>
      <c r="E6323">
        <v>2016</v>
      </c>
      <c r="F6323" t="s">
        <v>37</v>
      </c>
      <c r="G6323">
        <v>2019</v>
      </c>
      <c r="H6323" t="s">
        <v>9011</v>
      </c>
      <c r="I6323">
        <v>50</v>
      </c>
      <c r="J6323">
        <v>0</v>
      </c>
      <c r="K6323">
        <v>0</v>
      </c>
      <c r="L6323">
        <v>0</v>
      </c>
      <c r="M6323">
        <v>0</v>
      </c>
      <c r="N6323">
        <v>0</v>
      </c>
      <c r="O6323">
        <v>45</v>
      </c>
      <c r="P6323">
        <v>40</v>
      </c>
      <c r="Q6323">
        <v>55</v>
      </c>
      <c r="R6323">
        <v>30</v>
      </c>
      <c r="S6323">
        <v>0</v>
      </c>
      <c r="T6323">
        <v>0</v>
      </c>
      <c r="U6323" t="s">
        <v>60</v>
      </c>
      <c r="V6323" s="3" t="d">
        <v>1996-11-19</v>
      </c>
      <c r="W6323">
        <v>0</v>
      </c>
      <c r="X6323" s="4">
        <f t="shared" si="196"/>
        <v>0</v>
      </c>
      <c r="Y6323" s="5">
        <f t="shared" ca="1" si="197"/>
        <v>-1</v>
      </c>
    </row>
    <row r="6324" spans="1:25" x14ac:dyDescent="0.2">
      <c r="A6324" t="s">
        <v>9008</v>
      </c>
      <c r="B6324">
        <v>650331</v>
      </c>
      <c r="C6324">
        <v>0</v>
      </c>
      <c r="D6324" s="2">
        <v>22.11635866</v>
      </c>
      <c r="E6324">
        <v>2019</v>
      </c>
      <c r="F6324" t="s">
        <v>37</v>
      </c>
      <c r="G6324">
        <v>2020</v>
      </c>
      <c r="H6324" t="s">
        <v>9012</v>
      </c>
      <c r="I6324">
        <v>50</v>
      </c>
      <c r="J6324">
        <v>0</v>
      </c>
      <c r="K6324">
        <v>0</v>
      </c>
      <c r="L6324">
        <v>0</v>
      </c>
      <c r="M6324">
        <v>0</v>
      </c>
      <c r="N6324">
        <v>0</v>
      </c>
      <c r="O6324">
        <v>45</v>
      </c>
      <c r="P6324">
        <v>45</v>
      </c>
      <c r="Q6324">
        <v>55</v>
      </c>
      <c r="R6324">
        <v>30</v>
      </c>
      <c r="S6324">
        <v>0</v>
      </c>
      <c r="T6324">
        <v>0</v>
      </c>
      <c r="U6324" t="s">
        <v>60</v>
      </c>
      <c r="V6324" s="3" t="d">
        <v>1996-11-19</v>
      </c>
      <c r="W6324">
        <v>0</v>
      </c>
      <c r="X6324" s="4">
        <f t="shared" si="196"/>
        <v>0</v>
      </c>
      <c r="Y6324" s="5">
        <f t="shared" ca="1" si="197"/>
        <v>-1</v>
      </c>
    </row>
    <row r="6325" spans="1:25" x14ac:dyDescent="0.2">
      <c r="A6325" t="s">
        <v>9008</v>
      </c>
      <c r="B6325">
        <v>650331</v>
      </c>
      <c r="C6325">
        <v>0</v>
      </c>
      <c r="D6325" s="2">
        <v>20.11772758</v>
      </c>
      <c r="E6325">
        <v>2017</v>
      </c>
      <c r="F6325" t="s">
        <v>37</v>
      </c>
      <c r="G6325">
        <v>2019</v>
      </c>
      <c r="H6325" t="s">
        <v>9013</v>
      </c>
      <c r="I6325">
        <v>50</v>
      </c>
      <c r="J6325">
        <v>0</v>
      </c>
      <c r="K6325">
        <v>0</v>
      </c>
      <c r="L6325">
        <v>0</v>
      </c>
      <c r="M6325">
        <v>0</v>
      </c>
      <c r="N6325">
        <v>0</v>
      </c>
      <c r="O6325">
        <v>50</v>
      </c>
      <c r="P6325">
        <v>45</v>
      </c>
      <c r="Q6325">
        <v>55</v>
      </c>
      <c r="R6325">
        <v>30</v>
      </c>
      <c r="S6325">
        <v>0</v>
      </c>
      <c r="T6325">
        <v>0</v>
      </c>
      <c r="U6325" t="s">
        <v>60</v>
      </c>
      <c r="V6325" s="3" t="d">
        <v>1996-11-19</v>
      </c>
      <c r="W6325">
        <v>0</v>
      </c>
      <c r="X6325" s="4">
        <f t="shared" si="196"/>
        <v>0</v>
      </c>
      <c r="Y6325" s="5">
        <f t="shared" ca="1" si="197"/>
        <v>-1</v>
      </c>
    </row>
    <row r="6326" spans="1:25" x14ac:dyDescent="0.2">
      <c r="A6326" t="s">
        <v>9008</v>
      </c>
      <c r="B6326">
        <v>650331</v>
      </c>
      <c r="C6326">
        <v>0</v>
      </c>
      <c r="D6326" s="2">
        <v>21.117043120000002</v>
      </c>
      <c r="E6326">
        <v>2018</v>
      </c>
      <c r="F6326" t="s">
        <v>37</v>
      </c>
      <c r="G6326">
        <v>2020</v>
      </c>
      <c r="H6326" t="s">
        <v>9014</v>
      </c>
      <c r="I6326">
        <v>50</v>
      </c>
      <c r="J6326">
        <v>0</v>
      </c>
      <c r="K6326">
        <v>0</v>
      </c>
      <c r="L6326">
        <v>0</v>
      </c>
      <c r="M6326">
        <v>0</v>
      </c>
      <c r="N6326">
        <v>0</v>
      </c>
      <c r="O6326">
        <v>45</v>
      </c>
      <c r="P6326">
        <v>50</v>
      </c>
      <c r="Q6326">
        <v>55</v>
      </c>
      <c r="R6326">
        <v>30</v>
      </c>
      <c r="S6326">
        <v>0</v>
      </c>
      <c r="T6326">
        <v>0</v>
      </c>
      <c r="U6326" t="s">
        <v>60</v>
      </c>
      <c r="V6326" s="3" t="d">
        <v>1996-11-19</v>
      </c>
      <c r="W6326">
        <v>0</v>
      </c>
      <c r="X6326" s="4">
        <f t="shared" si="196"/>
        <v>0</v>
      </c>
      <c r="Y6326" s="5">
        <f t="shared" ca="1" si="197"/>
        <v>-1</v>
      </c>
    </row>
    <row r="6327" spans="1:25" x14ac:dyDescent="0.2">
      <c r="A6327" t="s">
        <v>9008</v>
      </c>
      <c r="B6327">
        <v>650331</v>
      </c>
      <c r="C6327">
        <v>0</v>
      </c>
      <c r="D6327" s="2">
        <v>16.3</v>
      </c>
      <c r="E6327">
        <v>2013</v>
      </c>
      <c r="F6327" t="s">
        <v>70</v>
      </c>
      <c r="G6327">
        <v>0</v>
      </c>
      <c r="H6327" t="s">
        <v>9015</v>
      </c>
      <c r="I6327">
        <v>50</v>
      </c>
      <c r="J6327">
        <v>0</v>
      </c>
      <c r="K6327">
        <v>0</v>
      </c>
      <c r="L6327">
        <v>0</v>
      </c>
      <c r="M6327">
        <v>0</v>
      </c>
      <c r="N6327">
        <v>0</v>
      </c>
      <c r="O6327">
        <v>50</v>
      </c>
      <c r="P6327">
        <v>50</v>
      </c>
      <c r="Q6327">
        <v>60</v>
      </c>
      <c r="R6327">
        <v>20</v>
      </c>
      <c r="S6327">
        <v>0</v>
      </c>
      <c r="T6327">
        <v>0</v>
      </c>
      <c r="U6327" t="s">
        <v>60</v>
      </c>
      <c r="V6327" s="3" t="d">
        <v>1899-12-30</v>
      </c>
      <c r="W6327">
        <v>0</v>
      </c>
      <c r="X6327" s="4">
        <f t="shared" si="196"/>
        <v>0</v>
      </c>
      <c r="Y6327" s="5">
        <f t="shared" ca="1" si="197"/>
        <v>0</v>
      </c>
    </row>
    <row r="6328" spans="1:25" x14ac:dyDescent="0.2">
      <c r="A6328" t="s">
        <v>9016</v>
      </c>
      <c r="B6328">
        <v>621446</v>
      </c>
      <c r="C6328">
        <v>14352</v>
      </c>
      <c r="D6328" s="2">
        <v>22.7</v>
      </c>
      <c r="E6328">
        <v>2017</v>
      </c>
      <c r="F6328" t="s">
        <v>70</v>
      </c>
      <c r="G6328">
        <v>2017</v>
      </c>
      <c r="H6328" t="s">
        <v>9017</v>
      </c>
      <c r="I6328">
        <v>55</v>
      </c>
      <c r="J6328">
        <v>0</v>
      </c>
      <c r="K6328">
        <v>0</v>
      </c>
      <c r="L6328">
        <v>0</v>
      </c>
      <c r="M6328">
        <v>0</v>
      </c>
      <c r="N6328">
        <v>0</v>
      </c>
      <c r="O6328">
        <v>60</v>
      </c>
      <c r="P6328">
        <v>50</v>
      </c>
      <c r="Q6328">
        <v>60</v>
      </c>
      <c r="R6328">
        <v>60</v>
      </c>
      <c r="S6328">
        <v>0</v>
      </c>
      <c r="T6328">
        <v>0</v>
      </c>
      <c r="U6328" t="s">
        <v>60</v>
      </c>
      <c r="V6328" s="3" t="d">
        <v>1994-05-08</v>
      </c>
      <c r="W6328">
        <v>2017</v>
      </c>
      <c r="X6328" s="4">
        <f t="shared" si="196"/>
        <v>22.668493150684931</v>
      </c>
      <c r="Y6328" s="5">
        <f t="shared" ca="1" si="197"/>
        <v>1</v>
      </c>
    </row>
    <row r="6329" spans="1:25" x14ac:dyDescent="0.2">
      <c r="A6329" t="s">
        <v>9016</v>
      </c>
      <c r="B6329">
        <v>621446</v>
      </c>
      <c r="C6329">
        <v>14352</v>
      </c>
      <c r="D6329" s="2">
        <v>19.7</v>
      </c>
      <c r="E6329">
        <v>2014</v>
      </c>
      <c r="F6329" t="s">
        <v>70</v>
      </c>
      <c r="G6329">
        <v>2016</v>
      </c>
      <c r="H6329" t="s">
        <v>9018</v>
      </c>
      <c r="I6329">
        <v>55</v>
      </c>
      <c r="J6329">
        <v>0</v>
      </c>
      <c r="K6329">
        <v>0</v>
      </c>
      <c r="L6329">
        <v>0</v>
      </c>
      <c r="M6329">
        <v>0</v>
      </c>
      <c r="N6329">
        <v>0</v>
      </c>
      <c r="O6329">
        <v>60</v>
      </c>
      <c r="P6329">
        <v>45</v>
      </c>
      <c r="Q6329">
        <v>60</v>
      </c>
      <c r="R6329">
        <v>60</v>
      </c>
      <c r="S6329">
        <v>0</v>
      </c>
      <c r="T6329">
        <v>0</v>
      </c>
      <c r="U6329" t="s">
        <v>60</v>
      </c>
      <c r="V6329" s="3" t="d">
        <v>1994-05-08</v>
      </c>
      <c r="W6329">
        <v>2017</v>
      </c>
      <c r="X6329" s="4">
        <f t="shared" si="196"/>
        <v>22.668493150684931</v>
      </c>
      <c r="Y6329" s="5">
        <f t="shared" ca="1" si="197"/>
        <v>1</v>
      </c>
    </row>
    <row r="6330" spans="1:25" x14ac:dyDescent="0.2">
      <c r="A6330" t="s">
        <v>9016</v>
      </c>
      <c r="B6330">
        <v>621446</v>
      </c>
      <c r="C6330">
        <v>14352</v>
      </c>
      <c r="D6330" s="2">
        <v>18.7</v>
      </c>
      <c r="E6330">
        <v>2013</v>
      </c>
      <c r="F6330" t="s">
        <v>70</v>
      </c>
      <c r="G6330">
        <v>2016</v>
      </c>
      <c r="H6330" t="s">
        <v>9019</v>
      </c>
      <c r="I6330">
        <v>60</v>
      </c>
      <c r="J6330">
        <v>0</v>
      </c>
      <c r="K6330">
        <v>0</v>
      </c>
      <c r="L6330">
        <v>0</v>
      </c>
      <c r="M6330">
        <v>0</v>
      </c>
      <c r="N6330">
        <v>0</v>
      </c>
      <c r="O6330">
        <v>70</v>
      </c>
      <c r="P6330">
        <v>50</v>
      </c>
      <c r="Q6330">
        <v>50</v>
      </c>
      <c r="R6330">
        <v>70</v>
      </c>
      <c r="S6330">
        <v>0</v>
      </c>
      <c r="T6330">
        <v>0</v>
      </c>
      <c r="U6330" t="s">
        <v>60</v>
      </c>
      <c r="V6330" s="3" t="d">
        <v>1994-05-08</v>
      </c>
      <c r="W6330">
        <v>2017</v>
      </c>
      <c r="X6330" s="4">
        <f t="shared" si="196"/>
        <v>22.668493150684931</v>
      </c>
      <c r="Y6330" s="5">
        <f t="shared" ca="1" si="197"/>
        <v>1</v>
      </c>
    </row>
    <row r="6331" spans="1:25" x14ac:dyDescent="0.2">
      <c r="A6331" t="s">
        <v>9016</v>
      </c>
      <c r="B6331">
        <v>621446</v>
      </c>
      <c r="C6331">
        <v>14352</v>
      </c>
      <c r="D6331" s="2">
        <v>21.7</v>
      </c>
      <c r="E6331">
        <v>2016</v>
      </c>
      <c r="F6331" t="s">
        <v>70</v>
      </c>
      <c r="G6331">
        <v>2017</v>
      </c>
      <c r="H6331" t="s">
        <v>9020</v>
      </c>
      <c r="I6331">
        <v>55</v>
      </c>
      <c r="J6331">
        <v>0</v>
      </c>
      <c r="K6331">
        <v>0</v>
      </c>
      <c r="L6331">
        <v>0</v>
      </c>
      <c r="M6331">
        <v>0</v>
      </c>
      <c r="N6331">
        <v>0</v>
      </c>
      <c r="O6331">
        <v>60</v>
      </c>
      <c r="P6331">
        <v>55</v>
      </c>
      <c r="Q6331">
        <v>60</v>
      </c>
      <c r="R6331">
        <v>60</v>
      </c>
      <c r="S6331">
        <v>0</v>
      </c>
      <c r="T6331">
        <v>0</v>
      </c>
      <c r="U6331" t="s">
        <v>60</v>
      </c>
      <c r="V6331" s="3" t="d">
        <v>1994-05-08</v>
      </c>
      <c r="W6331">
        <v>2017</v>
      </c>
      <c r="X6331" s="4">
        <f t="shared" si="196"/>
        <v>22.668493150684931</v>
      </c>
      <c r="Y6331" s="5">
        <f t="shared" ca="1" si="197"/>
        <v>1</v>
      </c>
    </row>
    <row r="6332" spans="1:25" x14ac:dyDescent="0.2">
      <c r="A6332" t="s">
        <v>9016</v>
      </c>
      <c r="B6332">
        <v>621446</v>
      </c>
      <c r="C6332">
        <v>14352</v>
      </c>
      <c r="D6332" s="2">
        <v>20.7</v>
      </c>
      <c r="E6332">
        <v>2015</v>
      </c>
      <c r="F6332" t="s">
        <v>70</v>
      </c>
      <c r="G6332">
        <v>2017</v>
      </c>
      <c r="H6332" t="s">
        <v>9021</v>
      </c>
      <c r="I6332">
        <v>55</v>
      </c>
      <c r="J6332">
        <v>0</v>
      </c>
      <c r="K6332">
        <v>0</v>
      </c>
      <c r="L6332">
        <v>0</v>
      </c>
      <c r="M6332">
        <v>0</v>
      </c>
      <c r="N6332">
        <v>0</v>
      </c>
      <c r="O6332">
        <v>60</v>
      </c>
      <c r="P6332">
        <v>50</v>
      </c>
      <c r="Q6332">
        <v>60</v>
      </c>
      <c r="R6332">
        <v>60</v>
      </c>
      <c r="S6332">
        <v>0</v>
      </c>
      <c r="T6332">
        <v>0</v>
      </c>
      <c r="U6332" t="s">
        <v>60</v>
      </c>
      <c r="V6332" s="3" t="d">
        <v>1994-05-08</v>
      </c>
      <c r="W6332">
        <v>2017</v>
      </c>
      <c r="X6332" s="4">
        <f t="shared" si="196"/>
        <v>22.668493150684931</v>
      </c>
      <c r="Y6332" s="5">
        <f t="shared" ca="1" si="197"/>
        <v>1</v>
      </c>
    </row>
    <row r="6333" spans="1:25" x14ac:dyDescent="0.2">
      <c r="A6333" t="s">
        <v>9016</v>
      </c>
      <c r="B6333">
        <v>621446</v>
      </c>
      <c r="C6333">
        <v>14352</v>
      </c>
      <c r="D6333" s="2">
        <v>23</v>
      </c>
      <c r="E6333">
        <v>2018</v>
      </c>
      <c r="F6333" t="s">
        <v>27</v>
      </c>
      <c r="G6333">
        <v>2018</v>
      </c>
      <c r="H6333" t="s">
        <v>9022</v>
      </c>
      <c r="I6333">
        <v>60</v>
      </c>
      <c r="J6333">
        <v>0</v>
      </c>
      <c r="K6333">
        <v>0</v>
      </c>
      <c r="L6333">
        <v>0</v>
      </c>
      <c r="M6333">
        <v>0</v>
      </c>
      <c r="N6333">
        <v>0</v>
      </c>
      <c r="O6333">
        <v>55</v>
      </c>
      <c r="P6333">
        <v>50</v>
      </c>
      <c r="Q6333">
        <v>65</v>
      </c>
      <c r="R6333">
        <v>55</v>
      </c>
      <c r="S6333">
        <v>0</v>
      </c>
      <c r="T6333">
        <v>0</v>
      </c>
      <c r="U6333" t="s">
        <v>128</v>
      </c>
      <c r="V6333" s="3" t="d">
        <v>1994-05-08</v>
      </c>
      <c r="W6333">
        <v>2017</v>
      </c>
      <c r="X6333" s="4">
        <f t="shared" si="196"/>
        <v>22.668493150684931</v>
      </c>
      <c r="Y6333" s="5">
        <f t="shared" ca="1" si="197"/>
        <v>1</v>
      </c>
    </row>
    <row r="6334" spans="1:25" x14ac:dyDescent="0.2">
      <c r="A6334" t="s">
        <v>9023</v>
      </c>
      <c r="B6334">
        <v>626929</v>
      </c>
      <c r="C6334">
        <v>15906</v>
      </c>
      <c r="D6334" s="2">
        <v>19.107460639999999</v>
      </c>
      <c r="E6334">
        <v>2015</v>
      </c>
      <c r="F6334" t="s">
        <v>45</v>
      </c>
      <c r="G6334">
        <v>2018</v>
      </c>
      <c r="H6334" t="s">
        <v>9024</v>
      </c>
      <c r="I6334">
        <v>0</v>
      </c>
      <c r="J6334">
        <v>55</v>
      </c>
      <c r="K6334">
        <v>50</v>
      </c>
      <c r="L6334">
        <v>0</v>
      </c>
      <c r="M6334">
        <v>0</v>
      </c>
      <c r="N6334">
        <v>60</v>
      </c>
      <c r="O6334">
        <v>0</v>
      </c>
      <c r="P6334">
        <v>0</v>
      </c>
      <c r="Q6334">
        <v>0</v>
      </c>
      <c r="R6334">
        <v>0</v>
      </c>
      <c r="S6334">
        <v>45</v>
      </c>
      <c r="T6334">
        <v>0</v>
      </c>
      <c r="U6334" t="s">
        <v>60</v>
      </c>
      <c r="V6334" s="3" t="d">
        <v>1995-11-23</v>
      </c>
      <c r="W6334">
        <v>2019</v>
      </c>
      <c r="X6334" s="4">
        <f t="shared" si="196"/>
        <v>23.123287671232877</v>
      </c>
      <c r="Y6334" s="5">
        <f t="shared" ca="1" si="197"/>
        <v>1</v>
      </c>
    </row>
    <row r="6335" spans="1:25" x14ac:dyDescent="0.2">
      <c r="A6335" t="s">
        <v>9023</v>
      </c>
      <c r="B6335">
        <v>626929</v>
      </c>
      <c r="C6335">
        <v>15906</v>
      </c>
      <c r="D6335" s="2">
        <v>23.107460639999999</v>
      </c>
      <c r="E6335">
        <v>2019</v>
      </c>
      <c r="F6335" t="s">
        <v>45</v>
      </c>
      <c r="G6335">
        <v>2019</v>
      </c>
      <c r="H6335" t="s">
        <v>9025</v>
      </c>
      <c r="I6335">
        <v>0</v>
      </c>
      <c r="J6335">
        <v>50</v>
      </c>
      <c r="K6335">
        <v>50</v>
      </c>
      <c r="L6335">
        <v>55</v>
      </c>
      <c r="M6335">
        <v>0</v>
      </c>
      <c r="N6335">
        <v>60</v>
      </c>
      <c r="O6335">
        <v>0</v>
      </c>
      <c r="P6335">
        <v>0</v>
      </c>
      <c r="Q6335">
        <v>0</v>
      </c>
      <c r="R6335">
        <v>0</v>
      </c>
      <c r="S6335">
        <v>45</v>
      </c>
      <c r="T6335">
        <v>0</v>
      </c>
      <c r="U6335" t="s">
        <v>60</v>
      </c>
      <c r="V6335" s="3" t="d">
        <v>1995-11-23</v>
      </c>
      <c r="W6335">
        <v>2019</v>
      </c>
      <c r="X6335" s="4">
        <f t="shared" si="196"/>
        <v>23.123287671232877</v>
      </c>
      <c r="Y6335" s="5">
        <f t="shared" ca="1" si="197"/>
        <v>1</v>
      </c>
    </row>
    <row r="6336" spans="1:25" x14ac:dyDescent="0.2">
      <c r="A6336" t="s">
        <v>9023</v>
      </c>
      <c r="B6336">
        <v>626929</v>
      </c>
      <c r="C6336">
        <v>15906</v>
      </c>
      <c r="D6336" s="2">
        <v>20.106776180000001</v>
      </c>
      <c r="E6336">
        <v>2016</v>
      </c>
      <c r="F6336" t="s">
        <v>45</v>
      </c>
      <c r="G6336">
        <v>2019</v>
      </c>
      <c r="H6336" t="s">
        <v>9026</v>
      </c>
      <c r="I6336">
        <v>0</v>
      </c>
      <c r="J6336">
        <v>55</v>
      </c>
      <c r="K6336">
        <v>50</v>
      </c>
      <c r="L6336">
        <v>0</v>
      </c>
      <c r="M6336">
        <v>0</v>
      </c>
      <c r="N6336">
        <v>60</v>
      </c>
      <c r="O6336">
        <v>0</v>
      </c>
      <c r="P6336">
        <v>0</v>
      </c>
      <c r="Q6336">
        <v>0</v>
      </c>
      <c r="R6336">
        <v>0</v>
      </c>
      <c r="S6336">
        <v>45</v>
      </c>
      <c r="T6336">
        <v>0</v>
      </c>
      <c r="U6336" t="s">
        <v>60</v>
      </c>
      <c r="V6336" s="3" t="d">
        <v>1995-11-23</v>
      </c>
      <c r="W6336">
        <v>2019</v>
      </c>
      <c r="X6336" s="4">
        <f t="shared" si="196"/>
        <v>23.123287671232877</v>
      </c>
      <c r="Y6336" s="5">
        <f t="shared" ca="1" si="197"/>
        <v>1</v>
      </c>
    </row>
    <row r="6337" spans="1:25" x14ac:dyDescent="0.2">
      <c r="A6337" t="s">
        <v>9023</v>
      </c>
      <c r="B6337">
        <v>626929</v>
      </c>
      <c r="C6337">
        <v>15906</v>
      </c>
      <c r="D6337" s="2">
        <v>22.108145109999999</v>
      </c>
      <c r="E6337">
        <v>2018</v>
      </c>
      <c r="F6337" t="s">
        <v>45</v>
      </c>
      <c r="G6337">
        <v>2019</v>
      </c>
      <c r="H6337" t="s">
        <v>9027</v>
      </c>
      <c r="I6337">
        <v>0</v>
      </c>
      <c r="J6337">
        <v>55</v>
      </c>
      <c r="K6337">
        <v>50</v>
      </c>
      <c r="L6337">
        <v>50</v>
      </c>
      <c r="M6337">
        <v>0</v>
      </c>
      <c r="N6337">
        <v>60</v>
      </c>
      <c r="O6337">
        <v>0</v>
      </c>
      <c r="P6337">
        <v>0</v>
      </c>
      <c r="Q6337">
        <v>0</v>
      </c>
      <c r="R6337">
        <v>0</v>
      </c>
      <c r="S6337">
        <v>45</v>
      </c>
      <c r="T6337">
        <v>0</v>
      </c>
      <c r="U6337" t="s">
        <v>60</v>
      </c>
      <c r="V6337" s="3" t="d">
        <v>1995-11-23</v>
      </c>
      <c r="W6337">
        <v>2019</v>
      </c>
      <c r="X6337" s="4">
        <f t="shared" si="196"/>
        <v>23.123287671232877</v>
      </c>
      <c r="Y6337" s="5">
        <f t="shared" ca="1" si="197"/>
        <v>1</v>
      </c>
    </row>
    <row r="6338" spans="1:25" x14ac:dyDescent="0.2">
      <c r="A6338" t="s">
        <v>9023</v>
      </c>
      <c r="B6338">
        <v>626929</v>
      </c>
      <c r="C6338">
        <v>15906</v>
      </c>
      <c r="D6338" s="2">
        <v>18.108145109999999</v>
      </c>
      <c r="E6338">
        <v>2014</v>
      </c>
      <c r="F6338" t="s">
        <v>45</v>
      </c>
      <c r="G6338">
        <v>2017</v>
      </c>
      <c r="H6338" t="s">
        <v>9028</v>
      </c>
      <c r="I6338">
        <v>0</v>
      </c>
      <c r="J6338">
        <v>55</v>
      </c>
      <c r="K6338">
        <v>55</v>
      </c>
      <c r="L6338">
        <v>0</v>
      </c>
      <c r="M6338">
        <v>0</v>
      </c>
      <c r="N6338">
        <v>60</v>
      </c>
      <c r="O6338">
        <v>0</v>
      </c>
      <c r="P6338">
        <v>0</v>
      </c>
      <c r="Q6338">
        <v>0</v>
      </c>
      <c r="R6338">
        <v>0</v>
      </c>
      <c r="S6338">
        <v>45</v>
      </c>
      <c r="T6338">
        <v>0</v>
      </c>
      <c r="U6338" t="s">
        <v>60</v>
      </c>
      <c r="V6338" s="3" t="d">
        <v>1995-11-23</v>
      </c>
      <c r="W6338">
        <v>2019</v>
      </c>
      <c r="X6338" s="4">
        <f t="shared" si="196"/>
        <v>23.123287671232877</v>
      </c>
      <c r="Y6338" s="5">
        <f t="shared" ca="1" si="197"/>
        <v>1</v>
      </c>
    </row>
    <row r="6339" spans="1:25" x14ac:dyDescent="0.2">
      <c r="A6339" t="s">
        <v>9023</v>
      </c>
      <c r="B6339">
        <v>626929</v>
      </c>
      <c r="C6339">
        <v>15906</v>
      </c>
      <c r="D6339" s="2">
        <v>21.108829570000001</v>
      </c>
      <c r="E6339">
        <v>2017</v>
      </c>
      <c r="F6339" t="s">
        <v>45</v>
      </c>
      <c r="G6339">
        <v>2019</v>
      </c>
      <c r="H6339" t="s">
        <v>9029</v>
      </c>
      <c r="I6339">
        <v>0</v>
      </c>
      <c r="J6339">
        <v>55</v>
      </c>
      <c r="K6339">
        <v>50</v>
      </c>
      <c r="L6339">
        <v>50</v>
      </c>
      <c r="M6339">
        <v>0</v>
      </c>
      <c r="N6339">
        <v>60</v>
      </c>
      <c r="O6339">
        <v>0</v>
      </c>
      <c r="P6339">
        <v>0</v>
      </c>
      <c r="Q6339">
        <v>0</v>
      </c>
      <c r="R6339">
        <v>0</v>
      </c>
      <c r="S6339">
        <v>45</v>
      </c>
      <c r="T6339">
        <v>0</v>
      </c>
      <c r="U6339" t="s">
        <v>60</v>
      </c>
      <c r="V6339" s="3" t="d">
        <v>1995-11-23</v>
      </c>
      <c r="W6339">
        <v>2019</v>
      </c>
      <c r="X6339" s="4">
        <f t="shared" ref="X6339:X6402" si="198">IF(W6339=0,0,(DATE(W6339,1,1)-V6339)/365)</f>
        <v>23.123287671232877</v>
      </c>
      <c r="Y6339" s="5">
        <f t="shared" ref="Y6339:Y6402" ca="1" si="199">IF(AND((TODAY()-V6339)/365 &lt; 23, W6339=0), -1, IF(X6339=0, 0, INT(X6339&lt;=23.99)))</f>
        <v>1</v>
      </c>
    </row>
    <row r="6340" spans="1:25" x14ac:dyDescent="0.2">
      <c r="A6340" t="s">
        <v>9023</v>
      </c>
      <c r="B6340">
        <v>626929</v>
      </c>
      <c r="C6340">
        <v>15906</v>
      </c>
      <c r="D6340" s="2">
        <v>23.6</v>
      </c>
      <c r="E6340">
        <v>2019</v>
      </c>
      <c r="F6340" t="s">
        <v>45</v>
      </c>
      <c r="G6340">
        <v>2019</v>
      </c>
      <c r="H6340" t="s">
        <v>9030</v>
      </c>
      <c r="I6340">
        <v>0</v>
      </c>
      <c r="J6340">
        <v>50</v>
      </c>
      <c r="K6340">
        <v>50</v>
      </c>
      <c r="L6340">
        <v>60</v>
      </c>
      <c r="M6340">
        <v>0</v>
      </c>
      <c r="N6340">
        <v>50</v>
      </c>
      <c r="O6340">
        <v>0</v>
      </c>
      <c r="P6340">
        <v>0</v>
      </c>
      <c r="Q6340">
        <v>0</v>
      </c>
      <c r="R6340">
        <v>0</v>
      </c>
      <c r="S6340">
        <v>50</v>
      </c>
      <c r="T6340">
        <v>0</v>
      </c>
      <c r="U6340" t="s">
        <v>107</v>
      </c>
      <c r="V6340" s="3" t="d">
        <v>1995-11-23</v>
      </c>
      <c r="W6340">
        <v>2019</v>
      </c>
      <c r="X6340" s="4">
        <f t="shared" si="198"/>
        <v>23.123287671232877</v>
      </c>
      <c r="Y6340" s="5">
        <f t="shared" ca="1" si="199"/>
        <v>1</v>
      </c>
    </row>
    <row r="6341" spans="1:25" x14ac:dyDescent="0.2">
      <c r="A6341" t="s">
        <v>9023</v>
      </c>
      <c r="B6341">
        <v>626929</v>
      </c>
      <c r="C6341">
        <v>15906</v>
      </c>
      <c r="D6341" s="2">
        <v>23.8</v>
      </c>
      <c r="E6341">
        <v>2019</v>
      </c>
      <c r="F6341" t="s">
        <v>45</v>
      </c>
      <c r="G6341">
        <v>2019</v>
      </c>
      <c r="H6341" t="s">
        <v>9030</v>
      </c>
      <c r="I6341">
        <v>0</v>
      </c>
      <c r="J6341">
        <v>50</v>
      </c>
      <c r="K6341">
        <v>50</v>
      </c>
      <c r="L6341">
        <v>60</v>
      </c>
      <c r="M6341">
        <v>0</v>
      </c>
      <c r="N6341">
        <v>50</v>
      </c>
      <c r="O6341">
        <v>0</v>
      </c>
      <c r="P6341">
        <v>0</v>
      </c>
      <c r="Q6341">
        <v>0</v>
      </c>
      <c r="R6341">
        <v>0</v>
      </c>
      <c r="S6341">
        <v>50</v>
      </c>
      <c r="T6341">
        <v>0</v>
      </c>
      <c r="U6341" t="s">
        <v>108</v>
      </c>
      <c r="V6341" s="3" t="d">
        <v>1995-11-23</v>
      </c>
      <c r="W6341">
        <v>2019</v>
      </c>
      <c r="X6341" s="4">
        <f t="shared" si="198"/>
        <v>23.123287671232877</v>
      </c>
      <c r="Y6341" s="5">
        <f t="shared" ca="1" si="199"/>
        <v>1</v>
      </c>
    </row>
    <row r="6342" spans="1:25" x14ac:dyDescent="0.2">
      <c r="A6342" t="s">
        <v>9023</v>
      </c>
      <c r="B6342">
        <v>626929</v>
      </c>
      <c r="C6342">
        <v>15906</v>
      </c>
      <c r="D6342" s="2">
        <v>22.6</v>
      </c>
      <c r="E6342">
        <v>2018</v>
      </c>
      <c r="F6342" t="s">
        <v>45</v>
      </c>
      <c r="G6342">
        <v>0</v>
      </c>
      <c r="H6342" t="s">
        <v>9031</v>
      </c>
      <c r="I6342">
        <v>0</v>
      </c>
      <c r="J6342">
        <v>50</v>
      </c>
      <c r="K6342">
        <v>50</v>
      </c>
      <c r="L6342">
        <v>45</v>
      </c>
      <c r="M6342">
        <v>0</v>
      </c>
      <c r="N6342">
        <v>50</v>
      </c>
      <c r="O6342">
        <v>0</v>
      </c>
      <c r="P6342">
        <v>0</v>
      </c>
      <c r="Q6342">
        <v>0</v>
      </c>
      <c r="R6342">
        <v>0</v>
      </c>
      <c r="S6342">
        <v>55</v>
      </c>
      <c r="T6342">
        <v>0</v>
      </c>
      <c r="U6342" t="s">
        <v>566</v>
      </c>
      <c r="V6342" s="3" t="d">
        <v>1995-11-23</v>
      </c>
      <c r="W6342">
        <v>2019</v>
      </c>
      <c r="X6342" s="4">
        <f t="shared" si="198"/>
        <v>23.123287671232877</v>
      </c>
      <c r="Y6342" s="5">
        <f t="shared" ca="1" si="199"/>
        <v>1</v>
      </c>
    </row>
    <row r="6343" spans="1:25" x14ac:dyDescent="0.2">
      <c r="A6343" t="s">
        <v>9032</v>
      </c>
      <c r="B6343">
        <v>572100</v>
      </c>
      <c r="C6343">
        <v>0</v>
      </c>
      <c r="D6343" s="2">
        <v>21.5</v>
      </c>
      <c r="E6343">
        <v>2013</v>
      </c>
      <c r="F6343" t="s">
        <v>45</v>
      </c>
      <c r="G6343">
        <v>2015</v>
      </c>
      <c r="H6343" t="s">
        <v>9033</v>
      </c>
      <c r="I6343">
        <v>0</v>
      </c>
      <c r="J6343">
        <v>40</v>
      </c>
      <c r="K6343">
        <v>0</v>
      </c>
      <c r="L6343">
        <v>0</v>
      </c>
      <c r="M6343">
        <v>0</v>
      </c>
      <c r="N6343">
        <v>70</v>
      </c>
      <c r="O6343">
        <v>0</v>
      </c>
      <c r="P6343">
        <v>0</v>
      </c>
      <c r="Q6343">
        <v>0</v>
      </c>
      <c r="R6343">
        <v>0</v>
      </c>
      <c r="S6343">
        <v>0</v>
      </c>
      <c r="T6343">
        <v>0</v>
      </c>
      <c r="U6343" t="s">
        <v>60</v>
      </c>
      <c r="V6343" s="3" t="d">
        <v>1991-06-28</v>
      </c>
      <c r="W6343">
        <v>0</v>
      </c>
      <c r="X6343" s="4">
        <f t="shared" si="198"/>
        <v>0</v>
      </c>
      <c r="Y6343" s="5">
        <f t="shared" ca="1" si="199"/>
        <v>0</v>
      </c>
    </row>
    <row r="6344" spans="1:25" x14ac:dyDescent="0.2">
      <c r="A6344" t="s">
        <v>9034</v>
      </c>
      <c r="B6344">
        <v>669205</v>
      </c>
      <c r="C6344">
        <v>0</v>
      </c>
      <c r="D6344" s="2">
        <v>22.5</v>
      </c>
      <c r="E6344">
        <v>2018</v>
      </c>
      <c r="F6344" t="s">
        <v>24</v>
      </c>
      <c r="G6344">
        <v>2020</v>
      </c>
      <c r="H6344" t="s">
        <v>9035</v>
      </c>
      <c r="I6344">
        <v>0</v>
      </c>
      <c r="J6344">
        <v>55</v>
      </c>
      <c r="K6344">
        <v>50</v>
      </c>
      <c r="L6344">
        <v>0</v>
      </c>
      <c r="M6344">
        <v>50</v>
      </c>
      <c r="N6344">
        <v>60</v>
      </c>
      <c r="O6344">
        <v>0</v>
      </c>
      <c r="P6344">
        <v>0</v>
      </c>
      <c r="Q6344">
        <v>0</v>
      </c>
      <c r="R6344">
        <v>0</v>
      </c>
      <c r="S6344">
        <v>0</v>
      </c>
      <c r="T6344">
        <v>0</v>
      </c>
      <c r="U6344" t="s">
        <v>60</v>
      </c>
      <c r="V6344" s="3" t="d">
        <v>1995-07-04</v>
      </c>
      <c r="W6344">
        <v>0</v>
      </c>
      <c r="X6344" s="4">
        <f t="shared" si="198"/>
        <v>0</v>
      </c>
      <c r="Y6344" s="5">
        <f t="shared" ca="1" si="199"/>
        <v>0</v>
      </c>
    </row>
    <row r="6345" spans="1:25" x14ac:dyDescent="0.2">
      <c r="A6345" t="s">
        <v>9034</v>
      </c>
      <c r="B6345">
        <v>669205</v>
      </c>
      <c r="C6345">
        <v>0</v>
      </c>
      <c r="D6345" s="2">
        <v>21.5</v>
      </c>
      <c r="E6345">
        <v>2017</v>
      </c>
      <c r="F6345" t="s">
        <v>24</v>
      </c>
      <c r="G6345">
        <v>0</v>
      </c>
      <c r="H6345" t="s">
        <v>9036</v>
      </c>
      <c r="I6345">
        <v>0</v>
      </c>
      <c r="J6345">
        <v>55</v>
      </c>
      <c r="K6345">
        <v>50</v>
      </c>
      <c r="L6345">
        <v>0</v>
      </c>
      <c r="M6345">
        <v>50</v>
      </c>
      <c r="N6345">
        <v>60</v>
      </c>
      <c r="O6345">
        <v>0</v>
      </c>
      <c r="P6345">
        <v>0</v>
      </c>
      <c r="Q6345">
        <v>0</v>
      </c>
      <c r="R6345">
        <v>0</v>
      </c>
      <c r="S6345">
        <v>0</v>
      </c>
      <c r="T6345">
        <v>0</v>
      </c>
      <c r="U6345" t="s">
        <v>60</v>
      </c>
      <c r="V6345" s="3" t="d">
        <v>1899-12-30</v>
      </c>
      <c r="W6345">
        <v>0</v>
      </c>
      <c r="X6345" s="4">
        <f t="shared" si="198"/>
        <v>0</v>
      </c>
      <c r="Y6345" s="5">
        <f t="shared" ca="1" si="199"/>
        <v>0</v>
      </c>
    </row>
    <row r="6346" spans="1:25" ht="409.6" x14ac:dyDescent="0.2">
      <c r="A6346" t="s">
        <v>9037</v>
      </c>
      <c r="B6346">
        <v>678894</v>
      </c>
      <c r="C6346" t="s">
        <v>9038</v>
      </c>
      <c r="D6346" s="2">
        <v>18.5</v>
      </c>
      <c r="E6346">
        <v>2019</v>
      </c>
      <c r="F6346" t="s">
        <v>96</v>
      </c>
      <c r="G6346">
        <v>2024</v>
      </c>
      <c r="H6346" s="1" t="s">
        <v>9039</v>
      </c>
      <c r="I6346">
        <v>55</v>
      </c>
      <c r="J6346">
        <v>0</v>
      </c>
      <c r="K6346">
        <v>0</v>
      </c>
      <c r="L6346">
        <v>0</v>
      </c>
      <c r="M6346">
        <v>0</v>
      </c>
      <c r="N6346">
        <v>0</v>
      </c>
      <c r="O6346">
        <v>55</v>
      </c>
      <c r="P6346">
        <v>50</v>
      </c>
      <c r="Q6346">
        <v>50</v>
      </c>
      <c r="R6346">
        <v>60</v>
      </c>
      <c r="S6346">
        <v>0</v>
      </c>
      <c r="T6346">
        <v>0</v>
      </c>
      <c r="U6346" t="s">
        <v>107</v>
      </c>
      <c r="V6346" s="3" t="d">
        <v>1899-12-30</v>
      </c>
      <c r="W6346">
        <v>0</v>
      </c>
      <c r="X6346" s="4">
        <f t="shared" si="198"/>
        <v>0</v>
      </c>
      <c r="Y6346" s="5">
        <f t="shared" ca="1" si="199"/>
        <v>0</v>
      </c>
    </row>
    <row r="6347" spans="1:25" ht="409.6" x14ac:dyDescent="0.2">
      <c r="A6347" t="s">
        <v>9037</v>
      </c>
      <c r="B6347">
        <v>678894</v>
      </c>
      <c r="C6347" t="s">
        <v>9038</v>
      </c>
      <c r="D6347" s="2">
        <v>18.7</v>
      </c>
      <c r="E6347">
        <v>2019</v>
      </c>
      <c r="F6347" t="s">
        <v>96</v>
      </c>
      <c r="G6347">
        <v>2024</v>
      </c>
      <c r="H6347" s="1" t="s">
        <v>9039</v>
      </c>
      <c r="I6347">
        <v>55</v>
      </c>
      <c r="J6347">
        <v>0</v>
      </c>
      <c r="K6347">
        <v>0</v>
      </c>
      <c r="L6347">
        <v>0</v>
      </c>
      <c r="M6347">
        <v>0</v>
      </c>
      <c r="N6347">
        <v>0</v>
      </c>
      <c r="O6347">
        <v>55</v>
      </c>
      <c r="P6347">
        <v>50</v>
      </c>
      <c r="Q6347">
        <v>50</v>
      </c>
      <c r="R6347">
        <v>60</v>
      </c>
      <c r="S6347">
        <v>0</v>
      </c>
      <c r="T6347">
        <v>0</v>
      </c>
      <c r="U6347" t="s">
        <v>108</v>
      </c>
      <c r="V6347" s="3" t="d">
        <v>1899-12-30</v>
      </c>
      <c r="W6347">
        <v>0</v>
      </c>
      <c r="X6347" s="4">
        <f t="shared" si="198"/>
        <v>0</v>
      </c>
      <c r="Y6347" s="5">
        <f t="shared" ca="1" si="199"/>
        <v>0</v>
      </c>
    </row>
    <row r="6348" spans="1:25" x14ac:dyDescent="0.2">
      <c r="A6348" t="s">
        <v>9037</v>
      </c>
      <c r="B6348">
        <v>678894</v>
      </c>
      <c r="C6348">
        <v>0</v>
      </c>
      <c r="D6348" s="2">
        <v>18.001368930000002</v>
      </c>
      <c r="E6348">
        <v>2019</v>
      </c>
      <c r="F6348" t="s">
        <v>96</v>
      </c>
      <c r="G6348">
        <v>2022</v>
      </c>
      <c r="H6348" t="s">
        <v>9040</v>
      </c>
      <c r="I6348">
        <v>55</v>
      </c>
      <c r="J6348">
        <v>0</v>
      </c>
      <c r="K6348">
        <v>0</v>
      </c>
      <c r="L6348">
        <v>0</v>
      </c>
      <c r="M6348">
        <v>0</v>
      </c>
      <c r="N6348">
        <v>0</v>
      </c>
      <c r="O6348">
        <v>55</v>
      </c>
      <c r="P6348">
        <v>55</v>
      </c>
      <c r="Q6348">
        <v>40</v>
      </c>
      <c r="R6348">
        <v>60</v>
      </c>
      <c r="S6348">
        <v>0</v>
      </c>
      <c r="T6348">
        <v>0</v>
      </c>
      <c r="U6348" t="s">
        <v>60</v>
      </c>
      <c r="V6348" s="3" t="d">
        <v>2000-12-31</v>
      </c>
      <c r="W6348">
        <v>0</v>
      </c>
      <c r="X6348" s="4">
        <f t="shared" si="198"/>
        <v>0</v>
      </c>
      <c r="Y6348" s="5">
        <f t="shared" ca="1" si="199"/>
        <v>-1</v>
      </c>
    </row>
    <row r="6349" spans="1:25" x14ac:dyDescent="0.2">
      <c r="A6349" t="s">
        <v>9041</v>
      </c>
      <c r="B6349">
        <v>670869</v>
      </c>
      <c r="C6349" t="s">
        <v>2251</v>
      </c>
      <c r="D6349" s="2">
        <v>19</v>
      </c>
      <c r="E6349">
        <v>2019</v>
      </c>
      <c r="F6349" t="s">
        <v>96</v>
      </c>
      <c r="G6349">
        <v>2022</v>
      </c>
      <c r="H6349" t="s">
        <v>9042</v>
      </c>
      <c r="I6349">
        <v>50</v>
      </c>
      <c r="J6349">
        <v>0</v>
      </c>
      <c r="K6349">
        <v>0</v>
      </c>
      <c r="L6349">
        <v>0</v>
      </c>
      <c r="M6349">
        <v>0</v>
      </c>
      <c r="N6349">
        <v>0</v>
      </c>
      <c r="O6349">
        <v>55</v>
      </c>
      <c r="P6349">
        <v>55</v>
      </c>
      <c r="Q6349">
        <v>40</v>
      </c>
      <c r="R6349">
        <v>55</v>
      </c>
      <c r="S6349">
        <v>0</v>
      </c>
      <c r="T6349">
        <v>0</v>
      </c>
      <c r="U6349" t="s">
        <v>107</v>
      </c>
      <c r="V6349" s="3" t="d">
        <v>1899-12-30</v>
      </c>
      <c r="W6349">
        <v>0</v>
      </c>
      <c r="X6349" s="4">
        <f t="shared" si="198"/>
        <v>0</v>
      </c>
      <c r="Y6349" s="5">
        <f t="shared" ca="1" si="199"/>
        <v>0</v>
      </c>
    </row>
    <row r="6350" spans="1:25" x14ac:dyDescent="0.2">
      <c r="A6350" t="s">
        <v>9041</v>
      </c>
      <c r="B6350">
        <v>670869</v>
      </c>
      <c r="C6350" t="s">
        <v>2251</v>
      </c>
      <c r="D6350" s="2">
        <v>19.2</v>
      </c>
      <c r="E6350">
        <v>2019</v>
      </c>
      <c r="F6350" t="s">
        <v>96</v>
      </c>
      <c r="G6350">
        <v>2022</v>
      </c>
      <c r="H6350" t="s">
        <v>9042</v>
      </c>
      <c r="I6350">
        <v>50</v>
      </c>
      <c r="J6350">
        <v>0</v>
      </c>
      <c r="K6350">
        <v>0</v>
      </c>
      <c r="L6350">
        <v>0</v>
      </c>
      <c r="M6350">
        <v>0</v>
      </c>
      <c r="N6350">
        <v>0</v>
      </c>
      <c r="O6350">
        <v>55</v>
      </c>
      <c r="P6350">
        <v>55</v>
      </c>
      <c r="Q6350">
        <v>40</v>
      </c>
      <c r="R6350">
        <v>55</v>
      </c>
      <c r="S6350">
        <v>0</v>
      </c>
      <c r="T6350">
        <v>0</v>
      </c>
      <c r="U6350" t="s">
        <v>108</v>
      </c>
      <c r="V6350" s="3" t="d">
        <v>1899-12-30</v>
      </c>
      <c r="W6350">
        <v>0</v>
      </c>
      <c r="X6350" s="4">
        <f t="shared" si="198"/>
        <v>0</v>
      </c>
      <c r="Y6350" s="5">
        <f t="shared" ca="1" si="199"/>
        <v>0</v>
      </c>
    </row>
    <row r="6351" spans="1:25" x14ac:dyDescent="0.2">
      <c r="A6351" t="s">
        <v>9041</v>
      </c>
      <c r="B6351">
        <v>670869</v>
      </c>
      <c r="C6351">
        <v>0</v>
      </c>
      <c r="D6351" s="2">
        <v>16.528405200000002</v>
      </c>
      <c r="E6351">
        <v>2017</v>
      </c>
      <c r="F6351" t="s">
        <v>96</v>
      </c>
      <c r="G6351">
        <v>2021</v>
      </c>
      <c r="H6351" t="s">
        <v>9043</v>
      </c>
      <c r="I6351">
        <v>60</v>
      </c>
      <c r="J6351">
        <v>0</v>
      </c>
      <c r="K6351">
        <v>0</v>
      </c>
      <c r="L6351">
        <v>0</v>
      </c>
      <c r="M6351">
        <v>0</v>
      </c>
      <c r="N6351">
        <v>0</v>
      </c>
      <c r="O6351">
        <v>55</v>
      </c>
      <c r="P6351">
        <v>45</v>
      </c>
      <c r="Q6351">
        <v>30</v>
      </c>
      <c r="R6351">
        <v>50</v>
      </c>
      <c r="S6351">
        <v>0</v>
      </c>
      <c r="T6351">
        <v>0</v>
      </c>
      <c r="U6351" t="s">
        <v>60</v>
      </c>
      <c r="V6351" s="3" t="d">
        <v>2000-06-22</v>
      </c>
      <c r="W6351">
        <v>0</v>
      </c>
      <c r="X6351" s="4">
        <f t="shared" si="198"/>
        <v>0</v>
      </c>
      <c r="Y6351" s="5">
        <f t="shared" ca="1" si="199"/>
        <v>-1</v>
      </c>
    </row>
    <row r="6352" spans="1:25" x14ac:dyDescent="0.2">
      <c r="A6352" t="s">
        <v>9041</v>
      </c>
      <c r="B6352">
        <v>670869</v>
      </c>
      <c r="C6352">
        <v>0</v>
      </c>
      <c r="D6352" s="2">
        <v>17.527720739999999</v>
      </c>
      <c r="E6352">
        <v>2018</v>
      </c>
      <c r="F6352" t="s">
        <v>96</v>
      </c>
      <c r="G6352">
        <v>2021</v>
      </c>
      <c r="H6352" t="s">
        <v>9044</v>
      </c>
      <c r="I6352">
        <v>60</v>
      </c>
      <c r="J6352">
        <v>0</v>
      </c>
      <c r="K6352">
        <v>0</v>
      </c>
      <c r="L6352">
        <v>0</v>
      </c>
      <c r="M6352">
        <v>0</v>
      </c>
      <c r="N6352">
        <v>0</v>
      </c>
      <c r="O6352">
        <v>55</v>
      </c>
      <c r="P6352">
        <v>45</v>
      </c>
      <c r="Q6352">
        <v>30</v>
      </c>
      <c r="R6352">
        <v>50</v>
      </c>
      <c r="S6352">
        <v>0</v>
      </c>
      <c r="T6352">
        <v>0</v>
      </c>
      <c r="U6352" t="s">
        <v>60</v>
      </c>
      <c r="V6352" s="3" t="d">
        <v>2000-06-22</v>
      </c>
      <c r="W6352">
        <v>0</v>
      </c>
      <c r="X6352" s="4">
        <f t="shared" si="198"/>
        <v>0</v>
      </c>
      <c r="Y6352" s="5">
        <f t="shared" ca="1" si="199"/>
        <v>-1</v>
      </c>
    </row>
    <row r="6353" spans="1:25" x14ac:dyDescent="0.2">
      <c r="A6353" t="s">
        <v>9041</v>
      </c>
      <c r="B6353">
        <v>670869</v>
      </c>
      <c r="C6353">
        <v>0</v>
      </c>
      <c r="D6353" s="2">
        <v>18.527036280000001</v>
      </c>
      <c r="E6353">
        <v>2019</v>
      </c>
      <c r="F6353" t="s">
        <v>96</v>
      </c>
      <c r="G6353">
        <v>2022</v>
      </c>
      <c r="H6353" t="s">
        <v>9045</v>
      </c>
      <c r="I6353">
        <v>60</v>
      </c>
      <c r="J6353">
        <v>0</v>
      </c>
      <c r="K6353">
        <v>0</v>
      </c>
      <c r="L6353">
        <v>0</v>
      </c>
      <c r="M6353">
        <v>0</v>
      </c>
      <c r="N6353">
        <v>0</v>
      </c>
      <c r="O6353">
        <v>55</v>
      </c>
      <c r="P6353">
        <v>50</v>
      </c>
      <c r="Q6353">
        <v>30</v>
      </c>
      <c r="R6353">
        <v>50</v>
      </c>
      <c r="S6353">
        <v>0</v>
      </c>
      <c r="T6353">
        <v>0</v>
      </c>
      <c r="U6353" t="s">
        <v>60</v>
      </c>
      <c r="V6353" s="3" t="d">
        <v>2000-06-22</v>
      </c>
      <c r="W6353">
        <v>0</v>
      </c>
      <c r="X6353" s="4">
        <f t="shared" si="198"/>
        <v>0</v>
      </c>
      <c r="Y6353" s="5">
        <f t="shared" ca="1" si="199"/>
        <v>-1</v>
      </c>
    </row>
    <row r="6354" spans="1:25" x14ac:dyDescent="0.2">
      <c r="A6354" t="s">
        <v>9046</v>
      </c>
      <c r="B6354">
        <v>664714</v>
      </c>
      <c r="C6354" t="s">
        <v>9047</v>
      </c>
      <c r="D6354" s="2">
        <v>22.8</v>
      </c>
      <c r="E6354">
        <v>2019</v>
      </c>
      <c r="F6354" t="s">
        <v>24</v>
      </c>
      <c r="G6354">
        <v>2021</v>
      </c>
      <c r="H6354" t="s">
        <v>9048</v>
      </c>
      <c r="I6354">
        <v>0</v>
      </c>
      <c r="J6354">
        <v>0</v>
      </c>
      <c r="K6354">
        <v>0</v>
      </c>
      <c r="L6354">
        <v>0</v>
      </c>
      <c r="M6354">
        <v>0</v>
      </c>
      <c r="N6354">
        <v>0</v>
      </c>
      <c r="O6354">
        <v>0</v>
      </c>
      <c r="P6354">
        <v>0</v>
      </c>
      <c r="Q6354">
        <v>0</v>
      </c>
      <c r="R6354">
        <v>0</v>
      </c>
      <c r="S6354">
        <v>0</v>
      </c>
      <c r="T6354">
        <v>0</v>
      </c>
      <c r="U6354" t="s">
        <v>108</v>
      </c>
      <c r="V6354" s="3" t="d">
        <v>1899-12-30</v>
      </c>
      <c r="W6354">
        <v>0</v>
      </c>
      <c r="X6354" s="4">
        <f t="shared" si="198"/>
        <v>0</v>
      </c>
      <c r="Y6354" s="5">
        <f t="shared" ca="1" si="199"/>
        <v>0</v>
      </c>
    </row>
    <row r="6355" spans="1:25" x14ac:dyDescent="0.2">
      <c r="A6355" t="s">
        <v>9046</v>
      </c>
      <c r="B6355">
        <v>664714</v>
      </c>
      <c r="C6355">
        <v>0</v>
      </c>
      <c r="D6355" s="2">
        <v>22.1</v>
      </c>
      <c r="E6355">
        <v>2019</v>
      </c>
      <c r="F6355" t="s">
        <v>24</v>
      </c>
      <c r="G6355">
        <v>2021</v>
      </c>
      <c r="H6355" t="s">
        <v>9049</v>
      </c>
      <c r="I6355">
        <v>0</v>
      </c>
      <c r="J6355">
        <v>40</v>
      </c>
      <c r="K6355">
        <v>70</v>
      </c>
      <c r="L6355">
        <v>45</v>
      </c>
      <c r="M6355">
        <v>0</v>
      </c>
      <c r="N6355">
        <v>50</v>
      </c>
      <c r="O6355">
        <v>0</v>
      </c>
      <c r="P6355">
        <v>0</v>
      </c>
      <c r="Q6355">
        <v>0</v>
      </c>
      <c r="R6355">
        <v>0</v>
      </c>
      <c r="S6355">
        <v>55</v>
      </c>
      <c r="T6355">
        <v>0</v>
      </c>
      <c r="U6355" t="s">
        <v>60</v>
      </c>
      <c r="V6355" s="3" t="d">
        <v>1996-11-08</v>
      </c>
      <c r="W6355">
        <v>0</v>
      </c>
      <c r="X6355" s="4">
        <f t="shared" si="198"/>
        <v>0</v>
      </c>
      <c r="Y6355" s="5">
        <f t="shared" ca="1" si="199"/>
        <v>-1</v>
      </c>
    </row>
    <row r="6356" spans="1:25" x14ac:dyDescent="0.2">
      <c r="A6356" t="s">
        <v>9050</v>
      </c>
      <c r="B6356">
        <v>663531</v>
      </c>
      <c r="C6356">
        <v>18555</v>
      </c>
      <c r="D6356" s="2">
        <v>19.600000000000001</v>
      </c>
      <c r="E6356">
        <v>2017</v>
      </c>
      <c r="F6356" t="s">
        <v>45</v>
      </c>
      <c r="G6356">
        <v>2019</v>
      </c>
      <c r="H6356" t="s">
        <v>9051</v>
      </c>
      <c r="I6356">
        <v>0</v>
      </c>
      <c r="J6356">
        <v>50</v>
      </c>
      <c r="K6356">
        <v>50</v>
      </c>
      <c r="L6356">
        <v>55</v>
      </c>
      <c r="M6356">
        <v>0</v>
      </c>
      <c r="N6356">
        <v>55</v>
      </c>
      <c r="O6356">
        <v>0</v>
      </c>
      <c r="P6356">
        <v>0</v>
      </c>
      <c r="Q6356">
        <v>0</v>
      </c>
      <c r="R6356">
        <v>0</v>
      </c>
      <c r="S6356">
        <v>0</v>
      </c>
      <c r="T6356">
        <v>0</v>
      </c>
      <c r="U6356" t="s">
        <v>60</v>
      </c>
      <c r="V6356" s="3" t="d">
        <v>1997-05-23</v>
      </c>
      <c r="W6356">
        <v>2019</v>
      </c>
      <c r="X6356" s="4">
        <f t="shared" si="198"/>
        <v>21.624657534246577</v>
      </c>
      <c r="Y6356" s="5">
        <f t="shared" ca="1" si="199"/>
        <v>1</v>
      </c>
    </row>
    <row r="6357" spans="1:25" x14ac:dyDescent="0.2">
      <c r="A6357" t="s">
        <v>9050</v>
      </c>
      <c r="B6357">
        <v>663531</v>
      </c>
      <c r="C6357">
        <v>18555</v>
      </c>
      <c r="D6357" s="2">
        <v>20.6</v>
      </c>
      <c r="E6357">
        <v>2018</v>
      </c>
      <c r="F6357" t="s">
        <v>45</v>
      </c>
      <c r="G6357">
        <v>2019</v>
      </c>
      <c r="H6357" t="s">
        <v>9052</v>
      </c>
      <c r="I6357">
        <v>0</v>
      </c>
      <c r="J6357">
        <v>60</v>
      </c>
      <c r="K6357">
        <v>50</v>
      </c>
      <c r="L6357">
        <v>50</v>
      </c>
      <c r="M6357">
        <v>0</v>
      </c>
      <c r="N6357">
        <v>55</v>
      </c>
      <c r="O6357">
        <v>0</v>
      </c>
      <c r="P6357">
        <v>0</v>
      </c>
      <c r="Q6357">
        <v>0</v>
      </c>
      <c r="R6357">
        <v>0</v>
      </c>
      <c r="S6357">
        <v>0</v>
      </c>
      <c r="T6357">
        <v>0</v>
      </c>
      <c r="U6357" t="s">
        <v>60</v>
      </c>
      <c r="V6357" s="3" t="d">
        <v>1997-05-23</v>
      </c>
      <c r="W6357">
        <v>2019</v>
      </c>
      <c r="X6357" s="4">
        <f t="shared" si="198"/>
        <v>21.624657534246577</v>
      </c>
      <c r="Y6357" s="5">
        <f t="shared" ca="1" si="199"/>
        <v>1</v>
      </c>
    </row>
    <row r="6358" spans="1:25" x14ac:dyDescent="0.2">
      <c r="A6358" t="s">
        <v>9050</v>
      </c>
      <c r="B6358">
        <v>663531</v>
      </c>
      <c r="C6358">
        <v>18555</v>
      </c>
      <c r="D6358" s="2">
        <v>18.600000000000001</v>
      </c>
      <c r="E6358">
        <v>2016</v>
      </c>
      <c r="F6358" t="s">
        <v>45</v>
      </c>
      <c r="G6358">
        <v>2019</v>
      </c>
      <c r="H6358" t="s">
        <v>9053</v>
      </c>
      <c r="I6358">
        <v>0</v>
      </c>
      <c r="J6358">
        <v>50</v>
      </c>
      <c r="K6358">
        <v>50</v>
      </c>
      <c r="L6358">
        <v>50</v>
      </c>
      <c r="M6358">
        <v>0</v>
      </c>
      <c r="N6358">
        <v>60</v>
      </c>
      <c r="O6358">
        <v>0</v>
      </c>
      <c r="P6358">
        <v>0</v>
      </c>
      <c r="Q6358">
        <v>0</v>
      </c>
      <c r="R6358">
        <v>0</v>
      </c>
      <c r="S6358">
        <v>50</v>
      </c>
      <c r="T6358">
        <v>0</v>
      </c>
      <c r="U6358" t="s">
        <v>60</v>
      </c>
      <c r="V6358" s="3" t="d">
        <v>1997-05-23</v>
      </c>
      <c r="W6358">
        <v>2019</v>
      </c>
      <c r="X6358" s="4">
        <f t="shared" si="198"/>
        <v>21.624657534246577</v>
      </c>
      <c r="Y6358" s="5">
        <f t="shared" ca="1" si="199"/>
        <v>1</v>
      </c>
    </row>
    <row r="6359" spans="1:25" x14ac:dyDescent="0.2">
      <c r="A6359" t="s">
        <v>9050</v>
      </c>
      <c r="B6359">
        <v>663531</v>
      </c>
      <c r="C6359">
        <v>18555</v>
      </c>
      <c r="D6359" s="2">
        <v>21.6</v>
      </c>
      <c r="E6359">
        <v>2019</v>
      </c>
      <c r="F6359" t="s">
        <v>45</v>
      </c>
      <c r="G6359">
        <v>2019</v>
      </c>
      <c r="H6359" t="s">
        <v>9054</v>
      </c>
      <c r="I6359">
        <v>0</v>
      </c>
      <c r="J6359">
        <v>60</v>
      </c>
      <c r="K6359">
        <v>50</v>
      </c>
      <c r="L6359">
        <v>45</v>
      </c>
      <c r="M6359">
        <v>0</v>
      </c>
      <c r="N6359">
        <v>55</v>
      </c>
      <c r="O6359">
        <v>0</v>
      </c>
      <c r="P6359">
        <v>0</v>
      </c>
      <c r="Q6359">
        <v>0</v>
      </c>
      <c r="R6359">
        <v>0</v>
      </c>
      <c r="S6359">
        <v>50</v>
      </c>
      <c r="T6359">
        <v>0</v>
      </c>
      <c r="U6359" t="s">
        <v>60</v>
      </c>
      <c r="V6359" s="3" t="d">
        <v>1997-05-23</v>
      </c>
      <c r="W6359">
        <v>2019</v>
      </c>
      <c r="X6359" s="4">
        <f t="shared" si="198"/>
        <v>21.624657534246577</v>
      </c>
      <c r="Y6359" s="5">
        <f t="shared" ca="1" si="199"/>
        <v>1</v>
      </c>
    </row>
    <row r="6360" spans="1:25" x14ac:dyDescent="0.2">
      <c r="A6360" t="s">
        <v>9050</v>
      </c>
      <c r="B6360">
        <v>663531</v>
      </c>
      <c r="C6360">
        <v>18555</v>
      </c>
      <c r="D6360" s="2">
        <v>17.600000000000001</v>
      </c>
      <c r="E6360">
        <v>2015</v>
      </c>
      <c r="F6360" t="s">
        <v>45</v>
      </c>
      <c r="G6360">
        <v>2019</v>
      </c>
      <c r="H6360" t="s">
        <v>9055</v>
      </c>
      <c r="I6360">
        <v>0</v>
      </c>
      <c r="J6360">
        <v>50</v>
      </c>
      <c r="K6360">
        <v>50</v>
      </c>
      <c r="L6360">
        <v>50</v>
      </c>
      <c r="M6360">
        <v>0</v>
      </c>
      <c r="N6360">
        <v>60</v>
      </c>
      <c r="O6360">
        <v>0</v>
      </c>
      <c r="P6360">
        <v>0</v>
      </c>
      <c r="Q6360">
        <v>0</v>
      </c>
      <c r="R6360">
        <v>0</v>
      </c>
      <c r="S6360">
        <v>50</v>
      </c>
      <c r="T6360">
        <v>0</v>
      </c>
      <c r="U6360" t="s">
        <v>60</v>
      </c>
      <c r="V6360" s="3" t="d">
        <v>1997-05-23</v>
      </c>
      <c r="W6360">
        <v>2019</v>
      </c>
      <c r="X6360" s="4">
        <f t="shared" si="198"/>
        <v>21.624657534246577</v>
      </c>
      <c r="Y6360" s="5">
        <f t="shared" ca="1" si="199"/>
        <v>1</v>
      </c>
    </row>
    <row r="6361" spans="1:25" x14ac:dyDescent="0.2">
      <c r="A6361" t="s">
        <v>9050</v>
      </c>
      <c r="B6361">
        <v>663531</v>
      </c>
      <c r="C6361">
        <v>18555</v>
      </c>
      <c r="D6361" s="2">
        <v>22.1</v>
      </c>
      <c r="E6361">
        <v>2019</v>
      </c>
      <c r="F6361" t="s">
        <v>45</v>
      </c>
      <c r="G6361">
        <v>2020</v>
      </c>
      <c r="H6361" t="s">
        <v>9056</v>
      </c>
      <c r="I6361">
        <v>0</v>
      </c>
      <c r="J6361">
        <v>60</v>
      </c>
      <c r="K6361">
        <v>50</v>
      </c>
      <c r="L6361">
        <v>50</v>
      </c>
      <c r="M6361">
        <v>0</v>
      </c>
      <c r="N6361">
        <v>50</v>
      </c>
      <c r="O6361">
        <v>0</v>
      </c>
      <c r="P6361">
        <v>0</v>
      </c>
      <c r="Q6361">
        <v>0</v>
      </c>
      <c r="R6361">
        <v>0</v>
      </c>
      <c r="S6361">
        <v>0</v>
      </c>
      <c r="T6361">
        <v>0</v>
      </c>
      <c r="U6361" t="s">
        <v>107</v>
      </c>
      <c r="V6361" s="3" t="d">
        <v>1997-05-23</v>
      </c>
      <c r="W6361">
        <v>2019</v>
      </c>
      <c r="X6361" s="4">
        <f t="shared" si="198"/>
        <v>21.624657534246577</v>
      </c>
      <c r="Y6361" s="5">
        <f t="shared" ca="1" si="199"/>
        <v>1</v>
      </c>
    </row>
    <row r="6362" spans="1:25" x14ac:dyDescent="0.2">
      <c r="A6362" t="s">
        <v>9050</v>
      </c>
      <c r="B6362">
        <v>663531</v>
      </c>
      <c r="C6362">
        <v>18555</v>
      </c>
      <c r="D6362" s="2">
        <v>22.3</v>
      </c>
      <c r="E6362">
        <v>2019</v>
      </c>
      <c r="F6362" t="s">
        <v>45</v>
      </c>
      <c r="G6362">
        <v>2020</v>
      </c>
      <c r="H6362" t="s">
        <v>9056</v>
      </c>
      <c r="I6362">
        <v>0</v>
      </c>
      <c r="J6362">
        <v>60</v>
      </c>
      <c r="K6362">
        <v>50</v>
      </c>
      <c r="L6362">
        <v>50</v>
      </c>
      <c r="M6362">
        <v>0</v>
      </c>
      <c r="N6362">
        <v>50</v>
      </c>
      <c r="O6362">
        <v>0</v>
      </c>
      <c r="P6362">
        <v>0</v>
      </c>
      <c r="Q6362">
        <v>0</v>
      </c>
      <c r="R6362">
        <v>0</v>
      </c>
      <c r="S6362">
        <v>55</v>
      </c>
      <c r="T6362">
        <v>0</v>
      </c>
      <c r="U6362" t="s">
        <v>108</v>
      </c>
      <c r="V6362" s="3" t="d">
        <v>1997-05-23</v>
      </c>
      <c r="W6362">
        <v>2019</v>
      </c>
      <c r="X6362" s="4">
        <f t="shared" si="198"/>
        <v>21.624657534246577</v>
      </c>
      <c r="Y6362" s="5">
        <f t="shared" ca="1" si="199"/>
        <v>1</v>
      </c>
    </row>
    <row r="6363" spans="1:25" x14ac:dyDescent="0.2">
      <c r="A6363" t="s">
        <v>9050</v>
      </c>
      <c r="B6363">
        <v>663531</v>
      </c>
      <c r="C6363">
        <v>18555</v>
      </c>
      <c r="D6363" s="2">
        <v>18.3</v>
      </c>
      <c r="E6363">
        <v>2017</v>
      </c>
      <c r="F6363" t="s">
        <v>45</v>
      </c>
      <c r="G6363">
        <v>0</v>
      </c>
      <c r="H6363" t="s">
        <v>9057</v>
      </c>
      <c r="I6363">
        <v>0</v>
      </c>
      <c r="J6363">
        <v>55</v>
      </c>
      <c r="K6363">
        <v>55</v>
      </c>
      <c r="L6363">
        <v>50</v>
      </c>
      <c r="M6363">
        <v>0</v>
      </c>
      <c r="N6363">
        <v>50</v>
      </c>
      <c r="O6363">
        <v>0</v>
      </c>
      <c r="P6363">
        <v>0</v>
      </c>
      <c r="Q6363">
        <v>0</v>
      </c>
      <c r="R6363">
        <v>0</v>
      </c>
      <c r="S6363">
        <v>0</v>
      </c>
      <c r="T6363">
        <v>0</v>
      </c>
      <c r="U6363" t="s">
        <v>60</v>
      </c>
      <c r="V6363" s="3" t="d">
        <v>1997-05-23</v>
      </c>
      <c r="W6363">
        <v>2019</v>
      </c>
      <c r="X6363" s="4">
        <f t="shared" si="198"/>
        <v>21.624657534246577</v>
      </c>
      <c r="Y6363" s="5">
        <f t="shared" ca="1" si="199"/>
        <v>1</v>
      </c>
    </row>
    <row r="6364" spans="1:25" x14ac:dyDescent="0.2">
      <c r="A6364" t="s">
        <v>9050</v>
      </c>
      <c r="B6364">
        <v>663531</v>
      </c>
      <c r="C6364">
        <v>18555</v>
      </c>
      <c r="D6364" s="2">
        <v>18.3</v>
      </c>
      <c r="E6364">
        <v>2017</v>
      </c>
      <c r="F6364" t="s">
        <v>45</v>
      </c>
      <c r="G6364">
        <v>0</v>
      </c>
      <c r="H6364" t="s">
        <v>9058</v>
      </c>
      <c r="I6364">
        <v>0</v>
      </c>
      <c r="J6364">
        <v>0</v>
      </c>
      <c r="K6364">
        <v>0</v>
      </c>
      <c r="L6364">
        <v>0</v>
      </c>
      <c r="M6364">
        <v>0</v>
      </c>
      <c r="N6364">
        <v>0</v>
      </c>
      <c r="O6364">
        <v>0</v>
      </c>
      <c r="P6364">
        <v>0</v>
      </c>
      <c r="Q6364">
        <v>0</v>
      </c>
      <c r="R6364">
        <v>0</v>
      </c>
      <c r="S6364">
        <v>0</v>
      </c>
      <c r="T6364">
        <v>0</v>
      </c>
      <c r="U6364" t="s">
        <v>60</v>
      </c>
      <c r="V6364" s="3" t="d">
        <v>1997-05-23</v>
      </c>
      <c r="W6364">
        <v>2019</v>
      </c>
      <c r="X6364" s="4">
        <f t="shared" si="198"/>
        <v>21.624657534246577</v>
      </c>
      <c r="Y6364" s="5">
        <f t="shared" ca="1" si="199"/>
        <v>1</v>
      </c>
    </row>
    <row r="6365" spans="1:25" x14ac:dyDescent="0.2">
      <c r="A6365" t="s">
        <v>9059</v>
      </c>
      <c r="B6365">
        <v>682204</v>
      </c>
      <c r="C6365">
        <v>0</v>
      </c>
      <c r="D6365" s="2">
        <v>22.3</v>
      </c>
      <c r="E6365">
        <v>2019</v>
      </c>
      <c r="F6365" t="s">
        <v>31</v>
      </c>
      <c r="G6365">
        <v>2021</v>
      </c>
      <c r="H6365" t="s">
        <v>9060</v>
      </c>
      <c r="I6365">
        <v>55</v>
      </c>
      <c r="J6365">
        <v>0</v>
      </c>
      <c r="K6365">
        <v>0</v>
      </c>
      <c r="L6365">
        <v>0</v>
      </c>
      <c r="M6365">
        <v>0</v>
      </c>
      <c r="N6365">
        <v>0</v>
      </c>
      <c r="O6365">
        <v>55</v>
      </c>
      <c r="P6365">
        <v>45</v>
      </c>
      <c r="Q6365">
        <v>35</v>
      </c>
      <c r="R6365">
        <v>35</v>
      </c>
      <c r="S6365">
        <v>0</v>
      </c>
      <c r="T6365">
        <v>0</v>
      </c>
      <c r="U6365" t="s">
        <v>60</v>
      </c>
      <c r="V6365" s="3" t="d">
        <v>1996-09-14</v>
      </c>
      <c r="W6365">
        <v>0</v>
      </c>
      <c r="X6365" s="4">
        <f t="shared" si="198"/>
        <v>0</v>
      </c>
      <c r="Y6365" s="5">
        <f t="shared" ca="1" si="199"/>
        <v>0</v>
      </c>
    </row>
    <row r="6366" spans="1:25" x14ac:dyDescent="0.2">
      <c r="A6366" t="s">
        <v>9061</v>
      </c>
      <c r="B6366">
        <v>592244</v>
      </c>
      <c r="C6366">
        <v>11261</v>
      </c>
      <c r="D6366" s="2">
        <v>25.9</v>
      </c>
      <c r="E6366">
        <v>2015</v>
      </c>
      <c r="F6366" t="s">
        <v>45</v>
      </c>
      <c r="G6366">
        <v>2015</v>
      </c>
      <c r="H6366" t="s">
        <v>9062</v>
      </c>
      <c r="I6366">
        <v>0</v>
      </c>
      <c r="J6366">
        <v>45</v>
      </c>
      <c r="K6366">
        <v>45</v>
      </c>
      <c r="L6366">
        <v>40</v>
      </c>
      <c r="M6366">
        <v>0</v>
      </c>
      <c r="N6366">
        <v>50</v>
      </c>
      <c r="O6366">
        <v>0</v>
      </c>
      <c r="P6366">
        <v>0</v>
      </c>
      <c r="Q6366">
        <v>0</v>
      </c>
      <c r="R6366">
        <v>0</v>
      </c>
      <c r="S6366">
        <v>50</v>
      </c>
      <c r="T6366">
        <v>0</v>
      </c>
      <c r="U6366" t="s">
        <v>60</v>
      </c>
      <c r="V6366" s="3" t="d">
        <v>1989-02-02</v>
      </c>
      <c r="W6366">
        <v>2014</v>
      </c>
      <c r="X6366" s="4">
        <f t="shared" si="198"/>
        <v>24.92876712328767</v>
      </c>
      <c r="Y6366" s="5">
        <f t="shared" ca="1" si="199"/>
        <v>0</v>
      </c>
    </row>
    <row r="6367" spans="1:25" x14ac:dyDescent="0.2">
      <c r="A6367" t="s">
        <v>9063</v>
      </c>
      <c r="B6367">
        <v>669722</v>
      </c>
      <c r="C6367" t="s">
        <v>3647</v>
      </c>
      <c r="D6367" s="2">
        <v>21.5</v>
      </c>
      <c r="E6367">
        <v>2019</v>
      </c>
      <c r="F6367" t="s">
        <v>96</v>
      </c>
      <c r="G6367">
        <v>0</v>
      </c>
      <c r="H6367" t="s">
        <v>9064</v>
      </c>
      <c r="I6367">
        <v>55</v>
      </c>
      <c r="J6367">
        <v>0</v>
      </c>
      <c r="K6367">
        <v>0</v>
      </c>
      <c r="L6367">
        <v>0</v>
      </c>
      <c r="M6367">
        <v>0</v>
      </c>
      <c r="N6367">
        <v>0</v>
      </c>
      <c r="O6367">
        <v>50</v>
      </c>
      <c r="P6367">
        <v>45</v>
      </c>
      <c r="Q6367">
        <v>55</v>
      </c>
      <c r="R6367">
        <v>50</v>
      </c>
      <c r="S6367">
        <v>0</v>
      </c>
      <c r="T6367">
        <v>0</v>
      </c>
      <c r="U6367" t="s">
        <v>25</v>
      </c>
      <c r="V6367" s="3" t="d">
        <v>1899-12-30</v>
      </c>
      <c r="W6367">
        <v>0</v>
      </c>
      <c r="X6367" s="4">
        <f t="shared" si="198"/>
        <v>0</v>
      </c>
      <c r="Y6367" s="5">
        <f t="shared" ca="1" si="199"/>
        <v>0</v>
      </c>
    </row>
    <row r="6368" spans="1:25" x14ac:dyDescent="0.2">
      <c r="A6368" t="s">
        <v>9063</v>
      </c>
      <c r="B6368">
        <v>669722</v>
      </c>
      <c r="C6368" t="s">
        <v>9065</v>
      </c>
      <c r="D6368" s="2">
        <v>21.7</v>
      </c>
      <c r="E6368">
        <v>2019</v>
      </c>
      <c r="F6368" t="s">
        <v>96</v>
      </c>
      <c r="G6368">
        <v>2022</v>
      </c>
      <c r="H6368" t="s">
        <v>9064</v>
      </c>
      <c r="I6368">
        <v>55</v>
      </c>
      <c r="J6368">
        <v>0</v>
      </c>
      <c r="K6368">
        <v>0</v>
      </c>
      <c r="L6368">
        <v>0</v>
      </c>
      <c r="M6368">
        <v>0</v>
      </c>
      <c r="N6368">
        <v>0</v>
      </c>
      <c r="O6368">
        <v>50</v>
      </c>
      <c r="P6368">
        <v>45</v>
      </c>
      <c r="Q6368">
        <v>55</v>
      </c>
      <c r="R6368">
        <v>50</v>
      </c>
      <c r="S6368">
        <v>0</v>
      </c>
      <c r="T6368">
        <v>0</v>
      </c>
      <c r="U6368" t="s">
        <v>108</v>
      </c>
      <c r="V6368" s="3" t="d">
        <v>1899-12-30</v>
      </c>
      <c r="W6368">
        <v>0</v>
      </c>
      <c r="X6368" s="4">
        <f t="shared" si="198"/>
        <v>0</v>
      </c>
      <c r="Y6368" s="5">
        <f t="shared" ca="1" si="199"/>
        <v>0</v>
      </c>
    </row>
    <row r="6369" spans="1:25" x14ac:dyDescent="0.2">
      <c r="A6369" t="s">
        <v>9063</v>
      </c>
      <c r="B6369">
        <v>669722</v>
      </c>
      <c r="C6369">
        <v>0</v>
      </c>
      <c r="D6369" s="2">
        <v>21</v>
      </c>
      <c r="E6369">
        <v>2019</v>
      </c>
      <c r="F6369" t="s">
        <v>96</v>
      </c>
      <c r="G6369">
        <v>2022</v>
      </c>
      <c r="H6369" t="s">
        <v>9066</v>
      </c>
      <c r="I6369">
        <v>55</v>
      </c>
      <c r="J6369">
        <v>0</v>
      </c>
      <c r="K6369">
        <v>0</v>
      </c>
      <c r="L6369">
        <v>0</v>
      </c>
      <c r="M6369">
        <v>0</v>
      </c>
      <c r="N6369">
        <v>0</v>
      </c>
      <c r="O6369">
        <v>55</v>
      </c>
      <c r="P6369">
        <v>45</v>
      </c>
      <c r="Q6369">
        <v>50</v>
      </c>
      <c r="R6369">
        <v>55</v>
      </c>
      <c r="S6369">
        <v>0</v>
      </c>
      <c r="T6369">
        <v>0</v>
      </c>
      <c r="U6369" t="s">
        <v>60</v>
      </c>
      <c r="V6369" s="3" t="d">
        <v>1997-12-26</v>
      </c>
      <c r="W6369">
        <v>0</v>
      </c>
      <c r="X6369" s="4">
        <f t="shared" si="198"/>
        <v>0</v>
      </c>
      <c r="Y6369" s="5">
        <f t="shared" ca="1" si="199"/>
        <v>-1</v>
      </c>
    </row>
    <row r="6370" spans="1:25" x14ac:dyDescent="0.2">
      <c r="A6370" t="s">
        <v>9063</v>
      </c>
      <c r="B6370">
        <v>669722</v>
      </c>
      <c r="C6370">
        <v>0</v>
      </c>
      <c r="D6370" s="2">
        <v>21</v>
      </c>
      <c r="E6370">
        <v>2019</v>
      </c>
      <c r="F6370" t="s">
        <v>96</v>
      </c>
      <c r="G6370">
        <v>0</v>
      </c>
      <c r="H6370" t="s">
        <v>9067</v>
      </c>
      <c r="I6370">
        <v>55</v>
      </c>
      <c r="J6370">
        <v>0</v>
      </c>
      <c r="K6370">
        <v>0</v>
      </c>
      <c r="L6370">
        <v>0</v>
      </c>
      <c r="M6370">
        <v>0</v>
      </c>
      <c r="N6370">
        <v>0</v>
      </c>
      <c r="O6370">
        <v>55</v>
      </c>
      <c r="P6370">
        <v>45</v>
      </c>
      <c r="Q6370">
        <v>50</v>
      </c>
      <c r="R6370">
        <v>55</v>
      </c>
      <c r="S6370">
        <v>0</v>
      </c>
      <c r="T6370">
        <v>0</v>
      </c>
      <c r="U6370" t="s">
        <v>60</v>
      </c>
      <c r="V6370" s="3" t="d">
        <v>1899-12-30</v>
      </c>
      <c r="W6370">
        <v>0</v>
      </c>
      <c r="X6370" s="4">
        <f t="shared" si="198"/>
        <v>0</v>
      </c>
      <c r="Y6370" s="5">
        <f t="shared" ca="1" si="199"/>
        <v>0</v>
      </c>
    </row>
    <row r="6371" spans="1:25" x14ac:dyDescent="0.2">
      <c r="A6371" t="s">
        <v>9068</v>
      </c>
      <c r="B6371">
        <v>0</v>
      </c>
      <c r="C6371" t="s">
        <v>9069</v>
      </c>
      <c r="D6371" s="2">
        <v>21.8</v>
      </c>
      <c r="E6371">
        <v>2019</v>
      </c>
      <c r="F6371" t="s">
        <v>31</v>
      </c>
      <c r="G6371">
        <v>2023</v>
      </c>
      <c r="H6371" t="s">
        <v>9070</v>
      </c>
      <c r="I6371">
        <v>0</v>
      </c>
      <c r="J6371">
        <v>0</v>
      </c>
      <c r="K6371">
        <v>0</v>
      </c>
      <c r="L6371">
        <v>0</v>
      </c>
      <c r="M6371">
        <v>0</v>
      </c>
      <c r="N6371">
        <v>0</v>
      </c>
      <c r="O6371">
        <v>0</v>
      </c>
      <c r="P6371">
        <v>0</v>
      </c>
      <c r="Q6371">
        <v>0</v>
      </c>
      <c r="R6371">
        <v>0</v>
      </c>
      <c r="S6371">
        <v>0</v>
      </c>
      <c r="T6371">
        <v>0</v>
      </c>
      <c r="U6371" t="s">
        <v>108</v>
      </c>
      <c r="V6371" s="3" t="d">
        <v>1899-12-30</v>
      </c>
      <c r="W6371">
        <v>0</v>
      </c>
      <c r="X6371" s="4">
        <f t="shared" si="198"/>
        <v>0</v>
      </c>
      <c r="Y6371" s="5">
        <f t="shared" ca="1" si="199"/>
        <v>0</v>
      </c>
    </row>
    <row r="6372" spans="1:25" x14ac:dyDescent="0.2">
      <c r="A6372" t="s">
        <v>9068</v>
      </c>
      <c r="B6372" t="s">
        <v>9071</v>
      </c>
      <c r="C6372">
        <v>0</v>
      </c>
      <c r="D6372" s="2">
        <v>21.2</v>
      </c>
      <c r="E6372">
        <v>2019</v>
      </c>
      <c r="F6372" t="s">
        <v>31</v>
      </c>
      <c r="G6372">
        <v>0</v>
      </c>
      <c r="H6372" t="s">
        <v>9072</v>
      </c>
      <c r="I6372">
        <v>55</v>
      </c>
      <c r="J6372">
        <v>0</v>
      </c>
      <c r="K6372">
        <v>0</v>
      </c>
      <c r="L6372">
        <v>0</v>
      </c>
      <c r="M6372">
        <v>0</v>
      </c>
      <c r="N6372">
        <v>0</v>
      </c>
      <c r="O6372">
        <v>50</v>
      </c>
      <c r="P6372">
        <v>50</v>
      </c>
      <c r="Q6372">
        <v>45</v>
      </c>
      <c r="R6372">
        <v>50</v>
      </c>
      <c r="S6372">
        <v>0</v>
      </c>
      <c r="T6372">
        <v>0</v>
      </c>
      <c r="U6372" t="s">
        <v>60</v>
      </c>
      <c r="V6372" s="3" t="d">
        <v>1899-12-30</v>
      </c>
      <c r="W6372">
        <v>0</v>
      </c>
      <c r="X6372" s="4">
        <f t="shared" si="198"/>
        <v>0</v>
      </c>
      <c r="Y6372" s="5">
        <f t="shared" ca="1" si="199"/>
        <v>0</v>
      </c>
    </row>
    <row r="6373" spans="1:25" ht="409.6" x14ac:dyDescent="0.2">
      <c r="A6373" t="s">
        <v>9073</v>
      </c>
      <c r="B6373">
        <v>669302</v>
      </c>
      <c r="C6373">
        <v>18555</v>
      </c>
      <c r="D6373" s="2">
        <v>21.1</v>
      </c>
      <c r="E6373">
        <v>2018</v>
      </c>
      <c r="F6373" t="s">
        <v>24</v>
      </c>
      <c r="G6373">
        <v>0</v>
      </c>
      <c r="H6373" s="1" t="s">
        <v>9074</v>
      </c>
      <c r="I6373">
        <v>0</v>
      </c>
      <c r="J6373">
        <v>50</v>
      </c>
      <c r="K6373">
        <v>55</v>
      </c>
      <c r="L6373">
        <v>55</v>
      </c>
      <c r="M6373">
        <v>0</v>
      </c>
      <c r="N6373">
        <v>55</v>
      </c>
      <c r="O6373">
        <v>0</v>
      </c>
      <c r="P6373">
        <v>0</v>
      </c>
      <c r="Q6373">
        <v>0</v>
      </c>
      <c r="R6373">
        <v>0</v>
      </c>
      <c r="S6373">
        <v>50</v>
      </c>
      <c r="T6373">
        <v>0</v>
      </c>
      <c r="U6373" t="s">
        <v>29</v>
      </c>
      <c r="V6373" s="3" t="d">
        <v>1997-05-23</v>
      </c>
      <c r="W6373">
        <v>2019</v>
      </c>
      <c r="X6373" s="4">
        <f t="shared" si="198"/>
        <v>21.624657534246577</v>
      </c>
      <c r="Y6373" s="5">
        <f t="shared" ca="1" si="199"/>
        <v>1</v>
      </c>
    </row>
    <row r="6374" spans="1:25" x14ac:dyDescent="0.2">
      <c r="A6374" t="s">
        <v>9073</v>
      </c>
      <c r="B6374">
        <v>669302</v>
      </c>
      <c r="C6374" t="s">
        <v>9075</v>
      </c>
      <c r="D6374" s="2">
        <v>22.1</v>
      </c>
      <c r="E6374">
        <v>2019</v>
      </c>
      <c r="F6374" t="s">
        <v>24</v>
      </c>
      <c r="G6374">
        <v>2020</v>
      </c>
      <c r="H6374" t="s">
        <v>9076</v>
      </c>
      <c r="I6374">
        <v>0</v>
      </c>
      <c r="J6374">
        <v>50</v>
      </c>
      <c r="K6374">
        <v>55</v>
      </c>
      <c r="L6374">
        <v>55</v>
      </c>
      <c r="M6374">
        <v>0</v>
      </c>
      <c r="N6374">
        <v>60</v>
      </c>
      <c r="O6374">
        <v>0</v>
      </c>
      <c r="P6374">
        <v>0</v>
      </c>
      <c r="Q6374">
        <v>0</v>
      </c>
      <c r="R6374">
        <v>0</v>
      </c>
      <c r="S6374">
        <v>50</v>
      </c>
      <c r="T6374">
        <v>0</v>
      </c>
      <c r="U6374" t="s">
        <v>107</v>
      </c>
      <c r="V6374" s="3" t="d">
        <v>1899-12-30</v>
      </c>
      <c r="W6374">
        <v>0</v>
      </c>
      <c r="X6374" s="4">
        <f t="shared" si="198"/>
        <v>0</v>
      </c>
      <c r="Y6374" s="5">
        <f t="shared" ca="1" si="199"/>
        <v>0</v>
      </c>
    </row>
    <row r="6375" spans="1:25" x14ac:dyDescent="0.2">
      <c r="A6375" t="s">
        <v>9073</v>
      </c>
      <c r="B6375">
        <v>669302</v>
      </c>
      <c r="C6375" t="s">
        <v>9075</v>
      </c>
      <c r="D6375" s="2">
        <v>22.3</v>
      </c>
      <c r="E6375">
        <v>2019</v>
      </c>
      <c r="F6375" t="s">
        <v>24</v>
      </c>
      <c r="G6375">
        <v>2020</v>
      </c>
      <c r="H6375" t="s">
        <v>9076</v>
      </c>
      <c r="I6375">
        <v>0</v>
      </c>
      <c r="J6375">
        <v>50</v>
      </c>
      <c r="K6375">
        <v>55</v>
      </c>
      <c r="L6375">
        <v>55</v>
      </c>
      <c r="M6375">
        <v>0</v>
      </c>
      <c r="N6375">
        <v>60</v>
      </c>
      <c r="O6375">
        <v>0</v>
      </c>
      <c r="P6375">
        <v>0</v>
      </c>
      <c r="Q6375">
        <v>0</v>
      </c>
      <c r="R6375">
        <v>0</v>
      </c>
      <c r="S6375">
        <v>50</v>
      </c>
      <c r="T6375">
        <v>0</v>
      </c>
      <c r="U6375" t="s">
        <v>108</v>
      </c>
      <c r="V6375" s="3" t="d">
        <v>1899-12-30</v>
      </c>
      <c r="W6375">
        <v>0</v>
      </c>
      <c r="X6375" s="4">
        <f t="shared" si="198"/>
        <v>0</v>
      </c>
      <c r="Y6375" s="5">
        <f t="shared" ca="1" si="199"/>
        <v>0</v>
      </c>
    </row>
    <row r="6376" spans="1:25" x14ac:dyDescent="0.2">
      <c r="A6376" t="s">
        <v>9073</v>
      </c>
      <c r="B6376">
        <v>669302</v>
      </c>
      <c r="C6376">
        <v>0</v>
      </c>
      <c r="D6376" s="2">
        <v>21.7</v>
      </c>
      <c r="E6376">
        <v>2019</v>
      </c>
      <c r="F6376" t="s">
        <v>24</v>
      </c>
      <c r="G6376">
        <v>2021</v>
      </c>
      <c r="H6376" t="s">
        <v>9077</v>
      </c>
      <c r="I6376">
        <v>0</v>
      </c>
      <c r="J6376">
        <v>55</v>
      </c>
      <c r="K6376">
        <v>55</v>
      </c>
      <c r="L6376">
        <v>50</v>
      </c>
      <c r="M6376">
        <v>0</v>
      </c>
      <c r="N6376">
        <v>65</v>
      </c>
      <c r="O6376">
        <v>0</v>
      </c>
      <c r="P6376">
        <v>0</v>
      </c>
      <c r="Q6376">
        <v>0</v>
      </c>
      <c r="R6376">
        <v>0</v>
      </c>
      <c r="S6376">
        <v>55</v>
      </c>
      <c r="T6376">
        <v>0</v>
      </c>
      <c r="U6376" t="s">
        <v>60</v>
      </c>
      <c r="V6376" s="3" t="d">
        <v>1997-05-05</v>
      </c>
      <c r="W6376">
        <v>0</v>
      </c>
      <c r="X6376" s="4">
        <f t="shared" si="198"/>
        <v>0</v>
      </c>
      <c r="Y6376" s="5">
        <f t="shared" ca="1" si="199"/>
        <v>-1</v>
      </c>
    </row>
    <row r="6377" spans="1:25" x14ac:dyDescent="0.2">
      <c r="A6377" t="s">
        <v>9073</v>
      </c>
      <c r="B6377">
        <v>669302</v>
      </c>
      <c r="C6377">
        <v>0</v>
      </c>
      <c r="D6377" s="2">
        <v>20.7</v>
      </c>
      <c r="E6377">
        <v>2018</v>
      </c>
      <c r="F6377" t="s">
        <v>24</v>
      </c>
      <c r="G6377">
        <v>2021</v>
      </c>
      <c r="H6377" t="s">
        <v>9078</v>
      </c>
      <c r="I6377">
        <v>0</v>
      </c>
      <c r="J6377">
        <v>55</v>
      </c>
      <c r="K6377">
        <v>50</v>
      </c>
      <c r="L6377">
        <v>50</v>
      </c>
      <c r="M6377">
        <v>0</v>
      </c>
      <c r="N6377">
        <v>60</v>
      </c>
      <c r="O6377">
        <v>0</v>
      </c>
      <c r="P6377">
        <v>0</v>
      </c>
      <c r="Q6377">
        <v>0</v>
      </c>
      <c r="R6377">
        <v>0</v>
      </c>
      <c r="S6377">
        <v>55</v>
      </c>
      <c r="T6377">
        <v>0</v>
      </c>
      <c r="U6377" t="s">
        <v>60</v>
      </c>
      <c r="V6377" s="3" t="d">
        <v>1997-05-05</v>
      </c>
      <c r="W6377">
        <v>0</v>
      </c>
      <c r="X6377" s="4">
        <f t="shared" si="198"/>
        <v>0</v>
      </c>
      <c r="Y6377" s="5">
        <f t="shared" ca="1" si="199"/>
        <v>-1</v>
      </c>
    </row>
    <row r="6378" spans="1:25" x14ac:dyDescent="0.2">
      <c r="A6378" t="s">
        <v>9073</v>
      </c>
      <c r="B6378">
        <v>669302</v>
      </c>
      <c r="C6378">
        <v>18555</v>
      </c>
      <c r="D6378" s="2">
        <v>20.7</v>
      </c>
      <c r="E6378">
        <v>2018</v>
      </c>
      <c r="F6378" t="s">
        <v>24</v>
      </c>
      <c r="G6378">
        <v>0</v>
      </c>
      <c r="H6378" t="s">
        <v>9079</v>
      </c>
      <c r="I6378">
        <v>0</v>
      </c>
      <c r="J6378">
        <v>55</v>
      </c>
      <c r="K6378">
        <v>50</v>
      </c>
      <c r="L6378">
        <v>50</v>
      </c>
      <c r="M6378">
        <v>0</v>
      </c>
      <c r="N6378">
        <v>60</v>
      </c>
      <c r="O6378">
        <v>0</v>
      </c>
      <c r="P6378">
        <v>0</v>
      </c>
      <c r="Q6378">
        <v>0</v>
      </c>
      <c r="R6378">
        <v>0</v>
      </c>
      <c r="S6378">
        <v>55</v>
      </c>
      <c r="T6378">
        <v>0</v>
      </c>
      <c r="U6378" t="s">
        <v>60</v>
      </c>
      <c r="V6378" s="3" t="d">
        <v>1997-05-23</v>
      </c>
      <c r="W6378">
        <v>2019</v>
      </c>
      <c r="X6378" s="4">
        <f t="shared" si="198"/>
        <v>21.624657534246577</v>
      </c>
      <c r="Y6378" s="5">
        <f t="shared" ca="1" si="199"/>
        <v>1</v>
      </c>
    </row>
    <row r="6379" spans="1:25" x14ac:dyDescent="0.2">
      <c r="A6379" t="s">
        <v>9080</v>
      </c>
      <c r="B6379">
        <v>668681</v>
      </c>
      <c r="C6379">
        <v>0</v>
      </c>
      <c r="D6379" s="2">
        <v>21.6</v>
      </c>
      <c r="E6379">
        <v>2017</v>
      </c>
      <c r="F6379" t="s">
        <v>31</v>
      </c>
      <c r="G6379">
        <v>2019</v>
      </c>
      <c r="H6379" t="s">
        <v>9081</v>
      </c>
      <c r="I6379">
        <v>50</v>
      </c>
      <c r="J6379">
        <v>0</v>
      </c>
      <c r="K6379">
        <v>0</v>
      </c>
      <c r="L6379">
        <v>0</v>
      </c>
      <c r="M6379">
        <v>0</v>
      </c>
      <c r="N6379">
        <v>0</v>
      </c>
      <c r="O6379">
        <v>55</v>
      </c>
      <c r="P6379">
        <v>50</v>
      </c>
      <c r="Q6379">
        <v>40</v>
      </c>
      <c r="R6379">
        <v>35</v>
      </c>
      <c r="S6379">
        <v>0</v>
      </c>
      <c r="T6379">
        <v>0</v>
      </c>
      <c r="U6379" t="s">
        <v>60</v>
      </c>
      <c r="V6379" s="3" t="d">
        <v>1995-05-27</v>
      </c>
      <c r="W6379">
        <v>0</v>
      </c>
      <c r="X6379" s="4">
        <f t="shared" si="198"/>
        <v>0</v>
      </c>
      <c r="Y6379" s="5">
        <f t="shared" ca="1" si="199"/>
        <v>0</v>
      </c>
    </row>
    <row r="6380" spans="1:25" x14ac:dyDescent="0.2">
      <c r="A6380" t="s">
        <v>9080</v>
      </c>
      <c r="B6380">
        <v>668681</v>
      </c>
      <c r="C6380">
        <v>0</v>
      </c>
      <c r="D6380" s="2">
        <v>20.6</v>
      </c>
      <c r="E6380">
        <v>2016</v>
      </c>
      <c r="F6380" t="s">
        <v>31</v>
      </c>
      <c r="G6380">
        <v>2019</v>
      </c>
      <c r="H6380" t="s">
        <v>9082</v>
      </c>
      <c r="I6380">
        <v>50</v>
      </c>
      <c r="J6380">
        <v>0</v>
      </c>
      <c r="K6380">
        <v>0</v>
      </c>
      <c r="L6380">
        <v>0</v>
      </c>
      <c r="M6380">
        <v>0</v>
      </c>
      <c r="N6380">
        <v>0</v>
      </c>
      <c r="O6380">
        <v>50</v>
      </c>
      <c r="P6380">
        <v>50</v>
      </c>
      <c r="Q6380">
        <v>40</v>
      </c>
      <c r="R6380">
        <v>35</v>
      </c>
      <c r="S6380">
        <v>0</v>
      </c>
      <c r="T6380">
        <v>0</v>
      </c>
      <c r="U6380" t="s">
        <v>60</v>
      </c>
      <c r="V6380" s="3" t="d">
        <v>1995-05-27</v>
      </c>
      <c r="W6380">
        <v>0</v>
      </c>
      <c r="X6380" s="4">
        <f t="shared" si="198"/>
        <v>0</v>
      </c>
      <c r="Y6380" s="5">
        <f t="shared" ca="1" si="199"/>
        <v>0</v>
      </c>
    </row>
    <row r="6381" spans="1:25" x14ac:dyDescent="0.2">
      <c r="A6381" t="s">
        <v>9080</v>
      </c>
      <c r="B6381">
        <v>668681</v>
      </c>
      <c r="C6381">
        <v>0</v>
      </c>
      <c r="D6381" s="2">
        <v>20.6</v>
      </c>
      <c r="E6381">
        <v>2016</v>
      </c>
      <c r="F6381" t="s">
        <v>31</v>
      </c>
      <c r="G6381">
        <v>0</v>
      </c>
      <c r="H6381" t="s">
        <v>9083</v>
      </c>
      <c r="I6381">
        <v>50</v>
      </c>
      <c r="J6381">
        <v>0</v>
      </c>
      <c r="K6381">
        <v>0</v>
      </c>
      <c r="L6381">
        <v>0</v>
      </c>
      <c r="M6381">
        <v>0</v>
      </c>
      <c r="N6381">
        <v>0</v>
      </c>
      <c r="O6381">
        <v>50</v>
      </c>
      <c r="P6381">
        <v>50</v>
      </c>
      <c r="Q6381">
        <v>40</v>
      </c>
      <c r="R6381">
        <v>35</v>
      </c>
      <c r="S6381">
        <v>0</v>
      </c>
      <c r="T6381">
        <v>0</v>
      </c>
      <c r="U6381" t="s">
        <v>60</v>
      </c>
      <c r="V6381" s="3" t="d">
        <v>1899-12-30</v>
      </c>
      <c r="W6381">
        <v>0</v>
      </c>
      <c r="X6381" s="4">
        <f t="shared" si="198"/>
        <v>0</v>
      </c>
      <c r="Y6381" s="5">
        <f t="shared" ca="1" si="199"/>
        <v>0</v>
      </c>
    </row>
    <row r="6382" spans="1:25" x14ac:dyDescent="0.2">
      <c r="A6382" t="s">
        <v>9084</v>
      </c>
      <c r="B6382" t="s">
        <v>9085</v>
      </c>
      <c r="C6382">
        <v>0</v>
      </c>
      <c r="D6382" s="2">
        <v>22.3</v>
      </c>
      <c r="E6382">
        <v>2017</v>
      </c>
      <c r="F6382" t="s">
        <v>45</v>
      </c>
      <c r="G6382">
        <v>0</v>
      </c>
      <c r="H6382" t="s">
        <v>9086</v>
      </c>
      <c r="I6382">
        <v>0</v>
      </c>
      <c r="J6382">
        <v>50</v>
      </c>
      <c r="K6382">
        <v>55</v>
      </c>
      <c r="L6382">
        <v>0</v>
      </c>
      <c r="M6382">
        <v>0</v>
      </c>
      <c r="N6382">
        <v>50</v>
      </c>
      <c r="O6382">
        <v>0</v>
      </c>
      <c r="P6382">
        <v>0</v>
      </c>
      <c r="Q6382">
        <v>0</v>
      </c>
      <c r="R6382">
        <v>0</v>
      </c>
      <c r="S6382">
        <v>60</v>
      </c>
      <c r="T6382">
        <v>0</v>
      </c>
      <c r="U6382" t="s">
        <v>60</v>
      </c>
      <c r="V6382" s="3" t="d">
        <v>1899-12-30</v>
      </c>
      <c r="W6382">
        <v>0</v>
      </c>
      <c r="X6382" s="4">
        <f t="shared" si="198"/>
        <v>0</v>
      </c>
      <c r="Y6382" s="5">
        <f t="shared" ca="1" si="199"/>
        <v>0</v>
      </c>
    </row>
    <row r="6383" spans="1:25" x14ac:dyDescent="0.2">
      <c r="A6383" t="s">
        <v>9087</v>
      </c>
      <c r="B6383">
        <v>624519</v>
      </c>
      <c r="C6383">
        <v>0</v>
      </c>
      <c r="D6383" s="2">
        <v>21</v>
      </c>
      <c r="E6383">
        <v>2016</v>
      </c>
      <c r="F6383" t="s">
        <v>24</v>
      </c>
      <c r="G6383">
        <v>2018</v>
      </c>
      <c r="H6383" t="s">
        <v>9088</v>
      </c>
      <c r="I6383">
        <v>0</v>
      </c>
      <c r="J6383">
        <v>60</v>
      </c>
      <c r="K6383">
        <v>55</v>
      </c>
      <c r="L6383">
        <v>0</v>
      </c>
      <c r="M6383">
        <v>0</v>
      </c>
      <c r="N6383">
        <v>55</v>
      </c>
      <c r="O6383">
        <v>0</v>
      </c>
      <c r="P6383">
        <v>0</v>
      </c>
      <c r="Q6383">
        <v>0</v>
      </c>
      <c r="R6383">
        <v>0</v>
      </c>
      <c r="S6383">
        <v>45</v>
      </c>
      <c r="T6383">
        <v>0</v>
      </c>
      <c r="U6383" t="s">
        <v>60</v>
      </c>
      <c r="V6383" s="3" t="d">
        <v>1994-12-28</v>
      </c>
      <c r="W6383">
        <v>0</v>
      </c>
      <c r="X6383" s="4">
        <f t="shared" si="198"/>
        <v>0</v>
      </c>
      <c r="Y6383" s="5">
        <f t="shared" ca="1" si="199"/>
        <v>0</v>
      </c>
    </row>
    <row r="6384" spans="1:25" x14ac:dyDescent="0.2">
      <c r="A6384" t="s">
        <v>9087</v>
      </c>
      <c r="B6384">
        <v>624519</v>
      </c>
      <c r="C6384">
        <v>0</v>
      </c>
      <c r="D6384" s="2">
        <v>23</v>
      </c>
      <c r="E6384">
        <v>2018</v>
      </c>
      <c r="F6384" t="s">
        <v>24</v>
      </c>
      <c r="G6384">
        <v>2019</v>
      </c>
      <c r="H6384" t="s">
        <v>9089</v>
      </c>
      <c r="I6384">
        <v>0</v>
      </c>
      <c r="J6384">
        <v>60</v>
      </c>
      <c r="K6384">
        <v>55</v>
      </c>
      <c r="L6384">
        <v>0</v>
      </c>
      <c r="M6384">
        <v>0</v>
      </c>
      <c r="N6384">
        <v>55</v>
      </c>
      <c r="O6384">
        <v>0</v>
      </c>
      <c r="P6384">
        <v>0</v>
      </c>
      <c r="Q6384">
        <v>0</v>
      </c>
      <c r="R6384">
        <v>0</v>
      </c>
      <c r="S6384">
        <v>45</v>
      </c>
      <c r="T6384">
        <v>0</v>
      </c>
      <c r="U6384" t="s">
        <v>60</v>
      </c>
      <c r="V6384" s="3" t="d">
        <v>1994-12-28</v>
      </c>
      <c r="W6384">
        <v>0</v>
      </c>
      <c r="X6384" s="4">
        <f t="shared" si="198"/>
        <v>0</v>
      </c>
      <c r="Y6384" s="5">
        <f t="shared" ca="1" si="199"/>
        <v>0</v>
      </c>
    </row>
    <row r="6385" spans="1:25" x14ac:dyDescent="0.2">
      <c r="A6385" t="s">
        <v>9087</v>
      </c>
      <c r="B6385">
        <v>624519</v>
      </c>
      <c r="C6385">
        <v>0</v>
      </c>
      <c r="D6385" s="2">
        <v>22</v>
      </c>
      <c r="E6385">
        <v>2017</v>
      </c>
      <c r="F6385" t="s">
        <v>24</v>
      </c>
      <c r="G6385">
        <v>2018</v>
      </c>
      <c r="H6385" t="s">
        <v>9090</v>
      </c>
      <c r="I6385">
        <v>0</v>
      </c>
      <c r="J6385">
        <v>60</v>
      </c>
      <c r="K6385">
        <v>55</v>
      </c>
      <c r="L6385">
        <v>0</v>
      </c>
      <c r="M6385">
        <v>0</v>
      </c>
      <c r="N6385">
        <v>55</v>
      </c>
      <c r="O6385">
        <v>0</v>
      </c>
      <c r="P6385">
        <v>0</v>
      </c>
      <c r="Q6385">
        <v>0</v>
      </c>
      <c r="R6385">
        <v>0</v>
      </c>
      <c r="S6385">
        <v>45</v>
      </c>
      <c r="T6385">
        <v>0</v>
      </c>
      <c r="U6385" t="s">
        <v>60</v>
      </c>
      <c r="V6385" s="3" t="d">
        <v>1994-12-28</v>
      </c>
      <c r="W6385">
        <v>0</v>
      </c>
      <c r="X6385" s="4">
        <f t="shared" si="198"/>
        <v>0</v>
      </c>
      <c r="Y6385" s="5">
        <f t="shared" ca="1" si="199"/>
        <v>0</v>
      </c>
    </row>
    <row r="6386" spans="1:25" x14ac:dyDescent="0.2">
      <c r="A6386" t="s">
        <v>9087</v>
      </c>
      <c r="B6386">
        <v>624519</v>
      </c>
      <c r="C6386">
        <v>0</v>
      </c>
      <c r="D6386" s="2">
        <v>21</v>
      </c>
      <c r="E6386">
        <v>2016</v>
      </c>
      <c r="F6386" t="s">
        <v>24</v>
      </c>
      <c r="G6386">
        <v>0</v>
      </c>
      <c r="H6386" t="s">
        <v>9091</v>
      </c>
      <c r="I6386">
        <v>0</v>
      </c>
      <c r="J6386">
        <v>60</v>
      </c>
      <c r="K6386">
        <v>55</v>
      </c>
      <c r="L6386">
        <v>0</v>
      </c>
      <c r="M6386">
        <v>0</v>
      </c>
      <c r="N6386">
        <v>55</v>
      </c>
      <c r="O6386">
        <v>0</v>
      </c>
      <c r="P6386">
        <v>0</v>
      </c>
      <c r="Q6386">
        <v>0</v>
      </c>
      <c r="R6386">
        <v>0</v>
      </c>
      <c r="S6386">
        <v>45</v>
      </c>
      <c r="T6386">
        <v>0</v>
      </c>
      <c r="U6386" t="s">
        <v>60</v>
      </c>
      <c r="V6386" s="3" t="d">
        <v>1899-12-30</v>
      </c>
      <c r="W6386">
        <v>0</v>
      </c>
      <c r="X6386" s="4">
        <f t="shared" si="198"/>
        <v>0</v>
      </c>
      <c r="Y6386" s="5">
        <f t="shared" ca="1" si="199"/>
        <v>0</v>
      </c>
    </row>
    <row r="6387" spans="1:25" x14ac:dyDescent="0.2">
      <c r="A6387" t="s">
        <v>9092</v>
      </c>
      <c r="B6387" t="s">
        <v>9093</v>
      </c>
      <c r="C6387">
        <v>0</v>
      </c>
      <c r="D6387" s="2">
        <v>16.7</v>
      </c>
      <c r="E6387">
        <v>2017</v>
      </c>
      <c r="F6387" t="s">
        <v>96</v>
      </c>
      <c r="G6387">
        <v>0</v>
      </c>
      <c r="H6387" t="s">
        <v>9094</v>
      </c>
      <c r="I6387">
        <v>0</v>
      </c>
      <c r="J6387">
        <v>0</v>
      </c>
      <c r="K6387">
        <v>0</v>
      </c>
      <c r="L6387">
        <v>0</v>
      </c>
      <c r="M6387">
        <v>0</v>
      </c>
      <c r="N6387">
        <v>0</v>
      </c>
      <c r="O6387">
        <v>0</v>
      </c>
      <c r="P6387">
        <v>0</v>
      </c>
      <c r="Q6387">
        <v>0</v>
      </c>
      <c r="R6387">
        <v>0</v>
      </c>
      <c r="S6387">
        <v>0</v>
      </c>
      <c r="T6387">
        <v>0</v>
      </c>
      <c r="U6387" t="s">
        <v>60</v>
      </c>
      <c r="V6387" s="3" t="d">
        <v>1899-12-30</v>
      </c>
      <c r="W6387">
        <v>0</v>
      </c>
      <c r="X6387" s="4">
        <f t="shared" si="198"/>
        <v>0</v>
      </c>
      <c r="Y6387" s="5">
        <f t="shared" ca="1" si="199"/>
        <v>0</v>
      </c>
    </row>
    <row r="6388" spans="1:25" x14ac:dyDescent="0.2">
      <c r="A6388" t="s">
        <v>9095</v>
      </c>
      <c r="B6388">
        <v>548337</v>
      </c>
      <c r="C6388">
        <v>12905</v>
      </c>
      <c r="D6388" s="2">
        <v>23.5</v>
      </c>
      <c r="E6388">
        <v>2014</v>
      </c>
      <c r="F6388" t="s">
        <v>24</v>
      </c>
      <c r="G6388">
        <v>2015</v>
      </c>
      <c r="H6388" t="s">
        <v>9096</v>
      </c>
      <c r="I6388">
        <v>0</v>
      </c>
      <c r="J6388">
        <v>45</v>
      </c>
      <c r="K6388">
        <v>60</v>
      </c>
      <c r="L6388">
        <v>40</v>
      </c>
      <c r="M6388">
        <v>0</v>
      </c>
      <c r="N6388">
        <v>50</v>
      </c>
      <c r="O6388">
        <v>0</v>
      </c>
      <c r="P6388">
        <v>0</v>
      </c>
      <c r="Q6388">
        <v>0</v>
      </c>
      <c r="R6388">
        <v>0</v>
      </c>
      <c r="S6388">
        <v>55</v>
      </c>
      <c r="T6388">
        <v>0</v>
      </c>
      <c r="U6388" t="s">
        <v>60</v>
      </c>
      <c r="V6388" s="3" t="d">
        <v>1990-06-19</v>
      </c>
      <c r="W6388">
        <v>2015</v>
      </c>
      <c r="X6388" s="4">
        <f t="shared" si="198"/>
        <v>24.553424657534247</v>
      </c>
      <c r="Y6388" s="5">
        <f t="shared" ca="1" si="199"/>
        <v>0</v>
      </c>
    </row>
    <row r="6389" spans="1:25" x14ac:dyDescent="0.2">
      <c r="A6389" t="s">
        <v>9097</v>
      </c>
      <c r="B6389">
        <v>657089</v>
      </c>
      <c r="C6389">
        <v>17738</v>
      </c>
      <c r="D6389" s="2">
        <v>21.7</v>
      </c>
      <c r="E6389">
        <v>2017</v>
      </c>
      <c r="F6389" t="s">
        <v>96</v>
      </c>
      <c r="G6389">
        <v>0</v>
      </c>
      <c r="H6389" t="s">
        <v>9098</v>
      </c>
      <c r="I6389">
        <v>60</v>
      </c>
      <c r="J6389">
        <v>0</v>
      </c>
      <c r="K6389">
        <v>0</v>
      </c>
      <c r="L6389">
        <v>0</v>
      </c>
      <c r="M6389">
        <v>0</v>
      </c>
      <c r="N6389">
        <v>0</v>
      </c>
      <c r="O6389">
        <v>45</v>
      </c>
      <c r="P6389">
        <v>50</v>
      </c>
      <c r="Q6389">
        <v>55</v>
      </c>
      <c r="R6389">
        <v>50</v>
      </c>
      <c r="S6389">
        <v>0</v>
      </c>
      <c r="T6389">
        <v>0</v>
      </c>
      <c r="U6389" t="s">
        <v>218</v>
      </c>
      <c r="V6389" s="3" t="d">
        <v>1993-10-20</v>
      </c>
      <c r="W6389">
        <v>2018</v>
      </c>
      <c r="X6389" s="4">
        <f t="shared" si="198"/>
        <v>24.216438356164385</v>
      </c>
      <c r="Y6389" s="5">
        <f t="shared" ca="1" si="199"/>
        <v>0</v>
      </c>
    </row>
    <row r="6390" spans="1:25" x14ac:dyDescent="0.2">
      <c r="A6390" t="s">
        <v>9097</v>
      </c>
      <c r="B6390">
        <v>657089</v>
      </c>
      <c r="C6390">
        <v>0</v>
      </c>
      <c r="D6390" s="2">
        <v>21.3</v>
      </c>
      <c r="E6390">
        <v>2017</v>
      </c>
      <c r="F6390" t="s">
        <v>96</v>
      </c>
      <c r="G6390">
        <v>2020</v>
      </c>
      <c r="H6390" t="s">
        <v>9099</v>
      </c>
      <c r="I6390">
        <v>50</v>
      </c>
      <c r="J6390">
        <v>0</v>
      </c>
      <c r="K6390">
        <v>0</v>
      </c>
      <c r="L6390">
        <v>0</v>
      </c>
      <c r="M6390">
        <v>0</v>
      </c>
      <c r="N6390">
        <v>0</v>
      </c>
      <c r="O6390">
        <v>50</v>
      </c>
      <c r="P6390">
        <v>55</v>
      </c>
      <c r="Q6390">
        <v>45</v>
      </c>
      <c r="R6390">
        <v>55</v>
      </c>
      <c r="S6390">
        <v>0</v>
      </c>
      <c r="T6390">
        <v>0</v>
      </c>
      <c r="U6390" t="s">
        <v>60</v>
      </c>
      <c r="V6390" s="3" t="d">
        <v>1995-09-06</v>
      </c>
      <c r="W6390">
        <v>0</v>
      </c>
      <c r="X6390" s="4">
        <f t="shared" si="198"/>
        <v>0</v>
      </c>
      <c r="Y6390" s="5">
        <f t="shared" ca="1" si="199"/>
        <v>0</v>
      </c>
    </row>
    <row r="6391" spans="1:25" x14ac:dyDescent="0.2">
      <c r="A6391" t="s">
        <v>9097</v>
      </c>
      <c r="B6391">
        <v>657089</v>
      </c>
      <c r="C6391">
        <v>0</v>
      </c>
      <c r="D6391" s="2">
        <v>22.3</v>
      </c>
      <c r="E6391">
        <v>2018</v>
      </c>
      <c r="F6391" t="s">
        <v>96</v>
      </c>
      <c r="G6391">
        <v>2020</v>
      </c>
      <c r="H6391" t="s">
        <v>9100</v>
      </c>
      <c r="I6391">
        <v>55</v>
      </c>
      <c r="J6391">
        <v>0</v>
      </c>
      <c r="K6391">
        <v>0</v>
      </c>
      <c r="L6391">
        <v>0</v>
      </c>
      <c r="M6391">
        <v>0</v>
      </c>
      <c r="N6391">
        <v>0</v>
      </c>
      <c r="O6391">
        <v>50</v>
      </c>
      <c r="P6391">
        <v>50</v>
      </c>
      <c r="Q6391">
        <v>40</v>
      </c>
      <c r="R6391">
        <v>55</v>
      </c>
      <c r="S6391">
        <v>0</v>
      </c>
      <c r="T6391">
        <v>0</v>
      </c>
      <c r="U6391" t="s">
        <v>60</v>
      </c>
      <c r="V6391" s="3" t="d">
        <v>1995-09-06</v>
      </c>
      <c r="W6391">
        <v>0</v>
      </c>
      <c r="X6391" s="4">
        <f t="shared" si="198"/>
        <v>0</v>
      </c>
      <c r="Y6391" s="5">
        <f t="shared" ca="1" si="199"/>
        <v>0</v>
      </c>
    </row>
    <row r="6392" spans="1:25" x14ac:dyDescent="0.2">
      <c r="A6392" t="s">
        <v>9097</v>
      </c>
      <c r="B6392">
        <v>657089</v>
      </c>
      <c r="C6392">
        <v>17738</v>
      </c>
      <c r="D6392" s="2">
        <v>21.3</v>
      </c>
      <c r="E6392">
        <v>2017</v>
      </c>
      <c r="F6392" t="s">
        <v>96</v>
      </c>
      <c r="G6392">
        <v>0</v>
      </c>
      <c r="H6392" t="s">
        <v>9101</v>
      </c>
      <c r="I6392">
        <v>50</v>
      </c>
      <c r="J6392">
        <v>0</v>
      </c>
      <c r="K6392">
        <v>0</v>
      </c>
      <c r="L6392">
        <v>0</v>
      </c>
      <c r="M6392">
        <v>0</v>
      </c>
      <c r="N6392">
        <v>0</v>
      </c>
      <c r="O6392">
        <v>50</v>
      </c>
      <c r="P6392">
        <v>55</v>
      </c>
      <c r="Q6392">
        <v>45</v>
      </c>
      <c r="R6392">
        <v>55</v>
      </c>
      <c r="S6392">
        <v>0</v>
      </c>
      <c r="T6392">
        <v>0</v>
      </c>
      <c r="U6392" t="s">
        <v>60</v>
      </c>
      <c r="V6392" s="3" t="d">
        <v>1993-10-20</v>
      </c>
      <c r="W6392">
        <v>2018</v>
      </c>
      <c r="X6392" s="4">
        <f t="shared" si="198"/>
        <v>24.216438356164385</v>
      </c>
      <c r="Y6392" s="5">
        <f t="shared" ca="1" si="199"/>
        <v>0</v>
      </c>
    </row>
    <row r="6393" spans="1:25" x14ac:dyDescent="0.2">
      <c r="A6393" t="s">
        <v>9102</v>
      </c>
      <c r="B6393">
        <v>657277</v>
      </c>
      <c r="C6393">
        <v>17995</v>
      </c>
      <c r="D6393" s="2">
        <v>22.1</v>
      </c>
      <c r="E6393">
        <v>2019</v>
      </c>
      <c r="F6393" t="s">
        <v>24</v>
      </c>
      <c r="G6393">
        <v>2020</v>
      </c>
      <c r="H6393" t="s">
        <v>9103</v>
      </c>
      <c r="I6393">
        <v>0</v>
      </c>
      <c r="J6393">
        <v>45</v>
      </c>
      <c r="K6393">
        <v>50</v>
      </c>
      <c r="L6393">
        <v>0</v>
      </c>
      <c r="M6393">
        <v>0</v>
      </c>
      <c r="N6393">
        <v>60</v>
      </c>
      <c r="O6393">
        <v>0</v>
      </c>
      <c r="P6393">
        <v>0</v>
      </c>
      <c r="Q6393">
        <v>0</v>
      </c>
      <c r="R6393">
        <v>0</v>
      </c>
      <c r="S6393">
        <v>60</v>
      </c>
      <c r="T6393">
        <v>0</v>
      </c>
      <c r="U6393" t="s">
        <v>60</v>
      </c>
      <c r="V6393" s="3" t="d">
        <v>1996-11-18</v>
      </c>
      <c r="W6393">
        <v>2019</v>
      </c>
      <c r="X6393" s="4">
        <f t="shared" si="198"/>
        <v>22.134246575342466</v>
      </c>
      <c r="Y6393" s="5">
        <f t="shared" ca="1" si="199"/>
        <v>1</v>
      </c>
    </row>
    <row r="6394" spans="1:25" x14ac:dyDescent="0.2">
      <c r="A6394" t="s">
        <v>9102</v>
      </c>
      <c r="B6394">
        <v>657277</v>
      </c>
      <c r="C6394">
        <v>17995</v>
      </c>
      <c r="D6394" s="2">
        <v>21.1</v>
      </c>
      <c r="E6394">
        <v>2018</v>
      </c>
      <c r="F6394" t="s">
        <v>24</v>
      </c>
      <c r="G6394">
        <v>2020</v>
      </c>
      <c r="H6394" t="s">
        <v>9104</v>
      </c>
      <c r="I6394">
        <v>0</v>
      </c>
      <c r="J6394">
        <v>45</v>
      </c>
      <c r="K6394">
        <v>45</v>
      </c>
      <c r="L6394">
        <v>50</v>
      </c>
      <c r="M6394">
        <v>0</v>
      </c>
      <c r="N6394">
        <v>60</v>
      </c>
      <c r="O6394">
        <v>0</v>
      </c>
      <c r="P6394">
        <v>0</v>
      </c>
      <c r="Q6394">
        <v>0</v>
      </c>
      <c r="R6394">
        <v>0</v>
      </c>
      <c r="S6394">
        <v>0</v>
      </c>
      <c r="T6394">
        <v>0</v>
      </c>
      <c r="U6394" t="s">
        <v>60</v>
      </c>
      <c r="V6394" s="3" t="d">
        <v>1996-11-18</v>
      </c>
      <c r="W6394">
        <v>2019</v>
      </c>
      <c r="X6394" s="4">
        <f t="shared" si="198"/>
        <v>22.134246575342466</v>
      </c>
      <c r="Y6394" s="5">
        <f t="shared" ca="1" si="199"/>
        <v>1</v>
      </c>
    </row>
    <row r="6395" spans="1:25" ht="409.6" x14ac:dyDescent="0.2">
      <c r="A6395" t="s">
        <v>9102</v>
      </c>
      <c r="B6395">
        <v>657277</v>
      </c>
      <c r="C6395">
        <v>17995</v>
      </c>
      <c r="D6395" s="2">
        <v>22.6</v>
      </c>
      <c r="E6395">
        <v>2019</v>
      </c>
      <c r="F6395" t="s">
        <v>24</v>
      </c>
      <c r="G6395">
        <v>2021</v>
      </c>
      <c r="H6395" s="1" t="s">
        <v>9105</v>
      </c>
      <c r="I6395">
        <v>0</v>
      </c>
      <c r="J6395">
        <v>50</v>
      </c>
      <c r="K6395">
        <v>45</v>
      </c>
      <c r="L6395">
        <v>60</v>
      </c>
      <c r="M6395">
        <v>0</v>
      </c>
      <c r="N6395">
        <v>60</v>
      </c>
      <c r="O6395">
        <v>0</v>
      </c>
      <c r="P6395">
        <v>0</v>
      </c>
      <c r="Q6395">
        <v>0</v>
      </c>
      <c r="R6395">
        <v>0</v>
      </c>
      <c r="S6395">
        <v>0</v>
      </c>
      <c r="T6395">
        <v>0</v>
      </c>
      <c r="U6395" t="s">
        <v>107</v>
      </c>
      <c r="V6395" s="3" t="d">
        <v>1996-11-18</v>
      </c>
      <c r="W6395">
        <v>2019</v>
      </c>
      <c r="X6395" s="4">
        <f t="shared" si="198"/>
        <v>22.134246575342466</v>
      </c>
      <c r="Y6395" s="5">
        <f t="shared" ca="1" si="199"/>
        <v>1</v>
      </c>
    </row>
    <row r="6396" spans="1:25" ht="409.6" x14ac:dyDescent="0.2">
      <c r="A6396" t="s">
        <v>9102</v>
      </c>
      <c r="B6396">
        <v>657277</v>
      </c>
      <c r="C6396">
        <v>17995</v>
      </c>
      <c r="D6396" s="2">
        <v>22.8</v>
      </c>
      <c r="E6396">
        <v>2019</v>
      </c>
      <c r="F6396" t="s">
        <v>24</v>
      </c>
      <c r="G6396">
        <v>2021</v>
      </c>
      <c r="H6396" s="1" t="s">
        <v>9106</v>
      </c>
      <c r="I6396">
        <v>0</v>
      </c>
      <c r="J6396">
        <v>55</v>
      </c>
      <c r="K6396">
        <v>45</v>
      </c>
      <c r="L6396">
        <v>0</v>
      </c>
      <c r="M6396">
        <v>0</v>
      </c>
      <c r="N6396">
        <v>55</v>
      </c>
      <c r="O6396">
        <v>0</v>
      </c>
      <c r="P6396">
        <v>0</v>
      </c>
      <c r="Q6396">
        <v>0</v>
      </c>
      <c r="R6396">
        <v>0</v>
      </c>
      <c r="S6396">
        <v>55</v>
      </c>
      <c r="T6396">
        <v>0</v>
      </c>
      <c r="U6396" t="s">
        <v>108</v>
      </c>
      <c r="V6396" s="3" t="d">
        <v>1996-11-18</v>
      </c>
      <c r="W6396">
        <v>2019</v>
      </c>
      <c r="X6396" s="4">
        <f t="shared" si="198"/>
        <v>22.134246575342466</v>
      </c>
      <c r="Y6396" s="5">
        <f t="shared" ca="1" si="199"/>
        <v>1</v>
      </c>
    </row>
    <row r="6397" spans="1:25" x14ac:dyDescent="0.2">
      <c r="A6397" t="s">
        <v>9107</v>
      </c>
      <c r="B6397" t="s">
        <v>9108</v>
      </c>
      <c r="C6397">
        <v>0</v>
      </c>
      <c r="D6397" s="2">
        <v>18.600000000000001</v>
      </c>
      <c r="E6397">
        <v>2017</v>
      </c>
      <c r="F6397" t="s">
        <v>31</v>
      </c>
      <c r="G6397">
        <v>0</v>
      </c>
      <c r="H6397" t="s">
        <v>9109</v>
      </c>
      <c r="I6397">
        <v>0</v>
      </c>
      <c r="J6397">
        <v>0</v>
      </c>
      <c r="K6397">
        <v>0</v>
      </c>
      <c r="L6397">
        <v>0</v>
      </c>
      <c r="M6397">
        <v>0</v>
      </c>
      <c r="N6397">
        <v>0</v>
      </c>
      <c r="O6397">
        <v>0</v>
      </c>
      <c r="P6397">
        <v>0</v>
      </c>
      <c r="Q6397">
        <v>0</v>
      </c>
      <c r="R6397">
        <v>0</v>
      </c>
      <c r="S6397">
        <v>0</v>
      </c>
      <c r="T6397">
        <v>0</v>
      </c>
      <c r="U6397" t="s">
        <v>60</v>
      </c>
      <c r="V6397" s="3" t="d">
        <v>1899-12-30</v>
      </c>
      <c r="W6397">
        <v>0</v>
      </c>
      <c r="X6397" s="4">
        <f t="shared" si="198"/>
        <v>0</v>
      </c>
      <c r="Y6397" s="5">
        <f t="shared" ca="1" si="199"/>
        <v>0</v>
      </c>
    </row>
    <row r="6398" spans="1:25" x14ac:dyDescent="0.2">
      <c r="A6398" t="s">
        <v>9110</v>
      </c>
      <c r="B6398">
        <v>668824</v>
      </c>
      <c r="C6398" t="s">
        <v>9111</v>
      </c>
      <c r="D6398" s="2">
        <v>21.8</v>
      </c>
      <c r="E6398">
        <v>2019</v>
      </c>
      <c r="F6398" t="s">
        <v>37</v>
      </c>
      <c r="G6398">
        <v>2023</v>
      </c>
      <c r="H6398" t="s">
        <v>9112</v>
      </c>
      <c r="I6398">
        <v>45</v>
      </c>
      <c r="J6398">
        <v>0</v>
      </c>
      <c r="K6398">
        <v>0</v>
      </c>
      <c r="L6398">
        <v>0</v>
      </c>
      <c r="M6398">
        <v>0</v>
      </c>
      <c r="N6398">
        <v>0</v>
      </c>
      <c r="O6398">
        <v>50</v>
      </c>
      <c r="P6398">
        <v>50</v>
      </c>
      <c r="Q6398">
        <v>55</v>
      </c>
      <c r="R6398">
        <v>40</v>
      </c>
      <c r="S6398">
        <v>0</v>
      </c>
      <c r="T6398">
        <v>0</v>
      </c>
      <c r="U6398" t="s">
        <v>108</v>
      </c>
      <c r="V6398" s="3" t="d">
        <v>1899-12-30</v>
      </c>
      <c r="W6398">
        <v>0</v>
      </c>
      <c r="X6398" s="4">
        <f t="shared" si="198"/>
        <v>0</v>
      </c>
      <c r="Y6398" s="5">
        <f t="shared" ca="1" si="199"/>
        <v>0</v>
      </c>
    </row>
    <row r="6399" spans="1:25" x14ac:dyDescent="0.2">
      <c r="A6399" t="s">
        <v>9110</v>
      </c>
      <c r="B6399">
        <v>668824</v>
      </c>
      <c r="C6399">
        <v>0</v>
      </c>
      <c r="D6399" s="2">
        <v>21.1</v>
      </c>
      <c r="E6399">
        <v>2019</v>
      </c>
      <c r="F6399" t="s">
        <v>37</v>
      </c>
      <c r="G6399">
        <v>2022</v>
      </c>
      <c r="H6399" t="s">
        <v>9113</v>
      </c>
      <c r="I6399">
        <v>50</v>
      </c>
      <c r="J6399">
        <v>0</v>
      </c>
      <c r="K6399">
        <v>0</v>
      </c>
      <c r="L6399">
        <v>0</v>
      </c>
      <c r="M6399">
        <v>0</v>
      </c>
      <c r="N6399">
        <v>0</v>
      </c>
      <c r="O6399">
        <v>50</v>
      </c>
      <c r="P6399">
        <v>50</v>
      </c>
      <c r="Q6399">
        <v>50</v>
      </c>
      <c r="R6399">
        <v>30</v>
      </c>
      <c r="S6399">
        <v>0</v>
      </c>
      <c r="T6399">
        <v>0</v>
      </c>
      <c r="U6399" t="s">
        <v>60</v>
      </c>
      <c r="V6399" s="3" t="d">
        <v>1997-11-15</v>
      </c>
      <c r="W6399">
        <v>0</v>
      </c>
      <c r="X6399" s="4">
        <f t="shared" si="198"/>
        <v>0</v>
      </c>
      <c r="Y6399" s="5">
        <f t="shared" ca="1" si="199"/>
        <v>-1</v>
      </c>
    </row>
    <row r="6400" spans="1:25" x14ac:dyDescent="0.2">
      <c r="A6400" t="s">
        <v>9110</v>
      </c>
      <c r="B6400">
        <v>668824</v>
      </c>
      <c r="C6400">
        <v>0</v>
      </c>
      <c r="D6400" s="2">
        <v>21.1</v>
      </c>
      <c r="E6400">
        <v>2019</v>
      </c>
      <c r="F6400" t="s">
        <v>37</v>
      </c>
      <c r="G6400">
        <v>0</v>
      </c>
      <c r="H6400" t="s">
        <v>9114</v>
      </c>
      <c r="I6400">
        <v>50</v>
      </c>
      <c r="J6400">
        <v>0</v>
      </c>
      <c r="K6400">
        <v>0</v>
      </c>
      <c r="L6400">
        <v>0</v>
      </c>
      <c r="M6400">
        <v>0</v>
      </c>
      <c r="N6400">
        <v>0</v>
      </c>
      <c r="O6400">
        <v>50</v>
      </c>
      <c r="P6400">
        <v>55</v>
      </c>
      <c r="Q6400">
        <v>50</v>
      </c>
      <c r="R6400">
        <v>30</v>
      </c>
      <c r="S6400">
        <v>0</v>
      </c>
      <c r="T6400">
        <v>0</v>
      </c>
      <c r="U6400" t="s">
        <v>60</v>
      </c>
      <c r="V6400" s="3" t="d">
        <v>1899-12-30</v>
      </c>
      <c r="W6400">
        <v>0</v>
      </c>
      <c r="X6400" s="4">
        <f t="shared" si="198"/>
        <v>0</v>
      </c>
      <c r="Y6400" s="5">
        <f t="shared" ca="1" si="199"/>
        <v>0</v>
      </c>
    </row>
    <row r="6401" spans="1:25" ht="409.6" x14ac:dyDescent="0.2">
      <c r="A6401" t="s">
        <v>9115</v>
      </c>
      <c r="B6401">
        <v>665975</v>
      </c>
      <c r="C6401" t="s">
        <v>9116</v>
      </c>
      <c r="D6401" s="2">
        <v>20.100000000000001</v>
      </c>
      <c r="E6401">
        <v>2019</v>
      </c>
      <c r="F6401" t="s">
        <v>27</v>
      </c>
      <c r="G6401">
        <v>2021</v>
      </c>
      <c r="H6401" s="1" t="s">
        <v>9117</v>
      </c>
      <c r="I6401">
        <v>55</v>
      </c>
      <c r="J6401">
        <v>0</v>
      </c>
      <c r="K6401">
        <v>0</v>
      </c>
      <c r="L6401">
        <v>0</v>
      </c>
      <c r="M6401">
        <v>0</v>
      </c>
      <c r="N6401">
        <v>0</v>
      </c>
      <c r="O6401">
        <v>55</v>
      </c>
      <c r="P6401">
        <v>50</v>
      </c>
      <c r="Q6401">
        <v>45</v>
      </c>
      <c r="R6401">
        <v>60</v>
      </c>
      <c r="S6401">
        <v>0</v>
      </c>
      <c r="T6401">
        <v>0</v>
      </c>
      <c r="U6401" t="s">
        <v>107</v>
      </c>
      <c r="V6401" s="3" t="d">
        <v>1899-12-30</v>
      </c>
      <c r="W6401">
        <v>0</v>
      </c>
      <c r="X6401" s="4">
        <f t="shared" si="198"/>
        <v>0</v>
      </c>
      <c r="Y6401" s="5">
        <f t="shared" ca="1" si="199"/>
        <v>0</v>
      </c>
    </row>
    <row r="6402" spans="1:25" ht="409.6" x14ac:dyDescent="0.2">
      <c r="A6402" t="s">
        <v>9115</v>
      </c>
      <c r="B6402">
        <v>665975</v>
      </c>
      <c r="C6402" t="s">
        <v>9116</v>
      </c>
      <c r="D6402" s="2">
        <v>20.399999999999999</v>
      </c>
      <c r="E6402">
        <v>2019</v>
      </c>
      <c r="F6402" t="s">
        <v>27</v>
      </c>
      <c r="G6402">
        <v>2021</v>
      </c>
      <c r="H6402" s="1" t="s">
        <v>9117</v>
      </c>
      <c r="I6402">
        <v>55</v>
      </c>
      <c r="J6402">
        <v>0</v>
      </c>
      <c r="K6402">
        <v>0</v>
      </c>
      <c r="L6402">
        <v>0</v>
      </c>
      <c r="M6402">
        <v>0</v>
      </c>
      <c r="N6402">
        <v>0</v>
      </c>
      <c r="O6402">
        <v>55</v>
      </c>
      <c r="P6402">
        <v>50</v>
      </c>
      <c r="Q6402">
        <v>45</v>
      </c>
      <c r="R6402">
        <v>60</v>
      </c>
      <c r="S6402">
        <v>0</v>
      </c>
      <c r="T6402">
        <v>0</v>
      </c>
      <c r="U6402" t="s">
        <v>108</v>
      </c>
      <c r="V6402" s="3" t="d">
        <v>1899-12-30</v>
      </c>
      <c r="W6402">
        <v>0</v>
      </c>
      <c r="X6402" s="4">
        <f t="shared" si="198"/>
        <v>0</v>
      </c>
      <c r="Y6402" s="5">
        <f t="shared" ca="1" si="199"/>
        <v>0</v>
      </c>
    </row>
    <row r="6403" spans="1:25" x14ac:dyDescent="0.2">
      <c r="A6403" t="s">
        <v>9115</v>
      </c>
      <c r="B6403">
        <v>665975</v>
      </c>
      <c r="C6403">
        <v>0</v>
      </c>
      <c r="D6403" s="2">
        <v>18.694045169999999</v>
      </c>
      <c r="E6403">
        <v>2018</v>
      </c>
      <c r="F6403" t="s">
        <v>70</v>
      </c>
      <c r="G6403">
        <v>2020</v>
      </c>
      <c r="H6403" t="s">
        <v>9118</v>
      </c>
      <c r="I6403">
        <v>55</v>
      </c>
      <c r="J6403">
        <v>0</v>
      </c>
      <c r="K6403">
        <v>0</v>
      </c>
      <c r="L6403">
        <v>0</v>
      </c>
      <c r="M6403">
        <v>0</v>
      </c>
      <c r="N6403">
        <v>0</v>
      </c>
      <c r="O6403">
        <v>55</v>
      </c>
      <c r="P6403">
        <v>50</v>
      </c>
      <c r="Q6403">
        <v>40</v>
      </c>
      <c r="R6403">
        <v>60</v>
      </c>
      <c r="S6403">
        <v>0</v>
      </c>
      <c r="T6403">
        <v>0</v>
      </c>
      <c r="U6403" t="s">
        <v>60</v>
      </c>
      <c r="V6403" s="3" t="d">
        <v>1999-04-23</v>
      </c>
      <c r="W6403">
        <v>0</v>
      </c>
      <c r="X6403" s="4">
        <f t="shared" ref="X6403:X6466" si="200">IF(W6403=0,0,(DATE(W6403,1,1)-V6403)/365)</f>
        <v>0</v>
      </c>
      <c r="Y6403" s="5">
        <f t="shared" ref="Y6403:Y6466" ca="1" si="201">IF(AND((TODAY()-V6403)/365 &lt; 23, W6403=0), -1, IF(X6403=0, 0, INT(X6403&lt;=23.99)))</f>
        <v>-1</v>
      </c>
    </row>
    <row r="6404" spans="1:25" x14ac:dyDescent="0.2">
      <c r="A6404" t="s">
        <v>9115</v>
      </c>
      <c r="B6404">
        <v>665975</v>
      </c>
      <c r="C6404">
        <v>0</v>
      </c>
      <c r="D6404" s="2">
        <v>19.69336071</v>
      </c>
      <c r="E6404">
        <v>2019</v>
      </c>
      <c r="F6404" t="s">
        <v>70</v>
      </c>
      <c r="G6404">
        <v>2021</v>
      </c>
      <c r="H6404" t="s">
        <v>9119</v>
      </c>
      <c r="I6404">
        <v>55</v>
      </c>
      <c r="J6404">
        <v>0</v>
      </c>
      <c r="K6404">
        <v>0</v>
      </c>
      <c r="L6404">
        <v>0</v>
      </c>
      <c r="M6404">
        <v>0</v>
      </c>
      <c r="N6404">
        <v>0</v>
      </c>
      <c r="O6404">
        <v>55</v>
      </c>
      <c r="P6404">
        <v>50</v>
      </c>
      <c r="Q6404">
        <v>40</v>
      </c>
      <c r="R6404">
        <v>60</v>
      </c>
      <c r="S6404">
        <v>0</v>
      </c>
      <c r="T6404">
        <v>0</v>
      </c>
      <c r="U6404" t="s">
        <v>60</v>
      </c>
      <c r="V6404" s="3" t="d">
        <v>1999-04-23</v>
      </c>
      <c r="W6404">
        <v>0</v>
      </c>
      <c r="X6404" s="4">
        <f t="shared" si="200"/>
        <v>0</v>
      </c>
      <c r="Y6404" s="5">
        <f t="shared" ca="1" si="201"/>
        <v>-1</v>
      </c>
    </row>
    <row r="6405" spans="1:25" x14ac:dyDescent="0.2">
      <c r="A6405" t="s">
        <v>9120</v>
      </c>
      <c r="B6405">
        <v>661411</v>
      </c>
      <c r="C6405">
        <v>0</v>
      </c>
      <c r="D6405" s="2">
        <v>17.968514720000002</v>
      </c>
      <c r="E6405">
        <v>2016</v>
      </c>
      <c r="F6405" t="s">
        <v>70</v>
      </c>
      <c r="G6405">
        <v>2020</v>
      </c>
      <c r="H6405" t="s">
        <v>9121</v>
      </c>
      <c r="I6405">
        <v>55</v>
      </c>
      <c r="J6405">
        <v>0</v>
      </c>
      <c r="K6405">
        <v>0</v>
      </c>
      <c r="L6405">
        <v>0</v>
      </c>
      <c r="M6405">
        <v>0</v>
      </c>
      <c r="N6405">
        <v>0</v>
      </c>
      <c r="O6405">
        <v>60</v>
      </c>
      <c r="P6405">
        <v>50</v>
      </c>
      <c r="Q6405">
        <v>30</v>
      </c>
      <c r="R6405">
        <v>65</v>
      </c>
      <c r="S6405">
        <v>0</v>
      </c>
      <c r="T6405">
        <v>0</v>
      </c>
      <c r="U6405" t="s">
        <v>60</v>
      </c>
      <c r="V6405" s="3" t="d">
        <v>1998-01-12</v>
      </c>
      <c r="W6405">
        <v>0</v>
      </c>
      <c r="X6405" s="4">
        <f t="shared" si="200"/>
        <v>0</v>
      </c>
      <c r="Y6405" s="5">
        <f t="shared" ca="1" si="201"/>
        <v>-1</v>
      </c>
    </row>
    <row r="6406" spans="1:25" x14ac:dyDescent="0.2">
      <c r="A6406" t="s">
        <v>9120</v>
      </c>
      <c r="B6406">
        <v>661411</v>
      </c>
      <c r="C6406">
        <v>0</v>
      </c>
      <c r="D6406" s="2">
        <v>18.970568100000001</v>
      </c>
      <c r="E6406">
        <v>2017</v>
      </c>
      <c r="F6406" t="s">
        <v>70</v>
      </c>
      <c r="G6406">
        <v>2020</v>
      </c>
      <c r="H6406" t="s">
        <v>9122</v>
      </c>
      <c r="I6406">
        <v>55</v>
      </c>
      <c r="J6406">
        <v>0</v>
      </c>
      <c r="K6406">
        <v>0</v>
      </c>
      <c r="L6406">
        <v>0</v>
      </c>
      <c r="M6406">
        <v>0</v>
      </c>
      <c r="N6406">
        <v>0</v>
      </c>
      <c r="O6406">
        <v>60</v>
      </c>
      <c r="P6406">
        <v>55</v>
      </c>
      <c r="Q6406">
        <v>30</v>
      </c>
      <c r="R6406">
        <v>60</v>
      </c>
      <c r="S6406">
        <v>0</v>
      </c>
      <c r="T6406">
        <v>0</v>
      </c>
      <c r="U6406" t="s">
        <v>60</v>
      </c>
      <c r="V6406" s="3" t="d">
        <v>1998-01-12</v>
      </c>
      <c r="W6406">
        <v>0</v>
      </c>
      <c r="X6406" s="4">
        <f t="shared" si="200"/>
        <v>0</v>
      </c>
      <c r="Y6406" s="5">
        <f t="shared" ca="1" si="201"/>
        <v>-1</v>
      </c>
    </row>
    <row r="6407" spans="1:25" x14ac:dyDescent="0.2">
      <c r="A6407" t="s">
        <v>9123</v>
      </c>
      <c r="B6407" t="s">
        <v>9124</v>
      </c>
      <c r="C6407">
        <v>0</v>
      </c>
      <c r="D6407" s="2">
        <v>22.2</v>
      </c>
      <c r="E6407">
        <v>2016</v>
      </c>
      <c r="F6407" t="s">
        <v>509</v>
      </c>
      <c r="G6407">
        <v>0</v>
      </c>
      <c r="H6407" t="s">
        <v>9125</v>
      </c>
      <c r="I6407">
        <v>55</v>
      </c>
      <c r="J6407">
        <v>0</v>
      </c>
      <c r="K6407">
        <v>0</v>
      </c>
      <c r="L6407">
        <v>0</v>
      </c>
      <c r="M6407">
        <v>0</v>
      </c>
      <c r="N6407">
        <v>0</v>
      </c>
      <c r="O6407">
        <v>60</v>
      </c>
      <c r="P6407">
        <v>55</v>
      </c>
      <c r="Q6407">
        <v>50</v>
      </c>
      <c r="R6407">
        <v>50</v>
      </c>
      <c r="S6407">
        <v>0</v>
      </c>
      <c r="T6407">
        <v>0</v>
      </c>
      <c r="U6407" t="s">
        <v>60</v>
      </c>
      <c r="V6407" s="3" t="d">
        <v>1899-12-30</v>
      </c>
      <c r="W6407">
        <v>0</v>
      </c>
      <c r="X6407" s="4">
        <f t="shared" si="200"/>
        <v>0</v>
      </c>
      <c r="Y6407" s="5">
        <f t="shared" ca="1" si="201"/>
        <v>0</v>
      </c>
    </row>
    <row r="6408" spans="1:25" x14ac:dyDescent="0.2">
      <c r="A6408" t="s">
        <v>9126</v>
      </c>
      <c r="B6408">
        <v>668674</v>
      </c>
      <c r="C6408" t="s">
        <v>41</v>
      </c>
      <c r="D6408" s="2">
        <v>24.1</v>
      </c>
      <c r="E6408">
        <v>2019</v>
      </c>
      <c r="F6408" t="s">
        <v>172</v>
      </c>
      <c r="G6408">
        <v>2020</v>
      </c>
      <c r="H6408" t="s">
        <v>9127</v>
      </c>
      <c r="I6408">
        <v>70</v>
      </c>
      <c r="J6408">
        <v>0</v>
      </c>
      <c r="K6408">
        <v>0</v>
      </c>
      <c r="L6408">
        <v>0</v>
      </c>
      <c r="M6408">
        <v>0</v>
      </c>
      <c r="N6408">
        <v>0</v>
      </c>
      <c r="O6408">
        <v>50</v>
      </c>
      <c r="P6408">
        <v>40</v>
      </c>
      <c r="Q6408">
        <v>55</v>
      </c>
      <c r="R6408">
        <v>45</v>
      </c>
      <c r="S6408">
        <v>0</v>
      </c>
      <c r="T6408">
        <v>0</v>
      </c>
      <c r="U6408" t="s">
        <v>107</v>
      </c>
      <c r="V6408" s="3" t="d">
        <v>1899-12-30</v>
      </c>
      <c r="W6408">
        <v>0</v>
      </c>
      <c r="X6408" s="4">
        <f t="shared" si="200"/>
        <v>0</v>
      </c>
      <c r="Y6408" s="5">
        <f t="shared" ca="1" si="201"/>
        <v>0</v>
      </c>
    </row>
    <row r="6409" spans="1:25" x14ac:dyDescent="0.2">
      <c r="A6409" t="s">
        <v>9126</v>
      </c>
      <c r="B6409">
        <v>668674</v>
      </c>
      <c r="C6409" t="s">
        <v>41</v>
      </c>
      <c r="D6409" s="2">
        <v>24.4</v>
      </c>
      <c r="E6409">
        <v>2019</v>
      </c>
      <c r="F6409" t="s">
        <v>172</v>
      </c>
      <c r="G6409">
        <v>2020</v>
      </c>
      <c r="H6409" t="s">
        <v>9128</v>
      </c>
      <c r="I6409">
        <v>70</v>
      </c>
      <c r="J6409">
        <v>0</v>
      </c>
      <c r="K6409">
        <v>0</v>
      </c>
      <c r="L6409">
        <v>0</v>
      </c>
      <c r="M6409">
        <v>0</v>
      </c>
      <c r="N6409">
        <v>0</v>
      </c>
      <c r="O6409">
        <v>50</v>
      </c>
      <c r="P6409">
        <v>40</v>
      </c>
      <c r="Q6409">
        <v>55</v>
      </c>
      <c r="R6409">
        <v>45</v>
      </c>
      <c r="S6409">
        <v>0</v>
      </c>
      <c r="T6409">
        <v>0</v>
      </c>
      <c r="U6409" t="s">
        <v>108</v>
      </c>
      <c r="V6409" s="3" t="d">
        <v>1899-12-30</v>
      </c>
      <c r="W6409">
        <v>0</v>
      </c>
      <c r="X6409" s="4">
        <f t="shared" si="200"/>
        <v>0</v>
      </c>
      <c r="Y6409" s="5">
        <f t="shared" ca="1" si="201"/>
        <v>0</v>
      </c>
    </row>
    <row r="6410" spans="1:25" x14ac:dyDescent="0.2">
      <c r="A6410" t="s">
        <v>9126</v>
      </c>
      <c r="B6410">
        <v>668674</v>
      </c>
      <c r="C6410">
        <v>0</v>
      </c>
      <c r="D6410" s="2">
        <v>22.7</v>
      </c>
      <c r="E6410">
        <v>2018</v>
      </c>
      <c r="F6410" t="s">
        <v>172</v>
      </c>
      <c r="G6410">
        <v>2019</v>
      </c>
      <c r="H6410" t="s">
        <v>9129</v>
      </c>
      <c r="I6410">
        <v>70</v>
      </c>
      <c r="J6410">
        <v>0</v>
      </c>
      <c r="K6410">
        <v>0</v>
      </c>
      <c r="L6410">
        <v>0</v>
      </c>
      <c r="M6410">
        <v>0</v>
      </c>
      <c r="N6410">
        <v>0</v>
      </c>
      <c r="O6410">
        <v>50</v>
      </c>
      <c r="P6410">
        <v>50</v>
      </c>
      <c r="Q6410">
        <v>55</v>
      </c>
      <c r="R6410">
        <v>50</v>
      </c>
      <c r="S6410">
        <v>0</v>
      </c>
      <c r="T6410">
        <v>0</v>
      </c>
      <c r="U6410" t="s">
        <v>60</v>
      </c>
      <c r="V6410" s="3" t="d">
        <v>1995-05-01</v>
      </c>
      <c r="W6410">
        <v>0</v>
      </c>
      <c r="X6410" s="4">
        <f t="shared" si="200"/>
        <v>0</v>
      </c>
      <c r="Y6410" s="5">
        <f t="shared" ca="1" si="201"/>
        <v>0</v>
      </c>
    </row>
    <row r="6411" spans="1:25" x14ac:dyDescent="0.2">
      <c r="A6411" t="s">
        <v>9126</v>
      </c>
      <c r="B6411">
        <v>668674</v>
      </c>
      <c r="C6411">
        <v>0</v>
      </c>
      <c r="D6411" s="2">
        <v>21.7</v>
      </c>
      <c r="E6411">
        <v>2017</v>
      </c>
      <c r="F6411" t="s">
        <v>172</v>
      </c>
      <c r="G6411">
        <v>2018</v>
      </c>
      <c r="H6411" t="s">
        <v>9130</v>
      </c>
      <c r="I6411">
        <v>60</v>
      </c>
      <c r="J6411">
        <v>0</v>
      </c>
      <c r="K6411">
        <v>0</v>
      </c>
      <c r="L6411">
        <v>0</v>
      </c>
      <c r="M6411">
        <v>0</v>
      </c>
      <c r="N6411">
        <v>0</v>
      </c>
      <c r="O6411">
        <v>50</v>
      </c>
      <c r="P6411">
        <v>50</v>
      </c>
      <c r="Q6411">
        <v>55</v>
      </c>
      <c r="R6411">
        <v>45</v>
      </c>
      <c r="S6411">
        <v>0</v>
      </c>
      <c r="T6411">
        <v>0</v>
      </c>
      <c r="U6411" t="s">
        <v>60</v>
      </c>
      <c r="V6411" s="3" t="d">
        <v>1995-05-01</v>
      </c>
      <c r="W6411">
        <v>0</v>
      </c>
      <c r="X6411" s="4">
        <f t="shared" si="200"/>
        <v>0</v>
      </c>
      <c r="Y6411" s="5">
        <f t="shared" ca="1" si="201"/>
        <v>0</v>
      </c>
    </row>
    <row r="6412" spans="1:25" x14ac:dyDescent="0.2">
      <c r="A6412" t="s">
        <v>9126</v>
      </c>
      <c r="B6412">
        <v>668674</v>
      </c>
      <c r="C6412">
        <v>0</v>
      </c>
      <c r="D6412" s="2">
        <v>23.7</v>
      </c>
      <c r="E6412">
        <v>2019</v>
      </c>
      <c r="F6412" t="s">
        <v>172</v>
      </c>
      <c r="G6412">
        <v>2020</v>
      </c>
      <c r="H6412" t="s">
        <v>9131</v>
      </c>
      <c r="I6412">
        <v>70</v>
      </c>
      <c r="J6412">
        <v>0</v>
      </c>
      <c r="K6412">
        <v>0</v>
      </c>
      <c r="L6412">
        <v>0</v>
      </c>
      <c r="M6412">
        <v>0</v>
      </c>
      <c r="N6412">
        <v>0</v>
      </c>
      <c r="O6412">
        <v>50</v>
      </c>
      <c r="P6412">
        <v>45</v>
      </c>
      <c r="Q6412">
        <v>50</v>
      </c>
      <c r="R6412">
        <v>50</v>
      </c>
      <c r="S6412">
        <v>0</v>
      </c>
      <c r="T6412">
        <v>0</v>
      </c>
      <c r="U6412" t="s">
        <v>60</v>
      </c>
      <c r="V6412" s="3" t="d">
        <v>1995-05-01</v>
      </c>
      <c r="W6412">
        <v>0</v>
      </c>
      <c r="X6412" s="4">
        <f t="shared" si="200"/>
        <v>0</v>
      </c>
      <c r="Y6412" s="5">
        <f t="shared" ca="1" si="201"/>
        <v>0</v>
      </c>
    </row>
    <row r="6413" spans="1:25" x14ac:dyDescent="0.2">
      <c r="A6413" t="s">
        <v>9126</v>
      </c>
      <c r="B6413">
        <v>668674</v>
      </c>
      <c r="C6413">
        <v>0</v>
      </c>
      <c r="D6413" s="2">
        <v>20.7</v>
      </c>
      <c r="E6413">
        <v>2016</v>
      </c>
      <c r="F6413" t="s">
        <v>172</v>
      </c>
      <c r="G6413">
        <v>2018</v>
      </c>
      <c r="H6413" t="s">
        <v>9132</v>
      </c>
      <c r="I6413">
        <v>60</v>
      </c>
      <c r="J6413">
        <v>0</v>
      </c>
      <c r="K6413">
        <v>0</v>
      </c>
      <c r="L6413">
        <v>0</v>
      </c>
      <c r="M6413">
        <v>0</v>
      </c>
      <c r="N6413">
        <v>0</v>
      </c>
      <c r="O6413">
        <v>50</v>
      </c>
      <c r="P6413">
        <v>45</v>
      </c>
      <c r="Q6413">
        <v>55</v>
      </c>
      <c r="R6413">
        <v>45</v>
      </c>
      <c r="S6413">
        <v>0</v>
      </c>
      <c r="T6413">
        <v>0</v>
      </c>
      <c r="U6413" t="s">
        <v>60</v>
      </c>
      <c r="V6413" s="3" t="d">
        <v>1995-05-01</v>
      </c>
      <c r="W6413">
        <v>0</v>
      </c>
      <c r="X6413" s="4">
        <f t="shared" si="200"/>
        <v>0</v>
      </c>
      <c r="Y6413" s="5">
        <f t="shared" ca="1" si="201"/>
        <v>0</v>
      </c>
    </row>
    <row r="6414" spans="1:25" x14ac:dyDescent="0.2">
      <c r="A6414" t="s">
        <v>9126</v>
      </c>
      <c r="B6414">
        <v>668674</v>
      </c>
      <c r="C6414">
        <v>0</v>
      </c>
      <c r="D6414" s="2">
        <v>20.7</v>
      </c>
      <c r="E6414">
        <v>2016</v>
      </c>
      <c r="F6414" t="s">
        <v>172</v>
      </c>
      <c r="G6414">
        <v>0</v>
      </c>
      <c r="H6414" t="s">
        <v>9133</v>
      </c>
      <c r="I6414">
        <v>60</v>
      </c>
      <c r="J6414">
        <v>0</v>
      </c>
      <c r="K6414">
        <v>0</v>
      </c>
      <c r="L6414">
        <v>0</v>
      </c>
      <c r="M6414">
        <v>0</v>
      </c>
      <c r="N6414">
        <v>0</v>
      </c>
      <c r="O6414">
        <v>50</v>
      </c>
      <c r="P6414">
        <v>45</v>
      </c>
      <c r="Q6414">
        <v>55</v>
      </c>
      <c r="R6414">
        <v>45</v>
      </c>
      <c r="S6414">
        <v>0</v>
      </c>
      <c r="T6414">
        <v>0</v>
      </c>
      <c r="U6414" t="s">
        <v>60</v>
      </c>
      <c r="V6414" s="3" t="d">
        <v>1899-12-30</v>
      </c>
      <c r="W6414">
        <v>0</v>
      </c>
      <c r="X6414" s="4">
        <f t="shared" si="200"/>
        <v>0</v>
      </c>
      <c r="Y6414" s="5">
        <f t="shared" ca="1" si="201"/>
        <v>0</v>
      </c>
    </row>
    <row r="6415" spans="1:25" x14ac:dyDescent="0.2">
      <c r="A6415" t="s">
        <v>9134</v>
      </c>
      <c r="B6415">
        <v>608337</v>
      </c>
      <c r="C6415">
        <v>15474</v>
      </c>
      <c r="D6415" s="2">
        <v>19.5</v>
      </c>
      <c r="E6415">
        <v>2014</v>
      </c>
      <c r="F6415" t="s">
        <v>24</v>
      </c>
      <c r="G6415">
        <v>2016</v>
      </c>
      <c r="H6415" t="s">
        <v>9135</v>
      </c>
      <c r="I6415">
        <v>0</v>
      </c>
      <c r="J6415">
        <v>55</v>
      </c>
      <c r="K6415">
        <v>55</v>
      </c>
      <c r="L6415">
        <v>65</v>
      </c>
      <c r="M6415">
        <v>0</v>
      </c>
      <c r="N6415">
        <v>80</v>
      </c>
      <c r="O6415">
        <v>0</v>
      </c>
      <c r="P6415">
        <v>0</v>
      </c>
      <c r="Q6415">
        <v>0</v>
      </c>
      <c r="R6415">
        <v>0</v>
      </c>
      <c r="S6415">
        <v>0</v>
      </c>
      <c r="T6415">
        <v>0</v>
      </c>
      <c r="U6415" t="s">
        <v>60</v>
      </c>
      <c r="V6415" s="3" t="d">
        <v>1994-07-14</v>
      </c>
      <c r="W6415">
        <v>2016</v>
      </c>
      <c r="X6415" s="4">
        <f t="shared" si="200"/>
        <v>21.482191780821918</v>
      </c>
      <c r="Y6415" s="5">
        <f t="shared" ca="1" si="201"/>
        <v>1</v>
      </c>
    </row>
    <row r="6416" spans="1:25" x14ac:dyDescent="0.2">
      <c r="A6416" t="s">
        <v>9134</v>
      </c>
      <c r="B6416">
        <v>608337</v>
      </c>
      <c r="C6416">
        <v>15474</v>
      </c>
      <c r="D6416" s="2">
        <v>21.5</v>
      </c>
      <c r="E6416">
        <v>2016</v>
      </c>
      <c r="F6416" t="s">
        <v>24</v>
      </c>
      <c r="G6416">
        <v>2016</v>
      </c>
      <c r="H6416" t="s">
        <v>9136</v>
      </c>
      <c r="I6416">
        <v>0</v>
      </c>
      <c r="J6416">
        <v>55</v>
      </c>
      <c r="K6416">
        <v>55</v>
      </c>
      <c r="L6416">
        <v>70</v>
      </c>
      <c r="M6416">
        <v>0</v>
      </c>
      <c r="N6416">
        <v>80</v>
      </c>
      <c r="O6416">
        <v>0</v>
      </c>
      <c r="P6416">
        <v>0</v>
      </c>
      <c r="Q6416">
        <v>0</v>
      </c>
      <c r="R6416">
        <v>0</v>
      </c>
      <c r="S6416">
        <v>0</v>
      </c>
      <c r="T6416">
        <v>0</v>
      </c>
      <c r="U6416" t="s">
        <v>60</v>
      </c>
      <c r="V6416" s="3" t="d">
        <v>1994-07-14</v>
      </c>
      <c r="W6416">
        <v>2016</v>
      </c>
      <c r="X6416" s="4">
        <f t="shared" si="200"/>
        <v>21.482191780821918</v>
      </c>
      <c r="Y6416" s="5">
        <f t="shared" ca="1" si="201"/>
        <v>1</v>
      </c>
    </row>
    <row r="6417" spans="1:25" x14ac:dyDescent="0.2">
      <c r="A6417" t="s">
        <v>9134</v>
      </c>
      <c r="B6417">
        <v>608337</v>
      </c>
      <c r="C6417">
        <v>15474</v>
      </c>
      <c r="D6417" s="2">
        <v>18.5</v>
      </c>
      <c r="E6417">
        <v>2013</v>
      </c>
      <c r="F6417" t="s">
        <v>24</v>
      </c>
      <c r="G6417">
        <v>2016</v>
      </c>
      <c r="H6417" t="s">
        <v>9137</v>
      </c>
      <c r="I6417">
        <v>0</v>
      </c>
      <c r="J6417">
        <v>50</v>
      </c>
      <c r="K6417">
        <v>60</v>
      </c>
      <c r="L6417">
        <v>70</v>
      </c>
      <c r="M6417">
        <v>0</v>
      </c>
      <c r="N6417">
        <v>70</v>
      </c>
      <c r="O6417">
        <v>0</v>
      </c>
      <c r="P6417">
        <v>0</v>
      </c>
      <c r="Q6417">
        <v>0</v>
      </c>
      <c r="R6417">
        <v>0</v>
      </c>
      <c r="S6417">
        <v>0</v>
      </c>
      <c r="T6417">
        <v>0</v>
      </c>
      <c r="U6417" t="s">
        <v>60</v>
      </c>
      <c r="V6417" s="3" t="d">
        <v>1994-07-14</v>
      </c>
      <c r="W6417">
        <v>2016</v>
      </c>
      <c r="X6417" s="4">
        <f t="shared" si="200"/>
        <v>21.482191780821918</v>
      </c>
      <c r="Y6417" s="5">
        <f t="shared" ca="1" si="201"/>
        <v>1</v>
      </c>
    </row>
    <row r="6418" spans="1:25" x14ac:dyDescent="0.2">
      <c r="A6418" t="s">
        <v>9134</v>
      </c>
      <c r="B6418">
        <v>608337</v>
      </c>
      <c r="C6418">
        <v>15474</v>
      </c>
      <c r="D6418" s="2">
        <v>20.5</v>
      </c>
      <c r="E6418">
        <v>2015</v>
      </c>
      <c r="F6418" t="s">
        <v>24</v>
      </c>
      <c r="G6418">
        <v>2016</v>
      </c>
      <c r="H6418" t="s">
        <v>9138</v>
      </c>
      <c r="I6418">
        <v>0</v>
      </c>
      <c r="J6418">
        <v>55</v>
      </c>
      <c r="K6418">
        <v>60</v>
      </c>
      <c r="L6418">
        <v>70</v>
      </c>
      <c r="M6418">
        <v>0</v>
      </c>
      <c r="N6418">
        <v>80</v>
      </c>
      <c r="O6418">
        <v>0</v>
      </c>
      <c r="P6418">
        <v>0</v>
      </c>
      <c r="Q6418">
        <v>0</v>
      </c>
      <c r="R6418">
        <v>0</v>
      </c>
      <c r="S6418">
        <v>0</v>
      </c>
      <c r="T6418">
        <v>0</v>
      </c>
      <c r="U6418" t="s">
        <v>60</v>
      </c>
      <c r="V6418" s="3" t="d">
        <v>1994-07-14</v>
      </c>
      <c r="W6418">
        <v>2016</v>
      </c>
      <c r="X6418" s="4">
        <f t="shared" si="200"/>
        <v>21.482191780821918</v>
      </c>
      <c r="Y6418" s="5">
        <f t="shared" ca="1" si="201"/>
        <v>1</v>
      </c>
    </row>
    <row r="6419" spans="1:25" x14ac:dyDescent="0.2">
      <c r="A6419" t="s">
        <v>9139</v>
      </c>
      <c r="B6419">
        <v>663726</v>
      </c>
      <c r="C6419">
        <v>0</v>
      </c>
      <c r="D6419" s="2">
        <v>20.100000000000001</v>
      </c>
      <c r="E6419">
        <v>2017</v>
      </c>
      <c r="F6419" t="s">
        <v>31</v>
      </c>
      <c r="G6419">
        <v>2020</v>
      </c>
      <c r="H6419" t="s">
        <v>9140</v>
      </c>
      <c r="I6419">
        <v>60</v>
      </c>
      <c r="J6419">
        <v>0</v>
      </c>
      <c r="K6419">
        <v>0</v>
      </c>
      <c r="L6419">
        <v>0</v>
      </c>
      <c r="M6419">
        <v>0</v>
      </c>
      <c r="N6419">
        <v>0</v>
      </c>
      <c r="O6419">
        <v>60</v>
      </c>
      <c r="P6419">
        <v>40</v>
      </c>
      <c r="Q6419">
        <v>40</v>
      </c>
      <c r="R6419">
        <v>35</v>
      </c>
      <c r="S6419">
        <v>0</v>
      </c>
      <c r="T6419">
        <v>0</v>
      </c>
      <c r="U6419" t="s">
        <v>60</v>
      </c>
      <c r="V6419" s="3" t="d">
        <v>1996-11-28</v>
      </c>
      <c r="W6419">
        <v>0</v>
      </c>
      <c r="X6419" s="4">
        <f t="shared" si="200"/>
        <v>0</v>
      </c>
      <c r="Y6419" s="5">
        <f t="shared" ca="1" si="201"/>
        <v>-1</v>
      </c>
    </row>
    <row r="6420" spans="1:25" x14ac:dyDescent="0.2">
      <c r="A6420" t="s">
        <v>9139</v>
      </c>
      <c r="B6420">
        <v>663726</v>
      </c>
      <c r="C6420">
        <v>0</v>
      </c>
      <c r="D6420" s="2">
        <v>19.100000000000001</v>
      </c>
      <c r="E6420">
        <v>2016</v>
      </c>
      <c r="F6420" t="s">
        <v>31</v>
      </c>
      <c r="G6420">
        <v>2019</v>
      </c>
      <c r="H6420" t="s">
        <v>9141</v>
      </c>
      <c r="I6420">
        <v>55</v>
      </c>
      <c r="J6420">
        <v>0</v>
      </c>
      <c r="K6420">
        <v>0</v>
      </c>
      <c r="L6420">
        <v>0</v>
      </c>
      <c r="M6420">
        <v>0</v>
      </c>
      <c r="N6420">
        <v>0</v>
      </c>
      <c r="O6420">
        <v>60</v>
      </c>
      <c r="P6420">
        <v>45</v>
      </c>
      <c r="Q6420">
        <v>45</v>
      </c>
      <c r="R6420">
        <v>35</v>
      </c>
      <c r="S6420">
        <v>0</v>
      </c>
      <c r="T6420">
        <v>0</v>
      </c>
      <c r="U6420" t="s">
        <v>60</v>
      </c>
      <c r="V6420" s="3" t="d">
        <v>1996-11-28</v>
      </c>
      <c r="W6420">
        <v>0</v>
      </c>
      <c r="X6420" s="4">
        <f t="shared" si="200"/>
        <v>0</v>
      </c>
      <c r="Y6420" s="5">
        <f t="shared" ca="1" si="201"/>
        <v>-1</v>
      </c>
    </row>
    <row r="6421" spans="1:25" x14ac:dyDescent="0.2">
      <c r="A6421" t="s">
        <v>9139</v>
      </c>
      <c r="B6421">
        <v>663726</v>
      </c>
      <c r="C6421">
        <v>0</v>
      </c>
      <c r="D6421" s="2">
        <v>18.100000000000001</v>
      </c>
      <c r="E6421">
        <v>2015</v>
      </c>
      <c r="F6421" t="s">
        <v>31</v>
      </c>
      <c r="G6421">
        <v>2019</v>
      </c>
      <c r="H6421" t="s">
        <v>9142</v>
      </c>
      <c r="I6421">
        <v>55</v>
      </c>
      <c r="J6421">
        <v>0</v>
      </c>
      <c r="K6421">
        <v>0</v>
      </c>
      <c r="L6421">
        <v>0</v>
      </c>
      <c r="M6421">
        <v>0</v>
      </c>
      <c r="N6421">
        <v>0</v>
      </c>
      <c r="O6421">
        <v>60</v>
      </c>
      <c r="P6421">
        <v>45</v>
      </c>
      <c r="Q6421">
        <v>45</v>
      </c>
      <c r="R6421">
        <v>35</v>
      </c>
      <c r="S6421">
        <v>0</v>
      </c>
      <c r="T6421">
        <v>0</v>
      </c>
      <c r="U6421" t="s">
        <v>60</v>
      </c>
      <c r="V6421" s="3" t="d">
        <v>1996-11-28</v>
      </c>
      <c r="W6421">
        <v>0</v>
      </c>
      <c r="X6421" s="4">
        <f t="shared" si="200"/>
        <v>0</v>
      </c>
      <c r="Y6421" s="5">
        <f t="shared" ca="1" si="201"/>
        <v>-1</v>
      </c>
    </row>
    <row r="6422" spans="1:25" x14ac:dyDescent="0.2">
      <c r="A6422" t="s">
        <v>9139</v>
      </c>
      <c r="B6422">
        <v>663726</v>
      </c>
      <c r="C6422">
        <v>0</v>
      </c>
      <c r="D6422" s="2">
        <v>18.100000000000001</v>
      </c>
      <c r="E6422">
        <v>2015</v>
      </c>
      <c r="F6422" t="s">
        <v>31</v>
      </c>
      <c r="G6422">
        <v>0</v>
      </c>
      <c r="H6422" t="s">
        <v>9143</v>
      </c>
      <c r="I6422">
        <v>55</v>
      </c>
      <c r="J6422">
        <v>0</v>
      </c>
      <c r="K6422">
        <v>0</v>
      </c>
      <c r="L6422">
        <v>0</v>
      </c>
      <c r="M6422">
        <v>0</v>
      </c>
      <c r="N6422">
        <v>0</v>
      </c>
      <c r="O6422">
        <v>60</v>
      </c>
      <c r="P6422">
        <v>45</v>
      </c>
      <c r="Q6422">
        <v>45</v>
      </c>
      <c r="R6422">
        <v>35</v>
      </c>
      <c r="S6422">
        <v>0</v>
      </c>
      <c r="T6422">
        <v>0</v>
      </c>
      <c r="U6422" t="s">
        <v>60</v>
      </c>
      <c r="V6422" s="3" t="d">
        <v>1899-12-30</v>
      </c>
      <c r="W6422">
        <v>0</v>
      </c>
      <c r="X6422" s="4">
        <f t="shared" si="200"/>
        <v>0</v>
      </c>
      <c r="Y6422" s="5">
        <f t="shared" ca="1" si="201"/>
        <v>0</v>
      </c>
    </row>
    <row r="6423" spans="1:25" x14ac:dyDescent="0.2">
      <c r="A6423" t="s">
        <v>9144</v>
      </c>
      <c r="B6423">
        <v>608371</v>
      </c>
      <c r="C6423">
        <v>13470</v>
      </c>
      <c r="D6423" s="2">
        <v>19.600000000000001</v>
      </c>
      <c r="E6423">
        <v>2014</v>
      </c>
      <c r="F6423" t="s">
        <v>24</v>
      </c>
      <c r="G6423">
        <v>2016</v>
      </c>
      <c r="H6423" t="s">
        <v>9145</v>
      </c>
      <c r="I6423">
        <v>0</v>
      </c>
      <c r="J6423">
        <v>55</v>
      </c>
      <c r="K6423">
        <v>55</v>
      </c>
      <c r="L6423">
        <v>60</v>
      </c>
      <c r="M6423">
        <v>0</v>
      </c>
      <c r="N6423">
        <v>65</v>
      </c>
      <c r="O6423">
        <v>0</v>
      </c>
      <c r="P6423">
        <v>0</v>
      </c>
      <c r="Q6423">
        <v>0</v>
      </c>
      <c r="R6423">
        <v>0</v>
      </c>
      <c r="S6423">
        <v>0</v>
      </c>
      <c r="T6423">
        <v>0</v>
      </c>
      <c r="U6423" t="s">
        <v>60</v>
      </c>
      <c r="V6423" s="3" t="d">
        <v>1994-05-10</v>
      </c>
      <c r="W6423">
        <v>2017</v>
      </c>
      <c r="X6423" s="4">
        <f t="shared" si="200"/>
        <v>22.663013698630138</v>
      </c>
      <c r="Y6423" s="5">
        <f t="shared" ca="1" si="201"/>
        <v>1</v>
      </c>
    </row>
    <row r="6424" spans="1:25" x14ac:dyDescent="0.2">
      <c r="A6424" t="s">
        <v>9144</v>
      </c>
      <c r="B6424">
        <v>608371</v>
      </c>
      <c r="C6424">
        <v>13470</v>
      </c>
      <c r="D6424" s="2">
        <v>20.6</v>
      </c>
      <c r="E6424">
        <v>2015</v>
      </c>
      <c r="F6424" t="s">
        <v>24</v>
      </c>
      <c r="G6424">
        <v>2017</v>
      </c>
      <c r="H6424" t="s">
        <v>9146</v>
      </c>
      <c r="I6424">
        <v>0</v>
      </c>
      <c r="J6424">
        <v>55</v>
      </c>
      <c r="K6424">
        <v>50</v>
      </c>
      <c r="L6424">
        <v>60</v>
      </c>
      <c r="M6424">
        <v>0</v>
      </c>
      <c r="N6424">
        <v>65</v>
      </c>
      <c r="O6424">
        <v>0</v>
      </c>
      <c r="P6424">
        <v>0</v>
      </c>
      <c r="Q6424">
        <v>0</v>
      </c>
      <c r="R6424">
        <v>0</v>
      </c>
      <c r="S6424">
        <v>0</v>
      </c>
      <c r="T6424">
        <v>0</v>
      </c>
      <c r="U6424" t="s">
        <v>60</v>
      </c>
      <c r="V6424" s="3" t="d">
        <v>1994-05-10</v>
      </c>
      <c r="W6424">
        <v>2017</v>
      </c>
      <c r="X6424" s="4">
        <f t="shared" si="200"/>
        <v>22.663013698630138</v>
      </c>
      <c r="Y6424" s="5">
        <f t="shared" ca="1" si="201"/>
        <v>1</v>
      </c>
    </row>
    <row r="6425" spans="1:25" x14ac:dyDescent="0.2">
      <c r="A6425" t="s">
        <v>9144</v>
      </c>
      <c r="B6425">
        <v>608371</v>
      </c>
      <c r="C6425">
        <v>13470</v>
      </c>
      <c r="D6425" s="2">
        <v>18.600000000000001</v>
      </c>
      <c r="E6425">
        <v>2013</v>
      </c>
      <c r="F6425" t="s">
        <v>24</v>
      </c>
      <c r="G6425">
        <v>2016</v>
      </c>
      <c r="H6425" t="s">
        <v>9147</v>
      </c>
      <c r="I6425">
        <v>0</v>
      </c>
      <c r="J6425">
        <v>60</v>
      </c>
      <c r="K6425">
        <v>50</v>
      </c>
      <c r="L6425">
        <v>60</v>
      </c>
      <c r="M6425">
        <v>0</v>
      </c>
      <c r="N6425">
        <v>60</v>
      </c>
      <c r="O6425">
        <v>0</v>
      </c>
      <c r="P6425">
        <v>0</v>
      </c>
      <c r="Q6425">
        <v>0</v>
      </c>
      <c r="R6425">
        <v>0</v>
      </c>
      <c r="S6425">
        <v>0</v>
      </c>
      <c r="T6425">
        <v>0</v>
      </c>
      <c r="U6425" t="s">
        <v>60</v>
      </c>
      <c r="V6425" s="3" t="d">
        <v>1994-05-10</v>
      </c>
      <c r="W6425">
        <v>2017</v>
      </c>
      <c r="X6425" s="4">
        <f t="shared" si="200"/>
        <v>22.663013698630138</v>
      </c>
      <c r="Y6425" s="5">
        <f t="shared" ca="1" si="201"/>
        <v>1</v>
      </c>
    </row>
    <row r="6426" spans="1:25" x14ac:dyDescent="0.2">
      <c r="A6426" t="s">
        <v>9144</v>
      </c>
      <c r="B6426">
        <v>608371</v>
      </c>
      <c r="C6426">
        <v>13470</v>
      </c>
      <c r="D6426" s="2">
        <v>21.6</v>
      </c>
      <c r="E6426">
        <v>2016</v>
      </c>
      <c r="F6426" t="s">
        <v>24</v>
      </c>
      <c r="G6426">
        <v>2017</v>
      </c>
      <c r="H6426" t="s">
        <v>9148</v>
      </c>
      <c r="I6426">
        <v>0</v>
      </c>
      <c r="J6426">
        <v>45</v>
      </c>
      <c r="K6426">
        <v>45</v>
      </c>
      <c r="L6426">
        <v>60</v>
      </c>
      <c r="M6426">
        <v>0</v>
      </c>
      <c r="N6426">
        <v>65</v>
      </c>
      <c r="O6426">
        <v>0</v>
      </c>
      <c r="P6426">
        <v>0</v>
      </c>
      <c r="Q6426">
        <v>0</v>
      </c>
      <c r="R6426">
        <v>0</v>
      </c>
      <c r="S6426">
        <v>0</v>
      </c>
      <c r="T6426">
        <v>0</v>
      </c>
      <c r="U6426" t="s">
        <v>60</v>
      </c>
      <c r="V6426" s="3" t="d">
        <v>1994-05-10</v>
      </c>
      <c r="W6426">
        <v>2017</v>
      </c>
      <c r="X6426" s="4">
        <f t="shared" si="200"/>
        <v>22.663013698630138</v>
      </c>
      <c r="Y6426" s="5">
        <f t="shared" ca="1" si="201"/>
        <v>1</v>
      </c>
    </row>
    <row r="6427" spans="1:25" x14ac:dyDescent="0.2">
      <c r="A6427" t="s">
        <v>9149</v>
      </c>
      <c r="B6427" t="s">
        <v>9150</v>
      </c>
      <c r="C6427">
        <v>0</v>
      </c>
      <c r="D6427" s="2">
        <v>16.100000000000001</v>
      </c>
      <c r="E6427">
        <v>2013</v>
      </c>
      <c r="F6427" t="s">
        <v>96</v>
      </c>
      <c r="G6427">
        <v>0</v>
      </c>
      <c r="H6427" t="s">
        <v>9151</v>
      </c>
      <c r="I6427">
        <v>50</v>
      </c>
      <c r="J6427">
        <v>0</v>
      </c>
      <c r="K6427">
        <v>0</v>
      </c>
      <c r="L6427">
        <v>0</v>
      </c>
      <c r="M6427">
        <v>0</v>
      </c>
      <c r="N6427">
        <v>0</v>
      </c>
      <c r="O6427">
        <v>50</v>
      </c>
      <c r="P6427">
        <v>50</v>
      </c>
      <c r="Q6427">
        <v>50</v>
      </c>
      <c r="R6427">
        <v>30</v>
      </c>
      <c r="S6427">
        <v>0</v>
      </c>
      <c r="T6427">
        <v>0</v>
      </c>
      <c r="U6427" t="s">
        <v>60</v>
      </c>
      <c r="V6427" s="3" t="d">
        <v>1899-12-30</v>
      </c>
      <c r="W6427">
        <v>0</v>
      </c>
      <c r="X6427" s="4">
        <f t="shared" si="200"/>
        <v>0</v>
      </c>
      <c r="Y6427" s="5">
        <f t="shared" ca="1" si="201"/>
        <v>0</v>
      </c>
    </row>
    <row r="6428" spans="1:25" x14ac:dyDescent="0.2">
      <c r="A6428" t="s">
        <v>9152</v>
      </c>
      <c r="B6428">
        <v>665650</v>
      </c>
      <c r="C6428" t="s">
        <v>820</v>
      </c>
      <c r="D6428" s="2">
        <v>21.9</v>
      </c>
      <c r="E6428">
        <v>2019</v>
      </c>
      <c r="F6428" t="s">
        <v>96</v>
      </c>
      <c r="G6428">
        <v>2021</v>
      </c>
      <c r="H6428" t="s">
        <v>9153</v>
      </c>
      <c r="I6428">
        <v>55</v>
      </c>
      <c r="J6428">
        <v>0</v>
      </c>
      <c r="K6428">
        <v>0</v>
      </c>
      <c r="L6428">
        <v>0</v>
      </c>
      <c r="M6428">
        <v>0</v>
      </c>
      <c r="N6428">
        <v>0</v>
      </c>
      <c r="O6428">
        <v>50</v>
      </c>
      <c r="P6428">
        <v>50</v>
      </c>
      <c r="Q6428">
        <v>40</v>
      </c>
      <c r="R6428">
        <v>70</v>
      </c>
      <c r="S6428">
        <v>0</v>
      </c>
      <c r="T6428">
        <v>0</v>
      </c>
      <c r="U6428" t="s">
        <v>107</v>
      </c>
      <c r="V6428" s="3" t="d">
        <v>1899-12-30</v>
      </c>
      <c r="W6428">
        <v>0</v>
      </c>
      <c r="X6428" s="4">
        <f t="shared" si="200"/>
        <v>0</v>
      </c>
      <c r="Y6428" s="5">
        <f t="shared" ca="1" si="201"/>
        <v>0</v>
      </c>
    </row>
    <row r="6429" spans="1:25" x14ac:dyDescent="0.2">
      <c r="A6429" t="s">
        <v>9152</v>
      </c>
      <c r="B6429">
        <v>665650</v>
      </c>
      <c r="C6429" t="s">
        <v>820</v>
      </c>
      <c r="D6429" s="2">
        <v>22.2</v>
      </c>
      <c r="E6429">
        <v>2019</v>
      </c>
      <c r="F6429" t="s">
        <v>96</v>
      </c>
      <c r="G6429">
        <v>2021</v>
      </c>
      <c r="H6429" t="s">
        <v>9153</v>
      </c>
      <c r="I6429">
        <v>55</v>
      </c>
      <c r="J6429">
        <v>0</v>
      </c>
      <c r="K6429">
        <v>0</v>
      </c>
      <c r="L6429">
        <v>0</v>
      </c>
      <c r="M6429">
        <v>0</v>
      </c>
      <c r="N6429">
        <v>0</v>
      </c>
      <c r="O6429">
        <v>50</v>
      </c>
      <c r="P6429">
        <v>50</v>
      </c>
      <c r="Q6429">
        <v>40</v>
      </c>
      <c r="R6429">
        <v>70</v>
      </c>
      <c r="S6429">
        <v>0</v>
      </c>
      <c r="T6429">
        <v>0</v>
      </c>
      <c r="U6429" t="s">
        <v>108</v>
      </c>
      <c r="V6429" s="3" t="d">
        <v>1899-12-30</v>
      </c>
      <c r="W6429">
        <v>0</v>
      </c>
      <c r="X6429" s="4">
        <f t="shared" si="200"/>
        <v>0</v>
      </c>
      <c r="Y6429" s="5">
        <f t="shared" ca="1" si="201"/>
        <v>0</v>
      </c>
    </row>
    <row r="6430" spans="1:25" ht="409.6" x14ac:dyDescent="0.2">
      <c r="A6430" t="s">
        <v>9152</v>
      </c>
      <c r="B6430">
        <v>665650</v>
      </c>
      <c r="C6430" t="s">
        <v>4493</v>
      </c>
      <c r="D6430" s="2">
        <v>18.3</v>
      </c>
      <c r="E6430">
        <v>2015</v>
      </c>
      <c r="F6430" t="s">
        <v>96</v>
      </c>
      <c r="G6430">
        <v>0</v>
      </c>
      <c r="H6430" s="1" t="s">
        <v>9154</v>
      </c>
      <c r="I6430">
        <v>55</v>
      </c>
      <c r="J6430">
        <v>0</v>
      </c>
      <c r="K6430">
        <v>0</v>
      </c>
      <c r="L6430">
        <v>0</v>
      </c>
      <c r="M6430">
        <v>0</v>
      </c>
      <c r="N6430">
        <v>0</v>
      </c>
      <c r="O6430">
        <v>55</v>
      </c>
      <c r="P6430">
        <v>52</v>
      </c>
      <c r="Q6430">
        <v>47</v>
      </c>
      <c r="R6430">
        <v>65</v>
      </c>
      <c r="S6430">
        <v>0</v>
      </c>
      <c r="T6430">
        <v>0</v>
      </c>
      <c r="U6430" t="s">
        <v>422</v>
      </c>
      <c r="V6430" s="3" t="d">
        <v>1899-12-30</v>
      </c>
      <c r="W6430">
        <v>0</v>
      </c>
      <c r="X6430" s="4">
        <f t="shared" si="200"/>
        <v>0</v>
      </c>
      <c r="Y6430" s="5">
        <f t="shared" ca="1" si="201"/>
        <v>0</v>
      </c>
    </row>
    <row r="6431" spans="1:25" x14ac:dyDescent="0.2">
      <c r="A6431" t="s">
        <v>9152</v>
      </c>
      <c r="B6431">
        <v>665650</v>
      </c>
      <c r="C6431">
        <v>0</v>
      </c>
      <c r="D6431" s="2">
        <v>19.501711159999999</v>
      </c>
      <c r="E6431">
        <v>2017</v>
      </c>
      <c r="F6431" t="s">
        <v>96</v>
      </c>
      <c r="G6431">
        <v>2019</v>
      </c>
      <c r="H6431" t="s">
        <v>9155</v>
      </c>
      <c r="I6431">
        <v>55</v>
      </c>
      <c r="J6431">
        <v>0</v>
      </c>
      <c r="K6431">
        <v>0</v>
      </c>
      <c r="L6431">
        <v>0</v>
      </c>
      <c r="M6431">
        <v>0</v>
      </c>
      <c r="N6431">
        <v>0</v>
      </c>
      <c r="O6431">
        <v>55</v>
      </c>
      <c r="P6431">
        <v>50</v>
      </c>
      <c r="Q6431">
        <v>40</v>
      </c>
      <c r="R6431">
        <v>70</v>
      </c>
      <c r="S6431">
        <v>0</v>
      </c>
      <c r="T6431">
        <v>0</v>
      </c>
      <c r="U6431" t="s">
        <v>60</v>
      </c>
      <c r="V6431" s="3" t="d">
        <v>1997-07-02</v>
      </c>
      <c r="W6431">
        <v>0</v>
      </c>
      <c r="X6431" s="4">
        <f t="shared" si="200"/>
        <v>0</v>
      </c>
      <c r="Y6431" s="5">
        <f t="shared" ca="1" si="201"/>
        <v>-1</v>
      </c>
    </row>
    <row r="6432" spans="1:25" x14ac:dyDescent="0.2">
      <c r="A6432" t="s">
        <v>9152</v>
      </c>
      <c r="B6432">
        <v>665650</v>
      </c>
      <c r="C6432">
        <v>0</v>
      </c>
      <c r="D6432" s="2">
        <v>20.50102669</v>
      </c>
      <c r="E6432">
        <v>2018</v>
      </c>
      <c r="F6432" t="s">
        <v>96</v>
      </c>
      <c r="G6432">
        <v>2019</v>
      </c>
      <c r="H6432" t="s">
        <v>9156</v>
      </c>
      <c r="I6432">
        <v>55</v>
      </c>
      <c r="J6432">
        <v>0</v>
      </c>
      <c r="K6432">
        <v>0</v>
      </c>
      <c r="L6432">
        <v>0</v>
      </c>
      <c r="M6432">
        <v>0</v>
      </c>
      <c r="N6432">
        <v>0</v>
      </c>
      <c r="O6432">
        <v>55</v>
      </c>
      <c r="P6432">
        <v>50</v>
      </c>
      <c r="Q6432">
        <v>40</v>
      </c>
      <c r="R6432">
        <v>70</v>
      </c>
      <c r="S6432">
        <v>0</v>
      </c>
      <c r="T6432">
        <v>0</v>
      </c>
      <c r="U6432" t="s">
        <v>60</v>
      </c>
      <c r="V6432" s="3" t="d">
        <v>1997-07-02</v>
      </c>
      <c r="W6432">
        <v>0</v>
      </c>
      <c r="X6432" s="4">
        <f t="shared" si="200"/>
        <v>0</v>
      </c>
      <c r="Y6432" s="5">
        <f t="shared" ca="1" si="201"/>
        <v>-1</v>
      </c>
    </row>
    <row r="6433" spans="1:25" x14ac:dyDescent="0.2">
      <c r="A6433" t="s">
        <v>9152</v>
      </c>
      <c r="B6433">
        <v>665650</v>
      </c>
      <c r="C6433">
        <v>0</v>
      </c>
      <c r="D6433" s="2">
        <v>18.499657769999999</v>
      </c>
      <c r="E6433">
        <v>2016</v>
      </c>
      <c r="F6433" t="s">
        <v>96</v>
      </c>
      <c r="G6433">
        <v>2019</v>
      </c>
      <c r="H6433" t="s">
        <v>9157</v>
      </c>
      <c r="I6433">
        <v>55</v>
      </c>
      <c r="J6433">
        <v>0</v>
      </c>
      <c r="K6433">
        <v>0</v>
      </c>
      <c r="L6433">
        <v>0</v>
      </c>
      <c r="M6433">
        <v>0</v>
      </c>
      <c r="N6433">
        <v>0</v>
      </c>
      <c r="O6433">
        <v>55</v>
      </c>
      <c r="P6433">
        <v>55</v>
      </c>
      <c r="Q6433">
        <v>40</v>
      </c>
      <c r="R6433">
        <v>70</v>
      </c>
      <c r="S6433">
        <v>0</v>
      </c>
      <c r="T6433">
        <v>0</v>
      </c>
      <c r="U6433" t="s">
        <v>60</v>
      </c>
      <c r="V6433" s="3" t="d">
        <v>1997-07-02</v>
      </c>
      <c r="W6433">
        <v>0</v>
      </c>
      <c r="X6433" s="4">
        <f t="shared" si="200"/>
        <v>0</v>
      </c>
      <c r="Y6433" s="5">
        <f t="shared" ca="1" si="201"/>
        <v>-1</v>
      </c>
    </row>
    <row r="6434" spans="1:25" x14ac:dyDescent="0.2">
      <c r="A6434" t="s">
        <v>9152</v>
      </c>
      <c r="B6434">
        <v>665650</v>
      </c>
      <c r="C6434">
        <v>0</v>
      </c>
      <c r="D6434" s="2">
        <v>21.500342230000001</v>
      </c>
      <c r="E6434">
        <v>2019</v>
      </c>
      <c r="F6434" t="s">
        <v>96</v>
      </c>
      <c r="G6434">
        <v>2020</v>
      </c>
      <c r="H6434" t="s">
        <v>9158</v>
      </c>
      <c r="I6434">
        <v>55</v>
      </c>
      <c r="J6434">
        <v>0</v>
      </c>
      <c r="K6434">
        <v>0</v>
      </c>
      <c r="L6434">
        <v>0</v>
      </c>
      <c r="M6434">
        <v>0</v>
      </c>
      <c r="N6434">
        <v>0</v>
      </c>
      <c r="O6434">
        <v>55</v>
      </c>
      <c r="P6434">
        <v>45</v>
      </c>
      <c r="Q6434">
        <v>35</v>
      </c>
      <c r="R6434">
        <v>70</v>
      </c>
      <c r="S6434">
        <v>0</v>
      </c>
      <c r="T6434">
        <v>0</v>
      </c>
      <c r="U6434" t="s">
        <v>60</v>
      </c>
      <c r="V6434" s="3" t="d">
        <v>1997-07-02</v>
      </c>
      <c r="W6434">
        <v>0</v>
      </c>
      <c r="X6434" s="4">
        <f t="shared" si="200"/>
        <v>0</v>
      </c>
      <c r="Y6434" s="5">
        <f t="shared" ca="1" si="201"/>
        <v>-1</v>
      </c>
    </row>
    <row r="6435" spans="1:25" x14ac:dyDescent="0.2">
      <c r="A6435" t="s">
        <v>9152</v>
      </c>
      <c r="B6435">
        <v>665650</v>
      </c>
      <c r="C6435">
        <v>0</v>
      </c>
      <c r="D6435" s="2">
        <v>17.500342230000001</v>
      </c>
      <c r="E6435">
        <v>2015</v>
      </c>
      <c r="F6435" t="s">
        <v>96</v>
      </c>
      <c r="G6435">
        <v>2019</v>
      </c>
      <c r="H6435" t="s">
        <v>9159</v>
      </c>
      <c r="I6435">
        <v>55</v>
      </c>
      <c r="J6435">
        <v>0</v>
      </c>
      <c r="K6435">
        <v>0</v>
      </c>
      <c r="L6435">
        <v>0</v>
      </c>
      <c r="M6435">
        <v>0</v>
      </c>
      <c r="N6435">
        <v>0</v>
      </c>
      <c r="O6435">
        <v>55</v>
      </c>
      <c r="P6435">
        <v>55</v>
      </c>
      <c r="Q6435">
        <v>40</v>
      </c>
      <c r="R6435">
        <v>70</v>
      </c>
      <c r="S6435">
        <v>0</v>
      </c>
      <c r="T6435">
        <v>0</v>
      </c>
      <c r="U6435" t="s">
        <v>60</v>
      </c>
      <c r="V6435" s="3" t="d">
        <v>1997-07-02</v>
      </c>
      <c r="W6435">
        <v>0</v>
      </c>
      <c r="X6435" s="4">
        <f t="shared" si="200"/>
        <v>0</v>
      </c>
      <c r="Y6435" s="5">
        <f t="shared" ca="1" si="201"/>
        <v>-1</v>
      </c>
    </row>
    <row r="6436" spans="1:25" x14ac:dyDescent="0.2">
      <c r="A6436" t="s">
        <v>9152</v>
      </c>
      <c r="B6436">
        <v>665650</v>
      </c>
      <c r="C6436">
        <v>0</v>
      </c>
      <c r="D6436" s="2">
        <v>17.5</v>
      </c>
      <c r="E6436">
        <v>2015</v>
      </c>
      <c r="F6436" t="s">
        <v>96</v>
      </c>
      <c r="G6436">
        <v>0</v>
      </c>
      <c r="H6436" t="s">
        <v>9160</v>
      </c>
      <c r="I6436">
        <v>55</v>
      </c>
      <c r="J6436">
        <v>0</v>
      </c>
      <c r="K6436">
        <v>0</v>
      </c>
      <c r="L6436">
        <v>0</v>
      </c>
      <c r="M6436">
        <v>0</v>
      </c>
      <c r="N6436">
        <v>0</v>
      </c>
      <c r="O6436">
        <v>60</v>
      </c>
      <c r="P6436">
        <v>50</v>
      </c>
      <c r="Q6436">
        <v>45</v>
      </c>
      <c r="R6436">
        <v>60</v>
      </c>
      <c r="S6436">
        <v>0</v>
      </c>
      <c r="T6436">
        <v>0</v>
      </c>
      <c r="U6436" t="s">
        <v>60</v>
      </c>
      <c r="V6436" s="3" t="d">
        <v>1899-12-30</v>
      </c>
      <c r="W6436">
        <v>0</v>
      </c>
      <c r="X6436" s="4">
        <f t="shared" si="200"/>
        <v>0</v>
      </c>
      <c r="Y6436" s="5">
        <f t="shared" ca="1" si="201"/>
        <v>0</v>
      </c>
    </row>
    <row r="6437" spans="1:25" x14ac:dyDescent="0.2">
      <c r="A6437" t="s">
        <v>9161</v>
      </c>
      <c r="B6437">
        <v>593444</v>
      </c>
      <c r="C6437">
        <v>0</v>
      </c>
      <c r="D6437" s="2">
        <v>22.132785760000001</v>
      </c>
      <c r="E6437">
        <v>2015</v>
      </c>
      <c r="F6437" t="s">
        <v>70</v>
      </c>
      <c r="G6437">
        <v>2017</v>
      </c>
      <c r="H6437" t="s">
        <v>9162</v>
      </c>
      <c r="I6437">
        <v>50</v>
      </c>
      <c r="J6437">
        <v>0</v>
      </c>
      <c r="K6437">
        <v>0</v>
      </c>
      <c r="L6437">
        <v>0</v>
      </c>
      <c r="M6437">
        <v>0</v>
      </c>
      <c r="N6437">
        <v>0</v>
      </c>
      <c r="O6437">
        <v>50</v>
      </c>
      <c r="P6437">
        <v>50</v>
      </c>
      <c r="Q6437">
        <v>45</v>
      </c>
      <c r="R6437">
        <v>60</v>
      </c>
      <c r="S6437">
        <v>0</v>
      </c>
      <c r="T6437">
        <v>0</v>
      </c>
      <c r="U6437" t="s">
        <v>60</v>
      </c>
      <c r="V6437" s="3" t="d">
        <v>1992-11-13</v>
      </c>
      <c r="W6437">
        <v>0</v>
      </c>
      <c r="X6437" s="4">
        <f t="shared" si="200"/>
        <v>0</v>
      </c>
      <c r="Y6437" s="5">
        <f t="shared" ca="1" si="201"/>
        <v>0</v>
      </c>
    </row>
    <row r="6438" spans="1:25" x14ac:dyDescent="0.2">
      <c r="A6438" t="s">
        <v>9161</v>
      </c>
      <c r="B6438">
        <v>593444</v>
      </c>
      <c r="C6438">
        <v>0</v>
      </c>
      <c r="D6438" s="2">
        <v>20.134154689999999</v>
      </c>
      <c r="E6438">
        <v>2013</v>
      </c>
      <c r="F6438" t="s">
        <v>70</v>
      </c>
      <c r="G6438">
        <v>2015</v>
      </c>
      <c r="H6438" t="s">
        <v>9163</v>
      </c>
      <c r="I6438">
        <v>50</v>
      </c>
      <c r="J6438">
        <v>0</v>
      </c>
      <c r="K6438">
        <v>0</v>
      </c>
      <c r="L6438">
        <v>0</v>
      </c>
      <c r="M6438">
        <v>0</v>
      </c>
      <c r="N6438">
        <v>0</v>
      </c>
      <c r="O6438">
        <v>60</v>
      </c>
      <c r="P6438">
        <v>50</v>
      </c>
      <c r="Q6438">
        <v>40</v>
      </c>
      <c r="R6438">
        <v>60</v>
      </c>
      <c r="S6438">
        <v>0</v>
      </c>
      <c r="T6438">
        <v>0</v>
      </c>
      <c r="U6438" t="s">
        <v>60</v>
      </c>
      <c r="V6438" s="3" t="d">
        <v>1992-11-13</v>
      </c>
      <c r="W6438">
        <v>0</v>
      </c>
      <c r="X6438" s="4">
        <f t="shared" si="200"/>
        <v>0</v>
      </c>
      <c r="Y6438" s="5">
        <f t="shared" ca="1" si="201"/>
        <v>0</v>
      </c>
    </row>
    <row r="6439" spans="1:25" x14ac:dyDescent="0.2">
      <c r="A6439" t="s">
        <v>9164</v>
      </c>
      <c r="B6439">
        <v>642772</v>
      </c>
      <c r="C6439" t="s">
        <v>9165</v>
      </c>
      <c r="D6439" s="2">
        <v>22.8</v>
      </c>
      <c r="E6439">
        <v>2019</v>
      </c>
      <c r="F6439" t="s">
        <v>27</v>
      </c>
      <c r="G6439">
        <v>2019</v>
      </c>
      <c r="H6439" t="s">
        <v>9166</v>
      </c>
      <c r="I6439">
        <v>60</v>
      </c>
      <c r="J6439">
        <v>0</v>
      </c>
      <c r="K6439">
        <v>0</v>
      </c>
      <c r="L6439">
        <v>0</v>
      </c>
      <c r="M6439">
        <v>0</v>
      </c>
      <c r="N6439">
        <v>0</v>
      </c>
      <c r="O6439">
        <v>45</v>
      </c>
      <c r="P6439">
        <v>40</v>
      </c>
      <c r="Q6439">
        <v>50</v>
      </c>
      <c r="R6439">
        <v>60</v>
      </c>
      <c r="S6439">
        <v>0</v>
      </c>
      <c r="T6439">
        <v>0</v>
      </c>
      <c r="U6439" t="s">
        <v>107</v>
      </c>
      <c r="V6439" s="3" t="d">
        <v>1899-12-30</v>
      </c>
      <c r="W6439">
        <v>0</v>
      </c>
      <c r="X6439" s="4">
        <f t="shared" si="200"/>
        <v>0</v>
      </c>
      <c r="Y6439" s="5">
        <f t="shared" ca="1" si="201"/>
        <v>0</v>
      </c>
    </row>
    <row r="6440" spans="1:25" x14ac:dyDescent="0.2">
      <c r="A6440" t="s">
        <v>9164</v>
      </c>
      <c r="B6440">
        <v>642772</v>
      </c>
      <c r="C6440" t="s">
        <v>9165</v>
      </c>
      <c r="D6440" s="2">
        <v>23</v>
      </c>
      <c r="E6440">
        <v>2019</v>
      </c>
      <c r="F6440" t="s">
        <v>27</v>
      </c>
      <c r="G6440">
        <v>2019</v>
      </c>
      <c r="H6440" t="s">
        <v>9166</v>
      </c>
      <c r="I6440">
        <v>60</v>
      </c>
      <c r="J6440">
        <v>0</v>
      </c>
      <c r="K6440">
        <v>0</v>
      </c>
      <c r="L6440">
        <v>0</v>
      </c>
      <c r="M6440">
        <v>0</v>
      </c>
      <c r="N6440">
        <v>0</v>
      </c>
      <c r="O6440">
        <v>45</v>
      </c>
      <c r="P6440">
        <v>40</v>
      </c>
      <c r="Q6440">
        <v>50</v>
      </c>
      <c r="R6440">
        <v>60</v>
      </c>
      <c r="S6440">
        <v>0</v>
      </c>
      <c r="T6440">
        <v>0</v>
      </c>
      <c r="U6440" t="s">
        <v>108</v>
      </c>
      <c r="V6440" s="3" t="d">
        <v>1899-12-30</v>
      </c>
      <c r="W6440">
        <v>0</v>
      </c>
      <c r="X6440" s="4">
        <f t="shared" si="200"/>
        <v>0</v>
      </c>
      <c r="Y6440" s="5">
        <f t="shared" ca="1" si="201"/>
        <v>0</v>
      </c>
    </row>
    <row r="6441" spans="1:25" x14ac:dyDescent="0.2">
      <c r="A6441" t="s">
        <v>9164</v>
      </c>
      <c r="B6441">
        <v>642772</v>
      </c>
      <c r="C6441" t="s">
        <v>9165</v>
      </c>
      <c r="D6441" s="2">
        <v>21.9</v>
      </c>
      <c r="E6441">
        <v>2018</v>
      </c>
      <c r="F6441" t="s">
        <v>27</v>
      </c>
      <c r="G6441">
        <v>0</v>
      </c>
      <c r="H6441" t="s">
        <v>9167</v>
      </c>
      <c r="I6441">
        <v>60</v>
      </c>
      <c r="J6441">
        <v>0</v>
      </c>
      <c r="K6441">
        <v>0</v>
      </c>
      <c r="L6441">
        <v>0</v>
      </c>
      <c r="M6441">
        <v>0</v>
      </c>
      <c r="N6441">
        <v>0</v>
      </c>
      <c r="O6441">
        <v>50</v>
      </c>
      <c r="P6441">
        <v>50</v>
      </c>
      <c r="Q6441">
        <v>50</v>
      </c>
      <c r="R6441">
        <v>60</v>
      </c>
      <c r="S6441">
        <v>0</v>
      </c>
      <c r="T6441">
        <v>0</v>
      </c>
      <c r="U6441" t="s">
        <v>566</v>
      </c>
      <c r="V6441" s="3" t="d">
        <v>1899-12-30</v>
      </c>
      <c r="W6441">
        <v>0</v>
      </c>
      <c r="X6441" s="4">
        <f t="shared" si="200"/>
        <v>0</v>
      </c>
      <c r="Y6441" s="5">
        <f t="shared" ca="1" si="201"/>
        <v>0</v>
      </c>
    </row>
    <row r="6442" spans="1:25" x14ac:dyDescent="0.2">
      <c r="A6442" t="s">
        <v>9164</v>
      </c>
      <c r="B6442">
        <v>642772</v>
      </c>
      <c r="C6442">
        <v>0</v>
      </c>
      <c r="D6442" s="2">
        <v>21.349760440000001</v>
      </c>
      <c r="E6442">
        <v>2018</v>
      </c>
      <c r="F6442" t="s">
        <v>70</v>
      </c>
      <c r="G6442">
        <v>2020</v>
      </c>
      <c r="H6442" t="s">
        <v>9168</v>
      </c>
      <c r="I6442">
        <v>60</v>
      </c>
      <c r="J6442">
        <v>0</v>
      </c>
      <c r="K6442">
        <v>0</v>
      </c>
      <c r="L6442">
        <v>0</v>
      </c>
      <c r="M6442">
        <v>0</v>
      </c>
      <c r="N6442">
        <v>0</v>
      </c>
      <c r="O6442">
        <v>55</v>
      </c>
      <c r="P6442">
        <v>45</v>
      </c>
      <c r="Q6442">
        <v>50</v>
      </c>
      <c r="R6442">
        <v>60</v>
      </c>
      <c r="S6442">
        <v>0</v>
      </c>
      <c r="T6442">
        <v>0</v>
      </c>
      <c r="U6442" t="s">
        <v>60</v>
      </c>
      <c r="V6442" s="3" t="d">
        <v>1996-08-26</v>
      </c>
      <c r="W6442">
        <v>0</v>
      </c>
      <c r="X6442" s="4">
        <f t="shared" si="200"/>
        <v>0</v>
      </c>
      <c r="Y6442" s="5">
        <f t="shared" ca="1" si="201"/>
        <v>0</v>
      </c>
    </row>
    <row r="6443" spans="1:25" x14ac:dyDescent="0.2">
      <c r="A6443" t="s">
        <v>9164</v>
      </c>
      <c r="B6443">
        <v>642772</v>
      </c>
      <c r="C6443">
        <v>0</v>
      </c>
      <c r="D6443" s="2">
        <v>20.350444899999999</v>
      </c>
      <c r="E6443">
        <v>2017</v>
      </c>
      <c r="F6443" t="s">
        <v>70</v>
      </c>
      <c r="G6443">
        <v>2019</v>
      </c>
      <c r="H6443" t="s">
        <v>9169</v>
      </c>
      <c r="I6443">
        <v>60</v>
      </c>
      <c r="J6443">
        <v>0</v>
      </c>
      <c r="K6443">
        <v>0</v>
      </c>
      <c r="L6443">
        <v>0</v>
      </c>
      <c r="M6443">
        <v>0</v>
      </c>
      <c r="N6443">
        <v>0</v>
      </c>
      <c r="O6443">
        <v>55</v>
      </c>
      <c r="P6443">
        <v>45</v>
      </c>
      <c r="Q6443">
        <v>50</v>
      </c>
      <c r="R6443">
        <v>60</v>
      </c>
      <c r="S6443">
        <v>0</v>
      </c>
      <c r="T6443">
        <v>0</v>
      </c>
      <c r="U6443" t="s">
        <v>60</v>
      </c>
      <c r="V6443" s="3" t="d">
        <v>1996-08-26</v>
      </c>
      <c r="W6443">
        <v>0</v>
      </c>
      <c r="X6443" s="4">
        <f t="shared" si="200"/>
        <v>0</v>
      </c>
      <c r="Y6443" s="5">
        <f t="shared" ca="1" si="201"/>
        <v>0</v>
      </c>
    </row>
    <row r="6444" spans="1:25" x14ac:dyDescent="0.2">
      <c r="A6444" t="s">
        <v>9164</v>
      </c>
      <c r="B6444">
        <v>642772</v>
      </c>
      <c r="C6444">
        <v>0</v>
      </c>
      <c r="D6444" s="2">
        <v>18.349075979999999</v>
      </c>
      <c r="E6444">
        <v>2015</v>
      </c>
      <c r="F6444" t="s">
        <v>70</v>
      </c>
      <c r="G6444">
        <v>2018</v>
      </c>
      <c r="H6444" t="s">
        <v>9170</v>
      </c>
      <c r="I6444">
        <v>55</v>
      </c>
      <c r="J6444">
        <v>0</v>
      </c>
      <c r="K6444">
        <v>0</v>
      </c>
      <c r="L6444">
        <v>0</v>
      </c>
      <c r="M6444">
        <v>0</v>
      </c>
      <c r="N6444">
        <v>0</v>
      </c>
      <c r="O6444">
        <v>55</v>
      </c>
      <c r="P6444">
        <v>45</v>
      </c>
      <c r="Q6444">
        <v>50</v>
      </c>
      <c r="R6444">
        <v>55</v>
      </c>
      <c r="S6444">
        <v>0</v>
      </c>
      <c r="T6444">
        <v>0</v>
      </c>
      <c r="U6444" t="s">
        <v>60</v>
      </c>
      <c r="V6444" s="3" t="d">
        <v>1996-08-26</v>
      </c>
      <c r="W6444">
        <v>0</v>
      </c>
      <c r="X6444" s="4">
        <f t="shared" si="200"/>
        <v>0</v>
      </c>
      <c r="Y6444" s="5">
        <f t="shared" ca="1" si="201"/>
        <v>0</v>
      </c>
    </row>
    <row r="6445" spans="1:25" x14ac:dyDescent="0.2">
      <c r="A6445" t="s">
        <v>9164</v>
      </c>
      <c r="B6445">
        <v>642772</v>
      </c>
      <c r="C6445">
        <v>0</v>
      </c>
      <c r="D6445" s="2">
        <v>22.349075979999999</v>
      </c>
      <c r="E6445">
        <v>2019</v>
      </c>
      <c r="F6445" t="s">
        <v>70</v>
      </c>
      <c r="G6445">
        <v>2020</v>
      </c>
      <c r="H6445" t="s">
        <v>9171</v>
      </c>
      <c r="I6445">
        <v>60</v>
      </c>
      <c r="J6445">
        <v>0</v>
      </c>
      <c r="K6445">
        <v>0</v>
      </c>
      <c r="L6445">
        <v>0</v>
      </c>
      <c r="M6445">
        <v>0</v>
      </c>
      <c r="N6445">
        <v>0</v>
      </c>
      <c r="O6445">
        <v>55</v>
      </c>
      <c r="P6445">
        <v>45</v>
      </c>
      <c r="Q6445">
        <v>50</v>
      </c>
      <c r="R6445">
        <v>60</v>
      </c>
      <c r="S6445">
        <v>0</v>
      </c>
      <c r="T6445">
        <v>0</v>
      </c>
      <c r="U6445" t="s">
        <v>60</v>
      </c>
      <c r="V6445" s="3" t="d">
        <v>1996-08-26</v>
      </c>
      <c r="W6445">
        <v>0</v>
      </c>
      <c r="X6445" s="4">
        <f t="shared" si="200"/>
        <v>0</v>
      </c>
      <c r="Y6445" s="5">
        <f t="shared" ca="1" si="201"/>
        <v>0</v>
      </c>
    </row>
    <row r="6446" spans="1:25" x14ac:dyDescent="0.2">
      <c r="A6446" t="s">
        <v>9164</v>
      </c>
      <c r="B6446">
        <v>642772</v>
      </c>
      <c r="C6446">
        <v>0</v>
      </c>
      <c r="D6446" s="2">
        <v>19.348391509999999</v>
      </c>
      <c r="E6446">
        <v>2016</v>
      </c>
      <c r="F6446" t="s">
        <v>70</v>
      </c>
      <c r="G6446">
        <v>2018</v>
      </c>
      <c r="H6446" t="s">
        <v>9172</v>
      </c>
      <c r="I6446">
        <v>60</v>
      </c>
      <c r="J6446">
        <v>0</v>
      </c>
      <c r="K6446">
        <v>0</v>
      </c>
      <c r="L6446">
        <v>0</v>
      </c>
      <c r="M6446">
        <v>0</v>
      </c>
      <c r="N6446">
        <v>0</v>
      </c>
      <c r="O6446">
        <v>55</v>
      </c>
      <c r="P6446">
        <v>45</v>
      </c>
      <c r="Q6446">
        <v>55</v>
      </c>
      <c r="R6446">
        <v>60</v>
      </c>
      <c r="S6446">
        <v>0</v>
      </c>
      <c r="T6446">
        <v>0</v>
      </c>
      <c r="U6446" t="s">
        <v>60</v>
      </c>
      <c r="V6446" s="3" t="d">
        <v>1996-08-26</v>
      </c>
      <c r="W6446">
        <v>0</v>
      </c>
      <c r="X6446" s="4">
        <f t="shared" si="200"/>
        <v>0</v>
      </c>
      <c r="Y6446" s="5">
        <f t="shared" ca="1" si="201"/>
        <v>0</v>
      </c>
    </row>
    <row r="6447" spans="1:25" x14ac:dyDescent="0.2">
      <c r="A6447" t="s">
        <v>9173</v>
      </c>
      <c r="B6447">
        <v>671275</v>
      </c>
      <c r="C6447">
        <v>0</v>
      </c>
      <c r="D6447" s="2">
        <v>17.169062289999999</v>
      </c>
      <c r="E6447">
        <v>2017</v>
      </c>
      <c r="F6447" t="s">
        <v>96</v>
      </c>
      <c r="G6447">
        <v>2020</v>
      </c>
      <c r="H6447" t="s">
        <v>9175</v>
      </c>
      <c r="I6447">
        <v>55</v>
      </c>
      <c r="J6447">
        <v>0</v>
      </c>
      <c r="K6447">
        <v>0</v>
      </c>
      <c r="L6447">
        <v>0</v>
      </c>
      <c r="M6447">
        <v>0</v>
      </c>
      <c r="N6447">
        <v>0</v>
      </c>
      <c r="O6447">
        <v>45</v>
      </c>
      <c r="P6447">
        <v>55</v>
      </c>
      <c r="Q6447">
        <v>50</v>
      </c>
      <c r="R6447">
        <v>50</v>
      </c>
      <c r="S6447">
        <v>0</v>
      </c>
      <c r="T6447">
        <v>0</v>
      </c>
      <c r="U6447" t="s">
        <v>60</v>
      </c>
      <c r="V6447" s="3" t="d">
        <v>1999-11-01</v>
      </c>
      <c r="W6447">
        <v>0</v>
      </c>
      <c r="X6447" s="4">
        <f t="shared" si="200"/>
        <v>0</v>
      </c>
      <c r="Y6447" s="5">
        <f t="shared" ca="1" si="201"/>
        <v>-1</v>
      </c>
    </row>
    <row r="6448" spans="1:25" x14ac:dyDescent="0.2">
      <c r="A6448" t="s">
        <v>9173</v>
      </c>
      <c r="B6448">
        <v>671275</v>
      </c>
      <c r="C6448">
        <v>0</v>
      </c>
      <c r="D6448" s="2">
        <v>16.167008899999999</v>
      </c>
      <c r="E6448">
        <v>2016</v>
      </c>
      <c r="F6448" t="s">
        <v>96</v>
      </c>
      <c r="G6448">
        <v>2022</v>
      </c>
      <c r="H6448" t="s">
        <v>9176</v>
      </c>
      <c r="I6448">
        <v>60</v>
      </c>
      <c r="J6448">
        <v>0</v>
      </c>
      <c r="K6448">
        <v>0</v>
      </c>
      <c r="L6448">
        <v>0</v>
      </c>
      <c r="M6448">
        <v>0</v>
      </c>
      <c r="N6448">
        <v>0</v>
      </c>
      <c r="O6448">
        <v>50</v>
      </c>
      <c r="P6448">
        <v>55</v>
      </c>
      <c r="Q6448">
        <v>50</v>
      </c>
      <c r="R6448">
        <v>50</v>
      </c>
      <c r="S6448">
        <v>0</v>
      </c>
      <c r="T6448">
        <v>0</v>
      </c>
      <c r="U6448" t="s">
        <v>60</v>
      </c>
      <c r="V6448" s="3" t="d">
        <v>1999-11-01</v>
      </c>
      <c r="W6448">
        <v>0</v>
      </c>
      <c r="X6448" s="4">
        <f t="shared" si="200"/>
        <v>0</v>
      </c>
      <c r="Y6448" s="5">
        <f t="shared" ca="1" si="201"/>
        <v>-1</v>
      </c>
    </row>
    <row r="6449" spans="1:25" x14ac:dyDescent="0.2">
      <c r="A6449" t="s">
        <v>9173</v>
      </c>
      <c r="B6449">
        <v>671275</v>
      </c>
      <c r="C6449">
        <v>0</v>
      </c>
      <c r="D6449" s="2">
        <v>16.2</v>
      </c>
      <c r="E6449">
        <v>2016</v>
      </c>
      <c r="F6449" t="s">
        <v>96</v>
      </c>
      <c r="G6449">
        <v>0</v>
      </c>
      <c r="H6449" t="s">
        <v>9177</v>
      </c>
      <c r="I6449">
        <v>60</v>
      </c>
      <c r="J6449">
        <v>0</v>
      </c>
      <c r="K6449">
        <v>0</v>
      </c>
      <c r="L6449">
        <v>0</v>
      </c>
      <c r="M6449">
        <v>0</v>
      </c>
      <c r="N6449">
        <v>0</v>
      </c>
      <c r="O6449">
        <v>50</v>
      </c>
      <c r="P6449">
        <v>60</v>
      </c>
      <c r="Q6449">
        <v>60</v>
      </c>
      <c r="R6449">
        <v>50</v>
      </c>
      <c r="S6449">
        <v>0</v>
      </c>
      <c r="T6449">
        <v>0</v>
      </c>
      <c r="U6449" t="s">
        <v>60</v>
      </c>
      <c r="V6449" s="3" t="d">
        <v>1899-12-30</v>
      </c>
      <c r="W6449">
        <v>0</v>
      </c>
      <c r="X6449" s="4">
        <f t="shared" si="200"/>
        <v>0</v>
      </c>
      <c r="Y6449" s="5">
        <f t="shared" ca="1" si="201"/>
        <v>0</v>
      </c>
    </row>
    <row r="6450" spans="1:25" x14ac:dyDescent="0.2">
      <c r="A6450" t="s">
        <v>9178</v>
      </c>
      <c r="B6450">
        <v>650333</v>
      </c>
      <c r="C6450">
        <v>18568</v>
      </c>
      <c r="D6450" s="2">
        <v>20.73100616</v>
      </c>
      <c r="E6450">
        <v>2018</v>
      </c>
      <c r="F6450" t="s">
        <v>35</v>
      </c>
      <c r="G6450">
        <v>2020</v>
      </c>
      <c r="H6450" t="s">
        <v>9179</v>
      </c>
      <c r="I6450">
        <v>50</v>
      </c>
      <c r="J6450">
        <v>0</v>
      </c>
      <c r="K6450">
        <v>0</v>
      </c>
      <c r="L6450">
        <v>0</v>
      </c>
      <c r="M6450">
        <v>0</v>
      </c>
      <c r="N6450">
        <v>0</v>
      </c>
      <c r="O6450">
        <v>45</v>
      </c>
      <c r="P6450">
        <v>55</v>
      </c>
      <c r="Q6450">
        <v>35</v>
      </c>
      <c r="R6450">
        <v>45</v>
      </c>
      <c r="S6450">
        <v>0</v>
      </c>
      <c r="T6450">
        <v>0</v>
      </c>
      <c r="U6450" t="s">
        <v>60</v>
      </c>
      <c r="V6450" s="3" t="d">
        <v>1997-04-09</v>
      </c>
      <c r="W6450">
        <v>2019</v>
      </c>
      <c r="X6450" s="4">
        <f t="shared" si="200"/>
        <v>21.745205479452054</v>
      </c>
      <c r="Y6450" s="5">
        <f t="shared" ca="1" si="201"/>
        <v>1</v>
      </c>
    </row>
    <row r="6451" spans="1:25" x14ac:dyDescent="0.2">
      <c r="A6451" t="s">
        <v>9178</v>
      </c>
      <c r="B6451">
        <v>650333</v>
      </c>
      <c r="C6451">
        <v>18568</v>
      </c>
      <c r="D6451" s="2">
        <v>18.729637230000002</v>
      </c>
      <c r="E6451">
        <v>2016</v>
      </c>
      <c r="F6451" t="s">
        <v>35</v>
      </c>
      <c r="G6451">
        <v>2019</v>
      </c>
      <c r="H6451" t="s">
        <v>9180</v>
      </c>
      <c r="I6451">
        <v>50</v>
      </c>
      <c r="J6451">
        <v>0</v>
      </c>
      <c r="K6451">
        <v>0</v>
      </c>
      <c r="L6451">
        <v>0</v>
      </c>
      <c r="M6451">
        <v>0</v>
      </c>
      <c r="N6451">
        <v>0</v>
      </c>
      <c r="O6451">
        <v>45</v>
      </c>
      <c r="P6451">
        <v>55</v>
      </c>
      <c r="Q6451">
        <v>35</v>
      </c>
      <c r="R6451">
        <v>50</v>
      </c>
      <c r="S6451">
        <v>0</v>
      </c>
      <c r="T6451">
        <v>0</v>
      </c>
      <c r="U6451" t="s">
        <v>60</v>
      </c>
      <c r="V6451" s="3" t="d">
        <v>1997-04-09</v>
      </c>
      <c r="W6451">
        <v>2019</v>
      </c>
      <c r="X6451" s="4">
        <f t="shared" si="200"/>
        <v>21.745205479452054</v>
      </c>
      <c r="Y6451" s="5">
        <f t="shared" ca="1" si="201"/>
        <v>1</v>
      </c>
    </row>
    <row r="6452" spans="1:25" ht="409.6" x14ac:dyDescent="0.2">
      <c r="A6452" t="s">
        <v>9178</v>
      </c>
      <c r="B6452">
        <v>650333</v>
      </c>
      <c r="C6452">
        <v>18568</v>
      </c>
      <c r="D6452" s="2">
        <v>22.2</v>
      </c>
      <c r="E6452">
        <v>2019</v>
      </c>
      <c r="F6452" t="s">
        <v>35</v>
      </c>
      <c r="G6452">
        <v>2019</v>
      </c>
      <c r="H6452" s="1" t="s">
        <v>9181</v>
      </c>
      <c r="I6452">
        <v>40</v>
      </c>
      <c r="J6452">
        <v>0</v>
      </c>
      <c r="K6452">
        <v>0</v>
      </c>
      <c r="L6452">
        <v>0</v>
      </c>
      <c r="M6452">
        <v>0</v>
      </c>
      <c r="N6452">
        <v>0</v>
      </c>
      <c r="O6452">
        <v>50</v>
      </c>
      <c r="P6452">
        <v>60</v>
      </c>
      <c r="Q6452">
        <v>45</v>
      </c>
      <c r="R6452">
        <v>50</v>
      </c>
      <c r="S6452">
        <v>0</v>
      </c>
      <c r="T6452">
        <v>0</v>
      </c>
      <c r="U6452" t="s">
        <v>107</v>
      </c>
      <c r="V6452" s="3" t="d">
        <v>1997-04-09</v>
      </c>
      <c r="W6452">
        <v>2019</v>
      </c>
      <c r="X6452" s="4">
        <f t="shared" si="200"/>
        <v>21.745205479452054</v>
      </c>
      <c r="Y6452" s="5">
        <f t="shared" ca="1" si="201"/>
        <v>1</v>
      </c>
    </row>
    <row r="6453" spans="1:25" x14ac:dyDescent="0.2">
      <c r="A6453" t="s">
        <v>9182</v>
      </c>
      <c r="B6453">
        <v>642456</v>
      </c>
      <c r="C6453" t="s">
        <v>9183</v>
      </c>
      <c r="D6453" s="2">
        <v>23.6</v>
      </c>
      <c r="E6453">
        <v>2019</v>
      </c>
      <c r="F6453" t="s">
        <v>27</v>
      </c>
      <c r="G6453">
        <v>2019</v>
      </c>
      <c r="H6453" t="s">
        <v>9184</v>
      </c>
      <c r="I6453">
        <v>70</v>
      </c>
      <c r="J6453">
        <v>0</v>
      </c>
      <c r="K6453">
        <v>0</v>
      </c>
      <c r="L6453">
        <v>0</v>
      </c>
      <c r="M6453">
        <v>0</v>
      </c>
      <c r="N6453">
        <v>0</v>
      </c>
      <c r="O6453">
        <v>60</v>
      </c>
      <c r="P6453">
        <v>45</v>
      </c>
      <c r="Q6453">
        <v>50</v>
      </c>
      <c r="R6453">
        <v>70</v>
      </c>
      <c r="S6453">
        <v>0</v>
      </c>
      <c r="T6453">
        <v>0</v>
      </c>
      <c r="U6453" t="s">
        <v>107</v>
      </c>
      <c r="V6453" s="3" t="d">
        <v>1899-12-30</v>
      </c>
      <c r="W6453">
        <v>0</v>
      </c>
      <c r="X6453" s="4">
        <f t="shared" si="200"/>
        <v>0</v>
      </c>
      <c r="Y6453" s="5">
        <f t="shared" ca="1" si="201"/>
        <v>0</v>
      </c>
    </row>
    <row r="6454" spans="1:25" x14ac:dyDescent="0.2">
      <c r="A6454" t="s">
        <v>9182</v>
      </c>
      <c r="B6454">
        <v>642456</v>
      </c>
      <c r="C6454" t="s">
        <v>9183</v>
      </c>
      <c r="D6454" s="2">
        <v>23.8</v>
      </c>
      <c r="E6454">
        <v>2019</v>
      </c>
      <c r="F6454" t="s">
        <v>27</v>
      </c>
      <c r="G6454">
        <v>2019</v>
      </c>
      <c r="H6454" t="s">
        <v>9184</v>
      </c>
      <c r="I6454">
        <v>70</v>
      </c>
      <c r="J6454">
        <v>0</v>
      </c>
      <c r="K6454">
        <v>0</v>
      </c>
      <c r="L6454">
        <v>0</v>
      </c>
      <c r="M6454">
        <v>0</v>
      </c>
      <c r="N6454">
        <v>0</v>
      </c>
      <c r="O6454">
        <v>60</v>
      </c>
      <c r="P6454">
        <v>45</v>
      </c>
      <c r="Q6454">
        <v>50</v>
      </c>
      <c r="R6454">
        <v>70</v>
      </c>
      <c r="S6454">
        <v>0</v>
      </c>
      <c r="T6454">
        <v>0</v>
      </c>
      <c r="U6454" t="s">
        <v>108</v>
      </c>
      <c r="V6454" s="3" t="d">
        <v>1899-12-30</v>
      </c>
      <c r="W6454">
        <v>0</v>
      </c>
      <c r="X6454" s="4">
        <f t="shared" si="200"/>
        <v>0</v>
      </c>
      <c r="Y6454" s="5">
        <f t="shared" ca="1" si="201"/>
        <v>0</v>
      </c>
    </row>
    <row r="6455" spans="1:25" x14ac:dyDescent="0.2">
      <c r="A6455" t="s">
        <v>9182</v>
      </c>
      <c r="B6455">
        <v>642456</v>
      </c>
      <c r="C6455">
        <v>0</v>
      </c>
      <c r="D6455" s="2">
        <v>22.130047909999998</v>
      </c>
      <c r="E6455">
        <v>2018</v>
      </c>
      <c r="F6455" t="s">
        <v>70</v>
      </c>
      <c r="G6455">
        <v>2019</v>
      </c>
      <c r="H6455" t="s">
        <v>9185</v>
      </c>
      <c r="I6455">
        <v>55</v>
      </c>
      <c r="J6455">
        <v>0</v>
      </c>
      <c r="K6455">
        <v>0</v>
      </c>
      <c r="L6455">
        <v>0</v>
      </c>
      <c r="M6455">
        <v>0</v>
      </c>
      <c r="N6455">
        <v>0</v>
      </c>
      <c r="O6455">
        <v>55</v>
      </c>
      <c r="P6455">
        <v>45</v>
      </c>
      <c r="Q6455">
        <v>35</v>
      </c>
      <c r="R6455">
        <v>60</v>
      </c>
      <c r="S6455">
        <v>0</v>
      </c>
      <c r="T6455">
        <v>0</v>
      </c>
      <c r="U6455" t="s">
        <v>60</v>
      </c>
      <c r="V6455" s="3" t="d">
        <v>1995-11-15</v>
      </c>
      <c r="W6455">
        <v>0</v>
      </c>
      <c r="X6455" s="4">
        <f t="shared" si="200"/>
        <v>0</v>
      </c>
      <c r="Y6455" s="5">
        <f t="shared" ca="1" si="201"/>
        <v>0</v>
      </c>
    </row>
    <row r="6456" spans="1:25" x14ac:dyDescent="0.2">
      <c r="A6456" t="s">
        <v>9182</v>
      </c>
      <c r="B6456">
        <v>642456</v>
      </c>
      <c r="C6456">
        <v>0</v>
      </c>
      <c r="D6456" s="2">
        <v>23.12936345</v>
      </c>
      <c r="E6456">
        <v>2019</v>
      </c>
      <c r="F6456" t="s">
        <v>70</v>
      </c>
      <c r="G6456">
        <v>2019</v>
      </c>
      <c r="H6456" t="s">
        <v>9186</v>
      </c>
      <c r="I6456">
        <v>55</v>
      </c>
      <c r="J6456">
        <v>0</v>
      </c>
      <c r="K6456">
        <v>0</v>
      </c>
      <c r="L6456">
        <v>0</v>
      </c>
      <c r="M6456">
        <v>0</v>
      </c>
      <c r="N6456">
        <v>0</v>
      </c>
      <c r="O6456">
        <v>55</v>
      </c>
      <c r="P6456">
        <v>50</v>
      </c>
      <c r="Q6456">
        <v>35</v>
      </c>
      <c r="R6456">
        <v>65</v>
      </c>
      <c r="S6456">
        <v>0</v>
      </c>
      <c r="T6456">
        <v>0</v>
      </c>
      <c r="U6456" t="s">
        <v>60</v>
      </c>
      <c r="V6456" s="3" t="d">
        <v>1995-11-15</v>
      </c>
      <c r="W6456">
        <v>0</v>
      </c>
      <c r="X6456" s="4">
        <f t="shared" si="200"/>
        <v>0</v>
      </c>
      <c r="Y6456" s="5">
        <f t="shared" ca="1" si="201"/>
        <v>0</v>
      </c>
    </row>
    <row r="6457" spans="1:25" x14ac:dyDescent="0.2">
      <c r="A6457" t="s">
        <v>9187</v>
      </c>
      <c r="B6457">
        <v>669134</v>
      </c>
      <c r="C6457" t="s">
        <v>9188</v>
      </c>
      <c r="D6457" s="2">
        <v>20.7</v>
      </c>
      <c r="E6457">
        <v>2019</v>
      </c>
      <c r="F6457" t="s">
        <v>31</v>
      </c>
      <c r="G6457">
        <v>2022</v>
      </c>
      <c r="H6457" t="s">
        <v>9189</v>
      </c>
      <c r="I6457">
        <v>60</v>
      </c>
      <c r="J6457">
        <v>0</v>
      </c>
      <c r="K6457">
        <v>0</v>
      </c>
      <c r="L6457">
        <v>0</v>
      </c>
      <c r="M6457">
        <v>0</v>
      </c>
      <c r="N6457">
        <v>0</v>
      </c>
      <c r="O6457">
        <v>50</v>
      </c>
      <c r="P6457">
        <v>45</v>
      </c>
      <c r="Q6457">
        <v>60</v>
      </c>
      <c r="R6457">
        <v>40</v>
      </c>
      <c r="S6457">
        <v>0</v>
      </c>
      <c r="T6457">
        <v>0</v>
      </c>
      <c r="U6457" t="s">
        <v>107</v>
      </c>
      <c r="V6457" s="3" t="d">
        <v>1899-12-30</v>
      </c>
      <c r="W6457">
        <v>0</v>
      </c>
      <c r="X6457" s="4">
        <f t="shared" si="200"/>
        <v>0</v>
      </c>
      <c r="Y6457" s="5">
        <f t="shared" ca="1" si="201"/>
        <v>0</v>
      </c>
    </row>
    <row r="6458" spans="1:25" x14ac:dyDescent="0.2">
      <c r="A6458" t="s">
        <v>9187</v>
      </c>
      <c r="B6458">
        <v>669134</v>
      </c>
      <c r="C6458" t="s">
        <v>9188</v>
      </c>
      <c r="D6458" s="2">
        <v>20.9</v>
      </c>
      <c r="E6458">
        <v>2019</v>
      </c>
      <c r="F6458" t="s">
        <v>31</v>
      </c>
      <c r="G6458">
        <v>2022</v>
      </c>
      <c r="H6458" t="s">
        <v>9189</v>
      </c>
      <c r="I6458">
        <v>60</v>
      </c>
      <c r="J6458">
        <v>0</v>
      </c>
      <c r="K6458">
        <v>0</v>
      </c>
      <c r="L6458">
        <v>0</v>
      </c>
      <c r="M6458">
        <v>0</v>
      </c>
      <c r="N6458">
        <v>0</v>
      </c>
      <c r="O6458">
        <v>50</v>
      </c>
      <c r="P6458">
        <v>45</v>
      </c>
      <c r="Q6458">
        <v>60</v>
      </c>
      <c r="R6458">
        <v>40</v>
      </c>
      <c r="S6458">
        <v>0</v>
      </c>
      <c r="T6458">
        <v>0</v>
      </c>
      <c r="U6458" t="s">
        <v>108</v>
      </c>
      <c r="V6458" s="3" t="d">
        <v>1899-12-30</v>
      </c>
      <c r="W6458">
        <v>0</v>
      </c>
      <c r="X6458" s="4">
        <f t="shared" si="200"/>
        <v>0</v>
      </c>
      <c r="Y6458" s="5">
        <f t="shared" ca="1" si="201"/>
        <v>0</v>
      </c>
    </row>
    <row r="6459" spans="1:25" x14ac:dyDescent="0.2">
      <c r="A6459" t="s">
        <v>9187</v>
      </c>
      <c r="B6459">
        <v>669134</v>
      </c>
      <c r="C6459" t="s">
        <v>9188</v>
      </c>
      <c r="D6459" s="2">
        <v>20.9</v>
      </c>
      <c r="E6459">
        <v>2019</v>
      </c>
      <c r="F6459" t="s">
        <v>31</v>
      </c>
      <c r="G6459">
        <v>2022</v>
      </c>
      <c r="H6459" t="s">
        <v>9189</v>
      </c>
      <c r="I6459">
        <v>60</v>
      </c>
      <c r="J6459">
        <v>0</v>
      </c>
      <c r="K6459">
        <v>0</v>
      </c>
      <c r="L6459">
        <v>0</v>
      </c>
      <c r="M6459">
        <v>0</v>
      </c>
      <c r="N6459">
        <v>0</v>
      </c>
      <c r="O6459">
        <v>50</v>
      </c>
      <c r="P6459">
        <v>45</v>
      </c>
      <c r="Q6459">
        <v>60</v>
      </c>
      <c r="R6459">
        <v>40</v>
      </c>
      <c r="S6459">
        <v>0</v>
      </c>
      <c r="T6459">
        <v>0</v>
      </c>
      <c r="U6459" t="s">
        <v>145</v>
      </c>
      <c r="V6459" s="3" t="d">
        <v>1899-12-30</v>
      </c>
      <c r="W6459">
        <v>0</v>
      </c>
      <c r="X6459" s="4">
        <f t="shared" si="200"/>
        <v>0</v>
      </c>
      <c r="Y6459" s="5">
        <f t="shared" ca="1" si="201"/>
        <v>0</v>
      </c>
    </row>
    <row r="6460" spans="1:25" x14ac:dyDescent="0.2">
      <c r="A6460" t="s">
        <v>9187</v>
      </c>
      <c r="B6460">
        <v>669134</v>
      </c>
      <c r="C6460" t="s">
        <v>5218</v>
      </c>
      <c r="D6460" s="2">
        <v>18.7</v>
      </c>
      <c r="E6460">
        <v>2017</v>
      </c>
      <c r="F6460" t="s">
        <v>31</v>
      </c>
      <c r="G6460">
        <v>0</v>
      </c>
      <c r="H6460" t="s">
        <v>9190</v>
      </c>
      <c r="I6460">
        <v>50</v>
      </c>
      <c r="J6460">
        <v>0</v>
      </c>
      <c r="K6460">
        <v>0</v>
      </c>
      <c r="L6460">
        <v>0</v>
      </c>
      <c r="M6460">
        <v>0</v>
      </c>
      <c r="N6460">
        <v>0</v>
      </c>
      <c r="O6460">
        <v>45</v>
      </c>
      <c r="P6460">
        <v>45</v>
      </c>
      <c r="Q6460">
        <v>60</v>
      </c>
      <c r="R6460">
        <v>20</v>
      </c>
      <c r="S6460">
        <v>0</v>
      </c>
      <c r="T6460">
        <v>0</v>
      </c>
      <c r="U6460" t="s">
        <v>218</v>
      </c>
      <c r="V6460" s="3" t="d">
        <v>1899-12-30</v>
      </c>
      <c r="W6460">
        <v>0</v>
      </c>
      <c r="X6460" s="4">
        <f t="shared" si="200"/>
        <v>0</v>
      </c>
      <c r="Y6460" s="5">
        <f t="shared" ca="1" si="201"/>
        <v>0</v>
      </c>
    </row>
    <row r="6461" spans="1:25" x14ac:dyDescent="0.2">
      <c r="A6461" t="s">
        <v>9187</v>
      </c>
      <c r="B6461">
        <v>669134</v>
      </c>
      <c r="C6461">
        <v>0</v>
      </c>
      <c r="D6461" s="2">
        <v>20.3</v>
      </c>
      <c r="E6461">
        <v>2019</v>
      </c>
      <c r="F6461" t="s">
        <v>31</v>
      </c>
      <c r="G6461">
        <v>2021</v>
      </c>
      <c r="H6461" t="s">
        <v>9191</v>
      </c>
      <c r="I6461">
        <v>60</v>
      </c>
      <c r="J6461">
        <v>0</v>
      </c>
      <c r="K6461">
        <v>0</v>
      </c>
      <c r="L6461">
        <v>0</v>
      </c>
      <c r="M6461">
        <v>0</v>
      </c>
      <c r="N6461">
        <v>0</v>
      </c>
      <c r="O6461">
        <v>50</v>
      </c>
      <c r="P6461">
        <v>50</v>
      </c>
      <c r="Q6461">
        <v>50</v>
      </c>
      <c r="R6461">
        <v>30</v>
      </c>
      <c r="S6461">
        <v>0</v>
      </c>
      <c r="T6461">
        <v>0</v>
      </c>
      <c r="U6461" t="s">
        <v>60</v>
      </c>
      <c r="V6461" s="3" t="d">
        <v>1998-09-29</v>
      </c>
      <c r="W6461">
        <v>0</v>
      </c>
      <c r="X6461" s="4">
        <f t="shared" si="200"/>
        <v>0</v>
      </c>
      <c r="Y6461" s="5">
        <f t="shared" ca="1" si="201"/>
        <v>-1</v>
      </c>
    </row>
    <row r="6462" spans="1:25" x14ac:dyDescent="0.2">
      <c r="A6462" t="s">
        <v>9187</v>
      </c>
      <c r="B6462">
        <v>669134</v>
      </c>
      <c r="C6462">
        <v>0</v>
      </c>
      <c r="D6462" s="2">
        <v>18.3</v>
      </c>
      <c r="E6462">
        <v>2017</v>
      </c>
      <c r="F6462" t="s">
        <v>31</v>
      </c>
      <c r="G6462">
        <v>2021</v>
      </c>
      <c r="H6462" t="s">
        <v>9192</v>
      </c>
      <c r="I6462">
        <v>60</v>
      </c>
      <c r="J6462">
        <v>0</v>
      </c>
      <c r="K6462">
        <v>0</v>
      </c>
      <c r="L6462">
        <v>0</v>
      </c>
      <c r="M6462">
        <v>0</v>
      </c>
      <c r="N6462">
        <v>0</v>
      </c>
      <c r="O6462">
        <v>50</v>
      </c>
      <c r="P6462">
        <v>45</v>
      </c>
      <c r="Q6462">
        <v>50</v>
      </c>
      <c r="R6462">
        <v>30</v>
      </c>
      <c r="S6462">
        <v>0</v>
      </c>
      <c r="T6462">
        <v>0</v>
      </c>
      <c r="U6462" t="s">
        <v>60</v>
      </c>
      <c r="V6462" s="3" t="d">
        <v>1998-09-29</v>
      </c>
      <c r="W6462">
        <v>0</v>
      </c>
      <c r="X6462" s="4">
        <f t="shared" si="200"/>
        <v>0</v>
      </c>
      <c r="Y6462" s="5">
        <f t="shared" ca="1" si="201"/>
        <v>-1</v>
      </c>
    </row>
    <row r="6463" spans="1:25" x14ac:dyDescent="0.2">
      <c r="A6463" t="s">
        <v>9187</v>
      </c>
      <c r="B6463">
        <v>669134</v>
      </c>
      <c r="C6463">
        <v>0</v>
      </c>
      <c r="D6463" s="2">
        <v>19.3</v>
      </c>
      <c r="E6463">
        <v>2018</v>
      </c>
      <c r="F6463" t="s">
        <v>31</v>
      </c>
      <c r="G6463">
        <v>2021</v>
      </c>
      <c r="H6463" t="s">
        <v>9193</v>
      </c>
      <c r="I6463">
        <v>60</v>
      </c>
      <c r="J6463">
        <v>0</v>
      </c>
      <c r="K6463">
        <v>0</v>
      </c>
      <c r="L6463">
        <v>0</v>
      </c>
      <c r="M6463">
        <v>0</v>
      </c>
      <c r="N6463">
        <v>0</v>
      </c>
      <c r="O6463">
        <v>50</v>
      </c>
      <c r="P6463">
        <v>45</v>
      </c>
      <c r="Q6463">
        <v>50</v>
      </c>
      <c r="R6463">
        <v>30</v>
      </c>
      <c r="S6463">
        <v>0</v>
      </c>
      <c r="T6463">
        <v>0</v>
      </c>
      <c r="U6463" t="s">
        <v>60</v>
      </c>
      <c r="V6463" s="3" t="d">
        <v>1998-09-29</v>
      </c>
      <c r="W6463">
        <v>0</v>
      </c>
      <c r="X6463" s="4">
        <f t="shared" si="200"/>
        <v>0</v>
      </c>
      <c r="Y6463" s="5">
        <f t="shared" ca="1" si="201"/>
        <v>-1</v>
      </c>
    </row>
    <row r="6464" spans="1:25" x14ac:dyDescent="0.2">
      <c r="A6464" t="s">
        <v>9187</v>
      </c>
      <c r="B6464">
        <v>669134</v>
      </c>
      <c r="C6464">
        <v>0</v>
      </c>
      <c r="D6464" s="2">
        <v>18.3</v>
      </c>
      <c r="E6464">
        <v>2017</v>
      </c>
      <c r="F6464" t="s">
        <v>31</v>
      </c>
      <c r="G6464">
        <v>0</v>
      </c>
      <c r="H6464" t="s">
        <v>9194</v>
      </c>
      <c r="I6464">
        <v>60</v>
      </c>
      <c r="J6464">
        <v>0</v>
      </c>
      <c r="K6464">
        <v>0</v>
      </c>
      <c r="L6464">
        <v>0</v>
      </c>
      <c r="M6464">
        <v>0</v>
      </c>
      <c r="N6464">
        <v>0</v>
      </c>
      <c r="O6464">
        <v>50</v>
      </c>
      <c r="P6464">
        <v>45</v>
      </c>
      <c r="Q6464">
        <v>50</v>
      </c>
      <c r="R6464">
        <v>30</v>
      </c>
      <c r="S6464">
        <v>0</v>
      </c>
      <c r="T6464">
        <v>0</v>
      </c>
      <c r="U6464" t="s">
        <v>60</v>
      </c>
      <c r="V6464" s="3" t="d">
        <v>1899-12-30</v>
      </c>
      <c r="W6464">
        <v>0</v>
      </c>
      <c r="X6464" s="4">
        <f t="shared" si="200"/>
        <v>0</v>
      </c>
      <c r="Y6464" s="5">
        <f t="shared" ca="1" si="201"/>
        <v>0</v>
      </c>
    </row>
    <row r="6465" spans="1:25" x14ac:dyDescent="0.2">
      <c r="A6465" t="s">
        <v>9187</v>
      </c>
      <c r="B6465">
        <v>669134</v>
      </c>
      <c r="C6465">
        <v>0</v>
      </c>
      <c r="D6465" s="2">
        <v>18.3</v>
      </c>
      <c r="E6465">
        <v>2017</v>
      </c>
      <c r="F6465" t="s">
        <v>31</v>
      </c>
      <c r="G6465">
        <v>0</v>
      </c>
      <c r="H6465" t="s">
        <v>9195</v>
      </c>
      <c r="I6465">
        <v>0</v>
      </c>
      <c r="J6465">
        <v>0</v>
      </c>
      <c r="K6465">
        <v>0</v>
      </c>
      <c r="L6465">
        <v>0</v>
      </c>
      <c r="M6465">
        <v>0</v>
      </c>
      <c r="N6465">
        <v>0</v>
      </c>
      <c r="O6465">
        <v>0</v>
      </c>
      <c r="P6465">
        <v>0</v>
      </c>
      <c r="Q6465">
        <v>0</v>
      </c>
      <c r="R6465">
        <v>0</v>
      </c>
      <c r="S6465">
        <v>0</v>
      </c>
      <c r="T6465">
        <v>0</v>
      </c>
      <c r="U6465" t="s">
        <v>60</v>
      </c>
      <c r="V6465" s="3" t="d">
        <v>1899-12-30</v>
      </c>
      <c r="W6465">
        <v>0</v>
      </c>
      <c r="X6465" s="4">
        <f t="shared" si="200"/>
        <v>0</v>
      </c>
      <c r="Y6465" s="5">
        <f t="shared" ca="1" si="201"/>
        <v>0</v>
      </c>
    </row>
    <row r="6466" spans="1:25" x14ac:dyDescent="0.2">
      <c r="A6466" t="s">
        <v>9196</v>
      </c>
      <c r="B6466">
        <v>650700</v>
      </c>
      <c r="C6466">
        <v>0</v>
      </c>
      <c r="D6466" s="2">
        <v>18.47501711</v>
      </c>
      <c r="E6466">
        <v>2016</v>
      </c>
      <c r="F6466" t="s">
        <v>96</v>
      </c>
      <c r="G6466">
        <v>2019</v>
      </c>
      <c r="H6466" t="s">
        <v>9197</v>
      </c>
      <c r="I6466">
        <v>55</v>
      </c>
      <c r="J6466">
        <v>0</v>
      </c>
      <c r="K6466">
        <v>0</v>
      </c>
      <c r="L6466">
        <v>0</v>
      </c>
      <c r="M6466">
        <v>0</v>
      </c>
      <c r="N6466">
        <v>0</v>
      </c>
      <c r="O6466">
        <v>55</v>
      </c>
      <c r="P6466">
        <v>50</v>
      </c>
      <c r="Q6466">
        <v>35</v>
      </c>
      <c r="R6466">
        <v>50</v>
      </c>
      <c r="S6466">
        <v>0</v>
      </c>
      <c r="T6466">
        <v>0</v>
      </c>
      <c r="U6466" t="s">
        <v>60</v>
      </c>
      <c r="V6466" s="3" t="d">
        <v>1997-07-11</v>
      </c>
      <c r="W6466">
        <v>0</v>
      </c>
      <c r="X6466" s="4">
        <f t="shared" si="200"/>
        <v>0</v>
      </c>
      <c r="Y6466" s="5">
        <f t="shared" ca="1" si="201"/>
        <v>-1</v>
      </c>
    </row>
    <row r="6467" spans="1:25" x14ac:dyDescent="0.2">
      <c r="A6467" t="s">
        <v>9196</v>
      </c>
      <c r="B6467">
        <v>650700</v>
      </c>
      <c r="C6467">
        <v>0</v>
      </c>
      <c r="D6467" s="2">
        <v>17.475701569999998</v>
      </c>
      <c r="E6467">
        <v>2015</v>
      </c>
      <c r="F6467" t="s">
        <v>96</v>
      </c>
      <c r="G6467">
        <v>2019</v>
      </c>
      <c r="H6467" t="s">
        <v>9198</v>
      </c>
      <c r="I6467">
        <v>60</v>
      </c>
      <c r="J6467">
        <v>0</v>
      </c>
      <c r="K6467">
        <v>0</v>
      </c>
      <c r="L6467">
        <v>0</v>
      </c>
      <c r="M6467">
        <v>0</v>
      </c>
      <c r="N6467">
        <v>0</v>
      </c>
      <c r="O6467">
        <v>55</v>
      </c>
      <c r="P6467">
        <v>45</v>
      </c>
      <c r="Q6467">
        <v>35</v>
      </c>
      <c r="R6467">
        <v>50</v>
      </c>
      <c r="S6467">
        <v>0</v>
      </c>
      <c r="T6467">
        <v>0</v>
      </c>
      <c r="U6467" t="s">
        <v>60</v>
      </c>
      <c r="V6467" s="3" t="d">
        <v>1997-07-11</v>
      </c>
      <c r="W6467">
        <v>0</v>
      </c>
      <c r="X6467" s="4">
        <f t="shared" ref="X6467:X6530" si="202">IF(W6467=0,0,(DATE(W6467,1,1)-V6467)/365)</f>
        <v>0</v>
      </c>
      <c r="Y6467" s="5">
        <f t="shared" ref="Y6467:Y6530" ca="1" si="203">IF(AND((TODAY()-V6467)/365 &lt; 23, W6467=0), -1, IF(X6467=0, 0, INT(X6467&lt;=23.99)))</f>
        <v>-1</v>
      </c>
    </row>
    <row r="6468" spans="1:25" x14ac:dyDescent="0.2">
      <c r="A6468" t="s">
        <v>9196</v>
      </c>
      <c r="B6468">
        <v>650700</v>
      </c>
      <c r="C6468">
        <v>0</v>
      </c>
      <c r="D6468" s="2">
        <v>21.475701569999998</v>
      </c>
      <c r="E6468">
        <v>2019</v>
      </c>
      <c r="F6468" t="s">
        <v>35</v>
      </c>
      <c r="G6468">
        <v>2020</v>
      </c>
      <c r="H6468" t="s">
        <v>9199</v>
      </c>
      <c r="I6468">
        <v>50</v>
      </c>
      <c r="J6468">
        <v>0</v>
      </c>
      <c r="K6468">
        <v>0</v>
      </c>
      <c r="L6468">
        <v>0</v>
      </c>
      <c r="M6468">
        <v>0</v>
      </c>
      <c r="N6468">
        <v>0</v>
      </c>
      <c r="O6468">
        <v>55</v>
      </c>
      <c r="P6468">
        <v>40</v>
      </c>
      <c r="Q6468">
        <v>40</v>
      </c>
      <c r="R6468">
        <v>50</v>
      </c>
      <c r="S6468">
        <v>0</v>
      </c>
      <c r="T6468">
        <v>0</v>
      </c>
      <c r="U6468" t="s">
        <v>60</v>
      </c>
      <c r="V6468" s="3" t="d">
        <v>1997-07-11</v>
      </c>
      <c r="W6468">
        <v>0</v>
      </c>
      <c r="X6468" s="4">
        <f t="shared" si="202"/>
        <v>0</v>
      </c>
      <c r="Y6468" s="5">
        <f t="shared" ca="1" si="203"/>
        <v>-1</v>
      </c>
    </row>
    <row r="6469" spans="1:25" x14ac:dyDescent="0.2">
      <c r="A6469" t="s">
        <v>9196</v>
      </c>
      <c r="B6469">
        <v>650700</v>
      </c>
      <c r="C6469">
        <v>0</v>
      </c>
      <c r="D6469" s="2">
        <v>19.4770705</v>
      </c>
      <c r="E6469">
        <v>2017</v>
      </c>
      <c r="F6469" t="s">
        <v>96</v>
      </c>
      <c r="G6469">
        <v>2020</v>
      </c>
      <c r="H6469" t="s">
        <v>9200</v>
      </c>
      <c r="I6469">
        <v>50</v>
      </c>
      <c r="J6469">
        <v>0</v>
      </c>
      <c r="K6469">
        <v>0</v>
      </c>
      <c r="L6469">
        <v>0</v>
      </c>
      <c r="M6469">
        <v>0</v>
      </c>
      <c r="N6469">
        <v>0</v>
      </c>
      <c r="O6469">
        <v>55</v>
      </c>
      <c r="P6469">
        <v>50</v>
      </c>
      <c r="Q6469">
        <v>20</v>
      </c>
      <c r="R6469">
        <v>50</v>
      </c>
      <c r="S6469">
        <v>0</v>
      </c>
      <c r="T6469">
        <v>0</v>
      </c>
      <c r="U6469" t="s">
        <v>60</v>
      </c>
      <c r="V6469" s="3" t="d">
        <v>1997-07-11</v>
      </c>
      <c r="W6469">
        <v>0</v>
      </c>
      <c r="X6469" s="4">
        <f t="shared" si="202"/>
        <v>0</v>
      </c>
      <c r="Y6469" s="5">
        <f t="shared" ca="1" si="203"/>
        <v>-1</v>
      </c>
    </row>
    <row r="6470" spans="1:25" x14ac:dyDescent="0.2">
      <c r="A6470" t="s">
        <v>9196</v>
      </c>
      <c r="B6470">
        <v>650700</v>
      </c>
      <c r="C6470">
        <v>0</v>
      </c>
      <c r="D6470" s="2">
        <v>20.476386040000001</v>
      </c>
      <c r="E6470">
        <v>2018</v>
      </c>
      <c r="F6470" t="s">
        <v>96</v>
      </c>
      <c r="G6470">
        <v>2020</v>
      </c>
      <c r="H6470" t="s">
        <v>9201</v>
      </c>
      <c r="I6470">
        <v>50</v>
      </c>
      <c r="J6470">
        <v>0</v>
      </c>
      <c r="K6470">
        <v>0</v>
      </c>
      <c r="L6470">
        <v>0</v>
      </c>
      <c r="M6470">
        <v>0</v>
      </c>
      <c r="N6470">
        <v>0</v>
      </c>
      <c r="O6470">
        <v>55</v>
      </c>
      <c r="P6470">
        <v>45</v>
      </c>
      <c r="Q6470">
        <v>20</v>
      </c>
      <c r="R6470">
        <v>50</v>
      </c>
      <c r="S6470">
        <v>0</v>
      </c>
      <c r="T6470">
        <v>0</v>
      </c>
      <c r="U6470" t="s">
        <v>60</v>
      </c>
      <c r="V6470" s="3" t="d">
        <v>1997-07-11</v>
      </c>
      <c r="W6470">
        <v>0</v>
      </c>
      <c r="X6470" s="4">
        <f t="shared" si="202"/>
        <v>0</v>
      </c>
      <c r="Y6470" s="5">
        <f t="shared" ca="1" si="203"/>
        <v>-1</v>
      </c>
    </row>
    <row r="6471" spans="1:25" x14ac:dyDescent="0.2">
      <c r="A6471" t="s">
        <v>9202</v>
      </c>
      <c r="B6471">
        <v>622491</v>
      </c>
      <c r="C6471">
        <v>15689</v>
      </c>
      <c r="D6471" s="2">
        <v>23.05270363</v>
      </c>
      <c r="E6471">
        <v>2016</v>
      </c>
      <c r="F6471" t="s">
        <v>24</v>
      </c>
      <c r="G6471">
        <v>2018</v>
      </c>
      <c r="H6471" t="s">
        <v>9203</v>
      </c>
      <c r="I6471">
        <v>0</v>
      </c>
      <c r="J6471">
        <v>45</v>
      </c>
      <c r="K6471">
        <v>45</v>
      </c>
      <c r="L6471">
        <v>0</v>
      </c>
      <c r="M6471">
        <v>0</v>
      </c>
      <c r="N6471">
        <v>70</v>
      </c>
      <c r="O6471">
        <v>0</v>
      </c>
      <c r="P6471">
        <v>0</v>
      </c>
      <c r="Q6471">
        <v>0</v>
      </c>
      <c r="R6471">
        <v>0</v>
      </c>
      <c r="S6471">
        <v>55</v>
      </c>
      <c r="T6471">
        <v>0</v>
      </c>
      <c r="U6471" t="s">
        <v>60</v>
      </c>
      <c r="V6471" s="3" t="d">
        <v>1992-12-12</v>
      </c>
      <c r="W6471">
        <v>2017</v>
      </c>
      <c r="X6471" s="4">
        <f t="shared" si="202"/>
        <v>24.07123287671233</v>
      </c>
      <c r="Y6471" s="5">
        <f t="shared" ca="1" si="203"/>
        <v>0</v>
      </c>
    </row>
    <row r="6472" spans="1:25" x14ac:dyDescent="0.2">
      <c r="A6472" t="s">
        <v>9204</v>
      </c>
      <c r="B6472">
        <v>570666</v>
      </c>
      <c r="C6472">
        <v>13345</v>
      </c>
      <c r="D6472" s="2">
        <v>22.685831619999998</v>
      </c>
      <c r="E6472">
        <v>2015</v>
      </c>
      <c r="F6472" t="s">
        <v>24</v>
      </c>
      <c r="G6472">
        <v>2016</v>
      </c>
      <c r="H6472" t="s">
        <v>9205</v>
      </c>
      <c r="I6472">
        <v>0</v>
      </c>
      <c r="J6472">
        <v>50</v>
      </c>
      <c r="K6472">
        <v>55</v>
      </c>
      <c r="L6472">
        <v>45</v>
      </c>
      <c r="M6472">
        <v>0</v>
      </c>
      <c r="N6472">
        <v>60</v>
      </c>
      <c r="O6472">
        <v>0</v>
      </c>
      <c r="P6472">
        <v>0</v>
      </c>
      <c r="Q6472">
        <v>0</v>
      </c>
      <c r="R6472">
        <v>0</v>
      </c>
      <c r="S6472">
        <v>0</v>
      </c>
      <c r="T6472">
        <v>0</v>
      </c>
      <c r="U6472" t="s">
        <v>60</v>
      </c>
      <c r="V6472" s="3" t="d">
        <v>1992-04-25</v>
      </c>
      <c r="W6472">
        <v>2016</v>
      </c>
      <c r="X6472" s="4">
        <f t="shared" si="202"/>
        <v>23.701369863013699</v>
      </c>
      <c r="Y6472" s="5">
        <f t="shared" ca="1" si="203"/>
        <v>1</v>
      </c>
    </row>
    <row r="6473" spans="1:25" x14ac:dyDescent="0.2">
      <c r="A6473" t="s">
        <v>9206</v>
      </c>
      <c r="B6473">
        <v>666127</v>
      </c>
      <c r="C6473">
        <v>0</v>
      </c>
      <c r="D6473" s="2">
        <v>18.100000000000001</v>
      </c>
      <c r="E6473">
        <v>2016</v>
      </c>
      <c r="F6473" t="s">
        <v>35</v>
      </c>
      <c r="G6473">
        <v>2020</v>
      </c>
      <c r="H6473" t="s">
        <v>9207</v>
      </c>
      <c r="I6473">
        <v>55</v>
      </c>
      <c r="J6473">
        <v>0</v>
      </c>
      <c r="K6473">
        <v>0</v>
      </c>
      <c r="L6473">
        <v>0</v>
      </c>
      <c r="M6473">
        <v>0</v>
      </c>
      <c r="N6473">
        <v>0</v>
      </c>
      <c r="O6473">
        <v>50</v>
      </c>
      <c r="P6473">
        <v>50</v>
      </c>
      <c r="Q6473">
        <v>45</v>
      </c>
      <c r="R6473">
        <v>50</v>
      </c>
      <c r="S6473">
        <v>0</v>
      </c>
      <c r="T6473">
        <v>0</v>
      </c>
      <c r="U6473" t="s">
        <v>60</v>
      </c>
      <c r="V6473" s="3" t="d">
        <v>1997-11-10</v>
      </c>
      <c r="W6473">
        <v>0</v>
      </c>
      <c r="X6473" s="4">
        <f t="shared" si="202"/>
        <v>0</v>
      </c>
      <c r="Y6473" s="5">
        <f t="shared" ca="1" si="203"/>
        <v>-1</v>
      </c>
    </row>
    <row r="6474" spans="1:25" x14ac:dyDescent="0.2">
      <c r="A6474" t="s">
        <v>9206</v>
      </c>
      <c r="B6474">
        <v>666127</v>
      </c>
      <c r="C6474">
        <v>0</v>
      </c>
      <c r="D6474" s="2">
        <v>20.100000000000001</v>
      </c>
      <c r="E6474">
        <v>2018</v>
      </c>
      <c r="F6474" t="s">
        <v>172</v>
      </c>
      <c r="G6474">
        <v>2021</v>
      </c>
      <c r="H6474" t="s">
        <v>9208</v>
      </c>
      <c r="I6474">
        <v>55</v>
      </c>
      <c r="J6474">
        <v>0</v>
      </c>
      <c r="K6474">
        <v>0</v>
      </c>
      <c r="L6474">
        <v>0</v>
      </c>
      <c r="M6474">
        <v>0</v>
      </c>
      <c r="N6474">
        <v>0</v>
      </c>
      <c r="O6474">
        <v>45</v>
      </c>
      <c r="P6474">
        <v>45</v>
      </c>
      <c r="Q6474">
        <v>50</v>
      </c>
      <c r="R6474">
        <v>45</v>
      </c>
      <c r="S6474">
        <v>0</v>
      </c>
      <c r="T6474">
        <v>0</v>
      </c>
      <c r="U6474" t="s">
        <v>60</v>
      </c>
      <c r="V6474" s="3" t="d">
        <v>1997-11-10</v>
      </c>
      <c r="W6474">
        <v>0</v>
      </c>
      <c r="X6474" s="4">
        <f t="shared" si="202"/>
        <v>0</v>
      </c>
      <c r="Y6474" s="5">
        <f t="shared" ca="1" si="203"/>
        <v>-1</v>
      </c>
    </row>
    <row r="6475" spans="1:25" x14ac:dyDescent="0.2">
      <c r="A6475" t="s">
        <v>9206</v>
      </c>
      <c r="B6475">
        <v>666127</v>
      </c>
      <c r="C6475">
        <v>0</v>
      </c>
      <c r="D6475" s="2">
        <v>18.100000000000001</v>
      </c>
      <c r="E6475">
        <v>2016</v>
      </c>
      <c r="F6475" t="s">
        <v>96</v>
      </c>
      <c r="G6475">
        <v>0</v>
      </c>
      <c r="H6475" t="s">
        <v>9209</v>
      </c>
      <c r="I6475">
        <v>55</v>
      </c>
      <c r="J6475">
        <v>0</v>
      </c>
      <c r="K6475">
        <v>0</v>
      </c>
      <c r="L6475">
        <v>0</v>
      </c>
      <c r="M6475">
        <v>0</v>
      </c>
      <c r="N6475">
        <v>0</v>
      </c>
      <c r="O6475">
        <v>45</v>
      </c>
      <c r="P6475">
        <v>50</v>
      </c>
      <c r="Q6475">
        <v>40</v>
      </c>
      <c r="R6475">
        <v>50</v>
      </c>
      <c r="S6475">
        <v>0</v>
      </c>
      <c r="T6475">
        <v>0</v>
      </c>
      <c r="U6475" t="s">
        <v>60</v>
      </c>
      <c r="V6475" s="3" t="d">
        <v>1899-12-30</v>
      </c>
      <c r="W6475">
        <v>0</v>
      </c>
      <c r="X6475" s="4">
        <f t="shared" si="202"/>
        <v>0</v>
      </c>
      <c r="Y6475" s="5">
        <f t="shared" ca="1" si="203"/>
        <v>0</v>
      </c>
    </row>
    <row r="6476" spans="1:25" x14ac:dyDescent="0.2">
      <c r="A6476" t="s">
        <v>9210</v>
      </c>
      <c r="B6476" t="s">
        <v>9211</v>
      </c>
      <c r="C6476">
        <v>0</v>
      </c>
      <c r="D6476" s="2">
        <v>15.4</v>
      </c>
      <c r="E6476">
        <v>2013</v>
      </c>
      <c r="F6476" t="s">
        <v>172</v>
      </c>
      <c r="G6476">
        <v>0</v>
      </c>
      <c r="H6476" t="s">
        <v>9212</v>
      </c>
      <c r="I6476">
        <v>60</v>
      </c>
      <c r="J6476">
        <v>0</v>
      </c>
      <c r="K6476">
        <v>0</v>
      </c>
      <c r="L6476">
        <v>0</v>
      </c>
      <c r="M6476">
        <v>0</v>
      </c>
      <c r="N6476">
        <v>0</v>
      </c>
      <c r="O6476">
        <v>50</v>
      </c>
      <c r="P6476">
        <v>50</v>
      </c>
      <c r="Q6476">
        <v>60</v>
      </c>
      <c r="R6476">
        <v>40</v>
      </c>
      <c r="S6476">
        <v>0</v>
      </c>
      <c r="T6476">
        <v>0</v>
      </c>
      <c r="U6476" t="s">
        <v>60</v>
      </c>
      <c r="V6476" s="3" t="d">
        <v>1899-12-30</v>
      </c>
      <c r="W6476">
        <v>0</v>
      </c>
      <c r="X6476" s="4">
        <f t="shared" si="202"/>
        <v>0</v>
      </c>
      <c r="Y6476" s="5">
        <f t="shared" ca="1" si="203"/>
        <v>0</v>
      </c>
    </row>
    <row r="6477" spans="1:25" x14ac:dyDescent="0.2">
      <c r="A6477" t="s">
        <v>9213</v>
      </c>
      <c r="B6477">
        <v>650813</v>
      </c>
      <c r="C6477">
        <v>17345</v>
      </c>
      <c r="D6477" s="2">
        <v>19.589322379999999</v>
      </c>
      <c r="E6477">
        <v>2016</v>
      </c>
      <c r="F6477" t="s">
        <v>24</v>
      </c>
      <c r="G6477">
        <v>2019</v>
      </c>
      <c r="H6477" t="s">
        <v>9214</v>
      </c>
      <c r="I6477">
        <v>0</v>
      </c>
      <c r="J6477">
        <v>45</v>
      </c>
      <c r="K6477">
        <v>45</v>
      </c>
      <c r="L6477">
        <v>50</v>
      </c>
      <c r="M6477">
        <v>0</v>
      </c>
      <c r="N6477">
        <v>60</v>
      </c>
      <c r="O6477">
        <v>0</v>
      </c>
      <c r="P6477">
        <v>0</v>
      </c>
      <c r="Q6477">
        <v>0</v>
      </c>
      <c r="R6477">
        <v>0</v>
      </c>
      <c r="S6477">
        <v>0</v>
      </c>
      <c r="T6477">
        <v>0</v>
      </c>
      <c r="U6477" t="s">
        <v>60</v>
      </c>
      <c r="V6477" s="3" t="d">
        <v>1996-05-30</v>
      </c>
      <c r="W6477">
        <v>2019</v>
      </c>
      <c r="X6477" s="4">
        <f t="shared" si="202"/>
        <v>22.605479452054794</v>
      </c>
      <c r="Y6477" s="5">
        <f t="shared" ca="1" si="203"/>
        <v>1</v>
      </c>
    </row>
    <row r="6478" spans="1:25" x14ac:dyDescent="0.2">
      <c r="A6478" t="s">
        <v>9213</v>
      </c>
      <c r="B6478">
        <v>650813</v>
      </c>
      <c r="C6478">
        <v>17345</v>
      </c>
      <c r="D6478" s="2">
        <v>22.590006840000001</v>
      </c>
      <c r="E6478">
        <v>2019</v>
      </c>
      <c r="F6478" t="s">
        <v>24</v>
      </c>
      <c r="G6478">
        <v>2020</v>
      </c>
      <c r="H6478" t="s">
        <v>9215</v>
      </c>
      <c r="I6478">
        <v>0</v>
      </c>
      <c r="J6478">
        <v>50</v>
      </c>
      <c r="K6478">
        <v>40</v>
      </c>
      <c r="L6478">
        <v>55</v>
      </c>
      <c r="M6478">
        <v>0</v>
      </c>
      <c r="N6478">
        <v>60</v>
      </c>
      <c r="O6478">
        <v>0</v>
      </c>
      <c r="P6478">
        <v>0</v>
      </c>
      <c r="Q6478">
        <v>0</v>
      </c>
      <c r="R6478">
        <v>0</v>
      </c>
      <c r="S6478">
        <v>0</v>
      </c>
      <c r="T6478">
        <v>0</v>
      </c>
      <c r="U6478" t="s">
        <v>60</v>
      </c>
      <c r="V6478" s="3" t="d">
        <v>1996-05-30</v>
      </c>
      <c r="W6478">
        <v>2019</v>
      </c>
      <c r="X6478" s="4">
        <f t="shared" si="202"/>
        <v>22.605479452054794</v>
      </c>
      <c r="Y6478" s="5">
        <f t="shared" ca="1" si="203"/>
        <v>1</v>
      </c>
    </row>
    <row r="6479" spans="1:25" x14ac:dyDescent="0.2">
      <c r="A6479" t="s">
        <v>9213</v>
      </c>
      <c r="B6479">
        <v>650813</v>
      </c>
      <c r="C6479">
        <v>17345</v>
      </c>
      <c r="D6479" s="2">
        <v>20.591375769999999</v>
      </c>
      <c r="E6479">
        <v>2017</v>
      </c>
      <c r="F6479" t="s">
        <v>24</v>
      </c>
      <c r="G6479">
        <v>2020</v>
      </c>
      <c r="H6479" t="s">
        <v>9216</v>
      </c>
      <c r="I6479">
        <v>0</v>
      </c>
      <c r="J6479">
        <v>45</v>
      </c>
      <c r="K6479">
        <v>45</v>
      </c>
      <c r="L6479">
        <v>50</v>
      </c>
      <c r="M6479">
        <v>0</v>
      </c>
      <c r="N6479">
        <v>60</v>
      </c>
      <c r="O6479">
        <v>0</v>
      </c>
      <c r="P6479">
        <v>0</v>
      </c>
      <c r="Q6479">
        <v>0</v>
      </c>
      <c r="R6479">
        <v>0</v>
      </c>
      <c r="S6479">
        <v>0</v>
      </c>
      <c r="T6479">
        <v>0</v>
      </c>
      <c r="U6479" t="s">
        <v>60</v>
      </c>
      <c r="V6479" s="3" t="d">
        <v>1996-05-30</v>
      </c>
      <c r="W6479">
        <v>2019</v>
      </c>
      <c r="X6479" s="4">
        <f t="shared" si="202"/>
        <v>22.605479452054794</v>
      </c>
      <c r="Y6479" s="5">
        <f t="shared" ca="1" si="203"/>
        <v>1</v>
      </c>
    </row>
    <row r="6480" spans="1:25" x14ac:dyDescent="0.2">
      <c r="A6480" t="s">
        <v>9213</v>
      </c>
      <c r="B6480">
        <v>650813</v>
      </c>
      <c r="C6480">
        <v>17345</v>
      </c>
      <c r="D6480" s="2">
        <v>21.59069131</v>
      </c>
      <c r="E6480">
        <v>2018</v>
      </c>
      <c r="F6480" t="s">
        <v>24</v>
      </c>
      <c r="G6480">
        <v>2020</v>
      </c>
      <c r="H6480" t="s">
        <v>9217</v>
      </c>
      <c r="I6480">
        <v>0</v>
      </c>
      <c r="J6480">
        <v>50</v>
      </c>
      <c r="K6480">
        <v>40</v>
      </c>
      <c r="L6480">
        <v>55</v>
      </c>
      <c r="M6480">
        <v>0</v>
      </c>
      <c r="N6480">
        <v>60</v>
      </c>
      <c r="O6480">
        <v>0</v>
      </c>
      <c r="P6480">
        <v>0</v>
      </c>
      <c r="Q6480">
        <v>0</v>
      </c>
      <c r="R6480">
        <v>0</v>
      </c>
      <c r="S6480">
        <v>0</v>
      </c>
      <c r="T6480">
        <v>0</v>
      </c>
      <c r="U6480" t="s">
        <v>60</v>
      </c>
      <c r="V6480" s="3" t="d">
        <v>1996-05-30</v>
      </c>
      <c r="W6480">
        <v>2019</v>
      </c>
      <c r="X6480" s="4">
        <f t="shared" si="202"/>
        <v>22.605479452054794</v>
      </c>
      <c r="Y6480" s="5">
        <f t="shared" ca="1" si="203"/>
        <v>1</v>
      </c>
    </row>
    <row r="6481" spans="1:25" x14ac:dyDescent="0.2">
      <c r="A6481" t="s">
        <v>9213</v>
      </c>
      <c r="B6481">
        <v>650813</v>
      </c>
      <c r="C6481">
        <v>17345</v>
      </c>
      <c r="D6481" s="2">
        <v>23</v>
      </c>
      <c r="E6481">
        <v>2019</v>
      </c>
      <c r="F6481" t="s">
        <v>24</v>
      </c>
      <c r="G6481">
        <v>2021</v>
      </c>
      <c r="H6481" t="s">
        <v>9218</v>
      </c>
      <c r="I6481">
        <v>0</v>
      </c>
      <c r="J6481">
        <v>60</v>
      </c>
      <c r="K6481">
        <v>40</v>
      </c>
      <c r="L6481">
        <v>55</v>
      </c>
      <c r="M6481">
        <v>0</v>
      </c>
      <c r="N6481">
        <v>60</v>
      </c>
      <c r="O6481">
        <v>0</v>
      </c>
      <c r="P6481">
        <v>0</v>
      </c>
      <c r="Q6481">
        <v>0</v>
      </c>
      <c r="R6481">
        <v>0</v>
      </c>
      <c r="S6481">
        <v>0</v>
      </c>
      <c r="T6481">
        <v>0</v>
      </c>
      <c r="U6481" t="s">
        <v>107</v>
      </c>
      <c r="V6481" s="3" t="d">
        <v>1996-05-30</v>
      </c>
      <c r="W6481">
        <v>2019</v>
      </c>
      <c r="X6481" s="4">
        <f t="shared" si="202"/>
        <v>22.605479452054794</v>
      </c>
      <c r="Y6481" s="5">
        <f t="shared" ca="1" si="203"/>
        <v>1</v>
      </c>
    </row>
    <row r="6482" spans="1:25" x14ac:dyDescent="0.2">
      <c r="A6482" t="s">
        <v>9213</v>
      </c>
      <c r="B6482">
        <v>650813</v>
      </c>
      <c r="C6482">
        <v>17345</v>
      </c>
      <c r="D6482" s="2">
        <v>23.3</v>
      </c>
      <c r="E6482">
        <v>2019</v>
      </c>
      <c r="F6482" t="s">
        <v>24</v>
      </c>
      <c r="G6482">
        <v>2021</v>
      </c>
      <c r="H6482" t="s">
        <v>9218</v>
      </c>
      <c r="I6482">
        <v>0</v>
      </c>
      <c r="J6482">
        <v>60</v>
      </c>
      <c r="K6482">
        <v>40</v>
      </c>
      <c r="L6482">
        <v>55</v>
      </c>
      <c r="M6482">
        <v>0</v>
      </c>
      <c r="N6482">
        <v>60</v>
      </c>
      <c r="O6482">
        <v>0</v>
      </c>
      <c r="P6482">
        <v>0</v>
      </c>
      <c r="Q6482">
        <v>0</v>
      </c>
      <c r="R6482">
        <v>0</v>
      </c>
      <c r="S6482">
        <v>0</v>
      </c>
      <c r="T6482">
        <v>0</v>
      </c>
      <c r="U6482" t="s">
        <v>108</v>
      </c>
      <c r="V6482" s="3" t="d">
        <v>1996-05-30</v>
      </c>
      <c r="W6482">
        <v>2019</v>
      </c>
      <c r="X6482" s="4">
        <f t="shared" si="202"/>
        <v>22.605479452054794</v>
      </c>
      <c r="Y6482" s="5">
        <f t="shared" ca="1" si="203"/>
        <v>1</v>
      </c>
    </row>
    <row r="6483" spans="1:25" x14ac:dyDescent="0.2">
      <c r="A6483" t="s">
        <v>9219</v>
      </c>
      <c r="B6483">
        <v>666818</v>
      </c>
      <c r="C6483" t="s">
        <v>9220</v>
      </c>
      <c r="D6483" s="2">
        <v>21.1</v>
      </c>
      <c r="E6483">
        <v>2019</v>
      </c>
      <c r="F6483" t="s">
        <v>24</v>
      </c>
      <c r="G6483">
        <v>2022</v>
      </c>
      <c r="H6483" t="s">
        <v>9221</v>
      </c>
      <c r="I6483">
        <v>0</v>
      </c>
      <c r="J6483">
        <v>0</v>
      </c>
      <c r="K6483">
        <v>45</v>
      </c>
      <c r="L6483">
        <v>50</v>
      </c>
      <c r="M6483">
        <v>0</v>
      </c>
      <c r="N6483">
        <v>60</v>
      </c>
      <c r="O6483">
        <v>0</v>
      </c>
      <c r="P6483">
        <v>0</v>
      </c>
      <c r="Q6483">
        <v>0</v>
      </c>
      <c r="R6483">
        <v>0</v>
      </c>
      <c r="S6483">
        <v>50</v>
      </c>
      <c r="T6483">
        <v>50</v>
      </c>
      <c r="U6483" t="s">
        <v>107</v>
      </c>
      <c r="V6483" s="3" t="d">
        <v>1899-12-30</v>
      </c>
      <c r="W6483">
        <v>0</v>
      </c>
      <c r="X6483" s="4">
        <f t="shared" si="202"/>
        <v>0</v>
      </c>
      <c r="Y6483" s="5">
        <f t="shared" ca="1" si="203"/>
        <v>0</v>
      </c>
    </row>
    <row r="6484" spans="1:25" x14ac:dyDescent="0.2">
      <c r="A6484" t="s">
        <v>9219</v>
      </c>
      <c r="B6484">
        <v>666818</v>
      </c>
      <c r="C6484" t="s">
        <v>9220</v>
      </c>
      <c r="D6484" s="2">
        <v>21.3</v>
      </c>
      <c r="E6484">
        <v>2019</v>
      </c>
      <c r="F6484" t="s">
        <v>24</v>
      </c>
      <c r="G6484">
        <v>2022</v>
      </c>
      <c r="H6484" t="s">
        <v>9221</v>
      </c>
      <c r="I6484">
        <v>0</v>
      </c>
      <c r="J6484">
        <v>0</v>
      </c>
      <c r="K6484">
        <v>45</v>
      </c>
      <c r="L6484">
        <v>50</v>
      </c>
      <c r="M6484">
        <v>0</v>
      </c>
      <c r="N6484">
        <v>60</v>
      </c>
      <c r="O6484">
        <v>0</v>
      </c>
      <c r="P6484">
        <v>0</v>
      </c>
      <c r="Q6484">
        <v>0</v>
      </c>
      <c r="R6484">
        <v>0</v>
      </c>
      <c r="S6484">
        <v>50</v>
      </c>
      <c r="T6484">
        <v>50</v>
      </c>
      <c r="U6484" t="s">
        <v>108</v>
      </c>
      <c r="V6484" s="3" t="d">
        <v>1899-12-30</v>
      </c>
      <c r="W6484">
        <v>0</v>
      </c>
      <c r="X6484" s="4">
        <f t="shared" si="202"/>
        <v>0</v>
      </c>
      <c r="Y6484" s="5">
        <f t="shared" ca="1" si="203"/>
        <v>0</v>
      </c>
    </row>
    <row r="6485" spans="1:25" x14ac:dyDescent="0.2">
      <c r="A6485" t="s">
        <v>9219</v>
      </c>
      <c r="B6485">
        <v>666818</v>
      </c>
      <c r="C6485">
        <v>0</v>
      </c>
      <c r="D6485" s="2">
        <v>20.61054073</v>
      </c>
      <c r="E6485">
        <v>2019</v>
      </c>
      <c r="F6485" t="s">
        <v>24</v>
      </c>
      <c r="G6485">
        <v>2022</v>
      </c>
      <c r="H6485" t="s">
        <v>9222</v>
      </c>
      <c r="I6485">
        <v>0</v>
      </c>
      <c r="J6485">
        <v>50</v>
      </c>
      <c r="K6485">
        <v>45</v>
      </c>
      <c r="L6485">
        <v>60</v>
      </c>
      <c r="M6485">
        <v>0</v>
      </c>
      <c r="N6485">
        <v>65</v>
      </c>
      <c r="O6485">
        <v>0</v>
      </c>
      <c r="P6485">
        <v>0</v>
      </c>
      <c r="Q6485">
        <v>0</v>
      </c>
      <c r="R6485">
        <v>0</v>
      </c>
      <c r="S6485">
        <v>0</v>
      </c>
      <c r="T6485">
        <v>0</v>
      </c>
      <c r="U6485" t="s">
        <v>60</v>
      </c>
      <c r="V6485" s="3" t="d">
        <v>1998-05-23</v>
      </c>
      <c r="W6485">
        <v>0</v>
      </c>
      <c r="X6485" s="4">
        <f t="shared" si="202"/>
        <v>0</v>
      </c>
      <c r="Y6485" s="5">
        <f t="shared" ca="1" si="203"/>
        <v>-1</v>
      </c>
    </row>
    <row r="6486" spans="1:25" x14ac:dyDescent="0.2">
      <c r="A6486" t="s">
        <v>9223</v>
      </c>
      <c r="B6486">
        <v>677593</v>
      </c>
      <c r="C6486" t="s">
        <v>4542</v>
      </c>
      <c r="D6486" s="2">
        <v>18.600000000000001</v>
      </c>
      <c r="E6486">
        <v>2019</v>
      </c>
      <c r="F6486" t="s">
        <v>96</v>
      </c>
      <c r="G6486">
        <v>2023</v>
      </c>
      <c r="H6486" t="s">
        <v>9224</v>
      </c>
      <c r="I6486">
        <v>60</v>
      </c>
      <c r="J6486">
        <v>0</v>
      </c>
      <c r="K6486">
        <v>0</v>
      </c>
      <c r="L6486">
        <v>0</v>
      </c>
      <c r="M6486">
        <v>0</v>
      </c>
      <c r="N6486">
        <v>0</v>
      </c>
      <c r="O6486">
        <v>55</v>
      </c>
      <c r="P6486">
        <v>55</v>
      </c>
      <c r="Q6486">
        <v>50</v>
      </c>
      <c r="R6486">
        <v>55</v>
      </c>
      <c r="S6486">
        <v>0</v>
      </c>
      <c r="T6486">
        <v>0</v>
      </c>
      <c r="U6486" t="s">
        <v>107</v>
      </c>
      <c r="V6486" s="3" t="d">
        <v>1899-12-30</v>
      </c>
      <c r="W6486">
        <v>0</v>
      </c>
      <c r="X6486" s="4">
        <f t="shared" si="202"/>
        <v>0</v>
      </c>
      <c r="Y6486" s="5">
        <f t="shared" ca="1" si="203"/>
        <v>0</v>
      </c>
    </row>
    <row r="6487" spans="1:25" x14ac:dyDescent="0.2">
      <c r="A6487" t="s">
        <v>9223</v>
      </c>
      <c r="B6487">
        <v>677593</v>
      </c>
      <c r="C6487" t="s">
        <v>4542</v>
      </c>
      <c r="D6487" s="2">
        <v>18.899999999999999</v>
      </c>
      <c r="E6487">
        <v>2019</v>
      </c>
      <c r="F6487" t="s">
        <v>96</v>
      </c>
      <c r="G6487">
        <v>2023</v>
      </c>
      <c r="H6487" t="s">
        <v>9224</v>
      </c>
      <c r="I6487">
        <v>60</v>
      </c>
      <c r="J6487">
        <v>0</v>
      </c>
      <c r="K6487">
        <v>0</v>
      </c>
      <c r="L6487">
        <v>0</v>
      </c>
      <c r="M6487">
        <v>0</v>
      </c>
      <c r="N6487">
        <v>0</v>
      </c>
      <c r="O6487">
        <v>55</v>
      </c>
      <c r="P6487">
        <v>55</v>
      </c>
      <c r="Q6487">
        <v>50</v>
      </c>
      <c r="R6487">
        <v>55</v>
      </c>
      <c r="S6487">
        <v>0</v>
      </c>
      <c r="T6487">
        <v>0</v>
      </c>
      <c r="U6487" t="s">
        <v>108</v>
      </c>
      <c r="V6487" s="3" t="d">
        <v>1899-12-30</v>
      </c>
      <c r="W6487">
        <v>0</v>
      </c>
      <c r="X6487" s="4">
        <f t="shared" si="202"/>
        <v>0</v>
      </c>
      <c r="Y6487" s="5">
        <f t="shared" ca="1" si="203"/>
        <v>0</v>
      </c>
    </row>
    <row r="6488" spans="1:25" x14ac:dyDescent="0.2">
      <c r="A6488" t="s">
        <v>9223</v>
      </c>
      <c r="B6488">
        <v>671277</v>
      </c>
      <c r="C6488" t="s">
        <v>680</v>
      </c>
      <c r="D6488" s="2">
        <v>19.100000000000001</v>
      </c>
      <c r="E6488">
        <v>2019</v>
      </c>
      <c r="F6488" t="s">
        <v>96</v>
      </c>
      <c r="G6488">
        <v>2021</v>
      </c>
      <c r="H6488" t="s">
        <v>9225</v>
      </c>
      <c r="I6488">
        <v>55</v>
      </c>
      <c r="J6488">
        <v>0</v>
      </c>
      <c r="K6488">
        <v>0</v>
      </c>
      <c r="L6488">
        <v>0</v>
      </c>
      <c r="M6488">
        <v>0</v>
      </c>
      <c r="N6488">
        <v>0</v>
      </c>
      <c r="O6488">
        <v>50</v>
      </c>
      <c r="P6488">
        <v>60</v>
      </c>
      <c r="Q6488">
        <v>55</v>
      </c>
      <c r="R6488">
        <v>55</v>
      </c>
      <c r="S6488">
        <v>0</v>
      </c>
      <c r="T6488">
        <v>0</v>
      </c>
      <c r="U6488" t="s">
        <v>107</v>
      </c>
      <c r="V6488" s="3" t="d">
        <v>1899-12-30</v>
      </c>
      <c r="W6488">
        <v>0</v>
      </c>
      <c r="X6488" s="4">
        <f t="shared" si="202"/>
        <v>0</v>
      </c>
      <c r="Y6488" s="5">
        <f t="shared" ca="1" si="203"/>
        <v>0</v>
      </c>
    </row>
    <row r="6489" spans="1:25" x14ac:dyDescent="0.2">
      <c r="A6489" t="s">
        <v>9223</v>
      </c>
      <c r="B6489">
        <v>671277</v>
      </c>
      <c r="C6489" t="s">
        <v>680</v>
      </c>
      <c r="D6489" s="2">
        <v>19.3</v>
      </c>
      <c r="E6489">
        <v>2019</v>
      </c>
      <c r="F6489" t="s">
        <v>96</v>
      </c>
      <c r="G6489">
        <v>2021</v>
      </c>
      <c r="H6489" t="s">
        <v>9225</v>
      </c>
      <c r="I6489">
        <v>55</v>
      </c>
      <c r="J6489">
        <v>0</v>
      </c>
      <c r="K6489">
        <v>0</v>
      </c>
      <c r="L6489">
        <v>0</v>
      </c>
      <c r="M6489">
        <v>0</v>
      </c>
      <c r="N6489">
        <v>0</v>
      </c>
      <c r="O6489">
        <v>50</v>
      </c>
      <c r="P6489">
        <v>60</v>
      </c>
      <c r="Q6489">
        <v>55</v>
      </c>
      <c r="R6489">
        <v>55</v>
      </c>
      <c r="S6489">
        <v>0</v>
      </c>
      <c r="T6489">
        <v>0</v>
      </c>
      <c r="U6489" t="s">
        <v>108</v>
      </c>
      <c r="V6489" s="3" t="d">
        <v>1899-12-30</v>
      </c>
      <c r="W6489">
        <v>0</v>
      </c>
      <c r="X6489" s="4">
        <f t="shared" si="202"/>
        <v>0</v>
      </c>
      <c r="Y6489" s="5">
        <f t="shared" ca="1" si="203"/>
        <v>0</v>
      </c>
    </row>
    <row r="6490" spans="1:25" x14ac:dyDescent="0.2">
      <c r="A6490" t="s">
        <v>9223</v>
      </c>
      <c r="B6490">
        <v>671277</v>
      </c>
      <c r="C6490" t="s">
        <v>680</v>
      </c>
      <c r="D6490" s="2">
        <v>19.3</v>
      </c>
      <c r="E6490">
        <v>2019</v>
      </c>
      <c r="F6490" t="s">
        <v>96</v>
      </c>
      <c r="G6490">
        <v>2021</v>
      </c>
      <c r="H6490" t="s">
        <v>9225</v>
      </c>
      <c r="I6490">
        <v>55</v>
      </c>
      <c r="J6490">
        <v>0</v>
      </c>
      <c r="K6490">
        <v>0</v>
      </c>
      <c r="L6490">
        <v>0</v>
      </c>
      <c r="M6490">
        <v>0</v>
      </c>
      <c r="N6490">
        <v>0</v>
      </c>
      <c r="O6490">
        <v>50</v>
      </c>
      <c r="P6490">
        <v>60</v>
      </c>
      <c r="Q6490">
        <v>55</v>
      </c>
      <c r="R6490">
        <v>55</v>
      </c>
      <c r="S6490">
        <v>0</v>
      </c>
      <c r="T6490">
        <v>0</v>
      </c>
      <c r="U6490" t="s">
        <v>145</v>
      </c>
      <c r="V6490" s="3" t="d">
        <v>1899-12-30</v>
      </c>
      <c r="W6490">
        <v>0</v>
      </c>
      <c r="X6490" s="4">
        <f t="shared" si="202"/>
        <v>0</v>
      </c>
      <c r="Y6490" s="5">
        <f t="shared" ca="1" si="203"/>
        <v>0</v>
      </c>
    </row>
    <row r="6491" spans="1:25" x14ac:dyDescent="0.2">
      <c r="A6491" t="s">
        <v>9223</v>
      </c>
      <c r="B6491">
        <v>671277</v>
      </c>
      <c r="C6491" t="s">
        <v>680</v>
      </c>
      <c r="D6491" s="2">
        <v>18.2</v>
      </c>
      <c r="E6491">
        <v>2018</v>
      </c>
      <c r="F6491" t="s">
        <v>96</v>
      </c>
      <c r="G6491">
        <v>0</v>
      </c>
      <c r="H6491" t="s">
        <v>9226</v>
      </c>
      <c r="I6491">
        <v>60</v>
      </c>
      <c r="J6491">
        <v>0</v>
      </c>
      <c r="K6491">
        <v>0</v>
      </c>
      <c r="L6491">
        <v>0</v>
      </c>
      <c r="M6491">
        <v>0</v>
      </c>
      <c r="N6491">
        <v>0</v>
      </c>
      <c r="O6491">
        <v>55</v>
      </c>
      <c r="P6491">
        <v>55</v>
      </c>
      <c r="Q6491">
        <v>50</v>
      </c>
      <c r="R6491">
        <v>60</v>
      </c>
      <c r="S6491">
        <v>0</v>
      </c>
      <c r="T6491">
        <v>0</v>
      </c>
      <c r="U6491" t="s">
        <v>566</v>
      </c>
      <c r="V6491" s="3" t="d">
        <v>1899-12-30</v>
      </c>
      <c r="W6491">
        <v>0</v>
      </c>
      <c r="X6491" s="4">
        <f t="shared" si="202"/>
        <v>0</v>
      </c>
      <c r="Y6491" s="5">
        <f t="shared" ca="1" si="203"/>
        <v>0</v>
      </c>
    </row>
    <row r="6492" spans="1:25" x14ac:dyDescent="0.2">
      <c r="A6492" t="s">
        <v>9223</v>
      </c>
      <c r="B6492">
        <v>671277</v>
      </c>
      <c r="C6492">
        <v>0</v>
      </c>
      <c r="D6492" s="2">
        <v>18.62833676</v>
      </c>
      <c r="E6492">
        <v>2019</v>
      </c>
      <c r="F6492" t="s">
        <v>509</v>
      </c>
      <c r="G6492">
        <v>2021</v>
      </c>
      <c r="H6492" t="s">
        <v>9227</v>
      </c>
      <c r="I6492">
        <v>60</v>
      </c>
      <c r="J6492">
        <v>0</v>
      </c>
      <c r="K6492">
        <v>0</v>
      </c>
      <c r="L6492">
        <v>0</v>
      </c>
      <c r="M6492">
        <v>0</v>
      </c>
      <c r="N6492">
        <v>0</v>
      </c>
      <c r="O6492">
        <v>55</v>
      </c>
      <c r="P6492">
        <v>60</v>
      </c>
      <c r="Q6492">
        <v>40</v>
      </c>
      <c r="R6492">
        <v>55</v>
      </c>
      <c r="S6492">
        <v>0</v>
      </c>
      <c r="T6492">
        <v>0</v>
      </c>
      <c r="U6492" t="s">
        <v>60</v>
      </c>
      <c r="V6492" s="3" t="d">
        <v>2000-05-16</v>
      </c>
      <c r="W6492">
        <v>0</v>
      </c>
      <c r="X6492" s="4">
        <f t="shared" si="202"/>
        <v>0</v>
      </c>
      <c r="Y6492" s="5">
        <f t="shared" ca="1" si="203"/>
        <v>-1</v>
      </c>
    </row>
    <row r="6493" spans="1:25" x14ac:dyDescent="0.2">
      <c r="A6493" t="s">
        <v>9223</v>
      </c>
      <c r="B6493">
        <v>671277</v>
      </c>
      <c r="C6493">
        <v>0</v>
      </c>
      <c r="D6493" s="2">
        <v>15.62765229</v>
      </c>
      <c r="E6493">
        <v>2016</v>
      </c>
      <c r="F6493" t="s">
        <v>96</v>
      </c>
      <c r="G6493">
        <v>2021</v>
      </c>
      <c r="H6493" t="s">
        <v>9228</v>
      </c>
      <c r="I6493">
        <v>60</v>
      </c>
      <c r="J6493">
        <v>0</v>
      </c>
      <c r="K6493">
        <v>0</v>
      </c>
      <c r="L6493">
        <v>0</v>
      </c>
      <c r="M6493">
        <v>0</v>
      </c>
      <c r="N6493">
        <v>0</v>
      </c>
      <c r="O6493">
        <v>60</v>
      </c>
      <c r="P6493">
        <v>50</v>
      </c>
      <c r="Q6493">
        <v>45</v>
      </c>
      <c r="R6493">
        <v>50</v>
      </c>
      <c r="S6493">
        <v>0</v>
      </c>
      <c r="T6493">
        <v>0</v>
      </c>
      <c r="U6493" t="s">
        <v>60</v>
      </c>
      <c r="V6493" s="3" t="d">
        <v>2000-05-16</v>
      </c>
      <c r="W6493">
        <v>0</v>
      </c>
      <c r="X6493" s="4">
        <f t="shared" si="202"/>
        <v>0</v>
      </c>
      <c r="Y6493" s="5">
        <f t="shared" ca="1" si="203"/>
        <v>-1</v>
      </c>
    </row>
    <row r="6494" spans="1:25" x14ac:dyDescent="0.2">
      <c r="A6494" t="s">
        <v>9223</v>
      </c>
      <c r="B6494">
        <v>671277</v>
      </c>
      <c r="C6494">
        <v>0</v>
      </c>
      <c r="D6494" s="2">
        <v>17.629021219999998</v>
      </c>
      <c r="E6494">
        <v>2018</v>
      </c>
      <c r="F6494" t="s">
        <v>96</v>
      </c>
      <c r="G6494">
        <v>2021</v>
      </c>
      <c r="H6494" t="s">
        <v>9229</v>
      </c>
      <c r="I6494">
        <v>60</v>
      </c>
      <c r="J6494">
        <v>0</v>
      </c>
      <c r="K6494">
        <v>0</v>
      </c>
      <c r="L6494">
        <v>0</v>
      </c>
      <c r="M6494">
        <v>0</v>
      </c>
      <c r="N6494">
        <v>0</v>
      </c>
      <c r="O6494">
        <v>55</v>
      </c>
      <c r="P6494">
        <v>50</v>
      </c>
      <c r="Q6494">
        <v>45</v>
      </c>
      <c r="R6494">
        <v>65</v>
      </c>
      <c r="S6494">
        <v>0</v>
      </c>
      <c r="T6494">
        <v>0</v>
      </c>
      <c r="U6494" t="s">
        <v>60</v>
      </c>
      <c r="V6494" s="3" t="d">
        <v>2000-05-16</v>
      </c>
      <c r="W6494">
        <v>0</v>
      </c>
      <c r="X6494" s="4">
        <f t="shared" si="202"/>
        <v>0</v>
      </c>
      <c r="Y6494" s="5">
        <f t="shared" ca="1" si="203"/>
        <v>-1</v>
      </c>
    </row>
    <row r="6495" spans="1:25" x14ac:dyDescent="0.2">
      <c r="A6495" t="s">
        <v>9223</v>
      </c>
      <c r="B6495">
        <v>671277</v>
      </c>
      <c r="C6495">
        <v>0</v>
      </c>
      <c r="D6495" s="2">
        <v>16.629705680000001</v>
      </c>
      <c r="E6495">
        <v>2017</v>
      </c>
      <c r="F6495" t="s">
        <v>96</v>
      </c>
      <c r="G6495">
        <v>2021</v>
      </c>
      <c r="H6495" t="s">
        <v>9230</v>
      </c>
      <c r="I6495">
        <v>60</v>
      </c>
      <c r="J6495">
        <v>0</v>
      </c>
      <c r="K6495">
        <v>0</v>
      </c>
      <c r="L6495">
        <v>0</v>
      </c>
      <c r="M6495">
        <v>0</v>
      </c>
      <c r="N6495">
        <v>0</v>
      </c>
      <c r="O6495">
        <v>55</v>
      </c>
      <c r="P6495">
        <v>50</v>
      </c>
      <c r="Q6495">
        <v>45</v>
      </c>
      <c r="R6495">
        <v>60</v>
      </c>
      <c r="S6495">
        <v>0</v>
      </c>
      <c r="T6495">
        <v>0</v>
      </c>
      <c r="U6495" t="s">
        <v>60</v>
      </c>
      <c r="V6495" s="3" t="d">
        <v>2000-05-16</v>
      </c>
      <c r="W6495">
        <v>0</v>
      </c>
      <c r="X6495" s="4">
        <f t="shared" si="202"/>
        <v>0</v>
      </c>
      <c r="Y6495" s="5">
        <f t="shared" ca="1" si="203"/>
        <v>-1</v>
      </c>
    </row>
    <row r="6496" spans="1:25" x14ac:dyDescent="0.2">
      <c r="A6496" t="s">
        <v>9223</v>
      </c>
      <c r="B6496">
        <v>677593</v>
      </c>
      <c r="C6496">
        <v>0</v>
      </c>
      <c r="D6496" s="2">
        <v>18.250513349999999</v>
      </c>
      <c r="E6496">
        <v>2019</v>
      </c>
      <c r="F6496" t="s">
        <v>96</v>
      </c>
      <c r="G6496">
        <v>2022</v>
      </c>
      <c r="H6496" t="s">
        <v>9231</v>
      </c>
      <c r="I6496">
        <v>60</v>
      </c>
      <c r="J6496">
        <v>0</v>
      </c>
      <c r="K6496">
        <v>0</v>
      </c>
      <c r="L6496">
        <v>0</v>
      </c>
      <c r="M6496">
        <v>0</v>
      </c>
      <c r="N6496">
        <v>0</v>
      </c>
      <c r="O6496">
        <v>55</v>
      </c>
      <c r="P6496">
        <v>50</v>
      </c>
      <c r="Q6496">
        <v>35</v>
      </c>
      <c r="R6496">
        <v>60</v>
      </c>
      <c r="S6496">
        <v>0</v>
      </c>
      <c r="T6496">
        <v>0</v>
      </c>
      <c r="U6496" t="s">
        <v>60</v>
      </c>
      <c r="V6496" s="3" t="d">
        <v>2000-10-01</v>
      </c>
      <c r="W6496">
        <v>0</v>
      </c>
      <c r="X6496" s="4">
        <f t="shared" si="202"/>
        <v>0</v>
      </c>
      <c r="Y6496" s="5">
        <f t="shared" ca="1" si="203"/>
        <v>-1</v>
      </c>
    </row>
    <row r="6497" spans="1:25" x14ac:dyDescent="0.2">
      <c r="A6497" t="s">
        <v>9223</v>
      </c>
      <c r="B6497">
        <v>677593</v>
      </c>
      <c r="C6497">
        <v>0</v>
      </c>
      <c r="D6497" s="2">
        <v>17.251197810000001</v>
      </c>
      <c r="E6497">
        <v>2018</v>
      </c>
      <c r="F6497" t="s">
        <v>96</v>
      </c>
      <c r="G6497">
        <v>2022</v>
      </c>
      <c r="H6497" t="s">
        <v>9232</v>
      </c>
      <c r="I6497">
        <v>60</v>
      </c>
      <c r="J6497">
        <v>0</v>
      </c>
      <c r="K6497">
        <v>0</v>
      </c>
      <c r="L6497">
        <v>0</v>
      </c>
      <c r="M6497">
        <v>0</v>
      </c>
      <c r="N6497">
        <v>0</v>
      </c>
      <c r="O6497">
        <v>55</v>
      </c>
      <c r="P6497">
        <v>50</v>
      </c>
      <c r="Q6497">
        <v>35</v>
      </c>
      <c r="R6497">
        <v>60</v>
      </c>
      <c r="S6497">
        <v>0</v>
      </c>
      <c r="T6497">
        <v>0</v>
      </c>
      <c r="U6497" t="s">
        <v>60</v>
      </c>
      <c r="V6497" s="3" t="d">
        <v>2000-10-01</v>
      </c>
      <c r="W6497">
        <v>0</v>
      </c>
      <c r="X6497" s="4">
        <f t="shared" si="202"/>
        <v>0</v>
      </c>
      <c r="Y6497" s="5">
        <f t="shared" ca="1" si="203"/>
        <v>-1</v>
      </c>
    </row>
    <row r="6498" spans="1:25" x14ac:dyDescent="0.2">
      <c r="A6498" t="s">
        <v>9223</v>
      </c>
      <c r="B6498">
        <v>677593</v>
      </c>
      <c r="C6498">
        <v>0</v>
      </c>
      <c r="D6498" s="2">
        <v>16.251882269999999</v>
      </c>
      <c r="E6498">
        <v>2017</v>
      </c>
      <c r="F6498" t="s">
        <v>96</v>
      </c>
      <c r="G6498">
        <v>2022</v>
      </c>
      <c r="H6498" t="s">
        <v>9233</v>
      </c>
      <c r="I6498">
        <v>60</v>
      </c>
      <c r="J6498">
        <v>0</v>
      </c>
      <c r="K6498">
        <v>0</v>
      </c>
      <c r="L6498">
        <v>0</v>
      </c>
      <c r="M6498">
        <v>0</v>
      </c>
      <c r="N6498">
        <v>0</v>
      </c>
      <c r="O6498">
        <v>55</v>
      </c>
      <c r="P6498">
        <v>45</v>
      </c>
      <c r="Q6498">
        <v>35</v>
      </c>
      <c r="R6498">
        <v>60</v>
      </c>
      <c r="S6498">
        <v>0</v>
      </c>
      <c r="T6498">
        <v>0</v>
      </c>
      <c r="U6498" t="s">
        <v>60</v>
      </c>
      <c r="V6498" s="3" t="d">
        <v>2000-10-01</v>
      </c>
      <c r="W6498">
        <v>0</v>
      </c>
      <c r="X6498" s="4">
        <f t="shared" si="202"/>
        <v>0</v>
      </c>
      <c r="Y6498" s="5">
        <f t="shared" ca="1" si="203"/>
        <v>-1</v>
      </c>
    </row>
    <row r="6499" spans="1:25" x14ac:dyDescent="0.2">
      <c r="A6499" t="s">
        <v>9223</v>
      </c>
      <c r="B6499">
        <v>677651</v>
      </c>
      <c r="C6499">
        <v>0</v>
      </c>
      <c r="D6499" s="2">
        <v>22.05065024</v>
      </c>
      <c r="E6499">
        <v>2019</v>
      </c>
      <c r="F6499" t="s">
        <v>24</v>
      </c>
      <c r="G6499">
        <v>2021</v>
      </c>
      <c r="H6499" t="s">
        <v>9234</v>
      </c>
      <c r="I6499">
        <v>0</v>
      </c>
      <c r="J6499">
        <v>55</v>
      </c>
      <c r="K6499">
        <v>45</v>
      </c>
      <c r="L6499">
        <v>45</v>
      </c>
      <c r="M6499">
        <v>0</v>
      </c>
      <c r="N6499">
        <v>60</v>
      </c>
      <c r="O6499">
        <v>0</v>
      </c>
      <c r="P6499">
        <v>0</v>
      </c>
      <c r="Q6499">
        <v>0</v>
      </c>
      <c r="R6499">
        <v>0</v>
      </c>
      <c r="S6499">
        <v>50</v>
      </c>
      <c r="T6499">
        <v>0</v>
      </c>
      <c r="U6499" t="s">
        <v>60</v>
      </c>
      <c r="V6499" s="3" t="d">
        <v>1996-12-13</v>
      </c>
      <c r="W6499">
        <v>0</v>
      </c>
      <c r="X6499" s="4">
        <f t="shared" si="202"/>
        <v>0</v>
      </c>
      <c r="Y6499" s="5">
        <f t="shared" ca="1" si="203"/>
        <v>-1</v>
      </c>
    </row>
    <row r="6500" spans="1:25" x14ac:dyDescent="0.2">
      <c r="A6500" t="s">
        <v>9223</v>
      </c>
      <c r="B6500">
        <v>677593</v>
      </c>
      <c r="C6500">
        <v>0</v>
      </c>
      <c r="D6500" s="2">
        <v>15.6</v>
      </c>
      <c r="E6500">
        <v>2016</v>
      </c>
      <c r="F6500" t="s">
        <v>96</v>
      </c>
      <c r="G6500">
        <v>0</v>
      </c>
      <c r="H6500" t="s">
        <v>9235</v>
      </c>
      <c r="I6500">
        <v>60</v>
      </c>
      <c r="J6500">
        <v>0</v>
      </c>
      <c r="K6500">
        <v>0</v>
      </c>
      <c r="L6500">
        <v>0</v>
      </c>
      <c r="M6500">
        <v>0</v>
      </c>
      <c r="N6500">
        <v>0</v>
      </c>
      <c r="O6500">
        <v>60</v>
      </c>
      <c r="P6500">
        <v>50</v>
      </c>
      <c r="Q6500">
        <v>50</v>
      </c>
      <c r="R6500">
        <v>50</v>
      </c>
      <c r="S6500">
        <v>0</v>
      </c>
      <c r="T6500">
        <v>0</v>
      </c>
      <c r="U6500" t="s">
        <v>60</v>
      </c>
      <c r="V6500" s="3" t="d">
        <v>1899-12-30</v>
      </c>
      <c r="W6500">
        <v>0</v>
      </c>
      <c r="X6500" s="4">
        <f t="shared" si="202"/>
        <v>0</v>
      </c>
      <c r="Y6500" s="5">
        <f t="shared" ca="1" si="203"/>
        <v>0</v>
      </c>
    </row>
    <row r="6501" spans="1:25" x14ac:dyDescent="0.2">
      <c r="A6501" t="s">
        <v>9223</v>
      </c>
      <c r="B6501">
        <v>677593</v>
      </c>
      <c r="C6501">
        <v>0</v>
      </c>
      <c r="D6501" s="2">
        <v>16.3</v>
      </c>
      <c r="E6501">
        <v>2017</v>
      </c>
      <c r="F6501" t="s">
        <v>96</v>
      </c>
      <c r="G6501">
        <v>0</v>
      </c>
      <c r="H6501" t="s">
        <v>9236</v>
      </c>
      <c r="I6501">
        <v>55</v>
      </c>
      <c r="J6501">
        <v>0</v>
      </c>
      <c r="K6501">
        <v>0</v>
      </c>
      <c r="L6501">
        <v>0</v>
      </c>
      <c r="M6501">
        <v>0</v>
      </c>
      <c r="N6501">
        <v>0</v>
      </c>
      <c r="O6501">
        <v>60</v>
      </c>
      <c r="P6501">
        <v>50</v>
      </c>
      <c r="Q6501">
        <v>35</v>
      </c>
      <c r="R6501">
        <v>60</v>
      </c>
      <c r="S6501">
        <v>0</v>
      </c>
      <c r="T6501">
        <v>0</v>
      </c>
      <c r="U6501" t="s">
        <v>60</v>
      </c>
      <c r="V6501" s="3" t="d">
        <v>1899-12-30</v>
      </c>
      <c r="W6501">
        <v>0</v>
      </c>
      <c r="X6501" s="4">
        <f t="shared" si="202"/>
        <v>0</v>
      </c>
      <c r="Y6501" s="5">
        <f t="shared" ca="1" si="203"/>
        <v>0</v>
      </c>
    </row>
    <row r="6502" spans="1:25" x14ac:dyDescent="0.2">
      <c r="A6502" t="s">
        <v>9223</v>
      </c>
      <c r="B6502">
        <v>671277</v>
      </c>
      <c r="C6502">
        <v>0</v>
      </c>
      <c r="D6502" s="2">
        <v>16.8</v>
      </c>
      <c r="E6502">
        <v>2017</v>
      </c>
      <c r="F6502" t="s">
        <v>96</v>
      </c>
      <c r="G6502">
        <v>0</v>
      </c>
      <c r="H6502" t="s">
        <v>9237</v>
      </c>
      <c r="I6502">
        <v>55</v>
      </c>
      <c r="J6502">
        <v>0</v>
      </c>
      <c r="K6502">
        <v>0</v>
      </c>
      <c r="L6502">
        <v>0</v>
      </c>
      <c r="M6502">
        <v>0</v>
      </c>
      <c r="N6502">
        <v>0</v>
      </c>
      <c r="O6502">
        <v>55</v>
      </c>
      <c r="P6502">
        <v>50</v>
      </c>
      <c r="Q6502">
        <v>50</v>
      </c>
      <c r="R6502">
        <v>50</v>
      </c>
      <c r="S6502">
        <v>0</v>
      </c>
      <c r="T6502">
        <v>0</v>
      </c>
      <c r="U6502" t="s">
        <v>122</v>
      </c>
      <c r="V6502" s="3" t="d">
        <v>1899-12-30</v>
      </c>
      <c r="W6502">
        <v>0</v>
      </c>
      <c r="X6502" s="4">
        <f t="shared" si="202"/>
        <v>0</v>
      </c>
      <c r="Y6502" s="5">
        <f t="shared" ca="1" si="203"/>
        <v>0</v>
      </c>
    </row>
    <row r="6503" spans="1:25" x14ac:dyDescent="0.2">
      <c r="A6503" t="s">
        <v>9238</v>
      </c>
      <c r="B6503">
        <v>661563</v>
      </c>
      <c r="C6503" t="s">
        <v>9239</v>
      </c>
      <c r="D6503" s="2">
        <v>21</v>
      </c>
      <c r="E6503">
        <v>2019</v>
      </c>
      <c r="F6503" t="s">
        <v>24</v>
      </c>
      <c r="G6503">
        <v>2021</v>
      </c>
      <c r="H6503" t="s">
        <v>9240</v>
      </c>
      <c r="I6503">
        <v>0</v>
      </c>
      <c r="J6503">
        <v>50</v>
      </c>
      <c r="K6503">
        <v>50</v>
      </c>
      <c r="L6503">
        <v>50</v>
      </c>
      <c r="M6503">
        <v>0</v>
      </c>
      <c r="N6503">
        <v>70</v>
      </c>
      <c r="O6503">
        <v>0</v>
      </c>
      <c r="P6503">
        <v>0</v>
      </c>
      <c r="Q6503">
        <v>0</v>
      </c>
      <c r="R6503">
        <v>0</v>
      </c>
      <c r="S6503">
        <v>60</v>
      </c>
      <c r="T6503">
        <v>0</v>
      </c>
      <c r="U6503" t="s">
        <v>107</v>
      </c>
      <c r="V6503" s="3" t="d">
        <v>1899-12-30</v>
      </c>
      <c r="W6503">
        <v>0</v>
      </c>
      <c r="X6503" s="4">
        <f t="shared" si="202"/>
        <v>0</v>
      </c>
      <c r="Y6503" s="5">
        <f t="shared" ca="1" si="203"/>
        <v>0</v>
      </c>
    </row>
    <row r="6504" spans="1:25" x14ac:dyDescent="0.2">
      <c r="A6504" t="s">
        <v>9238</v>
      </c>
      <c r="B6504">
        <v>661563</v>
      </c>
      <c r="C6504" t="s">
        <v>9239</v>
      </c>
      <c r="D6504" s="2">
        <v>21.3</v>
      </c>
      <c r="E6504">
        <v>2019</v>
      </c>
      <c r="F6504" t="s">
        <v>24</v>
      </c>
      <c r="G6504">
        <v>2021</v>
      </c>
      <c r="H6504" t="s">
        <v>9240</v>
      </c>
      <c r="I6504">
        <v>0</v>
      </c>
      <c r="J6504">
        <v>50</v>
      </c>
      <c r="K6504">
        <v>45</v>
      </c>
      <c r="L6504">
        <v>50</v>
      </c>
      <c r="M6504">
        <v>0</v>
      </c>
      <c r="N6504">
        <v>70</v>
      </c>
      <c r="O6504">
        <v>0</v>
      </c>
      <c r="P6504">
        <v>0</v>
      </c>
      <c r="Q6504">
        <v>0</v>
      </c>
      <c r="R6504">
        <v>0</v>
      </c>
      <c r="S6504">
        <v>60</v>
      </c>
      <c r="T6504">
        <v>0</v>
      </c>
      <c r="U6504" t="s">
        <v>108</v>
      </c>
      <c r="V6504" s="3" t="d">
        <v>1899-12-30</v>
      </c>
      <c r="W6504">
        <v>0</v>
      </c>
      <c r="X6504" s="4">
        <f t="shared" si="202"/>
        <v>0</v>
      </c>
      <c r="Y6504" s="5">
        <f t="shared" ca="1" si="203"/>
        <v>0</v>
      </c>
    </row>
    <row r="6505" spans="1:25" x14ac:dyDescent="0.2">
      <c r="A6505" t="s">
        <v>9238</v>
      </c>
      <c r="B6505">
        <v>661563</v>
      </c>
      <c r="C6505">
        <v>0</v>
      </c>
      <c r="D6505" s="2">
        <v>20.580424369999999</v>
      </c>
      <c r="E6505">
        <v>2019</v>
      </c>
      <c r="F6505" t="s">
        <v>24</v>
      </c>
      <c r="G6505">
        <v>2022</v>
      </c>
      <c r="H6505" t="s">
        <v>9241</v>
      </c>
      <c r="I6505">
        <v>0</v>
      </c>
      <c r="J6505">
        <v>45</v>
      </c>
      <c r="K6505">
        <v>40</v>
      </c>
      <c r="L6505">
        <v>60</v>
      </c>
      <c r="M6505">
        <v>0</v>
      </c>
      <c r="N6505">
        <v>70</v>
      </c>
      <c r="O6505">
        <v>0</v>
      </c>
      <c r="P6505">
        <v>0</v>
      </c>
      <c r="Q6505">
        <v>0</v>
      </c>
      <c r="R6505">
        <v>0</v>
      </c>
      <c r="S6505">
        <v>0</v>
      </c>
      <c r="T6505">
        <v>0</v>
      </c>
      <c r="U6505" t="s">
        <v>60</v>
      </c>
      <c r="V6505" s="3" t="d">
        <v>1998-06-03</v>
      </c>
      <c r="W6505">
        <v>0</v>
      </c>
      <c r="X6505" s="4">
        <f t="shared" si="202"/>
        <v>0</v>
      </c>
      <c r="Y6505" s="5">
        <f t="shared" ca="1" si="203"/>
        <v>-1</v>
      </c>
    </row>
    <row r="6506" spans="1:25" x14ac:dyDescent="0.2">
      <c r="A6506" t="s">
        <v>9238</v>
      </c>
      <c r="B6506">
        <v>661563</v>
      </c>
      <c r="C6506">
        <v>0</v>
      </c>
      <c r="D6506" s="2">
        <v>19.581108830000002</v>
      </c>
      <c r="E6506">
        <v>2018</v>
      </c>
      <c r="F6506" t="s">
        <v>24</v>
      </c>
      <c r="G6506">
        <v>2022</v>
      </c>
      <c r="H6506" t="s">
        <v>9242</v>
      </c>
      <c r="I6506">
        <v>0</v>
      </c>
      <c r="J6506">
        <v>45</v>
      </c>
      <c r="K6506">
        <v>40</v>
      </c>
      <c r="L6506">
        <v>55</v>
      </c>
      <c r="M6506">
        <v>0</v>
      </c>
      <c r="N6506">
        <v>70</v>
      </c>
      <c r="O6506">
        <v>0</v>
      </c>
      <c r="P6506">
        <v>0</v>
      </c>
      <c r="Q6506">
        <v>0</v>
      </c>
      <c r="R6506">
        <v>0</v>
      </c>
      <c r="S6506">
        <v>0</v>
      </c>
      <c r="T6506">
        <v>0</v>
      </c>
      <c r="U6506" t="s">
        <v>60</v>
      </c>
      <c r="V6506" s="3" t="d">
        <v>1998-06-03</v>
      </c>
      <c r="W6506">
        <v>0</v>
      </c>
      <c r="X6506" s="4">
        <f t="shared" si="202"/>
        <v>0</v>
      </c>
      <c r="Y6506" s="5">
        <f t="shared" ca="1" si="203"/>
        <v>-1</v>
      </c>
    </row>
    <row r="6507" spans="1:25" x14ac:dyDescent="0.2">
      <c r="A6507" t="s">
        <v>9243</v>
      </c>
      <c r="B6507">
        <v>0</v>
      </c>
      <c r="C6507" t="s">
        <v>9244</v>
      </c>
      <c r="D6507" s="2">
        <v>23.8</v>
      </c>
      <c r="E6507">
        <v>2019</v>
      </c>
      <c r="F6507" t="s">
        <v>158</v>
      </c>
      <c r="G6507">
        <v>2020</v>
      </c>
      <c r="H6507" t="s">
        <v>9245</v>
      </c>
      <c r="I6507">
        <v>50</v>
      </c>
      <c r="J6507">
        <v>0</v>
      </c>
      <c r="K6507">
        <v>0</v>
      </c>
      <c r="L6507">
        <v>0</v>
      </c>
      <c r="M6507">
        <v>0</v>
      </c>
      <c r="N6507">
        <v>0</v>
      </c>
      <c r="O6507">
        <v>50</v>
      </c>
      <c r="P6507">
        <v>55</v>
      </c>
      <c r="Q6507">
        <v>50</v>
      </c>
      <c r="R6507">
        <v>50</v>
      </c>
      <c r="S6507">
        <v>0</v>
      </c>
      <c r="T6507">
        <v>0</v>
      </c>
      <c r="U6507" t="s">
        <v>107</v>
      </c>
      <c r="V6507" s="3" t="d">
        <v>1899-12-30</v>
      </c>
      <c r="W6507">
        <v>0</v>
      </c>
      <c r="X6507" s="4">
        <f t="shared" si="202"/>
        <v>0</v>
      </c>
      <c r="Y6507" s="5">
        <f t="shared" ca="1" si="203"/>
        <v>0</v>
      </c>
    </row>
    <row r="6508" spans="1:25" x14ac:dyDescent="0.2">
      <c r="A6508" t="s">
        <v>9243</v>
      </c>
      <c r="B6508">
        <v>0</v>
      </c>
      <c r="C6508" t="s">
        <v>9244</v>
      </c>
      <c r="D6508" s="2">
        <v>24</v>
      </c>
      <c r="E6508">
        <v>2019</v>
      </c>
      <c r="F6508" t="s">
        <v>158</v>
      </c>
      <c r="G6508">
        <v>2020</v>
      </c>
      <c r="H6508" t="s">
        <v>9245</v>
      </c>
      <c r="I6508">
        <v>50</v>
      </c>
      <c r="J6508">
        <v>0</v>
      </c>
      <c r="K6508">
        <v>0</v>
      </c>
      <c r="L6508">
        <v>0</v>
      </c>
      <c r="M6508">
        <v>0</v>
      </c>
      <c r="N6508">
        <v>0</v>
      </c>
      <c r="O6508">
        <v>50</v>
      </c>
      <c r="P6508">
        <v>55</v>
      </c>
      <c r="Q6508">
        <v>50</v>
      </c>
      <c r="R6508">
        <v>50</v>
      </c>
      <c r="S6508">
        <v>0</v>
      </c>
      <c r="T6508">
        <v>0</v>
      </c>
      <c r="U6508" t="s">
        <v>108</v>
      </c>
      <c r="V6508" s="3" t="d">
        <v>1899-12-30</v>
      </c>
      <c r="W6508">
        <v>0</v>
      </c>
      <c r="X6508" s="4">
        <f t="shared" si="202"/>
        <v>0</v>
      </c>
      <c r="Y6508" s="5">
        <f t="shared" ca="1" si="203"/>
        <v>0</v>
      </c>
    </row>
    <row r="6509" spans="1:25" x14ac:dyDescent="0.2">
      <c r="A6509" t="s">
        <v>9246</v>
      </c>
      <c r="B6509">
        <v>670768</v>
      </c>
      <c r="C6509">
        <v>0</v>
      </c>
      <c r="D6509" s="2">
        <v>23.3</v>
      </c>
      <c r="E6509">
        <v>2019</v>
      </c>
      <c r="F6509" t="s">
        <v>70</v>
      </c>
      <c r="G6509">
        <v>2020</v>
      </c>
      <c r="H6509" t="s">
        <v>9247</v>
      </c>
      <c r="I6509">
        <v>60</v>
      </c>
      <c r="J6509">
        <v>0</v>
      </c>
      <c r="K6509">
        <v>0</v>
      </c>
      <c r="L6509">
        <v>0</v>
      </c>
      <c r="M6509">
        <v>0</v>
      </c>
      <c r="N6509">
        <v>0</v>
      </c>
      <c r="O6509">
        <v>50</v>
      </c>
      <c r="P6509">
        <v>50</v>
      </c>
      <c r="Q6509">
        <v>40</v>
      </c>
      <c r="R6509">
        <v>50</v>
      </c>
      <c r="S6509">
        <v>0</v>
      </c>
      <c r="T6509">
        <v>0</v>
      </c>
      <c r="U6509" t="s">
        <v>60</v>
      </c>
      <c r="V6509" s="3" t="d">
        <v>1995-09-10</v>
      </c>
      <c r="W6509">
        <v>0</v>
      </c>
      <c r="X6509" s="4">
        <f t="shared" si="202"/>
        <v>0</v>
      </c>
      <c r="Y6509" s="5">
        <f t="shared" ca="1" si="203"/>
        <v>0</v>
      </c>
    </row>
    <row r="6510" spans="1:25" x14ac:dyDescent="0.2">
      <c r="A6510" t="s">
        <v>9246</v>
      </c>
      <c r="B6510">
        <v>670768</v>
      </c>
      <c r="C6510">
        <v>0</v>
      </c>
      <c r="D6510" s="2">
        <v>22.3</v>
      </c>
      <c r="E6510">
        <v>2018</v>
      </c>
      <c r="F6510" t="s">
        <v>70</v>
      </c>
      <c r="G6510">
        <v>2020</v>
      </c>
      <c r="H6510" t="s">
        <v>9248</v>
      </c>
      <c r="I6510">
        <v>60</v>
      </c>
      <c r="J6510">
        <v>0</v>
      </c>
      <c r="K6510">
        <v>0</v>
      </c>
      <c r="L6510">
        <v>0</v>
      </c>
      <c r="M6510">
        <v>0</v>
      </c>
      <c r="N6510">
        <v>0</v>
      </c>
      <c r="O6510">
        <v>55</v>
      </c>
      <c r="P6510">
        <v>50</v>
      </c>
      <c r="Q6510">
        <v>40</v>
      </c>
      <c r="R6510">
        <v>55</v>
      </c>
      <c r="S6510">
        <v>0</v>
      </c>
      <c r="T6510">
        <v>0</v>
      </c>
      <c r="U6510" t="s">
        <v>60</v>
      </c>
      <c r="V6510" s="3" t="d">
        <v>1995-09-10</v>
      </c>
      <c r="W6510">
        <v>0</v>
      </c>
      <c r="X6510" s="4">
        <f t="shared" si="202"/>
        <v>0</v>
      </c>
      <c r="Y6510" s="5">
        <f t="shared" ca="1" si="203"/>
        <v>0</v>
      </c>
    </row>
    <row r="6511" spans="1:25" x14ac:dyDescent="0.2">
      <c r="A6511" t="s">
        <v>9246</v>
      </c>
      <c r="B6511">
        <v>670768</v>
      </c>
      <c r="C6511">
        <v>0</v>
      </c>
      <c r="D6511" s="2">
        <v>21.3</v>
      </c>
      <c r="E6511">
        <v>2017</v>
      </c>
      <c r="F6511" t="s">
        <v>70</v>
      </c>
      <c r="G6511">
        <v>0</v>
      </c>
      <c r="H6511" t="s">
        <v>9249</v>
      </c>
      <c r="I6511">
        <v>50</v>
      </c>
      <c r="J6511">
        <v>0</v>
      </c>
      <c r="K6511">
        <v>0</v>
      </c>
      <c r="L6511">
        <v>0</v>
      </c>
      <c r="M6511">
        <v>0</v>
      </c>
      <c r="N6511">
        <v>0</v>
      </c>
      <c r="O6511">
        <v>55</v>
      </c>
      <c r="P6511">
        <v>50</v>
      </c>
      <c r="Q6511">
        <v>40</v>
      </c>
      <c r="R6511">
        <v>55</v>
      </c>
      <c r="S6511">
        <v>0</v>
      </c>
      <c r="T6511">
        <v>0</v>
      </c>
      <c r="U6511" t="s">
        <v>60</v>
      </c>
      <c r="V6511" s="3" t="d">
        <v>1899-12-30</v>
      </c>
      <c r="W6511">
        <v>0</v>
      </c>
      <c r="X6511" s="4">
        <f t="shared" si="202"/>
        <v>0</v>
      </c>
      <c r="Y6511" s="5">
        <f t="shared" ca="1" si="203"/>
        <v>0</v>
      </c>
    </row>
    <row r="6512" spans="1:25" x14ac:dyDescent="0.2">
      <c r="A6512" t="s">
        <v>9250</v>
      </c>
      <c r="B6512">
        <v>641645</v>
      </c>
      <c r="C6512">
        <v>16451</v>
      </c>
      <c r="D6512" s="2">
        <v>21.3</v>
      </c>
      <c r="E6512">
        <v>2016</v>
      </c>
      <c r="F6512" t="s">
        <v>35</v>
      </c>
      <c r="G6512">
        <v>2018</v>
      </c>
      <c r="H6512" t="s">
        <v>9251</v>
      </c>
      <c r="I6512">
        <v>55</v>
      </c>
      <c r="J6512">
        <v>0</v>
      </c>
      <c r="K6512">
        <v>0</v>
      </c>
      <c r="L6512">
        <v>0</v>
      </c>
      <c r="M6512">
        <v>0</v>
      </c>
      <c r="N6512">
        <v>0</v>
      </c>
      <c r="O6512">
        <v>65</v>
      </c>
      <c r="P6512">
        <v>45</v>
      </c>
      <c r="Q6512">
        <v>20</v>
      </c>
      <c r="R6512">
        <v>50</v>
      </c>
      <c r="S6512">
        <v>0</v>
      </c>
      <c r="T6512">
        <v>0</v>
      </c>
      <c r="U6512" t="s">
        <v>60</v>
      </c>
      <c r="V6512" s="3" t="d">
        <v>1994-09-27</v>
      </c>
      <c r="W6512">
        <v>2018</v>
      </c>
      <c r="X6512" s="4">
        <f t="shared" si="202"/>
        <v>23.279452054794522</v>
      </c>
      <c r="Y6512" s="5">
        <f t="shared" ca="1" si="203"/>
        <v>1</v>
      </c>
    </row>
    <row r="6513" spans="1:25" x14ac:dyDescent="0.2">
      <c r="A6513" t="s">
        <v>9250</v>
      </c>
      <c r="B6513">
        <v>641645</v>
      </c>
      <c r="C6513">
        <v>16451</v>
      </c>
      <c r="D6513" s="2">
        <v>20.3</v>
      </c>
      <c r="E6513">
        <v>2015</v>
      </c>
      <c r="F6513" t="s">
        <v>96</v>
      </c>
      <c r="G6513">
        <v>2018</v>
      </c>
      <c r="H6513" t="s">
        <v>9252</v>
      </c>
      <c r="I6513">
        <v>55</v>
      </c>
      <c r="J6513">
        <v>0</v>
      </c>
      <c r="K6513">
        <v>0</v>
      </c>
      <c r="L6513">
        <v>0</v>
      </c>
      <c r="M6513">
        <v>0</v>
      </c>
      <c r="N6513">
        <v>0</v>
      </c>
      <c r="O6513">
        <v>60</v>
      </c>
      <c r="P6513">
        <v>45</v>
      </c>
      <c r="Q6513">
        <v>20</v>
      </c>
      <c r="R6513">
        <v>50</v>
      </c>
      <c r="S6513">
        <v>0</v>
      </c>
      <c r="T6513">
        <v>0</v>
      </c>
      <c r="U6513" t="s">
        <v>60</v>
      </c>
      <c r="V6513" s="3" t="d">
        <v>1994-09-27</v>
      </c>
      <c r="W6513">
        <v>2018</v>
      </c>
      <c r="X6513" s="4">
        <f t="shared" si="202"/>
        <v>23.279452054794522</v>
      </c>
      <c r="Y6513" s="5">
        <f t="shared" ca="1" si="203"/>
        <v>1</v>
      </c>
    </row>
    <row r="6514" spans="1:25" x14ac:dyDescent="0.2">
      <c r="A6514" t="s">
        <v>9250</v>
      </c>
      <c r="B6514">
        <v>641645</v>
      </c>
      <c r="C6514">
        <v>16451</v>
      </c>
      <c r="D6514" s="2">
        <v>22.3</v>
      </c>
      <c r="E6514">
        <v>2017</v>
      </c>
      <c r="F6514" t="s">
        <v>96</v>
      </c>
      <c r="G6514">
        <v>2018</v>
      </c>
      <c r="H6514" t="s">
        <v>9253</v>
      </c>
      <c r="I6514">
        <v>55</v>
      </c>
      <c r="J6514">
        <v>0</v>
      </c>
      <c r="K6514">
        <v>0</v>
      </c>
      <c r="L6514">
        <v>0</v>
      </c>
      <c r="M6514">
        <v>0</v>
      </c>
      <c r="N6514">
        <v>0</v>
      </c>
      <c r="O6514">
        <v>65</v>
      </c>
      <c r="P6514">
        <v>45</v>
      </c>
      <c r="Q6514">
        <v>20</v>
      </c>
      <c r="R6514">
        <v>50</v>
      </c>
      <c r="S6514">
        <v>0</v>
      </c>
      <c r="T6514">
        <v>0</v>
      </c>
      <c r="U6514" t="s">
        <v>60</v>
      </c>
      <c r="V6514" s="3" t="d">
        <v>1994-09-27</v>
      </c>
      <c r="W6514">
        <v>2018</v>
      </c>
      <c r="X6514" s="4">
        <f t="shared" si="202"/>
        <v>23.279452054794522</v>
      </c>
      <c r="Y6514" s="5">
        <f t="shared" ca="1" si="203"/>
        <v>1</v>
      </c>
    </row>
    <row r="6515" spans="1:25" x14ac:dyDescent="0.2">
      <c r="A6515" t="s">
        <v>9254</v>
      </c>
      <c r="B6515">
        <v>0</v>
      </c>
      <c r="C6515" t="s">
        <v>4819</v>
      </c>
      <c r="D6515" s="2">
        <v>15.9</v>
      </c>
      <c r="E6515">
        <v>2019</v>
      </c>
      <c r="F6515" t="s">
        <v>45</v>
      </c>
      <c r="G6515">
        <v>0</v>
      </c>
      <c r="H6515" t="s">
        <v>9255</v>
      </c>
      <c r="I6515">
        <v>0</v>
      </c>
      <c r="J6515">
        <v>0</v>
      </c>
      <c r="K6515">
        <v>0</v>
      </c>
      <c r="L6515">
        <v>0</v>
      </c>
      <c r="M6515">
        <v>0</v>
      </c>
      <c r="N6515">
        <v>0</v>
      </c>
      <c r="O6515">
        <v>0</v>
      </c>
      <c r="P6515">
        <v>0</v>
      </c>
      <c r="Q6515">
        <v>0</v>
      </c>
      <c r="R6515">
        <v>0</v>
      </c>
      <c r="S6515">
        <v>0</v>
      </c>
      <c r="T6515">
        <v>0</v>
      </c>
      <c r="U6515" t="s">
        <v>205</v>
      </c>
      <c r="V6515" s="3" t="d">
        <v>1899-12-30</v>
      </c>
      <c r="W6515">
        <v>0</v>
      </c>
      <c r="X6515" s="4">
        <f t="shared" si="202"/>
        <v>0</v>
      </c>
      <c r="Y6515" s="5">
        <f t="shared" ca="1" si="203"/>
        <v>0</v>
      </c>
    </row>
    <row r="6516" spans="1:25" x14ac:dyDescent="0.2">
      <c r="A6516" t="s">
        <v>9254</v>
      </c>
      <c r="B6516" t="s">
        <v>9256</v>
      </c>
      <c r="C6516">
        <v>0</v>
      </c>
      <c r="D6516" s="2">
        <v>15.4</v>
      </c>
      <c r="E6516">
        <v>2019</v>
      </c>
      <c r="F6516" t="s">
        <v>45</v>
      </c>
      <c r="G6516">
        <v>0</v>
      </c>
      <c r="H6516" t="s">
        <v>9257</v>
      </c>
      <c r="I6516">
        <v>0</v>
      </c>
      <c r="J6516">
        <v>50</v>
      </c>
      <c r="K6516">
        <v>50</v>
      </c>
      <c r="L6516">
        <v>0</v>
      </c>
      <c r="M6516">
        <v>0</v>
      </c>
      <c r="N6516">
        <v>55</v>
      </c>
      <c r="O6516">
        <v>0</v>
      </c>
      <c r="P6516">
        <v>0</v>
      </c>
      <c r="Q6516">
        <v>0</v>
      </c>
      <c r="R6516">
        <v>0</v>
      </c>
      <c r="S6516">
        <v>0</v>
      </c>
      <c r="T6516">
        <v>0</v>
      </c>
      <c r="U6516" t="s">
        <v>60</v>
      </c>
      <c r="V6516" s="3" t="d">
        <v>1899-12-30</v>
      </c>
      <c r="W6516">
        <v>0</v>
      </c>
      <c r="X6516" s="4">
        <f t="shared" si="202"/>
        <v>0</v>
      </c>
      <c r="Y6516" s="5">
        <f t="shared" ca="1" si="203"/>
        <v>0</v>
      </c>
    </row>
    <row r="6517" spans="1:25" x14ac:dyDescent="0.2">
      <c r="A6517" t="s">
        <v>9254</v>
      </c>
      <c r="B6517">
        <v>0</v>
      </c>
      <c r="C6517">
        <v>0</v>
      </c>
      <c r="D6517" s="2">
        <v>16.100000000000001</v>
      </c>
      <c r="E6517">
        <v>2019</v>
      </c>
      <c r="F6517" t="s">
        <v>45</v>
      </c>
      <c r="G6517">
        <v>2025</v>
      </c>
      <c r="H6517" t="s">
        <v>9255</v>
      </c>
      <c r="I6517">
        <v>0</v>
      </c>
      <c r="J6517">
        <v>0</v>
      </c>
      <c r="K6517">
        <v>0</v>
      </c>
      <c r="L6517">
        <v>0</v>
      </c>
      <c r="M6517">
        <v>0</v>
      </c>
      <c r="N6517">
        <v>0</v>
      </c>
      <c r="O6517">
        <v>0</v>
      </c>
      <c r="P6517">
        <v>0</v>
      </c>
      <c r="Q6517">
        <v>0</v>
      </c>
      <c r="R6517">
        <v>0</v>
      </c>
      <c r="S6517">
        <v>0</v>
      </c>
      <c r="T6517">
        <v>0</v>
      </c>
      <c r="U6517" t="s">
        <v>108</v>
      </c>
      <c r="V6517" s="3" t="d">
        <v>1899-12-30</v>
      </c>
      <c r="W6517">
        <v>0</v>
      </c>
      <c r="X6517" s="4">
        <f t="shared" si="202"/>
        <v>0</v>
      </c>
      <c r="Y6517" s="5">
        <f t="shared" ca="1" si="203"/>
        <v>0</v>
      </c>
    </row>
    <row r="6518" spans="1:25" x14ac:dyDescent="0.2">
      <c r="A6518" t="s">
        <v>9258</v>
      </c>
      <c r="B6518">
        <v>599093</v>
      </c>
      <c r="C6518">
        <v>0</v>
      </c>
      <c r="D6518" s="2">
        <v>18.395619440000001</v>
      </c>
      <c r="E6518">
        <v>2013</v>
      </c>
      <c r="F6518" t="s">
        <v>24</v>
      </c>
      <c r="G6518">
        <v>2016</v>
      </c>
      <c r="H6518" t="s">
        <v>9259</v>
      </c>
      <c r="I6518">
        <v>0</v>
      </c>
      <c r="J6518">
        <v>60</v>
      </c>
      <c r="K6518">
        <v>60</v>
      </c>
      <c r="L6518">
        <v>60</v>
      </c>
      <c r="M6518">
        <v>0</v>
      </c>
      <c r="N6518">
        <v>70</v>
      </c>
      <c r="O6518">
        <v>0</v>
      </c>
      <c r="P6518">
        <v>0</v>
      </c>
      <c r="Q6518">
        <v>0</v>
      </c>
      <c r="R6518">
        <v>0</v>
      </c>
      <c r="S6518">
        <v>0</v>
      </c>
      <c r="T6518">
        <v>0</v>
      </c>
      <c r="U6518" t="s">
        <v>60</v>
      </c>
      <c r="V6518" s="3" t="d">
        <v>1994-08-10</v>
      </c>
      <c r="W6518">
        <v>0</v>
      </c>
      <c r="X6518" s="4">
        <f t="shared" si="202"/>
        <v>0</v>
      </c>
      <c r="Y6518" s="5">
        <f t="shared" ca="1" si="203"/>
        <v>0</v>
      </c>
    </row>
    <row r="6519" spans="1:25" x14ac:dyDescent="0.2">
      <c r="A6519" t="s">
        <v>9258</v>
      </c>
      <c r="B6519">
        <v>599093</v>
      </c>
      <c r="C6519">
        <v>0</v>
      </c>
      <c r="D6519" s="2">
        <v>20.394250509999999</v>
      </c>
      <c r="E6519">
        <v>2015</v>
      </c>
      <c r="F6519" t="s">
        <v>24</v>
      </c>
      <c r="G6519">
        <v>2018</v>
      </c>
      <c r="H6519" t="s">
        <v>9260</v>
      </c>
      <c r="I6519">
        <v>0</v>
      </c>
      <c r="J6519">
        <v>50</v>
      </c>
      <c r="K6519">
        <v>45</v>
      </c>
      <c r="L6519">
        <v>0</v>
      </c>
      <c r="M6519">
        <v>0</v>
      </c>
      <c r="N6519">
        <v>60</v>
      </c>
      <c r="O6519">
        <v>0</v>
      </c>
      <c r="P6519">
        <v>0</v>
      </c>
      <c r="Q6519">
        <v>0</v>
      </c>
      <c r="R6519">
        <v>0</v>
      </c>
      <c r="S6519">
        <v>0</v>
      </c>
      <c r="T6519">
        <v>0</v>
      </c>
      <c r="U6519" t="s">
        <v>60</v>
      </c>
      <c r="V6519" s="3" t="d">
        <v>1994-08-10</v>
      </c>
      <c r="W6519">
        <v>0</v>
      </c>
      <c r="X6519" s="4">
        <f t="shared" si="202"/>
        <v>0</v>
      </c>
      <c r="Y6519" s="5">
        <f t="shared" ca="1" si="203"/>
        <v>0</v>
      </c>
    </row>
    <row r="6520" spans="1:25" x14ac:dyDescent="0.2">
      <c r="A6520" t="s">
        <v>9258</v>
      </c>
      <c r="B6520">
        <v>599093</v>
      </c>
      <c r="C6520">
        <v>0</v>
      </c>
      <c r="D6520" s="2">
        <v>19.394934979999999</v>
      </c>
      <c r="E6520">
        <v>2014</v>
      </c>
      <c r="F6520" t="s">
        <v>24</v>
      </c>
      <c r="G6520">
        <v>2017</v>
      </c>
      <c r="H6520" t="s">
        <v>9261</v>
      </c>
      <c r="I6520">
        <v>0</v>
      </c>
      <c r="J6520">
        <v>55</v>
      </c>
      <c r="K6520">
        <v>50</v>
      </c>
      <c r="L6520">
        <v>0</v>
      </c>
      <c r="M6520">
        <v>0</v>
      </c>
      <c r="N6520">
        <v>55</v>
      </c>
      <c r="O6520">
        <v>0</v>
      </c>
      <c r="P6520">
        <v>0</v>
      </c>
      <c r="Q6520">
        <v>0</v>
      </c>
      <c r="R6520">
        <v>0</v>
      </c>
      <c r="S6520">
        <v>0</v>
      </c>
      <c r="T6520">
        <v>0</v>
      </c>
      <c r="U6520" t="s">
        <v>60</v>
      </c>
      <c r="V6520" s="3" t="d">
        <v>1994-08-10</v>
      </c>
      <c r="W6520">
        <v>0</v>
      </c>
      <c r="X6520" s="4">
        <f t="shared" si="202"/>
        <v>0</v>
      </c>
      <c r="Y6520" s="5">
        <f t="shared" ca="1" si="203"/>
        <v>0</v>
      </c>
    </row>
    <row r="6521" spans="1:25" x14ac:dyDescent="0.2">
      <c r="A6521" t="s">
        <v>9262</v>
      </c>
      <c r="B6521">
        <v>499864</v>
      </c>
      <c r="C6521">
        <v>6341</v>
      </c>
      <c r="D6521" s="2">
        <v>24.955509920000001</v>
      </c>
      <c r="E6521">
        <v>2013</v>
      </c>
      <c r="F6521" t="s">
        <v>172</v>
      </c>
      <c r="G6521">
        <v>2013</v>
      </c>
      <c r="H6521" t="s">
        <v>9263</v>
      </c>
      <c r="I6521">
        <v>50</v>
      </c>
      <c r="J6521">
        <v>0</v>
      </c>
      <c r="K6521">
        <v>0</v>
      </c>
      <c r="L6521">
        <v>0</v>
      </c>
      <c r="M6521">
        <v>0</v>
      </c>
      <c r="N6521">
        <v>0</v>
      </c>
      <c r="O6521">
        <v>40</v>
      </c>
      <c r="P6521">
        <v>40</v>
      </c>
      <c r="Q6521">
        <v>50</v>
      </c>
      <c r="R6521">
        <v>40</v>
      </c>
      <c r="S6521">
        <v>0</v>
      </c>
      <c r="T6521">
        <v>0</v>
      </c>
      <c r="U6521" t="s">
        <v>60</v>
      </c>
      <c r="V6521" s="3" t="d">
        <v>1988-01-18</v>
      </c>
      <c r="W6521">
        <v>2013</v>
      </c>
      <c r="X6521" s="4">
        <f t="shared" si="202"/>
        <v>24.972602739726028</v>
      </c>
      <c r="Y6521" s="5">
        <f t="shared" ca="1" si="203"/>
        <v>0</v>
      </c>
    </row>
    <row r="6522" spans="1:25" x14ac:dyDescent="0.2">
      <c r="A6522" t="s">
        <v>9264</v>
      </c>
      <c r="B6522">
        <v>642451</v>
      </c>
      <c r="C6522" t="s">
        <v>9265</v>
      </c>
      <c r="D6522" s="2">
        <v>23.5</v>
      </c>
      <c r="E6522">
        <v>2019</v>
      </c>
      <c r="F6522" t="s">
        <v>27</v>
      </c>
      <c r="G6522">
        <v>2020</v>
      </c>
      <c r="H6522" t="s">
        <v>9266</v>
      </c>
      <c r="I6522">
        <v>0</v>
      </c>
      <c r="J6522">
        <v>0</v>
      </c>
      <c r="K6522">
        <v>0</v>
      </c>
      <c r="L6522">
        <v>0</v>
      </c>
      <c r="M6522">
        <v>0</v>
      </c>
      <c r="N6522">
        <v>0</v>
      </c>
      <c r="O6522">
        <v>0</v>
      </c>
      <c r="P6522">
        <v>0</v>
      </c>
      <c r="Q6522">
        <v>0</v>
      </c>
      <c r="R6522">
        <v>0</v>
      </c>
      <c r="S6522">
        <v>0</v>
      </c>
      <c r="T6522">
        <v>0</v>
      </c>
      <c r="U6522" t="s">
        <v>107</v>
      </c>
      <c r="V6522" s="3" t="d">
        <v>1899-12-30</v>
      </c>
      <c r="W6522">
        <v>0</v>
      </c>
      <c r="X6522" s="4">
        <f t="shared" si="202"/>
        <v>0</v>
      </c>
      <c r="Y6522" s="5">
        <f t="shared" ca="1" si="203"/>
        <v>0</v>
      </c>
    </row>
    <row r="6523" spans="1:25" x14ac:dyDescent="0.2">
      <c r="A6523" t="s">
        <v>9264</v>
      </c>
      <c r="B6523">
        <v>642451</v>
      </c>
      <c r="C6523" t="s">
        <v>9265</v>
      </c>
      <c r="D6523" s="2">
        <v>23.7</v>
      </c>
      <c r="E6523">
        <v>2019</v>
      </c>
      <c r="F6523" t="s">
        <v>27</v>
      </c>
      <c r="G6523">
        <v>2020</v>
      </c>
      <c r="H6523" t="s">
        <v>9266</v>
      </c>
      <c r="I6523">
        <v>0</v>
      </c>
      <c r="J6523">
        <v>0</v>
      </c>
      <c r="K6523">
        <v>0</v>
      </c>
      <c r="L6523">
        <v>0</v>
      </c>
      <c r="M6523">
        <v>0</v>
      </c>
      <c r="N6523">
        <v>0</v>
      </c>
      <c r="O6523">
        <v>0</v>
      </c>
      <c r="P6523">
        <v>0</v>
      </c>
      <c r="Q6523">
        <v>0</v>
      </c>
      <c r="R6523">
        <v>0</v>
      </c>
      <c r="S6523">
        <v>0</v>
      </c>
      <c r="T6523">
        <v>0</v>
      </c>
      <c r="U6523" t="s">
        <v>108</v>
      </c>
      <c r="V6523" s="3" t="d">
        <v>1899-12-30</v>
      </c>
      <c r="W6523">
        <v>0</v>
      </c>
      <c r="X6523" s="4">
        <f t="shared" si="202"/>
        <v>0</v>
      </c>
      <c r="Y6523" s="5">
        <f t="shared" ca="1" si="203"/>
        <v>0</v>
      </c>
    </row>
    <row r="6524" spans="1:25" x14ac:dyDescent="0.2">
      <c r="A6524" t="s">
        <v>9264</v>
      </c>
      <c r="B6524">
        <v>642451</v>
      </c>
      <c r="C6524">
        <v>0</v>
      </c>
      <c r="D6524" s="2">
        <v>21.040383299999998</v>
      </c>
      <c r="E6524">
        <v>2017</v>
      </c>
      <c r="F6524" t="s">
        <v>70</v>
      </c>
      <c r="G6524">
        <v>2019</v>
      </c>
      <c r="H6524" t="s">
        <v>9267</v>
      </c>
      <c r="I6524">
        <v>55</v>
      </c>
      <c r="J6524">
        <v>0</v>
      </c>
      <c r="K6524">
        <v>0</v>
      </c>
      <c r="L6524">
        <v>0</v>
      </c>
      <c r="M6524">
        <v>0</v>
      </c>
      <c r="N6524">
        <v>0</v>
      </c>
      <c r="O6524">
        <v>55</v>
      </c>
      <c r="P6524">
        <v>45</v>
      </c>
      <c r="Q6524">
        <v>35</v>
      </c>
      <c r="R6524">
        <v>55</v>
      </c>
      <c r="S6524">
        <v>0</v>
      </c>
      <c r="T6524">
        <v>0</v>
      </c>
      <c r="U6524" t="s">
        <v>60</v>
      </c>
      <c r="V6524" s="3" t="d">
        <v>1995-12-18</v>
      </c>
      <c r="W6524">
        <v>0</v>
      </c>
      <c r="X6524" s="4">
        <f t="shared" si="202"/>
        <v>0</v>
      </c>
      <c r="Y6524" s="5">
        <f t="shared" ca="1" si="203"/>
        <v>0</v>
      </c>
    </row>
    <row r="6525" spans="1:25" x14ac:dyDescent="0.2">
      <c r="A6525" t="s">
        <v>9264</v>
      </c>
      <c r="B6525">
        <v>642451</v>
      </c>
      <c r="C6525">
        <v>0</v>
      </c>
      <c r="D6525" s="2">
        <v>20.038329910000002</v>
      </c>
      <c r="E6525">
        <v>2016</v>
      </c>
      <c r="F6525" t="s">
        <v>70</v>
      </c>
      <c r="G6525">
        <v>2019</v>
      </c>
      <c r="H6525" t="s">
        <v>9268</v>
      </c>
      <c r="I6525">
        <v>55</v>
      </c>
      <c r="J6525">
        <v>0</v>
      </c>
      <c r="K6525">
        <v>0</v>
      </c>
      <c r="L6525">
        <v>0</v>
      </c>
      <c r="M6525">
        <v>0</v>
      </c>
      <c r="N6525">
        <v>0</v>
      </c>
      <c r="O6525">
        <v>50</v>
      </c>
      <c r="P6525">
        <v>45</v>
      </c>
      <c r="Q6525">
        <v>50</v>
      </c>
      <c r="R6525">
        <v>55</v>
      </c>
      <c r="S6525">
        <v>0</v>
      </c>
      <c r="T6525">
        <v>0</v>
      </c>
      <c r="U6525" t="s">
        <v>60</v>
      </c>
      <c r="V6525" s="3" t="d">
        <v>1995-12-18</v>
      </c>
      <c r="W6525">
        <v>0</v>
      </c>
      <c r="X6525" s="4">
        <f t="shared" si="202"/>
        <v>0</v>
      </c>
      <c r="Y6525" s="5">
        <f t="shared" ca="1" si="203"/>
        <v>0</v>
      </c>
    </row>
    <row r="6526" spans="1:25" x14ac:dyDescent="0.2">
      <c r="A6526" t="s">
        <v>9264</v>
      </c>
      <c r="B6526">
        <v>642451</v>
      </c>
      <c r="C6526">
        <v>0</v>
      </c>
      <c r="D6526" s="2">
        <v>19.03901437</v>
      </c>
      <c r="E6526">
        <v>2015</v>
      </c>
      <c r="F6526" t="s">
        <v>70</v>
      </c>
      <c r="G6526">
        <v>2019</v>
      </c>
      <c r="H6526" t="s">
        <v>9269</v>
      </c>
      <c r="I6526">
        <v>55</v>
      </c>
      <c r="J6526">
        <v>0</v>
      </c>
      <c r="K6526">
        <v>0</v>
      </c>
      <c r="L6526">
        <v>0</v>
      </c>
      <c r="M6526">
        <v>0</v>
      </c>
      <c r="N6526">
        <v>0</v>
      </c>
      <c r="O6526">
        <v>50</v>
      </c>
      <c r="P6526">
        <v>50</v>
      </c>
      <c r="Q6526">
        <v>50</v>
      </c>
      <c r="R6526">
        <v>55</v>
      </c>
      <c r="S6526">
        <v>0</v>
      </c>
      <c r="T6526">
        <v>0</v>
      </c>
      <c r="U6526" t="s">
        <v>60</v>
      </c>
      <c r="V6526" s="3" t="d">
        <v>1995-12-18</v>
      </c>
      <c r="W6526">
        <v>0</v>
      </c>
      <c r="X6526" s="4">
        <f t="shared" si="202"/>
        <v>0</v>
      </c>
      <c r="Y6526" s="5">
        <f t="shared" ca="1" si="203"/>
        <v>0</v>
      </c>
    </row>
    <row r="6527" spans="1:25" x14ac:dyDescent="0.2">
      <c r="A6527" t="s">
        <v>9270</v>
      </c>
      <c r="B6527">
        <v>606208</v>
      </c>
      <c r="C6527">
        <v>0</v>
      </c>
      <c r="D6527" s="2">
        <v>21.826146479999998</v>
      </c>
      <c r="E6527">
        <v>2016</v>
      </c>
      <c r="F6527" t="s">
        <v>45</v>
      </c>
      <c r="G6527">
        <v>2018</v>
      </c>
      <c r="H6527" t="s">
        <v>9271</v>
      </c>
      <c r="I6527">
        <v>0</v>
      </c>
      <c r="J6527">
        <v>50</v>
      </c>
      <c r="K6527">
        <v>45</v>
      </c>
      <c r="L6527">
        <v>55</v>
      </c>
      <c r="M6527">
        <v>0</v>
      </c>
      <c r="N6527">
        <v>50</v>
      </c>
      <c r="O6527">
        <v>0</v>
      </c>
      <c r="P6527">
        <v>0</v>
      </c>
      <c r="Q6527">
        <v>0</v>
      </c>
      <c r="R6527">
        <v>0</v>
      </c>
      <c r="S6527">
        <v>50</v>
      </c>
      <c r="T6527">
        <v>0</v>
      </c>
      <c r="U6527" t="s">
        <v>60</v>
      </c>
      <c r="V6527" s="3" t="d">
        <v>1994-03-05</v>
      </c>
      <c r="W6527">
        <v>0</v>
      </c>
      <c r="X6527" s="4">
        <f t="shared" si="202"/>
        <v>0</v>
      </c>
      <c r="Y6527" s="5">
        <f t="shared" ca="1" si="203"/>
        <v>0</v>
      </c>
    </row>
    <row r="6528" spans="1:25" x14ac:dyDescent="0.2">
      <c r="A6528" t="s">
        <v>9270</v>
      </c>
      <c r="B6528">
        <v>606208</v>
      </c>
      <c r="C6528">
        <v>0</v>
      </c>
      <c r="D6528" s="2">
        <v>20.826830940000001</v>
      </c>
      <c r="E6528">
        <v>2015</v>
      </c>
      <c r="F6528" t="s">
        <v>45</v>
      </c>
      <c r="G6528">
        <v>2017</v>
      </c>
      <c r="H6528" t="s">
        <v>9272</v>
      </c>
      <c r="I6528">
        <v>0</v>
      </c>
      <c r="J6528">
        <v>55</v>
      </c>
      <c r="K6528">
        <v>45</v>
      </c>
      <c r="L6528">
        <v>50</v>
      </c>
      <c r="M6528">
        <v>0</v>
      </c>
      <c r="N6528">
        <v>55</v>
      </c>
      <c r="O6528">
        <v>0</v>
      </c>
      <c r="P6528">
        <v>0</v>
      </c>
      <c r="Q6528">
        <v>0</v>
      </c>
      <c r="R6528">
        <v>0</v>
      </c>
      <c r="S6528">
        <v>50</v>
      </c>
      <c r="T6528">
        <v>0</v>
      </c>
      <c r="U6528" t="s">
        <v>60</v>
      </c>
      <c r="V6528" s="3" t="d">
        <v>1994-03-05</v>
      </c>
      <c r="W6528">
        <v>0</v>
      </c>
      <c r="X6528" s="4">
        <f t="shared" si="202"/>
        <v>0</v>
      </c>
      <c r="Y6528" s="5">
        <f t="shared" ca="1" si="203"/>
        <v>0</v>
      </c>
    </row>
    <row r="6529" spans="1:25" x14ac:dyDescent="0.2">
      <c r="A6529" t="s">
        <v>9270</v>
      </c>
      <c r="B6529">
        <v>606208</v>
      </c>
      <c r="C6529">
        <v>0</v>
      </c>
      <c r="D6529" s="2">
        <v>19.827515399999999</v>
      </c>
      <c r="E6529">
        <v>2014</v>
      </c>
      <c r="F6529" t="s">
        <v>45</v>
      </c>
      <c r="G6529">
        <v>2017</v>
      </c>
      <c r="H6529" t="s">
        <v>9273</v>
      </c>
      <c r="I6529">
        <v>0</v>
      </c>
      <c r="J6529">
        <v>50</v>
      </c>
      <c r="K6529">
        <v>45</v>
      </c>
      <c r="L6529">
        <v>50</v>
      </c>
      <c r="M6529">
        <v>0</v>
      </c>
      <c r="N6529">
        <v>55</v>
      </c>
      <c r="O6529">
        <v>0</v>
      </c>
      <c r="P6529">
        <v>0</v>
      </c>
      <c r="Q6529">
        <v>0</v>
      </c>
      <c r="R6529">
        <v>0</v>
      </c>
      <c r="S6529">
        <v>0</v>
      </c>
      <c r="T6529">
        <v>0</v>
      </c>
      <c r="U6529" t="s">
        <v>60</v>
      </c>
      <c r="V6529" s="3" t="d">
        <v>1994-03-05</v>
      </c>
      <c r="W6529">
        <v>0</v>
      </c>
      <c r="X6529" s="4">
        <f t="shared" si="202"/>
        <v>0</v>
      </c>
      <c r="Y6529" s="5">
        <f t="shared" ca="1" si="203"/>
        <v>0</v>
      </c>
    </row>
    <row r="6530" spans="1:25" x14ac:dyDescent="0.2">
      <c r="A6530" t="s">
        <v>9274</v>
      </c>
      <c r="B6530">
        <v>650347</v>
      </c>
      <c r="C6530" t="s">
        <v>9275</v>
      </c>
      <c r="D6530" s="2">
        <v>22.2</v>
      </c>
      <c r="E6530">
        <v>2019</v>
      </c>
      <c r="F6530" t="s">
        <v>24</v>
      </c>
      <c r="G6530">
        <v>2020</v>
      </c>
      <c r="H6530" t="s">
        <v>9276</v>
      </c>
      <c r="I6530">
        <v>0</v>
      </c>
      <c r="J6530">
        <v>50</v>
      </c>
      <c r="K6530">
        <v>55</v>
      </c>
      <c r="L6530">
        <v>60</v>
      </c>
      <c r="M6530">
        <v>55</v>
      </c>
      <c r="N6530">
        <v>50</v>
      </c>
      <c r="O6530">
        <v>0</v>
      </c>
      <c r="P6530">
        <v>0</v>
      </c>
      <c r="Q6530">
        <v>0</v>
      </c>
      <c r="R6530">
        <v>0</v>
      </c>
      <c r="S6530">
        <v>0</v>
      </c>
      <c r="T6530">
        <v>0</v>
      </c>
      <c r="U6530" t="s">
        <v>107</v>
      </c>
      <c r="V6530" s="3" t="d">
        <v>1899-12-30</v>
      </c>
      <c r="W6530">
        <v>0</v>
      </c>
      <c r="X6530" s="4">
        <f t="shared" si="202"/>
        <v>0</v>
      </c>
      <c r="Y6530" s="5">
        <f t="shared" ca="1" si="203"/>
        <v>0</v>
      </c>
    </row>
    <row r="6531" spans="1:25" x14ac:dyDescent="0.2">
      <c r="A6531" t="s">
        <v>9274</v>
      </c>
      <c r="B6531">
        <v>650347</v>
      </c>
      <c r="C6531" t="s">
        <v>9275</v>
      </c>
      <c r="D6531" s="2">
        <v>22.4</v>
      </c>
      <c r="E6531">
        <v>2019</v>
      </c>
      <c r="F6531" t="s">
        <v>24</v>
      </c>
      <c r="G6531">
        <v>2020</v>
      </c>
      <c r="H6531" t="s">
        <v>9276</v>
      </c>
      <c r="I6531">
        <v>0</v>
      </c>
      <c r="J6531">
        <v>50</v>
      </c>
      <c r="K6531">
        <v>55</v>
      </c>
      <c r="L6531">
        <v>60</v>
      </c>
      <c r="M6531">
        <v>55</v>
      </c>
      <c r="N6531">
        <v>50</v>
      </c>
      <c r="O6531">
        <v>0</v>
      </c>
      <c r="P6531">
        <v>0</v>
      </c>
      <c r="Q6531">
        <v>0</v>
      </c>
      <c r="R6531">
        <v>0</v>
      </c>
      <c r="S6531">
        <v>0</v>
      </c>
      <c r="T6531">
        <v>0</v>
      </c>
      <c r="U6531" t="s">
        <v>108</v>
      </c>
      <c r="V6531" s="3" t="d">
        <v>1899-12-30</v>
      </c>
      <c r="W6531">
        <v>0</v>
      </c>
      <c r="X6531" s="4">
        <f t="shared" ref="X6531:X6594" si="204">IF(W6531=0,0,(DATE(W6531,1,1)-V6531)/365)</f>
        <v>0</v>
      </c>
      <c r="Y6531" s="5">
        <f t="shared" ref="Y6531:Y6594" ca="1" si="205">IF(AND((TODAY()-V6531)/365 &lt; 23, W6531=0), -1, IF(X6531=0, 0, INT(X6531&lt;=23.99)))</f>
        <v>0</v>
      </c>
    </row>
    <row r="6532" spans="1:25" x14ac:dyDescent="0.2">
      <c r="A6532" t="s">
        <v>9274</v>
      </c>
      <c r="B6532">
        <v>650347</v>
      </c>
      <c r="C6532">
        <v>0</v>
      </c>
      <c r="D6532" s="2">
        <v>21.713894589999999</v>
      </c>
      <c r="E6532">
        <v>2019</v>
      </c>
      <c r="F6532" t="s">
        <v>24</v>
      </c>
      <c r="G6532">
        <v>2021</v>
      </c>
      <c r="H6532" t="s">
        <v>9277</v>
      </c>
      <c r="I6532">
        <v>0</v>
      </c>
      <c r="J6532">
        <v>45</v>
      </c>
      <c r="K6532">
        <v>45</v>
      </c>
      <c r="L6532">
        <v>0</v>
      </c>
      <c r="M6532">
        <v>0</v>
      </c>
      <c r="N6532">
        <v>55</v>
      </c>
      <c r="O6532">
        <v>0</v>
      </c>
      <c r="P6532">
        <v>0</v>
      </c>
      <c r="Q6532">
        <v>0</v>
      </c>
      <c r="R6532">
        <v>0</v>
      </c>
      <c r="S6532">
        <v>55</v>
      </c>
      <c r="T6532">
        <v>0</v>
      </c>
      <c r="U6532" t="s">
        <v>60</v>
      </c>
      <c r="V6532" s="3" t="d">
        <v>1997-04-15</v>
      </c>
      <c r="W6532">
        <v>0</v>
      </c>
      <c r="X6532" s="4">
        <f t="shared" si="204"/>
        <v>0</v>
      </c>
      <c r="Y6532" s="5">
        <f t="shared" ca="1" si="205"/>
        <v>-1</v>
      </c>
    </row>
    <row r="6533" spans="1:25" x14ac:dyDescent="0.2">
      <c r="A6533" t="s">
        <v>9278</v>
      </c>
      <c r="B6533">
        <v>644403</v>
      </c>
      <c r="C6533">
        <v>0</v>
      </c>
      <c r="D6533" s="2">
        <v>21.924709100000001</v>
      </c>
      <c r="E6533">
        <v>2017</v>
      </c>
      <c r="F6533" t="s">
        <v>24</v>
      </c>
      <c r="G6533">
        <v>2019</v>
      </c>
      <c r="H6533" t="s">
        <v>9279</v>
      </c>
      <c r="I6533">
        <v>0</v>
      </c>
      <c r="J6533">
        <v>50</v>
      </c>
      <c r="K6533">
        <v>45</v>
      </c>
      <c r="L6533">
        <v>0</v>
      </c>
      <c r="M6533">
        <v>0</v>
      </c>
      <c r="N6533">
        <v>55</v>
      </c>
      <c r="O6533">
        <v>0</v>
      </c>
      <c r="P6533">
        <v>0</v>
      </c>
      <c r="Q6533">
        <v>0</v>
      </c>
      <c r="R6533">
        <v>0</v>
      </c>
      <c r="S6533">
        <v>50</v>
      </c>
      <c r="T6533">
        <v>0</v>
      </c>
      <c r="U6533" t="s">
        <v>60</v>
      </c>
      <c r="V6533" s="3" t="d">
        <v>1995-01-29</v>
      </c>
      <c r="W6533">
        <v>0</v>
      </c>
      <c r="X6533" s="4">
        <f t="shared" si="204"/>
        <v>0</v>
      </c>
      <c r="Y6533" s="5">
        <f t="shared" ca="1" si="205"/>
        <v>0</v>
      </c>
    </row>
    <row r="6534" spans="1:25" x14ac:dyDescent="0.2">
      <c r="A6534" t="s">
        <v>9278</v>
      </c>
      <c r="B6534">
        <v>644403</v>
      </c>
      <c r="C6534">
        <v>0</v>
      </c>
      <c r="D6534" s="2">
        <v>20.922655720000002</v>
      </c>
      <c r="E6534">
        <v>2016</v>
      </c>
      <c r="F6534" t="s">
        <v>24</v>
      </c>
      <c r="G6534">
        <v>2018</v>
      </c>
      <c r="H6534" t="s">
        <v>9280</v>
      </c>
      <c r="I6534">
        <v>0</v>
      </c>
      <c r="J6534">
        <v>40</v>
      </c>
      <c r="K6534">
        <v>40</v>
      </c>
      <c r="L6534">
        <v>0</v>
      </c>
      <c r="M6534">
        <v>0</v>
      </c>
      <c r="N6534">
        <v>55</v>
      </c>
      <c r="O6534">
        <v>0</v>
      </c>
      <c r="P6534">
        <v>0</v>
      </c>
      <c r="Q6534">
        <v>0</v>
      </c>
      <c r="R6534">
        <v>0</v>
      </c>
      <c r="S6534">
        <v>50</v>
      </c>
      <c r="T6534">
        <v>0</v>
      </c>
      <c r="U6534" t="s">
        <v>60</v>
      </c>
      <c r="V6534" s="3" t="d">
        <v>1995-01-29</v>
      </c>
      <c r="W6534">
        <v>0</v>
      </c>
      <c r="X6534" s="4">
        <f t="shared" si="204"/>
        <v>0</v>
      </c>
      <c r="Y6534" s="5">
        <f t="shared" ca="1" si="205"/>
        <v>0</v>
      </c>
    </row>
    <row r="6535" spans="1:25" x14ac:dyDescent="0.2">
      <c r="A6535" t="s">
        <v>9278</v>
      </c>
      <c r="B6535">
        <v>644403</v>
      </c>
      <c r="C6535">
        <v>0</v>
      </c>
      <c r="D6535" s="2">
        <v>19.92334018</v>
      </c>
      <c r="E6535">
        <v>2015</v>
      </c>
      <c r="F6535" t="s">
        <v>24</v>
      </c>
      <c r="G6535">
        <v>2018</v>
      </c>
      <c r="H6535" t="s">
        <v>9281</v>
      </c>
      <c r="I6535">
        <v>0</v>
      </c>
      <c r="J6535">
        <v>40</v>
      </c>
      <c r="K6535">
        <v>40</v>
      </c>
      <c r="L6535">
        <v>0</v>
      </c>
      <c r="M6535">
        <v>0</v>
      </c>
      <c r="N6535">
        <v>55</v>
      </c>
      <c r="O6535">
        <v>0</v>
      </c>
      <c r="P6535">
        <v>0</v>
      </c>
      <c r="Q6535">
        <v>0</v>
      </c>
      <c r="R6535">
        <v>0</v>
      </c>
      <c r="S6535">
        <v>50</v>
      </c>
      <c r="T6535">
        <v>0</v>
      </c>
      <c r="U6535" t="s">
        <v>60</v>
      </c>
      <c r="V6535" s="3" t="d">
        <v>1995-01-29</v>
      </c>
      <c r="W6535">
        <v>0</v>
      </c>
      <c r="X6535" s="4">
        <f t="shared" si="204"/>
        <v>0</v>
      </c>
      <c r="Y6535" s="5">
        <f t="shared" ca="1" si="205"/>
        <v>0</v>
      </c>
    </row>
    <row r="6536" spans="1:25" x14ac:dyDescent="0.2">
      <c r="A6536" t="s">
        <v>9282</v>
      </c>
      <c r="B6536">
        <v>606716</v>
      </c>
      <c r="C6536">
        <v>0</v>
      </c>
      <c r="D6536" s="2">
        <v>22.781656399999999</v>
      </c>
      <c r="E6536">
        <v>2013</v>
      </c>
      <c r="F6536" t="s">
        <v>24</v>
      </c>
      <c r="G6536">
        <v>2016</v>
      </c>
      <c r="H6536" t="s">
        <v>9283</v>
      </c>
      <c r="I6536">
        <v>0</v>
      </c>
      <c r="J6536">
        <v>50</v>
      </c>
      <c r="K6536">
        <v>60</v>
      </c>
      <c r="L6536">
        <v>0</v>
      </c>
      <c r="M6536">
        <v>0</v>
      </c>
      <c r="N6536">
        <v>60</v>
      </c>
      <c r="O6536">
        <v>0</v>
      </c>
      <c r="P6536">
        <v>0</v>
      </c>
      <c r="Q6536">
        <v>0</v>
      </c>
      <c r="R6536">
        <v>0</v>
      </c>
      <c r="S6536">
        <v>70</v>
      </c>
      <c r="T6536">
        <v>0</v>
      </c>
      <c r="U6536" t="s">
        <v>60</v>
      </c>
      <c r="V6536" s="3" t="d">
        <v>1990-03-22</v>
      </c>
      <c r="W6536">
        <v>0</v>
      </c>
      <c r="X6536" s="4">
        <f t="shared" si="204"/>
        <v>0</v>
      </c>
      <c r="Y6536" s="5">
        <f t="shared" ca="1" si="205"/>
        <v>0</v>
      </c>
    </row>
    <row r="6537" spans="1:25" x14ac:dyDescent="0.2">
      <c r="A6537" t="s">
        <v>9284</v>
      </c>
      <c r="B6537">
        <v>682641</v>
      </c>
      <c r="C6537" t="s">
        <v>9285</v>
      </c>
      <c r="D6537" s="2">
        <v>17.600000000000001</v>
      </c>
      <c r="E6537">
        <v>2019</v>
      </c>
      <c r="F6537" t="s">
        <v>27</v>
      </c>
      <c r="G6537">
        <v>2024</v>
      </c>
      <c r="H6537" t="s">
        <v>9286</v>
      </c>
      <c r="I6537">
        <v>50</v>
      </c>
      <c r="J6537">
        <v>0</v>
      </c>
      <c r="K6537">
        <v>0</v>
      </c>
      <c r="L6537">
        <v>0</v>
      </c>
      <c r="M6537">
        <v>0</v>
      </c>
      <c r="N6537">
        <v>0</v>
      </c>
      <c r="O6537">
        <v>50</v>
      </c>
      <c r="P6537">
        <v>50</v>
      </c>
      <c r="Q6537">
        <v>60</v>
      </c>
      <c r="R6537">
        <v>60</v>
      </c>
      <c r="S6537">
        <v>0</v>
      </c>
      <c r="T6537">
        <v>0</v>
      </c>
      <c r="U6537" t="s">
        <v>108</v>
      </c>
      <c r="V6537" s="3" t="d">
        <v>1899-12-30</v>
      </c>
      <c r="W6537">
        <v>0</v>
      </c>
      <c r="X6537" s="4">
        <f t="shared" si="204"/>
        <v>0</v>
      </c>
      <c r="Y6537" s="5">
        <f t="shared" ca="1" si="205"/>
        <v>0</v>
      </c>
    </row>
    <row r="6538" spans="1:25" x14ac:dyDescent="0.2">
      <c r="A6538" t="s">
        <v>9284</v>
      </c>
      <c r="B6538">
        <v>682641</v>
      </c>
      <c r="C6538">
        <v>0</v>
      </c>
      <c r="D6538" s="2">
        <v>16.925393570000001</v>
      </c>
      <c r="E6538">
        <v>2019</v>
      </c>
      <c r="F6538" t="s">
        <v>70</v>
      </c>
      <c r="G6538">
        <v>2023</v>
      </c>
      <c r="H6538" t="s">
        <v>9287</v>
      </c>
      <c r="I6538">
        <v>55</v>
      </c>
      <c r="J6538">
        <v>0</v>
      </c>
      <c r="K6538">
        <v>0</v>
      </c>
      <c r="L6538">
        <v>0</v>
      </c>
      <c r="M6538">
        <v>0</v>
      </c>
      <c r="N6538">
        <v>0</v>
      </c>
      <c r="O6538">
        <v>55</v>
      </c>
      <c r="P6538">
        <v>50</v>
      </c>
      <c r="Q6538">
        <v>45</v>
      </c>
      <c r="R6538">
        <v>55</v>
      </c>
      <c r="S6538">
        <v>0</v>
      </c>
      <c r="T6538">
        <v>0</v>
      </c>
      <c r="U6538" t="s">
        <v>60</v>
      </c>
      <c r="V6538" s="3" t="d">
        <v>2002-01-28</v>
      </c>
      <c r="W6538">
        <v>0</v>
      </c>
      <c r="X6538" s="4">
        <f t="shared" si="204"/>
        <v>0</v>
      </c>
      <c r="Y6538" s="5">
        <f t="shared" ca="1" si="205"/>
        <v>-1</v>
      </c>
    </row>
    <row r="6539" spans="1:25" x14ac:dyDescent="0.2">
      <c r="A6539" t="s">
        <v>9288</v>
      </c>
      <c r="B6539">
        <v>691189</v>
      </c>
      <c r="C6539">
        <v>0</v>
      </c>
      <c r="D6539" s="2">
        <v>16.399999999999999</v>
      </c>
      <c r="E6539">
        <v>2019</v>
      </c>
      <c r="F6539" t="s">
        <v>158</v>
      </c>
      <c r="G6539">
        <v>0</v>
      </c>
      <c r="H6539" t="s">
        <v>9289</v>
      </c>
      <c r="I6539">
        <v>0</v>
      </c>
      <c r="J6539">
        <v>0</v>
      </c>
      <c r="K6539">
        <v>0</v>
      </c>
      <c r="L6539">
        <v>0</v>
      </c>
      <c r="M6539">
        <v>0</v>
      </c>
      <c r="N6539">
        <v>0</v>
      </c>
      <c r="O6539">
        <v>0</v>
      </c>
      <c r="P6539">
        <v>0</v>
      </c>
      <c r="Q6539">
        <v>0</v>
      </c>
      <c r="R6539">
        <v>0</v>
      </c>
      <c r="S6539">
        <v>0</v>
      </c>
      <c r="T6539">
        <v>0</v>
      </c>
      <c r="U6539" t="s">
        <v>205</v>
      </c>
      <c r="V6539" s="3" t="d">
        <v>1899-12-30</v>
      </c>
      <c r="W6539">
        <v>0</v>
      </c>
      <c r="X6539" s="4">
        <f t="shared" si="204"/>
        <v>0</v>
      </c>
      <c r="Y6539" s="5">
        <f t="shared" ca="1" si="205"/>
        <v>0</v>
      </c>
    </row>
    <row r="6540" spans="1:25" x14ac:dyDescent="0.2">
      <c r="A6540" t="s">
        <v>9288</v>
      </c>
      <c r="B6540">
        <v>665622</v>
      </c>
      <c r="C6540" t="s">
        <v>4093</v>
      </c>
      <c r="D6540" s="2">
        <v>20.100000000000001</v>
      </c>
      <c r="E6540">
        <v>2019</v>
      </c>
      <c r="F6540" t="s">
        <v>24</v>
      </c>
      <c r="G6540">
        <v>2022</v>
      </c>
      <c r="H6540" t="s">
        <v>9290</v>
      </c>
      <c r="I6540">
        <v>0</v>
      </c>
      <c r="J6540">
        <v>55</v>
      </c>
      <c r="K6540">
        <v>40</v>
      </c>
      <c r="L6540">
        <v>65</v>
      </c>
      <c r="M6540">
        <v>0</v>
      </c>
      <c r="N6540">
        <v>65</v>
      </c>
      <c r="O6540">
        <v>0</v>
      </c>
      <c r="P6540">
        <v>0</v>
      </c>
      <c r="Q6540">
        <v>0</v>
      </c>
      <c r="R6540">
        <v>0</v>
      </c>
      <c r="S6540">
        <v>0</v>
      </c>
      <c r="T6540">
        <v>0</v>
      </c>
      <c r="U6540" t="s">
        <v>107</v>
      </c>
      <c r="V6540" s="3" t="d">
        <v>1899-12-30</v>
      </c>
      <c r="W6540">
        <v>0</v>
      </c>
      <c r="X6540" s="4">
        <f t="shared" si="204"/>
        <v>0</v>
      </c>
      <c r="Y6540" s="5">
        <f t="shared" ca="1" si="205"/>
        <v>0</v>
      </c>
    </row>
    <row r="6541" spans="1:25" x14ac:dyDescent="0.2">
      <c r="A6541" t="s">
        <v>9288</v>
      </c>
      <c r="B6541">
        <v>665622</v>
      </c>
      <c r="C6541" t="s">
        <v>4093</v>
      </c>
      <c r="D6541" s="2">
        <v>20.3</v>
      </c>
      <c r="E6541">
        <v>2019</v>
      </c>
      <c r="F6541" t="s">
        <v>24</v>
      </c>
      <c r="G6541">
        <v>2022</v>
      </c>
      <c r="H6541" t="s">
        <v>9290</v>
      </c>
      <c r="I6541">
        <v>0</v>
      </c>
      <c r="J6541">
        <v>55</v>
      </c>
      <c r="K6541">
        <v>40</v>
      </c>
      <c r="L6541">
        <v>65</v>
      </c>
      <c r="M6541">
        <v>0</v>
      </c>
      <c r="N6541">
        <v>65</v>
      </c>
      <c r="O6541">
        <v>0</v>
      </c>
      <c r="P6541">
        <v>0</v>
      </c>
      <c r="Q6541">
        <v>0</v>
      </c>
      <c r="R6541">
        <v>0</v>
      </c>
      <c r="S6541">
        <v>0</v>
      </c>
      <c r="T6541">
        <v>0</v>
      </c>
      <c r="U6541" t="s">
        <v>108</v>
      </c>
      <c r="V6541" s="3" t="d">
        <v>1899-12-30</v>
      </c>
      <c r="W6541">
        <v>0</v>
      </c>
      <c r="X6541" s="4">
        <f t="shared" si="204"/>
        <v>0</v>
      </c>
      <c r="Y6541" s="5">
        <f t="shared" ca="1" si="205"/>
        <v>0</v>
      </c>
    </row>
    <row r="6542" spans="1:25" x14ac:dyDescent="0.2">
      <c r="A6542" t="s">
        <v>9288</v>
      </c>
      <c r="B6542">
        <v>665622</v>
      </c>
      <c r="C6542">
        <v>0</v>
      </c>
      <c r="D6542" s="2">
        <v>19.665982199999998</v>
      </c>
      <c r="E6542">
        <v>2019</v>
      </c>
      <c r="F6542" t="s">
        <v>24</v>
      </c>
      <c r="G6542">
        <v>2022</v>
      </c>
      <c r="H6542" t="s">
        <v>9291</v>
      </c>
      <c r="I6542">
        <v>0</v>
      </c>
      <c r="J6542">
        <v>55</v>
      </c>
      <c r="K6542">
        <v>40</v>
      </c>
      <c r="L6542">
        <v>60</v>
      </c>
      <c r="M6542">
        <v>0</v>
      </c>
      <c r="N6542">
        <v>70</v>
      </c>
      <c r="O6542">
        <v>0</v>
      </c>
      <c r="P6542">
        <v>0</v>
      </c>
      <c r="Q6542">
        <v>0</v>
      </c>
      <c r="R6542">
        <v>0</v>
      </c>
      <c r="S6542">
        <v>0</v>
      </c>
      <c r="T6542">
        <v>0</v>
      </c>
      <c r="U6542" t="s">
        <v>60</v>
      </c>
      <c r="V6542" s="3" t="d">
        <v>1999-05-03</v>
      </c>
      <c r="W6542">
        <v>0</v>
      </c>
      <c r="X6542" s="4">
        <f t="shared" si="204"/>
        <v>0</v>
      </c>
      <c r="Y6542" s="5">
        <f t="shared" ca="1" si="205"/>
        <v>-1</v>
      </c>
    </row>
    <row r="6543" spans="1:25" x14ac:dyDescent="0.2">
      <c r="A6543" t="s">
        <v>9288</v>
      </c>
      <c r="B6543">
        <v>665622</v>
      </c>
      <c r="C6543">
        <v>0</v>
      </c>
      <c r="D6543" s="2">
        <v>17.66735113</v>
      </c>
      <c r="E6543">
        <v>2017</v>
      </c>
      <c r="F6543" t="s">
        <v>24</v>
      </c>
      <c r="G6543">
        <v>2021</v>
      </c>
      <c r="H6543" t="s">
        <v>9292</v>
      </c>
      <c r="I6543">
        <v>0</v>
      </c>
      <c r="J6543">
        <v>55</v>
      </c>
      <c r="K6543">
        <v>40</v>
      </c>
      <c r="L6543">
        <v>55</v>
      </c>
      <c r="M6543">
        <v>0</v>
      </c>
      <c r="N6543">
        <v>75</v>
      </c>
      <c r="O6543">
        <v>0</v>
      </c>
      <c r="P6543">
        <v>0</v>
      </c>
      <c r="Q6543">
        <v>0</v>
      </c>
      <c r="R6543">
        <v>0</v>
      </c>
      <c r="S6543">
        <v>0</v>
      </c>
      <c r="T6543">
        <v>0</v>
      </c>
      <c r="U6543" t="s">
        <v>60</v>
      </c>
      <c r="V6543" s="3" t="d">
        <v>1999-05-03</v>
      </c>
      <c r="W6543">
        <v>0</v>
      </c>
      <c r="X6543" s="4">
        <f t="shared" si="204"/>
        <v>0</v>
      </c>
      <c r="Y6543" s="5">
        <f t="shared" ca="1" si="205"/>
        <v>-1</v>
      </c>
    </row>
    <row r="6544" spans="1:25" x14ac:dyDescent="0.2">
      <c r="A6544" t="s">
        <v>9288</v>
      </c>
      <c r="B6544">
        <v>665622</v>
      </c>
      <c r="C6544">
        <v>0</v>
      </c>
      <c r="D6544" s="2">
        <v>18.666666670000001</v>
      </c>
      <c r="E6544">
        <v>2018</v>
      </c>
      <c r="F6544" t="s">
        <v>24</v>
      </c>
      <c r="G6544">
        <v>2021</v>
      </c>
      <c r="H6544" t="s">
        <v>9293</v>
      </c>
      <c r="I6544">
        <v>0</v>
      </c>
      <c r="J6544">
        <v>55</v>
      </c>
      <c r="K6544">
        <v>40</v>
      </c>
      <c r="L6544">
        <v>60</v>
      </c>
      <c r="M6544">
        <v>0</v>
      </c>
      <c r="N6544">
        <v>75</v>
      </c>
      <c r="O6544">
        <v>0</v>
      </c>
      <c r="P6544">
        <v>0</v>
      </c>
      <c r="Q6544">
        <v>0</v>
      </c>
      <c r="R6544">
        <v>0</v>
      </c>
      <c r="S6544">
        <v>0</v>
      </c>
      <c r="T6544">
        <v>0</v>
      </c>
      <c r="U6544" t="s">
        <v>60</v>
      </c>
      <c r="V6544" s="3" t="d">
        <v>1999-05-03</v>
      </c>
      <c r="W6544">
        <v>0</v>
      </c>
      <c r="X6544" s="4">
        <f t="shared" si="204"/>
        <v>0</v>
      </c>
      <c r="Y6544" s="5">
        <f t="shared" ca="1" si="205"/>
        <v>-1</v>
      </c>
    </row>
    <row r="6545" spans="1:25" x14ac:dyDescent="0.2">
      <c r="A6545" t="s">
        <v>9288</v>
      </c>
      <c r="B6545">
        <v>691189</v>
      </c>
      <c r="C6545">
        <v>0</v>
      </c>
      <c r="D6545" s="2">
        <v>18.666666670000001</v>
      </c>
      <c r="E6545">
        <v>2019</v>
      </c>
      <c r="F6545" t="s">
        <v>70</v>
      </c>
      <c r="G6545">
        <v>2024</v>
      </c>
      <c r="H6545" t="s">
        <v>9294</v>
      </c>
      <c r="I6545">
        <v>50</v>
      </c>
      <c r="J6545">
        <v>0</v>
      </c>
      <c r="K6545">
        <v>0</v>
      </c>
      <c r="L6545">
        <v>0</v>
      </c>
      <c r="M6545">
        <v>0</v>
      </c>
      <c r="N6545">
        <v>0</v>
      </c>
      <c r="O6545">
        <v>50</v>
      </c>
      <c r="P6545">
        <v>0</v>
      </c>
      <c r="Q6545">
        <v>55</v>
      </c>
      <c r="R6545">
        <v>45</v>
      </c>
      <c r="S6545">
        <v>0</v>
      </c>
      <c r="T6545">
        <v>0</v>
      </c>
      <c r="U6545" t="s">
        <v>60</v>
      </c>
      <c r="V6545" s="3" t="d">
        <v>1899-12-30</v>
      </c>
      <c r="W6545">
        <v>0</v>
      </c>
      <c r="X6545" s="4">
        <f t="shared" si="204"/>
        <v>0</v>
      </c>
      <c r="Y6545" s="5">
        <f t="shared" ca="1" si="205"/>
        <v>0</v>
      </c>
    </row>
    <row r="6546" spans="1:25" x14ac:dyDescent="0.2">
      <c r="A6546" t="s">
        <v>9288</v>
      </c>
      <c r="B6546">
        <v>691189</v>
      </c>
      <c r="C6546">
        <v>0</v>
      </c>
      <c r="D6546" s="2">
        <v>15.9</v>
      </c>
      <c r="E6546">
        <v>2019</v>
      </c>
      <c r="F6546" t="s">
        <v>70</v>
      </c>
      <c r="G6546">
        <v>0</v>
      </c>
      <c r="H6546" t="s">
        <v>9295</v>
      </c>
      <c r="I6546">
        <v>50</v>
      </c>
      <c r="J6546">
        <v>0</v>
      </c>
      <c r="K6546">
        <v>0</v>
      </c>
      <c r="L6546">
        <v>0</v>
      </c>
      <c r="M6546">
        <v>0</v>
      </c>
      <c r="N6546">
        <v>0</v>
      </c>
      <c r="O6546">
        <v>50</v>
      </c>
      <c r="P6546">
        <v>0</v>
      </c>
      <c r="Q6546">
        <v>60</v>
      </c>
      <c r="R6546">
        <v>45</v>
      </c>
      <c r="S6546">
        <v>0</v>
      </c>
      <c r="T6546">
        <v>0</v>
      </c>
      <c r="U6546" t="s">
        <v>60</v>
      </c>
      <c r="V6546" s="3" t="d">
        <v>1899-12-30</v>
      </c>
      <c r="W6546">
        <v>0</v>
      </c>
      <c r="X6546" s="4">
        <f t="shared" si="204"/>
        <v>0</v>
      </c>
      <c r="Y6546" s="5">
        <f t="shared" ca="1" si="205"/>
        <v>0</v>
      </c>
    </row>
    <row r="6547" spans="1:25" x14ac:dyDescent="0.2">
      <c r="A6547" t="s">
        <v>9288</v>
      </c>
      <c r="B6547">
        <v>691189</v>
      </c>
      <c r="C6547">
        <v>0</v>
      </c>
      <c r="D6547" s="2">
        <v>16.5</v>
      </c>
      <c r="E6547">
        <v>2019</v>
      </c>
      <c r="F6547" t="s">
        <v>158</v>
      </c>
      <c r="G6547">
        <v>2025</v>
      </c>
      <c r="H6547" t="s">
        <v>9289</v>
      </c>
      <c r="I6547">
        <v>0</v>
      </c>
      <c r="J6547">
        <v>0</v>
      </c>
      <c r="K6547">
        <v>0</v>
      </c>
      <c r="L6547">
        <v>0</v>
      </c>
      <c r="M6547">
        <v>0</v>
      </c>
      <c r="N6547">
        <v>0</v>
      </c>
      <c r="O6547">
        <v>0</v>
      </c>
      <c r="P6547">
        <v>0</v>
      </c>
      <c r="Q6547">
        <v>0</v>
      </c>
      <c r="R6547">
        <v>0</v>
      </c>
      <c r="S6547">
        <v>0</v>
      </c>
      <c r="T6547">
        <v>0</v>
      </c>
      <c r="U6547" t="s">
        <v>108</v>
      </c>
      <c r="V6547" s="3" t="d">
        <v>1899-12-30</v>
      </c>
      <c r="W6547">
        <v>0</v>
      </c>
      <c r="X6547" s="4">
        <f t="shared" si="204"/>
        <v>0</v>
      </c>
      <c r="Y6547" s="5">
        <f t="shared" ca="1" si="205"/>
        <v>0</v>
      </c>
    </row>
    <row r="6548" spans="1:25" x14ac:dyDescent="0.2">
      <c r="A6548" t="s">
        <v>9296</v>
      </c>
      <c r="B6548">
        <v>623909</v>
      </c>
      <c r="C6548">
        <v>0</v>
      </c>
      <c r="D6548" s="2">
        <v>18.23408624</v>
      </c>
      <c r="E6548">
        <v>2013</v>
      </c>
      <c r="F6548" t="s">
        <v>45</v>
      </c>
      <c r="G6548">
        <v>2017</v>
      </c>
      <c r="H6548" t="s">
        <v>9297</v>
      </c>
      <c r="I6548">
        <v>0</v>
      </c>
      <c r="J6548">
        <v>50</v>
      </c>
      <c r="K6548">
        <v>60</v>
      </c>
      <c r="L6548">
        <v>50</v>
      </c>
      <c r="M6548">
        <v>0</v>
      </c>
      <c r="N6548">
        <v>60</v>
      </c>
      <c r="O6548">
        <v>0</v>
      </c>
      <c r="P6548">
        <v>0</v>
      </c>
      <c r="Q6548">
        <v>0</v>
      </c>
      <c r="R6548">
        <v>0</v>
      </c>
      <c r="S6548">
        <v>0</v>
      </c>
      <c r="T6548">
        <v>0</v>
      </c>
      <c r="U6548" t="s">
        <v>60</v>
      </c>
      <c r="V6548" s="3" t="d">
        <v>1994-10-08</v>
      </c>
      <c r="W6548">
        <v>0</v>
      </c>
      <c r="X6548" s="4">
        <f t="shared" si="204"/>
        <v>0</v>
      </c>
      <c r="Y6548" s="5">
        <f t="shared" ca="1" si="205"/>
        <v>0</v>
      </c>
    </row>
    <row r="6549" spans="1:25" x14ac:dyDescent="0.2">
      <c r="A6549" t="s">
        <v>9298</v>
      </c>
      <c r="B6549">
        <v>672635</v>
      </c>
      <c r="C6549" t="s">
        <v>1949</v>
      </c>
      <c r="D6549" s="2">
        <v>19</v>
      </c>
      <c r="E6549">
        <v>2019</v>
      </c>
      <c r="F6549" t="s">
        <v>27</v>
      </c>
      <c r="G6549">
        <v>2022</v>
      </c>
      <c r="H6549" t="s">
        <v>9299</v>
      </c>
      <c r="I6549">
        <v>45</v>
      </c>
      <c r="J6549">
        <v>0</v>
      </c>
      <c r="K6549">
        <v>0</v>
      </c>
      <c r="L6549">
        <v>0</v>
      </c>
      <c r="M6549">
        <v>0</v>
      </c>
      <c r="N6549">
        <v>0</v>
      </c>
      <c r="O6549">
        <v>45</v>
      </c>
      <c r="P6549">
        <v>55</v>
      </c>
      <c r="Q6549">
        <v>50</v>
      </c>
      <c r="R6549">
        <v>40</v>
      </c>
      <c r="S6549">
        <v>0</v>
      </c>
      <c r="T6549">
        <v>0</v>
      </c>
      <c r="U6549" t="s">
        <v>107</v>
      </c>
      <c r="V6549" s="3" t="d">
        <v>1899-12-30</v>
      </c>
      <c r="W6549">
        <v>0</v>
      </c>
      <c r="X6549" s="4">
        <f t="shared" si="204"/>
        <v>0</v>
      </c>
      <c r="Y6549" s="5">
        <f t="shared" ca="1" si="205"/>
        <v>0</v>
      </c>
    </row>
    <row r="6550" spans="1:25" x14ac:dyDescent="0.2">
      <c r="A6550" t="s">
        <v>9298</v>
      </c>
      <c r="B6550">
        <v>672635</v>
      </c>
      <c r="C6550" t="s">
        <v>1949</v>
      </c>
      <c r="D6550" s="2">
        <v>19.3</v>
      </c>
      <c r="E6550">
        <v>2019</v>
      </c>
      <c r="F6550" t="s">
        <v>27</v>
      </c>
      <c r="G6550">
        <v>2022</v>
      </c>
      <c r="H6550" t="s">
        <v>9299</v>
      </c>
      <c r="I6550">
        <v>45</v>
      </c>
      <c r="J6550">
        <v>0</v>
      </c>
      <c r="K6550">
        <v>0</v>
      </c>
      <c r="L6550">
        <v>0</v>
      </c>
      <c r="M6550">
        <v>0</v>
      </c>
      <c r="N6550">
        <v>0</v>
      </c>
      <c r="O6550">
        <v>45</v>
      </c>
      <c r="P6550">
        <v>55</v>
      </c>
      <c r="Q6550">
        <v>50</v>
      </c>
      <c r="R6550">
        <v>40</v>
      </c>
      <c r="S6550">
        <v>0</v>
      </c>
      <c r="T6550">
        <v>0</v>
      </c>
      <c r="U6550" t="s">
        <v>108</v>
      </c>
      <c r="V6550" s="3" t="d">
        <v>1899-12-30</v>
      </c>
      <c r="W6550">
        <v>0</v>
      </c>
      <c r="X6550" s="4">
        <f t="shared" si="204"/>
        <v>0</v>
      </c>
      <c r="Y6550" s="5">
        <f t="shared" ca="1" si="205"/>
        <v>0</v>
      </c>
    </row>
    <row r="6551" spans="1:25" x14ac:dyDescent="0.2">
      <c r="A6551" t="s">
        <v>9298</v>
      </c>
      <c r="B6551">
        <v>672635</v>
      </c>
      <c r="C6551">
        <v>0</v>
      </c>
      <c r="D6551" s="2">
        <v>18.587268989999998</v>
      </c>
      <c r="E6551">
        <v>2019</v>
      </c>
      <c r="F6551" t="s">
        <v>70</v>
      </c>
      <c r="G6551">
        <v>2023</v>
      </c>
      <c r="H6551" t="s">
        <v>9300</v>
      </c>
      <c r="I6551">
        <v>60</v>
      </c>
      <c r="J6551">
        <v>0</v>
      </c>
      <c r="K6551">
        <v>0</v>
      </c>
      <c r="L6551">
        <v>0</v>
      </c>
      <c r="M6551">
        <v>0</v>
      </c>
      <c r="N6551">
        <v>0</v>
      </c>
      <c r="O6551">
        <v>50</v>
      </c>
      <c r="P6551">
        <v>45</v>
      </c>
      <c r="Q6551">
        <v>50</v>
      </c>
      <c r="R6551">
        <v>40</v>
      </c>
      <c r="S6551">
        <v>0</v>
      </c>
      <c r="T6551">
        <v>0</v>
      </c>
      <c r="U6551" t="s">
        <v>60</v>
      </c>
      <c r="V6551" s="3" t="d">
        <v>2000-05-31</v>
      </c>
      <c r="W6551">
        <v>0</v>
      </c>
      <c r="X6551" s="4">
        <f t="shared" si="204"/>
        <v>0</v>
      </c>
      <c r="Y6551" s="5">
        <f t="shared" ca="1" si="205"/>
        <v>-1</v>
      </c>
    </row>
    <row r="6552" spans="1:25" x14ac:dyDescent="0.2">
      <c r="A6552" t="s">
        <v>9301</v>
      </c>
      <c r="B6552">
        <v>656814</v>
      </c>
      <c r="C6552">
        <v>16942</v>
      </c>
      <c r="D6552" s="2">
        <v>22.3</v>
      </c>
      <c r="E6552">
        <v>2018</v>
      </c>
      <c r="F6552" t="s">
        <v>24</v>
      </c>
      <c r="G6552">
        <v>2018</v>
      </c>
      <c r="H6552" t="s">
        <v>9302</v>
      </c>
      <c r="I6552">
        <v>0</v>
      </c>
      <c r="J6552">
        <v>50</v>
      </c>
      <c r="K6552">
        <v>50</v>
      </c>
      <c r="L6552">
        <v>45</v>
      </c>
      <c r="M6552">
        <v>0</v>
      </c>
      <c r="N6552">
        <v>60</v>
      </c>
      <c r="O6552">
        <v>0</v>
      </c>
      <c r="P6552">
        <v>0</v>
      </c>
      <c r="Q6552">
        <v>0</v>
      </c>
      <c r="R6552">
        <v>0</v>
      </c>
      <c r="S6552">
        <v>60</v>
      </c>
      <c r="T6552">
        <v>0</v>
      </c>
      <c r="U6552" t="s">
        <v>60</v>
      </c>
      <c r="V6552" s="3" t="d">
        <v>1995-09-22</v>
      </c>
      <c r="W6552">
        <v>2018</v>
      </c>
      <c r="X6552" s="4">
        <f t="shared" si="204"/>
        <v>22.293150684931508</v>
      </c>
      <c r="Y6552" s="5">
        <f t="shared" ca="1" si="205"/>
        <v>1</v>
      </c>
    </row>
    <row r="6553" spans="1:25" x14ac:dyDescent="0.2">
      <c r="A6553" t="s">
        <v>9301</v>
      </c>
      <c r="B6553">
        <v>656814</v>
      </c>
      <c r="C6553">
        <v>16942</v>
      </c>
      <c r="D6553" s="2">
        <v>18.3</v>
      </c>
      <c r="E6553">
        <v>2014</v>
      </c>
      <c r="F6553" t="s">
        <v>24</v>
      </c>
      <c r="G6553">
        <v>2018</v>
      </c>
      <c r="H6553" t="s">
        <v>9303</v>
      </c>
      <c r="I6553">
        <v>0</v>
      </c>
      <c r="J6553">
        <v>50</v>
      </c>
      <c r="K6553">
        <v>50</v>
      </c>
      <c r="L6553">
        <v>40</v>
      </c>
      <c r="M6553">
        <v>0</v>
      </c>
      <c r="N6553">
        <v>65</v>
      </c>
      <c r="O6553">
        <v>0</v>
      </c>
      <c r="P6553">
        <v>0</v>
      </c>
      <c r="Q6553">
        <v>0</v>
      </c>
      <c r="R6553">
        <v>0</v>
      </c>
      <c r="S6553">
        <v>60</v>
      </c>
      <c r="T6553">
        <v>0</v>
      </c>
      <c r="U6553" t="s">
        <v>60</v>
      </c>
      <c r="V6553" s="3" t="d">
        <v>1995-09-22</v>
      </c>
      <c r="W6553">
        <v>2018</v>
      </c>
      <c r="X6553" s="4">
        <f t="shared" si="204"/>
        <v>22.293150684931508</v>
      </c>
      <c r="Y6553" s="5">
        <f t="shared" ca="1" si="205"/>
        <v>1</v>
      </c>
    </row>
    <row r="6554" spans="1:25" x14ac:dyDescent="0.2">
      <c r="A6554" t="s">
        <v>9301</v>
      </c>
      <c r="B6554">
        <v>656814</v>
      </c>
      <c r="C6554">
        <v>16942</v>
      </c>
      <c r="D6554" s="2">
        <v>21.3</v>
      </c>
      <c r="E6554">
        <v>2017</v>
      </c>
      <c r="F6554" t="s">
        <v>24</v>
      </c>
      <c r="G6554">
        <v>2018</v>
      </c>
      <c r="H6554" t="s">
        <v>9304</v>
      </c>
      <c r="I6554">
        <v>0</v>
      </c>
      <c r="J6554">
        <v>50</v>
      </c>
      <c r="K6554">
        <v>50</v>
      </c>
      <c r="L6554">
        <v>0</v>
      </c>
      <c r="M6554">
        <v>0</v>
      </c>
      <c r="N6554">
        <v>60</v>
      </c>
      <c r="O6554">
        <v>0</v>
      </c>
      <c r="P6554">
        <v>0</v>
      </c>
      <c r="Q6554">
        <v>0</v>
      </c>
      <c r="R6554">
        <v>0</v>
      </c>
      <c r="S6554">
        <v>60</v>
      </c>
      <c r="T6554">
        <v>0</v>
      </c>
      <c r="U6554" t="s">
        <v>60</v>
      </c>
      <c r="V6554" s="3" t="d">
        <v>1995-09-22</v>
      </c>
      <c r="W6554">
        <v>2018</v>
      </c>
      <c r="X6554" s="4">
        <f t="shared" si="204"/>
        <v>22.293150684931508</v>
      </c>
      <c r="Y6554" s="5">
        <f t="shared" ca="1" si="205"/>
        <v>1</v>
      </c>
    </row>
    <row r="6555" spans="1:25" x14ac:dyDescent="0.2">
      <c r="A6555" t="s">
        <v>9301</v>
      </c>
      <c r="B6555">
        <v>656814</v>
      </c>
      <c r="C6555">
        <v>16942</v>
      </c>
      <c r="D6555" s="2">
        <v>19.3</v>
      </c>
      <c r="E6555">
        <v>2015</v>
      </c>
      <c r="F6555" t="s">
        <v>24</v>
      </c>
      <c r="G6555">
        <v>2018</v>
      </c>
      <c r="H6555" t="s">
        <v>9305</v>
      </c>
      <c r="I6555">
        <v>0</v>
      </c>
      <c r="J6555">
        <v>50</v>
      </c>
      <c r="K6555">
        <v>55</v>
      </c>
      <c r="L6555">
        <v>0</v>
      </c>
      <c r="M6555">
        <v>0</v>
      </c>
      <c r="N6555">
        <v>65</v>
      </c>
      <c r="O6555">
        <v>0</v>
      </c>
      <c r="P6555">
        <v>0</v>
      </c>
      <c r="Q6555">
        <v>0</v>
      </c>
      <c r="R6555">
        <v>0</v>
      </c>
      <c r="S6555">
        <v>60</v>
      </c>
      <c r="T6555">
        <v>0</v>
      </c>
      <c r="U6555" t="s">
        <v>60</v>
      </c>
      <c r="V6555" s="3" t="d">
        <v>1995-09-22</v>
      </c>
      <c r="W6555">
        <v>2018</v>
      </c>
      <c r="X6555" s="4">
        <f t="shared" si="204"/>
        <v>22.293150684931508</v>
      </c>
      <c r="Y6555" s="5">
        <f t="shared" ca="1" si="205"/>
        <v>1</v>
      </c>
    </row>
    <row r="6556" spans="1:25" x14ac:dyDescent="0.2">
      <c r="A6556" t="s">
        <v>9301</v>
      </c>
      <c r="B6556">
        <v>656814</v>
      </c>
      <c r="C6556">
        <v>16942</v>
      </c>
      <c r="D6556" s="2">
        <v>20.3</v>
      </c>
      <c r="E6556">
        <v>2016</v>
      </c>
      <c r="F6556" t="s">
        <v>24</v>
      </c>
      <c r="G6556">
        <v>2018</v>
      </c>
      <c r="H6556" t="s">
        <v>9306</v>
      </c>
      <c r="I6556">
        <v>0</v>
      </c>
      <c r="J6556">
        <v>50</v>
      </c>
      <c r="K6556">
        <v>55</v>
      </c>
      <c r="L6556">
        <v>0</v>
      </c>
      <c r="M6556">
        <v>0</v>
      </c>
      <c r="N6556">
        <v>65</v>
      </c>
      <c r="O6556">
        <v>0</v>
      </c>
      <c r="P6556">
        <v>0</v>
      </c>
      <c r="Q6556">
        <v>0</v>
      </c>
      <c r="R6556">
        <v>0</v>
      </c>
      <c r="S6556">
        <v>60</v>
      </c>
      <c r="T6556">
        <v>0</v>
      </c>
      <c r="U6556" t="s">
        <v>60</v>
      </c>
      <c r="V6556" s="3" t="d">
        <v>1995-09-22</v>
      </c>
      <c r="W6556">
        <v>2018</v>
      </c>
      <c r="X6556" s="4">
        <f t="shared" si="204"/>
        <v>22.293150684931508</v>
      </c>
      <c r="Y6556" s="5">
        <f t="shared" ca="1" si="205"/>
        <v>1</v>
      </c>
    </row>
    <row r="6557" spans="1:25" x14ac:dyDescent="0.2">
      <c r="A6557" t="s">
        <v>9301</v>
      </c>
      <c r="B6557">
        <v>656814</v>
      </c>
      <c r="C6557">
        <v>16942</v>
      </c>
      <c r="D6557" s="2">
        <v>23.7</v>
      </c>
      <c r="E6557">
        <v>2019</v>
      </c>
      <c r="F6557" t="s">
        <v>24</v>
      </c>
      <c r="G6557">
        <v>2019</v>
      </c>
      <c r="H6557" t="s">
        <v>9307</v>
      </c>
      <c r="I6557">
        <v>0</v>
      </c>
      <c r="J6557">
        <v>0</v>
      </c>
      <c r="K6557">
        <v>0</v>
      </c>
      <c r="L6557">
        <v>0</v>
      </c>
      <c r="M6557">
        <v>0</v>
      </c>
      <c r="N6557">
        <v>0</v>
      </c>
      <c r="O6557">
        <v>0</v>
      </c>
      <c r="P6557">
        <v>0</v>
      </c>
      <c r="Q6557">
        <v>0</v>
      </c>
      <c r="R6557">
        <v>0</v>
      </c>
      <c r="S6557">
        <v>0</v>
      </c>
      <c r="T6557">
        <v>0</v>
      </c>
      <c r="U6557" t="s">
        <v>107</v>
      </c>
      <c r="V6557" s="3" t="d">
        <v>1995-09-22</v>
      </c>
      <c r="W6557">
        <v>2018</v>
      </c>
      <c r="X6557" s="4">
        <f t="shared" si="204"/>
        <v>22.293150684931508</v>
      </c>
      <c r="Y6557" s="5">
        <f t="shared" ca="1" si="205"/>
        <v>1</v>
      </c>
    </row>
    <row r="6558" spans="1:25" x14ac:dyDescent="0.2">
      <c r="A6558" t="s">
        <v>9301</v>
      </c>
      <c r="B6558">
        <v>656814</v>
      </c>
      <c r="C6558">
        <v>16942</v>
      </c>
      <c r="D6558" s="2">
        <v>24</v>
      </c>
      <c r="E6558">
        <v>2019</v>
      </c>
      <c r="F6558" t="s">
        <v>24</v>
      </c>
      <c r="G6558">
        <v>2019</v>
      </c>
      <c r="H6558" t="s">
        <v>9307</v>
      </c>
      <c r="I6558">
        <v>0</v>
      </c>
      <c r="J6558">
        <v>0</v>
      </c>
      <c r="K6558">
        <v>0</v>
      </c>
      <c r="L6558">
        <v>0</v>
      </c>
      <c r="M6558">
        <v>0</v>
      </c>
      <c r="N6558">
        <v>0</v>
      </c>
      <c r="O6558">
        <v>0</v>
      </c>
      <c r="P6558">
        <v>0</v>
      </c>
      <c r="Q6558">
        <v>0</v>
      </c>
      <c r="R6558">
        <v>0</v>
      </c>
      <c r="S6558">
        <v>0</v>
      </c>
      <c r="T6558">
        <v>0</v>
      </c>
      <c r="U6558" t="s">
        <v>108</v>
      </c>
      <c r="V6558" s="3" t="d">
        <v>1995-09-22</v>
      </c>
      <c r="W6558">
        <v>2018</v>
      </c>
      <c r="X6558" s="4">
        <f t="shared" si="204"/>
        <v>22.293150684931508</v>
      </c>
      <c r="Y6558" s="5">
        <f t="shared" ca="1" si="205"/>
        <v>1</v>
      </c>
    </row>
    <row r="6559" spans="1:25" x14ac:dyDescent="0.2">
      <c r="A6559" t="s">
        <v>9301</v>
      </c>
      <c r="B6559">
        <v>656814</v>
      </c>
      <c r="C6559">
        <v>16942</v>
      </c>
      <c r="D6559" s="2">
        <v>22.8</v>
      </c>
      <c r="E6559">
        <v>2018</v>
      </c>
      <c r="F6559" t="s">
        <v>24</v>
      </c>
      <c r="G6559">
        <v>0</v>
      </c>
      <c r="H6559" t="s">
        <v>9308</v>
      </c>
      <c r="I6559">
        <v>0</v>
      </c>
      <c r="J6559">
        <v>50</v>
      </c>
      <c r="K6559">
        <v>55</v>
      </c>
      <c r="L6559">
        <v>50</v>
      </c>
      <c r="M6559">
        <v>0</v>
      </c>
      <c r="N6559">
        <v>60</v>
      </c>
      <c r="O6559">
        <v>0</v>
      </c>
      <c r="P6559">
        <v>0</v>
      </c>
      <c r="Q6559">
        <v>0</v>
      </c>
      <c r="R6559">
        <v>0</v>
      </c>
      <c r="S6559">
        <v>60</v>
      </c>
      <c r="T6559">
        <v>0</v>
      </c>
      <c r="U6559" t="s">
        <v>566</v>
      </c>
      <c r="V6559" s="3" t="d">
        <v>1995-09-22</v>
      </c>
      <c r="W6559">
        <v>2018</v>
      </c>
      <c r="X6559" s="4">
        <f t="shared" si="204"/>
        <v>22.293150684931508</v>
      </c>
      <c r="Y6559" s="5">
        <f t="shared" ca="1" si="205"/>
        <v>1</v>
      </c>
    </row>
    <row r="6560" spans="1:25" x14ac:dyDescent="0.2">
      <c r="A6560" t="s">
        <v>9301</v>
      </c>
      <c r="B6560">
        <v>656814</v>
      </c>
      <c r="C6560">
        <v>16942</v>
      </c>
      <c r="D6560" s="2">
        <v>18.3</v>
      </c>
      <c r="E6560">
        <v>2014</v>
      </c>
      <c r="F6560" t="s">
        <v>24</v>
      </c>
      <c r="G6560">
        <v>0</v>
      </c>
      <c r="H6560" t="s">
        <v>9309</v>
      </c>
      <c r="I6560">
        <v>0</v>
      </c>
      <c r="J6560">
        <v>50</v>
      </c>
      <c r="K6560">
        <v>50</v>
      </c>
      <c r="L6560">
        <v>45</v>
      </c>
      <c r="M6560">
        <v>0</v>
      </c>
      <c r="N6560">
        <v>65</v>
      </c>
      <c r="O6560">
        <v>0</v>
      </c>
      <c r="P6560">
        <v>0</v>
      </c>
      <c r="Q6560">
        <v>0</v>
      </c>
      <c r="R6560">
        <v>0</v>
      </c>
      <c r="S6560">
        <v>60</v>
      </c>
      <c r="T6560">
        <v>0</v>
      </c>
      <c r="U6560" t="s">
        <v>60</v>
      </c>
      <c r="V6560" s="3" t="d">
        <v>1995-09-22</v>
      </c>
      <c r="W6560">
        <v>2018</v>
      </c>
      <c r="X6560" s="4">
        <f t="shared" si="204"/>
        <v>22.293150684931508</v>
      </c>
      <c r="Y6560" s="5">
        <f t="shared" ca="1" si="205"/>
        <v>1</v>
      </c>
    </row>
    <row r="6561" spans="1:25" x14ac:dyDescent="0.2">
      <c r="A6561" t="s">
        <v>9310</v>
      </c>
      <c r="B6561">
        <v>665854</v>
      </c>
      <c r="C6561" t="s">
        <v>194</v>
      </c>
      <c r="D6561" s="2">
        <v>19.899999999999999</v>
      </c>
      <c r="E6561">
        <v>2019</v>
      </c>
      <c r="F6561" t="s">
        <v>24</v>
      </c>
      <c r="G6561">
        <v>2022</v>
      </c>
      <c r="H6561" t="s">
        <v>9312</v>
      </c>
      <c r="I6561">
        <v>0</v>
      </c>
      <c r="J6561">
        <v>55</v>
      </c>
      <c r="K6561">
        <v>55</v>
      </c>
      <c r="L6561">
        <v>50</v>
      </c>
      <c r="M6561">
        <v>0</v>
      </c>
      <c r="N6561">
        <v>55</v>
      </c>
      <c r="O6561">
        <v>0</v>
      </c>
      <c r="P6561">
        <v>0</v>
      </c>
      <c r="Q6561">
        <v>0</v>
      </c>
      <c r="R6561">
        <v>0</v>
      </c>
      <c r="S6561">
        <v>50</v>
      </c>
      <c r="T6561">
        <v>0</v>
      </c>
      <c r="U6561" t="s">
        <v>107</v>
      </c>
      <c r="V6561" s="3" t="d">
        <v>1899-12-30</v>
      </c>
      <c r="W6561">
        <v>0</v>
      </c>
      <c r="X6561" s="4">
        <f t="shared" si="204"/>
        <v>0</v>
      </c>
      <c r="Y6561" s="5">
        <f t="shared" ca="1" si="205"/>
        <v>0</v>
      </c>
    </row>
    <row r="6562" spans="1:25" x14ac:dyDescent="0.2">
      <c r="A6562" t="s">
        <v>9310</v>
      </c>
      <c r="B6562">
        <v>665854</v>
      </c>
      <c r="C6562" t="s">
        <v>194</v>
      </c>
      <c r="D6562" s="2">
        <v>20.3</v>
      </c>
      <c r="E6562">
        <v>2019</v>
      </c>
      <c r="F6562" t="s">
        <v>24</v>
      </c>
      <c r="G6562">
        <v>2022</v>
      </c>
      <c r="H6562" t="s">
        <v>9312</v>
      </c>
      <c r="I6562">
        <v>0</v>
      </c>
      <c r="J6562">
        <v>55</v>
      </c>
      <c r="K6562">
        <v>55</v>
      </c>
      <c r="L6562">
        <v>50</v>
      </c>
      <c r="M6562">
        <v>0</v>
      </c>
      <c r="N6562">
        <v>55</v>
      </c>
      <c r="O6562">
        <v>0</v>
      </c>
      <c r="P6562">
        <v>0</v>
      </c>
      <c r="Q6562">
        <v>0</v>
      </c>
      <c r="R6562">
        <v>0</v>
      </c>
      <c r="S6562">
        <v>50</v>
      </c>
      <c r="T6562">
        <v>0</v>
      </c>
      <c r="U6562" t="s">
        <v>108</v>
      </c>
      <c r="V6562" s="3" t="d">
        <v>1899-12-30</v>
      </c>
      <c r="W6562">
        <v>0</v>
      </c>
      <c r="X6562" s="4">
        <f t="shared" si="204"/>
        <v>0</v>
      </c>
      <c r="Y6562" s="5">
        <f t="shared" ca="1" si="205"/>
        <v>0</v>
      </c>
    </row>
    <row r="6563" spans="1:25" x14ac:dyDescent="0.2">
      <c r="A6563" t="s">
        <v>9310</v>
      </c>
      <c r="B6563">
        <v>665854</v>
      </c>
      <c r="C6563">
        <v>0</v>
      </c>
      <c r="D6563" s="2">
        <v>19.633127989999998</v>
      </c>
      <c r="E6563">
        <v>2019</v>
      </c>
      <c r="F6563" t="s">
        <v>24</v>
      </c>
      <c r="G6563">
        <v>2021</v>
      </c>
      <c r="H6563" t="s">
        <v>9313</v>
      </c>
      <c r="I6563">
        <v>0</v>
      </c>
      <c r="J6563">
        <v>55</v>
      </c>
      <c r="K6563">
        <v>45</v>
      </c>
      <c r="L6563">
        <v>50</v>
      </c>
      <c r="M6563">
        <v>0</v>
      </c>
      <c r="N6563">
        <v>60</v>
      </c>
      <c r="O6563">
        <v>0</v>
      </c>
      <c r="P6563">
        <v>0</v>
      </c>
      <c r="Q6563">
        <v>0</v>
      </c>
      <c r="R6563">
        <v>0</v>
      </c>
      <c r="S6563">
        <v>50</v>
      </c>
      <c r="T6563">
        <v>0</v>
      </c>
      <c r="U6563" t="s">
        <v>60</v>
      </c>
      <c r="V6563" s="3" t="d">
        <v>1999-05-15</v>
      </c>
      <c r="W6563">
        <v>0</v>
      </c>
      <c r="X6563" s="4">
        <f t="shared" si="204"/>
        <v>0</v>
      </c>
      <c r="Y6563" s="5">
        <f t="shared" ca="1" si="205"/>
        <v>-1</v>
      </c>
    </row>
    <row r="6564" spans="1:25" x14ac:dyDescent="0.2">
      <c r="A6564" t="s">
        <v>9310</v>
      </c>
      <c r="B6564">
        <v>665854</v>
      </c>
      <c r="C6564">
        <v>0</v>
      </c>
      <c r="D6564" s="2">
        <v>18.600000000000001</v>
      </c>
      <c r="E6564">
        <v>2018</v>
      </c>
      <c r="F6564" t="s">
        <v>24</v>
      </c>
      <c r="G6564">
        <v>2021</v>
      </c>
      <c r="H6564" t="s">
        <v>9314</v>
      </c>
      <c r="I6564">
        <v>0</v>
      </c>
      <c r="J6564">
        <v>55</v>
      </c>
      <c r="K6564">
        <v>50</v>
      </c>
      <c r="L6564">
        <v>45</v>
      </c>
      <c r="M6564">
        <v>0</v>
      </c>
      <c r="N6564">
        <v>60</v>
      </c>
      <c r="O6564">
        <v>0</v>
      </c>
      <c r="P6564">
        <v>0</v>
      </c>
      <c r="Q6564">
        <v>0</v>
      </c>
      <c r="R6564">
        <v>0</v>
      </c>
      <c r="S6564">
        <v>50</v>
      </c>
      <c r="T6564">
        <v>0</v>
      </c>
      <c r="U6564" t="s">
        <v>60</v>
      </c>
      <c r="V6564" s="3" t="d">
        <v>1999-05-15</v>
      </c>
      <c r="W6564">
        <v>0</v>
      </c>
      <c r="X6564" s="4">
        <f t="shared" si="204"/>
        <v>0</v>
      </c>
      <c r="Y6564" s="5">
        <f t="shared" ca="1" si="205"/>
        <v>-1</v>
      </c>
    </row>
    <row r="6565" spans="1:25" ht="409.6" x14ac:dyDescent="0.2">
      <c r="A6565" t="s">
        <v>9315</v>
      </c>
      <c r="B6565">
        <v>0</v>
      </c>
      <c r="C6565" t="s">
        <v>9316</v>
      </c>
      <c r="D6565" s="2">
        <v>19.600000000000001</v>
      </c>
      <c r="E6565">
        <v>2019</v>
      </c>
      <c r="F6565" t="s">
        <v>24</v>
      </c>
      <c r="G6565">
        <v>2023</v>
      </c>
      <c r="H6565" s="1" t="s">
        <v>9317</v>
      </c>
      <c r="I6565">
        <v>0</v>
      </c>
      <c r="J6565">
        <v>55</v>
      </c>
      <c r="K6565">
        <v>50</v>
      </c>
      <c r="L6565">
        <v>0</v>
      </c>
      <c r="M6565">
        <v>0</v>
      </c>
      <c r="N6565">
        <v>65</v>
      </c>
      <c r="O6565">
        <v>0</v>
      </c>
      <c r="P6565">
        <v>0</v>
      </c>
      <c r="Q6565">
        <v>0</v>
      </c>
      <c r="R6565">
        <v>0</v>
      </c>
      <c r="S6565">
        <v>60</v>
      </c>
      <c r="T6565">
        <v>0</v>
      </c>
      <c r="U6565" t="s">
        <v>107</v>
      </c>
      <c r="V6565" s="3" t="d">
        <v>1899-12-30</v>
      </c>
      <c r="W6565">
        <v>0</v>
      </c>
      <c r="X6565" s="4">
        <f t="shared" si="204"/>
        <v>0</v>
      </c>
      <c r="Y6565" s="5">
        <f t="shared" ca="1" si="205"/>
        <v>0</v>
      </c>
    </row>
    <row r="6566" spans="1:25" ht="409.6" x14ac:dyDescent="0.2">
      <c r="A6566" t="s">
        <v>9315</v>
      </c>
      <c r="B6566">
        <v>0</v>
      </c>
      <c r="C6566" t="s">
        <v>9316</v>
      </c>
      <c r="D6566" s="2">
        <v>19.899999999999999</v>
      </c>
      <c r="E6566">
        <v>2019</v>
      </c>
      <c r="F6566" t="s">
        <v>24</v>
      </c>
      <c r="G6566">
        <v>2023</v>
      </c>
      <c r="H6566" s="1" t="s">
        <v>9317</v>
      </c>
      <c r="I6566">
        <v>0</v>
      </c>
      <c r="J6566">
        <v>55</v>
      </c>
      <c r="K6566">
        <v>50</v>
      </c>
      <c r="L6566">
        <v>0</v>
      </c>
      <c r="M6566">
        <v>0</v>
      </c>
      <c r="N6566">
        <v>65</v>
      </c>
      <c r="O6566">
        <v>0</v>
      </c>
      <c r="P6566">
        <v>0</v>
      </c>
      <c r="Q6566">
        <v>0</v>
      </c>
      <c r="R6566">
        <v>0</v>
      </c>
      <c r="S6566">
        <v>60</v>
      </c>
      <c r="T6566">
        <v>0</v>
      </c>
      <c r="U6566" t="s">
        <v>108</v>
      </c>
      <c r="V6566" s="3" t="d">
        <v>1899-12-30</v>
      </c>
      <c r="W6566">
        <v>0</v>
      </c>
      <c r="X6566" s="4">
        <f t="shared" si="204"/>
        <v>0</v>
      </c>
      <c r="Y6566" s="5">
        <f t="shared" ca="1" si="205"/>
        <v>0</v>
      </c>
    </row>
    <row r="6567" spans="1:25" ht="409.6" x14ac:dyDescent="0.2">
      <c r="A6567" t="s">
        <v>9315</v>
      </c>
      <c r="B6567">
        <v>0</v>
      </c>
      <c r="C6567" t="s">
        <v>9316</v>
      </c>
      <c r="D6567" s="2">
        <v>19.7</v>
      </c>
      <c r="E6567">
        <v>2019</v>
      </c>
      <c r="F6567" t="s">
        <v>24</v>
      </c>
      <c r="G6567">
        <v>2023</v>
      </c>
      <c r="H6567" s="1" t="s">
        <v>9317</v>
      </c>
      <c r="I6567">
        <v>0</v>
      </c>
      <c r="J6567">
        <v>55</v>
      </c>
      <c r="K6567">
        <v>50</v>
      </c>
      <c r="L6567">
        <v>0</v>
      </c>
      <c r="M6567">
        <v>0</v>
      </c>
      <c r="N6567">
        <v>65</v>
      </c>
      <c r="O6567">
        <v>0</v>
      </c>
      <c r="P6567">
        <v>0</v>
      </c>
      <c r="Q6567">
        <v>0</v>
      </c>
      <c r="R6567">
        <v>0</v>
      </c>
      <c r="S6567">
        <v>60</v>
      </c>
      <c r="T6567">
        <v>0</v>
      </c>
      <c r="U6567" t="s">
        <v>296</v>
      </c>
      <c r="V6567" s="3" t="d">
        <v>1899-12-30</v>
      </c>
      <c r="W6567">
        <v>0</v>
      </c>
      <c r="X6567" s="4">
        <f t="shared" si="204"/>
        <v>0</v>
      </c>
      <c r="Y6567" s="5">
        <f t="shared" ca="1" si="205"/>
        <v>0</v>
      </c>
    </row>
    <row r="6568" spans="1:25" x14ac:dyDescent="0.2">
      <c r="A6568" t="s">
        <v>9318</v>
      </c>
      <c r="B6568">
        <v>672715</v>
      </c>
      <c r="C6568">
        <v>0</v>
      </c>
      <c r="D6568" s="2">
        <v>19.2</v>
      </c>
      <c r="E6568">
        <v>2019</v>
      </c>
      <c r="F6568" t="s">
        <v>24</v>
      </c>
      <c r="G6568">
        <v>2021</v>
      </c>
      <c r="H6568" t="s">
        <v>9319</v>
      </c>
      <c r="I6568">
        <v>0</v>
      </c>
      <c r="J6568">
        <v>45</v>
      </c>
      <c r="K6568">
        <v>50</v>
      </c>
      <c r="L6568">
        <v>55</v>
      </c>
      <c r="M6568">
        <v>0</v>
      </c>
      <c r="N6568">
        <v>65</v>
      </c>
      <c r="O6568">
        <v>0</v>
      </c>
      <c r="P6568">
        <v>0</v>
      </c>
      <c r="Q6568">
        <v>0</v>
      </c>
      <c r="R6568">
        <v>0</v>
      </c>
      <c r="S6568">
        <v>60</v>
      </c>
      <c r="T6568">
        <v>0</v>
      </c>
      <c r="U6568" t="s">
        <v>60</v>
      </c>
      <c r="V6568" s="3" t="d">
        <v>1999-10-26</v>
      </c>
      <c r="W6568">
        <v>0</v>
      </c>
      <c r="X6568" s="4">
        <f t="shared" si="204"/>
        <v>0</v>
      </c>
      <c r="Y6568" s="5">
        <f t="shared" ca="1" si="205"/>
        <v>-1</v>
      </c>
    </row>
    <row r="6569" spans="1:25" x14ac:dyDescent="0.2">
      <c r="A6569" t="s">
        <v>9318</v>
      </c>
      <c r="B6569">
        <v>672715</v>
      </c>
      <c r="C6569">
        <v>0</v>
      </c>
      <c r="D6569" s="2">
        <v>18.2</v>
      </c>
      <c r="E6569">
        <v>2018</v>
      </c>
      <c r="F6569" t="s">
        <v>24</v>
      </c>
      <c r="G6569">
        <v>2021</v>
      </c>
      <c r="H6569" t="s">
        <v>9320</v>
      </c>
      <c r="I6569">
        <v>0</v>
      </c>
      <c r="J6569">
        <v>50</v>
      </c>
      <c r="K6569">
        <v>50</v>
      </c>
      <c r="L6569">
        <v>55</v>
      </c>
      <c r="M6569">
        <v>0</v>
      </c>
      <c r="N6569">
        <v>60</v>
      </c>
      <c r="O6569">
        <v>0</v>
      </c>
      <c r="P6569">
        <v>0</v>
      </c>
      <c r="Q6569">
        <v>0</v>
      </c>
      <c r="R6569">
        <v>0</v>
      </c>
      <c r="S6569">
        <v>50</v>
      </c>
      <c r="T6569">
        <v>0</v>
      </c>
      <c r="U6569" t="s">
        <v>60</v>
      </c>
      <c r="V6569" s="3" t="d">
        <v>1999-10-26</v>
      </c>
      <c r="W6569">
        <v>0</v>
      </c>
      <c r="X6569" s="4">
        <f t="shared" si="204"/>
        <v>0</v>
      </c>
      <c r="Y6569" s="5">
        <f t="shared" ca="1" si="205"/>
        <v>-1</v>
      </c>
    </row>
    <row r="6570" spans="1:25" x14ac:dyDescent="0.2">
      <c r="A6570" t="s">
        <v>9321</v>
      </c>
      <c r="B6570">
        <v>650656</v>
      </c>
      <c r="C6570" t="s">
        <v>9322</v>
      </c>
      <c r="D6570" s="2">
        <v>23.8</v>
      </c>
      <c r="E6570">
        <v>2019</v>
      </c>
      <c r="F6570" t="s">
        <v>24</v>
      </c>
      <c r="G6570">
        <v>2019</v>
      </c>
      <c r="H6570" t="s">
        <v>9323</v>
      </c>
      <c r="I6570">
        <v>0</v>
      </c>
      <c r="J6570">
        <v>55</v>
      </c>
      <c r="K6570">
        <v>40</v>
      </c>
      <c r="L6570">
        <v>0</v>
      </c>
      <c r="M6570">
        <v>0</v>
      </c>
      <c r="N6570">
        <v>50</v>
      </c>
      <c r="O6570">
        <v>0</v>
      </c>
      <c r="P6570">
        <v>0</v>
      </c>
      <c r="Q6570">
        <v>0</v>
      </c>
      <c r="R6570">
        <v>0</v>
      </c>
      <c r="S6570">
        <v>60</v>
      </c>
      <c r="T6570">
        <v>0</v>
      </c>
      <c r="U6570" t="s">
        <v>107</v>
      </c>
      <c r="V6570" s="3" t="d">
        <v>1899-12-30</v>
      </c>
      <c r="W6570">
        <v>0</v>
      </c>
      <c r="X6570" s="4">
        <f t="shared" si="204"/>
        <v>0</v>
      </c>
      <c r="Y6570" s="5">
        <f t="shared" ca="1" si="205"/>
        <v>0</v>
      </c>
    </row>
    <row r="6571" spans="1:25" x14ac:dyDescent="0.2">
      <c r="A6571" t="s">
        <v>9321</v>
      </c>
      <c r="B6571">
        <v>650656</v>
      </c>
      <c r="C6571" t="s">
        <v>9322</v>
      </c>
      <c r="D6571" s="2">
        <v>24</v>
      </c>
      <c r="E6571">
        <v>2019</v>
      </c>
      <c r="F6571" t="s">
        <v>24</v>
      </c>
      <c r="G6571">
        <v>2019</v>
      </c>
      <c r="H6571" t="s">
        <v>9323</v>
      </c>
      <c r="I6571">
        <v>0</v>
      </c>
      <c r="J6571">
        <v>55</v>
      </c>
      <c r="K6571">
        <v>40</v>
      </c>
      <c r="L6571">
        <v>0</v>
      </c>
      <c r="M6571">
        <v>0</v>
      </c>
      <c r="N6571">
        <v>50</v>
      </c>
      <c r="O6571">
        <v>0</v>
      </c>
      <c r="P6571">
        <v>0</v>
      </c>
      <c r="Q6571">
        <v>0</v>
      </c>
      <c r="R6571">
        <v>0</v>
      </c>
      <c r="S6571">
        <v>60</v>
      </c>
      <c r="T6571">
        <v>0</v>
      </c>
      <c r="U6571" t="s">
        <v>108</v>
      </c>
      <c r="V6571" s="3" t="d">
        <v>1899-12-30</v>
      </c>
      <c r="W6571">
        <v>0</v>
      </c>
      <c r="X6571" s="4">
        <f t="shared" si="204"/>
        <v>0</v>
      </c>
      <c r="Y6571" s="5">
        <f t="shared" ca="1" si="205"/>
        <v>0</v>
      </c>
    </row>
    <row r="6572" spans="1:25" x14ac:dyDescent="0.2">
      <c r="A6572" t="s">
        <v>9321</v>
      </c>
      <c r="B6572">
        <v>650656</v>
      </c>
      <c r="C6572">
        <v>0</v>
      </c>
      <c r="D6572" s="2">
        <v>21.357973990000001</v>
      </c>
      <c r="E6572">
        <v>2017</v>
      </c>
      <c r="F6572" t="s">
        <v>24</v>
      </c>
      <c r="G6572">
        <v>2018</v>
      </c>
      <c r="H6572" t="s">
        <v>9324</v>
      </c>
      <c r="I6572">
        <v>0</v>
      </c>
      <c r="J6572">
        <v>40</v>
      </c>
      <c r="K6572">
        <v>45</v>
      </c>
      <c r="L6572">
        <v>0</v>
      </c>
      <c r="M6572">
        <v>0</v>
      </c>
      <c r="N6572">
        <v>55</v>
      </c>
      <c r="O6572">
        <v>0</v>
      </c>
      <c r="P6572">
        <v>0</v>
      </c>
      <c r="Q6572">
        <v>0</v>
      </c>
      <c r="R6572">
        <v>0</v>
      </c>
      <c r="S6572">
        <v>55</v>
      </c>
      <c r="T6572">
        <v>0</v>
      </c>
      <c r="U6572" t="s">
        <v>60</v>
      </c>
      <c r="V6572" s="3" t="d">
        <v>1995-08-24</v>
      </c>
      <c r="W6572">
        <v>0</v>
      </c>
      <c r="X6572" s="4">
        <f t="shared" si="204"/>
        <v>0</v>
      </c>
      <c r="Y6572" s="5">
        <f t="shared" ca="1" si="205"/>
        <v>0</v>
      </c>
    </row>
    <row r="6573" spans="1:25" x14ac:dyDescent="0.2">
      <c r="A6573" t="s">
        <v>9321</v>
      </c>
      <c r="B6573">
        <v>650656</v>
      </c>
      <c r="C6573">
        <v>0</v>
      </c>
      <c r="D6573" s="2">
        <v>22.357289529999999</v>
      </c>
      <c r="E6573">
        <v>2018</v>
      </c>
      <c r="F6573" t="s">
        <v>24</v>
      </c>
      <c r="G6573">
        <v>2018</v>
      </c>
      <c r="H6573" t="s">
        <v>9325</v>
      </c>
      <c r="I6573">
        <v>0</v>
      </c>
      <c r="J6573">
        <v>40</v>
      </c>
      <c r="K6573">
        <v>45</v>
      </c>
      <c r="L6573">
        <v>0</v>
      </c>
      <c r="M6573">
        <v>0</v>
      </c>
      <c r="N6573">
        <v>55</v>
      </c>
      <c r="O6573">
        <v>0</v>
      </c>
      <c r="P6573">
        <v>0</v>
      </c>
      <c r="Q6573">
        <v>0</v>
      </c>
      <c r="R6573">
        <v>0</v>
      </c>
      <c r="S6573">
        <v>55</v>
      </c>
      <c r="T6573">
        <v>0</v>
      </c>
      <c r="U6573" t="s">
        <v>60</v>
      </c>
      <c r="V6573" s="3" t="d">
        <v>1995-08-24</v>
      </c>
      <c r="W6573">
        <v>0</v>
      </c>
      <c r="X6573" s="4">
        <f t="shared" si="204"/>
        <v>0</v>
      </c>
      <c r="Y6573" s="5">
        <f t="shared" ca="1" si="205"/>
        <v>0</v>
      </c>
    </row>
    <row r="6574" spans="1:25" x14ac:dyDescent="0.2">
      <c r="A6574" t="s">
        <v>9326</v>
      </c>
      <c r="B6574">
        <v>606131</v>
      </c>
      <c r="C6574">
        <v>14682</v>
      </c>
      <c r="D6574" s="2">
        <v>21.648186169999999</v>
      </c>
      <c r="E6574">
        <v>2015</v>
      </c>
      <c r="F6574" t="s">
        <v>24</v>
      </c>
      <c r="G6574">
        <v>2018</v>
      </c>
      <c r="H6574" t="s">
        <v>9327</v>
      </c>
      <c r="I6574">
        <v>0</v>
      </c>
      <c r="J6574">
        <v>50</v>
      </c>
      <c r="K6574">
        <v>50</v>
      </c>
      <c r="L6574">
        <v>0</v>
      </c>
      <c r="M6574">
        <v>0</v>
      </c>
      <c r="N6574">
        <v>65</v>
      </c>
      <c r="O6574">
        <v>0</v>
      </c>
      <c r="P6574">
        <v>0</v>
      </c>
      <c r="Q6574">
        <v>0</v>
      </c>
      <c r="R6574">
        <v>0</v>
      </c>
      <c r="S6574">
        <v>55</v>
      </c>
      <c r="T6574">
        <v>0</v>
      </c>
      <c r="U6574" t="s">
        <v>60</v>
      </c>
      <c r="V6574" s="3" t="d">
        <v>1993-05-09</v>
      </c>
      <c r="W6574">
        <v>2016</v>
      </c>
      <c r="X6574" s="4">
        <f t="shared" si="204"/>
        <v>22.663013698630138</v>
      </c>
      <c r="Y6574" s="5">
        <f t="shared" ca="1" si="205"/>
        <v>1</v>
      </c>
    </row>
    <row r="6575" spans="1:25" x14ac:dyDescent="0.2">
      <c r="A6575" t="s">
        <v>9328</v>
      </c>
      <c r="B6575">
        <v>650859</v>
      </c>
      <c r="C6575">
        <v>19858</v>
      </c>
      <c r="D6575" s="2">
        <v>20.845995890000001</v>
      </c>
      <c r="E6575">
        <v>2018</v>
      </c>
      <c r="F6575" t="s">
        <v>96</v>
      </c>
      <c r="G6575">
        <v>2020</v>
      </c>
      <c r="H6575" t="s">
        <v>9329</v>
      </c>
      <c r="I6575">
        <v>55</v>
      </c>
      <c r="J6575">
        <v>0</v>
      </c>
      <c r="K6575">
        <v>0</v>
      </c>
      <c r="L6575">
        <v>0</v>
      </c>
      <c r="M6575">
        <v>0</v>
      </c>
      <c r="N6575">
        <v>0</v>
      </c>
      <c r="O6575">
        <v>55</v>
      </c>
      <c r="P6575">
        <v>50</v>
      </c>
      <c r="Q6575">
        <v>35</v>
      </c>
      <c r="R6575">
        <v>55</v>
      </c>
      <c r="S6575">
        <v>0</v>
      </c>
      <c r="T6575">
        <v>0</v>
      </c>
      <c r="U6575" t="s">
        <v>60</v>
      </c>
      <c r="V6575" s="3" t="d">
        <v>1997-02-26</v>
      </c>
      <c r="W6575">
        <v>2019</v>
      </c>
      <c r="X6575" s="4">
        <f t="shared" si="204"/>
        <v>21.860273972602741</v>
      </c>
      <c r="Y6575" s="5">
        <f t="shared" ca="1" si="205"/>
        <v>1</v>
      </c>
    </row>
    <row r="6576" spans="1:25" ht="409.6" x14ac:dyDescent="0.2">
      <c r="A6576" t="s">
        <v>9328</v>
      </c>
      <c r="B6576">
        <v>650859</v>
      </c>
      <c r="C6576">
        <v>19858</v>
      </c>
      <c r="D6576" s="2">
        <v>22.3</v>
      </c>
      <c r="E6576">
        <v>2019</v>
      </c>
      <c r="F6576" t="s">
        <v>35</v>
      </c>
      <c r="G6576">
        <v>2019</v>
      </c>
      <c r="H6576" s="1" t="s">
        <v>9330</v>
      </c>
      <c r="I6576">
        <v>50</v>
      </c>
      <c r="J6576">
        <v>0</v>
      </c>
      <c r="K6576">
        <v>0</v>
      </c>
      <c r="L6576">
        <v>0</v>
      </c>
      <c r="M6576">
        <v>0</v>
      </c>
      <c r="N6576">
        <v>0</v>
      </c>
      <c r="O6576">
        <v>50</v>
      </c>
      <c r="P6576">
        <v>55</v>
      </c>
      <c r="Q6576">
        <v>45</v>
      </c>
      <c r="R6576">
        <v>55</v>
      </c>
      <c r="S6576">
        <v>0</v>
      </c>
      <c r="T6576">
        <v>0</v>
      </c>
      <c r="U6576" t="s">
        <v>107</v>
      </c>
      <c r="V6576" s="3" t="d">
        <v>1997-02-26</v>
      </c>
      <c r="W6576">
        <v>2019</v>
      </c>
      <c r="X6576" s="4">
        <f t="shared" si="204"/>
        <v>21.860273972602741</v>
      </c>
      <c r="Y6576" s="5">
        <f t="shared" ca="1" si="205"/>
        <v>1</v>
      </c>
    </row>
    <row r="6577" spans="1:25" x14ac:dyDescent="0.2">
      <c r="A6577" t="s">
        <v>9331</v>
      </c>
      <c r="B6577">
        <v>642530</v>
      </c>
      <c r="C6577">
        <v>0</v>
      </c>
      <c r="D6577" s="2">
        <v>23.266255990000001</v>
      </c>
      <c r="E6577">
        <v>2018</v>
      </c>
      <c r="F6577" t="s">
        <v>24</v>
      </c>
      <c r="G6577">
        <v>2020</v>
      </c>
      <c r="H6577" t="s">
        <v>9332</v>
      </c>
      <c r="I6577">
        <v>0</v>
      </c>
      <c r="J6577">
        <v>50</v>
      </c>
      <c r="K6577">
        <v>45</v>
      </c>
      <c r="L6577">
        <v>60</v>
      </c>
      <c r="M6577">
        <v>0</v>
      </c>
      <c r="N6577">
        <v>55</v>
      </c>
      <c r="O6577">
        <v>0</v>
      </c>
      <c r="P6577">
        <v>0</v>
      </c>
      <c r="Q6577">
        <v>0</v>
      </c>
      <c r="R6577">
        <v>0</v>
      </c>
      <c r="S6577">
        <v>0</v>
      </c>
      <c r="T6577">
        <v>0</v>
      </c>
      <c r="U6577" t="s">
        <v>60</v>
      </c>
      <c r="V6577" s="3" t="d">
        <v>1994-09-26</v>
      </c>
      <c r="W6577">
        <v>0</v>
      </c>
      <c r="X6577" s="4">
        <f t="shared" si="204"/>
        <v>0</v>
      </c>
      <c r="Y6577" s="5">
        <f t="shared" ca="1" si="205"/>
        <v>0</v>
      </c>
    </row>
    <row r="6578" spans="1:25" x14ac:dyDescent="0.2">
      <c r="A6578" t="s">
        <v>9333</v>
      </c>
      <c r="B6578">
        <v>0</v>
      </c>
      <c r="C6578" t="s">
        <v>9334</v>
      </c>
      <c r="D6578" s="2">
        <v>20.8</v>
      </c>
      <c r="E6578">
        <v>2019</v>
      </c>
      <c r="F6578" t="s">
        <v>24</v>
      </c>
      <c r="G6578">
        <v>2022</v>
      </c>
      <c r="H6578" t="s">
        <v>9335</v>
      </c>
      <c r="I6578">
        <v>0</v>
      </c>
      <c r="J6578">
        <v>50</v>
      </c>
      <c r="K6578">
        <v>60</v>
      </c>
      <c r="L6578">
        <v>60</v>
      </c>
      <c r="M6578">
        <v>0</v>
      </c>
      <c r="N6578">
        <v>50</v>
      </c>
      <c r="O6578">
        <v>0</v>
      </c>
      <c r="P6578">
        <v>0</v>
      </c>
      <c r="Q6578">
        <v>0</v>
      </c>
      <c r="R6578">
        <v>0</v>
      </c>
      <c r="S6578">
        <v>0</v>
      </c>
      <c r="T6578">
        <v>0</v>
      </c>
      <c r="U6578" t="s">
        <v>107</v>
      </c>
      <c r="V6578" s="3" t="d">
        <v>1899-12-30</v>
      </c>
      <c r="W6578">
        <v>0</v>
      </c>
      <c r="X6578" s="4">
        <f t="shared" si="204"/>
        <v>0</v>
      </c>
      <c r="Y6578" s="5">
        <f t="shared" ca="1" si="205"/>
        <v>0</v>
      </c>
    </row>
    <row r="6579" spans="1:25" x14ac:dyDescent="0.2">
      <c r="A6579" t="s">
        <v>9333</v>
      </c>
      <c r="B6579">
        <v>0</v>
      </c>
      <c r="C6579" t="s">
        <v>9334</v>
      </c>
      <c r="D6579" s="2">
        <v>21</v>
      </c>
      <c r="E6579">
        <v>2019</v>
      </c>
      <c r="F6579" t="s">
        <v>24</v>
      </c>
      <c r="G6579">
        <v>2022</v>
      </c>
      <c r="H6579" t="s">
        <v>9335</v>
      </c>
      <c r="I6579">
        <v>0</v>
      </c>
      <c r="J6579">
        <v>50</v>
      </c>
      <c r="K6579">
        <v>60</v>
      </c>
      <c r="L6579">
        <v>60</v>
      </c>
      <c r="M6579">
        <v>0</v>
      </c>
      <c r="N6579">
        <v>50</v>
      </c>
      <c r="O6579">
        <v>0</v>
      </c>
      <c r="P6579">
        <v>0</v>
      </c>
      <c r="Q6579">
        <v>0</v>
      </c>
      <c r="R6579">
        <v>0</v>
      </c>
      <c r="S6579">
        <v>0</v>
      </c>
      <c r="T6579">
        <v>0</v>
      </c>
      <c r="U6579" t="s">
        <v>108</v>
      </c>
      <c r="V6579" s="3" t="d">
        <v>1899-12-30</v>
      </c>
      <c r="W6579">
        <v>0</v>
      </c>
      <c r="X6579" s="4">
        <f t="shared" si="204"/>
        <v>0</v>
      </c>
      <c r="Y6579" s="5">
        <f t="shared" ca="1" si="205"/>
        <v>0</v>
      </c>
    </row>
    <row r="6580" spans="1:25" x14ac:dyDescent="0.2">
      <c r="A6580" t="s">
        <v>9336</v>
      </c>
      <c r="B6580">
        <v>673357</v>
      </c>
      <c r="C6580" t="s">
        <v>9337</v>
      </c>
      <c r="D6580" s="2">
        <v>20</v>
      </c>
      <c r="E6580">
        <v>2018</v>
      </c>
      <c r="F6580" t="s">
        <v>27</v>
      </c>
      <c r="G6580">
        <v>2020</v>
      </c>
      <c r="H6580" t="s">
        <v>9338</v>
      </c>
      <c r="I6580">
        <v>60</v>
      </c>
      <c r="J6580">
        <v>0</v>
      </c>
      <c r="K6580">
        <v>0</v>
      </c>
      <c r="L6580">
        <v>0</v>
      </c>
      <c r="M6580">
        <v>0</v>
      </c>
      <c r="N6580">
        <v>0</v>
      </c>
      <c r="O6580">
        <v>55</v>
      </c>
      <c r="P6580">
        <v>50</v>
      </c>
      <c r="Q6580">
        <v>65</v>
      </c>
      <c r="R6580">
        <v>60</v>
      </c>
      <c r="S6580">
        <v>0</v>
      </c>
      <c r="T6580">
        <v>0</v>
      </c>
      <c r="U6580" t="s">
        <v>128</v>
      </c>
      <c r="V6580" s="3" t="d">
        <v>1899-12-30</v>
      </c>
      <c r="W6580">
        <v>0</v>
      </c>
      <c r="X6580" s="4">
        <f t="shared" si="204"/>
        <v>0</v>
      </c>
      <c r="Y6580" s="5">
        <f t="shared" ca="1" si="205"/>
        <v>0</v>
      </c>
    </row>
    <row r="6581" spans="1:25" ht="409.6" x14ac:dyDescent="0.2">
      <c r="A6581" t="s">
        <v>9336</v>
      </c>
      <c r="B6581">
        <v>673357</v>
      </c>
      <c r="C6581" t="s">
        <v>9337</v>
      </c>
      <c r="D6581" s="2">
        <v>21.9</v>
      </c>
      <c r="E6581">
        <v>2019</v>
      </c>
      <c r="F6581" t="s">
        <v>27</v>
      </c>
      <c r="G6581">
        <v>2020</v>
      </c>
      <c r="H6581" s="1" t="s">
        <v>9339</v>
      </c>
      <c r="I6581">
        <v>60</v>
      </c>
      <c r="J6581">
        <v>0</v>
      </c>
      <c r="K6581">
        <v>0</v>
      </c>
      <c r="L6581">
        <v>0</v>
      </c>
      <c r="M6581">
        <v>0</v>
      </c>
      <c r="N6581">
        <v>0</v>
      </c>
      <c r="O6581">
        <v>55</v>
      </c>
      <c r="P6581">
        <v>45</v>
      </c>
      <c r="Q6581">
        <v>65</v>
      </c>
      <c r="R6581">
        <v>60</v>
      </c>
      <c r="S6581">
        <v>0</v>
      </c>
      <c r="T6581">
        <v>0</v>
      </c>
      <c r="U6581" t="s">
        <v>107</v>
      </c>
      <c r="V6581" s="3" t="d">
        <v>1899-12-30</v>
      </c>
      <c r="W6581">
        <v>0</v>
      </c>
      <c r="X6581" s="4">
        <f t="shared" si="204"/>
        <v>0</v>
      </c>
      <c r="Y6581" s="5">
        <f t="shared" ca="1" si="205"/>
        <v>0</v>
      </c>
    </row>
    <row r="6582" spans="1:25" ht="409.6" x14ac:dyDescent="0.2">
      <c r="A6582" t="s">
        <v>9336</v>
      </c>
      <c r="B6582">
        <v>673357</v>
      </c>
      <c r="C6582" t="s">
        <v>9337</v>
      </c>
      <c r="D6582" s="2">
        <v>22.1</v>
      </c>
      <c r="E6582">
        <v>2019</v>
      </c>
      <c r="F6582" t="s">
        <v>27</v>
      </c>
      <c r="G6582">
        <v>2020</v>
      </c>
      <c r="H6582" s="1" t="s">
        <v>9339</v>
      </c>
      <c r="I6582">
        <v>60</v>
      </c>
      <c r="J6582">
        <v>0</v>
      </c>
      <c r="K6582">
        <v>0</v>
      </c>
      <c r="L6582">
        <v>0</v>
      </c>
      <c r="M6582">
        <v>0</v>
      </c>
      <c r="N6582">
        <v>0</v>
      </c>
      <c r="O6582">
        <v>60</v>
      </c>
      <c r="P6582">
        <v>50</v>
      </c>
      <c r="Q6582">
        <v>65</v>
      </c>
      <c r="R6582">
        <v>60</v>
      </c>
      <c r="S6582">
        <v>0</v>
      </c>
      <c r="T6582">
        <v>0</v>
      </c>
      <c r="U6582" t="s">
        <v>108</v>
      </c>
      <c r="V6582" s="3" t="d">
        <v>1899-12-30</v>
      </c>
      <c r="W6582">
        <v>0</v>
      </c>
      <c r="X6582" s="4">
        <f t="shared" si="204"/>
        <v>0</v>
      </c>
      <c r="Y6582" s="5">
        <f t="shared" ca="1" si="205"/>
        <v>0</v>
      </c>
    </row>
    <row r="6583" spans="1:25" ht="409.6" x14ac:dyDescent="0.2">
      <c r="A6583" t="s">
        <v>9336</v>
      </c>
      <c r="B6583">
        <v>673357</v>
      </c>
      <c r="C6583" t="s">
        <v>9337</v>
      </c>
      <c r="D6583" s="2">
        <v>21.9</v>
      </c>
      <c r="E6583">
        <v>2019</v>
      </c>
      <c r="F6583" t="s">
        <v>27</v>
      </c>
      <c r="G6583">
        <v>2020</v>
      </c>
      <c r="H6583" s="1" t="s">
        <v>9339</v>
      </c>
      <c r="I6583">
        <v>60</v>
      </c>
      <c r="J6583">
        <v>0</v>
      </c>
      <c r="K6583">
        <v>0</v>
      </c>
      <c r="L6583">
        <v>0</v>
      </c>
      <c r="M6583">
        <v>0</v>
      </c>
      <c r="N6583">
        <v>0</v>
      </c>
      <c r="O6583">
        <v>55</v>
      </c>
      <c r="P6583">
        <v>45</v>
      </c>
      <c r="Q6583">
        <v>65</v>
      </c>
      <c r="R6583">
        <v>60</v>
      </c>
      <c r="S6583">
        <v>0</v>
      </c>
      <c r="T6583">
        <v>0</v>
      </c>
      <c r="U6583" t="s">
        <v>296</v>
      </c>
      <c r="V6583" s="3" t="d">
        <v>1899-12-30</v>
      </c>
      <c r="W6583">
        <v>0</v>
      </c>
      <c r="X6583" s="4">
        <f t="shared" si="204"/>
        <v>0</v>
      </c>
      <c r="Y6583" s="5">
        <f t="shared" ca="1" si="205"/>
        <v>0</v>
      </c>
    </row>
    <row r="6584" spans="1:25" x14ac:dyDescent="0.2">
      <c r="A6584" t="s">
        <v>9336</v>
      </c>
      <c r="B6584">
        <v>673357</v>
      </c>
      <c r="C6584">
        <v>0</v>
      </c>
      <c r="D6584" s="2">
        <v>19.414099929999999</v>
      </c>
      <c r="E6584">
        <v>2017</v>
      </c>
      <c r="F6584" t="s">
        <v>70</v>
      </c>
      <c r="G6584">
        <v>2020</v>
      </c>
      <c r="H6584" t="s">
        <v>9340</v>
      </c>
      <c r="I6584">
        <v>55</v>
      </c>
      <c r="J6584">
        <v>0</v>
      </c>
      <c r="K6584">
        <v>0</v>
      </c>
      <c r="L6584">
        <v>0</v>
      </c>
      <c r="M6584">
        <v>0</v>
      </c>
      <c r="N6584">
        <v>0</v>
      </c>
      <c r="O6584">
        <v>55</v>
      </c>
      <c r="P6584">
        <v>50</v>
      </c>
      <c r="Q6584">
        <v>55</v>
      </c>
      <c r="R6584">
        <v>65</v>
      </c>
      <c r="S6584">
        <v>0</v>
      </c>
      <c r="T6584">
        <v>0</v>
      </c>
      <c r="U6584" t="s">
        <v>60</v>
      </c>
      <c r="V6584" s="3" t="d">
        <v>1997-08-03</v>
      </c>
      <c r="W6584">
        <v>0</v>
      </c>
      <c r="X6584" s="4">
        <f t="shared" si="204"/>
        <v>0</v>
      </c>
      <c r="Y6584" s="5">
        <f t="shared" ca="1" si="205"/>
        <v>-1</v>
      </c>
    </row>
    <row r="6585" spans="1:25" x14ac:dyDescent="0.2">
      <c r="A6585" t="s">
        <v>9336</v>
      </c>
      <c r="B6585">
        <v>673357</v>
      </c>
      <c r="C6585">
        <v>0</v>
      </c>
      <c r="D6585" s="2">
        <v>20.41341547</v>
      </c>
      <c r="E6585">
        <v>2018</v>
      </c>
      <c r="F6585" t="s">
        <v>70</v>
      </c>
      <c r="G6585">
        <v>2020</v>
      </c>
      <c r="H6585" t="s">
        <v>9341</v>
      </c>
      <c r="I6585">
        <v>55</v>
      </c>
      <c r="J6585">
        <v>0</v>
      </c>
      <c r="K6585">
        <v>0</v>
      </c>
      <c r="L6585">
        <v>0</v>
      </c>
      <c r="M6585">
        <v>0</v>
      </c>
      <c r="N6585">
        <v>0</v>
      </c>
      <c r="O6585">
        <v>55</v>
      </c>
      <c r="P6585">
        <v>50</v>
      </c>
      <c r="Q6585">
        <v>55</v>
      </c>
      <c r="R6585">
        <v>65</v>
      </c>
      <c r="S6585">
        <v>0</v>
      </c>
      <c r="T6585">
        <v>0</v>
      </c>
      <c r="U6585" t="s">
        <v>60</v>
      </c>
      <c r="V6585" s="3" t="d">
        <v>1997-08-03</v>
      </c>
      <c r="W6585">
        <v>0</v>
      </c>
      <c r="X6585" s="4">
        <f t="shared" si="204"/>
        <v>0</v>
      </c>
      <c r="Y6585" s="5">
        <f t="shared" ca="1" si="205"/>
        <v>-1</v>
      </c>
    </row>
    <row r="6586" spans="1:25" x14ac:dyDescent="0.2">
      <c r="A6586" t="s">
        <v>9336</v>
      </c>
      <c r="B6586">
        <v>673357</v>
      </c>
      <c r="C6586">
        <v>0</v>
      </c>
      <c r="D6586" s="2">
        <v>21.412731010000002</v>
      </c>
      <c r="E6586">
        <v>2019</v>
      </c>
      <c r="F6586" t="s">
        <v>70</v>
      </c>
      <c r="G6586">
        <v>2020</v>
      </c>
      <c r="H6586" t="s">
        <v>9342</v>
      </c>
      <c r="I6586">
        <v>60</v>
      </c>
      <c r="J6586">
        <v>0</v>
      </c>
      <c r="K6586">
        <v>0</v>
      </c>
      <c r="L6586">
        <v>0</v>
      </c>
      <c r="M6586">
        <v>0</v>
      </c>
      <c r="N6586">
        <v>0</v>
      </c>
      <c r="O6586">
        <v>55</v>
      </c>
      <c r="P6586">
        <v>55</v>
      </c>
      <c r="Q6586">
        <v>60</v>
      </c>
      <c r="R6586">
        <v>65</v>
      </c>
      <c r="S6586">
        <v>0</v>
      </c>
      <c r="T6586">
        <v>0</v>
      </c>
      <c r="U6586" t="s">
        <v>60</v>
      </c>
      <c r="V6586" s="3" t="d">
        <v>1997-08-03</v>
      </c>
      <c r="W6586">
        <v>0</v>
      </c>
      <c r="X6586" s="4">
        <f t="shared" si="204"/>
        <v>0</v>
      </c>
      <c r="Y6586" s="5">
        <f t="shared" ca="1" si="205"/>
        <v>-1</v>
      </c>
    </row>
    <row r="6587" spans="1:25" x14ac:dyDescent="0.2">
      <c r="A6587" t="s">
        <v>9336</v>
      </c>
      <c r="B6587">
        <v>673357</v>
      </c>
      <c r="C6587">
        <v>0</v>
      </c>
      <c r="D6587" s="2">
        <v>18.399999999999999</v>
      </c>
      <c r="E6587">
        <v>2016</v>
      </c>
      <c r="F6587" t="s">
        <v>70</v>
      </c>
      <c r="G6587">
        <v>0</v>
      </c>
      <c r="H6587" t="s">
        <v>9343</v>
      </c>
      <c r="I6587">
        <v>50</v>
      </c>
      <c r="J6587">
        <v>0</v>
      </c>
      <c r="K6587">
        <v>0</v>
      </c>
      <c r="L6587">
        <v>0</v>
      </c>
      <c r="M6587">
        <v>0</v>
      </c>
      <c r="N6587">
        <v>0</v>
      </c>
      <c r="O6587">
        <v>55</v>
      </c>
      <c r="P6587">
        <v>55</v>
      </c>
      <c r="Q6587">
        <v>60</v>
      </c>
      <c r="R6587">
        <v>70</v>
      </c>
      <c r="S6587">
        <v>0</v>
      </c>
      <c r="T6587">
        <v>0</v>
      </c>
      <c r="U6587" t="s">
        <v>60</v>
      </c>
      <c r="V6587" s="3" t="d">
        <v>1899-12-30</v>
      </c>
      <c r="W6587">
        <v>0</v>
      </c>
      <c r="X6587" s="4">
        <f t="shared" si="204"/>
        <v>0</v>
      </c>
      <c r="Y6587" s="5">
        <f t="shared" ca="1" si="205"/>
        <v>0</v>
      </c>
    </row>
    <row r="6588" spans="1:25" x14ac:dyDescent="0.2">
      <c r="A6588" t="s">
        <v>9344</v>
      </c>
      <c r="B6588">
        <v>691177</v>
      </c>
      <c r="C6588" t="s">
        <v>5117</v>
      </c>
      <c r="D6588" s="2">
        <v>16.8</v>
      </c>
      <c r="E6588">
        <v>2019</v>
      </c>
      <c r="F6588" t="s">
        <v>27</v>
      </c>
      <c r="G6588">
        <v>0</v>
      </c>
      <c r="H6588" t="s">
        <v>9345</v>
      </c>
      <c r="I6588">
        <v>55</v>
      </c>
      <c r="J6588">
        <v>0</v>
      </c>
      <c r="K6588">
        <v>0</v>
      </c>
      <c r="L6588">
        <v>0</v>
      </c>
      <c r="M6588">
        <v>0</v>
      </c>
      <c r="N6588">
        <v>0</v>
      </c>
      <c r="O6588">
        <v>50</v>
      </c>
      <c r="P6588">
        <v>55</v>
      </c>
      <c r="Q6588">
        <v>55</v>
      </c>
      <c r="R6588">
        <v>50</v>
      </c>
      <c r="S6588">
        <v>0</v>
      </c>
      <c r="T6588">
        <v>0</v>
      </c>
      <c r="U6588" t="s">
        <v>205</v>
      </c>
      <c r="V6588" s="3" t="d">
        <v>1899-12-30</v>
      </c>
      <c r="W6588">
        <v>0</v>
      </c>
      <c r="X6588" s="4">
        <f t="shared" si="204"/>
        <v>0</v>
      </c>
      <c r="Y6588" s="5">
        <f t="shared" ca="1" si="205"/>
        <v>0</v>
      </c>
    </row>
    <row r="6589" spans="1:25" x14ac:dyDescent="0.2">
      <c r="A6589" t="s">
        <v>9344</v>
      </c>
      <c r="B6589">
        <v>691177</v>
      </c>
      <c r="C6589">
        <v>0</v>
      </c>
      <c r="D6589" s="2">
        <v>16.8</v>
      </c>
      <c r="E6589">
        <v>2019</v>
      </c>
      <c r="F6589" t="s">
        <v>70</v>
      </c>
      <c r="G6589">
        <v>2024</v>
      </c>
      <c r="H6589" t="s">
        <v>9346</v>
      </c>
      <c r="I6589">
        <v>55</v>
      </c>
      <c r="J6589">
        <v>0</v>
      </c>
      <c r="K6589">
        <v>0</v>
      </c>
      <c r="L6589">
        <v>0</v>
      </c>
      <c r="M6589">
        <v>0</v>
      </c>
      <c r="N6589">
        <v>0</v>
      </c>
      <c r="O6589">
        <v>50</v>
      </c>
      <c r="P6589">
        <v>50</v>
      </c>
      <c r="Q6589">
        <v>45</v>
      </c>
      <c r="R6589">
        <v>55</v>
      </c>
      <c r="S6589">
        <v>0</v>
      </c>
      <c r="T6589">
        <v>0</v>
      </c>
      <c r="U6589" t="s">
        <v>60</v>
      </c>
      <c r="V6589" s="3" t="d">
        <v>1899-12-30</v>
      </c>
      <c r="W6589">
        <v>0</v>
      </c>
      <c r="X6589" s="4">
        <f t="shared" si="204"/>
        <v>0</v>
      </c>
      <c r="Y6589" s="5">
        <f t="shared" ca="1" si="205"/>
        <v>0</v>
      </c>
    </row>
    <row r="6590" spans="1:25" x14ac:dyDescent="0.2">
      <c r="A6590" t="s">
        <v>9344</v>
      </c>
      <c r="B6590">
        <v>691177</v>
      </c>
      <c r="C6590">
        <v>0</v>
      </c>
      <c r="D6590" s="2">
        <v>16.3</v>
      </c>
      <c r="E6590">
        <v>2019</v>
      </c>
      <c r="F6590" t="s">
        <v>70</v>
      </c>
      <c r="G6590">
        <v>0</v>
      </c>
      <c r="H6590" t="s">
        <v>9347</v>
      </c>
      <c r="I6590">
        <v>60</v>
      </c>
      <c r="J6590">
        <v>0</v>
      </c>
      <c r="K6590">
        <v>0</v>
      </c>
      <c r="L6590">
        <v>0</v>
      </c>
      <c r="M6590">
        <v>0</v>
      </c>
      <c r="N6590">
        <v>0</v>
      </c>
      <c r="O6590">
        <v>60</v>
      </c>
      <c r="P6590">
        <v>50</v>
      </c>
      <c r="Q6590">
        <v>50</v>
      </c>
      <c r="R6590">
        <v>50</v>
      </c>
      <c r="S6590">
        <v>0</v>
      </c>
      <c r="T6590">
        <v>0</v>
      </c>
      <c r="U6590" t="s">
        <v>60</v>
      </c>
      <c r="V6590" s="3" t="d">
        <v>1899-12-30</v>
      </c>
      <c r="W6590">
        <v>0</v>
      </c>
      <c r="X6590" s="4">
        <f t="shared" si="204"/>
        <v>0</v>
      </c>
      <c r="Y6590" s="5">
        <f t="shared" ca="1" si="205"/>
        <v>0</v>
      </c>
    </row>
    <row r="6591" spans="1:25" x14ac:dyDescent="0.2">
      <c r="A6591" t="s">
        <v>9344</v>
      </c>
      <c r="B6591">
        <v>691177</v>
      </c>
      <c r="C6591">
        <v>0</v>
      </c>
      <c r="D6591" s="2">
        <v>17</v>
      </c>
      <c r="E6591">
        <v>2019</v>
      </c>
      <c r="F6591" t="s">
        <v>27</v>
      </c>
      <c r="G6591">
        <v>2025</v>
      </c>
      <c r="H6591" t="s">
        <v>9345</v>
      </c>
      <c r="I6591">
        <v>55</v>
      </c>
      <c r="J6591">
        <v>0</v>
      </c>
      <c r="K6591">
        <v>0</v>
      </c>
      <c r="L6591">
        <v>0</v>
      </c>
      <c r="M6591">
        <v>0</v>
      </c>
      <c r="N6591">
        <v>0</v>
      </c>
      <c r="O6591">
        <v>50</v>
      </c>
      <c r="P6591">
        <v>55</v>
      </c>
      <c r="Q6591">
        <v>45</v>
      </c>
      <c r="R6591">
        <v>50</v>
      </c>
      <c r="S6591">
        <v>0</v>
      </c>
      <c r="T6591">
        <v>0</v>
      </c>
      <c r="U6591" t="s">
        <v>108</v>
      </c>
      <c r="V6591" s="3" t="d">
        <v>1899-12-30</v>
      </c>
      <c r="W6591">
        <v>0</v>
      </c>
      <c r="X6591" s="4">
        <f t="shared" si="204"/>
        <v>0</v>
      </c>
      <c r="Y6591" s="5">
        <f t="shared" ca="1" si="205"/>
        <v>0</v>
      </c>
    </row>
    <row r="6592" spans="1:25" ht="409.6" x14ac:dyDescent="0.2">
      <c r="A6592" t="s">
        <v>9348</v>
      </c>
      <c r="B6592">
        <v>670919</v>
      </c>
      <c r="C6592" t="s">
        <v>9349</v>
      </c>
      <c r="D6592" s="2">
        <v>19.899999999999999</v>
      </c>
      <c r="E6592">
        <v>2019</v>
      </c>
      <c r="F6592" t="s">
        <v>35</v>
      </c>
      <c r="G6592">
        <v>2022</v>
      </c>
      <c r="H6592" s="1" t="s">
        <v>9350</v>
      </c>
      <c r="I6592">
        <v>50</v>
      </c>
      <c r="J6592">
        <v>0</v>
      </c>
      <c r="K6592">
        <v>0</v>
      </c>
      <c r="L6592">
        <v>0</v>
      </c>
      <c r="M6592">
        <v>0</v>
      </c>
      <c r="N6592">
        <v>0</v>
      </c>
      <c r="O6592">
        <v>50</v>
      </c>
      <c r="P6592">
        <v>60</v>
      </c>
      <c r="Q6592">
        <v>45</v>
      </c>
      <c r="R6592">
        <v>50</v>
      </c>
      <c r="S6592">
        <v>0</v>
      </c>
      <c r="T6592">
        <v>0</v>
      </c>
      <c r="U6592" t="s">
        <v>107</v>
      </c>
      <c r="V6592" s="3" t="d">
        <v>1899-12-30</v>
      </c>
      <c r="W6592">
        <v>0</v>
      </c>
      <c r="X6592" s="4">
        <f t="shared" si="204"/>
        <v>0</v>
      </c>
      <c r="Y6592" s="5">
        <f t="shared" ca="1" si="205"/>
        <v>0</v>
      </c>
    </row>
    <row r="6593" spans="1:25" ht="409.6" x14ac:dyDescent="0.2">
      <c r="A6593" t="s">
        <v>9348</v>
      </c>
      <c r="B6593">
        <v>670919</v>
      </c>
      <c r="C6593" t="s">
        <v>9349</v>
      </c>
      <c r="D6593" s="2">
        <v>20.100000000000001</v>
      </c>
      <c r="E6593">
        <v>2019</v>
      </c>
      <c r="F6593" t="s">
        <v>35</v>
      </c>
      <c r="G6593">
        <v>2022</v>
      </c>
      <c r="H6593" s="1" t="s">
        <v>9350</v>
      </c>
      <c r="I6593">
        <v>50</v>
      </c>
      <c r="J6593">
        <v>0</v>
      </c>
      <c r="K6593">
        <v>0</v>
      </c>
      <c r="L6593">
        <v>0</v>
      </c>
      <c r="M6593">
        <v>0</v>
      </c>
      <c r="N6593">
        <v>0</v>
      </c>
      <c r="O6593">
        <v>50</v>
      </c>
      <c r="P6593">
        <v>60</v>
      </c>
      <c r="Q6593">
        <v>45</v>
      </c>
      <c r="R6593">
        <v>50</v>
      </c>
      <c r="S6593">
        <v>0</v>
      </c>
      <c r="T6593">
        <v>0</v>
      </c>
      <c r="U6593" t="s">
        <v>108</v>
      </c>
      <c r="V6593" s="3" t="d">
        <v>1899-12-30</v>
      </c>
      <c r="W6593">
        <v>0</v>
      </c>
      <c r="X6593" s="4">
        <f t="shared" si="204"/>
        <v>0</v>
      </c>
      <c r="Y6593" s="5">
        <f t="shared" ca="1" si="205"/>
        <v>0</v>
      </c>
    </row>
    <row r="6594" spans="1:25" x14ac:dyDescent="0.2">
      <c r="A6594" t="s">
        <v>9348</v>
      </c>
      <c r="B6594">
        <v>670919</v>
      </c>
      <c r="C6594">
        <v>0</v>
      </c>
      <c r="D6594" s="2">
        <v>19.452429840000001</v>
      </c>
      <c r="E6594">
        <v>2019</v>
      </c>
      <c r="F6594" t="s">
        <v>35</v>
      </c>
      <c r="G6594">
        <v>2022</v>
      </c>
      <c r="H6594" t="s">
        <v>9351</v>
      </c>
      <c r="I6594">
        <v>45</v>
      </c>
      <c r="J6594">
        <v>0</v>
      </c>
      <c r="K6594">
        <v>0</v>
      </c>
      <c r="L6594">
        <v>0</v>
      </c>
      <c r="M6594">
        <v>0</v>
      </c>
      <c r="N6594">
        <v>0</v>
      </c>
      <c r="O6594">
        <v>50</v>
      </c>
      <c r="P6594">
        <v>55</v>
      </c>
      <c r="Q6594">
        <v>40</v>
      </c>
      <c r="R6594">
        <v>50</v>
      </c>
      <c r="S6594">
        <v>0</v>
      </c>
      <c r="T6594">
        <v>0</v>
      </c>
      <c r="U6594" t="s">
        <v>60</v>
      </c>
      <c r="V6594" s="3" t="d">
        <v>1999-07-20</v>
      </c>
      <c r="W6594">
        <v>0</v>
      </c>
      <c r="X6594" s="4">
        <f t="shared" si="204"/>
        <v>0</v>
      </c>
      <c r="Y6594" s="5">
        <f t="shared" ca="1" si="205"/>
        <v>-1</v>
      </c>
    </row>
    <row r="6595" spans="1:25" x14ac:dyDescent="0.2">
      <c r="A6595" t="s">
        <v>9348</v>
      </c>
      <c r="B6595">
        <v>670919</v>
      </c>
      <c r="C6595">
        <v>0</v>
      </c>
      <c r="D6595" s="2">
        <v>18.45311431</v>
      </c>
      <c r="E6595">
        <v>2018</v>
      </c>
      <c r="F6595" t="s">
        <v>35</v>
      </c>
      <c r="G6595">
        <v>2022</v>
      </c>
      <c r="H6595" t="s">
        <v>9352</v>
      </c>
      <c r="I6595">
        <v>45</v>
      </c>
      <c r="J6595">
        <v>0</v>
      </c>
      <c r="K6595">
        <v>0</v>
      </c>
      <c r="L6595">
        <v>0</v>
      </c>
      <c r="M6595">
        <v>0</v>
      </c>
      <c r="N6595">
        <v>0</v>
      </c>
      <c r="O6595">
        <v>50</v>
      </c>
      <c r="P6595">
        <v>55</v>
      </c>
      <c r="Q6595">
        <v>40</v>
      </c>
      <c r="R6595">
        <v>50</v>
      </c>
      <c r="S6595">
        <v>0</v>
      </c>
      <c r="T6595">
        <v>0</v>
      </c>
      <c r="U6595" t="s">
        <v>60</v>
      </c>
      <c r="V6595" s="3" t="d">
        <v>1999-07-20</v>
      </c>
      <c r="W6595">
        <v>0</v>
      </c>
      <c r="X6595" s="4">
        <f t="shared" ref="X6595:X6658" si="206">IF(W6595=0,0,(DATE(W6595,1,1)-V6595)/365)</f>
        <v>0</v>
      </c>
      <c r="Y6595" s="5">
        <f t="shared" ref="Y6595:Y6658" ca="1" si="207">IF(AND((TODAY()-V6595)/365 &lt; 23, W6595=0), -1, IF(X6595=0, 0, INT(X6595&lt;=23.99)))</f>
        <v>-1</v>
      </c>
    </row>
    <row r="6596" spans="1:25" x14ac:dyDescent="0.2">
      <c r="A6596" t="s">
        <v>9353</v>
      </c>
      <c r="B6596">
        <v>596143</v>
      </c>
      <c r="C6596">
        <v>13153</v>
      </c>
      <c r="D6596" s="2">
        <v>19.630390139999999</v>
      </c>
      <c r="E6596">
        <v>2013</v>
      </c>
      <c r="F6596" t="s">
        <v>96</v>
      </c>
      <c r="G6596">
        <v>2015</v>
      </c>
      <c r="H6596" t="s">
        <v>9354</v>
      </c>
      <c r="I6596">
        <v>60</v>
      </c>
      <c r="J6596">
        <v>0</v>
      </c>
      <c r="K6596">
        <v>0</v>
      </c>
      <c r="L6596">
        <v>0</v>
      </c>
      <c r="M6596">
        <v>0</v>
      </c>
      <c r="N6596">
        <v>0</v>
      </c>
      <c r="O6596">
        <v>60</v>
      </c>
      <c r="P6596">
        <v>50</v>
      </c>
      <c r="Q6596">
        <v>50</v>
      </c>
      <c r="R6596">
        <v>50</v>
      </c>
      <c r="S6596">
        <v>0</v>
      </c>
      <c r="T6596">
        <v>0</v>
      </c>
      <c r="U6596" t="s">
        <v>60</v>
      </c>
      <c r="V6596" s="3" t="d">
        <v>1993-05-16</v>
      </c>
      <c r="W6596">
        <v>2014</v>
      </c>
      <c r="X6596" s="4">
        <f t="shared" si="206"/>
        <v>20.643835616438356</v>
      </c>
      <c r="Y6596" s="5">
        <f t="shared" ca="1" si="207"/>
        <v>1</v>
      </c>
    </row>
    <row r="6597" spans="1:25" x14ac:dyDescent="0.2">
      <c r="A6597" t="s">
        <v>9355</v>
      </c>
      <c r="B6597">
        <v>622663</v>
      </c>
      <c r="C6597">
        <v>15890</v>
      </c>
      <c r="D6597" s="2">
        <v>19.863107459999998</v>
      </c>
      <c r="E6597">
        <v>2014</v>
      </c>
      <c r="F6597" t="s">
        <v>24</v>
      </c>
      <c r="G6597">
        <v>2016</v>
      </c>
      <c r="H6597" t="s">
        <v>9356</v>
      </c>
      <c r="I6597">
        <v>0</v>
      </c>
      <c r="J6597">
        <v>55</v>
      </c>
      <c r="K6597">
        <v>55</v>
      </c>
      <c r="L6597">
        <v>0</v>
      </c>
      <c r="M6597">
        <v>0</v>
      </c>
      <c r="N6597">
        <v>65</v>
      </c>
      <c r="O6597">
        <v>0</v>
      </c>
      <c r="P6597">
        <v>0</v>
      </c>
      <c r="Q6597">
        <v>0</v>
      </c>
      <c r="R6597">
        <v>0</v>
      </c>
      <c r="S6597">
        <v>50</v>
      </c>
      <c r="T6597">
        <v>0</v>
      </c>
      <c r="U6597" t="s">
        <v>60</v>
      </c>
      <c r="V6597" s="3" t="d">
        <v>1994-02-20</v>
      </c>
      <c r="W6597">
        <v>2015</v>
      </c>
      <c r="X6597" s="4">
        <f t="shared" si="206"/>
        <v>20.876712328767123</v>
      </c>
      <c r="Y6597" s="5">
        <f t="shared" ca="1" si="207"/>
        <v>1</v>
      </c>
    </row>
    <row r="6598" spans="1:25" x14ac:dyDescent="0.2">
      <c r="A6598" t="s">
        <v>9357</v>
      </c>
      <c r="B6598">
        <v>678681</v>
      </c>
      <c r="C6598">
        <v>0</v>
      </c>
      <c r="D6598" s="2">
        <v>18.7</v>
      </c>
      <c r="E6598">
        <v>2019</v>
      </c>
      <c r="F6598" t="s">
        <v>172</v>
      </c>
      <c r="G6598">
        <v>2024</v>
      </c>
      <c r="H6598" t="s">
        <v>9358</v>
      </c>
      <c r="I6598">
        <v>55</v>
      </c>
      <c r="J6598">
        <v>0</v>
      </c>
      <c r="K6598">
        <v>0</v>
      </c>
      <c r="L6598">
        <v>0</v>
      </c>
      <c r="M6598">
        <v>0</v>
      </c>
      <c r="N6598">
        <v>0</v>
      </c>
      <c r="O6598">
        <v>45</v>
      </c>
      <c r="P6598">
        <v>50</v>
      </c>
      <c r="Q6598">
        <v>60</v>
      </c>
      <c r="R6598">
        <v>30</v>
      </c>
      <c r="S6598">
        <v>0</v>
      </c>
      <c r="T6598">
        <v>0</v>
      </c>
      <c r="U6598" t="s">
        <v>107</v>
      </c>
      <c r="V6598" s="3" t="d">
        <v>1899-12-30</v>
      </c>
      <c r="W6598">
        <v>0</v>
      </c>
      <c r="X6598" s="4">
        <f t="shared" si="206"/>
        <v>0</v>
      </c>
      <c r="Y6598" s="5">
        <f t="shared" ca="1" si="207"/>
        <v>0</v>
      </c>
    </row>
    <row r="6599" spans="1:25" x14ac:dyDescent="0.2">
      <c r="A6599" t="s">
        <v>9357</v>
      </c>
      <c r="B6599">
        <v>678681</v>
      </c>
      <c r="C6599" t="s">
        <v>9359</v>
      </c>
      <c r="D6599" s="2">
        <v>18.899999999999999</v>
      </c>
      <c r="E6599">
        <v>2019</v>
      </c>
      <c r="F6599" t="s">
        <v>172</v>
      </c>
      <c r="G6599">
        <v>2024</v>
      </c>
      <c r="H6599" t="s">
        <v>9358</v>
      </c>
      <c r="I6599">
        <v>55</v>
      </c>
      <c r="J6599">
        <v>0</v>
      </c>
      <c r="K6599">
        <v>0</v>
      </c>
      <c r="L6599">
        <v>0</v>
      </c>
      <c r="M6599">
        <v>0</v>
      </c>
      <c r="N6599">
        <v>0</v>
      </c>
      <c r="O6599">
        <v>45</v>
      </c>
      <c r="P6599">
        <v>50</v>
      </c>
      <c r="Q6599">
        <v>60</v>
      </c>
      <c r="R6599">
        <v>30</v>
      </c>
      <c r="S6599">
        <v>0</v>
      </c>
      <c r="T6599">
        <v>0</v>
      </c>
      <c r="U6599" t="s">
        <v>108</v>
      </c>
      <c r="V6599" s="3" t="d">
        <v>1899-12-30</v>
      </c>
      <c r="W6599">
        <v>0</v>
      </c>
      <c r="X6599" s="4">
        <f t="shared" si="206"/>
        <v>0</v>
      </c>
      <c r="Y6599" s="5">
        <f t="shared" ca="1" si="207"/>
        <v>0</v>
      </c>
    </row>
    <row r="6600" spans="1:25" x14ac:dyDescent="0.2">
      <c r="A6600" t="s">
        <v>9357</v>
      </c>
      <c r="B6600">
        <v>678681</v>
      </c>
      <c r="C6600">
        <v>0</v>
      </c>
      <c r="D6600" s="2">
        <v>18.258726899999999</v>
      </c>
      <c r="E6600">
        <v>2019</v>
      </c>
      <c r="F6600" t="s">
        <v>172</v>
      </c>
      <c r="G6600">
        <v>2023</v>
      </c>
      <c r="H6600" t="s">
        <v>9360</v>
      </c>
      <c r="I6600">
        <v>60</v>
      </c>
      <c r="J6600">
        <v>0</v>
      </c>
      <c r="K6600">
        <v>0</v>
      </c>
      <c r="L6600">
        <v>0</v>
      </c>
      <c r="M6600">
        <v>0</v>
      </c>
      <c r="N6600">
        <v>0</v>
      </c>
      <c r="O6600">
        <v>50</v>
      </c>
      <c r="P6600">
        <v>55</v>
      </c>
      <c r="Q6600">
        <v>50</v>
      </c>
      <c r="R6600">
        <v>40</v>
      </c>
      <c r="S6600">
        <v>0</v>
      </c>
      <c r="T6600">
        <v>0</v>
      </c>
      <c r="U6600" t="s">
        <v>60</v>
      </c>
      <c r="V6600" s="3" t="d">
        <v>2000-09-28</v>
      </c>
      <c r="W6600">
        <v>0</v>
      </c>
      <c r="X6600" s="4">
        <f t="shared" si="206"/>
        <v>0</v>
      </c>
      <c r="Y6600" s="5">
        <f t="shared" ca="1" si="207"/>
        <v>-1</v>
      </c>
    </row>
    <row r="6601" spans="1:25" x14ac:dyDescent="0.2">
      <c r="A6601" t="s">
        <v>9361</v>
      </c>
      <c r="B6601">
        <v>620443</v>
      </c>
      <c r="C6601">
        <v>15905</v>
      </c>
      <c r="D6601" s="2">
        <v>19.665982199999998</v>
      </c>
      <c r="E6601">
        <v>2016</v>
      </c>
      <c r="F6601" t="s">
        <v>31</v>
      </c>
      <c r="G6601">
        <v>2017</v>
      </c>
      <c r="H6601" t="s">
        <v>9362</v>
      </c>
      <c r="I6601">
        <v>60</v>
      </c>
      <c r="J6601">
        <v>0</v>
      </c>
      <c r="K6601">
        <v>0</v>
      </c>
      <c r="L6601">
        <v>0</v>
      </c>
      <c r="M6601">
        <v>0</v>
      </c>
      <c r="N6601">
        <v>0</v>
      </c>
      <c r="O6601">
        <v>55</v>
      </c>
      <c r="P6601">
        <v>50</v>
      </c>
      <c r="Q6601">
        <v>45</v>
      </c>
      <c r="R6601">
        <v>35</v>
      </c>
      <c r="S6601">
        <v>0</v>
      </c>
      <c r="T6601">
        <v>0</v>
      </c>
      <c r="U6601" t="s">
        <v>60</v>
      </c>
      <c r="V6601" s="3" t="d">
        <v>1996-05-02</v>
      </c>
      <c r="W6601">
        <v>2017</v>
      </c>
      <c r="X6601" s="4">
        <f t="shared" si="206"/>
        <v>20.682191780821917</v>
      </c>
      <c r="Y6601" s="5">
        <f t="shared" ca="1" si="207"/>
        <v>1</v>
      </c>
    </row>
    <row r="6602" spans="1:25" x14ac:dyDescent="0.2">
      <c r="A6602" t="s">
        <v>9361</v>
      </c>
      <c r="B6602">
        <v>620443</v>
      </c>
      <c r="C6602">
        <v>15905</v>
      </c>
      <c r="D6602" s="2">
        <v>18.666666670000001</v>
      </c>
      <c r="E6602">
        <v>2015</v>
      </c>
      <c r="F6602" t="s">
        <v>31</v>
      </c>
      <c r="G6602">
        <v>2018</v>
      </c>
      <c r="H6602" t="s">
        <v>9363</v>
      </c>
      <c r="I6602">
        <v>60</v>
      </c>
      <c r="J6602">
        <v>0</v>
      </c>
      <c r="K6602">
        <v>0</v>
      </c>
      <c r="L6602">
        <v>0</v>
      </c>
      <c r="M6602">
        <v>0</v>
      </c>
      <c r="N6602">
        <v>0</v>
      </c>
      <c r="O6602">
        <v>55</v>
      </c>
      <c r="P6602">
        <v>50</v>
      </c>
      <c r="Q6602">
        <v>45</v>
      </c>
      <c r="R6602">
        <v>35</v>
      </c>
      <c r="S6602">
        <v>0</v>
      </c>
      <c r="T6602">
        <v>0</v>
      </c>
      <c r="U6602" t="s">
        <v>60</v>
      </c>
      <c r="V6602" s="3" t="d">
        <v>1996-05-02</v>
      </c>
      <c r="W6602">
        <v>2017</v>
      </c>
      <c r="X6602" s="4">
        <f t="shared" si="206"/>
        <v>20.682191780821917</v>
      </c>
      <c r="Y6602" s="5">
        <f t="shared" ca="1" si="207"/>
        <v>1</v>
      </c>
    </row>
    <row r="6603" spans="1:25" x14ac:dyDescent="0.2">
      <c r="A6603" t="s">
        <v>9361</v>
      </c>
      <c r="B6603">
        <v>620443</v>
      </c>
      <c r="C6603">
        <v>15905</v>
      </c>
      <c r="D6603" s="2">
        <v>17.66735113</v>
      </c>
      <c r="E6603">
        <v>2014</v>
      </c>
      <c r="F6603" t="s">
        <v>31</v>
      </c>
      <c r="G6603">
        <v>2017</v>
      </c>
      <c r="H6603" t="s">
        <v>9364</v>
      </c>
      <c r="I6603">
        <v>60</v>
      </c>
      <c r="J6603">
        <v>0</v>
      </c>
      <c r="K6603">
        <v>0</v>
      </c>
      <c r="L6603">
        <v>0</v>
      </c>
      <c r="M6603">
        <v>0</v>
      </c>
      <c r="N6603">
        <v>0</v>
      </c>
      <c r="O6603">
        <v>50</v>
      </c>
      <c r="P6603">
        <v>50</v>
      </c>
      <c r="Q6603">
        <v>50</v>
      </c>
      <c r="R6603">
        <v>35</v>
      </c>
      <c r="S6603">
        <v>0</v>
      </c>
      <c r="T6603">
        <v>0</v>
      </c>
      <c r="U6603" t="s">
        <v>60</v>
      </c>
      <c r="V6603" s="3" t="d">
        <v>1996-05-02</v>
      </c>
      <c r="W6603">
        <v>2017</v>
      </c>
      <c r="X6603" s="4">
        <f t="shared" si="206"/>
        <v>20.682191780821917</v>
      </c>
      <c r="Y6603" s="5">
        <f t="shared" ca="1" si="207"/>
        <v>1</v>
      </c>
    </row>
    <row r="6604" spans="1:25" x14ac:dyDescent="0.2">
      <c r="A6604" t="s">
        <v>9365</v>
      </c>
      <c r="B6604">
        <v>0</v>
      </c>
      <c r="C6604">
        <v>16622</v>
      </c>
      <c r="D6604" s="2">
        <v>20</v>
      </c>
      <c r="E6604">
        <v>2018</v>
      </c>
      <c r="F6604" t="s">
        <v>35</v>
      </c>
      <c r="G6604">
        <v>2018</v>
      </c>
      <c r="H6604" t="s">
        <v>9366</v>
      </c>
      <c r="I6604">
        <v>50</v>
      </c>
      <c r="J6604">
        <v>0</v>
      </c>
      <c r="K6604">
        <v>0</v>
      </c>
      <c r="L6604">
        <v>0</v>
      </c>
      <c r="M6604">
        <v>0</v>
      </c>
      <c r="N6604">
        <v>0</v>
      </c>
      <c r="O6604">
        <v>55</v>
      </c>
      <c r="P6604">
        <v>65</v>
      </c>
      <c r="Q6604">
        <v>45</v>
      </c>
      <c r="R6604">
        <v>50</v>
      </c>
      <c r="S6604">
        <v>0</v>
      </c>
      <c r="T6604">
        <v>0</v>
      </c>
      <c r="U6604" t="s">
        <v>128</v>
      </c>
      <c r="V6604" s="3" t="d">
        <v>1997-06-03</v>
      </c>
      <c r="W6604">
        <v>2018</v>
      </c>
      <c r="X6604" s="4">
        <f t="shared" si="206"/>
        <v>20.594520547945205</v>
      </c>
      <c r="Y6604" s="5">
        <f t="shared" ca="1" si="207"/>
        <v>1</v>
      </c>
    </row>
    <row r="6605" spans="1:25" x14ac:dyDescent="0.2">
      <c r="A6605" t="s">
        <v>9365</v>
      </c>
      <c r="B6605">
        <v>0</v>
      </c>
      <c r="C6605">
        <v>16622</v>
      </c>
      <c r="D6605" s="2">
        <v>22</v>
      </c>
      <c r="E6605">
        <v>2019</v>
      </c>
      <c r="F6605" t="s">
        <v>35</v>
      </c>
      <c r="G6605">
        <v>2019</v>
      </c>
      <c r="H6605" t="s">
        <v>9367</v>
      </c>
      <c r="I6605">
        <v>50</v>
      </c>
      <c r="J6605">
        <v>0</v>
      </c>
      <c r="K6605">
        <v>0</v>
      </c>
      <c r="L6605">
        <v>0</v>
      </c>
      <c r="M6605">
        <v>0</v>
      </c>
      <c r="N6605">
        <v>0</v>
      </c>
      <c r="O6605">
        <v>55</v>
      </c>
      <c r="P6605">
        <v>65</v>
      </c>
      <c r="Q6605">
        <v>35</v>
      </c>
      <c r="R6605">
        <v>50</v>
      </c>
      <c r="S6605">
        <v>0</v>
      </c>
      <c r="T6605">
        <v>0</v>
      </c>
      <c r="U6605" t="s">
        <v>107</v>
      </c>
      <c r="V6605" s="3" t="d">
        <v>1997-06-03</v>
      </c>
      <c r="W6605">
        <v>2018</v>
      </c>
      <c r="X6605" s="4">
        <f t="shared" si="206"/>
        <v>20.594520547945205</v>
      </c>
      <c r="Y6605" s="5">
        <f t="shared" ca="1" si="207"/>
        <v>1</v>
      </c>
    </row>
    <row r="6606" spans="1:25" x14ac:dyDescent="0.2">
      <c r="A6606" t="s">
        <v>9365</v>
      </c>
      <c r="B6606">
        <v>0</v>
      </c>
      <c r="C6606">
        <v>16622</v>
      </c>
      <c r="D6606" s="2">
        <v>21.1</v>
      </c>
      <c r="E6606">
        <v>2018</v>
      </c>
      <c r="F6606" t="s">
        <v>35</v>
      </c>
      <c r="G6606">
        <v>0</v>
      </c>
      <c r="H6606" t="s">
        <v>9368</v>
      </c>
      <c r="I6606">
        <v>50</v>
      </c>
      <c r="J6606">
        <v>0</v>
      </c>
      <c r="K6606">
        <v>0</v>
      </c>
      <c r="L6606">
        <v>0</v>
      </c>
      <c r="M6606">
        <v>0</v>
      </c>
      <c r="N6606">
        <v>0</v>
      </c>
      <c r="O6606">
        <v>55</v>
      </c>
      <c r="P6606">
        <v>65</v>
      </c>
      <c r="Q6606">
        <v>45</v>
      </c>
      <c r="R6606">
        <v>50</v>
      </c>
      <c r="S6606">
        <v>0</v>
      </c>
      <c r="T6606">
        <v>0</v>
      </c>
      <c r="U6606" t="s">
        <v>566</v>
      </c>
      <c r="V6606" s="3" t="d">
        <v>1997-06-03</v>
      </c>
      <c r="W6606">
        <v>2018</v>
      </c>
      <c r="X6606" s="4">
        <f t="shared" si="206"/>
        <v>20.594520547945205</v>
      </c>
      <c r="Y6606" s="5">
        <f t="shared" ca="1" si="207"/>
        <v>1</v>
      </c>
    </row>
    <row r="6607" spans="1:25" x14ac:dyDescent="0.2">
      <c r="A6607" t="s">
        <v>9369</v>
      </c>
      <c r="B6607">
        <v>649966</v>
      </c>
      <c r="C6607">
        <v>16622</v>
      </c>
      <c r="D6607" s="2">
        <v>18.579055440000001</v>
      </c>
      <c r="E6607">
        <v>2016</v>
      </c>
      <c r="F6607" t="s">
        <v>35</v>
      </c>
      <c r="G6607">
        <v>2018</v>
      </c>
      <c r="H6607" t="s">
        <v>9370</v>
      </c>
      <c r="I6607">
        <v>50</v>
      </c>
      <c r="J6607">
        <v>0</v>
      </c>
      <c r="K6607">
        <v>0</v>
      </c>
      <c r="L6607">
        <v>0</v>
      </c>
      <c r="M6607">
        <v>0</v>
      </c>
      <c r="N6607">
        <v>0</v>
      </c>
      <c r="O6607">
        <v>50</v>
      </c>
      <c r="P6607">
        <v>55</v>
      </c>
      <c r="Q6607">
        <v>35</v>
      </c>
      <c r="R6607">
        <v>50</v>
      </c>
      <c r="S6607">
        <v>0</v>
      </c>
      <c r="T6607">
        <v>0</v>
      </c>
      <c r="U6607" t="s">
        <v>60</v>
      </c>
      <c r="V6607" s="3" t="d">
        <v>1997-06-03</v>
      </c>
      <c r="W6607">
        <v>2018</v>
      </c>
      <c r="X6607" s="4">
        <f t="shared" si="206"/>
        <v>20.594520547945205</v>
      </c>
      <c r="Y6607" s="5">
        <f t="shared" ca="1" si="207"/>
        <v>1</v>
      </c>
    </row>
    <row r="6608" spans="1:25" x14ac:dyDescent="0.2">
      <c r="A6608" t="s">
        <v>9369</v>
      </c>
      <c r="B6608">
        <v>649966</v>
      </c>
      <c r="C6608">
        <v>16622</v>
      </c>
      <c r="D6608" s="2">
        <v>20.580424369999999</v>
      </c>
      <c r="E6608">
        <v>2018</v>
      </c>
      <c r="F6608" t="s">
        <v>35</v>
      </c>
      <c r="G6608">
        <v>2018</v>
      </c>
      <c r="H6608" t="s">
        <v>9371</v>
      </c>
      <c r="I6608">
        <v>55</v>
      </c>
      <c r="J6608">
        <v>0</v>
      </c>
      <c r="K6608">
        <v>0</v>
      </c>
      <c r="L6608">
        <v>0</v>
      </c>
      <c r="M6608">
        <v>0</v>
      </c>
      <c r="N6608">
        <v>0</v>
      </c>
      <c r="O6608">
        <v>60</v>
      </c>
      <c r="P6608">
        <v>70</v>
      </c>
      <c r="Q6608">
        <v>45</v>
      </c>
      <c r="R6608">
        <v>50</v>
      </c>
      <c r="S6608">
        <v>0</v>
      </c>
      <c r="T6608">
        <v>0</v>
      </c>
      <c r="U6608" t="s">
        <v>60</v>
      </c>
      <c r="V6608" s="3" t="d">
        <v>1997-06-03</v>
      </c>
      <c r="W6608">
        <v>2018</v>
      </c>
      <c r="X6608" s="4">
        <f t="shared" si="206"/>
        <v>20.594520547945205</v>
      </c>
      <c r="Y6608" s="5">
        <f t="shared" ca="1" si="207"/>
        <v>1</v>
      </c>
    </row>
    <row r="6609" spans="1:25" x14ac:dyDescent="0.2">
      <c r="A6609" t="s">
        <v>9369</v>
      </c>
      <c r="B6609">
        <v>649966</v>
      </c>
      <c r="C6609">
        <v>16622</v>
      </c>
      <c r="D6609" s="2">
        <v>19.581108830000002</v>
      </c>
      <c r="E6609">
        <v>2017</v>
      </c>
      <c r="F6609" t="s">
        <v>96</v>
      </c>
      <c r="G6609">
        <v>2018</v>
      </c>
      <c r="H6609" t="s">
        <v>9372</v>
      </c>
      <c r="I6609">
        <v>55</v>
      </c>
      <c r="J6609">
        <v>0</v>
      </c>
      <c r="K6609">
        <v>0</v>
      </c>
      <c r="L6609">
        <v>0</v>
      </c>
      <c r="M6609">
        <v>0</v>
      </c>
      <c r="N6609">
        <v>0</v>
      </c>
      <c r="O6609">
        <v>50</v>
      </c>
      <c r="P6609">
        <v>60</v>
      </c>
      <c r="Q6609">
        <v>40</v>
      </c>
      <c r="R6609">
        <v>50</v>
      </c>
      <c r="S6609">
        <v>0</v>
      </c>
      <c r="T6609">
        <v>0</v>
      </c>
      <c r="U6609" t="s">
        <v>60</v>
      </c>
      <c r="V6609" s="3" t="d">
        <v>1997-06-03</v>
      </c>
      <c r="W6609">
        <v>2018</v>
      </c>
      <c r="X6609" s="4">
        <f t="shared" si="206"/>
        <v>20.594520547945205</v>
      </c>
      <c r="Y6609" s="5">
        <f t="shared" ca="1" si="207"/>
        <v>1</v>
      </c>
    </row>
    <row r="6610" spans="1:25" x14ac:dyDescent="0.2">
      <c r="A6610" t="s">
        <v>9374</v>
      </c>
      <c r="B6610">
        <v>0</v>
      </c>
      <c r="C6610" t="s">
        <v>9375</v>
      </c>
      <c r="D6610" s="2">
        <v>18.7</v>
      </c>
      <c r="E6610">
        <v>2019</v>
      </c>
      <c r="F6610" t="s">
        <v>96</v>
      </c>
      <c r="G6610">
        <v>2023</v>
      </c>
      <c r="H6610" t="s">
        <v>9376</v>
      </c>
      <c r="I6610">
        <v>60</v>
      </c>
      <c r="J6610">
        <v>0</v>
      </c>
      <c r="K6610">
        <v>0</v>
      </c>
      <c r="L6610">
        <v>0</v>
      </c>
      <c r="M6610">
        <v>0</v>
      </c>
      <c r="N6610">
        <v>0</v>
      </c>
      <c r="O6610">
        <v>60</v>
      </c>
      <c r="P6610">
        <v>40</v>
      </c>
      <c r="Q6610">
        <v>50</v>
      </c>
      <c r="R6610">
        <v>50</v>
      </c>
      <c r="S6610">
        <v>0</v>
      </c>
      <c r="T6610">
        <v>0</v>
      </c>
      <c r="U6610" t="s">
        <v>107</v>
      </c>
      <c r="V6610" s="3" t="d">
        <v>1899-12-30</v>
      </c>
      <c r="W6610">
        <v>0</v>
      </c>
      <c r="X6610" s="4">
        <f t="shared" si="206"/>
        <v>0</v>
      </c>
      <c r="Y6610" s="5">
        <f t="shared" ca="1" si="207"/>
        <v>0</v>
      </c>
    </row>
    <row r="6611" spans="1:25" x14ac:dyDescent="0.2">
      <c r="A6611" t="s">
        <v>9374</v>
      </c>
      <c r="B6611">
        <v>0</v>
      </c>
      <c r="C6611" t="s">
        <v>9375</v>
      </c>
      <c r="D6611" s="2">
        <v>18.899999999999999</v>
      </c>
      <c r="E6611">
        <v>2019</v>
      </c>
      <c r="F6611" t="s">
        <v>96</v>
      </c>
      <c r="G6611">
        <v>2023</v>
      </c>
      <c r="H6611" t="s">
        <v>9376</v>
      </c>
      <c r="I6611">
        <v>60</v>
      </c>
      <c r="J6611">
        <v>0</v>
      </c>
      <c r="K6611">
        <v>0</v>
      </c>
      <c r="L6611">
        <v>0</v>
      </c>
      <c r="M6611">
        <v>0</v>
      </c>
      <c r="N6611">
        <v>0</v>
      </c>
      <c r="O6611">
        <v>60</v>
      </c>
      <c r="P6611">
        <v>40</v>
      </c>
      <c r="Q6611">
        <v>50</v>
      </c>
      <c r="R6611">
        <v>50</v>
      </c>
      <c r="S6611">
        <v>0</v>
      </c>
      <c r="T6611">
        <v>0</v>
      </c>
      <c r="U6611" t="s">
        <v>108</v>
      </c>
      <c r="V6611" s="3" t="d">
        <v>1899-12-30</v>
      </c>
      <c r="W6611">
        <v>0</v>
      </c>
      <c r="X6611" s="4">
        <f t="shared" si="206"/>
        <v>0</v>
      </c>
      <c r="Y6611" s="5">
        <f t="shared" ca="1" si="207"/>
        <v>0</v>
      </c>
    </row>
    <row r="6612" spans="1:25" x14ac:dyDescent="0.2">
      <c r="A6612" t="s">
        <v>9377</v>
      </c>
      <c r="B6612">
        <v>644443</v>
      </c>
      <c r="C6612">
        <v>0</v>
      </c>
      <c r="D6612" s="2">
        <v>21.681040379999999</v>
      </c>
      <c r="E6612">
        <v>2014</v>
      </c>
      <c r="F6612" t="s">
        <v>45</v>
      </c>
      <c r="G6612">
        <v>2017</v>
      </c>
      <c r="H6612" t="s">
        <v>9378</v>
      </c>
      <c r="I6612">
        <v>0</v>
      </c>
      <c r="J6612">
        <v>40</v>
      </c>
      <c r="K6612">
        <v>45</v>
      </c>
      <c r="L6612">
        <v>0</v>
      </c>
      <c r="M6612">
        <v>0</v>
      </c>
      <c r="N6612">
        <v>60</v>
      </c>
      <c r="O6612">
        <v>0</v>
      </c>
      <c r="P6612">
        <v>0</v>
      </c>
      <c r="Q6612">
        <v>0</v>
      </c>
      <c r="R6612">
        <v>0</v>
      </c>
      <c r="S6612">
        <v>55</v>
      </c>
      <c r="T6612">
        <v>0</v>
      </c>
      <c r="U6612" t="s">
        <v>60</v>
      </c>
      <c r="V6612" s="3" t="d">
        <v>1992-04-27</v>
      </c>
      <c r="W6612">
        <v>0</v>
      </c>
      <c r="X6612" s="4">
        <f t="shared" si="206"/>
        <v>0</v>
      </c>
      <c r="Y6612" s="5">
        <f t="shared" ca="1" si="207"/>
        <v>0</v>
      </c>
    </row>
    <row r="6613" spans="1:25" x14ac:dyDescent="0.2">
      <c r="A6613" t="s">
        <v>9377</v>
      </c>
      <c r="B6613">
        <v>644443</v>
      </c>
      <c r="C6613">
        <v>0</v>
      </c>
      <c r="D6613" s="2">
        <v>23.679671460000002</v>
      </c>
      <c r="E6613">
        <v>2016</v>
      </c>
      <c r="F6613" t="s">
        <v>45</v>
      </c>
      <c r="G6613">
        <v>2018</v>
      </c>
      <c r="H6613" t="s">
        <v>9379</v>
      </c>
      <c r="I6613">
        <v>0</v>
      </c>
      <c r="J6613">
        <v>50</v>
      </c>
      <c r="K6613">
        <v>40</v>
      </c>
      <c r="L6613">
        <v>0</v>
      </c>
      <c r="M6613">
        <v>0</v>
      </c>
      <c r="N6613">
        <v>65</v>
      </c>
      <c r="O6613">
        <v>0</v>
      </c>
      <c r="P6613">
        <v>0</v>
      </c>
      <c r="Q6613">
        <v>0</v>
      </c>
      <c r="R6613">
        <v>0</v>
      </c>
      <c r="S6613">
        <v>50</v>
      </c>
      <c r="T6613">
        <v>0</v>
      </c>
      <c r="U6613" t="s">
        <v>60</v>
      </c>
      <c r="V6613" s="3" t="d">
        <v>1992-04-27</v>
      </c>
      <c r="W6613">
        <v>0</v>
      </c>
      <c r="X6613" s="4">
        <f t="shared" si="206"/>
        <v>0</v>
      </c>
      <c r="Y6613" s="5">
        <f t="shared" ca="1" si="207"/>
        <v>0</v>
      </c>
    </row>
    <row r="6614" spans="1:25" x14ac:dyDescent="0.2">
      <c r="A6614" t="s">
        <v>9377</v>
      </c>
      <c r="B6614">
        <v>644443</v>
      </c>
      <c r="C6614">
        <v>0</v>
      </c>
      <c r="D6614" s="2">
        <v>22.68035592</v>
      </c>
      <c r="E6614">
        <v>2015</v>
      </c>
      <c r="F6614" t="s">
        <v>45</v>
      </c>
      <c r="G6614">
        <v>2017</v>
      </c>
      <c r="H6614" t="s">
        <v>9380</v>
      </c>
      <c r="I6614">
        <v>0</v>
      </c>
      <c r="J6614">
        <v>55</v>
      </c>
      <c r="K6614">
        <v>40</v>
      </c>
      <c r="L6614">
        <v>0</v>
      </c>
      <c r="M6614">
        <v>0</v>
      </c>
      <c r="N6614">
        <v>60</v>
      </c>
      <c r="O6614">
        <v>0</v>
      </c>
      <c r="P6614">
        <v>0</v>
      </c>
      <c r="Q6614">
        <v>0</v>
      </c>
      <c r="R6614">
        <v>0</v>
      </c>
      <c r="S6614">
        <v>50</v>
      </c>
      <c r="T6614">
        <v>0</v>
      </c>
      <c r="U6614" t="s">
        <v>60</v>
      </c>
      <c r="V6614" s="3" t="d">
        <v>1992-04-27</v>
      </c>
      <c r="W6614">
        <v>0</v>
      </c>
      <c r="X6614" s="4">
        <f t="shared" si="206"/>
        <v>0</v>
      </c>
      <c r="Y6614" s="5">
        <f t="shared" ca="1" si="207"/>
        <v>0</v>
      </c>
    </row>
    <row r="6615" spans="1:25" x14ac:dyDescent="0.2">
      <c r="A6615" t="s">
        <v>9381</v>
      </c>
      <c r="B6615">
        <v>627894</v>
      </c>
      <c r="C6615">
        <v>15166</v>
      </c>
      <c r="D6615" s="2">
        <v>18.4202601</v>
      </c>
      <c r="E6615">
        <v>2015</v>
      </c>
      <c r="F6615" t="s">
        <v>45</v>
      </c>
      <c r="G6615">
        <v>2018</v>
      </c>
      <c r="H6615" t="s">
        <v>9382</v>
      </c>
      <c r="I6615">
        <v>0</v>
      </c>
      <c r="J6615">
        <v>45</v>
      </c>
      <c r="K6615">
        <v>45</v>
      </c>
      <c r="L6615">
        <v>0</v>
      </c>
      <c r="M6615">
        <v>0</v>
      </c>
      <c r="N6615">
        <v>60</v>
      </c>
      <c r="O6615">
        <v>0</v>
      </c>
      <c r="P6615">
        <v>0</v>
      </c>
      <c r="Q6615">
        <v>0</v>
      </c>
      <c r="R6615">
        <v>0</v>
      </c>
      <c r="S6615">
        <v>50</v>
      </c>
      <c r="T6615">
        <v>0</v>
      </c>
      <c r="U6615" t="s">
        <v>60</v>
      </c>
      <c r="V6615" s="3" t="d">
        <v>1996-07-31</v>
      </c>
      <c r="W6615">
        <v>2017</v>
      </c>
      <c r="X6615" s="4">
        <f t="shared" si="206"/>
        <v>20.435616438356163</v>
      </c>
      <c r="Y6615" s="5">
        <f t="shared" ca="1" si="207"/>
        <v>1</v>
      </c>
    </row>
    <row r="6616" spans="1:25" x14ac:dyDescent="0.2">
      <c r="A6616" t="s">
        <v>9381</v>
      </c>
      <c r="B6616">
        <v>627894</v>
      </c>
      <c r="C6616">
        <v>15166</v>
      </c>
      <c r="D6616" s="2">
        <v>16.421629020000001</v>
      </c>
      <c r="E6616">
        <v>2013</v>
      </c>
      <c r="F6616" t="s">
        <v>45</v>
      </c>
      <c r="G6616">
        <v>2017</v>
      </c>
      <c r="H6616" t="s">
        <v>9383</v>
      </c>
      <c r="I6616">
        <v>0</v>
      </c>
      <c r="J6616">
        <v>50</v>
      </c>
      <c r="K6616">
        <v>50</v>
      </c>
      <c r="L6616">
        <v>0</v>
      </c>
      <c r="M6616">
        <v>0</v>
      </c>
      <c r="N6616">
        <v>60</v>
      </c>
      <c r="O6616">
        <v>0</v>
      </c>
      <c r="P6616">
        <v>0</v>
      </c>
      <c r="Q6616">
        <v>0</v>
      </c>
      <c r="R6616">
        <v>0</v>
      </c>
      <c r="S6616">
        <v>50</v>
      </c>
      <c r="T6616">
        <v>0</v>
      </c>
      <c r="U6616" t="s">
        <v>60</v>
      </c>
      <c r="V6616" s="3" t="d">
        <v>1996-07-31</v>
      </c>
      <c r="W6616">
        <v>2017</v>
      </c>
      <c r="X6616" s="4">
        <f t="shared" si="206"/>
        <v>20.435616438356163</v>
      </c>
      <c r="Y6616" s="5">
        <f t="shared" ca="1" si="207"/>
        <v>1</v>
      </c>
    </row>
    <row r="6617" spans="1:25" x14ac:dyDescent="0.2">
      <c r="A6617" t="s">
        <v>9381</v>
      </c>
      <c r="B6617">
        <v>627894</v>
      </c>
      <c r="C6617">
        <v>15166</v>
      </c>
      <c r="D6617" s="2">
        <v>19.419575630000001</v>
      </c>
      <c r="E6617">
        <v>2016</v>
      </c>
      <c r="F6617" t="s">
        <v>45</v>
      </c>
      <c r="G6617">
        <v>2018</v>
      </c>
      <c r="H6617" t="s">
        <v>9384</v>
      </c>
      <c r="I6617">
        <v>0</v>
      </c>
      <c r="J6617">
        <v>45</v>
      </c>
      <c r="K6617">
        <v>40</v>
      </c>
      <c r="L6617">
        <v>0</v>
      </c>
      <c r="M6617">
        <v>0</v>
      </c>
      <c r="N6617">
        <v>65</v>
      </c>
      <c r="O6617">
        <v>0</v>
      </c>
      <c r="P6617">
        <v>0</v>
      </c>
      <c r="Q6617">
        <v>0</v>
      </c>
      <c r="R6617">
        <v>0</v>
      </c>
      <c r="S6617">
        <v>50</v>
      </c>
      <c r="T6617">
        <v>0</v>
      </c>
      <c r="U6617" t="s">
        <v>60</v>
      </c>
      <c r="V6617" s="3" t="d">
        <v>1996-07-31</v>
      </c>
      <c r="W6617">
        <v>2017</v>
      </c>
      <c r="X6617" s="4">
        <f t="shared" si="206"/>
        <v>20.435616438356163</v>
      </c>
      <c r="Y6617" s="5">
        <f t="shared" ca="1" si="207"/>
        <v>1</v>
      </c>
    </row>
    <row r="6618" spans="1:25" x14ac:dyDescent="0.2">
      <c r="A6618" t="s">
        <v>9381</v>
      </c>
      <c r="B6618">
        <v>627894</v>
      </c>
      <c r="C6618">
        <v>15166</v>
      </c>
      <c r="D6618" s="2">
        <v>21.420944559999999</v>
      </c>
      <c r="E6618">
        <v>2018</v>
      </c>
      <c r="F6618" t="s">
        <v>45</v>
      </c>
      <c r="G6618">
        <v>2018</v>
      </c>
      <c r="H6618" t="s">
        <v>9385</v>
      </c>
      <c r="I6618">
        <v>0</v>
      </c>
      <c r="J6618">
        <v>45</v>
      </c>
      <c r="K6618">
        <v>50</v>
      </c>
      <c r="L6618">
        <v>0</v>
      </c>
      <c r="M6618">
        <v>0</v>
      </c>
      <c r="N6618">
        <v>70</v>
      </c>
      <c r="O6618">
        <v>0</v>
      </c>
      <c r="P6618">
        <v>0</v>
      </c>
      <c r="Q6618">
        <v>0</v>
      </c>
      <c r="R6618">
        <v>0</v>
      </c>
      <c r="S6618">
        <v>60</v>
      </c>
      <c r="T6618">
        <v>0</v>
      </c>
      <c r="U6618" t="s">
        <v>60</v>
      </c>
      <c r="V6618" s="3" t="d">
        <v>1996-07-31</v>
      </c>
      <c r="W6618">
        <v>2017</v>
      </c>
      <c r="X6618" s="4">
        <f t="shared" si="206"/>
        <v>20.435616438356163</v>
      </c>
      <c r="Y6618" s="5">
        <f t="shared" ca="1" si="207"/>
        <v>1</v>
      </c>
    </row>
    <row r="6619" spans="1:25" x14ac:dyDescent="0.2">
      <c r="A6619" t="s">
        <v>9381</v>
      </c>
      <c r="B6619">
        <v>627894</v>
      </c>
      <c r="C6619">
        <v>15166</v>
      </c>
      <c r="D6619" s="2">
        <v>17.420944559999999</v>
      </c>
      <c r="E6619">
        <v>2014</v>
      </c>
      <c r="F6619" t="s">
        <v>45</v>
      </c>
      <c r="G6619">
        <v>2017</v>
      </c>
      <c r="H6619" t="s">
        <v>9386</v>
      </c>
      <c r="I6619">
        <v>0</v>
      </c>
      <c r="J6619">
        <v>50</v>
      </c>
      <c r="K6619">
        <v>45</v>
      </c>
      <c r="L6619">
        <v>50</v>
      </c>
      <c r="M6619">
        <v>0</v>
      </c>
      <c r="N6619">
        <v>60</v>
      </c>
      <c r="O6619">
        <v>0</v>
      </c>
      <c r="P6619">
        <v>0</v>
      </c>
      <c r="Q6619">
        <v>0</v>
      </c>
      <c r="R6619">
        <v>0</v>
      </c>
      <c r="S6619">
        <v>45</v>
      </c>
      <c r="T6619">
        <v>0</v>
      </c>
      <c r="U6619" t="s">
        <v>60</v>
      </c>
      <c r="V6619" s="3" t="d">
        <v>1996-07-31</v>
      </c>
      <c r="W6619">
        <v>2017</v>
      </c>
      <c r="X6619" s="4">
        <f t="shared" si="206"/>
        <v>20.435616438356163</v>
      </c>
      <c r="Y6619" s="5">
        <f t="shared" ca="1" si="207"/>
        <v>1</v>
      </c>
    </row>
    <row r="6620" spans="1:25" x14ac:dyDescent="0.2">
      <c r="A6620" t="s">
        <v>9381</v>
      </c>
      <c r="B6620">
        <v>627894</v>
      </c>
      <c r="C6620">
        <v>15166</v>
      </c>
      <c r="D6620" s="2">
        <v>20.421629020000001</v>
      </c>
      <c r="E6620">
        <v>2017</v>
      </c>
      <c r="F6620" t="s">
        <v>45</v>
      </c>
      <c r="G6620">
        <v>2017</v>
      </c>
      <c r="H6620" t="s">
        <v>9387</v>
      </c>
      <c r="I6620">
        <v>0</v>
      </c>
      <c r="J6620">
        <v>45</v>
      </c>
      <c r="K6620">
        <v>45</v>
      </c>
      <c r="L6620">
        <v>0</v>
      </c>
      <c r="M6620">
        <v>0</v>
      </c>
      <c r="N6620">
        <v>70</v>
      </c>
      <c r="O6620">
        <v>0</v>
      </c>
      <c r="P6620">
        <v>0</v>
      </c>
      <c r="Q6620">
        <v>0</v>
      </c>
      <c r="R6620">
        <v>0</v>
      </c>
      <c r="S6620">
        <v>55</v>
      </c>
      <c r="T6620">
        <v>0</v>
      </c>
      <c r="U6620" t="s">
        <v>60</v>
      </c>
      <c r="V6620" s="3" t="d">
        <v>1996-07-31</v>
      </c>
      <c r="W6620">
        <v>2017</v>
      </c>
      <c r="X6620" s="4">
        <f t="shared" si="206"/>
        <v>20.435616438356163</v>
      </c>
      <c r="Y6620" s="5">
        <f t="shared" ca="1" si="207"/>
        <v>1</v>
      </c>
    </row>
    <row r="6621" spans="1:25" x14ac:dyDescent="0.2">
      <c r="A6621" t="s">
        <v>9381</v>
      </c>
      <c r="B6621">
        <v>627894</v>
      </c>
      <c r="C6621">
        <v>15166</v>
      </c>
      <c r="D6621" s="2">
        <v>20</v>
      </c>
      <c r="E6621">
        <v>2018</v>
      </c>
      <c r="F6621" t="s">
        <v>45</v>
      </c>
      <c r="G6621">
        <v>2018</v>
      </c>
      <c r="H6621" t="s">
        <v>9388</v>
      </c>
      <c r="I6621">
        <v>0</v>
      </c>
      <c r="J6621">
        <v>50</v>
      </c>
      <c r="K6621">
        <v>50</v>
      </c>
      <c r="L6621">
        <v>0</v>
      </c>
      <c r="M6621">
        <v>0</v>
      </c>
      <c r="N6621">
        <v>60</v>
      </c>
      <c r="O6621">
        <v>0</v>
      </c>
      <c r="P6621">
        <v>0</v>
      </c>
      <c r="Q6621">
        <v>0</v>
      </c>
      <c r="R6621">
        <v>0</v>
      </c>
      <c r="S6621">
        <v>60</v>
      </c>
      <c r="T6621">
        <v>0</v>
      </c>
      <c r="U6621" t="s">
        <v>128</v>
      </c>
      <c r="V6621" s="3" t="d">
        <v>1996-07-31</v>
      </c>
      <c r="W6621">
        <v>2017</v>
      </c>
      <c r="X6621" s="4">
        <f t="shared" si="206"/>
        <v>20.435616438356163</v>
      </c>
      <c r="Y6621" s="5">
        <f t="shared" ca="1" si="207"/>
        <v>1</v>
      </c>
    </row>
    <row r="6622" spans="1:25" x14ac:dyDescent="0.2">
      <c r="A6622" t="s">
        <v>9381</v>
      </c>
      <c r="B6622">
        <v>627894</v>
      </c>
      <c r="C6622">
        <v>15166</v>
      </c>
      <c r="D6622" s="2">
        <v>22.9</v>
      </c>
      <c r="E6622">
        <v>2019</v>
      </c>
      <c r="F6622" t="s">
        <v>45</v>
      </c>
      <c r="G6622">
        <v>2019</v>
      </c>
      <c r="H6622" t="s">
        <v>9389</v>
      </c>
      <c r="I6622">
        <v>0</v>
      </c>
      <c r="J6622">
        <v>50</v>
      </c>
      <c r="K6622">
        <v>50</v>
      </c>
      <c r="L6622">
        <v>0</v>
      </c>
      <c r="M6622">
        <v>0</v>
      </c>
      <c r="N6622">
        <v>60</v>
      </c>
      <c r="O6622">
        <v>0</v>
      </c>
      <c r="P6622">
        <v>0</v>
      </c>
      <c r="Q6622">
        <v>0</v>
      </c>
      <c r="R6622">
        <v>0</v>
      </c>
      <c r="S6622">
        <v>60</v>
      </c>
      <c r="T6622">
        <v>0</v>
      </c>
      <c r="U6622" t="s">
        <v>107</v>
      </c>
      <c r="V6622" s="3" t="d">
        <v>1996-07-31</v>
      </c>
      <c r="W6622">
        <v>2017</v>
      </c>
      <c r="X6622" s="4">
        <f t="shared" si="206"/>
        <v>20.435616438356163</v>
      </c>
      <c r="Y6622" s="5">
        <f t="shared" ca="1" si="207"/>
        <v>1</v>
      </c>
    </row>
    <row r="6623" spans="1:25" x14ac:dyDescent="0.2">
      <c r="A6623" t="s">
        <v>9390</v>
      </c>
      <c r="B6623">
        <v>572703</v>
      </c>
      <c r="C6623">
        <v>14288</v>
      </c>
      <c r="D6623" s="2">
        <v>26.1</v>
      </c>
      <c r="E6623">
        <v>2017</v>
      </c>
      <c r="F6623" t="s">
        <v>24</v>
      </c>
      <c r="G6623">
        <v>2018</v>
      </c>
      <c r="H6623" t="s">
        <v>9391</v>
      </c>
      <c r="I6623">
        <v>0</v>
      </c>
      <c r="J6623">
        <v>0</v>
      </c>
      <c r="K6623">
        <v>45</v>
      </c>
      <c r="L6623">
        <v>0</v>
      </c>
      <c r="M6623">
        <v>0</v>
      </c>
      <c r="N6623">
        <v>60</v>
      </c>
      <c r="O6623">
        <v>0</v>
      </c>
      <c r="P6623">
        <v>0</v>
      </c>
      <c r="Q6623">
        <v>0</v>
      </c>
      <c r="R6623">
        <v>0</v>
      </c>
      <c r="S6623">
        <v>50</v>
      </c>
      <c r="T6623">
        <v>0</v>
      </c>
      <c r="U6623" t="s">
        <v>60</v>
      </c>
      <c r="V6623" s="3" t="d">
        <v>1990-11-13</v>
      </c>
      <c r="W6623">
        <v>2018</v>
      </c>
      <c r="X6623" s="4">
        <f t="shared" si="206"/>
        <v>27.153424657534245</v>
      </c>
      <c r="Y6623" s="5">
        <f t="shared" ca="1" si="207"/>
        <v>0</v>
      </c>
    </row>
    <row r="6624" spans="1:25" x14ac:dyDescent="0.2">
      <c r="A6624" t="s">
        <v>9390</v>
      </c>
      <c r="B6624">
        <v>572703</v>
      </c>
      <c r="C6624">
        <v>14288</v>
      </c>
      <c r="D6624" s="2">
        <v>22.1</v>
      </c>
      <c r="E6624">
        <v>2013</v>
      </c>
      <c r="F6624" t="s">
        <v>24</v>
      </c>
      <c r="G6624">
        <v>2016</v>
      </c>
      <c r="H6624" t="s">
        <v>9392</v>
      </c>
      <c r="I6624">
        <v>0</v>
      </c>
      <c r="J6624">
        <v>0</v>
      </c>
      <c r="K6624">
        <v>50</v>
      </c>
      <c r="L6624">
        <v>0</v>
      </c>
      <c r="M6624">
        <v>0</v>
      </c>
      <c r="N6624">
        <v>60</v>
      </c>
      <c r="O6624">
        <v>0</v>
      </c>
      <c r="P6624">
        <v>0</v>
      </c>
      <c r="Q6624">
        <v>0</v>
      </c>
      <c r="R6624">
        <v>0</v>
      </c>
      <c r="S6624">
        <v>60</v>
      </c>
      <c r="T6624">
        <v>0</v>
      </c>
      <c r="U6624" t="s">
        <v>60</v>
      </c>
      <c r="V6624" s="3" t="d">
        <v>1990-11-13</v>
      </c>
      <c r="W6624">
        <v>2018</v>
      </c>
      <c r="X6624" s="4">
        <f t="shared" si="206"/>
        <v>27.153424657534245</v>
      </c>
      <c r="Y6624" s="5">
        <f t="shared" ca="1" si="207"/>
        <v>0</v>
      </c>
    </row>
    <row r="6625" spans="1:25" x14ac:dyDescent="0.2">
      <c r="A6625" t="s">
        <v>9393</v>
      </c>
      <c r="B6625" t="s">
        <v>9394</v>
      </c>
      <c r="C6625">
        <v>0</v>
      </c>
      <c r="D6625" s="2">
        <v>18</v>
      </c>
      <c r="E6625">
        <v>2018</v>
      </c>
      <c r="F6625" t="s">
        <v>45</v>
      </c>
      <c r="G6625">
        <v>0</v>
      </c>
      <c r="H6625" t="s">
        <v>9395</v>
      </c>
      <c r="I6625">
        <v>0</v>
      </c>
      <c r="J6625">
        <v>50</v>
      </c>
      <c r="K6625">
        <v>45</v>
      </c>
      <c r="L6625">
        <v>0</v>
      </c>
      <c r="M6625">
        <v>0</v>
      </c>
      <c r="N6625">
        <v>60</v>
      </c>
      <c r="O6625">
        <v>0</v>
      </c>
      <c r="P6625">
        <v>0</v>
      </c>
      <c r="Q6625">
        <v>0</v>
      </c>
      <c r="R6625">
        <v>0</v>
      </c>
      <c r="S6625">
        <v>55</v>
      </c>
      <c r="T6625">
        <v>0</v>
      </c>
      <c r="U6625" t="s">
        <v>60</v>
      </c>
      <c r="V6625" s="3" t="d">
        <v>1899-12-30</v>
      </c>
      <c r="W6625">
        <v>0</v>
      </c>
      <c r="X6625" s="4">
        <f t="shared" si="206"/>
        <v>0</v>
      </c>
      <c r="Y6625" s="5">
        <f t="shared" ca="1" si="207"/>
        <v>0</v>
      </c>
    </row>
    <row r="6626" spans="1:25" x14ac:dyDescent="0.2">
      <c r="A6626" t="s">
        <v>9396</v>
      </c>
      <c r="B6626" t="s">
        <v>9397</v>
      </c>
      <c r="C6626">
        <v>0</v>
      </c>
      <c r="D6626" s="2">
        <v>18.5</v>
      </c>
      <c r="E6626">
        <v>2014</v>
      </c>
      <c r="F6626" t="s">
        <v>70</v>
      </c>
      <c r="G6626">
        <v>0</v>
      </c>
      <c r="H6626" t="s">
        <v>9398</v>
      </c>
      <c r="I6626">
        <v>45</v>
      </c>
      <c r="J6626">
        <v>0</v>
      </c>
      <c r="K6626">
        <v>0</v>
      </c>
      <c r="L6626">
        <v>0</v>
      </c>
      <c r="M6626">
        <v>0</v>
      </c>
      <c r="N6626">
        <v>0</v>
      </c>
      <c r="O6626">
        <v>50</v>
      </c>
      <c r="P6626">
        <v>50</v>
      </c>
      <c r="Q6626">
        <v>45</v>
      </c>
      <c r="R6626">
        <v>45</v>
      </c>
      <c r="S6626">
        <v>0</v>
      </c>
      <c r="T6626">
        <v>0</v>
      </c>
      <c r="U6626" t="s">
        <v>60</v>
      </c>
      <c r="V6626" s="3" t="d">
        <v>1899-12-30</v>
      </c>
      <c r="W6626">
        <v>0</v>
      </c>
      <c r="X6626" s="4">
        <f t="shared" si="206"/>
        <v>0</v>
      </c>
      <c r="Y6626" s="5">
        <f t="shared" ca="1" si="207"/>
        <v>0</v>
      </c>
    </row>
    <row r="6627" spans="1:25" x14ac:dyDescent="0.2">
      <c r="A6627" t="s">
        <v>9399</v>
      </c>
      <c r="B6627" t="s">
        <v>9400</v>
      </c>
      <c r="C6627">
        <v>0</v>
      </c>
      <c r="D6627" s="2">
        <v>17.899999999999999</v>
      </c>
      <c r="E6627">
        <v>2014</v>
      </c>
      <c r="F6627" t="s">
        <v>24</v>
      </c>
      <c r="G6627">
        <v>0</v>
      </c>
      <c r="H6627" t="s">
        <v>9401</v>
      </c>
      <c r="I6627">
        <v>0</v>
      </c>
      <c r="J6627">
        <v>45</v>
      </c>
      <c r="K6627">
        <v>45</v>
      </c>
      <c r="L6627">
        <v>0</v>
      </c>
      <c r="M6627">
        <v>0</v>
      </c>
      <c r="N6627">
        <v>60</v>
      </c>
      <c r="O6627">
        <v>0</v>
      </c>
      <c r="P6627">
        <v>0</v>
      </c>
      <c r="Q6627">
        <v>0</v>
      </c>
      <c r="R6627">
        <v>0</v>
      </c>
      <c r="S6627">
        <v>50</v>
      </c>
      <c r="T6627">
        <v>0</v>
      </c>
      <c r="U6627" t="s">
        <v>60</v>
      </c>
      <c r="V6627" s="3" t="d">
        <v>1899-12-30</v>
      </c>
      <c r="W6627">
        <v>0</v>
      </c>
      <c r="X6627" s="4">
        <f t="shared" si="206"/>
        <v>0</v>
      </c>
      <c r="Y6627" s="5">
        <f t="shared" ca="1" si="207"/>
        <v>0</v>
      </c>
    </row>
    <row r="6628" spans="1:25" x14ac:dyDescent="0.2">
      <c r="A6628" t="s">
        <v>9402</v>
      </c>
      <c r="B6628">
        <v>592426</v>
      </c>
      <c r="C6628">
        <v>11752</v>
      </c>
      <c r="D6628" s="2">
        <v>24.4</v>
      </c>
      <c r="E6628">
        <v>2016</v>
      </c>
      <c r="F6628" t="s">
        <v>24</v>
      </c>
      <c r="G6628">
        <v>2016</v>
      </c>
      <c r="H6628" t="s">
        <v>9403</v>
      </c>
      <c r="I6628">
        <v>0</v>
      </c>
      <c r="J6628">
        <v>45</v>
      </c>
      <c r="K6628">
        <v>40</v>
      </c>
      <c r="L6628">
        <v>55</v>
      </c>
      <c r="M6628">
        <v>0</v>
      </c>
      <c r="N6628">
        <v>70</v>
      </c>
      <c r="O6628">
        <v>0</v>
      </c>
      <c r="P6628">
        <v>0</v>
      </c>
      <c r="Q6628">
        <v>0</v>
      </c>
      <c r="R6628">
        <v>0</v>
      </c>
      <c r="S6628">
        <v>0</v>
      </c>
      <c r="T6628">
        <v>0</v>
      </c>
      <c r="U6628" t="s">
        <v>60</v>
      </c>
      <c r="V6628" s="3" t="d">
        <v>1991-08-24</v>
      </c>
      <c r="W6628">
        <v>2015</v>
      </c>
      <c r="X6628" s="4">
        <f t="shared" si="206"/>
        <v>23.372602739726027</v>
      </c>
      <c r="Y6628" s="5">
        <f t="shared" ca="1" si="207"/>
        <v>1</v>
      </c>
    </row>
    <row r="6629" spans="1:25" x14ac:dyDescent="0.2">
      <c r="A6629" t="s">
        <v>9402</v>
      </c>
      <c r="B6629">
        <v>592426</v>
      </c>
      <c r="C6629">
        <v>11752</v>
      </c>
      <c r="D6629" s="2">
        <v>21.4</v>
      </c>
      <c r="E6629">
        <v>2013</v>
      </c>
      <c r="F6629" t="s">
        <v>24</v>
      </c>
      <c r="G6629">
        <v>2015</v>
      </c>
      <c r="H6629" t="s">
        <v>9404</v>
      </c>
      <c r="I6629">
        <v>0</v>
      </c>
      <c r="J6629">
        <v>50</v>
      </c>
      <c r="K6629">
        <v>40</v>
      </c>
      <c r="L6629">
        <v>0</v>
      </c>
      <c r="M6629">
        <v>0</v>
      </c>
      <c r="N6629">
        <v>0</v>
      </c>
      <c r="O6629">
        <v>0</v>
      </c>
      <c r="P6629">
        <v>0</v>
      </c>
      <c r="Q6629">
        <v>0</v>
      </c>
      <c r="R6629">
        <v>0</v>
      </c>
      <c r="S6629">
        <v>50</v>
      </c>
      <c r="T6629">
        <v>0</v>
      </c>
      <c r="U6629" t="s">
        <v>60</v>
      </c>
      <c r="V6629" s="3" t="d">
        <v>1991-08-24</v>
      </c>
      <c r="W6629">
        <v>2015</v>
      </c>
      <c r="X6629" s="4">
        <f t="shared" si="206"/>
        <v>23.372602739726027</v>
      </c>
      <c r="Y6629" s="5">
        <f t="shared" ca="1" si="207"/>
        <v>1</v>
      </c>
    </row>
    <row r="6630" spans="1:25" x14ac:dyDescent="0.2">
      <c r="A6630" t="s">
        <v>9402</v>
      </c>
      <c r="B6630">
        <v>592426</v>
      </c>
      <c r="C6630">
        <v>11752</v>
      </c>
      <c r="D6630" s="2">
        <v>23.4</v>
      </c>
      <c r="E6630">
        <v>2015</v>
      </c>
      <c r="F6630" t="s">
        <v>24</v>
      </c>
      <c r="G6630">
        <v>2015</v>
      </c>
      <c r="H6630" t="s">
        <v>9405</v>
      </c>
      <c r="I6630">
        <v>0</v>
      </c>
      <c r="J6630">
        <v>50</v>
      </c>
      <c r="K6630">
        <v>40</v>
      </c>
      <c r="L6630">
        <v>55</v>
      </c>
      <c r="M6630">
        <v>0</v>
      </c>
      <c r="N6630">
        <v>65</v>
      </c>
      <c r="O6630">
        <v>0</v>
      </c>
      <c r="P6630">
        <v>0</v>
      </c>
      <c r="Q6630">
        <v>0</v>
      </c>
      <c r="R6630">
        <v>0</v>
      </c>
      <c r="S6630">
        <v>50</v>
      </c>
      <c r="T6630">
        <v>0</v>
      </c>
      <c r="U6630" t="s">
        <v>60</v>
      </c>
      <c r="V6630" s="3" t="d">
        <v>1991-08-24</v>
      </c>
      <c r="W6630">
        <v>2015</v>
      </c>
      <c r="X6630" s="4">
        <f t="shared" si="206"/>
        <v>23.372602739726027</v>
      </c>
      <c r="Y6630" s="5">
        <f t="shared" ca="1" si="207"/>
        <v>1</v>
      </c>
    </row>
    <row r="6631" spans="1:25" x14ac:dyDescent="0.2">
      <c r="A6631" t="s">
        <v>9402</v>
      </c>
      <c r="B6631">
        <v>592426</v>
      </c>
      <c r="C6631">
        <v>11752</v>
      </c>
      <c r="D6631" s="2">
        <v>22.4</v>
      </c>
      <c r="E6631">
        <v>2014</v>
      </c>
      <c r="F6631" t="s">
        <v>24</v>
      </c>
      <c r="G6631">
        <v>2015</v>
      </c>
      <c r="H6631" t="s">
        <v>9406</v>
      </c>
      <c r="I6631">
        <v>0</v>
      </c>
      <c r="J6631">
        <v>50</v>
      </c>
      <c r="K6631">
        <v>45</v>
      </c>
      <c r="L6631">
        <v>55</v>
      </c>
      <c r="M6631">
        <v>0</v>
      </c>
      <c r="N6631">
        <v>60</v>
      </c>
      <c r="O6631">
        <v>0</v>
      </c>
      <c r="P6631">
        <v>0</v>
      </c>
      <c r="Q6631">
        <v>0</v>
      </c>
      <c r="R6631">
        <v>0</v>
      </c>
      <c r="S6631">
        <v>45</v>
      </c>
      <c r="T6631">
        <v>0</v>
      </c>
      <c r="U6631" t="s">
        <v>60</v>
      </c>
      <c r="V6631" s="3" t="d">
        <v>1991-08-24</v>
      </c>
      <c r="W6631">
        <v>2015</v>
      </c>
      <c r="X6631" s="4">
        <f t="shared" si="206"/>
        <v>23.372602739726027</v>
      </c>
      <c r="Y6631" s="5">
        <f t="shared" ca="1" si="207"/>
        <v>1</v>
      </c>
    </row>
    <row r="6632" spans="1:25" x14ac:dyDescent="0.2">
      <c r="A6632" t="s">
        <v>9407</v>
      </c>
      <c r="B6632">
        <v>670042</v>
      </c>
      <c r="C6632" t="s">
        <v>9408</v>
      </c>
      <c r="D6632" s="2">
        <v>24.7</v>
      </c>
      <c r="E6632">
        <v>2019</v>
      </c>
      <c r="F6632" t="s">
        <v>37</v>
      </c>
      <c r="G6632">
        <v>2020</v>
      </c>
      <c r="H6632" t="s">
        <v>9409</v>
      </c>
      <c r="I6632">
        <v>60</v>
      </c>
      <c r="J6632">
        <v>0</v>
      </c>
      <c r="K6632">
        <v>0</v>
      </c>
      <c r="L6632">
        <v>0</v>
      </c>
      <c r="M6632">
        <v>0</v>
      </c>
      <c r="N6632">
        <v>0</v>
      </c>
      <c r="O6632">
        <v>50</v>
      </c>
      <c r="P6632">
        <v>40</v>
      </c>
      <c r="Q6632">
        <v>60</v>
      </c>
      <c r="R6632">
        <v>50</v>
      </c>
      <c r="S6632">
        <v>0</v>
      </c>
      <c r="T6632">
        <v>0</v>
      </c>
      <c r="U6632" t="s">
        <v>107</v>
      </c>
      <c r="V6632" s="3" t="d">
        <v>1899-12-30</v>
      </c>
      <c r="W6632">
        <v>0</v>
      </c>
      <c r="X6632" s="4">
        <f t="shared" si="206"/>
        <v>0</v>
      </c>
      <c r="Y6632" s="5">
        <f t="shared" ca="1" si="207"/>
        <v>0</v>
      </c>
    </row>
    <row r="6633" spans="1:25" x14ac:dyDescent="0.2">
      <c r="A6633" t="s">
        <v>9407</v>
      </c>
      <c r="B6633">
        <v>670042</v>
      </c>
      <c r="C6633" t="s">
        <v>9408</v>
      </c>
      <c r="D6633" s="2">
        <v>25</v>
      </c>
      <c r="E6633">
        <v>2019</v>
      </c>
      <c r="F6633" t="s">
        <v>37</v>
      </c>
      <c r="G6633">
        <v>2020</v>
      </c>
      <c r="H6633" t="s">
        <v>9409</v>
      </c>
      <c r="I6633">
        <v>60</v>
      </c>
      <c r="J6633">
        <v>0</v>
      </c>
      <c r="K6633">
        <v>0</v>
      </c>
      <c r="L6633">
        <v>0</v>
      </c>
      <c r="M6633">
        <v>0</v>
      </c>
      <c r="N6633">
        <v>0</v>
      </c>
      <c r="O6633">
        <v>50</v>
      </c>
      <c r="P6633">
        <v>40</v>
      </c>
      <c r="Q6633">
        <v>60</v>
      </c>
      <c r="R6633">
        <v>50</v>
      </c>
      <c r="S6633">
        <v>0</v>
      </c>
      <c r="T6633">
        <v>0</v>
      </c>
      <c r="U6633" t="s">
        <v>108</v>
      </c>
      <c r="V6633" s="3" t="d">
        <v>1899-12-30</v>
      </c>
      <c r="W6633">
        <v>0</v>
      </c>
      <c r="X6633" s="4">
        <f t="shared" si="206"/>
        <v>0</v>
      </c>
      <c r="Y6633" s="5">
        <f t="shared" ca="1" si="207"/>
        <v>0</v>
      </c>
    </row>
    <row r="6634" spans="1:25" x14ac:dyDescent="0.2">
      <c r="A6634" t="s">
        <v>9407</v>
      </c>
      <c r="B6634">
        <v>670042</v>
      </c>
      <c r="C6634">
        <v>0</v>
      </c>
      <c r="D6634" s="2">
        <v>22.3</v>
      </c>
      <c r="E6634">
        <v>2017</v>
      </c>
      <c r="F6634" t="s">
        <v>70</v>
      </c>
      <c r="G6634">
        <v>2019</v>
      </c>
      <c r="H6634" t="s">
        <v>9410</v>
      </c>
      <c r="I6634">
        <v>55</v>
      </c>
      <c r="J6634">
        <v>0</v>
      </c>
      <c r="K6634">
        <v>0</v>
      </c>
      <c r="L6634">
        <v>0</v>
      </c>
      <c r="M6634">
        <v>0</v>
      </c>
      <c r="N6634">
        <v>0</v>
      </c>
      <c r="O6634">
        <v>50</v>
      </c>
      <c r="P6634">
        <v>50</v>
      </c>
      <c r="Q6634">
        <v>40</v>
      </c>
      <c r="R6634">
        <v>50</v>
      </c>
      <c r="S6634">
        <v>0</v>
      </c>
      <c r="T6634">
        <v>0</v>
      </c>
      <c r="U6634" t="s">
        <v>60</v>
      </c>
      <c r="V6634" s="3" t="d">
        <v>1994-09-19</v>
      </c>
      <c r="W6634">
        <v>0</v>
      </c>
      <c r="X6634" s="4">
        <f t="shared" si="206"/>
        <v>0</v>
      </c>
      <c r="Y6634" s="5">
        <f t="shared" ca="1" si="207"/>
        <v>0</v>
      </c>
    </row>
    <row r="6635" spans="1:25" x14ac:dyDescent="0.2">
      <c r="A6635" t="s">
        <v>9407</v>
      </c>
      <c r="B6635">
        <v>670042</v>
      </c>
      <c r="C6635">
        <v>0</v>
      </c>
      <c r="D6635" s="2">
        <v>23.3</v>
      </c>
      <c r="E6635">
        <v>2018</v>
      </c>
      <c r="F6635" t="s">
        <v>70</v>
      </c>
      <c r="G6635">
        <v>2019</v>
      </c>
      <c r="H6635" t="s">
        <v>9411</v>
      </c>
      <c r="I6635">
        <v>55</v>
      </c>
      <c r="J6635">
        <v>0</v>
      </c>
      <c r="K6635">
        <v>0</v>
      </c>
      <c r="L6635">
        <v>0</v>
      </c>
      <c r="M6635">
        <v>0</v>
      </c>
      <c r="N6635">
        <v>0</v>
      </c>
      <c r="O6635">
        <v>55</v>
      </c>
      <c r="P6635">
        <v>45</v>
      </c>
      <c r="Q6635">
        <v>50</v>
      </c>
      <c r="R6635">
        <v>50</v>
      </c>
      <c r="S6635">
        <v>0</v>
      </c>
      <c r="T6635">
        <v>0</v>
      </c>
      <c r="U6635" t="s">
        <v>60</v>
      </c>
      <c r="V6635" s="3" t="d">
        <v>1994-09-19</v>
      </c>
      <c r="W6635">
        <v>0</v>
      </c>
      <c r="X6635" s="4">
        <f t="shared" si="206"/>
        <v>0</v>
      </c>
      <c r="Y6635" s="5">
        <f t="shared" ca="1" si="207"/>
        <v>0</v>
      </c>
    </row>
    <row r="6636" spans="1:25" x14ac:dyDescent="0.2">
      <c r="A6636" t="s">
        <v>9412</v>
      </c>
      <c r="B6636">
        <v>663788</v>
      </c>
      <c r="C6636">
        <v>0</v>
      </c>
      <c r="D6636" s="2">
        <v>20.2</v>
      </c>
      <c r="E6636">
        <v>2017</v>
      </c>
      <c r="F6636" t="s">
        <v>96</v>
      </c>
      <c r="G6636">
        <v>2020</v>
      </c>
      <c r="H6636" t="s">
        <v>9413</v>
      </c>
      <c r="I6636">
        <v>55</v>
      </c>
      <c r="J6636">
        <v>0</v>
      </c>
      <c r="K6636">
        <v>0</v>
      </c>
      <c r="L6636">
        <v>0</v>
      </c>
      <c r="M6636">
        <v>0</v>
      </c>
      <c r="N6636">
        <v>0</v>
      </c>
      <c r="O6636">
        <v>50</v>
      </c>
      <c r="P6636">
        <v>45</v>
      </c>
      <c r="Q6636">
        <v>50</v>
      </c>
      <c r="R6636">
        <v>50</v>
      </c>
      <c r="S6636">
        <v>0</v>
      </c>
      <c r="T6636">
        <v>0</v>
      </c>
      <c r="U6636" t="s">
        <v>60</v>
      </c>
      <c r="V6636" s="3" t="d">
        <v>1996-10-10</v>
      </c>
      <c r="W6636">
        <v>0</v>
      </c>
      <c r="X6636" s="4">
        <f t="shared" si="206"/>
        <v>0</v>
      </c>
      <c r="Y6636" s="5">
        <f t="shared" ca="1" si="207"/>
        <v>0</v>
      </c>
    </row>
    <row r="6637" spans="1:25" x14ac:dyDescent="0.2">
      <c r="A6637" t="s">
        <v>9412</v>
      </c>
      <c r="B6637">
        <v>663788</v>
      </c>
      <c r="C6637">
        <v>0</v>
      </c>
      <c r="D6637" s="2">
        <v>19.2</v>
      </c>
      <c r="E6637">
        <v>2016</v>
      </c>
      <c r="F6637" t="s">
        <v>96</v>
      </c>
      <c r="G6637">
        <v>2019</v>
      </c>
      <c r="H6637" t="s">
        <v>9414</v>
      </c>
      <c r="I6637">
        <v>55</v>
      </c>
      <c r="J6637">
        <v>0</v>
      </c>
      <c r="K6637">
        <v>0</v>
      </c>
      <c r="L6637">
        <v>0</v>
      </c>
      <c r="M6637">
        <v>0</v>
      </c>
      <c r="N6637">
        <v>0</v>
      </c>
      <c r="O6637">
        <v>50</v>
      </c>
      <c r="P6637">
        <v>50</v>
      </c>
      <c r="Q6637">
        <v>50</v>
      </c>
      <c r="R6637">
        <v>50</v>
      </c>
      <c r="S6637">
        <v>0</v>
      </c>
      <c r="T6637">
        <v>0</v>
      </c>
      <c r="U6637" t="s">
        <v>60</v>
      </c>
      <c r="V6637" s="3" t="d">
        <v>1996-10-10</v>
      </c>
      <c r="W6637">
        <v>0</v>
      </c>
      <c r="X6637" s="4">
        <f t="shared" si="206"/>
        <v>0</v>
      </c>
      <c r="Y6637" s="5">
        <f t="shared" ca="1" si="207"/>
        <v>0</v>
      </c>
    </row>
    <row r="6638" spans="1:25" x14ac:dyDescent="0.2">
      <c r="A6638" t="s">
        <v>9412</v>
      </c>
      <c r="B6638">
        <v>663788</v>
      </c>
      <c r="C6638">
        <v>0</v>
      </c>
      <c r="D6638" s="2">
        <v>18.2</v>
      </c>
      <c r="E6638">
        <v>2015</v>
      </c>
      <c r="F6638" t="s">
        <v>96</v>
      </c>
      <c r="G6638">
        <v>2019</v>
      </c>
      <c r="H6638" t="s">
        <v>9415</v>
      </c>
      <c r="I6638">
        <v>55</v>
      </c>
      <c r="J6638">
        <v>0</v>
      </c>
      <c r="K6638">
        <v>0</v>
      </c>
      <c r="L6638">
        <v>0</v>
      </c>
      <c r="M6638">
        <v>0</v>
      </c>
      <c r="N6638">
        <v>0</v>
      </c>
      <c r="O6638">
        <v>50</v>
      </c>
      <c r="P6638">
        <v>55</v>
      </c>
      <c r="Q6638">
        <v>50</v>
      </c>
      <c r="R6638">
        <v>50</v>
      </c>
      <c r="S6638">
        <v>0</v>
      </c>
      <c r="T6638">
        <v>0</v>
      </c>
      <c r="U6638" t="s">
        <v>60</v>
      </c>
      <c r="V6638" s="3" t="d">
        <v>1996-10-10</v>
      </c>
      <c r="W6638">
        <v>0</v>
      </c>
      <c r="X6638" s="4">
        <f t="shared" si="206"/>
        <v>0</v>
      </c>
      <c r="Y6638" s="5">
        <f t="shared" ca="1" si="207"/>
        <v>0</v>
      </c>
    </row>
    <row r="6639" spans="1:25" x14ac:dyDescent="0.2">
      <c r="A6639" t="s">
        <v>9412</v>
      </c>
      <c r="B6639">
        <v>663788</v>
      </c>
      <c r="C6639">
        <v>0</v>
      </c>
      <c r="D6639" s="2">
        <v>18.2</v>
      </c>
      <c r="E6639">
        <v>2015</v>
      </c>
      <c r="F6639" t="s">
        <v>96</v>
      </c>
      <c r="G6639">
        <v>0</v>
      </c>
      <c r="H6639" t="s">
        <v>9416</v>
      </c>
      <c r="I6639">
        <v>55</v>
      </c>
      <c r="J6639">
        <v>0</v>
      </c>
      <c r="K6639">
        <v>0</v>
      </c>
      <c r="L6639">
        <v>0</v>
      </c>
      <c r="M6639">
        <v>0</v>
      </c>
      <c r="N6639">
        <v>0</v>
      </c>
      <c r="O6639">
        <v>50</v>
      </c>
      <c r="P6639">
        <v>55</v>
      </c>
      <c r="Q6639">
        <v>50</v>
      </c>
      <c r="R6639">
        <v>50</v>
      </c>
      <c r="S6639">
        <v>0</v>
      </c>
      <c r="T6639">
        <v>0</v>
      </c>
      <c r="U6639" t="s">
        <v>60</v>
      </c>
      <c r="V6639" s="3" t="d">
        <v>1899-12-30</v>
      </c>
      <c r="W6639">
        <v>0</v>
      </c>
      <c r="X6639" s="4">
        <f t="shared" si="206"/>
        <v>0</v>
      </c>
      <c r="Y6639" s="5">
        <f t="shared" ca="1" si="207"/>
        <v>0</v>
      </c>
    </row>
    <row r="6640" spans="1:25" x14ac:dyDescent="0.2">
      <c r="A6640" t="s">
        <v>9417</v>
      </c>
      <c r="B6640">
        <v>596133</v>
      </c>
      <c r="C6640">
        <v>16918</v>
      </c>
      <c r="D6640" s="2">
        <v>20.399999999999999</v>
      </c>
      <c r="E6640">
        <v>2014</v>
      </c>
      <c r="F6640" t="s">
        <v>24</v>
      </c>
      <c r="G6640">
        <v>2016</v>
      </c>
      <c r="H6640" t="s">
        <v>9418</v>
      </c>
      <c r="I6640">
        <v>0</v>
      </c>
      <c r="J6640">
        <v>60</v>
      </c>
      <c r="K6640">
        <v>60</v>
      </c>
      <c r="L6640">
        <v>0</v>
      </c>
      <c r="M6640">
        <v>0</v>
      </c>
      <c r="N6640">
        <v>55</v>
      </c>
      <c r="O6640">
        <v>0</v>
      </c>
      <c r="P6640">
        <v>0</v>
      </c>
      <c r="Q6640">
        <v>0</v>
      </c>
      <c r="R6640">
        <v>0</v>
      </c>
      <c r="S6640">
        <v>45</v>
      </c>
      <c r="T6640">
        <v>0</v>
      </c>
      <c r="U6640" t="s">
        <v>60</v>
      </c>
      <c r="V6640" s="3" t="d">
        <v>1993-08-21</v>
      </c>
      <c r="W6640">
        <v>2016</v>
      </c>
      <c r="X6640" s="4">
        <f t="shared" si="206"/>
        <v>22.378082191780823</v>
      </c>
      <c r="Y6640" s="5">
        <f t="shared" ca="1" si="207"/>
        <v>1</v>
      </c>
    </row>
    <row r="6641" spans="1:25" x14ac:dyDescent="0.2">
      <c r="A6641" t="s">
        <v>9417</v>
      </c>
      <c r="B6641">
        <v>596133</v>
      </c>
      <c r="C6641">
        <v>16918</v>
      </c>
      <c r="D6641" s="2">
        <v>21.4</v>
      </c>
      <c r="E6641">
        <v>2015</v>
      </c>
      <c r="F6641" t="s">
        <v>24</v>
      </c>
      <c r="G6641">
        <v>2017</v>
      </c>
      <c r="H6641" t="s">
        <v>9419</v>
      </c>
      <c r="I6641">
        <v>0</v>
      </c>
      <c r="J6641">
        <v>60</v>
      </c>
      <c r="K6641">
        <v>55</v>
      </c>
      <c r="L6641">
        <v>0</v>
      </c>
      <c r="M6641">
        <v>0</v>
      </c>
      <c r="N6641">
        <v>55</v>
      </c>
      <c r="O6641">
        <v>0</v>
      </c>
      <c r="P6641">
        <v>0</v>
      </c>
      <c r="Q6641">
        <v>0</v>
      </c>
      <c r="R6641">
        <v>0</v>
      </c>
      <c r="S6641">
        <v>45</v>
      </c>
      <c r="T6641">
        <v>0</v>
      </c>
      <c r="U6641" t="s">
        <v>60</v>
      </c>
      <c r="V6641" s="3" t="d">
        <v>1993-08-21</v>
      </c>
      <c r="W6641">
        <v>2016</v>
      </c>
      <c r="X6641" s="4">
        <f t="shared" si="206"/>
        <v>22.378082191780823</v>
      </c>
      <c r="Y6641" s="5">
        <f t="shared" ca="1" si="207"/>
        <v>1</v>
      </c>
    </row>
    <row r="6642" spans="1:25" x14ac:dyDescent="0.2">
      <c r="A6642" t="s">
        <v>9417</v>
      </c>
      <c r="B6642">
        <v>596133</v>
      </c>
      <c r="C6642">
        <v>16918</v>
      </c>
      <c r="D6642" s="2">
        <v>22.4</v>
      </c>
      <c r="E6642">
        <v>2016</v>
      </c>
      <c r="F6642" t="s">
        <v>24</v>
      </c>
      <c r="G6642">
        <v>2017</v>
      </c>
      <c r="H6642" t="s">
        <v>9420</v>
      </c>
      <c r="I6642">
        <v>0</v>
      </c>
      <c r="J6642">
        <v>60</v>
      </c>
      <c r="K6642">
        <v>55</v>
      </c>
      <c r="L6642">
        <v>45</v>
      </c>
      <c r="M6642">
        <v>0</v>
      </c>
      <c r="N6642">
        <v>60</v>
      </c>
      <c r="O6642">
        <v>0</v>
      </c>
      <c r="P6642">
        <v>0</v>
      </c>
      <c r="Q6642">
        <v>0</v>
      </c>
      <c r="R6642">
        <v>0</v>
      </c>
      <c r="S6642">
        <v>45</v>
      </c>
      <c r="T6642">
        <v>0</v>
      </c>
      <c r="U6642" t="s">
        <v>60</v>
      </c>
      <c r="V6642" s="3" t="d">
        <v>1993-08-21</v>
      </c>
      <c r="W6642">
        <v>2016</v>
      </c>
      <c r="X6642" s="4">
        <f t="shared" si="206"/>
        <v>22.378082191780823</v>
      </c>
      <c r="Y6642" s="5">
        <f t="shared" ca="1" si="207"/>
        <v>1</v>
      </c>
    </row>
    <row r="6643" spans="1:25" x14ac:dyDescent="0.2">
      <c r="A6643" t="s">
        <v>9417</v>
      </c>
      <c r="B6643">
        <v>596133</v>
      </c>
      <c r="C6643">
        <v>16918</v>
      </c>
      <c r="D6643" s="2">
        <v>20.399999999999999</v>
      </c>
      <c r="E6643">
        <v>2014</v>
      </c>
      <c r="F6643" t="s">
        <v>24</v>
      </c>
      <c r="G6643">
        <v>0</v>
      </c>
      <c r="H6643" t="s">
        <v>9421</v>
      </c>
      <c r="I6643">
        <v>0</v>
      </c>
      <c r="J6643">
        <v>60</v>
      </c>
      <c r="K6643">
        <v>60</v>
      </c>
      <c r="L6643">
        <v>0</v>
      </c>
      <c r="M6643">
        <v>0</v>
      </c>
      <c r="N6643">
        <v>60</v>
      </c>
      <c r="O6643">
        <v>0</v>
      </c>
      <c r="P6643">
        <v>0</v>
      </c>
      <c r="Q6643">
        <v>0</v>
      </c>
      <c r="R6643">
        <v>0</v>
      </c>
      <c r="S6643">
        <v>50</v>
      </c>
      <c r="T6643">
        <v>0</v>
      </c>
      <c r="U6643" t="s">
        <v>60</v>
      </c>
      <c r="V6643" s="3" t="d">
        <v>1993-08-21</v>
      </c>
      <c r="W6643">
        <v>2016</v>
      </c>
      <c r="X6643" s="4">
        <f t="shared" si="206"/>
        <v>22.378082191780823</v>
      </c>
      <c r="Y6643" s="5">
        <f t="shared" ca="1" si="207"/>
        <v>1</v>
      </c>
    </row>
    <row r="6644" spans="1:25" x14ac:dyDescent="0.2">
      <c r="A6644" t="s">
        <v>9422</v>
      </c>
      <c r="B6644">
        <v>663609</v>
      </c>
      <c r="C6644" t="s">
        <v>8583</v>
      </c>
      <c r="D6644" s="2">
        <v>22.3</v>
      </c>
      <c r="E6644">
        <v>2019</v>
      </c>
      <c r="F6644" t="s">
        <v>37</v>
      </c>
      <c r="G6644">
        <v>2021</v>
      </c>
      <c r="H6644" t="s">
        <v>9423</v>
      </c>
      <c r="I6644">
        <v>60</v>
      </c>
      <c r="J6644">
        <v>0</v>
      </c>
      <c r="K6644">
        <v>0</v>
      </c>
      <c r="L6644">
        <v>0</v>
      </c>
      <c r="M6644">
        <v>0</v>
      </c>
      <c r="N6644">
        <v>0</v>
      </c>
      <c r="O6644">
        <v>45</v>
      </c>
      <c r="P6644">
        <v>45</v>
      </c>
      <c r="Q6644">
        <v>70</v>
      </c>
      <c r="R6644">
        <v>20</v>
      </c>
      <c r="S6644">
        <v>0</v>
      </c>
      <c r="T6644">
        <v>0</v>
      </c>
      <c r="U6644" t="s">
        <v>107</v>
      </c>
      <c r="V6644" s="3" t="d">
        <v>1899-12-30</v>
      </c>
      <c r="W6644">
        <v>0</v>
      </c>
      <c r="X6644" s="4">
        <f t="shared" si="206"/>
        <v>0</v>
      </c>
      <c r="Y6644" s="5">
        <f t="shared" ca="1" si="207"/>
        <v>0</v>
      </c>
    </row>
    <row r="6645" spans="1:25" x14ac:dyDescent="0.2">
      <c r="A6645" t="s">
        <v>9422</v>
      </c>
      <c r="B6645">
        <v>663609</v>
      </c>
      <c r="C6645" t="s">
        <v>8583</v>
      </c>
      <c r="D6645" s="2">
        <v>22.5</v>
      </c>
      <c r="E6645">
        <v>2019</v>
      </c>
      <c r="F6645" t="s">
        <v>37</v>
      </c>
      <c r="G6645">
        <v>2021</v>
      </c>
      <c r="H6645" t="s">
        <v>9423</v>
      </c>
      <c r="I6645">
        <v>60</v>
      </c>
      <c r="J6645">
        <v>0</v>
      </c>
      <c r="K6645">
        <v>0</v>
      </c>
      <c r="L6645">
        <v>0</v>
      </c>
      <c r="M6645">
        <v>0</v>
      </c>
      <c r="N6645">
        <v>0</v>
      </c>
      <c r="O6645">
        <v>45</v>
      </c>
      <c r="P6645">
        <v>45</v>
      </c>
      <c r="Q6645">
        <v>70</v>
      </c>
      <c r="R6645">
        <v>20</v>
      </c>
      <c r="S6645">
        <v>0</v>
      </c>
      <c r="T6645">
        <v>0</v>
      </c>
      <c r="U6645" t="s">
        <v>108</v>
      </c>
      <c r="V6645" s="3" t="d">
        <v>1899-12-30</v>
      </c>
      <c r="W6645">
        <v>0</v>
      </c>
      <c r="X6645" s="4">
        <f t="shared" si="206"/>
        <v>0</v>
      </c>
      <c r="Y6645" s="5">
        <f t="shared" ca="1" si="207"/>
        <v>0</v>
      </c>
    </row>
    <row r="6646" spans="1:25" x14ac:dyDescent="0.2">
      <c r="A6646" t="s">
        <v>9422</v>
      </c>
      <c r="B6646">
        <v>663609</v>
      </c>
      <c r="C6646">
        <v>0</v>
      </c>
      <c r="D6646" s="2">
        <v>20.8</v>
      </c>
      <c r="E6646">
        <v>2018</v>
      </c>
      <c r="F6646" t="s">
        <v>37</v>
      </c>
      <c r="G6646">
        <v>2021</v>
      </c>
      <c r="H6646" t="s">
        <v>9424</v>
      </c>
      <c r="I6646">
        <v>60</v>
      </c>
      <c r="J6646">
        <v>0</v>
      </c>
      <c r="K6646">
        <v>0</v>
      </c>
      <c r="L6646">
        <v>0</v>
      </c>
      <c r="M6646">
        <v>0</v>
      </c>
      <c r="N6646">
        <v>0</v>
      </c>
      <c r="O6646">
        <v>40</v>
      </c>
      <c r="P6646">
        <v>50</v>
      </c>
      <c r="Q6646">
        <v>55</v>
      </c>
      <c r="R6646">
        <v>20</v>
      </c>
      <c r="S6646">
        <v>0</v>
      </c>
      <c r="T6646">
        <v>0</v>
      </c>
      <c r="U6646" t="s">
        <v>60</v>
      </c>
      <c r="V6646" s="3" t="d">
        <v>1997-03-10</v>
      </c>
      <c r="W6646">
        <v>0</v>
      </c>
      <c r="X6646" s="4">
        <f t="shared" si="206"/>
        <v>0</v>
      </c>
      <c r="Y6646" s="5">
        <f t="shared" ca="1" si="207"/>
        <v>-1</v>
      </c>
    </row>
    <row r="6647" spans="1:25" x14ac:dyDescent="0.2">
      <c r="A6647" t="s">
        <v>9422</v>
      </c>
      <c r="B6647">
        <v>663609</v>
      </c>
      <c r="C6647">
        <v>0</v>
      </c>
      <c r="D6647" s="2">
        <v>21.8</v>
      </c>
      <c r="E6647">
        <v>2019</v>
      </c>
      <c r="F6647" t="s">
        <v>37</v>
      </c>
      <c r="G6647">
        <v>2021</v>
      </c>
      <c r="H6647" t="s">
        <v>9425</v>
      </c>
      <c r="I6647">
        <v>60</v>
      </c>
      <c r="J6647">
        <v>0</v>
      </c>
      <c r="K6647">
        <v>0</v>
      </c>
      <c r="L6647">
        <v>0</v>
      </c>
      <c r="M6647">
        <v>0</v>
      </c>
      <c r="N6647">
        <v>0</v>
      </c>
      <c r="O6647">
        <v>40</v>
      </c>
      <c r="P6647">
        <v>45</v>
      </c>
      <c r="Q6647">
        <v>55</v>
      </c>
      <c r="R6647">
        <v>20</v>
      </c>
      <c r="S6647">
        <v>0</v>
      </c>
      <c r="T6647">
        <v>0</v>
      </c>
      <c r="U6647" t="s">
        <v>60</v>
      </c>
      <c r="V6647" s="3" t="d">
        <v>1997-03-10</v>
      </c>
      <c r="W6647">
        <v>0</v>
      </c>
      <c r="X6647" s="4">
        <f t="shared" si="206"/>
        <v>0</v>
      </c>
      <c r="Y6647" s="5">
        <f t="shared" ca="1" si="207"/>
        <v>-1</v>
      </c>
    </row>
    <row r="6648" spans="1:25" x14ac:dyDescent="0.2">
      <c r="A6648" t="s">
        <v>9422</v>
      </c>
      <c r="B6648">
        <v>663609</v>
      </c>
      <c r="C6648">
        <v>0</v>
      </c>
      <c r="D6648" s="2">
        <v>17.8</v>
      </c>
      <c r="E6648">
        <v>2015</v>
      </c>
      <c r="F6648" t="s">
        <v>24</v>
      </c>
      <c r="G6648">
        <v>0</v>
      </c>
      <c r="H6648" t="s">
        <v>9426</v>
      </c>
      <c r="I6648">
        <v>60</v>
      </c>
      <c r="J6648">
        <v>50</v>
      </c>
      <c r="K6648">
        <v>50</v>
      </c>
      <c r="L6648">
        <v>0</v>
      </c>
      <c r="M6648">
        <v>0</v>
      </c>
      <c r="N6648">
        <v>60</v>
      </c>
      <c r="O6648">
        <v>40</v>
      </c>
      <c r="P6648">
        <v>45</v>
      </c>
      <c r="Q6648">
        <v>60</v>
      </c>
      <c r="R6648">
        <v>20</v>
      </c>
      <c r="S6648">
        <v>55</v>
      </c>
      <c r="T6648">
        <v>0</v>
      </c>
      <c r="U6648" t="s">
        <v>60</v>
      </c>
      <c r="V6648" s="3" t="d">
        <v>1899-12-30</v>
      </c>
      <c r="W6648">
        <v>0</v>
      </c>
      <c r="X6648" s="4">
        <f t="shared" si="206"/>
        <v>0</v>
      </c>
      <c r="Y6648" s="5">
        <f t="shared" ca="1" si="207"/>
        <v>0</v>
      </c>
    </row>
    <row r="6649" spans="1:25" x14ac:dyDescent="0.2">
      <c r="A6649" t="s">
        <v>9422</v>
      </c>
      <c r="B6649">
        <v>663609</v>
      </c>
      <c r="C6649">
        <v>0</v>
      </c>
      <c r="D6649" s="2">
        <v>20.8</v>
      </c>
      <c r="E6649">
        <v>2018</v>
      </c>
      <c r="F6649" t="s">
        <v>37</v>
      </c>
      <c r="G6649">
        <v>0</v>
      </c>
      <c r="H6649" t="s">
        <v>9427</v>
      </c>
      <c r="I6649">
        <v>60</v>
      </c>
      <c r="J6649">
        <v>0</v>
      </c>
      <c r="K6649">
        <v>0</v>
      </c>
      <c r="L6649">
        <v>0</v>
      </c>
      <c r="M6649">
        <v>0</v>
      </c>
      <c r="N6649">
        <v>0</v>
      </c>
      <c r="O6649">
        <v>40</v>
      </c>
      <c r="P6649">
        <v>50</v>
      </c>
      <c r="Q6649">
        <v>55</v>
      </c>
      <c r="R6649">
        <v>20</v>
      </c>
      <c r="S6649">
        <v>0</v>
      </c>
      <c r="T6649">
        <v>0</v>
      </c>
      <c r="U6649" t="s">
        <v>60</v>
      </c>
      <c r="V6649" s="3" t="d">
        <v>1899-12-30</v>
      </c>
      <c r="W6649">
        <v>0</v>
      </c>
      <c r="X6649" s="4">
        <f t="shared" si="206"/>
        <v>0</v>
      </c>
      <c r="Y6649" s="5">
        <f t="shared" ca="1" si="207"/>
        <v>0</v>
      </c>
    </row>
    <row r="6650" spans="1:25" x14ac:dyDescent="0.2">
      <c r="A6650" t="s">
        <v>9428</v>
      </c>
      <c r="B6650">
        <v>0</v>
      </c>
      <c r="C6650" t="s">
        <v>9429</v>
      </c>
      <c r="D6650" s="2">
        <v>17.8</v>
      </c>
      <c r="E6650">
        <v>2019</v>
      </c>
      <c r="F6650" t="s">
        <v>24</v>
      </c>
      <c r="G6650">
        <v>2024</v>
      </c>
      <c r="H6650" t="s">
        <v>9430</v>
      </c>
      <c r="I6650">
        <v>0</v>
      </c>
      <c r="J6650">
        <v>45</v>
      </c>
      <c r="K6650">
        <v>45</v>
      </c>
      <c r="L6650">
        <v>70</v>
      </c>
      <c r="M6650">
        <v>0</v>
      </c>
      <c r="N6650">
        <v>50</v>
      </c>
      <c r="O6650">
        <v>0</v>
      </c>
      <c r="P6650">
        <v>0</v>
      </c>
      <c r="Q6650">
        <v>0</v>
      </c>
      <c r="R6650">
        <v>0</v>
      </c>
      <c r="S6650">
        <v>0</v>
      </c>
      <c r="T6650">
        <v>0</v>
      </c>
      <c r="U6650" t="s">
        <v>107</v>
      </c>
      <c r="V6650" s="3" t="d">
        <v>1899-12-30</v>
      </c>
      <c r="W6650">
        <v>0</v>
      </c>
      <c r="X6650" s="4">
        <f t="shared" si="206"/>
        <v>0</v>
      </c>
      <c r="Y6650" s="5">
        <f t="shared" ca="1" si="207"/>
        <v>0</v>
      </c>
    </row>
    <row r="6651" spans="1:25" x14ac:dyDescent="0.2">
      <c r="A6651" t="s">
        <v>9428</v>
      </c>
      <c r="B6651">
        <v>0</v>
      </c>
      <c r="C6651" t="s">
        <v>9429</v>
      </c>
      <c r="D6651" s="2">
        <v>18</v>
      </c>
      <c r="E6651">
        <v>2019</v>
      </c>
      <c r="F6651" t="s">
        <v>24</v>
      </c>
      <c r="G6651">
        <v>2024</v>
      </c>
      <c r="H6651" t="s">
        <v>9430</v>
      </c>
      <c r="I6651">
        <v>0</v>
      </c>
      <c r="J6651">
        <v>45</v>
      </c>
      <c r="K6651">
        <v>45</v>
      </c>
      <c r="L6651">
        <v>70</v>
      </c>
      <c r="M6651">
        <v>0</v>
      </c>
      <c r="N6651">
        <v>50</v>
      </c>
      <c r="O6651">
        <v>0</v>
      </c>
      <c r="P6651">
        <v>0</v>
      </c>
      <c r="Q6651">
        <v>0</v>
      </c>
      <c r="R6651">
        <v>0</v>
      </c>
      <c r="S6651">
        <v>0</v>
      </c>
      <c r="T6651">
        <v>0</v>
      </c>
      <c r="U6651" t="s">
        <v>108</v>
      </c>
      <c r="V6651" s="3" t="d">
        <v>1899-12-30</v>
      </c>
      <c r="W6651">
        <v>0</v>
      </c>
      <c r="X6651" s="4">
        <f t="shared" si="206"/>
        <v>0</v>
      </c>
      <c r="Y6651" s="5">
        <f t="shared" ca="1" si="207"/>
        <v>0</v>
      </c>
    </row>
    <row r="6652" spans="1:25" x14ac:dyDescent="0.2">
      <c r="A6652" t="s">
        <v>9431</v>
      </c>
      <c r="B6652">
        <v>680689</v>
      </c>
      <c r="C6652" t="s">
        <v>9432</v>
      </c>
      <c r="D6652" s="2">
        <v>19.399999999999999</v>
      </c>
      <c r="E6652">
        <v>2019</v>
      </c>
      <c r="F6652" t="s">
        <v>24</v>
      </c>
      <c r="G6652">
        <v>2022</v>
      </c>
      <c r="H6652" t="s">
        <v>9433</v>
      </c>
      <c r="I6652">
        <v>0</v>
      </c>
      <c r="J6652">
        <v>50</v>
      </c>
      <c r="K6652">
        <v>50</v>
      </c>
      <c r="L6652">
        <v>0</v>
      </c>
      <c r="M6652">
        <v>0</v>
      </c>
      <c r="N6652">
        <v>55</v>
      </c>
      <c r="O6652">
        <v>0</v>
      </c>
      <c r="P6652">
        <v>0</v>
      </c>
      <c r="Q6652">
        <v>0</v>
      </c>
      <c r="R6652">
        <v>0</v>
      </c>
      <c r="S6652">
        <v>55</v>
      </c>
      <c r="T6652">
        <v>0</v>
      </c>
      <c r="U6652" t="s">
        <v>107</v>
      </c>
      <c r="V6652" s="3" t="d">
        <v>1899-12-30</v>
      </c>
      <c r="W6652">
        <v>0</v>
      </c>
      <c r="X6652" s="4">
        <f t="shared" si="206"/>
        <v>0</v>
      </c>
      <c r="Y6652" s="5">
        <f t="shared" ca="1" si="207"/>
        <v>0</v>
      </c>
    </row>
    <row r="6653" spans="1:25" x14ac:dyDescent="0.2">
      <c r="A6653" t="s">
        <v>9431</v>
      </c>
      <c r="B6653">
        <v>680689</v>
      </c>
      <c r="C6653" t="s">
        <v>9432</v>
      </c>
      <c r="D6653" s="2">
        <v>19.600000000000001</v>
      </c>
      <c r="E6653">
        <v>2019</v>
      </c>
      <c r="F6653" t="s">
        <v>24</v>
      </c>
      <c r="G6653">
        <v>2022</v>
      </c>
      <c r="H6653" t="s">
        <v>9433</v>
      </c>
      <c r="I6653">
        <v>0</v>
      </c>
      <c r="J6653">
        <v>50</v>
      </c>
      <c r="K6653">
        <v>50</v>
      </c>
      <c r="L6653">
        <v>0</v>
      </c>
      <c r="M6653">
        <v>0</v>
      </c>
      <c r="N6653">
        <v>55</v>
      </c>
      <c r="O6653">
        <v>0</v>
      </c>
      <c r="P6653">
        <v>0</v>
      </c>
      <c r="Q6653">
        <v>0</v>
      </c>
      <c r="R6653">
        <v>0</v>
      </c>
      <c r="S6653">
        <v>55</v>
      </c>
      <c r="T6653">
        <v>0</v>
      </c>
      <c r="U6653" t="s">
        <v>108</v>
      </c>
      <c r="V6653" s="3" t="d">
        <v>1899-12-30</v>
      </c>
      <c r="W6653">
        <v>0</v>
      </c>
      <c r="X6653" s="4">
        <f t="shared" si="206"/>
        <v>0</v>
      </c>
      <c r="Y6653" s="5">
        <f t="shared" ca="1" si="207"/>
        <v>0</v>
      </c>
    </row>
    <row r="6654" spans="1:25" x14ac:dyDescent="0.2">
      <c r="A6654" t="s">
        <v>9431</v>
      </c>
      <c r="B6654">
        <v>680689</v>
      </c>
      <c r="C6654">
        <v>0</v>
      </c>
      <c r="D6654" s="2">
        <v>18</v>
      </c>
      <c r="E6654">
        <v>2018</v>
      </c>
      <c r="F6654" t="s">
        <v>24</v>
      </c>
      <c r="G6654">
        <v>0</v>
      </c>
      <c r="H6654" t="s">
        <v>9434</v>
      </c>
      <c r="I6654">
        <v>0</v>
      </c>
      <c r="J6654">
        <v>45</v>
      </c>
      <c r="K6654">
        <v>50</v>
      </c>
      <c r="L6654">
        <v>0</v>
      </c>
      <c r="M6654">
        <v>0</v>
      </c>
      <c r="N6654">
        <v>60</v>
      </c>
      <c r="O6654">
        <v>0</v>
      </c>
      <c r="P6654">
        <v>0</v>
      </c>
      <c r="Q6654">
        <v>0</v>
      </c>
      <c r="R6654">
        <v>0</v>
      </c>
      <c r="S6654">
        <v>55</v>
      </c>
      <c r="T6654">
        <v>0</v>
      </c>
      <c r="U6654" t="s">
        <v>60</v>
      </c>
      <c r="V6654" s="3" t="d">
        <v>2000-01-18</v>
      </c>
      <c r="W6654">
        <v>0</v>
      </c>
      <c r="X6654" s="4">
        <f t="shared" si="206"/>
        <v>0</v>
      </c>
      <c r="Y6654" s="5">
        <f t="shared" ca="1" si="207"/>
        <v>-1</v>
      </c>
    </row>
    <row r="6655" spans="1:25" x14ac:dyDescent="0.2">
      <c r="A6655" t="s">
        <v>9431</v>
      </c>
      <c r="B6655">
        <v>680689</v>
      </c>
      <c r="C6655">
        <v>0</v>
      </c>
      <c r="D6655" s="2">
        <v>19</v>
      </c>
      <c r="E6655">
        <v>2019</v>
      </c>
      <c r="F6655" t="s">
        <v>24</v>
      </c>
      <c r="G6655">
        <v>2022</v>
      </c>
      <c r="H6655" t="s">
        <v>9435</v>
      </c>
      <c r="I6655">
        <v>0</v>
      </c>
      <c r="J6655">
        <v>50</v>
      </c>
      <c r="K6655">
        <v>50</v>
      </c>
      <c r="L6655">
        <v>50</v>
      </c>
      <c r="M6655">
        <v>0</v>
      </c>
      <c r="N6655">
        <v>60</v>
      </c>
      <c r="O6655">
        <v>0</v>
      </c>
      <c r="P6655">
        <v>0</v>
      </c>
      <c r="Q6655">
        <v>0</v>
      </c>
      <c r="R6655">
        <v>0</v>
      </c>
      <c r="S6655">
        <v>55</v>
      </c>
      <c r="T6655">
        <v>0</v>
      </c>
      <c r="U6655" t="s">
        <v>60</v>
      </c>
      <c r="V6655" s="3" t="d">
        <v>2000-01-18</v>
      </c>
      <c r="W6655">
        <v>0</v>
      </c>
      <c r="X6655" s="4">
        <f t="shared" si="206"/>
        <v>0</v>
      </c>
      <c r="Y6655" s="5">
        <f t="shared" ca="1" si="207"/>
        <v>-1</v>
      </c>
    </row>
    <row r="6656" spans="1:25" x14ac:dyDescent="0.2">
      <c r="A6656" t="s">
        <v>9431</v>
      </c>
      <c r="B6656">
        <v>680689</v>
      </c>
      <c r="C6656">
        <v>0</v>
      </c>
      <c r="D6656" s="2">
        <v>18</v>
      </c>
      <c r="E6656">
        <v>2018</v>
      </c>
      <c r="F6656" t="s">
        <v>24</v>
      </c>
      <c r="G6656">
        <v>0</v>
      </c>
      <c r="H6656" t="s">
        <v>9436</v>
      </c>
      <c r="I6656">
        <v>0</v>
      </c>
      <c r="J6656">
        <v>45</v>
      </c>
      <c r="K6656">
        <v>50</v>
      </c>
      <c r="L6656">
        <v>0</v>
      </c>
      <c r="M6656">
        <v>0</v>
      </c>
      <c r="N6656">
        <v>60</v>
      </c>
      <c r="O6656">
        <v>0</v>
      </c>
      <c r="P6656">
        <v>0</v>
      </c>
      <c r="Q6656">
        <v>0</v>
      </c>
      <c r="R6656">
        <v>0</v>
      </c>
      <c r="S6656">
        <v>55</v>
      </c>
      <c r="T6656">
        <v>0</v>
      </c>
      <c r="U6656" t="s">
        <v>60</v>
      </c>
      <c r="V6656" s="3" t="d">
        <v>1899-12-30</v>
      </c>
      <c r="W6656">
        <v>0</v>
      </c>
      <c r="X6656" s="4">
        <f t="shared" si="206"/>
        <v>0</v>
      </c>
      <c r="Y6656" s="5">
        <f t="shared" ca="1" si="207"/>
        <v>0</v>
      </c>
    </row>
    <row r="6657" spans="1:25" x14ac:dyDescent="0.2">
      <c r="A6657" t="s">
        <v>9431</v>
      </c>
      <c r="B6657">
        <v>680689</v>
      </c>
      <c r="C6657">
        <v>0</v>
      </c>
      <c r="D6657" s="2">
        <v>17</v>
      </c>
      <c r="E6657">
        <v>2017</v>
      </c>
      <c r="F6657" t="s">
        <v>70</v>
      </c>
      <c r="G6657">
        <v>0</v>
      </c>
      <c r="H6657" t="s">
        <v>9437</v>
      </c>
      <c r="I6657">
        <v>0</v>
      </c>
      <c r="J6657">
        <v>0</v>
      </c>
      <c r="K6657">
        <v>0</v>
      </c>
      <c r="L6657">
        <v>0</v>
      </c>
      <c r="M6657">
        <v>0</v>
      </c>
      <c r="N6657">
        <v>0</v>
      </c>
      <c r="O6657">
        <v>0</v>
      </c>
      <c r="P6657">
        <v>0</v>
      </c>
      <c r="Q6657">
        <v>0</v>
      </c>
      <c r="R6657">
        <v>0</v>
      </c>
      <c r="S6657">
        <v>0</v>
      </c>
      <c r="T6657">
        <v>0</v>
      </c>
      <c r="U6657" t="s">
        <v>60</v>
      </c>
      <c r="V6657" s="3" t="d">
        <v>1899-12-30</v>
      </c>
      <c r="W6657">
        <v>0</v>
      </c>
      <c r="X6657" s="4">
        <f t="shared" si="206"/>
        <v>0</v>
      </c>
      <c r="Y6657" s="5">
        <f t="shared" ca="1" si="207"/>
        <v>0</v>
      </c>
    </row>
    <row r="6658" spans="1:25" x14ac:dyDescent="0.2">
      <c r="A6658" t="s">
        <v>9438</v>
      </c>
      <c r="B6658">
        <v>656683</v>
      </c>
      <c r="C6658">
        <v>0</v>
      </c>
      <c r="D6658" s="2">
        <v>18.899999999999999</v>
      </c>
      <c r="E6658">
        <v>2015</v>
      </c>
      <c r="F6658" t="s">
        <v>45</v>
      </c>
      <c r="G6658">
        <v>2018</v>
      </c>
      <c r="H6658" t="s">
        <v>9439</v>
      </c>
      <c r="I6658">
        <v>0</v>
      </c>
      <c r="J6658">
        <v>60</v>
      </c>
      <c r="K6658">
        <v>50</v>
      </c>
      <c r="L6658">
        <v>50</v>
      </c>
      <c r="M6658">
        <v>0</v>
      </c>
      <c r="N6658">
        <v>50</v>
      </c>
      <c r="O6658">
        <v>0</v>
      </c>
      <c r="P6658">
        <v>0</v>
      </c>
      <c r="Q6658">
        <v>0</v>
      </c>
      <c r="R6658">
        <v>0</v>
      </c>
      <c r="S6658">
        <v>0</v>
      </c>
      <c r="T6658">
        <v>0</v>
      </c>
      <c r="U6658" t="s">
        <v>60</v>
      </c>
      <c r="V6658" s="3" t="d">
        <v>1996-01-27</v>
      </c>
      <c r="W6658">
        <v>0</v>
      </c>
      <c r="X6658" s="4">
        <f t="shared" si="206"/>
        <v>0</v>
      </c>
      <c r="Y6658" s="5">
        <f t="shared" ca="1" si="207"/>
        <v>0</v>
      </c>
    </row>
    <row r="6659" spans="1:25" x14ac:dyDescent="0.2">
      <c r="A6659" t="s">
        <v>9438</v>
      </c>
      <c r="B6659">
        <v>656683</v>
      </c>
      <c r="C6659">
        <v>0</v>
      </c>
      <c r="D6659" s="2">
        <v>17.899999999999999</v>
      </c>
      <c r="E6659">
        <v>2014</v>
      </c>
      <c r="F6659" t="s">
        <v>45</v>
      </c>
      <c r="G6659">
        <v>0</v>
      </c>
      <c r="H6659" t="s">
        <v>9440</v>
      </c>
      <c r="I6659">
        <v>0</v>
      </c>
      <c r="J6659">
        <v>60</v>
      </c>
      <c r="K6659">
        <v>55</v>
      </c>
      <c r="L6659">
        <v>55</v>
      </c>
      <c r="M6659">
        <v>0</v>
      </c>
      <c r="N6659">
        <v>55</v>
      </c>
      <c r="O6659">
        <v>0</v>
      </c>
      <c r="P6659">
        <v>0</v>
      </c>
      <c r="Q6659">
        <v>0</v>
      </c>
      <c r="R6659">
        <v>0</v>
      </c>
      <c r="S6659">
        <v>0</v>
      </c>
      <c r="T6659">
        <v>0</v>
      </c>
      <c r="U6659" t="s">
        <v>60</v>
      </c>
      <c r="V6659" s="3" t="d">
        <v>1899-12-30</v>
      </c>
      <c r="W6659">
        <v>0</v>
      </c>
      <c r="X6659" s="4">
        <f t="shared" ref="X6659:X6722" si="208">IF(W6659=0,0,(DATE(W6659,1,1)-V6659)/365)</f>
        <v>0</v>
      </c>
      <c r="Y6659" s="5">
        <f t="shared" ref="Y6659:Y6722" ca="1" si="209">IF(AND((TODAY()-V6659)/365 &lt; 23, W6659=0), -1, IF(X6659=0, 0, INT(X6659&lt;=23.99)))</f>
        <v>0</v>
      </c>
    </row>
    <row r="6660" spans="1:25" x14ac:dyDescent="0.2">
      <c r="A6660" t="s">
        <v>9438</v>
      </c>
      <c r="B6660">
        <v>656683</v>
      </c>
      <c r="C6660">
        <v>0</v>
      </c>
      <c r="D6660" s="2">
        <v>18.899999999999999</v>
      </c>
      <c r="E6660">
        <v>2015</v>
      </c>
      <c r="F6660" t="s">
        <v>45</v>
      </c>
      <c r="G6660">
        <v>0</v>
      </c>
      <c r="H6660" t="s">
        <v>9441</v>
      </c>
      <c r="I6660">
        <v>0</v>
      </c>
      <c r="J6660">
        <v>60</v>
      </c>
      <c r="K6660">
        <v>50</v>
      </c>
      <c r="L6660">
        <v>50</v>
      </c>
      <c r="M6660">
        <v>0</v>
      </c>
      <c r="N6660">
        <v>50</v>
      </c>
      <c r="O6660">
        <v>0</v>
      </c>
      <c r="P6660">
        <v>0</v>
      </c>
      <c r="Q6660">
        <v>0</v>
      </c>
      <c r="R6660">
        <v>0</v>
      </c>
      <c r="S6660">
        <v>0</v>
      </c>
      <c r="T6660">
        <v>0</v>
      </c>
      <c r="U6660" t="s">
        <v>60</v>
      </c>
      <c r="V6660" s="3" t="d">
        <v>1899-12-30</v>
      </c>
      <c r="W6660">
        <v>0</v>
      </c>
      <c r="X6660" s="4">
        <f t="shared" si="208"/>
        <v>0</v>
      </c>
      <c r="Y6660" s="5">
        <f t="shared" ca="1" si="209"/>
        <v>0</v>
      </c>
    </row>
    <row r="6661" spans="1:25" x14ac:dyDescent="0.2">
      <c r="A6661" t="s">
        <v>9442</v>
      </c>
      <c r="B6661" t="s">
        <v>9443</v>
      </c>
      <c r="C6661">
        <v>0</v>
      </c>
      <c r="D6661" s="2">
        <v>21.7</v>
      </c>
      <c r="E6661">
        <v>2017</v>
      </c>
      <c r="F6661" t="s">
        <v>24</v>
      </c>
      <c r="G6661">
        <v>0</v>
      </c>
      <c r="H6661" t="s">
        <v>9444</v>
      </c>
      <c r="I6661">
        <v>0</v>
      </c>
      <c r="J6661">
        <v>50</v>
      </c>
      <c r="K6661">
        <v>50</v>
      </c>
      <c r="L6661">
        <v>50</v>
      </c>
      <c r="M6661">
        <v>0</v>
      </c>
      <c r="N6661">
        <v>50</v>
      </c>
      <c r="O6661">
        <v>0</v>
      </c>
      <c r="P6661">
        <v>0</v>
      </c>
      <c r="Q6661">
        <v>0</v>
      </c>
      <c r="R6661">
        <v>0</v>
      </c>
      <c r="S6661">
        <v>45</v>
      </c>
      <c r="T6661">
        <v>0</v>
      </c>
      <c r="U6661" t="s">
        <v>60</v>
      </c>
      <c r="V6661" s="3" t="d">
        <v>1899-12-30</v>
      </c>
      <c r="W6661">
        <v>0</v>
      </c>
      <c r="X6661" s="4">
        <f t="shared" si="208"/>
        <v>0</v>
      </c>
      <c r="Y6661" s="5">
        <f t="shared" ca="1" si="209"/>
        <v>0</v>
      </c>
    </row>
    <row r="6662" spans="1:25" x14ac:dyDescent="0.2">
      <c r="A6662" t="s">
        <v>9445</v>
      </c>
      <c r="B6662">
        <v>607776</v>
      </c>
      <c r="C6662">
        <v>14158</v>
      </c>
      <c r="D6662" s="2">
        <v>24.5</v>
      </c>
      <c r="E6662">
        <v>2015</v>
      </c>
      <c r="F6662" t="s">
        <v>70</v>
      </c>
      <c r="G6662">
        <v>2015</v>
      </c>
      <c r="H6662" t="s">
        <v>9446</v>
      </c>
      <c r="I6662">
        <v>60</v>
      </c>
      <c r="J6662">
        <v>0</v>
      </c>
      <c r="K6662">
        <v>0</v>
      </c>
      <c r="L6662">
        <v>0</v>
      </c>
      <c r="M6662">
        <v>0</v>
      </c>
      <c r="N6662">
        <v>0</v>
      </c>
      <c r="O6662">
        <v>50</v>
      </c>
      <c r="P6662">
        <v>45</v>
      </c>
      <c r="Q6662">
        <v>55</v>
      </c>
      <c r="R6662">
        <v>45</v>
      </c>
      <c r="S6662">
        <v>0</v>
      </c>
      <c r="T6662">
        <v>0</v>
      </c>
      <c r="U6662" t="s">
        <v>60</v>
      </c>
      <c r="V6662" s="3" t="d">
        <v>1990-07-15</v>
      </c>
      <c r="W6662">
        <v>2015</v>
      </c>
      <c r="X6662" s="4">
        <f t="shared" si="208"/>
        <v>24.482191780821918</v>
      </c>
      <c r="Y6662" s="5">
        <f t="shared" ca="1" si="209"/>
        <v>0</v>
      </c>
    </row>
    <row r="6663" spans="1:25" x14ac:dyDescent="0.2">
      <c r="A6663" t="s">
        <v>9445</v>
      </c>
      <c r="B6663">
        <v>607776</v>
      </c>
      <c r="C6663">
        <v>14158</v>
      </c>
      <c r="D6663" s="2">
        <v>22.5</v>
      </c>
      <c r="E6663">
        <v>2013</v>
      </c>
      <c r="F6663" t="s">
        <v>70</v>
      </c>
      <c r="G6663">
        <v>2015</v>
      </c>
      <c r="H6663" t="s">
        <v>9447</v>
      </c>
      <c r="I6663">
        <v>60</v>
      </c>
      <c r="J6663">
        <v>0</v>
      </c>
      <c r="K6663">
        <v>0</v>
      </c>
      <c r="L6663">
        <v>0</v>
      </c>
      <c r="M6663">
        <v>0</v>
      </c>
      <c r="N6663">
        <v>0</v>
      </c>
      <c r="O6663">
        <v>50</v>
      </c>
      <c r="P6663">
        <v>40</v>
      </c>
      <c r="Q6663">
        <v>50</v>
      </c>
      <c r="R6663">
        <v>40</v>
      </c>
      <c r="S6663">
        <v>0</v>
      </c>
      <c r="T6663">
        <v>0</v>
      </c>
      <c r="U6663" t="s">
        <v>60</v>
      </c>
      <c r="V6663" s="3" t="d">
        <v>1990-07-15</v>
      </c>
      <c r="W6663">
        <v>2015</v>
      </c>
      <c r="X6663" s="4">
        <f t="shared" si="208"/>
        <v>24.482191780821918</v>
      </c>
      <c r="Y6663" s="5">
        <f t="shared" ca="1" si="209"/>
        <v>0</v>
      </c>
    </row>
    <row r="6664" spans="1:25" x14ac:dyDescent="0.2">
      <c r="A6664" t="s">
        <v>9445</v>
      </c>
      <c r="B6664">
        <v>607776</v>
      </c>
      <c r="C6664">
        <v>14158</v>
      </c>
      <c r="D6664" s="2">
        <v>23.5</v>
      </c>
      <c r="E6664">
        <v>2014</v>
      </c>
      <c r="F6664" t="s">
        <v>70</v>
      </c>
      <c r="G6664">
        <v>2016</v>
      </c>
      <c r="H6664" t="s">
        <v>9448</v>
      </c>
      <c r="I6664">
        <v>60</v>
      </c>
      <c r="J6664">
        <v>0</v>
      </c>
      <c r="K6664">
        <v>0</v>
      </c>
      <c r="L6664">
        <v>0</v>
      </c>
      <c r="M6664">
        <v>0</v>
      </c>
      <c r="N6664">
        <v>0</v>
      </c>
      <c r="O6664">
        <v>50</v>
      </c>
      <c r="P6664">
        <v>45</v>
      </c>
      <c r="Q6664">
        <v>55</v>
      </c>
      <c r="R6664">
        <v>45</v>
      </c>
      <c r="S6664">
        <v>0</v>
      </c>
      <c r="T6664">
        <v>0</v>
      </c>
      <c r="U6664" t="s">
        <v>60</v>
      </c>
      <c r="V6664" s="3" t="d">
        <v>1990-07-15</v>
      </c>
      <c r="W6664">
        <v>2015</v>
      </c>
      <c r="X6664" s="4">
        <f t="shared" si="208"/>
        <v>24.482191780821918</v>
      </c>
      <c r="Y6664" s="5">
        <f t="shared" ca="1" si="209"/>
        <v>0</v>
      </c>
    </row>
    <row r="6665" spans="1:25" x14ac:dyDescent="0.2">
      <c r="A6665" t="s">
        <v>9449</v>
      </c>
      <c r="B6665">
        <v>663856</v>
      </c>
      <c r="C6665">
        <v>0</v>
      </c>
      <c r="D6665" s="2">
        <v>20.3</v>
      </c>
      <c r="E6665">
        <v>2017</v>
      </c>
      <c r="F6665" t="s">
        <v>45</v>
      </c>
      <c r="G6665">
        <v>2019</v>
      </c>
      <c r="H6665" t="s">
        <v>9450</v>
      </c>
      <c r="I6665">
        <v>0</v>
      </c>
      <c r="J6665">
        <v>45</v>
      </c>
      <c r="K6665">
        <v>50</v>
      </c>
      <c r="L6665">
        <v>50</v>
      </c>
      <c r="M6665">
        <v>0</v>
      </c>
      <c r="N6665">
        <v>55</v>
      </c>
      <c r="O6665">
        <v>0</v>
      </c>
      <c r="P6665">
        <v>0</v>
      </c>
      <c r="Q6665">
        <v>0</v>
      </c>
      <c r="R6665">
        <v>0</v>
      </c>
      <c r="S6665">
        <v>0</v>
      </c>
      <c r="T6665">
        <v>0</v>
      </c>
      <c r="U6665" t="s">
        <v>60</v>
      </c>
      <c r="V6665" s="3" t="d">
        <v>1996-09-06</v>
      </c>
      <c r="W6665">
        <v>0</v>
      </c>
      <c r="X6665" s="4">
        <f t="shared" si="208"/>
        <v>0</v>
      </c>
      <c r="Y6665" s="5">
        <f t="shared" ca="1" si="209"/>
        <v>0</v>
      </c>
    </row>
    <row r="6666" spans="1:25" x14ac:dyDescent="0.2">
      <c r="A6666" t="s">
        <v>9451</v>
      </c>
      <c r="B6666">
        <v>669022</v>
      </c>
      <c r="C6666" t="s">
        <v>852</v>
      </c>
      <c r="D6666" s="2">
        <v>18</v>
      </c>
      <c r="E6666">
        <v>2018</v>
      </c>
      <c r="F6666" t="s">
        <v>45</v>
      </c>
      <c r="G6666">
        <v>2020</v>
      </c>
      <c r="H6666" t="s">
        <v>9452</v>
      </c>
      <c r="I6666">
        <v>0</v>
      </c>
      <c r="J6666">
        <v>60</v>
      </c>
      <c r="K6666">
        <v>60</v>
      </c>
      <c r="L6666">
        <v>55</v>
      </c>
      <c r="M6666">
        <v>0</v>
      </c>
      <c r="N6666">
        <v>55</v>
      </c>
      <c r="O6666">
        <v>0</v>
      </c>
      <c r="P6666">
        <v>0</v>
      </c>
      <c r="Q6666">
        <v>0</v>
      </c>
      <c r="R6666">
        <v>0</v>
      </c>
      <c r="S6666">
        <v>50</v>
      </c>
      <c r="T6666">
        <v>0</v>
      </c>
      <c r="U6666" t="s">
        <v>128</v>
      </c>
      <c r="V6666" s="3" t="d">
        <v>1899-12-30</v>
      </c>
      <c r="W6666">
        <v>0</v>
      </c>
      <c r="X6666" s="4">
        <f t="shared" si="208"/>
        <v>0</v>
      </c>
      <c r="Y6666" s="5">
        <f t="shared" ca="1" si="209"/>
        <v>0</v>
      </c>
    </row>
    <row r="6667" spans="1:25" ht="409.6" x14ac:dyDescent="0.2">
      <c r="A6667" t="s">
        <v>9451</v>
      </c>
      <c r="B6667">
        <v>669022</v>
      </c>
      <c r="C6667" t="s">
        <v>852</v>
      </c>
      <c r="D6667" s="2">
        <v>20.3</v>
      </c>
      <c r="E6667">
        <v>2019</v>
      </c>
      <c r="F6667" t="s">
        <v>45</v>
      </c>
      <c r="G6667">
        <v>2021</v>
      </c>
      <c r="H6667" s="1" t="s">
        <v>9453</v>
      </c>
      <c r="I6667">
        <v>0</v>
      </c>
      <c r="J6667">
        <v>60</v>
      </c>
      <c r="K6667">
        <v>60</v>
      </c>
      <c r="L6667">
        <v>55</v>
      </c>
      <c r="M6667">
        <v>0</v>
      </c>
      <c r="N6667">
        <v>55</v>
      </c>
      <c r="O6667">
        <v>0</v>
      </c>
      <c r="P6667">
        <v>0</v>
      </c>
      <c r="Q6667">
        <v>0</v>
      </c>
      <c r="R6667">
        <v>0</v>
      </c>
      <c r="S6667">
        <v>50</v>
      </c>
      <c r="T6667">
        <v>0</v>
      </c>
      <c r="U6667" t="s">
        <v>107</v>
      </c>
      <c r="V6667" s="3" t="d">
        <v>1899-12-30</v>
      </c>
      <c r="W6667">
        <v>0</v>
      </c>
      <c r="X6667" s="4">
        <f t="shared" si="208"/>
        <v>0</v>
      </c>
      <c r="Y6667" s="5">
        <f t="shared" ca="1" si="209"/>
        <v>0</v>
      </c>
    </row>
    <row r="6668" spans="1:25" ht="409.6" x14ac:dyDescent="0.2">
      <c r="A6668" t="s">
        <v>9451</v>
      </c>
      <c r="B6668">
        <v>669022</v>
      </c>
      <c r="C6668" t="s">
        <v>852</v>
      </c>
      <c r="D6668" s="2">
        <v>20.5</v>
      </c>
      <c r="E6668">
        <v>2019</v>
      </c>
      <c r="F6668" t="s">
        <v>45</v>
      </c>
      <c r="G6668">
        <v>2021</v>
      </c>
      <c r="H6668" s="1" t="s">
        <v>9453</v>
      </c>
      <c r="I6668">
        <v>0</v>
      </c>
      <c r="J6668">
        <v>60</v>
      </c>
      <c r="K6668">
        <v>60</v>
      </c>
      <c r="L6668">
        <v>55</v>
      </c>
      <c r="M6668">
        <v>0</v>
      </c>
      <c r="N6668">
        <v>55</v>
      </c>
      <c r="O6668">
        <v>0</v>
      </c>
      <c r="P6668">
        <v>0</v>
      </c>
      <c r="Q6668">
        <v>0</v>
      </c>
      <c r="R6668">
        <v>0</v>
      </c>
      <c r="S6668">
        <v>50</v>
      </c>
      <c r="T6668">
        <v>0</v>
      </c>
      <c r="U6668" t="s">
        <v>108</v>
      </c>
      <c r="V6668" s="3" t="d">
        <v>1899-12-30</v>
      </c>
      <c r="W6668">
        <v>0</v>
      </c>
      <c r="X6668" s="4">
        <f t="shared" si="208"/>
        <v>0</v>
      </c>
      <c r="Y6668" s="5">
        <f t="shared" ca="1" si="209"/>
        <v>0</v>
      </c>
    </row>
    <row r="6669" spans="1:25" ht="409.6" x14ac:dyDescent="0.2">
      <c r="A6669" t="s">
        <v>9451</v>
      </c>
      <c r="B6669">
        <v>669022</v>
      </c>
      <c r="C6669" t="s">
        <v>852</v>
      </c>
      <c r="D6669" s="2">
        <v>20.3</v>
      </c>
      <c r="E6669">
        <v>2019</v>
      </c>
      <c r="F6669" t="s">
        <v>45</v>
      </c>
      <c r="G6669">
        <v>2021</v>
      </c>
      <c r="H6669" s="1" t="s">
        <v>9453</v>
      </c>
      <c r="I6669">
        <v>0</v>
      </c>
      <c r="J6669">
        <v>60</v>
      </c>
      <c r="K6669">
        <v>60</v>
      </c>
      <c r="L6669">
        <v>55</v>
      </c>
      <c r="M6669">
        <v>0</v>
      </c>
      <c r="N6669">
        <v>55</v>
      </c>
      <c r="O6669">
        <v>0</v>
      </c>
      <c r="P6669">
        <v>0</v>
      </c>
      <c r="Q6669">
        <v>0</v>
      </c>
      <c r="R6669">
        <v>0</v>
      </c>
      <c r="S6669">
        <v>50</v>
      </c>
      <c r="T6669">
        <v>0</v>
      </c>
      <c r="U6669" t="s">
        <v>296</v>
      </c>
      <c r="V6669" s="3" t="d">
        <v>1899-12-30</v>
      </c>
      <c r="W6669">
        <v>0</v>
      </c>
      <c r="X6669" s="4">
        <f t="shared" si="208"/>
        <v>0</v>
      </c>
      <c r="Y6669" s="5">
        <f t="shared" ca="1" si="209"/>
        <v>0</v>
      </c>
    </row>
    <row r="6670" spans="1:25" x14ac:dyDescent="0.2">
      <c r="A6670" t="s">
        <v>9451</v>
      </c>
      <c r="B6670">
        <v>669022</v>
      </c>
      <c r="C6670" t="s">
        <v>1934</v>
      </c>
      <c r="D6670" s="2">
        <v>18.3</v>
      </c>
      <c r="E6670">
        <v>2017</v>
      </c>
      <c r="F6670" t="s">
        <v>45</v>
      </c>
      <c r="G6670">
        <v>0</v>
      </c>
      <c r="H6670" t="s">
        <v>9454</v>
      </c>
      <c r="I6670">
        <v>0</v>
      </c>
      <c r="J6670">
        <v>60</v>
      </c>
      <c r="K6670">
        <v>60</v>
      </c>
      <c r="L6670">
        <v>55</v>
      </c>
      <c r="M6670">
        <v>0</v>
      </c>
      <c r="N6670">
        <v>55</v>
      </c>
      <c r="O6670">
        <v>0</v>
      </c>
      <c r="P6670">
        <v>0</v>
      </c>
      <c r="Q6670">
        <v>0</v>
      </c>
      <c r="R6670">
        <v>0</v>
      </c>
      <c r="S6670">
        <v>0</v>
      </c>
      <c r="T6670">
        <v>0</v>
      </c>
      <c r="U6670" t="s">
        <v>218</v>
      </c>
      <c r="V6670" s="3" t="d">
        <v>1899-12-30</v>
      </c>
      <c r="W6670">
        <v>0</v>
      </c>
      <c r="X6670" s="4">
        <f t="shared" si="208"/>
        <v>0</v>
      </c>
      <c r="Y6670" s="5">
        <f t="shared" ca="1" si="209"/>
        <v>0</v>
      </c>
    </row>
    <row r="6671" spans="1:25" x14ac:dyDescent="0.2">
      <c r="A6671" t="s">
        <v>9451</v>
      </c>
      <c r="B6671">
        <v>669022</v>
      </c>
      <c r="C6671">
        <v>0</v>
      </c>
      <c r="D6671" s="2">
        <v>17.899999999999999</v>
      </c>
      <c r="E6671">
        <v>2017</v>
      </c>
      <c r="F6671" t="s">
        <v>45</v>
      </c>
      <c r="G6671">
        <v>2021</v>
      </c>
      <c r="H6671" t="s">
        <v>9455</v>
      </c>
      <c r="I6671">
        <v>0</v>
      </c>
      <c r="J6671">
        <v>55</v>
      </c>
      <c r="K6671">
        <v>55</v>
      </c>
      <c r="L6671">
        <v>60</v>
      </c>
      <c r="M6671">
        <v>0</v>
      </c>
      <c r="N6671">
        <v>65</v>
      </c>
      <c r="O6671">
        <v>0</v>
      </c>
      <c r="P6671">
        <v>0</v>
      </c>
      <c r="Q6671">
        <v>0</v>
      </c>
      <c r="R6671">
        <v>0</v>
      </c>
      <c r="S6671">
        <v>55</v>
      </c>
      <c r="T6671">
        <v>0</v>
      </c>
      <c r="U6671" t="s">
        <v>60</v>
      </c>
      <c r="V6671" s="3" t="d">
        <v>1999-02-24</v>
      </c>
      <c r="W6671">
        <v>0</v>
      </c>
      <c r="X6671" s="4">
        <f t="shared" si="208"/>
        <v>0</v>
      </c>
      <c r="Y6671" s="5">
        <f t="shared" ca="1" si="209"/>
        <v>-1</v>
      </c>
    </row>
    <row r="6672" spans="1:25" x14ac:dyDescent="0.2">
      <c r="A6672" t="s">
        <v>9451</v>
      </c>
      <c r="B6672">
        <v>669022</v>
      </c>
      <c r="C6672">
        <v>0</v>
      </c>
      <c r="D6672" s="2">
        <v>18.899999999999999</v>
      </c>
      <c r="E6672">
        <v>2018</v>
      </c>
      <c r="F6672" t="s">
        <v>45</v>
      </c>
      <c r="G6672">
        <v>2020</v>
      </c>
      <c r="H6672" t="s">
        <v>9456</v>
      </c>
      <c r="I6672">
        <v>0</v>
      </c>
      <c r="J6672">
        <v>55</v>
      </c>
      <c r="K6672">
        <v>55</v>
      </c>
      <c r="L6672">
        <v>60</v>
      </c>
      <c r="M6672">
        <v>0</v>
      </c>
      <c r="N6672">
        <v>65</v>
      </c>
      <c r="O6672">
        <v>0</v>
      </c>
      <c r="P6672">
        <v>0</v>
      </c>
      <c r="Q6672">
        <v>0</v>
      </c>
      <c r="R6672">
        <v>0</v>
      </c>
      <c r="S6672">
        <v>55</v>
      </c>
      <c r="T6672">
        <v>0</v>
      </c>
      <c r="U6672" t="s">
        <v>60</v>
      </c>
      <c r="V6672" s="3" t="d">
        <v>1999-02-24</v>
      </c>
      <c r="W6672">
        <v>0</v>
      </c>
      <c r="X6672" s="4">
        <f t="shared" si="208"/>
        <v>0</v>
      </c>
      <c r="Y6672" s="5">
        <f t="shared" ca="1" si="209"/>
        <v>-1</v>
      </c>
    </row>
    <row r="6673" spans="1:25" x14ac:dyDescent="0.2">
      <c r="A6673" t="s">
        <v>9451</v>
      </c>
      <c r="B6673">
        <v>669022</v>
      </c>
      <c r="C6673">
        <v>0</v>
      </c>
      <c r="D6673" s="2">
        <v>19.899999999999999</v>
      </c>
      <c r="E6673">
        <v>2019</v>
      </c>
      <c r="F6673" t="s">
        <v>45</v>
      </c>
      <c r="G6673">
        <v>2021</v>
      </c>
      <c r="H6673" t="s">
        <v>9457</v>
      </c>
      <c r="I6673">
        <v>0</v>
      </c>
      <c r="J6673">
        <v>55</v>
      </c>
      <c r="K6673">
        <v>55</v>
      </c>
      <c r="L6673">
        <v>60</v>
      </c>
      <c r="M6673">
        <v>0</v>
      </c>
      <c r="N6673">
        <v>60</v>
      </c>
      <c r="O6673">
        <v>0</v>
      </c>
      <c r="P6673">
        <v>0</v>
      </c>
      <c r="Q6673">
        <v>0</v>
      </c>
      <c r="R6673">
        <v>0</v>
      </c>
      <c r="S6673">
        <v>55</v>
      </c>
      <c r="T6673">
        <v>0</v>
      </c>
      <c r="U6673" t="s">
        <v>60</v>
      </c>
      <c r="V6673" s="3" t="d">
        <v>1999-02-24</v>
      </c>
      <c r="W6673">
        <v>0</v>
      </c>
      <c r="X6673" s="4">
        <f t="shared" si="208"/>
        <v>0</v>
      </c>
      <c r="Y6673" s="5">
        <f t="shared" ca="1" si="209"/>
        <v>-1</v>
      </c>
    </row>
    <row r="6674" spans="1:25" x14ac:dyDescent="0.2">
      <c r="A6674" t="s">
        <v>9451</v>
      </c>
      <c r="B6674">
        <v>669022</v>
      </c>
      <c r="C6674">
        <v>0</v>
      </c>
      <c r="D6674" s="2">
        <v>17.899999999999999</v>
      </c>
      <c r="E6674">
        <v>2017</v>
      </c>
      <c r="F6674" t="s">
        <v>45</v>
      </c>
      <c r="G6674">
        <v>0</v>
      </c>
      <c r="H6674" t="s">
        <v>9458</v>
      </c>
      <c r="I6674">
        <v>0</v>
      </c>
      <c r="J6674">
        <v>55</v>
      </c>
      <c r="K6674">
        <v>55</v>
      </c>
      <c r="L6674">
        <v>60</v>
      </c>
      <c r="M6674">
        <v>0</v>
      </c>
      <c r="N6674">
        <v>65</v>
      </c>
      <c r="O6674">
        <v>0</v>
      </c>
      <c r="P6674">
        <v>0</v>
      </c>
      <c r="Q6674">
        <v>0</v>
      </c>
      <c r="R6674">
        <v>0</v>
      </c>
      <c r="S6674">
        <v>55</v>
      </c>
      <c r="T6674">
        <v>0</v>
      </c>
      <c r="U6674" t="s">
        <v>60</v>
      </c>
      <c r="V6674" s="3" t="d">
        <v>1899-12-30</v>
      </c>
      <c r="W6674">
        <v>0</v>
      </c>
      <c r="X6674" s="4">
        <f t="shared" si="208"/>
        <v>0</v>
      </c>
      <c r="Y6674" s="5">
        <f t="shared" ca="1" si="209"/>
        <v>0</v>
      </c>
    </row>
    <row r="6675" spans="1:25" x14ac:dyDescent="0.2">
      <c r="A6675" t="s">
        <v>9459</v>
      </c>
      <c r="B6675" t="s">
        <v>9460</v>
      </c>
      <c r="C6675">
        <v>0</v>
      </c>
      <c r="D6675" s="2">
        <v>18.100000000000001</v>
      </c>
      <c r="E6675">
        <v>2017</v>
      </c>
      <c r="F6675" t="s">
        <v>24</v>
      </c>
      <c r="G6675">
        <v>0</v>
      </c>
      <c r="H6675" t="s">
        <v>9461</v>
      </c>
      <c r="I6675">
        <v>0</v>
      </c>
      <c r="J6675">
        <v>0</v>
      </c>
      <c r="K6675">
        <v>0</v>
      </c>
      <c r="L6675">
        <v>0</v>
      </c>
      <c r="M6675">
        <v>0</v>
      </c>
      <c r="N6675">
        <v>0</v>
      </c>
      <c r="O6675">
        <v>0</v>
      </c>
      <c r="P6675">
        <v>0</v>
      </c>
      <c r="Q6675">
        <v>0</v>
      </c>
      <c r="R6675">
        <v>0</v>
      </c>
      <c r="S6675">
        <v>0</v>
      </c>
      <c r="T6675">
        <v>0</v>
      </c>
      <c r="U6675" t="s">
        <v>60</v>
      </c>
      <c r="V6675" s="3" t="d">
        <v>1899-12-30</v>
      </c>
      <c r="W6675">
        <v>0</v>
      </c>
      <c r="X6675" s="4">
        <f t="shared" si="208"/>
        <v>0</v>
      </c>
      <c r="Y6675" s="5">
        <f t="shared" ca="1" si="209"/>
        <v>0</v>
      </c>
    </row>
    <row r="6676" spans="1:25" x14ac:dyDescent="0.2">
      <c r="A6676" t="s">
        <v>9462</v>
      </c>
      <c r="B6676">
        <v>0</v>
      </c>
      <c r="C6676" t="s">
        <v>9463</v>
      </c>
      <c r="D6676" s="2">
        <v>20</v>
      </c>
      <c r="E6676">
        <v>2019</v>
      </c>
      <c r="F6676" t="s">
        <v>27</v>
      </c>
      <c r="G6676">
        <v>2023</v>
      </c>
      <c r="H6676" t="s">
        <v>9464</v>
      </c>
      <c r="I6676">
        <v>0</v>
      </c>
      <c r="J6676">
        <v>0</v>
      </c>
      <c r="K6676">
        <v>0</v>
      </c>
      <c r="L6676">
        <v>0</v>
      </c>
      <c r="M6676">
        <v>0</v>
      </c>
      <c r="N6676">
        <v>0</v>
      </c>
      <c r="O6676">
        <v>0</v>
      </c>
      <c r="P6676">
        <v>0</v>
      </c>
      <c r="Q6676">
        <v>0</v>
      </c>
      <c r="R6676">
        <v>0</v>
      </c>
      <c r="S6676">
        <v>0</v>
      </c>
      <c r="T6676">
        <v>0</v>
      </c>
      <c r="U6676" t="s">
        <v>108</v>
      </c>
      <c r="V6676" s="3" t="d">
        <v>1899-12-30</v>
      </c>
      <c r="W6676">
        <v>0</v>
      </c>
      <c r="X6676" s="4">
        <f t="shared" si="208"/>
        <v>0</v>
      </c>
      <c r="Y6676" s="5">
        <f t="shared" ca="1" si="209"/>
        <v>0</v>
      </c>
    </row>
    <row r="6677" spans="1:25" x14ac:dyDescent="0.2">
      <c r="A6677" t="s">
        <v>9465</v>
      </c>
      <c r="B6677">
        <v>642423</v>
      </c>
      <c r="C6677">
        <v>17023</v>
      </c>
      <c r="D6677" s="2">
        <v>19.734428470000001</v>
      </c>
      <c r="E6677">
        <v>2016</v>
      </c>
      <c r="F6677" t="s">
        <v>70</v>
      </c>
      <c r="G6677">
        <v>2018</v>
      </c>
      <c r="H6677" t="s">
        <v>9466</v>
      </c>
      <c r="I6677">
        <v>55</v>
      </c>
      <c r="J6677">
        <v>0</v>
      </c>
      <c r="K6677">
        <v>0</v>
      </c>
      <c r="L6677">
        <v>0</v>
      </c>
      <c r="M6677">
        <v>0</v>
      </c>
      <c r="N6677">
        <v>0</v>
      </c>
      <c r="O6677">
        <v>55</v>
      </c>
      <c r="P6677">
        <v>55</v>
      </c>
      <c r="Q6677">
        <v>40</v>
      </c>
      <c r="R6677">
        <v>60</v>
      </c>
      <c r="S6677">
        <v>0</v>
      </c>
      <c r="T6677">
        <v>0</v>
      </c>
      <c r="U6677" t="s">
        <v>60</v>
      </c>
      <c r="V6677" s="3" t="d">
        <v>1996-04-07</v>
      </c>
      <c r="W6677">
        <v>2017</v>
      </c>
      <c r="X6677" s="4">
        <f t="shared" si="208"/>
        <v>20.75068493150685</v>
      </c>
      <c r="Y6677" s="5">
        <f t="shared" ca="1" si="209"/>
        <v>1</v>
      </c>
    </row>
    <row r="6678" spans="1:25" x14ac:dyDescent="0.2">
      <c r="A6678" t="s">
        <v>9465</v>
      </c>
      <c r="B6678">
        <v>642423</v>
      </c>
      <c r="C6678">
        <v>17023</v>
      </c>
      <c r="D6678" s="2">
        <v>18.73511294</v>
      </c>
      <c r="E6678">
        <v>2015</v>
      </c>
      <c r="F6678" t="s">
        <v>70</v>
      </c>
      <c r="G6678">
        <v>2018</v>
      </c>
      <c r="H6678" t="s">
        <v>9467</v>
      </c>
      <c r="I6678">
        <v>55</v>
      </c>
      <c r="J6678">
        <v>0</v>
      </c>
      <c r="K6678">
        <v>0</v>
      </c>
      <c r="L6678">
        <v>0</v>
      </c>
      <c r="M6678">
        <v>0</v>
      </c>
      <c r="N6678">
        <v>0</v>
      </c>
      <c r="O6678">
        <v>60</v>
      </c>
      <c r="P6678">
        <v>55</v>
      </c>
      <c r="Q6678">
        <v>40</v>
      </c>
      <c r="R6678">
        <v>60</v>
      </c>
      <c r="S6678">
        <v>0</v>
      </c>
      <c r="T6678">
        <v>0</v>
      </c>
      <c r="U6678" t="s">
        <v>60</v>
      </c>
      <c r="V6678" s="3" t="d">
        <v>1996-04-07</v>
      </c>
      <c r="W6678">
        <v>2017</v>
      </c>
      <c r="X6678" s="4">
        <f t="shared" si="208"/>
        <v>20.75068493150685</v>
      </c>
      <c r="Y6678" s="5">
        <f t="shared" ca="1" si="209"/>
        <v>1</v>
      </c>
    </row>
    <row r="6679" spans="1:25" x14ac:dyDescent="0.2">
      <c r="A6679" t="s">
        <v>9465</v>
      </c>
      <c r="B6679">
        <v>642423</v>
      </c>
      <c r="C6679">
        <v>17023</v>
      </c>
      <c r="D6679" s="2">
        <v>20.736481860000001</v>
      </c>
      <c r="E6679">
        <v>2017</v>
      </c>
      <c r="F6679" t="s">
        <v>70</v>
      </c>
      <c r="G6679">
        <v>2019</v>
      </c>
      <c r="H6679" t="s">
        <v>9468</v>
      </c>
      <c r="I6679">
        <v>60</v>
      </c>
      <c r="J6679">
        <v>0</v>
      </c>
      <c r="K6679">
        <v>0</v>
      </c>
      <c r="L6679">
        <v>0</v>
      </c>
      <c r="M6679">
        <v>0</v>
      </c>
      <c r="N6679">
        <v>0</v>
      </c>
      <c r="O6679">
        <v>60</v>
      </c>
      <c r="P6679">
        <v>50</v>
      </c>
      <c r="Q6679">
        <v>30</v>
      </c>
      <c r="R6679">
        <v>60</v>
      </c>
      <c r="S6679">
        <v>0</v>
      </c>
      <c r="T6679">
        <v>0</v>
      </c>
      <c r="U6679" t="s">
        <v>60</v>
      </c>
      <c r="V6679" s="3" t="d">
        <v>1996-04-07</v>
      </c>
      <c r="W6679">
        <v>2017</v>
      </c>
      <c r="X6679" s="4">
        <f t="shared" si="208"/>
        <v>20.75068493150685</v>
      </c>
      <c r="Y6679" s="5">
        <f t="shared" ca="1" si="209"/>
        <v>1</v>
      </c>
    </row>
    <row r="6680" spans="1:25" x14ac:dyDescent="0.2">
      <c r="A6680" t="s">
        <v>9469</v>
      </c>
      <c r="B6680">
        <v>596748</v>
      </c>
      <c r="C6680">
        <v>12179</v>
      </c>
      <c r="D6680" s="2">
        <v>21.349760440000001</v>
      </c>
      <c r="E6680">
        <v>2014</v>
      </c>
      <c r="F6680" t="s">
        <v>172</v>
      </c>
      <c r="G6680">
        <v>2014</v>
      </c>
      <c r="H6680" t="s">
        <v>9470</v>
      </c>
      <c r="I6680">
        <v>60</v>
      </c>
      <c r="J6680">
        <v>0</v>
      </c>
      <c r="K6680">
        <v>0</v>
      </c>
      <c r="L6680">
        <v>0</v>
      </c>
      <c r="M6680">
        <v>0</v>
      </c>
      <c r="N6680">
        <v>0</v>
      </c>
      <c r="O6680">
        <v>50</v>
      </c>
      <c r="P6680">
        <v>60</v>
      </c>
      <c r="Q6680">
        <v>70</v>
      </c>
      <c r="R6680">
        <v>30</v>
      </c>
      <c r="S6680">
        <v>0</v>
      </c>
      <c r="T6680">
        <v>0</v>
      </c>
      <c r="U6680" t="s">
        <v>60</v>
      </c>
      <c r="V6680" s="3" t="d">
        <v>1992-08-26</v>
      </c>
      <c r="W6680">
        <v>2014</v>
      </c>
      <c r="X6680" s="4">
        <f t="shared" si="208"/>
        <v>21.364383561643837</v>
      </c>
      <c r="Y6680" s="5">
        <f t="shared" ca="1" si="209"/>
        <v>1</v>
      </c>
    </row>
    <row r="6681" spans="1:25" x14ac:dyDescent="0.2">
      <c r="A6681" t="s">
        <v>9469</v>
      </c>
      <c r="B6681">
        <v>596748</v>
      </c>
      <c r="C6681">
        <v>12179</v>
      </c>
      <c r="D6681" s="2">
        <v>20.350444899999999</v>
      </c>
      <c r="E6681">
        <v>2013</v>
      </c>
      <c r="F6681" t="s">
        <v>172</v>
      </c>
      <c r="G6681">
        <v>2014</v>
      </c>
      <c r="H6681" t="s">
        <v>9471</v>
      </c>
      <c r="I6681">
        <v>60</v>
      </c>
      <c r="J6681">
        <v>0</v>
      </c>
      <c r="K6681">
        <v>0</v>
      </c>
      <c r="L6681">
        <v>0</v>
      </c>
      <c r="M6681">
        <v>0</v>
      </c>
      <c r="N6681">
        <v>0</v>
      </c>
      <c r="O6681">
        <v>50</v>
      </c>
      <c r="P6681">
        <v>50</v>
      </c>
      <c r="Q6681">
        <v>60</v>
      </c>
      <c r="R6681">
        <v>20</v>
      </c>
      <c r="S6681">
        <v>0</v>
      </c>
      <c r="T6681">
        <v>0</v>
      </c>
      <c r="U6681" t="s">
        <v>60</v>
      </c>
      <c r="V6681" s="3" t="d">
        <v>1992-08-26</v>
      </c>
      <c r="W6681">
        <v>2014</v>
      </c>
      <c r="X6681" s="4">
        <f t="shared" si="208"/>
        <v>21.364383561643837</v>
      </c>
      <c r="Y6681" s="5">
        <f t="shared" ca="1" si="209"/>
        <v>1</v>
      </c>
    </row>
    <row r="6682" spans="1:25" x14ac:dyDescent="0.2">
      <c r="A6682" t="s">
        <v>9472</v>
      </c>
      <c r="B6682">
        <v>0</v>
      </c>
      <c r="C6682" t="s">
        <v>9473</v>
      </c>
      <c r="D6682" s="2">
        <v>17.3</v>
      </c>
      <c r="E6682">
        <v>2019</v>
      </c>
      <c r="F6682" t="s">
        <v>96</v>
      </c>
      <c r="G6682">
        <v>2023</v>
      </c>
      <c r="H6682" t="s">
        <v>9474</v>
      </c>
      <c r="I6682">
        <v>0</v>
      </c>
      <c r="J6682">
        <v>0</v>
      </c>
      <c r="K6682">
        <v>0</v>
      </c>
      <c r="L6682">
        <v>0</v>
      </c>
      <c r="M6682">
        <v>0</v>
      </c>
      <c r="N6682">
        <v>0</v>
      </c>
      <c r="O6682">
        <v>0</v>
      </c>
      <c r="P6682">
        <v>0</v>
      </c>
      <c r="Q6682">
        <v>0</v>
      </c>
      <c r="R6682">
        <v>0</v>
      </c>
      <c r="S6682">
        <v>0</v>
      </c>
      <c r="T6682">
        <v>0</v>
      </c>
      <c r="U6682" t="s">
        <v>108</v>
      </c>
      <c r="V6682" s="3" t="d">
        <v>1899-12-30</v>
      </c>
      <c r="W6682">
        <v>0</v>
      </c>
      <c r="X6682" s="4">
        <f t="shared" si="208"/>
        <v>0</v>
      </c>
      <c r="Y6682" s="5">
        <f t="shared" ca="1" si="209"/>
        <v>0</v>
      </c>
    </row>
    <row r="6683" spans="1:25" x14ac:dyDescent="0.2">
      <c r="A6683" t="s">
        <v>9475</v>
      </c>
      <c r="B6683">
        <v>682650</v>
      </c>
      <c r="C6683" t="s">
        <v>9476</v>
      </c>
      <c r="D6683" s="2">
        <v>18.3</v>
      </c>
      <c r="E6683">
        <v>2019</v>
      </c>
      <c r="F6683" t="s">
        <v>37</v>
      </c>
      <c r="G6683">
        <v>2024</v>
      </c>
      <c r="H6683" t="s">
        <v>9477</v>
      </c>
      <c r="I6683">
        <v>55</v>
      </c>
      <c r="J6683">
        <v>0</v>
      </c>
      <c r="K6683">
        <v>0</v>
      </c>
      <c r="L6683">
        <v>0</v>
      </c>
      <c r="M6683">
        <v>0</v>
      </c>
      <c r="N6683">
        <v>0</v>
      </c>
      <c r="O6683">
        <v>45</v>
      </c>
      <c r="P6683">
        <v>55</v>
      </c>
      <c r="Q6683">
        <v>60</v>
      </c>
      <c r="R6683">
        <v>30</v>
      </c>
      <c r="S6683">
        <v>0</v>
      </c>
      <c r="T6683">
        <v>0</v>
      </c>
      <c r="U6683" t="s">
        <v>107</v>
      </c>
      <c r="V6683" s="3" t="d">
        <v>1899-12-30</v>
      </c>
      <c r="W6683">
        <v>0</v>
      </c>
      <c r="X6683" s="4">
        <f t="shared" si="208"/>
        <v>0</v>
      </c>
      <c r="Y6683" s="5">
        <f t="shared" ca="1" si="209"/>
        <v>0</v>
      </c>
    </row>
    <row r="6684" spans="1:25" x14ac:dyDescent="0.2">
      <c r="A6684" t="s">
        <v>9475</v>
      </c>
      <c r="B6684">
        <v>682650</v>
      </c>
      <c r="C6684" t="s">
        <v>9476</v>
      </c>
      <c r="D6684" s="2">
        <v>18.5</v>
      </c>
      <c r="E6684">
        <v>2019</v>
      </c>
      <c r="F6684" t="s">
        <v>37</v>
      </c>
      <c r="G6684">
        <v>2024</v>
      </c>
      <c r="H6684" t="s">
        <v>9477</v>
      </c>
      <c r="I6684">
        <v>55</v>
      </c>
      <c r="J6684">
        <v>0</v>
      </c>
      <c r="K6684">
        <v>0</v>
      </c>
      <c r="L6684">
        <v>0</v>
      </c>
      <c r="M6684">
        <v>0</v>
      </c>
      <c r="N6684">
        <v>0</v>
      </c>
      <c r="O6684">
        <v>45</v>
      </c>
      <c r="P6684">
        <v>55</v>
      </c>
      <c r="Q6684">
        <v>60</v>
      </c>
      <c r="R6684">
        <v>30</v>
      </c>
      <c r="S6684">
        <v>0</v>
      </c>
      <c r="T6684">
        <v>0</v>
      </c>
      <c r="U6684" t="s">
        <v>108</v>
      </c>
      <c r="V6684" s="3" t="d">
        <v>1899-12-30</v>
      </c>
      <c r="W6684">
        <v>0</v>
      </c>
      <c r="X6684" s="4">
        <f t="shared" si="208"/>
        <v>0</v>
      </c>
      <c r="Y6684" s="5">
        <f t="shared" ca="1" si="209"/>
        <v>0</v>
      </c>
    </row>
    <row r="6685" spans="1:25" x14ac:dyDescent="0.2">
      <c r="A6685" t="s">
        <v>9475</v>
      </c>
      <c r="B6685">
        <v>682650</v>
      </c>
      <c r="C6685">
        <v>0</v>
      </c>
      <c r="D6685" s="2">
        <v>17.815195070000001</v>
      </c>
      <c r="E6685">
        <v>2019</v>
      </c>
      <c r="F6685" t="s">
        <v>172</v>
      </c>
      <c r="G6685">
        <v>2022</v>
      </c>
      <c r="H6685" t="s">
        <v>9478</v>
      </c>
      <c r="I6685">
        <v>55</v>
      </c>
      <c r="J6685">
        <v>0</v>
      </c>
      <c r="K6685">
        <v>0</v>
      </c>
      <c r="L6685">
        <v>0</v>
      </c>
      <c r="M6685">
        <v>0</v>
      </c>
      <c r="N6685">
        <v>0</v>
      </c>
      <c r="O6685">
        <v>45</v>
      </c>
      <c r="P6685">
        <v>55</v>
      </c>
      <c r="Q6685">
        <v>55</v>
      </c>
      <c r="R6685">
        <v>40</v>
      </c>
      <c r="S6685">
        <v>0</v>
      </c>
      <c r="T6685">
        <v>0</v>
      </c>
      <c r="U6685" t="s">
        <v>60</v>
      </c>
      <c r="V6685" s="3" t="d">
        <v>2001-03-09</v>
      </c>
      <c r="W6685">
        <v>0</v>
      </c>
      <c r="X6685" s="4">
        <f t="shared" si="208"/>
        <v>0</v>
      </c>
      <c r="Y6685" s="5">
        <f t="shared" ca="1" si="209"/>
        <v>-1</v>
      </c>
    </row>
    <row r="6686" spans="1:25" x14ac:dyDescent="0.2">
      <c r="A6686" t="s">
        <v>9479</v>
      </c>
      <c r="B6686">
        <v>0</v>
      </c>
      <c r="C6686" t="s">
        <v>4819</v>
      </c>
      <c r="D6686" s="2">
        <v>16</v>
      </c>
      <c r="E6686">
        <v>2019</v>
      </c>
      <c r="F6686" t="s">
        <v>51</v>
      </c>
      <c r="G6686">
        <v>0</v>
      </c>
      <c r="H6686" t="s">
        <v>9480</v>
      </c>
      <c r="I6686">
        <v>0</v>
      </c>
      <c r="J6686">
        <v>0</v>
      </c>
      <c r="K6686">
        <v>0</v>
      </c>
      <c r="L6686">
        <v>0</v>
      </c>
      <c r="M6686">
        <v>0</v>
      </c>
      <c r="N6686">
        <v>0</v>
      </c>
      <c r="O6686">
        <v>0</v>
      </c>
      <c r="P6686">
        <v>0</v>
      </c>
      <c r="Q6686">
        <v>0</v>
      </c>
      <c r="R6686">
        <v>0</v>
      </c>
      <c r="S6686">
        <v>0</v>
      </c>
      <c r="T6686">
        <v>0</v>
      </c>
      <c r="U6686" t="s">
        <v>205</v>
      </c>
      <c r="V6686" s="3" t="d">
        <v>1899-12-30</v>
      </c>
      <c r="W6686">
        <v>0</v>
      </c>
      <c r="X6686" s="4">
        <f t="shared" si="208"/>
        <v>0</v>
      </c>
      <c r="Y6686" s="5">
        <f t="shared" ca="1" si="209"/>
        <v>0</v>
      </c>
    </row>
    <row r="6687" spans="1:25" x14ac:dyDescent="0.2">
      <c r="A6687" t="s">
        <v>9479</v>
      </c>
      <c r="B6687">
        <v>0</v>
      </c>
      <c r="C6687">
        <v>0</v>
      </c>
      <c r="D6687" s="2">
        <v>16.2</v>
      </c>
      <c r="E6687">
        <v>2019</v>
      </c>
      <c r="F6687" t="s">
        <v>51</v>
      </c>
      <c r="G6687">
        <v>2025</v>
      </c>
      <c r="H6687" t="s">
        <v>9480</v>
      </c>
      <c r="I6687">
        <v>0</v>
      </c>
      <c r="J6687">
        <v>0</v>
      </c>
      <c r="K6687">
        <v>0</v>
      </c>
      <c r="L6687">
        <v>0</v>
      </c>
      <c r="M6687">
        <v>0</v>
      </c>
      <c r="N6687">
        <v>0</v>
      </c>
      <c r="O6687">
        <v>0</v>
      </c>
      <c r="P6687">
        <v>0</v>
      </c>
      <c r="Q6687">
        <v>0</v>
      </c>
      <c r="R6687">
        <v>0</v>
      </c>
      <c r="S6687">
        <v>0</v>
      </c>
      <c r="T6687">
        <v>0</v>
      </c>
      <c r="U6687" t="s">
        <v>108</v>
      </c>
      <c r="V6687" s="3" t="d">
        <v>1899-12-30</v>
      </c>
      <c r="W6687">
        <v>0</v>
      </c>
      <c r="X6687" s="4">
        <f t="shared" si="208"/>
        <v>0</v>
      </c>
      <c r="Y6687" s="5">
        <f t="shared" ca="1" si="209"/>
        <v>0</v>
      </c>
    </row>
    <row r="6688" spans="1:25" x14ac:dyDescent="0.2">
      <c r="A6688" t="s">
        <v>9481</v>
      </c>
      <c r="B6688">
        <v>605480</v>
      </c>
      <c r="C6688">
        <v>13608</v>
      </c>
      <c r="D6688" s="2">
        <v>21.7</v>
      </c>
      <c r="E6688">
        <v>2015</v>
      </c>
      <c r="F6688" t="s">
        <v>70</v>
      </c>
      <c r="G6688">
        <v>2016</v>
      </c>
      <c r="H6688" t="s">
        <v>9482</v>
      </c>
      <c r="I6688">
        <v>40</v>
      </c>
      <c r="J6688">
        <v>0</v>
      </c>
      <c r="K6688">
        <v>0</v>
      </c>
      <c r="L6688">
        <v>0</v>
      </c>
      <c r="M6688">
        <v>0</v>
      </c>
      <c r="N6688">
        <v>0</v>
      </c>
      <c r="O6688">
        <v>50</v>
      </c>
      <c r="P6688">
        <v>50</v>
      </c>
      <c r="Q6688">
        <v>20</v>
      </c>
      <c r="R6688">
        <v>80</v>
      </c>
      <c r="S6688">
        <v>0</v>
      </c>
      <c r="T6688">
        <v>0</v>
      </c>
      <c r="U6688" t="s">
        <v>60</v>
      </c>
      <c r="V6688" s="3" t="d">
        <v>1993-05-06</v>
      </c>
      <c r="W6688">
        <v>2016</v>
      </c>
      <c r="X6688" s="4">
        <f t="shared" si="208"/>
        <v>22.671232876712327</v>
      </c>
      <c r="Y6688" s="5">
        <f t="shared" ca="1" si="209"/>
        <v>1</v>
      </c>
    </row>
    <row r="6689" spans="1:25" x14ac:dyDescent="0.2">
      <c r="A6689" t="s">
        <v>9483</v>
      </c>
      <c r="B6689">
        <v>622541</v>
      </c>
      <c r="C6689">
        <v>0</v>
      </c>
      <c r="D6689" s="2">
        <v>21.322381929999999</v>
      </c>
      <c r="E6689">
        <v>2016</v>
      </c>
      <c r="F6689" t="s">
        <v>96</v>
      </c>
      <c r="G6689">
        <v>2018</v>
      </c>
      <c r="H6689" t="s">
        <v>9484</v>
      </c>
      <c r="I6689">
        <v>60</v>
      </c>
      <c r="J6689">
        <v>0</v>
      </c>
      <c r="K6689">
        <v>0</v>
      </c>
      <c r="L6689">
        <v>0</v>
      </c>
      <c r="M6689">
        <v>0</v>
      </c>
      <c r="N6689">
        <v>0</v>
      </c>
      <c r="O6689">
        <v>60</v>
      </c>
      <c r="P6689">
        <v>45</v>
      </c>
      <c r="Q6689">
        <v>35</v>
      </c>
      <c r="R6689">
        <v>60</v>
      </c>
      <c r="S6689">
        <v>0</v>
      </c>
      <c r="T6689">
        <v>0</v>
      </c>
      <c r="U6689" t="s">
        <v>60</v>
      </c>
      <c r="V6689" s="3" t="d">
        <v>1994-09-05</v>
      </c>
      <c r="W6689">
        <v>0</v>
      </c>
      <c r="X6689" s="4">
        <f t="shared" si="208"/>
        <v>0</v>
      </c>
      <c r="Y6689" s="5">
        <f t="shared" ca="1" si="209"/>
        <v>0</v>
      </c>
    </row>
    <row r="6690" spans="1:25" x14ac:dyDescent="0.2">
      <c r="A6690" t="s">
        <v>9483</v>
      </c>
      <c r="B6690">
        <v>622541</v>
      </c>
      <c r="C6690">
        <v>0</v>
      </c>
      <c r="D6690" s="2">
        <v>20.323066390000001</v>
      </c>
      <c r="E6690">
        <v>2015</v>
      </c>
      <c r="F6690" t="s">
        <v>96</v>
      </c>
      <c r="G6690">
        <v>2018</v>
      </c>
      <c r="H6690" t="s">
        <v>9485</v>
      </c>
      <c r="I6690">
        <v>60</v>
      </c>
      <c r="J6690">
        <v>0</v>
      </c>
      <c r="K6690">
        <v>0</v>
      </c>
      <c r="L6690">
        <v>0</v>
      </c>
      <c r="M6690">
        <v>0</v>
      </c>
      <c r="N6690">
        <v>0</v>
      </c>
      <c r="O6690">
        <v>55</v>
      </c>
      <c r="P6690">
        <v>45</v>
      </c>
      <c r="Q6690">
        <v>30</v>
      </c>
      <c r="R6690">
        <v>60</v>
      </c>
      <c r="S6690">
        <v>0</v>
      </c>
      <c r="T6690">
        <v>0</v>
      </c>
      <c r="U6690" t="s">
        <v>60</v>
      </c>
      <c r="V6690" s="3" t="d">
        <v>1994-09-05</v>
      </c>
      <c r="W6690">
        <v>0</v>
      </c>
      <c r="X6690" s="4">
        <f t="shared" si="208"/>
        <v>0</v>
      </c>
      <c r="Y6690" s="5">
        <f t="shared" ca="1" si="209"/>
        <v>0</v>
      </c>
    </row>
    <row r="6691" spans="1:25" x14ac:dyDescent="0.2">
      <c r="A6691" t="s">
        <v>9486</v>
      </c>
      <c r="B6691">
        <v>658369</v>
      </c>
      <c r="C6691" t="s">
        <v>9487</v>
      </c>
      <c r="D6691" s="2">
        <v>22</v>
      </c>
      <c r="E6691">
        <v>2019</v>
      </c>
      <c r="F6691" t="s">
        <v>24</v>
      </c>
      <c r="G6691">
        <v>2020</v>
      </c>
      <c r="H6691" t="s">
        <v>9488</v>
      </c>
      <c r="I6691">
        <v>0</v>
      </c>
      <c r="J6691">
        <v>55</v>
      </c>
      <c r="K6691">
        <v>50</v>
      </c>
      <c r="L6691">
        <v>0</v>
      </c>
      <c r="M6691">
        <v>0</v>
      </c>
      <c r="N6691">
        <v>55</v>
      </c>
      <c r="O6691">
        <v>0</v>
      </c>
      <c r="P6691">
        <v>0</v>
      </c>
      <c r="Q6691">
        <v>0</v>
      </c>
      <c r="R6691">
        <v>0</v>
      </c>
      <c r="S6691">
        <v>55</v>
      </c>
      <c r="T6691">
        <v>0</v>
      </c>
      <c r="U6691" t="s">
        <v>107</v>
      </c>
      <c r="V6691" s="3" t="d">
        <v>1899-12-30</v>
      </c>
      <c r="W6691">
        <v>0</v>
      </c>
      <c r="X6691" s="4">
        <f t="shared" si="208"/>
        <v>0</v>
      </c>
      <c r="Y6691" s="5">
        <f t="shared" ca="1" si="209"/>
        <v>0</v>
      </c>
    </row>
    <row r="6692" spans="1:25" x14ac:dyDescent="0.2">
      <c r="A6692" t="s">
        <v>9486</v>
      </c>
      <c r="B6692">
        <v>658369</v>
      </c>
      <c r="C6692" t="s">
        <v>9487</v>
      </c>
      <c r="D6692" s="2">
        <v>22.2</v>
      </c>
      <c r="E6692">
        <v>2019</v>
      </c>
      <c r="F6692" t="s">
        <v>24</v>
      </c>
      <c r="G6692">
        <v>2020</v>
      </c>
      <c r="H6692" t="s">
        <v>9488</v>
      </c>
      <c r="I6692">
        <v>0</v>
      </c>
      <c r="J6692">
        <v>55</v>
      </c>
      <c r="K6692">
        <v>50</v>
      </c>
      <c r="L6692">
        <v>0</v>
      </c>
      <c r="M6692">
        <v>0</v>
      </c>
      <c r="N6692">
        <v>55</v>
      </c>
      <c r="O6692">
        <v>0</v>
      </c>
      <c r="P6692">
        <v>0</v>
      </c>
      <c r="Q6692">
        <v>0</v>
      </c>
      <c r="R6692">
        <v>0</v>
      </c>
      <c r="S6692">
        <v>55</v>
      </c>
      <c r="T6692">
        <v>0</v>
      </c>
      <c r="U6692" t="s">
        <v>108</v>
      </c>
      <c r="V6692" s="3" t="d">
        <v>1899-12-30</v>
      </c>
      <c r="W6692">
        <v>0</v>
      </c>
      <c r="X6692" s="4">
        <f t="shared" si="208"/>
        <v>0</v>
      </c>
      <c r="Y6692" s="5">
        <f t="shared" ca="1" si="209"/>
        <v>0</v>
      </c>
    </row>
    <row r="6693" spans="1:25" x14ac:dyDescent="0.2">
      <c r="A6693" t="s">
        <v>9486</v>
      </c>
      <c r="B6693">
        <v>658369</v>
      </c>
      <c r="C6693">
        <v>0</v>
      </c>
      <c r="D6693" s="2">
        <v>21.522245040000001</v>
      </c>
      <c r="E6693">
        <v>2019</v>
      </c>
      <c r="F6693" t="s">
        <v>24</v>
      </c>
      <c r="G6693">
        <v>2021</v>
      </c>
      <c r="H6693" t="s">
        <v>9489</v>
      </c>
      <c r="I6693">
        <v>0</v>
      </c>
      <c r="J6693">
        <v>55</v>
      </c>
      <c r="K6693">
        <v>45</v>
      </c>
      <c r="L6693">
        <v>0</v>
      </c>
      <c r="M6693">
        <v>0</v>
      </c>
      <c r="N6693">
        <v>60</v>
      </c>
      <c r="O6693">
        <v>0</v>
      </c>
      <c r="P6693">
        <v>0</v>
      </c>
      <c r="Q6693">
        <v>0</v>
      </c>
      <c r="R6693">
        <v>0</v>
      </c>
      <c r="S6693">
        <v>50</v>
      </c>
      <c r="T6693">
        <v>0</v>
      </c>
      <c r="U6693" t="s">
        <v>60</v>
      </c>
      <c r="V6693" s="3" t="d">
        <v>1997-06-24</v>
      </c>
      <c r="W6693">
        <v>0</v>
      </c>
      <c r="X6693" s="4">
        <f t="shared" si="208"/>
        <v>0</v>
      </c>
      <c r="Y6693" s="5">
        <f t="shared" ca="1" si="209"/>
        <v>-1</v>
      </c>
    </row>
    <row r="6694" spans="1:25" x14ac:dyDescent="0.2">
      <c r="A6694" t="s">
        <v>9490</v>
      </c>
      <c r="B6694">
        <v>544365</v>
      </c>
      <c r="C6694">
        <v>5365</v>
      </c>
      <c r="D6694" s="2">
        <v>22.806297059999999</v>
      </c>
      <c r="E6694">
        <v>2014</v>
      </c>
      <c r="F6694" t="s">
        <v>45</v>
      </c>
      <c r="G6694">
        <v>2014</v>
      </c>
      <c r="H6694" t="s">
        <v>9491</v>
      </c>
      <c r="I6694">
        <v>0</v>
      </c>
      <c r="J6694">
        <v>55</v>
      </c>
      <c r="K6694">
        <v>45</v>
      </c>
      <c r="L6694">
        <v>55</v>
      </c>
      <c r="M6694">
        <v>0</v>
      </c>
      <c r="N6694">
        <v>60</v>
      </c>
      <c r="O6694">
        <v>0</v>
      </c>
      <c r="P6694">
        <v>0</v>
      </c>
      <c r="Q6694">
        <v>0</v>
      </c>
      <c r="R6694">
        <v>0</v>
      </c>
      <c r="S6694">
        <v>0</v>
      </c>
      <c r="T6694">
        <v>0</v>
      </c>
      <c r="U6694" t="s">
        <v>60</v>
      </c>
      <c r="V6694" s="3" t="d">
        <v>1991-03-13</v>
      </c>
      <c r="W6694">
        <v>2015</v>
      </c>
      <c r="X6694" s="4">
        <f t="shared" si="208"/>
        <v>23.82191780821918</v>
      </c>
      <c r="Y6694" s="5">
        <f t="shared" ca="1" si="209"/>
        <v>1</v>
      </c>
    </row>
    <row r="6695" spans="1:25" x14ac:dyDescent="0.2">
      <c r="A6695" t="s">
        <v>9490</v>
      </c>
      <c r="B6695">
        <v>544365</v>
      </c>
      <c r="C6695">
        <v>5365</v>
      </c>
      <c r="D6695" s="2">
        <v>23.805612589999999</v>
      </c>
      <c r="E6695">
        <v>2015</v>
      </c>
      <c r="F6695" t="s">
        <v>45</v>
      </c>
      <c r="G6695">
        <v>2015</v>
      </c>
      <c r="H6695" t="s">
        <v>9492</v>
      </c>
      <c r="I6695">
        <v>0</v>
      </c>
      <c r="J6695">
        <v>50</v>
      </c>
      <c r="K6695">
        <v>45</v>
      </c>
      <c r="L6695">
        <v>50</v>
      </c>
      <c r="M6695">
        <v>50</v>
      </c>
      <c r="N6695">
        <v>60</v>
      </c>
      <c r="O6695">
        <v>0</v>
      </c>
      <c r="P6695">
        <v>0</v>
      </c>
      <c r="Q6695">
        <v>0</v>
      </c>
      <c r="R6695">
        <v>0</v>
      </c>
      <c r="S6695">
        <v>0</v>
      </c>
      <c r="T6695">
        <v>0</v>
      </c>
      <c r="U6695" t="s">
        <v>60</v>
      </c>
      <c r="V6695" s="3" t="d">
        <v>1991-03-13</v>
      </c>
      <c r="W6695">
        <v>2015</v>
      </c>
      <c r="X6695" s="4">
        <f t="shared" si="208"/>
        <v>23.82191780821918</v>
      </c>
      <c r="Y6695" s="5">
        <f t="shared" ca="1" si="209"/>
        <v>1</v>
      </c>
    </row>
    <row r="6696" spans="1:25" x14ac:dyDescent="0.2">
      <c r="A6696" t="s">
        <v>9490</v>
      </c>
      <c r="B6696">
        <v>544365</v>
      </c>
      <c r="C6696">
        <v>5365</v>
      </c>
      <c r="D6696" s="2">
        <v>24.80492813</v>
      </c>
      <c r="E6696">
        <v>2016</v>
      </c>
      <c r="F6696" t="s">
        <v>45</v>
      </c>
      <c r="G6696">
        <v>2016</v>
      </c>
      <c r="H6696" t="s">
        <v>9493</v>
      </c>
      <c r="I6696">
        <v>0</v>
      </c>
      <c r="J6696">
        <v>55</v>
      </c>
      <c r="K6696">
        <v>40</v>
      </c>
      <c r="L6696">
        <v>50</v>
      </c>
      <c r="M6696">
        <v>50</v>
      </c>
      <c r="N6696">
        <v>55</v>
      </c>
      <c r="O6696">
        <v>0</v>
      </c>
      <c r="P6696">
        <v>0</v>
      </c>
      <c r="Q6696">
        <v>0</v>
      </c>
      <c r="R6696">
        <v>0</v>
      </c>
      <c r="S6696">
        <v>0</v>
      </c>
      <c r="T6696">
        <v>0</v>
      </c>
      <c r="U6696" t="s">
        <v>60</v>
      </c>
      <c r="V6696" s="3" t="d">
        <v>1991-03-13</v>
      </c>
      <c r="W6696">
        <v>2015</v>
      </c>
      <c r="X6696" s="4">
        <f t="shared" si="208"/>
        <v>23.82191780821918</v>
      </c>
      <c r="Y6696" s="5">
        <f t="shared" ca="1" si="209"/>
        <v>1</v>
      </c>
    </row>
    <row r="6697" spans="1:25" x14ac:dyDescent="0.2">
      <c r="A6697" t="s">
        <v>9490</v>
      </c>
      <c r="B6697">
        <v>544365</v>
      </c>
      <c r="C6697">
        <v>5365</v>
      </c>
      <c r="D6697" s="2">
        <v>21.806981520000001</v>
      </c>
      <c r="E6697">
        <v>2013</v>
      </c>
      <c r="F6697" t="s">
        <v>45</v>
      </c>
      <c r="G6697">
        <v>2015</v>
      </c>
      <c r="H6697" t="s">
        <v>9494</v>
      </c>
      <c r="I6697">
        <v>0</v>
      </c>
      <c r="J6697">
        <v>60</v>
      </c>
      <c r="K6697">
        <v>50</v>
      </c>
      <c r="L6697">
        <v>60</v>
      </c>
      <c r="M6697">
        <v>0</v>
      </c>
      <c r="N6697">
        <v>60</v>
      </c>
      <c r="O6697">
        <v>0</v>
      </c>
      <c r="P6697">
        <v>0</v>
      </c>
      <c r="Q6697">
        <v>0</v>
      </c>
      <c r="R6697">
        <v>0</v>
      </c>
      <c r="S6697">
        <v>0</v>
      </c>
      <c r="T6697">
        <v>0</v>
      </c>
      <c r="U6697" t="s">
        <v>60</v>
      </c>
      <c r="V6697" s="3" t="d">
        <v>1991-03-13</v>
      </c>
      <c r="W6697">
        <v>2015</v>
      </c>
      <c r="X6697" s="4">
        <f t="shared" si="208"/>
        <v>23.82191780821918</v>
      </c>
      <c r="Y6697" s="5">
        <f t="shared" ca="1" si="209"/>
        <v>1</v>
      </c>
    </row>
    <row r="6698" spans="1:25" x14ac:dyDescent="0.2">
      <c r="A6698" t="s">
        <v>9495</v>
      </c>
      <c r="B6698">
        <v>622534</v>
      </c>
      <c r="C6698">
        <v>14712</v>
      </c>
      <c r="D6698" s="2">
        <v>20.26009582</v>
      </c>
      <c r="E6698">
        <v>2015</v>
      </c>
      <c r="F6698" t="s">
        <v>70</v>
      </c>
      <c r="G6698">
        <v>2017</v>
      </c>
      <c r="H6698" t="s">
        <v>9496</v>
      </c>
      <c r="I6698">
        <v>50</v>
      </c>
      <c r="J6698">
        <v>0</v>
      </c>
      <c r="K6698">
        <v>0</v>
      </c>
      <c r="L6698">
        <v>0</v>
      </c>
      <c r="M6698">
        <v>0</v>
      </c>
      <c r="N6698">
        <v>0</v>
      </c>
      <c r="O6698">
        <v>60</v>
      </c>
      <c r="P6698">
        <v>60</v>
      </c>
      <c r="Q6698">
        <v>45</v>
      </c>
      <c r="R6698">
        <v>65</v>
      </c>
      <c r="S6698">
        <v>0</v>
      </c>
      <c r="T6698">
        <v>0</v>
      </c>
      <c r="U6698" t="s">
        <v>60</v>
      </c>
      <c r="V6698" s="3" t="d">
        <v>1994-09-28</v>
      </c>
      <c r="W6698">
        <v>2016</v>
      </c>
      <c r="X6698" s="4">
        <f t="shared" si="208"/>
        <v>21.273972602739725</v>
      </c>
      <c r="Y6698" s="5">
        <f t="shared" ca="1" si="209"/>
        <v>1</v>
      </c>
    </row>
    <row r="6699" spans="1:25" x14ac:dyDescent="0.2">
      <c r="A6699" t="s">
        <v>9495</v>
      </c>
      <c r="B6699">
        <v>622534</v>
      </c>
      <c r="C6699">
        <v>14712</v>
      </c>
      <c r="D6699" s="2">
        <v>21.259411360000001</v>
      </c>
      <c r="E6699">
        <v>2016</v>
      </c>
      <c r="F6699" t="s">
        <v>70</v>
      </c>
      <c r="G6699">
        <v>2016</v>
      </c>
      <c r="H6699" t="s">
        <v>9496</v>
      </c>
      <c r="I6699">
        <v>50</v>
      </c>
      <c r="J6699">
        <v>0</v>
      </c>
      <c r="K6699">
        <v>0</v>
      </c>
      <c r="L6699">
        <v>0</v>
      </c>
      <c r="M6699">
        <v>0</v>
      </c>
      <c r="N6699">
        <v>0</v>
      </c>
      <c r="O6699">
        <v>60</v>
      </c>
      <c r="P6699">
        <v>60</v>
      </c>
      <c r="Q6699">
        <v>45</v>
      </c>
      <c r="R6699">
        <v>65</v>
      </c>
      <c r="S6699">
        <v>0</v>
      </c>
      <c r="T6699">
        <v>0</v>
      </c>
      <c r="U6699" t="s">
        <v>60</v>
      </c>
      <c r="V6699" s="3" t="d">
        <v>1994-09-28</v>
      </c>
      <c r="W6699">
        <v>2016</v>
      </c>
      <c r="X6699" s="4">
        <f t="shared" si="208"/>
        <v>21.273972602739725</v>
      </c>
      <c r="Y6699" s="5">
        <f t="shared" ca="1" si="209"/>
        <v>1</v>
      </c>
    </row>
    <row r="6700" spans="1:25" x14ac:dyDescent="0.2">
      <c r="A6700" t="s">
        <v>9497</v>
      </c>
      <c r="B6700">
        <v>0</v>
      </c>
      <c r="C6700" t="s">
        <v>9498</v>
      </c>
      <c r="D6700" s="2">
        <v>19.600000000000001</v>
      </c>
      <c r="E6700">
        <v>2019</v>
      </c>
      <c r="F6700" t="s">
        <v>24</v>
      </c>
      <c r="G6700">
        <v>2023</v>
      </c>
      <c r="H6700" t="s">
        <v>9499</v>
      </c>
      <c r="I6700">
        <v>0</v>
      </c>
      <c r="J6700">
        <v>50</v>
      </c>
      <c r="K6700">
        <v>50</v>
      </c>
      <c r="L6700">
        <v>60</v>
      </c>
      <c r="M6700">
        <v>0</v>
      </c>
      <c r="N6700">
        <v>60</v>
      </c>
      <c r="O6700">
        <v>0</v>
      </c>
      <c r="P6700">
        <v>0</v>
      </c>
      <c r="Q6700">
        <v>0</v>
      </c>
      <c r="R6700">
        <v>0</v>
      </c>
      <c r="S6700">
        <v>0</v>
      </c>
      <c r="T6700">
        <v>0</v>
      </c>
      <c r="U6700" t="s">
        <v>107</v>
      </c>
      <c r="V6700" s="3" t="d">
        <v>1899-12-30</v>
      </c>
      <c r="W6700">
        <v>0</v>
      </c>
      <c r="X6700" s="4">
        <f t="shared" si="208"/>
        <v>0</v>
      </c>
      <c r="Y6700" s="5">
        <f t="shared" ca="1" si="209"/>
        <v>0</v>
      </c>
    </row>
    <row r="6701" spans="1:25" x14ac:dyDescent="0.2">
      <c r="A6701" t="s">
        <v>9497</v>
      </c>
      <c r="B6701">
        <v>0</v>
      </c>
      <c r="C6701" t="s">
        <v>9498</v>
      </c>
      <c r="D6701" s="2">
        <v>19.8</v>
      </c>
      <c r="E6701">
        <v>2019</v>
      </c>
      <c r="F6701" t="s">
        <v>24</v>
      </c>
      <c r="G6701">
        <v>2023</v>
      </c>
      <c r="H6701" t="s">
        <v>9499</v>
      </c>
      <c r="I6701">
        <v>0</v>
      </c>
      <c r="J6701">
        <v>50</v>
      </c>
      <c r="K6701">
        <v>50</v>
      </c>
      <c r="L6701">
        <v>60</v>
      </c>
      <c r="M6701">
        <v>0</v>
      </c>
      <c r="N6701">
        <v>60</v>
      </c>
      <c r="O6701">
        <v>0</v>
      </c>
      <c r="P6701">
        <v>0</v>
      </c>
      <c r="Q6701">
        <v>0</v>
      </c>
      <c r="R6701">
        <v>0</v>
      </c>
      <c r="S6701">
        <v>0</v>
      </c>
      <c r="T6701">
        <v>0</v>
      </c>
      <c r="U6701" t="s">
        <v>108</v>
      </c>
      <c r="V6701" s="3" t="d">
        <v>1899-12-30</v>
      </c>
      <c r="W6701">
        <v>0</v>
      </c>
      <c r="X6701" s="4">
        <f t="shared" si="208"/>
        <v>0</v>
      </c>
      <c r="Y6701" s="5">
        <f t="shared" ca="1" si="209"/>
        <v>0</v>
      </c>
    </row>
    <row r="6702" spans="1:25" x14ac:dyDescent="0.2">
      <c r="A6702" t="s">
        <v>9500</v>
      </c>
      <c r="B6702">
        <v>622534</v>
      </c>
      <c r="C6702">
        <v>14712</v>
      </c>
      <c r="D6702" s="2">
        <v>19.26078029</v>
      </c>
      <c r="E6702">
        <v>2014</v>
      </c>
      <c r="F6702" t="s">
        <v>70</v>
      </c>
      <c r="G6702">
        <v>2017</v>
      </c>
      <c r="H6702" t="s">
        <v>9501</v>
      </c>
      <c r="I6702">
        <v>50</v>
      </c>
      <c r="J6702">
        <v>0</v>
      </c>
      <c r="K6702">
        <v>0</v>
      </c>
      <c r="L6702">
        <v>0</v>
      </c>
      <c r="M6702">
        <v>0</v>
      </c>
      <c r="N6702">
        <v>0</v>
      </c>
      <c r="O6702">
        <v>60</v>
      </c>
      <c r="P6702">
        <v>55</v>
      </c>
      <c r="Q6702">
        <v>40</v>
      </c>
      <c r="R6702">
        <v>65</v>
      </c>
      <c r="S6702">
        <v>0</v>
      </c>
      <c r="T6702">
        <v>0</v>
      </c>
      <c r="U6702" t="s">
        <v>60</v>
      </c>
      <c r="V6702" s="3" t="d">
        <v>1994-09-28</v>
      </c>
      <c r="W6702">
        <v>2016</v>
      </c>
      <c r="X6702" s="4">
        <f t="shared" si="208"/>
        <v>21.273972602739725</v>
      </c>
      <c r="Y6702" s="5">
        <f t="shared" ca="1" si="209"/>
        <v>1</v>
      </c>
    </row>
    <row r="6703" spans="1:25" x14ac:dyDescent="0.2">
      <c r="A6703" t="s">
        <v>9500</v>
      </c>
      <c r="B6703">
        <v>622534</v>
      </c>
      <c r="C6703">
        <v>14712</v>
      </c>
      <c r="D6703" s="2">
        <v>18.261464749999998</v>
      </c>
      <c r="E6703">
        <v>2013</v>
      </c>
      <c r="F6703" t="s">
        <v>70</v>
      </c>
      <c r="G6703">
        <v>2017</v>
      </c>
      <c r="H6703" t="s">
        <v>9502</v>
      </c>
      <c r="I6703">
        <v>50</v>
      </c>
      <c r="J6703">
        <v>0</v>
      </c>
      <c r="K6703">
        <v>0</v>
      </c>
      <c r="L6703">
        <v>0</v>
      </c>
      <c r="M6703">
        <v>0</v>
      </c>
      <c r="N6703">
        <v>0</v>
      </c>
      <c r="O6703">
        <v>50</v>
      </c>
      <c r="P6703">
        <v>60</v>
      </c>
      <c r="Q6703">
        <v>50</v>
      </c>
      <c r="R6703">
        <v>70</v>
      </c>
      <c r="S6703">
        <v>0</v>
      </c>
      <c r="T6703">
        <v>0</v>
      </c>
      <c r="U6703" t="s">
        <v>60</v>
      </c>
      <c r="V6703" s="3" t="d">
        <v>1994-09-28</v>
      </c>
      <c r="W6703">
        <v>2016</v>
      </c>
      <c r="X6703" s="4">
        <f t="shared" si="208"/>
        <v>21.273972602739725</v>
      </c>
      <c r="Y6703" s="5">
        <f t="shared" ca="1" si="209"/>
        <v>1</v>
      </c>
    </row>
    <row r="6704" spans="1:25" x14ac:dyDescent="0.2">
      <c r="A6704" t="s">
        <v>9503</v>
      </c>
      <c r="B6704">
        <v>0</v>
      </c>
      <c r="C6704" t="s">
        <v>9504</v>
      </c>
      <c r="D6704" s="2">
        <v>20.5</v>
      </c>
      <c r="E6704">
        <v>2019</v>
      </c>
      <c r="F6704" t="s">
        <v>45</v>
      </c>
      <c r="G6704">
        <v>2022</v>
      </c>
      <c r="H6704" t="s">
        <v>9505</v>
      </c>
      <c r="I6704">
        <v>0</v>
      </c>
      <c r="J6704">
        <v>0</v>
      </c>
      <c r="K6704">
        <v>0</v>
      </c>
      <c r="L6704">
        <v>0</v>
      </c>
      <c r="M6704">
        <v>0</v>
      </c>
      <c r="N6704">
        <v>0</v>
      </c>
      <c r="O6704">
        <v>0</v>
      </c>
      <c r="P6704">
        <v>0</v>
      </c>
      <c r="Q6704">
        <v>0</v>
      </c>
      <c r="R6704">
        <v>0</v>
      </c>
      <c r="S6704">
        <v>0</v>
      </c>
      <c r="T6704">
        <v>0</v>
      </c>
      <c r="U6704" t="s">
        <v>107</v>
      </c>
      <c r="V6704" s="3" t="d">
        <v>1899-12-30</v>
      </c>
      <c r="W6704">
        <v>0</v>
      </c>
      <c r="X6704" s="4">
        <f t="shared" si="208"/>
        <v>0</v>
      </c>
      <c r="Y6704" s="5">
        <f t="shared" ca="1" si="209"/>
        <v>0</v>
      </c>
    </row>
    <row r="6705" spans="1:25" x14ac:dyDescent="0.2">
      <c r="A6705" t="s">
        <v>9503</v>
      </c>
      <c r="B6705">
        <v>0</v>
      </c>
      <c r="C6705" t="s">
        <v>9504</v>
      </c>
      <c r="D6705" s="2">
        <v>20.7</v>
      </c>
      <c r="E6705">
        <v>2019</v>
      </c>
      <c r="F6705" t="s">
        <v>45</v>
      </c>
      <c r="G6705">
        <v>2022</v>
      </c>
      <c r="H6705" t="s">
        <v>9505</v>
      </c>
      <c r="I6705">
        <v>0</v>
      </c>
      <c r="J6705">
        <v>0</v>
      </c>
      <c r="K6705">
        <v>0</v>
      </c>
      <c r="L6705">
        <v>0</v>
      </c>
      <c r="M6705">
        <v>0</v>
      </c>
      <c r="N6705">
        <v>0</v>
      </c>
      <c r="O6705">
        <v>0</v>
      </c>
      <c r="P6705">
        <v>0</v>
      </c>
      <c r="Q6705">
        <v>0</v>
      </c>
      <c r="R6705">
        <v>0</v>
      </c>
      <c r="S6705">
        <v>0</v>
      </c>
      <c r="T6705">
        <v>0</v>
      </c>
      <c r="U6705" t="s">
        <v>108</v>
      </c>
      <c r="V6705" s="3" t="d">
        <v>1899-12-30</v>
      </c>
      <c r="W6705">
        <v>0</v>
      </c>
      <c r="X6705" s="4">
        <f t="shared" si="208"/>
        <v>0</v>
      </c>
      <c r="Y6705" s="5">
        <f t="shared" ca="1" si="209"/>
        <v>0</v>
      </c>
    </row>
    <row r="6706" spans="1:25" x14ac:dyDescent="0.2">
      <c r="A6706" t="s">
        <v>9506</v>
      </c>
      <c r="B6706">
        <v>621267</v>
      </c>
      <c r="C6706">
        <v>0</v>
      </c>
      <c r="D6706" s="2">
        <v>21.5</v>
      </c>
      <c r="E6706">
        <v>2016</v>
      </c>
      <c r="F6706" t="s">
        <v>24</v>
      </c>
      <c r="G6706">
        <v>2018</v>
      </c>
      <c r="H6706" t="s">
        <v>9507</v>
      </c>
      <c r="I6706">
        <v>0</v>
      </c>
      <c r="J6706">
        <v>60</v>
      </c>
      <c r="K6706">
        <v>50</v>
      </c>
      <c r="L6706">
        <v>0</v>
      </c>
      <c r="M6706">
        <v>0</v>
      </c>
      <c r="N6706">
        <v>60</v>
      </c>
      <c r="O6706">
        <v>0</v>
      </c>
      <c r="P6706">
        <v>0</v>
      </c>
      <c r="Q6706">
        <v>0</v>
      </c>
      <c r="R6706">
        <v>0</v>
      </c>
      <c r="S6706">
        <v>45</v>
      </c>
      <c r="T6706">
        <v>0</v>
      </c>
      <c r="U6706" t="s">
        <v>60</v>
      </c>
      <c r="V6706" s="3" t="d">
        <v>1994-06-15</v>
      </c>
      <c r="W6706">
        <v>0</v>
      </c>
      <c r="X6706" s="4">
        <f t="shared" si="208"/>
        <v>0</v>
      </c>
      <c r="Y6706" s="5">
        <f t="shared" ca="1" si="209"/>
        <v>0</v>
      </c>
    </row>
    <row r="6707" spans="1:25" x14ac:dyDescent="0.2">
      <c r="A6707" t="s">
        <v>9508</v>
      </c>
      <c r="B6707">
        <v>594835</v>
      </c>
      <c r="C6707">
        <v>15467</v>
      </c>
      <c r="D6707" s="2">
        <v>23.9</v>
      </c>
      <c r="E6707">
        <v>2016</v>
      </c>
      <c r="F6707" t="s">
        <v>45</v>
      </c>
      <c r="G6707">
        <v>2017</v>
      </c>
      <c r="H6707" t="s">
        <v>9509</v>
      </c>
      <c r="I6707">
        <v>0</v>
      </c>
      <c r="J6707">
        <v>70</v>
      </c>
      <c r="K6707">
        <v>60</v>
      </c>
      <c r="L6707">
        <v>50</v>
      </c>
      <c r="M6707">
        <v>0</v>
      </c>
      <c r="N6707">
        <v>50</v>
      </c>
      <c r="O6707">
        <v>0</v>
      </c>
      <c r="P6707">
        <v>0</v>
      </c>
      <c r="Q6707">
        <v>0</v>
      </c>
      <c r="R6707">
        <v>0</v>
      </c>
      <c r="S6707">
        <v>0</v>
      </c>
      <c r="T6707">
        <v>0</v>
      </c>
      <c r="U6707" t="s">
        <v>60</v>
      </c>
      <c r="V6707" s="3" t="d">
        <v>1992-02-16</v>
      </c>
      <c r="W6707">
        <v>2014</v>
      </c>
      <c r="X6707" s="4">
        <f t="shared" si="208"/>
        <v>21.890410958904109</v>
      </c>
      <c r="Y6707" s="5">
        <f t="shared" ca="1" si="209"/>
        <v>1</v>
      </c>
    </row>
    <row r="6708" spans="1:25" x14ac:dyDescent="0.2">
      <c r="A6708" t="s">
        <v>9508</v>
      </c>
      <c r="B6708">
        <v>594835</v>
      </c>
      <c r="C6708">
        <v>15467</v>
      </c>
      <c r="D6708" s="2">
        <v>20.9</v>
      </c>
      <c r="E6708">
        <v>2013</v>
      </c>
      <c r="F6708" t="s">
        <v>45</v>
      </c>
      <c r="G6708">
        <v>2016</v>
      </c>
      <c r="H6708" t="s">
        <v>9510</v>
      </c>
      <c r="I6708">
        <v>0</v>
      </c>
      <c r="J6708">
        <v>60</v>
      </c>
      <c r="K6708">
        <v>60</v>
      </c>
      <c r="L6708">
        <v>0</v>
      </c>
      <c r="M6708">
        <v>0</v>
      </c>
      <c r="N6708">
        <v>50</v>
      </c>
      <c r="O6708">
        <v>0</v>
      </c>
      <c r="P6708">
        <v>0</v>
      </c>
      <c r="Q6708">
        <v>0</v>
      </c>
      <c r="R6708">
        <v>0</v>
      </c>
      <c r="S6708">
        <v>0</v>
      </c>
      <c r="T6708">
        <v>0</v>
      </c>
      <c r="U6708" t="s">
        <v>60</v>
      </c>
      <c r="V6708" s="3" t="d">
        <v>1992-02-16</v>
      </c>
      <c r="W6708">
        <v>2014</v>
      </c>
      <c r="X6708" s="4">
        <f t="shared" si="208"/>
        <v>21.890410958904109</v>
      </c>
      <c r="Y6708" s="5">
        <f t="shared" ca="1" si="209"/>
        <v>1</v>
      </c>
    </row>
    <row r="6709" spans="1:25" x14ac:dyDescent="0.2">
      <c r="A6709" t="s">
        <v>9508</v>
      </c>
      <c r="B6709">
        <v>594835</v>
      </c>
      <c r="C6709">
        <v>15467</v>
      </c>
      <c r="D6709" s="2">
        <v>22.9</v>
      </c>
      <c r="E6709">
        <v>2015</v>
      </c>
      <c r="F6709" t="s">
        <v>45</v>
      </c>
      <c r="G6709">
        <v>2015</v>
      </c>
      <c r="H6709" t="s">
        <v>9511</v>
      </c>
      <c r="I6709">
        <v>0</v>
      </c>
      <c r="J6709">
        <v>70</v>
      </c>
      <c r="K6709">
        <v>65</v>
      </c>
      <c r="L6709">
        <v>50</v>
      </c>
      <c r="M6709">
        <v>0</v>
      </c>
      <c r="N6709">
        <v>50</v>
      </c>
      <c r="O6709">
        <v>0</v>
      </c>
      <c r="P6709">
        <v>0</v>
      </c>
      <c r="Q6709">
        <v>0</v>
      </c>
      <c r="R6709">
        <v>0</v>
      </c>
      <c r="S6709">
        <v>0</v>
      </c>
      <c r="T6709">
        <v>0</v>
      </c>
      <c r="U6709" t="s">
        <v>60</v>
      </c>
      <c r="V6709" s="3" t="d">
        <v>1992-02-16</v>
      </c>
      <c r="W6709">
        <v>2014</v>
      </c>
      <c r="X6709" s="4">
        <f t="shared" si="208"/>
        <v>21.890410958904109</v>
      </c>
      <c r="Y6709" s="5">
        <f t="shared" ca="1" si="209"/>
        <v>1</v>
      </c>
    </row>
    <row r="6710" spans="1:25" x14ac:dyDescent="0.2">
      <c r="A6710" t="s">
        <v>9508</v>
      </c>
      <c r="B6710">
        <v>594835</v>
      </c>
      <c r="C6710">
        <v>15467</v>
      </c>
      <c r="D6710" s="2">
        <v>21.9</v>
      </c>
      <c r="E6710">
        <v>2014</v>
      </c>
      <c r="F6710" t="s">
        <v>45</v>
      </c>
      <c r="G6710">
        <v>2014</v>
      </c>
      <c r="H6710" t="s">
        <v>9512</v>
      </c>
      <c r="I6710">
        <v>0</v>
      </c>
      <c r="J6710">
        <v>60</v>
      </c>
      <c r="K6710">
        <v>60</v>
      </c>
      <c r="L6710">
        <v>50</v>
      </c>
      <c r="M6710">
        <v>0</v>
      </c>
      <c r="N6710">
        <v>50</v>
      </c>
      <c r="O6710">
        <v>0</v>
      </c>
      <c r="P6710">
        <v>0</v>
      </c>
      <c r="Q6710">
        <v>0</v>
      </c>
      <c r="R6710">
        <v>0</v>
      </c>
      <c r="S6710">
        <v>45</v>
      </c>
      <c r="T6710">
        <v>0</v>
      </c>
      <c r="U6710" t="s">
        <v>60</v>
      </c>
      <c r="V6710" s="3" t="d">
        <v>1992-02-16</v>
      </c>
      <c r="W6710">
        <v>2014</v>
      </c>
      <c r="X6710" s="4">
        <f t="shared" si="208"/>
        <v>21.890410958904109</v>
      </c>
      <c r="Y6710" s="5">
        <f t="shared" ca="1" si="209"/>
        <v>1</v>
      </c>
    </row>
    <row r="6711" spans="1:25" x14ac:dyDescent="0.2">
      <c r="A6711" t="s">
        <v>9508</v>
      </c>
      <c r="B6711">
        <v>594835</v>
      </c>
      <c r="C6711">
        <v>15467</v>
      </c>
      <c r="D6711" s="2">
        <v>20.9</v>
      </c>
      <c r="E6711">
        <v>2013</v>
      </c>
      <c r="F6711" t="s">
        <v>45</v>
      </c>
      <c r="G6711">
        <v>0</v>
      </c>
      <c r="H6711" t="s">
        <v>9513</v>
      </c>
      <c r="I6711">
        <v>0</v>
      </c>
      <c r="J6711">
        <v>60</v>
      </c>
      <c r="K6711">
        <v>60</v>
      </c>
      <c r="L6711">
        <v>0</v>
      </c>
      <c r="M6711">
        <v>0</v>
      </c>
      <c r="N6711">
        <v>50</v>
      </c>
      <c r="O6711">
        <v>0</v>
      </c>
      <c r="P6711">
        <v>0</v>
      </c>
      <c r="Q6711">
        <v>0</v>
      </c>
      <c r="R6711">
        <v>0</v>
      </c>
      <c r="S6711">
        <v>0</v>
      </c>
      <c r="T6711">
        <v>0</v>
      </c>
      <c r="U6711" t="s">
        <v>60</v>
      </c>
      <c r="V6711" s="3" t="d">
        <v>1992-02-16</v>
      </c>
      <c r="W6711">
        <v>2014</v>
      </c>
      <c r="X6711" s="4">
        <f t="shared" si="208"/>
        <v>21.890410958904109</v>
      </c>
      <c r="Y6711" s="5">
        <f t="shared" ca="1" si="209"/>
        <v>1</v>
      </c>
    </row>
    <row r="6712" spans="1:25" x14ac:dyDescent="0.2">
      <c r="A6712" t="s">
        <v>9514</v>
      </c>
      <c r="B6712">
        <v>593523</v>
      </c>
      <c r="C6712">
        <v>13154</v>
      </c>
      <c r="D6712" s="2">
        <v>22.318959620000001</v>
      </c>
      <c r="E6712">
        <v>2015</v>
      </c>
      <c r="F6712" t="s">
        <v>96</v>
      </c>
      <c r="G6712">
        <v>2016</v>
      </c>
      <c r="H6712" t="s">
        <v>9515</v>
      </c>
      <c r="I6712">
        <v>60</v>
      </c>
      <c r="J6712">
        <v>0</v>
      </c>
      <c r="K6712">
        <v>0</v>
      </c>
      <c r="L6712">
        <v>0</v>
      </c>
      <c r="M6712">
        <v>0</v>
      </c>
      <c r="N6712">
        <v>0</v>
      </c>
      <c r="O6712">
        <v>55</v>
      </c>
      <c r="P6712">
        <v>50</v>
      </c>
      <c r="Q6712">
        <v>30</v>
      </c>
      <c r="R6712">
        <v>55</v>
      </c>
      <c r="S6712">
        <v>0</v>
      </c>
      <c r="T6712">
        <v>0</v>
      </c>
      <c r="U6712" t="s">
        <v>60</v>
      </c>
      <c r="V6712" s="3" t="d">
        <v>1992-09-06</v>
      </c>
      <c r="W6712">
        <v>2016</v>
      </c>
      <c r="X6712" s="4">
        <f t="shared" si="208"/>
        <v>23.334246575342465</v>
      </c>
      <c r="Y6712" s="5">
        <f t="shared" ca="1" si="209"/>
        <v>1</v>
      </c>
    </row>
    <row r="6713" spans="1:25" ht="409.6" x14ac:dyDescent="0.2">
      <c r="A6713" t="s">
        <v>9516</v>
      </c>
      <c r="B6713">
        <v>682617</v>
      </c>
      <c r="C6713" t="s">
        <v>4064</v>
      </c>
      <c r="D6713" s="2">
        <v>17.7</v>
      </c>
      <c r="E6713">
        <v>2019</v>
      </c>
      <c r="F6713" t="s">
        <v>96</v>
      </c>
      <c r="G6713">
        <v>2023</v>
      </c>
      <c r="H6713" s="1" t="s">
        <v>9517</v>
      </c>
      <c r="I6713">
        <v>55</v>
      </c>
      <c r="J6713">
        <v>0</v>
      </c>
      <c r="K6713">
        <v>0</v>
      </c>
      <c r="L6713">
        <v>0</v>
      </c>
      <c r="M6713">
        <v>0</v>
      </c>
      <c r="N6713">
        <v>0</v>
      </c>
      <c r="O6713">
        <v>50</v>
      </c>
      <c r="P6713">
        <v>50</v>
      </c>
      <c r="Q6713">
        <v>70</v>
      </c>
      <c r="R6713">
        <v>50</v>
      </c>
      <c r="S6713">
        <v>0</v>
      </c>
      <c r="T6713">
        <v>0</v>
      </c>
      <c r="U6713" t="s">
        <v>107</v>
      </c>
      <c r="V6713" s="3" t="d">
        <v>1899-12-30</v>
      </c>
      <c r="W6713">
        <v>0</v>
      </c>
      <c r="X6713" s="4">
        <f t="shared" si="208"/>
        <v>0</v>
      </c>
      <c r="Y6713" s="5">
        <f t="shared" ca="1" si="209"/>
        <v>0</v>
      </c>
    </row>
    <row r="6714" spans="1:25" ht="409.6" x14ac:dyDescent="0.2">
      <c r="A6714" t="s">
        <v>9516</v>
      </c>
      <c r="B6714">
        <v>682617</v>
      </c>
      <c r="C6714" t="s">
        <v>1791</v>
      </c>
      <c r="D6714" s="2">
        <v>17.899999999999999</v>
      </c>
      <c r="E6714">
        <v>2019</v>
      </c>
      <c r="F6714" t="s">
        <v>96</v>
      </c>
      <c r="G6714">
        <v>2023</v>
      </c>
      <c r="H6714" s="1" t="s">
        <v>9517</v>
      </c>
      <c r="I6714">
        <v>55</v>
      </c>
      <c r="J6714">
        <v>0</v>
      </c>
      <c r="K6714">
        <v>0</v>
      </c>
      <c r="L6714">
        <v>0</v>
      </c>
      <c r="M6714">
        <v>0</v>
      </c>
      <c r="N6714">
        <v>0</v>
      </c>
      <c r="O6714">
        <v>45</v>
      </c>
      <c r="P6714">
        <v>50</v>
      </c>
      <c r="Q6714">
        <v>70</v>
      </c>
      <c r="R6714">
        <v>50</v>
      </c>
      <c r="S6714">
        <v>0</v>
      </c>
      <c r="T6714">
        <v>0</v>
      </c>
      <c r="U6714" t="s">
        <v>108</v>
      </c>
      <c r="V6714" s="3" t="d">
        <v>1899-12-30</v>
      </c>
      <c r="W6714">
        <v>0</v>
      </c>
      <c r="X6714" s="4">
        <f t="shared" si="208"/>
        <v>0</v>
      </c>
      <c r="Y6714" s="5">
        <f t="shared" ca="1" si="209"/>
        <v>0</v>
      </c>
    </row>
    <row r="6715" spans="1:25" x14ac:dyDescent="0.2">
      <c r="A6715" t="s">
        <v>9516</v>
      </c>
      <c r="B6715">
        <v>682617</v>
      </c>
      <c r="C6715" t="s">
        <v>4093</v>
      </c>
      <c r="D6715" s="2">
        <v>16.7</v>
      </c>
      <c r="E6715">
        <v>2018</v>
      </c>
      <c r="F6715" t="s">
        <v>96</v>
      </c>
      <c r="G6715">
        <v>0</v>
      </c>
      <c r="H6715" t="s">
        <v>9518</v>
      </c>
      <c r="I6715">
        <v>55</v>
      </c>
      <c r="J6715">
        <v>0</v>
      </c>
      <c r="K6715">
        <v>0</v>
      </c>
      <c r="L6715">
        <v>0</v>
      </c>
      <c r="M6715">
        <v>0</v>
      </c>
      <c r="N6715">
        <v>0</v>
      </c>
      <c r="O6715">
        <v>45</v>
      </c>
      <c r="P6715">
        <v>45</v>
      </c>
      <c r="Q6715">
        <v>60</v>
      </c>
      <c r="R6715">
        <v>45</v>
      </c>
      <c r="S6715">
        <v>0</v>
      </c>
      <c r="T6715">
        <v>0</v>
      </c>
      <c r="U6715" t="s">
        <v>193</v>
      </c>
      <c r="V6715" s="3" t="d">
        <v>1899-12-30</v>
      </c>
      <c r="W6715">
        <v>0</v>
      </c>
      <c r="X6715" s="4">
        <f t="shared" si="208"/>
        <v>0</v>
      </c>
      <c r="Y6715" s="5">
        <f t="shared" ca="1" si="209"/>
        <v>0</v>
      </c>
    </row>
    <row r="6716" spans="1:25" x14ac:dyDescent="0.2">
      <c r="A6716" t="s">
        <v>9516</v>
      </c>
      <c r="B6716">
        <v>682617</v>
      </c>
      <c r="C6716">
        <v>0</v>
      </c>
      <c r="D6716" s="2">
        <v>16.309377139999999</v>
      </c>
      <c r="E6716">
        <v>2018</v>
      </c>
      <c r="F6716" t="s">
        <v>96</v>
      </c>
      <c r="G6716">
        <v>2023</v>
      </c>
      <c r="H6716" t="s">
        <v>9519</v>
      </c>
      <c r="I6716">
        <v>60</v>
      </c>
      <c r="J6716">
        <v>0</v>
      </c>
      <c r="K6716">
        <v>0</v>
      </c>
      <c r="L6716">
        <v>0</v>
      </c>
      <c r="M6716">
        <v>0</v>
      </c>
      <c r="N6716">
        <v>0</v>
      </c>
      <c r="O6716">
        <v>50</v>
      </c>
      <c r="P6716">
        <v>50</v>
      </c>
      <c r="Q6716">
        <v>55</v>
      </c>
      <c r="R6716">
        <v>50</v>
      </c>
      <c r="S6716">
        <v>0</v>
      </c>
      <c r="T6716">
        <v>0</v>
      </c>
      <c r="U6716" t="s">
        <v>60</v>
      </c>
      <c r="V6716" s="3" t="d">
        <v>2001-09-10</v>
      </c>
      <c r="W6716">
        <v>0</v>
      </c>
      <c r="X6716" s="4">
        <f t="shared" si="208"/>
        <v>0</v>
      </c>
      <c r="Y6716" s="5">
        <f t="shared" ca="1" si="209"/>
        <v>-1</v>
      </c>
    </row>
    <row r="6717" spans="1:25" x14ac:dyDescent="0.2">
      <c r="A6717" t="s">
        <v>9516</v>
      </c>
      <c r="B6717">
        <v>682617</v>
      </c>
      <c r="C6717">
        <v>0</v>
      </c>
      <c r="D6717" s="2">
        <v>17.30869268</v>
      </c>
      <c r="E6717">
        <v>2019</v>
      </c>
      <c r="F6717" t="s">
        <v>96</v>
      </c>
      <c r="G6717">
        <v>2023</v>
      </c>
      <c r="H6717" t="s">
        <v>9520</v>
      </c>
      <c r="I6717">
        <v>60</v>
      </c>
      <c r="J6717">
        <v>0</v>
      </c>
      <c r="K6717">
        <v>0</v>
      </c>
      <c r="L6717">
        <v>0</v>
      </c>
      <c r="M6717">
        <v>0</v>
      </c>
      <c r="N6717">
        <v>0</v>
      </c>
      <c r="O6717">
        <v>50</v>
      </c>
      <c r="P6717">
        <v>55</v>
      </c>
      <c r="Q6717">
        <v>55</v>
      </c>
      <c r="R6717">
        <v>50</v>
      </c>
      <c r="S6717">
        <v>0</v>
      </c>
      <c r="T6717">
        <v>0</v>
      </c>
      <c r="U6717" t="s">
        <v>60</v>
      </c>
      <c r="V6717" s="3" t="d">
        <v>2001-09-10</v>
      </c>
      <c r="W6717">
        <v>0</v>
      </c>
      <c r="X6717" s="4">
        <f t="shared" si="208"/>
        <v>0</v>
      </c>
      <c r="Y6717" s="5">
        <f t="shared" ca="1" si="209"/>
        <v>-1</v>
      </c>
    </row>
    <row r="6718" spans="1:25" x14ac:dyDescent="0.2">
      <c r="A6718" t="s">
        <v>9516</v>
      </c>
      <c r="B6718">
        <v>682617</v>
      </c>
      <c r="C6718">
        <v>0</v>
      </c>
      <c r="D6718" s="2">
        <v>16.3</v>
      </c>
      <c r="E6718">
        <v>2018</v>
      </c>
      <c r="F6718" t="s">
        <v>70</v>
      </c>
      <c r="G6718">
        <v>0</v>
      </c>
      <c r="H6718" t="s">
        <v>9521</v>
      </c>
      <c r="I6718">
        <v>55</v>
      </c>
      <c r="J6718">
        <v>0</v>
      </c>
      <c r="K6718">
        <v>0</v>
      </c>
      <c r="L6718">
        <v>0</v>
      </c>
      <c r="M6718">
        <v>0</v>
      </c>
      <c r="N6718">
        <v>0</v>
      </c>
      <c r="O6718">
        <v>50</v>
      </c>
      <c r="P6718">
        <v>55</v>
      </c>
      <c r="Q6718">
        <v>60</v>
      </c>
      <c r="R6718">
        <v>50</v>
      </c>
      <c r="S6718">
        <v>0</v>
      </c>
      <c r="T6718">
        <v>0</v>
      </c>
      <c r="U6718" t="s">
        <v>60</v>
      </c>
      <c r="V6718" s="3" t="d">
        <v>1899-12-30</v>
      </c>
      <c r="W6718">
        <v>0</v>
      </c>
      <c r="X6718" s="4">
        <f t="shared" si="208"/>
        <v>0</v>
      </c>
      <c r="Y6718" s="5">
        <f t="shared" ca="1" si="209"/>
        <v>0</v>
      </c>
    </row>
    <row r="6719" spans="1:25" ht="409.6" x14ac:dyDescent="0.2">
      <c r="A6719" t="s">
        <v>9522</v>
      </c>
      <c r="B6719">
        <v>670862</v>
      </c>
      <c r="C6719" t="s">
        <v>1709</v>
      </c>
      <c r="D6719" s="2">
        <v>19.3</v>
      </c>
      <c r="E6719">
        <v>2019</v>
      </c>
      <c r="F6719" t="s">
        <v>35</v>
      </c>
      <c r="G6719">
        <v>2022</v>
      </c>
      <c r="H6719" s="1" t="s">
        <v>9523</v>
      </c>
      <c r="I6719">
        <v>55</v>
      </c>
      <c r="J6719">
        <v>0</v>
      </c>
      <c r="K6719">
        <v>0</v>
      </c>
      <c r="L6719">
        <v>0</v>
      </c>
      <c r="M6719">
        <v>0</v>
      </c>
      <c r="N6719">
        <v>0</v>
      </c>
      <c r="O6719">
        <v>55</v>
      </c>
      <c r="P6719">
        <v>60</v>
      </c>
      <c r="Q6719">
        <v>40</v>
      </c>
      <c r="R6719">
        <v>50</v>
      </c>
      <c r="S6719">
        <v>0</v>
      </c>
      <c r="T6719">
        <v>0</v>
      </c>
      <c r="U6719" t="s">
        <v>107</v>
      </c>
      <c r="V6719" s="3" t="d">
        <v>1899-12-30</v>
      </c>
      <c r="W6719">
        <v>0</v>
      </c>
      <c r="X6719" s="4">
        <f t="shared" si="208"/>
        <v>0</v>
      </c>
      <c r="Y6719" s="5">
        <f t="shared" ca="1" si="209"/>
        <v>0</v>
      </c>
    </row>
    <row r="6720" spans="1:25" ht="409.6" x14ac:dyDescent="0.2">
      <c r="A6720" t="s">
        <v>9522</v>
      </c>
      <c r="B6720">
        <v>670862</v>
      </c>
      <c r="C6720" t="s">
        <v>1709</v>
      </c>
      <c r="D6720" s="2">
        <v>19.5</v>
      </c>
      <c r="E6720">
        <v>2019</v>
      </c>
      <c r="F6720" t="s">
        <v>35</v>
      </c>
      <c r="G6720">
        <v>2022</v>
      </c>
      <c r="H6720" s="1" t="s">
        <v>9523</v>
      </c>
      <c r="I6720">
        <v>55</v>
      </c>
      <c r="J6720">
        <v>0</v>
      </c>
      <c r="K6720">
        <v>0</v>
      </c>
      <c r="L6720">
        <v>0</v>
      </c>
      <c r="M6720">
        <v>0</v>
      </c>
      <c r="N6720">
        <v>0</v>
      </c>
      <c r="O6720">
        <v>55</v>
      </c>
      <c r="P6720">
        <v>60</v>
      </c>
      <c r="Q6720">
        <v>40</v>
      </c>
      <c r="R6720">
        <v>50</v>
      </c>
      <c r="S6720">
        <v>0</v>
      </c>
      <c r="T6720">
        <v>0</v>
      </c>
      <c r="U6720" t="s">
        <v>108</v>
      </c>
      <c r="V6720" s="3" t="d">
        <v>1899-12-30</v>
      </c>
      <c r="W6720">
        <v>0</v>
      </c>
      <c r="X6720" s="4">
        <f t="shared" si="208"/>
        <v>0</v>
      </c>
      <c r="Y6720" s="5">
        <f t="shared" ca="1" si="209"/>
        <v>0</v>
      </c>
    </row>
    <row r="6721" spans="1:25" x14ac:dyDescent="0.2">
      <c r="A6721" t="s">
        <v>9522</v>
      </c>
      <c r="B6721">
        <v>670862</v>
      </c>
      <c r="C6721">
        <v>0</v>
      </c>
      <c r="D6721" s="2">
        <v>17.823408619999999</v>
      </c>
      <c r="E6721">
        <v>2018</v>
      </c>
      <c r="F6721" t="s">
        <v>35</v>
      </c>
      <c r="G6721">
        <v>2021</v>
      </c>
      <c r="H6721" t="s">
        <v>9524</v>
      </c>
      <c r="I6721">
        <v>50</v>
      </c>
      <c r="J6721">
        <v>0</v>
      </c>
      <c r="K6721">
        <v>0</v>
      </c>
      <c r="L6721">
        <v>0</v>
      </c>
      <c r="M6721">
        <v>0</v>
      </c>
      <c r="N6721">
        <v>0</v>
      </c>
      <c r="O6721">
        <v>55</v>
      </c>
      <c r="P6721">
        <v>55</v>
      </c>
      <c r="Q6721">
        <v>30</v>
      </c>
      <c r="R6721">
        <v>50</v>
      </c>
      <c r="S6721">
        <v>0</v>
      </c>
      <c r="T6721">
        <v>0</v>
      </c>
      <c r="U6721" t="s">
        <v>60</v>
      </c>
      <c r="V6721" s="3" t="d">
        <v>2000-03-06</v>
      </c>
      <c r="W6721">
        <v>0</v>
      </c>
      <c r="X6721" s="4">
        <f t="shared" si="208"/>
        <v>0</v>
      </c>
      <c r="Y6721" s="5">
        <f t="shared" ca="1" si="209"/>
        <v>-1</v>
      </c>
    </row>
    <row r="6722" spans="1:25" x14ac:dyDescent="0.2">
      <c r="A6722" t="s">
        <v>9522</v>
      </c>
      <c r="B6722">
        <v>670862</v>
      </c>
      <c r="C6722">
        <v>0</v>
      </c>
      <c r="D6722" s="2">
        <v>16.824093090000002</v>
      </c>
      <c r="E6722">
        <v>2017</v>
      </c>
      <c r="F6722" t="s">
        <v>96</v>
      </c>
      <c r="G6722">
        <v>2021</v>
      </c>
      <c r="H6722" t="s">
        <v>9525</v>
      </c>
      <c r="I6722">
        <v>50</v>
      </c>
      <c r="J6722">
        <v>0</v>
      </c>
      <c r="K6722">
        <v>0</v>
      </c>
      <c r="L6722">
        <v>0</v>
      </c>
      <c r="M6722">
        <v>0</v>
      </c>
      <c r="N6722">
        <v>0</v>
      </c>
      <c r="O6722">
        <v>55</v>
      </c>
      <c r="P6722">
        <v>55</v>
      </c>
      <c r="Q6722">
        <v>30</v>
      </c>
      <c r="R6722">
        <v>50</v>
      </c>
      <c r="S6722">
        <v>0</v>
      </c>
      <c r="T6722">
        <v>0</v>
      </c>
      <c r="U6722" t="s">
        <v>60</v>
      </c>
      <c r="V6722" s="3" t="d">
        <v>2000-03-06</v>
      </c>
      <c r="W6722">
        <v>0</v>
      </c>
      <c r="X6722" s="4">
        <f t="shared" si="208"/>
        <v>0</v>
      </c>
      <c r="Y6722" s="5">
        <f t="shared" ca="1" si="209"/>
        <v>-1</v>
      </c>
    </row>
    <row r="6723" spans="1:25" x14ac:dyDescent="0.2">
      <c r="A6723" t="s">
        <v>9522</v>
      </c>
      <c r="B6723">
        <v>670862</v>
      </c>
      <c r="C6723">
        <v>0</v>
      </c>
      <c r="D6723" s="2">
        <v>18.82272416</v>
      </c>
      <c r="E6723">
        <v>2019</v>
      </c>
      <c r="F6723" t="s">
        <v>35</v>
      </c>
      <c r="G6723">
        <v>2021</v>
      </c>
      <c r="H6723" t="s">
        <v>9526</v>
      </c>
      <c r="I6723">
        <v>50</v>
      </c>
      <c r="J6723">
        <v>0</v>
      </c>
      <c r="K6723">
        <v>0</v>
      </c>
      <c r="L6723">
        <v>0</v>
      </c>
      <c r="M6723">
        <v>0</v>
      </c>
      <c r="N6723">
        <v>0</v>
      </c>
      <c r="O6723">
        <v>55</v>
      </c>
      <c r="P6723">
        <v>45</v>
      </c>
      <c r="Q6723">
        <v>30</v>
      </c>
      <c r="R6723">
        <v>50</v>
      </c>
      <c r="S6723">
        <v>0</v>
      </c>
      <c r="T6723">
        <v>0</v>
      </c>
      <c r="U6723" t="s">
        <v>60</v>
      </c>
      <c r="V6723" s="3" t="d">
        <v>2000-03-06</v>
      </c>
      <c r="W6723">
        <v>0</v>
      </c>
      <c r="X6723" s="4">
        <f t="shared" ref="X6723:X6786" si="210">IF(W6723=0,0,(DATE(W6723,1,1)-V6723)/365)</f>
        <v>0</v>
      </c>
      <c r="Y6723" s="5">
        <f t="shared" ref="Y6723:Y6786" ca="1" si="211">IF(AND((TODAY()-V6723)/365 &lt; 23, W6723=0), -1, IF(X6723=0, 0, INT(X6723&lt;=23.99)))</f>
        <v>-1</v>
      </c>
    </row>
    <row r="6724" spans="1:25" x14ac:dyDescent="0.2">
      <c r="A6724" t="s">
        <v>9522</v>
      </c>
      <c r="B6724">
        <v>670862</v>
      </c>
      <c r="C6724">
        <v>0</v>
      </c>
      <c r="D6724" s="2">
        <v>15.822039699999999</v>
      </c>
      <c r="E6724">
        <v>2016</v>
      </c>
      <c r="F6724" t="s">
        <v>96</v>
      </c>
      <c r="G6724">
        <v>2021</v>
      </c>
      <c r="H6724" t="s">
        <v>9527</v>
      </c>
      <c r="I6724">
        <v>50</v>
      </c>
      <c r="J6724">
        <v>0</v>
      </c>
      <c r="K6724">
        <v>0</v>
      </c>
      <c r="L6724">
        <v>0</v>
      </c>
      <c r="M6724">
        <v>0</v>
      </c>
      <c r="N6724">
        <v>0</v>
      </c>
      <c r="O6724">
        <v>60</v>
      </c>
      <c r="P6724">
        <v>60</v>
      </c>
      <c r="Q6724">
        <v>30</v>
      </c>
      <c r="R6724">
        <v>50</v>
      </c>
      <c r="S6724">
        <v>0</v>
      </c>
      <c r="T6724">
        <v>0</v>
      </c>
      <c r="U6724" t="s">
        <v>60</v>
      </c>
      <c r="V6724" s="3" t="d">
        <v>2000-03-06</v>
      </c>
      <c r="W6724">
        <v>0</v>
      </c>
      <c r="X6724" s="4">
        <f t="shared" si="210"/>
        <v>0</v>
      </c>
      <c r="Y6724" s="5">
        <f t="shared" ca="1" si="211"/>
        <v>-1</v>
      </c>
    </row>
    <row r="6725" spans="1:25" x14ac:dyDescent="0.2">
      <c r="A6725" t="s">
        <v>9522</v>
      </c>
      <c r="B6725">
        <v>670862</v>
      </c>
      <c r="C6725">
        <v>0</v>
      </c>
      <c r="D6725" s="2">
        <v>15.8</v>
      </c>
      <c r="E6725">
        <v>2016</v>
      </c>
      <c r="F6725" t="s">
        <v>96</v>
      </c>
      <c r="G6725">
        <v>0</v>
      </c>
      <c r="H6725" t="s">
        <v>9528</v>
      </c>
      <c r="I6725">
        <v>50</v>
      </c>
      <c r="J6725">
        <v>0</v>
      </c>
      <c r="K6725">
        <v>0</v>
      </c>
      <c r="L6725">
        <v>0</v>
      </c>
      <c r="M6725">
        <v>0</v>
      </c>
      <c r="N6725">
        <v>0</v>
      </c>
      <c r="O6725">
        <v>60</v>
      </c>
      <c r="P6725">
        <v>60</v>
      </c>
      <c r="Q6725">
        <v>30</v>
      </c>
      <c r="R6725">
        <v>50</v>
      </c>
      <c r="S6725">
        <v>0</v>
      </c>
      <c r="T6725">
        <v>0</v>
      </c>
      <c r="U6725" t="s">
        <v>60</v>
      </c>
      <c r="V6725" s="3" t="d">
        <v>1899-12-30</v>
      </c>
      <c r="W6725">
        <v>0</v>
      </c>
      <c r="X6725" s="4">
        <f t="shared" si="210"/>
        <v>0</v>
      </c>
      <c r="Y6725" s="5">
        <f t="shared" ca="1" si="211"/>
        <v>0</v>
      </c>
    </row>
    <row r="6726" spans="1:25" x14ac:dyDescent="0.2">
      <c r="A6726" t="s">
        <v>9529</v>
      </c>
      <c r="B6726">
        <v>0</v>
      </c>
      <c r="C6726" t="s">
        <v>9530</v>
      </c>
      <c r="D6726" s="2">
        <v>17.899999999999999</v>
      </c>
      <c r="E6726">
        <v>2019</v>
      </c>
      <c r="F6726" t="s">
        <v>172</v>
      </c>
      <c r="G6726">
        <v>2024</v>
      </c>
      <c r="H6726" t="s">
        <v>9531</v>
      </c>
      <c r="I6726">
        <v>0</v>
      </c>
      <c r="J6726">
        <v>0</v>
      </c>
      <c r="K6726">
        <v>0</v>
      </c>
      <c r="L6726">
        <v>0</v>
      </c>
      <c r="M6726">
        <v>0</v>
      </c>
      <c r="N6726">
        <v>0</v>
      </c>
      <c r="O6726">
        <v>0</v>
      </c>
      <c r="P6726">
        <v>0</v>
      </c>
      <c r="Q6726">
        <v>0</v>
      </c>
      <c r="R6726">
        <v>0</v>
      </c>
      <c r="S6726">
        <v>0</v>
      </c>
      <c r="T6726">
        <v>0</v>
      </c>
      <c r="U6726" t="s">
        <v>108</v>
      </c>
      <c r="V6726" s="3" t="d">
        <v>1899-12-30</v>
      </c>
      <c r="W6726">
        <v>0</v>
      </c>
      <c r="X6726" s="4">
        <f t="shared" si="210"/>
        <v>0</v>
      </c>
      <c r="Y6726" s="5">
        <f t="shared" ca="1" si="211"/>
        <v>0</v>
      </c>
    </row>
    <row r="6727" spans="1:25" x14ac:dyDescent="0.2">
      <c r="A6727" t="s">
        <v>9532</v>
      </c>
      <c r="B6727">
        <v>650959</v>
      </c>
      <c r="C6727" t="s">
        <v>9533</v>
      </c>
      <c r="D6727" s="2">
        <v>22.7</v>
      </c>
      <c r="E6727">
        <v>2019</v>
      </c>
      <c r="F6727" t="s">
        <v>24</v>
      </c>
      <c r="G6727">
        <v>2019</v>
      </c>
      <c r="H6727" t="s">
        <v>9534</v>
      </c>
      <c r="I6727">
        <v>0</v>
      </c>
      <c r="J6727">
        <v>60</v>
      </c>
      <c r="K6727">
        <v>45</v>
      </c>
      <c r="L6727">
        <v>0</v>
      </c>
      <c r="M6727">
        <v>0</v>
      </c>
      <c r="N6727">
        <v>60</v>
      </c>
      <c r="O6727">
        <v>0</v>
      </c>
      <c r="P6727">
        <v>0</v>
      </c>
      <c r="Q6727">
        <v>0</v>
      </c>
      <c r="R6727">
        <v>0</v>
      </c>
      <c r="S6727">
        <v>55</v>
      </c>
      <c r="T6727">
        <v>0</v>
      </c>
      <c r="U6727" t="s">
        <v>107</v>
      </c>
      <c r="V6727" s="3" t="d">
        <v>1899-12-30</v>
      </c>
      <c r="W6727">
        <v>0</v>
      </c>
      <c r="X6727" s="4">
        <f t="shared" si="210"/>
        <v>0</v>
      </c>
      <c r="Y6727" s="5">
        <f t="shared" ca="1" si="211"/>
        <v>0</v>
      </c>
    </row>
    <row r="6728" spans="1:25" x14ac:dyDescent="0.2">
      <c r="A6728" t="s">
        <v>9532</v>
      </c>
      <c r="B6728">
        <v>650959</v>
      </c>
      <c r="C6728" t="s">
        <v>9533</v>
      </c>
      <c r="D6728" s="2">
        <v>23</v>
      </c>
      <c r="E6728">
        <v>2019</v>
      </c>
      <c r="F6728" t="s">
        <v>24</v>
      </c>
      <c r="G6728">
        <v>2019</v>
      </c>
      <c r="H6728" t="s">
        <v>9534</v>
      </c>
      <c r="I6728">
        <v>0</v>
      </c>
      <c r="J6728">
        <v>60</v>
      </c>
      <c r="K6728">
        <v>45</v>
      </c>
      <c r="L6728">
        <v>0</v>
      </c>
      <c r="M6728">
        <v>0</v>
      </c>
      <c r="N6728">
        <v>60</v>
      </c>
      <c r="O6728">
        <v>0</v>
      </c>
      <c r="P6728">
        <v>0</v>
      </c>
      <c r="Q6728">
        <v>0</v>
      </c>
      <c r="R6728">
        <v>0</v>
      </c>
      <c r="S6728">
        <v>55</v>
      </c>
      <c r="T6728">
        <v>0</v>
      </c>
      <c r="U6728" t="s">
        <v>108</v>
      </c>
      <c r="V6728" s="3" t="d">
        <v>1899-12-30</v>
      </c>
      <c r="W6728">
        <v>0</v>
      </c>
      <c r="X6728" s="4">
        <f t="shared" si="210"/>
        <v>0</v>
      </c>
      <c r="Y6728" s="5">
        <f t="shared" ca="1" si="211"/>
        <v>0</v>
      </c>
    </row>
    <row r="6729" spans="1:25" x14ac:dyDescent="0.2">
      <c r="A6729" t="s">
        <v>9532</v>
      </c>
      <c r="B6729">
        <v>650959</v>
      </c>
      <c r="C6729">
        <v>0</v>
      </c>
      <c r="D6729" s="2">
        <v>17.28678987</v>
      </c>
      <c r="E6729">
        <v>2014</v>
      </c>
      <c r="F6729" t="s">
        <v>24</v>
      </c>
      <c r="G6729">
        <v>2017</v>
      </c>
      <c r="H6729" t="s">
        <v>9535</v>
      </c>
      <c r="I6729">
        <v>0</v>
      </c>
      <c r="J6729">
        <v>45</v>
      </c>
      <c r="K6729">
        <v>50</v>
      </c>
      <c r="L6729">
        <v>50</v>
      </c>
      <c r="M6729">
        <v>0</v>
      </c>
      <c r="N6729">
        <v>60</v>
      </c>
      <c r="O6729">
        <v>0</v>
      </c>
      <c r="P6729">
        <v>0</v>
      </c>
      <c r="Q6729">
        <v>0</v>
      </c>
      <c r="R6729">
        <v>0</v>
      </c>
      <c r="S6729">
        <v>0</v>
      </c>
      <c r="T6729">
        <v>0</v>
      </c>
      <c r="U6729" t="s">
        <v>60</v>
      </c>
      <c r="V6729" s="3" t="d">
        <v>1996-09-18</v>
      </c>
      <c r="W6729">
        <v>0</v>
      </c>
      <c r="X6729" s="4">
        <f t="shared" si="210"/>
        <v>0</v>
      </c>
      <c r="Y6729" s="5">
        <f t="shared" ca="1" si="211"/>
        <v>0</v>
      </c>
    </row>
    <row r="6730" spans="1:25" x14ac:dyDescent="0.2">
      <c r="A6730" t="s">
        <v>9532</v>
      </c>
      <c r="B6730">
        <v>650959</v>
      </c>
      <c r="C6730">
        <v>0</v>
      </c>
      <c r="D6730" s="2">
        <v>21.28678987</v>
      </c>
      <c r="E6730">
        <v>2018</v>
      </c>
      <c r="F6730" t="s">
        <v>24</v>
      </c>
      <c r="G6730">
        <v>2019</v>
      </c>
      <c r="H6730" t="s">
        <v>9536</v>
      </c>
      <c r="I6730">
        <v>0</v>
      </c>
      <c r="J6730">
        <v>45</v>
      </c>
      <c r="K6730">
        <v>40</v>
      </c>
      <c r="L6730">
        <v>0</v>
      </c>
      <c r="M6730">
        <v>0</v>
      </c>
      <c r="N6730">
        <v>60</v>
      </c>
      <c r="O6730">
        <v>0</v>
      </c>
      <c r="P6730">
        <v>0</v>
      </c>
      <c r="Q6730">
        <v>0</v>
      </c>
      <c r="R6730">
        <v>0</v>
      </c>
      <c r="S6730">
        <v>60</v>
      </c>
      <c r="T6730">
        <v>0</v>
      </c>
      <c r="U6730" t="s">
        <v>60</v>
      </c>
      <c r="V6730" s="3" t="d">
        <v>1996-09-18</v>
      </c>
      <c r="W6730">
        <v>0</v>
      </c>
      <c r="X6730" s="4">
        <f t="shared" si="210"/>
        <v>0</v>
      </c>
      <c r="Y6730" s="5">
        <f t="shared" ca="1" si="211"/>
        <v>0</v>
      </c>
    </row>
    <row r="6731" spans="1:25" x14ac:dyDescent="0.2">
      <c r="A6731" t="s">
        <v>9532</v>
      </c>
      <c r="B6731">
        <v>650959</v>
      </c>
      <c r="C6731">
        <v>0</v>
      </c>
      <c r="D6731" s="2">
        <v>20.287474329999998</v>
      </c>
      <c r="E6731">
        <v>2017</v>
      </c>
      <c r="F6731" t="s">
        <v>24</v>
      </c>
      <c r="G6731">
        <v>2019</v>
      </c>
      <c r="H6731" t="s">
        <v>9537</v>
      </c>
      <c r="I6731">
        <v>0</v>
      </c>
      <c r="J6731">
        <v>45</v>
      </c>
      <c r="K6731">
        <v>45</v>
      </c>
      <c r="L6731">
        <v>0</v>
      </c>
      <c r="M6731">
        <v>0</v>
      </c>
      <c r="N6731">
        <v>60</v>
      </c>
      <c r="O6731">
        <v>0</v>
      </c>
      <c r="P6731">
        <v>0</v>
      </c>
      <c r="Q6731">
        <v>0</v>
      </c>
      <c r="R6731">
        <v>0</v>
      </c>
      <c r="S6731">
        <v>60</v>
      </c>
      <c r="T6731">
        <v>0</v>
      </c>
      <c r="U6731" t="s">
        <v>60</v>
      </c>
      <c r="V6731" s="3" t="d">
        <v>1996-09-18</v>
      </c>
      <c r="W6731">
        <v>0</v>
      </c>
      <c r="X6731" s="4">
        <f t="shared" si="210"/>
        <v>0</v>
      </c>
      <c r="Y6731" s="5">
        <f t="shared" ca="1" si="211"/>
        <v>0</v>
      </c>
    </row>
    <row r="6732" spans="1:25" x14ac:dyDescent="0.2">
      <c r="A6732" t="s">
        <v>9532</v>
      </c>
      <c r="B6732">
        <v>650959</v>
      </c>
      <c r="C6732">
        <v>0</v>
      </c>
      <c r="D6732" s="2">
        <v>18.286105410000001</v>
      </c>
      <c r="E6732">
        <v>2015</v>
      </c>
      <c r="F6732" t="s">
        <v>24</v>
      </c>
      <c r="G6732">
        <v>2019</v>
      </c>
      <c r="H6732" t="s">
        <v>9538</v>
      </c>
      <c r="I6732">
        <v>0</v>
      </c>
      <c r="J6732">
        <v>45</v>
      </c>
      <c r="K6732">
        <v>45</v>
      </c>
      <c r="L6732">
        <v>50</v>
      </c>
      <c r="M6732">
        <v>0</v>
      </c>
      <c r="N6732">
        <v>60</v>
      </c>
      <c r="O6732">
        <v>0</v>
      </c>
      <c r="P6732">
        <v>0</v>
      </c>
      <c r="Q6732">
        <v>0</v>
      </c>
      <c r="R6732">
        <v>0</v>
      </c>
      <c r="S6732">
        <v>0</v>
      </c>
      <c r="T6732">
        <v>0</v>
      </c>
      <c r="U6732" t="s">
        <v>60</v>
      </c>
      <c r="V6732" s="3" t="d">
        <v>1996-09-18</v>
      </c>
      <c r="W6732">
        <v>0</v>
      </c>
      <c r="X6732" s="4">
        <f t="shared" si="210"/>
        <v>0</v>
      </c>
      <c r="Y6732" s="5">
        <f t="shared" ca="1" si="211"/>
        <v>0</v>
      </c>
    </row>
    <row r="6733" spans="1:25" x14ac:dyDescent="0.2">
      <c r="A6733" t="s">
        <v>9532</v>
      </c>
      <c r="B6733">
        <v>650959</v>
      </c>
      <c r="C6733">
        <v>0</v>
      </c>
      <c r="D6733" s="2">
        <v>19.285420940000002</v>
      </c>
      <c r="E6733">
        <v>2016</v>
      </c>
      <c r="F6733" t="s">
        <v>24</v>
      </c>
      <c r="G6733">
        <v>2019</v>
      </c>
      <c r="H6733" t="s">
        <v>9539</v>
      </c>
      <c r="I6733">
        <v>0</v>
      </c>
      <c r="J6733">
        <v>45</v>
      </c>
      <c r="K6733">
        <v>50</v>
      </c>
      <c r="L6733">
        <v>0</v>
      </c>
      <c r="M6733">
        <v>0</v>
      </c>
      <c r="N6733">
        <v>60</v>
      </c>
      <c r="O6733">
        <v>0</v>
      </c>
      <c r="P6733">
        <v>0</v>
      </c>
      <c r="Q6733">
        <v>0</v>
      </c>
      <c r="R6733">
        <v>0</v>
      </c>
      <c r="S6733">
        <v>55</v>
      </c>
      <c r="T6733">
        <v>0</v>
      </c>
      <c r="U6733" t="s">
        <v>60</v>
      </c>
      <c r="V6733" s="3" t="d">
        <v>1996-09-18</v>
      </c>
      <c r="W6733">
        <v>0</v>
      </c>
      <c r="X6733" s="4">
        <f t="shared" si="210"/>
        <v>0</v>
      </c>
      <c r="Y6733" s="5">
        <f t="shared" ca="1" si="211"/>
        <v>0</v>
      </c>
    </row>
    <row r="6734" spans="1:25" x14ac:dyDescent="0.2">
      <c r="A6734" t="s">
        <v>9532</v>
      </c>
      <c r="B6734">
        <v>650959</v>
      </c>
      <c r="C6734">
        <v>0</v>
      </c>
      <c r="D6734" s="2">
        <v>16.3</v>
      </c>
      <c r="E6734">
        <v>2013</v>
      </c>
      <c r="F6734" t="s">
        <v>24</v>
      </c>
      <c r="G6734">
        <v>0</v>
      </c>
      <c r="H6734" t="s">
        <v>9540</v>
      </c>
      <c r="I6734">
        <v>0</v>
      </c>
      <c r="J6734">
        <v>40</v>
      </c>
      <c r="K6734">
        <v>50</v>
      </c>
      <c r="L6734">
        <v>0</v>
      </c>
      <c r="M6734">
        <v>0</v>
      </c>
      <c r="N6734">
        <v>60</v>
      </c>
      <c r="O6734">
        <v>0</v>
      </c>
      <c r="P6734">
        <v>0</v>
      </c>
      <c r="Q6734">
        <v>0</v>
      </c>
      <c r="R6734">
        <v>0</v>
      </c>
      <c r="S6734">
        <v>0</v>
      </c>
      <c r="T6734">
        <v>0</v>
      </c>
      <c r="U6734" t="s">
        <v>60</v>
      </c>
      <c r="V6734" s="3" t="d">
        <v>1899-12-30</v>
      </c>
      <c r="W6734">
        <v>0</v>
      </c>
      <c r="X6734" s="4">
        <f t="shared" si="210"/>
        <v>0</v>
      </c>
      <c r="Y6734" s="5">
        <f t="shared" ca="1" si="211"/>
        <v>0</v>
      </c>
    </row>
    <row r="6735" spans="1:25" x14ac:dyDescent="0.2">
      <c r="A6735" t="s">
        <v>9541</v>
      </c>
      <c r="B6735">
        <v>672733</v>
      </c>
      <c r="C6735">
        <v>0</v>
      </c>
      <c r="D6735" s="2">
        <v>18.22313484</v>
      </c>
      <c r="E6735">
        <v>2018</v>
      </c>
      <c r="F6735" t="s">
        <v>96</v>
      </c>
      <c r="G6735">
        <v>2021</v>
      </c>
      <c r="H6735" t="s">
        <v>9542</v>
      </c>
      <c r="I6735">
        <v>55</v>
      </c>
      <c r="J6735">
        <v>0</v>
      </c>
      <c r="K6735">
        <v>0</v>
      </c>
      <c r="L6735">
        <v>0</v>
      </c>
      <c r="M6735">
        <v>0</v>
      </c>
      <c r="N6735">
        <v>0</v>
      </c>
      <c r="O6735">
        <v>55</v>
      </c>
      <c r="P6735">
        <v>50</v>
      </c>
      <c r="Q6735">
        <v>45</v>
      </c>
      <c r="R6735">
        <v>50</v>
      </c>
      <c r="S6735">
        <v>0</v>
      </c>
      <c r="T6735">
        <v>0</v>
      </c>
      <c r="U6735" t="s">
        <v>60</v>
      </c>
      <c r="V6735" s="3" t="d">
        <v>1999-10-12</v>
      </c>
      <c r="W6735">
        <v>0</v>
      </c>
      <c r="X6735" s="4">
        <f t="shared" si="210"/>
        <v>0</v>
      </c>
      <c r="Y6735" s="5">
        <f t="shared" ca="1" si="211"/>
        <v>-1</v>
      </c>
    </row>
    <row r="6736" spans="1:25" x14ac:dyDescent="0.2">
      <c r="A6736" t="s">
        <v>9541</v>
      </c>
      <c r="B6736">
        <v>672733</v>
      </c>
      <c r="C6736">
        <v>0</v>
      </c>
      <c r="D6736" s="2">
        <v>17.223819299999999</v>
      </c>
      <c r="E6736">
        <v>2017</v>
      </c>
      <c r="F6736" t="s">
        <v>96</v>
      </c>
      <c r="G6736">
        <v>2021</v>
      </c>
      <c r="H6736" t="s">
        <v>9543</v>
      </c>
      <c r="I6736">
        <v>50</v>
      </c>
      <c r="J6736">
        <v>0</v>
      </c>
      <c r="K6736">
        <v>0</v>
      </c>
      <c r="L6736">
        <v>0</v>
      </c>
      <c r="M6736">
        <v>0</v>
      </c>
      <c r="N6736">
        <v>0</v>
      </c>
      <c r="O6736">
        <v>55</v>
      </c>
      <c r="P6736">
        <v>50</v>
      </c>
      <c r="Q6736">
        <v>45</v>
      </c>
      <c r="R6736">
        <v>50</v>
      </c>
      <c r="S6736">
        <v>0</v>
      </c>
      <c r="T6736">
        <v>0</v>
      </c>
      <c r="U6736" t="s">
        <v>60</v>
      </c>
      <c r="V6736" s="3" t="d">
        <v>1999-10-12</v>
      </c>
      <c r="W6736">
        <v>0</v>
      </c>
      <c r="X6736" s="4">
        <f t="shared" si="210"/>
        <v>0</v>
      </c>
      <c r="Y6736" s="5">
        <f t="shared" ca="1" si="211"/>
        <v>-1</v>
      </c>
    </row>
    <row r="6737" spans="1:25" x14ac:dyDescent="0.2">
      <c r="A6737" t="s">
        <v>9544</v>
      </c>
      <c r="B6737">
        <v>622506</v>
      </c>
      <c r="C6737">
        <v>0</v>
      </c>
      <c r="D6737" s="2">
        <v>19.819301849999999</v>
      </c>
      <c r="E6737">
        <v>2015</v>
      </c>
      <c r="F6737" t="s">
        <v>24</v>
      </c>
      <c r="G6737">
        <v>2018</v>
      </c>
      <c r="H6737" t="s">
        <v>9545</v>
      </c>
      <c r="I6737">
        <v>0</v>
      </c>
      <c r="J6737">
        <v>50</v>
      </c>
      <c r="K6737">
        <v>50</v>
      </c>
      <c r="L6737">
        <v>0</v>
      </c>
      <c r="M6737">
        <v>0</v>
      </c>
      <c r="N6737">
        <v>60</v>
      </c>
      <c r="O6737">
        <v>0</v>
      </c>
      <c r="P6737">
        <v>0</v>
      </c>
      <c r="Q6737">
        <v>0</v>
      </c>
      <c r="R6737">
        <v>0</v>
      </c>
      <c r="S6737">
        <v>55</v>
      </c>
      <c r="T6737">
        <v>0</v>
      </c>
      <c r="U6737" t="s">
        <v>60</v>
      </c>
      <c r="V6737" s="3" t="d">
        <v>1995-03-08</v>
      </c>
      <c r="W6737">
        <v>0</v>
      </c>
      <c r="X6737" s="4">
        <f t="shared" si="210"/>
        <v>0</v>
      </c>
      <c r="Y6737" s="5">
        <f t="shared" ca="1" si="211"/>
        <v>0</v>
      </c>
    </row>
    <row r="6738" spans="1:25" x14ac:dyDescent="0.2">
      <c r="A6738" t="s">
        <v>9544</v>
      </c>
      <c r="B6738">
        <v>622506</v>
      </c>
      <c r="C6738">
        <v>0</v>
      </c>
      <c r="D6738" s="2">
        <v>20.81861739</v>
      </c>
      <c r="E6738">
        <v>2016</v>
      </c>
      <c r="F6738" t="s">
        <v>24</v>
      </c>
      <c r="G6738">
        <v>2019</v>
      </c>
      <c r="H6738" t="s">
        <v>9546</v>
      </c>
      <c r="I6738">
        <v>0</v>
      </c>
      <c r="J6738">
        <v>50</v>
      </c>
      <c r="K6738">
        <v>55</v>
      </c>
      <c r="L6738">
        <v>0</v>
      </c>
      <c r="M6738">
        <v>0</v>
      </c>
      <c r="N6738">
        <v>60</v>
      </c>
      <c r="O6738">
        <v>0</v>
      </c>
      <c r="P6738">
        <v>0</v>
      </c>
      <c r="Q6738">
        <v>0</v>
      </c>
      <c r="R6738">
        <v>0</v>
      </c>
      <c r="S6738">
        <v>55</v>
      </c>
      <c r="T6738">
        <v>0</v>
      </c>
      <c r="U6738" t="s">
        <v>60</v>
      </c>
      <c r="V6738" s="3" t="d">
        <v>1995-03-08</v>
      </c>
      <c r="W6738">
        <v>0</v>
      </c>
      <c r="X6738" s="4">
        <f t="shared" si="210"/>
        <v>0</v>
      </c>
      <c r="Y6738" s="5">
        <f t="shared" ca="1" si="211"/>
        <v>0</v>
      </c>
    </row>
    <row r="6739" spans="1:25" x14ac:dyDescent="0.2">
      <c r="A6739" t="s">
        <v>9544</v>
      </c>
      <c r="B6739">
        <v>622506</v>
      </c>
      <c r="C6739">
        <v>0</v>
      </c>
      <c r="D6739" s="2">
        <v>18.819986310000001</v>
      </c>
      <c r="E6739">
        <v>2014</v>
      </c>
      <c r="F6739" t="s">
        <v>24</v>
      </c>
      <c r="G6739">
        <v>2018</v>
      </c>
      <c r="H6739" t="s">
        <v>9547</v>
      </c>
      <c r="I6739">
        <v>0</v>
      </c>
      <c r="J6739">
        <v>50</v>
      </c>
      <c r="K6739">
        <v>50</v>
      </c>
      <c r="L6739">
        <v>0</v>
      </c>
      <c r="M6739">
        <v>0</v>
      </c>
      <c r="N6739">
        <v>60</v>
      </c>
      <c r="O6739">
        <v>0</v>
      </c>
      <c r="P6739">
        <v>0</v>
      </c>
      <c r="Q6739">
        <v>0</v>
      </c>
      <c r="R6739">
        <v>0</v>
      </c>
      <c r="S6739">
        <v>45</v>
      </c>
      <c r="T6739">
        <v>0</v>
      </c>
      <c r="U6739" t="s">
        <v>60</v>
      </c>
      <c r="V6739" s="3" t="d">
        <v>1995-03-08</v>
      </c>
      <c r="W6739">
        <v>0</v>
      </c>
      <c r="X6739" s="4">
        <f t="shared" si="210"/>
        <v>0</v>
      </c>
      <c r="Y6739" s="5">
        <f t="shared" ca="1" si="211"/>
        <v>0</v>
      </c>
    </row>
    <row r="6740" spans="1:25" x14ac:dyDescent="0.2">
      <c r="A6740" t="s">
        <v>9544</v>
      </c>
      <c r="B6740">
        <v>622506</v>
      </c>
      <c r="C6740">
        <v>0</v>
      </c>
      <c r="D6740" s="2">
        <v>21.82067077</v>
      </c>
      <c r="E6740">
        <v>2017</v>
      </c>
      <c r="F6740" t="s">
        <v>24</v>
      </c>
      <c r="G6740">
        <v>2019</v>
      </c>
      <c r="H6740" t="s">
        <v>9548</v>
      </c>
      <c r="I6740">
        <v>0</v>
      </c>
      <c r="J6740">
        <v>50</v>
      </c>
      <c r="K6740">
        <v>55</v>
      </c>
      <c r="L6740">
        <v>0</v>
      </c>
      <c r="M6740">
        <v>0</v>
      </c>
      <c r="N6740">
        <v>60</v>
      </c>
      <c r="O6740">
        <v>0</v>
      </c>
      <c r="P6740">
        <v>0</v>
      </c>
      <c r="Q6740">
        <v>0</v>
      </c>
      <c r="R6740">
        <v>0</v>
      </c>
      <c r="S6740">
        <v>55</v>
      </c>
      <c r="T6740">
        <v>0</v>
      </c>
      <c r="U6740" t="s">
        <v>60</v>
      </c>
      <c r="V6740" s="3" t="d">
        <v>1995-03-08</v>
      </c>
      <c r="W6740">
        <v>0</v>
      </c>
      <c r="X6740" s="4">
        <f t="shared" si="210"/>
        <v>0</v>
      </c>
      <c r="Y6740" s="5">
        <f t="shared" ca="1" si="211"/>
        <v>0</v>
      </c>
    </row>
    <row r="6741" spans="1:25" x14ac:dyDescent="0.2">
      <c r="A6741" t="s">
        <v>9549</v>
      </c>
      <c r="B6741" t="s">
        <v>9550</v>
      </c>
      <c r="C6741">
        <v>0</v>
      </c>
      <c r="D6741" s="2">
        <v>18.7</v>
      </c>
      <c r="E6741">
        <v>2017</v>
      </c>
      <c r="F6741" t="s">
        <v>24</v>
      </c>
      <c r="G6741">
        <v>0</v>
      </c>
      <c r="H6741" t="s">
        <v>9551</v>
      </c>
      <c r="I6741">
        <v>0</v>
      </c>
      <c r="J6741">
        <v>0</v>
      </c>
      <c r="K6741">
        <v>0</v>
      </c>
      <c r="L6741">
        <v>0</v>
      </c>
      <c r="M6741">
        <v>0</v>
      </c>
      <c r="N6741">
        <v>0</v>
      </c>
      <c r="O6741">
        <v>0</v>
      </c>
      <c r="P6741">
        <v>0</v>
      </c>
      <c r="Q6741">
        <v>0</v>
      </c>
      <c r="R6741">
        <v>0</v>
      </c>
      <c r="S6741">
        <v>0</v>
      </c>
      <c r="T6741">
        <v>0</v>
      </c>
      <c r="U6741" t="s">
        <v>60</v>
      </c>
      <c r="V6741" s="3" t="d">
        <v>1899-12-30</v>
      </c>
      <c r="W6741">
        <v>0</v>
      </c>
      <c r="X6741" s="4">
        <f t="shared" si="210"/>
        <v>0</v>
      </c>
      <c r="Y6741" s="5">
        <f t="shared" ca="1" si="211"/>
        <v>0</v>
      </c>
    </row>
    <row r="6742" spans="1:25" x14ac:dyDescent="0.2">
      <c r="A6742" t="s">
        <v>9552</v>
      </c>
      <c r="B6742">
        <v>543760</v>
      </c>
      <c r="C6742">
        <v>12533</v>
      </c>
      <c r="D6742" s="2">
        <v>22.3</v>
      </c>
      <c r="E6742">
        <v>2013</v>
      </c>
      <c r="F6742" t="s">
        <v>96</v>
      </c>
      <c r="G6742">
        <v>2014</v>
      </c>
      <c r="H6742" t="s">
        <v>9553</v>
      </c>
      <c r="I6742">
        <v>50</v>
      </c>
      <c r="J6742">
        <v>0</v>
      </c>
      <c r="K6742">
        <v>0</v>
      </c>
      <c r="L6742">
        <v>0</v>
      </c>
      <c r="M6742">
        <v>0</v>
      </c>
      <c r="N6742">
        <v>0</v>
      </c>
      <c r="O6742">
        <v>40</v>
      </c>
      <c r="P6742">
        <v>40</v>
      </c>
      <c r="Q6742">
        <v>20</v>
      </c>
      <c r="R6742">
        <v>50</v>
      </c>
      <c r="S6742">
        <v>0</v>
      </c>
      <c r="T6742">
        <v>0</v>
      </c>
      <c r="U6742" t="s">
        <v>60</v>
      </c>
      <c r="V6742" s="3" t="d">
        <v>1990-09-17</v>
      </c>
      <c r="W6742">
        <v>2013</v>
      </c>
      <c r="X6742" s="4">
        <f t="shared" si="210"/>
        <v>22.306849315068494</v>
      </c>
      <c r="Y6742" s="5">
        <f t="shared" ca="1" si="211"/>
        <v>1</v>
      </c>
    </row>
    <row r="6743" spans="1:25" ht="409.6" x14ac:dyDescent="0.2">
      <c r="A6743" t="s">
        <v>9554</v>
      </c>
      <c r="B6743">
        <v>687526</v>
      </c>
      <c r="C6743" t="s">
        <v>9555</v>
      </c>
      <c r="D6743" s="2">
        <v>19</v>
      </c>
      <c r="E6743">
        <v>2019</v>
      </c>
      <c r="F6743" t="s">
        <v>27</v>
      </c>
      <c r="G6743">
        <v>2024</v>
      </c>
      <c r="H6743" s="1" t="s">
        <v>9556</v>
      </c>
      <c r="I6743">
        <v>55</v>
      </c>
      <c r="J6743">
        <v>0</v>
      </c>
      <c r="K6743">
        <v>0</v>
      </c>
      <c r="L6743">
        <v>0</v>
      </c>
      <c r="M6743">
        <v>0</v>
      </c>
      <c r="N6743">
        <v>0</v>
      </c>
      <c r="O6743">
        <v>60</v>
      </c>
      <c r="P6743">
        <v>55</v>
      </c>
      <c r="Q6743">
        <v>40</v>
      </c>
      <c r="R6743">
        <v>70</v>
      </c>
      <c r="S6743">
        <v>0</v>
      </c>
      <c r="T6743">
        <v>0</v>
      </c>
      <c r="U6743" t="s">
        <v>108</v>
      </c>
      <c r="V6743" s="3" t="d">
        <v>1899-12-30</v>
      </c>
      <c r="W6743">
        <v>0</v>
      </c>
      <c r="X6743" s="4">
        <f t="shared" si="210"/>
        <v>0</v>
      </c>
      <c r="Y6743" s="5">
        <f t="shared" ca="1" si="211"/>
        <v>0</v>
      </c>
    </row>
    <row r="6744" spans="1:25" x14ac:dyDescent="0.2">
      <c r="A6744" t="s">
        <v>9554</v>
      </c>
      <c r="B6744">
        <v>687526</v>
      </c>
      <c r="C6744">
        <v>0</v>
      </c>
      <c r="D6744" s="2">
        <v>18.3</v>
      </c>
      <c r="E6744">
        <v>2019</v>
      </c>
      <c r="F6744" t="s">
        <v>70</v>
      </c>
      <c r="G6744">
        <v>2023</v>
      </c>
      <c r="H6744" t="s">
        <v>9557</v>
      </c>
      <c r="I6744">
        <v>50</v>
      </c>
      <c r="J6744">
        <v>0</v>
      </c>
      <c r="K6744">
        <v>0</v>
      </c>
      <c r="L6744">
        <v>0</v>
      </c>
      <c r="M6744">
        <v>0</v>
      </c>
      <c r="N6744">
        <v>0</v>
      </c>
      <c r="O6744">
        <v>55</v>
      </c>
      <c r="P6744">
        <v>45</v>
      </c>
      <c r="Q6744">
        <v>40</v>
      </c>
      <c r="R6744">
        <v>70</v>
      </c>
      <c r="S6744">
        <v>0</v>
      </c>
      <c r="T6744">
        <v>0</v>
      </c>
      <c r="U6744" t="s">
        <v>60</v>
      </c>
      <c r="V6744" s="3" t="d">
        <v>2000-09-11</v>
      </c>
      <c r="W6744">
        <v>0</v>
      </c>
      <c r="X6744" s="4">
        <f t="shared" si="210"/>
        <v>0</v>
      </c>
      <c r="Y6744" s="5">
        <f t="shared" ca="1" si="211"/>
        <v>-1</v>
      </c>
    </row>
    <row r="6745" spans="1:25" x14ac:dyDescent="0.2">
      <c r="A6745" t="s">
        <v>9558</v>
      </c>
      <c r="B6745">
        <v>573186</v>
      </c>
      <c r="C6745">
        <v>13431</v>
      </c>
      <c r="D6745" s="2">
        <v>21.7</v>
      </c>
      <c r="E6745">
        <v>2013</v>
      </c>
      <c r="F6745" t="s">
        <v>24</v>
      </c>
      <c r="G6745">
        <v>2013</v>
      </c>
      <c r="H6745" t="s">
        <v>9559</v>
      </c>
      <c r="I6745">
        <v>0</v>
      </c>
      <c r="J6745">
        <v>50</v>
      </c>
      <c r="K6745">
        <v>50</v>
      </c>
      <c r="L6745">
        <v>0</v>
      </c>
      <c r="M6745">
        <v>60</v>
      </c>
      <c r="N6745">
        <v>0</v>
      </c>
      <c r="O6745">
        <v>0</v>
      </c>
      <c r="P6745">
        <v>0</v>
      </c>
      <c r="Q6745">
        <v>0</v>
      </c>
      <c r="R6745">
        <v>0</v>
      </c>
      <c r="S6745">
        <v>60</v>
      </c>
      <c r="T6745">
        <v>0</v>
      </c>
      <c r="U6745" t="s">
        <v>60</v>
      </c>
      <c r="V6745" s="3" t="d">
        <v>1991-05-01</v>
      </c>
      <c r="W6745">
        <v>2014</v>
      </c>
      <c r="X6745" s="4">
        <f t="shared" si="210"/>
        <v>22.687671232876713</v>
      </c>
      <c r="Y6745" s="5">
        <f t="shared" ca="1" si="211"/>
        <v>1</v>
      </c>
    </row>
    <row r="6746" spans="1:25" x14ac:dyDescent="0.2">
      <c r="A6746" t="s">
        <v>9560</v>
      </c>
      <c r="B6746">
        <v>657129</v>
      </c>
      <c r="C6746" t="s">
        <v>9561</v>
      </c>
      <c r="D6746" s="2">
        <v>23.1</v>
      </c>
      <c r="E6746">
        <v>2019</v>
      </c>
      <c r="F6746" t="s">
        <v>27</v>
      </c>
      <c r="G6746">
        <v>2021</v>
      </c>
      <c r="H6746" t="s">
        <v>9562</v>
      </c>
      <c r="I6746">
        <v>50</v>
      </c>
      <c r="J6746">
        <v>0</v>
      </c>
      <c r="K6746">
        <v>0</v>
      </c>
      <c r="L6746">
        <v>0</v>
      </c>
      <c r="M6746">
        <v>0</v>
      </c>
      <c r="N6746">
        <v>0</v>
      </c>
      <c r="O6746">
        <v>50</v>
      </c>
      <c r="P6746">
        <v>40</v>
      </c>
      <c r="Q6746">
        <v>60</v>
      </c>
      <c r="R6746">
        <v>55</v>
      </c>
      <c r="S6746">
        <v>0</v>
      </c>
      <c r="T6746">
        <v>0</v>
      </c>
      <c r="U6746" t="s">
        <v>108</v>
      </c>
      <c r="V6746" s="3" t="d">
        <v>1899-12-30</v>
      </c>
      <c r="W6746">
        <v>0</v>
      </c>
      <c r="X6746" s="4">
        <f t="shared" si="210"/>
        <v>0</v>
      </c>
      <c r="Y6746" s="5">
        <f t="shared" ca="1" si="211"/>
        <v>0</v>
      </c>
    </row>
    <row r="6747" spans="1:25" x14ac:dyDescent="0.2">
      <c r="A6747" t="s">
        <v>9560</v>
      </c>
      <c r="B6747">
        <v>657129</v>
      </c>
      <c r="C6747" t="s">
        <v>9561</v>
      </c>
      <c r="D6747" s="2">
        <v>23</v>
      </c>
      <c r="E6747">
        <v>2019</v>
      </c>
      <c r="F6747" t="s">
        <v>27</v>
      </c>
      <c r="G6747">
        <v>2021</v>
      </c>
      <c r="H6747" t="s">
        <v>9562</v>
      </c>
      <c r="I6747">
        <v>50</v>
      </c>
      <c r="J6747">
        <v>0</v>
      </c>
      <c r="K6747">
        <v>0</v>
      </c>
      <c r="L6747">
        <v>0</v>
      </c>
      <c r="M6747">
        <v>0</v>
      </c>
      <c r="N6747">
        <v>0</v>
      </c>
      <c r="O6747">
        <v>50</v>
      </c>
      <c r="P6747">
        <v>40</v>
      </c>
      <c r="Q6747">
        <v>60</v>
      </c>
      <c r="R6747">
        <v>55</v>
      </c>
      <c r="S6747">
        <v>0</v>
      </c>
      <c r="T6747">
        <v>0</v>
      </c>
      <c r="U6747" t="s">
        <v>145</v>
      </c>
      <c r="V6747" s="3" t="d">
        <v>1899-12-30</v>
      </c>
      <c r="W6747">
        <v>0</v>
      </c>
      <c r="X6747" s="4">
        <f t="shared" si="210"/>
        <v>0</v>
      </c>
      <c r="Y6747" s="5">
        <f t="shared" ca="1" si="211"/>
        <v>0</v>
      </c>
    </row>
    <row r="6748" spans="1:25" x14ac:dyDescent="0.2">
      <c r="A6748" t="s">
        <v>9560</v>
      </c>
      <c r="B6748">
        <v>657129</v>
      </c>
      <c r="C6748">
        <v>0</v>
      </c>
      <c r="D6748" s="2">
        <v>22.4</v>
      </c>
      <c r="E6748">
        <v>2019</v>
      </c>
      <c r="F6748" t="s">
        <v>70</v>
      </c>
      <c r="G6748">
        <v>2020</v>
      </c>
      <c r="H6748" t="s">
        <v>9563</v>
      </c>
      <c r="I6748">
        <v>50</v>
      </c>
      <c r="J6748">
        <v>0</v>
      </c>
      <c r="K6748">
        <v>0</v>
      </c>
      <c r="L6748">
        <v>0</v>
      </c>
      <c r="M6748">
        <v>0</v>
      </c>
      <c r="N6748">
        <v>0</v>
      </c>
      <c r="O6748">
        <v>50</v>
      </c>
      <c r="P6748">
        <v>45</v>
      </c>
      <c r="Q6748">
        <v>50</v>
      </c>
      <c r="R6748">
        <v>55</v>
      </c>
      <c r="S6748">
        <v>0</v>
      </c>
      <c r="T6748">
        <v>0</v>
      </c>
      <c r="U6748" t="s">
        <v>60</v>
      </c>
      <c r="V6748" s="3" t="d">
        <v>1996-08-15</v>
      </c>
      <c r="W6748">
        <v>0</v>
      </c>
      <c r="X6748" s="4">
        <f t="shared" si="210"/>
        <v>0</v>
      </c>
      <c r="Y6748" s="5">
        <f t="shared" ca="1" si="211"/>
        <v>0</v>
      </c>
    </row>
    <row r="6749" spans="1:25" x14ac:dyDescent="0.2">
      <c r="A6749" t="s">
        <v>9560</v>
      </c>
      <c r="B6749">
        <v>657129</v>
      </c>
      <c r="C6749">
        <v>0</v>
      </c>
      <c r="D6749" s="2">
        <v>18.399999999999999</v>
      </c>
      <c r="E6749">
        <v>2015</v>
      </c>
      <c r="F6749" t="s">
        <v>70</v>
      </c>
      <c r="G6749">
        <v>2018</v>
      </c>
      <c r="H6749" t="s">
        <v>9564</v>
      </c>
      <c r="I6749">
        <v>55</v>
      </c>
      <c r="J6749">
        <v>0</v>
      </c>
      <c r="K6749">
        <v>0</v>
      </c>
      <c r="L6749">
        <v>0</v>
      </c>
      <c r="M6749">
        <v>0</v>
      </c>
      <c r="N6749">
        <v>0</v>
      </c>
      <c r="O6749">
        <v>50</v>
      </c>
      <c r="P6749">
        <v>45</v>
      </c>
      <c r="Q6749">
        <v>45</v>
      </c>
      <c r="R6749">
        <v>60</v>
      </c>
      <c r="S6749">
        <v>0</v>
      </c>
      <c r="T6749">
        <v>0</v>
      </c>
      <c r="U6749" t="s">
        <v>60</v>
      </c>
      <c r="V6749" s="3" t="d">
        <v>1996-08-15</v>
      </c>
      <c r="W6749">
        <v>0</v>
      </c>
      <c r="X6749" s="4">
        <f t="shared" si="210"/>
        <v>0</v>
      </c>
      <c r="Y6749" s="5">
        <f t="shared" ca="1" si="211"/>
        <v>0</v>
      </c>
    </row>
    <row r="6750" spans="1:25" x14ac:dyDescent="0.2">
      <c r="A6750" t="s">
        <v>9560</v>
      </c>
      <c r="B6750">
        <v>657129</v>
      </c>
      <c r="C6750">
        <v>0</v>
      </c>
      <c r="D6750" s="2">
        <v>19.399999999999999</v>
      </c>
      <c r="E6750">
        <v>2016</v>
      </c>
      <c r="F6750" t="s">
        <v>70</v>
      </c>
      <c r="G6750">
        <v>2019</v>
      </c>
      <c r="H6750" t="s">
        <v>9565</v>
      </c>
      <c r="I6750">
        <v>50</v>
      </c>
      <c r="J6750">
        <v>0</v>
      </c>
      <c r="K6750">
        <v>0</v>
      </c>
      <c r="L6750">
        <v>0</v>
      </c>
      <c r="M6750">
        <v>0</v>
      </c>
      <c r="N6750">
        <v>0</v>
      </c>
      <c r="O6750">
        <v>50</v>
      </c>
      <c r="P6750">
        <v>45</v>
      </c>
      <c r="Q6750">
        <v>45</v>
      </c>
      <c r="R6750">
        <v>60</v>
      </c>
      <c r="S6750">
        <v>0</v>
      </c>
      <c r="T6750">
        <v>0</v>
      </c>
      <c r="U6750" t="s">
        <v>60</v>
      </c>
      <c r="V6750" s="3" t="d">
        <v>1996-08-15</v>
      </c>
      <c r="W6750">
        <v>0</v>
      </c>
      <c r="X6750" s="4">
        <f t="shared" si="210"/>
        <v>0</v>
      </c>
      <c r="Y6750" s="5">
        <f t="shared" ca="1" si="211"/>
        <v>0</v>
      </c>
    </row>
    <row r="6751" spans="1:25" x14ac:dyDescent="0.2">
      <c r="A6751" t="s">
        <v>9560</v>
      </c>
      <c r="B6751">
        <v>657129</v>
      </c>
      <c r="C6751">
        <v>0</v>
      </c>
      <c r="D6751" s="2">
        <v>17.399999999999999</v>
      </c>
      <c r="E6751">
        <v>2014</v>
      </c>
      <c r="F6751" t="s">
        <v>70</v>
      </c>
      <c r="G6751">
        <v>2018</v>
      </c>
      <c r="H6751" t="s">
        <v>9566</v>
      </c>
      <c r="I6751">
        <v>55</v>
      </c>
      <c r="J6751">
        <v>0</v>
      </c>
      <c r="K6751">
        <v>0</v>
      </c>
      <c r="L6751">
        <v>0</v>
      </c>
      <c r="M6751">
        <v>0</v>
      </c>
      <c r="N6751">
        <v>0</v>
      </c>
      <c r="O6751">
        <v>50</v>
      </c>
      <c r="P6751">
        <v>50</v>
      </c>
      <c r="Q6751">
        <v>50</v>
      </c>
      <c r="R6751">
        <v>60</v>
      </c>
      <c r="S6751">
        <v>0</v>
      </c>
      <c r="T6751">
        <v>0</v>
      </c>
      <c r="U6751" t="s">
        <v>60</v>
      </c>
      <c r="V6751" s="3" t="d">
        <v>1996-08-15</v>
      </c>
      <c r="W6751">
        <v>0</v>
      </c>
      <c r="X6751" s="4">
        <f t="shared" si="210"/>
        <v>0</v>
      </c>
      <c r="Y6751" s="5">
        <f t="shared" ca="1" si="211"/>
        <v>0</v>
      </c>
    </row>
    <row r="6752" spans="1:25" x14ac:dyDescent="0.2">
      <c r="A6752" t="s">
        <v>9560</v>
      </c>
      <c r="B6752">
        <v>657129</v>
      </c>
      <c r="C6752">
        <v>0</v>
      </c>
      <c r="D6752" s="2">
        <v>21.4</v>
      </c>
      <c r="E6752">
        <v>2018</v>
      </c>
      <c r="F6752" t="s">
        <v>70</v>
      </c>
      <c r="G6752">
        <v>2020</v>
      </c>
      <c r="H6752" t="s">
        <v>9567</v>
      </c>
      <c r="I6752">
        <v>50</v>
      </c>
      <c r="J6752">
        <v>0</v>
      </c>
      <c r="K6752">
        <v>0</v>
      </c>
      <c r="L6752">
        <v>0</v>
      </c>
      <c r="M6752">
        <v>0</v>
      </c>
      <c r="N6752">
        <v>0</v>
      </c>
      <c r="O6752">
        <v>50</v>
      </c>
      <c r="P6752">
        <v>50</v>
      </c>
      <c r="Q6752">
        <v>50</v>
      </c>
      <c r="R6752">
        <v>60</v>
      </c>
      <c r="S6752">
        <v>0</v>
      </c>
      <c r="T6752">
        <v>0</v>
      </c>
      <c r="U6752" t="s">
        <v>60</v>
      </c>
      <c r="V6752" s="3" t="d">
        <v>1996-08-15</v>
      </c>
      <c r="W6752">
        <v>0</v>
      </c>
      <c r="X6752" s="4">
        <f t="shared" si="210"/>
        <v>0</v>
      </c>
      <c r="Y6752" s="5">
        <f t="shared" ca="1" si="211"/>
        <v>0</v>
      </c>
    </row>
    <row r="6753" spans="1:25" x14ac:dyDescent="0.2">
      <c r="A6753" t="s">
        <v>9560</v>
      </c>
      <c r="B6753">
        <v>657129</v>
      </c>
      <c r="C6753">
        <v>0</v>
      </c>
      <c r="D6753" s="2">
        <v>20.399999999999999</v>
      </c>
      <c r="E6753">
        <v>2017</v>
      </c>
      <c r="F6753" t="s">
        <v>70</v>
      </c>
      <c r="G6753">
        <v>2019</v>
      </c>
      <c r="H6753" t="s">
        <v>9568</v>
      </c>
      <c r="I6753">
        <v>50</v>
      </c>
      <c r="J6753">
        <v>0</v>
      </c>
      <c r="K6753">
        <v>0</v>
      </c>
      <c r="L6753">
        <v>0</v>
      </c>
      <c r="M6753">
        <v>0</v>
      </c>
      <c r="N6753">
        <v>0</v>
      </c>
      <c r="O6753">
        <v>50</v>
      </c>
      <c r="P6753">
        <v>50</v>
      </c>
      <c r="Q6753">
        <v>45</v>
      </c>
      <c r="R6753">
        <v>60</v>
      </c>
      <c r="S6753">
        <v>0</v>
      </c>
      <c r="T6753">
        <v>0</v>
      </c>
      <c r="U6753" t="s">
        <v>60</v>
      </c>
      <c r="V6753" s="3" t="d">
        <v>1996-08-15</v>
      </c>
      <c r="W6753">
        <v>0</v>
      </c>
      <c r="X6753" s="4">
        <f t="shared" si="210"/>
        <v>0</v>
      </c>
      <c r="Y6753" s="5">
        <f t="shared" ca="1" si="211"/>
        <v>0</v>
      </c>
    </row>
    <row r="6754" spans="1:25" x14ac:dyDescent="0.2">
      <c r="A6754" t="s">
        <v>9560</v>
      </c>
      <c r="B6754">
        <v>657129</v>
      </c>
      <c r="C6754">
        <v>0</v>
      </c>
      <c r="D6754" s="2">
        <v>17.399999999999999</v>
      </c>
      <c r="E6754">
        <v>2014</v>
      </c>
      <c r="F6754" t="s">
        <v>70</v>
      </c>
      <c r="G6754">
        <v>0</v>
      </c>
      <c r="H6754" t="s">
        <v>9569</v>
      </c>
      <c r="I6754">
        <v>55</v>
      </c>
      <c r="J6754">
        <v>0</v>
      </c>
      <c r="K6754">
        <v>0</v>
      </c>
      <c r="L6754">
        <v>0</v>
      </c>
      <c r="M6754">
        <v>0</v>
      </c>
      <c r="N6754">
        <v>0</v>
      </c>
      <c r="O6754">
        <v>50</v>
      </c>
      <c r="P6754">
        <v>50</v>
      </c>
      <c r="Q6754">
        <v>50</v>
      </c>
      <c r="R6754">
        <v>60</v>
      </c>
      <c r="S6754">
        <v>0</v>
      </c>
      <c r="T6754">
        <v>0</v>
      </c>
      <c r="U6754" t="s">
        <v>60</v>
      </c>
      <c r="V6754" s="3" t="d">
        <v>1899-12-30</v>
      </c>
      <c r="W6754">
        <v>0</v>
      </c>
      <c r="X6754" s="4">
        <f t="shared" si="210"/>
        <v>0</v>
      </c>
      <c r="Y6754" s="5">
        <f t="shared" ca="1" si="211"/>
        <v>0</v>
      </c>
    </row>
    <row r="6755" spans="1:25" x14ac:dyDescent="0.2">
      <c r="A6755" t="s">
        <v>9570</v>
      </c>
      <c r="B6755" t="s">
        <v>9571</v>
      </c>
      <c r="C6755">
        <v>0</v>
      </c>
      <c r="D6755" s="2">
        <v>21.2</v>
      </c>
      <c r="E6755">
        <v>2015</v>
      </c>
      <c r="F6755" t="s">
        <v>24</v>
      </c>
      <c r="G6755">
        <v>0</v>
      </c>
      <c r="H6755" t="s">
        <v>9572</v>
      </c>
      <c r="I6755">
        <v>0</v>
      </c>
      <c r="J6755">
        <v>0</v>
      </c>
      <c r="K6755">
        <v>45</v>
      </c>
      <c r="L6755">
        <v>0</v>
      </c>
      <c r="M6755">
        <v>0</v>
      </c>
      <c r="N6755">
        <v>70</v>
      </c>
      <c r="O6755">
        <v>0</v>
      </c>
      <c r="P6755">
        <v>0</v>
      </c>
      <c r="Q6755">
        <v>0</v>
      </c>
      <c r="R6755">
        <v>0</v>
      </c>
      <c r="S6755">
        <v>50</v>
      </c>
      <c r="T6755">
        <v>0</v>
      </c>
      <c r="U6755" t="s">
        <v>60</v>
      </c>
      <c r="V6755" s="3" t="d">
        <v>1899-12-30</v>
      </c>
      <c r="W6755">
        <v>0</v>
      </c>
      <c r="X6755" s="4">
        <f t="shared" si="210"/>
        <v>0</v>
      </c>
      <c r="Y6755" s="5">
        <f t="shared" ca="1" si="211"/>
        <v>0</v>
      </c>
    </row>
    <row r="6756" spans="1:25" x14ac:dyDescent="0.2">
      <c r="A6756" t="s">
        <v>9573</v>
      </c>
      <c r="B6756">
        <v>660647</v>
      </c>
      <c r="C6756" t="s">
        <v>9574</v>
      </c>
      <c r="D6756" s="2">
        <v>21.7</v>
      </c>
      <c r="E6756">
        <v>2019</v>
      </c>
      <c r="F6756" t="s">
        <v>27</v>
      </c>
      <c r="G6756">
        <v>2021</v>
      </c>
      <c r="H6756" t="s">
        <v>9575</v>
      </c>
      <c r="I6756">
        <v>50</v>
      </c>
      <c r="J6756">
        <v>0</v>
      </c>
      <c r="K6756">
        <v>0</v>
      </c>
      <c r="L6756">
        <v>0</v>
      </c>
      <c r="M6756">
        <v>0</v>
      </c>
      <c r="N6756">
        <v>0</v>
      </c>
      <c r="O6756">
        <v>50</v>
      </c>
      <c r="P6756">
        <v>50</v>
      </c>
      <c r="Q6756">
        <v>60</v>
      </c>
      <c r="R6756">
        <v>55</v>
      </c>
      <c r="S6756">
        <v>0</v>
      </c>
      <c r="T6756">
        <v>0</v>
      </c>
      <c r="U6756" t="s">
        <v>107</v>
      </c>
      <c r="V6756" s="3" t="d">
        <v>1899-12-30</v>
      </c>
      <c r="W6756">
        <v>0</v>
      </c>
      <c r="X6756" s="4">
        <f t="shared" si="210"/>
        <v>0</v>
      </c>
      <c r="Y6756" s="5">
        <f t="shared" ca="1" si="211"/>
        <v>0</v>
      </c>
    </row>
    <row r="6757" spans="1:25" x14ac:dyDescent="0.2">
      <c r="A6757" t="s">
        <v>9573</v>
      </c>
      <c r="B6757">
        <v>660647</v>
      </c>
      <c r="C6757" t="s">
        <v>9574</v>
      </c>
      <c r="D6757" s="2">
        <v>21.9</v>
      </c>
      <c r="E6757">
        <v>2019</v>
      </c>
      <c r="F6757" t="s">
        <v>27</v>
      </c>
      <c r="G6757">
        <v>2021</v>
      </c>
      <c r="H6757" t="s">
        <v>9575</v>
      </c>
      <c r="I6757">
        <v>50</v>
      </c>
      <c r="J6757">
        <v>0</v>
      </c>
      <c r="K6757">
        <v>0</v>
      </c>
      <c r="L6757">
        <v>0</v>
      </c>
      <c r="M6757">
        <v>0</v>
      </c>
      <c r="N6757">
        <v>0</v>
      </c>
      <c r="O6757">
        <v>50</v>
      </c>
      <c r="P6757">
        <v>50</v>
      </c>
      <c r="Q6757">
        <v>60</v>
      </c>
      <c r="R6757">
        <v>55</v>
      </c>
      <c r="S6757">
        <v>0</v>
      </c>
      <c r="T6757">
        <v>0</v>
      </c>
      <c r="U6757" t="s">
        <v>108</v>
      </c>
      <c r="V6757" s="3" t="d">
        <v>1899-12-30</v>
      </c>
      <c r="W6757">
        <v>0</v>
      </c>
      <c r="X6757" s="4">
        <f t="shared" si="210"/>
        <v>0</v>
      </c>
      <c r="Y6757" s="5">
        <f t="shared" ca="1" si="211"/>
        <v>0</v>
      </c>
    </row>
    <row r="6758" spans="1:25" x14ac:dyDescent="0.2">
      <c r="A6758" t="s">
        <v>9573</v>
      </c>
      <c r="B6758">
        <v>660647</v>
      </c>
      <c r="C6758">
        <v>0</v>
      </c>
      <c r="D6758" s="2">
        <v>21.212867899999999</v>
      </c>
      <c r="E6758">
        <v>2019</v>
      </c>
      <c r="F6758" t="s">
        <v>70</v>
      </c>
      <c r="G6758">
        <v>2022</v>
      </c>
      <c r="H6758" t="s">
        <v>9576</v>
      </c>
      <c r="I6758">
        <v>50</v>
      </c>
      <c r="J6758">
        <v>0</v>
      </c>
      <c r="K6758">
        <v>0</v>
      </c>
      <c r="L6758">
        <v>0</v>
      </c>
      <c r="M6758">
        <v>0</v>
      </c>
      <c r="N6758">
        <v>0</v>
      </c>
      <c r="O6758">
        <v>50</v>
      </c>
      <c r="P6758">
        <v>45</v>
      </c>
      <c r="Q6758">
        <v>50</v>
      </c>
      <c r="R6758">
        <v>60</v>
      </c>
      <c r="S6758">
        <v>0</v>
      </c>
      <c r="T6758">
        <v>0</v>
      </c>
      <c r="U6758" t="s">
        <v>60</v>
      </c>
      <c r="V6758" s="3" t="d">
        <v>1997-10-15</v>
      </c>
      <c r="W6758">
        <v>0</v>
      </c>
      <c r="X6758" s="4">
        <f t="shared" si="210"/>
        <v>0</v>
      </c>
      <c r="Y6758" s="5">
        <f t="shared" ca="1" si="211"/>
        <v>-1</v>
      </c>
    </row>
    <row r="6759" spans="1:25" x14ac:dyDescent="0.2">
      <c r="A6759" t="s">
        <v>9573</v>
      </c>
      <c r="B6759">
        <v>660647</v>
      </c>
      <c r="C6759">
        <v>0</v>
      </c>
      <c r="D6759" s="2">
        <v>20.213552360000001</v>
      </c>
      <c r="E6759">
        <v>2018</v>
      </c>
      <c r="F6759" t="s">
        <v>70</v>
      </c>
      <c r="G6759">
        <v>2022</v>
      </c>
      <c r="H6759" t="s">
        <v>9576</v>
      </c>
      <c r="I6759">
        <v>50</v>
      </c>
      <c r="J6759">
        <v>0</v>
      </c>
      <c r="K6759">
        <v>0</v>
      </c>
      <c r="L6759">
        <v>0</v>
      </c>
      <c r="M6759">
        <v>0</v>
      </c>
      <c r="N6759">
        <v>0</v>
      </c>
      <c r="O6759">
        <v>50</v>
      </c>
      <c r="P6759">
        <v>45</v>
      </c>
      <c r="Q6759">
        <v>50</v>
      </c>
      <c r="R6759">
        <v>60</v>
      </c>
      <c r="S6759">
        <v>0</v>
      </c>
      <c r="T6759">
        <v>0</v>
      </c>
      <c r="U6759" t="s">
        <v>60</v>
      </c>
      <c r="V6759" s="3" t="d">
        <v>1997-10-15</v>
      </c>
      <c r="W6759">
        <v>0</v>
      </c>
      <c r="X6759" s="4">
        <f t="shared" si="210"/>
        <v>0</v>
      </c>
      <c r="Y6759" s="5">
        <f t="shared" ca="1" si="211"/>
        <v>-1</v>
      </c>
    </row>
    <row r="6760" spans="1:25" x14ac:dyDescent="0.2">
      <c r="A6760" t="s">
        <v>9577</v>
      </c>
      <c r="B6760">
        <v>0</v>
      </c>
      <c r="C6760" t="s">
        <v>9578</v>
      </c>
      <c r="D6760" s="2">
        <v>21.5</v>
      </c>
      <c r="E6760">
        <v>2019</v>
      </c>
      <c r="F6760" t="s">
        <v>158</v>
      </c>
      <c r="G6760">
        <v>2022</v>
      </c>
      <c r="H6760" t="s">
        <v>9579</v>
      </c>
      <c r="I6760">
        <v>0</v>
      </c>
      <c r="J6760">
        <v>0</v>
      </c>
      <c r="K6760">
        <v>0</v>
      </c>
      <c r="L6760">
        <v>0</v>
      </c>
      <c r="M6760">
        <v>0</v>
      </c>
      <c r="N6760">
        <v>0</v>
      </c>
      <c r="O6760">
        <v>0</v>
      </c>
      <c r="P6760">
        <v>0</v>
      </c>
      <c r="Q6760">
        <v>0</v>
      </c>
      <c r="R6760">
        <v>0</v>
      </c>
      <c r="S6760">
        <v>0</v>
      </c>
      <c r="T6760">
        <v>0</v>
      </c>
      <c r="U6760" t="s">
        <v>107</v>
      </c>
      <c r="V6760" s="3" t="d">
        <v>1899-12-30</v>
      </c>
      <c r="W6760">
        <v>0</v>
      </c>
      <c r="X6760" s="4">
        <f t="shared" si="210"/>
        <v>0</v>
      </c>
      <c r="Y6760" s="5">
        <f t="shared" ca="1" si="211"/>
        <v>0</v>
      </c>
    </row>
    <row r="6761" spans="1:25" x14ac:dyDescent="0.2">
      <c r="A6761" t="s">
        <v>9577</v>
      </c>
      <c r="B6761">
        <v>0</v>
      </c>
      <c r="C6761" t="s">
        <v>9578</v>
      </c>
      <c r="D6761" s="2">
        <v>21.8</v>
      </c>
      <c r="E6761">
        <v>2019</v>
      </c>
      <c r="F6761" t="s">
        <v>158</v>
      </c>
      <c r="G6761">
        <v>2022</v>
      </c>
      <c r="H6761" t="s">
        <v>9579</v>
      </c>
      <c r="I6761">
        <v>0</v>
      </c>
      <c r="J6761">
        <v>0</v>
      </c>
      <c r="K6761">
        <v>0</v>
      </c>
      <c r="L6761">
        <v>0</v>
      </c>
      <c r="M6761">
        <v>0</v>
      </c>
      <c r="N6761">
        <v>0</v>
      </c>
      <c r="O6761">
        <v>0</v>
      </c>
      <c r="P6761">
        <v>0</v>
      </c>
      <c r="Q6761">
        <v>0</v>
      </c>
      <c r="R6761">
        <v>0</v>
      </c>
      <c r="S6761">
        <v>0</v>
      </c>
      <c r="T6761">
        <v>0</v>
      </c>
      <c r="U6761" t="s">
        <v>108</v>
      </c>
      <c r="V6761" s="3" t="d">
        <v>1899-12-30</v>
      </c>
      <c r="W6761">
        <v>0</v>
      </c>
      <c r="X6761" s="4">
        <f t="shared" si="210"/>
        <v>0</v>
      </c>
      <c r="Y6761" s="5">
        <f t="shared" ca="1" si="211"/>
        <v>0</v>
      </c>
    </row>
    <row r="6762" spans="1:25" x14ac:dyDescent="0.2">
      <c r="A6762" t="s">
        <v>9580</v>
      </c>
      <c r="B6762">
        <v>666128</v>
      </c>
      <c r="C6762" t="s">
        <v>1082</v>
      </c>
      <c r="D6762" s="2">
        <v>20.6</v>
      </c>
      <c r="E6762">
        <v>2019</v>
      </c>
      <c r="F6762" t="s">
        <v>31</v>
      </c>
      <c r="G6762">
        <v>2022</v>
      </c>
      <c r="H6762" t="s">
        <v>9581</v>
      </c>
      <c r="I6762">
        <v>55</v>
      </c>
      <c r="J6762">
        <v>0</v>
      </c>
      <c r="K6762">
        <v>0</v>
      </c>
      <c r="L6762">
        <v>0</v>
      </c>
      <c r="M6762">
        <v>0</v>
      </c>
      <c r="N6762">
        <v>0</v>
      </c>
      <c r="O6762">
        <v>45</v>
      </c>
      <c r="P6762">
        <v>55</v>
      </c>
      <c r="Q6762">
        <v>55</v>
      </c>
      <c r="R6762">
        <v>30</v>
      </c>
      <c r="S6762">
        <v>0</v>
      </c>
      <c r="T6762">
        <v>0</v>
      </c>
      <c r="U6762" t="s">
        <v>107</v>
      </c>
      <c r="V6762" s="3" t="d">
        <v>1899-12-30</v>
      </c>
      <c r="W6762">
        <v>0</v>
      </c>
      <c r="X6762" s="4">
        <f t="shared" si="210"/>
        <v>0</v>
      </c>
      <c r="Y6762" s="5">
        <f t="shared" ca="1" si="211"/>
        <v>0</v>
      </c>
    </row>
    <row r="6763" spans="1:25" x14ac:dyDescent="0.2">
      <c r="A6763" t="s">
        <v>9580</v>
      </c>
      <c r="B6763">
        <v>666128</v>
      </c>
      <c r="C6763" t="s">
        <v>1082</v>
      </c>
      <c r="D6763" s="2">
        <v>20.8</v>
      </c>
      <c r="E6763">
        <v>2019</v>
      </c>
      <c r="F6763" t="s">
        <v>31</v>
      </c>
      <c r="G6763">
        <v>2022</v>
      </c>
      <c r="H6763" t="s">
        <v>9581</v>
      </c>
      <c r="I6763">
        <v>55</v>
      </c>
      <c r="J6763">
        <v>0</v>
      </c>
      <c r="K6763">
        <v>0</v>
      </c>
      <c r="L6763">
        <v>0</v>
      </c>
      <c r="M6763">
        <v>0</v>
      </c>
      <c r="N6763">
        <v>0</v>
      </c>
      <c r="O6763">
        <v>45</v>
      </c>
      <c r="P6763">
        <v>55</v>
      </c>
      <c r="Q6763">
        <v>55</v>
      </c>
      <c r="R6763">
        <v>30</v>
      </c>
      <c r="S6763">
        <v>0</v>
      </c>
      <c r="T6763">
        <v>0</v>
      </c>
      <c r="U6763" t="s">
        <v>108</v>
      </c>
      <c r="V6763" s="3" t="d">
        <v>1899-12-30</v>
      </c>
      <c r="W6763">
        <v>0</v>
      </c>
      <c r="X6763" s="4">
        <f t="shared" si="210"/>
        <v>0</v>
      </c>
      <c r="Y6763" s="5">
        <f t="shared" ca="1" si="211"/>
        <v>0</v>
      </c>
    </row>
    <row r="6764" spans="1:25" x14ac:dyDescent="0.2">
      <c r="A6764" t="s">
        <v>9580</v>
      </c>
      <c r="B6764">
        <v>666128</v>
      </c>
      <c r="C6764">
        <v>0</v>
      </c>
      <c r="D6764" s="2">
        <v>19.100000000000001</v>
      </c>
      <c r="E6764">
        <v>2018</v>
      </c>
      <c r="F6764" t="s">
        <v>31</v>
      </c>
      <c r="G6764">
        <v>2020</v>
      </c>
      <c r="H6764" t="s">
        <v>9582</v>
      </c>
      <c r="I6764">
        <v>55</v>
      </c>
      <c r="J6764">
        <v>0</v>
      </c>
      <c r="K6764">
        <v>0</v>
      </c>
      <c r="L6764">
        <v>0</v>
      </c>
      <c r="M6764">
        <v>0</v>
      </c>
      <c r="N6764">
        <v>0</v>
      </c>
      <c r="O6764">
        <v>50</v>
      </c>
      <c r="P6764">
        <v>50</v>
      </c>
      <c r="Q6764">
        <v>40</v>
      </c>
      <c r="R6764">
        <v>40</v>
      </c>
      <c r="S6764">
        <v>0</v>
      </c>
      <c r="T6764">
        <v>0</v>
      </c>
      <c r="U6764" t="s">
        <v>60</v>
      </c>
      <c r="V6764" s="3" t="d">
        <v>1998-11-20</v>
      </c>
      <c r="W6764">
        <v>0</v>
      </c>
      <c r="X6764" s="4">
        <f t="shared" si="210"/>
        <v>0</v>
      </c>
      <c r="Y6764" s="5">
        <f t="shared" ca="1" si="211"/>
        <v>-1</v>
      </c>
    </row>
    <row r="6765" spans="1:25" x14ac:dyDescent="0.2">
      <c r="A6765" t="s">
        <v>9580</v>
      </c>
      <c r="B6765">
        <v>666128</v>
      </c>
      <c r="C6765">
        <v>0</v>
      </c>
      <c r="D6765" s="2">
        <v>18.100000000000001</v>
      </c>
      <c r="E6765">
        <v>2017</v>
      </c>
      <c r="F6765" t="s">
        <v>31</v>
      </c>
      <c r="G6765">
        <v>2020</v>
      </c>
      <c r="H6765" t="s">
        <v>9583</v>
      </c>
      <c r="I6765">
        <v>55</v>
      </c>
      <c r="J6765">
        <v>0</v>
      </c>
      <c r="K6765">
        <v>0</v>
      </c>
      <c r="L6765">
        <v>0</v>
      </c>
      <c r="M6765">
        <v>0</v>
      </c>
      <c r="N6765">
        <v>0</v>
      </c>
      <c r="O6765">
        <v>50</v>
      </c>
      <c r="P6765">
        <v>50</v>
      </c>
      <c r="Q6765">
        <v>40</v>
      </c>
      <c r="R6765">
        <v>40</v>
      </c>
      <c r="S6765">
        <v>0</v>
      </c>
      <c r="T6765">
        <v>0</v>
      </c>
      <c r="U6765" t="s">
        <v>60</v>
      </c>
      <c r="V6765" s="3" t="d">
        <v>1998-11-20</v>
      </c>
      <c r="W6765">
        <v>0</v>
      </c>
      <c r="X6765" s="4">
        <f t="shared" si="210"/>
        <v>0</v>
      </c>
      <c r="Y6765" s="5">
        <f t="shared" ca="1" si="211"/>
        <v>-1</v>
      </c>
    </row>
    <row r="6766" spans="1:25" x14ac:dyDescent="0.2">
      <c r="A6766" t="s">
        <v>9580</v>
      </c>
      <c r="B6766">
        <v>666128</v>
      </c>
      <c r="C6766">
        <v>0</v>
      </c>
      <c r="D6766" s="2">
        <v>20.100000000000001</v>
      </c>
      <c r="E6766">
        <v>2019</v>
      </c>
      <c r="F6766" t="s">
        <v>31</v>
      </c>
      <c r="G6766">
        <v>2020</v>
      </c>
      <c r="H6766" t="s">
        <v>9584</v>
      </c>
      <c r="I6766">
        <v>55</v>
      </c>
      <c r="J6766">
        <v>0</v>
      </c>
      <c r="K6766">
        <v>0</v>
      </c>
      <c r="L6766">
        <v>0</v>
      </c>
      <c r="M6766">
        <v>0</v>
      </c>
      <c r="N6766">
        <v>0</v>
      </c>
      <c r="O6766">
        <v>50</v>
      </c>
      <c r="P6766">
        <v>50</v>
      </c>
      <c r="Q6766">
        <v>45</v>
      </c>
      <c r="R6766">
        <v>40</v>
      </c>
      <c r="S6766">
        <v>0</v>
      </c>
      <c r="T6766">
        <v>0</v>
      </c>
      <c r="U6766" t="s">
        <v>60</v>
      </c>
      <c r="V6766" s="3" t="d">
        <v>1998-11-20</v>
      </c>
      <c r="W6766">
        <v>0</v>
      </c>
      <c r="X6766" s="4">
        <f t="shared" si="210"/>
        <v>0</v>
      </c>
      <c r="Y6766" s="5">
        <f t="shared" ca="1" si="211"/>
        <v>-1</v>
      </c>
    </row>
    <row r="6767" spans="1:25" x14ac:dyDescent="0.2">
      <c r="A6767" t="s">
        <v>9580</v>
      </c>
      <c r="B6767">
        <v>666128</v>
      </c>
      <c r="C6767">
        <v>0</v>
      </c>
      <c r="D6767" s="2">
        <v>17.100000000000001</v>
      </c>
      <c r="E6767">
        <v>2016</v>
      </c>
      <c r="F6767" t="s">
        <v>31</v>
      </c>
      <c r="G6767">
        <v>2020</v>
      </c>
      <c r="H6767" t="s">
        <v>9585</v>
      </c>
      <c r="I6767">
        <v>50</v>
      </c>
      <c r="J6767">
        <v>0</v>
      </c>
      <c r="K6767">
        <v>0</v>
      </c>
      <c r="L6767">
        <v>0</v>
      </c>
      <c r="M6767">
        <v>0</v>
      </c>
      <c r="N6767">
        <v>0</v>
      </c>
      <c r="O6767">
        <v>45</v>
      </c>
      <c r="P6767">
        <v>50</v>
      </c>
      <c r="Q6767">
        <v>40</v>
      </c>
      <c r="R6767">
        <v>40</v>
      </c>
      <c r="S6767">
        <v>0</v>
      </c>
      <c r="T6767">
        <v>0</v>
      </c>
      <c r="U6767" t="s">
        <v>60</v>
      </c>
      <c r="V6767" s="3" t="d">
        <v>1998-11-20</v>
      </c>
      <c r="W6767">
        <v>0</v>
      </c>
      <c r="X6767" s="4">
        <f t="shared" si="210"/>
        <v>0</v>
      </c>
      <c r="Y6767" s="5">
        <f t="shared" ca="1" si="211"/>
        <v>-1</v>
      </c>
    </row>
    <row r="6768" spans="1:25" x14ac:dyDescent="0.2">
      <c r="A6768" t="s">
        <v>9580</v>
      </c>
      <c r="B6768">
        <v>666128</v>
      </c>
      <c r="C6768">
        <v>0</v>
      </c>
      <c r="D6768" s="2">
        <v>17.100000000000001</v>
      </c>
      <c r="E6768">
        <v>2016</v>
      </c>
      <c r="F6768" t="s">
        <v>31</v>
      </c>
      <c r="G6768">
        <v>0</v>
      </c>
      <c r="H6768" t="s">
        <v>9586</v>
      </c>
      <c r="I6768">
        <v>50</v>
      </c>
      <c r="J6768">
        <v>0</v>
      </c>
      <c r="K6768">
        <v>0</v>
      </c>
      <c r="L6768">
        <v>0</v>
      </c>
      <c r="M6768">
        <v>0</v>
      </c>
      <c r="N6768">
        <v>0</v>
      </c>
      <c r="O6768">
        <v>45</v>
      </c>
      <c r="P6768">
        <v>50</v>
      </c>
      <c r="Q6768">
        <v>40</v>
      </c>
      <c r="R6768">
        <v>40</v>
      </c>
      <c r="S6768">
        <v>0</v>
      </c>
      <c r="T6768">
        <v>0</v>
      </c>
      <c r="U6768" t="s">
        <v>60</v>
      </c>
      <c r="V6768" s="3" t="d">
        <v>1899-12-30</v>
      </c>
      <c r="W6768">
        <v>0</v>
      </c>
      <c r="X6768" s="4">
        <f t="shared" si="210"/>
        <v>0</v>
      </c>
      <c r="Y6768" s="5">
        <f t="shared" ca="1" si="211"/>
        <v>0</v>
      </c>
    </row>
    <row r="6769" spans="1:25" x14ac:dyDescent="0.2">
      <c r="A6769" t="s">
        <v>9587</v>
      </c>
      <c r="B6769">
        <v>571446</v>
      </c>
      <c r="C6769">
        <v>0</v>
      </c>
      <c r="D6769" s="2">
        <v>22.5</v>
      </c>
      <c r="E6769">
        <v>2014</v>
      </c>
      <c r="F6769" t="s">
        <v>24</v>
      </c>
      <c r="G6769">
        <v>2015</v>
      </c>
      <c r="H6769" t="s">
        <v>9588</v>
      </c>
      <c r="I6769">
        <v>0</v>
      </c>
      <c r="J6769">
        <v>55</v>
      </c>
      <c r="K6769">
        <v>55</v>
      </c>
      <c r="L6769">
        <v>0</v>
      </c>
      <c r="M6769">
        <v>0</v>
      </c>
      <c r="N6769">
        <v>70</v>
      </c>
      <c r="O6769">
        <v>0</v>
      </c>
      <c r="P6769">
        <v>0</v>
      </c>
      <c r="Q6769">
        <v>0</v>
      </c>
      <c r="R6769">
        <v>0</v>
      </c>
      <c r="S6769">
        <v>65</v>
      </c>
      <c r="T6769">
        <v>0</v>
      </c>
      <c r="U6769" t="s">
        <v>60</v>
      </c>
      <c r="V6769" s="3" t="d">
        <v>1991-07-15</v>
      </c>
      <c r="W6769">
        <v>0</v>
      </c>
      <c r="X6769" s="4">
        <f t="shared" si="210"/>
        <v>0</v>
      </c>
      <c r="Y6769" s="5">
        <f t="shared" ca="1" si="211"/>
        <v>0</v>
      </c>
    </row>
    <row r="6770" spans="1:25" x14ac:dyDescent="0.2">
      <c r="A6770" t="s">
        <v>9587</v>
      </c>
      <c r="B6770">
        <v>571446</v>
      </c>
      <c r="C6770">
        <v>0</v>
      </c>
      <c r="D6770" s="2">
        <v>21.5</v>
      </c>
      <c r="E6770">
        <v>2013</v>
      </c>
      <c r="F6770" t="s">
        <v>24</v>
      </c>
      <c r="G6770">
        <v>2015</v>
      </c>
      <c r="H6770" t="s">
        <v>9589</v>
      </c>
      <c r="I6770">
        <v>0</v>
      </c>
      <c r="J6770">
        <v>60</v>
      </c>
      <c r="K6770">
        <v>60</v>
      </c>
      <c r="L6770">
        <v>0</v>
      </c>
      <c r="M6770">
        <v>0</v>
      </c>
      <c r="N6770">
        <v>70</v>
      </c>
      <c r="O6770">
        <v>0</v>
      </c>
      <c r="P6770">
        <v>0</v>
      </c>
      <c r="Q6770">
        <v>0</v>
      </c>
      <c r="R6770">
        <v>0</v>
      </c>
      <c r="S6770">
        <v>60</v>
      </c>
      <c r="T6770">
        <v>0</v>
      </c>
      <c r="U6770" t="s">
        <v>60</v>
      </c>
      <c r="V6770" s="3" t="d">
        <v>1991-07-15</v>
      </c>
      <c r="W6770">
        <v>0</v>
      </c>
      <c r="X6770" s="4">
        <f t="shared" si="210"/>
        <v>0</v>
      </c>
      <c r="Y6770" s="5">
        <f t="shared" ca="1" si="211"/>
        <v>0</v>
      </c>
    </row>
    <row r="6771" spans="1:25" x14ac:dyDescent="0.2">
      <c r="A6771" t="s">
        <v>9587</v>
      </c>
      <c r="B6771">
        <v>571446</v>
      </c>
      <c r="C6771">
        <v>0</v>
      </c>
      <c r="D6771" s="2">
        <v>24.5</v>
      </c>
      <c r="E6771">
        <v>2016</v>
      </c>
      <c r="F6771" t="s">
        <v>24</v>
      </c>
      <c r="G6771">
        <v>2017</v>
      </c>
      <c r="H6771" t="s">
        <v>9590</v>
      </c>
      <c r="I6771">
        <v>0</v>
      </c>
      <c r="J6771">
        <v>50</v>
      </c>
      <c r="K6771">
        <v>50</v>
      </c>
      <c r="L6771">
        <v>0</v>
      </c>
      <c r="M6771">
        <v>0</v>
      </c>
      <c r="N6771">
        <v>65</v>
      </c>
      <c r="O6771">
        <v>0</v>
      </c>
      <c r="P6771">
        <v>0</v>
      </c>
      <c r="Q6771">
        <v>0</v>
      </c>
      <c r="R6771">
        <v>0</v>
      </c>
      <c r="S6771">
        <v>55</v>
      </c>
      <c r="T6771">
        <v>0</v>
      </c>
      <c r="U6771" t="s">
        <v>60</v>
      </c>
      <c r="V6771" s="3" t="d">
        <v>1991-07-15</v>
      </c>
      <c r="W6771">
        <v>0</v>
      </c>
      <c r="X6771" s="4">
        <f t="shared" si="210"/>
        <v>0</v>
      </c>
      <c r="Y6771" s="5">
        <f t="shared" ca="1" si="211"/>
        <v>0</v>
      </c>
    </row>
    <row r="6772" spans="1:25" x14ac:dyDescent="0.2">
      <c r="A6772" t="s">
        <v>9587</v>
      </c>
      <c r="B6772">
        <v>571446</v>
      </c>
      <c r="C6772">
        <v>0</v>
      </c>
      <c r="D6772" s="2">
        <v>23.5</v>
      </c>
      <c r="E6772">
        <v>2015</v>
      </c>
      <c r="F6772" t="s">
        <v>24</v>
      </c>
      <c r="G6772">
        <v>2015</v>
      </c>
      <c r="H6772" t="s">
        <v>9591</v>
      </c>
      <c r="I6772">
        <v>0</v>
      </c>
      <c r="J6772">
        <v>55</v>
      </c>
      <c r="K6772">
        <v>55</v>
      </c>
      <c r="L6772">
        <v>0</v>
      </c>
      <c r="M6772">
        <v>0</v>
      </c>
      <c r="N6772">
        <v>70</v>
      </c>
      <c r="O6772">
        <v>0</v>
      </c>
      <c r="P6772">
        <v>0</v>
      </c>
      <c r="Q6772">
        <v>0</v>
      </c>
      <c r="R6772">
        <v>0</v>
      </c>
      <c r="S6772">
        <v>60</v>
      </c>
      <c r="T6772">
        <v>0</v>
      </c>
      <c r="U6772" t="s">
        <v>60</v>
      </c>
      <c r="V6772" s="3" t="d">
        <v>1991-07-15</v>
      </c>
      <c r="W6772">
        <v>0</v>
      </c>
      <c r="X6772" s="4">
        <f t="shared" si="210"/>
        <v>0</v>
      </c>
      <c r="Y6772" s="5">
        <f t="shared" ca="1" si="211"/>
        <v>0</v>
      </c>
    </row>
    <row r="6773" spans="1:25" x14ac:dyDescent="0.2">
      <c r="A6773" t="s">
        <v>9587</v>
      </c>
      <c r="B6773">
        <v>571446</v>
      </c>
      <c r="C6773">
        <v>0</v>
      </c>
      <c r="D6773" s="2">
        <v>21.5</v>
      </c>
      <c r="E6773">
        <v>2013</v>
      </c>
      <c r="F6773" t="s">
        <v>24</v>
      </c>
      <c r="G6773">
        <v>0</v>
      </c>
      <c r="H6773" t="s">
        <v>9592</v>
      </c>
      <c r="I6773">
        <v>0</v>
      </c>
      <c r="J6773">
        <v>60</v>
      </c>
      <c r="K6773">
        <v>60</v>
      </c>
      <c r="L6773">
        <v>0</v>
      </c>
      <c r="M6773">
        <v>0</v>
      </c>
      <c r="N6773">
        <v>80</v>
      </c>
      <c r="O6773">
        <v>0</v>
      </c>
      <c r="P6773">
        <v>0</v>
      </c>
      <c r="Q6773">
        <v>0</v>
      </c>
      <c r="R6773">
        <v>0</v>
      </c>
      <c r="S6773">
        <v>60</v>
      </c>
      <c r="T6773">
        <v>0</v>
      </c>
      <c r="U6773" t="s">
        <v>60</v>
      </c>
      <c r="V6773" s="3" t="d">
        <v>1899-12-30</v>
      </c>
      <c r="W6773">
        <v>0</v>
      </c>
      <c r="X6773" s="4">
        <f t="shared" si="210"/>
        <v>0</v>
      </c>
      <c r="Y6773" s="5">
        <f t="shared" ca="1" si="211"/>
        <v>0</v>
      </c>
    </row>
    <row r="6774" spans="1:25" x14ac:dyDescent="0.2">
      <c r="A6774" t="s">
        <v>9593</v>
      </c>
      <c r="B6774">
        <v>641548</v>
      </c>
      <c r="C6774">
        <v>0</v>
      </c>
      <c r="D6774" s="2">
        <v>20.6</v>
      </c>
      <c r="E6774">
        <v>2016</v>
      </c>
      <c r="F6774" t="s">
        <v>24</v>
      </c>
      <c r="G6774">
        <v>2019</v>
      </c>
      <c r="H6774" t="s">
        <v>9594</v>
      </c>
      <c r="I6774">
        <v>0</v>
      </c>
      <c r="J6774">
        <v>55</v>
      </c>
      <c r="K6774">
        <v>55</v>
      </c>
      <c r="L6774">
        <v>0</v>
      </c>
      <c r="M6774">
        <v>0</v>
      </c>
      <c r="N6774">
        <v>60</v>
      </c>
      <c r="O6774">
        <v>0</v>
      </c>
      <c r="P6774">
        <v>0</v>
      </c>
      <c r="Q6774">
        <v>0</v>
      </c>
      <c r="R6774">
        <v>0</v>
      </c>
      <c r="S6774">
        <v>50</v>
      </c>
      <c r="T6774">
        <v>0</v>
      </c>
      <c r="U6774" t="s">
        <v>60</v>
      </c>
      <c r="V6774" s="3" t="d">
        <v>1995-05-27</v>
      </c>
      <c r="W6774">
        <v>0</v>
      </c>
      <c r="X6774" s="4">
        <f t="shared" si="210"/>
        <v>0</v>
      </c>
      <c r="Y6774" s="5">
        <f t="shared" ca="1" si="211"/>
        <v>0</v>
      </c>
    </row>
    <row r="6775" spans="1:25" x14ac:dyDescent="0.2">
      <c r="A6775" t="s">
        <v>9593</v>
      </c>
      <c r="B6775">
        <v>641548</v>
      </c>
      <c r="C6775">
        <v>0</v>
      </c>
      <c r="D6775" s="2">
        <v>20.6</v>
      </c>
      <c r="E6775">
        <v>2016</v>
      </c>
      <c r="F6775" t="s">
        <v>24</v>
      </c>
      <c r="G6775">
        <v>0</v>
      </c>
      <c r="H6775" t="s">
        <v>9595</v>
      </c>
      <c r="I6775">
        <v>0</v>
      </c>
      <c r="J6775">
        <v>55</v>
      </c>
      <c r="K6775">
        <v>55</v>
      </c>
      <c r="L6775">
        <v>0</v>
      </c>
      <c r="M6775">
        <v>0</v>
      </c>
      <c r="N6775">
        <v>60</v>
      </c>
      <c r="O6775">
        <v>0</v>
      </c>
      <c r="P6775">
        <v>0</v>
      </c>
      <c r="Q6775">
        <v>0</v>
      </c>
      <c r="R6775">
        <v>0</v>
      </c>
      <c r="S6775">
        <v>50</v>
      </c>
      <c r="T6775">
        <v>0</v>
      </c>
      <c r="U6775" t="s">
        <v>60</v>
      </c>
      <c r="V6775" s="3" t="d">
        <v>1899-12-30</v>
      </c>
      <c r="W6775">
        <v>0</v>
      </c>
      <c r="X6775" s="4">
        <f t="shared" si="210"/>
        <v>0</v>
      </c>
      <c r="Y6775" s="5">
        <f t="shared" ca="1" si="211"/>
        <v>0</v>
      </c>
    </row>
    <row r="6776" spans="1:25" x14ac:dyDescent="0.2">
      <c r="A6776" t="s">
        <v>9596</v>
      </c>
      <c r="B6776">
        <v>571876</v>
      </c>
      <c r="C6776">
        <v>0</v>
      </c>
      <c r="D6776" s="2">
        <v>24.8</v>
      </c>
      <c r="E6776">
        <v>2013</v>
      </c>
      <c r="F6776" t="s">
        <v>24</v>
      </c>
      <c r="G6776">
        <v>2014</v>
      </c>
      <c r="H6776" t="s">
        <v>9597</v>
      </c>
      <c r="I6776">
        <v>0</v>
      </c>
      <c r="J6776">
        <v>40</v>
      </c>
      <c r="K6776">
        <v>40</v>
      </c>
      <c r="L6776">
        <v>0</v>
      </c>
      <c r="M6776">
        <v>0</v>
      </c>
      <c r="N6776">
        <v>60</v>
      </c>
      <c r="O6776">
        <v>0</v>
      </c>
      <c r="P6776">
        <v>0</v>
      </c>
      <c r="Q6776">
        <v>0</v>
      </c>
      <c r="R6776">
        <v>0</v>
      </c>
      <c r="S6776">
        <v>60</v>
      </c>
      <c r="T6776">
        <v>0</v>
      </c>
      <c r="U6776" t="s">
        <v>60</v>
      </c>
      <c r="V6776" s="3" t="d">
        <v>1988-03-08</v>
      </c>
      <c r="W6776">
        <v>0</v>
      </c>
      <c r="X6776" s="4">
        <f t="shared" si="210"/>
        <v>0</v>
      </c>
      <c r="Y6776" s="5">
        <f t="shared" ca="1" si="211"/>
        <v>0</v>
      </c>
    </row>
    <row r="6777" spans="1:25" x14ac:dyDescent="0.2">
      <c r="A6777" t="s">
        <v>9598</v>
      </c>
      <c r="B6777">
        <v>664029</v>
      </c>
      <c r="C6777">
        <v>0</v>
      </c>
      <c r="D6777" s="2">
        <v>21.4</v>
      </c>
      <c r="E6777">
        <v>2016</v>
      </c>
      <c r="F6777" t="s">
        <v>35</v>
      </c>
      <c r="G6777">
        <v>2018</v>
      </c>
      <c r="H6777" t="s">
        <v>9600</v>
      </c>
      <c r="I6777">
        <v>50</v>
      </c>
      <c r="J6777">
        <v>0</v>
      </c>
      <c r="K6777">
        <v>0</v>
      </c>
      <c r="L6777">
        <v>0</v>
      </c>
      <c r="M6777">
        <v>0</v>
      </c>
      <c r="N6777">
        <v>0</v>
      </c>
      <c r="O6777">
        <v>45</v>
      </c>
      <c r="P6777">
        <v>55</v>
      </c>
      <c r="Q6777">
        <v>40</v>
      </c>
      <c r="R6777">
        <v>45</v>
      </c>
      <c r="S6777">
        <v>0</v>
      </c>
      <c r="T6777">
        <v>0</v>
      </c>
      <c r="U6777" t="s">
        <v>60</v>
      </c>
      <c r="V6777" s="3" t="d">
        <v>1994-08-02</v>
      </c>
      <c r="W6777">
        <v>0</v>
      </c>
      <c r="X6777" s="4">
        <f t="shared" si="210"/>
        <v>0</v>
      </c>
      <c r="Y6777" s="5">
        <f t="shared" ca="1" si="211"/>
        <v>0</v>
      </c>
    </row>
    <row r="6778" spans="1:25" x14ac:dyDescent="0.2">
      <c r="A6778" t="s">
        <v>9598</v>
      </c>
      <c r="B6778">
        <v>664029</v>
      </c>
      <c r="C6778">
        <v>0</v>
      </c>
      <c r="D6778" s="2">
        <v>20.399999999999999</v>
      </c>
      <c r="E6778">
        <v>2015</v>
      </c>
      <c r="F6778" t="s">
        <v>35</v>
      </c>
      <c r="G6778">
        <v>2018</v>
      </c>
      <c r="H6778" t="s">
        <v>9601</v>
      </c>
      <c r="I6778">
        <v>50</v>
      </c>
      <c r="J6778">
        <v>0</v>
      </c>
      <c r="K6778">
        <v>0</v>
      </c>
      <c r="L6778">
        <v>0</v>
      </c>
      <c r="M6778">
        <v>0</v>
      </c>
      <c r="N6778">
        <v>0</v>
      </c>
      <c r="O6778">
        <v>45</v>
      </c>
      <c r="P6778">
        <v>55</v>
      </c>
      <c r="Q6778">
        <v>40</v>
      </c>
      <c r="R6778">
        <v>45</v>
      </c>
      <c r="S6778">
        <v>0</v>
      </c>
      <c r="T6778">
        <v>0</v>
      </c>
      <c r="U6778" t="s">
        <v>60</v>
      </c>
      <c r="V6778" s="3" t="d">
        <v>1994-08-02</v>
      </c>
      <c r="W6778">
        <v>0</v>
      </c>
      <c r="X6778" s="4">
        <f t="shared" si="210"/>
        <v>0</v>
      </c>
      <c r="Y6778" s="5">
        <f t="shared" ca="1" si="211"/>
        <v>0</v>
      </c>
    </row>
    <row r="6779" spans="1:25" x14ac:dyDescent="0.2">
      <c r="A6779" t="s">
        <v>9598</v>
      </c>
      <c r="B6779">
        <v>664029</v>
      </c>
      <c r="C6779">
        <v>0</v>
      </c>
      <c r="D6779" s="2">
        <v>22.4</v>
      </c>
      <c r="E6779">
        <v>2017</v>
      </c>
      <c r="F6779" t="s">
        <v>35</v>
      </c>
      <c r="G6779">
        <v>2019</v>
      </c>
      <c r="H6779" t="s">
        <v>9602</v>
      </c>
      <c r="I6779">
        <v>50</v>
      </c>
      <c r="J6779">
        <v>0</v>
      </c>
      <c r="K6779">
        <v>0</v>
      </c>
      <c r="L6779">
        <v>0</v>
      </c>
      <c r="M6779">
        <v>0</v>
      </c>
      <c r="N6779">
        <v>0</v>
      </c>
      <c r="O6779">
        <v>55</v>
      </c>
      <c r="P6779">
        <v>50</v>
      </c>
      <c r="Q6779">
        <v>40</v>
      </c>
      <c r="R6779">
        <v>50</v>
      </c>
      <c r="S6779">
        <v>0</v>
      </c>
      <c r="T6779">
        <v>0</v>
      </c>
      <c r="U6779" t="s">
        <v>60</v>
      </c>
      <c r="V6779" s="3" t="d">
        <v>1994-08-02</v>
      </c>
      <c r="W6779">
        <v>0</v>
      </c>
      <c r="X6779" s="4">
        <f t="shared" si="210"/>
        <v>0</v>
      </c>
      <c r="Y6779" s="5">
        <f t="shared" ca="1" si="211"/>
        <v>0</v>
      </c>
    </row>
    <row r="6780" spans="1:25" x14ac:dyDescent="0.2">
      <c r="A6780" t="s">
        <v>9598</v>
      </c>
      <c r="B6780">
        <v>664029</v>
      </c>
      <c r="C6780">
        <v>0</v>
      </c>
      <c r="D6780" s="2">
        <v>19.399999999999999</v>
      </c>
      <c r="E6780">
        <v>2015</v>
      </c>
      <c r="F6780" t="s">
        <v>35</v>
      </c>
      <c r="G6780">
        <v>0</v>
      </c>
      <c r="H6780" t="s">
        <v>9603</v>
      </c>
      <c r="I6780">
        <v>45</v>
      </c>
      <c r="J6780">
        <v>0</v>
      </c>
      <c r="K6780">
        <v>0</v>
      </c>
      <c r="L6780">
        <v>0</v>
      </c>
      <c r="M6780">
        <v>0</v>
      </c>
      <c r="N6780">
        <v>0</v>
      </c>
      <c r="O6780">
        <v>45</v>
      </c>
      <c r="P6780">
        <v>55</v>
      </c>
      <c r="Q6780">
        <v>40</v>
      </c>
      <c r="R6780">
        <v>50</v>
      </c>
      <c r="S6780">
        <v>0</v>
      </c>
      <c r="T6780">
        <v>0</v>
      </c>
      <c r="U6780" t="s">
        <v>60</v>
      </c>
      <c r="V6780" s="3" t="d">
        <v>1899-12-30</v>
      </c>
      <c r="W6780">
        <v>0</v>
      </c>
      <c r="X6780" s="4">
        <f t="shared" si="210"/>
        <v>0</v>
      </c>
      <c r="Y6780" s="5">
        <f t="shared" ca="1" si="211"/>
        <v>0</v>
      </c>
    </row>
    <row r="6781" spans="1:25" x14ac:dyDescent="0.2">
      <c r="A6781" t="s">
        <v>9604</v>
      </c>
      <c r="B6781">
        <v>605384</v>
      </c>
      <c r="C6781">
        <v>0</v>
      </c>
      <c r="D6781" s="2">
        <v>22.3</v>
      </c>
      <c r="E6781">
        <v>2013</v>
      </c>
      <c r="F6781" t="s">
        <v>24</v>
      </c>
      <c r="G6781">
        <v>2013</v>
      </c>
      <c r="H6781" t="s">
        <v>9605</v>
      </c>
      <c r="I6781">
        <v>0</v>
      </c>
      <c r="J6781">
        <v>50</v>
      </c>
      <c r="K6781">
        <v>50</v>
      </c>
      <c r="L6781">
        <v>0</v>
      </c>
      <c r="M6781">
        <v>0</v>
      </c>
      <c r="N6781">
        <v>60</v>
      </c>
      <c r="O6781">
        <v>0</v>
      </c>
      <c r="P6781">
        <v>0</v>
      </c>
      <c r="Q6781">
        <v>0</v>
      </c>
      <c r="R6781">
        <v>0</v>
      </c>
      <c r="S6781">
        <v>60</v>
      </c>
      <c r="T6781">
        <v>0</v>
      </c>
      <c r="U6781" t="s">
        <v>60</v>
      </c>
      <c r="V6781" s="3" t="d">
        <v>1990-08-30</v>
      </c>
      <c r="W6781">
        <v>0</v>
      </c>
      <c r="X6781" s="4">
        <f t="shared" si="210"/>
        <v>0</v>
      </c>
      <c r="Y6781" s="5">
        <f t="shared" ca="1" si="211"/>
        <v>0</v>
      </c>
    </row>
    <row r="6782" spans="1:25" x14ac:dyDescent="0.2">
      <c r="A6782" t="s">
        <v>9606</v>
      </c>
      <c r="B6782">
        <v>621212</v>
      </c>
      <c r="C6782">
        <v>0</v>
      </c>
      <c r="D6782" s="2">
        <v>22.1</v>
      </c>
      <c r="E6782">
        <v>2013</v>
      </c>
      <c r="F6782" t="s">
        <v>24</v>
      </c>
      <c r="G6782">
        <v>2015</v>
      </c>
      <c r="H6782" t="s">
        <v>9607</v>
      </c>
      <c r="I6782">
        <v>0</v>
      </c>
      <c r="J6782">
        <v>50</v>
      </c>
      <c r="K6782">
        <v>50</v>
      </c>
      <c r="L6782">
        <v>0</v>
      </c>
      <c r="M6782">
        <v>0</v>
      </c>
      <c r="N6782">
        <v>60</v>
      </c>
      <c r="O6782">
        <v>0</v>
      </c>
      <c r="P6782">
        <v>0</v>
      </c>
      <c r="Q6782">
        <v>0</v>
      </c>
      <c r="R6782">
        <v>0</v>
      </c>
      <c r="S6782">
        <v>60</v>
      </c>
      <c r="T6782">
        <v>0</v>
      </c>
      <c r="U6782" t="s">
        <v>60</v>
      </c>
      <c r="V6782" s="3" t="d">
        <v>1990-11-17</v>
      </c>
      <c r="W6782">
        <v>0</v>
      </c>
      <c r="X6782" s="4">
        <f t="shared" si="210"/>
        <v>0</v>
      </c>
      <c r="Y6782" s="5">
        <f t="shared" ca="1" si="211"/>
        <v>0</v>
      </c>
    </row>
    <row r="6783" spans="1:25" x14ac:dyDescent="0.2">
      <c r="A6783" t="s">
        <v>9608</v>
      </c>
      <c r="B6783">
        <v>668901</v>
      </c>
      <c r="C6783">
        <v>17969</v>
      </c>
      <c r="D6783" s="2">
        <v>17.5</v>
      </c>
      <c r="E6783">
        <v>2017</v>
      </c>
      <c r="F6783" t="s">
        <v>172</v>
      </c>
      <c r="G6783">
        <v>0</v>
      </c>
      <c r="H6783" t="s">
        <v>9609</v>
      </c>
      <c r="I6783">
        <v>60</v>
      </c>
      <c r="J6783">
        <v>0</v>
      </c>
      <c r="K6783">
        <v>0</v>
      </c>
      <c r="L6783">
        <v>0</v>
      </c>
      <c r="M6783">
        <v>0</v>
      </c>
      <c r="N6783">
        <v>0</v>
      </c>
      <c r="O6783">
        <v>50</v>
      </c>
      <c r="P6783">
        <v>40</v>
      </c>
      <c r="Q6783">
        <v>70</v>
      </c>
      <c r="R6783">
        <v>20</v>
      </c>
      <c r="S6783">
        <v>0</v>
      </c>
      <c r="T6783">
        <v>0</v>
      </c>
      <c r="U6783" t="s">
        <v>218</v>
      </c>
      <c r="V6783" s="3" t="d">
        <v>1997-04-18</v>
      </c>
      <c r="W6783">
        <v>2019</v>
      </c>
      <c r="X6783" s="4">
        <f t="shared" si="210"/>
        <v>21.720547945205478</v>
      </c>
      <c r="Y6783" s="5">
        <f t="shared" ca="1" si="211"/>
        <v>1</v>
      </c>
    </row>
    <row r="6784" spans="1:25" x14ac:dyDescent="0.2">
      <c r="A6784" t="s">
        <v>9608</v>
      </c>
      <c r="B6784">
        <v>668901</v>
      </c>
      <c r="C6784" t="s">
        <v>9610</v>
      </c>
      <c r="D6784" s="2">
        <v>19.5</v>
      </c>
      <c r="E6784">
        <v>2019</v>
      </c>
      <c r="F6784" t="s">
        <v>172</v>
      </c>
      <c r="G6784">
        <v>2022</v>
      </c>
      <c r="H6784" t="s">
        <v>9611</v>
      </c>
      <c r="I6784">
        <v>60</v>
      </c>
      <c r="J6784">
        <v>0</v>
      </c>
      <c r="K6784">
        <v>0</v>
      </c>
      <c r="L6784">
        <v>0</v>
      </c>
      <c r="M6784">
        <v>0</v>
      </c>
      <c r="N6784">
        <v>0</v>
      </c>
      <c r="O6784">
        <v>45</v>
      </c>
      <c r="P6784">
        <v>55</v>
      </c>
      <c r="Q6784">
        <v>70</v>
      </c>
      <c r="R6784">
        <v>35</v>
      </c>
      <c r="S6784">
        <v>0</v>
      </c>
      <c r="T6784">
        <v>0</v>
      </c>
      <c r="U6784" t="s">
        <v>107</v>
      </c>
      <c r="V6784" s="3" t="d">
        <v>1899-12-30</v>
      </c>
      <c r="W6784">
        <v>0</v>
      </c>
      <c r="X6784" s="4">
        <f t="shared" si="210"/>
        <v>0</v>
      </c>
      <c r="Y6784" s="5">
        <f t="shared" ca="1" si="211"/>
        <v>0</v>
      </c>
    </row>
    <row r="6785" spans="1:25" x14ac:dyDescent="0.2">
      <c r="A6785" t="s">
        <v>9608</v>
      </c>
      <c r="B6785">
        <v>668901</v>
      </c>
      <c r="C6785" t="s">
        <v>9610</v>
      </c>
      <c r="D6785" s="2">
        <v>19.7</v>
      </c>
      <c r="E6785">
        <v>2019</v>
      </c>
      <c r="F6785" t="s">
        <v>172</v>
      </c>
      <c r="G6785">
        <v>2022</v>
      </c>
      <c r="H6785" t="s">
        <v>9611</v>
      </c>
      <c r="I6785">
        <v>60</v>
      </c>
      <c r="J6785">
        <v>0</v>
      </c>
      <c r="K6785">
        <v>0</v>
      </c>
      <c r="L6785">
        <v>0</v>
      </c>
      <c r="M6785">
        <v>0</v>
      </c>
      <c r="N6785">
        <v>0</v>
      </c>
      <c r="O6785">
        <v>45</v>
      </c>
      <c r="P6785">
        <v>55</v>
      </c>
      <c r="Q6785">
        <v>70</v>
      </c>
      <c r="R6785">
        <v>35</v>
      </c>
      <c r="S6785">
        <v>0</v>
      </c>
      <c r="T6785">
        <v>0</v>
      </c>
      <c r="U6785" t="s">
        <v>108</v>
      </c>
      <c r="V6785" s="3" t="d">
        <v>1899-12-30</v>
      </c>
      <c r="W6785">
        <v>0</v>
      </c>
      <c r="X6785" s="4">
        <f t="shared" si="210"/>
        <v>0</v>
      </c>
      <c r="Y6785" s="5">
        <f t="shared" ca="1" si="211"/>
        <v>0</v>
      </c>
    </row>
    <row r="6786" spans="1:25" x14ac:dyDescent="0.2">
      <c r="A6786" t="s">
        <v>9608</v>
      </c>
      <c r="B6786">
        <v>668901</v>
      </c>
      <c r="C6786">
        <v>0</v>
      </c>
      <c r="D6786" s="2">
        <v>17.100000000000001</v>
      </c>
      <c r="E6786">
        <v>2017</v>
      </c>
      <c r="F6786" t="s">
        <v>172</v>
      </c>
      <c r="G6786">
        <v>2021</v>
      </c>
      <c r="H6786" t="s">
        <v>9612</v>
      </c>
      <c r="I6786">
        <v>55</v>
      </c>
      <c r="J6786">
        <v>0</v>
      </c>
      <c r="K6786">
        <v>0</v>
      </c>
      <c r="L6786">
        <v>0</v>
      </c>
      <c r="M6786">
        <v>0</v>
      </c>
      <c r="N6786">
        <v>0</v>
      </c>
      <c r="O6786">
        <v>50</v>
      </c>
      <c r="P6786">
        <v>50</v>
      </c>
      <c r="Q6786">
        <v>50</v>
      </c>
      <c r="R6786">
        <v>30</v>
      </c>
      <c r="S6786">
        <v>0</v>
      </c>
      <c r="T6786">
        <v>0</v>
      </c>
      <c r="U6786" t="s">
        <v>60</v>
      </c>
      <c r="V6786" s="3" t="d">
        <v>1999-12-11</v>
      </c>
      <c r="W6786">
        <v>0</v>
      </c>
      <c r="X6786" s="4">
        <f t="shared" si="210"/>
        <v>0</v>
      </c>
      <c r="Y6786" s="5">
        <f t="shared" ca="1" si="211"/>
        <v>-1</v>
      </c>
    </row>
    <row r="6787" spans="1:25" x14ac:dyDescent="0.2">
      <c r="A6787" t="s">
        <v>9608</v>
      </c>
      <c r="B6787">
        <v>668901</v>
      </c>
      <c r="C6787">
        <v>0</v>
      </c>
      <c r="D6787" s="2">
        <v>18.100000000000001</v>
      </c>
      <c r="E6787">
        <v>2018</v>
      </c>
      <c r="F6787" t="s">
        <v>172</v>
      </c>
      <c r="G6787">
        <v>2021</v>
      </c>
      <c r="H6787" t="s">
        <v>9613</v>
      </c>
      <c r="I6787">
        <v>55</v>
      </c>
      <c r="J6787">
        <v>0</v>
      </c>
      <c r="K6787">
        <v>0</v>
      </c>
      <c r="L6787">
        <v>0</v>
      </c>
      <c r="M6787">
        <v>0</v>
      </c>
      <c r="N6787">
        <v>0</v>
      </c>
      <c r="O6787">
        <v>50</v>
      </c>
      <c r="P6787">
        <v>50</v>
      </c>
      <c r="Q6787">
        <v>55</v>
      </c>
      <c r="R6787">
        <v>30</v>
      </c>
      <c r="S6787">
        <v>0</v>
      </c>
      <c r="T6787">
        <v>0</v>
      </c>
      <c r="U6787" t="s">
        <v>60</v>
      </c>
      <c r="V6787" s="3" t="d">
        <v>1999-12-11</v>
      </c>
      <c r="W6787">
        <v>0</v>
      </c>
      <c r="X6787" s="4">
        <f t="shared" ref="X6787:X6850" si="212">IF(W6787=0,0,(DATE(W6787,1,1)-V6787)/365)</f>
        <v>0</v>
      </c>
      <c r="Y6787" s="5">
        <f t="shared" ref="Y6787:Y6850" ca="1" si="213">IF(AND((TODAY()-V6787)/365 &lt; 23, W6787=0), -1, IF(X6787=0, 0, INT(X6787&lt;=23.99)))</f>
        <v>-1</v>
      </c>
    </row>
    <row r="6788" spans="1:25" x14ac:dyDescent="0.2">
      <c r="A6788" t="s">
        <v>9608</v>
      </c>
      <c r="B6788">
        <v>668901</v>
      </c>
      <c r="C6788">
        <v>0</v>
      </c>
      <c r="D6788" s="2">
        <v>19.100000000000001</v>
      </c>
      <c r="E6788">
        <v>2019</v>
      </c>
      <c r="F6788" t="s">
        <v>172</v>
      </c>
      <c r="G6788">
        <v>2021</v>
      </c>
      <c r="H6788" t="s">
        <v>9614</v>
      </c>
      <c r="I6788">
        <v>60</v>
      </c>
      <c r="J6788">
        <v>0</v>
      </c>
      <c r="K6788">
        <v>0</v>
      </c>
      <c r="L6788">
        <v>0</v>
      </c>
      <c r="M6788">
        <v>0</v>
      </c>
      <c r="N6788">
        <v>0</v>
      </c>
      <c r="O6788">
        <v>50</v>
      </c>
      <c r="P6788">
        <v>50</v>
      </c>
      <c r="Q6788">
        <v>55</v>
      </c>
      <c r="R6788">
        <v>40</v>
      </c>
      <c r="S6788">
        <v>0</v>
      </c>
      <c r="T6788">
        <v>0</v>
      </c>
      <c r="U6788" t="s">
        <v>60</v>
      </c>
      <c r="V6788" s="3" t="d">
        <v>1999-12-11</v>
      </c>
      <c r="W6788">
        <v>0</v>
      </c>
      <c r="X6788" s="4">
        <f t="shared" si="212"/>
        <v>0</v>
      </c>
      <c r="Y6788" s="5">
        <f t="shared" ca="1" si="213"/>
        <v>-1</v>
      </c>
    </row>
    <row r="6789" spans="1:25" x14ac:dyDescent="0.2">
      <c r="A6789" t="s">
        <v>9608</v>
      </c>
      <c r="B6789">
        <v>668901</v>
      </c>
      <c r="C6789">
        <v>17969</v>
      </c>
      <c r="D6789" s="2">
        <v>17.100000000000001</v>
      </c>
      <c r="E6789">
        <v>2017</v>
      </c>
      <c r="F6789" t="s">
        <v>172</v>
      </c>
      <c r="G6789">
        <v>0</v>
      </c>
      <c r="H6789" t="s">
        <v>9615</v>
      </c>
      <c r="I6789">
        <v>55</v>
      </c>
      <c r="J6789">
        <v>0</v>
      </c>
      <c r="K6789">
        <v>0</v>
      </c>
      <c r="L6789">
        <v>0</v>
      </c>
      <c r="M6789">
        <v>0</v>
      </c>
      <c r="N6789">
        <v>0</v>
      </c>
      <c r="O6789">
        <v>50</v>
      </c>
      <c r="P6789">
        <v>50</v>
      </c>
      <c r="Q6789">
        <v>50</v>
      </c>
      <c r="R6789">
        <v>30</v>
      </c>
      <c r="S6789">
        <v>0</v>
      </c>
      <c r="T6789">
        <v>0</v>
      </c>
      <c r="U6789" t="s">
        <v>60</v>
      </c>
      <c r="V6789" s="3" t="d">
        <v>1997-04-18</v>
      </c>
      <c r="W6789">
        <v>2019</v>
      </c>
      <c r="X6789" s="4">
        <f t="shared" si="212"/>
        <v>21.720547945205478</v>
      </c>
      <c r="Y6789" s="5">
        <f t="shared" ca="1" si="213"/>
        <v>1</v>
      </c>
    </row>
    <row r="6790" spans="1:25" x14ac:dyDescent="0.2">
      <c r="A6790" t="s">
        <v>9616</v>
      </c>
      <c r="B6790">
        <v>657145</v>
      </c>
      <c r="C6790">
        <v>16565</v>
      </c>
      <c r="D6790" s="2">
        <v>21.9</v>
      </c>
      <c r="E6790">
        <v>2015</v>
      </c>
      <c r="F6790" t="s">
        <v>70</v>
      </c>
      <c r="G6790">
        <v>2017</v>
      </c>
      <c r="H6790" t="s">
        <v>9617</v>
      </c>
      <c r="I6790">
        <v>50</v>
      </c>
      <c r="J6790">
        <v>0</v>
      </c>
      <c r="K6790">
        <v>0</v>
      </c>
      <c r="L6790">
        <v>0</v>
      </c>
      <c r="M6790">
        <v>0</v>
      </c>
      <c r="N6790">
        <v>0</v>
      </c>
      <c r="O6790">
        <v>50</v>
      </c>
      <c r="P6790">
        <v>55</v>
      </c>
      <c r="Q6790">
        <v>40</v>
      </c>
      <c r="R6790">
        <v>55</v>
      </c>
      <c r="S6790">
        <v>0</v>
      </c>
      <c r="T6790">
        <v>0</v>
      </c>
      <c r="U6790" t="s">
        <v>60</v>
      </c>
      <c r="V6790" s="3" t="d">
        <v>1993-02-05</v>
      </c>
      <c r="W6790">
        <v>2017</v>
      </c>
      <c r="X6790" s="4">
        <f t="shared" si="212"/>
        <v>23.920547945205481</v>
      </c>
      <c r="Y6790" s="5">
        <f t="shared" ca="1" si="213"/>
        <v>1</v>
      </c>
    </row>
    <row r="6791" spans="1:25" x14ac:dyDescent="0.2">
      <c r="A6791" t="s">
        <v>9616</v>
      </c>
      <c r="B6791">
        <v>657145</v>
      </c>
      <c r="C6791">
        <v>16565</v>
      </c>
      <c r="D6791" s="2">
        <v>22.9</v>
      </c>
      <c r="E6791">
        <v>2016</v>
      </c>
      <c r="F6791" t="s">
        <v>70</v>
      </c>
      <c r="G6791">
        <v>2017</v>
      </c>
      <c r="H6791" t="s">
        <v>9618</v>
      </c>
      <c r="I6791">
        <v>50</v>
      </c>
      <c r="J6791">
        <v>0</v>
      </c>
      <c r="K6791">
        <v>0</v>
      </c>
      <c r="L6791">
        <v>0</v>
      </c>
      <c r="M6791">
        <v>0</v>
      </c>
      <c r="N6791">
        <v>0</v>
      </c>
      <c r="O6791">
        <v>50</v>
      </c>
      <c r="P6791">
        <v>55</v>
      </c>
      <c r="Q6791">
        <v>45</v>
      </c>
      <c r="R6791">
        <v>50</v>
      </c>
      <c r="S6791">
        <v>0</v>
      </c>
      <c r="T6791">
        <v>0</v>
      </c>
      <c r="U6791" t="s">
        <v>60</v>
      </c>
      <c r="V6791" s="3" t="d">
        <v>1993-02-05</v>
      </c>
      <c r="W6791">
        <v>2017</v>
      </c>
      <c r="X6791" s="4">
        <f t="shared" si="212"/>
        <v>23.920547945205481</v>
      </c>
      <c r="Y6791" s="5">
        <f t="shared" ca="1" si="213"/>
        <v>1</v>
      </c>
    </row>
    <row r="6792" spans="1:25" x14ac:dyDescent="0.2">
      <c r="A6792" t="s">
        <v>9616</v>
      </c>
      <c r="B6792">
        <v>657145</v>
      </c>
      <c r="C6792">
        <v>16565</v>
      </c>
      <c r="D6792" s="2">
        <v>24.9</v>
      </c>
      <c r="E6792">
        <v>2018</v>
      </c>
      <c r="F6792" t="s">
        <v>70</v>
      </c>
      <c r="G6792">
        <v>2018</v>
      </c>
      <c r="H6792" t="s">
        <v>9619</v>
      </c>
      <c r="I6792">
        <v>50</v>
      </c>
      <c r="J6792">
        <v>0</v>
      </c>
      <c r="K6792">
        <v>0</v>
      </c>
      <c r="L6792">
        <v>0</v>
      </c>
      <c r="M6792">
        <v>0</v>
      </c>
      <c r="N6792">
        <v>0</v>
      </c>
      <c r="O6792">
        <v>45</v>
      </c>
      <c r="P6792">
        <v>55</v>
      </c>
      <c r="Q6792">
        <v>45</v>
      </c>
      <c r="R6792">
        <v>50</v>
      </c>
      <c r="S6792">
        <v>0</v>
      </c>
      <c r="T6792">
        <v>0</v>
      </c>
      <c r="U6792" t="s">
        <v>60</v>
      </c>
      <c r="V6792" s="3" t="d">
        <v>1993-02-05</v>
      </c>
      <c r="W6792">
        <v>2017</v>
      </c>
      <c r="X6792" s="4">
        <f t="shared" si="212"/>
        <v>23.920547945205481</v>
      </c>
      <c r="Y6792" s="5">
        <f t="shared" ca="1" si="213"/>
        <v>1</v>
      </c>
    </row>
    <row r="6793" spans="1:25" x14ac:dyDescent="0.2">
      <c r="A6793" t="s">
        <v>9616</v>
      </c>
      <c r="B6793">
        <v>657145</v>
      </c>
      <c r="C6793">
        <v>16565</v>
      </c>
      <c r="D6793" s="2">
        <v>23.9</v>
      </c>
      <c r="E6793">
        <v>2017</v>
      </c>
      <c r="F6793" t="s">
        <v>70</v>
      </c>
      <c r="G6793">
        <v>2017</v>
      </c>
      <c r="H6793" t="s">
        <v>9620</v>
      </c>
      <c r="I6793">
        <v>50</v>
      </c>
      <c r="J6793">
        <v>0</v>
      </c>
      <c r="K6793">
        <v>0</v>
      </c>
      <c r="L6793">
        <v>0</v>
      </c>
      <c r="M6793">
        <v>0</v>
      </c>
      <c r="N6793">
        <v>0</v>
      </c>
      <c r="O6793">
        <v>50</v>
      </c>
      <c r="P6793">
        <v>55</v>
      </c>
      <c r="Q6793">
        <v>45</v>
      </c>
      <c r="R6793">
        <v>50</v>
      </c>
      <c r="S6793">
        <v>0</v>
      </c>
      <c r="T6793">
        <v>0</v>
      </c>
      <c r="U6793" t="s">
        <v>60</v>
      </c>
      <c r="V6793" s="3" t="d">
        <v>1993-02-05</v>
      </c>
      <c r="W6793">
        <v>2017</v>
      </c>
      <c r="X6793" s="4">
        <f t="shared" si="212"/>
        <v>23.920547945205481</v>
      </c>
      <c r="Y6793" s="5">
        <f t="shared" ca="1" si="213"/>
        <v>1</v>
      </c>
    </row>
    <row r="6794" spans="1:25" x14ac:dyDescent="0.2">
      <c r="A6794" t="s">
        <v>9616</v>
      </c>
      <c r="B6794">
        <v>657145</v>
      </c>
      <c r="C6794">
        <v>16565</v>
      </c>
      <c r="D6794" s="2">
        <v>17.8</v>
      </c>
      <c r="E6794">
        <v>2014</v>
      </c>
      <c r="F6794" t="s">
        <v>31</v>
      </c>
      <c r="G6794">
        <v>0</v>
      </c>
      <c r="H6794" t="s">
        <v>9621</v>
      </c>
      <c r="I6794">
        <v>50</v>
      </c>
      <c r="J6794">
        <v>0</v>
      </c>
      <c r="K6794">
        <v>0</v>
      </c>
      <c r="L6794">
        <v>0</v>
      </c>
      <c r="M6794">
        <v>0</v>
      </c>
      <c r="N6794">
        <v>0</v>
      </c>
      <c r="O6794">
        <v>50</v>
      </c>
      <c r="P6794">
        <v>45</v>
      </c>
      <c r="Q6794">
        <v>40</v>
      </c>
      <c r="R6794">
        <v>55</v>
      </c>
      <c r="S6794">
        <v>0</v>
      </c>
      <c r="T6794">
        <v>0</v>
      </c>
      <c r="U6794" t="s">
        <v>60</v>
      </c>
      <c r="V6794" s="3" t="d">
        <v>1993-02-05</v>
      </c>
      <c r="W6794">
        <v>2017</v>
      </c>
      <c r="X6794" s="4">
        <f t="shared" si="212"/>
        <v>23.920547945205481</v>
      </c>
      <c r="Y6794" s="5">
        <f t="shared" ca="1" si="213"/>
        <v>1</v>
      </c>
    </row>
    <row r="6795" spans="1:25" x14ac:dyDescent="0.2">
      <c r="A6795" t="s">
        <v>9622</v>
      </c>
      <c r="B6795" t="s">
        <v>9623</v>
      </c>
      <c r="C6795">
        <v>0</v>
      </c>
      <c r="D6795" s="2">
        <v>18.2</v>
      </c>
      <c r="E6795">
        <v>2015</v>
      </c>
      <c r="F6795" t="s">
        <v>70</v>
      </c>
      <c r="G6795">
        <v>0</v>
      </c>
      <c r="H6795" t="s">
        <v>9624</v>
      </c>
      <c r="I6795">
        <v>45</v>
      </c>
      <c r="J6795">
        <v>0</v>
      </c>
      <c r="K6795">
        <v>0</v>
      </c>
      <c r="L6795">
        <v>0</v>
      </c>
      <c r="M6795">
        <v>0</v>
      </c>
      <c r="N6795">
        <v>0</v>
      </c>
      <c r="O6795">
        <v>50</v>
      </c>
      <c r="P6795">
        <v>50</v>
      </c>
      <c r="Q6795">
        <v>55</v>
      </c>
      <c r="R6795">
        <v>60</v>
      </c>
      <c r="S6795">
        <v>0</v>
      </c>
      <c r="T6795">
        <v>0</v>
      </c>
      <c r="U6795" t="s">
        <v>60</v>
      </c>
      <c r="V6795" s="3" t="d">
        <v>1899-12-30</v>
      </c>
      <c r="W6795">
        <v>0</v>
      </c>
      <c r="X6795" s="4">
        <f t="shared" si="212"/>
        <v>0</v>
      </c>
      <c r="Y6795" s="5">
        <f t="shared" ca="1" si="213"/>
        <v>0</v>
      </c>
    </row>
    <row r="6796" spans="1:25" x14ac:dyDescent="0.2">
      <c r="A6796" t="s">
        <v>9625</v>
      </c>
      <c r="B6796">
        <v>667445</v>
      </c>
      <c r="C6796">
        <v>0</v>
      </c>
      <c r="D6796" s="2">
        <v>23.8</v>
      </c>
      <c r="E6796">
        <v>2019</v>
      </c>
      <c r="F6796" t="s">
        <v>24</v>
      </c>
      <c r="G6796">
        <v>2019</v>
      </c>
      <c r="H6796" t="s">
        <v>9626</v>
      </c>
      <c r="I6796">
        <v>0</v>
      </c>
      <c r="J6796">
        <v>40</v>
      </c>
      <c r="K6796">
        <v>40</v>
      </c>
      <c r="L6796">
        <v>45</v>
      </c>
      <c r="M6796">
        <v>0</v>
      </c>
      <c r="N6796">
        <v>70</v>
      </c>
      <c r="O6796">
        <v>0</v>
      </c>
      <c r="P6796">
        <v>0</v>
      </c>
      <c r="Q6796">
        <v>0</v>
      </c>
      <c r="R6796">
        <v>0</v>
      </c>
      <c r="S6796">
        <v>0</v>
      </c>
      <c r="T6796">
        <v>0</v>
      </c>
      <c r="U6796" t="s">
        <v>60</v>
      </c>
      <c r="V6796" s="3" t="d">
        <v>1995-03-10</v>
      </c>
      <c r="W6796">
        <v>0</v>
      </c>
      <c r="X6796" s="4">
        <f t="shared" si="212"/>
        <v>0</v>
      </c>
      <c r="Y6796" s="5">
        <f t="shared" ca="1" si="213"/>
        <v>0</v>
      </c>
    </row>
    <row r="6797" spans="1:25" x14ac:dyDescent="0.2">
      <c r="A6797" t="s">
        <v>9625</v>
      </c>
      <c r="B6797">
        <v>667445</v>
      </c>
      <c r="C6797">
        <v>0</v>
      </c>
      <c r="D6797" s="2">
        <v>22.8</v>
      </c>
      <c r="E6797">
        <v>2018</v>
      </c>
      <c r="F6797" t="s">
        <v>24</v>
      </c>
      <c r="G6797">
        <v>2019</v>
      </c>
      <c r="H6797" t="s">
        <v>9627</v>
      </c>
      <c r="I6797">
        <v>0</v>
      </c>
      <c r="J6797">
        <v>40</v>
      </c>
      <c r="K6797">
        <v>40</v>
      </c>
      <c r="L6797">
        <v>45</v>
      </c>
      <c r="M6797">
        <v>0</v>
      </c>
      <c r="N6797">
        <v>65</v>
      </c>
      <c r="O6797">
        <v>0</v>
      </c>
      <c r="P6797">
        <v>0</v>
      </c>
      <c r="Q6797">
        <v>0</v>
      </c>
      <c r="R6797">
        <v>0</v>
      </c>
      <c r="S6797">
        <v>0</v>
      </c>
      <c r="T6797">
        <v>0</v>
      </c>
      <c r="U6797" t="s">
        <v>60</v>
      </c>
      <c r="V6797" s="3" t="d">
        <v>1995-03-10</v>
      </c>
      <c r="W6797">
        <v>0</v>
      </c>
      <c r="X6797" s="4">
        <f t="shared" si="212"/>
        <v>0</v>
      </c>
      <c r="Y6797" s="5">
        <f t="shared" ca="1" si="213"/>
        <v>0</v>
      </c>
    </row>
    <row r="6798" spans="1:25" x14ac:dyDescent="0.2">
      <c r="A6798" t="s">
        <v>9628</v>
      </c>
      <c r="B6798">
        <v>645282</v>
      </c>
      <c r="C6798">
        <v>0</v>
      </c>
      <c r="D6798" s="2">
        <v>18.60643395</v>
      </c>
      <c r="E6798">
        <v>2016</v>
      </c>
      <c r="F6798" t="s">
        <v>96</v>
      </c>
      <c r="G6798">
        <v>2019</v>
      </c>
      <c r="H6798" t="s">
        <v>9629</v>
      </c>
      <c r="I6798">
        <v>60</v>
      </c>
      <c r="J6798">
        <v>0</v>
      </c>
      <c r="K6798">
        <v>0</v>
      </c>
      <c r="L6798">
        <v>0</v>
      </c>
      <c r="M6798">
        <v>0</v>
      </c>
      <c r="N6798">
        <v>0</v>
      </c>
      <c r="O6798">
        <v>50</v>
      </c>
      <c r="P6798">
        <v>45</v>
      </c>
      <c r="Q6798">
        <v>40</v>
      </c>
      <c r="R6798">
        <v>60</v>
      </c>
      <c r="S6798">
        <v>0</v>
      </c>
      <c r="T6798">
        <v>0</v>
      </c>
      <c r="U6798" t="s">
        <v>60</v>
      </c>
      <c r="V6798" s="3" t="d">
        <v>1997-05-24</v>
      </c>
      <c r="W6798">
        <v>0</v>
      </c>
      <c r="X6798" s="4">
        <f t="shared" si="212"/>
        <v>0</v>
      </c>
      <c r="Y6798" s="5">
        <f t="shared" ca="1" si="213"/>
        <v>-1</v>
      </c>
    </row>
    <row r="6799" spans="1:25" x14ac:dyDescent="0.2">
      <c r="A6799" t="s">
        <v>9628</v>
      </c>
      <c r="B6799">
        <v>645282</v>
      </c>
      <c r="C6799">
        <v>0</v>
      </c>
      <c r="D6799" s="2">
        <v>17.607118410000002</v>
      </c>
      <c r="E6799">
        <v>2015</v>
      </c>
      <c r="F6799" t="s">
        <v>96</v>
      </c>
      <c r="G6799">
        <v>2018</v>
      </c>
      <c r="H6799" t="s">
        <v>9630</v>
      </c>
      <c r="I6799">
        <v>60</v>
      </c>
      <c r="J6799">
        <v>0</v>
      </c>
      <c r="K6799">
        <v>0</v>
      </c>
      <c r="L6799">
        <v>0</v>
      </c>
      <c r="M6799">
        <v>0</v>
      </c>
      <c r="N6799">
        <v>0</v>
      </c>
      <c r="O6799">
        <v>50</v>
      </c>
      <c r="P6799">
        <v>45</v>
      </c>
      <c r="Q6799">
        <v>30</v>
      </c>
      <c r="R6799">
        <v>60</v>
      </c>
      <c r="S6799">
        <v>0</v>
      </c>
      <c r="T6799">
        <v>0</v>
      </c>
      <c r="U6799" t="s">
        <v>60</v>
      </c>
      <c r="V6799" s="3" t="d">
        <v>1997-05-24</v>
      </c>
      <c r="W6799">
        <v>0</v>
      </c>
      <c r="X6799" s="4">
        <f t="shared" si="212"/>
        <v>0</v>
      </c>
      <c r="Y6799" s="5">
        <f t="shared" ca="1" si="213"/>
        <v>-1</v>
      </c>
    </row>
    <row r="6800" spans="1:25" x14ac:dyDescent="0.2">
      <c r="A6800" t="s">
        <v>9628</v>
      </c>
      <c r="B6800">
        <v>645282</v>
      </c>
      <c r="C6800">
        <v>0</v>
      </c>
      <c r="D6800" s="2">
        <v>19.60848734</v>
      </c>
      <c r="E6800">
        <v>2017</v>
      </c>
      <c r="F6800" t="s">
        <v>70</v>
      </c>
      <c r="G6800">
        <v>2020</v>
      </c>
      <c r="H6800" t="s">
        <v>9631</v>
      </c>
      <c r="I6800">
        <v>60</v>
      </c>
      <c r="J6800">
        <v>0</v>
      </c>
      <c r="K6800">
        <v>0</v>
      </c>
      <c r="L6800">
        <v>0</v>
      </c>
      <c r="M6800">
        <v>0</v>
      </c>
      <c r="N6800">
        <v>0</v>
      </c>
      <c r="O6800">
        <v>55</v>
      </c>
      <c r="P6800">
        <v>45</v>
      </c>
      <c r="Q6800">
        <v>40</v>
      </c>
      <c r="R6800">
        <v>60</v>
      </c>
      <c r="S6800">
        <v>0</v>
      </c>
      <c r="T6800">
        <v>0</v>
      </c>
      <c r="U6800" t="s">
        <v>60</v>
      </c>
      <c r="V6800" s="3" t="d">
        <v>1997-05-24</v>
      </c>
      <c r="W6800">
        <v>0</v>
      </c>
      <c r="X6800" s="4">
        <f t="shared" si="212"/>
        <v>0</v>
      </c>
      <c r="Y6800" s="5">
        <f t="shared" ca="1" si="213"/>
        <v>-1</v>
      </c>
    </row>
    <row r="6801" spans="1:25" x14ac:dyDescent="0.2">
      <c r="A6801" t="s">
        <v>9628</v>
      </c>
      <c r="B6801">
        <v>645282</v>
      </c>
      <c r="C6801">
        <v>0</v>
      </c>
      <c r="D6801" s="2">
        <v>16.60780287</v>
      </c>
      <c r="E6801">
        <v>2014</v>
      </c>
      <c r="F6801" t="s">
        <v>96</v>
      </c>
      <c r="G6801">
        <v>2018</v>
      </c>
      <c r="H6801" t="s">
        <v>9632</v>
      </c>
      <c r="I6801">
        <v>45</v>
      </c>
      <c r="J6801">
        <v>0</v>
      </c>
      <c r="K6801">
        <v>0</v>
      </c>
      <c r="L6801">
        <v>0</v>
      </c>
      <c r="M6801">
        <v>0</v>
      </c>
      <c r="N6801">
        <v>0</v>
      </c>
      <c r="O6801">
        <v>50</v>
      </c>
      <c r="P6801">
        <v>45</v>
      </c>
      <c r="Q6801">
        <v>30</v>
      </c>
      <c r="R6801">
        <v>60</v>
      </c>
      <c r="S6801">
        <v>0</v>
      </c>
      <c r="T6801">
        <v>0</v>
      </c>
      <c r="U6801" t="s">
        <v>60</v>
      </c>
      <c r="V6801" s="3" t="d">
        <v>1997-05-24</v>
      </c>
      <c r="W6801">
        <v>0</v>
      </c>
      <c r="X6801" s="4">
        <f t="shared" si="212"/>
        <v>0</v>
      </c>
      <c r="Y6801" s="5">
        <f t="shared" ca="1" si="213"/>
        <v>-1</v>
      </c>
    </row>
    <row r="6802" spans="1:25" x14ac:dyDescent="0.2">
      <c r="A6802" t="s">
        <v>9628</v>
      </c>
      <c r="B6802">
        <v>645282</v>
      </c>
      <c r="C6802">
        <v>0</v>
      </c>
      <c r="D6802" s="2">
        <v>15.6</v>
      </c>
      <c r="E6802">
        <v>2013</v>
      </c>
      <c r="F6802" t="s">
        <v>96</v>
      </c>
      <c r="G6802">
        <v>0</v>
      </c>
      <c r="H6802" t="s">
        <v>9633</v>
      </c>
      <c r="I6802">
        <v>50</v>
      </c>
      <c r="J6802">
        <v>0</v>
      </c>
      <c r="K6802">
        <v>0</v>
      </c>
      <c r="L6802">
        <v>0</v>
      </c>
      <c r="M6802">
        <v>0</v>
      </c>
      <c r="N6802">
        <v>0</v>
      </c>
      <c r="O6802">
        <v>60</v>
      </c>
      <c r="P6802">
        <v>50</v>
      </c>
      <c r="Q6802">
        <v>30</v>
      </c>
      <c r="R6802">
        <v>60</v>
      </c>
      <c r="S6802">
        <v>0</v>
      </c>
      <c r="T6802">
        <v>0</v>
      </c>
      <c r="U6802" t="s">
        <v>60</v>
      </c>
      <c r="V6802" s="3" t="d">
        <v>1899-12-30</v>
      </c>
      <c r="W6802">
        <v>0</v>
      </c>
      <c r="X6802" s="4">
        <f t="shared" si="212"/>
        <v>0</v>
      </c>
      <c r="Y6802" s="5">
        <f t="shared" ca="1" si="213"/>
        <v>0</v>
      </c>
    </row>
    <row r="6803" spans="1:25" x14ac:dyDescent="0.2">
      <c r="A6803" t="s">
        <v>9634</v>
      </c>
      <c r="B6803">
        <v>622094</v>
      </c>
      <c r="C6803">
        <v>0</v>
      </c>
      <c r="D6803" s="2">
        <v>21.7</v>
      </c>
      <c r="E6803">
        <v>2013</v>
      </c>
      <c r="F6803" t="s">
        <v>24</v>
      </c>
      <c r="G6803">
        <v>2015</v>
      </c>
      <c r="H6803" t="s">
        <v>9635</v>
      </c>
      <c r="I6803">
        <v>0</v>
      </c>
      <c r="J6803">
        <v>60</v>
      </c>
      <c r="K6803">
        <v>50</v>
      </c>
      <c r="L6803">
        <v>0</v>
      </c>
      <c r="M6803">
        <v>0</v>
      </c>
      <c r="N6803">
        <v>60</v>
      </c>
      <c r="O6803">
        <v>0</v>
      </c>
      <c r="P6803">
        <v>0</v>
      </c>
      <c r="Q6803">
        <v>0</v>
      </c>
      <c r="R6803">
        <v>0</v>
      </c>
      <c r="S6803">
        <v>50</v>
      </c>
      <c r="T6803">
        <v>0</v>
      </c>
      <c r="U6803" t="s">
        <v>60</v>
      </c>
      <c r="V6803" s="3" t="d">
        <v>1991-04-07</v>
      </c>
      <c r="W6803">
        <v>0</v>
      </c>
      <c r="X6803" s="4">
        <f t="shared" si="212"/>
        <v>0</v>
      </c>
      <c r="Y6803" s="5">
        <f t="shared" ca="1" si="213"/>
        <v>0</v>
      </c>
    </row>
    <row r="6804" spans="1:25" x14ac:dyDescent="0.2">
      <c r="A6804" t="s">
        <v>9636</v>
      </c>
      <c r="B6804">
        <v>669379</v>
      </c>
      <c r="C6804" t="s">
        <v>7483</v>
      </c>
      <c r="D6804" s="2">
        <v>18.8</v>
      </c>
      <c r="E6804">
        <v>2018</v>
      </c>
      <c r="F6804" t="s">
        <v>24</v>
      </c>
      <c r="G6804">
        <v>0</v>
      </c>
      <c r="H6804" t="s">
        <v>9637</v>
      </c>
      <c r="I6804">
        <v>0</v>
      </c>
      <c r="J6804">
        <v>55</v>
      </c>
      <c r="K6804">
        <v>50</v>
      </c>
      <c r="L6804">
        <v>60</v>
      </c>
      <c r="M6804">
        <v>0</v>
      </c>
      <c r="N6804">
        <v>60</v>
      </c>
      <c r="O6804">
        <v>0</v>
      </c>
      <c r="P6804">
        <v>0</v>
      </c>
      <c r="Q6804">
        <v>0</v>
      </c>
      <c r="R6804">
        <v>0</v>
      </c>
      <c r="S6804">
        <v>0</v>
      </c>
      <c r="T6804">
        <v>0</v>
      </c>
      <c r="U6804" t="s">
        <v>29</v>
      </c>
      <c r="V6804" s="3" t="d">
        <v>1899-12-30</v>
      </c>
      <c r="W6804">
        <v>0</v>
      </c>
      <c r="X6804" s="4">
        <f t="shared" si="212"/>
        <v>0</v>
      </c>
      <c r="Y6804" s="5">
        <f t="shared" ca="1" si="213"/>
        <v>0</v>
      </c>
    </row>
    <row r="6805" spans="1:25" x14ac:dyDescent="0.2">
      <c r="A6805" t="s">
        <v>9636</v>
      </c>
      <c r="B6805">
        <v>669379</v>
      </c>
      <c r="C6805" t="s">
        <v>9638</v>
      </c>
      <c r="D6805" s="2">
        <v>20.100000000000001</v>
      </c>
      <c r="E6805">
        <v>2019</v>
      </c>
      <c r="F6805" t="s">
        <v>24</v>
      </c>
      <c r="G6805">
        <v>2023</v>
      </c>
      <c r="H6805" t="s">
        <v>9639</v>
      </c>
      <c r="I6805">
        <v>0</v>
      </c>
      <c r="J6805">
        <v>55</v>
      </c>
      <c r="K6805">
        <v>50</v>
      </c>
      <c r="L6805">
        <v>60</v>
      </c>
      <c r="M6805">
        <v>0</v>
      </c>
      <c r="N6805">
        <v>60</v>
      </c>
      <c r="O6805">
        <v>0</v>
      </c>
      <c r="P6805">
        <v>0</v>
      </c>
      <c r="Q6805">
        <v>0</v>
      </c>
      <c r="R6805">
        <v>0</v>
      </c>
      <c r="S6805">
        <v>0</v>
      </c>
      <c r="T6805">
        <v>0</v>
      </c>
      <c r="U6805" t="s">
        <v>108</v>
      </c>
      <c r="V6805" s="3" t="d">
        <v>1899-12-30</v>
      </c>
      <c r="W6805">
        <v>0</v>
      </c>
      <c r="X6805" s="4">
        <f t="shared" si="212"/>
        <v>0</v>
      </c>
      <c r="Y6805" s="5">
        <f t="shared" ca="1" si="213"/>
        <v>0</v>
      </c>
    </row>
    <row r="6806" spans="1:25" x14ac:dyDescent="0.2">
      <c r="A6806" t="s">
        <v>9636</v>
      </c>
      <c r="B6806">
        <v>669379</v>
      </c>
      <c r="C6806">
        <v>0</v>
      </c>
      <c r="D6806" s="2">
        <v>19.399999999999999</v>
      </c>
      <c r="E6806">
        <v>2019</v>
      </c>
      <c r="F6806" t="s">
        <v>24</v>
      </c>
      <c r="G6806">
        <v>2022</v>
      </c>
      <c r="H6806" t="s">
        <v>9640</v>
      </c>
      <c r="I6806">
        <v>0</v>
      </c>
      <c r="J6806">
        <v>50</v>
      </c>
      <c r="K6806">
        <v>50</v>
      </c>
      <c r="L6806">
        <v>60</v>
      </c>
      <c r="M6806">
        <v>0</v>
      </c>
      <c r="N6806">
        <v>60</v>
      </c>
      <c r="O6806">
        <v>0</v>
      </c>
      <c r="P6806">
        <v>0</v>
      </c>
      <c r="Q6806">
        <v>0</v>
      </c>
      <c r="R6806">
        <v>0</v>
      </c>
      <c r="S6806">
        <v>0</v>
      </c>
      <c r="T6806">
        <v>0</v>
      </c>
      <c r="U6806" t="s">
        <v>60</v>
      </c>
      <c r="V6806" s="3" t="d">
        <v>1999-08-08</v>
      </c>
      <c r="W6806">
        <v>0</v>
      </c>
      <c r="X6806" s="4">
        <f t="shared" si="212"/>
        <v>0</v>
      </c>
      <c r="Y6806" s="5">
        <f t="shared" ca="1" si="213"/>
        <v>-1</v>
      </c>
    </row>
    <row r="6807" spans="1:25" x14ac:dyDescent="0.2">
      <c r="A6807" t="s">
        <v>9636</v>
      </c>
      <c r="B6807">
        <v>669379</v>
      </c>
      <c r="C6807">
        <v>0</v>
      </c>
      <c r="D6807" s="2">
        <v>18.399999999999999</v>
      </c>
      <c r="E6807">
        <v>2018</v>
      </c>
      <c r="F6807" t="s">
        <v>24</v>
      </c>
      <c r="G6807">
        <v>2022</v>
      </c>
      <c r="H6807" t="s">
        <v>9641</v>
      </c>
      <c r="I6807">
        <v>0</v>
      </c>
      <c r="J6807">
        <v>50</v>
      </c>
      <c r="K6807">
        <v>50</v>
      </c>
      <c r="L6807">
        <v>55</v>
      </c>
      <c r="M6807">
        <v>0</v>
      </c>
      <c r="N6807">
        <v>60</v>
      </c>
      <c r="O6807">
        <v>0</v>
      </c>
      <c r="P6807">
        <v>0</v>
      </c>
      <c r="Q6807">
        <v>0</v>
      </c>
      <c r="R6807">
        <v>0</v>
      </c>
      <c r="S6807">
        <v>0</v>
      </c>
      <c r="T6807">
        <v>0</v>
      </c>
      <c r="U6807" t="s">
        <v>60</v>
      </c>
      <c r="V6807" s="3" t="d">
        <v>1999-08-08</v>
      </c>
      <c r="W6807">
        <v>0</v>
      </c>
      <c r="X6807" s="4">
        <f t="shared" si="212"/>
        <v>0</v>
      </c>
      <c r="Y6807" s="5">
        <f t="shared" ca="1" si="213"/>
        <v>-1</v>
      </c>
    </row>
    <row r="6808" spans="1:25" x14ac:dyDescent="0.2">
      <c r="A6808" t="s">
        <v>9636</v>
      </c>
      <c r="B6808">
        <v>669379</v>
      </c>
      <c r="C6808">
        <v>0</v>
      </c>
      <c r="D6808" s="2">
        <v>18.399999999999999</v>
      </c>
      <c r="E6808">
        <v>2018</v>
      </c>
      <c r="F6808" t="s">
        <v>24</v>
      </c>
      <c r="G6808">
        <v>0</v>
      </c>
      <c r="H6808" t="s">
        <v>9642</v>
      </c>
      <c r="I6808">
        <v>0</v>
      </c>
      <c r="J6808">
        <v>50</v>
      </c>
      <c r="K6808">
        <v>50</v>
      </c>
      <c r="L6808">
        <v>55</v>
      </c>
      <c r="M6808">
        <v>0</v>
      </c>
      <c r="N6808">
        <v>60</v>
      </c>
      <c r="O6808">
        <v>0</v>
      </c>
      <c r="P6808">
        <v>0</v>
      </c>
      <c r="Q6808">
        <v>0</v>
      </c>
      <c r="R6808">
        <v>0</v>
      </c>
      <c r="S6808">
        <v>0</v>
      </c>
      <c r="T6808">
        <v>0</v>
      </c>
      <c r="U6808" t="s">
        <v>60</v>
      </c>
      <c r="V6808" s="3" t="d">
        <v>1899-12-30</v>
      </c>
      <c r="W6808">
        <v>0</v>
      </c>
      <c r="X6808" s="4">
        <f t="shared" si="212"/>
        <v>0</v>
      </c>
      <c r="Y6808" s="5">
        <f t="shared" ca="1" si="213"/>
        <v>0</v>
      </c>
    </row>
    <row r="6809" spans="1:25" x14ac:dyDescent="0.2">
      <c r="A6809" t="s">
        <v>9636</v>
      </c>
      <c r="B6809">
        <v>669379</v>
      </c>
      <c r="C6809">
        <v>0</v>
      </c>
      <c r="D6809" s="2">
        <v>17.399999999999999</v>
      </c>
      <c r="E6809">
        <v>2017</v>
      </c>
      <c r="F6809" t="s">
        <v>31</v>
      </c>
      <c r="G6809">
        <v>0</v>
      </c>
      <c r="H6809" t="s">
        <v>9643</v>
      </c>
      <c r="I6809">
        <v>0</v>
      </c>
      <c r="J6809">
        <v>0</v>
      </c>
      <c r="K6809">
        <v>0</v>
      </c>
      <c r="L6809">
        <v>0</v>
      </c>
      <c r="M6809">
        <v>0</v>
      </c>
      <c r="N6809">
        <v>0</v>
      </c>
      <c r="O6809">
        <v>0</v>
      </c>
      <c r="P6809">
        <v>0</v>
      </c>
      <c r="Q6809">
        <v>0</v>
      </c>
      <c r="R6809">
        <v>0</v>
      </c>
      <c r="S6809">
        <v>0</v>
      </c>
      <c r="T6809">
        <v>0</v>
      </c>
      <c r="U6809" t="s">
        <v>60</v>
      </c>
      <c r="V6809" s="3" t="d">
        <v>1899-12-30</v>
      </c>
      <c r="W6809">
        <v>0</v>
      </c>
      <c r="X6809" s="4">
        <f t="shared" si="212"/>
        <v>0</v>
      </c>
      <c r="Y6809" s="5">
        <f t="shared" ca="1" si="213"/>
        <v>0</v>
      </c>
    </row>
    <row r="6810" spans="1:25" x14ac:dyDescent="0.2">
      <c r="A6810" t="s">
        <v>9636</v>
      </c>
      <c r="B6810">
        <v>669379</v>
      </c>
      <c r="C6810">
        <v>0</v>
      </c>
      <c r="D6810" s="2">
        <v>19.8</v>
      </c>
      <c r="E6810">
        <v>2019</v>
      </c>
      <c r="F6810" t="s">
        <v>24</v>
      </c>
      <c r="G6810">
        <v>2022</v>
      </c>
      <c r="H6810" t="s">
        <v>9639</v>
      </c>
      <c r="I6810">
        <v>0</v>
      </c>
      <c r="J6810">
        <v>55</v>
      </c>
      <c r="K6810">
        <v>50</v>
      </c>
      <c r="L6810">
        <v>60</v>
      </c>
      <c r="M6810">
        <v>0</v>
      </c>
      <c r="N6810">
        <v>60</v>
      </c>
      <c r="O6810">
        <v>0</v>
      </c>
      <c r="P6810">
        <v>0</v>
      </c>
      <c r="Q6810">
        <v>0</v>
      </c>
      <c r="R6810">
        <v>0</v>
      </c>
      <c r="S6810">
        <v>0</v>
      </c>
      <c r="T6810">
        <v>0</v>
      </c>
      <c r="U6810" t="s">
        <v>107</v>
      </c>
      <c r="V6810" s="3" t="d">
        <v>1899-12-30</v>
      </c>
      <c r="W6810">
        <v>0</v>
      </c>
      <c r="X6810" s="4">
        <f t="shared" si="212"/>
        <v>0</v>
      </c>
      <c r="Y6810" s="5">
        <f t="shared" ca="1" si="213"/>
        <v>0</v>
      </c>
    </row>
    <row r="6811" spans="1:25" x14ac:dyDescent="0.2">
      <c r="A6811" t="s">
        <v>9644</v>
      </c>
      <c r="B6811" t="s">
        <v>9645</v>
      </c>
      <c r="C6811">
        <v>0</v>
      </c>
      <c r="D6811" s="2">
        <v>18.5</v>
      </c>
      <c r="E6811">
        <v>2017</v>
      </c>
      <c r="F6811" t="s">
        <v>31</v>
      </c>
      <c r="G6811">
        <v>0</v>
      </c>
      <c r="H6811" t="s">
        <v>9646</v>
      </c>
      <c r="I6811">
        <v>0</v>
      </c>
      <c r="J6811">
        <v>0</v>
      </c>
      <c r="K6811">
        <v>0</v>
      </c>
      <c r="L6811">
        <v>0</v>
      </c>
      <c r="M6811">
        <v>0</v>
      </c>
      <c r="N6811">
        <v>0</v>
      </c>
      <c r="O6811">
        <v>0</v>
      </c>
      <c r="P6811">
        <v>0</v>
      </c>
      <c r="Q6811">
        <v>0</v>
      </c>
      <c r="R6811">
        <v>0</v>
      </c>
      <c r="S6811">
        <v>0</v>
      </c>
      <c r="T6811">
        <v>0</v>
      </c>
      <c r="U6811" t="s">
        <v>60</v>
      </c>
      <c r="V6811" s="3" t="d">
        <v>1899-12-30</v>
      </c>
      <c r="W6811">
        <v>0</v>
      </c>
      <c r="X6811" s="4">
        <f t="shared" si="212"/>
        <v>0</v>
      </c>
      <c r="Y6811" s="5">
        <f t="shared" ca="1" si="213"/>
        <v>0</v>
      </c>
    </row>
    <row r="6812" spans="1:25" x14ac:dyDescent="0.2">
      <c r="A6812" t="s">
        <v>9647</v>
      </c>
      <c r="B6812">
        <v>669438</v>
      </c>
      <c r="C6812">
        <v>0</v>
      </c>
      <c r="D6812" s="2">
        <v>18.2</v>
      </c>
      <c r="E6812">
        <v>2018</v>
      </c>
      <c r="F6812" t="s">
        <v>24</v>
      </c>
      <c r="G6812">
        <v>2022</v>
      </c>
      <c r="H6812" t="s">
        <v>9648</v>
      </c>
      <c r="I6812">
        <v>0</v>
      </c>
      <c r="J6812">
        <v>50</v>
      </c>
      <c r="K6812">
        <v>50</v>
      </c>
      <c r="L6812">
        <v>50</v>
      </c>
      <c r="M6812">
        <v>0</v>
      </c>
      <c r="N6812">
        <v>60</v>
      </c>
      <c r="O6812">
        <v>0</v>
      </c>
      <c r="P6812">
        <v>0</v>
      </c>
      <c r="Q6812">
        <v>0</v>
      </c>
      <c r="R6812">
        <v>0</v>
      </c>
      <c r="S6812">
        <v>55</v>
      </c>
      <c r="T6812">
        <v>0</v>
      </c>
      <c r="U6812" t="s">
        <v>60</v>
      </c>
      <c r="V6812" s="3" t="d">
        <v>1999-11-01</v>
      </c>
      <c r="W6812">
        <v>0</v>
      </c>
      <c r="X6812" s="4">
        <f t="shared" si="212"/>
        <v>0</v>
      </c>
      <c r="Y6812" s="5">
        <f t="shared" ca="1" si="213"/>
        <v>-1</v>
      </c>
    </row>
    <row r="6813" spans="1:25" x14ac:dyDescent="0.2">
      <c r="A6813" t="s">
        <v>9647</v>
      </c>
      <c r="B6813">
        <v>669438</v>
      </c>
      <c r="C6813">
        <v>0</v>
      </c>
      <c r="D6813" s="2">
        <v>18.2</v>
      </c>
      <c r="E6813">
        <v>2018</v>
      </c>
      <c r="F6813" t="s">
        <v>24</v>
      </c>
      <c r="G6813">
        <v>0</v>
      </c>
      <c r="H6813" t="s">
        <v>9649</v>
      </c>
      <c r="I6813">
        <v>0</v>
      </c>
      <c r="J6813">
        <v>50</v>
      </c>
      <c r="K6813">
        <v>50</v>
      </c>
      <c r="L6813">
        <v>50</v>
      </c>
      <c r="M6813">
        <v>0</v>
      </c>
      <c r="N6813">
        <v>60</v>
      </c>
      <c r="O6813">
        <v>0</v>
      </c>
      <c r="P6813">
        <v>0</v>
      </c>
      <c r="Q6813">
        <v>0</v>
      </c>
      <c r="R6813">
        <v>0</v>
      </c>
      <c r="S6813">
        <v>55</v>
      </c>
      <c r="T6813">
        <v>0</v>
      </c>
      <c r="U6813" t="s">
        <v>60</v>
      </c>
      <c r="V6813" s="3" t="d">
        <v>1899-12-30</v>
      </c>
      <c r="W6813">
        <v>0</v>
      </c>
      <c r="X6813" s="4">
        <f t="shared" si="212"/>
        <v>0</v>
      </c>
      <c r="Y6813" s="5">
        <f t="shared" ca="1" si="213"/>
        <v>0</v>
      </c>
    </row>
    <row r="6814" spans="1:25" x14ac:dyDescent="0.2">
      <c r="A6814" t="s">
        <v>9650</v>
      </c>
      <c r="B6814" t="s">
        <v>9651</v>
      </c>
      <c r="C6814">
        <v>0</v>
      </c>
      <c r="D6814" s="2">
        <v>20.3</v>
      </c>
      <c r="E6814">
        <v>2019</v>
      </c>
      <c r="F6814" t="s">
        <v>45</v>
      </c>
      <c r="G6814">
        <v>0</v>
      </c>
      <c r="H6814" t="s">
        <v>9652</v>
      </c>
      <c r="I6814">
        <v>0</v>
      </c>
      <c r="J6814">
        <v>40</v>
      </c>
      <c r="K6814">
        <v>45</v>
      </c>
      <c r="L6814">
        <v>55</v>
      </c>
      <c r="M6814">
        <v>0</v>
      </c>
      <c r="N6814">
        <v>50</v>
      </c>
      <c r="O6814">
        <v>0</v>
      </c>
      <c r="P6814">
        <v>0</v>
      </c>
      <c r="Q6814">
        <v>0</v>
      </c>
      <c r="R6814">
        <v>0</v>
      </c>
      <c r="S6814">
        <v>0</v>
      </c>
      <c r="T6814">
        <v>0</v>
      </c>
      <c r="U6814" t="s">
        <v>60</v>
      </c>
      <c r="V6814" s="3" t="d">
        <v>1899-12-30</v>
      </c>
      <c r="W6814">
        <v>0</v>
      </c>
      <c r="X6814" s="4">
        <f t="shared" si="212"/>
        <v>0</v>
      </c>
      <c r="Y6814" s="5">
        <f t="shared" ca="1" si="213"/>
        <v>0</v>
      </c>
    </row>
    <row r="6815" spans="1:25" x14ac:dyDescent="0.2">
      <c r="A6815" t="s">
        <v>9650</v>
      </c>
      <c r="B6815">
        <v>0</v>
      </c>
      <c r="C6815">
        <v>0</v>
      </c>
      <c r="D6815" s="2">
        <v>21</v>
      </c>
      <c r="E6815">
        <v>2019</v>
      </c>
      <c r="F6815" t="s">
        <v>45</v>
      </c>
      <c r="G6815">
        <v>2023</v>
      </c>
      <c r="H6815" t="s">
        <v>9653</v>
      </c>
      <c r="I6815">
        <v>0</v>
      </c>
      <c r="J6815">
        <v>0</v>
      </c>
      <c r="K6815">
        <v>0</v>
      </c>
      <c r="L6815">
        <v>0</v>
      </c>
      <c r="M6815">
        <v>0</v>
      </c>
      <c r="N6815">
        <v>0</v>
      </c>
      <c r="O6815">
        <v>0</v>
      </c>
      <c r="P6815">
        <v>0</v>
      </c>
      <c r="Q6815">
        <v>0</v>
      </c>
      <c r="R6815">
        <v>0</v>
      </c>
      <c r="S6815">
        <v>0</v>
      </c>
      <c r="T6815">
        <v>0</v>
      </c>
      <c r="U6815" t="s">
        <v>108</v>
      </c>
      <c r="V6815" s="3" t="d">
        <v>1899-12-30</v>
      </c>
      <c r="W6815">
        <v>0</v>
      </c>
      <c r="X6815" s="4">
        <f t="shared" si="212"/>
        <v>0</v>
      </c>
      <c r="Y6815" s="5">
        <f t="shared" ca="1" si="213"/>
        <v>0</v>
      </c>
    </row>
    <row r="6816" spans="1:25" x14ac:dyDescent="0.2">
      <c r="A6816" t="s">
        <v>9654</v>
      </c>
      <c r="B6816">
        <v>605285</v>
      </c>
      <c r="C6816">
        <v>0</v>
      </c>
      <c r="D6816" s="2">
        <v>20.5</v>
      </c>
      <c r="E6816">
        <v>2013</v>
      </c>
      <c r="F6816" t="s">
        <v>24</v>
      </c>
      <c r="G6816">
        <v>2016</v>
      </c>
      <c r="H6816" t="s">
        <v>9655</v>
      </c>
      <c r="I6816">
        <v>0</v>
      </c>
      <c r="J6816">
        <v>50</v>
      </c>
      <c r="K6816">
        <v>50</v>
      </c>
      <c r="L6816">
        <v>0</v>
      </c>
      <c r="M6816">
        <v>0</v>
      </c>
      <c r="N6816">
        <v>60</v>
      </c>
      <c r="O6816">
        <v>0</v>
      </c>
      <c r="P6816">
        <v>0</v>
      </c>
      <c r="Q6816">
        <v>0</v>
      </c>
      <c r="R6816">
        <v>0</v>
      </c>
      <c r="S6816">
        <v>0</v>
      </c>
      <c r="T6816">
        <v>0</v>
      </c>
      <c r="U6816" t="s">
        <v>60</v>
      </c>
      <c r="V6816" s="3" t="d">
        <v>1992-06-27</v>
      </c>
      <c r="W6816">
        <v>0</v>
      </c>
      <c r="X6816" s="4">
        <f t="shared" si="212"/>
        <v>0</v>
      </c>
      <c r="Y6816" s="5">
        <f t="shared" ca="1" si="213"/>
        <v>0</v>
      </c>
    </row>
    <row r="6817" spans="1:25" x14ac:dyDescent="0.2">
      <c r="A6817" t="s">
        <v>9656</v>
      </c>
      <c r="B6817">
        <v>675918</v>
      </c>
      <c r="C6817">
        <v>18030</v>
      </c>
      <c r="D6817" s="2">
        <v>18.8</v>
      </c>
      <c r="E6817">
        <v>2017</v>
      </c>
      <c r="F6817" t="s">
        <v>70</v>
      </c>
      <c r="G6817">
        <v>0</v>
      </c>
      <c r="H6817" t="s">
        <v>9657</v>
      </c>
      <c r="I6817">
        <v>50</v>
      </c>
      <c r="J6817">
        <v>0</v>
      </c>
      <c r="K6817">
        <v>0</v>
      </c>
      <c r="L6817">
        <v>0</v>
      </c>
      <c r="M6817">
        <v>0</v>
      </c>
      <c r="N6817">
        <v>0</v>
      </c>
      <c r="O6817">
        <v>55</v>
      </c>
      <c r="P6817">
        <v>45</v>
      </c>
      <c r="Q6817">
        <v>60</v>
      </c>
      <c r="R6817">
        <v>50</v>
      </c>
      <c r="S6817">
        <v>0</v>
      </c>
      <c r="T6817">
        <v>0</v>
      </c>
      <c r="U6817" t="s">
        <v>218</v>
      </c>
      <c r="V6817" s="3" t="d">
        <v>1994-06-03</v>
      </c>
      <c r="W6817">
        <v>2017</v>
      </c>
      <c r="X6817" s="4">
        <f t="shared" si="212"/>
        <v>22.597260273972601</v>
      </c>
      <c r="Y6817" s="5">
        <f t="shared" ca="1" si="213"/>
        <v>1</v>
      </c>
    </row>
    <row r="6818" spans="1:25" x14ac:dyDescent="0.2">
      <c r="A6818" t="s">
        <v>9656</v>
      </c>
      <c r="B6818">
        <v>675918</v>
      </c>
      <c r="C6818">
        <v>0</v>
      </c>
      <c r="D6818" s="2">
        <v>18.3</v>
      </c>
      <c r="E6818">
        <v>2017</v>
      </c>
      <c r="F6818" t="s">
        <v>70</v>
      </c>
      <c r="G6818">
        <v>2021</v>
      </c>
      <c r="H6818" t="s">
        <v>9658</v>
      </c>
      <c r="I6818">
        <v>50</v>
      </c>
      <c r="J6818">
        <v>0</v>
      </c>
      <c r="K6818">
        <v>0</v>
      </c>
      <c r="L6818">
        <v>0</v>
      </c>
      <c r="M6818">
        <v>0</v>
      </c>
      <c r="N6818">
        <v>0</v>
      </c>
      <c r="O6818">
        <v>55</v>
      </c>
      <c r="P6818">
        <v>45</v>
      </c>
      <c r="Q6818">
        <v>55</v>
      </c>
      <c r="R6818">
        <v>55</v>
      </c>
      <c r="S6818">
        <v>0</v>
      </c>
      <c r="T6818">
        <v>0</v>
      </c>
      <c r="U6818" t="s">
        <v>60</v>
      </c>
      <c r="V6818" s="3" t="d">
        <v>1998-09-10</v>
      </c>
      <c r="W6818">
        <v>0</v>
      </c>
      <c r="X6818" s="4">
        <f t="shared" si="212"/>
        <v>0</v>
      </c>
      <c r="Y6818" s="5">
        <f t="shared" ca="1" si="213"/>
        <v>-1</v>
      </c>
    </row>
    <row r="6819" spans="1:25" x14ac:dyDescent="0.2">
      <c r="A6819" t="s">
        <v>9656</v>
      </c>
      <c r="B6819">
        <v>675918</v>
      </c>
      <c r="C6819">
        <v>18030</v>
      </c>
      <c r="D6819" s="2">
        <v>18.3</v>
      </c>
      <c r="E6819">
        <v>2017</v>
      </c>
      <c r="F6819" t="s">
        <v>70</v>
      </c>
      <c r="G6819">
        <v>0</v>
      </c>
      <c r="H6819" t="s">
        <v>9659</v>
      </c>
      <c r="I6819">
        <v>50</v>
      </c>
      <c r="J6819">
        <v>0</v>
      </c>
      <c r="K6819">
        <v>0</v>
      </c>
      <c r="L6819">
        <v>0</v>
      </c>
      <c r="M6819">
        <v>0</v>
      </c>
      <c r="N6819">
        <v>0</v>
      </c>
      <c r="O6819">
        <v>55</v>
      </c>
      <c r="P6819">
        <v>45</v>
      </c>
      <c r="Q6819">
        <v>55</v>
      </c>
      <c r="R6819">
        <v>55</v>
      </c>
      <c r="S6819">
        <v>0</v>
      </c>
      <c r="T6819">
        <v>0</v>
      </c>
      <c r="U6819" t="s">
        <v>60</v>
      </c>
      <c r="V6819" s="3" t="d">
        <v>1994-06-03</v>
      </c>
      <c r="W6819">
        <v>2017</v>
      </c>
      <c r="X6819" s="4">
        <f t="shared" si="212"/>
        <v>22.597260273972601</v>
      </c>
      <c r="Y6819" s="5">
        <f t="shared" ca="1" si="213"/>
        <v>1</v>
      </c>
    </row>
    <row r="6820" spans="1:25" x14ac:dyDescent="0.2">
      <c r="A6820" t="s">
        <v>9660</v>
      </c>
      <c r="B6820">
        <v>676733</v>
      </c>
      <c r="C6820" t="s">
        <v>9661</v>
      </c>
      <c r="D6820" s="2">
        <v>20.3</v>
      </c>
      <c r="E6820">
        <v>2019</v>
      </c>
      <c r="F6820" t="s">
        <v>37</v>
      </c>
      <c r="G6820">
        <v>2022</v>
      </c>
      <c r="H6820" t="s">
        <v>9662</v>
      </c>
      <c r="I6820">
        <v>45</v>
      </c>
      <c r="J6820">
        <v>0</v>
      </c>
      <c r="K6820">
        <v>0</v>
      </c>
      <c r="L6820">
        <v>0</v>
      </c>
      <c r="M6820">
        <v>0</v>
      </c>
      <c r="N6820">
        <v>0</v>
      </c>
      <c r="O6820">
        <v>50</v>
      </c>
      <c r="P6820">
        <v>45</v>
      </c>
      <c r="Q6820">
        <v>65</v>
      </c>
      <c r="R6820">
        <v>40</v>
      </c>
      <c r="S6820">
        <v>0</v>
      </c>
      <c r="T6820">
        <v>0</v>
      </c>
      <c r="U6820" t="s">
        <v>108</v>
      </c>
      <c r="V6820" s="3" t="d">
        <v>1899-12-30</v>
      </c>
      <c r="W6820">
        <v>0</v>
      </c>
      <c r="X6820" s="4">
        <f t="shared" si="212"/>
        <v>0</v>
      </c>
      <c r="Y6820" s="5">
        <f t="shared" ca="1" si="213"/>
        <v>0</v>
      </c>
    </row>
    <row r="6821" spans="1:25" x14ac:dyDescent="0.2">
      <c r="A6821" t="s">
        <v>9660</v>
      </c>
      <c r="B6821">
        <v>676733</v>
      </c>
      <c r="C6821">
        <v>0</v>
      </c>
      <c r="D6821" s="2">
        <v>18.600000000000001</v>
      </c>
      <c r="E6821">
        <v>2018</v>
      </c>
      <c r="F6821" t="s">
        <v>37</v>
      </c>
      <c r="G6821">
        <v>2020</v>
      </c>
      <c r="H6821" t="s">
        <v>9663</v>
      </c>
      <c r="I6821">
        <v>45</v>
      </c>
      <c r="J6821">
        <v>0</v>
      </c>
      <c r="K6821">
        <v>0</v>
      </c>
      <c r="L6821">
        <v>0</v>
      </c>
      <c r="M6821">
        <v>0</v>
      </c>
      <c r="N6821">
        <v>0</v>
      </c>
      <c r="O6821">
        <v>40</v>
      </c>
      <c r="P6821">
        <v>45</v>
      </c>
      <c r="Q6821">
        <v>50</v>
      </c>
      <c r="R6821">
        <v>30</v>
      </c>
      <c r="S6821">
        <v>0</v>
      </c>
      <c r="T6821">
        <v>0</v>
      </c>
      <c r="U6821" t="s">
        <v>60</v>
      </c>
      <c r="V6821" s="3" t="d">
        <v>1999-06-02</v>
      </c>
      <c r="W6821">
        <v>0</v>
      </c>
      <c r="X6821" s="4">
        <f t="shared" si="212"/>
        <v>0</v>
      </c>
      <c r="Y6821" s="5">
        <f t="shared" ca="1" si="213"/>
        <v>-1</v>
      </c>
    </row>
    <row r="6822" spans="1:25" x14ac:dyDescent="0.2">
      <c r="A6822" t="s">
        <v>9660</v>
      </c>
      <c r="B6822">
        <v>676733</v>
      </c>
      <c r="C6822">
        <v>0</v>
      </c>
      <c r="D6822" s="2">
        <v>19.600000000000001</v>
      </c>
      <c r="E6822">
        <v>2019</v>
      </c>
      <c r="F6822" t="s">
        <v>37</v>
      </c>
      <c r="G6822">
        <v>2022</v>
      </c>
      <c r="H6822" t="s">
        <v>9664</v>
      </c>
      <c r="I6822">
        <v>45</v>
      </c>
      <c r="J6822">
        <v>0</v>
      </c>
      <c r="K6822">
        <v>0</v>
      </c>
      <c r="L6822">
        <v>0</v>
      </c>
      <c r="M6822">
        <v>0</v>
      </c>
      <c r="N6822">
        <v>0</v>
      </c>
      <c r="O6822">
        <v>40</v>
      </c>
      <c r="P6822">
        <v>40</v>
      </c>
      <c r="Q6822">
        <v>55</v>
      </c>
      <c r="R6822">
        <v>30</v>
      </c>
      <c r="S6822">
        <v>0</v>
      </c>
      <c r="T6822">
        <v>0</v>
      </c>
      <c r="U6822" t="s">
        <v>60</v>
      </c>
      <c r="V6822" s="3" t="d">
        <v>1999-06-02</v>
      </c>
      <c r="W6822">
        <v>0</v>
      </c>
      <c r="X6822" s="4">
        <f t="shared" si="212"/>
        <v>0</v>
      </c>
      <c r="Y6822" s="5">
        <f t="shared" ca="1" si="213"/>
        <v>-1</v>
      </c>
    </row>
    <row r="6823" spans="1:25" x14ac:dyDescent="0.2">
      <c r="A6823" t="s">
        <v>9665</v>
      </c>
      <c r="B6823">
        <v>669200</v>
      </c>
      <c r="C6823">
        <v>0</v>
      </c>
      <c r="D6823" s="2">
        <v>23.8</v>
      </c>
      <c r="E6823">
        <v>2019</v>
      </c>
      <c r="F6823" t="s">
        <v>96</v>
      </c>
      <c r="G6823">
        <v>2020</v>
      </c>
      <c r="H6823" t="s">
        <v>9666</v>
      </c>
      <c r="I6823">
        <v>55</v>
      </c>
      <c r="J6823">
        <v>0</v>
      </c>
      <c r="K6823">
        <v>0</v>
      </c>
      <c r="L6823">
        <v>0</v>
      </c>
      <c r="M6823">
        <v>0</v>
      </c>
      <c r="N6823">
        <v>0</v>
      </c>
      <c r="O6823">
        <v>60</v>
      </c>
      <c r="P6823">
        <v>50</v>
      </c>
      <c r="Q6823">
        <v>35</v>
      </c>
      <c r="R6823">
        <v>55</v>
      </c>
      <c r="S6823">
        <v>0</v>
      </c>
      <c r="T6823">
        <v>0</v>
      </c>
      <c r="U6823" t="s">
        <v>60</v>
      </c>
      <c r="V6823" s="3" t="d">
        <v>1995-03-31</v>
      </c>
      <c r="W6823">
        <v>0</v>
      </c>
      <c r="X6823" s="4">
        <f t="shared" si="212"/>
        <v>0</v>
      </c>
      <c r="Y6823" s="5">
        <f t="shared" ca="1" si="213"/>
        <v>0</v>
      </c>
    </row>
    <row r="6824" spans="1:25" x14ac:dyDescent="0.2">
      <c r="A6824" t="s">
        <v>9667</v>
      </c>
      <c r="B6824" t="s">
        <v>9668</v>
      </c>
      <c r="C6824">
        <v>0</v>
      </c>
      <c r="D6824" s="2">
        <v>21</v>
      </c>
      <c r="E6824">
        <v>2014</v>
      </c>
      <c r="F6824" t="s">
        <v>24</v>
      </c>
      <c r="G6824">
        <v>0</v>
      </c>
      <c r="H6824" t="s">
        <v>9669</v>
      </c>
      <c r="I6824">
        <v>0</v>
      </c>
      <c r="J6824">
        <v>0</v>
      </c>
      <c r="K6824">
        <v>30</v>
      </c>
      <c r="L6824">
        <v>0</v>
      </c>
      <c r="M6824">
        <v>0</v>
      </c>
      <c r="N6824">
        <v>70</v>
      </c>
      <c r="O6824">
        <v>0</v>
      </c>
      <c r="P6824">
        <v>0</v>
      </c>
      <c r="Q6824">
        <v>0</v>
      </c>
      <c r="R6824">
        <v>0</v>
      </c>
      <c r="S6824">
        <v>45</v>
      </c>
      <c r="T6824">
        <v>0</v>
      </c>
      <c r="U6824" t="s">
        <v>60</v>
      </c>
      <c r="V6824" s="3" t="d">
        <v>1899-12-30</v>
      </c>
      <c r="W6824">
        <v>0</v>
      </c>
      <c r="X6824" s="4">
        <f t="shared" si="212"/>
        <v>0</v>
      </c>
      <c r="Y6824" s="5">
        <f t="shared" ca="1" si="213"/>
        <v>0</v>
      </c>
    </row>
    <row r="6825" spans="1:25" x14ac:dyDescent="0.2">
      <c r="A6825" t="s">
        <v>9670</v>
      </c>
      <c r="B6825">
        <v>608691</v>
      </c>
      <c r="C6825">
        <v>0</v>
      </c>
      <c r="D6825" s="2">
        <v>22.5</v>
      </c>
      <c r="E6825">
        <v>2014</v>
      </c>
      <c r="F6825" t="s">
        <v>45</v>
      </c>
      <c r="G6825">
        <v>2016</v>
      </c>
      <c r="H6825" t="s">
        <v>9671</v>
      </c>
      <c r="I6825">
        <v>0</v>
      </c>
      <c r="J6825">
        <v>45</v>
      </c>
      <c r="K6825">
        <v>45</v>
      </c>
      <c r="L6825">
        <v>0</v>
      </c>
      <c r="M6825">
        <v>0</v>
      </c>
      <c r="N6825">
        <v>55</v>
      </c>
      <c r="O6825">
        <v>0</v>
      </c>
      <c r="P6825">
        <v>0</v>
      </c>
      <c r="Q6825">
        <v>0</v>
      </c>
      <c r="R6825">
        <v>0</v>
      </c>
      <c r="S6825">
        <v>50</v>
      </c>
      <c r="T6825">
        <v>0</v>
      </c>
      <c r="U6825" t="s">
        <v>60</v>
      </c>
      <c r="V6825" s="3" t="d">
        <v>1991-06-28</v>
      </c>
      <c r="W6825">
        <v>0</v>
      </c>
      <c r="X6825" s="4">
        <f t="shared" si="212"/>
        <v>0</v>
      </c>
      <c r="Y6825" s="5">
        <f t="shared" ca="1" si="213"/>
        <v>0</v>
      </c>
    </row>
    <row r="6826" spans="1:25" x14ac:dyDescent="0.2">
      <c r="A6826" t="s">
        <v>9670</v>
      </c>
      <c r="B6826">
        <v>608691</v>
      </c>
      <c r="C6826">
        <v>0</v>
      </c>
      <c r="D6826" s="2">
        <v>23.5</v>
      </c>
      <c r="E6826">
        <v>2015</v>
      </c>
      <c r="F6826" t="s">
        <v>45</v>
      </c>
      <c r="G6826">
        <v>2017</v>
      </c>
      <c r="H6826" t="s">
        <v>9672</v>
      </c>
      <c r="I6826">
        <v>0</v>
      </c>
      <c r="J6826">
        <v>0</v>
      </c>
      <c r="K6826">
        <v>45</v>
      </c>
      <c r="L6826">
        <v>55</v>
      </c>
      <c r="M6826">
        <v>0</v>
      </c>
      <c r="N6826">
        <v>65</v>
      </c>
      <c r="O6826">
        <v>0</v>
      </c>
      <c r="P6826">
        <v>0</v>
      </c>
      <c r="Q6826">
        <v>0</v>
      </c>
      <c r="R6826">
        <v>0</v>
      </c>
      <c r="S6826">
        <v>0</v>
      </c>
      <c r="T6826">
        <v>0</v>
      </c>
      <c r="U6826" t="s">
        <v>60</v>
      </c>
      <c r="V6826" s="3" t="d">
        <v>1991-06-28</v>
      </c>
      <c r="W6826">
        <v>0</v>
      </c>
      <c r="X6826" s="4">
        <f t="shared" si="212"/>
        <v>0</v>
      </c>
      <c r="Y6826" s="5">
        <f t="shared" ca="1" si="213"/>
        <v>0</v>
      </c>
    </row>
    <row r="6827" spans="1:25" x14ac:dyDescent="0.2">
      <c r="A6827" t="s">
        <v>9670</v>
      </c>
      <c r="B6827">
        <v>608691</v>
      </c>
      <c r="C6827">
        <v>0</v>
      </c>
      <c r="D6827" s="2">
        <v>21.5</v>
      </c>
      <c r="E6827">
        <v>2013</v>
      </c>
      <c r="F6827" t="s">
        <v>45</v>
      </c>
      <c r="G6827">
        <v>2015</v>
      </c>
      <c r="H6827" t="s">
        <v>9673</v>
      </c>
      <c r="I6827">
        <v>0</v>
      </c>
      <c r="J6827">
        <v>50</v>
      </c>
      <c r="K6827">
        <v>50</v>
      </c>
      <c r="L6827">
        <v>0</v>
      </c>
      <c r="M6827">
        <v>0</v>
      </c>
      <c r="N6827">
        <v>70</v>
      </c>
      <c r="O6827">
        <v>0</v>
      </c>
      <c r="P6827">
        <v>0</v>
      </c>
      <c r="Q6827">
        <v>0</v>
      </c>
      <c r="R6827">
        <v>0</v>
      </c>
      <c r="S6827">
        <v>0</v>
      </c>
      <c r="T6827">
        <v>0</v>
      </c>
      <c r="U6827" t="s">
        <v>60</v>
      </c>
      <c r="V6827" s="3" t="d">
        <v>1991-06-28</v>
      </c>
      <c r="W6827">
        <v>0</v>
      </c>
      <c r="X6827" s="4">
        <f t="shared" si="212"/>
        <v>0</v>
      </c>
      <c r="Y6827" s="5">
        <f t="shared" ca="1" si="213"/>
        <v>0</v>
      </c>
    </row>
    <row r="6828" spans="1:25" x14ac:dyDescent="0.2">
      <c r="A6828" t="s">
        <v>9670</v>
      </c>
      <c r="B6828">
        <v>608691</v>
      </c>
      <c r="C6828">
        <v>0</v>
      </c>
      <c r="D6828" s="2">
        <v>24.5</v>
      </c>
      <c r="E6828">
        <v>2016</v>
      </c>
      <c r="F6828" t="s">
        <v>45</v>
      </c>
      <c r="G6828">
        <v>2017</v>
      </c>
      <c r="H6828" t="s">
        <v>9674</v>
      </c>
      <c r="I6828">
        <v>0</v>
      </c>
      <c r="J6828">
        <v>40</v>
      </c>
      <c r="K6828">
        <v>45</v>
      </c>
      <c r="L6828">
        <v>55</v>
      </c>
      <c r="M6828">
        <v>0</v>
      </c>
      <c r="N6828">
        <v>65</v>
      </c>
      <c r="O6828">
        <v>0</v>
      </c>
      <c r="P6828">
        <v>0</v>
      </c>
      <c r="Q6828">
        <v>0</v>
      </c>
      <c r="R6828">
        <v>0</v>
      </c>
      <c r="S6828">
        <v>0</v>
      </c>
      <c r="T6828">
        <v>0</v>
      </c>
      <c r="U6828" t="s">
        <v>60</v>
      </c>
      <c r="V6828" s="3" t="d">
        <v>1991-06-28</v>
      </c>
      <c r="W6828">
        <v>0</v>
      </c>
      <c r="X6828" s="4">
        <f t="shared" si="212"/>
        <v>0</v>
      </c>
      <c r="Y6828" s="5">
        <f t="shared" ca="1" si="213"/>
        <v>0</v>
      </c>
    </row>
    <row r="6829" spans="1:25" ht="409.6" x14ac:dyDescent="0.2">
      <c r="A6829" t="s">
        <v>9675</v>
      </c>
      <c r="B6829">
        <v>666168</v>
      </c>
      <c r="C6829" t="s">
        <v>1828</v>
      </c>
      <c r="D6829" s="2">
        <v>21.3</v>
      </c>
      <c r="E6829">
        <v>2019</v>
      </c>
      <c r="F6829" t="s">
        <v>24</v>
      </c>
      <c r="G6829">
        <v>2022</v>
      </c>
      <c r="H6829" s="1" t="s">
        <v>9676</v>
      </c>
      <c r="I6829">
        <v>0</v>
      </c>
      <c r="J6829">
        <v>60</v>
      </c>
      <c r="K6829">
        <v>50</v>
      </c>
      <c r="L6829">
        <v>55</v>
      </c>
      <c r="M6829">
        <v>0</v>
      </c>
      <c r="N6829">
        <v>60</v>
      </c>
      <c r="O6829">
        <v>0</v>
      </c>
      <c r="P6829">
        <v>0</v>
      </c>
      <c r="Q6829">
        <v>0</v>
      </c>
      <c r="R6829">
        <v>0</v>
      </c>
      <c r="S6829">
        <v>50</v>
      </c>
      <c r="T6829">
        <v>0</v>
      </c>
      <c r="U6829" t="s">
        <v>107</v>
      </c>
      <c r="V6829" s="3" t="d">
        <v>1899-12-30</v>
      </c>
      <c r="W6829">
        <v>0</v>
      </c>
      <c r="X6829" s="4">
        <f t="shared" si="212"/>
        <v>0</v>
      </c>
      <c r="Y6829" s="5">
        <f t="shared" ca="1" si="213"/>
        <v>0</v>
      </c>
    </row>
    <row r="6830" spans="1:25" ht="409.6" x14ac:dyDescent="0.2">
      <c r="A6830" t="s">
        <v>9675</v>
      </c>
      <c r="B6830">
        <v>666168</v>
      </c>
      <c r="C6830" t="s">
        <v>1828</v>
      </c>
      <c r="D6830" s="2">
        <v>21.5</v>
      </c>
      <c r="E6830">
        <v>2019</v>
      </c>
      <c r="F6830" t="s">
        <v>24</v>
      </c>
      <c r="G6830">
        <v>2022</v>
      </c>
      <c r="H6830" s="1" t="s">
        <v>9676</v>
      </c>
      <c r="I6830">
        <v>0</v>
      </c>
      <c r="J6830">
        <v>60</v>
      </c>
      <c r="K6830">
        <v>50</v>
      </c>
      <c r="L6830">
        <v>55</v>
      </c>
      <c r="M6830">
        <v>0</v>
      </c>
      <c r="N6830">
        <v>60</v>
      </c>
      <c r="O6830">
        <v>0</v>
      </c>
      <c r="P6830">
        <v>0</v>
      </c>
      <c r="Q6830">
        <v>0</v>
      </c>
      <c r="R6830">
        <v>0</v>
      </c>
      <c r="S6830">
        <v>50</v>
      </c>
      <c r="T6830">
        <v>0</v>
      </c>
      <c r="U6830" t="s">
        <v>108</v>
      </c>
      <c r="V6830" s="3" t="d">
        <v>1899-12-30</v>
      </c>
      <c r="W6830">
        <v>0</v>
      </c>
      <c r="X6830" s="4">
        <f t="shared" si="212"/>
        <v>0</v>
      </c>
      <c r="Y6830" s="5">
        <f t="shared" ca="1" si="213"/>
        <v>0</v>
      </c>
    </row>
    <row r="6831" spans="1:25" x14ac:dyDescent="0.2">
      <c r="A6831" t="s">
        <v>9675</v>
      </c>
      <c r="B6831">
        <v>666168</v>
      </c>
      <c r="C6831">
        <v>0</v>
      </c>
      <c r="D6831" s="2">
        <v>18.899999999999999</v>
      </c>
      <c r="E6831">
        <v>2017</v>
      </c>
      <c r="F6831" t="s">
        <v>24</v>
      </c>
      <c r="G6831">
        <v>2020</v>
      </c>
      <c r="H6831" t="s">
        <v>9677</v>
      </c>
      <c r="I6831">
        <v>0</v>
      </c>
      <c r="J6831">
        <v>50</v>
      </c>
      <c r="K6831">
        <v>50</v>
      </c>
      <c r="L6831">
        <v>55</v>
      </c>
      <c r="M6831">
        <v>0</v>
      </c>
      <c r="N6831">
        <v>60</v>
      </c>
      <c r="O6831">
        <v>0</v>
      </c>
      <c r="P6831">
        <v>0</v>
      </c>
      <c r="Q6831">
        <v>0</v>
      </c>
      <c r="R6831">
        <v>0</v>
      </c>
      <c r="S6831">
        <v>0</v>
      </c>
      <c r="T6831">
        <v>0</v>
      </c>
      <c r="U6831" t="s">
        <v>60</v>
      </c>
      <c r="V6831" s="3" t="d">
        <v>1998-02-20</v>
      </c>
      <c r="W6831">
        <v>0</v>
      </c>
      <c r="X6831" s="4">
        <f t="shared" si="212"/>
        <v>0</v>
      </c>
      <c r="Y6831" s="5">
        <f t="shared" ca="1" si="213"/>
        <v>-1</v>
      </c>
    </row>
    <row r="6832" spans="1:25" x14ac:dyDescent="0.2">
      <c r="A6832" t="s">
        <v>9675</v>
      </c>
      <c r="B6832">
        <v>666168</v>
      </c>
      <c r="C6832">
        <v>0</v>
      </c>
      <c r="D6832" s="2">
        <v>20.9</v>
      </c>
      <c r="E6832">
        <v>2019</v>
      </c>
      <c r="F6832" t="s">
        <v>24</v>
      </c>
      <c r="G6832">
        <v>2021</v>
      </c>
      <c r="H6832" t="s">
        <v>9678</v>
      </c>
      <c r="I6832">
        <v>0</v>
      </c>
      <c r="J6832">
        <v>45</v>
      </c>
      <c r="K6832">
        <v>50</v>
      </c>
      <c r="L6832">
        <v>45</v>
      </c>
      <c r="M6832">
        <v>0</v>
      </c>
      <c r="N6832">
        <v>55</v>
      </c>
      <c r="O6832">
        <v>0</v>
      </c>
      <c r="P6832">
        <v>0</v>
      </c>
      <c r="Q6832">
        <v>0</v>
      </c>
      <c r="R6832">
        <v>0</v>
      </c>
      <c r="S6832">
        <v>50</v>
      </c>
      <c r="T6832">
        <v>0</v>
      </c>
      <c r="U6832" t="s">
        <v>60</v>
      </c>
      <c r="V6832" s="3" t="d">
        <v>1998-02-20</v>
      </c>
      <c r="W6832">
        <v>0</v>
      </c>
      <c r="X6832" s="4">
        <f t="shared" si="212"/>
        <v>0</v>
      </c>
      <c r="Y6832" s="5">
        <f t="shared" ca="1" si="213"/>
        <v>-1</v>
      </c>
    </row>
    <row r="6833" spans="1:25" x14ac:dyDescent="0.2">
      <c r="A6833" t="s">
        <v>9675</v>
      </c>
      <c r="B6833">
        <v>666168</v>
      </c>
      <c r="C6833">
        <v>0</v>
      </c>
      <c r="D6833" s="2">
        <v>17.899999999999999</v>
      </c>
      <c r="E6833">
        <v>2016</v>
      </c>
      <c r="F6833" t="s">
        <v>24</v>
      </c>
      <c r="G6833">
        <v>2020</v>
      </c>
      <c r="H6833" t="s">
        <v>9679</v>
      </c>
      <c r="I6833">
        <v>0</v>
      </c>
      <c r="J6833">
        <v>50</v>
      </c>
      <c r="K6833">
        <v>50</v>
      </c>
      <c r="L6833">
        <v>55</v>
      </c>
      <c r="M6833">
        <v>0</v>
      </c>
      <c r="N6833">
        <v>60</v>
      </c>
      <c r="O6833">
        <v>0</v>
      </c>
      <c r="P6833">
        <v>0</v>
      </c>
      <c r="Q6833">
        <v>0</v>
      </c>
      <c r="R6833">
        <v>0</v>
      </c>
      <c r="S6833">
        <v>0</v>
      </c>
      <c r="T6833">
        <v>0</v>
      </c>
      <c r="U6833" t="s">
        <v>60</v>
      </c>
      <c r="V6833" s="3" t="d">
        <v>1998-02-20</v>
      </c>
      <c r="W6833">
        <v>0</v>
      </c>
      <c r="X6833" s="4">
        <f t="shared" si="212"/>
        <v>0</v>
      </c>
      <c r="Y6833" s="5">
        <f t="shared" ca="1" si="213"/>
        <v>-1</v>
      </c>
    </row>
    <row r="6834" spans="1:25" x14ac:dyDescent="0.2">
      <c r="A6834" t="s">
        <v>9675</v>
      </c>
      <c r="B6834">
        <v>666168</v>
      </c>
      <c r="C6834">
        <v>0</v>
      </c>
      <c r="D6834" s="2">
        <v>17.899999999999999</v>
      </c>
      <c r="E6834">
        <v>2016</v>
      </c>
      <c r="F6834" t="s">
        <v>24</v>
      </c>
      <c r="G6834">
        <v>0</v>
      </c>
      <c r="H6834" t="s">
        <v>9680</v>
      </c>
      <c r="I6834">
        <v>0</v>
      </c>
      <c r="J6834">
        <v>50</v>
      </c>
      <c r="K6834">
        <v>50</v>
      </c>
      <c r="L6834">
        <v>55</v>
      </c>
      <c r="M6834">
        <v>0</v>
      </c>
      <c r="N6834">
        <v>60</v>
      </c>
      <c r="O6834">
        <v>0</v>
      </c>
      <c r="P6834">
        <v>0</v>
      </c>
      <c r="Q6834">
        <v>0</v>
      </c>
      <c r="R6834">
        <v>0</v>
      </c>
      <c r="S6834">
        <v>0</v>
      </c>
      <c r="T6834">
        <v>0</v>
      </c>
      <c r="U6834" t="s">
        <v>60</v>
      </c>
      <c r="V6834" s="3" t="d">
        <v>1899-12-30</v>
      </c>
      <c r="W6834">
        <v>0</v>
      </c>
      <c r="X6834" s="4">
        <f t="shared" si="212"/>
        <v>0</v>
      </c>
      <c r="Y6834" s="5">
        <f t="shared" ca="1" si="213"/>
        <v>0</v>
      </c>
    </row>
    <row r="6835" spans="1:25" x14ac:dyDescent="0.2">
      <c r="A6835" t="s">
        <v>9681</v>
      </c>
      <c r="B6835">
        <v>592863</v>
      </c>
      <c r="C6835">
        <v>11859</v>
      </c>
      <c r="D6835" s="2">
        <v>22.4</v>
      </c>
      <c r="E6835">
        <v>2014</v>
      </c>
      <c r="F6835" t="s">
        <v>70</v>
      </c>
      <c r="G6835">
        <v>2015</v>
      </c>
      <c r="H6835" t="s">
        <v>9682</v>
      </c>
      <c r="I6835">
        <v>50</v>
      </c>
      <c r="J6835">
        <v>0</v>
      </c>
      <c r="K6835">
        <v>0</v>
      </c>
      <c r="L6835">
        <v>0</v>
      </c>
      <c r="M6835">
        <v>0</v>
      </c>
      <c r="N6835">
        <v>0</v>
      </c>
      <c r="O6835">
        <v>60</v>
      </c>
      <c r="P6835">
        <v>45</v>
      </c>
      <c r="Q6835">
        <v>40</v>
      </c>
      <c r="R6835">
        <v>60</v>
      </c>
      <c r="S6835">
        <v>0</v>
      </c>
      <c r="T6835">
        <v>0</v>
      </c>
      <c r="U6835" t="s">
        <v>60</v>
      </c>
      <c r="V6835" s="3" t="d">
        <v>1991-08-21</v>
      </c>
      <c r="W6835">
        <v>2015</v>
      </c>
      <c r="X6835" s="4">
        <f t="shared" si="212"/>
        <v>23.38082191780822</v>
      </c>
      <c r="Y6835" s="5">
        <f t="shared" ca="1" si="213"/>
        <v>1</v>
      </c>
    </row>
    <row r="6836" spans="1:25" x14ac:dyDescent="0.2">
      <c r="A6836" t="s">
        <v>9681</v>
      </c>
      <c r="B6836">
        <v>592863</v>
      </c>
      <c r="C6836">
        <v>11859</v>
      </c>
      <c r="D6836" s="2">
        <v>24.4</v>
      </c>
      <c r="E6836">
        <v>2016</v>
      </c>
      <c r="F6836" t="s">
        <v>70</v>
      </c>
      <c r="G6836">
        <v>2016</v>
      </c>
      <c r="H6836" t="s">
        <v>9683</v>
      </c>
      <c r="I6836">
        <v>50</v>
      </c>
      <c r="J6836">
        <v>0</v>
      </c>
      <c r="K6836">
        <v>0</v>
      </c>
      <c r="L6836">
        <v>0</v>
      </c>
      <c r="M6836">
        <v>0</v>
      </c>
      <c r="N6836">
        <v>0</v>
      </c>
      <c r="O6836">
        <v>60</v>
      </c>
      <c r="P6836">
        <v>50</v>
      </c>
      <c r="Q6836">
        <v>35</v>
      </c>
      <c r="R6836">
        <v>60</v>
      </c>
      <c r="S6836">
        <v>0</v>
      </c>
      <c r="T6836">
        <v>0</v>
      </c>
      <c r="U6836" t="s">
        <v>60</v>
      </c>
      <c r="V6836" s="3" t="d">
        <v>1991-08-21</v>
      </c>
      <c r="W6836">
        <v>2015</v>
      </c>
      <c r="X6836" s="4">
        <f t="shared" si="212"/>
        <v>23.38082191780822</v>
      </c>
      <c r="Y6836" s="5">
        <f t="shared" ca="1" si="213"/>
        <v>1</v>
      </c>
    </row>
    <row r="6837" spans="1:25" x14ac:dyDescent="0.2">
      <c r="A6837" t="s">
        <v>9681</v>
      </c>
      <c r="B6837">
        <v>592863</v>
      </c>
      <c r="C6837">
        <v>11859</v>
      </c>
      <c r="D6837" s="2">
        <v>21.4</v>
      </c>
      <c r="E6837">
        <v>2013</v>
      </c>
      <c r="F6837" t="s">
        <v>70</v>
      </c>
      <c r="G6837">
        <v>2015</v>
      </c>
      <c r="H6837" t="s">
        <v>9684</v>
      </c>
      <c r="I6837">
        <v>50</v>
      </c>
      <c r="J6837">
        <v>0</v>
      </c>
      <c r="K6837">
        <v>0</v>
      </c>
      <c r="L6837">
        <v>0</v>
      </c>
      <c r="M6837">
        <v>0</v>
      </c>
      <c r="N6837">
        <v>0</v>
      </c>
      <c r="O6837">
        <v>60</v>
      </c>
      <c r="P6837">
        <v>50</v>
      </c>
      <c r="Q6837">
        <v>40</v>
      </c>
      <c r="R6837">
        <v>70</v>
      </c>
      <c r="S6837">
        <v>0</v>
      </c>
      <c r="T6837">
        <v>0</v>
      </c>
      <c r="U6837" t="s">
        <v>60</v>
      </c>
      <c r="V6837" s="3" t="d">
        <v>1991-08-21</v>
      </c>
      <c r="W6837">
        <v>2015</v>
      </c>
      <c r="X6837" s="4">
        <f t="shared" si="212"/>
        <v>23.38082191780822</v>
      </c>
      <c r="Y6837" s="5">
        <f t="shared" ca="1" si="213"/>
        <v>1</v>
      </c>
    </row>
    <row r="6838" spans="1:25" x14ac:dyDescent="0.2">
      <c r="A6838" t="s">
        <v>9681</v>
      </c>
      <c r="B6838">
        <v>592863</v>
      </c>
      <c r="C6838">
        <v>11859</v>
      </c>
      <c r="D6838" s="2">
        <v>23.4</v>
      </c>
      <c r="E6838">
        <v>2015</v>
      </c>
      <c r="F6838" t="s">
        <v>70</v>
      </c>
      <c r="G6838">
        <v>2015</v>
      </c>
      <c r="H6838" t="s">
        <v>9685</v>
      </c>
      <c r="I6838">
        <v>50</v>
      </c>
      <c r="J6838">
        <v>0</v>
      </c>
      <c r="K6838">
        <v>0</v>
      </c>
      <c r="L6838">
        <v>0</v>
      </c>
      <c r="M6838">
        <v>0</v>
      </c>
      <c r="N6838">
        <v>0</v>
      </c>
      <c r="O6838">
        <v>60</v>
      </c>
      <c r="P6838">
        <v>45</v>
      </c>
      <c r="Q6838">
        <v>40</v>
      </c>
      <c r="R6838">
        <v>60</v>
      </c>
      <c r="S6838">
        <v>0</v>
      </c>
      <c r="T6838">
        <v>0</v>
      </c>
      <c r="U6838" t="s">
        <v>60</v>
      </c>
      <c r="V6838" s="3" t="d">
        <v>1991-08-21</v>
      </c>
      <c r="W6838">
        <v>2015</v>
      </c>
      <c r="X6838" s="4">
        <f t="shared" si="212"/>
        <v>23.38082191780822</v>
      </c>
      <c r="Y6838" s="5">
        <f t="shared" ca="1" si="213"/>
        <v>1</v>
      </c>
    </row>
    <row r="6839" spans="1:25" x14ac:dyDescent="0.2">
      <c r="A6839" t="s">
        <v>9686</v>
      </c>
      <c r="B6839">
        <v>680771</v>
      </c>
      <c r="C6839" t="s">
        <v>9687</v>
      </c>
      <c r="D6839" s="2">
        <v>18.899999999999999</v>
      </c>
      <c r="E6839">
        <v>2019</v>
      </c>
      <c r="F6839" t="s">
        <v>96</v>
      </c>
      <c r="G6839">
        <v>2023</v>
      </c>
      <c r="H6839" t="s">
        <v>9688</v>
      </c>
      <c r="I6839">
        <v>0</v>
      </c>
      <c r="J6839">
        <v>0</v>
      </c>
      <c r="K6839">
        <v>0</v>
      </c>
      <c r="L6839">
        <v>0</v>
      </c>
      <c r="M6839">
        <v>0</v>
      </c>
      <c r="N6839">
        <v>0</v>
      </c>
      <c r="O6839">
        <v>0</v>
      </c>
      <c r="P6839">
        <v>0</v>
      </c>
      <c r="Q6839">
        <v>0</v>
      </c>
      <c r="R6839">
        <v>0</v>
      </c>
      <c r="S6839">
        <v>0</v>
      </c>
      <c r="T6839">
        <v>0</v>
      </c>
      <c r="U6839" t="s">
        <v>107</v>
      </c>
      <c r="V6839" s="3" t="d">
        <v>1899-12-30</v>
      </c>
      <c r="W6839">
        <v>0</v>
      </c>
      <c r="X6839" s="4">
        <f t="shared" si="212"/>
        <v>0</v>
      </c>
      <c r="Y6839" s="5">
        <f t="shared" ca="1" si="213"/>
        <v>0</v>
      </c>
    </row>
    <row r="6840" spans="1:25" x14ac:dyDescent="0.2">
      <c r="A6840" t="s">
        <v>9686</v>
      </c>
      <c r="B6840">
        <v>680771</v>
      </c>
      <c r="C6840" t="s">
        <v>9687</v>
      </c>
      <c r="D6840" s="2">
        <v>19.100000000000001</v>
      </c>
      <c r="E6840">
        <v>2019</v>
      </c>
      <c r="F6840" t="s">
        <v>96</v>
      </c>
      <c r="G6840">
        <v>2023</v>
      </c>
      <c r="H6840" t="s">
        <v>9688</v>
      </c>
      <c r="I6840">
        <v>0</v>
      </c>
      <c r="J6840">
        <v>0</v>
      </c>
      <c r="K6840">
        <v>0</v>
      </c>
      <c r="L6840">
        <v>0</v>
      </c>
      <c r="M6840">
        <v>0</v>
      </c>
      <c r="N6840">
        <v>0</v>
      </c>
      <c r="O6840">
        <v>0</v>
      </c>
      <c r="P6840">
        <v>0</v>
      </c>
      <c r="Q6840">
        <v>0</v>
      </c>
      <c r="R6840">
        <v>0</v>
      </c>
      <c r="S6840">
        <v>0</v>
      </c>
      <c r="T6840">
        <v>0</v>
      </c>
      <c r="U6840" t="s">
        <v>108</v>
      </c>
      <c r="V6840" s="3" t="d">
        <v>1899-12-30</v>
      </c>
      <c r="W6840">
        <v>0</v>
      </c>
      <c r="X6840" s="4">
        <f t="shared" si="212"/>
        <v>0</v>
      </c>
      <c r="Y6840" s="5">
        <f t="shared" ca="1" si="213"/>
        <v>0</v>
      </c>
    </row>
    <row r="6841" spans="1:25" x14ac:dyDescent="0.2">
      <c r="A6841" t="s">
        <v>9686</v>
      </c>
      <c r="B6841">
        <v>680771</v>
      </c>
      <c r="C6841">
        <v>0</v>
      </c>
      <c r="D6841" s="2">
        <v>18.399999999999999</v>
      </c>
      <c r="E6841">
        <v>2019</v>
      </c>
      <c r="F6841" t="s">
        <v>96</v>
      </c>
      <c r="G6841">
        <v>2022</v>
      </c>
      <c r="H6841" t="s">
        <v>9689</v>
      </c>
      <c r="I6841">
        <v>55</v>
      </c>
      <c r="J6841">
        <v>0</v>
      </c>
      <c r="K6841">
        <v>0</v>
      </c>
      <c r="L6841">
        <v>0</v>
      </c>
      <c r="M6841">
        <v>0</v>
      </c>
      <c r="N6841">
        <v>0</v>
      </c>
      <c r="O6841">
        <v>55</v>
      </c>
      <c r="P6841">
        <v>50</v>
      </c>
      <c r="Q6841">
        <v>40</v>
      </c>
      <c r="R6841">
        <v>50</v>
      </c>
      <c r="S6841">
        <v>0</v>
      </c>
      <c r="T6841">
        <v>0</v>
      </c>
      <c r="U6841" t="s">
        <v>60</v>
      </c>
      <c r="V6841" s="3" t="d">
        <v>2000-07-24</v>
      </c>
      <c r="W6841">
        <v>0</v>
      </c>
      <c r="X6841" s="4">
        <f t="shared" si="212"/>
        <v>0</v>
      </c>
      <c r="Y6841" s="5">
        <f t="shared" ca="1" si="213"/>
        <v>-1</v>
      </c>
    </row>
    <row r="6842" spans="1:25" x14ac:dyDescent="0.2">
      <c r="A6842" t="s">
        <v>9690</v>
      </c>
      <c r="B6842">
        <v>598264</v>
      </c>
      <c r="C6842">
        <v>12863</v>
      </c>
      <c r="D6842" s="2">
        <v>23.5</v>
      </c>
      <c r="E6842">
        <v>2014</v>
      </c>
      <c r="F6842" t="s">
        <v>24</v>
      </c>
      <c r="G6842">
        <v>2014</v>
      </c>
      <c r="H6842" t="s">
        <v>9691</v>
      </c>
      <c r="I6842">
        <v>0</v>
      </c>
      <c r="J6842">
        <v>55</v>
      </c>
      <c r="K6842">
        <v>50</v>
      </c>
      <c r="L6842">
        <v>50</v>
      </c>
      <c r="M6842">
        <v>0</v>
      </c>
      <c r="N6842">
        <v>60</v>
      </c>
      <c r="O6842">
        <v>0</v>
      </c>
      <c r="P6842">
        <v>0</v>
      </c>
      <c r="Q6842">
        <v>0</v>
      </c>
      <c r="R6842">
        <v>0</v>
      </c>
      <c r="S6842">
        <v>0</v>
      </c>
      <c r="T6842">
        <v>0</v>
      </c>
      <c r="U6842" t="s">
        <v>60</v>
      </c>
      <c r="V6842" s="3" t="d">
        <v>1990-06-17</v>
      </c>
      <c r="W6842">
        <v>2014</v>
      </c>
      <c r="X6842" s="4">
        <f t="shared" si="212"/>
        <v>23.55890410958904</v>
      </c>
      <c r="Y6842" s="5">
        <f t="shared" ca="1" si="213"/>
        <v>1</v>
      </c>
    </row>
    <row r="6843" spans="1:25" x14ac:dyDescent="0.2">
      <c r="A6843" t="s">
        <v>9690</v>
      </c>
      <c r="B6843">
        <v>598264</v>
      </c>
      <c r="C6843">
        <v>12863</v>
      </c>
      <c r="D6843" s="2">
        <v>22.5</v>
      </c>
      <c r="E6843">
        <v>2013</v>
      </c>
      <c r="F6843" t="s">
        <v>24</v>
      </c>
      <c r="G6843">
        <v>2014</v>
      </c>
      <c r="H6843" t="s">
        <v>9692</v>
      </c>
      <c r="I6843">
        <v>0</v>
      </c>
      <c r="J6843">
        <v>50</v>
      </c>
      <c r="K6843">
        <v>60</v>
      </c>
      <c r="L6843">
        <v>60</v>
      </c>
      <c r="M6843">
        <v>0</v>
      </c>
      <c r="N6843">
        <v>70</v>
      </c>
      <c r="O6843">
        <v>0</v>
      </c>
      <c r="P6843">
        <v>0</v>
      </c>
      <c r="Q6843">
        <v>0</v>
      </c>
      <c r="R6843">
        <v>0</v>
      </c>
      <c r="S6843">
        <v>0</v>
      </c>
      <c r="T6843">
        <v>0</v>
      </c>
      <c r="U6843" t="s">
        <v>60</v>
      </c>
      <c r="V6843" s="3" t="d">
        <v>1990-06-17</v>
      </c>
      <c r="W6843">
        <v>2014</v>
      </c>
      <c r="X6843" s="4">
        <f t="shared" si="212"/>
        <v>23.55890410958904</v>
      </c>
      <c r="Y6843" s="5">
        <f t="shared" ca="1" si="213"/>
        <v>1</v>
      </c>
    </row>
    <row r="6844" spans="1:25" x14ac:dyDescent="0.2">
      <c r="A6844" t="s">
        <v>9693</v>
      </c>
      <c r="B6844">
        <v>607461</v>
      </c>
      <c r="C6844">
        <v>17710</v>
      </c>
      <c r="D6844" s="2">
        <v>24.7</v>
      </c>
      <c r="E6844">
        <v>2018</v>
      </c>
      <c r="F6844" t="s">
        <v>37</v>
      </c>
      <c r="G6844">
        <v>2019</v>
      </c>
      <c r="H6844" t="s">
        <v>9694</v>
      </c>
      <c r="I6844">
        <v>50</v>
      </c>
      <c r="J6844">
        <v>0</v>
      </c>
      <c r="K6844">
        <v>0</v>
      </c>
      <c r="L6844">
        <v>0</v>
      </c>
      <c r="M6844">
        <v>0</v>
      </c>
      <c r="N6844">
        <v>0</v>
      </c>
      <c r="O6844">
        <v>50</v>
      </c>
      <c r="P6844">
        <v>45</v>
      </c>
      <c r="Q6844">
        <v>45</v>
      </c>
      <c r="R6844">
        <v>45</v>
      </c>
      <c r="S6844">
        <v>0</v>
      </c>
      <c r="T6844">
        <v>0</v>
      </c>
      <c r="U6844" t="s">
        <v>60</v>
      </c>
      <c r="V6844" s="3" t="d">
        <v>1993-04-28</v>
      </c>
      <c r="W6844">
        <v>2019</v>
      </c>
      <c r="X6844" s="4">
        <f t="shared" si="212"/>
        <v>25.695890410958903</v>
      </c>
      <c r="Y6844" s="5">
        <f t="shared" ca="1" si="213"/>
        <v>0</v>
      </c>
    </row>
    <row r="6845" spans="1:25" x14ac:dyDescent="0.2">
      <c r="A6845" t="s">
        <v>9693</v>
      </c>
      <c r="B6845">
        <v>607461</v>
      </c>
      <c r="C6845">
        <v>17710</v>
      </c>
      <c r="D6845" s="2">
        <v>23.7</v>
      </c>
      <c r="E6845">
        <v>2017</v>
      </c>
      <c r="F6845" t="s">
        <v>172</v>
      </c>
      <c r="G6845">
        <v>2019</v>
      </c>
      <c r="H6845" t="s">
        <v>9695</v>
      </c>
      <c r="I6845">
        <v>50</v>
      </c>
      <c r="J6845">
        <v>0</v>
      </c>
      <c r="K6845">
        <v>0</v>
      </c>
      <c r="L6845">
        <v>0</v>
      </c>
      <c r="M6845">
        <v>0</v>
      </c>
      <c r="N6845">
        <v>0</v>
      </c>
      <c r="O6845">
        <v>45</v>
      </c>
      <c r="P6845">
        <v>50</v>
      </c>
      <c r="Q6845">
        <v>45</v>
      </c>
      <c r="R6845">
        <v>45</v>
      </c>
      <c r="S6845">
        <v>0</v>
      </c>
      <c r="T6845">
        <v>0</v>
      </c>
      <c r="U6845" t="s">
        <v>60</v>
      </c>
      <c r="V6845" s="3" t="d">
        <v>1993-04-28</v>
      </c>
      <c r="W6845">
        <v>2019</v>
      </c>
      <c r="X6845" s="4">
        <f t="shared" si="212"/>
        <v>25.695890410958903</v>
      </c>
      <c r="Y6845" s="5">
        <f t="shared" ca="1" si="213"/>
        <v>0</v>
      </c>
    </row>
    <row r="6846" spans="1:25" x14ac:dyDescent="0.2">
      <c r="A6846" t="s">
        <v>9693</v>
      </c>
      <c r="B6846">
        <v>607461</v>
      </c>
      <c r="C6846">
        <v>17710</v>
      </c>
      <c r="D6846" s="2">
        <v>26</v>
      </c>
      <c r="E6846">
        <v>2019</v>
      </c>
      <c r="F6846" t="s">
        <v>37</v>
      </c>
      <c r="G6846">
        <v>2019</v>
      </c>
      <c r="H6846" t="s">
        <v>9696</v>
      </c>
      <c r="I6846">
        <v>50</v>
      </c>
      <c r="J6846">
        <v>0</v>
      </c>
      <c r="K6846">
        <v>0</v>
      </c>
      <c r="L6846">
        <v>0</v>
      </c>
      <c r="M6846">
        <v>0</v>
      </c>
      <c r="N6846">
        <v>0</v>
      </c>
      <c r="O6846">
        <v>40</v>
      </c>
      <c r="P6846">
        <v>55</v>
      </c>
      <c r="Q6846">
        <v>55</v>
      </c>
      <c r="R6846">
        <v>40</v>
      </c>
      <c r="S6846">
        <v>0</v>
      </c>
      <c r="T6846">
        <v>0</v>
      </c>
      <c r="U6846" t="s">
        <v>107</v>
      </c>
      <c r="V6846" s="3" t="d">
        <v>1993-04-28</v>
      </c>
      <c r="W6846">
        <v>2019</v>
      </c>
      <c r="X6846" s="4">
        <f t="shared" si="212"/>
        <v>25.695890410958903</v>
      </c>
      <c r="Y6846" s="5">
        <f t="shared" ca="1" si="213"/>
        <v>0</v>
      </c>
    </row>
    <row r="6847" spans="1:25" x14ac:dyDescent="0.2">
      <c r="A6847" t="s">
        <v>9697</v>
      </c>
      <c r="B6847">
        <v>621199</v>
      </c>
      <c r="C6847">
        <v>13528</v>
      </c>
      <c r="D6847" s="2">
        <v>23.6</v>
      </c>
      <c r="E6847">
        <v>2015</v>
      </c>
      <c r="F6847" t="s">
        <v>24</v>
      </c>
      <c r="G6847">
        <v>2016</v>
      </c>
      <c r="H6847" t="s">
        <v>9698</v>
      </c>
      <c r="I6847">
        <v>0</v>
      </c>
      <c r="J6847">
        <v>55</v>
      </c>
      <c r="K6847">
        <v>50</v>
      </c>
      <c r="L6847">
        <v>45</v>
      </c>
      <c r="M6847">
        <v>0</v>
      </c>
      <c r="N6847">
        <v>55</v>
      </c>
      <c r="O6847">
        <v>0</v>
      </c>
      <c r="P6847">
        <v>0</v>
      </c>
      <c r="Q6847">
        <v>0</v>
      </c>
      <c r="R6847">
        <v>0</v>
      </c>
      <c r="S6847">
        <v>45</v>
      </c>
      <c r="T6847">
        <v>0</v>
      </c>
      <c r="U6847" t="s">
        <v>60</v>
      </c>
      <c r="V6847" s="3" t="d">
        <v>1991-05-31</v>
      </c>
      <c r="W6847">
        <v>2016</v>
      </c>
      <c r="X6847" s="4">
        <f t="shared" si="212"/>
        <v>24.605479452054794</v>
      </c>
      <c r="Y6847" s="5">
        <f t="shared" ca="1" si="213"/>
        <v>0</v>
      </c>
    </row>
    <row r="6848" spans="1:25" x14ac:dyDescent="0.2">
      <c r="A6848" t="s">
        <v>9699</v>
      </c>
      <c r="B6848" t="s">
        <v>9700</v>
      </c>
      <c r="C6848">
        <v>0</v>
      </c>
      <c r="D6848" s="2">
        <v>21.9</v>
      </c>
      <c r="E6848">
        <v>2013</v>
      </c>
      <c r="F6848" t="s">
        <v>45</v>
      </c>
      <c r="G6848">
        <v>0</v>
      </c>
      <c r="H6848" t="s">
        <v>9701</v>
      </c>
      <c r="I6848">
        <v>0</v>
      </c>
      <c r="J6848">
        <v>50</v>
      </c>
      <c r="K6848">
        <v>50</v>
      </c>
      <c r="L6848">
        <v>0</v>
      </c>
      <c r="M6848">
        <v>0</v>
      </c>
      <c r="N6848">
        <v>50</v>
      </c>
      <c r="O6848">
        <v>0</v>
      </c>
      <c r="P6848">
        <v>0</v>
      </c>
      <c r="Q6848">
        <v>0</v>
      </c>
      <c r="R6848">
        <v>0</v>
      </c>
      <c r="S6848">
        <v>50</v>
      </c>
      <c r="T6848">
        <v>0</v>
      </c>
      <c r="U6848" t="s">
        <v>60</v>
      </c>
      <c r="V6848" s="3" t="d">
        <v>1899-12-30</v>
      </c>
      <c r="W6848">
        <v>0</v>
      </c>
      <c r="X6848" s="4">
        <f t="shared" si="212"/>
        <v>0</v>
      </c>
      <c r="Y6848" s="5">
        <f t="shared" ca="1" si="213"/>
        <v>0</v>
      </c>
    </row>
    <row r="6849" spans="1:25" x14ac:dyDescent="0.2">
      <c r="A6849" t="s">
        <v>9702</v>
      </c>
      <c r="B6849">
        <v>0</v>
      </c>
      <c r="C6849" t="s">
        <v>9703</v>
      </c>
      <c r="D6849" s="2">
        <v>21.3</v>
      </c>
      <c r="E6849">
        <v>2019</v>
      </c>
      <c r="F6849" t="s">
        <v>24</v>
      </c>
      <c r="G6849">
        <v>2023</v>
      </c>
      <c r="H6849" t="s">
        <v>9704</v>
      </c>
      <c r="I6849">
        <v>0</v>
      </c>
      <c r="J6849">
        <v>0</v>
      </c>
      <c r="K6849">
        <v>0</v>
      </c>
      <c r="L6849">
        <v>0</v>
      </c>
      <c r="M6849">
        <v>0</v>
      </c>
      <c r="N6849">
        <v>0</v>
      </c>
      <c r="O6849">
        <v>0</v>
      </c>
      <c r="P6849">
        <v>0</v>
      </c>
      <c r="Q6849">
        <v>0</v>
      </c>
      <c r="R6849">
        <v>0</v>
      </c>
      <c r="S6849">
        <v>0</v>
      </c>
      <c r="T6849">
        <v>0</v>
      </c>
      <c r="U6849" t="s">
        <v>108</v>
      </c>
      <c r="V6849" s="3" t="d">
        <v>1899-12-30</v>
      </c>
      <c r="W6849">
        <v>0</v>
      </c>
      <c r="X6849" s="4">
        <f t="shared" si="212"/>
        <v>0</v>
      </c>
      <c r="Y6849" s="5">
        <f t="shared" ca="1" si="213"/>
        <v>0</v>
      </c>
    </row>
    <row r="6850" spans="1:25" x14ac:dyDescent="0.2">
      <c r="A6850" t="s">
        <v>9705</v>
      </c>
      <c r="B6850">
        <v>683764</v>
      </c>
      <c r="C6850" t="s">
        <v>9706</v>
      </c>
      <c r="D6850" s="2">
        <v>21.7</v>
      </c>
      <c r="E6850">
        <v>2019</v>
      </c>
      <c r="F6850" t="s">
        <v>24</v>
      </c>
      <c r="G6850">
        <v>2021</v>
      </c>
      <c r="H6850" t="s">
        <v>9707</v>
      </c>
      <c r="I6850">
        <v>0</v>
      </c>
      <c r="J6850">
        <v>50</v>
      </c>
      <c r="K6850">
        <v>50</v>
      </c>
      <c r="L6850">
        <v>55</v>
      </c>
      <c r="M6850">
        <v>0</v>
      </c>
      <c r="N6850">
        <v>55</v>
      </c>
      <c r="O6850">
        <v>0</v>
      </c>
      <c r="P6850">
        <v>0</v>
      </c>
      <c r="Q6850">
        <v>0</v>
      </c>
      <c r="R6850">
        <v>0</v>
      </c>
      <c r="S6850">
        <v>0</v>
      </c>
      <c r="T6850">
        <v>0</v>
      </c>
      <c r="U6850" t="s">
        <v>108</v>
      </c>
      <c r="V6850" s="3" t="d">
        <v>1899-12-30</v>
      </c>
      <c r="W6850">
        <v>0</v>
      </c>
      <c r="X6850" s="4">
        <f t="shared" si="212"/>
        <v>0</v>
      </c>
      <c r="Y6850" s="5">
        <f t="shared" ca="1" si="213"/>
        <v>0</v>
      </c>
    </row>
    <row r="6851" spans="1:25" x14ac:dyDescent="0.2">
      <c r="A6851" t="s">
        <v>9705</v>
      </c>
      <c r="B6851">
        <v>683764</v>
      </c>
      <c r="C6851">
        <v>0</v>
      </c>
      <c r="D6851" s="2">
        <v>21</v>
      </c>
      <c r="E6851">
        <v>2019</v>
      </c>
      <c r="F6851" t="s">
        <v>24</v>
      </c>
      <c r="G6851">
        <v>2022</v>
      </c>
      <c r="H6851" t="s">
        <v>9708</v>
      </c>
      <c r="I6851">
        <v>0</v>
      </c>
      <c r="J6851">
        <v>45</v>
      </c>
      <c r="K6851">
        <v>55</v>
      </c>
      <c r="L6851">
        <v>55</v>
      </c>
      <c r="M6851">
        <v>0</v>
      </c>
      <c r="N6851">
        <v>55</v>
      </c>
      <c r="O6851">
        <v>0</v>
      </c>
      <c r="P6851">
        <v>0</v>
      </c>
      <c r="Q6851">
        <v>0</v>
      </c>
      <c r="R6851">
        <v>0</v>
      </c>
      <c r="S6851">
        <v>60</v>
      </c>
      <c r="T6851">
        <v>0</v>
      </c>
      <c r="U6851" t="s">
        <v>60</v>
      </c>
      <c r="V6851" s="3" t="d">
        <v>1997-12-14</v>
      </c>
      <c r="W6851">
        <v>0</v>
      </c>
      <c r="X6851" s="4">
        <f t="shared" ref="X6851:X6914" si="214">IF(W6851=0,0,(DATE(W6851,1,1)-V6851)/365)</f>
        <v>0</v>
      </c>
      <c r="Y6851" s="5">
        <f t="shared" ref="Y6851:Y6914" ca="1" si="215">IF(AND((TODAY()-V6851)/365 &lt; 23, W6851=0), -1, IF(X6851=0, 0, INT(X6851&lt;=23.99)))</f>
        <v>-1</v>
      </c>
    </row>
    <row r="6852" spans="1:25" x14ac:dyDescent="0.2">
      <c r="A6852" t="s">
        <v>9705</v>
      </c>
      <c r="B6852">
        <v>683764</v>
      </c>
      <c r="C6852">
        <v>0</v>
      </c>
      <c r="D6852" s="2">
        <v>21</v>
      </c>
      <c r="E6852">
        <v>2019</v>
      </c>
      <c r="F6852" t="s">
        <v>24</v>
      </c>
      <c r="G6852">
        <v>0</v>
      </c>
      <c r="H6852" t="s">
        <v>9709</v>
      </c>
      <c r="I6852">
        <v>0</v>
      </c>
      <c r="J6852">
        <v>45</v>
      </c>
      <c r="K6852">
        <v>55</v>
      </c>
      <c r="L6852">
        <v>55</v>
      </c>
      <c r="M6852">
        <v>0</v>
      </c>
      <c r="N6852">
        <v>55</v>
      </c>
      <c r="O6852">
        <v>0</v>
      </c>
      <c r="P6852">
        <v>0</v>
      </c>
      <c r="Q6852">
        <v>0</v>
      </c>
      <c r="R6852">
        <v>0</v>
      </c>
      <c r="S6852">
        <v>60</v>
      </c>
      <c r="T6852">
        <v>0</v>
      </c>
      <c r="U6852" t="s">
        <v>60</v>
      </c>
      <c r="V6852" s="3" t="d">
        <v>1899-12-30</v>
      </c>
      <c r="W6852">
        <v>0</v>
      </c>
      <c r="X6852" s="4">
        <f t="shared" si="214"/>
        <v>0</v>
      </c>
      <c r="Y6852" s="5">
        <f t="shared" ca="1" si="215"/>
        <v>0</v>
      </c>
    </row>
    <row r="6853" spans="1:25" x14ac:dyDescent="0.2">
      <c r="A6853" t="s">
        <v>9710</v>
      </c>
      <c r="B6853">
        <v>656305</v>
      </c>
      <c r="C6853">
        <v>16505</v>
      </c>
      <c r="D6853" s="2">
        <v>21.7</v>
      </c>
      <c r="E6853">
        <v>2015</v>
      </c>
      <c r="F6853" t="s">
        <v>172</v>
      </c>
      <c r="G6853">
        <v>2017</v>
      </c>
      <c r="H6853" t="s">
        <v>9711</v>
      </c>
      <c r="I6853">
        <v>70</v>
      </c>
      <c r="J6853">
        <v>0</v>
      </c>
      <c r="K6853">
        <v>0</v>
      </c>
      <c r="L6853">
        <v>0</v>
      </c>
      <c r="M6853">
        <v>0</v>
      </c>
      <c r="N6853">
        <v>0</v>
      </c>
      <c r="O6853">
        <v>60</v>
      </c>
      <c r="P6853">
        <v>45</v>
      </c>
      <c r="Q6853">
        <v>55</v>
      </c>
      <c r="R6853">
        <v>40</v>
      </c>
      <c r="S6853">
        <v>0</v>
      </c>
      <c r="T6853">
        <v>0</v>
      </c>
      <c r="U6853" t="s">
        <v>60</v>
      </c>
      <c r="V6853" s="3" t="d">
        <v>1993-04-28</v>
      </c>
      <c r="W6853">
        <v>2017</v>
      </c>
      <c r="X6853" s="4">
        <f t="shared" si="214"/>
        <v>23.695890410958903</v>
      </c>
      <c r="Y6853" s="5">
        <f t="shared" ca="1" si="215"/>
        <v>1</v>
      </c>
    </row>
    <row r="6854" spans="1:25" x14ac:dyDescent="0.2">
      <c r="A6854" t="s">
        <v>9710</v>
      </c>
      <c r="B6854">
        <v>656305</v>
      </c>
      <c r="C6854">
        <v>16505</v>
      </c>
      <c r="D6854" s="2">
        <v>22.7</v>
      </c>
      <c r="E6854">
        <v>2016</v>
      </c>
      <c r="F6854" t="s">
        <v>172</v>
      </c>
      <c r="G6854">
        <v>2017</v>
      </c>
      <c r="H6854" t="s">
        <v>9712</v>
      </c>
      <c r="I6854">
        <v>70</v>
      </c>
      <c r="J6854">
        <v>0</v>
      </c>
      <c r="K6854">
        <v>0</v>
      </c>
      <c r="L6854">
        <v>0</v>
      </c>
      <c r="M6854">
        <v>0</v>
      </c>
      <c r="N6854">
        <v>0</v>
      </c>
      <c r="O6854">
        <v>60</v>
      </c>
      <c r="P6854">
        <v>40</v>
      </c>
      <c r="Q6854">
        <v>55</v>
      </c>
      <c r="R6854">
        <v>40</v>
      </c>
      <c r="S6854">
        <v>0</v>
      </c>
      <c r="T6854">
        <v>0</v>
      </c>
      <c r="U6854" t="s">
        <v>60</v>
      </c>
      <c r="V6854" s="3" t="d">
        <v>1993-04-28</v>
      </c>
      <c r="W6854">
        <v>2017</v>
      </c>
      <c r="X6854" s="4">
        <f t="shared" si="214"/>
        <v>23.695890410958903</v>
      </c>
      <c r="Y6854" s="5">
        <f t="shared" ca="1" si="215"/>
        <v>1</v>
      </c>
    </row>
    <row r="6855" spans="1:25" x14ac:dyDescent="0.2">
      <c r="A6855" t="s">
        <v>9710</v>
      </c>
      <c r="B6855">
        <v>656305</v>
      </c>
      <c r="C6855">
        <v>16505</v>
      </c>
      <c r="D6855" s="2">
        <v>20.7</v>
      </c>
      <c r="E6855">
        <v>2014</v>
      </c>
      <c r="F6855" t="s">
        <v>172</v>
      </c>
      <c r="G6855">
        <v>2017</v>
      </c>
      <c r="H6855" t="s">
        <v>9713</v>
      </c>
      <c r="I6855">
        <v>70</v>
      </c>
      <c r="J6855">
        <v>0</v>
      </c>
      <c r="K6855">
        <v>0</v>
      </c>
      <c r="L6855">
        <v>0</v>
      </c>
      <c r="M6855">
        <v>0</v>
      </c>
      <c r="N6855">
        <v>0</v>
      </c>
      <c r="O6855">
        <v>60</v>
      </c>
      <c r="P6855">
        <v>50</v>
      </c>
      <c r="Q6855">
        <v>55</v>
      </c>
      <c r="R6855">
        <v>40</v>
      </c>
      <c r="S6855">
        <v>0</v>
      </c>
      <c r="T6855">
        <v>0</v>
      </c>
      <c r="U6855" t="s">
        <v>60</v>
      </c>
      <c r="V6855" s="3" t="d">
        <v>1993-04-28</v>
      </c>
      <c r="W6855">
        <v>2017</v>
      </c>
      <c r="X6855" s="4">
        <f t="shared" si="214"/>
        <v>23.695890410958903</v>
      </c>
      <c r="Y6855" s="5">
        <f t="shared" ca="1" si="215"/>
        <v>1</v>
      </c>
    </row>
    <row r="6856" spans="1:25" x14ac:dyDescent="0.2">
      <c r="A6856" t="s">
        <v>9710</v>
      </c>
      <c r="B6856">
        <v>656305</v>
      </c>
      <c r="C6856">
        <v>16505</v>
      </c>
      <c r="D6856" s="2">
        <v>20.7</v>
      </c>
      <c r="E6856">
        <v>2014</v>
      </c>
      <c r="F6856" t="s">
        <v>172</v>
      </c>
      <c r="G6856">
        <v>0</v>
      </c>
      <c r="H6856" t="s">
        <v>9714</v>
      </c>
      <c r="I6856">
        <v>70</v>
      </c>
      <c r="J6856">
        <v>0</v>
      </c>
      <c r="K6856">
        <v>0</v>
      </c>
      <c r="L6856">
        <v>0</v>
      </c>
      <c r="M6856">
        <v>0</v>
      </c>
      <c r="N6856">
        <v>0</v>
      </c>
      <c r="O6856">
        <v>55</v>
      </c>
      <c r="P6856">
        <v>45</v>
      </c>
      <c r="Q6856">
        <v>55</v>
      </c>
      <c r="R6856">
        <v>40</v>
      </c>
      <c r="S6856">
        <v>0</v>
      </c>
      <c r="T6856">
        <v>0</v>
      </c>
      <c r="U6856" t="s">
        <v>60</v>
      </c>
      <c r="V6856" s="3" t="d">
        <v>1993-04-28</v>
      </c>
      <c r="W6856">
        <v>2017</v>
      </c>
      <c r="X6856" s="4">
        <f t="shared" si="214"/>
        <v>23.695890410958903</v>
      </c>
      <c r="Y6856" s="5">
        <f t="shared" ca="1" si="215"/>
        <v>1</v>
      </c>
    </row>
    <row r="6857" spans="1:25" x14ac:dyDescent="0.2">
      <c r="A6857" t="s">
        <v>9715</v>
      </c>
      <c r="B6857">
        <v>669091</v>
      </c>
      <c r="C6857" t="s">
        <v>9716</v>
      </c>
      <c r="D6857" s="2">
        <v>22</v>
      </c>
      <c r="E6857">
        <v>2019</v>
      </c>
      <c r="F6857" t="s">
        <v>45</v>
      </c>
      <c r="G6857">
        <v>2022</v>
      </c>
      <c r="H6857" t="s">
        <v>9717</v>
      </c>
      <c r="I6857">
        <v>0</v>
      </c>
      <c r="J6857">
        <v>45</v>
      </c>
      <c r="K6857">
        <v>45</v>
      </c>
      <c r="L6857">
        <v>55</v>
      </c>
      <c r="M6857">
        <v>0</v>
      </c>
      <c r="N6857">
        <v>65</v>
      </c>
      <c r="O6857">
        <v>0</v>
      </c>
      <c r="P6857">
        <v>0</v>
      </c>
      <c r="Q6857">
        <v>0</v>
      </c>
      <c r="R6857">
        <v>0</v>
      </c>
      <c r="S6857">
        <v>0</v>
      </c>
      <c r="T6857">
        <v>0</v>
      </c>
      <c r="U6857" t="s">
        <v>108</v>
      </c>
      <c r="V6857" s="3" t="d">
        <v>1899-12-30</v>
      </c>
      <c r="W6857">
        <v>0</v>
      </c>
      <c r="X6857" s="4">
        <f t="shared" si="214"/>
        <v>0</v>
      </c>
      <c r="Y6857" s="5">
        <f t="shared" ca="1" si="215"/>
        <v>0</v>
      </c>
    </row>
    <row r="6858" spans="1:25" x14ac:dyDescent="0.2">
      <c r="A6858" t="s">
        <v>9715</v>
      </c>
      <c r="B6858">
        <v>669091</v>
      </c>
      <c r="C6858">
        <v>0</v>
      </c>
      <c r="D6858" s="2">
        <v>21.3</v>
      </c>
      <c r="E6858">
        <v>2019</v>
      </c>
      <c r="F6858" t="s">
        <v>45</v>
      </c>
      <c r="G6858">
        <v>2021</v>
      </c>
      <c r="H6858" t="s">
        <v>9718</v>
      </c>
      <c r="I6858">
        <v>0</v>
      </c>
      <c r="J6858">
        <v>0</v>
      </c>
      <c r="K6858">
        <v>45</v>
      </c>
      <c r="L6858">
        <v>60</v>
      </c>
      <c r="M6858">
        <v>0</v>
      </c>
      <c r="N6858">
        <v>60</v>
      </c>
      <c r="O6858">
        <v>0</v>
      </c>
      <c r="P6858">
        <v>0</v>
      </c>
      <c r="Q6858">
        <v>0</v>
      </c>
      <c r="R6858">
        <v>0</v>
      </c>
      <c r="S6858">
        <v>0</v>
      </c>
      <c r="T6858">
        <v>0</v>
      </c>
      <c r="U6858" t="s">
        <v>60</v>
      </c>
      <c r="V6858" s="3" t="d">
        <v>1997-09-20</v>
      </c>
      <c r="W6858">
        <v>0</v>
      </c>
      <c r="X6858" s="4">
        <f t="shared" si="214"/>
        <v>0</v>
      </c>
      <c r="Y6858" s="5">
        <f t="shared" ca="1" si="215"/>
        <v>-1</v>
      </c>
    </row>
    <row r="6859" spans="1:25" x14ac:dyDescent="0.2">
      <c r="A6859" t="s">
        <v>9715</v>
      </c>
      <c r="B6859">
        <v>669091</v>
      </c>
      <c r="C6859">
        <v>0</v>
      </c>
      <c r="D6859" s="2">
        <v>21.3</v>
      </c>
      <c r="E6859">
        <v>2019</v>
      </c>
      <c r="F6859" t="s">
        <v>45</v>
      </c>
      <c r="G6859">
        <v>0</v>
      </c>
      <c r="H6859" t="s">
        <v>9719</v>
      </c>
      <c r="I6859">
        <v>0</v>
      </c>
      <c r="J6859">
        <v>0</v>
      </c>
      <c r="K6859">
        <v>45</v>
      </c>
      <c r="L6859">
        <v>60</v>
      </c>
      <c r="M6859">
        <v>0</v>
      </c>
      <c r="N6859">
        <v>60</v>
      </c>
      <c r="O6859">
        <v>0</v>
      </c>
      <c r="P6859">
        <v>0</v>
      </c>
      <c r="Q6859">
        <v>0</v>
      </c>
      <c r="R6859">
        <v>0</v>
      </c>
      <c r="S6859">
        <v>0</v>
      </c>
      <c r="T6859">
        <v>0</v>
      </c>
      <c r="U6859" t="s">
        <v>60</v>
      </c>
      <c r="V6859" s="3" t="d">
        <v>1899-12-30</v>
      </c>
      <c r="W6859">
        <v>0</v>
      </c>
      <c r="X6859" s="4">
        <f t="shared" si="214"/>
        <v>0</v>
      </c>
      <c r="Y6859" s="5">
        <f t="shared" ca="1" si="215"/>
        <v>0</v>
      </c>
    </row>
    <row r="6860" spans="1:25" x14ac:dyDescent="0.2">
      <c r="A6860" t="s">
        <v>9720</v>
      </c>
      <c r="B6860">
        <v>571602</v>
      </c>
      <c r="C6860">
        <v>7226</v>
      </c>
      <c r="D6860" s="2">
        <v>21.771389460000002</v>
      </c>
      <c r="E6860">
        <v>2013</v>
      </c>
      <c r="F6860" t="s">
        <v>172</v>
      </c>
      <c r="G6860">
        <v>2013</v>
      </c>
      <c r="H6860" t="s">
        <v>9721</v>
      </c>
      <c r="I6860">
        <v>50</v>
      </c>
      <c r="J6860">
        <v>0</v>
      </c>
      <c r="K6860">
        <v>0</v>
      </c>
      <c r="L6860">
        <v>0</v>
      </c>
      <c r="M6860">
        <v>0</v>
      </c>
      <c r="N6860">
        <v>0</v>
      </c>
      <c r="O6860">
        <v>50</v>
      </c>
      <c r="P6860">
        <v>50</v>
      </c>
      <c r="Q6860">
        <v>60</v>
      </c>
      <c r="R6860">
        <v>30</v>
      </c>
      <c r="S6860">
        <v>0</v>
      </c>
      <c r="T6860">
        <v>0</v>
      </c>
      <c r="U6860" t="s">
        <v>60</v>
      </c>
      <c r="V6860" s="3" t="d">
        <v>1991-03-26</v>
      </c>
      <c r="W6860">
        <v>2013</v>
      </c>
      <c r="X6860" s="4">
        <f t="shared" si="214"/>
        <v>21.786301369863015</v>
      </c>
      <c r="Y6860" s="5">
        <f t="shared" ca="1" si="215"/>
        <v>1</v>
      </c>
    </row>
    <row r="6861" spans="1:25" x14ac:dyDescent="0.2">
      <c r="A6861" t="s">
        <v>9720</v>
      </c>
      <c r="B6861">
        <v>571602</v>
      </c>
      <c r="C6861">
        <v>7226</v>
      </c>
      <c r="D6861" s="2">
        <v>23.77002053</v>
      </c>
      <c r="E6861">
        <v>2015</v>
      </c>
      <c r="F6861" t="s">
        <v>172</v>
      </c>
      <c r="G6861">
        <v>2015</v>
      </c>
      <c r="H6861" t="s">
        <v>9722</v>
      </c>
      <c r="I6861">
        <v>50</v>
      </c>
      <c r="J6861">
        <v>0</v>
      </c>
      <c r="K6861">
        <v>0</v>
      </c>
      <c r="L6861">
        <v>0</v>
      </c>
      <c r="M6861">
        <v>0</v>
      </c>
      <c r="N6861">
        <v>0</v>
      </c>
      <c r="O6861">
        <v>45</v>
      </c>
      <c r="P6861">
        <v>40</v>
      </c>
      <c r="Q6861">
        <v>55</v>
      </c>
      <c r="R6861">
        <v>30</v>
      </c>
      <c r="S6861">
        <v>0</v>
      </c>
      <c r="T6861">
        <v>0</v>
      </c>
      <c r="U6861" t="s">
        <v>60</v>
      </c>
      <c r="V6861" s="3" t="d">
        <v>1991-03-26</v>
      </c>
      <c r="W6861">
        <v>2013</v>
      </c>
      <c r="X6861" s="4">
        <f t="shared" si="214"/>
        <v>21.786301369863015</v>
      </c>
      <c r="Y6861" s="5">
        <f t="shared" ca="1" si="215"/>
        <v>1</v>
      </c>
    </row>
    <row r="6862" spans="1:25" x14ac:dyDescent="0.2">
      <c r="A6862" t="s">
        <v>9720</v>
      </c>
      <c r="B6862">
        <v>571602</v>
      </c>
      <c r="C6862">
        <v>7226</v>
      </c>
      <c r="D6862" s="2">
        <v>22.770705</v>
      </c>
      <c r="E6862">
        <v>2014</v>
      </c>
      <c r="F6862" t="s">
        <v>172</v>
      </c>
      <c r="G6862">
        <v>2014</v>
      </c>
      <c r="H6862" t="s">
        <v>9723</v>
      </c>
      <c r="I6862">
        <v>50</v>
      </c>
      <c r="J6862">
        <v>0</v>
      </c>
      <c r="K6862">
        <v>0</v>
      </c>
      <c r="L6862">
        <v>0</v>
      </c>
      <c r="M6862">
        <v>0</v>
      </c>
      <c r="N6862">
        <v>0</v>
      </c>
      <c r="O6862">
        <v>45</v>
      </c>
      <c r="P6862">
        <v>45</v>
      </c>
      <c r="Q6862">
        <v>60</v>
      </c>
      <c r="R6862">
        <v>30</v>
      </c>
      <c r="S6862">
        <v>0</v>
      </c>
      <c r="T6862">
        <v>0</v>
      </c>
      <c r="U6862" t="s">
        <v>60</v>
      </c>
      <c r="V6862" s="3" t="d">
        <v>1991-03-26</v>
      </c>
      <c r="W6862">
        <v>2013</v>
      </c>
      <c r="X6862" s="4">
        <f t="shared" si="214"/>
        <v>21.786301369863015</v>
      </c>
      <c r="Y6862" s="5">
        <f t="shared" ca="1" si="215"/>
        <v>1</v>
      </c>
    </row>
    <row r="6863" spans="1:25" x14ac:dyDescent="0.2">
      <c r="A6863" t="s">
        <v>9724</v>
      </c>
      <c r="B6863">
        <v>605205</v>
      </c>
      <c r="C6863">
        <v>0</v>
      </c>
      <c r="D6863" s="2">
        <v>22</v>
      </c>
      <c r="E6863">
        <v>2015</v>
      </c>
      <c r="F6863" t="s">
        <v>37</v>
      </c>
      <c r="G6863">
        <v>2017</v>
      </c>
      <c r="H6863" t="s">
        <v>9725</v>
      </c>
      <c r="I6863">
        <v>60</v>
      </c>
      <c r="J6863">
        <v>0</v>
      </c>
      <c r="K6863">
        <v>0</v>
      </c>
      <c r="L6863">
        <v>0</v>
      </c>
      <c r="M6863">
        <v>0</v>
      </c>
      <c r="N6863">
        <v>0</v>
      </c>
      <c r="O6863">
        <v>55</v>
      </c>
      <c r="P6863">
        <v>45</v>
      </c>
      <c r="Q6863">
        <v>50</v>
      </c>
      <c r="R6863">
        <v>40</v>
      </c>
      <c r="S6863">
        <v>0</v>
      </c>
      <c r="T6863">
        <v>0</v>
      </c>
      <c r="U6863" t="s">
        <v>60</v>
      </c>
      <c r="V6863" s="3" t="d">
        <v>1992-12-22</v>
      </c>
      <c r="W6863">
        <v>0</v>
      </c>
      <c r="X6863" s="4">
        <f t="shared" si="214"/>
        <v>0</v>
      </c>
      <c r="Y6863" s="5">
        <f t="shared" ca="1" si="215"/>
        <v>0</v>
      </c>
    </row>
    <row r="6864" spans="1:25" x14ac:dyDescent="0.2">
      <c r="A6864" t="s">
        <v>9726</v>
      </c>
      <c r="B6864">
        <v>592274</v>
      </c>
      <c r="C6864">
        <v>12181</v>
      </c>
      <c r="D6864" s="2">
        <v>25.9</v>
      </c>
      <c r="E6864">
        <v>2015</v>
      </c>
      <c r="F6864" t="s">
        <v>172</v>
      </c>
      <c r="G6864">
        <v>2015</v>
      </c>
      <c r="H6864" t="s">
        <v>9727</v>
      </c>
      <c r="I6864">
        <v>55</v>
      </c>
      <c r="J6864">
        <v>0</v>
      </c>
      <c r="K6864">
        <v>0</v>
      </c>
      <c r="L6864">
        <v>0</v>
      </c>
      <c r="M6864">
        <v>0</v>
      </c>
      <c r="N6864">
        <v>0</v>
      </c>
      <c r="O6864">
        <v>40</v>
      </c>
      <c r="P6864">
        <v>45</v>
      </c>
      <c r="Q6864">
        <v>50</v>
      </c>
      <c r="R6864">
        <v>20</v>
      </c>
      <c r="S6864">
        <v>0</v>
      </c>
      <c r="T6864">
        <v>0</v>
      </c>
      <c r="U6864" t="s">
        <v>60</v>
      </c>
      <c r="V6864" s="3" t="d">
        <v>1989-02-06</v>
      </c>
      <c r="W6864">
        <v>2015</v>
      </c>
      <c r="X6864" s="4">
        <f t="shared" si="214"/>
        <v>25.917808219178081</v>
      </c>
      <c r="Y6864" s="5">
        <f t="shared" ca="1" si="215"/>
        <v>0</v>
      </c>
    </row>
    <row r="6865" spans="1:25" x14ac:dyDescent="0.2">
      <c r="A6865" t="s">
        <v>9726</v>
      </c>
      <c r="B6865">
        <v>622110</v>
      </c>
      <c r="C6865">
        <v>13836</v>
      </c>
      <c r="D6865" s="2">
        <v>23</v>
      </c>
      <c r="E6865">
        <v>2014</v>
      </c>
      <c r="F6865" t="s">
        <v>96</v>
      </c>
      <c r="G6865">
        <v>2014</v>
      </c>
      <c r="H6865" t="s">
        <v>9728</v>
      </c>
      <c r="I6865">
        <v>55</v>
      </c>
      <c r="J6865">
        <v>0</v>
      </c>
      <c r="K6865">
        <v>0</v>
      </c>
      <c r="L6865">
        <v>0</v>
      </c>
      <c r="M6865">
        <v>0</v>
      </c>
      <c r="N6865">
        <v>0</v>
      </c>
      <c r="O6865">
        <v>50</v>
      </c>
      <c r="P6865">
        <v>55</v>
      </c>
      <c r="Q6865">
        <v>30</v>
      </c>
      <c r="R6865">
        <v>45</v>
      </c>
      <c r="S6865">
        <v>0</v>
      </c>
      <c r="T6865">
        <v>0</v>
      </c>
      <c r="U6865" t="s">
        <v>60</v>
      </c>
      <c r="V6865" s="3" t="d">
        <v>1991-01-15</v>
      </c>
      <c r="W6865">
        <v>2014</v>
      </c>
      <c r="X6865" s="4">
        <f t="shared" si="214"/>
        <v>22.978082191780821</v>
      </c>
      <c r="Y6865" s="5">
        <f t="shared" ca="1" si="215"/>
        <v>1</v>
      </c>
    </row>
    <row r="6866" spans="1:25" x14ac:dyDescent="0.2">
      <c r="A6866" t="s">
        <v>9729</v>
      </c>
      <c r="B6866">
        <v>0</v>
      </c>
      <c r="C6866">
        <v>19330</v>
      </c>
      <c r="D6866" s="2">
        <v>26.3</v>
      </c>
      <c r="E6866">
        <v>2019</v>
      </c>
      <c r="F6866" t="s">
        <v>24</v>
      </c>
      <c r="G6866">
        <v>2019</v>
      </c>
      <c r="H6866" t="s">
        <v>9730</v>
      </c>
      <c r="I6866">
        <v>0</v>
      </c>
      <c r="J6866">
        <v>0</v>
      </c>
      <c r="K6866">
        <v>50</v>
      </c>
      <c r="L6866">
        <v>50</v>
      </c>
      <c r="M6866">
        <v>0</v>
      </c>
      <c r="N6866">
        <v>50</v>
      </c>
      <c r="O6866">
        <v>0</v>
      </c>
      <c r="P6866">
        <v>0</v>
      </c>
      <c r="Q6866">
        <v>0</v>
      </c>
      <c r="R6866">
        <v>0</v>
      </c>
      <c r="S6866">
        <v>55</v>
      </c>
      <c r="T6866">
        <v>0</v>
      </c>
      <c r="U6866" t="s">
        <v>107</v>
      </c>
      <c r="V6866" s="3" t="d">
        <v>1993-03-11</v>
      </c>
      <c r="W6866">
        <v>2018</v>
      </c>
      <c r="X6866" s="4">
        <f t="shared" si="214"/>
        <v>24.827397260273973</v>
      </c>
      <c r="Y6866" s="5">
        <f t="shared" ca="1" si="215"/>
        <v>0</v>
      </c>
    </row>
    <row r="6867" spans="1:25" x14ac:dyDescent="0.2">
      <c r="A6867" t="s">
        <v>9731</v>
      </c>
      <c r="B6867" t="s">
        <v>9732</v>
      </c>
      <c r="C6867">
        <v>0</v>
      </c>
      <c r="D6867" s="2">
        <v>18</v>
      </c>
      <c r="E6867">
        <v>2017</v>
      </c>
      <c r="F6867" t="s">
        <v>96</v>
      </c>
      <c r="G6867">
        <v>0</v>
      </c>
      <c r="H6867" t="s">
        <v>9733</v>
      </c>
      <c r="I6867">
        <v>0</v>
      </c>
      <c r="J6867">
        <v>0</v>
      </c>
      <c r="K6867">
        <v>0</v>
      </c>
      <c r="L6867">
        <v>0</v>
      </c>
      <c r="M6867">
        <v>0</v>
      </c>
      <c r="N6867">
        <v>0</v>
      </c>
      <c r="O6867">
        <v>0</v>
      </c>
      <c r="P6867">
        <v>0</v>
      </c>
      <c r="Q6867">
        <v>0</v>
      </c>
      <c r="R6867">
        <v>0</v>
      </c>
      <c r="S6867">
        <v>0</v>
      </c>
      <c r="T6867">
        <v>0</v>
      </c>
      <c r="U6867" t="s">
        <v>60</v>
      </c>
      <c r="V6867" s="3" t="d">
        <v>1899-12-30</v>
      </c>
      <c r="W6867">
        <v>0</v>
      </c>
      <c r="X6867" s="4">
        <f t="shared" si="214"/>
        <v>0</v>
      </c>
      <c r="Y6867" s="5">
        <f t="shared" ca="1" si="215"/>
        <v>0</v>
      </c>
    </row>
    <row r="6868" spans="1:25" x14ac:dyDescent="0.2">
      <c r="A6868" t="s">
        <v>9734</v>
      </c>
      <c r="B6868">
        <v>685301</v>
      </c>
      <c r="C6868" t="s">
        <v>9735</v>
      </c>
      <c r="D6868" s="2">
        <v>21.7</v>
      </c>
      <c r="E6868">
        <v>2019</v>
      </c>
      <c r="F6868" t="s">
        <v>158</v>
      </c>
      <c r="G6868">
        <v>2023</v>
      </c>
      <c r="H6868" t="s">
        <v>9736</v>
      </c>
      <c r="I6868">
        <v>0</v>
      </c>
      <c r="J6868">
        <v>0</v>
      </c>
      <c r="K6868">
        <v>0</v>
      </c>
      <c r="L6868">
        <v>0</v>
      </c>
      <c r="M6868">
        <v>0</v>
      </c>
      <c r="N6868">
        <v>0</v>
      </c>
      <c r="O6868">
        <v>0</v>
      </c>
      <c r="P6868">
        <v>0</v>
      </c>
      <c r="Q6868">
        <v>0</v>
      </c>
      <c r="R6868">
        <v>0</v>
      </c>
      <c r="S6868">
        <v>0</v>
      </c>
      <c r="T6868">
        <v>0</v>
      </c>
      <c r="U6868" t="s">
        <v>108</v>
      </c>
      <c r="V6868" s="3" t="d">
        <v>1899-12-30</v>
      </c>
      <c r="W6868">
        <v>0</v>
      </c>
      <c r="X6868" s="4">
        <f t="shared" si="214"/>
        <v>0</v>
      </c>
      <c r="Y6868" s="5">
        <f t="shared" ca="1" si="215"/>
        <v>0</v>
      </c>
    </row>
    <row r="6869" spans="1:25" x14ac:dyDescent="0.2">
      <c r="A6869" t="s">
        <v>9734</v>
      </c>
      <c r="B6869">
        <v>685301</v>
      </c>
      <c r="C6869">
        <v>0</v>
      </c>
      <c r="D6869" s="2">
        <v>21</v>
      </c>
      <c r="E6869">
        <v>2019</v>
      </c>
      <c r="F6869" t="s">
        <v>70</v>
      </c>
      <c r="G6869">
        <v>2022</v>
      </c>
      <c r="H6869" t="s">
        <v>9737</v>
      </c>
      <c r="I6869">
        <v>55</v>
      </c>
      <c r="J6869">
        <v>0</v>
      </c>
      <c r="K6869">
        <v>0</v>
      </c>
      <c r="L6869">
        <v>0</v>
      </c>
      <c r="M6869">
        <v>0</v>
      </c>
      <c r="N6869">
        <v>0</v>
      </c>
      <c r="O6869">
        <v>50</v>
      </c>
      <c r="P6869">
        <v>45</v>
      </c>
      <c r="Q6869">
        <v>50</v>
      </c>
      <c r="R6869">
        <v>60</v>
      </c>
      <c r="S6869">
        <v>0</v>
      </c>
      <c r="T6869">
        <v>0</v>
      </c>
      <c r="U6869" t="s">
        <v>60</v>
      </c>
      <c r="V6869" s="3" t="d">
        <v>1997-12-22</v>
      </c>
      <c r="W6869">
        <v>0</v>
      </c>
      <c r="X6869" s="4">
        <f t="shared" si="214"/>
        <v>0</v>
      </c>
      <c r="Y6869" s="5">
        <f t="shared" ca="1" si="215"/>
        <v>-1</v>
      </c>
    </row>
    <row r="6870" spans="1:25" x14ac:dyDescent="0.2">
      <c r="A6870" t="s">
        <v>9734</v>
      </c>
      <c r="B6870">
        <v>685301</v>
      </c>
      <c r="C6870">
        <v>0</v>
      </c>
      <c r="D6870" s="2">
        <v>21</v>
      </c>
      <c r="E6870">
        <v>2019</v>
      </c>
      <c r="F6870" t="s">
        <v>70</v>
      </c>
      <c r="G6870">
        <v>0</v>
      </c>
      <c r="H6870" t="s">
        <v>9738</v>
      </c>
      <c r="I6870">
        <v>55</v>
      </c>
      <c r="J6870">
        <v>0</v>
      </c>
      <c r="K6870">
        <v>0</v>
      </c>
      <c r="L6870">
        <v>0</v>
      </c>
      <c r="M6870">
        <v>0</v>
      </c>
      <c r="N6870">
        <v>0</v>
      </c>
      <c r="O6870">
        <v>50</v>
      </c>
      <c r="P6870">
        <v>45</v>
      </c>
      <c r="Q6870">
        <v>50</v>
      </c>
      <c r="R6870">
        <v>60</v>
      </c>
      <c r="S6870">
        <v>0</v>
      </c>
      <c r="T6870">
        <v>0</v>
      </c>
      <c r="U6870" t="s">
        <v>60</v>
      </c>
      <c r="V6870" s="3" t="d">
        <v>1899-12-30</v>
      </c>
      <c r="W6870">
        <v>0</v>
      </c>
      <c r="X6870" s="4">
        <f t="shared" si="214"/>
        <v>0</v>
      </c>
      <c r="Y6870" s="5">
        <f t="shared" ca="1" si="215"/>
        <v>0</v>
      </c>
    </row>
    <row r="6871" spans="1:25" x14ac:dyDescent="0.2">
      <c r="A6871" t="s">
        <v>9739</v>
      </c>
      <c r="B6871">
        <v>664180</v>
      </c>
      <c r="C6871">
        <v>18076</v>
      </c>
      <c r="D6871" s="2">
        <v>24.4</v>
      </c>
      <c r="E6871">
        <v>2018</v>
      </c>
      <c r="F6871" t="s">
        <v>45</v>
      </c>
      <c r="G6871">
        <v>2018</v>
      </c>
      <c r="H6871" t="s">
        <v>9740</v>
      </c>
      <c r="I6871">
        <v>0</v>
      </c>
      <c r="J6871">
        <v>45</v>
      </c>
      <c r="K6871">
        <v>50</v>
      </c>
      <c r="L6871">
        <v>60</v>
      </c>
      <c r="M6871">
        <v>0</v>
      </c>
      <c r="N6871">
        <v>45</v>
      </c>
      <c r="O6871">
        <v>0</v>
      </c>
      <c r="P6871">
        <v>0</v>
      </c>
      <c r="Q6871">
        <v>0</v>
      </c>
      <c r="R6871">
        <v>0</v>
      </c>
      <c r="S6871">
        <v>0</v>
      </c>
      <c r="T6871">
        <v>0</v>
      </c>
      <c r="U6871" t="s">
        <v>60</v>
      </c>
      <c r="V6871" s="3" t="d">
        <v>1993-07-23</v>
      </c>
      <c r="W6871">
        <v>2018</v>
      </c>
      <c r="X6871" s="4">
        <f t="shared" si="214"/>
        <v>24.460273972602739</v>
      </c>
      <c r="Y6871" s="5">
        <f t="shared" ca="1" si="215"/>
        <v>0</v>
      </c>
    </row>
    <row r="6872" spans="1:25" x14ac:dyDescent="0.2">
      <c r="A6872" t="s">
        <v>9739</v>
      </c>
      <c r="B6872">
        <v>664180</v>
      </c>
      <c r="C6872">
        <v>18076</v>
      </c>
      <c r="D6872" s="2">
        <v>23.4</v>
      </c>
      <c r="E6872">
        <v>2017</v>
      </c>
      <c r="F6872" t="s">
        <v>45</v>
      </c>
      <c r="G6872">
        <v>2018</v>
      </c>
      <c r="H6872" t="s">
        <v>9741</v>
      </c>
      <c r="I6872">
        <v>0</v>
      </c>
      <c r="J6872">
        <v>45</v>
      </c>
      <c r="K6872">
        <v>50</v>
      </c>
      <c r="L6872">
        <v>60</v>
      </c>
      <c r="M6872">
        <v>0</v>
      </c>
      <c r="N6872">
        <v>45</v>
      </c>
      <c r="O6872">
        <v>0</v>
      </c>
      <c r="P6872">
        <v>0</v>
      </c>
      <c r="Q6872">
        <v>0</v>
      </c>
      <c r="R6872">
        <v>0</v>
      </c>
      <c r="S6872">
        <v>0</v>
      </c>
      <c r="T6872">
        <v>0</v>
      </c>
      <c r="U6872" t="s">
        <v>60</v>
      </c>
      <c r="V6872" s="3" t="d">
        <v>1993-07-23</v>
      </c>
      <c r="W6872">
        <v>2018</v>
      </c>
      <c r="X6872" s="4">
        <f t="shared" si="214"/>
        <v>24.460273972602739</v>
      </c>
      <c r="Y6872" s="5">
        <f t="shared" ca="1" si="215"/>
        <v>0</v>
      </c>
    </row>
    <row r="6873" spans="1:25" x14ac:dyDescent="0.2">
      <c r="A6873" t="s">
        <v>9739</v>
      </c>
      <c r="B6873">
        <v>664180</v>
      </c>
      <c r="C6873">
        <v>18076</v>
      </c>
      <c r="D6873" s="2">
        <v>22.4</v>
      </c>
      <c r="E6873">
        <v>2016</v>
      </c>
      <c r="F6873" t="s">
        <v>45</v>
      </c>
      <c r="G6873">
        <v>2018</v>
      </c>
      <c r="H6873" t="s">
        <v>9742</v>
      </c>
      <c r="I6873">
        <v>0</v>
      </c>
      <c r="J6873">
        <v>45</v>
      </c>
      <c r="K6873">
        <v>50</v>
      </c>
      <c r="L6873">
        <v>60</v>
      </c>
      <c r="M6873">
        <v>0</v>
      </c>
      <c r="N6873">
        <v>45</v>
      </c>
      <c r="O6873">
        <v>0</v>
      </c>
      <c r="P6873">
        <v>0</v>
      </c>
      <c r="Q6873">
        <v>0</v>
      </c>
      <c r="R6873">
        <v>0</v>
      </c>
      <c r="S6873">
        <v>45</v>
      </c>
      <c r="T6873">
        <v>0</v>
      </c>
      <c r="U6873" t="s">
        <v>60</v>
      </c>
      <c r="V6873" s="3" t="d">
        <v>1993-07-23</v>
      </c>
      <c r="W6873">
        <v>2018</v>
      </c>
      <c r="X6873" s="4">
        <f t="shared" si="214"/>
        <v>24.460273972602739</v>
      </c>
      <c r="Y6873" s="5">
        <f t="shared" ca="1" si="215"/>
        <v>0</v>
      </c>
    </row>
    <row r="6874" spans="1:25" x14ac:dyDescent="0.2">
      <c r="A6874" t="s">
        <v>9739</v>
      </c>
      <c r="B6874">
        <v>664180</v>
      </c>
      <c r="C6874">
        <v>18076</v>
      </c>
      <c r="D6874" s="2">
        <v>25.9</v>
      </c>
      <c r="E6874">
        <v>2019</v>
      </c>
      <c r="F6874" t="s">
        <v>45</v>
      </c>
      <c r="G6874">
        <v>2019</v>
      </c>
      <c r="H6874" t="s">
        <v>9743</v>
      </c>
      <c r="I6874">
        <v>0</v>
      </c>
      <c r="J6874">
        <v>0</v>
      </c>
      <c r="K6874">
        <v>0</v>
      </c>
      <c r="L6874">
        <v>0</v>
      </c>
      <c r="M6874">
        <v>0</v>
      </c>
      <c r="N6874">
        <v>0</v>
      </c>
      <c r="O6874">
        <v>0</v>
      </c>
      <c r="P6874">
        <v>0</v>
      </c>
      <c r="Q6874">
        <v>0</v>
      </c>
      <c r="R6874">
        <v>0</v>
      </c>
      <c r="S6874">
        <v>0</v>
      </c>
      <c r="T6874">
        <v>0</v>
      </c>
      <c r="U6874" t="s">
        <v>107</v>
      </c>
      <c r="V6874" s="3" t="d">
        <v>1993-07-23</v>
      </c>
      <c r="W6874">
        <v>2018</v>
      </c>
      <c r="X6874" s="4">
        <f t="shared" si="214"/>
        <v>24.460273972602739</v>
      </c>
      <c r="Y6874" s="5">
        <f t="shared" ca="1" si="215"/>
        <v>0</v>
      </c>
    </row>
    <row r="6875" spans="1:25" x14ac:dyDescent="0.2">
      <c r="A6875" t="s">
        <v>9739</v>
      </c>
      <c r="B6875">
        <v>664180</v>
      </c>
      <c r="C6875">
        <v>18076</v>
      </c>
      <c r="D6875" s="2">
        <v>26.1</v>
      </c>
      <c r="E6875">
        <v>2019</v>
      </c>
      <c r="F6875" t="s">
        <v>45</v>
      </c>
      <c r="G6875">
        <v>2019</v>
      </c>
      <c r="H6875" t="s">
        <v>9743</v>
      </c>
      <c r="I6875">
        <v>0</v>
      </c>
      <c r="J6875">
        <v>0</v>
      </c>
      <c r="K6875">
        <v>0</v>
      </c>
      <c r="L6875">
        <v>60</v>
      </c>
      <c r="M6875">
        <v>45</v>
      </c>
      <c r="N6875">
        <v>40</v>
      </c>
      <c r="O6875">
        <v>0</v>
      </c>
      <c r="P6875">
        <v>0</v>
      </c>
      <c r="Q6875">
        <v>0</v>
      </c>
      <c r="R6875">
        <v>0</v>
      </c>
      <c r="S6875">
        <v>0</v>
      </c>
      <c r="T6875">
        <v>0</v>
      </c>
      <c r="U6875" t="s">
        <v>108</v>
      </c>
      <c r="V6875" s="3" t="d">
        <v>1993-07-23</v>
      </c>
      <c r="W6875">
        <v>2018</v>
      </c>
      <c r="X6875" s="4">
        <f t="shared" si="214"/>
        <v>24.460273972602739</v>
      </c>
      <c r="Y6875" s="5">
        <f t="shared" ca="1" si="215"/>
        <v>0</v>
      </c>
    </row>
    <row r="6876" spans="1:25" x14ac:dyDescent="0.2">
      <c r="A6876" t="s">
        <v>9744</v>
      </c>
      <c r="B6876">
        <v>656571</v>
      </c>
      <c r="C6876">
        <v>0</v>
      </c>
      <c r="D6876" s="2">
        <v>20.2</v>
      </c>
      <c r="E6876">
        <v>2014</v>
      </c>
      <c r="F6876" t="s">
        <v>45</v>
      </c>
      <c r="G6876">
        <v>2017</v>
      </c>
      <c r="H6876" t="s">
        <v>9745</v>
      </c>
      <c r="I6876">
        <v>0</v>
      </c>
      <c r="J6876">
        <v>45</v>
      </c>
      <c r="K6876">
        <v>50</v>
      </c>
      <c r="L6876">
        <v>0</v>
      </c>
      <c r="M6876">
        <v>0</v>
      </c>
      <c r="N6876">
        <v>60</v>
      </c>
      <c r="O6876">
        <v>0</v>
      </c>
      <c r="P6876">
        <v>0</v>
      </c>
      <c r="Q6876">
        <v>0</v>
      </c>
      <c r="R6876">
        <v>0</v>
      </c>
      <c r="S6876">
        <v>45</v>
      </c>
      <c r="T6876">
        <v>0</v>
      </c>
      <c r="U6876" t="s">
        <v>60</v>
      </c>
      <c r="V6876" s="3" t="d">
        <v>1993-10-26</v>
      </c>
      <c r="W6876">
        <v>0</v>
      </c>
      <c r="X6876" s="4">
        <f t="shared" si="214"/>
        <v>0</v>
      </c>
      <c r="Y6876" s="5">
        <f t="shared" ca="1" si="215"/>
        <v>0</v>
      </c>
    </row>
    <row r="6877" spans="1:25" x14ac:dyDescent="0.2">
      <c r="A6877" t="s">
        <v>9744</v>
      </c>
      <c r="B6877">
        <v>656571</v>
      </c>
      <c r="C6877">
        <v>0</v>
      </c>
      <c r="D6877" s="2">
        <v>21.2</v>
      </c>
      <c r="E6877">
        <v>2015</v>
      </c>
      <c r="F6877" t="s">
        <v>45</v>
      </c>
      <c r="G6877">
        <v>2017</v>
      </c>
      <c r="H6877" t="s">
        <v>9746</v>
      </c>
      <c r="I6877">
        <v>0</v>
      </c>
      <c r="J6877">
        <v>45</v>
      </c>
      <c r="K6877">
        <v>55</v>
      </c>
      <c r="L6877">
        <v>0</v>
      </c>
      <c r="M6877">
        <v>0</v>
      </c>
      <c r="N6877">
        <v>55</v>
      </c>
      <c r="O6877">
        <v>0</v>
      </c>
      <c r="P6877">
        <v>0</v>
      </c>
      <c r="Q6877">
        <v>0</v>
      </c>
      <c r="R6877">
        <v>0</v>
      </c>
      <c r="S6877">
        <v>50</v>
      </c>
      <c r="T6877">
        <v>0</v>
      </c>
      <c r="U6877" t="s">
        <v>60</v>
      </c>
      <c r="V6877" s="3" t="d">
        <v>1993-10-26</v>
      </c>
      <c r="W6877">
        <v>0</v>
      </c>
      <c r="X6877" s="4">
        <f t="shared" si="214"/>
        <v>0</v>
      </c>
      <c r="Y6877" s="5">
        <f t="shared" ca="1" si="215"/>
        <v>0</v>
      </c>
    </row>
    <row r="6878" spans="1:25" x14ac:dyDescent="0.2">
      <c r="A6878" t="s">
        <v>9744</v>
      </c>
      <c r="B6878">
        <v>656571</v>
      </c>
      <c r="C6878">
        <v>0</v>
      </c>
      <c r="D6878" s="2">
        <v>20.2</v>
      </c>
      <c r="E6878">
        <v>2014</v>
      </c>
      <c r="F6878" t="s">
        <v>45</v>
      </c>
      <c r="G6878">
        <v>0</v>
      </c>
      <c r="H6878" t="s">
        <v>9747</v>
      </c>
      <c r="I6878">
        <v>0</v>
      </c>
      <c r="J6878">
        <v>45</v>
      </c>
      <c r="K6878">
        <v>50</v>
      </c>
      <c r="L6878">
        <v>0</v>
      </c>
      <c r="M6878">
        <v>0</v>
      </c>
      <c r="N6878">
        <v>60</v>
      </c>
      <c r="O6878">
        <v>0</v>
      </c>
      <c r="P6878">
        <v>0</v>
      </c>
      <c r="Q6878">
        <v>0</v>
      </c>
      <c r="R6878">
        <v>0</v>
      </c>
      <c r="S6878">
        <v>45</v>
      </c>
      <c r="T6878">
        <v>0</v>
      </c>
      <c r="U6878" t="s">
        <v>60</v>
      </c>
      <c r="V6878" s="3" t="d">
        <v>1899-12-30</v>
      </c>
      <c r="W6878">
        <v>0</v>
      </c>
      <c r="X6878" s="4">
        <f t="shared" si="214"/>
        <v>0</v>
      </c>
      <c r="Y6878" s="5">
        <f t="shared" ca="1" si="215"/>
        <v>0</v>
      </c>
    </row>
    <row r="6879" spans="1:25" x14ac:dyDescent="0.2">
      <c r="A6879" t="s">
        <v>9748</v>
      </c>
      <c r="B6879">
        <v>571863</v>
      </c>
      <c r="C6879">
        <v>13420</v>
      </c>
      <c r="D6879" s="2">
        <v>25.2</v>
      </c>
      <c r="E6879">
        <v>2016</v>
      </c>
      <c r="F6879" t="s">
        <v>24</v>
      </c>
      <c r="G6879">
        <v>2016</v>
      </c>
      <c r="H6879" t="s">
        <v>9749</v>
      </c>
      <c r="I6879">
        <v>0</v>
      </c>
      <c r="J6879">
        <v>40</v>
      </c>
      <c r="K6879">
        <v>55</v>
      </c>
      <c r="L6879">
        <v>0</v>
      </c>
      <c r="M6879">
        <v>0</v>
      </c>
      <c r="N6879">
        <v>50</v>
      </c>
      <c r="O6879">
        <v>0</v>
      </c>
      <c r="P6879">
        <v>0</v>
      </c>
      <c r="Q6879">
        <v>0</v>
      </c>
      <c r="R6879">
        <v>0</v>
      </c>
      <c r="S6879">
        <v>50</v>
      </c>
      <c r="T6879">
        <v>0</v>
      </c>
      <c r="U6879" t="s">
        <v>60</v>
      </c>
      <c r="V6879" s="3" t="d">
        <v>1990-11-02</v>
      </c>
      <c r="W6879">
        <v>2016</v>
      </c>
      <c r="X6879" s="4">
        <f t="shared" si="214"/>
        <v>25.18082191780822</v>
      </c>
      <c r="Y6879" s="5">
        <f t="shared" ca="1" si="215"/>
        <v>0</v>
      </c>
    </row>
    <row r="6880" spans="1:25" x14ac:dyDescent="0.2">
      <c r="A6880" t="s">
        <v>9750</v>
      </c>
      <c r="B6880">
        <v>640454</v>
      </c>
      <c r="C6880" t="s">
        <v>5426</v>
      </c>
      <c r="D6880" s="2">
        <v>24.6</v>
      </c>
      <c r="E6880">
        <v>2019</v>
      </c>
      <c r="F6880" t="s">
        <v>45</v>
      </c>
      <c r="G6880">
        <v>2019</v>
      </c>
      <c r="H6880" t="s">
        <v>9751</v>
      </c>
      <c r="I6880">
        <v>0</v>
      </c>
      <c r="J6880">
        <v>0</v>
      </c>
      <c r="K6880">
        <v>50</v>
      </c>
      <c r="L6880">
        <v>0</v>
      </c>
      <c r="M6880">
        <v>0</v>
      </c>
      <c r="N6880">
        <v>50</v>
      </c>
      <c r="O6880">
        <v>0</v>
      </c>
      <c r="P6880">
        <v>0</v>
      </c>
      <c r="Q6880">
        <v>0</v>
      </c>
      <c r="R6880">
        <v>0</v>
      </c>
      <c r="S6880">
        <v>50</v>
      </c>
      <c r="T6880">
        <v>0</v>
      </c>
      <c r="U6880" t="s">
        <v>107</v>
      </c>
      <c r="V6880" s="3" t="d">
        <v>1899-12-30</v>
      </c>
      <c r="W6880">
        <v>0</v>
      </c>
      <c r="X6880" s="4">
        <f t="shared" si="214"/>
        <v>0</v>
      </c>
      <c r="Y6880" s="5">
        <f t="shared" ca="1" si="215"/>
        <v>0</v>
      </c>
    </row>
    <row r="6881" spans="1:25" x14ac:dyDescent="0.2">
      <c r="A6881" t="s">
        <v>9750</v>
      </c>
      <c r="B6881">
        <v>640454</v>
      </c>
      <c r="C6881" t="s">
        <v>5426</v>
      </c>
      <c r="D6881" s="2">
        <v>24.9</v>
      </c>
      <c r="E6881">
        <v>2019</v>
      </c>
      <c r="F6881" t="s">
        <v>45</v>
      </c>
      <c r="G6881">
        <v>2019</v>
      </c>
      <c r="H6881" t="s">
        <v>9751</v>
      </c>
      <c r="I6881">
        <v>0</v>
      </c>
      <c r="J6881">
        <v>0</v>
      </c>
      <c r="K6881">
        <v>50</v>
      </c>
      <c r="L6881">
        <v>0</v>
      </c>
      <c r="M6881">
        <v>0</v>
      </c>
      <c r="N6881">
        <v>50</v>
      </c>
      <c r="O6881">
        <v>0</v>
      </c>
      <c r="P6881">
        <v>0</v>
      </c>
      <c r="Q6881">
        <v>0</v>
      </c>
      <c r="R6881">
        <v>0</v>
      </c>
      <c r="S6881">
        <v>50</v>
      </c>
      <c r="T6881">
        <v>0</v>
      </c>
      <c r="U6881" t="s">
        <v>108</v>
      </c>
      <c r="V6881" s="3" t="d">
        <v>1899-12-30</v>
      </c>
      <c r="W6881">
        <v>0</v>
      </c>
      <c r="X6881" s="4">
        <f t="shared" si="214"/>
        <v>0</v>
      </c>
      <c r="Y6881" s="5">
        <f t="shared" ca="1" si="215"/>
        <v>0</v>
      </c>
    </row>
    <row r="6882" spans="1:25" x14ac:dyDescent="0.2">
      <c r="A6882" t="s">
        <v>9750</v>
      </c>
      <c r="B6882">
        <v>640454</v>
      </c>
      <c r="C6882">
        <v>0</v>
      </c>
      <c r="D6882" s="2">
        <v>21.2</v>
      </c>
      <c r="E6882">
        <v>2016</v>
      </c>
      <c r="F6882" t="s">
        <v>45</v>
      </c>
      <c r="G6882">
        <v>2019</v>
      </c>
      <c r="H6882" t="s">
        <v>9752</v>
      </c>
      <c r="I6882">
        <v>0</v>
      </c>
      <c r="J6882">
        <v>50</v>
      </c>
      <c r="K6882">
        <v>45</v>
      </c>
      <c r="L6882">
        <v>60</v>
      </c>
      <c r="M6882">
        <v>0</v>
      </c>
      <c r="N6882">
        <v>65</v>
      </c>
      <c r="O6882">
        <v>0</v>
      </c>
      <c r="P6882">
        <v>0</v>
      </c>
      <c r="Q6882">
        <v>0</v>
      </c>
      <c r="R6882">
        <v>0</v>
      </c>
      <c r="S6882">
        <v>50</v>
      </c>
      <c r="T6882">
        <v>0</v>
      </c>
      <c r="U6882" t="s">
        <v>60</v>
      </c>
      <c r="V6882" s="3" t="d">
        <v>1994-10-21</v>
      </c>
      <c r="W6882">
        <v>0</v>
      </c>
      <c r="X6882" s="4">
        <f t="shared" si="214"/>
        <v>0</v>
      </c>
      <c r="Y6882" s="5">
        <f t="shared" ca="1" si="215"/>
        <v>0</v>
      </c>
    </row>
    <row r="6883" spans="1:25" x14ac:dyDescent="0.2">
      <c r="A6883" t="s">
        <v>9750</v>
      </c>
      <c r="B6883">
        <v>640454</v>
      </c>
      <c r="C6883">
        <v>0</v>
      </c>
      <c r="D6883" s="2">
        <v>18.2</v>
      </c>
      <c r="E6883">
        <v>2013</v>
      </c>
      <c r="F6883" t="s">
        <v>45</v>
      </c>
      <c r="G6883">
        <v>0</v>
      </c>
      <c r="H6883" t="s">
        <v>9753</v>
      </c>
      <c r="I6883">
        <v>0</v>
      </c>
      <c r="J6883">
        <v>50</v>
      </c>
      <c r="K6883">
        <v>50</v>
      </c>
      <c r="L6883">
        <v>0</v>
      </c>
      <c r="M6883">
        <v>0</v>
      </c>
      <c r="N6883">
        <v>60</v>
      </c>
      <c r="O6883">
        <v>0</v>
      </c>
      <c r="P6883">
        <v>0</v>
      </c>
      <c r="Q6883">
        <v>0</v>
      </c>
      <c r="R6883">
        <v>0</v>
      </c>
      <c r="S6883">
        <v>0</v>
      </c>
      <c r="T6883">
        <v>0</v>
      </c>
      <c r="U6883" t="s">
        <v>60</v>
      </c>
      <c r="V6883" s="3" t="d">
        <v>1899-12-30</v>
      </c>
      <c r="W6883">
        <v>0</v>
      </c>
      <c r="X6883" s="4">
        <f t="shared" si="214"/>
        <v>0</v>
      </c>
      <c r="Y6883" s="5">
        <f t="shared" ca="1" si="215"/>
        <v>0</v>
      </c>
    </row>
    <row r="6884" spans="1:25" x14ac:dyDescent="0.2">
      <c r="A6884" t="s">
        <v>9750</v>
      </c>
      <c r="B6884">
        <v>640454</v>
      </c>
      <c r="C6884">
        <v>0</v>
      </c>
      <c r="D6884" s="2">
        <v>21.2</v>
      </c>
      <c r="E6884">
        <v>2016</v>
      </c>
      <c r="F6884" t="s">
        <v>45</v>
      </c>
      <c r="G6884">
        <v>0</v>
      </c>
      <c r="H6884" t="s">
        <v>9754</v>
      </c>
      <c r="I6884">
        <v>0</v>
      </c>
      <c r="J6884">
        <v>50</v>
      </c>
      <c r="K6884">
        <v>45</v>
      </c>
      <c r="L6884">
        <v>0</v>
      </c>
      <c r="M6884">
        <v>0</v>
      </c>
      <c r="N6884">
        <v>60</v>
      </c>
      <c r="O6884">
        <v>0</v>
      </c>
      <c r="P6884">
        <v>0</v>
      </c>
      <c r="Q6884">
        <v>0</v>
      </c>
      <c r="R6884">
        <v>0</v>
      </c>
      <c r="S6884">
        <v>0</v>
      </c>
      <c r="T6884">
        <v>0</v>
      </c>
      <c r="U6884" t="s">
        <v>60</v>
      </c>
      <c r="V6884" s="3" t="d">
        <v>1899-12-30</v>
      </c>
      <c r="W6884">
        <v>0</v>
      </c>
      <c r="X6884" s="4">
        <f t="shared" si="214"/>
        <v>0</v>
      </c>
      <c r="Y6884" s="5">
        <f t="shared" ca="1" si="215"/>
        <v>0</v>
      </c>
    </row>
    <row r="6885" spans="1:25" x14ac:dyDescent="0.2">
      <c r="A6885" t="s">
        <v>9755</v>
      </c>
      <c r="B6885">
        <v>547181</v>
      </c>
      <c r="C6885">
        <v>0</v>
      </c>
      <c r="D6885" s="2">
        <v>20.7</v>
      </c>
      <c r="E6885">
        <v>2013</v>
      </c>
      <c r="F6885" t="s">
        <v>70</v>
      </c>
      <c r="G6885">
        <v>2015</v>
      </c>
      <c r="H6885" t="s">
        <v>9756</v>
      </c>
      <c r="I6885">
        <v>50</v>
      </c>
      <c r="J6885">
        <v>0</v>
      </c>
      <c r="K6885">
        <v>0</v>
      </c>
      <c r="L6885">
        <v>0</v>
      </c>
      <c r="M6885">
        <v>0</v>
      </c>
      <c r="N6885">
        <v>0</v>
      </c>
      <c r="O6885">
        <v>60</v>
      </c>
      <c r="P6885">
        <v>50</v>
      </c>
      <c r="Q6885">
        <v>30</v>
      </c>
      <c r="R6885">
        <v>70</v>
      </c>
      <c r="S6885">
        <v>0</v>
      </c>
      <c r="T6885">
        <v>0</v>
      </c>
      <c r="U6885" t="s">
        <v>60</v>
      </c>
      <c r="V6885" s="3" t="d">
        <v>1992-04-15</v>
      </c>
      <c r="W6885">
        <v>0</v>
      </c>
      <c r="X6885" s="4">
        <f t="shared" si="214"/>
        <v>0</v>
      </c>
      <c r="Y6885" s="5">
        <f t="shared" ca="1" si="215"/>
        <v>0</v>
      </c>
    </row>
    <row r="6886" spans="1:25" x14ac:dyDescent="0.2">
      <c r="A6886" t="s">
        <v>9757</v>
      </c>
      <c r="B6886">
        <v>543483</v>
      </c>
      <c r="C6886">
        <v>3950</v>
      </c>
      <c r="D6886" s="2">
        <v>23.143052699999998</v>
      </c>
      <c r="E6886">
        <v>2013</v>
      </c>
      <c r="F6886" t="s">
        <v>24</v>
      </c>
      <c r="G6886">
        <v>2013</v>
      </c>
      <c r="H6886" t="s">
        <v>9758</v>
      </c>
      <c r="I6886">
        <v>0</v>
      </c>
      <c r="J6886">
        <v>40</v>
      </c>
      <c r="K6886">
        <v>50</v>
      </c>
      <c r="L6886">
        <v>0</v>
      </c>
      <c r="M6886">
        <v>0</v>
      </c>
      <c r="N6886">
        <v>60</v>
      </c>
      <c r="O6886">
        <v>0</v>
      </c>
      <c r="P6886">
        <v>0</v>
      </c>
      <c r="Q6886">
        <v>0</v>
      </c>
      <c r="R6886">
        <v>0</v>
      </c>
      <c r="S6886">
        <v>50</v>
      </c>
      <c r="T6886">
        <v>0</v>
      </c>
      <c r="U6886" t="s">
        <v>60</v>
      </c>
      <c r="V6886" s="3" t="d">
        <v>1989-11-10</v>
      </c>
      <c r="W6886">
        <v>2013</v>
      </c>
      <c r="X6886" s="4">
        <f t="shared" si="214"/>
        <v>23.158904109589042</v>
      </c>
      <c r="Y6886" s="5">
        <f t="shared" ca="1" si="215"/>
        <v>1</v>
      </c>
    </row>
    <row r="6887" spans="1:25" ht="409.6" x14ac:dyDescent="0.2">
      <c r="A6887" t="s">
        <v>9759</v>
      </c>
      <c r="B6887">
        <v>666159</v>
      </c>
      <c r="C6887" t="s">
        <v>1924</v>
      </c>
      <c r="D6887" s="2">
        <v>21.4</v>
      </c>
      <c r="E6887">
        <v>2019</v>
      </c>
      <c r="F6887" t="s">
        <v>24</v>
      </c>
      <c r="G6887">
        <v>2021</v>
      </c>
      <c r="H6887" s="1" t="s">
        <v>9760</v>
      </c>
      <c r="I6887">
        <v>0</v>
      </c>
      <c r="J6887">
        <v>50</v>
      </c>
      <c r="K6887">
        <v>45</v>
      </c>
      <c r="L6887">
        <v>60</v>
      </c>
      <c r="M6887">
        <v>0</v>
      </c>
      <c r="N6887">
        <v>60</v>
      </c>
      <c r="O6887">
        <v>0</v>
      </c>
      <c r="P6887">
        <v>0</v>
      </c>
      <c r="Q6887">
        <v>0</v>
      </c>
      <c r="R6887">
        <v>0</v>
      </c>
      <c r="S6887">
        <v>0</v>
      </c>
      <c r="T6887">
        <v>0</v>
      </c>
      <c r="U6887" t="s">
        <v>107</v>
      </c>
      <c r="V6887" s="3" t="d">
        <v>1899-12-30</v>
      </c>
      <c r="W6887">
        <v>0</v>
      </c>
      <c r="X6887" s="4">
        <f t="shared" si="214"/>
        <v>0</v>
      </c>
      <c r="Y6887" s="5">
        <f t="shared" ca="1" si="215"/>
        <v>0</v>
      </c>
    </row>
    <row r="6888" spans="1:25" ht="409.6" x14ac:dyDescent="0.2">
      <c r="A6888" t="s">
        <v>9759</v>
      </c>
      <c r="B6888">
        <v>666159</v>
      </c>
      <c r="C6888" t="s">
        <v>1924</v>
      </c>
      <c r="D6888" s="2">
        <v>21.6</v>
      </c>
      <c r="E6888">
        <v>2019</v>
      </c>
      <c r="F6888" t="s">
        <v>24</v>
      </c>
      <c r="G6888">
        <v>2021</v>
      </c>
      <c r="H6888" s="1" t="s">
        <v>9760</v>
      </c>
      <c r="I6888">
        <v>0</v>
      </c>
      <c r="J6888">
        <v>50</v>
      </c>
      <c r="K6888">
        <v>45</v>
      </c>
      <c r="L6888">
        <v>60</v>
      </c>
      <c r="M6888">
        <v>0</v>
      </c>
      <c r="N6888">
        <v>60</v>
      </c>
      <c r="O6888">
        <v>0</v>
      </c>
      <c r="P6888">
        <v>0</v>
      </c>
      <c r="Q6888">
        <v>0</v>
      </c>
      <c r="R6888">
        <v>0</v>
      </c>
      <c r="S6888">
        <v>0</v>
      </c>
      <c r="T6888">
        <v>0</v>
      </c>
      <c r="U6888" t="s">
        <v>108</v>
      </c>
      <c r="V6888" s="3" t="d">
        <v>1899-12-30</v>
      </c>
      <c r="W6888">
        <v>0</v>
      </c>
      <c r="X6888" s="4">
        <f t="shared" si="214"/>
        <v>0</v>
      </c>
      <c r="Y6888" s="5">
        <f t="shared" ca="1" si="215"/>
        <v>0</v>
      </c>
    </row>
    <row r="6889" spans="1:25" x14ac:dyDescent="0.2">
      <c r="A6889" t="s">
        <v>9759</v>
      </c>
      <c r="B6889">
        <v>666159</v>
      </c>
      <c r="C6889" t="s">
        <v>1924</v>
      </c>
      <c r="D6889" s="2">
        <v>20.5</v>
      </c>
      <c r="E6889">
        <v>2018</v>
      </c>
      <c r="F6889" t="s">
        <v>24</v>
      </c>
      <c r="G6889">
        <v>0</v>
      </c>
      <c r="H6889" t="s">
        <v>9761</v>
      </c>
      <c r="I6889">
        <v>0</v>
      </c>
      <c r="J6889">
        <v>50</v>
      </c>
      <c r="K6889">
        <v>50</v>
      </c>
      <c r="L6889">
        <v>60</v>
      </c>
      <c r="M6889">
        <v>0</v>
      </c>
      <c r="N6889">
        <v>60</v>
      </c>
      <c r="O6889">
        <v>0</v>
      </c>
      <c r="P6889">
        <v>0</v>
      </c>
      <c r="Q6889">
        <v>0</v>
      </c>
      <c r="R6889">
        <v>0</v>
      </c>
      <c r="S6889">
        <v>0</v>
      </c>
      <c r="T6889">
        <v>0</v>
      </c>
      <c r="U6889" t="s">
        <v>566</v>
      </c>
      <c r="V6889" s="3" t="d">
        <v>1899-12-30</v>
      </c>
      <c r="W6889">
        <v>0</v>
      </c>
      <c r="X6889" s="4">
        <f t="shared" si="214"/>
        <v>0</v>
      </c>
      <c r="Y6889" s="5">
        <f t="shared" ca="1" si="215"/>
        <v>0</v>
      </c>
    </row>
    <row r="6890" spans="1:25" ht="409.6" x14ac:dyDescent="0.2">
      <c r="A6890" t="s">
        <v>9759</v>
      </c>
      <c r="B6890">
        <v>666159</v>
      </c>
      <c r="C6890" t="s">
        <v>1924</v>
      </c>
      <c r="D6890" s="2">
        <v>21.4</v>
      </c>
      <c r="E6890">
        <v>2019</v>
      </c>
      <c r="F6890" t="s">
        <v>24</v>
      </c>
      <c r="G6890">
        <v>2021</v>
      </c>
      <c r="H6890" s="1" t="s">
        <v>9760</v>
      </c>
      <c r="I6890">
        <v>0</v>
      </c>
      <c r="J6890">
        <v>50</v>
      </c>
      <c r="K6890">
        <v>45</v>
      </c>
      <c r="L6890">
        <v>60</v>
      </c>
      <c r="M6890">
        <v>0</v>
      </c>
      <c r="N6890">
        <v>60</v>
      </c>
      <c r="O6890">
        <v>0</v>
      </c>
      <c r="P6890">
        <v>0</v>
      </c>
      <c r="Q6890">
        <v>0</v>
      </c>
      <c r="R6890">
        <v>0</v>
      </c>
      <c r="S6890">
        <v>0</v>
      </c>
      <c r="T6890">
        <v>0</v>
      </c>
      <c r="U6890" t="s">
        <v>296</v>
      </c>
      <c r="V6890" s="3" t="d">
        <v>1899-12-30</v>
      </c>
      <c r="W6890">
        <v>0</v>
      </c>
      <c r="X6890" s="4">
        <f t="shared" si="214"/>
        <v>0</v>
      </c>
      <c r="Y6890" s="5">
        <f t="shared" ca="1" si="215"/>
        <v>0</v>
      </c>
    </row>
    <row r="6891" spans="1:25" x14ac:dyDescent="0.2">
      <c r="A6891" t="s">
        <v>9759</v>
      </c>
      <c r="B6891">
        <v>666159</v>
      </c>
      <c r="C6891">
        <v>0</v>
      </c>
      <c r="D6891" s="2">
        <v>18.899999999999999</v>
      </c>
      <c r="E6891">
        <v>2017</v>
      </c>
      <c r="F6891" t="s">
        <v>24</v>
      </c>
      <c r="G6891">
        <v>2020</v>
      </c>
      <c r="H6891" t="s">
        <v>9762</v>
      </c>
      <c r="I6891">
        <v>0</v>
      </c>
      <c r="J6891">
        <v>50</v>
      </c>
      <c r="K6891">
        <v>50</v>
      </c>
      <c r="L6891">
        <v>60</v>
      </c>
      <c r="M6891">
        <v>0</v>
      </c>
      <c r="N6891">
        <v>65</v>
      </c>
      <c r="O6891">
        <v>0</v>
      </c>
      <c r="P6891">
        <v>0</v>
      </c>
      <c r="Q6891">
        <v>0</v>
      </c>
      <c r="R6891">
        <v>0</v>
      </c>
      <c r="S6891">
        <v>0</v>
      </c>
      <c r="T6891">
        <v>0</v>
      </c>
      <c r="U6891" t="s">
        <v>60</v>
      </c>
      <c r="V6891" s="3" t="d">
        <v>1998-01-28</v>
      </c>
      <c r="W6891">
        <v>0</v>
      </c>
      <c r="X6891" s="4">
        <f t="shared" si="214"/>
        <v>0</v>
      </c>
      <c r="Y6891" s="5">
        <f t="shared" ca="1" si="215"/>
        <v>-1</v>
      </c>
    </row>
    <row r="6892" spans="1:25" x14ac:dyDescent="0.2">
      <c r="A6892" t="s">
        <v>9759</v>
      </c>
      <c r="B6892">
        <v>666159</v>
      </c>
      <c r="C6892">
        <v>0</v>
      </c>
      <c r="D6892" s="2">
        <v>19.899999999999999</v>
      </c>
      <c r="E6892">
        <v>2018</v>
      </c>
      <c r="F6892" t="s">
        <v>24</v>
      </c>
      <c r="G6892">
        <v>2020</v>
      </c>
      <c r="H6892" t="s">
        <v>9763</v>
      </c>
      <c r="I6892">
        <v>0</v>
      </c>
      <c r="J6892">
        <v>50</v>
      </c>
      <c r="K6892">
        <v>50</v>
      </c>
      <c r="L6892">
        <v>60</v>
      </c>
      <c r="M6892">
        <v>0</v>
      </c>
      <c r="N6892">
        <v>65</v>
      </c>
      <c r="O6892">
        <v>0</v>
      </c>
      <c r="P6892">
        <v>0</v>
      </c>
      <c r="Q6892">
        <v>0</v>
      </c>
      <c r="R6892">
        <v>0</v>
      </c>
      <c r="S6892">
        <v>0</v>
      </c>
      <c r="T6892">
        <v>0</v>
      </c>
      <c r="U6892" t="s">
        <v>60</v>
      </c>
      <c r="V6892" s="3" t="d">
        <v>1998-01-28</v>
      </c>
      <c r="W6892">
        <v>0</v>
      </c>
      <c r="X6892" s="4">
        <f t="shared" si="214"/>
        <v>0</v>
      </c>
      <c r="Y6892" s="5">
        <f t="shared" ca="1" si="215"/>
        <v>-1</v>
      </c>
    </row>
    <row r="6893" spans="1:25" x14ac:dyDescent="0.2">
      <c r="A6893" t="s">
        <v>9759</v>
      </c>
      <c r="B6893">
        <v>666159</v>
      </c>
      <c r="C6893">
        <v>0</v>
      </c>
      <c r="D6893" s="2">
        <v>17.899999999999999</v>
      </c>
      <c r="E6893">
        <v>2016</v>
      </c>
      <c r="F6893" t="s">
        <v>24</v>
      </c>
      <c r="G6893">
        <v>2020</v>
      </c>
      <c r="H6893" t="s">
        <v>9764</v>
      </c>
      <c r="I6893">
        <v>0</v>
      </c>
      <c r="J6893">
        <v>45</v>
      </c>
      <c r="K6893">
        <v>50</v>
      </c>
      <c r="L6893">
        <v>50</v>
      </c>
      <c r="M6893">
        <v>0</v>
      </c>
      <c r="N6893">
        <v>65</v>
      </c>
      <c r="O6893">
        <v>0</v>
      </c>
      <c r="P6893">
        <v>0</v>
      </c>
      <c r="Q6893">
        <v>0</v>
      </c>
      <c r="R6893">
        <v>0</v>
      </c>
      <c r="S6893">
        <v>0</v>
      </c>
      <c r="T6893">
        <v>0</v>
      </c>
      <c r="U6893" t="s">
        <v>60</v>
      </c>
      <c r="V6893" s="3" t="d">
        <v>1998-01-28</v>
      </c>
      <c r="W6893">
        <v>0</v>
      </c>
      <c r="X6893" s="4">
        <f t="shared" si="214"/>
        <v>0</v>
      </c>
      <c r="Y6893" s="5">
        <f t="shared" ca="1" si="215"/>
        <v>-1</v>
      </c>
    </row>
    <row r="6894" spans="1:25" x14ac:dyDescent="0.2">
      <c r="A6894" t="s">
        <v>9759</v>
      </c>
      <c r="B6894">
        <v>666159</v>
      </c>
      <c r="C6894">
        <v>0</v>
      </c>
      <c r="D6894" s="2">
        <v>20.9</v>
      </c>
      <c r="E6894">
        <v>2019</v>
      </c>
      <c r="F6894" t="s">
        <v>24</v>
      </c>
      <c r="G6894">
        <v>2020</v>
      </c>
      <c r="H6894" t="s">
        <v>9765</v>
      </c>
      <c r="I6894">
        <v>0</v>
      </c>
      <c r="J6894">
        <v>50</v>
      </c>
      <c r="K6894">
        <v>50</v>
      </c>
      <c r="L6894">
        <v>60</v>
      </c>
      <c r="M6894">
        <v>0</v>
      </c>
      <c r="N6894">
        <v>65</v>
      </c>
      <c r="O6894">
        <v>0</v>
      </c>
      <c r="P6894">
        <v>0</v>
      </c>
      <c r="Q6894">
        <v>0</v>
      </c>
      <c r="R6894">
        <v>0</v>
      </c>
      <c r="S6894">
        <v>0</v>
      </c>
      <c r="T6894">
        <v>0</v>
      </c>
      <c r="U6894" t="s">
        <v>60</v>
      </c>
      <c r="V6894" s="3" t="d">
        <v>1998-01-28</v>
      </c>
      <c r="W6894">
        <v>0</v>
      </c>
      <c r="X6894" s="4">
        <f t="shared" si="214"/>
        <v>0</v>
      </c>
      <c r="Y6894" s="5">
        <f t="shared" ca="1" si="215"/>
        <v>-1</v>
      </c>
    </row>
    <row r="6895" spans="1:25" x14ac:dyDescent="0.2">
      <c r="A6895" t="s">
        <v>9759</v>
      </c>
      <c r="B6895">
        <v>666159</v>
      </c>
      <c r="C6895">
        <v>0</v>
      </c>
      <c r="D6895" s="2">
        <v>17.899999999999999</v>
      </c>
      <c r="E6895">
        <v>2016</v>
      </c>
      <c r="F6895" t="s">
        <v>24</v>
      </c>
      <c r="G6895">
        <v>0</v>
      </c>
      <c r="H6895" t="s">
        <v>9766</v>
      </c>
      <c r="I6895">
        <v>0</v>
      </c>
      <c r="J6895">
        <v>45</v>
      </c>
      <c r="K6895">
        <v>50</v>
      </c>
      <c r="L6895">
        <v>50</v>
      </c>
      <c r="M6895">
        <v>0</v>
      </c>
      <c r="N6895">
        <v>65</v>
      </c>
      <c r="O6895">
        <v>0</v>
      </c>
      <c r="P6895">
        <v>0</v>
      </c>
      <c r="Q6895">
        <v>0</v>
      </c>
      <c r="R6895">
        <v>0</v>
      </c>
      <c r="S6895">
        <v>0</v>
      </c>
      <c r="T6895">
        <v>0</v>
      </c>
      <c r="U6895" t="s">
        <v>60</v>
      </c>
      <c r="V6895" s="3" t="d">
        <v>1899-12-30</v>
      </c>
      <c r="W6895">
        <v>0</v>
      </c>
      <c r="X6895" s="4">
        <f t="shared" si="214"/>
        <v>0</v>
      </c>
      <c r="Y6895" s="5">
        <f t="shared" ca="1" si="215"/>
        <v>0</v>
      </c>
    </row>
    <row r="6896" spans="1:25" x14ac:dyDescent="0.2">
      <c r="A6896" t="s">
        <v>9767</v>
      </c>
      <c r="B6896" t="s">
        <v>9768</v>
      </c>
      <c r="C6896">
        <v>0</v>
      </c>
      <c r="D6896" s="2">
        <v>18.399999999999999</v>
      </c>
      <c r="E6896">
        <v>2018</v>
      </c>
      <c r="F6896" t="s">
        <v>96</v>
      </c>
      <c r="G6896">
        <v>0</v>
      </c>
      <c r="H6896" t="s">
        <v>9769</v>
      </c>
      <c r="I6896">
        <v>55</v>
      </c>
      <c r="J6896">
        <v>0</v>
      </c>
      <c r="K6896">
        <v>0</v>
      </c>
      <c r="L6896">
        <v>0</v>
      </c>
      <c r="M6896">
        <v>0</v>
      </c>
      <c r="N6896">
        <v>0</v>
      </c>
      <c r="O6896">
        <v>50</v>
      </c>
      <c r="P6896">
        <v>50</v>
      </c>
      <c r="Q6896">
        <v>50</v>
      </c>
      <c r="R6896">
        <v>60</v>
      </c>
      <c r="S6896">
        <v>0</v>
      </c>
      <c r="T6896">
        <v>0</v>
      </c>
      <c r="U6896" t="s">
        <v>60</v>
      </c>
      <c r="V6896" s="3" t="d">
        <v>1899-12-30</v>
      </c>
      <c r="W6896">
        <v>0</v>
      </c>
      <c r="X6896" s="4">
        <f t="shared" si="214"/>
        <v>0</v>
      </c>
      <c r="Y6896" s="5">
        <f t="shared" ca="1" si="215"/>
        <v>0</v>
      </c>
    </row>
    <row r="6897" spans="1:25" x14ac:dyDescent="0.2">
      <c r="A6897" t="s">
        <v>9770</v>
      </c>
      <c r="B6897">
        <v>663868</v>
      </c>
      <c r="C6897" t="s">
        <v>9771</v>
      </c>
      <c r="D6897" s="2">
        <v>22.8</v>
      </c>
      <c r="E6897">
        <v>2019</v>
      </c>
      <c r="F6897" t="s">
        <v>24</v>
      </c>
      <c r="G6897">
        <v>2022</v>
      </c>
      <c r="H6897" t="s">
        <v>9772</v>
      </c>
      <c r="I6897">
        <v>0</v>
      </c>
      <c r="J6897">
        <v>0</v>
      </c>
      <c r="K6897">
        <v>0</v>
      </c>
      <c r="L6897">
        <v>0</v>
      </c>
      <c r="M6897">
        <v>0</v>
      </c>
      <c r="N6897">
        <v>0</v>
      </c>
      <c r="O6897">
        <v>0</v>
      </c>
      <c r="P6897">
        <v>0</v>
      </c>
      <c r="Q6897">
        <v>0</v>
      </c>
      <c r="R6897">
        <v>0</v>
      </c>
      <c r="S6897">
        <v>0</v>
      </c>
      <c r="T6897">
        <v>0</v>
      </c>
      <c r="U6897" t="s">
        <v>107</v>
      </c>
      <c r="V6897" s="3" t="d">
        <v>1899-12-30</v>
      </c>
      <c r="W6897">
        <v>0</v>
      </c>
      <c r="X6897" s="4">
        <f t="shared" si="214"/>
        <v>0</v>
      </c>
      <c r="Y6897" s="5">
        <f t="shared" ca="1" si="215"/>
        <v>0</v>
      </c>
    </row>
    <row r="6898" spans="1:25" x14ac:dyDescent="0.2">
      <c r="A6898" t="s">
        <v>9770</v>
      </c>
      <c r="B6898">
        <v>663868</v>
      </c>
      <c r="C6898" t="s">
        <v>9771</v>
      </c>
      <c r="D6898" s="2">
        <v>23</v>
      </c>
      <c r="E6898">
        <v>2019</v>
      </c>
      <c r="F6898" t="s">
        <v>24</v>
      </c>
      <c r="G6898">
        <v>2022</v>
      </c>
      <c r="H6898" t="s">
        <v>9772</v>
      </c>
      <c r="I6898">
        <v>0</v>
      </c>
      <c r="J6898">
        <v>0</v>
      </c>
      <c r="K6898">
        <v>0</v>
      </c>
      <c r="L6898">
        <v>0</v>
      </c>
      <c r="M6898">
        <v>0</v>
      </c>
      <c r="N6898">
        <v>0</v>
      </c>
      <c r="O6898">
        <v>0</v>
      </c>
      <c r="P6898">
        <v>0</v>
      </c>
      <c r="Q6898">
        <v>0</v>
      </c>
      <c r="R6898">
        <v>0</v>
      </c>
      <c r="S6898">
        <v>0</v>
      </c>
      <c r="T6898">
        <v>0</v>
      </c>
      <c r="U6898" t="s">
        <v>108</v>
      </c>
      <c r="V6898" s="3" t="d">
        <v>1899-12-30</v>
      </c>
      <c r="W6898">
        <v>0</v>
      </c>
      <c r="X6898" s="4">
        <f t="shared" si="214"/>
        <v>0</v>
      </c>
      <c r="Y6898" s="5">
        <f t="shared" ca="1" si="215"/>
        <v>0</v>
      </c>
    </row>
    <row r="6899" spans="1:25" x14ac:dyDescent="0.2">
      <c r="A6899" t="s">
        <v>9770</v>
      </c>
      <c r="B6899">
        <v>663868</v>
      </c>
      <c r="C6899">
        <v>0</v>
      </c>
      <c r="D6899" s="2">
        <v>21.3</v>
      </c>
      <c r="E6899">
        <v>2018</v>
      </c>
      <c r="F6899" t="s">
        <v>24</v>
      </c>
      <c r="G6899">
        <v>2021</v>
      </c>
      <c r="H6899" t="s">
        <v>9773</v>
      </c>
      <c r="I6899">
        <v>0</v>
      </c>
      <c r="J6899">
        <v>45</v>
      </c>
      <c r="K6899">
        <v>45</v>
      </c>
      <c r="L6899">
        <v>45</v>
      </c>
      <c r="M6899">
        <v>0</v>
      </c>
      <c r="N6899">
        <v>60</v>
      </c>
      <c r="O6899">
        <v>0</v>
      </c>
      <c r="P6899">
        <v>0</v>
      </c>
      <c r="Q6899">
        <v>0</v>
      </c>
      <c r="R6899">
        <v>0</v>
      </c>
      <c r="S6899">
        <v>0</v>
      </c>
      <c r="T6899">
        <v>0</v>
      </c>
      <c r="U6899" t="s">
        <v>60</v>
      </c>
      <c r="V6899" s="3" t="d">
        <v>1996-09-01</v>
      </c>
      <c r="W6899">
        <v>0</v>
      </c>
      <c r="X6899" s="4">
        <f t="shared" si="214"/>
        <v>0</v>
      </c>
      <c r="Y6899" s="5">
        <f t="shared" ca="1" si="215"/>
        <v>0</v>
      </c>
    </row>
    <row r="6900" spans="1:25" x14ac:dyDescent="0.2">
      <c r="A6900" t="s">
        <v>9770</v>
      </c>
      <c r="B6900">
        <v>663868</v>
      </c>
      <c r="C6900">
        <v>0</v>
      </c>
      <c r="D6900" s="2">
        <v>21.3</v>
      </c>
      <c r="E6900">
        <v>2018</v>
      </c>
      <c r="F6900" t="s">
        <v>24</v>
      </c>
      <c r="G6900">
        <v>0</v>
      </c>
      <c r="H6900" t="s">
        <v>9774</v>
      </c>
      <c r="I6900">
        <v>0</v>
      </c>
      <c r="J6900">
        <v>45</v>
      </c>
      <c r="K6900">
        <v>45</v>
      </c>
      <c r="L6900">
        <v>45</v>
      </c>
      <c r="M6900">
        <v>0</v>
      </c>
      <c r="N6900">
        <v>60</v>
      </c>
      <c r="O6900">
        <v>0</v>
      </c>
      <c r="P6900">
        <v>0</v>
      </c>
      <c r="Q6900">
        <v>0</v>
      </c>
      <c r="R6900">
        <v>0</v>
      </c>
      <c r="S6900">
        <v>0</v>
      </c>
      <c r="T6900">
        <v>0</v>
      </c>
      <c r="U6900" t="s">
        <v>60</v>
      </c>
      <c r="V6900" s="3" t="d">
        <v>1899-12-30</v>
      </c>
      <c r="W6900">
        <v>0</v>
      </c>
      <c r="X6900" s="4">
        <f t="shared" si="214"/>
        <v>0</v>
      </c>
      <c r="Y6900" s="5">
        <f t="shared" ca="1" si="215"/>
        <v>0</v>
      </c>
    </row>
    <row r="6901" spans="1:25" x14ac:dyDescent="0.2">
      <c r="A6901" t="s">
        <v>9775</v>
      </c>
      <c r="B6901">
        <v>571949</v>
      </c>
      <c r="C6901">
        <v>0</v>
      </c>
      <c r="D6901" s="2">
        <v>23.2</v>
      </c>
      <c r="E6901">
        <v>2014</v>
      </c>
      <c r="F6901" t="s">
        <v>24</v>
      </c>
      <c r="G6901">
        <v>2016</v>
      </c>
      <c r="H6901" t="s">
        <v>9776</v>
      </c>
      <c r="I6901">
        <v>0</v>
      </c>
      <c r="J6901">
        <v>40</v>
      </c>
      <c r="K6901">
        <v>40</v>
      </c>
      <c r="L6901">
        <v>0</v>
      </c>
      <c r="M6901">
        <v>0</v>
      </c>
      <c r="N6901">
        <v>60</v>
      </c>
      <c r="O6901">
        <v>0</v>
      </c>
      <c r="P6901">
        <v>0</v>
      </c>
      <c r="Q6901">
        <v>0</v>
      </c>
      <c r="R6901">
        <v>0</v>
      </c>
      <c r="S6901">
        <v>55</v>
      </c>
      <c r="T6901">
        <v>0</v>
      </c>
      <c r="U6901" t="s">
        <v>60</v>
      </c>
      <c r="V6901" s="3" t="d">
        <v>1990-10-05</v>
      </c>
      <c r="W6901">
        <v>0</v>
      </c>
      <c r="X6901" s="4">
        <f t="shared" si="214"/>
        <v>0</v>
      </c>
      <c r="Y6901" s="5">
        <f t="shared" ca="1" si="215"/>
        <v>0</v>
      </c>
    </row>
    <row r="6902" spans="1:25" x14ac:dyDescent="0.2">
      <c r="A6902" t="s">
        <v>9775</v>
      </c>
      <c r="B6902">
        <v>571949</v>
      </c>
      <c r="C6902">
        <v>0</v>
      </c>
      <c r="D6902" s="2">
        <v>24.2</v>
      </c>
      <c r="E6902">
        <v>2015</v>
      </c>
      <c r="F6902" t="s">
        <v>24</v>
      </c>
      <c r="G6902">
        <v>2016</v>
      </c>
      <c r="H6902" t="s">
        <v>9777</v>
      </c>
      <c r="I6902">
        <v>0</v>
      </c>
      <c r="J6902">
        <v>40</v>
      </c>
      <c r="K6902">
        <v>40</v>
      </c>
      <c r="L6902">
        <v>55</v>
      </c>
      <c r="M6902">
        <v>0</v>
      </c>
      <c r="N6902">
        <v>60</v>
      </c>
      <c r="O6902">
        <v>0</v>
      </c>
      <c r="P6902">
        <v>0</v>
      </c>
      <c r="Q6902">
        <v>0</v>
      </c>
      <c r="R6902">
        <v>0</v>
      </c>
      <c r="S6902">
        <v>0</v>
      </c>
      <c r="T6902">
        <v>0</v>
      </c>
      <c r="U6902" t="s">
        <v>60</v>
      </c>
      <c r="V6902" s="3" t="d">
        <v>1990-10-05</v>
      </c>
      <c r="W6902">
        <v>0</v>
      </c>
      <c r="X6902" s="4">
        <f t="shared" si="214"/>
        <v>0</v>
      </c>
      <c r="Y6902" s="5">
        <f t="shared" ca="1" si="215"/>
        <v>0</v>
      </c>
    </row>
    <row r="6903" spans="1:25" x14ac:dyDescent="0.2">
      <c r="A6903" t="s">
        <v>9778</v>
      </c>
      <c r="B6903" t="s">
        <v>9779</v>
      </c>
      <c r="C6903">
        <v>0</v>
      </c>
      <c r="D6903" s="2">
        <v>17.899999999999999</v>
      </c>
      <c r="E6903">
        <v>2014</v>
      </c>
      <c r="F6903" t="s">
        <v>31</v>
      </c>
      <c r="G6903">
        <v>0</v>
      </c>
      <c r="H6903" t="s">
        <v>9780</v>
      </c>
      <c r="I6903">
        <v>55</v>
      </c>
      <c r="J6903">
        <v>0</v>
      </c>
      <c r="K6903">
        <v>0</v>
      </c>
      <c r="L6903">
        <v>0</v>
      </c>
      <c r="M6903">
        <v>0</v>
      </c>
      <c r="N6903">
        <v>0</v>
      </c>
      <c r="O6903">
        <v>50</v>
      </c>
      <c r="P6903">
        <v>45</v>
      </c>
      <c r="Q6903">
        <v>45</v>
      </c>
      <c r="R6903">
        <v>20</v>
      </c>
      <c r="S6903">
        <v>0</v>
      </c>
      <c r="T6903">
        <v>0</v>
      </c>
      <c r="U6903" t="s">
        <v>60</v>
      </c>
      <c r="V6903" s="3" t="d">
        <v>1899-12-30</v>
      </c>
      <c r="W6903">
        <v>0</v>
      </c>
      <c r="X6903" s="4">
        <f t="shared" si="214"/>
        <v>0</v>
      </c>
      <c r="Y6903" s="5">
        <f t="shared" ca="1" si="215"/>
        <v>0</v>
      </c>
    </row>
    <row r="6904" spans="1:25" x14ac:dyDescent="0.2">
      <c r="A6904" t="s">
        <v>9781</v>
      </c>
      <c r="B6904" t="s">
        <v>9782</v>
      </c>
      <c r="C6904">
        <v>0</v>
      </c>
      <c r="D6904" s="2">
        <v>17.5</v>
      </c>
      <c r="E6904">
        <v>2017</v>
      </c>
      <c r="F6904" t="s">
        <v>31</v>
      </c>
      <c r="G6904">
        <v>0</v>
      </c>
      <c r="H6904" t="s">
        <v>9783</v>
      </c>
      <c r="I6904">
        <v>0</v>
      </c>
      <c r="J6904">
        <v>0</v>
      </c>
      <c r="K6904">
        <v>0</v>
      </c>
      <c r="L6904">
        <v>0</v>
      </c>
      <c r="M6904">
        <v>0</v>
      </c>
      <c r="N6904">
        <v>0</v>
      </c>
      <c r="O6904">
        <v>0</v>
      </c>
      <c r="P6904">
        <v>0</v>
      </c>
      <c r="Q6904">
        <v>0</v>
      </c>
      <c r="R6904">
        <v>0</v>
      </c>
      <c r="S6904">
        <v>0</v>
      </c>
      <c r="T6904">
        <v>0</v>
      </c>
      <c r="U6904" t="s">
        <v>60</v>
      </c>
      <c r="V6904" s="3" t="d">
        <v>1899-12-30</v>
      </c>
      <c r="W6904">
        <v>0</v>
      </c>
      <c r="X6904" s="4">
        <f t="shared" si="214"/>
        <v>0</v>
      </c>
      <c r="Y6904" s="5">
        <f t="shared" ca="1" si="215"/>
        <v>0</v>
      </c>
    </row>
    <row r="6905" spans="1:25" x14ac:dyDescent="0.2">
      <c r="A6905" t="s">
        <v>9784</v>
      </c>
      <c r="B6905">
        <v>621566</v>
      </c>
      <c r="C6905">
        <v>14344</v>
      </c>
      <c r="D6905" s="2">
        <v>21.8</v>
      </c>
      <c r="E6905">
        <v>2016</v>
      </c>
      <c r="F6905" t="s">
        <v>70</v>
      </c>
      <c r="G6905">
        <v>2016</v>
      </c>
      <c r="H6905" t="s">
        <v>9785</v>
      </c>
      <c r="I6905">
        <v>55</v>
      </c>
      <c r="J6905">
        <v>0</v>
      </c>
      <c r="K6905">
        <v>0</v>
      </c>
      <c r="L6905">
        <v>0</v>
      </c>
      <c r="M6905">
        <v>0</v>
      </c>
      <c r="N6905">
        <v>0</v>
      </c>
      <c r="O6905">
        <v>50</v>
      </c>
      <c r="P6905">
        <v>45</v>
      </c>
      <c r="Q6905">
        <v>60</v>
      </c>
      <c r="R6905">
        <v>40</v>
      </c>
      <c r="S6905">
        <v>0</v>
      </c>
      <c r="T6905">
        <v>0</v>
      </c>
      <c r="U6905" t="s">
        <v>60</v>
      </c>
      <c r="V6905" s="3" t="d">
        <v>1994-03-29</v>
      </c>
      <c r="W6905">
        <v>2016</v>
      </c>
      <c r="X6905" s="4">
        <f t="shared" si="214"/>
        <v>21.775342465753425</v>
      </c>
      <c r="Y6905" s="5">
        <f t="shared" ca="1" si="215"/>
        <v>1</v>
      </c>
    </row>
    <row r="6906" spans="1:25" x14ac:dyDescent="0.2">
      <c r="A6906" t="s">
        <v>9784</v>
      </c>
      <c r="B6906">
        <v>621566</v>
      </c>
      <c r="C6906">
        <v>14344</v>
      </c>
      <c r="D6906" s="2">
        <v>20.8</v>
      </c>
      <c r="E6906">
        <v>2015</v>
      </c>
      <c r="F6906" t="s">
        <v>37</v>
      </c>
      <c r="G6906">
        <v>2016</v>
      </c>
      <c r="H6906" t="s">
        <v>9786</v>
      </c>
      <c r="I6906">
        <v>55</v>
      </c>
      <c r="J6906">
        <v>0</v>
      </c>
      <c r="K6906">
        <v>0</v>
      </c>
      <c r="L6906">
        <v>0</v>
      </c>
      <c r="M6906">
        <v>0</v>
      </c>
      <c r="N6906">
        <v>0</v>
      </c>
      <c r="O6906">
        <v>50</v>
      </c>
      <c r="P6906">
        <v>45</v>
      </c>
      <c r="Q6906">
        <v>65</v>
      </c>
      <c r="R6906">
        <v>40</v>
      </c>
      <c r="S6906">
        <v>0</v>
      </c>
      <c r="T6906">
        <v>0</v>
      </c>
      <c r="U6906" t="s">
        <v>60</v>
      </c>
      <c r="V6906" s="3" t="d">
        <v>1994-03-29</v>
      </c>
      <c r="W6906">
        <v>2016</v>
      </c>
      <c r="X6906" s="4">
        <f t="shared" si="214"/>
        <v>21.775342465753425</v>
      </c>
      <c r="Y6906" s="5">
        <f t="shared" ca="1" si="215"/>
        <v>1</v>
      </c>
    </row>
    <row r="6907" spans="1:25" x14ac:dyDescent="0.2">
      <c r="A6907" t="s">
        <v>9787</v>
      </c>
      <c r="B6907">
        <v>676840</v>
      </c>
      <c r="C6907" t="s">
        <v>9788</v>
      </c>
      <c r="D6907" s="2">
        <v>25.3</v>
      </c>
      <c r="E6907">
        <v>2019</v>
      </c>
      <c r="F6907" t="s">
        <v>24</v>
      </c>
      <c r="G6907">
        <v>2020</v>
      </c>
      <c r="H6907" t="s">
        <v>9789</v>
      </c>
      <c r="I6907">
        <v>0</v>
      </c>
      <c r="J6907">
        <v>0</v>
      </c>
      <c r="K6907">
        <v>0</v>
      </c>
      <c r="L6907">
        <v>0</v>
      </c>
      <c r="M6907">
        <v>0</v>
      </c>
      <c r="N6907">
        <v>0</v>
      </c>
      <c r="O6907">
        <v>0</v>
      </c>
      <c r="P6907">
        <v>0</v>
      </c>
      <c r="Q6907">
        <v>0</v>
      </c>
      <c r="R6907">
        <v>0</v>
      </c>
      <c r="S6907">
        <v>0</v>
      </c>
      <c r="T6907">
        <v>0</v>
      </c>
      <c r="U6907" t="s">
        <v>107</v>
      </c>
      <c r="V6907" s="3" t="d">
        <v>1899-12-30</v>
      </c>
      <c r="W6907">
        <v>0</v>
      </c>
      <c r="X6907" s="4">
        <f t="shared" si="214"/>
        <v>0</v>
      </c>
      <c r="Y6907" s="5">
        <f t="shared" ca="1" si="215"/>
        <v>0</v>
      </c>
    </row>
    <row r="6908" spans="1:25" x14ac:dyDescent="0.2">
      <c r="A6908" t="s">
        <v>9787</v>
      </c>
      <c r="B6908">
        <v>676840</v>
      </c>
      <c r="C6908" t="s">
        <v>9788</v>
      </c>
      <c r="D6908" s="2">
        <v>25.5</v>
      </c>
      <c r="E6908">
        <v>2019</v>
      </c>
      <c r="F6908" t="s">
        <v>24</v>
      </c>
      <c r="G6908">
        <v>2020</v>
      </c>
      <c r="H6908" t="s">
        <v>9789</v>
      </c>
      <c r="I6908">
        <v>0</v>
      </c>
      <c r="J6908">
        <v>0</v>
      </c>
      <c r="K6908">
        <v>0</v>
      </c>
      <c r="L6908">
        <v>0</v>
      </c>
      <c r="M6908">
        <v>0</v>
      </c>
      <c r="N6908">
        <v>0</v>
      </c>
      <c r="O6908">
        <v>0</v>
      </c>
      <c r="P6908">
        <v>0</v>
      </c>
      <c r="Q6908">
        <v>0</v>
      </c>
      <c r="R6908">
        <v>0</v>
      </c>
      <c r="S6908">
        <v>0</v>
      </c>
      <c r="T6908">
        <v>0</v>
      </c>
      <c r="U6908" t="s">
        <v>108</v>
      </c>
      <c r="V6908" s="3" t="d">
        <v>1899-12-30</v>
      </c>
      <c r="W6908">
        <v>0</v>
      </c>
      <c r="X6908" s="4">
        <f t="shared" si="214"/>
        <v>0</v>
      </c>
      <c r="Y6908" s="5">
        <f t="shared" ca="1" si="215"/>
        <v>0</v>
      </c>
    </row>
    <row r="6909" spans="1:25" x14ac:dyDescent="0.2">
      <c r="A6909" t="s">
        <v>9787</v>
      </c>
      <c r="B6909">
        <v>676840</v>
      </c>
      <c r="C6909">
        <v>0</v>
      </c>
      <c r="D6909" s="2">
        <v>23.8</v>
      </c>
      <c r="E6909">
        <v>2018</v>
      </c>
      <c r="F6909" t="s">
        <v>24</v>
      </c>
      <c r="G6909">
        <v>2020</v>
      </c>
      <c r="H6909" t="s">
        <v>9790</v>
      </c>
      <c r="I6909">
        <v>0</v>
      </c>
      <c r="J6909">
        <v>50</v>
      </c>
      <c r="K6909">
        <v>50</v>
      </c>
      <c r="L6909">
        <v>0</v>
      </c>
      <c r="M6909">
        <v>0</v>
      </c>
      <c r="N6909">
        <v>60</v>
      </c>
      <c r="O6909">
        <v>0</v>
      </c>
      <c r="P6909">
        <v>0</v>
      </c>
      <c r="Q6909">
        <v>0</v>
      </c>
      <c r="R6909">
        <v>0</v>
      </c>
      <c r="S6909">
        <v>45</v>
      </c>
      <c r="T6909">
        <v>0</v>
      </c>
      <c r="U6909" t="s">
        <v>60</v>
      </c>
      <c r="V6909" s="3" t="d">
        <v>1994-02-27</v>
      </c>
      <c r="W6909">
        <v>0</v>
      </c>
      <c r="X6909" s="4">
        <f t="shared" si="214"/>
        <v>0</v>
      </c>
      <c r="Y6909" s="5">
        <f t="shared" ca="1" si="215"/>
        <v>0</v>
      </c>
    </row>
    <row r="6910" spans="1:25" x14ac:dyDescent="0.2">
      <c r="A6910" t="s">
        <v>9791</v>
      </c>
      <c r="B6910">
        <v>545357</v>
      </c>
      <c r="C6910">
        <v>12831</v>
      </c>
      <c r="D6910" s="2">
        <v>22.5</v>
      </c>
      <c r="E6910">
        <v>2013</v>
      </c>
      <c r="F6910" t="s">
        <v>45</v>
      </c>
      <c r="G6910">
        <v>2015</v>
      </c>
      <c r="H6910" t="s">
        <v>9792</v>
      </c>
      <c r="I6910">
        <v>0</v>
      </c>
      <c r="J6910">
        <v>0</v>
      </c>
      <c r="K6910">
        <v>50</v>
      </c>
      <c r="L6910">
        <v>0</v>
      </c>
      <c r="M6910">
        <v>0</v>
      </c>
      <c r="N6910">
        <v>60</v>
      </c>
      <c r="O6910">
        <v>0</v>
      </c>
      <c r="P6910">
        <v>0</v>
      </c>
      <c r="Q6910">
        <v>0</v>
      </c>
      <c r="R6910">
        <v>0</v>
      </c>
      <c r="S6910">
        <v>60</v>
      </c>
      <c r="T6910">
        <v>0</v>
      </c>
      <c r="U6910" t="s">
        <v>60</v>
      </c>
      <c r="V6910" s="3" t="d">
        <v>1990-07-17</v>
      </c>
      <c r="W6910">
        <v>2016</v>
      </c>
      <c r="X6910" s="4">
        <f t="shared" si="214"/>
        <v>25.476712328767125</v>
      </c>
      <c r="Y6910" s="5">
        <f t="shared" ca="1" si="215"/>
        <v>0</v>
      </c>
    </row>
    <row r="6911" spans="1:25" x14ac:dyDescent="0.2">
      <c r="A6911" t="s">
        <v>9793</v>
      </c>
      <c r="B6911">
        <v>656871</v>
      </c>
      <c r="C6911">
        <v>0</v>
      </c>
      <c r="D6911" s="2">
        <v>18.8</v>
      </c>
      <c r="E6911">
        <v>2014</v>
      </c>
      <c r="F6911" t="s">
        <v>70</v>
      </c>
      <c r="G6911">
        <v>2018</v>
      </c>
      <c r="H6911" t="s">
        <v>9794</v>
      </c>
      <c r="I6911">
        <v>45</v>
      </c>
      <c r="J6911">
        <v>0</v>
      </c>
      <c r="K6911">
        <v>0</v>
      </c>
      <c r="L6911">
        <v>0</v>
      </c>
      <c r="M6911">
        <v>0</v>
      </c>
      <c r="N6911">
        <v>0</v>
      </c>
      <c r="O6911">
        <v>50</v>
      </c>
      <c r="P6911">
        <v>50</v>
      </c>
      <c r="Q6911">
        <v>55</v>
      </c>
      <c r="R6911">
        <v>50</v>
      </c>
      <c r="S6911">
        <v>0</v>
      </c>
      <c r="T6911">
        <v>0</v>
      </c>
      <c r="U6911" t="s">
        <v>60</v>
      </c>
      <c r="V6911" s="3" t="d">
        <v>1995-03-16</v>
      </c>
      <c r="W6911">
        <v>0</v>
      </c>
      <c r="X6911" s="4">
        <f t="shared" si="214"/>
        <v>0</v>
      </c>
      <c r="Y6911" s="5">
        <f t="shared" ca="1" si="215"/>
        <v>0</v>
      </c>
    </row>
    <row r="6912" spans="1:25" x14ac:dyDescent="0.2">
      <c r="A6912" t="s">
        <v>9795</v>
      </c>
      <c r="B6912">
        <v>608703</v>
      </c>
      <c r="C6912">
        <v>13788</v>
      </c>
      <c r="D6912" s="2">
        <v>24.1</v>
      </c>
      <c r="E6912">
        <v>2015</v>
      </c>
      <c r="F6912" t="s">
        <v>96</v>
      </c>
      <c r="G6912">
        <v>2015</v>
      </c>
      <c r="H6912" t="s">
        <v>9796</v>
      </c>
      <c r="I6912">
        <v>55</v>
      </c>
      <c r="J6912">
        <v>0</v>
      </c>
      <c r="K6912">
        <v>0</v>
      </c>
      <c r="L6912">
        <v>0</v>
      </c>
      <c r="M6912">
        <v>0</v>
      </c>
      <c r="N6912">
        <v>0</v>
      </c>
      <c r="O6912">
        <v>45</v>
      </c>
      <c r="P6912">
        <v>55</v>
      </c>
      <c r="Q6912">
        <v>30</v>
      </c>
      <c r="R6912">
        <v>40</v>
      </c>
      <c r="S6912">
        <v>0</v>
      </c>
      <c r="T6912">
        <v>0</v>
      </c>
      <c r="U6912" t="s">
        <v>60</v>
      </c>
      <c r="V6912" s="3" t="d">
        <v>1990-12-03</v>
      </c>
      <c r="W6912">
        <v>2016</v>
      </c>
      <c r="X6912" s="4">
        <f t="shared" si="214"/>
        <v>25.095890410958905</v>
      </c>
      <c r="Y6912" s="5">
        <f t="shared" ca="1" si="215"/>
        <v>0</v>
      </c>
    </row>
    <row r="6913" spans="1:25" x14ac:dyDescent="0.2">
      <c r="A6913" t="s">
        <v>9797</v>
      </c>
      <c r="B6913">
        <v>669422</v>
      </c>
      <c r="C6913" t="s">
        <v>9798</v>
      </c>
      <c r="D6913" s="2">
        <v>20.399999999999999</v>
      </c>
      <c r="E6913">
        <v>2019</v>
      </c>
      <c r="F6913" t="s">
        <v>24</v>
      </c>
      <c r="G6913">
        <v>2021</v>
      </c>
      <c r="H6913" t="s">
        <v>9799</v>
      </c>
      <c r="I6913">
        <v>0</v>
      </c>
      <c r="J6913">
        <v>50</v>
      </c>
      <c r="K6913">
        <v>45</v>
      </c>
      <c r="L6913">
        <v>55</v>
      </c>
      <c r="M6913">
        <v>0</v>
      </c>
      <c r="N6913">
        <v>60</v>
      </c>
      <c r="O6913">
        <v>0</v>
      </c>
      <c r="P6913">
        <v>0</v>
      </c>
      <c r="Q6913">
        <v>0</v>
      </c>
      <c r="R6913">
        <v>0</v>
      </c>
      <c r="S6913">
        <v>0</v>
      </c>
      <c r="T6913">
        <v>0</v>
      </c>
      <c r="U6913" t="s">
        <v>107</v>
      </c>
      <c r="V6913" s="3" t="d">
        <v>1899-12-30</v>
      </c>
      <c r="W6913">
        <v>0</v>
      </c>
      <c r="X6913" s="4">
        <f t="shared" si="214"/>
        <v>0</v>
      </c>
      <c r="Y6913" s="5">
        <f t="shared" ca="1" si="215"/>
        <v>0</v>
      </c>
    </row>
    <row r="6914" spans="1:25" x14ac:dyDescent="0.2">
      <c r="A6914" t="s">
        <v>9797</v>
      </c>
      <c r="B6914">
        <v>669422</v>
      </c>
      <c r="C6914" t="s">
        <v>9798</v>
      </c>
      <c r="D6914" s="2">
        <v>20.6</v>
      </c>
      <c r="E6914">
        <v>2019</v>
      </c>
      <c r="F6914" t="s">
        <v>24</v>
      </c>
      <c r="G6914">
        <v>2021</v>
      </c>
      <c r="H6914" t="s">
        <v>9799</v>
      </c>
      <c r="I6914">
        <v>0</v>
      </c>
      <c r="J6914">
        <v>50</v>
      </c>
      <c r="K6914">
        <v>45</v>
      </c>
      <c r="L6914">
        <v>55</v>
      </c>
      <c r="M6914">
        <v>0</v>
      </c>
      <c r="N6914">
        <v>60</v>
      </c>
      <c r="O6914">
        <v>0</v>
      </c>
      <c r="P6914">
        <v>0</v>
      </c>
      <c r="Q6914">
        <v>0</v>
      </c>
      <c r="R6914">
        <v>0</v>
      </c>
      <c r="S6914">
        <v>0</v>
      </c>
      <c r="T6914">
        <v>0</v>
      </c>
      <c r="U6914" t="s">
        <v>108</v>
      </c>
      <c r="V6914" s="3" t="d">
        <v>1899-12-30</v>
      </c>
      <c r="W6914">
        <v>0</v>
      </c>
      <c r="X6914" s="4">
        <f t="shared" si="214"/>
        <v>0</v>
      </c>
      <c r="Y6914" s="5">
        <f t="shared" ca="1" si="215"/>
        <v>0</v>
      </c>
    </row>
    <row r="6915" spans="1:25" x14ac:dyDescent="0.2">
      <c r="A6915" t="s">
        <v>9797</v>
      </c>
      <c r="B6915">
        <v>669422</v>
      </c>
      <c r="C6915">
        <v>0</v>
      </c>
      <c r="D6915" s="2">
        <v>18.899999999999999</v>
      </c>
      <c r="E6915">
        <v>2018</v>
      </c>
      <c r="F6915" t="s">
        <v>24</v>
      </c>
      <c r="G6915">
        <v>2021</v>
      </c>
      <c r="H6915" t="s">
        <v>9800</v>
      </c>
      <c r="I6915">
        <v>0</v>
      </c>
      <c r="J6915">
        <v>50</v>
      </c>
      <c r="K6915">
        <v>50</v>
      </c>
      <c r="L6915">
        <v>55</v>
      </c>
      <c r="M6915">
        <v>0</v>
      </c>
      <c r="N6915">
        <v>60</v>
      </c>
      <c r="O6915">
        <v>0</v>
      </c>
      <c r="P6915">
        <v>0</v>
      </c>
      <c r="Q6915">
        <v>0</v>
      </c>
      <c r="R6915">
        <v>0</v>
      </c>
      <c r="S6915">
        <v>0</v>
      </c>
      <c r="T6915">
        <v>0</v>
      </c>
      <c r="U6915" t="s">
        <v>60</v>
      </c>
      <c r="V6915" s="3" t="d">
        <v>1999-01-21</v>
      </c>
      <c r="W6915">
        <v>0</v>
      </c>
      <c r="X6915" s="4">
        <f t="shared" ref="X6915:X6978" si="216">IF(W6915=0,0,(DATE(W6915,1,1)-V6915)/365)</f>
        <v>0</v>
      </c>
      <c r="Y6915" s="5">
        <f t="shared" ref="Y6915:Y6978" ca="1" si="217">IF(AND((TODAY()-V6915)/365 &lt; 23, W6915=0), -1, IF(X6915=0, 0, INT(X6915&lt;=23.99)))</f>
        <v>-1</v>
      </c>
    </row>
    <row r="6916" spans="1:25" x14ac:dyDescent="0.2">
      <c r="A6916" t="s">
        <v>9797</v>
      </c>
      <c r="B6916">
        <v>669422</v>
      </c>
      <c r="C6916">
        <v>0</v>
      </c>
      <c r="D6916" s="2">
        <v>17.899999999999999</v>
      </c>
      <c r="E6916">
        <v>2017</v>
      </c>
      <c r="F6916" t="s">
        <v>24</v>
      </c>
      <c r="G6916">
        <v>2021</v>
      </c>
      <c r="H6916" t="s">
        <v>9801</v>
      </c>
      <c r="I6916">
        <v>0</v>
      </c>
      <c r="J6916">
        <v>50</v>
      </c>
      <c r="K6916">
        <v>50</v>
      </c>
      <c r="L6916">
        <v>55</v>
      </c>
      <c r="M6916">
        <v>0</v>
      </c>
      <c r="N6916">
        <v>60</v>
      </c>
      <c r="O6916">
        <v>0</v>
      </c>
      <c r="P6916">
        <v>0</v>
      </c>
      <c r="Q6916">
        <v>0</v>
      </c>
      <c r="R6916">
        <v>0</v>
      </c>
      <c r="S6916">
        <v>55</v>
      </c>
      <c r="T6916">
        <v>0</v>
      </c>
      <c r="U6916" t="s">
        <v>60</v>
      </c>
      <c r="V6916" s="3" t="d">
        <v>1999-01-21</v>
      </c>
      <c r="W6916">
        <v>0</v>
      </c>
      <c r="X6916" s="4">
        <f t="shared" si="216"/>
        <v>0</v>
      </c>
      <c r="Y6916" s="5">
        <f t="shared" ca="1" si="217"/>
        <v>-1</v>
      </c>
    </row>
    <row r="6917" spans="1:25" x14ac:dyDescent="0.2">
      <c r="A6917" t="s">
        <v>9797</v>
      </c>
      <c r="B6917">
        <v>669422</v>
      </c>
      <c r="C6917">
        <v>0</v>
      </c>
      <c r="D6917" s="2">
        <v>17.899999999999999</v>
      </c>
      <c r="E6917">
        <v>2017</v>
      </c>
      <c r="F6917" t="s">
        <v>24</v>
      </c>
      <c r="G6917">
        <v>0</v>
      </c>
      <c r="H6917" t="s">
        <v>9802</v>
      </c>
      <c r="I6917">
        <v>0</v>
      </c>
      <c r="J6917">
        <v>45</v>
      </c>
      <c r="K6917">
        <v>45</v>
      </c>
      <c r="L6917">
        <v>0</v>
      </c>
      <c r="M6917">
        <v>0</v>
      </c>
      <c r="N6917">
        <v>60</v>
      </c>
      <c r="O6917">
        <v>0</v>
      </c>
      <c r="P6917">
        <v>0</v>
      </c>
      <c r="Q6917">
        <v>0</v>
      </c>
      <c r="R6917">
        <v>0</v>
      </c>
      <c r="S6917">
        <v>55</v>
      </c>
      <c r="T6917">
        <v>0</v>
      </c>
      <c r="U6917" t="s">
        <v>60</v>
      </c>
      <c r="V6917" s="3" t="d">
        <v>1899-12-30</v>
      </c>
      <c r="W6917">
        <v>0</v>
      </c>
      <c r="X6917" s="4">
        <f t="shared" si="216"/>
        <v>0</v>
      </c>
      <c r="Y6917" s="5">
        <f t="shared" ca="1" si="217"/>
        <v>0</v>
      </c>
    </row>
    <row r="6918" spans="1:25" x14ac:dyDescent="0.2">
      <c r="A6918" t="s">
        <v>9797</v>
      </c>
      <c r="B6918">
        <v>669422</v>
      </c>
      <c r="C6918">
        <v>0</v>
      </c>
      <c r="D6918" s="2">
        <v>17.899999999999999</v>
      </c>
      <c r="E6918">
        <v>2017</v>
      </c>
      <c r="F6918" t="s">
        <v>24</v>
      </c>
      <c r="G6918">
        <v>0</v>
      </c>
      <c r="H6918" t="s">
        <v>9803</v>
      </c>
      <c r="I6918">
        <v>0</v>
      </c>
      <c r="J6918">
        <v>0</v>
      </c>
      <c r="K6918">
        <v>0</v>
      </c>
      <c r="L6918">
        <v>0</v>
      </c>
      <c r="M6918">
        <v>0</v>
      </c>
      <c r="N6918">
        <v>0</v>
      </c>
      <c r="O6918">
        <v>0</v>
      </c>
      <c r="P6918">
        <v>0</v>
      </c>
      <c r="Q6918">
        <v>0</v>
      </c>
      <c r="R6918">
        <v>0</v>
      </c>
      <c r="S6918">
        <v>0</v>
      </c>
      <c r="T6918">
        <v>0</v>
      </c>
      <c r="U6918" t="s">
        <v>60</v>
      </c>
      <c r="V6918" s="3" t="d">
        <v>1899-12-30</v>
      </c>
      <c r="W6918">
        <v>0</v>
      </c>
      <c r="X6918" s="4">
        <f t="shared" si="216"/>
        <v>0</v>
      </c>
      <c r="Y6918" s="5">
        <f t="shared" ca="1" si="217"/>
        <v>0</v>
      </c>
    </row>
    <row r="6919" spans="1:25" x14ac:dyDescent="0.2">
      <c r="A6919" t="s">
        <v>9804</v>
      </c>
      <c r="B6919" t="s">
        <v>9805</v>
      </c>
      <c r="C6919">
        <v>0</v>
      </c>
      <c r="D6919" s="2">
        <v>17.8</v>
      </c>
      <c r="E6919">
        <v>2017</v>
      </c>
      <c r="F6919" t="s">
        <v>24</v>
      </c>
      <c r="G6919">
        <v>0</v>
      </c>
      <c r="H6919" t="s">
        <v>9806</v>
      </c>
      <c r="I6919">
        <v>0</v>
      </c>
      <c r="J6919">
        <v>0</v>
      </c>
      <c r="K6919">
        <v>0</v>
      </c>
      <c r="L6919">
        <v>0</v>
      </c>
      <c r="M6919">
        <v>0</v>
      </c>
      <c r="N6919">
        <v>0</v>
      </c>
      <c r="O6919">
        <v>0</v>
      </c>
      <c r="P6919">
        <v>0</v>
      </c>
      <c r="Q6919">
        <v>0</v>
      </c>
      <c r="R6919">
        <v>0</v>
      </c>
      <c r="S6919">
        <v>0</v>
      </c>
      <c r="T6919">
        <v>0</v>
      </c>
      <c r="U6919" t="s">
        <v>60</v>
      </c>
      <c r="V6919" s="3" t="d">
        <v>1899-12-30</v>
      </c>
      <c r="W6919">
        <v>0</v>
      </c>
      <c r="X6919" s="4">
        <f t="shared" si="216"/>
        <v>0</v>
      </c>
      <c r="Y6919" s="5">
        <f t="shared" ca="1" si="217"/>
        <v>0</v>
      </c>
    </row>
    <row r="6920" spans="1:25" x14ac:dyDescent="0.2">
      <c r="A6920" t="s">
        <v>9807</v>
      </c>
      <c r="B6920">
        <v>605474</v>
      </c>
      <c r="C6920">
        <v>12119</v>
      </c>
      <c r="D6920" s="2">
        <v>25.4</v>
      </c>
      <c r="E6920">
        <v>2015</v>
      </c>
      <c r="F6920" t="s">
        <v>172</v>
      </c>
      <c r="G6920">
        <v>2015</v>
      </c>
      <c r="H6920" t="s">
        <v>9808</v>
      </c>
      <c r="I6920">
        <v>50</v>
      </c>
      <c r="J6920">
        <v>0</v>
      </c>
      <c r="K6920">
        <v>0</v>
      </c>
      <c r="L6920">
        <v>0</v>
      </c>
      <c r="M6920">
        <v>0</v>
      </c>
      <c r="N6920">
        <v>0</v>
      </c>
      <c r="O6920">
        <v>40</v>
      </c>
      <c r="P6920">
        <v>40</v>
      </c>
      <c r="Q6920">
        <v>55</v>
      </c>
      <c r="R6920">
        <v>30</v>
      </c>
      <c r="S6920">
        <v>0</v>
      </c>
      <c r="T6920">
        <v>0</v>
      </c>
      <c r="U6920" t="s">
        <v>60</v>
      </c>
      <c r="V6920" s="3" t="d">
        <v>1989-07-30</v>
      </c>
      <c r="W6920">
        <v>2018</v>
      </c>
      <c r="X6920" s="4">
        <f t="shared" si="216"/>
        <v>28.443835616438356</v>
      </c>
      <c r="Y6920" s="5">
        <f t="shared" ca="1" si="217"/>
        <v>0</v>
      </c>
    </row>
    <row r="6921" spans="1:25" x14ac:dyDescent="0.2">
      <c r="A6921" t="s">
        <v>9809</v>
      </c>
      <c r="B6921">
        <v>592781</v>
      </c>
      <c r="C6921">
        <v>12165</v>
      </c>
      <c r="D6921" s="2">
        <v>22.6</v>
      </c>
      <c r="E6921">
        <v>2013</v>
      </c>
      <c r="F6921" t="s">
        <v>24</v>
      </c>
      <c r="G6921">
        <v>2014</v>
      </c>
      <c r="H6921" t="s">
        <v>9810</v>
      </c>
      <c r="I6921">
        <v>0</v>
      </c>
      <c r="J6921">
        <v>50</v>
      </c>
      <c r="K6921">
        <v>50</v>
      </c>
      <c r="L6921">
        <v>0</v>
      </c>
      <c r="M6921">
        <v>0</v>
      </c>
      <c r="N6921">
        <v>60</v>
      </c>
      <c r="O6921">
        <v>0</v>
      </c>
      <c r="P6921">
        <v>0</v>
      </c>
      <c r="Q6921">
        <v>0</v>
      </c>
      <c r="R6921">
        <v>0</v>
      </c>
      <c r="S6921">
        <v>60</v>
      </c>
      <c r="T6921">
        <v>0</v>
      </c>
      <c r="U6921" t="s">
        <v>60</v>
      </c>
      <c r="V6921" s="3" t="d">
        <v>1990-05-28</v>
      </c>
      <c r="W6921">
        <v>2014</v>
      </c>
      <c r="X6921" s="4">
        <f t="shared" si="216"/>
        <v>23.613698630136987</v>
      </c>
      <c r="Y6921" s="5">
        <f t="shared" ca="1" si="217"/>
        <v>1</v>
      </c>
    </row>
    <row r="6922" spans="1:25" x14ac:dyDescent="0.2">
      <c r="A6922" t="s">
        <v>9811</v>
      </c>
      <c r="B6922">
        <v>621381</v>
      </c>
      <c r="C6922">
        <v>13799</v>
      </c>
      <c r="D6922" s="2">
        <v>24.1</v>
      </c>
      <c r="E6922">
        <v>2016</v>
      </c>
      <c r="F6922" t="s">
        <v>45</v>
      </c>
      <c r="G6922">
        <v>2016</v>
      </c>
      <c r="H6922" t="s">
        <v>9812</v>
      </c>
      <c r="I6922">
        <v>0</v>
      </c>
      <c r="J6922">
        <v>45</v>
      </c>
      <c r="K6922">
        <v>50</v>
      </c>
      <c r="L6922">
        <v>55</v>
      </c>
      <c r="M6922">
        <v>0</v>
      </c>
      <c r="N6922">
        <v>55</v>
      </c>
      <c r="O6922">
        <v>0</v>
      </c>
      <c r="P6922">
        <v>0</v>
      </c>
      <c r="Q6922">
        <v>0</v>
      </c>
      <c r="R6922">
        <v>0</v>
      </c>
      <c r="S6922">
        <v>0</v>
      </c>
      <c r="T6922">
        <v>0</v>
      </c>
      <c r="U6922" t="s">
        <v>60</v>
      </c>
      <c r="V6922" s="3" t="d">
        <v>1991-11-12</v>
      </c>
      <c r="W6922">
        <v>2016</v>
      </c>
      <c r="X6922" s="4">
        <f t="shared" si="216"/>
        <v>24.153424657534245</v>
      </c>
      <c r="Y6922" s="5">
        <f t="shared" ca="1" si="217"/>
        <v>0</v>
      </c>
    </row>
    <row r="6923" spans="1:25" x14ac:dyDescent="0.2">
      <c r="A6923" t="s">
        <v>9813</v>
      </c>
      <c r="B6923">
        <v>519333</v>
      </c>
      <c r="C6923">
        <v>11255</v>
      </c>
      <c r="D6923" s="2">
        <v>23.5</v>
      </c>
      <c r="E6923">
        <v>2013</v>
      </c>
      <c r="F6923" t="s">
        <v>70</v>
      </c>
      <c r="G6923">
        <v>2014</v>
      </c>
      <c r="H6923" t="s">
        <v>9814</v>
      </c>
      <c r="I6923">
        <v>50</v>
      </c>
      <c r="J6923">
        <v>0</v>
      </c>
      <c r="K6923">
        <v>0</v>
      </c>
      <c r="L6923">
        <v>0</v>
      </c>
      <c r="M6923">
        <v>0</v>
      </c>
      <c r="N6923">
        <v>0</v>
      </c>
      <c r="O6923">
        <v>60</v>
      </c>
      <c r="P6923">
        <v>50</v>
      </c>
      <c r="Q6923">
        <v>40</v>
      </c>
      <c r="R6923">
        <v>70</v>
      </c>
      <c r="S6923">
        <v>0</v>
      </c>
      <c r="T6923">
        <v>0</v>
      </c>
      <c r="U6923" t="s">
        <v>60</v>
      </c>
      <c r="V6923" s="3" t="d">
        <v>1989-07-20</v>
      </c>
      <c r="W6923">
        <v>2014</v>
      </c>
      <c r="X6923" s="4">
        <f t="shared" si="216"/>
        <v>24.468493150684932</v>
      </c>
      <c r="Y6923" s="5">
        <f t="shared" ca="1" si="217"/>
        <v>0</v>
      </c>
    </row>
    <row r="6924" spans="1:25" ht="409.6" x14ac:dyDescent="0.2">
      <c r="A6924" t="s">
        <v>9815</v>
      </c>
      <c r="B6924">
        <v>675652</v>
      </c>
      <c r="C6924" t="s">
        <v>9816</v>
      </c>
      <c r="D6924" s="2">
        <v>20.9</v>
      </c>
      <c r="E6924">
        <v>2019</v>
      </c>
      <c r="F6924" t="s">
        <v>24</v>
      </c>
      <c r="G6924">
        <v>2022</v>
      </c>
      <c r="H6924" s="1" t="s">
        <v>9817</v>
      </c>
      <c r="I6924">
        <v>0</v>
      </c>
      <c r="J6924">
        <v>60</v>
      </c>
      <c r="K6924">
        <v>50</v>
      </c>
      <c r="L6924">
        <v>55</v>
      </c>
      <c r="M6924">
        <v>0</v>
      </c>
      <c r="N6924">
        <v>50</v>
      </c>
      <c r="O6924">
        <v>0</v>
      </c>
      <c r="P6924">
        <v>0</v>
      </c>
      <c r="Q6924">
        <v>0</v>
      </c>
      <c r="R6924">
        <v>0</v>
      </c>
      <c r="S6924">
        <v>0</v>
      </c>
      <c r="T6924">
        <v>0</v>
      </c>
      <c r="U6924" t="s">
        <v>107</v>
      </c>
      <c r="V6924" s="3" t="d">
        <v>1899-12-30</v>
      </c>
      <c r="W6924">
        <v>0</v>
      </c>
      <c r="X6924" s="4">
        <f t="shared" si="216"/>
        <v>0</v>
      </c>
      <c r="Y6924" s="5">
        <f t="shared" ca="1" si="217"/>
        <v>0</v>
      </c>
    </row>
    <row r="6925" spans="1:25" ht="409.6" x14ac:dyDescent="0.2">
      <c r="A6925" t="s">
        <v>9815</v>
      </c>
      <c r="B6925">
        <v>675652</v>
      </c>
      <c r="C6925" t="s">
        <v>9816</v>
      </c>
      <c r="D6925" s="2">
        <v>21.1</v>
      </c>
      <c r="E6925">
        <v>2019</v>
      </c>
      <c r="F6925" t="s">
        <v>24</v>
      </c>
      <c r="G6925">
        <v>2022</v>
      </c>
      <c r="H6925" s="1" t="s">
        <v>9817</v>
      </c>
      <c r="I6925">
        <v>0</v>
      </c>
      <c r="J6925">
        <v>60</v>
      </c>
      <c r="K6925">
        <v>50</v>
      </c>
      <c r="L6925">
        <v>55</v>
      </c>
      <c r="M6925">
        <v>0</v>
      </c>
      <c r="N6925">
        <v>50</v>
      </c>
      <c r="O6925">
        <v>0</v>
      </c>
      <c r="P6925">
        <v>0</v>
      </c>
      <c r="Q6925">
        <v>0</v>
      </c>
      <c r="R6925">
        <v>0</v>
      </c>
      <c r="S6925">
        <v>0</v>
      </c>
      <c r="T6925">
        <v>0</v>
      </c>
      <c r="U6925" t="s">
        <v>108</v>
      </c>
      <c r="V6925" s="3" t="d">
        <v>1899-12-30</v>
      </c>
      <c r="W6925">
        <v>0</v>
      </c>
      <c r="X6925" s="4">
        <f t="shared" si="216"/>
        <v>0</v>
      </c>
      <c r="Y6925" s="5">
        <f t="shared" ca="1" si="217"/>
        <v>0</v>
      </c>
    </row>
    <row r="6926" spans="1:25" x14ac:dyDescent="0.2">
      <c r="A6926" t="s">
        <v>9815</v>
      </c>
      <c r="B6926">
        <v>675652</v>
      </c>
      <c r="C6926" t="s">
        <v>8583</v>
      </c>
      <c r="D6926" s="2">
        <v>18.899999999999999</v>
      </c>
      <c r="E6926">
        <v>2017</v>
      </c>
      <c r="F6926" t="s">
        <v>24</v>
      </c>
      <c r="G6926">
        <v>0</v>
      </c>
      <c r="H6926" t="s">
        <v>9818</v>
      </c>
      <c r="I6926">
        <v>0</v>
      </c>
      <c r="J6926">
        <v>55</v>
      </c>
      <c r="K6926">
        <v>45</v>
      </c>
      <c r="L6926">
        <v>45</v>
      </c>
      <c r="M6926">
        <v>0</v>
      </c>
      <c r="N6926">
        <v>55</v>
      </c>
      <c r="O6926">
        <v>0</v>
      </c>
      <c r="P6926">
        <v>0</v>
      </c>
      <c r="Q6926">
        <v>0</v>
      </c>
      <c r="R6926">
        <v>0</v>
      </c>
      <c r="S6926">
        <v>0</v>
      </c>
      <c r="T6926">
        <v>0</v>
      </c>
      <c r="U6926" t="s">
        <v>218</v>
      </c>
      <c r="V6926" s="3" t="d">
        <v>1899-12-30</v>
      </c>
      <c r="W6926">
        <v>0</v>
      </c>
      <c r="X6926" s="4">
        <f t="shared" si="216"/>
        <v>0</v>
      </c>
      <c r="Y6926" s="5">
        <f t="shared" ca="1" si="217"/>
        <v>0</v>
      </c>
    </row>
    <row r="6927" spans="1:25" x14ac:dyDescent="0.2">
      <c r="A6927" t="s">
        <v>9815</v>
      </c>
      <c r="B6927">
        <v>675652</v>
      </c>
      <c r="C6927">
        <v>0</v>
      </c>
      <c r="D6927" s="2">
        <v>20.5</v>
      </c>
      <c r="E6927">
        <v>2019</v>
      </c>
      <c r="F6927" t="s">
        <v>24</v>
      </c>
      <c r="G6927">
        <v>2022</v>
      </c>
      <c r="H6927" t="s">
        <v>9819</v>
      </c>
      <c r="I6927">
        <v>0</v>
      </c>
      <c r="J6927">
        <v>55</v>
      </c>
      <c r="K6927">
        <v>50</v>
      </c>
      <c r="L6927">
        <v>0</v>
      </c>
      <c r="M6927">
        <v>0</v>
      </c>
      <c r="N6927">
        <v>60</v>
      </c>
      <c r="O6927">
        <v>0</v>
      </c>
      <c r="P6927">
        <v>0</v>
      </c>
      <c r="Q6927">
        <v>0</v>
      </c>
      <c r="R6927">
        <v>0</v>
      </c>
      <c r="S6927">
        <v>50</v>
      </c>
      <c r="T6927">
        <v>0</v>
      </c>
      <c r="U6927" t="s">
        <v>60</v>
      </c>
      <c r="V6927" s="3" t="d">
        <v>1998-07-14</v>
      </c>
      <c r="W6927">
        <v>0</v>
      </c>
      <c r="X6927" s="4">
        <f t="shared" si="216"/>
        <v>0</v>
      </c>
      <c r="Y6927" s="5">
        <f t="shared" ca="1" si="217"/>
        <v>-1</v>
      </c>
    </row>
    <row r="6928" spans="1:25" x14ac:dyDescent="0.2">
      <c r="A6928" t="s">
        <v>9815</v>
      </c>
      <c r="B6928">
        <v>675652</v>
      </c>
      <c r="C6928">
        <v>0</v>
      </c>
      <c r="D6928" s="2">
        <v>19.5</v>
      </c>
      <c r="E6928">
        <v>2018</v>
      </c>
      <c r="F6928" t="s">
        <v>24</v>
      </c>
      <c r="G6928">
        <v>2021</v>
      </c>
      <c r="H6928" t="s">
        <v>9820</v>
      </c>
      <c r="I6928">
        <v>0</v>
      </c>
      <c r="J6928">
        <v>50</v>
      </c>
      <c r="K6928">
        <v>50</v>
      </c>
      <c r="L6928">
        <v>0</v>
      </c>
      <c r="M6928">
        <v>0</v>
      </c>
      <c r="N6928">
        <v>60</v>
      </c>
      <c r="O6928">
        <v>0</v>
      </c>
      <c r="P6928">
        <v>0</v>
      </c>
      <c r="Q6928">
        <v>0</v>
      </c>
      <c r="R6928">
        <v>0</v>
      </c>
      <c r="S6928">
        <v>50</v>
      </c>
      <c r="T6928">
        <v>0</v>
      </c>
      <c r="U6928" t="s">
        <v>60</v>
      </c>
      <c r="V6928" s="3" t="d">
        <v>1998-07-14</v>
      </c>
      <c r="W6928">
        <v>0</v>
      </c>
      <c r="X6928" s="4">
        <f t="shared" si="216"/>
        <v>0</v>
      </c>
      <c r="Y6928" s="5">
        <f t="shared" ca="1" si="217"/>
        <v>-1</v>
      </c>
    </row>
    <row r="6929" spans="1:25" x14ac:dyDescent="0.2">
      <c r="A6929" t="s">
        <v>9815</v>
      </c>
      <c r="B6929">
        <v>675652</v>
      </c>
      <c r="C6929">
        <v>0</v>
      </c>
      <c r="D6929" s="2">
        <v>18.5</v>
      </c>
      <c r="E6929">
        <v>2017</v>
      </c>
      <c r="F6929" t="s">
        <v>24</v>
      </c>
      <c r="G6929">
        <v>2021</v>
      </c>
      <c r="H6929" t="s">
        <v>9821</v>
      </c>
      <c r="I6929">
        <v>0</v>
      </c>
      <c r="J6929">
        <v>50</v>
      </c>
      <c r="K6929">
        <v>50</v>
      </c>
      <c r="L6929">
        <v>0</v>
      </c>
      <c r="M6929">
        <v>0</v>
      </c>
      <c r="N6929">
        <v>60</v>
      </c>
      <c r="O6929">
        <v>0</v>
      </c>
      <c r="P6929">
        <v>0</v>
      </c>
      <c r="Q6929">
        <v>0</v>
      </c>
      <c r="R6929">
        <v>0</v>
      </c>
      <c r="S6929">
        <v>45</v>
      </c>
      <c r="T6929">
        <v>0</v>
      </c>
      <c r="U6929" t="s">
        <v>60</v>
      </c>
      <c r="V6929" s="3" t="d">
        <v>1998-07-14</v>
      </c>
      <c r="W6929">
        <v>0</v>
      </c>
      <c r="X6929" s="4">
        <f t="shared" si="216"/>
        <v>0</v>
      </c>
      <c r="Y6929" s="5">
        <f t="shared" ca="1" si="217"/>
        <v>-1</v>
      </c>
    </row>
    <row r="6930" spans="1:25" x14ac:dyDescent="0.2">
      <c r="A6930" t="s">
        <v>9815</v>
      </c>
      <c r="B6930">
        <v>675652</v>
      </c>
      <c r="C6930">
        <v>0</v>
      </c>
      <c r="D6930" s="2">
        <v>18.5</v>
      </c>
      <c r="E6930">
        <v>2017</v>
      </c>
      <c r="F6930" t="s">
        <v>24</v>
      </c>
      <c r="G6930">
        <v>0</v>
      </c>
      <c r="H6930" t="s">
        <v>9822</v>
      </c>
      <c r="I6930">
        <v>0</v>
      </c>
      <c r="J6930">
        <v>45</v>
      </c>
      <c r="K6930">
        <v>50</v>
      </c>
      <c r="L6930">
        <v>0</v>
      </c>
      <c r="M6930">
        <v>0</v>
      </c>
      <c r="N6930">
        <v>60</v>
      </c>
      <c r="O6930">
        <v>0</v>
      </c>
      <c r="P6930">
        <v>0</v>
      </c>
      <c r="Q6930">
        <v>0</v>
      </c>
      <c r="R6930">
        <v>0</v>
      </c>
      <c r="S6930">
        <v>45</v>
      </c>
      <c r="T6930">
        <v>0</v>
      </c>
      <c r="U6930" t="s">
        <v>60</v>
      </c>
      <c r="V6930" s="3" t="d">
        <v>1899-12-30</v>
      </c>
      <c r="W6930">
        <v>0</v>
      </c>
      <c r="X6930" s="4">
        <f t="shared" si="216"/>
        <v>0</v>
      </c>
      <c r="Y6930" s="5">
        <f t="shared" ca="1" si="217"/>
        <v>0</v>
      </c>
    </row>
    <row r="6931" spans="1:25" x14ac:dyDescent="0.2">
      <c r="A6931" t="s">
        <v>9823</v>
      </c>
      <c r="B6931">
        <v>642136</v>
      </c>
      <c r="C6931">
        <v>19318</v>
      </c>
      <c r="D6931" s="2">
        <v>20.7</v>
      </c>
      <c r="E6931">
        <v>2016</v>
      </c>
      <c r="F6931" t="s">
        <v>37</v>
      </c>
      <c r="G6931">
        <v>2019</v>
      </c>
      <c r="H6931" t="s">
        <v>9824</v>
      </c>
      <c r="I6931">
        <v>45</v>
      </c>
      <c r="J6931">
        <v>0</v>
      </c>
      <c r="K6931">
        <v>0</v>
      </c>
      <c r="L6931">
        <v>0</v>
      </c>
      <c r="M6931">
        <v>0</v>
      </c>
      <c r="N6931">
        <v>0</v>
      </c>
      <c r="O6931">
        <v>40</v>
      </c>
      <c r="P6931">
        <v>55</v>
      </c>
      <c r="Q6931">
        <v>45</v>
      </c>
      <c r="R6931">
        <v>30</v>
      </c>
      <c r="S6931">
        <v>0</v>
      </c>
      <c r="T6931">
        <v>0</v>
      </c>
      <c r="U6931" t="s">
        <v>60</v>
      </c>
      <c r="V6931" s="3" t="d">
        <v>1995-05-06</v>
      </c>
      <c r="W6931">
        <v>2019</v>
      </c>
      <c r="X6931" s="4">
        <f t="shared" si="216"/>
        <v>23.673972602739727</v>
      </c>
      <c r="Y6931" s="5">
        <f t="shared" ca="1" si="217"/>
        <v>1</v>
      </c>
    </row>
    <row r="6932" spans="1:25" x14ac:dyDescent="0.2">
      <c r="A6932" t="s">
        <v>9823</v>
      </c>
      <c r="B6932">
        <v>642136</v>
      </c>
      <c r="C6932">
        <v>19318</v>
      </c>
      <c r="D6932" s="2">
        <v>21.7</v>
      </c>
      <c r="E6932">
        <v>2017</v>
      </c>
      <c r="F6932" t="s">
        <v>37</v>
      </c>
      <c r="G6932">
        <v>2019</v>
      </c>
      <c r="H6932" t="s">
        <v>9825</v>
      </c>
      <c r="I6932">
        <v>50</v>
      </c>
      <c r="J6932">
        <v>0</v>
      </c>
      <c r="K6932">
        <v>0</v>
      </c>
      <c r="L6932">
        <v>0</v>
      </c>
      <c r="M6932">
        <v>0</v>
      </c>
      <c r="N6932">
        <v>0</v>
      </c>
      <c r="O6932">
        <v>50</v>
      </c>
      <c r="P6932">
        <v>55</v>
      </c>
      <c r="Q6932">
        <v>50</v>
      </c>
      <c r="R6932">
        <v>30</v>
      </c>
      <c r="S6932">
        <v>0</v>
      </c>
      <c r="T6932">
        <v>0</v>
      </c>
      <c r="U6932" t="s">
        <v>60</v>
      </c>
      <c r="V6932" s="3" t="d">
        <v>1995-05-06</v>
      </c>
      <c r="W6932">
        <v>2019</v>
      </c>
      <c r="X6932" s="4">
        <f t="shared" si="216"/>
        <v>23.673972602739727</v>
      </c>
      <c r="Y6932" s="5">
        <f t="shared" ca="1" si="217"/>
        <v>1</v>
      </c>
    </row>
    <row r="6933" spans="1:25" x14ac:dyDescent="0.2">
      <c r="A6933" t="s">
        <v>9823</v>
      </c>
      <c r="B6933">
        <v>642136</v>
      </c>
      <c r="C6933">
        <v>19318</v>
      </c>
      <c r="D6933" s="2">
        <v>22.7</v>
      </c>
      <c r="E6933">
        <v>2018</v>
      </c>
      <c r="F6933" t="s">
        <v>37</v>
      </c>
      <c r="G6933">
        <v>2019</v>
      </c>
      <c r="H6933" t="s">
        <v>9826</v>
      </c>
      <c r="I6933">
        <v>50</v>
      </c>
      <c r="J6933">
        <v>0</v>
      </c>
      <c r="K6933">
        <v>0</v>
      </c>
      <c r="L6933">
        <v>0</v>
      </c>
      <c r="M6933">
        <v>0</v>
      </c>
      <c r="N6933">
        <v>0</v>
      </c>
      <c r="O6933">
        <v>50</v>
      </c>
      <c r="P6933">
        <v>55</v>
      </c>
      <c r="Q6933">
        <v>45</v>
      </c>
      <c r="R6933">
        <v>30</v>
      </c>
      <c r="S6933">
        <v>0</v>
      </c>
      <c r="T6933">
        <v>0</v>
      </c>
      <c r="U6933" t="s">
        <v>60</v>
      </c>
      <c r="V6933" s="3" t="d">
        <v>1995-05-06</v>
      </c>
      <c r="W6933">
        <v>2019</v>
      </c>
      <c r="X6933" s="4">
        <f t="shared" si="216"/>
        <v>23.673972602739727</v>
      </c>
      <c r="Y6933" s="5">
        <f t="shared" ca="1" si="217"/>
        <v>1</v>
      </c>
    </row>
    <row r="6934" spans="1:25" ht="409.6" x14ac:dyDescent="0.2">
      <c r="A6934" t="s">
        <v>9823</v>
      </c>
      <c r="B6934">
        <v>642136</v>
      </c>
      <c r="C6934">
        <v>19318</v>
      </c>
      <c r="D6934" s="2">
        <v>24.1</v>
      </c>
      <c r="E6934">
        <v>2019</v>
      </c>
      <c r="F6934" t="s">
        <v>37</v>
      </c>
      <c r="G6934">
        <v>2019</v>
      </c>
      <c r="H6934" s="1" t="s">
        <v>9827</v>
      </c>
      <c r="I6934">
        <v>50</v>
      </c>
      <c r="J6934">
        <v>0</v>
      </c>
      <c r="K6934">
        <v>0</v>
      </c>
      <c r="L6934">
        <v>0</v>
      </c>
      <c r="M6934">
        <v>0</v>
      </c>
      <c r="N6934">
        <v>0</v>
      </c>
      <c r="O6934">
        <v>50</v>
      </c>
      <c r="P6934">
        <v>55</v>
      </c>
      <c r="Q6934">
        <v>50</v>
      </c>
      <c r="R6934">
        <v>30</v>
      </c>
      <c r="S6934">
        <v>0</v>
      </c>
      <c r="T6934">
        <v>0</v>
      </c>
      <c r="U6934" t="s">
        <v>107</v>
      </c>
      <c r="V6934" s="3" t="d">
        <v>1995-05-06</v>
      </c>
      <c r="W6934">
        <v>2019</v>
      </c>
      <c r="X6934" s="4">
        <f t="shared" si="216"/>
        <v>23.673972602739727</v>
      </c>
      <c r="Y6934" s="5">
        <f t="shared" ca="1" si="217"/>
        <v>1</v>
      </c>
    </row>
    <row r="6935" spans="1:25" ht="409.6" x14ac:dyDescent="0.2">
      <c r="A6935" t="s">
        <v>9823</v>
      </c>
      <c r="B6935">
        <v>642136</v>
      </c>
      <c r="C6935">
        <v>19318</v>
      </c>
      <c r="D6935" s="2">
        <v>24.3</v>
      </c>
      <c r="E6935">
        <v>2019</v>
      </c>
      <c r="F6935" t="s">
        <v>37</v>
      </c>
      <c r="G6935">
        <v>2019</v>
      </c>
      <c r="H6935" s="1" t="s">
        <v>9827</v>
      </c>
      <c r="I6935">
        <v>50</v>
      </c>
      <c r="J6935">
        <v>0</v>
      </c>
      <c r="K6935">
        <v>0</v>
      </c>
      <c r="L6935">
        <v>0</v>
      </c>
      <c r="M6935">
        <v>0</v>
      </c>
      <c r="N6935">
        <v>0</v>
      </c>
      <c r="O6935">
        <v>50</v>
      </c>
      <c r="P6935">
        <v>55</v>
      </c>
      <c r="Q6935">
        <v>50</v>
      </c>
      <c r="R6935">
        <v>30</v>
      </c>
      <c r="S6935">
        <v>0</v>
      </c>
      <c r="T6935">
        <v>0</v>
      </c>
      <c r="U6935" t="s">
        <v>108</v>
      </c>
      <c r="V6935" s="3" t="d">
        <v>1995-05-06</v>
      </c>
      <c r="W6935">
        <v>2019</v>
      </c>
      <c r="X6935" s="4">
        <f t="shared" si="216"/>
        <v>23.673972602739727</v>
      </c>
      <c r="Y6935" s="5">
        <f t="shared" ca="1" si="217"/>
        <v>1</v>
      </c>
    </row>
    <row r="6936" spans="1:25" x14ac:dyDescent="0.2">
      <c r="A6936" t="s">
        <v>9823</v>
      </c>
      <c r="B6936">
        <v>642136</v>
      </c>
      <c r="C6936">
        <v>19318</v>
      </c>
      <c r="D6936" s="2">
        <v>20.7</v>
      </c>
      <c r="E6936">
        <v>2016</v>
      </c>
      <c r="F6936" t="s">
        <v>31</v>
      </c>
      <c r="G6936">
        <v>0</v>
      </c>
      <c r="H6936" t="s">
        <v>9828</v>
      </c>
      <c r="I6936">
        <v>45</v>
      </c>
      <c r="J6936">
        <v>0</v>
      </c>
      <c r="K6936">
        <v>0</v>
      </c>
      <c r="L6936">
        <v>0</v>
      </c>
      <c r="M6936">
        <v>0</v>
      </c>
      <c r="N6936">
        <v>0</v>
      </c>
      <c r="O6936">
        <v>40</v>
      </c>
      <c r="P6936">
        <v>55</v>
      </c>
      <c r="Q6936">
        <v>45</v>
      </c>
      <c r="R6936">
        <v>30</v>
      </c>
      <c r="S6936">
        <v>0</v>
      </c>
      <c r="T6936">
        <v>0</v>
      </c>
      <c r="U6936" t="s">
        <v>60</v>
      </c>
      <c r="V6936" s="3" t="d">
        <v>1995-05-06</v>
      </c>
      <c r="W6936">
        <v>2019</v>
      </c>
      <c r="X6936" s="4">
        <f t="shared" si="216"/>
        <v>23.673972602739727</v>
      </c>
      <c r="Y6936" s="5">
        <f t="shared" ca="1" si="217"/>
        <v>1</v>
      </c>
    </row>
    <row r="6937" spans="1:25" x14ac:dyDescent="0.2">
      <c r="A6937" t="s">
        <v>9829</v>
      </c>
      <c r="B6937">
        <v>670242</v>
      </c>
      <c r="C6937" t="s">
        <v>3605</v>
      </c>
      <c r="D6937" s="2">
        <v>21.5</v>
      </c>
      <c r="E6937">
        <v>2019</v>
      </c>
      <c r="F6937" t="s">
        <v>158</v>
      </c>
      <c r="G6937">
        <v>0</v>
      </c>
      <c r="H6937" t="s">
        <v>9830</v>
      </c>
      <c r="I6937">
        <v>60</v>
      </c>
      <c r="J6937">
        <v>0</v>
      </c>
      <c r="K6937">
        <v>0</v>
      </c>
      <c r="L6937">
        <v>0</v>
      </c>
      <c r="M6937">
        <v>0</v>
      </c>
      <c r="N6937">
        <v>0</v>
      </c>
      <c r="O6937">
        <v>50</v>
      </c>
      <c r="P6937">
        <v>45</v>
      </c>
      <c r="Q6937">
        <v>70</v>
      </c>
      <c r="R6937">
        <v>35</v>
      </c>
      <c r="S6937">
        <v>0</v>
      </c>
      <c r="T6937">
        <v>0</v>
      </c>
      <c r="U6937" t="s">
        <v>25</v>
      </c>
      <c r="V6937" s="3" t="d">
        <v>1899-12-30</v>
      </c>
      <c r="W6937">
        <v>0</v>
      </c>
      <c r="X6937" s="4">
        <f t="shared" si="216"/>
        <v>0</v>
      </c>
      <c r="Y6937" s="5">
        <f t="shared" ca="1" si="217"/>
        <v>0</v>
      </c>
    </row>
    <row r="6938" spans="1:25" x14ac:dyDescent="0.2">
      <c r="A6938" t="s">
        <v>9829</v>
      </c>
      <c r="B6938">
        <v>670242</v>
      </c>
      <c r="C6938" t="s">
        <v>9831</v>
      </c>
      <c r="D6938" s="2">
        <v>21.7</v>
      </c>
      <c r="E6938">
        <v>2019</v>
      </c>
      <c r="F6938" t="s">
        <v>158</v>
      </c>
      <c r="G6938">
        <v>2022</v>
      </c>
      <c r="H6938" t="s">
        <v>9832</v>
      </c>
      <c r="I6938">
        <v>60</v>
      </c>
      <c r="J6938">
        <v>0</v>
      </c>
      <c r="K6938">
        <v>0</v>
      </c>
      <c r="L6938">
        <v>0</v>
      </c>
      <c r="M6938">
        <v>0</v>
      </c>
      <c r="N6938">
        <v>0</v>
      </c>
      <c r="O6938">
        <v>50</v>
      </c>
      <c r="P6938">
        <v>45</v>
      </c>
      <c r="Q6938">
        <v>70</v>
      </c>
      <c r="R6938">
        <v>35</v>
      </c>
      <c r="S6938">
        <v>0</v>
      </c>
      <c r="T6938">
        <v>0</v>
      </c>
      <c r="U6938" t="s">
        <v>108</v>
      </c>
      <c r="V6938" s="3" t="d">
        <v>1899-12-30</v>
      </c>
      <c r="W6938">
        <v>0</v>
      </c>
      <c r="X6938" s="4">
        <f t="shared" si="216"/>
        <v>0</v>
      </c>
      <c r="Y6938" s="5">
        <f t="shared" ca="1" si="217"/>
        <v>0</v>
      </c>
    </row>
    <row r="6939" spans="1:25" x14ac:dyDescent="0.2">
      <c r="A6939" t="s">
        <v>9829</v>
      </c>
      <c r="B6939">
        <v>670242</v>
      </c>
      <c r="C6939">
        <v>0</v>
      </c>
      <c r="D6939" s="2">
        <v>21.1</v>
      </c>
      <c r="E6939">
        <v>2019</v>
      </c>
      <c r="F6939" t="s">
        <v>70</v>
      </c>
      <c r="G6939">
        <v>2022</v>
      </c>
      <c r="H6939" t="s">
        <v>9833</v>
      </c>
      <c r="I6939">
        <v>65</v>
      </c>
      <c r="J6939">
        <v>0</v>
      </c>
      <c r="K6939">
        <v>0</v>
      </c>
      <c r="L6939">
        <v>0</v>
      </c>
      <c r="M6939">
        <v>0</v>
      </c>
      <c r="N6939">
        <v>0</v>
      </c>
      <c r="O6939">
        <v>50</v>
      </c>
      <c r="P6939">
        <v>45</v>
      </c>
      <c r="Q6939">
        <v>55</v>
      </c>
      <c r="R6939">
        <v>40</v>
      </c>
      <c r="S6939">
        <v>0</v>
      </c>
      <c r="T6939">
        <v>0</v>
      </c>
      <c r="U6939" t="s">
        <v>60</v>
      </c>
      <c r="V6939" s="3" t="d">
        <v>1997-12-12</v>
      </c>
      <c r="W6939">
        <v>0</v>
      </c>
      <c r="X6939" s="4">
        <f t="shared" si="216"/>
        <v>0</v>
      </c>
      <c r="Y6939" s="5">
        <f t="shared" ca="1" si="217"/>
        <v>-1</v>
      </c>
    </row>
    <row r="6940" spans="1:25" x14ac:dyDescent="0.2">
      <c r="A6940" t="s">
        <v>9829</v>
      </c>
      <c r="B6940">
        <v>670242</v>
      </c>
      <c r="C6940">
        <v>0</v>
      </c>
      <c r="D6940" s="2">
        <v>21.1</v>
      </c>
      <c r="E6940">
        <v>2019</v>
      </c>
      <c r="F6940" t="s">
        <v>70</v>
      </c>
      <c r="G6940">
        <v>0</v>
      </c>
      <c r="H6940" t="s">
        <v>9834</v>
      </c>
      <c r="I6940">
        <v>65</v>
      </c>
      <c r="J6940">
        <v>0</v>
      </c>
      <c r="K6940">
        <v>0</v>
      </c>
      <c r="L6940">
        <v>0</v>
      </c>
      <c r="M6940">
        <v>0</v>
      </c>
      <c r="N6940">
        <v>0</v>
      </c>
      <c r="O6940">
        <v>50</v>
      </c>
      <c r="P6940">
        <v>45</v>
      </c>
      <c r="Q6940">
        <v>55</v>
      </c>
      <c r="R6940">
        <v>40</v>
      </c>
      <c r="S6940">
        <v>0</v>
      </c>
      <c r="T6940">
        <v>0</v>
      </c>
      <c r="U6940" t="s">
        <v>60</v>
      </c>
      <c r="V6940" s="3" t="d">
        <v>1899-12-30</v>
      </c>
      <c r="W6940">
        <v>0</v>
      </c>
      <c r="X6940" s="4">
        <f t="shared" si="216"/>
        <v>0</v>
      </c>
      <c r="Y6940" s="5">
        <f t="shared" ca="1" si="217"/>
        <v>0</v>
      </c>
    </row>
    <row r="6941" spans="1:25" x14ac:dyDescent="0.2">
      <c r="A6941" t="s">
        <v>9835</v>
      </c>
      <c r="B6941">
        <v>675662</v>
      </c>
      <c r="C6941">
        <v>0</v>
      </c>
      <c r="D6941" s="2">
        <v>21.5</v>
      </c>
      <c r="E6941">
        <v>2017</v>
      </c>
      <c r="F6941" t="s">
        <v>31</v>
      </c>
      <c r="G6941">
        <v>0</v>
      </c>
      <c r="H6941" t="s">
        <v>9836</v>
      </c>
      <c r="I6941">
        <v>60</v>
      </c>
      <c r="J6941">
        <v>0</v>
      </c>
      <c r="K6941">
        <v>0</v>
      </c>
      <c r="L6941">
        <v>0</v>
      </c>
      <c r="M6941">
        <v>0</v>
      </c>
      <c r="N6941">
        <v>0</v>
      </c>
      <c r="O6941">
        <v>60</v>
      </c>
      <c r="P6941">
        <v>30</v>
      </c>
      <c r="Q6941">
        <v>45</v>
      </c>
      <c r="R6941">
        <v>40</v>
      </c>
      <c r="S6941">
        <v>0</v>
      </c>
      <c r="T6941">
        <v>0</v>
      </c>
      <c r="U6941" t="s">
        <v>218</v>
      </c>
      <c r="V6941" s="3" t="d">
        <v>1899-12-30</v>
      </c>
      <c r="W6941">
        <v>0</v>
      </c>
      <c r="X6941" s="4">
        <f t="shared" si="216"/>
        <v>0</v>
      </c>
      <c r="Y6941" s="5">
        <f t="shared" ca="1" si="217"/>
        <v>0</v>
      </c>
    </row>
    <row r="6942" spans="1:25" x14ac:dyDescent="0.2">
      <c r="A6942" t="s">
        <v>9835</v>
      </c>
      <c r="B6942">
        <v>675662</v>
      </c>
      <c r="C6942">
        <v>0</v>
      </c>
      <c r="D6942" s="2">
        <v>21</v>
      </c>
      <c r="E6942">
        <v>2017</v>
      </c>
      <c r="F6942" t="s">
        <v>31</v>
      </c>
      <c r="G6942">
        <v>2020</v>
      </c>
      <c r="H6942" t="s">
        <v>9837</v>
      </c>
      <c r="I6942">
        <v>55</v>
      </c>
      <c r="J6942">
        <v>0</v>
      </c>
      <c r="K6942">
        <v>0</v>
      </c>
      <c r="L6942">
        <v>0</v>
      </c>
      <c r="M6942">
        <v>0</v>
      </c>
      <c r="N6942">
        <v>0</v>
      </c>
      <c r="O6942">
        <v>55</v>
      </c>
      <c r="P6942">
        <v>40</v>
      </c>
      <c r="Q6942">
        <v>45</v>
      </c>
      <c r="R6942">
        <v>40</v>
      </c>
      <c r="S6942">
        <v>0</v>
      </c>
      <c r="T6942">
        <v>0</v>
      </c>
      <c r="U6942" t="s">
        <v>60</v>
      </c>
      <c r="V6942" s="3" t="d">
        <v>1996-01-07</v>
      </c>
      <c r="W6942">
        <v>0</v>
      </c>
      <c r="X6942" s="4">
        <f t="shared" si="216"/>
        <v>0</v>
      </c>
      <c r="Y6942" s="5">
        <f t="shared" ca="1" si="217"/>
        <v>0</v>
      </c>
    </row>
    <row r="6943" spans="1:25" x14ac:dyDescent="0.2">
      <c r="A6943" t="s">
        <v>9835</v>
      </c>
      <c r="B6943">
        <v>675662</v>
      </c>
      <c r="C6943">
        <v>0</v>
      </c>
      <c r="D6943" s="2">
        <v>21</v>
      </c>
      <c r="E6943">
        <v>2017</v>
      </c>
      <c r="F6943" t="s">
        <v>31</v>
      </c>
      <c r="G6943">
        <v>0</v>
      </c>
      <c r="H6943" t="s">
        <v>9838</v>
      </c>
      <c r="I6943">
        <v>55</v>
      </c>
      <c r="J6943">
        <v>0</v>
      </c>
      <c r="K6943">
        <v>0</v>
      </c>
      <c r="L6943">
        <v>0</v>
      </c>
      <c r="M6943">
        <v>0</v>
      </c>
      <c r="N6943">
        <v>0</v>
      </c>
      <c r="O6943">
        <v>55</v>
      </c>
      <c r="P6943">
        <v>40</v>
      </c>
      <c r="Q6943">
        <v>45</v>
      </c>
      <c r="R6943">
        <v>40</v>
      </c>
      <c r="S6943">
        <v>0</v>
      </c>
      <c r="T6943">
        <v>0</v>
      </c>
      <c r="U6943" t="s">
        <v>60</v>
      </c>
      <c r="V6943" s="3" t="d">
        <v>1899-12-30</v>
      </c>
      <c r="W6943">
        <v>0</v>
      </c>
      <c r="X6943" s="4">
        <f t="shared" si="216"/>
        <v>0</v>
      </c>
      <c r="Y6943" s="5">
        <f t="shared" ca="1" si="217"/>
        <v>0</v>
      </c>
    </row>
    <row r="6944" spans="1:25" x14ac:dyDescent="0.2">
      <c r="A6944" t="s">
        <v>9839</v>
      </c>
      <c r="B6944">
        <v>682929</v>
      </c>
      <c r="C6944" t="s">
        <v>1975</v>
      </c>
      <c r="D6944" s="2">
        <v>18.100000000000001</v>
      </c>
      <c r="E6944">
        <v>2019</v>
      </c>
      <c r="F6944" t="s">
        <v>24</v>
      </c>
      <c r="G6944">
        <v>0</v>
      </c>
      <c r="H6944" t="s">
        <v>9840</v>
      </c>
      <c r="I6944">
        <v>0</v>
      </c>
      <c r="J6944">
        <v>55</v>
      </c>
      <c r="K6944">
        <v>45</v>
      </c>
      <c r="L6944">
        <v>65</v>
      </c>
      <c r="M6944">
        <v>0</v>
      </c>
      <c r="N6944">
        <v>60</v>
      </c>
      <c r="O6944">
        <v>0</v>
      </c>
      <c r="P6944">
        <v>0</v>
      </c>
      <c r="Q6944">
        <v>0</v>
      </c>
      <c r="R6944">
        <v>0</v>
      </c>
      <c r="S6944">
        <v>0</v>
      </c>
      <c r="T6944">
        <v>0</v>
      </c>
      <c r="U6944" t="s">
        <v>25</v>
      </c>
      <c r="V6944" s="3" t="d">
        <v>1899-12-30</v>
      </c>
      <c r="W6944">
        <v>0</v>
      </c>
      <c r="X6944" s="4">
        <f t="shared" si="216"/>
        <v>0</v>
      </c>
      <c r="Y6944" s="5">
        <f t="shared" ca="1" si="217"/>
        <v>0</v>
      </c>
    </row>
    <row r="6945" spans="1:25" x14ac:dyDescent="0.2">
      <c r="A6945" t="s">
        <v>9839</v>
      </c>
      <c r="B6945">
        <v>682929</v>
      </c>
      <c r="C6945">
        <v>0</v>
      </c>
      <c r="D6945" s="2">
        <v>17.7</v>
      </c>
      <c r="E6945">
        <v>2019</v>
      </c>
      <c r="F6945" t="s">
        <v>24</v>
      </c>
      <c r="G6945">
        <v>2023</v>
      </c>
      <c r="H6945" t="s">
        <v>9841</v>
      </c>
      <c r="I6945">
        <v>0</v>
      </c>
      <c r="J6945">
        <v>55</v>
      </c>
      <c r="K6945">
        <v>55</v>
      </c>
      <c r="L6945">
        <v>60</v>
      </c>
      <c r="M6945">
        <v>0</v>
      </c>
      <c r="N6945">
        <v>60</v>
      </c>
      <c r="O6945">
        <v>0</v>
      </c>
      <c r="P6945">
        <v>0</v>
      </c>
      <c r="Q6945">
        <v>0</v>
      </c>
      <c r="R6945">
        <v>0</v>
      </c>
      <c r="S6945">
        <v>0</v>
      </c>
      <c r="T6945">
        <v>0</v>
      </c>
      <c r="U6945" t="s">
        <v>60</v>
      </c>
      <c r="V6945" s="3" t="d">
        <v>2001-04-17</v>
      </c>
      <c r="W6945">
        <v>0</v>
      </c>
      <c r="X6945" s="4">
        <f t="shared" si="216"/>
        <v>0</v>
      </c>
      <c r="Y6945" s="5">
        <f t="shared" ca="1" si="217"/>
        <v>-1</v>
      </c>
    </row>
    <row r="6946" spans="1:25" x14ac:dyDescent="0.2">
      <c r="A6946" t="s">
        <v>9839</v>
      </c>
      <c r="B6946">
        <v>682929</v>
      </c>
      <c r="C6946">
        <v>0</v>
      </c>
      <c r="D6946" s="2">
        <v>17.7</v>
      </c>
      <c r="E6946">
        <v>2019</v>
      </c>
      <c r="F6946" t="s">
        <v>24</v>
      </c>
      <c r="G6946">
        <v>0</v>
      </c>
      <c r="H6946" t="s">
        <v>9842</v>
      </c>
      <c r="I6946">
        <v>0</v>
      </c>
      <c r="J6946">
        <v>55</v>
      </c>
      <c r="K6946">
        <v>55</v>
      </c>
      <c r="L6946">
        <v>60</v>
      </c>
      <c r="M6946">
        <v>0</v>
      </c>
      <c r="N6946">
        <v>60</v>
      </c>
      <c r="O6946">
        <v>0</v>
      </c>
      <c r="P6946">
        <v>0</v>
      </c>
      <c r="Q6946">
        <v>0</v>
      </c>
      <c r="R6946">
        <v>0</v>
      </c>
      <c r="S6946">
        <v>0</v>
      </c>
      <c r="T6946">
        <v>0</v>
      </c>
      <c r="U6946" t="s">
        <v>60</v>
      </c>
      <c r="V6946" s="3" t="d">
        <v>1899-12-30</v>
      </c>
      <c r="W6946">
        <v>0</v>
      </c>
      <c r="X6946" s="4">
        <f t="shared" si="216"/>
        <v>0</v>
      </c>
      <c r="Y6946" s="5">
        <f t="shared" ca="1" si="217"/>
        <v>0</v>
      </c>
    </row>
    <row r="6947" spans="1:25" x14ac:dyDescent="0.2">
      <c r="A6947" t="s">
        <v>9839</v>
      </c>
      <c r="B6947">
        <v>682929</v>
      </c>
      <c r="C6947">
        <v>0</v>
      </c>
      <c r="D6947" s="2">
        <v>18.399999999999999</v>
      </c>
      <c r="E6947">
        <v>2019</v>
      </c>
      <c r="F6947" t="s">
        <v>24</v>
      </c>
      <c r="G6947">
        <v>2023</v>
      </c>
      <c r="H6947" t="s">
        <v>9843</v>
      </c>
      <c r="I6947">
        <v>0</v>
      </c>
      <c r="J6947">
        <v>55</v>
      </c>
      <c r="K6947">
        <v>45</v>
      </c>
      <c r="L6947">
        <v>65</v>
      </c>
      <c r="M6947">
        <v>0</v>
      </c>
      <c r="N6947">
        <v>60</v>
      </c>
      <c r="O6947">
        <v>0</v>
      </c>
      <c r="P6947">
        <v>0</v>
      </c>
      <c r="Q6947">
        <v>0</v>
      </c>
      <c r="R6947">
        <v>0</v>
      </c>
      <c r="S6947">
        <v>0</v>
      </c>
      <c r="T6947">
        <v>0</v>
      </c>
      <c r="U6947" t="s">
        <v>108</v>
      </c>
      <c r="V6947" s="3" t="d">
        <v>1899-12-30</v>
      </c>
      <c r="W6947">
        <v>0</v>
      </c>
      <c r="X6947" s="4">
        <f t="shared" si="216"/>
        <v>0</v>
      </c>
      <c r="Y6947" s="5">
        <f t="shared" ca="1" si="217"/>
        <v>0</v>
      </c>
    </row>
    <row r="6948" spans="1:25" x14ac:dyDescent="0.2">
      <c r="A6948" t="s">
        <v>9844</v>
      </c>
      <c r="B6948">
        <v>542882</v>
      </c>
      <c r="C6948">
        <v>12022</v>
      </c>
      <c r="D6948" s="2">
        <v>23.3</v>
      </c>
      <c r="E6948">
        <v>2013</v>
      </c>
      <c r="F6948" t="s">
        <v>24</v>
      </c>
      <c r="G6948">
        <v>2014</v>
      </c>
      <c r="H6948" t="s">
        <v>9845</v>
      </c>
      <c r="I6948">
        <v>0</v>
      </c>
      <c r="J6948">
        <v>0</v>
      </c>
      <c r="K6948">
        <v>50</v>
      </c>
      <c r="L6948">
        <v>50</v>
      </c>
      <c r="M6948">
        <v>0</v>
      </c>
      <c r="N6948">
        <v>60</v>
      </c>
      <c r="O6948">
        <v>0</v>
      </c>
      <c r="P6948">
        <v>0</v>
      </c>
      <c r="Q6948">
        <v>0</v>
      </c>
      <c r="R6948">
        <v>0</v>
      </c>
      <c r="S6948">
        <v>50</v>
      </c>
      <c r="T6948">
        <v>0</v>
      </c>
      <c r="U6948" t="s">
        <v>60</v>
      </c>
      <c r="V6948" s="3" t="d">
        <v>1989-08-28</v>
      </c>
      <c r="W6948">
        <v>2015</v>
      </c>
      <c r="X6948" s="4">
        <f t="shared" si="216"/>
        <v>25.361643835616437</v>
      </c>
      <c r="Y6948" s="5">
        <f t="shared" ca="1" si="217"/>
        <v>0</v>
      </c>
    </row>
    <row r="6949" spans="1:25" x14ac:dyDescent="0.2">
      <c r="A6949" t="s">
        <v>9846</v>
      </c>
      <c r="B6949">
        <v>0</v>
      </c>
      <c r="C6949" t="s">
        <v>9847</v>
      </c>
      <c r="D6949" s="2">
        <v>22</v>
      </c>
      <c r="E6949">
        <v>2019</v>
      </c>
      <c r="F6949" t="s">
        <v>158</v>
      </c>
      <c r="G6949">
        <v>2023</v>
      </c>
      <c r="H6949" t="s">
        <v>9848</v>
      </c>
      <c r="I6949">
        <v>0</v>
      </c>
      <c r="J6949">
        <v>0</v>
      </c>
      <c r="K6949">
        <v>0</v>
      </c>
      <c r="L6949">
        <v>0</v>
      </c>
      <c r="M6949">
        <v>0</v>
      </c>
      <c r="N6949">
        <v>0</v>
      </c>
      <c r="O6949">
        <v>0</v>
      </c>
      <c r="P6949">
        <v>0</v>
      </c>
      <c r="Q6949">
        <v>0</v>
      </c>
      <c r="R6949">
        <v>0</v>
      </c>
      <c r="S6949">
        <v>0</v>
      </c>
      <c r="T6949">
        <v>0</v>
      </c>
      <c r="U6949" t="s">
        <v>108</v>
      </c>
      <c r="V6949" s="3" t="d">
        <v>1899-12-30</v>
      </c>
      <c r="W6949">
        <v>0</v>
      </c>
      <c r="X6949" s="4">
        <f t="shared" si="216"/>
        <v>0</v>
      </c>
      <c r="Y6949" s="5">
        <f t="shared" ca="1" si="217"/>
        <v>0</v>
      </c>
    </row>
    <row r="6950" spans="1:25" x14ac:dyDescent="0.2">
      <c r="A6950" t="s">
        <v>9846</v>
      </c>
      <c r="B6950" t="s">
        <v>9849</v>
      </c>
      <c r="C6950">
        <v>0</v>
      </c>
      <c r="D6950" s="2">
        <v>21.3</v>
      </c>
      <c r="E6950">
        <v>2019</v>
      </c>
      <c r="F6950" t="s">
        <v>70</v>
      </c>
      <c r="G6950">
        <v>0</v>
      </c>
      <c r="H6950" t="s">
        <v>9850</v>
      </c>
      <c r="I6950">
        <v>60</v>
      </c>
      <c r="J6950">
        <v>0</v>
      </c>
      <c r="K6950">
        <v>0</v>
      </c>
      <c r="L6950">
        <v>0</v>
      </c>
      <c r="M6950">
        <v>0</v>
      </c>
      <c r="N6950">
        <v>0</v>
      </c>
      <c r="O6950">
        <v>50</v>
      </c>
      <c r="P6950">
        <v>50</v>
      </c>
      <c r="Q6950">
        <v>45</v>
      </c>
      <c r="R6950">
        <v>55</v>
      </c>
      <c r="S6950">
        <v>0</v>
      </c>
      <c r="T6950">
        <v>0</v>
      </c>
      <c r="U6950" t="s">
        <v>60</v>
      </c>
      <c r="V6950" s="3" t="d">
        <v>1899-12-30</v>
      </c>
      <c r="W6950">
        <v>0</v>
      </c>
      <c r="X6950" s="4">
        <f t="shared" si="216"/>
        <v>0</v>
      </c>
      <c r="Y6950" s="5">
        <f t="shared" ca="1" si="217"/>
        <v>0</v>
      </c>
    </row>
    <row r="6951" spans="1:25" x14ac:dyDescent="0.2">
      <c r="A6951" t="s">
        <v>9851</v>
      </c>
      <c r="B6951">
        <v>605205</v>
      </c>
      <c r="C6951">
        <v>0</v>
      </c>
      <c r="D6951" s="2">
        <v>20</v>
      </c>
      <c r="E6951">
        <v>2013</v>
      </c>
      <c r="F6951" t="s">
        <v>172</v>
      </c>
      <c r="G6951">
        <v>2017</v>
      </c>
      <c r="H6951" t="s">
        <v>9852</v>
      </c>
      <c r="I6951">
        <v>60</v>
      </c>
      <c r="J6951">
        <v>0</v>
      </c>
      <c r="K6951">
        <v>0</v>
      </c>
      <c r="L6951">
        <v>0</v>
      </c>
      <c r="M6951">
        <v>0</v>
      </c>
      <c r="N6951">
        <v>0</v>
      </c>
      <c r="O6951">
        <v>50</v>
      </c>
      <c r="P6951">
        <v>50</v>
      </c>
      <c r="Q6951">
        <v>50</v>
      </c>
      <c r="R6951">
        <v>40</v>
      </c>
      <c r="S6951">
        <v>0</v>
      </c>
      <c r="T6951">
        <v>0</v>
      </c>
      <c r="U6951" t="s">
        <v>60</v>
      </c>
      <c r="V6951" s="3" t="d">
        <v>1992-12-22</v>
      </c>
      <c r="W6951">
        <v>0</v>
      </c>
      <c r="X6951" s="4">
        <f t="shared" si="216"/>
        <v>0</v>
      </c>
      <c r="Y6951" s="5">
        <f t="shared" ca="1" si="217"/>
        <v>0</v>
      </c>
    </row>
    <row r="6952" spans="1:25" x14ac:dyDescent="0.2">
      <c r="A6952" t="s">
        <v>9851</v>
      </c>
      <c r="B6952">
        <v>605205</v>
      </c>
      <c r="C6952">
        <v>0</v>
      </c>
      <c r="D6952" s="2">
        <v>21</v>
      </c>
      <c r="E6952">
        <v>2014</v>
      </c>
      <c r="F6952" t="s">
        <v>37</v>
      </c>
      <c r="G6952">
        <v>2017</v>
      </c>
      <c r="H6952" t="s">
        <v>9853</v>
      </c>
      <c r="I6952">
        <v>60</v>
      </c>
      <c r="J6952">
        <v>0</v>
      </c>
      <c r="K6952">
        <v>0</v>
      </c>
      <c r="L6952">
        <v>0</v>
      </c>
      <c r="M6952">
        <v>0</v>
      </c>
      <c r="N6952">
        <v>0</v>
      </c>
      <c r="O6952">
        <v>55</v>
      </c>
      <c r="P6952">
        <v>45</v>
      </c>
      <c r="Q6952">
        <v>50</v>
      </c>
      <c r="R6952">
        <v>40</v>
      </c>
      <c r="S6952">
        <v>0</v>
      </c>
      <c r="T6952">
        <v>0</v>
      </c>
      <c r="U6952" t="s">
        <v>60</v>
      </c>
      <c r="V6952" s="3" t="d">
        <v>1992-12-22</v>
      </c>
      <c r="W6952">
        <v>0</v>
      </c>
      <c r="X6952" s="4">
        <f t="shared" si="216"/>
        <v>0</v>
      </c>
      <c r="Y6952" s="5">
        <f t="shared" ca="1" si="217"/>
        <v>0</v>
      </c>
    </row>
    <row r="6953" spans="1:25" x14ac:dyDescent="0.2">
      <c r="A6953" t="s">
        <v>9854</v>
      </c>
      <c r="B6953">
        <v>670036</v>
      </c>
      <c r="C6953">
        <v>19330</v>
      </c>
      <c r="D6953" s="2">
        <v>24.8</v>
      </c>
      <c r="E6953">
        <v>2018</v>
      </c>
      <c r="F6953" t="s">
        <v>24</v>
      </c>
      <c r="G6953">
        <v>2018</v>
      </c>
      <c r="H6953" t="s">
        <v>9855</v>
      </c>
      <c r="I6953">
        <v>0</v>
      </c>
      <c r="J6953">
        <v>50</v>
      </c>
      <c r="K6953">
        <v>50</v>
      </c>
      <c r="L6953">
        <v>50</v>
      </c>
      <c r="M6953">
        <v>0</v>
      </c>
      <c r="N6953">
        <v>55</v>
      </c>
      <c r="O6953">
        <v>0</v>
      </c>
      <c r="P6953">
        <v>0</v>
      </c>
      <c r="Q6953">
        <v>0</v>
      </c>
      <c r="R6953">
        <v>0</v>
      </c>
      <c r="S6953">
        <v>55</v>
      </c>
      <c r="T6953">
        <v>0</v>
      </c>
      <c r="U6953" t="s">
        <v>60</v>
      </c>
      <c r="V6953" s="3" t="d">
        <v>1993-03-11</v>
      </c>
      <c r="W6953">
        <v>2018</v>
      </c>
      <c r="X6953" s="4">
        <f t="shared" si="216"/>
        <v>24.827397260273973</v>
      </c>
      <c r="Y6953" s="5">
        <f t="shared" ca="1" si="217"/>
        <v>0</v>
      </c>
    </row>
    <row r="6954" spans="1:25" x14ac:dyDescent="0.2">
      <c r="A6954" t="s">
        <v>9854</v>
      </c>
      <c r="B6954">
        <v>670036</v>
      </c>
      <c r="C6954">
        <v>19330</v>
      </c>
      <c r="D6954" s="2">
        <v>23.8</v>
      </c>
      <c r="E6954">
        <v>2017</v>
      </c>
      <c r="F6954" t="s">
        <v>24</v>
      </c>
      <c r="G6954">
        <v>2018</v>
      </c>
      <c r="H6954" t="s">
        <v>9855</v>
      </c>
      <c r="I6954">
        <v>0</v>
      </c>
      <c r="J6954">
        <v>50</v>
      </c>
      <c r="K6954">
        <v>50</v>
      </c>
      <c r="L6954">
        <v>50</v>
      </c>
      <c r="M6954">
        <v>0</v>
      </c>
      <c r="N6954">
        <v>55</v>
      </c>
      <c r="O6954">
        <v>0</v>
      </c>
      <c r="P6954">
        <v>0</v>
      </c>
      <c r="Q6954">
        <v>0</v>
      </c>
      <c r="R6954">
        <v>0</v>
      </c>
      <c r="S6954">
        <v>55</v>
      </c>
      <c r="T6954">
        <v>0</v>
      </c>
      <c r="U6954" t="s">
        <v>60</v>
      </c>
      <c r="V6954" s="3" t="d">
        <v>1993-03-11</v>
      </c>
      <c r="W6954">
        <v>2018</v>
      </c>
      <c r="X6954" s="4">
        <f t="shared" si="216"/>
        <v>24.827397260273973</v>
      </c>
      <c r="Y6954" s="5">
        <f t="shared" ca="1" si="217"/>
        <v>0</v>
      </c>
    </row>
    <row r="6955" spans="1:25" x14ac:dyDescent="0.2">
      <c r="A6955" t="s">
        <v>9856</v>
      </c>
      <c r="B6955">
        <v>571863</v>
      </c>
      <c r="C6955">
        <v>13420</v>
      </c>
      <c r="D6955" s="2">
        <v>24.2</v>
      </c>
      <c r="E6955">
        <v>2015</v>
      </c>
      <c r="F6955" t="s">
        <v>24</v>
      </c>
      <c r="G6955">
        <v>2016</v>
      </c>
      <c r="H6955" t="s">
        <v>9857</v>
      </c>
      <c r="I6955">
        <v>0</v>
      </c>
      <c r="J6955">
        <v>40</v>
      </c>
      <c r="K6955">
        <v>55</v>
      </c>
      <c r="L6955">
        <v>0</v>
      </c>
      <c r="M6955">
        <v>0</v>
      </c>
      <c r="N6955">
        <v>50</v>
      </c>
      <c r="O6955">
        <v>0</v>
      </c>
      <c r="P6955">
        <v>0</v>
      </c>
      <c r="Q6955">
        <v>0</v>
      </c>
      <c r="R6955">
        <v>0</v>
      </c>
      <c r="S6955">
        <v>50</v>
      </c>
      <c r="T6955">
        <v>0</v>
      </c>
      <c r="U6955" t="s">
        <v>60</v>
      </c>
      <c r="V6955" s="3" t="d">
        <v>1990-11-02</v>
      </c>
      <c r="W6955">
        <v>2016</v>
      </c>
      <c r="X6955" s="4">
        <f t="shared" si="216"/>
        <v>25.18082191780822</v>
      </c>
      <c r="Y6955" s="5">
        <f t="shared" ca="1" si="217"/>
        <v>0</v>
      </c>
    </row>
    <row r="6956" spans="1:25" ht="409.6" x14ac:dyDescent="0.2">
      <c r="A6956" t="s">
        <v>9858</v>
      </c>
      <c r="B6956">
        <v>669461</v>
      </c>
      <c r="C6956">
        <v>18335</v>
      </c>
      <c r="D6956" s="2">
        <v>18.600000000000001</v>
      </c>
      <c r="E6956">
        <v>2018</v>
      </c>
      <c r="F6956" t="s">
        <v>45</v>
      </c>
      <c r="G6956">
        <v>0</v>
      </c>
      <c r="H6956" s="1" t="s">
        <v>9859</v>
      </c>
      <c r="I6956">
        <v>0</v>
      </c>
      <c r="J6956">
        <v>55</v>
      </c>
      <c r="K6956">
        <v>55</v>
      </c>
      <c r="L6956">
        <v>65</v>
      </c>
      <c r="M6956">
        <v>0</v>
      </c>
      <c r="N6956">
        <v>60</v>
      </c>
      <c r="O6956">
        <v>0</v>
      </c>
      <c r="P6956">
        <v>0</v>
      </c>
      <c r="Q6956">
        <v>0</v>
      </c>
      <c r="R6956">
        <v>0</v>
      </c>
      <c r="S6956">
        <v>50</v>
      </c>
      <c r="T6956">
        <v>0</v>
      </c>
      <c r="U6956" t="s">
        <v>29</v>
      </c>
      <c r="V6956" s="3" t="d">
        <v>1993-12-21</v>
      </c>
      <c r="W6956">
        <v>2019</v>
      </c>
      <c r="X6956" s="4">
        <f t="shared" si="216"/>
        <v>25.046575342465754</v>
      </c>
      <c r="Y6956" s="5">
        <f t="shared" ca="1" si="217"/>
        <v>0</v>
      </c>
    </row>
    <row r="6957" spans="1:25" x14ac:dyDescent="0.2">
      <c r="A6957" t="s">
        <v>9858</v>
      </c>
      <c r="B6957">
        <v>669461</v>
      </c>
      <c r="C6957" t="s">
        <v>9860</v>
      </c>
      <c r="D6957" s="2">
        <v>19.600000000000001</v>
      </c>
      <c r="E6957">
        <v>2019</v>
      </c>
      <c r="F6957" t="s">
        <v>45</v>
      </c>
      <c r="G6957">
        <v>2022</v>
      </c>
      <c r="H6957" t="s">
        <v>9861</v>
      </c>
      <c r="I6957">
        <v>0</v>
      </c>
      <c r="J6957">
        <v>55</v>
      </c>
      <c r="K6957">
        <v>55</v>
      </c>
      <c r="L6957">
        <v>70</v>
      </c>
      <c r="M6957">
        <v>0</v>
      </c>
      <c r="N6957">
        <v>60</v>
      </c>
      <c r="O6957">
        <v>0</v>
      </c>
      <c r="P6957">
        <v>0</v>
      </c>
      <c r="Q6957">
        <v>0</v>
      </c>
      <c r="R6957">
        <v>0</v>
      </c>
      <c r="S6957">
        <v>50</v>
      </c>
      <c r="T6957">
        <v>0</v>
      </c>
      <c r="U6957" t="s">
        <v>107</v>
      </c>
      <c r="V6957" s="3" t="d">
        <v>1899-12-30</v>
      </c>
      <c r="W6957">
        <v>0</v>
      </c>
      <c r="X6957" s="4">
        <f t="shared" si="216"/>
        <v>0</v>
      </c>
      <c r="Y6957" s="5">
        <f t="shared" ca="1" si="217"/>
        <v>0</v>
      </c>
    </row>
    <row r="6958" spans="1:25" x14ac:dyDescent="0.2">
      <c r="A6958" t="s">
        <v>9858</v>
      </c>
      <c r="B6958">
        <v>669461</v>
      </c>
      <c r="C6958" t="s">
        <v>9860</v>
      </c>
      <c r="D6958" s="2">
        <v>19.8</v>
      </c>
      <c r="E6958">
        <v>2019</v>
      </c>
      <c r="F6958" t="s">
        <v>45</v>
      </c>
      <c r="G6958">
        <v>2022</v>
      </c>
      <c r="H6958" t="s">
        <v>9861</v>
      </c>
      <c r="I6958">
        <v>0</v>
      </c>
      <c r="J6958">
        <v>55</v>
      </c>
      <c r="K6958">
        <v>55</v>
      </c>
      <c r="L6958">
        <v>70</v>
      </c>
      <c r="M6958">
        <v>0</v>
      </c>
      <c r="N6958">
        <v>60</v>
      </c>
      <c r="O6958">
        <v>0</v>
      </c>
      <c r="P6958">
        <v>0</v>
      </c>
      <c r="Q6958">
        <v>0</v>
      </c>
      <c r="R6958">
        <v>0</v>
      </c>
      <c r="S6958">
        <v>50</v>
      </c>
      <c r="T6958">
        <v>0</v>
      </c>
      <c r="U6958" t="s">
        <v>108</v>
      </c>
      <c r="V6958" s="3" t="d">
        <v>1899-12-30</v>
      </c>
      <c r="W6958">
        <v>0</v>
      </c>
      <c r="X6958" s="4">
        <f t="shared" si="216"/>
        <v>0</v>
      </c>
      <c r="Y6958" s="5">
        <f t="shared" ca="1" si="217"/>
        <v>0</v>
      </c>
    </row>
    <row r="6959" spans="1:25" x14ac:dyDescent="0.2">
      <c r="A6959" t="s">
        <v>9858</v>
      </c>
      <c r="B6959">
        <v>669461</v>
      </c>
      <c r="C6959">
        <v>0</v>
      </c>
      <c r="D6959" s="2">
        <v>19.2</v>
      </c>
      <c r="E6959">
        <v>2019</v>
      </c>
      <c r="F6959" t="s">
        <v>45</v>
      </c>
      <c r="G6959">
        <v>2021</v>
      </c>
      <c r="H6959" t="s">
        <v>9862</v>
      </c>
      <c r="I6959">
        <v>0</v>
      </c>
      <c r="J6959">
        <v>55</v>
      </c>
      <c r="K6959">
        <v>55</v>
      </c>
      <c r="L6959">
        <v>60</v>
      </c>
      <c r="M6959">
        <v>0</v>
      </c>
      <c r="N6959">
        <v>55</v>
      </c>
      <c r="O6959">
        <v>0</v>
      </c>
      <c r="P6959">
        <v>0</v>
      </c>
      <c r="Q6959">
        <v>0</v>
      </c>
      <c r="R6959">
        <v>0</v>
      </c>
      <c r="S6959">
        <v>55</v>
      </c>
      <c r="T6959">
        <v>0</v>
      </c>
      <c r="U6959" t="s">
        <v>60</v>
      </c>
      <c r="V6959" s="3" t="d">
        <v>1999-11-06</v>
      </c>
      <c r="W6959">
        <v>0</v>
      </c>
      <c r="X6959" s="4">
        <f t="shared" si="216"/>
        <v>0</v>
      </c>
      <c r="Y6959" s="5">
        <f t="shared" ca="1" si="217"/>
        <v>-1</v>
      </c>
    </row>
    <row r="6960" spans="1:25" x14ac:dyDescent="0.2">
      <c r="A6960" t="s">
        <v>9858</v>
      </c>
      <c r="B6960">
        <v>669461</v>
      </c>
      <c r="C6960">
        <v>0</v>
      </c>
      <c r="D6960" s="2">
        <v>18.2</v>
      </c>
      <c r="E6960">
        <v>2018</v>
      </c>
      <c r="F6960" t="s">
        <v>45</v>
      </c>
      <c r="G6960">
        <v>2022</v>
      </c>
      <c r="H6960" t="s">
        <v>9863</v>
      </c>
      <c r="I6960">
        <v>0</v>
      </c>
      <c r="J6960">
        <v>55</v>
      </c>
      <c r="K6960">
        <v>55</v>
      </c>
      <c r="L6960">
        <v>55</v>
      </c>
      <c r="M6960">
        <v>0</v>
      </c>
      <c r="N6960">
        <v>55</v>
      </c>
      <c r="O6960">
        <v>0</v>
      </c>
      <c r="P6960">
        <v>0</v>
      </c>
      <c r="Q6960">
        <v>0</v>
      </c>
      <c r="R6960">
        <v>0</v>
      </c>
      <c r="S6960">
        <v>55</v>
      </c>
      <c r="T6960">
        <v>0</v>
      </c>
      <c r="U6960" t="s">
        <v>60</v>
      </c>
      <c r="V6960" s="3" t="d">
        <v>1999-11-06</v>
      </c>
      <c r="W6960">
        <v>0</v>
      </c>
      <c r="X6960" s="4">
        <f t="shared" si="216"/>
        <v>0</v>
      </c>
      <c r="Y6960" s="5">
        <f t="shared" ca="1" si="217"/>
        <v>-1</v>
      </c>
    </row>
    <row r="6961" spans="1:25" x14ac:dyDescent="0.2">
      <c r="A6961" t="s">
        <v>9858</v>
      </c>
      <c r="B6961">
        <v>669461</v>
      </c>
      <c r="C6961">
        <v>18335</v>
      </c>
      <c r="D6961" s="2">
        <v>18.2</v>
      </c>
      <c r="E6961">
        <v>2018</v>
      </c>
      <c r="F6961" t="s">
        <v>45</v>
      </c>
      <c r="G6961">
        <v>0</v>
      </c>
      <c r="H6961" t="s">
        <v>9864</v>
      </c>
      <c r="I6961">
        <v>0</v>
      </c>
      <c r="J6961">
        <v>55</v>
      </c>
      <c r="K6961">
        <v>55</v>
      </c>
      <c r="L6961">
        <v>55</v>
      </c>
      <c r="M6961">
        <v>0</v>
      </c>
      <c r="N6961">
        <v>55</v>
      </c>
      <c r="O6961">
        <v>0</v>
      </c>
      <c r="P6961">
        <v>0</v>
      </c>
      <c r="Q6961">
        <v>0</v>
      </c>
      <c r="R6961">
        <v>0</v>
      </c>
      <c r="S6961">
        <v>55</v>
      </c>
      <c r="T6961">
        <v>0</v>
      </c>
      <c r="U6961" t="s">
        <v>60</v>
      </c>
      <c r="V6961" s="3" t="d">
        <v>1993-12-21</v>
      </c>
      <c r="W6961">
        <v>2019</v>
      </c>
      <c r="X6961" s="4">
        <f t="shared" si="216"/>
        <v>25.046575342465754</v>
      </c>
      <c r="Y6961" s="5">
        <f t="shared" ca="1" si="217"/>
        <v>0</v>
      </c>
    </row>
    <row r="6962" spans="1:25" x14ac:dyDescent="0.2">
      <c r="A6962" t="s">
        <v>9858</v>
      </c>
      <c r="B6962">
        <v>669461</v>
      </c>
      <c r="C6962">
        <v>18335</v>
      </c>
      <c r="D6962" s="2">
        <v>17.2</v>
      </c>
      <c r="E6962">
        <v>2017</v>
      </c>
      <c r="F6962" t="s">
        <v>45</v>
      </c>
      <c r="G6962">
        <v>0</v>
      </c>
      <c r="H6962" t="s">
        <v>9865</v>
      </c>
      <c r="I6962">
        <v>0</v>
      </c>
      <c r="J6962">
        <v>0</v>
      </c>
      <c r="K6962">
        <v>0</v>
      </c>
      <c r="L6962">
        <v>0</v>
      </c>
      <c r="M6962">
        <v>0</v>
      </c>
      <c r="N6962">
        <v>0</v>
      </c>
      <c r="O6962">
        <v>0</v>
      </c>
      <c r="P6962">
        <v>0</v>
      </c>
      <c r="Q6962">
        <v>0</v>
      </c>
      <c r="R6962">
        <v>0</v>
      </c>
      <c r="S6962">
        <v>0</v>
      </c>
      <c r="T6962">
        <v>0</v>
      </c>
      <c r="U6962" t="s">
        <v>60</v>
      </c>
      <c r="V6962" s="3" t="d">
        <v>1993-12-21</v>
      </c>
      <c r="W6962">
        <v>2019</v>
      </c>
      <c r="X6962" s="4">
        <f t="shared" si="216"/>
        <v>25.046575342465754</v>
      </c>
      <c r="Y6962" s="5">
        <f t="shared" ca="1" si="217"/>
        <v>0</v>
      </c>
    </row>
    <row r="6963" spans="1:25" x14ac:dyDescent="0.2">
      <c r="A6963" t="s">
        <v>9866</v>
      </c>
      <c r="B6963">
        <v>683090</v>
      </c>
      <c r="C6963">
        <v>19326</v>
      </c>
      <c r="D6963" s="2">
        <v>18.100000000000001</v>
      </c>
      <c r="E6963">
        <v>2019</v>
      </c>
      <c r="F6963" t="s">
        <v>96</v>
      </c>
      <c r="G6963">
        <v>0</v>
      </c>
      <c r="H6963" t="s">
        <v>9867</v>
      </c>
      <c r="I6963">
        <v>55</v>
      </c>
      <c r="J6963">
        <v>0</v>
      </c>
      <c r="K6963">
        <v>0</v>
      </c>
      <c r="L6963">
        <v>0</v>
      </c>
      <c r="M6963">
        <v>0</v>
      </c>
      <c r="N6963">
        <v>0</v>
      </c>
      <c r="O6963">
        <v>50</v>
      </c>
      <c r="P6963">
        <v>55</v>
      </c>
      <c r="Q6963">
        <v>50</v>
      </c>
      <c r="R6963">
        <v>55</v>
      </c>
      <c r="S6963">
        <v>0</v>
      </c>
      <c r="T6963">
        <v>0</v>
      </c>
      <c r="U6963" t="s">
        <v>25</v>
      </c>
      <c r="V6963" s="3" t="d">
        <v>1995-01-27</v>
      </c>
      <c r="W6963">
        <v>2019</v>
      </c>
      <c r="X6963" s="4">
        <f t="shared" si="216"/>
        <v>23.945205479452056</v>
      </c>
      <c r="Y6963" s="5">
        <f t="shared" ca="1" si="217"/>
        <v>1</v>
      </c>
    </row>
    <row r="6964" spans="1:25" x14ac:dyDescent="0.2">
      <c r="A6964" t="s">
        <v>9866</v>
      </c>
      <c r="B6964">
        <v>683090</v>
      </c>
      <c r="C6964" t="s">
        <v>9868</v>
      </c>
      <c r="D6964" s="2">
        <v>18.3</v>
      </c>
      <c r="E6964">
        <v>2019</v>
      </c>
      <c r="F6964" t="s">
        <v>96</v>
      </c>
      <c r="G6964">
        <v>2024</v>
      </c>
      <c r="H6964" t="s">
        <v>9867</v>
      </c>
      <c r="I6964">
        <v>55</v>
      </c>
      <c r="J6964">
        <v>0</v>
      </c>
      <c r="K6964">
        <v>0</v>
      </c>
      <c r="L6964">
        <v>0</v>
      </c>
      <c r="M6964">
        <v>0</v>
      </c>
      <c r="N6964">
        <v>0</v>
      </c>
      <c r="O6964">
        <v>50</v>
      </c>
      <c r="P6964">
        <v>55</v>
      </c>
      <c r="Q6964">
        <v>50</v>
      </c>
      <c r="R6964">
        <v>55</v>
      </c>
      <c r="S6964">
        <v>0</v>
      </c>
      <c r="T6964">
        <v>0</v>
      </c>
      <c r="U6964" t="s">
        <v>108</v>
      </c>
      <c r="V6964" s="3" t="d">
        <v>1899-12-30</v>
      </c>
      <c r="W6964">
        <v>0</v>
      </c>
      <c r="X6964" s="4">
        <f t="shared" si="216"/>
        <v>0</v>
      </c>
      <c r="Y6964" s="5">
        <f t="shared" ca="1" si="217"/>
        <v>0</v>
      </c>
    </row>
    <row r="6965" spans="1:25" x14ac:dyDescent="0.2">
      <c r="A6965" t="s">
        <v>9866</v>
      </c>
      <c r="B6965">
        <v>683090</v>
      </c>
      <c r="C6965">
        <v>0</v>
      </c>
      <c r="D6965" s="2">
        <v>17.600000000000001</v>
      </c>
      <c r="E6965">
        <v>2019</v>
      </c>
      <c r="F6965" t="s">
        <v>96</v>
      </c>
      <c r="G6965">
        <v>2023</v>
      </c>
      <c r="H6965" t="s">
        <v>9869</v>
      </c>
      <c r="I6965">
        <v>55</v>
      </c>
      <c r="J6965">
        <v>0</v>
      </c>
      <c r="K6965">
        <v>0</v>
      </c>
      <c r="L6965">
        <v>0</v>
      </c>
      <c r="M6965">
        <v>0</v>
      </c>
      <c r="N6965">
        <v>0</v>
      </c>
      <c r="O6965">
        <v>50</v>
      </c>
      <c r="P6965">
        <v>50</v>
      </c>
      <c r="Q6965">
        <v>45</v>
      </c>
      <c r="R6965">
        <v>55</v>
      </c>
      <c r="S6965">
        <v>0</v>
      </c>
      <c r="T6965">
        <v>0</v>
      </c>
      <c r="U6965" t="s">
        <v>60</v>
      </c>
      <c r="V6965" s="3" t="d">
        <v>2001-05-09</v>
      </c>
      <c r="W6965">
        <v>0</v>
      </c>
      <c r="X6965" s="4">
        <f t="shared" si="216"/>
        <v>0</v>
      </c>
      <c r="Y6965" s="5">
        <f t="shared" ca="1" si="217"/>
        <v>-1</v>
      </c>
    </row>
    <row r="6966" spans="1:25" x14ac:dyDescent="0.2">
      <c r="A6966" t="s">
        <v>9866</v>
      </c>
      <c r="B6966">
        <v>683090</v>
      </c>
      <c r="C6966">
        <v>19326</v>
      </c>
      <c r="D6966" s="2">
        <v>17.600000000000001</v>
      </c>
      <c r="E6966">
        <v>2019</v>
      </c>
      <c r="F6966" t="s">
        <v>96</v>
      </c>
      <c r="G6966">
        <v>0</v>
      </c>
      <c r="H6966" t="s">
        <v>9870</v>
      </c>
      <c r="I6966">
        <v>50</v>
      </c>
      <c r="J6966">
        <v>0</v>
      </c>
      <c r="K6966">
        <v>0</v>
      </c>
      <c r="L6966">
        <v>0</v>
      </c>
      <c r="M6966">
        <v>0</v>
      </c>
      <c r="N6966">
        <v>0</v>
      </c>
      <c r="O6966">
        <v>50</v>
      </c>
      <c r="P6966">
        <v>55</v>
      </c>
      <c r="Q6966">
        <v>50</v>
      </c>
      <c r="R6966">
        <v>50</v>
      </c>
      <c r="S6966">
        <v>0</v>
      </c>
      <c r="T6966">
        <v>0</v>
      </c>
      <c r="U6966" t="s">
        <v>60</v>
      </c>
      <c r="V6966" s="3" t="d">
        <v>1995-01-27</v>
      </c>
      <c r="W6966">
        <v>2019</v>
      </c>
      <c r="X6966" s="4">
        <f t="shared" si="216"/>
        <v>23.945205479452056</v>
      </c>
      <c r="Y6966" s="5">
        <f t="shared" ca="1" si="217"/>
        <v>1</v>
      </c>
    </row>
    <row r="6967" spans="1:25" x14ac:dyDescent="0.2">
      <c r="A6967" t="s">
        <v>9871</v>
      </c>
      <c r="B6967">
        <v>621566</v>
      </c>
      <c r="C6967">
        <v>14344</v>
      </c>
      <c r="D6967" s="2">
        <v>18.8</v>
      </c>
      <c r="E6967">
        <v>2013</v>
      </c>
      <c r="F6967" t="s">
        <v>37</v>
      </c>
      <c r="G6967">
        <v>2016</v>
      </c>
      <c r="H6967" t="s">
        <v>9872</v>
      </c>
      <c r="I6967">
        <v>50</v>
      </c>
      <c r="J6967">
        <v>0</v>
      </c>
      <c r="K6967">
        <v>0</v>
      </c>
      <c r="L6967">
        <v>0</v>
      </c>
      <c r="M6967">
        <v>0</v>
      </c>
      <c r="N6967">
        <v>0</v>
      </c>
      <c r="O6967">
        <v>60</v>
      </c>
      <c r="P6967">
        <v>60</v>
      </c>
      <c r="Q6967">
        <v>60</v>
      </c>
      <c r="R6967">
        <v>30</v>
      </c>
      <c r="S6967">
        <v>0</v>
      </c>
      <c r="T6967">
        <v>0</v>
      </c>
      <c r="U6967" t="s">
        <v>60</v>
      </c>
      <c r="V6967" s="3" t="d">
        <v>1994-03-29</v>
      </c>
      <c r="W6967">
        <v>2016</v>
      </c>
      <c r="X6967" s="4">
        <f t="shared" si="216"/>
        <v>21.775342465753425</v>
      </c>
      <c r="Y6967" s="5">
        <f t="shared" ca="1" si="217"/>
        <v>1</v>
      </c>
    </row>
    <row r="6968" spans="1:25" x14ac:dyDescent="0.2">
      <c r="A6968" t="s">
        <v>9871</v>
      </c>
      <c r="B6968">
        <v>621566</v>
      </c>
      <c r="C6968">
        <v>14344</v>
      </c>
      <c r="D6968" s="2">
        <v>19.8</v>
      </c>
      <c r="E6968">
        <v>2014</v>
      </c>
      <c r="F6968" t="s">
        <v>37</v>
      </c>
      <c r="G6968">
        <v>2016</v>
      </c>
      <c r="H6968" t="s">
        <v>9873</v>
      </c>
      <c r="I6968">
        <v>55</v>
      </c>
      <c r="J6968">
        <v>0</v>
      </c>
      <c r="K6968">
        <v>0</v>
      </c>
      <c r="L6968">
        <v>0</v>
      </c>
      <c r="M6968">
        <v>0</v>
      </c>
      <c r="N6968">
        <v>0</v>
      </c>
      <c r="O6968">
        <v>50</v>
      </c>
      <c r="P6968">
        <v>45</v>
      </c>
      <c r="Q6968">
        <v>60</v>
      </c>
      <c r="R6968">
        <v>30</v>
      </c>
      <c r="S6968">
        <v>0</v>
      </c>
      <c r="T6968">
        <v>0</v>
      </c>
      <c r="U6968" t="s">
        <v>60</v>
      </c>
      <c r="V6968" s="3" t="d">
        <v>1994-03-29</v>
      </c>
      <c r="W6968">
        <v>2016</v>
      </c>
      <c r="X6968" s="4">
        <f t="shared" si="216"/>
        <v>21.775342465753425</v>
      </c>
      <c r="Y6968" s="5">
        <f t="shared" ca="1" si="217"/>
        <v>1</v>
      </c>
    </row>
    <row r="6969" spans="1:25" x14ac:dyDescent="0.2">
      <c r="A6969" t="s">
        <v>9874</v>
      </c>
      <c r="B6969">
        <v>0</v>
      </c>
      <c r="C6969" t="s">
        <v>9875</v>
      </c>
      <c r="D6969" s="2">
        <v>19.399999999999999</v>
      </c>
      <c r="E6969">
        <v>2019</v>
      </c>
      <c r="F6969" t="s">
        <v>24</v>
      </c>
      <c r="G6969">
        <v>2023</v>
      </c>
      <c r="H6969" t="s">
        <v>9876</v>
      </c>
      <c r="I6969">
        <v>0</v>
      </c>
      <c r="J6969">
        <v>0</v>
      </c>
      <c r="K6969">
        <v>0</v>
      </c>
      <c r="L6969">
        <v>0</v>
      </c>
      <c r="M6969">
        <v>0</v>
      </c>
      <c r="N6969">
        <v>0</v>
      </c>
      <c r="O6969">
        <v>0</v>
      </c>
      <c r="P6969">
        <v>0</v>
      </c>
      <c r="Q6969">
        <v>0</v>
      </c>
      <c r="R6969">
        <v>0</v>
      </c>
      <c r="S6969">
        <v>0</v>
      </c>
      <c r="T6969">
        <v>0</v>
      </c>
      <c r="U6969" t="s">
        <v>107</v>
      </c>
      <c r="V6969" s="3" t="d">
        <v>1899-12-30</v>
      </c>
      <c r="W6969">
        <v>0</v>
      </c>
      <c r="X6969" s="4">
        <f t="shared" si="216"/>
        <v>0</v>
      </c>
      <c r="Y6969" s="5">
        <f t="shared" ca="1" si="217"/>
        <v>0</v>
      </c>
    </row>
    <row r="6970" spans="1:25" x14ac:dyDescent="0.2">
      <c r="A6970" t="s">
        <v>9874</v>
      </c>
      <c r="B6970">
        <v>0</v>
      </c>
      <c r="C6970" t="s">
        <v>9875</v>
      </c>
      <c r="D6970" s="2">
        <v>19.7</v>
      </c>
      <c r="E6970">
        <v>2019</v>
      </c>
      <c r="F6970" t="s">
        <v>24</v>
      </c>
      <c r="G6970">
        <v>2023</v>
      </c>
      <c r="H6970" t="s">
        <v>9876</v>
      </c>
      <c r="I6970">
        <v>0</v>
      </c>
      <c r="J6970">
        <v>0</v>
      </c>
      <c r="K6970">
        <v>0</v>
      </c>
      <c r="L6970">
        <v>0</v>
      </c>
      <c r="M6970">
        <v>0</v>
      </c>
      <c r="N6970">
        <v>0</v>
      </c>
      <c r="O6970">
        <v>0</v>
      </c>
      <c r="P6970">
        <v>0</v>
      </c>
      <c r="Q6970">
        <v>0</v>
      </c>
      <c r="R6970">
        <v>0</v>
      </c>
      <c r="S6970">
        <v>0</v>
      </c>
      <c r="T6970">
        <v>0</v>
      </c>
      <c r="U6970" t="s">
        <v>108</v>
      </c>
      <c r="V6970" s="3" t="d">
        <v>1899-12-30</v>
      </c>
      <c r="W6970">
        <v>0</v>
      </c>
      <c r="X6970" s="4">
        <f t="shared" si="216"/>
        <v>0</v>
      </c>
      <c r="Y6970" s="5">
        <f t="shared" ca="1" si="217"/>
        <v>0</v>
      </c>
    </row>
    <row r="6971" spans="1:25" x14ac:dyDescent="0.2">
      <c r="A6971" t="s">
        <v>9877</v>
      </c>
      <c r="B6971" t="s">
        <v>9878</v>
      </c>
      <c r="C6971">
        <v>0</v>
      </c>
      <c r="D6971" s="2">
        <v>18.8</v>
      </c>
      <c r="E6971">
        <v>2014</v>
      </c>
      <c r="F6971" t="s">
        <v>70</v>
      </c>
      <c r="G6971">
        <v>0</v>
      </c>
      <c r="H6971" t="s">
        <v>9879</v>
      </c>
      <c r="I6971">
        <v>45</v>
      </c>
      <c r="J6971">
        <v>0</v>
      </c>
      <c r="K6971">
        <v>0</v>
      </c>
      <c r="L6971">
        <v>0</v>
      </c>
      <c r="M6971">
        <v>0</v>
      </c>
      <c r="N6971">
        <v>0</v>
      </c>
      <c r="O6971">
        <v>50</v>
      </c>
      <c r="P6971">
        <v>50</v>
      </c>
      <c r="Q6971">
        <v>55</v>
      </c>
      <c r="R6971">
        <v>50</v>
      </c>
      <c r="S6971">
        <v>0</v>
      </c>
      <c r="T6971">
        <v>0</v>
      </c>
      <c r="U6971" t="s">
        <v>60</v>
      </c>
      <c r="V6971" s="3" t="d">
        <v>1899-12-30</v>
      </c>
      <c r="W6971">
        <v>0</v>
      </c>
      <c r="X6971" s="4">
        <f t="shared" si="216"/>
        <v>0</v>
      </c>
      <c r="Y6971" s="5">
        <f t="shared" ca="1" si="217"/>
        <v>0</v>
      </c>
    </row>
    <row r="6972" spans="1:25" x14ac:dyDescent="0.2">
      <c r="A6972" t="s">
        <v>9880</v>
      </c>
      <c r="B6972">
        <v>608703</v>
      </c>
      <c r="C6972">
        <v>13788</v>
      </c>
      <c r="D6972" s="2">
        <v>23.1</v>
      </c>
      <c r="E6972">
        <v>2014</v>
      </c>
      <c r="F6972" t="s">
        <v>96</v>
      </c>
      <c r="G6972">
        <v>2015</v>
      </c>
      <c r="H6972" t="s">
        <v>9881</v>
      </c>
      <c r="I6972">
        <v>55</v>
      </c>
      <c r="J6972">
        <v>0</v>
      </c>
      <c r="K6972">
        <v>0</v>
      </c>
      <c r="L6972">
        <v>0</v>
      </c>
      <c r="M6972">
        <v>0</v>
      </c>
      <c r="N6972">
        <v>0</v>
      </c>
      <c r="O6972">
        <v>45</v>
      </c>
      <c r="P6972">
        <v>55</v>
      </c>
      <c r="Q6972">
        <v>30</v>
      </c>
      <c r="R6972">
        <v>40</v>
      </c>
      <c r="S6972">
        <v>0</v>
      </c>
      <c r="T6972">
        <v>0</v>
      </c>
      <c r="U6972" t="s">
        <v>60</v>
      </c>
      <c r="V6972" s="3" t="d">
        <v>1990-12-03</v>
      </c>
      <c r="W6972">
        <v>2016</v>
      </c>
      <c r="X6972" s="4">
        <f t="shared" si="216"/>
        <v>25.095890410958905</v>
      </c>
      <c r="Y6972" s="5">
        <f t="shared" ca="1" si="217"/>
        <v>0</v>
      </c>
    </row>
    <row r="6973" spans="1:25" x14ac:dyDescent="0.2">
      <c r="A6973" t="s">
        <v>9882</v>
      </c>
      <c r="B6973">
        <v>0</v>
      </c>
      <c r="C6973" t="s">
        <v>5218</v>
      </c>
      <c r="D6973" s="2">
        <v>18.3</v>
      </c>
      <c r="E6973">
        <v>2017</v>
      </c>
      <c r="F6973" t="s">
        <v>24</v>
      </c>
      <c r="G6973">
        <v>0</v>
      </c>
      <c r="H6973" t="s">
        <v>9883</v>
      </c>
      <c r="I6973">
        <v>0</v>
      </c>
      <c r="J6973">
        <v>45</v>
      </c>
      <c r="K6973">
        <v>45</v>
      </c>
      <c r="L6973">
        <v>55</v>
      </c>
      <c r="M6973">
        <v>0</v>
      </c>
      <c r="N6973">
        <v>55</v>
      </c>
      <c r="O6973">
        <v>0</v>
      </c>
      <c r="P6973">
        <v>0</v>
      </c>
      <c r="Q6973">
        <v>0</v>
      </c>
      <c r="R6973">
        <v>0</v>
      </c>
      <c r="S6973">
        <v>55</v>
      </c>
      <c r="T6973">
        <v>0</v>
      </c>
      <c r="U6973" t="s">
        <v>218</v>
      </c>
      <c r="V6973" s="3" t="d">
        <v>1899-12-30</v>
      </c>
      <c r="W6973">
        <v>0</v>
      </c>
      <c r="X6973" s="4">
        <f t="shared" si="216"/>
        <v>0</v>
      </c>
      <c r="Y6973" s="5">
        <f t="shared" ca="1" si="217"/>
        <v>0</v>
      </c>
    </row>
    <row r="6974" spans="1:25" x14ac:dyDescent="0.2">
      <c r="A6974" t="s">
        <v>9884</v>
      </c>
      <c r="B6974">
        <v>605474</v>
      </c>
      <c r="C6974">
        <v>12119</v>
      </c>
      <c r="D6974" s="2">
        <v>23.4</v>
      </c>
      <c r="E6974">
        <v>2013</v>
      </c>
      <c r="F6974" t="s">
        <v>172</v>
      </c>
      <c r="G6974">
        <v>2015</v>
      </c>
      <c r="H6974" t="s">
        <v>9885</v>
      </c>
      <c r="I6974">
        <v>50</v>
      </c>
      <c r="J6974">
        <v>0</v>
      </c>
      <c r="K6974">
        <v>0</v>
      </c>
      <c r="L6974">
        <v>0</v>
      </c>
      <c r="M6974">
        <v>0</v>
      </c>
      <c r="N6974">
        <v>0</v>
      </c>
      <c r="O6974">
        <v>50</v>
      </c>
      <c r="P6974">
        <v>50</v>
      </c>
      <c r="Q6974">
        <v>60</v>
      </c>
      <c r="R6974">
        <v>30</v>
      </c>
      <c r="S6974">
        <v>0</v>
      </c>
      <c r="T6974">
        <v>0</v>
      </c>
      <c r="U6974" t="s">
        <v>60</v>
      </c>
      <c r="V6974" s="3" t="d">
        <v>1989-07-30</v>
      </c>
      <c r="W6974">
        <v>2018</v>
      </c>
      <c r="X6974" s="4">
        <f t="shared" si="216"/>
        <v>28.443835616438356</v>
      </c>
      <c r="Y6974" s="5">
        <f t="shared" ca="1" si="217"/>
        <v>0</v>
      </c>
    </row>
    <row r="6975" spans="1:25" x14ac:dyDescent="0.2">
      <c r="A6975" t="s">
        <v>9884</v>
      </c>
      <c r="B6975">
        <v>605474</v>
      </c>
      <c r="C6975">
        <v>12119</v>
      </c>
      <c r="D6975" s="2">
        <v>24.4</v>
      </c>
      <c r="E6975">
        <v>2014</v>
      </c>
      <c r="F6975" t="s">
        <v>37</v>
      </c>
      <c r="G6975">
        <v>2015</v>
      </c>
      <c r="H6975" t="s">
        <v>9886</v>
      </c>
      <c r="I6975">
        <v>50</v>
      </c>
      <c r="J6975">
        <v>0</v>
      </c>
      <c r="K6975">
        <v>0</v>
      </c>
      <c r="L6975">
        <v>0</v>
      </c>
      <c r="M6975">
        <v>0</v>
      </c>
      <c r="N6975">
        <v>0</v>
      </c>
      <c r="O6975">
        <v>45</v>
      </c>
      <c r="P6975">
        <v>50</v>
      </c>
      <c r="Q6975">
        <v>60</v>
      </c>
      <c r="R6975">
        <v>30</v>
      </c>
      <c r="S6975">
        <v>0</v>
      </c>
      <c r="T6975">
        <v>0</v>
      </c>
      <c r="U6975" t="s">
        <v>60</v>
      </c>
      <c r="V6975" s="3" t="d">
        <v>1989-07-30</v>
      </c>
      <c r="W6975">
        <v>2018</v>
      </c>
      <c r="X6975" s="4">
        <f t="shared" si="216"/>
        <v>28.443835616438356</v>
      </c>
      <c r="Y6975" s="5">
        <f t="shared" ca="1" si="217"/>
        <v>0</v>
      </c>
    </row>
    <row r="6976" spans="1:25" x14ac:dyDescent="0.2">
      <c r="A6976" t="s">
        <v>9887</v>
      </c>
      <c r="B6976">
        <v>621369</v>
      </c>
      <c r="C6976">
        <v>0</v>
      </c>
      <c r="D6976" s="2">
        <v>19.8</v>
      </c>
      <c r="E6976">
        <v>2014</v>
      </c>
      <c r="F6976" t="s">
        <v>45</v>
      </c>
      <c r="G6976">
        <v>2017</v>
      </c>
      <c r="H6976" t="s">
        <v>9888</v>
      </c>
      <c r="I6976">
        <v>0</v>
      </c>
      <c r="J6976">
        <v>40</v>
      </c>
      <c r="K6976">
        <v>40</v>
      </c>
      <c r="L6976">
        <v>0</v>
      </c>
      <c r="M6976">
        <v>0</v>
      </c>
      <c r="N6976">
        <v>60</v>
      </c>
      <c r="O6976">
        <v>0</v>
      </c>
      <c r="P6976">
        <v>0</v>
      </c>
      <c r="Q6976">
        <v>0</v>
      </c>
      <c r="R6976">
        <v>0</v>
      </c>
      <c r="S6976">
        <v>55</v>
      </c>
      <c r="T6976">
        <v>0</v>
      </c>
      <c r="U6976" t="s">
        <v>60</v>
      </c>
      <c r="V6976" s="3" t="d">
        <v>1994-03-18</v>
      </c>
      <c r="W6976">
        <v>0</v>
      </c>
      <c r="X6976" s="4">
        <f t="shared" si="216"/>
        <v>0</v>
      </c>
      <c r="Y6976" s="5">
        <f t="shared" ca="1" si="217"/>
        <v>0</v>
      </c>
    </row>
    <row r="6977" spans="1:25" x14ac:dyDescent="0.2">
      <c r="A6977" t="s">
        <v>9887</v>
      </c>
      <c r="B6977">
        <v>621369</v>
      </c>
      <c r="C6977">
        <v>0</v>
      </c>
      <c r="D6977" s="2">
        <v>18.8</v>
      </c>
      <c r="E6977">
        <v>2013</v>
      </c>
      <c r="F6977" t="s">
        <v>45</v>
      </c>
      <c r="G6977">
        <v>2017</v>
      </c>
      <c r="H6977" t="s">
        <v>9889</v>
      </c>
      <c r="I6977">
        <v>0</v>
      </c>
      <c r="J6977">
        <v>60</v>
      </c>
      <c r="K6977">
        <v>50</v>
      </c>
      <c r="L6977">
        <v>0</v>
      </c>
      <c r="M6977">
        <v>0</v>
      </c>
      <c r="N6977">
        <v>60</v>
      </c>
      <c r="O6977">
        <v>0</v>
      </c>
      <c r="P6977">
        <v>0</v>
      </c>
      <c r="Q6977">
        <v>0</v>
      </c>
      <c r="R6977">
        <v>0</v>
      </c>
      <c r="S6977">
        <v>50</v>
      </c>
      <c r="T6977">
        <v>0</v>
      </c>
      <c r="U6977" t="s">
        <v>60</v>
      </c>
      <c r="V6977" s="3" t="d">
        <v>1994-03-18</v>
      </c>
      <c r="W6977">
        <v>0</v>
      </c>
      <c r="X6977" s="4">
        <f t="shared" si="216"/>
        <v>0</v>
      </c>
      <c r="Y6977" s="5">
        <f t="shared" ca="1" si="217"/>
        <v>0</v>
      </c>
    </row>
    <row r="6978" spans="1:25" x14ac:dyDescent="0.2">
      <c r="A6978" t="s">
        <v>9887</v>
      </c>
      <c r="B6978">
        <v>621369</v>
      </c>
      <c r="C6978">
        <v>0</v>
      </c>
      <c r="D6978" s="2">
        <v>20.8</v>
      </c>
      <c r="E6978">
        <v>2015</v>
      </c>
      <c r="F6978" t="s">
        <v>45</v>
      </c>
      <c r="G6978">
        <v>2017</v>
      </c>
      <c r="H6978" t="s">
        <v>9890</v>
      </c>
      <c r="I6978">
        <v>0</v>
      </c>
      <c r="J6978">
        <v>40</v>
      </c>
      <c r="K6978">
        <v>40</v>
      </c>
      <c r="L6978">
        <v>0</v>
      </c>
      <c r="M6978">
        <v>0</v>
      </c>
      <c r="N6978">
        <v>60</v>
      </c>
      <c r="O6978">
        <v>0</v>
      </c>
      <c r="P6978">
        <v>0</v>
      </c>
      <c r="Q6978">
        <v>0</v>
      </c>
      <c r="R6978">
        <v>0</v>
      </c>
      <c r="S6978">
        <v>60</v>
      </c>
      <c r="T6978">
        <v>0</v>
      </c>
      <c r="U6978" t="s">
        <v>60</v>
      </c>
      <c r="V6978" s="3" t="d">
        <v>1994-03-18</v>
      </c>
      <c r="W6978">
        <v>0</v>
      </c>
      <c r="X6978" s="4">
        <f t="shared" si="216"/>
        <v>0</v>
      </c>
      <c r="Y6978" s="5">
        <f t="shared" ca="1" si="217"/>
        <v>0</v>
      </c>
    </row>
    <row r="6979" spans="1:25" x14ac:dyDescent="0.2">
      <c r="A6979" t="s">
        <v>9891</v>
      </c>
      <c r="B6979">
        <v>621381</v>
      </c>
      <c r="C6979">
        <v>13799</v>
      </c>
      <c r="D6979" s="2">
        <v>23.1</v>
      </c>
      <c r="E6979">
        <v>2015</v>
      </c>
      <c r="F6979" t="s">
        <v>45</v>
      </c>
      <c r="G6979">
        <v>2017</v>
      </c>
      <c r="H6979" t="s">
        <v>9892</v>
      </c>
      <c r="I6979">
        <v>0</v>
      </c>
      <c r="J6979">
        <v>50</v>
      </c>
      <c r="K6979">
        <v>50</v>
      </c>
      <c r="L6979">
        <v>55</v>
      </c>
      <c r="M6979">
        <v>0</v>
      </c>
      <c r="N6979">
        <v>55</v>
      </c>
      <c r="O6979">
        <v>0</v>
      </c>
      <c r="P6979">
        <v>0</v>
      </c>
      <c r="Q6979">
        <v>0</v>
      </c>
      <c r="R6979">
        <v>0</v>
      </c>
      <c r="S6979">
        <v>0</v>
      </c>
      <c r="T6979">
        <v>0</v>
      </c>
      <c r="U6979" t="s">
        <v>60</v>
      </c>
      <c r="V6979" s="3" t="d">
        <v>1991-11-12</v>
      </c>
      <c r="W6979">
        <v>2016</v>
      </c>
      <c r="X6979" s="4">
        <f t="shared" ref="X6979:X7042" si="218">IF(W6979=0,0,(DATE(W6979,1,1)-V6979)/365)</f>
        <v>24.153424657534245</v>
      </c>
      <c r="Y6979" s="5">
        <f t="shared" ref="Y6979:Y7042" ca="1" si="219">IF(AND((TODAY()-V6979)/365 &lt; 23, W6979=0), -1, IF(X6979=0, 0, INT(X6979&lt;=23.99)))</f>
        <v>0</v>
      </c>
    </row>
    <row r="6980" spans="1:25" x14ac:dyDescent="0.2">
      <c r="A6980" t="s">
        <v>9893</v>
      </c>
      <c r="B6980">
        <v>683010</v>
      </c>
      <c r="C6980">
        <v>0</v>
      </c>
      <c r="D6980" s="2">
        <v>18.399999999999999</v>
      </c>
      <c r="E6980">
        <v>2019</v>
      </c>
      <c r="F6980" t="s">
        <v>24</v>
      </c>
      <c r="G6980">
        <v>2023</v>
      </c>
      <c r="H6980" t="s">
        <v>9894</v>
      </c>
      <c r="I6980">
        <v>0</v>
      </c>
      <c r="J6980">
        <v>50</v>
      </c>
      <c r="K6980">
        <v>50</v>
      </c>
      <c r="L6980">
        <v>55</v>
      </c>
      <c r="M6980">
        <v>0</v>
      </c>
      <c r="N6980">
        <v>60</v>
      </c>
      <c r="O6980">
        <v>0</v>
      </c>
      <c r="P6980">
        <v>0</v>
      </c>
      <c r="Q6980">
        <v>0</v>
      </c>
      <c r="R6980">
        <v>0</v>
      </c>
      <c r="S6980">
        <v>0</v>
      </c>
      <c r="T6980">
        <v>0</v>
      </c>
      <c r="U6980" t="s">
        <v>60</v>
      </c>
      <c r="V6980" s="3" t="d">
        <v>2000-08-11</v>
      </c>
      <c r="W6980">
        <v>0</v>
      </c>
      <c r="X6980" s="4">
        <f t="shared" si="218"/>
        <v>0</v>
      </c>
      <c r="Y6980" s="5">
        <f t="shared" ca="1" si="219"/>
        <v>-1</v>
      </c>
    </row>
    <row r="6981" spans="1:25" x14ac:dyDescent="0.2">
      <c r="A6981" t="s">
        <v>9893</v>
      </c>
      <c r="B6981">
        <v>683010</v>
      </c>
      <c r="C6981">
        <v>0</v>
      </c>
      <c r="D6981" s="2">
        <v>18.399999999999999</v>
      </c>
      <c r="E6981">
        <v>2019</v>
      </c>
      <c r="F6981" t="s">
        <v>24</v>
      </c>
      <c r="G6981">
        <v>0</v>
      </c>
      <c r="H6981" t="s">
        <v>9895</v>
      </c>
      <c r="I6981">
        <v>0</v>
      </c>
      <c r="J6981">
        <v>50</v>
      </c>
      <c r="K6981">
        <v>50</v>
      </c>
      <c r="L6981">
        <v>55</v>
      </c>
      <c r="M6981">
        <v>0</v>
      </c>
      <c r="N6981">
        <v>60</v>
      </c>
      <c r="O6981">
        <v>0</v>
      </c>
      <c r="P6981">
        <v>0</v>
      </c>
      <c r="Q6981">
        <v>0</v>
      </c>
      <c r="R6981">
        <v>0</v>
      </c>
      <c r="S6981">
        <v>0</v>
      </c>
      <c r="T6981">
        <v>0</v>
      </c>
      <c r="U6981" t="s">
        <v>60</v>
      </c>
      <c r="V6981" s="3" t="d">
        <v>1899-12-30</v>
      </c>
      <c r="W6981">
        <v>0</v>
      </c>
      <c r="X6981" s="4">
        <f t="shared" si="218"/>
        <v>0</v>
      </c>
      <c r="Y6981" s="5">
        <f t="shared" ca="1" si="219"/>
        <v>0</v>
      </c>
    </row>
    <row r="6982" spans="1:25" x14ac:dyDescent="0.2">
      <c r="A6982" t="s">
        <v>9893</v>
      </c>
      <c r="B6982">
        <v>683010</v>
      </c>
      <c r="C6982">
        <v>0</v>
      </c>
      <c r="D6982" s="2">
        <v>19.100000000000001</v>
      </c>
      <c r="E6982">
        <v>2019</v>
      </c>
      <c r="F6982" t="s">
        <v>24</v>
      </c>
      <c r="G6982">
        <v>2024</v>
      </c>
      <c r="H6982" t="s">
        <v>9896</v>
      </c>
      <c r="I6982">
        <v>0</v>
      </c>
      <c r="J6982">
        <v>50</v>
      </c>
      <c r="K6982">
        <v>50</v>
      </c>
      <c r="L6982">
        <v>0</v>
      </c>
      <c r="M6982">
        <v>0</v>
      </c>
      <c r="N6982">
        <v>55</v>
      </c>
      <c r="O6982">
        <v>0</v>
      </c>
      <c r="P6982">
        <v>0</v>
      </c>
      <c r="Q6982">
        <v>0</v>
      </c>
      <c r="R6982">
        <v>0</v>
      </c>
      <c r="S6982">
        <v>55</v>
      </c>
      <c r="T6982">
        <v>0</v>
      </c>
      <c r="U6982" t="s">
        <v>108</v>
      </c>
      <c r="V6982" s="3" t="d">
        <v>1899-12-30</v>
      </c>
      <c r="W6982">
        <v>0</v>
      </c>
      <c r="X6982" s="4">
        <f t="shared" si="218"/>
        <v>0</v>
      </c>
      <c r="Y6982" s="5">
        <f t="shared" ca="1" si="219"/>
        <v>0</v>
      </c>
    </row>
    <row r="6983" spans="1:25" x14ac:dyDescent="0.2">
      <c r="A6983" t="s">
        <v>9897</v>
      </c>
      <c r="B6983">
        <v>605538</v>
      </c>
      <c r="C6983">
        <v>12804</v>
      </c>
      <c r="D6983" s="2">
        <v>21.3</v>
      </c>
      <c r="E6983">
        <v>2014</v>
      </c>
      <c r="F6983" t="s">
        <v>24</v>
      </c>
      <c r="G6983">
        <v>2014</v>
      </c>
      <c r="H6983" t="s">
        <v>9898</v>
      </c>
      <c r="I6983">
        <v>0</v>
      </c>
      <c r="J6983">
        <v>60</v>
      </c>
      <c r="K6983">
        <v>60</v>
      </c>
      <c r="L6983">
        <v>45</v>
      </c>
      <c r="M6983">
        <v>0</v>
      </c>
      <c r="N6983">
        <v>60</v>
      </c>
      <c r="O6983">
        <v>0</v>
      </c>
      <c r="P6983">
        <v>0</v>
      </c>
      <c r="Q6983">
        <v>0</v>
      </c>
      <c r="R6983">
        <v>0</v>
      </c>
      <c r="S6983">
        <v>0</v>
      </c>
      <c r="T6983">
        <v>0</v>
      </c>
      <c r="U6983" t="s">
        <v>60</v>
      </c>
      <c r="V6983" s="3" t="d">
        <v>1992-09-12</v>
      </c>
      <c r="W6983">
        <v>2015</v>
      </c>
      <c r="X6983" s="4">
        <f t="shared" si="218"/>
        <v>22.317808219178083</v>
      </c>
      <c r="Y6983" s="5">
        <f t="shared" ca="1" si="219"/>
        <v>1</v>
      </c>
    </row>
    <row r="6984" spans="1:25" x14ac:dyDescent="0.2">
      <c r="A6984" t="s">
        <v>9897</v>
      </c>
      <c r="B6984">
        <v>605538</v>
      </c>
      <c r="C6984">
        <v>12804</v>
      </c>
      <c r="D6984" s="2">
        <v>20.3</v>
      </c>
      <c r="E6984">
        <v>2013</v>
      </c>
      <c r="F6984" t="s">
        <v>24</v>
      </c>
      <c r="G6984">
        <v>2015</v>
      </c>
      <c r="H6984" t="s">
        <v>9899</v>
      </c>
      <c r="I6984">
        <v>0</v>
      </c>
      <c r="J6984">
        <v>50</v>
      </c>
      <c r="K6984">
        <v>50</v>
      </c>
      <c r="L6984">
        <v>60</v>
      </c>
      <c r="M6984">
        <v>0</v>
      </c>
      <c r="N6984">
        <v>60</v>
      </c>
      <c r="O6984">
        <v>0</v>
      </c>
      <c r="P6984">
        <v>0</v>
      </c>
      <c r="Q6984">
        <v>0</v>
      </c>
      <c r="R6984">
        <v>0</v>
      </c>
      <c r="S6984">
        <v>0</v>
      </c>
      <c r="T6984">
        <v>0</v>
      </c>
      <c r="U6984" t="s">
        <v>60</v>
      </c>
      <c r="V6984" s="3" t="d">
        <v>1992-09-12</v>
      </c>
      <c r="W6984">
        <v>2015</v>
      </c>
      <c r="X6984" s="4">
        <f t="shared" si="218"/>
        <v>22.317808219178083</v>
      </c>
      <c r="Y6984" s="5">
        <f t="shared" ca="1" si="219"/>
        <v>1</v>
      </c>
    </row>
    <row r="6985" spans="1:25" x14ac:dyDescent="0.2">
      <c r="A6985" t="s">
        <v>9900</v>
      </c>
      <c r="B6985">
        <v>663990</v>
      </c>
      <c r="C6985" t="s">
        <v>9901</v>
      </c>
      <c r="D6985" s="2">
        <v>23.7</v>
      </c>
      <c r="E6985">
        <v>2019</v>
      </c>
      <c r="F6985" t="s">
        <v>24</v>
      </c>
      <c r="G6985">
        <v>2020</v>
      </c>
      <c r="H6985" t="s">
        <v>9902</v>
      </c>
      <c r="I6985">
        <v>0</v>
      </c>
      <c r="J6985">
        <v>0</v>
      </c>
      <c r="K6985">
        <v>0</v>
      </c>
      <c r="L6985">
        <v>0</v>
      </c>
      <c r="M6985">
        <v>0</v>
      </c>
      <c r="N6985">
        <v>0</v>
      </c>
      <c r="O6985">
        <v>0</v>
      </c>
      <c r="P6985">
        <v>0</v>
      </c>
      <c r="Q6985">
        <v>0</v>
      </c>
      <c r="R6985">
        <v>0</v>
      </c>
      <c r="S6985">
        <v>0</v>
      </c>
      <c r="T6985">
        <v>0</v>
      </c>
      <c r="U6985" t="s">
        <v>107</v>
      </c>
      <c r="V6985" s="3" t="d">
        <v>1899-12-30</v>
      </c>
      <c r="W6985">
        <v>0</v>
      </c>
      <c r="X6985" s="4">
        <f t="shared" si="218"/>
        <v>0</v>
      </c>
      <c r="Y6985" s="5">
        <f t="shared" ca="1" si="219"/>
        <v>0</v>
      </c>
    </row>
    <row r="6986" spans="1:25" x14ac:dyDescent="0.2">
      <c r="A6986" t="s">
        <v>9900</v>
      </c>
      <c r="B6986">
        <v>663990</v>
      </c>
      <c r="C6986" t="s">
        <v>9901</v>
      </c>
      <c r="D6986" s="2">
        <v>24</v>
      </c>
      <c r="E6986">
        <v>2019</v>
      </c>
      <c r="F6986" t="s">
        <v>24</v>
      </c>
      <c r="G6986">
        <v>2020</v>
      </c>
      <c r="H6986" t="s">
        <v>9902</v>
      </c>
      <c r="I6986">
        <v>0</v>
      </c>
      <c r="J6986">
        <v>0</v>
      </c>
      <c r="K6986">
        <v>0</v>
      </c>
      <c r="L6986">
        <v>0</v>
      </c>
      <c r="M6986">
        <v>0</v>
      </c>
      <c r="N6986">
        <v>0</v>
      </c>
      <c r="O6986">
        <v>0</v>
      </c>
      <c r="P6986">
        <v>0</v>
      </c>
      <c r="Q6986">
        <v>0</v>
      </c>
      <c r="R6986">
        <v>0</v>
      </c>
      <c r="S6986">
        <v>0</v>
      </c>
      <c r="T6986">
        <v>0</v>
      </c>
      <c r="U6986" t="s">
        <v>108</v>
      </c>
      <c r="V6986" s="3" t="d">
        <v>1899-12-30</v>
      </c>
      <c r="W6986">
        <v>0</v>
      </c>
      <c r="X6986" s="4">
        <f t="shared" si="218"/>
        <v>0</v>
      </c>
      <c r="Y6986" s="5">
        <f t="shared" ca="1" si="219"/>
        <v>0</v>
      </c>
    </row>
    <row r="6987" spans="1:25" x14ac:dyDescent="0.2">
      <c r="A6987" t="s">
        <v>9900</v>
      </c>
      <c r="B6987">
        <v>663990</v>
      </c>
      <c r="C6987">
        <v>0</v>
      </c>
      <c r="D6987" s="2">
        <v>20.3</v>
      </c>
      <c r="E6987">
        <v>2016</v>
      </c>
      <c r="F6987" t="s">
        <v>24</v>
      </c>
      <c r="G6987">
        <v>2019</v>
      </c>
      <c r="H6987" t="s">
        <v>9903</v>
      </c>
      <c r="I6987">
        <v>0</v>
      </c>
      <c r="J6987">
        <v>45</v>
      </c>
      <c r="K6987">
        <v>50</v>
      </c>
      <c r="L6987">
        <v>0</v>
      </c>
      <c r="M6987">
        <v>0</v>
      </c>
      <c r="N6987">
        <v>60</v>
      </c>
      <c r="O6987">
        <v>0</v>
      </c>
      <c r="P6987">
        <v>0</v>
      </c>
      <c r="Q6987">
        <v>0</v>
      </c>
      <c r="R6987">
        <v>0</v>
      </c>
      <c r="S6987">
        <v>50</v>
      </c>
      <c r="T6987">
        <v>0</v>
      </c>
      <c r="U6987" t="s">
        <v>60</v>
      </c>
      <c r="V6987" s="3" t="d">
        <v>1995-09-20</v>
      </c>
      <c r="W6987">
        <v>0</v>
      </c>
      <c r="X6987" s="4">
        <f t="shared" si="218"/>
        <v>0</v>
      </c>
      <c r="Y6987" s="5">
        <f t="shared" ca="1" si="219"/>
        <v>0</v>
      </c>
    </row>
    <row r="6988" spans="1:25" x14ac:dyDescent="0.2">
      <c r="A6988" t="s">
        <v>9900</v>
      </c>
      <c r="B6988">
        <v>663990</v>
      </c>
      <c r="C6988">
        <v>0</v>
      </c>
      <c r="D6988" s="2">
        <v>21.3</v>
      </c>
      <c r="E6988">
        <v>2017</v>
      </c>
      <c r="F6988" t="s">
        <v>24</v>
      </c>
      <c r="G6988">
        <v>2019</v>
      </c>
      <c r="H6988" t="s">
        <v>9904</v>
      </c>
      <c r="I6988">
        <v>0</v>
      </c>
      <c r="J6988">
        <v>40</v>
      </c>
      <c r="K6988">
        <v>45</v>
      </c>
      <c r="L6988">
        <v>45</v>
      </c>
      <c r="M6988">
        <v>0</v>
      </c>
      <c r="N6988">
        <v>60</v>
      </c>
      <c r="O6988">
        <v>0</v>
      </c>
      <c r="P6988">
        <v>0</v>
      </c>
      <c r="Q6988">
        <v>0</v>
      </c>
      <c r="R6988">
        <v>0</v>
      </c>
      <c r="S6988">
        <v>55</v>
      </c>
      <c r="T6988">
        <v>0</v>
      </c>
      <c r="U6988" t="s">
        <v>60</v>
      </c>
      <c r="V6988" s="3" t="d">
        <v>1995-09-20</v>
      </c>
      <c r="W6988">
        <v>0</v>
      </c>
      <c r="X6988" s="4">
        <f t="shared" si="218"/>
        <v>0</v>
      </c>
      <c r="Y6988" s="5">
        <f t="shared" ca="1" si="219"/>
        <v>0</v>
      </c>
    </row>
    <row r="6989" spans="1:25" x14ac:dyDescent="0.2">
      <c r="A6989" t="s">
        <v>9900</v>
      </c>
      <c r="B6989">
        <v>663990</v>
      </c>
      <c r="C6989">
        <v>0</v>
      </c>
      <c r="D6989" s="2">
        <v>20.3</v>
      </c>
      <c r="E6989">
        <v>2016</v>
      </c>
      <c r="F6989" t="s">
        <v>24</v>
      </c>
      <c r="G6989">
        <v>0</v>
      </c>
      <c r="H6989" t="s">
        <v>9905</v>
      </c>
      <c r="I6989">
        <v>0</v>
      </c>
      <c r="J6989">
        <v>45</v>
      </c>
      <c r="K6989">
        <v>50</v>
      </c>
      <c r="L6989">
        <v>0</v>
      </c>
      <c r="M6989">
        <v>0</v>
      </c>
      <c r="N6989">
        <v>60</v>
      </c>
      <c r="O6989">
        <v>0</v>
      </c>
      <c r="P6989">
        <v>0</v>
      </c>
      <c r="Q6989">
        <v>0</v>
      </c>
      <c r="R6989">
        <v>0</v>
      </c>
      <c r="S6989">
        <v>50</v>
      </c>
      <c r="T6989">
        <v>0</v>
      </c>
      <c r="U6989" t="s">
        <v>60</v>
      </c>
      <c r="V6989" s="3" t="d">
        <v>1899-12-30</v>
      </c>
      <c r="W6989">
        <v>0</v>
      </c>
      <c r="X6989" s="4">
        <f t="shared" si="218"/>
        <v>0</v>
      </c>
      <c r="Y6989" s="5">
        <f t="shared" ca="1" si="219"/>
        <v>0</v>
      </c>
    </row>
    <row r="6990" spans="1:25" x14ac:dyDescent="0.2">
      <c r="A6990" t="s">
        <v>9906</v>
      </c>
      <c r="B6990">
        <v>0</v>
      </c>
      <c r="C6990" t="s">
        <v>53</v>
      </c>
      <c r="D6990" s="2">
        <v>17.899999999999999</v>
      </c>
      <c r="E6990">
        <v>2019</v>
      </c>
      <c r="F6990" t="s">
        <v>27</v>
      </c>
      <c r="G6990">
        <v>0</v>
      </c>
      <c r="H6990" t="s">
        <v>9907</v>
      </c>
      <c r="I6990">
        <v>60</v>
      </c>
      <c r="J6990">
        <v>0</v>
      </c>
      <c r="K6990">
        <v>0</v>
      </c>
      <c r="L6990">
        <v>0</v>
      </c>
      <c r="M6990">
        <v>0</v>
      </c>
      <c r="N6990">
        <v>0</v>
      </c>
      <c r="O6990">
        <v>55</v>
      </c>
      <c r="P6990">
        <v>40</v>
      </c>
      <c r="Q6990">
        <v>60</v>
      </c>
      <c r="R6990">
        <v>70</v>
      </c>
      <c r="S6990">
        <v>0</v>
      </c>
      <c r="T6990">
        <v>0</v>
      </c>
      <c r="U6990" t="s">
        <v>25</v>
      </c>
      <c r="V6990" s="3" t="d">
        <v>1899-12-30</v>
      </c>
      <c r="W6990">
        <v>0</v>
      </c>
      <c r="X6990" s="4">
        <f t="shared" si="218"/>
        <v>0</v>
      </c>
      <c r="Y6990" s="5">
        <f t="shared" ca="1" si="219"/>
        <v>0</v>
      </c>
    </row>
    <row r="6991" spans="1:25" x14ac:dyDescent="0.2">
      <c r="A6991" t="s">
        <v>9906</v>
      </c>
      <c r="B6991" t="s">
        <v>9908</v>
      </c>
      <c r="C6991">
        <v>0</v>
      </c>
      <c r="D6991" s="2">
        <v>17.399999999999999</v>
      </c>
      <c r="E6991">
        <v>2019</v>
      </c>
      <c r="F6991" t="s">
        <v>70</v>
      </c>
      <c r="G6991">
        <v>0</v>
      </c>
      <c r="H6991" t="s">
        <v>9909</v>
      </c>
      <c r="I6991">
        <v>55</v>
      </c>
      <c r="J6991">
        <v>0</v>
      </c>
      <c r="K6991">
        <v>0</v>
      </c>
      <c r="L6991">
        <v>0</v>
      </c>
      <c r="M6991">
        <v>0</v>
      </c>
      <c r="N6991">
        <v>0</v>
      </c>
      <c r="O6991">
        <v>55</v>
      </c>
      <c r="P6991">
        <v>50</v>
      </c>
      <c r="Q6991">
        <v>50</v>
      </c>
      <c r="R6991">
        <v>65</v>
      </c>
      <c r="S6991">
        <v>0</v>
      </c>
      <c r="T6991">
        <v>0</v>
      </c>
      <c r="U6991" t="s">
        <v>60</v>
      </c>
      <c r="V6991" s="3" t="d">
        <v>1899-12-30</v>
      </c>
      <c r="W6991">
        <v>0</v>
      </c>
      <c r="X6991" s="4">
        <f t="shared" si="218"/>
        <v>0</v>
      </c>
      <c r="Y6991" s="5">
        <f t="shared" ca="1" si="219"/>
        <v>0</v>
      </c>
    </row>
    <row r="6992" spans="1:25" x14ac:dyDescent="0.2">
      <c r="A6992" t="s">
        <v>9910</v>
      </c>
      <c r="B6992">
        <v>606291</v>
      </c>
      <c r="C6992">
        <v>12975</v>
      </c>
      <c r="D6992" s="2">
        <v>19.277207390000001</v>
      </c>
      <c r="E6992">
        <v>2013</v>
      </c>
      <c r="F6992" t="s">
        <v>24</v>
      </c>
      <c r="G6992">
        <v>2016</v>
      </c>
      <c r="H6992" t="s">
        <v>9911</v>
      </c>
      <c r="I6992">
        <v>0</v>
      </c>
      <c r="J6992">
        <v>50</v>
      </c>
      <c r="K6992">
        <v>50</v>
      </c>
      <c r="L6992">
        <v>50</v>
      </c>
      <c r="M6992">
        <v>0</v>
      </c>
      <c r="N6992">
        <v>70</v>
      </c>
      <c r="O6992">
        <v>0</v>
      </c>
      <c r="P6992">
        <v>0</v>
      </c>
      <c r="Q6992">
        <v>0</v>
      </c>
      <c r="R6992">
        <v>0</v>
      </c>
      <c r="S6992">
        <v>0</v>
      </c>
      <c r="T6992">
        <v>0</v>
      </c>
      <c r="U6992" t="s">
        <v>60</v>
      </c>
      <c r="V6992" s="3" t="d">
        <v>1993-09-22</v>
      </c>
      <c r="W6992">
        <v>2016</v>
      </c>
      <c r="X6992" s="4">
        <f t="shared" si="218"/>
        <v>22.290410958904111</v>
      </c>
      <c r="Y6992" s="5">
        <f t="shared" ca="1" si="219"/>
        <v>1</v>
      </c>
    </row>
    <row r="6993" spans="1:25" x14ac:dyDescent="0.2">
      <c r="A6993" t="s">
        <v>9910</v>
      </c>
      <c r="B6993">
        <v>606291</v>
      </c>
      <c r="C6993">
        <v>12975</v>
      </c>
      <c r="D6993" s="2">
        <v>21.27583847</v>
      </c>
      <c r="E6993">
        <v>2015</v>
      </c>
      <c r="F6993" t="s">
        <v>24</v>
      </c>
      <c r="G6993">
        <v>2017</v>
      </c>
      <c r="H6993" t="s">
        <v>9912</v>
      </c>
      <c r="I6993">
        <v>0</v>
      </c>
      <c r="J6993">
        <v>45</v>
      </c>
      <c r="K6993">
        <v>40</v>
      </c>
      <c r="L6993">
        <v>0</v>
      </c>
      <c r="M6993">
        <v>0</v>
      </c>
      <c r="N6993">
        <v>70</v>
      </c>
      <c r="O6993">
        <v>0</v>
      </c>
      <c r="P6993">
        <v>0</v>
      </c>
      <c r="Q6993">
        <v>0</v>
      </c>
      <c r="R6993">
        <v>0</v>
      </c>
      <c r="S6993">
        <v>55</v>
      </c>
      <c r="T6993">
        <v>0</v>
      </c>
      <c r="U6993" t="s">
        <v>60</v>
      </c>
      <c r="V6993" s="3" t="d">
        <v>1993-09-22</v>
      </c>
      <c r="W6993">
        <v>2016</v>
      </c>
      <c r="X6993" s="4">
        <f t="shared" si="218"/>
        <v>22.290410958904111</v>
      </c>
      <c r="Y6993" s="5">
        <f t="shared" ca="1" si="219"/>
        <v>1</v>
      </c>
    </row>
    <row r="6994" spans="1:25" x14ac:dyDescent="0.2">
      <c r="A6994" t="s">
        <v>9910</v>
      </c>
      <c r="B6994">
        <v>606291</v>
      </c>
      <c r="C6994">
        <v>12975</v>
      </c>
      <c r="D6994" s="2">
        <v>20.276522929999999</v>
      </c>
      <c r="E6994">
        <v>2014</v>
      </c>
      <c r="F6994" t="s">
        <v>24</v>
      </c>
      <c r="G6994">
        <v>2016</v>
      </c>
      <c r="H6994" t="s">
        <v>9913</v>
      </c>
      <c r="I6994">
        <v>0</v>
      </c>
      <c r="J6994">
        <v>45</v>
      </c>
      <c r="K6994">
        <v>45</v>
      </c>
      <c r="L6994">
        <v>0</v>
      </c>
      <c r="M6994">
        <v>0</v>
      </c>
      <c r="N6994">
        <v>70</v>
      </c>
      <c r="O6994">
        <v>0</v>
      </c>
      <c r="P6994">
        <v>0</v>
      </c>
      <c r="Q6994">
        <v>0</v>
      </c>
      <c r="R6994">
        <v>0</v>
      </c>
      <c r="S6994">
        <v>55</v>
      </c>
      <c r="T6994">
        <v>0</v>
      </c>
      <c r="U6994" t="s">
        <v>60</v>
      </c>
      <c r="V6994" s="3" t="d">
        <v>1993-09-22</v>
      </c>
      <c r="W6994">
        <v>2016</v>
      </c>
      <c r="X6994" s="4">
        <f t="shared" si="218"/>
        <v>22.290410958904111</v>
      </c>
      <c r="Y6994" s="5">
        <f t="shared" ca="1" si="219"/>
        <v>1</v>
      </c>
    </row>
    <row r="6995" spans="1:25" x14ac:dyDescent="0.2">
      <c r="A6995" t="s">
        <v>9914</v>
      </c>
      <c r="B6995">
        <v>643289</v>
      </c>
      <c r="C6995">
        <v>16530</v>
      </c>
      <c r="D6995" s="2">
        <v>23.5</v>
      </c>
      <c r="E6995">
        <v>2018</v>
      </c>
      <c r="F6995" t="s">
        <v>96</v>
      </c>
      <c r="G6995">
        <v>2018</v>
      </c>
      <c r="H6995" t="s">
        <v>9915</v>
      </c>
      <c r="I6995">
        <v>55</v>
      </c>
      <c r="J6995">
        <v>0</v>
      </c>
      <c r="K6995">
        <v>0</v>
      </c>
      <c r="L6995">
        <v>0</v>
      </c>
      <c r="M6995">
        <v>0</v>
      </c>
      <c r="N6995">
        <v>0</v>
      </c>
      <c r="O6995">
        <v>50</v>
      </c>
      <c r="P6995">
        <v>50</v>
      </c>
      <c r="Q6995">
        <v>35</v>
      </c>
      <c r="R6995">
        <v>60</v>
      </c>
      <c r="S6995">
        <v>0</v>
      </c>
      <c r="T6995">
        <v>0</v>
      </c>
      <c r="U6995" t="s">
        <v>60</v>
      </c>
      <c r="V6995" s="3" t="d">
        <v>1994-07-19</v>
      </c>
      <c r="W6995">
        <v>2019</v>
      </c>
      <c r="X6995" s="4">
        <f t="shared" si="218"/>
        <v>24.471232876712328</v>
      </c>
      <c r="Y6995" s="5">
        <f t="shared" ca="1" si="219"/>
        <v>0</v>
      </c>
    </row>
    <row r="6996" spans="1:25" x14ac:dyDescent="0.2">
      <c r="A6996" t="s">
        <v>9914</v>
      </c>
      <c r="B6996">
        <v>643289</v>
      </c>
      <c r="C6996">
        <v>16530</v>
      </c>
      <c r="D6996" s="2">
        <v>22.5</v>
      </c>
      <c r="E6996">
        <v>2017</v>
      </c>
      <c r="F6996" t="s">
        <v>96</v>
      </c>
      <c r="G6996">
        <v>2018</v>
      </c>
      <c r="H6996" t="s">
        <v>9916</v>
      </c>
      <c r="I6996">
        <v>55</v>
      </c>
      <c r="J6996">
        <v>0</v>
      </c>
      <c r="K6996">
        <v>0</v>
      </c>
      <c r="L6996">
        <v>0</v>
      </c>
      <c r="M6996">
        <v>0</v>
      </c>
      <c r="N6996">
        <v>0</v>
      </c>
      <c r="O6996">
        <v>55</v>
      </c>
      <c r="P6996">
        <v>55</v>
      </c>
      <c r="Q6996">
        <v>40</v>
      </c>
      <c r="R6996">
        <v>60</v>
      </c>
      <c r="S6996">
        <v>0</v>
      </c>
      <c r="T6996">
        <v>0</v>
      </c>
      <c r="U6996" t="s">
        <v>60</v>
      </c>
      <c r="V6996" s="3" t="d">
        <v>1994-07-19</v>
      </c>
      <c r="W6996">
        <v>2019</v>
      </c>
      <c r="X6996" s="4">
        <f t="shared" si="218"/>
        <v>24.471232876712328</v>
      </c>
      <c r="Y6996" s="5">
        <f t="shared" ca="1" si="219"/>
        <v>0</v>
      </c>
    </row>
    <row r="6997" spans="1:25" x14ac:dyDescent="0.2">
      <c r="A6997" t="s">
        <v>9914</v>
      </c>
      <c r="B6997">
        <v>643289</v>
      </c>
      <c r="C6997">
        <v>16530</v>
      </c>
      <c r="D6997" s="2">
        <v>20.5</v>
      </c>
      <c r="E6997">
        <v>2015</v>
      </c>
      <c r="F6997" t="s">
        <v>35</v>
      </c>
      <c r="G6997">
        <v>2018</v>
      </c>
      <c r="H6997" t="s">
        <v>9917</v>
      </c>
      <c r="I6997">
        <v>55</v>
      </c>
      <c r="J6997">
        <v>0</v>
      </c>
      <c r="K6997">
        <v>0</v>
      </c>
      <c r="L6997">
        <v>0</v>
      </c>
      <c r="M6997">
        <v>0</v>
      </c>
      <c r="N6997">
        <v>0</v>
      </c>
      <c r="O6997">
        <v>50</v>
      </c>
      <c r="P6997">
        <v>50</v>
      </c>
      <c r="Q6997">
        <v>35</v>
      </c>
      <c r="R6997">
        <v>50</v>
      </c>
      <c r="S6997">
        <v>0</v>
      </c>
      <c r="T6997">
        <v>0</v>
      </c>
      <c r="U6997" t="s">
        <v>60</v>
      </c>
      <c r="V6997" s="3" t="d">
        <v>1994-07-19</v>
      </c>
      <c r="W6997">
        <v>2019</v>
      </c>
      <c r="X6997" s="4">
        <f t="shared" si="218"/>
        <v>24.471232876712328</v>
      </c>
      <c r="Y6997" s="5">
        <f t="shared" ca="1" si="219"/>
        <v>0</v>
      </c>
    </row>
    <row r="6998" spans="1:25" x14ac:dyDescent="0.2">
      <c r="A6998" t="s">
        <v>9914</v>
      </c>
      <c r="B6998">
        <v>643289</v>
      </c>
      <c r="C6998">
        <v>16530</v>
      </c>
      <c r="D6998" s="2">
        <v>24.5</v>
      </c>
      <c r="E6998">
        <v>2019</v>
      </c>
      <c r="F6998" t="s">
        <v>96</v>
      </c>
      <c r="G6998">
        <v>2019</v>
      </c>
      <c r="H6998" t="s">
        <v>9918</v>
      </c>
      <c r="I6998">
        <v>55</v>
      </c>
      <c r="J6998">
        <v>0</v>
      </c>
      <c r="K6998">
        <v>0</v>
      </c>
      <c r="L6998">
        <v>0</v>
      </c>
      <c r="M6998">
        <v>0</v>
      </c>
      <c r="N6998">
        <v>0</v>
      </c>
      <c r="O6998">
        <v>50</v>
      </c>
      <c r="P6998">
        <v>55</v>
      </c>
      <c r="Q6998">
        <v>35</v>
      </c>
      <c r="R6998">
        <v>55</v>
      </c>
      <c r="S6998">
        <v>0</v>
      </c>
      <c r="T6998">
        <v>0</v>
      </c>
      <c r="U6998" t="s">
        <v>60</v>
      </c>
      <c r="V6998" s="3" t="d">
        <v>1994-07-19</v>
      </c>
      <c r="W6998">
        <v>2019</v>
      </c>
      <c r="X6998" s="4">
        <f t="shared" si="218"/>
        <v>24.471232876712328</v>
      </c>
      <c r="Y6998" s="5">
        <f t="shared" ca="1" si="219"/>
        <v>0</v>
      </c>
    </row>
    <row r="6999" spans="1:25" x14ac:dyDescent="0.2">
      <c r="A6999" t="s">
        <v>9914</v>
      </c>
      <c r="B6999">
        <v>643289</v>
      </c>
      <c r="C6999">
        <v>16530</v>
      </c>
      <c r="D6999" s="2">
        <v>21.5</v>
      </c>
      <c r="E6999">
        <v>2016</v>
      </c>
      <c r="F6999" t="s">
        <v>96</v>
      </c>
      <c r="G6999">
        <v>2018</v>
      </c>
      <c r="H6999" t="s">
        <v>9919</v>
      </c>
      <c r="I6999">
        <v>55</v>
      </c>
      <c r="J6999">
        <v>0</v>
      </c>
      <c r="K6999">
        <v>0</v>
      </c>
      <c r="L6999">
        <v>0</v>
      </c>
      <c r="M6999">
        <v>0</v>
      </c>
      <c r="N6999">
        <v>0</v>
      </c>
      <c r="O6999">
        <v>55</v>
      </c>
      <c r="P6999">
        <v>55</v>
      </c>
      <c r="Q6999">
        <v>40</v>
      </c>
      <c r="R6999">
        <v>55</v>
      </c>
      <c r="S6999">
        <v>0</v>
      </c>
      <c r="T6999">
        <v>0</v>
      </c>
      <c r="U6999" t="s">
        <v>60</v>
      </c>
      <c r="V6999" s="3" t="d">
        <v>1994-07-19</v>
      </c>
      <c r="W6999">
        <v>2019</v>
      </c>
      <c r="X6999" s="4">
        <f t="shared" si="218"/>
        <v>24.471232876712328</v>
      </c>
      <c r="Y6999" s="5">
        <f t="shared" ca="1" si="219"/>
        <v>0</v>
      </c>
    </row>
    <row r="7000" spans="1:25" x14ac:dyDescent="0.2">
      <c r="A7000" t="s">
        <v>9914</v>
      </c>
      <c r="B7000">
        <v>643289</v>
      </c>
      <c r="C7000">
        <v>16530</v>
      </c>
      <c r="D7000" s="2">
        <v>24.9</v>
      </c>
      <c r="E7000">
        <v>2019</v>
      </c>
      <c r="F7000" t="s">
        <v>96</v>
      </c>
      <c r="G7000">
        <v>2019</v>
      </c>
      <c r="H7000" t="s">
        <v>9920</v>
      </c>
      <c r="I7000">
        <v>55</v>
      </c>
      <c r="J7000">
        <v>0</v>
      </c>
      <c r="K7000">
        <v>0</v>
      </c>
      <c r="L7000">
        <v>0</v>
      </c>
      <c r="M7000">
        <v>0</v>
      </c>
      <c r="N7000">
        <v>0</v>
      </c>
      <c r="O7000">
        <v>50</v>
      </c>
      <c r="P7000">
        <v>60</v>
      </c>
      <c r="Q7000">
        <v>40</v>
      </c>
      <c r="R7000">
        <v>55</v>
      </c>
      <c r="S7000">
        <v>0</v>
      </c>
      <c r="T7000">
        <v>0</v>
      </c>
      <c r="U7000" t="s">
        <v>107</v>
      </c>
      <c r="V7000" s="3" t="d">
        <v>1994-07-19</v>
      </c>
      <c r="W7000">
        <v>2019</v>
      </c>
      <c r="X7000" s="4">
        <f t="shared" si="218"/>
        <v>24.471232876712328</v>
      </c>
      <c r="Y7000" s="5">
        <f t="shared" ca="1" si="219"/>
        <v>0</v>
      </c>
    </row>
    <row r="7001" spans="1:25" x14ac:dyDescent="0.2">
      <c r="A7001" t="s">
        <v>9914</v>
      </c>
      <c r="B7001">
        <v>643289</v>
      </c>
      <c r="C7001">
        <v>16530</v>
      </c>
      <c r="D7001" s="2">
        <v>25.1</v>
      </c>
      <c r="E7001">
        <v>2019</v>
      </c>
      <c r="F7001" t="s">
        <v>96</v>
      </c>
      <c r="G7001">
        <v>2019</v>
      </c>
      <c r="H7001" t="s">
        <v>9920</v>
      </c>
      <c r="I7001">
        <v>55</v>
      </c>
      <c r="J7001">
        <v>0</v>
      </c>
      <c r="K7001">
        <v>0</v>
      </c>
      <c r="L7001">
        <v>0</v>
      </c>
      <c r="M7001">
        <v>0</v>
      </c>
      <c r="N7001">
        <v>0</v>
      </c>
      <c r="O7001">
        <v>50</v>
      </c>
      <c r="P7001">
        <v>60</v>
      </c>
      <c r="Q7001">
        <v>40</v>
      </c>
      <c r="R7001">
        <v>55</v>
      </c>
      <c r="S7001">
        <v>0</v>
      </c>
      <c r="T7001">
        <v>0</v>
      </c>
      <c r="U7001" t="s">
        <v>108</v>
      </c>
      <c r="V7001" s="3" t="d">
        <v>1994-07-19</v>
      </c>
      <c r="W7001">
        <v>2019</v>
      </c>
      <c r="X7001" s="4">
        <f t="shared" si="218"/>
        <v>24.471232876712328</v>
      </c>
      <c r="Y7001" s="5">
        <f t="shared" ca="1" si="219"/>
        <v>0</v>
      </c>
    </row>
    <row r="7002" spans="1:25" x14ac:dyDescent="0.2">
      <c r="A7002" t="s">
        <v>9921</v>
      </c>
      <c r="B7002">
        <v>661440</v>
      </c>
      <c r="C7002" t="s">
        <v>9922</v>
      </c>
      <c r="D7002" s="2">
        <v>23.2</v>
      </c>
      <c r="E7002">
        <v>2019</v>
      </c>
      <c r="F7002" t="s">
        <v>24</v>
      </c>
      <c r="G7002">
        <v>2019</v>
      </c>
      <c r="H7002" t="s">
        <v>9923</v>
      </c>
      <c r="I7002">
        <v>0</v>
      </c>
      <c r="J7002">
        <v>0</v>
      </c>
      <c r="K7002">
        <v>50</v>
      </c>
      <c r="L7002">
        <v>0</v>
      </c>
      <c r="M7002">
        <v>0</v>
      </c>
      <c r="N7002">
        <v>60</v>
      </c>
      <c r="O7002">
        <v>0</v>
      </c>
      <c r="P7002">
        <v>0</v>
      </c>
      <c r="Q7002">
        <v>0</v>
      </c>
      <c r="R7002">
        <v>0</v>
      </c>
      <c r="S7002">
        <v>55</v>
      </c>
      <c r="T7002">
        <v>60</v>
      </c>
      <c r="U7002" t="s">
        <v>107</v>
      </c>
      <c r="V7002" s="3" t="d">
        <v>1899-12-30</v>
      </c>
      <c r="W7002">
        <v>0</v>
      </c>
      <c r="X7002" s="4">
        <f t="shared" si="218"/>
        <v>0</v>
      </c>
      <c r="Y7002" s="5">
        <f t="shared" ca="1" si="219"/>
        <v>0</v>
      </c>
    </row>
    <row r="7003" spans="1:25" x14ac:dyDescent="0.2">
      <c r="A7003" t="s">
        <v>9921</v>
      </c>
      <c r="B7003">
        <v>661440</v>
      </c>
      <c r="C7003" t="s">
        <v>9922</v>
      </c>
      <c r="D7003" s="2">
        <v>23.4</v>
      </c>
      <c r="E7003">
        <v>2019</v>
      </c>
      <c r="F7003" t="s">
        <v>24</v>
      </c>
      <c r="G7003">
        <v>2019</v>
      </c>
      <c r="H7003" t="s">
        <v>9923</v>
      </c>
      <c r="I7003">
        <v>0</v>
      </c>
      <c r="J7003">
        <v>0</v>
      </c>
      <c r="K7003">
        <v>50</v>
      </c>
      <c r="L7003">
        <v>0</v>
      </c>
      <c r="M7003">
        <v>0</v>
      </c>
      <c r="N7003">
        <v>60</v>
      </c>
      <c r="O7003">
        <v>0</v>
      </c>
      <c r="P7003">
        <v>0</v>
      </c>
      <c r="Q7003">
        <v>0</v>
      </c>
      <c r="R7003">
        <v>0</v>
      </c>
      <c r="S7003">
        <v>55</v>
      </c>
      <c r="T7003">
        <v>60</v>
      </c>
      <c r="U7003" t="s">
        <v>108</v>
      </c>
      <c r="V7003" s="3" t="d">
        <v>1899-12-30</v>
      </c>
      <c r="W7003">
        <v>0</v>
      </c>
      <c r="X7003" s="4">
        <f t="shared" si="218"/>
        <v>0</v>
      </c>
      <c r="Y7003" s="5">
        <f t="shared" ca="1" si="219"/>
        <v>0</v>
      </c>
    </row>
    <row r="7004" spans="1:25" x14ac:dyDescent="0.2">
      <c r="A7004" t="s">
        <v>9921</v>
      </c>
      <c r="B7004">
        <v>661440</v>
      </c>
      <c r="C7004">
        <v>0</v>
      </c>
      <c r="D7004" s="2">
        <v>22.707734429999999</v>
      </c>
      <c r="E7004">
        <v>2019</v>
      </c>
      <c r="F7004" t="s">
        <v>24</v>
      </c>
      <c r="G7004">
        <v>2020</v>
      </c>
      <c r="H7004" t="s">
        <v>9924</v>
      </c>
      <c r="I7004">
        <v>0</v>
      </c>
      <c r="J7004">
        <v>50</v>
      </c>
      <c r="K7004">
        <v>45</v>
      </c>
      <c r="L7004">
        <v>45</v>
      </c>
      <c r="M7004">
        <v>0</v>
      </c>
      <c r="N7004">
        <v>60</v>
      </c>
      <c r="O7004">
        <v>0</v>
      </c>
      <c r="P7004">
        <v>0</v>
      </c>
      <c r="Q7004">
        <v>0</v>
      </c>
      <c r="R7004">
        <v>0</v>
      </c>
      <c r="S7004">
        <v>55</v>
      </c>
      <c r="T7004">
        <v>0</v>
      </c>
      <c r="U7004" t="s">
        <v>60</v>
      </c>
      <c r="V7004" s="3" t="d">
        <v>1996-04-17</v>
      </c>
      <c r="W7004">
        <v>0</v>
      </c>
      <c r="X7004" s="4">
        <f t="shared" si="218"/>
        <v>0</v>
      </c>
      <c r="Y7004" s="5">
        <f t="shared" ca="1" si="219"/>
        <v>0</v>
      </c>
    </row>
    <row r="7005" spans="1:25" x14ac:dyDescent="0.2">
      <c r="A7005" t="s">
        <v>9925</v>
      </c>
      <c r="B7005">
        <v>0</v>
      </c>
      <c r="C7005" t="s">
        <v>9926</v>
      </c>
      <c r="D7005" s="2">
        <v>18</v>
      </c>
      <c r="E7005">
        <v>2019</v>
      </c>
      <c r="F7005" t="s">
        <v>158</v>
      </c>
      <c r="G7005">
        <v>2024</v>
      </c>
      <c r="H7005" t="s">
        <v>9927</v>
      </c>
      <c r="I7005">
        <v>0</v>
      </c>
      <c r="J7005">
        <v>0</v>
      </c>
      <c r="K7005">
        <v>0</v>
      </c>
      <c r="L7005">
        <v>0</v>
      </c>
      <c r="M7005">
        <v>0</v>
      </c>
      <c r="N7005">
        <v>0</v>
      </c>
      <c r="O7005">
        <v>0</v>
      </c>
      <c r="P7005">
        <v>0</v>
      </c>
      <c r="Q7005">
        <v>0</v>
      </c>
      <c r="R7005">
        <v>0</v>
      </c>
      <c r="S7005">
        <v>0</v>
      </c>
      <c r="T7005">
        <v>0</v>
      </c>
      <c r="U7005" t="s">
        <v>108</v>
      </c>
      <c r="V7005" s="3" t="d">
        <v>1899-12-30</v>
      </c>
      <c r="W7005">
        <v>0</v>
      </c>
      <c r="X7005" s="4">
        <f t="shared" si="218"/>
        <v>0</v>
      </c>
      <c r="Y7005" s="5">
        <f t="shared" ca="1" si="219"/>
        <v>0</v>
      </c>
    </row>
    <row r="7006" spans="1:25" x14ac:dyDescent="0.2">
      <c r="A7006" t="s">
        <v>9928</v>
      </c>
      <c r="B7006">
        <v>0</v>
      </c>
      <c r="C7006" t="s">
        <v>9929</v>
      </c>
      <c r="D7006" s="2">
        <v>21.5</v>
      </c>
      <c r="E7006">
        <v>2019</v>
      </c>
      <c r="F7006" t="s">
        <v>31</v>
      </c>
      <c r="G7006">
        <v>2022</v>
      </c>
      <c r="H7006" t="s">
        <v>9930</v>
      </c>
      <c r="I7006">
        <v>40</v>
      </c>
      <c r="J7006">
        <v>0</v>
      </c>
      <c r="K7006">
        <v>0</v>
      </c>
      <c r="L7006">
        <v>0</v>
      </c>
      <c r="M7006">
        <v>0</v>
      </c>
      <c r="N7006">
        <v>0</v>
      </c>
      <c r="O7006">
        <v>55</v>
      </c>
      <c r="P7006">
        <v>50</v>
      </c>
      <c r="Q7006">
        <v>50</v>
      </c>
      <c r="R7006">
        <v>50</v>
      </c>
      <c r="S7006">
        <v>0</v>
      </c>
      <c r="T7006">
        <v>0</v>
      </c>
      <c r="U7006" t="s">
        <v>108</v>
      </c>
      <c r="V7006" s="3" t="d">
        <v>1899-12-30</v>
      </c>
      <c r="W7006">
        <v>0</v>
      </c>
      <c r="X7006" s="4">
        <f t="shared" si="218"/>
        <v>0</v>
      </c>
      <c r="Y7006" s="5">
        <f t="shared" ca="1" si="219"/>
        <v>0</v>
      </c>
    </row>
    <row r="7007" spans="1:25" x14ac:dyDescent="0.2">
      <c r="A7007" t="s">
        <v>9931</v>
      </c>
      <c r="B7007">
        <v>608331</v>
      </c>
      <c r="C7007">
        <v>13743</v>
      </c>
      <c r="D7007" s="2">
        <v>20</v>
      </c>
      <c r="E7007">
        <v>2014</v>
      </c>
      <c r="F7007" t="s">
        <v>45</v>
      </c>
      <c r="G7007">
        <v>2017</v>
      </c>
      <c r="H7007" t="s">
        <v>9932</v>
      </c>
      <c r="I7007">
        <v>0</v>
      </c>
      <c r="J7007">
        <v>50</v>
      </c>
      <c r="K7007">
        <v>50</v>
      </c>
      <c r="L7007">
        <v>65</v>
      </c>
      <c r="M7007">
        <v>0</v>
      </c>
      <c r="N7007">
        <v>60</v>
      </c>
      <c r="O7007">
        <v>0</v>
      </c>
      <c r="P7007">
        <v>0</v>
      </c>
      <c r="Q7007">
        <v>0</v>
      </c>
      <c r="R7007">
        <v>0</v>
      </c>
      <c r="S7007">
        <v>0</v>
      </c>
      <c r="T7007">
        <v>0</v>
      </c>
      <c r="U7007" t="s">
        <v>60</v>
      </c>
      <c r="V7007" s="3" t="d">
        <v>1994-01-18</v>
      </c>
      <c r="W7007">
        <v>2017</v>
      </c>
      <c r="X7007" s="4">
        <f t="shared" si="218"/>
        <v>22.969863013698632</v>
      </c>
      <c r="Y7007" s="5">
        <f t="shared" ca="1" si="219"/>
        <v>1</v>
      </c>
    </row>
    <row r="7008" spans="1:25" x14ac:dyDescent="0.2">
      <c r="A7008" t="s">
        <v>9931</v>
      </c>
      <c r="B7008">
        <v>608331</v>
      </c>
      <c r="C7008">
        <v>13743</v>
      </c>
      <c r="D7008" s="2">
        <v>23</v>
      </c>
      <c r="E7008">
        <v>2017</v>
      </c>
      <c r="F7008" t="s">
        <v>45</v>
      </c>
      <c r="G7008">
        <v>2018</v>
      </c>
      <c r="H7008" t="s">
        <v>9933</v>
      </c>
      <c r="I7008">
        <v>0</v>
      </c>
      <c r="J7008">
        <v>50</v>
      </c>
      <c r="K7008">
        <v>45</v>
      </c>
      <c r="L7008">
        <v>60</v>
      </c>
      <c r="M7008">
        <v>0</v>
      </c>
      <c r="N7008">
        <v>60</v>
      </c>
      <c r="O7008">
        <v>0</v>
      </c>
      <c r="P7008">
        <v>0</v>
      </c>
      <c r="Q7008">
        <v>0</v>
      </c>
      <c r="R7008">
        <v>0</v>
      </c>
      <c r="S7008">
        <v>0</v>
      </c>
      <c r="T7008">
        <v>0</v>
      </c>
      <c r="U7008" t="s">
        <v>60</v>
      </c>
      <c r="V7008" s="3" t="d">
        <v>1994-01-18</v>
      </c>
      <c r="W7008">
        <v>2017</v>
      </c>
      <c r="X7008" s="4">
        <f t="shared" si="218"/>
        <v>22.969863013698632</v>
      </c>
      <c r="Y7008" s="5">
        <f t="shared" ca="1" si="219"/>
        <v>1</v>
      </c>
    </row>
    <row r="7009" spans="1:25" x14ac:dyDescent="0.2">
      <c r="A7009" t="s">
        <v>9931</v>
      </c>
      <c r="B7009">
        <v>608331</v>
      </c>
      <c r="C7009">
        <v>13743</v>
      </c>
      <c r="D7009" s="2">
        <v>21</v>
      </c>
      <c r="E7009">
        <v>2015</v>
      </c>
      <c r="F7009" t="s">
        <v>45</v>
      </c>
      <c r="G7009">
        <v>2018</v>
      </c>
      <c r="H7009" t="s">
        <v>9934</v>
      </c>
      <c r="I7009">
        <v>0</v>
      </c>
      <c r="J7009">
        <v>50</v>
      </c>
      <c r="K7009">
        <v>50</v>
      </c>
      <c r="L7009">
        <v>60</v>
      </c>
      <c r="M7009">
        <v>0</v>
      </c>
      <c r="N7009">
        <v>60</v>
      </c>
      <c r="O7009">
        <v>0</v>
      </c>
      <c r="P7009">
        <v>0</v>
      </c>
      <c r="Q7009">
        <v>0</v>
      </c>
      <c r="R7009">
        <v>0</v>
      </c>
      <c r="S7009">
        <v>0</v>
      </c>
      <c r="T7009">
        <v>0</v>
      </c>
      <c r="U7009" t="s">
        <v>60</v>
      </c>
      <c r="V7009" s="3" t="d">
        <v>1994-01-18</v>
      </c>
      <c r="W7009">
        <v>2017</v>
      </c>
      <c r="X7009" s="4">
        <f t="shared" si="218"/>
        <v>22.969863013698632</v>
      </c>
      <c r="Y7009" s="5">
        <f t="shared" ca="1" si="219"/>
        <v>1</v>
      </c>
    </row>
    <row r="7010" spans="1:25" x14ac:dyDescent="0.2">
      <c r="A7010" t="s">
        <v>9931</v>
      </c>
      <c r="B7010">
        <v>608331</v>
      </c>
      <c r="C7010">
        <v>13743</v>
      </c>
      <c r="D7010" s="2">
        <v>22</v>
      </c>
      <c r="E7010">
        <v>2016</v>
      </c>
      <c r="F7010" t="s">
        <v>45</v>
      </c>
      <c r="G7010">
        <v>2018</v>
      </c>
      <c r="H7010" t="s">
        <v>9935</v>
      </c>
      <c r="I7010">
        <v>0</v>
      </c>
      <c r="J7010">
        <v>50</v>
      </c>
      <c r="K7010">
        <v>50</v>
      </c>
      <c r="L7010">
        <v>60</v>
      </c>
      <c r="M7010">
        <v>0</v>
      </c>
      <c r="N7010">
        <v>60</v>
      </c>
      <c r="O7010">
        <v>0</v>
      </c>
      <c r="P7010">
        <v>0</v>
      </c>
      <c r="Q7010">
        <v>0</v>
      </c>
      <c r="R7010">
        <v>0</v>
      </c>
      <c r="S7010">
        <v>0</v>
      </c>
      <c r="T7010">
        <v>0</v>
      </c>
      <c r="U7010" t="s">
        <v>60</v>
      </c>
      <c r="V7010" s="3" t="d">
        <v>1994-01-18</v>
      </c>
      <c r="W7010">
        <v>2017</v>
      </c>
      <c r="X7010" s="4">
        <f t="shared" si="218"/>
        <v>22.969863013698632</v>
      </c>
      <c r="Y7010" s="5">
        <f t="shared" ca="1" si="219"/>
        <v>1</v>
      </c>
    </row>
    <row r="7011" spans="1:25" x14ac:dyDescent="0.2">
      <c r="A7011" t="s">
        <v>9931</v>
      </c>
      <c r="B7011">
        <v>608331</v>
      </c>
      <c r="C7011">
        <v>13743</v>
      </c>
      <c r="D7011" s="2">
        <v>19</v>
      </c>
      <c r="E7011">
        <v>2013</v>
      </c>
      <c r="F7011" t="s">
        <v>45</v>
      </c>
      <c r="G7011">
        <v>2015</v>
      </c>
      <c r="H7011" t="s">
        <v>9936</v>
      </c>
      <c r="I7011">
        <v>0</v>
      </c>
      <c r="J7011">
        <v>60</v>
      </c>
      <c r="K7011">
        <v>60</v>
      </c>
      <c r="L7011">
        <v>0</v>
      </c>
      <c r="M7011">
        <v>0</v>
      </c>
      <c r="N7011">
        <v>60</v>
      </c>
      <c r="O7011">
        <v>0</v>
      </c>
      <c r="P7011">
        <v>0</v>
      </c>
      <c r="Q7011">
        <v>0</v>
      </c>
      <c r="R7011">
        <v>0</v>
      </c>
      <c r="S7011">
        <v>0</v>
      </c>
      <c r="T7011">
        <v>0</v>
      </c>
      <c r="U7011" t="s">
        <v>60</v>
      </c>
      <c r="V7011" s="3" t="d">
        <v>1994-01-18</v>
      </c>
      <c r="W7011">
        <v>2017</v>
      </c>
      <c r="X7011" s="4">
        <f t="shared" si="218"/>
        <v>22.969863013698632</v>
      </c>
      <c r="Y7011" s="5">
        <f t="shared" ca="1" si="219"/>
        <v>1</v>
      </c>
    </row>
    <row r="7012" spans="1:25" x14ac:dyDescent="0.2">
      <c r="A7012" t="s">
        <v>9931</v>
      </c>
      <c r="B7012">
        <v>608331</v>
      </c>
      <c r="C7012">
        <v>13743</v>
      </c>
      <c r="D7012" s="2">
        <v>24</v>
      </c>
      <c r="E7012">
        <v>2018</v>
      </c>
      <c r="F7012" t="s">
        <v>45</v>
      </c>
      <c r="G7012">
        <v>2018</v>
      </c>
      <c r="H7012" t="s">
        <v>9937</v>
      </c>
      <c r="I7012">
        <v>0</v>
      </c>
      <c r="J7012">
        <v>55</v>
      </c>
      <c r="K7012">
        <v>50</v>
      </c>
      <c r="L7012">
        <v>70</v>
      </c>
      <c r="M7012">
        <v>0</v>
      </c>
      <c r="N7012">
        <v>55</v>
      </c>
      <c r="O7012">
        <v>0</v>
      </c>
      <c r="P7012">
        <v>0</v>
      </c>
      <c r="Q7012">
        <v>0</v>
      </c>
      <c r="R7012">
        <v>0</v>
      </c>
      <c r="S7012">
        <v>0</v>
      </c>
      <c r="T7012">
        <v>0</v>
      </c>
      <c r="U7012" t="s">
        <v>128</v>
      </c>
      <c r="V7012" s="3" t="d">
        <v>1994-01-18</v>
      </c>
      <c r="W7012">
        <v>2017</v>
      </c>
      <c r="X7012" s="4">
        <f t="shared" si="218"/>
        <v>22.969863013698632</v>
      </c>
      <c r="Y7012" s="5">
        <f t="shared" ca="1" si="219"/>
        <v>1</v>
      </c>
    </row>
    <row r="7013" spans="1:25" x14ac:dyDescent="0.2">
      <c r="A7013" t="s">
        <v>9938</v>
      </c>
      <c r="B7013">
        <v>596146</v>
      </c>
      <c r="C7013">
        <v>12144</v>
      </c>
      <c r="D7013" s="2">
        <v>19.89048597</v>
      </c>
      <c r="E7013">
        <v>2013</v>
      </c>
      <c r="F7013" t="s">
        <v>70</v>
      </c>
      <c r="G7013">
        <v>2016</v>
      </c>
      <c r="H7013" t="s">
        <v>9939</v>
      </c>
      <c r="I7013">
        <v>50</v>
      </c>
      <c r="J7013">
        <v>0</v>
      </c>
      <c r="K7013">
        <v>0</v>
      </c>
      <c r="L7013">
        <v>0</v>
      </c>
      <c r="M7013">
        <v>0</v>
      </c>
      <c r="N7013">
        <v>0</v>
      </c>
      <c r="O7013">
        <v>50</v>
      </c>
      <c r="P7013">
        <v>60</v>
      </c>
      <c r="Q7013">
        <v>50</v>
      </c>
      <c r="R7013">
        <v>50</v>
      </c>
      <c r="S7013">
        <v>0</v>
      </c>
      <c r="T7013">
        <v>0</v>
      </c>
      <c r="U7013" t="s">
        <v>60</v>
      </c>
      <c r="V7013" s="3" t="d">
        <v>1993-02-10</v>
      </c>
      <c r="W7013">
        <v>2015</v>
      </c>
      <c r="X7013" s="4">
        <f t="shared" si="218"/>
        <v>21.904109589041095</v>
      </c>
      <c r="Y7013" s="5">
        <f t="shared" ca="1" si="219"/>
        <v>1</v>
      </c>
    </row>
    <row r="7014" spans="1:25" x14ac:dyDescent="0.2">
      <c r="A7014" t="s">
        <v>9938</v>
      </c>
      <c r="B7014">
        <v>596146</v>
      </c>
      <c r="C7014">
        <v>12144</v>
      </c>
      <c r="D7014" s="2">
        <v>21.889117039999999</v>
      </c>
      <c r="E7014">
        <v>2015</v>
      </c>
      <c r="F7014" t="s">
        <v>37</v>
      </c>
      <c r="G7014">
        <v>2016</v>
      </c>
      <c r="H7014" t="s">
        <v>9940</v>
      </c>
      <c r="I7014">
        <v>45</v>
      </c>
      <c r="J7014">
        <v>0</v>
      </c>
      <c r="K7014">
        <v>0</v>
      </c>
      <c r="L7014">
        <v>0</v>
      </c>
      <c r="M7014">
        <v>0</v>
      </c>
      <c r="N7014">
        <v>0</v>
      </c>
      <c r="O7014">
        <v>50</v>
      </c>
      <c r="P7014">
        <v>55</v>
      </c>
      <c r="Q7014">
        <v>50</v>
      </c>
      <c r="R7014">
        <v>50</v>
      </c>
      <c r="S7014">
        <v>0</v>
      </c>
      <c r="T7014">
        <v>0</v>
      </c>
      <c r="U7014" t="s">
        <v>60</v>
      </c>
      <c r="V7014" s="3" t="d">
        <v>1993-02-10</v>
      </c>
      <c r="W7014">
        <v>2015</v>
      </c>
      <c r="X7014" s="4">
        <f t="shared" si="218"/>
        <v>21.904109589041095</v>
      </c>
      <c r="Y7014" s="5">
        <f t="shared" ca="1" si="219"/>
        <v>1</v>
      </c>
    </row>
    <row r="7015" spans="1:25" x14ac:dyDescent="0.2">
      <c r="A7015" t="s">
        <v>9938</v>
      </c>
      <c r="B7015">
        <v>596146</v>
      </c>
      <c r="C7015">
        <v>12144</v>
      </c>
      <c r="D7015" s="2">
        <v>20.889801510000002</v>
      </c>
      <c r="E7015">
        <v>2014</v>
      </c>
      <c r="F7015" t="s">
        <v>37</v>
      </c>
      <c r="G7015">
        <v>2016</v>
      </c>
      <c r="H7015" t="s">
        <v>9941</v>
      </c>
      <c r="I7015">
        <v>45</v>
      </c>
      <c r="J7015">
        <v>0</v>
      </c>
      <c r="K7015">
        <v>0</v>
      </c>
      <c r="L7015">
        <v>0</v>
      </c>
      <c r="M7015">
        <v>0</v>
      </c>
      <c r="N7015">
        <v>0</v>
      </c>
      <c r="O7015">
        <v>50</v>
      </c>
      <c r="P7015">
        <v>50</v>
      </c>
      <c r="Q7015">
        <v>45</v>
      </c>
      <c r="R7015">
        <v>50</v>
      </c>
      <c r="S7015">
        <v>0</v>
      </c>
      <c r="T7015">
        <v>0</v>
      </c>
      <c r="U7015" t="s">
        <v>60</v>
      </c>
      <c r="V7015" s="3" t="d">
        <v>1993-02-10</v>
      </c>
      <c r="W7015">
        <v>2015</v>
      </c>
      <c r="X7015" s="4">
        <f t="shared" si="218"/>
        <v>21.904109589041095</v>
      </c>
      <c r="Y7015" s="5">
        <f t="shared" ca="1" si="219"/>
        <v>1</v>
      </c>
    </row>
    <row r="7016" spans="1:25" x14ac:dyDescent="0.2">
      <c r="A7016" t="s">
        <v>9942</v>
      </c>
      <c r="B7016">
        <v>668820</v>
      </c>
      <c r="C7016" t="s">
        <v>9943</v>
      </c>
      <c r="D7016" s="2">
        <v>21.9</v>
      </c>
      <c r="E7016">
        <v>2019</v>
      </c>
      <c r="F7016" t="s">
        <v>24</v>
      </c>
      <c r="G7016">
        <v>2022</v>
      </c>
      <c r="H7016" t="s">
        <v>9944</v>
      </c>
      <c r="I7016">
        <v>0</v>
      </c>
      <c r="J7016">
        <v>0</v>
      </c>
      <c r="K7016">
        <v>50</v>
      </c>
      <c r="L7016">
        <v>0</v>
      </c>
      <c r="M7016">
        <v>0</v>
      </c>
      <c r="N7016">
        <v>50</v>
      </c>
      <c r="O7016">
        <v>0</v>
      </c>
      <c r="P7016">
        <v>0</v>
      </c>
      <c r="Q7016">
        <v>0</v>
      </c>
      <c r="R7016">
        <v>0</v>
      </c>
      <c r="S7016">
        <v>55</v>
      </c>
      <c r="T7016">
        <v>0</v>
      </c>
      <c r="U7016" t="s">
        <v>107</v>
      </c>
      <c r="V7016" s="3" t="d">
        <v>1899-12-30</v>
      </c>
      <c r="W7016">
        <v>0</v>
      </c>
      <c r="X7016" s="4">
        <f t="shared" si="218"/>
        <v>0</v>
      </c>
      <c r="Y7016" s="5">
        <f t="shared" ca="1" si="219"/>
        <v>0</v>
      </c>
    </row>
    <row r="7017" spans="1:25" x14ac:dyDescent="0.2">
      <c r="A7017" t="s">
        <v>9942</v>
      </c>
      <c r="B7017">
        <v>668820</v>
      </c>
      <c r="C7017" t="s">
        <v>9943</v>
      </c>
      <c r="D7017" s="2">
        <v>22.1</v>
      </c>
      <c r="E7017">
        <v>2019</v>
      </c>
      <c r="F7017" t="s">
        <v>24</v>
      </c>
      <c r="G7017">
        <v>2022</v>
      </c>
      <c r="H7017" t="s">
        <v>9944</v>
      </c>
      <c r="I7017">
        <v>0</v>
      </c>
      <c r="J7017">
        <v>0</v>
      </c>
      <c r="K7017">
        <v>50</v>
      </c>
      <c r="L7017">
        <v>0</v>
      </c>
      <c r="M7017">
        <v>0</v>
      </c>
      <c r="N7017">
        <v>50</v>
      </c>
      <c r="O7017">
        <v>0</v>
      </c>
      <c r="P7017">
        <v>0</v>
      </c>
      <c r="Q7017">
        <v>0</v>
      </c>
      <c r="R7017">
        <v>0</v>
      </c>
      <c r="S7017">
        <v>55</v>
      </c>
      <c r="T7017">
        <v>0</v>
      </c>
      <c r="U7017" t="s">
        <v>108</v>
      </c>
      <c r="V7017" s="3" t="d">
        <v>1899-12-30</v>
      </c>
      <c r="W7017">
        <v>0</v>
      </c>
      <c r="X7017" s="4">
        <f t="shared" si="218"/>
        <v>0</v>
      </c>
      <c r="Y7017" s="5">
        <f t="shared" ca="1" si="219"/>
        <v>0</v>
      </c>
    </row>
    <row r="7018" spans="1:25" x14ac:dyDescent="0.2">
      <c r="A7018" t="s">
        <v>9942</v>
      </c>
      <c r="B7018">
        <v>668820</v>
      </c>
      <c r="C7018">
        <v>0</v>
      </c>
      <c r="D7018" s="2">
        <v>21.4</v>
      </c>
      <c r="E7018">
        <v>2019</v>
      </c>
      <c r="F7018" t="s">
        <v>24</v>
      </c>
      <c r="G7018">
        <v>2021</v>
      </c>
      <c r="H7018" t="s">
        <v>9945</v>
      </c>
      <c r="I7018">
        <v>0</v>
      </c>
      <c r="J7018">
        <v>45</v>
      </c>
      <c r="K7018">
        <v>50</v>
      </c>
      <c r="L7018">
        <v>0</v>
      </c>
      <c r="M7018">
        <v>0</v>
      </c>
      <c r="N7018">
        <v>55</v>
      </c>
      <c r="O7018">
        <v>0</v>
      </c>
      <c r="P7018">
        <v>0</v>
      </c>
      <c r="Q7018">
        <v>0</v>
      </c>
      <c r="R7018">
        <v>0</v>
      </c>
      <c r="S7018">
        <v>50</v>
      </c>
      <c r="T7018">
        <v>0</v>
      </c>
      <c r="U7018" t="s">
        <v>60</v>
      </c>
      <c r="V7018" s="3" t="d">
        <v>1997-07-21</v>
      </c>
      <c r="W7018">
        <v>0</v>
      </c>
      <c r="X7018" s="4">
        <f t="shared" si="218"/>
        <v>0</v>
      </c>
      <c r="Y7018" s="5">
        <f t="shared" ca="1" si="219"/>
        <v>-1</v>
      </c>
    </row>
    <row r="7019" spans="1:25" x14ac:dyDescent="0.2">
      <c r="A7019" t="s">
        <v>9942</v>
      </c>
      <c r="B7019">
        <v>668820</v>
      </c>
      <c r="C7019">
        <v>0</v>
      </c>
      <c r="D7019" s="2">
        <v>19.399999999999999</v>
      </c>
      <c r="E7019">
        <v>2017</v>
      </c>
      <c r="F7019" t="s">
        <v>24</v>
      </c>
      <c r="G7019">
        <v>2020</v>
      </c>
      <c r="H7019" t="s">
        <v>9946</v>
      </c>
      <c r="I7019">
        <v>0</v>
      </c>
      <c r="J7019">
        <v>45</v>
      </c>
      <c r="K7019">
        <v>50</v>
      </c>
      <c r="L7019">
        <v>50</v>
      </c>
      <c r="M7019">
        <v>0</v>
      </c>
      <c r="N7019">
        <v>55</v>
      </c>
      <c r="O7019">
        <v>0</v>
      </c>
      <c r="P7019">
        <v>0</v>
      </c>
      <c r="Q7019">
        <v>0</v>
      </c>
      <c r="R7019">
        <v>0</v>
      </c>
      <c r="S7019">
        <v>0</v>
      </c>
      <c r="T7019">
        <v>0</v>
      </c>
      <c r="U7019" t="s">
        <v>60</v>
      </c>
      <c r="V7019" s="3" t="d">
        <v>1997-07-21</v>
      </c>
      <c r="W7019">
        <v>0</v>
      </c>
      <c r="X7019" s="4">
        <f t="shared" si="218"/>
        <v>0</v>
      </c>
      <c r="Y7019" s="5">
        <f t="shared" ca="1" si="219"/>
        <v>-1</v>
      </c>
    </row>
    <row r="7020" spans="1:25" x14ac:dyDescent="0.2">
      <c r="A7020" t="s">
        <v>9942</v>
      </c>
      <c r="B7020">
        <v>668820</v>
      </c>
      <c r="C7020">
        <v>0</v>
      </c>
      <c r="D7020" s="2">
        <v>18.399999999999999</v>
      </c>
      <c r="E7020">
        <v>2016</v>
      </c>
      <c r="F7020" t="s">
        <v>24</v>
      </c>
      <c r="G7020">
        <v>0</v>
      </c>
      <c r="H7020" t="s">
        <v>9947</v>
      </c>
      <c r="I7020">
        <v>0</v>
      </c>
      <c r="J7020">
        <v>50</v>
      </c>
      <c r="K7020">
        <v>50</v>
      </c>
      <c r="L7020">
        <v>45</v>
      </c>
      <c r="M7020">
        <v>0</v>
      </c>
      <c r="N7020">
        <v>55</v>
      </c>
      <c r="O7020">
        <v>0</v>
      </c>
      <c r="P7020">
        <v>0</v>
      </c>
      <c r="Q7020">
        <v>0</v>
      </c>
      <c r="R7020">
        <v>0</v>
      </c>
      <c r="S7020">
        <v>0</v>
      </c>
      <c r="T7020">
        <v>0</v>
      </c>
      <c r="U7020" t="s">
        <v>60</v>
      </c>
      <c r="V7020" s="3" t="d">
        <v>1899-12-30</v>
      </c>
      <c r="W7020">
        <v>0</v>
      </c>
      <c r="X7020" s="4">
        <f t="shared" si="218"/>
        <v>0</v>
      </c>
      <c r="Y7020" s="5">
        <f t="shared" ca="1" si="219"/>
        <v>0</v>
      </c>
    </row>
    <row r="7021" spans="1:25" x14ac:dyDescent="0.2">
      <c r="A7021" t="s">
        <v>9948</v>
      </c>
      <c r="B7021">
        <v>0</v>
      </c>
      <c r="C7021" t="s">
        <v>9949</v>
      </c>
      <c r="D7021" s="2">
        <v>20.3</v>
      </c>
      <c r="E7021">
        <v>2019</v>
      </c>
      <c r="F7021" t="s">
        <v>24</v>
      </c>
      <c r="G7021">
        <v>2022</v>
      </c>
      <c r="H7021" t="s">
        <v>9950</v>
      </c>
      <c r="I7021">
        <v>0</v>
      </c>
      <c r="J7021">
        <v>0</v>
      </c>
      <c r="K7021">
        <v>0</v>
      </c>
      <c r="L7021">
        <v>0</v>
      </c>
      <c r="M7021">
        <v>0</v>
      </c>
      <c r="N7021">
        <v>0</v>
      </c>
      <c r="O7021">
        <v>0</v>
      </c>
      <c r="P7021">
        <v>0</v>
      </c>
      <c r="Q7021">
        <v>0</v>
      </c>
      <c r="R7021">
        <v>0</v>
      </c>
      <c r="S7021">
        <v>0</v>
      </c>
      <c r="T7021">
        <v>0</v>
      </c>
      <c r="U7021" t="s">
        <v>108</v>
      </c>
      <c r="V7021" s="3" t="d">
        <v>1899-12-30</v>
      </c>
      <c r="W7021">
        <v>0</v>
      </c>
      <c r="X7021" s="4">
        <f t="shared" si="218"/>
        <v>0</v>
      </c>
      <c r="Y7021" s="5">
        <f t="shared" ca="1" si="219"/>
        <v>0</v>
      </c>
    </row>
    <row r="7022" spans="1:25" x14ac:dyDescent="0.2">
      <c r="A7022" t="s">
        <v>9951</v>
      </c>
      <c r="B7022" t="s">
        <v>9952</v>
      </c>
      <c r="C7022">
        <v>0</v>
      </c>
      <c r="D7022" s="2">
        <v>18.2</v>
      </c>
      <c r="E7022">
        <v>2018</v>
      </c>
      <c r="F7022" t="s">
        <v>70</v>
      </c>
      <c r="G7022">
        <v>0</v>
      </c>
      <c r="H7022" t="s">
        <v>9953</v>
      </c>
      <c r="I7022">
        <v>55</v>
      </c>
      <c r="J7022">
        <v>0</v>
      </c>
      <c r="K7022">
        <v>0</v>
      </c>
      <c r="L7022">
        <v>0</v>
      </c>
      <c r="M7022">
        <v>0</v>
      </c>
      <c r="N7022">
        <v>0</v>
      </c>
      <c r="O7022">
        <v>55</v>
      </c>
      <c r="P7022">
        <v>45</v>
      </c>
      <c r="Q7022">
        <v>40</v>
      </c>
      <c r="R7022">
        <v>80</v>
      </c>
      <c r="S7022">
        <v>0</v>
      </c>
      <c r="T7022">
        <v>0</v>
      </c>
      <c r="U7022" t="s">
        <v>60</v>
      </c>
      <c r="V7022" s="3" t="d">
        <v>1899-12-30</v>
      </c>
      <c r="W7022">
        <v>0</v>
      </c>
      <c r="X7022" s="4">
        <f t="shared" si="218"/>
        <v>0</v>
      </c>
      <c r="Y7022" s="5">
        <f t="shared" ca="1" si="219"/>
        <v>0</v>
      </c>
    </row>
    <row r="7023" spans="1:25" x14ac:dyDescent="0.2">
      <c r="A7023" t="s">
        <v>9954</v>
      </c>
      <c r="B7023">
        <v>621559</v>
      </c>
      <c r="C7023">
        <v>14556</v>
      </c>
      <c r="D7023" s="2">
        <v>22.6</v>
      </c>
      <c r="E7023">
        <v>2016</v>
      </c>
      <c r="F7023" t="s">
        <v>509</v>
      </c>
      <c r="G7023">
        <v>2016</v>
      </c>
      <c r="H7023" t="s">
        <v>9955</v>
      </c>
      <c r="I7023">
        <v>50</v>
      </c>
      <c r="J7023">
        <v>0</v>
      </c>
      <c r="K7023">
        <v>0</v>
      </c>
      <c r="L7023">
        <v>0</v>
      </c>
      <c r="M7023">
        <v>0</v>
      </c>
      <c r="N7023">
        <v>0</v>
      </c>
      <c r="O7023">
        <v>50</v>
      </c>
      <c r="P7023">
        <v>50</v>
      </c>
      <c r="Q7023">
        <v>40</v>
      </c>
      <c r="R7023">
        <v>50</v>
      </c>
      <c r="S7023">
        <v>0</v>
      </c>
      <c r="T7023">
        <v>0</v>
      </c>
      <c r="U7023" t="s">
        <v>60</v>
      </c>
      <c r="V7023" s="3" t="d">
        <v>1993-05-13</v>
      </c>
      <c r="W7023">
        <v>2016</v>
      </c>
      <c r="X7023" s="4">
        <f t="shared" si="218"/>
        <v>22.652054794520549</v>
      </c>
      <c r="Y7023" s="5">
        <f t="shared" ca="1" si="219"/>
        <v>1</v>
      </c>
    </row>
    <row r="7024" spans="1:25" x14ac:dyDescent="0.2">
      <c r="A7024" t="s">
        <v>9954</v>
      </c>
      <c r="B7024">
        <v>621559</v>
      </c>
      <c r="C7024">
        <v>14556</v>
      </c>
      <c r="D7024" s="2">
        <v>21.6</v>
      </c>
      <c r="E7024">
        <v>2015</v>
      </c>
      <c r="F7024" t="s">
        <v>35</v>
      </c>
      <c r="G7024">
        <v>2016</v>
      </c>
      <c r="H7024" t="s">
        <v>9956</v>
      </c>
      <c r="I7024">
        <v>50</v>
      </c>
      <c r="J7024">
        <v>0</v>
      </c>
      <c r="K7024">
        <v>0</v>
      </c>
      <c r="L7024">
        <v>0</v>
      </c>
      <c r="M7024">
        <v>0</v>
      </c>
      <c r="N7024">
        <v>0</v>
      </c>
      <c r="O7024">
        <v>55</v>
      </c>
      <c r="P7024">
        <v>50</v>
      </c>
      <c r="Q7024">
        <v>40</v>
      </c>
      <c r="R7024">
        <v>45</v>
      </c>
      <c r="S7024">
        <v>0</v>
      </c>
      <c r="T7024">
        <v>0</v>
      </c>
      <c r="U7024" t="s">
        <v>60</v>
      </c>
      <c r="V7024" s="3" t="d">
        <v>1993-05-13</v>
      </c>
      <c r="W7024">
        <v>2016</v>
      </c>
      <c r="X7024" s="4">
        <f t="shared" si="218"/>
        <v>22.652054794520549</v>
      </c>
      <c r="Y7024" s="5">
        <f t="shared" ca="1" si="219"/>
        <v>1</v>
      </c>
    </row>
    <row r="7025" spans="1:25" x14ac:dyDescent="0.2">
      <c r="A7025" t="s">
        <v>9957</v>
      </c>
      <c r="B7025">
        <v>571970</v>
      </c>
      <c r="C7025">
        <v>13301</v>
      </c>
      <c r="D7025" s="2">
        <v>22.4</v>
      </c>
      <c r="E7025">
        <v>2013</v>
      </c>
      <c r="F7025" t="s">
        <v>37</v>
      </c>
      <c r="G7025">
        <v>2015</v>
      </c>
      <c r="H7025" t="s">
        <v>9958</v>
      </c>
      <c r="I7025">
        <v>40</v>
      </c>
      <c r="J7025">
        <v>0</v>
      </c>
      <c r="K7025">
        <v>0</v>
      </c>
      <c r="L7025">
        <v>0</v>
      </c>
      <c r="M7025">
        <v>0</v>
      </c>
      <c r="N7025">
        <v>0</v>
      </c>
      <c r="O7025">
        <v>50</v>
      </c>
      <c r="P7025">
        <v>60</v>
      </c>
      <c r="Q7025">
        <v>50</v>
      </c>
      <c r="R7025">
        <v>40</v>
      </c>
      <c r="S7025">
        <v>0</v>
      </c>
      <c r="T7025">
        <v>0</v>
      </c>
      <c r="U7025" t="s">
        <v>60</v>
      </c>
      <c r="V7025" s="3" t="d">
        <v>1990-08-25</v>
      </c>
      <c r="W7025">
        <v>2015</v>
      </c>
      <c r="X7025" s="4">
        <f t="shared" si="218"/>
        <v>24.36986301369863</v>
      </c>
      <c r="Y7025" s="5">
        <f t="shared" ca="1" si="219"/>
        <v>0</v>
      </c>
    </row>
    <row r="7026" spans="1:25" x14ac:dyDescent="0.2">
      <c r="A7026" t="s">
        <v>9957</v>
      </c>
      <c r="B7026">
        <v>571970</v>
      </c>
      <c r="C7026">
        <v>13301</v>
      </c>
      <c r="D7026" s="2">
        <v>23.4</v>
      </c>
      <c r="E7026">
        <v>2014</v>
      </c>
      <c r="F7026" t="s">
        <v>37</v>
      </c>
      <c r="G7026">
        <v>2015</v>
      </c>
      <c r="H7026" t="s">
        <v>9959</v>
      </c>
      <c r="I7026">
        <v>45</v>
      </c>
      <c r="J7026">
        <v>0</v>
      </c>
      <c r="K7026">
        <v>0</v>
      </c>
      <c r="L7026">
        <v>0</v>
      </c>
      <c r="M7026">
        <v>0</v>
      </c>
      <c r="N7026">
        <v>0</v>
      </c>
      <c r="O7026">
        <v>45</v>
      </c>
      <c r="P7026">
        <v>55</v>
      </c>
      <c r="Q7026">
        <v>50</v>
      </c>
      <c r="R7026">
        <v>40</v>
      </c>
      <c r="S7026">
        <v>0</v>
      </c>
      <c r="T7026">
        <v>0</v>
      </c>
      <c r="U7026" t="s">
        <v>60</v>
      </c>
      <c r="V7026" s="3" t="d">
        <v>1990-08-25</v>
      </c>
      <c r="W7026">
        <v>2015</v>
      </c>
      <c r="X7026" s="4">
        <f t="shared" si="218"/>
        <v>24.36986301369863</v>
      </c>
      <c r="Y7026" s="5">
        <f t="shared" ca="1" si="219"/>
        <v>0</v>
      </c>
    </row>
    <row r="7027" spans="1:25" x14ac:dyDescent="0.2">
      <c r="A7027" t="s">
        <v>9960</v>
      </c>
      <c r="B7027">
        <v>596069</v>
      </c>
      <c r="C7027">
        <v>0</v>
      </c>
      <c r="D7027" s="2">
        <v>21.8</v>
      </c>
      <c r="E7027">
        <v>2015</v>
      </c>
      <c r="F7027" t="s">
        <v>31</v>
      </c>
      <c r="G7027">
        <v>2018</v>
      </c>
      <c r="H7027" t="s">
        <v>9961</v>
      </c>
      <c r="I7027">
        <v>50</v>
      </c>
      <c r="J7027">
        <v>0</v>
      </c>
      <c r="K7027">
        <v>0</v>
      </c>
      <c r="L7027">
        <v>0</v>
      </c>
      <c r="M7027">
        <v>0</v>
      </c>
      <c r="N7027">
        <v>0</v>
      </c>
      <c r="O7027">
        <v>50</v>
      </c>
      <c r="P7027">
        <v>55</v>
      </c>
      <c r="Q7027">
        <v>45</v>
      </c>
      <c r="R7027">
        <v>45</v>
      </c>
      <c r="S7027">
        <v>0</v>
      </c>
      <c r="T7027">
        <v>0</v>
      </c>
      <c r="U7027" t="s">
        <v>60</v>
      </c>
      <c r="V7027" s="3" t="d">
        <v>1993-03-10</v>
      </c>
      <c r="W7027">
        <v>0</v>
      </c>
      <c r="X7027" s="4">
        <f t="shared" si="218"/>
        <v>0</v>
      </c>
      <c r="Y7027" s="5">
        <f t="shared" ca="1" si="219"/>
        <v>0</v>
      </c>
    </row>
    <row r="7028" spans="1:25" x14ac:dyDescent="0.2">
      <c r="A7028" t="s">
        <v>9960</v>
      </c>
      <c r="B7028">
        <v>596069</v>
      </c>
      <c r="C7028">
        <v>0</v>
      </c>
      <c r="D7028" s="2">
        <v>22.8</v>
      </c>
      <c r="E7028">
        <v>2016</v>
      </c>
      <c r="F7028" t="s">
        <v>31</v>
      </c>
      <c r="G7028">
        <v>2018</v>
      </c>
      <c r="H7028" t="s">
        <v>9962</v>
      </c>
      <c r="I7028">
        <v>50</v>
      </c>
      <c r="J7028">
        <v>0</v>
      </c>
      <c r="K7028">
        <v>0</v>
      </c>
      <c r="L7028">
        <v>0</v>
      </c>
      <c r="M7028">
        <v>0</v>
      </c>
      <c r="N7028">
        <v>0</v>
      </c>
      <c r="O7028">
        <v>50</v>
      </c>
      <c r="P7028">
        <v>55</v>
      </c>
      <c r="Q7028">
        <v>45</v>
      </c>
      <c r="R7028">
        <v>45</v>
      </c>
      <c r="S7028">
        <v>0</v>
      </c>
      <c r="T7028">
        <v>0</v>
      </c>
      <c r="U7028" t="s">
        <v>60</v>
      </c>
      <c r="V7028" s="3" t="d">
        <v>1993-03-10</v>
      </c>
      <c r="W7028">
        <v>0</v>
      </c>
      <c r="X7028" s="4">
        <f t="shared" si="218"/>
        <v>0</v>
      </c>
      <c r="Y7028" s="5">
        <f t="shared" ca="1" si="219"/>
        <v>0</v>
      </c>
    </row>
    <row r="7029" spans="1:25" x14ac:dyDescent="0.2">
      <c r="A7029" t="s">
        <v>9960</v>
      </c>
      <c r="B7029">
        <v>596069</v>
      </c>
      <c r="C7029">
        <v>0</v>
      </c>
      <c r="D7029" s="2">
        <v>20.8</v>
      </c>
      <c r="E7029">
        <v>2014</v>
      </c>
      <c r="F7029" t="s">
        <v>31</v>
      </c>
      <c r="G7029">
        <v>2017</v>
      </c>
      <c r="H7029" t="s">
        <v>9963</v>
      </c>
      <c r="I7029">
        <v>55</v>
      </c>
      <c r="J7029">
        <v>0</v>
      </c>
      <c r="K7029">
        <v>0</v>
      </c>
      <c r="L7029">
        <v>0</v>
      </c>
      <c r="M7029">
        <v>0</v>
      </c>
      <c r="N7029">
        <v>0</v>
      </c>
      <c r="O7029">
        <v>50</v>
      </c>
      <c r="P7029">
        <v>55</v>
      </c>
      <c r="Q7029">
        <v>45</v>
      </c>
      <c r="R7029">
        <v>45</v>
      </c>
      <c r="S7029">
        <v>0</v>
      </c>
      <c r="T7029">
        <v>0</v>
      </c>
      <c r="U7029" t="s">
        <v>60</v>
      </c>
      <c r="V7029" s="3" t="d">
        <v>1993-03-10</v>
      </c>
      <c r="W7029">
        <v>0</v>
      </c>
      <c r="X7029" s="4">
        <f t="shared" si="218"/>
        <v>0</v>
      </c>
      <c r="Y7029" s="5">
        <f t="shared" ca="1" si="219"/>
        <v>0</v>
      </c>
    </row>
    <row r="7030" spans="1:25" x14ac:dyDescent="0.2">
      <c r="A7030" t="s">
        <v>9960</v>
      </c>
      <c r="B7030">
        <v>596069</v>
      </c>
      <c r="C7030">
        <v>0</v>
      </c>
      <c r="D7030" s="2">
        <v>23.8</v>
      </c>
      <c r="E7030">
        <v>2017</v>
      </c>
      <c r="F7030" t="s">
        <v>31</v>
      </c>
      <c r="G7030">
        <v>2019</v>
      </c>
      <c r="H7030" t="s">
        <v>9964</v>
      </c>
      <c r="I7030">
        <v>50</v>
      </c>
      <c r="J7030">
        <v>0</v>
      </c>
      <c r="K7030">
        <v>0</v>
      </c>
      <c r="L7030">
        <v>0</v>
      </c>
      <c r="M7030">
        <v>0</v>
      </c>
      <c r="N7030">
        <v>0</v>
      </c>
      <c r="O7030">
        <v>50</v>
      </c>
      <c r="P7030">
        <v>55</v>
      </c>
      <c r="Q7030">
        <v>45</v>
      </c>
      <c r="R7030">
        <v>45</v>
      </c>
      <c r="S7030">
        <v>0</v>
      </c>
      <c r="T7030">
        <v>0</v>
      </c>
      <c r="U7030" t="s">
        <v>60</v>
      </c>
      <c r="V7030" s="3" t="d">
        <v>1993-03-10</v>
      </c>
      <c r="W7030">
        <v>0</v>
      </c>
      <c r="X7030" s="4">
        <f t="shared" si="218"/>
        <v>0</v>
      </c>
      <c r="Y7030" s="5">
        <f t="shared" ca="1" si="219"/>
        <v>0</v>
      </c>
    </row>
    <row r="7031" spans="1:25" x14ac:dyDescent="0.2">
      <c r="A7031" t="s">
        <v>9960</v>
      </c>
      <c r="B7031">
        <v>596069</v>
      </c>
      <c r="C7031">
        <v>0</v>
      </c>
      <c r="D7031" s="2">
        <v>20.8</v>
      </c>
      <c r="E7031">
        <v>2014</v>
      </c>
      <c r="F7031" t="s">
        <v>31</v>
      </c>
      <c r="G7031">
        <v>0</v>
      </c>
      <c r="H7031" t="s">
        <v>9965</v>
      </c>
      <c r="I7031">
        <v>55</v>
      </c>
      <c r="J7031">
        <v>0</v>
      </c>
      <c r="K7031">
        <v>0</v>
      </c>
      <c r="L7031">
        <v>0</v>
      </c>
      <c r="M7031">
        <v>0</v>
      </c>
      <c r="N7031">
        <v>0</v>
      </c>
      <c r="O7031">
        <v>50</v>
      </c>
      <c r="P7031">
        <v>55</v>
      </c>
      <c r="Q7031">
        <v>45</v>
      </c>
      <c r="R7031">
        <v>50</v>
      </c>
      <c r="S7031">
        <v>0</v>
      </c>
      <c r="T7031">
        <v>0</v>
      </c>
      <c r="U7031" t="s">
        <v>60</v>
      </c>
      <c r="V7031" s="3" t="d">
        <v>1899-12-30</v>
      </c>
      <c r="W7031">
        <v>0</v>
      </c>
      <c r="X7031" s="4">
        <f t="shared" si="218"/>
        <v>0</v>
      </c>
      <c r="Y7031" s="5">
        <f t="shared" ca="1" si="219"/>
        <v>0</v>
      </c>
    </row>
    <row r="7032" spans="1:25" x14ac:dyDescent="0.2">
      <c r="A7032" t="s">
        <v>9966</v>
      </c>
      <c r="B7032">
        <v>605428</v>
      </c>
      <c r="C7032">
        <v>16165</v>
      </c>
      <c r="D7032" s="2">
        <v>22.4</v>
      </c>
      <c r="E7032">
        <v>2016</v>
      </c>
      <c r="F7032" t="s">
        <v>24</v>
      </c>
      <c r="G7032">
        <v>2018</v>
      </c>
      <c r="H7032" t="s">
        <v>9967</v>
      </c>
      <c r="I7032">
        <v>0</v>
      </c>
      <c r="J7032">
        <v>55</v>
      </c>
      <c r="K7032">
        <v>50</v>
      </c>
      <c r="L7032">
        <v>45</v>
      </c>
      <c r="M7032">
        <v>0</v>
      </c>
      <c r="N7032">
        <v>60</v>
      </c>
      <c r="O7032">
        <v>0</v>
      </c>
      <c r="P7032">
        <v>0</v>
      </c>
      <c r="Q7032">
        <v>0</v>
      </c>
      <c r="R7032">
        <v>0</v>
      </c>
      <c r="S7032">
        <v>0</v>
      </c>
      <c r="T7032">
        <v>0</v>
      </c>
      <c r="U7032" t="s">
        <v>60</v>
      </c>
      <c r="V7032" s="3" t="d">
        <v>1993-08-23</v>
      </c>
      <c r="W7032">
        <v>2017</v>
      </c>
      <c r="X7032" s="4">
        <f t="shared" si="218"/>
        <v>23.375342465753423</v>
      </c>
      <c r="Y7032" s="5">
        <f t="shared" ca="1" si="219"/>
        <v>1</v>
      </c>
    </row>
    <row r="7033" spans="1:25" x14ac:dyDescent="0.2">
      <c r="A7033" t="s">
        <v>9966</v>
      </c>
      <c r="B7033">
        <v>605428</v>
      </c>
      <c r="C7033">
        <v>16165</v>
      </c>
      <c r="D7033" s="2">
        <v>23.4</v>
      </c>
      <c r="E7033">
        <v>2017</v>
      </c>
      <c r="F7033" t="s">
        <v>24</v>
      </c>
      <c r="G7033">
        <v>2018</v>
      </c>
      <c r="H7033" t="s">
        <v>9968</v>
      </c>
      <c r="I7033">
        <v>0</v>
      </c>
      <c r="J7033">
        <v>55</v>
      </c>
      <c r="K7033">
        <v>55</v>
      </c>
      <c r="L7033">
        <v>45</v>
      </c>
      <c r="M7033">
        <v>0</v>
      </c>
      <c r="N7033">
        <v>50</v>
      </c>
      <c r="O7033">
        <v>0</v>
      </c>
      <c r="P7033">
        <v>0</v>
      </c>
      <c r="Q7033">
        <v>0</v>
      </c>
      <c r="R7033">
        <v>0</v>
      </c>
      <c r="S7033">
        <v>0</v>
      </c>
      <c r="T7033">
        <v>0</v>
      </c>
      <c r="U7033" t="s">
        <v>60</v>
      </c>
      <c r="V7033" s="3" t="d">
        <v>1993-08-23</v>
      </c>
      <c r="W7033">
        <v>2017</v>
      </c>
      <c r="X7033" s="4">
        <f t="shared" si="218"/>
        <v>23.375342465753423</v>
      </c>
      <c r="Y7033" s="5">
        <f t="shared" ca="1" si="219"/>
        <v>1</v>
      </c>
    </row>
    <row r="7034" spans="1:25" x14ac:dyDescent="0.2">
      <c r="A7034" t="s">
        <v>9966</v>
      </c>
      <c r="B7034">
        <v>605428</v>
      </c>
      <c r="C7034">
        <v>16165</v>
      </c>
      <c r="D7034" s="2">
        <v>24.4</v>
      </c>
      <c r="E7034">
        <v>2018</v>
      </c>
      <c r="F7034" t="s">
        <v>24</v>
      </c>
      <c r="G7034">
        <v>2018</v>
      </c>
      <c r="H7034" t="s">
        <v>9969</v>
      </c>
      <c r="I7034">
        <v>0</v>
      </c>
      <c r="J7034">
        <v>55</v>
      </c>
      <c r="K7034">
        <v>55</v>
      </c>
      <c r="L7034">
        <v>45</v>
      </c>
      <c r="M7034">
        <v>0</v>
      </c>
      <c r="N7034">
        <v>50</v>
      </c>
      <c r="O7034">
        <v>0</v>
      </c>
      <c r="P7034">
        <v>0</v>
      </c>
      <c r="Q7034">
        <v>0</v>
      </c>
      <c r="R7034">
        <v>0</v>
      </c>
      <c r="S7034">
        <v>0</v>
      </c>
      <c r="T7034">
        <v>0</v>
      </c>
      <c r="U7034" t="s">
        <v>60</v>
      </c>
      <c r="V7034" s="3" t="d">
        <v>1993-08-23</v>
      </c>
      <c r="W7034">
        <v>2017</v>
      </c>
      <c r="X7034" s="4">
        <f t="shared" si="218"/>
        <v>23.375342465753423</v>
      </c>
      <c r="Y7034" s="5">
        <f t="shared" ca="1" si="219"/>
        <v>1</v>
      </c>
    </row>
    <row r="7035" spans="1:25" x14ac:dyDescent="0.2">
      <c r="A7035" t="s">
        <v>9970</v>
      </c>
      <c r="B7035">
        <v>621011</v>
      </c>
      <c r="C7035">
        <v>0</v>
      </c>
      <c r="D7035" s="2">
        <v>23.2</v>
      </c>
      <c r="E7035">
        <v>2018</v>
      </c>
      <c r="F7035" t="s">
        <v>35</v>
      </c>
      <c r="G7035">
        <v>2018</v>
      </c>
      <c r="H7035" t="s">
        <v>9971</v>
      </c>
      <c r="I7035">
        <v>45</v>
      </c>
      <c r="J7035">
        <v>0</v>
      </c>
      <c r="K7035">
        <v>0</v>
      </c>
      <c r="L7035">
        <v>0</v>
      </c>
      <c r="M7035">
        <v>0</v>
      </c>
      <c r="N7035">
        <v>0</v>
      </c>
      <c r="O7035">
        <v>50</v>
      </c>
      <c r="P7035">
        <v>55</v>
      </c>
      <c r="Q7035">
        <v>40</v>
      </c>
      <c r="R7035">
        <v>50</v>
      </c>
      <c r="S7035">
        <v>0</v>
      </c>
      <c r="T7035">
        <v>0</v>
      </c>
      <c r="U7035" t="s">
        <v>60</v>
      </c>
      <c r="V7035" s="3" t="d">
        <v>1994-10-12</v>
      </c>
      <c r="W7035">
        <v>0</v>
      </c>
      <c r="X7035" s="4">
        <f t="shared" si="218"/>
        <v>0</v>
      </c>
      <c r="Y7035" s="5">
        <f t="shared" ca="1" si="219"/>
        <v>0</v>
      </c>
    </row>
    <row r="7036" spans="1:25" x14ac:dyDescent="0.2">
      <c r="A7036" t="s">
        <v>9970</v>
      </c>
      <c r="B7036">
        <v>621011</v>
      </c>
      <c r="C7036">
        <v>0</v>
      </c>
      <c r="D7036" s="2">
        <v>22.2</v>
      </c>
      <c r="E7036">
        <v>2017</v>
      </c>
      <c r="F7036" t="s">
        <v>35</v>
      </c>
      <c r="G7036">
        <v>2018</v>
      </c>
      <c r="H7036" t="s">
        <v>9972</v>
      </c>
      <c r="I7036">
        <v>45</v>
      </c>
      <c r="J7036">
        <v>0</v>
      </c>
      <c r="K7036">
        <v>0</v>
      </c>
      <c r="L7036">
        <v>0</v>
      </c>
      <c r="M7036">
        <v>0</v>
      </c>
      <c r="N7036">
        <v>0</v>
      </c>
      <c r="O7036">
        <v>50</v>
      </c>
      <c r="P7036">
        <v>55</v>
      </c>
      <c r="Q7036">
        <v>40</v>
      </c>
      <c r="R7036">
        <v>50</v>
      </c>
      <c r="S7036">
        <v>0</v>
      </c>
      <c r="T7036">
        <v>0</v>
      </c>
      <c r="U7036" t="s">
        <v>60</v>
      </c>
      <c r="V7036" s="3" t="d">
        <v>1994-10-12</v>
      </c>
      <c r="W7036">
        <v>0</v>
      </c>
      <c r="X7036" s="4">
        <f t="shared" si="218"/>
        <v>0</v>
      </c>
      <c r="Y7036" s="5">
        <f t="shared" ca="1" si="219"/>
        <v>0</v>
      </c>
    </row>
    <row r="7037" spans="1:25" x14ac:dyDescent="0.2">
      <c r="A7037" t="s">
        <v>9970</v>
      </c>
      <c r="B7037">
        <v>621011</v>
      </c>
      <c r="C7037">
        <v>0</v>
      </c>
      <c r="D7037" s="2">
        <v>24.2</v>
      </c>
      <c r="E7037">
        <v>2019</v>
      </c>
      <c r="F7037" t="s">
        <v>35</v>
      </c>
      <c r="G7037">
        <v>2019</v>
      </c>
      <c r="H7037" t="s">
        <v>9973</v>
      </c>
      <c r="I7037">
        <v>45</v>
      </c>
      <c r="J7037">
        <v>0</v>
      </c>
      <c r="K7037">
        <v>0</v>
      </c>
      <c r="L7037">
        <v>0</v>
      </c>
      <c r="M7037">
        <v>0</v>
      </c>
      <c r="N7037">
        <v>0</v>
      </c>
      <c r="O7037">
        <v>50</v>
      </c>
      <c r="P7037">
        <v>50</v>
      </c>
      <c r="Q7037">
        <v>35</v>
      </c>
      <c r="R7037">
        <v>50</v>
      </c>
      <c r="S7037">
        <v>0</v>
      </c>
      <c r="T7037">
        <v>0</v>
      </c>
      <c r="U7037" t="s">
        <v>60</v>
      </c>
      <c r="V7037" s="3" t="d">
        <v>1994-10-12</v>
      </c>
      <c r="W7037">
        <v>0</v>
      </c>
      <c r="X7037" s="4">
        <f t="shared" si="218"/>
        <v>0</v>
      </c>
      <c r="Y7037" s="5">
        <f t="shared" ca="1" si="219"/>
        <v>0</v>
      </c>
    </row>
    <row r="7038" spans="1:25" x14ac:dyDescent="0.2">
      <c r="A7038" t="s">
        <v>9970</v>
      </c>
      <c r="B7038">
        <v>621011</v>
      </c>
      <c r="C7038">
        <v>0</v>
      </c>
      <c r="D7038" s="2">
        <v>20.2</v>
      </c>
      <c r="E7038">
        <v>2015</v>
      </c>
      <c r="F7038" t="s">
        <v>35</v>
      </c>
      <c r="G7038">
        <v>2018</v>
      </c>
      <c r="H7038" t="s">
        <v>9974</v>
      </c>
      <c r="I7038">
        <v>40</v>
      </c>
      <c r="J7038">
        <v>0</v>
      </c>
      <c r="K7038">
        <v>0</v>
      </c>
      <c r="L7038">
        <v>0</v>
      </c>
      <c r="M7038">
        <v>0</v>
      </c>
      <c r="N7038">
        <v>0</v>
      </c>
      <c r="O7038">
        <v>50</v>
      </c>
      <c r="P7038">
        <v>55</v>
      </c>
      <c r="Q7038">
        <v>40</v>
      </c>
      <c r="R7038">
        <v>50</v>
      </c>
      <c r="S7038">
        <v>0</v>
      </c>
      <c r="T7038">
        <v>0</v>
      </c>
      <c r="U7038" t="s">
        <v>60</v>
      </c>
      <c r="V7038" s="3" t="d">
        <v>1994-10-12</v>
      </c>
      <c r="W7038">
        <v>0</v>
      </c>
      <c r="X7038" s="4">
        <f t="shared" si="218"/>
        <v>0</v>
      </c>
      <c r="Y7038" s="5">
        <f t="shared" ca="1" si="219"/>
        <v>0</v>
      </c>
    </row>
    <row r="7039" spans="1:25" x14ac:dyDescent="0.2">
      <c r="A7039" t="s">
        <v>9970</v>
      </c>
      <c r="B7039">
        <v>621011</v>
      </c>
      <c r="C7039">
        <v>0</v>
      </c>
      <c r="D7039" s="2">
        <v>21.2</v>
      </c>
      <c r="E7039">
        <v>2016</v>
      </c>
      <c r="F7039" t="s">
        <v>35</v>
      </c>
      <c r="G7039">
        <v>2018</v>
      </c>
      <c r="H7039" t="s">
        <v>9975</v>
      </c>
      <c r="I7039">
        <v>40</v>
      </c>
      <c r="J7039">
        <v>0</v>
      </c>
      <c r="K7039">
        <v>0</v>
      </c>
      <c r="L7039">
        <v>0</v>
      </c>
      <c r="M7039">
        <v>0</v>
      </c>
      <c r="N7039">
        <v>0</v>
      </c>
      <c r="O7039">
        <v>50</v>
      </c>
      <c r="P7039">
        <v>55</v>
      </c>
      <c r="Q7039">
        <v>40</v>
      </c>
      <c r="R7039">
        <v>50</v>
      </c>
      <c r="S7039">
        <v>0</v>
      </c>
      <c r="T7039">
        <v>0</v>
      </c>
      <c r="U7039" t="s">
        <v>60</v>
      </c>
      <c r="V7039" s="3" t="d">
        <v>1994-10-12</v>
      </c>
      <c r="W7039">
        <v>0</v>
      </c>
      <c r="X7039" s="4">
        <f t="shared" si="218"/>
        <v>0</v>
      </c>
      <c r="Y7039" s="5">
        <f t="shared" ca="1" si="219"/>
        <v>0</v>
      </c>
    </row>
    <row r="7040" spans="1:25" x14ac:dyDescent="0.2">
      <c r="A7040" t="s">
        <v>9970</v>
      </c>
      <c r="B7040">
        <v>621011</v>
      </c>
      <c r="C7040">
        <v>0</v>
      </c>
      <c r="D7040" s="2">
        <v>20.2</v>
      </c>
      <c r="E7040">
        <v>2015</v>
      </c>
      <c r="F7040" t="s">
        <v>35</v>
      </c>
      <c r="G7040">
        <v>0</v>
      </c>
      <c r="H7040" t="s">
        <v>9976</v>
      </c>
      <c r="I7040">
        <v>40</v>
      </c>
      <c r="J7040">
        <v>0</v>
      </c>
      <c r="K7040">
        <v>0</v>
      </c>
      <c r="L7040">
        <v>0</v>
      </c>
      <c r="M7040">
        <v>0</v>
      </c>
      <c r="N7040">
        <v>0</v>
      </c>
      <c r="O7040">
        <v>50</v>
      </c>
      <c r="P7040">
        <v>55</v>
      </c>
      <c r="Q7040">
        <v>40</v>
      </c>
      <c r="R7040">
        <v>50</v>
      </c>
      <c r="S7040">
        <v>0</v>
      </c>
      <c r="T7040">
        <v>0</v>
      </c>
      <c r="U7040" t="s">
        <v>60</v>
      </c>
      <c r="V7040" s="3" t="d">
        <v>1899-12-30</v>
      </c>
      <c r="W7040">
        <v>0</v>
      </c>
      <c r="X7040" s="4">
        <f t="shared" si="218"/>
        <v>0</v>
      </c>
      <c r="Y7040" s="5">
        <f t="shared" ca="1" si="219"/>
        <v>0</v>
      </c>
    </row>
    <row r="7041" spans="1:25" x14ac:dyDescent="0.2">
      <c r="A7041" t="s">
        <v>9977</v>
      </c>
      <c r="B7041">
        <v>545358</v>
      </c>
      <c r="C7041">
        <v>10059</v>
      </c>
      <c r="D7041" s="2">
        <v>22.80082136</v>
      </c>
      <c r="E7041">
        <v>2014</v>
      </c>
      <c r="F7041" t="s">
        <v>31</v>
      </c>
      <c r="G7041">
        <v>2014</v>
      </c>
      <c r="H7041" t="s">
        <v>9978</v>
      </c>
      <c r="I7041">
        <v>55</v>
      </c>
      <c r="J7041">
        <v>0</v>
      </c>
      <c r="K7041">
        <v>0</v>
      </c>
      <c r="L7041">
        <v>0</v>
      </c>
      <c r="M7041">
        <v>0</v>
      </c>
      <c r="N7041">
        <v>0</v>
      </c>
      <c r="O7041">
        <v>50</v>
      </c>
      <c r="P7041">
        <v>40</v>
      </c>
      <c r="Q7041">
        <v>55</v>
      </c>
      <c r="R7041">
        <v>30</v>
      </c>
      <c r="S7041">
        <v>0</v>
      </c>
      <c r="T7041">
        <v>0</v>
      </c>
      <c r="U7041" t="s">
        <v>60</v>
      </c>
      <c r="V7041" s="3" t="d">
        <v>1991-03-15</v>
      </c>
      <c r="W7041">
        <v>2013</v>
      </c>
      <c r="X7041" s="4">
        <f t="shared" si="218"/>
        <v>21.816438356164383</v>
      </c>
      <c r="Y7041" s="5">
        <f t="shared" ca="1" si="219"/>
        <v>1</v>
      </c>
    </row>
    <row r="7042" spans="1:25" x14ac:dyDescent="0.2">
      <c r="A7042" t="s">
        <v>9977</v>
      </c>
      <c r="B7042">
        <v>545358</v>
      </c>
      <c r="C7042">
        <v>10059</v>
      </c>
      <c r="D7042" s="2">
        <v>21.801505819999999</v>
      </c>
      <c r="E7042">
        <v>2013</v>
      </c>
      <c r="F7042" t="s">
        <v>31</v>
      </c>
      <c r="G7042">
        <v>2014</v>
      </c>
      <c r="H7042" t="s">
        <v>9979</v>
      </c>
      <c r="I7042">
        <v>50</v>
      </c>
      <c r="J7042">
        <v>0</v>
      </c>
      <c r="K7042">
        <v>0</v>
      </c>
      <c r="L7042">
        <v>0</v>
      </c>
      <c r="M7042">
        <v>0</v>
      </c>
      <c r="N7042">
        <v>0</v>
      </c>
      <c r="O7042">
        <v>60</v>
      </c>
      <c r="P7042">
        <v>40</v>
      </c>
      <c r="Q7042">
        <v>50</v>
      </c>
      <c r="R7042">
        <v>30</v>
      </c>
      <c r="S7042">
        <v>0</v>
      </c>
      <c r="T7042">
        <v>0</v>
      </c>
      <c r="U7042" t="s">
        <v>60</v>
      </c>
      <c r="V7042" s="3" t="d">
        <v>1991-03-15</v>
      </c>
      <c r="W7042">
        <v>2013</v>
      </c>
      <c r="X7042" s="4">
        <f t="shared" si="218"/>
        <v>21.816438356164383</v>
      </c>
      <c r="Y7042" s="5">
        <f t="shared" ca="1" si="219"/>
        <v>1</v>
      </c>
    </row>
    <row r="7043" spans="1:25" x14ac:dyDescent="0.2">
      <c r="A7043" t="s">
        <v>9980</v>
      </c>
      <c r="B7043">
        <v>622208</v>
      </c>
      <c r="C7043">
        <v>0</v>
      </c>
      <c r="D7043" s="2">
        <v>19.2</v>
      </c>
      <c r="E7043">
        <v>2013</v>
      </c>
      <c r="F7043" t="s">
        <v>70</v>
      </c>
      <c r="G7043">
        <v>2016</v>
      </c>
      <c r="H7043" t="s">
        <v>9981</v>
      </c>
      <c r="I7043">
        <v>50</v>
      </c>
      <c r="J7043">
        <v>0</v>
      </c>
      <c r="K7043">
        <v>0</v>
      </c>
      <c r="L7043">
        <v>0</v>
      </c>
      <c r="M7043">
        <v>0</v>
      </c>
      <c r="N7043">
        <v>0</v>
      </c>
      <c r="O7043">
        <v>50</v>
      </c>
      <c r="P7043">
        <v>50</v>
      </c>
      <c r="Q7043">
        <v>40</v>
      </c>
      <c r="R7043">
        <v>60</v>
      </c>
      <c r="S7043">
        <v>0</v>
      </c>
      <c r="T7043">
        <v>0</v>
      </c>
      <c r="U7043" t="s">
        <v>60</v>
      </c>
      <c r="V7043" s="3" t="d">
        <v>1993-10-10</v>
      </c>
      <c r="W7043">
        <v>0</v>
      </c>
      <c r="X7043" s="4">
        <f t="shared" ref="X7043:X7106" si="220">IF(W7043=0,0,(DATE(W7043,1,1)-V7043)/365)</f>
        <v>0</v>
      </c>
      <c r="Y7043" s="5">
        <f t="shared" ref="Y7043:Y7106" ca="1" si="221">IF(AND((TODAY()-V7043)/365 &lt; 23, W7043=0), -1, IF(X7043=0, 0, INT(X7043&lt;=23.99)))</f>
        <v>0</v>
      </c>
    </row>
    <row r="7044" spans="1:25" x14ac:dyDescent="0.2">
      <c r="A7044" t="s">
        <v>9982</v>
      </c>
      <c r="B7044">
        <v>663846</v>
      </c>
      <c r="C7044">
        <v>0</v>
      </c>
      <c r="D7044" s="2">
        <v>19.3</v>
      </c>
      <c r="E7044">
        <v>2016</v>
      </c>
      <c r="F7044" t="s">
        <v>45</v>
      </c>
      <c r="G7044">
        <v>2019</v>
      </c>
      <c r="H7044" t="s">
        <v>9983</v>
      </c>
      <c r="I7044">
        <v>0</v>
      </c>
      <c r="J7044">
        <v>45</v>
      </c>
      <c r="K7044">
        <v>45</v>
      </c>
      <c r="L7044">
        <v>50</v>
      </c>
      <c r="M7044">
        <v>0</v>
      </c>
      <c r="N7044">
        <v>55</v>
      </c>
      <c r="O7044">
        <v>0</v>
      </c>
      <c r="P7044">
        <v>0</v>
      </c>
      <c r="Q7044">
        <v>0</v>
      </c>
      <c r="R7044">
        <v>0</v>
      </c>
      <c r="S7044">
        <v>0</v>
      </c>
      <c r="T7044">
        <v>0</v>
      </c>
      <c r="U7044" t="s">
        <v>60</v>
      </c>
      <c r="V7044" s="3" t="d">
        <v>1996-09-13</v>
      </c>
      <c r="W7044">
        <v>0</v>
      </c>
      <c r="X7044" s="4">
        <f t="shared" si="220"/>
        <v>0</v>
      </c>
      <c r="Y7044" s="5">
        <f t="shared" ca="1" si="221"/>
        <v>0</v>
      </c>
    </row>
    <row r="7045" spans="1:25" x14ac:dyDescent="0.2">
      <c r="A7045" t="s">
        <v>9982</v>
      </c>
      <c r="B7045">
        <v>663846</v>
      </c>
      <c r="C7045">
        <v>0</v>
      </c>
      <c r="D7045" s="2">
        <v>18.3</v>
      </c>
      <c r="E7045">
        <v>2015</v>
      </c>
      <c r="F7045" t="s">
        <v>45</v>
      </c>
      <c r="G7045">
        <v>2019</v>
      </c>
      <c r="H7045" t="s">
        <v>9984</v>
      </c>
      <c r="I7045">
        <v>0</v>
      </c>
      <c r="J7045">
        <v>45</v>
      </c>
      <c r="K7045">
        <v>45</v>
      </c>
      <c r="L7045">
        <v>45</v>
      </c>
      <c r="M7045">
        <v>0</v>
      </c>
      <c r="N7045">
        <v>55</v>
      </c>
      <c r="O7045">
        <v>0</v>
      </c>
      <c r="P7045">
        <v>0</v>
      </c>
      <c r="Q7045">
        <v>0</v>
      </c>
      <c r="R7045">
        <v>0</v>
      </c>
      <c r="S7045">
        <v>0</v>
      </c>
      <c r="T7045">
        <v>0</v>
      </c>
      <c r="U7045" t="s">
        <v>60</v>
      </c>
      <c r="V7045" s="3" t="d">
        <v>1996-09-13</v>
      </c>
      <c r="W7045">
        <v>0</v>
      </c>
      <c r="X7045" s="4">
        <f t="shared" si="220"/>
        <v>0</v>
      </c>
      <c r="Y7045" s="5">
        <f t="shared" ca="1" si="221"/>
        <v>0</v>
      </c>
    </row>
    <row r="7046" spans="1:25" x14ac:dyDescent="0.2">
      <c r="A7046" t="s">
        <v>9985</v>
      </c>
      <c r="B7046">
        <v>691185</v>
      </c>
      <c r="C7046">
        <v>19290</v>
      </c>
      <c r="D7046" s="2">
        <v>16.7</v>
      </c>
      <c r="E7046">
        <v>2019</v>
      </c>
      <c r="F7046" t="s">
        <v>96</v>
      </c>
      <c r="G7046">
        <v>0</v>
      </c>
      <c r="H7046" t="s">
        <v>9986</v>
      </c>
      <c r="I7046">
        <v>0</v>
      </c>
      <c r="J7046">
        <v>0</v>
      </c>
      <c r="K7046">
        <v>0</v>
      </c>
      <c r="L7046">
        <v>0</v>
      </c>
      <c r="M7046">
        <v>0</v>
      </c>
      <c r="N7046">
        <v>0</v>
      </c>
      <c r="O7046">
        <v>0</v>
      </c>
      <c r="P7046">
        <v>0</v>
      </c>
      <c r="Q7046">
        <v>0</v>
      </c>
      <c r="R7046">
        <v>0</v>
      </c>
      <c r="S7046">
        <v>0</v>
      </c>
      <c r="T7046">
        <v>0</v>
      </c>
      <c r="U7046" t="s">
        <v>205</v>
      </c>
      <c r="V7046" s="3" t="d">
        <v>1995-02-28</v>
      </c>
      <c r="W7046">
        <v>2019</v>
      </c>
      <c r="X7046" s="4">
        <f t="shared" si="220"/>
        <v>23.857534246575341</v>
      </c>
      <c r="Y7046" s="5">
        <f t="shared" ca="1" si="221"/>
        <v>1</v>
      </c>
    </row>
    <row r="7047" spans="1:25" x14ac:dyDescent="0.2">
      <c r="A7047" t="s">
        <v>9985</v>
      </c>
      <c r="B7047">
        <v>691185</v>
      </c>
      <c r="C7047">
        <v>19290</v>
      </c>
      <c r="D7047" s="2">
        <v>16.7</v>
      </c>
      <c r="E7047">
        <v>2019</v>
      </c>
      <c r="F7047" t="s">
        <v>96</v>
      </c>
      <c r="G7047">
        <v>2024</v>
      </c>
      <c r="H7047" t="s">
        <v>9987</v>
      </c>
      <c r="I7047">
        <v>60</v>
      </c>
      <c r="J7047">
        <v>0</v>
      </c>
      <c r="K7047">
        <v>0</v>
      </c>
      <c r="L7047">
        <v>0</v>
      </c>
      <c r="M7047">
        <v>0</v>
      </c>
      <c r="N7047">
        <v>0</v>
      </c>
      <c r="O7047">
        <v>55</v>
      </c>
      <c r="P7047">
        <v>50</v>
      </c>
      <c r="Q7047">
        <v>50</v>
      </c>
      <c r="R7047">
        <v>60</v>
      </c>
      <c r="S7047">
        <v>0</v>
      </c>
      <c r="T7047">
        <v>0</v>
      </c>
      <c r="U7047" t="s">
        <v>60</v>
      </c>
      <c r="V7047" s="3" t="d">
        <v>1995-02-28</v>
      </c>
      <c r="W7047">
        <v>2019</v>
      </c>
      <c r="X7047" s="4">
        <f t="shared" si="220"/>
        <v>23.857534246575341</v>
      </c>
      <c r="Y7047" s="5">
        <f t="shared" ca="1" si="221"/>
        <v>1</v>
      </c>
    </row>
    <row r="7048" spans="1:25" x14ac:dyDescent="0.2">
      <c r="A7048" t="s">
        <v>9985</v>
      </c>
      <c r="B7048">
        <v>691185</v>
      </c>
      <c r="C7048">
        <v>19290</v>
      </c>
      <c r="D7048" s="2">
        <v>16.2</v>
      </c>
      <c r="E7048">
        <v>2019</v>
      </c>
      <c r="F7048" t="s">
        <v>96</v>
      </c>
      <c r="G7048">
        <v>0</v>
      </c>
      <c r="H7048" t="s">
        <v>9988</v>
      </c>
      <c r="I7048">
        <v>60</v>
      </c>
      <c r="J7048">
        <v>0</v>
      </c>
      <c r="K7048">
        <v>0</v>
      </c>
      <c r="L7048">
        <v>0</v>
      </c>
      <c r="M7048">
        <v>0</v>
      </c>
      <c r="N7048">
        <v>0</v>
      </c>
      <c r="O7048">
        <v>50</v>
      </c>
      <c r="P7048">
        <v>55</v>
      </c>
      <c r="Q7048">
        <v>50</v>
      </c>
      <c r="R7048">
        <v>50</v>
      </c>
      <c r="S7048">
        <v>0</v>
      </c>
      <c r="T7048">
        <v>0</v>
      </c>
      <c r="U7048" t="s">
        <v>60</v>
      </c>
      <c r="V7048" s="3" t="d">
        <v>1995-02-28</v>
      </c>
      <c r="W7048">
        <v>2019</v>
      </c>
      <c r="X7048" s="4">
        <f t="shared" si="220"/>
        <v>23.857534246575341</v>
      </c>
      <c r="Y7048" s="5">
        <f t="shared" ca="1" si="221"/>
        <v>1</v>
      </c>
    </row>
    <row r="7049" spans="1:25" x14ac:dyDescent="0.2">
      <c r="A7049" t="s">
        <v>9985</v>
      </c>
      <c r="B7049">
        <v>691185</v>
      </c>
      <c r="C7049">
        <v>0</v>
      </c>
      <c r="D7049" s="2">
        <v>16.899999999999999</v>
      </c>
      <c r="E7049">
        <v>2019</v>
      </c>
      <c r="F7049" t="s">
        <v>96</v>
      </c>
      <c r="G7049">
        <v>2025</v>
      </c>
      <c r="H7049" t="s">
        <v>9986</v>
      </c>
      <c r="I7049">
        <v>0</v>
      </c>
      <c r="J7049">
        <v>0</v>
      </c>
      <c r="K7049">
        <v>0</v>
      </c>
      <c r="L7049">
        <v>0</v>
      </c>
      <c r="M7049">
        <v>0</v>
      </c>
      <c r="N7049">
        <v>0</v>
      </c>
      <c r="O7049">
        <v>0</v>
      </c>
      <c r="P7049">
        <v>0</v>
      </c>
      <c r="Q7049">
        <v>0</v>
      </c>
      <c r="R7049">
        <v>0</v>
      </c>
      <c r="S7049">
        <v>0</v>
      </c>
      <c r="T7049">
        <v>0</v>
      </c>
      <c r="U7049" t="s">
        <v>108</v>
      </c>
      <c r="V7049" s="3" t="d">
        <v>1899-12-30</v>
      </c>
      <c r="W7049">
        <v>0</v>
      </c>
      <c r="X7049" s="4">
        <f t="shared" si="220"/>
        <v>0</v>
      </c>
      <c r="Y7049" s="5">
        <f t="shared" ca="1" si="221"/>
        <v>0</v>
      </c>
    </row>
    <row r="7050" spans="1:25" x14ac:dyDescent="0.2">
      <c r="A7050" t="s">
        <v>9989</v>
      </c>
      <c r="B7050">
        <v>515052</v>
      </c>
      <c r="C7050">
        <v>11663</v>
      </c>
      <c r="D7050" s="2">
        <v>24.39151266</v>
      </c>
      <c r="E7050">
        <v>2015</v>
      </c>
      <c r="F7050" t="s">
        <v>24</v>
      </c>
      <c r="G7050">
        <v>2015</v>
      </c>
      <c r="H7050" t="s">
        <v>9990</v>
      </c>
      <c r="I7050">
        <v>0</v>
      </c>
      <c r="J7050">
        <v>0</v>
      </c>
      <c r="K7050">
        <v>50</v>
      </c>
      <c r="L7050">
        <v>0</v>
      </c>
      <c r="M7050">
        <v>0</v>
      </c>
      <c r="N7050">
        <v>60</v>
      </c>
      <c r="O7050">
        <v>0</v>
      </c>
      <c r="P7050">
        <v>0</v>
      </c>
      <c r="Q7050">
        <v>0</v>
      </c>
      <c r="R7050">
        <v>0</v>
      </c>
      <c r="S7050">
        <v>50</v>
      </c>
      <c r="T7050">
        <v>0</v>
      </c>
      <c r="U7050" t="s">
        <v>60</v>
      </c>
      <c r="V7050" s="3" t="d">
        <v>1990-08-11</v>
      </c>
      <c r="W7050">
        <v>2015</v>
      </c>
      <c r="X7050" s="4">
        <f t="shared" si="220"/>
        <v>24.408219178082192</v>
      </c>
      <c r="Y7050" s="5">
        <f t="shared" ca="1" si="221"/>
        <v>0</v>
      </c>
    </row>
    <row r="7051" spans="1:25" x14ac:dyDescent="0.2">
      <c r="A7051" t="s">
        <v>9991</v>
      </c>
      <c r="B7051" t="s">
        <v>9992</v>
      </c>
      <c r="C7051">
        <v>0</v>
      </c>
      <c r="D7051" s="2">
        <v>16.3</v>
      </c>
      <c r="E7051">
        <v>2013</v>
      </c>
      <c r="F7051" t="s">
        <v>24</v>
      </c>
      <c r="G7051">
        <v>0</v>
      </c>
      <c r="H7051" t="s">
        <v>9993</v>
      </c>
      <c r="I7051">
        <v>0</v>
      </c>
      <c r="J7051">
        <v>0</v>
      </c>
      <c r="K7051">
        <v>50</v>
      </c>
      <c r="L7051">
        <v>0</v>
      </c>
      <c r="M7051">
        <v>0</v>
      </c>
      <c r="N7051">
        <v>60</v>
      </c>
      <c r="O7051">
        <v>0</v>
      </c>
      <c r="P7051">
        <v>0</v>
      </c>
      <c r="Q7051">
        <v>0</v>
      </c>
      <c r="R7051">
        <v>0</v>
      </c>
      <c r="S7051">
        <v>50</v>
      </c>
      <c r="T7051">
        <v>0</v>
      </c>
      <c r="U7051" t="s">
        <v>60</v>
      </c>
      <c r="V7051" s="3" t="d">
        <v>1899-12-30</v>
      </c>
      <c r="W7051">
        <v>0</v>
      </c>
      <c r="X7051" s="4">
        <f t="shared" si="220"/>
        <v>0</v>
      </c>
      <c r="Y7051" s="5">
        <f t="shared" ca="1" si="221"/>
        <v>0</v>
      </c>
    </row>
    <row r="7052" spans="1:25" x14ac:dyDescent="0.2">
      <c r="A7052" t="s">
        <v>9994</v>
      </c>
      <c r="B7052">
        <v>656746</v>
      </c>
      <c r="C7052">
        <v>0</v>
      </c>
      <c r="D7052" s="2">
        <v>21.1</v>
      </c>
      <c r="E7052">
        <v>2017</v>
      </c>
      <c r="F7052" t="s">
        <v>45</v>
      </c>
      <c r="G7052">
        <v>2019</v>
      </c>
      <c r="H7052" t="s">
        <v>9995</v>
      </c>
      <c r="I7052">
        <v>0</v>
      </c>
      <c r="J7052">
        <v>50</v>
      </c>
      <c r="K7052">
        <v>45</v>
      </c>
      <c r="L7052">
        <v>55</v>
      </c>
      <c r="M7052">
        <v>0</v>
      </c>
      <c r="N7052">
        <v>55</v>
      </c>
      <c r="O7052">
        <v>0</v>
      </c>
      <c r="P7052">
        <v>0</v>
      </c>
      <c r="Q7052">
        <v>0</v>
      </c>
      <c r="R7052">
        <v>0</v>
      </c>
      <c r="S7052">
        <v>0</v>
      </c>
      <c r="T7052">
        <v>0</v>
      </c>
      <c r="U7052" t="s">
        <v>60</v>
      </c>
      <c r="V7052" s="3" t="d">
        <v>1995-11-19</v>
      </c>
      <c r="W7052">
        <v>0</v>
      </c>
      <c r="X7052" s="4">
        <f t="shared" si="220"/>
        <v>0</v>
      </c>
      <c r="Y7052" s="5">
        <f t="shared" ca="1" si="221"/>
        <v>0</v>
      </c>
    </row>
    <row r="7053" spans="1:25" x14ac:dyDescent="0.2">
      <c r="A7053" t="s">
        <v>9996</v>
      </c>
      <c r="B7053">
        <v>650619</v>
      </c>
      <c r="C7053">
        <v>17109</v>
      </c>
      <c r="D7053" s="2">
        <v>18.874743330000001</v>
      </c>
      <c r="E7053">
        <v>2016</v>
      </c>
      <c r="F7053" t="s">
        <v>31</v>
      </c>
      <c r="G7053">
        <v>2020</v>
      </c>
      <c r="H7053" t="s">
        <v>9997</v>
      </c>
      <c r="I7053">
        <v>55</v>
      </c>
      <c r="J7053">
        <v>0</v>
      </c>
      <c r="K7053">
        <v>0</v>
      </c>
      <c r="L7053">
        <v>0</v>
      </c>
      <c r="M7053">
        <v>0</v>
      </c>
      <c r="N7053">
        <v>0</v>
      </c>
      <c r="O7053">
        <v>50</v>
      </c>
      <c r="P7053">
        <v>50</v>
      </c>
      <c r="Q7053">
        <v>45</v>
      </c>
      <c r="R7053">
        <v>30</v>
      </c>
      <c r="S7053">
        <v>0</v>
      </c>
      <c r="T7053">
        <v>0</v>
      </c>
      <c r="U7053" t="s">
        <v>60</v>
      </c>
      <c r="V7053" s="3" t="d">
        <v>1997-02-15</v>
      </c>
      <c r="W7053">
        <v>2018</v>
      </c>
      <c r="X7053" s="4">
        <f t="shared" si="220"/>
        <v>20.890410958904109</v>
      </c>
      <c r="Y7053" s="5">
        <f t="shared" ca="1" si="221"/>
        <v>1</v>
      </c>
    </row>
    <row r="7054" spans="1:25" x14ac:dyDescent="0.2">
      <c r="A7054" t="s">
        <v>9996</v>
      </c>
      <c r="B7054">
        <v>650619</v>
      </c>
      <c r="C7054">
        <v>17109</v>
      </c>
      <c r="D7054" s="2">
        <v>19.876796710000001</v>
      </c>
      <c r="E7054">
        <v>2017</v>
      </c>
      <c r="F7054" t="s">
        <v>31</v>
      </c>
      <c r="G7054">
        <v>2020</v>
      </c>
      <c r="H7054" t="s">
        <v>9998</v>
      </c>
      <c r="I7054">
        <v>55</v>
      </c>
      <c r="J7054">
        <v>0</v>
      </c>
      <c r="K7054">
        <v>0</v>
      </c>
      <c r="L7054">
        <v>0</v>
      </c>
      <c r="M7054">
        <v>0</v>
      </c>
      <c r="N7054">
        <v>0</v>
      </c>
      <c r="O7054">
        <v>50</v>
      </c>
      <c r="P7054">
        <v>50</v>
      </c>
      <c r="Q7054">
        <v>45</v>
      </c>
      <c r="R7054">
        <v>30</v>
      </c>
      <c r="S7054">
        <v>0</v>
      </c>
      <c r="T7054">
        <v>0</v>
      </c>
      <c r="U7054" t="s">
        <v>60</v>
      </c>
      <c r="V7054" s="3" t="d">
        <v>1997-02-15</v>
      </c>
      <c r="W7054">
        <v>2018</v>
      </c>
      <c r="X7054" s="4">
        <f t="shared" si="220"/>
        <v>20.890410958904109</v>
      </c>
      <c r="Y7054" s="5">
        <f t="shared" ca="1" si="221"/>
        <v>1</v>
      </c>
    </row>
    <row r="7055" spans="1:25" ht="409.6" x14ac:dyDescent="0.2">
      <c r="A7055" t="s">
        <v>9996</v>
      </c>
      <c r="B7055">
        <v>650619</v>
      </c>
      <c r="C7055">
        <v>17109</v>
      </c>
      <c r="D7055" s="2">
        <v>22.3</v>
      </c>
      <c r="E7055">
        <v>2019</v>
      </c>
      <c r="F7055" t="s">
        <v>31</v>
      </c>
      <c r="G7055">
        <v>2019</v>
      </c>
      <c r="H7055" s="1" t="s">
        <v>9999</v>
      </c>
      <c r="I7055">
        <v>70</v>
      </c>
      <c r="J7055">
        <v>0</v>
      </c>
      <c r="K7055">
        <v>0</v>
      </c>
      <c r="L7055">
        <v>0</v>
      </c>
      <c r="M7055">
        <v>0</v>
      </c>
      <c r="N7055">
        <v>0</v>
      </c>
      <c r="O7055">
        <v>45</v>
      </c>
      <c r="P7055">
        <v>45</v>
      </c>
      <c r="Q7055">
        <v>50</v>
      </c>
      <c r="R7055">
        <v>20</v>
      </c>
      <c r="S7055">
        <v>0</v>
      </c>
      <c r="T7055">
        <v>0</v>
      </c>
      <c r="U7055" t="s">
        <v>107</v>
      </c>
      <c r="V7055" s="3" t="d">
        <v>1997-02-15</v>
      </c>
      <c r="W7055">
        <v>2018</v>
      </c>
      <c r="X7055" s="4">
        <f t="shared" si="220"/>
        <v>20.890410958904109</v>
      </c>
      <c r="Y7055" s="5">
        <f t="shared" ca="1" si="221"/>
        <v>1</v>
      </c>
    </row>
    <row r="7056" spans="1:25" ht="409.6" x14ac:dyDescent="0.2">
      <c r="A7056" t="s">
        <v>9996</v>
      </c>
      <c r="B7056">
        <v>650619</v>
      </c>
      <c r="C7056">
        <v>17109</v>
      </c>
      <c r="D7056" s="2">
        <v>22.6</v>
      </c>
      <c r="E7056">
        <v>2019</v>
      </c>
      <c r="F7056" t="s">
        <v>31</v>
      </c>
      <c r="G7056">
        <v>2019</v>
      </c>
      <c r="H7056" s="1" t="s">
        <v>9999</v>
      </c>
      <c r="I7056">
        <v>70</v>
      </c>
      <c r="J7056">
        <v>0</v>
      </c>
      <c r="K7056">
        <v>0</v>
      </c>
      <c r="L7056">
        <v>0</v>
      </c>
      <c r="M7056">
        <v>0</v>
      </c>
      <c r="N7056">
        <v>0</v>
      </c>
      <c r="O7056">
        <v>45</v>
      </c>
      <c r="P7056">
        <v>45</v>
      </c>
      <c r="Q7056">
        <v>50</v>
      </c>
      <c r="R7056">
        <v>20</v>
      </c>
      <c r="S7056">
        <v>0</v>
      </c>
      <c r="T7056">
        <v>0</v>
      </c>
      <c r="U7056" t="s">
        <v>108</v>
      </c>
      <c r="V7056" s="3" t="d">
        <v>1997-02-15</v>
      </c>
      <c r="W7056">
        <v>2018</v>
      </c>
      <c r="X7056" s="4">
        <f t="shared" si="220"/>
        <v>20.890410958904109</v>
      </c>
      <c r="Y7056" s="5">
        <f t="shared" ca="1" si="221"/>
        <v>1</v>
      </c>
    </row>
    <row r="7057" spans="1:25" x14ac:dyDescent="0.2">
      <c r="A7057" t="s">
        <v>10000</v>
      </c>
      <c r="B7057">
        <v>661536</v>
      </c>
      <c r="C7057" t="s">
        <v>10001</v>
      </c>
      <c r="D7057" s="2">
        <v>25</v>
      </c>
      <c r="E7057">
        <v>2019</v>
      </c>
      <c r="F7057" t="s">
        <v>24</v>
      </c>
      <c r="G7057">
        <v>2020</v>
      </c>
      <c r="H7057" t="s">
        <v>10002</v>
      </c>
      <c r="I7057">
        <v>0</v>
      </c>
      <c r="J7057">
        <v>40</v>
      </c>
      <c r="K7057">
        <v>40</v>
      </c>
      <c r="L7057">
        <v>0</v>
      </c>
      <c r="M7057">
        <v>0</v>
      </c>
      <c r="N7057">
        <v>80</v>
      </c>
      <c r="O7057">
        <v>0</v>
      </c>
      <c r="P7057">
        <v>0</v>
      </c>
      <c r="Q7057">
        <v>0</v>
      </c>
      <c r="R7057">
        <v>0</v>
      </c>
      <c r="S7057">
        <v>60</v>
      </c>
      <c r="T7057">
        <v>0</v>
      </c>
      <c r="U7057" t="s">
        <v>107</v>
      </c>
      <c r="V7057" s="3" t="d">
        <v>1899-12-30</v>
      </c>
      <c r="W7057">
        <v>0</v>
      </c>
      <c r="X7057" s="4">
        <f t="shared" si="220"/>
        <v>0</v>
      </c>
      <c r="Y7057" s="5">
        <f t="shared" ca="1" si="221"/>
        <v>0</v>
      </c>
    </row>
    <row r="7058" spans="1:25" x14ac:dyDescent="0.2">
      <c r="A7058" t="s">
        <v>10000</v>
      </c>
      <c r="B7058">
        <v>661536</v>
      </c>
      <c r="C7058" t="s">
        <v>10001</v>
      </c>
      <c r="D7058" s="2">
        <v>25.2</v>
      </c>
      <c r="E7058">
        <v>2019</v>
      </c>
      <c r="F7058" t="s">
        <v>24</v>
      </c>
      <c r="G7058">
        <v>2020</v>
      </c>
      <c r="H7058" t="s">
        <v>10002</v>
      </c>
      <c r="I7058">
        <v>0</v>
      </c>
      <c r="J7058">
        <v>40</v>
      </c>
      <c r="K7058">
        <v>40</v>
      </c>
      <c r="L7058">
        <v>0</v>
      </c>
      <c r="M7058">
        <v>0</v>
      </c>
      <c r="N7058">
        <v>80</v>
      </c>
      <c r="O7058">
        <v>0</v>
      </c>
      <c r="P7058">
        <v>0</v>
      </c>
      <c r="Q7058">
        <v>0</v>
      </c>
      <c r="R7058">
        <v>0</v>
      </c>
      <c r="S7058">
        <v>60</v>
      </c>
      <c r="T7058">
        <v>0</v>
      </c>
      <c r="U7058" t="s">
        <v>108</v>
      </c>
      <c r="V7058" s="3" t="d">
        <v>1899-12-30</v>
      </c>
      <c r="W7058">
        <v>0</v>
      </c>
      <c r="X7058" s="4">
        <f t="shared" si="220"/>
        <v>0</v>
      </c>
      <c r="Y7058" s="5">
        <f t="shared" ca="1" si="221"/>
        <v>0</v>
      </c>
    </row>
    <row r="7059" spans="1:25" x14ac:dyDescent="0.2">
      <c r="A7059" t="s">
        <v>10000</v>
      </c>
      <c r="B7059">
        <v>661536</v>
      </c>
      <c r="C7059">
        <v>0</v>
      </c>
      <c r="D7059" s="2">
        <v>22.565366189999999</v>
      </c>
      <c r="E7059">
        <v>2017</v>
      </c>
      <c r="F7059" t="s">
        <v>24</v>
      </c>
      <c r="G7059">
        <v>2020</v>
      </c>
      <c r="H7059" t="s">
        <v>10003</v>
      </c>
      <c r="I7059">
        <v>0</v>
      </c>
      <c r="J7059">
        <v>45</v>
      </c>
      <c r="K7059">
        <v>45</v>
      </c>
      <c r="L7059">
        <v>0</v>
      </c>
      <c r="M7059">
        <v>0</v>
      </c>
      <c r="N7059">
        <v>75</v>
      </c>
      <c r="O7059">
        <v>0</v>
      </c>
      <c r="P7059">
        <v>0</v>
      </c>
      <c r="Q7059">
        <v>0</v>
      </c>
      <c r="R7059">
        <v>0</v>
      </c>
      <c r="S7059">
        <v>50</v>
      </c>
      <c r="T7059">
        <v>0</v>
      </c>
      <c r="U7059" t="s">
        <v>60</v>
      </c>
      <c r="V7059" s="3" t="d">
        <v>1994-06-09</v>
      </c>
      <c r="W7059">
        <v>0</v>
      </c>
      <c r="X7059" s="4">
        <f t="shared" si="220"/>
        <v>0</v>
      </c>
      <c r="Y7059" s="5">
        <f t="shared" ca="1" si="221"/>
        <v>0</v>
      </c>
    </row>
    <row r="7060" spans="1:25" x14ac:dyDescent="0.2">
      <c r="A7060" t="s">
        <v>10000</v>
      </c>
      <c r="B7060">
        <v>661536</v>
      </c>
      <c r="C7060">
        <v>0</v>
      </c>
      <c r="D7060" s="2">
        <v>23.564681719999999</v>
      </c>
      <c r="E7060">
        <v>2018</v>
      </c>
      <c r="F7060" t="s">
        <v>24</v>
      </c>
      <c r="G7060">
        <v>2020</v>
      </c>
      <c r="H7060" t="s">
        <v>10004</v>
      </c>
      <c r="I7060">
        <v>0</v>
      </c>
      <c r="J7060">
        <v>45</v>
      </c>
      <c r="K7060">
        <v>45</v>
      </c>
      <c r="L7060">
        <v>0</v>
      </c>
      <c r="M7060">
        <v>0</v>
      </c>
      <c r="N7060">
        <v>75</v>
      </c>
      <c r="O7060">
        <v>0</v>
      </c>
      <c r="P7060">
        <v>0</v>
      </c>
      <c r="Q7060">
        <v>0</v>
      </c>
      <c r="R7060">
        <v>0</v>
      </c>
      <c r="S7060">
        <v>55</v>
      </c>
      <c r="T7060">
        <v>0</v>
      </c>
      <c r="U7060" t="s">
        <v>60</v>
      </c>
      <c r="V7060" s="3" t="d">
        <v>1994-06-09</v>
      </c>
      <c r="W7060">
        <v>0</v>
      </c>
      <c r="X7060" s="4">
        <f t="shared" si="220"/>
        <v>0</v>
      </c>
      <c r="Y7060" s="5">
        <f t="shared" ca="1" si="221"/>
        <v>0</v>
      </c>
    </row>
    <row r="7061" spans="1:25" x14ac:dyDescent="0.2">
      <c r="A7061" t="s">
        <v>10000</v>
      </c>
      <c r="B7061">
        <v>661536</v>
      </c>
      <c r="C7061">
        <v>0</v>
      </c>
      <c r="D7061" s="2">
        <v>24.563997260000001</v>
      </c>
      <c r="E7061">
        <v>2019</v>
      </c>
      <c r="F7061" t="s">
        <v>24</v>
      </c>
      <c r="G7061">
        <v>2020</v>
      </c>
      <c r="H7061" t="s">
        <v>10005</v>
      </c>
      <c r="I7061">
        <v>0</v>
      </c>
      <c r="J7061">
        <v>40</v>
      </c>
      <c r="K7061">
        <v>45</v>
      </c>
      <c r="L7061">
        <v>0</v>
      </c>
      <c r="M7061">
        <v>0</v>
      </c>
      <c r="N7061">
        <v>75</v>
      </c>
      <c r="O7061">
        <v>0</v>
      </c>
      <c r="P7061">
        <v>0</v>
      </c>
      <c r="Q7061">
        <v>0</v>
      </c>
      <c r="R7061">
        <v>0</v>
      </c>
      <c r="S7061">
        <v>55</v>
      </c>
      <c r="T7061">
        <v>0</v>
      </c>
      <c r="U7061" t="s">
        <v>60</v>
      </c>
      <c r="V7061" s="3" t="d">
        <v>1994-06-09</v>
      </c>
      <c r="W7061">
        <v>0</v>
      </c>
      <c r="X7061" s="4">
        <f t="shared" si="220"/>
        <v>0</v>
      </c>
      <c r="Y7061" s="5">
        <f t="shared" ca="1" si="221"/>
        <v>0</v>
      </c>
    </row>
    <row r="7062" spans="1:25" x14ac:dyDescent="0.2">
      <c r="A7062" t="s">
        <v>10006</v>
      </c>
      <c r="B7062">
        <v>542235</v>
      </c>
      <c r="C7062">
        <v>10181</v>
      </c>
      <c r="D7062" s="2">
        <v>23.164955509999999</v>
      </c>
      <c r="E7062">
        <v>2014</v>
      </c>
      <c r="F7062" t="s">
        <v>24</v>
      </c>
      <c r="G7062">
        <v>2015</v>
      </c>
      <c r="H7062" t="s">
        <v>10007</v>
      </c>
      <c r="I7062">
        <v>0</v>
      </c>
      <c r="J7062">
        <v>0</v>
      </c>
      <c r="K7062">
        <v>45</v>
      </c>
      <c r="L7062">
        <v>0</v>
      </c>
      <c r="M7062">
        <v>0</v>
      </c>
      <c r="N7062">
        <v>70</v>
      </c>
      <c r="O7062">
        <v>0</v>
      </c>
      <c r="P7062">
        <v>0</v>
      </c>
      <c r="Q7062">
        <v>0</v>
      </c>
      <c r="R7062">
        <v>0</v>
      </c>
      <c r="S7062">
        <v>60</v>
      </c>
      <c r="T7062">
        <v>0</v>
      </c>
      <c r="U7062" t="s">
        <v>60</v>
      </c>
      <c r="V7062" s="3" t="d">
        <v>1990-11-02</v>
      </c>
      <c r="W7062">
        <v>2014</v>
      </c>
      <c r="X7062" s="4">
        <f t="shared" si="220"/>
        <v>23.18082191780822</v>
      </c>
      <c r="Y7062" s="5">
        <f t="shared" ca="1" si="221"/>
        <v>1</v>
      </c>
    </row>
    <row r="7063" spans="1:25" x14ac:dyDescent="0.2">
      <c r="A7063" t="s">
        <v>10006</v>
      </c>
      <c r="B7063">
        <v>542235</v>
      </c>
      <c r="C7063">
        <v>10181</v>
      </c>
      <c r="D7063" s="2">
        <v>22.165639970000001</v>
      </c>
      <c r="E7063">
        <v>2013</v>
      </c>
      <c r="F7063" t="s">
        <v>24</v>
      </c>
      <c r="G7063">
        <v>2014</v>
      </c>
      <c r="H7063" t="s">
        <v>10008</v>
      </c>
      <c r="I7063">
        <v>0</v>
      </c>
      <c r="J7063">
        <v>40</v>
      </c>
      <c r="K7063">
        <v>50</v>
      </c>
      <c r="L7063">
        <v>0</v>
      </c>
      <c r="M7063">
        <v>0</v>
      </c>
      <c r="N7063">
        <v>80</v>
      </c>
      <c r="O7063">
        <v>0</v>
      </c>
      <c r="P7063">
        <v>0</v>
      </c>
      <c r="Q7063">
        <v>0</v>
      </c>
      <c r="R7063">
        <v>0</v>
      </c>
      <c r="S7063">
        <v>70</v>
      </c>
      <c r="T7063">
        <v>0</v>
      </c>
      <c r="U7063" t="s">
        <v>60</v>
      </c>
      <c r="V7063" s="3" t="d">
        <v>1990-11-02</v>
      </c>
      <c r="W7063">
        <v>2014</v>
      </c>
      <c r="X7063" s="4">
        <f t="shared" si="220"/>
        <v>23.18082191780822</v>
      </c>
      <c r="Y7063" s="5">
        <f t="shared" ca="1" si="221"/>
        <v>1</v>
      </c>
    </row>
    <row r="7064" spans="1:25" x14ac:dyDescent="0.2">
      <c r="A7064" t="s">
        <v>10006</v>
      </c>
      <c r="B7064">
        <v>542235</v>
      </c>
      <c r="C7064">
        <v>10181</v>
      </c>
      <c r="D7064" s="2">
        <v>24.16427105</v>
      </c>
      <c r="E7064">
        <v>2015</v>
      </c>
      <c r="F7064" t="s">
        <v>24</v>
      </c>
      <c r="G7064">
        <v>2015</v>
      </c>
      <c r="H7064" t="s">
        <v>10009</v>
      </c>
      <c r="I7064">
        <v>0</v>
      </c>
      <c r="J7064">
        <v>0</v>
      </c>
      <c r="K7064">
        <v>45</v>
      </c>
      <c r="L7064">
        <v>0</v>
      </c>
      <c r="M7064">
        <v>0</v>
      </c>
      <c r="N7064">
        <v>70</v>
      </c>
      <c r="O7064">
        <v>0</v>
      </c>
      <c r="P7064">
        <v>0</v>
      </c>
      <c r="Q7064">
        <v>0</v>
      </c>
      <c r="R7064">
        <v>0</v>
      </c>
      <c r="S7064">
        <v>55</v>
      </c>
      <c r="T7064">
        <v>0</v>
      </c>
      <c r="U7064" t="s">
        <v>60</v>
      </c>
      <c r="V7064" s="3" t="d">
        <v>1990-11-02</v>
      </c>
      <c r="W7064">
        <v>2014</v>
      </c>
      <c r="X7064" s="4">
        <f t="shared" si="220"/>
        <v>23.18082191780822</v>
      </c>
      <c r="Y7064" s="5">
        <f t="shared" ca="1" si="221"/>
        <v>1</v>
      </c>
    </row>
    <row r="7065" spans="1:25" x14ac:dyDescent="0.2">
      <c r="A7065" t="s">
        <v>10010</v>
      </c>
      <c r="B7065">
        <v>642571</v>
      </c>
      <c r="C7065">
        <v>17313</v>
      </c>
      <c r="D7065" s="2">
        <v>20.22997947</v>
      </c>
      <c r="E7065">
        <v>2016</v>
      </c>
      <c r="F7065" t="s">
        <v>24</v>
      </c>
      <c r="G7065">
        <v>2020</v>
      </c>
      <c r="H7065" t="s">
        <v>10011</v>
      </c>
      <c r="I7065">
        <v>0</v>
      </c>
      <c r="J7065">
        <v>50</v>
      </c>
      <c r="K7065">
        <v>45</v>
      </c>
      <c r="L7065">
        <v>50</v>
      </c>
      <c r="M7065">
        <v>0</v>
      </c>
      <c r="N7065">
        <v>60</v>
      </c>
      <c r="O7065">
        <v>0</v>
      </c>
      <c r="P7065">
        <v>0</v>
      </c>
      <c r="Q7065">
        <v>0</v>
      </c>
      <c r="R7065">
        <v>0</v>
      </c>
      <c r="S7065">
        <v>0</v>
      </c>
      <c r="T7065">
        <v>0</v>
      </c>
      <c r="U7065" t="s">
        <v>60</v>
      </c>
      <c r="V7065" s="3" t="d">
        <v>1995-10-09</v>
      </c>
      <c r="W7065">
        <v>2018</v>
      </c>
      <c r="X7065" s="4">
        <f t="shared" si="220"/>
        <v>22.246575342465754</v>
      </c>
      <c r="Y7065" s="5">
        <f t="shared" ca="1" si="221"/>
        <v>1</v>
      </c>
    </row>
    <row r="7066" spans="1:25" x14ac:dyDescent="0.2">
      <c r="A7066" t="s">
        <v>10010</v>
      </c>
      <c r="B7066">
        <v>642571</v>
      </c>
      <c r="C7066">
        <v>17313</v>
      </c>
      <c r="D7066" s="2">
        <v>21.23203285</v>
      </c>
      <c r="E7066">
        <v>2017</v>
      </c>
      <c r="F7066" t="s">
        <v>24</v>
      </c>
      <c r="G7066">
        <v>2020</v>
      </c>
      <c r="H7066" t="s">
        <v>10012</v>
      </c>
      <c r="I7066">
        <v>0</v>
      </c>
      <c r="J7066">
        <v>45</v>
      </c>
      <c r="K7066">
        <v>45</v>
      </c>
      <c r="L7066">
        <v>55</v>
      </c>
      <c r="M7066">
        <v>0</v>
      </c>
      <c r="N7066">
        <v>60</v>
      </c>
      <c r="O7066">
        <v>0</v>
      </c>
      <c r="P7066">
        <v>0</v>
      </c>
      <c r="Q7066">
        <v>0</v>
      </c>
      <c r="R7066">
        <v>0</v>
      </c>
      <c r="S7066">
        <v>0</v>
      </c>
      <c r="T7066">
        <v>0</v>
      </c>
      <c r="U7066" t="s">
        <v>60</v>
      </c>
      <c r="V7066" s="3" t="d">
        <v>1995-10-09</v>
      </c>
      <c r="W7066">
        <v>2018</v>
      </c>
      <c r="X7066" s="4">
        <f t="shared" si="220"/>
        <v>22.246575342465754</v>
      </c>
      <c r="Y7066" s="5">
        <f t="shared" ca="1" si="221"/>
        <v>1</v>
      </c>
    </row>
    <row r="7067" spans="1:25" x14ac:dyDescent="0.2">
      <c r="A7067" t="s">
        <v>10010</v>
      </c>
      <c r="B7067">
        <v>642571</v>
      </c>
      <c r="C7067">
        <v>17313</v>
      </c>
      <c r="D7067" s="2">
        <v>23.7</v>
      </c>
      <c r="E7067">
        <v>2019</v>
      </c>
      <c r="F7067" t="s">
        <v>24</v>
      </c>
      <c r="G7067">
        <v>2019</v>
      </c>
      <c r="H7067" t="s">
        <v>10013</v>
      </c>
      <c r="I7067">
        <v>0</v>
      </c>
      <c r="J7067">
        <v>50</v>
      </c>
      <c r="K7067">
        <v>45</v>
      </c>
      <c r="L7067">
        <v>55</v>
      </c>
      <c r="M7067">
        <v>50</v>
      </c>
      <c r="N7067">
        <v>50</v>
      </c>
      <c r="O7067">
        <v>0</v>
      </c>
      <c r="P7067">
        <v>0</v>
      </c>
      <c r="Q7067">
        <v>0</v>
      </c>
      <c r="R7067">
        <v>0</v>
      </c>
      <c r="S7067">
        <v>0</v>
      </c>
      <c r="T7067">
        <v>0</v>
      </c>
      <c r="U7067" t="s">
        <v>107</v>
      </c>
      <c r="V7067" s="3" t="d">
        <v>1995-10-09</v>
      </c>
      <c r="W7067">
        <v>2018</v>
      </c>
      <c r="X7067" s="4">
        <f t="shared" si="220"/>
        <v>22.246575342465754</v>
      </c>
      <c r="Y7067" s="5">
        <f t="shared" ca="1" si="221"/>
        <v>1</v>
      </c>
    </row>
    <row r="7068" spans="1:25" x14ac:dyDescent="0.2">
      <c r="A7068" t="s">
        <v>10014</v>
      </c>
      <c r="B7068">
        <v>677295</v>
      </c>
      <c r="C7068" t="s">
        <v>10015</v>
      </c>
      <c r="D7068" s="2">
        <v>18.899999999999999</v>
      </c>
      <c r="E7068">
        <v>2019</v>
      </c>
      <c r="F7068" t="s">
        <v>27</v>
      </c>
      <c r="G7068">
        <v>2022</v>
      </c>
      <c r="H7068" t="s">
        <v>10016</v>
      </c>
      <c r="I7068">
        <v>55</v>
      </c>
      <c r="J7068">
        <v>0</v>
      </c>
      <c r="K7068">
        <v>0</v>
      </c>
      <c r="L7068">
        <v>0</v>
      </c>
      <c r="M7068">
        <v>0</v>
      </c>
      <c r="N7068">
        <v>0</v>
      </c>
      <c r="O7068">
        <v>55</v>
      </c>
      <c r="P7068">
        <v>55</v>
      </c>
      <c r="Q7068">
        <v>45</v>
      </c>
      <c r="R7068">
        <v>50</v>
      </c>
      <c r="S7068">
        <v>0</v>
      </c>
      <c r="T7068">
        <v>0</v>
      </c>
      <c r="U7068" t="s">
        <v>107</v>
      </c>
      <c r="V7068" s="3" t="d">
        <v>1899-12-30</v>
      </c>
      <c r="W7068">
        <v>0</v>
      </c>
      <c r="X7068" s="4">
        <f t="shared" si="220"/>
        <v>0</v>
      </c>
      <c r="Y7068" s="5">
        <f t="shared" ca="1" si="221"/>
        <v>0</v>
      </c>
    </row>
    <row r="7069" spans="1:25" x14ac:dyDescent="0.2">
      <c r="A7069" t="s">
        <v>10014</v>
      </c>
      <c r="B7069">
        <v>677295</v>
      </c>
      <c r="C7069" t="s">
        <v>10015</v>
      </c>
      <c r="D7069" s="2">
        <v>19.100000000000001</v>
      </c>
      <c r="E7069">
        <v>2019</v>
      </c>
      <c r="F7069" t="s">
        <v>27</v>
      </c>
      <c r="G7069">
        <v>2022</v>
      </c>
      <c r="H7069" t="s">
        <v>10016</v>
      </c>
      <c r="I7069">
        <v>55</v>
      </c>
      <c r="J7069">
        <v>0</v>
      </c>
      <c r="K7069">
        <v>0</v>
      </c>
      <c r="L7069">
        <v>0</v>
      </c>
      <c r="M7069">
        <v>0</v>
      </c>
      <c r="N7069">
        <v>0</v>
      </c>
      <c r="O7069">
        <v>55</v>
      </c>
      <c r="P7069">
        <v>55</v>
      </c>
      <c r="Q7069">
        <v>45</v>
      </c>
      <c r="R7069">
        <v>50</v>
      </c>
      <c r="S7069">
        <v>0</v>
      </c>
      <c r="T7069">
        <v>0</v>
      </c>
      <c r="U7069" t="s">
        <v>108</v>
      </c>
      <c r="V7069" s="3" t="d">
        <v>1899-12-30</v>
      </c>
      <c r="W7069">
        <v>0</v>
      </c>
      <c r="X7069" s="4">
        <f t="shared" si="220"/>
        <v>0</v>
      </c>
      <c r="Y7069" s="5">
        <f t="shared" ca="1" si="221"/>
        <v>0</v>
      </c>
    </row>
    <row r="7070" spans="1:25" x14ac:dyDescent="0.2">
      <c r="A7070" t="s">
        <v>10014</v>
      </c>
      <c r="B7070">
        <v>677295</v>
      </c>
      <c r="C7070">
        <v>0</v>
      </c>
      <c r="D7070" s="2">
        <v>17.399999999999999</v>
      </c>
      <c r="E7070">
        <v>2018</v>
      </c>
      <c r="F7070" t="s">
        <v>70</v>
      </c>
      <c r="G7070">
        <v>2022</v>
      </c>
      <c r="H7070" t="s">
        <v>10017</v>
      </c>
      <c r="I7070">
        <v>60</v>
      </c>
      <c r="J7070">
        <v>0</v>
      </c>
      <c r="K7070">
        <v>0</v>
      </c>
      <c r="L7070">
        <v>0</v>
      </c>
      <c r="M7070">
        <v>0</v>
      </c>
      <c r="N7070">
        <v>0</v>
      </c>
      <c r="O7070">
        <v>50</v>
      </c>
      <c r="P7070">
        <v>50</v>
      </c>
      <c r="Q7070">
        <v>40</v>
      </c>
      <c r="R7070">
        <v>60</v>
      </c>
      <c r="S7070">
        <v>0</v>
      </c>
      <c r="T7070">
        <v>0</v>
      </c>
      <c r="U7070" t="s">
        <v>60</v>
      </c>
      <c r="V7070" s="3" t="d">
        <v>2000-07-21</v>
      </c>
      <c r="W7070">
        <v>0</v>
      </c>
      <c r="X7070" s="4">
        <f t="shared" si="220"/>
        <v>0</v>
      </c>
      <c r="Y7070" s="5">
        <f t="shared" ca="1" si="221"/>
        <v>-1</v>
      </c>
    </row>
    <row r="7071" spans="1:25" x14ac:dyDescent="0.2">
      <c r="A7071" t="s">
        <v>10014</v>
      </c>
      <c r="B7071">
        <v>677295</v>
      </c>
      <c r="C7071">
        <v>0</v>
      </c>
      <c r="D7071" s="2">
        <v>18.399999999999999</v>
      </c>
      <c r="E7071">
        <v>2019</v>
      </c>
      <c r="F7071" t="s">
        <v>70</v>
      </c>
      <c r="G7071">
        <v>2022</v>
      </c>
      <c r="H7071" t="s">
        <v>10018</v>
      </c>
      <c r="I7071">
        <v>60</v>
      </c>
      <c r="J7071">
        <v>0</v>
      </c>
      <c r="K7071">
        <v>0</v>
      </c>
      <c r="L7071">
        <v>0</v>
      </c>
      <c r="M7071">
        <v>0</v>
      </c>
      <c r="N7071">
        <v>0</v>
      </c>
      <c r="O7071">
        <v>55</v>
      </c>
      <c r="P7071">
        <v>50</v>
      </c>
      <c r="Q7071">
        <v>40</v>
      </c>
      <c r="R7071">
        <v>55</v>
      </c>
      <c r="S7071">
        <v>0</v>
      </c>
      <c r="T7071">
        <v>0</v>
      </c>
      <c r="U7071" t="s">
        <v>60</v>
      </c>
      <c r="V7071" s="3" t="d">
        <v>2000-07-21</v>
      </c>
      <c r="W7071">
        <v>0</v>
      </c>
      <c r="X7071" s="4">
        <f t="shared" si="220"/>
        <v>0</v>
      </c>
      <c r="Y7071" s="5">
        <f t="shared" ca="1" si="221"/>
        <v>-1</v>
      </c>
    </row>
    <row r="7072" spans="1:25" x14ac:dyDescent="0.2">
      <c r="A7072" t="s">
        <v>10014</v>
      </c>
      <c r="B7072">
        <v>677295</v>
      </c>
      <c r="C7072">
        <v>0</v>
      </c>
      <c r="D7072" s="2">
        <v>17.399999999999999</v>
      </c>
      <c r="E7072">
        <v>2018</v>
      </c>
      <c r="F7072" t="s">
        <v>70</v>
      </c>
      <c r="G7072">
        <v>0</v>
      </c>
      <c r="H7072" t="s">
        <v>10019</v>
      </c>
      <c r="I7072">
        <v>60</v>
      </c>
      <c r="J7072">
        <v>0</v>
      </c>
      <c r="K7072">
        <v>0</v>
      </c>
      <c r="L7072">
        <v>0</v>
      </c>
      <c r="M7072">
        <v>0</v>
      </c>
      <c r="N7072">
        <v>0</v>
      </c>
      <c r="O7072">
        <v>50</v>
      </c>
      <c r="P7072">
        <v>50</v>
      </c>
      <c r="Q7072">
        <v>40</v>
      </c>
      <c r="R7072">
        <v>60</v>
      </c>
      <c r="S7072">
        <v>0</v>
      </c>
      <c r="T7072">
        <v>0</v>
      </c>
      <c r="U7072" t="s">
        <v>60</v>
      </c>
      <c r="V7072" s="3" t="d">
        <v>1899-12-30</v>
      </c>
      <c r="W7072">
        <v>0</v>
      </c>
      <c r="X7072" s="4">
        <f t="shared" si="220"/>
        <v>0</v>
      </c>
      <c r="Y7072" s="5">
        <f t="shared" ca="1" si="221"/>
        <v>0</v>
      </c>
    </row>
    <row r="7073" spans="1:25" x14ac:dyDescent="0.2">
      <c r="A7073" t="s">
        <v>10020</v>
      </c>
      <c r="B7073">
        <v>608672</v>
      </c>
      <c r="C7073">
        <v>13809</v>
      </c>
      <c r="D7073" s="2">
        <v>23</v>
      </c>
      <c r="E7073">
        <v>2014</v>
      </c>
      <c r="F7073" t="s">
        <v>35</v>
      </c>
      <c r="G7073">
        <v>2015</v>
      </c>
      <c r="H7073" t="s">
        <v>10021</v>
      </c>
      <c r="I7073">
        <v>50</v>
      </c>
      <c r="J7073">
        <v>0</v>
      </c>
      <c r="K7073">
        <v>0</v>
      </c>
      <c r="L7073">
        <v>0</v>
      </c>
      <c r="M7073">
        <v>0</v>
      </c>
      <c r="N7073">
        <v>0</v>
      </c>
      <c r="O7073">
        <v>50</v>
      </c>
      <c r="P7073">
        <v>55</v>
      </c>
      <c r="Q7073">
        <v>35</v>
      </c>
      <c r="R7073">
        <v>80</v>
      </c>
      <c r="S7073">
        <v>0</v>
      </c>
      <c r="T7073">
        <v>0</v>
      </c>
      <c r="U7073" t="s">
        <v>60</v>
      </c>
      <c r="V7073" s="3" t="d">
        <v>1990-12-18</v>
      </c>
      <c r="W7073">
        <v>2015</v>
      </c>
      <c r="X7073" s="4">
        <f t="shared" si="220"/>
        <v>24.054794520547944</v>
      </c>
      <c r="Y7073" s="5">
        <f t="shared" ca="1" si="221"/>
        <v>0</v>
      </c>
    </row>
    <row r="7074" spans="1:25" x14ac:dyDescent="0.2">
      <c r="A7074" t="s">
        <v>10020</v>
      </c>
      <c r="B7074">
        <v>608672</v>
      </c>
      <c r="C7074">
        <v>13809</v>
      </c>
      <c r="D7074" s="2">
        <v>24</v>
      </c>
      <c r="E7074">
        <v>2015</v>
      </c>
      <c r="F7074" t="s">
        <v>35</v>
      </c>
      <c r="G7074">
        <v>2015</v>
      </c>
      <c r="H7074" t="s">
        <v>10022</v>
      </c>
      <c r="I7074">
        <v>50</v>
      </c>
      <c r="J7074">
        <v>0</v>
      </c>
      <c r="K7074">
        <v>0</v>
      </c>
      <c r="L7074">
        <v>0</v>
      </c>
      <c r="M7074">
        <v>0</v>
      </c>
      <c r="N7074">
        <v>0</v>
      </c>
      <c r="O7074">
        <v>45</v>
      </c>
      <c r="P7074">
        <v>55</v>
      </c>
      <c r="Q7074">
        <v>30</v>
      </c>
      <c r="R7074">
        <v>75</v>
      </c>
      <c r="S7074">
        <v>0</v>
      </c>
      <c r="T7074">
        <v>0</v>
      </c>
      <c r="U7074" t="s">
        <v>60</v>
      </c>
      <c r="V7074" s="3" t="d">
        <v>1990-12-18</v>
      </c>
      <c r="W7074">
        <v>2015</v>
      </c>
      <c r="X7074" s="4">
        <f t="shared" si="220"/>
        <v>24.054794520547944</v>
      </c>
      <c r="Y7074" s="5">
        <f t="shared" ca="1" si="221"/>
        <v>0</v>
      </c>
    </row>
    <row r="7075" spans="1:25" x14ac:dyDescent="0.2">
      <c r="A7075" t="s">
        <v>10020</v>
      </c>
      <c r="B7075">
        <v>608672</v>
      </c>
      <c r="C7075">
        <v>13809</v>
      </c>
      <c r="D7075" s="2">
        <v>22</v>
      </c>
      <c r="E7075">
        <v>2013</v>
      </c>
      <c r="F7075" t="s">
        <v>35</v>
      </c>
      <c r="G7075">
        <v>2015</v>
      </c>
      <c r="H7075" t="s">
        <v>10023</v>
      </c>
      <c r="I7075">
        <v>50</v>
      </c>
      <c r="J7075">
        <v>0</v>
      </c>
      <c r="K7075">
        <v>0</v>
      </c>
      <c r="L7075">
        <v>0</v>
      </c>
      <c r="M7075">
        <v>0</v>
      </c>
      <c r="N7075">
        <v>0</v>
      </c>
      <c r="O7075">
        <v>50</v>
      </c>
      <c r="P7075">
        <v>50</v>
      </c>
      <c r="Q7075">
        <v>30</v>
      </c>
      <c r="R7075">
        <v>70</v>
      </c>
      <c r="S7075">
        <v>0</v>
      </c>
      <c r="T7075">
        <v>0</v>
      </c>
      <c r="U7075" t="s">
        <v>60</v>
      </c>
      <c r="V7075" s="3" t="d">
        <v>1990-12-18</v>
      </c>
      <c r="W7075">
        <v>2015</v>
      </c>
      <c r="X7075" s="4">
        <f t="shared" si="220"/>
        <v>24.054794520547944</v>
      </c>
      <c r="Y7075" s="5">
        <f t="shared" ca="1" si="221"/>
        <v>0</v>
      </c>
    </row>
    <row r="7076" spans="1:25" x14ac:dyDescent="0.2">
      <c r="A7076" t="s">
        <v>10024</v>
      </c>
      <c r="B7076">
        <v>657508</v>
      </c>
      <c r="C7076" t="s">
        <v>10025</v>
      </c>
      <c r="D7076" s="2">
        <v>23.8</v>
      </c>
      <c r="E7076">
        <v>2019</v>
      </c>
      <c r="F7076" t="s">
        <v>24</v>
      </c>
      <c r="G7076">
        <v>2021</v>
      </c>
      <c r="H7076" t="s">
        <v>10026</v>
      </c>
      <c r="I7076">
        <v>0</v>
      </c>
      <c r="J7076">
        <v>0</v>
      </c>
      <c r="K7076">
        <v>0</v>
      </c>
      <c r="L7076">
        <v>0</v>
      </c>
      <c r="M7076">
        <v>0</v>
      </c>
      <c r="N7076">
        <v>0</v>
      </c>
      <c r="O7076">
        <v>0</v>
      </c>
      <c r="P7076">
        <v>0</v>
      </c>
      <c r="Q7076">
        <v>0</v>
      </c>
      <c r="R7076">
        <v>0</v>
      </c>
      <c r="S7076">
        <v>0</v>
      </c>
      <c r="T7076">
        <v>0</v>
      </c>
      <c r="U7076" t="s">
        <v>107</v>
      </c>
      <c r="V7076" s="3" t="d">
        <v>1899-12-30</v>
      </c>
      <c r="W7076">
        <v>0</v>
      </c>
      <c r="X7076" s="4">
        <f t="shared" si="220"/>
        <v>0</v>
      </c>
      <c r="Y7076" s="5">
        <f t="shared" ca="1" si="221"/>
        <v>0</v>
      </c>
    </row>
    <row r="7077" spans="1:25" x14ac:dyDescent="0.2">
      <c r="A7077" t="s">
        <v>10024</v>
      </c>
      <c r="B7077">
        <v>657508</v>
      </c>
      <c r="C7077" t="s">
        <v>10025</v>
      </c>
      <c r="D7077" s="2">
        <v>24</v>
      </c>
      <c r="E7077">
        <v>2019</v>
      </c>
      <c r="F7077" t="s">
        <v>24</v>
      </c>
      <c r="G7077">
        <v>2021</v>
      </c>
      <c r="H7077" t="s">
        <v>10026</v>
      </c>
      <c r="I7077">
        <v>0</v>
      </c>
      <c r="J7077">
        <v>45</v>
      </c>
      <c r="K7077">
        <v>50</v>
      </c>
      <c r="L7077">
        <v>50</v>
      </c>
      <c r="M7077">
        <v>55</v>
      </c>
      <c r="N7077">
        <v>50</v>
      </c>
      <c r="O7077">
        <v>0</v>
      </c>
      <c r="P7077">
        <v>0</v>
      </c>
      <c r="Q7077">
        <v>0</v>
      </c>
      <c r="R7077">
        <v>0</v>
      </c>
      <c r="S7077">
        <v>0</v>
      </c>
      <c r="T7077">
        <v>0</v>
      </c>
      <c r="U7077" t="s">
        <v>108</v>
      </c>
      <c r="V7077" s="3" t="d">
        <v>1899-12-30</v>
      </c>
      <c r="W7077">
        <v>0</v>
      </c>
      <c r="X7077" s="4">
        <f t="shared" si="220"/>
        <v>0</v>
      </c>
      <c r="Y7077" s="5">
        <f t="shared" ca="1" si="221"/>
        <v>0</v>
      </c>
    </row>
    <row r="7078" spans="1:25" x14ac:dyDescent="0.2">
      <c r="A7078" t="s">
        <v>10024</v>
      </c>
      <c r="B7078">
        <v>657508</v>
      </c>
      <c r="C7078">
        <v>0</v>
      </c>
      <c r="D7078" s="2">
        <v>23.3</v>
      </c>
      <c r="E7078">
        <v>2019</v>
      </c>
      <c r="F7078" t="s">
        <v>24</v>
      </c>
      <c r="G7078">
        <v>2020</v>
      </c>
      <c r="H7078" t="s">
        <v>10027</v>
      </c>
      <c r="I7078">
        <v>0</v>
      </c>
      <c r="J7078">
        <v>50</v>
      </c>
      <c r="K7078">
        <v>45</v>
      </c>
      <c r="L7078">
        <v>45</v>
      </c>
      <c r="M7078">
        <v>0</v>
      </c>
      <c r="N7078">
        <v>60</v>
      </c>
      <c r="O7078">
        <v>0</v>
      </c>
      <c r="P7078">
        <v>0</v>
      </c>
      <c r="Q7078">
        <v>0</v>
      </c>
      <c r="R7078">
        <v>0</v>
      </c>
      <c r="S7078">
        <v>55</v>
      </c>
      <c r="T7078">
        <v>0</v>
      </c>
      <c r="U7078" t="s">
        <v>60</v>
      </c>
      <c r="V7078" s="3" t="d">
        <v>1995-09-10</v>
      </c>
      <c r="W7078">
        <v>0</v>
      </c>
      <c r="X7078" s="4">
        <f t="shared" si="220"/>
        <v>0</v>
      </c>
      <c r="Y7078" s="5">
        <f t="shared" ca="1" si="221"/>
        <v>0</v>
      </c>
    </row>
    <row r="7079" spans="1:25" x14ac:dyDescent="0.2">
      <c r="A7079" t="s">
        <v>10024</v>
      </c>
      <c r="B7079">
        <v>657508</v>
      </c>
      <c r="C7079">
        <v>0</v>
      </c>
      <c r="D7079" s="2">
        <v>21.3</v>
      </c>
      <c r="E7079">
        <v>2017</v>
      </c>
      <c r="F7079" t="s">
        <v>24</v>
      </c>
      <c r="G7079">
        <v>2020</v>
      </c>
      <c r="H7079" t="s">
        <v>10028</v>
      </c>
      <c r="I7079">
        <v>0</v>
      </c>
      <c r="J7079">
        <v>45</v>
      </c>
      <c r="K7079">
        <v>45</v>
      </c>
      <c r="L7079">
        <v>45</v>
      </c>
      <c r="M7079">
        <v>0</v>
      </c>
      <c r="N7079">
        <v>60</v>
      </c>
      <c r="O7079">
        <v>0</v>
      </c>
      <c r="P7079">
        <v>0</v>
      </c>
      <c r="Q7079">
        <v>0</v>
      </c>
      <c r="R7079">
        <v>0</v>
      </c>
      <c r="S7079">
        <v>50</v>
      </c>
      <c r="T7079">
        <v>0</v>
      </c>
      <c r="U7079" t="s">
        <v>60</v>
      </c>
      <c r="V7079" s="3" t="d">
        <v>1995-09-10</v>
      </c>
      <c r="W7079">
        <v>0</v>
      </c>
      <c r="X7079" s="4">
        <f t="shared" si="220"/>
        <v>0</v>
      </c>
      <c r="Y7079" s="5">
        <f t="shared" ca="1" si="221"/>
        <v>0</v>
      </c>
    </row>
    <row r="7080" spans="1:25" x14ac:dyDescent="0.2">
      <c r="A7080" t="s">
        <v>10024</v>
      </c>
      <c r="B7080">
        <v>657508</v>
      </c>
      <c r="C7080">
        <v>0</v>
      </c>
      <c r="D7080" s="2">
        <v>22.3</v>
      </c>
      <c r="E7080">
        <v>2018</v>
      </c>
      <c r="F7080" t="s">
        <v>24</v>
      </c>
      <c r="G7080">
        <v>2020</v>
      </c>
      <c r="H7080" t="s">
        <v>10029</v>
      </c>
      <c r="I7080">
        <v>0</v>
      </c>
      <c r="J7080">
        <v>45</v>
      </c>
      <c r="K7080">
        <v>45</v>
      </c>
      <c r="L7080">
        <v>45</v>
      </c>
      <c r="M7080">
        <v>0</v>
      </c>
      <c r="N7080">
        <v>60</v>
      </c>
      <c r="O7080">
        <v>0</v>
      </c>
      <c r="P7080">
        <v>0</v>
      </c>
      <c r="Q7080">
        <v>0</v>
      </c>
      <c r="R7080">
        <v>0</v>
      </c>
      <c r="S7080">
        <v>55</v>
      </c>
      <c r="T7080">
        <v>0</v>
      </c>
      <c r="U7080" t="s">
        <v>60</v>
      </c>
      <c r="V7080" s="3" t="d">
        <v>1995-09-10</v>
      </c>
      <c r="W7080">
        <v>0</v>
      </c>
      <c r="X7080" s="4">
        <f t="shared" si="220"/>
        <v>0</v>
      </c>
      <c r="Y7080" s="5">
        <f t="shared" ca="1" si="221"/>
        <v>0</v>
      </c>
    </row>
    <row r="7081" spans="1:25" x14ac:dyDescent="0.2">
      <c r="A7081" t="s">
        <v>10024</v>
      </c>
      <c r="B7081">
        <v>657508</v>
      </c>
      <c r="C7081">
        <v>0</v>
      </c>
      <c r="D7081" s="2">
        <v>21.3</v>
      </c>
      <c r="E7081">
        <v>2017</v>
      </c>
      <c r="F7081" t="s">
        <v>24</v>
      </c>
      <c r="G7081">
        <v>0</v>
      </c>
      <c r="H7081" t="s">
        <v>10030</v>
      </c>
      <c r="I7081">
        <v>0</v>
      </c>
      <c r="J7081">
        <v>45</v>
      </c>
      <c r="K7081">
        <v>45</v>
      </c>
      <c r="L7081">
        <v>45</v>
      </c>
      <c r="M7081">
        <v>0</v>
      </c>
      <c r="N7081">
        <v>60</v>
      </c>
      <c r="O7081">
        <v>0</v>
      </c>
      <c r="P7081">
        <v>0</v>
      </c>
      <c r="Q7081">
        <v>0</v>
      </c>
      <c r="R7081">
        <v>0</v>
      </c>
      <c r="S7081">
        <v>50</v>
      </c>
      <c r="T7081">
        <v>0</v>
      </c>
      <c r="U7081" t="s">
        <v>60</v>
      </c>
      <c r="V7081" s="3" t="d">
        <v>1899-12-30</v>
      </c>
      <c r="W7081">
        <v>0</v>
      </c>
      <c r="X7081" s="4">
        <f t="shared" si="220"/>
        <v>0</v>
      </c>
      <c r="Y7081" s="5">
        <f t="shared" ca="1" si="221"/>
        <v>0</v>
      </c>
    </row>
    <row r="7082" spans="1:25" x14ac:dyDescent="0.2">
      <c r="A7082" t="s">
        <v>10031</v>
      </c>
      <c r="B7082">
        <v>506988</v>
      </c>
      <c r="C7082">
        <v>9324</v>
      </c>
      <c r="D7082" s="2">
        <v>24.246406570000001</v>
      </c>
      <c r="E7082">
        <v>2013</v>
      </c>
      <c r="F7082" t="s">
        <v>45</v>
      </c>
      <c r="G7082">
        <v>2013</v>
      </c>
      <c r="H7082" t="s">
        <v>10032</v>
      </c>
      <c r="I7082">
        <v>0</v>
      </c>
      <c r="J7082">
        <v>40</v>
      </c>
      <c r="K7082">
        <v>50</v>
      </c>
      <c r="L7082">
        <v>0</v>
      </c>
      <c r="M7082">
        <v>0</v>
      </c>
      <c r="N7082">
        <v>50</v>
      </c>
      <c r="O7082">
        <v>0</v>
      </c>
      <c r="P7082">
        <v>0</v>
      </c>
      <c r="Q7082">
        <v>0</v>
      </c>
      <c r="R7082">
        <v>0</v>
      </c>
      <c r="S7082">
        <v>50</v>
      </c>
      <c r="T7082">
        <v>0</v>
      </c>
      <c r="U7082" t="s">
        <v>60</v>
      </c>
      <c r="V7082" s="3" t="d">
        <v>1988-10-03</v>
      </c>
      <c r="W7082">
        <v>2013</v>
      </c>
      <c r="X7082" s="4">
        <f t="shared" si="220"/>
        <v>24.263013698630136</v>
      </c>
      <c r="Y7082" s="5">
        <f t="shared" ca="1" si="221"/>
        <v>0</v>
      </c>
    </row>
    <row r="7083" spans="1:25" x14ac:dyDescent="0.2">
      <c r="A7083" t="s">
        <v>10033</v>
      </c>
      <c r="B7083">
        <v>642461</v>
      </c>
      <c r="C7083" t="s">
        <v>10034</v>
      </c>
      <c r="D7083" s="2">
        <v>23.9</v>
      </c>
      <c r="E7083">
        <v>2019</v>
      </c>
      <c r="F7083" t="s">
        <v>27</v>
      </c>
      <c r="G7083">
        <v>2021</v>
      </c>
      <c r="H7083" t="s">
        <v>10035</v>
      </c>
      <c r="I7083">
        <v>0</v>
      </c>
      <c r="J7083">
        <v>0</v>
      </c>
      <c r="K7083">
        <v>0</v>
      </c>
      <c r="L7083">
        <v>0</v>
      </c>
      <c r="M7083">
        <v>0</v>
      </c>
      <c r="N7083">
        <v>0</v>
      </c>
      <c r="O7083">
        <v>0</v>
      </c>
      <c r="P7083">
        <v>0</v>
      </c>
      <c r="Q7083">
        <v>0</v>
      </c>
      <c r="R7083">
        <v>0</v>
      </c>
      <c r="S7083">
        <v>0</v>
      </c>
      <c r="T7083">
        <v>0</v>
      </c>
      <c r="U7083" t="s">
        <v>107</v>
      </c>
      <c r="V7083" s="3" t="d">
        <v>1899-12-30</v>
      </c>
      <c r="W7083">
        <v>0</v>
      </c>
      <c r="X7083" s="4">
        <f t="shared" si="220"/>
        <v>0</v>
      </c>
      <c r="Y7083" s="5">
        <f t="shared" ca="1" si="221"/>
        <v>0</v>
      </c>
    </row>
    <row r="7084" spans="1:25" x14ac:dyDescent="0.2">
      <c r="A7084" t="s">
        <v>10033</v>
      </c>
      <c r="B7084">
        <v>642461</v>
      </c>
      <c r="C7084" t="s">
        <v>10034</v>
      </c>
      <c r="D7084" s="2">
        <v>24.2</v>
      </c>
      <c r="E7084">
        <v>2019</v>
      </c>
      <c r="F7084" t="s">
        <v>27</v>
      </c>
      <c r="G7084">
        <v>2021</v>
      </c>
      <c r="H7084" t="s">
        <v>10035</v>
      </c>
      <c r="I7084">
        <v>0</v>
      </c>
      <c r="J7084">
        <v>0</v>
      </c>
      <c r="K7084">
        <v>0</v>
      </c>
      <c r="L7084">
        <v>0</v>
      </c>
      <c r="M7084">
        <v>0</v>
      </c>
      <c r="N7084">
        <v>0</v>
      </c>
      <c r="O7084">
        <v>0</v>
      </c>
      <c r="P7084">
        <v>0</v>
      </c>
      <c r="Q7084">
        <v>0</v>
      </c>
      <c r="R7084">
        <v>0</v>
      </c>
      <c r="S7084">
        <v>0</v>
      </c>
      <c r="T7084">
        <v>0</v>
      </c>
      <c r="U7084" t="s">
        <v>108</v>
      </c>
      <c r="V7084" s="3" t="d">
        <v>1899-12-30</v>
      </c>
      <c r="W7084">
        <v>0</v>
      </c>
      <c r="X7084" s="4">
        <f t="shared" si="220"/>
        <v>0</v>
      </c>
      <c r="Y7084" s="5">
        <f t="shared" ca="1" si="221"/>
        <v>0</v>
      </c>
    </row>
    <row r="7085" spans="1:25" x14ac:dyDescent="0.2">
      <c r="A7085" t="s">
        <v>10033</v>
      </c>
      <c r="B7085">
        <v>642461</v>
      </c>
      <c r="C7085">
        <v>0</v>
      </c>
      <c r="D7085" s="2">
        <v>22.499657769999999</v>
      </c>
      <c r="E7085">
        <v>2018</v>
      </c>
      <c r="F7085" t="s">
        <v>70</v>
      </c>
      <c r="G7085">
        <v>2020</v>
      </c>
      <c r="H7085" t="s">
        <v>10036</v>
      </c>
      <c r="I7085">
        <v>50</v>
      </c>
      <c r="J7085">
        <v>0</v>
      </c>
      <c r="K7085">
        <v>0</v>
      </c>
      <c r="L7085">
        <v>0</v>
      </c>
      <c r="M7085">
        <v>0</v>
      </c>
      <c r="N7085">
        <v>0</v>
      </c>
      <c r="O7085">
        <v>50</v>
      </c>
      <c r="P7085">
        <v>50</v>
      </c>
      <c r="Q7085">
        <v>40</v>
      </c>
      <c r="R7085">
        <v>60</v>
      </c>
      <c r="S7085">
        <v>0</v>
      </c>
      <c r="T7085">
        <v>0</v>
      </c>
      <c r="U7085" t="s">
        <v>60</v>
      </c>
      <c r="V7085" s="3" t="d">
        <v>1995-07-03</v>
      </c>
      <c r="W7085">
        <v>0</v>
      </c>
      <c r="X7085" s="4">
        <f t="shared" si="220"/>
        <v>0</v>
      </c>
      <c r="Y7085" s="5">
        <f t="shared" ca="1" si="221"/>
        <v>0</v>
      </c>
    </row>
    <row r="7086" spans="1:25" x14ac:dyDescent="0.2">
      <c r="A7086" t="s">
        <v>10033</v>
      </c>
      <c r="B7086">
        <v>642461</v>
      </c>
      <c r="C7086">
        <v>0</v>
      </c>
      <c r="D7086" s="2">
        <v>21.500342230000001</v>
      </c>
      <c r="E7086">
        <v>2017</v>
      </c>
      <c r="F7086" t="s">
        <v>70</v>
      </c>
      <c r="G7086">
        <v>2020</v>
      </c>
      <c r="H7086" t="s">
        <v>10037</v>
      </c>
      <c r="I7086">
        <v>50</v>
      </c>
      <c r="J7086">
        <v>0</v>
      </c>
      <c r="K7086">
        <v>0</v>
      </c>
      <c r="L7086">
        <v>0</v>
      </c>
      <c r="M7086">
        <v>0</v>
      </c>
      <c r="N7086">
        <v>0</v>
      </c>
      <c r="O7086">
        <v>50</v>
      </c>
      <c r="P7086">
        <v>50</v>
      </c>
      <c r="Q7086">
        <v>40</v>
      </c>
      <c r="R7086">
        <v>60</v>
      </c>
      <c r="S7086">
        <v>0</v>
      </c>
      <c r="T7086">
        <v>0</v>
      </c>
      <c r="U7086" t="s">
        <v>60</v>
      </c>
      <c r="V7086" s="3" t="d">
        <v>1995-07-03</v>
      </c>
      <c r="W7086">
        <v>0</v>
      </c>
      <c r="X7086" s="4">
        <f t="shared" si="220"/>
        <v>0</v>
      </c>
      <c r="Y7086" s="5">
        <f t="shared" ca="1" si="221"/>
        <v>0</v>
      </c>
    </row>
    <row r="7087" spans="1:25" x14ac:dyDescent="0.2">
      <c r="A7087" t="s">
        <v>10033</v>
      </c>
      <c r="B7087">
        <v>642461</v>
      </c>
      <c r="C7087">
        <v>0</v>
      </c>
      <c r="D7087" s="2">
        <v>23.49897331</v>
      </c>
      <c r="E7087">
        <v>2019</v>
      </c>
      <c r="F7087" t="s">
        <v>70</v>
      </c>
      <c r="G7087">
        <v>2020</v>
      </c>
      <c r="H7087" t="s">
        <v>10038</v>
      </c>
      <c r="I7087">
        <v>50</v>
      </c>
      <c r="J7087">
        <v>0</v>
      </c>
      <c r="K7087">
        <v>0</v>
      </c>
      <c r="L7087">
        <v>0</v>
      </c>
      <c r="M7087">
        <v>0</v>
      </c>
      <c r="N7087">
        <v>0</v>
      </c>
      <c r="O7087">
        <v>55</v>
      </c>
      <c r="P7087">
        <v>45</v>
      </c>
      <c r="Q7087">
        <v>50</v>
      </c>
      <c r="R7087">
        <v>60</v>
      </c>
      <c r="S7087">
        <v>0</v>
      </c>
      <c r="T7087">
        <v>0</v>
      </c>
      <c r="U7087" t="s">
        <v>60</v>
      </c>
      <c r="V7087" s="3" t="d">
        <v>1995-07-03</v>
      </c>
      <c r="W7087">
        <v>0</v>
      </c>
      <c r="X7087" s="4">
        <f t="shared" si="220"/>
        <v>0</v>
      </c>
      <c r="Y7087" s="5">
        <f t="shared" ca="1" si="221"/>
        <v>0</v>
      </c>
    </row>
    <row r="7088" spans="1:25" x14ac:dyDescent="0.2">
      <c r="A7088" t="s">
        <v>10039</v>
      </c>
      <c r="B7088">
        <v>518468</v>
      </c>
      <c r="C7088">
        <v>9654</v>
      </c>
      <c r="D7088" s="2">
        <v>23.797399039999998</v>
      </c>
      <c r="E7088">
        <v>2013</v>
      </c>
      <c r="F7088" t="s">
        <v>24</v>
      </c>
      <c r="G7088">
        <v>2013</v>
      </c>
      <c r="H7088" t="s">
        <v>10040</v>
      </c>
      <c r="I7088">
        <v>0</v>
      </c>
      <c r="J7088">
        <v>50</v>
      </c>
      <c r="K7088">
        <v>50</v>
      </c>
      <c r="L7088">
        <v>0</v>
      </c>
      <c r="M7088">
        <v>0</v>
      </c>
      <c r="N7088">
        <v>0</v>
      </c>
      <c r="O7088">
        <v>0</v>
      </c>
      <c r="P7088">
        <v>0</v>
      </c>
      <c r="Q7088">
        <v>0</v>
      </c>
      <c r="R7088">
        <v>0</v>
      </c>
      <c r="S7088">
        <v>50</v>
      </c>
      <c r="T7088">
        <v>0</v>
      </c>
      <c r="U7088" t="s">
        <v>60</v>
      </c>
      <c r="V7088" s="3" t="d">
        <v>1989-03-16</v>
      </c>
      <c r="W7088">
        <v>2013</v>
      </c>
      <c r="X7088" s="4">
        <f t="shared" si="220"/>
        <v>23.813698630136987</v>
      </c>
      <c r="Y7088" s="5">
        <f t="shared" ca="1" si="221"/>
        <v>1</v>
      </c>
    </row>
    <row r="7089" spans="1:25" x14ac:dyDescent="0.2">
      <c r="A7089" t="s">
        <v>10041</v>
      </c>
      <c r="B7089">
        <v>681347</v>
      </c>
      <c r="C7089">
        <v>0</v>
      </c>
      <c r="D7089" s="2">
        <v>19.100000000000001</v>
      </c>
      <c r="E7089">
        <v>2019</v>
      </c>
      <c r="F7089" t="s">
        <v>24</v>
      </c>
      <c r="G7089">
        <v>2022</v>
      </c>
      <c r="H7089" t="s">
        <v>10042</v>
      </c>
      <c r="I7089">
        <v>0</v>
      </c>
      <c r="J7089">
        <v>50</v>
      </c>
      <c r="K7089">
        <v>45</v>
      </c>
      <c r="L7089">
        <v>50</v>
      </c>
      <c r="M7089">
        <v>0</v>
      </c>
      <c r="N7089">
        <v>55</v>
      </c>
      <c r="O7089">
        <v>0</v>
      </c>
      <c r="P7089">
        <v>0</v>
      </c>
      <c r="Q7089">
        <v>0</v>
      </c>
      <c r="R7089">
        <v>0</v>
      </c>
      <c r="S7089">
        <v>0</v>
      </c>
      <c r="T7089">
        <v>0</v>
      </c>
      <c r="U7089" t="s">
        <v>60</v>
      </c>
      <c r="V7089" s="3" t="d">
        <v>1999-11-08</v>
      </c>
      <c r="W7089">
        <v>0</v>
      </c>
      <c r="X7089" s="4">
        <f t="shared" si="220"/>
        <v>0</v>
      </c>
      <c r="Y7089" s="5">
        <f t="shared" ca="1" si="221"/>
        <v>-1</v>
      </c>
    </row>
    <row r="7090" spans="1:25" x14ac:dyDescent="0.2">
      <c r="A7090" t="s">
        <v>10043</v>
      </c>
      <c r="B7090">
        <v>683737</v>
      </c>
      <c r="C7090" t="s">
        <v>10044</v>
      </c>
      <c r="D7090" s="2">
        <v>21.8</v>
      </c>
      <c r="E7090">
        <v>2019</v>
      </c>
      <c r="F7090" t="s">
        <v>37</v>
      </c>
      <c r="G7090">
        <v>2021</v>
      </c>
      <c r="H7090" t="s">
        <v>10045</v>
      </c>
      <c r="I7090">
        <v>50</v>
      </c>
      <c r="J7090">
        <v>0</v>
      </c>
      <c r="K7090">
        <v>0</v>
      </c>
      <c r="L7090">
        <v>0</v>
      </c>
      <c r="M7090">
        <v>0</v>
      </c>
      <c r="N7090">
        <v>0</v>
      </c>
      <c r="O7090">
        <v>50</v>
      </c>
      <c r="P7090">
        <v>55</v>
      </c>
      <c r="Q7090">
        <v>60</v>
      </c>
      <c r="R7090">
        <v>45</v>
      </c>
      <c r="S7090">
        <v>0</v>
      </c>
      <c r="T7090">
        <v>0</v>
      </c>
      <c r="U7090" t="s">
        <v>108</v>
      </c>
      <c r="V7090" s="3" t="d">
        <v>1899-12-30</v>
      </c>
      <c r="W7090">
        <v>0</v>
      </c>
      <c r="X7090" s="4">
        <f t="shared" si="220"/>
        <v>0</v>
      </c>
      <c r="Y7090" s="5">
        <f t="shared" ca="1" si="221"/>
        <v>0</v>
      </c>
    </row>
    <row r="7091" spans="1:25" x14ac:dyDescent="0.2">
      <c r="A7091" t="s">
        <v>10043</v>
      </c>
      <c r="B7091">
        <v>683737</v>
      </c>
      <c r="C7091" t="s">
        <v>1975</v>
      </c>
      <c r="D7091" s="2">
        <v>21.6</v>
      </c>
      <c r="E7091">
        <v>2019</v>
      </c>
      <c r="F7091" t="s">
        <v>37</v>
      </c>
      <c r="G7091">
        <v>0</v>
      </c>
      <c r="H7091" t="s">
        <v>10046</v>
      </c>
      <c r="I7091">
        <v>50</v>
      </c>
      <c r="J7091">
        <v>0</v>
      </c>
      <c r="K7091">
        <v>0</v>
      </c>
      <c r="L7091">
        <v>0</v>
      </c>
      <c r="M7091">
        <v>0</v>
      </c>
      <c r="N7091">
        <v>0</v>
      </c>
      <c r="O7091">
        <v>50</v>
      </c>
      <c r="P7091">
        <v>55</v>
      </c>
      <c r="Q7091">
        <v>60</v>
      </c>
      <c r="R7091">
        <v>45</v>
      </c>
      <c r="S7091">
        <v>0</v>
      </c>
      <c r="T7091">
        <v>0</v>
      </c>
      <c r="U7091" t="s">
        <v>25</v>
      </c>
      <c r="V7091" s="3" t="d">
        <v>1899-12-30</v>
      </c>
      <c r="W7091">
        <v>0</v>
      </c>
      <c r="X7091" s="4">
        <f t="shared" si="220"/>
        <v>0</v>
      </c>
      <c r="Y7091" s="5">
        <f t="shared" ca="1" si="221"/>
        <v>0</v>
      </c>
    </row>
    <row r="7092" spans="1:25" x14ac:dyDescent="0.2">
      <c r="A7092" t="s">
        <v>10043</v>
      </c>
      <c r="B7092">
        <v>683737</v>
      </c>
      <c r="C7092">
        <v>0</v>
      </c>
      <c r="D7092" s="2">
        <v>21.1</v>
      </c>
      <c r="E7092">
        <v>2019</v>
      </c>
      <c r="F7092" t="s">
        <v>35</v>
      </c>
      <c r="G7092">
        <v>2022</v>
      </c>
      <c r="H7092" t="s">
        <v>10047</v>
      </c>
      <c r="I7092">
        <v>40</v>
      </c>
      <c r="J7092">
        <v>0</v>
      </c>
      <c r="K7092">
        <v>0</v>
      </c>
      <c r="L7092">
        <v>0</v>
      </c>
      <c r="M7092">
        <v>0</v>
      </c>
      <c r="N7092">
        <v>0</v>
      </c>
      <c r="O7092">
        <v>40</v>
      </c>
      <c r="P7092">
        <v>55</v>
      </c>
      <c r="Q7092">
        <v>55</v>
      </c>
      <c r="R7092">
        <v>45</v>
      </c>
      <c r="S7092">
        <v>0</v>
      </c>
      <c r="T7092">
        <v>0</v>
      </c>
      <c r="U7092" t="s">
        <v>60</v>
      </c>
      <c r="V7092" s="3" t="d">
        <v>1997-11-09</v>
      </c>
      <c r="W7092">
        <v>0</v>
      </c>
      <c r="X7092" s="4">
        <f t="shared" si="220"/>
        <v>0</v>
      </c>
      <c r="Y7092" s="5">
        <f t="shared" ca="1" si="221"/>
        <v>-1</v>
      </c>
    </row>
    <row r="7093" spans="1:25" x14ac:dyDescent="0.2">
      <c r="A7093" t="s">
        <v>10043</v>
      </c>
      <c r="B7093">
        <v>683737</v>
      </c>
      <c r="C7093">
        <v>0</v>
      </c>
      <c r="D7093" s="2">
        <v>21.1</v>
      </c>
      <c r="E7093">
        <v>2019</v>
      </c>
      <c r="F7093" t="s">
        <v>37</v>
      </c>
      <c r="G7093">
        <v>0</v>
      </c>
      <c r="H7093" t="s">
        <v>10048</v>
      </c>
      <c r="I7093">
        <v>40</v>
      </c>
      <c r="J7093">
        <v>0</v>
      </c>
      <c r="K7093">
        <v>0</v>
      </c>
      <c r="L7093">
        <v>0</v>
      </c>
      <c r="M7093">
        <v>0</v>
      </c>
      <c r="N7093">
        <v>0</v>
      </c>
      <c r="O7093">
        <v>50</v>
      </c>
      <c r="P7093">
        <v>55</v>
      </c>
      <c r="Q7093">
        <v>55</v>
      </c>
      <c r="R7093">
        <v>45</v>
      </c>
      <c r="S7093">
        <v>0</v>
      </c>
      <c r="T7093">
        <v>0</v>
      </c>
      <c r="U7093" t="s">
        <v>60</v>
      </c>
      <c r="V7093" s="3" t="d">
        <v>1899-12-30</v>
      </c>
      <c r="W7093">
        <v>0</v>
      </c>
      <c r="X7093" s="4">
        <f t="shared" si="220"/>
        <v>0</v>
      </c>
      <c r="Y7093" s="5">
        <f t="shared" ca="1" si="221"/>
        <v>0</v>
      </c>
    </row>
    <row r="7094" spans="1:25" x14ac:dyDescent="0.2">
      <c r="A7094" t="s">
        <v>10049</v>
      </c>
      <c r="B7094" t="s">
        <v>10050</v>
      </c>
      <c r="C7094">
        <v>0</v>
      </c>
      <c r="D7094" s="2">
        <v>18.3</v>
      </c>
      <c r="E7094">
        <v>2014</v>
      </c>
      <c r="F7094" t="s">
        <v>31</v>
      </c>
      <c r="G7094">
        <v>0</v>
      </c>
      <c r="H7094" t="s">
        <v>10051</v>
      </c>
      <c r="I7094">
        <v>50</v>
      </c>
      <c r="J7094">
        <v>0</v>
      </c>
      <c r="K7094">
        <v>0</v>
      </c>
      <c r="L7094">
        <v>0</v>
      </c>
      <c r="M7094">
        <v>0</v>
      </c>
      <c r="N7094">
        <v>0</v>
      </c>
      <c r="O7094">
        <v>45</v>
      </c>
      <c r="P7094">
        <v>40</v>
      </c>
      <c r="Q7094">
        <v>55</v>
      </c>
      <c r="R7094">
        <v>20</v>
      </c>
      <c r="S7094">
        <v>0</v>
      </c>
      <c r="T7094">
        <v>0</v>
      </c>
      <c r="U7094" t="s">
        <v>60</v>
      </c>
      <c r="V7094" s="3" t="d">
        <v>1899-12-30</v>
      </c>
      <c r="W7094">
        <v>0</v>
      </c>
      <c r="X7094" s="4">
        <f t="shared" si="220"/>
        <v>0</v>
      </c>
      <c r="Y7094" s="5">
        <f t="shared" ca="1" si="221"/>
        <v>0</v>
      </c>
    </row>
    <row r="7095" spans="1:25" x14ac:dyDescent="0.2">
      <c r="A7095" t="s">
        <v>10052</v>
      </c>
      <c r="B7095">
        <v>605175</v>
      </c>
      <c r="C7095">
        <v>0</v>
      </c>
      <c r="D7095" s="2">
        <v>22.1</v>
      </c>
      <c r="E7095">
        <v>2015</v>
      </c>
      <c r="F7095" t="s">
        <v>24</v>
      </c>
      <c r="G7095">
        <v>2017</v>
      </c>
      <c r="H7095" t="s">
        <v>10053</v>
      </c>
      <c r="I7095">
        <v>0</v>
      </c>
      <c r="J7095">
        <v>50</v>
      </c>
      <c r="K7095">
        <v>40</v>
      </c>
      <c r="L7095">
        <v>45</v>
      </c>
      <c r="M7095">
        <v>0</v>
      </c>
      <c r="N7095">
        <v>70</v>
      </c>
      <c r="O7095">
        <v>0</v>
      </c>
      <c r="P7095">
        <v>0</v>
      </c>
      <c r="Q7095">
        <v>0</v>
      </c>
      <c r="R7095">
        <v>0</v>
      </c>
      <c r="S7095">
        <v>55</v>
      </c>
      <c r="T7095">
        <v>0</v>
      </c>
      <c r="U7095" t="s">
        <v>60</v>
      </c>
      <c r="V7095" s="3" t="d">
        <v>1992-11-25</v>
      </c>
      <c r="W7095">
        <v>0</v>
      </c>
      <c r="X7095" s="4">
        <f t="shared" si="220"/>
        <v>0</v>
      </c>
      <c r="Y7095" s="5">
        <f t="shared" ca="1" si="221"/>
        <v>0</v>
      </c>
    </row>
    <row r="7096" spans="1:25" x14ac:dyDescent="0.2">
      <c r="A7096" t="s">
        <v>10052</v>
      </c>
      <c r="B7096">
        <v>605175</v>
      </c>
      <c r="C7096">
        <v>0</v>
      </c>
      <c r="D7096" s="2">
        <v>21.1</v>
      </c>
      <c r="E7096">
        <v>2014</v>
      </c>
      <c r="F7096" t="s">
        <v>24</v>
      </c>
      <c r="G7096">
        <v>0</v>
      </c>
      <c r="H7096" t="s">
        <v>10054</v>
      </c>
      <c r="I7096">
        <v>0</v>
      </c>
      <c r="J7096">
        <v>50</v>
      </c>
      <c r="K7096">
        <v>40</v>
      </c>
      <c r="L7096">
        <v>45</v>
      </c>
      <c r="M7096">
        <v>0</v>
      </c>
      <c r="N7096">
        <v>75</v>
      </c>
      <c r="O7096">
        <v>0</v>
      </c>
      <c r="P7096">
        <v>0</v>
      </c>
      <c r="Q7096">
        <v>0</v>
      </c>
      <c r="R7096">
        <v>0</v>
      </c>
      <c r="S7096">
        <v>55</v>
      </c>
      <c r="T7096">
        <v>0</v>
      </c>
      <c r="U7096" t="s">
        <v>60</v>
      </c>
      <c r="V7096" s="3" t="d">
        <v>1899-12-30</v>
      </c>
      <c r="W7096">
        <v>0</v>
      </c>
      <c r="X7096" s="4">
        <f t="shared" si="220"/>
        <v>0</v>
      </c>
      <c r="Y7096" s="5">
        <f t="shared" ca="1" si="221"/>
        <v>0</v>
      </c>
    </row>
    <row r="7097" spans="1:25" x14ac:dyDescent="0.2">
      <c r="A7097" t="s">
        <v>10055</v>
      </c>
      <c r="B7097">
        <v>656308</v>
      </c>
      <c r="C7097">
        <v>17321</v>
      </c>
      <c r="D7097" s="2">
        <v>19.399999999999999</v>
      </c>
      <c r="E7097">
        <v>2015</v>
      </c>
      <c r="F7097" t="s">
        <v>172</v>
      </c>
      <c r="G7097">
        <v>2018</v>
      </c>
      <c r="H7097" t="s">
        <v>10056</v>
      </c>
      <c r="I7097">
        <v>60</v>
      </c>
      <c r="J7097">
        <v>0</v>
      </c>
      <c r="K7097">
        <v>0</v>
      </c>
      <c r="L7097">
        <v>0</v>
      </c>
      <c r="M7097">
        <v>0</v>
      </c>
      <c r="N7097">
        <v>0</v>
      </c>
      <c r="O7097">
        <v>45</v>
      </c>
      <c r="P7097">
        <v>50</v>
      </c>
      <c r="Q7097">
        <v>55</v>
      </c>
      <c r="R7097">
        <v>50</v>
      </c>
      <c r="S7097">
        <v>0</v>
      </c>
      <c r="T7097">
        <v>0</v>
      </c>
      <c r="U7097" t="s">
        <v>60</v>
      </c>
      <c r="V7097" s="3" t="d">
        <v>1995-08-11</v>
      </c>
      <c r="W7097">
        <v>2019</v>
      </c>
      <c r="X7097" s="4">
        <f t="shared" si="220"/>
        <v>23.408219178082192</v>
      </c>
      <c r="Y7097" s="5">
        <f t="shared" ca="1" si="221"/>
        <v>1</v>
      </c>
    </row>
    <row r="7098" spans="1:25" x14ac:dyDescent="0.2">
      <c r="A7098" t="s">
        <v>10055</v>
      </c>
      <c r="B7098">
        <v>656308</v>
      </c>
      <c r="C7098">
        <v>17321</v>
      </c>
      <c r="D7098" s="2">
        <v>20.399999999999999</v>
      </c>
      <c r="E7098">
        <v>2016</v>
      </c>
      <c r="F7098" t="s">
        <v>172</v>
      </c>
      <c r="G7098">
        <v>2018</v>
      </c>
      <c r="H7098" t="s">
        <v>10057</v>
      </c>
      <c r="I7098">
        <v>60</v>
      </c>
      <c r="J7098">
        <v>0</v>
      </c>
      <c r="K7098">
        <v>0</v>
      </c>
      <c r="L7098">
        <v>0</v>
      </c>
      <c r="M7098">
        <v>0</v>
      </c>
      <c r="N7098">
        <v>0</v>
      </c>
      <c r="O7098">
        <v>45</v>
      </c>
      <c r="P7098">
        <v>45</v>
      </c>
      <c r="Q7098">
        <v>55</v>
      </c>
      <c r="R7098">
        <v>40</v>
      </c>
      <c r="S7098">
        <v>0</v>
      </c>
      <c r="T7098">
        <v>0</v>
      </c>
      <c r="U7098" t="s">
        <v>60</v>
      </c>
      <c r="V7098" s="3" t="d">
        <v>1995-08-11</v>
      </c>
      <c r="W7098">
        <v>2019</v>
      </c>
      <c r="X7098" s="4">
        <f t="shared" si="220"/>
        <v>23.408219178082192</v>
      </c>
      <c r="Y7098" s="5">
        <f t="shared" ca="1" si="221"/>
        <v>1</v>
      </c>
    </row>
    <row r="7099" spans="1:25" x14ac:dyDescent="0.2">
      <c r="A7099" t="s">
        <v>10055</v>
      </c>
      <c r="B7099">
        <v>656308</v>
      </c>
      <c r="C7099">
        <v>17321</v>
      </c>
      <c r="D7099" s="2">
        <v>22.4</v>
      </c>
      <c r="E7099">
        <v>2018</v>
      </c>
      <c r="F7099" t="s">
        <v>172</v>
      </c>
      <c r="G7099">
        <v>2018</v>
      </c>
      <c r="H7099" t="s">
        <v>10058</v>
      </c>
      <c r="I7099">
        <v>60</v>
      </c>
      <c r="J7099">
        <v>0</v>
      </c>
      <c r="K7099">
        <v>0</v>
      </c>
      <c r="L7099">
        <v>0</v>
      </c>
      <c r="M7099">
        <v>0</v>
      </c>
      <c r="N7099">
        <v>0</v>
      </c>
      <c r="O7099">
        <v>45</v>
      </c>
      <c r="P7099">
        <v>45</v>
      </c>
      <c r="Q7099">
        <v>60</v>
      </c>
      <c r="R7099">
        <v>40</v>
      </c>
      <c r="S7099">
        <v>0</v>
      </c>
      <c r="T7099">
        <v>0</v>
      </c>
      <c r="U7099" t="s">
        <v>60</v>
      </c>
      <c r="V7099" s="3" t="d">
        <v>1995-08-11</v>
      </c>
      <c r="W7099">
        <v>2019</v>
      </c>
      <c r="X7099" s="4">
        <f t="shared" si="220"/>
        <v>23.408219178082192</v>
      </c>
      <c r="Y7099" s="5">
        <f t="shared" ca="1" si="221"/>
        <v>1</v>
      </c>
    </row>
    <row r="7100" spans="1:25" x14ac:dyDescent="0.2">
      <c r="A7100" t="s">
        <v>10055</v>
      </c>
      <c r="B7100">
        <v>656308</v>
      </c>
      <c r="C7100">
        <v>17321</v>
      </c>
      <c r="D7100" s="2">
        <v>18.399999999999999</v>
      </c>
      <c r="E7100">
        <v>2014</v>
      </c>
      <c r="F7100" t="s">
        <v>96</v>
      </c>
      <c r="G7100">
        <v>2018</v>
      </c>
      <c r="H7100" t="s">
        <v>10059</v>
      </c>
      <c r="I7100">
        <v>60</v>
      </c>
      <c r="J7100">
        <v>0</v>
      </c>
      <c r="K7100">
        <v>0</v>
      </c>
      <c r="L7100">
        <v>0</v>
      </c>
      <c r="M7100">
        <v>0</v>
      </c>
      <c r="N7100">
        <v>0</v>
      </c>
      <c r="O7100">
        <v>45</v>
      </c>
      <c r="P7100">
        <v>55</v>
      </c>
      <c r="Q7100">
        <v>55</v>
      </c>
      <c r="R7100">
        <v>50</v>
      </c>
      <c r="S7100">
        <v>0</v>
      </c>
      <c r="T7100">
        <v>0</v>
      </c>
      <c r="U7100" t="s">
        <v>60</v>
      </c>
      <c r="V7100" s="3" t="d">
        <v>1995-08-11</v>
      </c>
      <c r="W7100">
        <v>2019</v>
      </c>
      <c r="X7100" s="4">
        <f t="shared" si="220"/>
        <v>23.408219178082192</v>
      </c>
      <c r="Y7100" s="5">
        <f t="shared" ca="1" si="221"/>
        <v>1</v>
      </c>
    </row>
    <row r="7101" spans="1:25" x14ac:dyDescent="0.2">
      <c r="A7101" t="s">
        <v>10055</v>
      </c>
      <c r="B7101">
        <v>656308</v>
      </c>
      <c r="C7101">
        <v>17321</v>
      </c>
      <c r="D7101" s="2">
        <v>21.4</v>
      </c>
      <c r="E7101">
        <v>2017</v>
      </c>
      <c r="F7101" t="s">
        <v>172</v>
      </c>
      <c r="G7101">
        <v>2019</v>
      </c>
      <c r="H7101" t="s">
        <v>10060</v>
      </c>
      <c r="I7101">
        <v>60</v>
      </c>
      <c r="J7101">
        <v>0</v>
      </c>
      <c r="K7101">
        <v>0</v>
      </c>
      <c r="L7101">
        <v>0</v>
      </c>
      <c r="M7101">
        <v>0</v>
      </c>
      <c r="N7101">
        <v>0</v>
      </c>
      <c r="O7101">
        <v>45</v>
      </c>
      <c r="P7101">
        <v>45</v>
      </c>
      <c r="Q7101">
        <v>55</v>
      </c>
      <c r="R7101">
        <v>40</v>
      </c>
      <c r="S7101">
        <v>0</v>
      </c>
      <c r="T7101">
        <v>0</v>
      </c>
      <c r="U7101" t="s">
        <v>60</v>
      </c>
      <c r="V7101" s="3" t="d">
        <v>1995-08-11</v>
      </c>
      <c r="W7101">
        <v>2019</v>
      </c>
      <c r="X7101" s="4">
        <f t="shared" si="220"/>
        <v>23.408219178082192</v>
      </c>
      <c r="Y7101" s="5">
        <f t="shared" ca="1" si="221"/>
        <v>1</v>
      </c>
    </row>
    <row r="7102" spans="1:25" x14ac:dyDescent="0.2">
      <c r="A7102" t="s">
        <v>10055</v>
      </c>
      <c r="B7102">
        <v>656308</v>
      </c>
      <c r="C7102">
        <v>17321</v>
      </c>
      <c r="D7102" s="2">
        <v>22</v>
      </c>
      <c r="E7102">
        <v>2018</v>
      </c>
      <c r="F7102" t="s">
        <v>37</v>
      </c>
      <c r="G7102">
        <v>2018</v>
      </c>
      <c r="H7102" t="s">
        <v>10061</v>
      </c>
      <c r="I7102">
        <v>55</v>
      </c>
      <c r="J7102">
        <v>0</v>
      </c>
      <c r="K7102">
        <v>0</v>
      </c>
      <c r="L7102">
        <v>0</v>
      </c>
      <c r="M7102">
        <v>0</v>
      </c>
      <c r="N7102">
        <v>0</v>
      </c>
      <c r="O7102">
        <v>45</v>
      </c>
      <c r="P7102">
        <v>40</v>
      </c>
      <c r="Q7102">
        <v>65</v>
      </c>
      <c r="R7102">
        <v>40</v>
      </c>
      <c r="S7102">
        <v>0</v>
      </c>
      <c r="T7102">
        <v>0</v>
      </c>
      <c r="U7102" t="s">
        <v>128</v>
      </c>
      <c r="V7102" s="3" t="d">
        <v>1995-08-11</v>
      </c>
      <c r="W7102">
        <v>2019</v>
      </c>
      <c r="X7102" s="4">
        <f t="shared" si="220"/>
        <v>23.408219178082192</v>
      </c>
      <c r="Y7102" s="5">
        <f t="shared" ca="1" si="221"/>
        <v>1</v>
      </c>
    </row>
    <row r="7103" spans="1:25" x14ac:dyDescent="0.2">
      <c r="A7103" t="s">
        <v>10055</v>
      </c>
      <c r="B7103">
        <v>656308</v>
      </c>
      <c r="C7103">
        <v>17321</v>
      </c>
      <c r="D7103" s="2">
        <v>23.8</v>
      </c>
      <c r="E7103">
        <v>2019</v>
      </c>
      <c r="F7103" t="s">
        <v>37</v>
      </c>
      <c r="G7103">
        <v>2019</v>
      </c>
      <c r="H7103" t="s">
        <v>10062</v>
      </c>
      <c r="I7103">
        <v>55</v>
      </c>
      <c r="J7103">
        <v>0</v>
      </c>
      <c r="K7103">
        <v>0</v>
      </c>
      <c r="L7103">
        <v>0</v>
      </c>
      <c r="M7103">
        <v>0</v>
      </c>
      <c r="N7103">
        <v>0</v>
      </c>
      <c r="O7103">
        <v>45</v>
      </c>
      <c r="P7103">
        <v>40</v>
      </c>
      <c r="Q7103">
        <v>65</v>
      </c>
      <c r="R7103">
        <v>40</v>
      </c>
      <c r="S7103">
        <v>0</v>
      </c>
      <c r="T7103">
        <v>0</v>
      </c>
      <c r="U7103" t="s">
        <v>107</v>
      </c>
      <c r="V7103" s="3" t="d">
        <v>1995-08-11</v>
      </c>
      <c r="W7103">
        <v>2019</v>
      </c>
      <c r="X7103" s="4">
        <f t="shared" si="220"/>
        <v>23.408219178082192</v>
      </c>
      <c r="Y7103" s="5">
        <f t="shared" ca="1" si="221"/>
        <v>1</v>
      </c>
    </row>
    <row r="7104" spans="1:25" x14ac:dyDescent="0.2">
      <c r="A7104" t="s">
        <v>10055</v>
      </c>
      <c r="B7104">
        <v>656308</v>
      </c>
      <c r="C7104">
        <v>17321</v>
      </c>
      <c r="D7104" s="2">
        <v>18.399999999999999</v>
      </c>
      <c r="E7104">
        <v>2014</v>
      </c>
      <c r="F7104" t="s">
        <v>96</v>
      </c>
      <c r="G7104">
        <v>0</v>
      </c>
      <c r="H7104" t="s">
        <v>10063</v>
      </c>
      <c r="I7104">
        <v>60</v>
      </c>
      <c r="J7104">
        <v>0</v>
      </c>
      <c r="K7104">
        <v>0</v>
      </c>
      <c r="L7104">
        <v>0</v>
      </c>
      <c r="M7104">
        <v>0</v>
      </c>
      <c r="N7104">
        <v>0</v>
      </c>
      <c r="O7104">
        <v>55</v>
      </c>
      <c r="P7104">
        <v>60</v>
      </c>
      <c r="Q7104">
        <v>55</v>
      </c>
      <c r="R7104">
        <v>50</v>
      </c>
      <c r="S7104">
        <v>0</v>
      </c>
      <c r="T7104">
        <v>0</v>
      </c>
      <c r="U7104" t="s">
        <v>60</v>
      </c>
      <c r="V7104" s="3" t="d">
        <v>1995-08-11</v>
      </c>
      <c r="W7104">
        <v>2019</v>
      </c>
      <c r="X7104" s="4">
        <f t="shared" si="220"/>
        <v>23.408219178082192</v>
      </c>
      <c r="Y7104" s="5">
        <f t="shared" ca="1" si="221"/>
        <v>1</v>
      </c>
    </row>
    <row r="7105" spans="1:25" x14ac:dyDescent="0.2">
      <c r="A7105" t="s">
        <v>10064</v>
      </c>
      <c r="B7105">
        <v>574831</v>
      </c>
      <c r="C7105">
        <v>11376</v>
      </c>
      <c r="D7105" s="2">
        <v>23.1</v>
      </c>
      <c r="E7105">
        <v>2013</v>
      </c>
      <c r="F7105" t="s">
        <v>70</v>
      </c>
      <c r="G7105">
        <v>2014</v>
      </c>
      <c r="H7105" t="s">
        <v>10065</v>
      </c>
      <c r="I7105">
        <v>40</v>
      </c>
      <c r="J7105">
        <v>0</v>
      </c>
      <c r="K7105">
        <v>0</v>
      </c>
      <c r="L7105">
        <v>0</v>
      </c>
      <c r="M7105">
        <v>0</v>
      </c>
      <c r="N7105">
        <v>0</v>
      </c>
      <c r="O7105">
        <v>50</v>
      </c>
      <c r="P7105">
        <v>50</v>
      </c>
      <c r="Q7105">
        <v>60</v>
      </c>
      <c r="R7105">
        <v>50</v>
      </c>
      <c r="S7105">
        <v>0</v>
      </c>
      <c r="T7105">
        <v>0</v>
      </c>
      <c r="U7105" t="s">
        <v>60</v>
      </c>
      <c r="V7105" s="3" t="d">
        <v>1989-11-10</v>
      </c>
      <c r="W7105">
        <v>2013</v>
      </c>
      <c r="X7105" s="4">
        <f t="shared" si="220"/>
        <v>23.158904109589042</v>
      </c>
      <c r="Y7105" s="5">
        <f t="shared" ca="1" si="221"/>
        <v>1</v>
      </c>
    </row>
    <row r="7106" spans="1:25" x14ac:dyDescent="0.2">
      <c r="A7106" t="s">
        <v>10066</v>
      </c>
      <c r="B7106">
        <v>605182</v>
      </c>
      <c r="C7106">
        <v>12808</v>
      </c>
      <c r="D7106" s="2">
        <v>22</v>
      </c>
      <c r="E7106">
        <v>2013</v>
      </c>
      <c r="F7106" t="s">
        <v>24</v>
      </c>
      <c r="G7106">
        <v>2016</v>
      </c>
      <c r="H7106" t="s">
        <v>10067</v>
      </c>
      <c r="I7106">
        <v>0</v>
      </c>
      <c r="J7106">
        <v>60</v>
      </c>
      <c r="K7106">
        <v>50</v>
      </c>
      <c r="L7106">
        <v>0</v>
      </c>
      <c r="M7106">
        <v>0</v>
      </c>
      <c r="N7106">
        <v>0</v>
      </c>
      <c r="O7106">
        <v>0</v>
      </c>
      <c r="P7106">
        <v>0</v>
      </c>
      <c r="Q7106">
        <v>0</v>
      </c>
      <c r="R7106">
        <v>0</v>
      </c>
      <c r="S7106">
        <v>60</v>
      </c>
      <c r="T7106">
        <v>0</v>
      </c>
      <c r="U7106" t="s">
        <v>60</v>
      </c>
      <c r="V7106" s="3" t="d">
        <v>1990-12-21</v>
      </c>
      <c r="W7106">
        <v>2016</v>
      </c>
      <c r="X7106" s="4">
        <f t="shared" si="220"/>
        <v>25.046575342465754</v>
      </c>
      <c r="Y7106" s="5">
        <f t="shared" ca="1" si="221"/>
        <v>0</v>
      </c>
    </row>
    <row r="7107" spans="1:25" x14ac:dyDescent="0.2">
      <c r="A7107" t="s">
        <v>10068</v>
      </c>
      <c r="B7107">
        <v>624424</v>
      </c>
      <c r="C7107">
        <v>16376</v>
      </c>
      <c r="D7107" s="2">
        <v>20.8</v>
      </c>
      <c r="E7107">
        <v>2014</v>
      </c>
      <c r="F7107" t="s">
        <v>70</v>
      </c>
      <c r="G7107">
        <v>2017</v>
      </c>
      <c r="H7107" t="s">
        <v>10069</v>
      </c>
      <c r="I7107">
        <v>50</v>
      </c>
      <c r="J7107">
        <v>0</v>
      </c>
      <c r="K7107">
        <v>0</v>
      </c>
      <c r="L7107">
        <v>0</v>
      </c>
      <c r="M7107">
        <v>0</v>
      </c>
      <c r="N7107">
        <v>0</v>
      </c>
      <c r="O7107">
        <v>50</v>
      </c>
      <c r="P7107">
        <v>55</v>
      </c>
      <c r="Q7107">
        <v>60</v>
      </c>
      <c r="R7107">
        <v>40</v>
      </c>
      <c r="S7107">
        <v>0</v>
      </c>
      <c r="T7107">
        <v>0</v>
      </c>
      <c r="U7107" t="s">
        <v>60</v>
      </c>
      <c r="V7107" s="3" t="d">
        <v>1993-03-01</v>
      </c>
      <c r="W7107">
        <v>2015</v>
      </c>
      <c r="X7107" s="4">
        <f t="shared" ref="X7107:X7170" si="222">IF(W7107=0,0,(DATE(W7107,1,1)-V7107)/365)</f>
        <v>21.852054794520548</v>
      </c>
      <c r="Y7107" s="5">
        <f t="shared" ref="Y7107:Y7170" ca="1" si="223">IF(AND((TODAY()-V7107)/365 &lt; 23, W7107=0), -1, IF(X7107=0, 0, INT(X7107&lt;=23.99)))</f>
        <v>1</v>
      </c>
    </row>
    <row r="7108" spans="1:25" x14ac:dyDescent="0.2">
      <c r="A7108" t="s">
        <v>10068</v>
      </c>
      <c r="B7108">
        <v>624424</v>
      </c>
      <c r="C7108">
        <v>16376</v>
      </c>
      <c r="D7108" s="2">
        <v>20.8</v>
      </c>
      <c r="E7108">
        <v>2014</v>
      </c>
      <c r="F7108" t="s">
        <v>70</v>
      </c>
      <c r="G7108">
        <v>0</v>
      </c>
      <c r="H7108" t="s">
        <v>10070</v>
      </c>
      <c r="I7108">
        <v>50</v>
      </c>
      <c r="J7108">
        <v>0</v>
      </c>
      <c r="K7108">
        <v>0</v>
      </c>
      <c r="L7108">
        <v>0</v>
      </c>
      <c r="M7108">
        <v>0</v>
      </c>
      <c r="N7108">
        <v>0</v>
      </c>
      <c r="O7108">
        <v>50</v>
      </c>
      <c r="P7108">
        <v>50</v>
      </c>
      <c r="Q7108">
        <v>60</v>
      </c>
      <c r="R7108">
        <v>40</v>
      </c>
      <c r="S7108">
        <v>0</v>
      </c>
      <c r="T7108">
        <v>0</v>
      </c>
      <c r="U7108" t="s">
        <v>60</v>
      </c>
      <c r="V7108" s="3" t="d">
        <v>1993-03-01</v>
      </c>
      <c r="W7108">
        <v>2015</v>
      </c>
      <c r="X7108" s="4">
        <f t="shared" si="222"/>
        <v>21.852054794520548</v>
      </c>
      <c r="Y7108" s="5">
        <f t="shared" ca="1" si="223"/>
        <v>1</v>
      </c>
    </row>
    <row r="7109" spans="1:25" x14ac:dyDescent="0.2">
      <c r="A7109" t="s">
        <v>10071</v>
      </c>
      <c r="B7109">
        <v>650958</v>
      </c>
      <c r="C7109">
        <v>0</v>
      </c>
      <c r="D7109" s="2">
        <v>17.963039009999999</v>
      </c>
      <c r="E7109">
        <v>2015</v>
      </c>
      <c r="F7109" t="s">
        <v>96</v>
      </c>
      <c r="G7109">
        <v>2017</v>
      </c>
      <c r="H7109" t="s">
        <v>10072</v>
      </c>
      <c r="I7109">
        <v>55</v>
      </c>
      <c r="J7109">
        <v>0</v>
      </c>
      <c r="K7109">
        <v>0</v>
      </c>
      <c r="L7109">
        <v>0</v>
      </c>
      <c r="M7109">
        <v>0</v>
      </c>
      <c r="N7109">
        <v>0</v>
      </c>
      <c r="O7109">
        <v>60</v>
      </c>
      <c r="P7109">
        <v>45</v>
      </c>
      <c r="Q7109">
        <v>30</v>
      </c>
      <c r="R7109">
        <v>45</v>
      </c>
      <c r="S7109">
        <v>0</v>
      </c>
      <c r="T7109">
        <v>0</v>
      </c>
      <c r="U7109" t="s">
        <v>60</v>
      </c>
      <c r="V7109" s="3" t="d">
        <v>1997-01-14</v>
      </c>
      <c r="W7109">
        <v>0</v>
      </c>
      <c r="X7109" s="4">
        <f t="shared" si="222"/>
        <v>0</v>
      </c>
      <c r="Y7109" s="5">
        <f t="shared" ca="1" si="223"/>
        <v>-1</v>
      </c>
    </row>
    <row r="7110" spans="1:25" x14ac:dyDescent="0.2">
      <c r="A7110" t="s">
        <v>10071</v>
      </c>
      <c r="B7110">
        <v>650958</v>
      </c>
      <c r="C7110">
        <v>0</v>
      </c>
      <c r="D7110" s="2">
        <v>18.962354550000001</v>
      </c>
      <c r="E7110">
        <v>2016</v>
      </c>
      <c r="F7110" t="s">
        <v>96</v>
      </c>
      <c r="G7110">
        <v>2018</v>
      </c>
      <c r="H7110" t="s">
        <v>10073</v>
      </c>
      <c r="I7110">
        <v>55</v>
      </c>
      <c r="J7110">
        <v>0</v>
      </c>
      <c r="K7110">
        <v>0</v>
      </c>
      <c r="L7110">
        <v>0</v>
      </c>
      <c r="M7110">
        <v>0</v>
      </c>
      <c r="N7110">
        <v>0</v>
      </c>
      <c r="O7110">
        <v>60</v>
      </c>
      <c r="P7110">
        <v>45</v>
      </c>
      <c r="Q7110">
        <v>30</v>
      </c>
      <c r="R7110">
        <v>45</v>
      </c>
      <c r="S7110">
        <v>0</v>
      </c>
      <c r="T7110">
        <v>0</v>
      </c>
      <c r="U7110" t="s">
        <v>60</v>
      </c>
      <c r="V7110" s="3" t="d">
        <v>1997-01-14</v>
      </c>
      <c r="W7110">
        <v>0</v>
      </c>
      <c r="X7110" s="4">
        <f t="shared" si="222"/>
        <v>0</v>
      </c>
      <c r="Y7110" s="5">
        <f t="shared" ca="1" si="223"/>
        <v>-1</v>
      </c>
    </row>
    <row r="7111" spans="1:25" x14ac:dyDescent="0.2">
      <c r="A7111" t="s">
        <v>10074</v>
      </c>
      <c r="B7111" t="s">
        <v>10075</v>
      </c>
      <c r="C7111">
        <v>0</v>
      </c>
      <c r="D7111" s="2">
        <v>16</v>
      </c>
      <c r="E7111">
        <v>2013</v>
      </c>
      <c r="F7111" t="s">
        <v>96</v>
      </c>
      <c r="G7111">
        <v>0</v>
      </c>
      <c r="H7111" t="s">
        <v>10076</v>
      </c>
      <c r="I7111">
        <v>50</v>
      </c>
      <c r="J7111">
        <v>0</v>
      </c>
      <c r="K7111">
        <v>0</v>
      </c>
      <c r="L7111">
        <v>0</v>
      </c>
      <c r="M7111">
        <v>0</v>
      </c>
      <c r="N7111">
        <v>0</v>
      </c>
      <c r="O7111">
        <v>50</v>
      </c>
      <c r="P7111">
        <v>50</v>
      </c>
      <c r="Q7111">
        <v>40</v>
      </c>
      <c r="R7111">
        <v>40</v>
      </c>
      <c r="S7111">
        <v>0</v>
      </c>
      <c r="T7111">
        <v>0</v>
      </c>
      <c r="U7111" t="s">
        <v>60</v>
      </c>
      <c r="V7111" s="3" t="d">
        <v>1899-12-30</v>
      </c>
      <c r="W7111">
        <v>0</v>
      </c>
      <c r="X7111" s="4">
        <f t="shared" si="222"/>
        <v>0</v>
      </c>
      <c r="Y7111" s="5">
        <f t="shared" ca="1" si="223"/>
        <v>0</v>
      </c>
    </row>
    <row r="7112" spans="1:25" x14ac:dyDescent="0.2">
      <c r="A7112" t="s">
        <v>10077</v>
      </c>
      <c r="B7112">
        <v>593140</v>
      </c>
      <c r="C7112">
        <v>11903</v>
      </c>
      <c r="D7112" s="2">
        <v>20.5119781</v>
      </c>
      <c r="E7112">
        <v>2014</v>
      </c>
      <c r="F7112" t="s">
        <v>24</v>
      </c>
      <c r="G7112">
        <v>2017</v>
      </c>
      <c r="H7112" t="s">
        <v>10078</v>
      </c>
      <c r="I7112">
        <v>0</v>
      </c>
      <c r="J7112">
        <v>50</v>
      </c>
      <c r="K7112">
        <v>50</v>
      </c>
      <c r="L7112">
        <v>0</v>
      </c>
      <c r="M7112">
        <v>0</v>
      </c>
      <c r="N7112">
        <v>65</v>
      </c>
      <c r="O7112">
        <v>0</v>
      </c>
      <c r="P7112">
        <v>0</v>
      </c>
      <c r="Q7112">
        <v>0</v>
      </c>
      <c r="R7112">
        <v>0</v>
      </c>
      <c r="S7112">
        <v>55</v>
      </c>
      <c r="T7112">
        <v>0</v>
      </c>
      <c r="U7112" t="s">
        <v>60</v>
      </c>
      <c r="V7112" s="3" t="d">
        <v>1993-06-28</v>
      </c>
      <c r="W7112">
        <v>2015</v>
      </c>
      <c r="X7112" s="4">
        <f t="shared" si="222"/>
        <v>21.526027397260275</v>
      </c>
      <c r="Y7112" s="5">
        <f t="shared" ca="1" si="223"/>
        <v>1</v>
      </c>
    </row>
    <row r="7113" spans="1:25" x14ac:dyDescent="0.2">
      <c r="A7113" t="s">
        <v>10077</v>
      </c>
      <c r="B7113">
        <v>593140</v>
      </c>
      <c r="C7113">
        <v>11903</v>
      </c>
      <c r="D7113" s="2">
        <v>21.511293630000001</v>
      </c>
      <c r="E7113">
        <v>2015</v>
      </c>
      <c r="F7113" t="s">
        <v>24</v>
      </c>
      <c r="G7113">
        <v>2017</v>
      </c>
      <c r="H7113" t="s">
        <v>10079</v>
      </c>
      <c r="I7113">
        <v>0</v>
      </c>
      <c r="J7113">
        <v>50</v>
      </c>
      <c r="K7113">
        <v>50</v>
      </c>
      <c r="L7113">
        <v>0</v>
      </c>
      <c r="M7113">
        <v>0</v>
      </c>
      <c r="N7113">
        <v>65</v>
      </c>
      <c r="O7113">
        <v>0</v>
      </c>
      <c r="P7113">
        <v>0</v>
      </c>
      <c r="Q7113">
        <v>0</v>
      </c>
      <c r="R7113">
        <v>0</v>
      </c>
      <c r="S7113">
        <v>55</v>
      </c>
      <c r="T7113">
        <v>0</v>
      </c>
      <c r="U7113" t="s">
        <v>60</v>
      </c>
      <c r="V7113" s="3" t="d">
        <v>1993-06-28</v>
      </c>
      <c r="W7113">
        <v>2015</v>
      </c>
      <c r="X7113" s="4">
        <f t="shared" si="222"/>
        <v>21.526027397260275</v>
      </c>
      <c r="Y7113" s="5">
        <f t="shared" ca="1" si="223"/>
        <v>1</v>
      </c>
    </row>
    <row r="7114" spans="1:25" x14ac:dyDescent="0.2">
      <c r="A7114" t="s">
        <v>10080</v>
      </c>
      <c r="B7114" t="s">
        <v>10081</v>
      </c>
      <c r="C7114">
        <v>0</v>
      </c>
      <c r="D7114" s="2">
        <v>21.4</v>
      </c>
      <c r="E7114">
        <v>2018</v>
      </c>
      <c r="F7114" t="s">
        <v>24</v>
      </c>
      <c r="G7114">
        <v>0</v>
      </c>
      <c r="H7114" t="s">
        <v>10082</v>
      </c>
      <c r="I7114">
        <v>0</v>
      </c>
      <c r="J7114">
        <v>50</v>
      </c>
      <c r="K7114">
        <v>45</v>
      </c>
      <c r="L7114">
        <v>50</v>
      </c>
      <c r="M7114">
        <v>0</v>
      </c>
      <c r="N7114">
        <v>55</v>
      </c>
      <c r="O7114">
        <v>0</v>
      </c>
      <c r="P7114">
        <v>0</v>
      </c>
      <c r="Q7114">
        <v>0</v>
      </c>
      <c r="R7114">
        <v>0</v>
      </c>
      <c r="S7114">
        <v>50</v>
      </c>
      <c r="T7114">
        <v>0</v>
      </c>
      <c r="U7114" t="s">
        <v>60</v>
      </c>
      <c r="V7114" s="3" t="d">
        <v>1899-12-30</v>
      </c>
      <c r="W7114">
        <v>0</v>
      </c>
      <c r="X7114" s="4">
        <f t="shared" si="222"/>
        <v>0</v>
      </c>
      <c r="Y7114" s="5">
        <f t="shared" ca="1" si="223"/>
        <v>0</v>
      </c>
    </row>
    <row r="7115" spans="1:25" x14ac:dyDescent="0.2">
      <c r="A7115" t="s">
        <v>10083</v>
      </c>
      <c r="B7115">
        <v>605242</v>
      </c>
      <c r="C7115">
        <v>13218</v>
      </c>
      <c r="D7115" s="2">
        <v>19.8</v>
      </c>
      <c r="E7115">
        <v>2013</v>
      </c>
      <c r="F7115" t="s">
        <v>24</v>
      </c>
      <c r="G7115">
        <v>2015</v>
      </c>
      <c r="H7115" t="s">
        <v>10084</v>
      </c>
      <c r="I7115">
        <v>0</v>
      </c>
      <c r="J7115">
        <v>50</v>
      </c>
      <c r="K7115">
        <v>60</v>
      </c>
      <c r="L7115">
        <v>0</v>
      </c>
      <c r="M7115">
        <v>0</v>
      </c>
      <c r="N7115">
        <v>60</v>
      </c>
      <c r="O7115">
        <v>0</v>
      </c>
      <c r="P7115">
        <v>0</v>
      </c>
      <c r="Q7115">
        <v>0</v>
      </c>
      <c r="R7115">
        <v>0</v>
      </c>
      <c r="S7115">
        <v>60</v>
      </c>
      <c r="T7115">
        <v>0</v>
      </c>
      <c r="U7115" t="s">
        <v>60</v>
      </c>
      <c r="V7115" s="3" t="d">
        <v>1993-03-15</v>
      </c>
      <c r="W7115">
        <v>2016</v>
      </c>
      <c r="X7115" s="4">
        <f t="shared" si="222"/>
        <v>22.813698630136987</v>
      </c>
      <c r="Y7115" s="5">
        <f t="shared" ca="1" si="223"/>
        <v>1</v>
      </c>
    </row>
    <row r="7116" spans="1:25" x14ac:dyDescent="0.2">
      <c r="A7116" t="s">
        <v>10083</v>
      </c>
      <c r="B7116">
        <v>605242</v>
      </c>
      <c r="C7116">
        <v>13218</v>
      </c>
      <c r="D7116" s="2">
        <v>21.8</v>
      </c>
      <c r="E7116">
        <v>2015</v>
      </c>
      <c r="F7116" t="s">
        <v>24</v>
      </c>
      <c r="G7116">
        <v>2016</v>
      </c>
      <c r="H7116" t="s">
        <v>10085</v>
      </c>
      <c r="I7116">
        <v>0</v>
      </c>
      <c r="J7116">
        <v>45</v>
      </c>
      <c r="K7116">
        <v>55</v>
      </c>
      <c r="L7116">
        <v>50</v>
      </c>
      <c r="M7116">
        <v>0</v>
      </c>
      <c r="N7116">
        <v>60</v>
      </c>
      <c r="O7116">
        <v>0</v>
      </c>
      <c r="P7116">
        <v>0</v>
      </c>
      <c r="Q7116">
        <v>0</v>
      </c>
      <c r="R7116">
        <v>0</v>
      </c>
      <c r="S7116">
        <v>60</v>
      </c>
      <c r="T7116">
        <v>0</v>
      </c>
      <c r="U7116" t="s">
        <v>60</v>
      </c>
      <c r="V7116" s="3" t="d">
        <v>1993-03-15</v>
      </c>
      <c r="W7116">
        <v>2016</v>
      </c>
      <c r="X7116" s="4">
        <f t="shared" si="222"/>
        <v>22.813698630136987</v>
      </c>
      <c r="Y7116" s="5">
        <f t="shared" ca="1" si="223"/>
        <v>1</v>
      </c>
    </row>
    <row r="7117" spans="1:25" x14ac:dyDescent="0.2">
      <c r="A7117" t="s">
        <v>10083</v>
      </c>
      <c r="B7117">
        <v>605242</v>
      </c>
      <c r="C7117">
        <v>13218</v>
      </c>
      <c r="D7117" s="2">
        <v>20.8</v>
      </c>
      <c r="E7117">
        <v>2014</v>
      </c>
      <c r="F7117" t="s">
        <v>24</v>
      </c>
      <c r="G7117">
        <v>2016</v>
      </c>
      <c r="H7117" t="s">
        <v>10086</v>
      </c>
      <c r="I7117">
        <v>0</v>
      </c>
      <c r="J7117">
        <v>45</v>
      </c>
      <c r="K7117">
        <v>45</v>
      </c>
      <c r="L7117">
        <v>0</v>
      </c>
      <c r="M7117">
        <v>0</v>
      </c>
      <c r="N7117">
        <v>60</v>
      </c>
      <c r="O7117">
        <v>0</v>
      </c>
      <c r="P7117">
        <v>0</v>
      </c>
      <c r="Q7117">
        <v>0</v>
      </c>
      <c r="R7117">
        <v>0</v>
      </c>
      <c r="S7117">
        <v>50</v>
      </c>
      <c r="T7117">
        <v>0</v>
      </c>
      <c r="U7117" t="s">
        <v>60</v>
      </c>
      <c r="V7117" s="3" t="d">
        <v>1993-03-15</v>
      </c>
      <c r="W7117">
        <v>2016</v>
      </c>
      <c r="X7117" s="4">
        <f t="shared" si="222"/>
        <v>22.813698630136987</v>
      </c>
      <c r="Y7117" s="5">
        <f t="shared" ca="1" si="223"/>
        <v>1</v>
      </c>
    </row>
    <row r="7118" spans="1:25" x14ac:dyDescent="0.2">
      <c r="A7118" t="s">
        <v>10087</v>
      </c>
      <c r="B7118">
        <v>595222</v>
      </c>
      <c r="C7118">
        <v>16115</v>
      </c>
      <c r="D7118" s="2">
        <v>22.5</v>
      </c>
      <c r="E7118">
        <v>2015</v>
      </c>
      <c r="F7118" t="s">
        <v>70</v>
      </c>
      <c r="G7118">
        <v>2018</v>
      </c>
      <c r="H7118" t="s">
        <v>10088</v>
      </c>
      <c r="I7118">
        <v>50</v>
      </c>
      <c r="J7118">
        <v>0</v>
      </c>
      <c r="K7118">
        <v>0</v>
      </c>
      <c r="L7118">
        <v>0</v>
      </c>
      <c r="M7118">
        <v>0</v>
      </c>
      <c r="N7118">
        <v>0</v>
      </c>
      <c r="O7118">
        <v>50</v>
      </c>
      <c r="P7118">
        <v>50</v>
      </c>
      <c r="Q7118">
        <v>45</v>
      </c>
      <c r="R7118">
        <v>50</v>
      </c>
      <c r="S7118">
        <v>0</v>
      </c>
      <c r="T7118">
        <v>0</v>
      </c>
      <c r="U7118" t="s">
        <v>60</v>
      </c>
      <c r="V7118" s="3" t="d">
        <v>1992-07-08</v>
      </c>
      <c r="W7118">
        <v>2018</v>
      </c>
      <c r="X7118" s="4">
        <f t="shared" si="222"/>
        <v>25.5013698630137</v>
      </c>
      <c r="Y7118" s="5">
        <f t="shared" ca="1" si="223"/>
        <v>0</v>
      </c>
    </row>
    <row r="7119" spans="1:25" x14ac:dyDescent="0.2">
      <c r="A7119" t="s">
        <v>10087</v>
      </c>
      <c r="B7119">
        <v>595222</v>
      </c>
      <c r="C7119">
        <v>16115</v>
      </c>
      <c r="D7119" s="2">
        <v>23.5</v>
      </c>
      <c r="E7119">
        <v>2016</v>
      </c>
      <c r="F7119" t="s">
        <v>70</v>
      </c>
      <c r="G7119">
        <v>2018</v>
      </c>
      <c r="H7119" t="s">
        <v>10088</v>
      </c>
      <c r="I7119">
        <v>50</v>
      </c>
      <c r="J7119">
        <v>0</v>
      </c>
      <c r="K7119">
        <v>0</v>
      </c>
      <c r="L7119">
        <v>0</v>
      </c>
      <c r="M7119">
        <v>0</v>
      </c>
      <c r="N7119">
        <v>0</v>
      </c>
      <c r="O7119">
        <v>50</v>
      </c>
      <c r="P7119">
        <v>50</v>
      </c>
      <c r="Q7119">
        <v>45</v>
      </c>
      <c r="R7119">
        <v>50</v>
      </c>
      <c r="S7119">
        <v>0</v>
      </c>
      <c r="T7119">
        <v>0</v>
      </c>
      <c r="U7119" t="s">
        <v>60</v>
      </c>
      <c r="V7119" s="3" t="d">
        <v>1992-07-08</v>
      </c>
      <c r="W7119">
        <v>2018</v>
      </c>
      <c r="X7119" s="4">
        <f t="shared" si="222"/>
        <v>25.5013698630137</v>
      </c>
      <c r="Y7119" s="5">
        <f t="shared" ca="1" si="223"/>
        <v>0</v>
      </c>
    </row>
    <row r="7120" spans="1:25" x14ac:dyDescent="0.2">
      <c r="A7120" t="s">
        <v>10087</v>
      </c>
      <c r="B7120">
        <v>595222</v>
      </c>
      <c r="C7120">
        <v>16115</v>
      </c>
      <c r="D7120" s="2">
        <v>24.5</v>
      </c>
      <c r="E7120">
        <v>2017</v>
      </c>
      <c r="F7120" t="s">
        <v>70</v>
      </c>
      <c r="G7120">
        <v>2018</v>
      </c>
      <c r="H7120" t="s">
        <v>10089</v>
      </c>
      <c r="I7120">
        <v>50</v>
      </c>
      <c r="J7120">
        <v>0</v>
      </c>
      <c r="K7120">
        <v>0</v>
      </c>
      <c r="L7120">
        <v>0</v>
      </c>
      <c r="M7120">
        <v>0</v>
      </c>
      <c r="N7120">
        <v>0</v>
      </c>
      <c r="O7120">
        <v>50</v>
      </c>
      <c r="P7120">
        <v>50</v>
      </c>
      <c r="Q7120">
        <v>45</v>
      </c>
      <c r="R7120">
        <v>50</v>
      </c>
      <c r="S7120">
        <v>0</v>
      </c>
      <c r="T7120">
        <v>0</v>
      </c>
      <c r="U7120" t="s">
        <v>60</v>
      </c>
      <c r="V7120" s="3" t="d">
        <v>1992-07-08</v>
      </c>
      <c r="W7120">
        <v>2018</v>
      </c>
      <c r="X7120" s="4">
        <f t="shared" si="222"/>
        <v>25.5013698630137</v>
      </c>
      <c r="Y7120" s="5">
        <f t="shared" ca="1" si="223"/>
        <v>0</v>
      </c>
    </row>
    <row r="7121" spans="1:25" x14ac:dyDescent="0.2">
      <c r="A7121" t="s">
        <v>10090</v>
      </c>
      <c r="B7121">
        <v>656455</v>
      </c>
      <c r="C7121">
        <v>0</v>
      </c>
      <c r="D7121" s="2">
        <v>18.2</v>
      </c>
      <c r="E7121">
        <v>2014</v>
      </c>
      <c r="F7121" t="s">
        <v>70</v>
      </c>
      <c r="G7121">
        <v>2018</v>
      </c>
      <c r="H7121" t="s">
        <v>10091</v>
      </c>
      <c r="I7121">
        <v>70</v>
      </c>
      <c r="J7121">
        <v>0</v>
      </c>
      <c r="K7121">
        <v>0</v>
      </c>
      <c r="L7121">
        <v>0</v>
      </c>
      <c r="M7121">
        <v>0</v>
      </c>
      <c r="N7121">
        <v>0</v>
      </c>
      <c r="O7121">
        <v>65</v>
      </c>
      <c r="P7121">
        <v>40</v>
      </c>
      <c r="Q7121">
        <v>55</v>
      </c>
      <c r="R7121">
        <v>70</v>
      </c>
      <c r="S7121">
        <v>0</v>
      </c>
      <c r="T7121">
        <v>0</v>
      </c>
      <c r="U7121" t="s">
        <v>60</v>
      </c>
      <c r="V7121" s="3" t="d">
        <v>1995-10-22</v>
      </c>
      <c r="W7121">
        <v>0</v>
      </c>
      <c r="X7121" s="4">
        <f t="shared" si="222"/>
        <v>0</v>
      </c>
      <c r="Y7121" s="5">
        <f t="shared" ca="1" si="223"/>
        <v>0</v>
      </c>
    </row>
    <row r="7122" spans="1:25" x14ac:dyDescent="0.2">
      <c r="A7122" t="s">
        <v>10090</v>
      </c>
      <c r="B7122">
        <v>656455</v>
      </c>
      <c r="C7122">
        <v>0</v>
      </c>
      <c r="D7122" s="2">
        <v>21.2</v>
      </c>
      <c r="E7122">
        <v>2017</v>
      </c>
      <c r="F7122" t="s">
        <v>70</v>
      </c>
      <c r="G7122">
        <v>2018</v>
      </c>
      <c r="H7122" t="s">
        <v>10092</v>
      </c>
      <c r="I7122">
        <v>70</v>
      </c>
      <c r="J7122">
        <v>0</v>
      </c>
      <c r="K7122">
        <v>0</v>
      </c>
      <c r="L7122">
        <v>0</v>
      </c>
      <c r="M7122">
        <v>0</v>
      </c>
      <c r="N7122">
        <v>0</v>
      </c>
      <c r="O7122">
        <v>60</v>
      </c>
      <c r="P7122">
        <v>45</v>
      </c>
      <c r="Q7122">
        <v>50</v>
      </c>
      <c r="R7122">
        <v>60</v>
      </c>
      <c r="S7122">
        <v>0</v>
      </c>
      <c r="T7122">
        <v>0</v>
      </c>
      <c r="U7122" t="s">
        <v>60</v>
      </c>
      <c r="V7122" s="3" t="d">
        <v>1995-10-22</v>
      </c>
      <c r="W7122">
        <v>0</v>
      </c>
      <c r="X7122" s="4">
        <f t="shared" si="222"/>
        <v>0</v>
      </c>
      <c r="Y7122" s="5">
        <f t="shared" ca="1" si="223"/>
        <v>0</v>
      </c>
    </row>
    <row r="7123" spans="1:25" x14ac:dyDescent="0.2">
      <c r="A7123" t="s">
        <v>10090</v>
      </c>
      <c r="B7123">
        <v>656455</v>
      </c>
      <c r="C7123">
        <v>0</v>
      </c>
      <c r="D7123" s="2">
        <v>19.2</v>
      </c>
      <c r="E7123">
        <v>2015</v>
      </c>
      <c r="F7123" t="s">
        <v>70</v>
      </c>
      <c r="G7123">
        <v>2018</v>
      </c>
      <c r="H7123" t="s">
        <v>10093</v>
      </c>
      <c r="I7123">
        <v>70</v>
      </c>
      <c r="J7123">
        <v>0</v>
      </c>
      <c r="K7123">
        <v>0</v>
      </c>
      <c r="L7123">
        <v>0</v>
      </c>
      <c r="M7123">
        <v>0</v>
      </c>
      <c r="N7123">
        <v>0</v>
      </c>
      <c r="O7123">
        <v>65</v>
      </c>
      <c r="P7123">
        <v>40</v>
      </c>
      <c r="Q7123">
        <v>55</v>
      </c>
      <c r="R7123">
        <v>70</v>
      </c>
      <c r="S7123">
        <v>0</v>
      </c>
      <c r="T7123">
        <v>0</v>
      </c>
      <c r="U7123" t="s">
        <v>60</v>
      </c>
      <c r="V7123" s="3" t="d">
        <v>1995-10-22</v>
      </c>
      <c r="W7123">
        <v>0</v>
      </c>
      <c r="X7123" s="4">
        <f t="shared" si="222"/>
        <v>0</v>
      </c>
      <c r="Y7123" s="5">
        <f t="shared" ca="1" si="223"/>
        <v>0</v>
      </c>
    </row>
    <row r="7124" spans="1:25" x14ac:dyDescent="0.2">
      <c r="A7124" t="s">
        <v>10090</v>
      </c>
      <c r="B7124">
        <v>656455</v>
      </c>
      <c r="C7124">
        <v>0</v>
      </c>
      <c r="D7124" s="2">
        <v>20.2</v>
      </c>
      <c r="E7124">
        <v>2016</v>
      </c>
      <c r="F7124" t="s">
        <v>70</v>
      </c>
      <c r="G7124">
        <v>2018</v>
      </c>
      <c r="H7124" t="s">
        <v>10094</v>
      </c>
      <c r="I7124">
        <v>70</v>
      </c>
      <c r="J7124">
        <v>0</v>
      </c>
      <c r="K7124">
        <v>0</v>
      </c>
      <c r="L7124">
        <v>0</v>
      </c>
      <c r="M7124">
        <v>0</v>
      </c>
      <c r="N7124">
        <v>0</v>
      </c>
      <c r="O7124">
        <v>65</v>
      </c>
      <c r="P7124">
        <v>45</v>
      </c>
      <c r="Q7124">
        <v>45</v>
      </c>
      <c r="R7124">
        <v>70</v>
      </c>
      <c r="S7124">
        <v>0</v>
      </c>
      <c r="T7124">
        <v>0</v>
      </c>
      <c r="U7124" t="s">
        <v>60</v>
      </c>
      <c r="V7124" s="3" t="d">
        <v>1995-10-22</v>
      </c>
      <c r="W7124">
        <v>0</v>
      </c>
      <c r="X7124" s="4">
        <f t="shared" si="222"/>
        <v>0</v>
      </c>
      <c r="Y7124" s="5">
        <f t="shared" ca="1" si="223"/>
        <v>0</v>
      </c>
    </row>
    <row r="7125" spans="1:25" x14ac:dyDescent="0.2">
      <c r="A7125" t="s">
        <v>10090</v>
      </c>
      <c r="B7125">
        <v>656455</v>
      </c>
      <c r="C7125">
        <v>0</v>
      </c>
      <c r="D7125" s="2">
        <v>18.2</v>
      </c>
      <c r="E7125">
        <v>2014</v>
      </c>
      <c r="F7125" t="s">
        <v>70</v>
      </c>
      <c r="G7125">
        <v>0</v>
      </c>
      <c r="H7125" t="s">
        <v>10095</v>
      </c>
      <c r="I7125">
        <v>70</v>
      </c>
      <c r="J7125">
        <v>0</v>
      </c>
      <c r="K7125">
        <v>0</v>
      </c>
      <c r="L7125">
        <v>0</v>
      </c>
      <c r="M7125">
        <v>0</v>
      </c>
      <c r="N7125">
        <v>0</v>
      </c>
      <c r="O7125">
        <v>65</v>
      </c>
      <c r="P7125">
        <v>40</v>
      </c>
      <c r="Q7125">
        <v>55</v>
      </c>
      <c r="R7125">
        <v>70</v>
      </c>
      <c r="S7125">
        <v>0</v>
      </c>
      <c r="T7125">
        <v>0</v>
      </c>
      <c r="U7125" t="s">
        <v>60</v>
      </c>
      <c r="V7125" s="3" t="d">
        <v>1899-12-30</v>
      </c>
      <c r="W7125">
        <v>0</v>
      </c>
      <c r="X7125" s="4">
        <f t="shared" si="222"/>
        <v>0</v>
      </c>
      <c r="Y7125" s="5">
        <f t="shared" ca="1" si="223"/>
        <v>0</v>
      </c>
    </row>
    <row r="7126" spans="1:25" x14ac:dyDescent="0.2">
      <c r="A7126" t="s">
        <v>10096</v>
      </c>
      <c r="B7126">
        <v>669377</v>
      </c>
      <c r="C7126" t="s">
        <v>2365</v>
      </c>
      <c r="D7126" s="2">
        <v>21.3</v>
      </c>
      <c r="E7126">
        <v>2017</v>
      </c>
      <c r="F7126" t="s">
        <v>70</v>
      </c>
      <c r="G7126">
        <v>0</v>
      </c>
      <c r="H7126" t="s">
        <v>10097</v>
      </c>
      <c r="I7126">
        <v>40</v>
      </c>
      <c r="J7126">
        <v>0</v>
      </c>
      <c r="K7126">
        <v>0</v>
      </c>
      <c r="L7126">
        <v>0</v>
      </c>
      <c r="M7126">
        <v>0</v>
      </c>
      <c r="N7126">
        <v>0</v>
      </c>
      <c r="O7126">
        <v>55</v>
      </c>
      <c r="P7126">
        <v>45</v>
      </c>
      <c r="Q7126">
        <v>30</v>
      </c>
      <c r="R7126">
        <v>60</v>
      </c>
      <c r="S7126">
        <v>0</v>
      </c>
      <c r="T7126">
        <v>0</v>
      </c>
      <c r="U7126" t="s">
        <v>218</v>
      </c>
      <c r="V7126" s="3" t="d">
        <v>1899-12-30</v>
      </c>
      <c r="W7126">
        <v>0</v>
      </c>
      <c r="X7126" s="4">
        <f t="shared" si="222"/>
        <v>0</v>
      </c>
      <c r="Y7126" s="5">
        <f t="shared" ca="1" si="223"/>
        <v>0</v>
      </c>
    </row>
    <row r="7127" spans="1:25" x14ac:dyDescent="0.2">
      <c r="A7127" t="s">
        <v>10096</v>
      </c>
      <c r="B7127">
        <v>669377</v>
      </c>
      <c r="C7127">
        <v>0</v>
      </c>
      <c r="D7127" s="2">
        <v>21.9</v>
      </c>
      <c r="E7127">
        <v>2018</v>
      </c>
      <c r="F7127" t="s">
        <v>70</v>
      </c>
      <c r="G7127">
        <v>2021</v>
      </c>
      <c r="H7127" t="s">
        <v>10098</v>
      </c>
      <c r="I7127">
        <v>40</v>
      </c>
      <c r="J7127">
        <v>0</v>
      </c>
      <c r="K7127">
        <v>0</v>
      </c>
      <c r="L7127">
        <v>0</v>
      </c>
      <c r="M7127">
        <v>0</v>
      </c>
      <c r="N7127">
        <v>0</v>
      </c>
      <c r="O7127">
        <v>60</v>
      </c>
      <c r="P7127">
        <v>55</v>
      </c>
      <c r="Q7127">
        <v>30</v>
      </c>
      <c r="R7127">
        <v>65</v>
      </c>
      <c r="S7127">
        <v>0</v>
      </c>
      <c r="T7127">
        <v>0</v>
      </c>
      <c r="U7127" t="s">
        <v>60</v>
      </c>
      <c r="V7127" s="3" t="d">
        <v>1996-02-14</v>
      </c>
      <c r="W7127">
        <v>0</v>
      </c>
      <c r="X7127" s="4">
        <f t="shared" si="222"/>
        <v>0</v>
      </c>
      <c r="Y7127" s="5">
        <f t="shared" ca="1" si="223"/>
        <v>0</v>
      </c>
    </row>
    <row r="7128" spans="1:25" x14ac:dyDescent="0.2">
      <c r="A7128" t="s">
        <v>10096</v>
      </c>
      <c r="B7128">
        <v>669377</v>
      </c>
      <c r="C7128">
        <v>0</v>
      </c>
      <c r="D7128" s="2">
        <v>20.9</v>
      </c>
      <c r="E7128">
        <v>2017</v>
      </c>
      <c r="F7128" t="s">
        <v>70</v>
      </c>
      <c r="G7128">
        <v>2020</v>
      </c>
      <c r="H7128" t="s">
        <v>10099</v>
      </c>
      <c r="I7128">
        <v>40</v>
      </c>
      <c r="J7128">
        <v>0</v>
      </c>
      <c r="K7128">
        <v>0</v>
      </c>
      <c r="L7128">
        <v>0</v>
      </c>
      <c r="M7128">
        <v>0</v>
      </c>
      <c r="N7128">
        <v>0</v>
      </c>
      <c r="O7128">
        <v>60</v>
      </c>
      <c r="P7128">
        <v>50</v>
      </c>
      <c r="Q7128">
        <v>30</v>
      </c>
      <c r="R7128">
        <v>60</v>
      </c>
      <c r="S7128">
        <v>0</v>
      </c>
      <c r="T7128">
        <v>0</v>
      </c>
      <c r="U7128" t="s">
        <v>60</v>
      </c>
      <c r="V7128" s="3" t="d">
        <v>1996-02-14</v>
      </c>
      <c r="W7128">
        <v>0</v>
      </c>
      <c r="X7128" s="4">
        <f t="shared" si="222"/>
        <v>0</v>
      </c>
      <c r="Y7128" s="5">
        <f t="shared" ca="1" si="223"/>
        <v>0</v>
      </c>
    </row>
    <row r="7129" spans="1:25" x14ac:dyDescent="0.2">
      <c r="A7129" t="s">
        <v>10096</v>
      </c>
      <c r="B7129">
        <v>669377</v>
      </c>
      <c r="C7129">
        <v>0</v>
      </c>
      <c r="D7129" s="2">
        <v>22.9</v>
      </c>
      <c r="E7129">
        <v>2019</v>
      </c>
      <c r="F7129" t="s">
        <v>70</v>
      </c>
      <c r="G7129">
        <v>2021</v>
      </c>
      <c r="H7129" t="s">
        <v>10100</v>
      </c>
      <c r="I7129">
        <v>40</v>
      </c>
      <c r="J7129">
        <v>0</v>
      </c>
      <c r="K7129">
        <v>0</v>
      </c>
      <c r="L7129">
        <v>0</v>
      </c>
      <c r="M7129">
        <v>0</v>
      </c>
      <c r="N7129">
        <v>0</v>
      </c>
      <c r="O7129">
        <v>60</v>
      </c>
      <c r="P7129">
        <v>55</v>
      </c>
      <c r="Q7129">
        <v>30</v>
      </c>
      <c r="R7129">
        <v>65</v>
      </c>
      <c r="S7129">
        <v>0</v>
      </c>
      <c r="T7129">
        <v>0</v>
      </c>
      <c r="U7129" t="s">
        <v>60</v>
      </c>
      <c r="V7129" s="3" t="d">
        <v>1996-02-14</v>
      </c>
      <c r="W7129">
        <v>0</v>
      </c>
      <c r="X7129" s="4">
        <f t="shared" si="222"/>
        <v>0</v>
      </c>
      <c r="Y7129" s="5">
        <f t="shared" ca="1" si="223"/>
        <v>0</v>
      </c>
    </row>
    <row r="7130" spans="1:25" x14ac:dyDescent="0.2">
      <c r="A7130" t="s">
        <v>10096</v>
      </c>
      <c r="B7130">
        <v>669377</v>
      </c>
      <c r="C7130">
        <v>0</v>
      </c>
      <c r="D7130" s="2">
        <v>20.9</v>
      </c>
      <c r="E7130">
        <v>2017</v>
      </c>
      <c r="F7130" t="s">
        <v>70</v>
      </c>
      <c r="G7130">
        <v>0</v>
      </c>
      <c r="H7130" t="s">
        <v>10101</v>
      </c>
      <c r="I7130">
        <v>40</v>
      </c>
      <c r="J7130">
        <v>0</v>
      </c>
      <c r="K7130">
        <v>0</v>
      </c>
      <c r="L7130">
        <v>0</v>
      </c>
      <c r="M7130">
        <v>0</v>
      </c>
      <c r="N7130">
        <v>0</v>
      </c>
      <c r="O7130">
        <v>60</v>
      </c>
      <c r="P7130">
        <v>50</v>
      </c>
      <c r="Q7130">
        <v>30</v>
      </c>
      <c r="R7130">
        <v>60</v>
      </c>
      <c r="S7130">
        <v>0</v>
      </c>
      <c r="T7130">
        <v>0</v>
      </c>
      <c r="U7130" t="s">
        <v>60</v>
      </c>
      <c r="V7130" s="3" t="d">
        <v>1899-12-30</v>
      </c>
      <c r="W7130">
        <v>0</v>
      </c>
      <c r="X7130" s="4">
        <f t="shared" si="222"/>
        <v>0</v>
      </c>
      <c r="Y7130" s="5">
        <f t="shared" ca="1" si="223"/>
        <v>0</v>
      </c>
    </row>
    <row r="7131" spans="1:25" ht="409.6" x14ac:dyDescent="0.2">
      <c r="A7131" t="s">
        <v>10102</v>
      </c>
      <c r="B7131">
        <v>675627</v>
      </c>
      <c r="C7131" t="s">
        <v>10103</v>
      </c>
      <c r="D7131" s="2">
        <v>22.4</v>
      </c>
      <c r="E7131">
        <v>2019</v>
      </c>
      <c r="F7131" t="s">
        <v>24</v>
      </c>
      <c r="G7131">
        <v>2022</v>
      </c>
      <c r="H7131" s="1" t="s">
        <v>10104</v>
      </c>
      <c r="I7131">
        <v>0</v>
      </c>
      <c r="J7131">
        <v>45</v>
      </c>
      <c r="K7131">
        <v>50</v>
      </c>
      <c r="L7131">
        <v>55</v>
      </c>
      <c r="M7131">
        <v>0</v>
      </c>
      <c r="N7131">
        <v>55</v>
      </c>
      <c r="O7131">
        <v>0</v>
      </c>
      <c r="P7131">
        <v>0</v>
      </c>
      <c r="Q7131">
        <v>0</v>
      </c>
      <c r="R7131">
        <v>0</v>
      </c>
      <c r="S7131">
        <v>0</v>
      </c>
      <c r="T7131">
        <v>0</v>
      </c>
      <c r="U7131" t="s">
        <v>107</v>
      </c>
      <c r="V7131" s="3" t="d">
        <v>1899-12-30</v>
      </c>
      <c r="W7131">
        <v>0</v>
      </c>
      <c r="X7131" s="4">
        <f t="shared" si="222"/>
        <v>0</v>
      </c>
      <c r="Y7131" s="5">
        <f t="shared" ca="1" si="223"/>
        <v>0</v>
      </c>
    </row>
    <row r="7132" spans="1:25" ht="409.6" x14ac:dyDescent="0.2">
      <c r="A7132" t="s">
        <v>10102</v>
      </c>
      <c r="B7132">
        <v>675627</v>
      </c>
      <c r="C7132" t="s">
        <v>10103</v>
      </c>
      <c r="D7132" s="2">
        <v>22.7</v>
      </c>
      <c r="E7132">
        <v>2019</v>
      </c>
      <c r="F7132" t="s">
        <v>24</v>
      </c>
      <c r="G7132">
        <v>2022</v>
      </c>
      <c r="H7132" s="1" t="s">
        <v>10104</v>
      </c>
      <c r="I7132">
        <v>0</v>
      </c>
      <c r="J7132">
        <v>45</v>
      </c>
      <c r="K7132">
        <v>50</v>
      </c>
      <c r="L7132">
        <v>55</v>
      </c>
      <c r="M7132">
        <v>0</v>
      </c>
      <c r="N7132">
        <v>55</v>
      </c>
      <c r="O7132">
        <v>0</v>
      </c>
      <c r="P7132">
        <v>0</v>
      </c>
      <c r="Q7132">
        <v>0</v>
      </c>
      <c r="R7132">
        <v>0</v>
      </c>
      <c r="S7132">
        <v>0</v>
      </c>
      <c r="T7132">
        <v>0</v>
      </c>
      <c r="U7132" t="s">
        <v>108</v>
      </c>
      <c r="V7132" s="3" t="d">
        <v>1899-12-30</v>
      </c>
      <c r="W7132">
        <v>0</v>
      </c>
      <c r="X7132" s="4">
        <f t="shared" si="222"/>
        <v>0</v>
      </c>
      <c r="Y7132" s="5">
        <f t="shared" ca="1" si="223"/>
        <v>0</v>
      </c>
    </row>
    <row r="7133" spans="1:25" x14ac:dyDescent="0.2">
      <c r="A7133" t="s">
        <v>10102</v>
      </c>
      <c r="B7133">
        <v>675627</v>
      </c>
      <c r="C7133">
        <v>0</v>
      </c>
      <c r="D7133" s="2">
        <v>21</v>
      </c>
      <c r="E7133">
        <v>2018</v>
      </c>
      <c r="F7133" t="s">
        <v>24</v>
      </c>
      <c r="G7133">
        <v>2022</v>
      </c>
      <c r="H7133" t="s">
        <v>10105</v>
      </c>
      <c r="I7133">
        <v>0</v>
      </c>
      <c r="J7133">
        <v>45</v>
      </c>
      <c r="K7133">
        <v>50</v>
      </c>
      <c r="L7133">
        <v>0</v>
      </c>
      <c r="M7133">
        <v>0</v>
      </c>
      <c r="N7133">
        <v>60</v>
      </c>
      <c r="O7133">
        <v>0</v>
      </c>
      <c r="P7133">
        <v>0</v>
      </c>
      <c r="Q7133">
        <v>0</v>
      </c>
      <c r="R7133">
        <v>0</v>
      </c>
      <c r="S7133">
        <v>60</v>
      </c>
      <c r="T7133">
        <v>0</v>
      </c>
      <c r="U7133" t="s">
        <v>60</v>
      </c>
      <c r="V7133" s="3" t="d">
        <v>1996-12-18</v>
      </c>
      <c r="W7133">
        <v>0</v>
      </c>
      <c r="X7133" s="4">
        <f t="shared" si="222"/>
        <v>0</v>
      </c>
      <c r="Y7133" s="5">
        <f t="shared" ca="1" si="223"/>
        <v>-1</v>
      </c>
    </row>
    <row r="7134" spans="1:25" x14ac:dyDescent="0.2">
      <c r="A7134" t="s">
        <v>10102</v>
      </c>
      <c r="B7134">
        <v>675627</v>
      </c>
      <c r="C7134">
        <v>0</v>
      </c>
      <c r="D7134" s="2">
        <v>22</v>
      </c>
      <c r="E7134">
        <v>2019</v>
      </c>
      <c r="F7134" t="s">
        <v>24</v>
      </c>
      <c r="G7134">
        <v>2022</v>
      </c>
      <c r="H7134" t="s">
        <v>10106</v>
      </c>
      <c r="I7134">
        <v>0</v>
      </c>
      <c r="J7134">
        <v>45</v>
      </c>
      <c r="K7134">
        <v>50</v>
      </c>
      <c r="L7134">
        <v>0</v>
      </c>
      <c r="M7134">
        <v>0</v>
      </c>
      <c r="N7134">
        <v>60</v>
      </c>
      <c r="O7134">
        <v>0</v>
      </c>
      <c r="P7134">
        <v>0</v>
      </c>
      <c r="Q7134">
        <v>0</v>
      </c>
      <c r="R7134">
        <v>0</v>
      </c>
      <c r="S7134">
        <v>60</v>
      </c>
      <c r="T7134">
        <v>0</v>
      </c>
      <c r="U7134" t="s">
        <v>60</v>
      </c>
      <c r="V7134" s="3" t="d">
        <v>1996-12-18</v>
      </c>
      <c r="W7134">
        <v>0</v>
      </c>
      <c r="X7134" s="4">
        <f t="shared" si="222"/>
        <v>0</v>
      </c>
      <c r="Y7134" s="5">
        <f t="shared" ca="1" si="223"/>
        <v>-1</v>
      </c>
    </row>
    <row r="7135" spans="1:25" x14ac:dyDescent="0.2">
      <c r="A7135" t="s">
        <v>10107</v>
      </c>
      <c r="B7135">
        <v>0</v>
      </c>
      <c r="C7135" t="s">
        <v>10108</v>
      </c>
      <c r="D7135" s="2">
        <v>18.5</v>
      </c>
      <c r="E7135">
        <v>2019</v>
      </c>
      <c r="F7135" t="s">
        <v>158</v>
      </c>
      <c r="G7135">
        <v>2024</v>
      </c>
      <c r="H7135" t="s">
        <v>10109</v>
      </c>
      <c r="I7135">
        <v>60</v>
      </c>
      <c r="J7135">
        <v>50</v>
      </c>
      <c r="K7135">
        <v>50</v>
      </c>
      <c r="L7135">
        <v>55</v>
      </c>
      <c r="M7135">
        <v>0</v>
      </c>
      <c r="N7135">
        <v>50</v>
      </c>
      <c r="O7135">
        <v>55</v>
      </c>
      <c r="P7135">
        <v>45</v>
      </c>
      <c r="Q7135">
        <v>55</v>
      </c>
      <c r="R7135">
        <v>50</v>
      </c>
      <c r="S7135">
        <v>0</v>
      </c>
      <c r="T7135">
        <v>0</v>
      </c>
      <c r="U7135" t="s">
        <v>108</v>
      </c>
      <c r="V7135" s="3" t="d">
        <v>1899-12-30</v>
      </c>
      <c r="W7135">
        <v>0</v>
      </c>
      <c r="X7135" s="4">
        <f t="shared" si="222"/>
        <v>0</v>
      </c>
      <c r="Y7135" s="5">
        <f t="shared" ca="1" si="223"/>
        <v>0</v>
      </c>
    </row>
    <row r="7136" spans="1:25" x14ac:dyDescent="0.2">
      <c r="A7136" t="s">
        <v>10110</v>
      </c>
      <c r="B7136">
        <v>0</v>
      </c>
      <c r="C7136" t="s">
        <v>10111</v>
      </c>
      <c r="D7136" s="2">
        <v>23.1</v>
      </c>
      <c r="E7136">
        <v>2019</v>
      </c>
      <c r="F7136" t="s">
        <v>35</v>
      </c>
      <c r="G7136">
        <v>2022</v>
      </c>
      <c r="H7136" t="s">
        <v>10112</v>
      </c>
      <c r="I7136">
        <v>0</v>
      </c>
      <c r="J7136">
        <v>0</v>
      </c>
      <c r="K7136">
        <v>0</v>
      </c>
      <c r="L7136">
        <v>0</v>
      </c>
      <c r="M7136">
        <v>0</v>
      </c>
      <c r="N7136">
        <v>0</v>
      </c>
      <c r="O7136">
        <v>0</v>
      </c>
      <c r="P7136">
        <v>0</v>
      </c>
      <c r="Q7136">
        <v>0</v>
      </c>
      <c r="R7136">
        <v>0</v>
      </c>
      <c r="S7136">
        <v>0</v>
      </c>
      <c r="T7136">
        <v>0</v>
      </c>
      <c r="U7136" t="s">
        <v>107</v>
      </c>
      <c r="V7136" s="3" t="d">
        <v>1899-12-30</v>
      </c>
      <c r="W7136">
        <v>0</v>
      </c>
      <c r="X7136" s="4">
        <f t="shared" si="222"/>
        <v>0</v>
      </c>
      <c r="Y7136" s="5">
        <f t="shared" ca="1" si="223"/>
        <v>0</v>
      </c>
    </row>
    <row r="7137" spans="1:25" x14ac:dyDescent="0.2">
      <c r="A7137" t="s">
        <v>10110</v>
      </c>
      <c r="B7137">
        <v>0</v>
      </c>
      <c r="C7137" t="s">
        <v>10111</v>
      </c>
      <c r="D7137" s="2">
        <v>23.3</v>
      </c>
      <c r="E7137">
        <v>2019</v>
      </c>
      <c r="F7137" t="s">
        <v>35</v>
      </c>
      <c r="G7137">
        <v>2022</v>
      </c>
      <c r="H7137" t="s">
        <v>10112</v>
      </c>
      <c r="I7137">
        <v>0</v>
      </c>
      <c r="J7137">
        <v>0</v>
      </c>
      <c r="K7137">
        <v>0</v>
      </c>
      <c r="L7137">
        <v>0</v>
      </c>
      <c r="M7137">
        <v>0</v>
      </c>
      <c r="N7137">
        <v>0</v>
      </c>
      <c r="O7137">
        <v>0</v>
      </c>
      <c r="P7137">
        <v>0</v>
      </c>
      <c r="Q7137">
        <v>0</v>
      </c>
      <c r="R7137">
        <v>0</v>
      </c>
      <c r="S7137">
        <v>0</v>
      </c>
      <c r="T7137">
        <v>0</v>
      </c>
      <c r="U7137" t="s">
        <v>108</v>
      </c>
      <c r="V7137" s="3" t="d">
        <v>1899-12-30</v>
      </c>
      <c r="W7137">
        <v>0</v>
      </c>
      <c r="X7137" s="4">
        <f t="shared" si="222"/>
        <v>0</v>
      </c>
      <c r="Y7137" s="5">
        <f t="shared" ca="1" si="223"/>
        <v>0</v>
      </c>
    </row>
    <row r="7138" spans="1:25" x14ac:dyDescent="0.2">
      <c r="A7138" t="s">
        <v>10113</v>
      </c>
      <c r="B7138">
        <v>641684</v>
      </c>
      <c r="C7138">
        <v>16285</v>
      </c>
      <c r="D7138" s="2">
        <v>23</v>
      </c>
      <c r="E7138">
        <v>2018</v>
      </c>
      <c r="F7138" t="s">
        <v>70</v>
      </c>
      <c r="G7138">
        <v>2018</v>
      </c>
      <c r="H7138" t="s">
        <v>10114</v>
      </c>
      <c r="I7138">
        <v>50</v>
      </c>
      <c r="J7138">
        <v>0</v>
      </c>
      <c r="K7138">
        <v>0</v>
      </c>
      <c r="L7138">
        <v>0</v>
      </c>
      <c r="M7138">
        <v>0</v>
      </c>
      <c r="N7138">
        <v>0</v>
      </c>
      <c r="O7138">
        <v>50</v>
      </c>
      <c r="P7138">
        <v>50</v>
      </c>
      <c r="Q7138">
        <v>40</v>
      </c>
      <c r="R7138">
        <v>60</v>
      </c>
      <c r="S7138">
        <v>0</v>
      </c>
      <c r="T7138">
        <v>0</v>
      </c>
      <c r="U7138" t="s">
        <v>60</v>
      </c>
      <c r="V7138" s="3" t="d">
        <v>1995-01-17</v>
      </c>
      <c r="W7138">
        <v>2018</v>
      </c>
      <c r="X7138" s="4">
        <f t="shared" si="222"/>
        <v>22.972602739726028</v>
      </c>
      <c r="Y7138" s="5">
        <f t="shared" ca="1" si="223"/>
        <v>1</v>
      </c>
    </row>
    <row r="7139" spans="1:25" x14ac:dyDescent="0.2">
      <c r="A7139" t="s">
        <v>10113</v>
      </c>
      <c r="B7139">
        <v>641684</v>
      </c>
      <c r="C7139">
        <v>16285</v>
      </c>
      <c r="D7139" s="2">
        <v>22</v>
      </c>
      <c r="E7139">
        <v>2017</v>
      </c>
      <c r="F7139" t="s">
        <v>70</v>
      </c>
      <c r="G7139">
        <v>2018</v>
      </c>
      <c r="H7139" t="s">
        <v>10115</v>
      </c>
      <c r="I7139">
        <v>50</v>
      </c>
      <c r="J7139">
        <v>0</v>
      </c>
      <c r="K7139">
        <v>0</v>
      </c>
      <c r="L7139">
        <v>0</v>
      </c>
      <c r="M7139">
        <v>0</v>
      </c>
      <c r="N7139">
        <v>0</v>
      </c>
      <c r="O7139">
        <v>50</v>
      </c>
      <c r="P7139">
        <v>50</v>
      </c>
      <c r="Q7139">
        <v>40</v>
      </c>
      <c r="R7139">
        <v>60</v>
      </c>
      <c r="S7139">
        <v>0</v>
      </c>
      <c r="T7139">
        <v>0</v>
      </c>
      <c r="U7139" t="s">
        <v>60</v>
      </c>
      <c r="V7139" s="3" t="d">
        <v>1995-01-17</v>
      </c>
      <c r="W7139">
        <v>2018</v>
      </c>
      <c r="X7139" s="4">
        <f t="shared" si="222"/>
        <v>22.972602739726028</v>
      </c>
      <c r="Y7139" s="5">
        <f t="shared" ca="1" si="223"/>
        <v>1</v>
      </c>
    </row>
    <row r="7140" spans="1:25" x14ac:dyDescent="0.2">
      <c r="A7140" t="s">
        <v>10113</v>
      </c>
      <c r="B7140">
        <v>641684</v>
      </c>
      <c r="C7140">
        <v>16285</v>
      </c>
      <c r="D7140" s="2">
        <v>24</v>
      </c>
      <c r="E7140">
        <v>2019</v>
      </c>
      <c r="F7140" t="s">
        <v>70</v>
      </c>
      <c r="G7140">
        <v>2019</v>
      </c>
      <c r="H7140" t="s">
        <v>10116</v>
      </c>
      <c r="I7140">
        <v>50</v>
      </c>
      <c r="J7140">
        <v>0</v>
      </c>
      <c r="K7140">
        <v>0</v>
      </c>
      <c r="L7140">
        <v>0</v>
      </c>
      <c r="M7140">
        <v>0</v>
      </c>
      <c r="N7140">
        <v>0</v>
      </c>
      <c r="O7140">
        <v>50</v>
      </c>
      <c r="P7140">
        <v>50</v>
      </c>
      <c r="Q7140">
        <v>40</v>
      </c>
      <c r="R7140">
        <v>60</v>
      </c>
      <c r="S7140">
        <v>0</v>
      </c>
      <c r="T7140">
        <v>0</v>
      </c>
      <c r="U7140" t="s">
        <v>60</v>
      </c>
      <c r="V7140" s="3" t="d">
        <v>1995-01-17</v>
      </c>
      <c r="W7140">
        <v>2018</v>
      </c>
      <c r="X7140" s="4">
        <f t="shared" si="222"/>
        <v>22.972602739726028</v>
      </c>
      <c r="Y7140" s="5">
        <f t="shared" ca="1" si="223"/>
        <v>1</v>
      </c>
    </row>
    <row r="7141" spans="1:25" ht="409.6" x14ac:dyDescent="0.2">
      <c r="A7141" t="s">
        <v>10113</v>
      </c>
      <c r="B7141">
        <v>641684</v>
      </c>
      <c r="C7141">
        <v>16285</v>
      </c>
      <c r="D7141" s="2">
        <v>24.4</v>
      </c>
      <c r="E7141">
        <v>2019</v>
      </c>
      <c r="F7141" t="s">
        <v>158</v>
      </c>
      <c r="G7141">
        <v>2019</v>
      </c>
      <c r="H7141" s="1" t="s">
        <v>10117</v>
      </c>
      <c r="I7141">
        <v>50</v>
      </c>
      <c r="J7141">
        <v>0</v>
      </c>
      <c r="K7141">
        <v>0</v>
      </c>
      <c r="L7141">
        <v>0</v>
      </c>
      <c r="M7141">
        <v>0</v>
      </c>
      <c r="N7141">
        <v>0</v>
      </c>
      <c r="O7141">
        <v>55</v>
      </c>
      <c r="P7141">
        <v>45</v>
      </c>
      <c r="Q7141">
        <v>50</v>
      </c>
      <c r="R7141">
        <v>65</v>
      </c>
      <c r="S7141">
        <v>0</v>
      </c>
      <c r="T7141">
        <v>0</v>
      </c>
      <c r="U7141" t="s">
        <v>107</v>
      </c>
      <c r="V7141" s="3" t="d">
        <v>1995-01-17</v>
      </c>
      <c r="W7141">
        <v>2018</v>
      </c>
      <c r="X7141" s="4">
        <f t="shared" si="222"/>
        <v>22.972602739726028</v>
      </c>
      <c r="Y7141" s="5">
        <f t="shared" ca="1" si="223"/>
        <v>1</v>
      </c>
    </row>
    <row r="7142" spans="1:25" ht="409.6" x14ac:dyDescent="0.2">
      <c r="A7142" t="s">
        <v>10113</v>
      </c>
      <c r="B7142">
        <v>641684</v>
      </c>
      <c r="C7142">
        <v>16285</v>
      </c>
      <c r="D7142" s="2">
        <v>24.6</v>
      </c>
      <c r="E7142">
        <v>2019</v>
      </c>
      <c r="F7142" t="s">
        <v>158</v>
      </c>
      <c r="G7142">
        <v>2019</v>
      </c>
      <c r="H7142" s="1" t="s">
        <v>10117</v>
      </c>
      <c r="I7142">
        <v>50</v>
      </c>
      <c r="J7142">
        <v>0</v>
      </c>
      <c r="K7142">
        <v>0</v>
      </c>
      <c r="L7142">
        <v>0</v>
      </c>
      <c r="M7142">
        <v>0</v>
      </c>
      <c r="N7142">
        <v>0</v>
      </c>
      <c r="O7142">
        <v>55</v>
      </c>
      <c r="P7142">
        <v>45</v>
      </c>
      <c r="Q7142">
        <v>50</v>
      </c>
      <c r="R7142">
        <v>65</v>
      </c>
      <c r="S7142">
        <v>0</v>
      </c>
      <c r="T7142">
        <v>0</v>
      </c>
      <c r="U7142" t="s">
        <v>108</v>
      </c>
      <c r="V7142" s="3" t="d">
        <v>1995-01-17</v>
      </c>
      <c r="W7142">
        <v>2018</v>
      </c>
      <c r="X7142" s="4">
        <f t="shared" si="222"/>
        <v>22.972602739726028</v>
      </c>
      <c r="Y7142" s="5">
        <f t="shared" ca="1" si="223"/>
        <v>1</v>
      </c>
    </row>
    <row r="7143" spans="1:25" x14ac:dyDescent="0.2">
      <c r="A7143" t="s">
        <v>10118</v>
      </c>
      <c r="B7143">
        <v>592464</v>
      </c>
      <c r="C7143">
        <v>11618</v>
      </c>
      <c r="D7143" s="2">
        <v>25.1</v>
      </c>
      <c r="E7143">
        <v>2014</v>
      </c>
      <c r="F7143" t="s">
        <v>45</v>
      </c>
      <c r="G7143">
        <v>2014</v>
      </c>
      <c r="H7143" t="s">
        <v>10119</v>
      </c>
      <c r="I7143">
        <v>0</v>
      </c>
      <c r="J7143">
        <v>45</v>
      </c>
      <c r="K7143">
        <v>40</v>
      </c>
      <c r="L7143">
        <v>0</v>
      </c>
      <c r="M7143">
        <v>0</v>
      </c>
      <c r="N7143">
        <v>55</v>
      </c>
      <c r="O7143">
        <v>0</v>
      </c>
      <c r="P7143">
        <v>0</v>
      </c>
      <c r="Q7143">
        <v>0</v>
      </c>
      <c r="R7143">
        <v>0</v>
      </c>
      <c r="S7143">
        <v>50</v>
      </c>
      <c r="T7143">
        <v>0</v>
      </c>
      <c r="U7143" t="s">
        <v>60</v>
      </c>
      <c r="V7143" s="3" t="d">
        <v>1988-12-12</v>
      </c>
      <c r="W7143">
        <v>2013</v>
      </c>
      <c r="X7143" s="4">
        <f t="shared" si="222"/>
        <v>24.07123287671233</v>
      </c>
      <c r="Y7143" s="5">
        <f t="shared" ca="1" si="223"/>
        <v>0</v>
      </c>
    </row>
    <row r="7144" spans="1:25" x14ac:dyDescent="0.2">
      <c r="A7144" t="s">
        <v>10118</v>
      </c>
      <c r="B7144">
        <v>592464</v>
      </c>
      <c r="C7144">
        <v>11618</v>
      </c>
      <c r="D7144" s="2">
        <v>24.1</v>
      </c>
      <c r="E7144">
        <v>2013</v>
      </c>
      <c r="F7144" t="s">
        <v>45</v>
      </c>
      <c r="G7144">
        <v>2013</v>
      </c>
      <c r="H7144" t="s">
        <v>10120</v>
      </c>
      <c r="I7144">
        <v>0</v>
      </c>
      <c r="J7144">
        <v>50</v>
      </c>
      <c r="K7144">
        <v>50</v>
      </c>
      <c r="L7144">
        <v>0</v>
      </c>
      <c r="M7144">
        <v>0</v>
      </c>
      <c r="N7144">
        <v>0</v>
      </c>
      <c r="O7144">
        <v>0</v>
      </c>
      <c r="P7144">
        <v>0</v>
      </c>
      <c r="Q7144">
        <v>0</v>
      </c>
      <c r="R7144">
        <v>0</v>
      </c>
      <c r="S7144">
        <v>50</v>
      </c>
      <c r="T7144">
        <v>0</v>
      </c>
      <c r="U7144" t="s">
        <v>60</v>
      </c>
      <c r="V7144" s="3" t="d">
        <v>1988-12-12</v>
      </c>
      <c r="W7144">
        <v>2013</v>
      </c>
      <c r="X7144" s="4">
        <f t="shared" si="222"/>
        <v>24.07123287671233</v>
      </c>
      <c r="Y7144" s="5">
        <f t="shared" ca="1" si="223"/>
        <v>0</v>
      </c>
    </row>
    <row r="7145" spans="1:25" ht="409.6" x14ac:dyDescent="0.2">
      <c r="A7145" t="s">
        <v>10121</v>
      </c>
      <c r="B7145">
        <v>650633</v>
      </c>
      <c r="C7145" t="s">
        <v>10122</v>
      </c>
      <c r="D7145" s="2">
        <v>24.1</v>
      </c>
      <c r="E7145">
        <v>2019</v>
      </c>
      <c r="F7145" t="s">
        <v>24</v>
      </c>
      <c r="G7145">
        <v>2019</v>
      </c>
      <c r="H7145" s="1" t="s">
        <v>10123</v>
      </c>
      <c r="I7145">
        <v>0</v>
      </c>
      <c r="J7145">
        <v>50</v>
      </c>
      <c r="K7145">
        <v>50</v>
      </c>
      <c r="L7145">
        <v>0</v>
      </c>
      <c r="M7145">
        <v>55</v>
      </c>
      <c r="N7145">
        <v>55</v>
      </c>
      <c r="O7145">
        <v>0</v>
      </c>
      <c r="P7145">
        <v>0</v>
      </c>
      <c r="Q7145">
        <v>0</v>
      </c>
      <c r="R7145">
        <v>0</v>
      </c>
      <c r="S7145">
        <v>45</v>
      </c>
      <c r="T7145">
        <v>0</v>
      </c>
      <c r="U7145" t="s">
        <v>107</v>
      </c>
      <c r="V7145" s="3" t="d">
        <v>1899-12-30</v>
      </c>
      <c r="W7145">
        <v>0</v>
      </c>
      <c r="X7145" s="4">
        <f t="shared" si="222"/>
        <v>0</v>
      </c>
      <c r="Y7145" s="5">
        <f t="shared" ca="1" si="223"/>
        <v>0</v>
      </c>
    </row>
    <row r="7146" spans="1:25" ht="409.6" x14ac:dyDescent="0.2">
      <c r="A7146" t="s">
        <v>10121</v>
      </c>
      <c r="B7146">
        <v>650633</v>
      </c>
      <c r="C7146" t="s">
        <v>10122</v>
      </c>
      <c r="D7146" s="2">
        <v>24.3</v>
      </c>
      <c r="E7146">
        <v>2019</v>
      </c>
      <c r="F7146" t="s">
        <v>24</v>
      </c>
      <c r="G7146">
        <v>2019</v>
      </c>
      <c r="H7146" s="1" t="s">
        <v>10123</v>
      </c>
      <c r="I7146">
        <v>0</v>
      </c>
      <c r="J7146">
        <v>50</v>
      </c>
      <c r="K7146">
        <v>50</v>
      </c>
      <c r="L7146">
        <v>0</v>
      </c>
      <c r="M7146">
        <v>55</v>
      </c>
      <c r="N7146">
        <v>55</v>
      </c>
      <c r="O7146">
        <v>0</v>
      </c>
      <c r="P7146">
        <v>0</v>
      </c>
      <c r="Q7146">
        <v>0</v>
      </c>
      <c r="R7146">
        <v>0</v>
      </c>
      <c r="S7146">
        <v>45</v>
      </c>
      <c r="T7146">
        <v>0</v>
      </c>
      <c r="U7146" t="s">
        <v>108</v>
      </c>
      <c r="V7146" s="3" t="d">
        <v>1899-12-30</v>
      </c>
      <c r="W7146">
        <v>0</v>
      </c>
      <c r="X7146" s="4">
        <f t="shared" si="222"/>
        <v>0</v>
      </c>
      <c r="Y7146" s="5">
        <f t="shared" ca="1" si="223"/>
        <v>0</v>
      </c>
    </row>
    <row r="7147" spans="1:25" x14ac:dyDescent="0.2">
      <c r="A7147" t="s">
        <v>10121</v>
      </c>
      <c r="B7147">
        <v>650633</v>
      </c>
      <c r="C7147">
        <v>0</v>
      </c>
      <c r="D7147" s="2">
        <v>23.6</v>
      </c>
      <c r="E7147">
        <v>2019</v>
      </c>
      <c r="F7147" t="s">
        <v>24</v>
      </c>
      <c r="G7147">
        <v>2019</v>
      </c>
      <c r="H7147" t="s">
        <v>10124</v>
      </c>
      <c r="I7147">
        <v>0</v>
      </c>
      <c r="J7147">
        <v>50</v>
      </c>
      <c r="K7147">
        <v>60</v>
      </c>
      <c r="L7147">
        <v>0</v>
      </c>
      <c r="M7147">
        <v>0</v>
      </c>
      <c r="N7147">
        <v>60</v>
      </c>
      <c r="O7147">
        <v>0</v>
      </c>
      <c r="P7147">
        <v>0</v>
      </c>
      <c r="Q7147">
        <v>0</v>
      </c>
      <c r="R7147">
        <v>0</v>
      </c>
      <c r="S7147">
        <v>55</v>
      </c>
      <c r="T7147">
        <v>0</v>
      </c>
      <c r="U7147" t="s">
        <v>60</v>
      </c>
      <c r="V7147" s="3" t="d">
        <v>1995-05-25</v>
      </c>
      <c r="W7147">
        <v>0</v>
      </c>
      <c r="X7147" s="4">
        <f t="shared" si="222"/>
        <v>0</v>
      </c>
      <c r="Y7147" s="5">
        <f t="shared" ca="1" si="223"/>
        <v>0</v>
      </c>
    </row>
    <row r="7148" spans="1:25" x14ac:dyDescent="0.2">
      <c r="A7148" t="s">
        <v>10121</v>
      </c>
      <c r="B7148">
        <v>650633</v>
      </c>
      <c r="C7148">
        <v>0</v>
      </c>
      <c r="D7148" s="2">
        <v>22.6</v>
      </c>
      <c r="E7148">
        <v>2018</v>
      </c>
      <c r="F7148" t="s">
        <v>24</v>
      </c>
      <c r="G7148">
        <v>2019</v>
      </c>
      <c r="H7148" t="s">
        <v>10125</v>
      </c>
      <c r="I7148">
        <v>0</v>
      </c>
      <c r="J7148">
        <v>50</v>
      </c>
      <c r="K7148">
        <v>55</v>
      </c>
      <c r="L7148">
        <v>0</v>
      </c>
      <c r="M7148">
        <v>0</v>
      </c>
      <c r="N7148">
        <v>60</v>
      </c>
      <c r="O7148">
        <v>0</v>
      </c>
      <c r="P7148">
        <v>0</v>
      </c>
      <c r="Q7148">
        <v>0</v>
      </c>
      <c r="R7148">
        <v>0</v>
      </c>
      <c r="S7148">
        <v>50</v>
      </c>
      <c r="T7148">
        <v>0</v>
      </c>
      <c r="U7148" t="s">
        <v>60</v>
      </c>
      <c r="V7148" s="3" t="d">
        <v>1995-05-25</v>
      </c>
      <c r="W7148">
        <v>0</v>
      </c>
      <c r="X7148" s="4">
        <f t="shared" si="222"/>
        <v>0</v>
      </c>
      <c r="Y7148" s="5">
        <f t="shared" ca="1" si="223"/>
        <v>0</v>
      </c>
    </row>
    <row r="7149" spans="1:25" x14ac:dyDescent="0.2">
      <c r="A7149" t="s">
        <v>10126</v>
      </c>
      <c r="B7149">
        <v>656629</v>
      </c>
      <c r="C7149">
        <v>17282</v>
      </c>
      <c r="D7149" s="2">
        <v>20.7</v>
      </c>
      <c r="E7149">
        <v>2017</v>
      </c>
      <c r="F7149" t="s">
        <v>24</v>
      </c>
      <c r="G7149">
        <v>2018</v>
      </c>
      <c r="H7149" t="s">
        <v>10127</v>
      </c>
      <c r="I7149">
        <v>0</v>
      </c>
      <c r="J7149">
        <v>50</v>
      </c>
      <c r="K7149">
        <v>45</v>
      </c>
      <c r="L7149">
        <v>0</v>
      </c>
      <c r="M7149">
        <v>0</v>
      </c>
      <c r="N7149">
        <v>80</v>
      </c>
      <c r="O7149">
        <v>0</v>
      </c>
      <c r="P7149">
        <v>0</v>
      </c>
      <c r="Q7149">
        <v>0</v>
      </c>
      <c r="R7149">
        <v>0</v>
      </c>
      <c r="S7149">
        <v>60</v>
      </c>
      <c r="T7149">
        <v>0</v>
      </c>
      <c r="U7149" t="s">
        <v>60</v>
      </c>
      <c r="V7149" s="3" t="d">
        <v>1996-04-30</v>
      </c>
      <c r="W7149">
        <v>2018</v>
      </c>
      <c r="X7149" s="4">
        <f t="shared" si="222"/>
        <v>21.687671232876713</v>
      </c>
      <c r="Y7149" s="5">
        <f t="shared" ca="1" si="223"/>
        <v>1</v>
      </c>
    </row>
    <row r="7150" spans="1:25" x14ac:dyDescent="0.2">
      <c r="A7150" t="s">
        <v>10126</v>
      </c>
      <c r="B7150">
        <v>656629</v>
      </c>
      <c r="C7150">
        <v>17282</v>
      </c>
      <c r="D7150" s="2">
        <v>21.7</v>
      </c>
      <c r="E7150">
        <v>2018</v>
      </c>
      <c r="F7150" t="s">
        <v>24</v>
      </c>
      <c r="G7150">
        <v>2018</v>
      </c>
      <c r="H7150" t="s">
        <v>10128</v>
      </c>
      <c r="I7150">
        <v>0</v>
      </c>
      <c r="J7150">
        <v>50</v>
      </c>
      <c r="K7150">
        <v>45</v>
      </c>
      <c r="L7150">
        <v>0</v>
      </c>
      <c r="M7150">
        <v>0</v>
      </c>
      <c r="N7150">
        <v>80</v>
      </c>
      <c r="O7150">
        <v>0</v>
      </c>
      <c r="P7150">
        <v>0</v>
      </c>
      <c r="Q7150">
        <v>0</v>
      </c>
      <c r="R7150">
        <v>0</v>
      </c>
      <c r="S7150">
        <v>65</v>
      </c>
      <c r="T7150">
        <v>0</v>
      </c>
      <c r="U7150" t="s">
        <v>60</v>
      </c>
      <c r="V7150" s="3" t="d">
        <v>1996-04-30</v>
      </c>
      <c r="W7150">
        <v>2018</v>
      </c>
      <c r="X7150" s="4">
        <f t="shared" si="222"/>
        <v>21.687671232876713</v>
      </c>
      <c r="Y7150" s="5">
        <f t="shared" ca="1" si="223"/>
        <v>1</v>
      </c>
    </row>
    <row r="7151" spans="1:25" x14ac:dyDescent="0.2">
      <c r="A7151" t="s">
        <v>10126</v>
      </c>
      <c r="B7151">
        <v>656629</v>
      </c>
      <c r="C7151">
        <v>17282</v>
      </c>
      <c r="D7151" s="2">
        <v>17.7</v>
      </c>
      <c r="E7151">
        <v>2014</v>
      </c>
      <c r="F7151" t="s">
        <v>24</v>
      </c>
      <c r="G7151">
        <v>2018</v>
      </c>
      <c r="H7151" t="s">
        <v>10129</v>
      </c>
      <c r="I7151">
        <v>0</v>
      </c>
      <c r="J7151">
        <v>45</v>
      </c>
      <c r="K7151">
        <v>45</v>
      </c>
      <c r="L7151">
        <v>0</v>
      </c>
      <c r="M7151">
        <v>0</v>
      </c>
      <c r="N7151">
        <v>65</v>
      </c>
      <c r="O7151">
        <v>0</v>
      </c>
      <c r="P7151">
        <v>0</v>
      </c>
      <c r="Q7151">
        <v>0</v>
      </c>
      <c r="R7151">
        <v>0</v>
      </c>
      <c r="S7151">
        <v>60</v>
      </c>
      <c r="T7151">
        <v>0</v>
      </c>
      <c r="U7151" t="s">
        <v>60</v>
      </c>
      <c r="V7151" s="3" t="d">
        <v>1996-04-30</v>
      </c>
      <c r="W7151">
        <v>2018</v>
      </c>
      <c r="X7151" s="4">
        <f t="shared" si="222"/>
        <v>21.687671232876713</v>
      </c>
      <c r="Y7151" s="5">
        <f t="shared" ca="1" si="223"/>
        <v>1</v>
      </c>
    </row>
    <row r="7152" spans="1:25" x14ac:dyDescent="0.2">
      <c r="A7152" t="s">
        <v>10126</v>
      </c>
      <c r="B7152">
        <v>656629</v>
      </c>
      <c r="C7152">
        <v>17282</v>
      </c>
      <c r="D7152" s="2">
        <v>19.7</v>
      </c>
      <c r="E7152">
        <v>2016</v>
      </c>
      <c r="F7152" t="s">
        <v>24</v>
      </c>
      <c r="G7152">
        <v>2018</v>
      </c>
      <c r="H7152" t="s">
        <v>10130</v>
      </c>
      <c r="I7152">
        <v>0</v>
      </c>
      <c r="J7152">
        <v>50</v>
      </c>
      <c r="K7152">
        <v>45</v>
      </c>
      <c r="L7152">
        <v>0</v>
      </c>
      <c r="M7152">
        <v>0</v>
      </c>
      <c r="N7152">
        <v>80</v>
      </c>
      <c r="O7152">
        <v>0</v>
      </c>
      <c r="P7152">
        <v>0</v>
      </c>
      <c r="Q7152">
        <v>0</v>
      </c>
      <c r="R7152">
        <v>0</v>
      </c>
      <c r="S7152">
        <v>60</v>
      </c>
      <c r="T7152">
        <v>0</v>
      </c>
      <c r="U7152" t="s">
        <v>60</v>
      </c>
      <c r="V7152" s="3" t="d">
        <v>1996-04-30</v>
      </c>
      <c r="W7152">
        <v>2018</v>
      </c>
      <c r="X7152" s="4">
        <f t="shared" si="222"/>
        <v>21.687671232876713</v>
      </c>
      <c r="Y7152" s="5">
        <f t="shared" ca="1" si="223"/>
        <v>1</v>
      </c>
    </row>
    <row r="7153" spans="1:25" x14ac:dyDescent="0.2">
      <c r="A7153" t="s">
        <v>10126</v>
      </c>
      <c r="B7153">
        <v>656629</v>
      </c>
      <c r="C7153">
        <v>17282</v>
      </c>
      <c r="D7153" s="2">
        <v>18.7</v>
      </c>
      <c r="E7153">
        <v>2015</v>
      </c>
      <c r="F7153" t="s">
        <v>24</v>
      </c>
      <c r="G7153">
        <v>2018</v>
      </c>
      <c r="H7153" t="s">
        <v>10131</v>
      </c>
      <c r="I7153">
        <v>0</v>
      </c>
      <c r="J7153">
        <v>45</v>
      </c>
      <c r="K7153">
        <v>45</v>
      </c>
      <c r="L7153">
        <v>0</v>
      </c>
      <c r="M7153">
        <v>0</v>
      </c>
      <c r="N7153">
        <v>65</v>
      </c>
      <c r="O7153">
        <v>0</v>
      </c>
      <c r="P7153">
        <v>0</v>
      </c>
      <c r="Q7153">
        <v>0</v>
      </c>
      <c r="R7153">
        <v>0</v>
      </c>
      <c r="S7153">
        <v>55</v>
      </c>
      <c r="T7153">
        <v>0</v>
      </c>
      <c r="U7153" t="s">
        <v>60</v>
      </c>
      <c r="V7153" s="3" t="d">
        <v>1996-04-30</v>
      </c>
      <c r="W7153">
        <v>2018</v>
      </c>
      <c r="X7153" s="4">
        <f t="shared" si="222"/>
        <v>21.687671232876713</v>
      </c>
      <c r="Y7153" s="5">
        <f t="shared" ca="1" si="223"/>
        <v>1</v>
      </c>
    </row>
    <row r="7154" spans="1:25" x14ac:dyDescent="0.2">
      <c r="A7154" t="s">
        <v>10126</v>
      </c>
      <c r="B7154">
        <v>656629</v>
      </c>
      <c r="C7154">
        <v>17282</v>
      </c>
      <c r="D7154" s="2">
        <v>22.7</v>
      </c>
      <c r="E7154">
        <v>2019</v>
      </c>
      <c r="F7154" t="s">
        <v>24</v>
      </c>
      <c r="G7154">
        <v>2020</v>
      </c>
      <c r="H7154" t="s">
        <v>10132</v>
      </c>
      <c r="I7154">
        <v>0</v>
      </c>
      <c r="J7154">
        <v>50</v>
      </c>
      <c r="K7154">
        <v>45</v>
      </c>
      <c r="L7154">
        <v>50</v>
      </c>
      <c r="M7154">
        <v>0</v>
      </c>
      <c r="N7154">
        <v>80</v>
      </c>
      <c r="O7154">
        <v>0</v>
      </c>
      <c r="P7154">
        <v>0</v>
      </c>
      <c r="Q7154">
        <v>0</v>
      </c>
      <c r="R7154">
        <v>0</v>
      </c>
      <c r="S7154">
        <v>65</v>
      </c>
      <c r="T7154">
        <v>0</v>
      </c>
      <c r="U7154" t="s">
        <v>60</v>
      </c>
      <c r="V7154" s="3" t="d">
        <v>1996-04-30</v>
      </c>
      <c r="W7154">
        <v>2018</v>
      </c>
      <c r="X7154" s="4">
        <f t="shared" si="222"/>
        <v>21.687671232876713</v>
      </c>
      <c r="Y7154" s="5">
        <f t="shared" ca="1" si="223"/>
        <v>1</v>
      </c>
    </row>
    <row r="7155" spans="1:25" x14ac:dyDescent="0.2">
      <c r="A7155" t="s">
        <v>10126</v>
      </c>
      <c r="B7155">
        <v>656629</v>
      </c>
      <c r="C7155">
        <v>17282</v>
      </c>
      <c r="D7155" s="2">
        <v>21</v>
      </c>
      <c r="E7155">
        <v>2018</v>
      </c>
      <c r="F7155" t="s">
        <v>24</v>
      </c>
      <c r="G7155">
        <v>2019</v>
      </c>
      <c r="H7155" t="s">
        <v>10133</v>
      </c>
      <c r="I7155">
        <v>0</v>
      </c>
      <c r="J7155">
        <v>55</v>
      </c>
      <c r="K7155">
        <v>45</v>
      </c>
      <c r="L7155">
        <v>0</v>
      </c>
      <c r="M7155">
        <v>0</v>
      </c>
      <c r="N7155">
        <v>70</v>
      </c>
      <c r="O7155">
        <v>0</v>
      </c>
      <c r="P7155">
        <v>0</v>
      </c>
      <c r="Q7155">
        <v>0</v>
      </c>
      <c r="R7155">
        <v>0</v>
      </c>
      <c r="S7155">
        <v>60</v>
      </c>
      <c r="T7155">
        <v>0</v>
      </c>
      <c r="U7155" t="s">
        <v>128</v>
      </c>
      <c r="V7155" s="3" t="d">
        <v>1996-04-30</v>
      </c>
      <c r="W7155">
        <v>2018</v>
      </c>
      <c r="X7155" s="4">
        <f t="shared" si="222"/>
        <v>21.687671232876713</v>
      </c>
      <c r="Y7155" s="5">
        <f t="shared" ca="1" si="223"/>
        <v>1</v>
      </c>
    </row>
    <row r="7156" spans="1:25" ht="409.6" x14ac:dyDescent="0.2">
      <c r="A7156" t="s">
        <v>10126</v>
      </c>
      <c r="B7156">
        <v>656629</v>
      </c>
      <c r="C7156">
        <v>17282</v>
      </c>
      <c r="D7156" s="2">
        <v>23.1</v>
      </c>
      <c r="E7156">
        <v>2019</v>
      </c>
      <c r="F7156" t="s">
        <v>24</v>
      </c>
      <c r="G7156">
        <v>2019</v>
      </c>
      <c r="H7156" s="1" t="s">
        <v>10134</v>
      </c>
      <c r="I7156">
        <v>0</v>
      </c>
      <c r="J7156">
        <v>55</v>
      </c>
      <c r="K7156">
        <v>45</v>
      </c>
      <c r="L7156">
        <v>0</v>
      </c>
      <c r="M7156">
        <v>0</v>
      </c>
      <c r="N7156">
        <v>70</v>
      </c>
      <c r="O7156">
        <v>0</v>
      </c>
      <c r="P7156">
        <v>0</v>
      </c>
      <c r="Q7156">
        <v>0</v>
      </c>
      <c r="R7156">
        <v>0</v>
      </c>
      <c r="S7156">
        <v>60</v>
      </c>
      <c r="T7156">
        <v>0</v>
      </c>
      <c r="U7156" t="s">
        <v>107</v>
      </c>
      <c r="V7156" s="3" t="d">
        <v>1996-04-30</v>
      </c>
      <c r="W7156">
        <v>2018</v>
      </c>
      <c r="X7156" s="4">
        <f t="shared" si="222"/>
        <v>21.687671232876713</v>
      </c>
      <c r="Y7156" s="5">
        <f t="shared" ca="1" si="223"/>
        <v>1</v>
      </c>
    </row>
    <row r="7157" spans="1:25" ht="409.6" x14ac:dyDescent="0.2">
      <c r="A7157" t="s">
        <v>10126</v>
      </c>
      <c r="B7157">
        <v>656629</v>
      </c>
      <c r="C7157">
        <v>17282</v>
      </c>
      <c r="D7157" s="2">
        <v>23.4</v>
      </c>
      <c r="E7157">
        <v>2019</v>
      </c>
      <c r="F7157" t="s">
        <v>24</v>
      </c>
      <c r="G7157">
        <v>2019</v>
      </c>
      <c r="H7157" s="1" t="s">
        <v>10134</v>
      </c>
      <c r="I7157">
        <v>0</v>
      </c>
      <c r="J7157">
        <v>55</v>
      </c>
      <c r="K7157">
        <v>45</v>
      </c>
      <c r="L7157">
        <v>0</v>
      </c>
      <c r="M7157">
        <v>0</v>
      </c>
      <c r="N7157">
        <v>70</v>
      </c>
      <c r="O7157">
        <v>0</v>
      </c>
      <c r="P7157">
        <v>0</v>
      </c>
      <c r="Q7157">
        <v>0</v>
      </c>
      <c r="R7157">
        <v>0</v>
      </c>
      <c r="S7157">
        <v>60</v>
      </c>
      <c r="T7157">
        <v>0</v>
      </c>
      <c r="U7157" t="s">
        <v>108</v>
      </c>
      <c r="V7157" s="3" t="d">
        <v>1996-04-30</v>
      </c>
      <c r="W7157">
        <v>2018</v>
      </c>
      <c r="X7157" s="4">
        <f t="shared" si="222"/>
        <v>21.687671232876713</v>
      </c>
      <c r="Y7157" s="5">
        <f t="shared" ca="1" si="223"/>
        <v>1</v>
      </c>
    </row>
    <row r="7158" spans="1:25" x14ac:dyDescent="0.2">
      <c r="A7158" t="s">
        <v>10126</v>
      </c>
      <c r="B7158">
        <v>656629</v>
      </c>
      <c r="C7158">
        <v>17282</v>
      </c>
      <c r="D7158" s="2">
        <v>17.7</v>
      </c>
      <c r="E7158">
        <v>2014</v>
      </c>
      <c r="F7158" t="s">
        <v>24</v>
      </c>
      <c r="G7158">
        <v>0</v>
      </c>
      <c r="H7158" t="s">
        <v>10135</v>
      </c>
      <c r="I7158">
        <v>0</v>
      </c>
      <c r="J7158">
        <v>45</v>
      </c>
      <c r="K7158">
        <v>45</v>
      </c>
      <c r="L7158">
        <v>60</v>
      </c>
      <c r="M7158">
        <v>0</v>
      </c>
      <c r="N7158">
        <v>65</v>
      </c>
      <c r="O7158">
        <v>0</v>
      </c>
      <c r="P7158">
        <v>0</v>
      </c>
      <c r="Q7158">
        <v>0</v>
      </c>
      <c r="R7158">
        <v>0</v>
      </c>
      <c r="S7158">
        <v>0</v>
      </c>
      <c r="T7158">
        <v>0</v>
      </c>
      <c r="U7158" t="s">
        <v>60</v>
      </c>
      <c r="V7158" s="3" t="d">
        <v>1996-04-30</v>
      </c>
      <c r="W7158">
        <v>2018</v>
      </c>
      <c r="X7158" s="4">
        <f t="shared" si="222"/>
        <v>21.687671232876713</v>
      </c>
      <c r="Y7158" s="5">
        <f t="shared" ca="1" si="223"/>
        <v>1</v>
      </c>
    </row>
    <row r="7159" spans="1:25" x14ac:dyDescent="0.2">
      <c r="A7159" t="s">
        <v>10136</v>
      </c>
      <c r="B7159" t="s">
        <v>10137</v>
      </c>
      <c r="C7159">
        <v>0</v>
      </c>
      <c r="D7159" s="2">
        <v>18.600000000000001</v>
      </c>
      <c r="E7159">
        <v>2019</v>
      </c>
      <c r="F7159" t="s">
        <v>24</v>
      </c>
      <c r="G7159">
        <v>0</v>
      </c>
      <c r="H7159" t="s">
        <v>10138</v>
      </c>
      <c r="I7159">
        <v>0</v>
      </c>
      <c r="J7159">
        <v>45</v>
      </c>
      <c r="K7159">
        <v>50</v>
      </c>
      <c r="L7159">
        <v>55</v>
      </c>
      <c r="M7159">
        <v>0</v>
      </c>
      <c r="N7159">
        <v>50</v>
      </c>
      <c r="O7159">
        <v>0</v>
      </c>
      <c r="P7159">
        <v>0</v>
      </c>
      <c r="Q7159">
        <v>0</v>
      </c>
      <c r="R7159">
        <v>0</v>
      </c>
      <c r="S7159">
        <v>0</v>
      </c>
      <c r="T7159">
        <v>0</v>
      </c>
      <c r="U7159" t="s">
        <v>60</v>
      </c>
      <c r="V7159" s="3" t="d">
        <v>1899-12-30</v>
      </c>
      <c r="W7159">
        <v>0</v>
      </c>
      <c r="X7159" s="4">
        <f t="shared" si="222"/>
        <v>0</v>
      </c>
      <c r="Y7159" s="5">
        <f t="shared" ca="1" si="223"/>
        <v>0</v>
      </c>
    </row>
    <row r="7160" spans="1:25" x14ac:dyDescent="0.2">
      <c r="A7160" t="s">
        <v>10139</v>
      </c>
      <c r="B7160">
        <v>547179</v>
      </c>
      <c r="C7160">
        <v>14843</v>
      </c>
      <c r="D7160" s="2">
        <v>22</v>
      </c>
      <c r="E7160">
        <v>2014</v>
      </c>
      <c r="F7160" t="s">
        <v>24</v>
      </c>
      <c r="G7160">
        <v>2016</v>
      </c>
      <c r="H7160" t="s">
        <v>10140</v>
      </c>
      <c r="I7160">
        <v>0</v>
      </c>
      <c r="J7160">
        <v>40</v>
      </c>
      <c r="K7160">
        <v>45</v>
      </c>
      <c r="L7160">
        <v>0</v>
      </c>
      <c r="M7160">
        <v>0</v>
      </c>
      <c r="N7160">
        <v>65</v>
      </c>
      <c r="O7160">
        <v>0</v>
      </c>
      <c r="P7160">
        <v>0</v>
      </c>
      <c r="Q7160">
        <v>0</v>
      </c>
      <c r="R7160">
        <v>0</v>
      </c>
      <c r="S7160">
        <v>50</v>
      </c>
      <c r="T7160">
        <v>0</v>
      </c>
      <c r="U7160" t="s">
        <v>60</v>
      </c>
      <c r="V7160" s="3" t="d">
        <v>1992-01-04</v>
      </c>
      <c r="W7160">
        <v>2015</v>
      </c>
      <c r="X7160" s="4">
        <f t="shared" si="222"/>
        <v>23.008219178082193</v>
      </c>
      <c r="Y7160" s="5">
        <f t="shared" ca="1" si="223"/>
        <v>1</v>
      </c>
    </row>
    <row r="7161" spans="1:25" x14ac:dyDescent="0.2">
      <c r="A7161" t="s">
        <v>10139</v>
      </c>
      <c r="B7161">
        <v>547179</v>
      </c>
      <c r="C7161">
        <v>14843</v>
      </c>
      <c r="D7161" s="2">
        <v>21</v>
      </c>
      <c r="E7161">
        <v>2013</v>
      </c>
      <c r="F7161" t="s">
        <v>24</v>
      </c>
      <c r="G7161">
        <v>2016</v>
      </c>
      <c r="H7161" t="s">
        <v>10141</v>
      </c>
      <c r="I7161">
        <v>0</v>
      </c>
      <c r="J7161">
        <v>0</v>
      </c>
      <c r="K7161">
        <v>50</v>
      </c>
      <c r="L7161">
        <v>50</v>
      </c>
      <c r="M7161">
        <v>0</v>
      </c>
      <c r="N7161">
        <v>0</v>
      </c>
      <c r="O7161">
        <v>0</v>
      </c>
      <c r="P7161">
        <v>0</v>
      </c>
      <c r="Q7161">
        <v>0</v>
      </c>
      <c r="R7161">
        <v>0</v>
      </c>
      <c r="S7161">
        <v>0</v>
      </c>
      <c r="T7161">
        <v>0</v>
      </c>
      <c r="U7161" t="s">
        <v>60</v>
      </c>
      <c r="V7161" s="3" t="d">
        <v>1992-01-04</v>
      </c>
      <c r="W7161">
        <v>2015</v>
      </c>
      <c r="X7161" s="4">
        <f t="shared" si="222"/>
        <v>23.008219178082193</v>
      </c>
      <c r="Y7161" s="5">
        <f t="shared" ca="1" si="223"/>
        <v>1</v>
      </c>
    </row>
    <row r="7162" spans="1:25" x14ac:dyDescent="0.2">
      <c r="A7162" t="s">
        <v>10139</v>
      </c>
      <c r="B7162">
        <v>547179</v>
      </c>
      <c r="C7162">
        <v>14843</v>
      </c>
      <c r="D7162" s="2">
        <v>21</v>
      </c>
      <c r="E7162">
        <v>2013</v>
      </c>
      <c r="F7162" t="s">
        <v>70</v>
      </c>
      <c r="G7162">
        <v>0</v>
      </c>
      <c r="H7162" t="s">
        <v>10142</v>
      </c>
      <c r="I7162">
        <v>60</v>
      </c>
      <c r="J7162">
        <v>0</v>
      </c>
      <c r="K7162">
        <v>0</v>
      </c>
      <c r="L7162">
        <v>0</v>
      </c>
      <c r="M7162">
        <v>0</v>
      </c>
      <c r="N7162">
        <v>0</v>
      </c>
      <c r="O7162">
        <v>50</v>
      </c>
      <c r="P7162">
        <v>50</v>
      </c>
      <c r="Q7162">
        <v>50</v>
      </c>
      <c r="R7162">
        <v>50</v>
      </c>
      <c r="S7162">
        <v>0</v>
      </c>
      <c r="T7162">
        <v>0</v>
      </c>
      <c r="U7162" t="s">
        <v>60</v>
      </c>
      <c r="V7162" s="3" t="d">
        <v>1992-01-04</v>
      </c>
      <c r="W7162">
        <v>2015</v>
      </c>
      <c r="X7162" s="4">
        <f t="shared" si="222"/>
        <v>23.008219178082193</v>
      </c>
      <c r="Y7162" s="5">
        <f t="shared" ca="1" si="223"/>
        <v>1</v>
      </c>
    </row>
    <row r="7163" spans="1:25" x14ac:dyDescent="0.2">
      <c r="A7163" t="s">
        <v>10143</v>
      </c>
      <c r="B7163">
        <v>641814</v>
      </c>
      <c r="C7163">
        <v>0</v>
      </c>
      <c r="D7163" s="2">
        <v>20.9</v>
      </c>
      <c r="E7163">
        <v>2015</v>
      </c>
      <c r="F7163" t="s">
        <v>45</v>
      </c>
      <c r="G7163">
        <v>2018</v>
      </c>
      <c r="H7163" t="s">
        <v>10144</v>
      </c>
      <c r="I7163">
        <v>0</v>
      </c>
      <c r="J7163">
        <v>45</v>
      </c>
      <c r="K7163">
        <v>45</v>
      </c>
      <c r="L7163">
        <v>55</v>
      </c>
      <c r="M7163">
        <v>0</v>
      </c>
      <c r="N7163">
        <v>55</v>
      </c>
      <c r="O7163">
        <v>0</v>
      </c>
      <c r="P7163">
        <v>0</v>
      </c>
      <c r="Q7163">
        <v>0</v>
      </c>
      <c r="R7163">
        <v>0</v>
      </c>
      <c r="S7163">
        <v>0</v>
      </c>
      <c r="T7163">
        <v>0</v>
      </c>
      <c r="U7163" t="s">
        <v>60</v>
      </c>
      <c r="V7163" s="3" t="d">
        <v>1994-02-18</v>
      </c>
      <c r="W7163">
        <v>0</v>
      </c>
      <c r="X7163" s="4">
        <f t="shared" si="222"/>
        <v>0</v>
      </c>
      <c r="Y7163" s="5">
        <f t="shared" ca="1" si="223"/>
        <v>0</v>
      </c>
    </row>
    <row r="7164" spans="1:25" x14ac:dyDescent="0.2">
      <c r="A7164" t="s">
        <v>10143</v>
      </c>
      <c r="B7164">
        <v>641814</v>
      </c>
      <c r="C7164">
        <v>0</v>
      </c>
      <c r="D7164" s="2">
        <v>19.899999999999999</v>
      </c>
      <c r="E7164">
        <v>2014</v>
      </c>
      <c r="F7164" t="s">
        <v>45</v>
      </c>
      <c r="G7164">
        <v>2017</v>
      </c>
      <c r="H7164" t="s">
        <v>10145</v>
      </c>
      <c r="I7164">
        <v>0</v>
      </c>
      <c r="J7164">
        <v>45</v>
      </c>
      <c r="K7164">
        <v>45</v>
      </c>
      <c r="L7164">
        <v>55</v>
      </c>
      <c r="M7164">
        <v>0</v>
      </c>
      <c r="N7164">
        <v>55</v>
      </c>
      <c r="O7164">
        <v>0</v>
      </c>
      <c r="P7164">
        <v>0</v>
      </c>
      <c r="Q7164">
        <v>0</v>
      </c>
      <c r="R7164">
        <v>0</v>
      </c>
      <c r="S7164">
        <v>0</v>
      </c>
      <c r="T7164">
        <v>0</v>
      </c>
      <c r="U7164" t="s">
        <v>60</v>
      </c>
      <c r="V7164" s="3" t="d">
        <v>1994-02-18</v>
      </c>
      <c r="W7164">
        <v>0</v>
      </c>
      <c r="X7164" s="4">
        <f t="shared" si="222"/>
        <v>0</v>
      </c>
      <c r="Y7164" s="5">
        <f t="shared" ca="1" si="223"/>
        <v>0</v>
      </c>
    </row>
    <row r="7165" spans="1:25" x14ac:dyDescent="0.2">
      <c r="A7165" t="s">
        <v>10143</v>
      </c>
      <c r="B7165">
        <v>641814</v>
      </c>
      <c r="C7165">
        <v>0</v>
      </c>
      <c r="D7165" s="2">
        <v>19.899999999999999</v>
      </c>
      <c r="E7165">
        <v>2014</v>
      </c>
      <c r="F7165" t="s">
        <v>45</v>
      </c>
      <c r="G7165">
        <v>0</v>
      </c>
      <c r="H7165" t="s">
        <v>10146</v>
      </c>
      <c r="I7165">
        <v>0</v>
      </c>
      <c r="J7165">
        <v>45</v>
      </c>
      <c r="K7165">
        <v>40</v>
      </c>
      <c r="L7165">
        <v>50</v>
      </c>
      <c r="M7165">
        <v>0</v>
      </c>
      <c r="N7165">
        <v>55</v>
      </c>
      <c r="O7165">
        <v>0</v>
      </c>
      <c r="P7165">
        <v>0</v>
      </c>
      <c r="Q7165">
        <v>0</v>
      </c>
      <c r="R7165">
        <v>0</v>
      </c>
      <c r="S7165">
        <v>0</v>
      </c>
      <c r="T7165">
        <v>0</v>
      </c>
      <c r="U7165" t="s">
        <v>60</v>
      </c>
      <c r="V7165" s="3" t="d">
        <v>1899-12-30</v>
      </c>
      <c r="W7165">
        <v>0</v>
      </c>
      <c r="X7165" s="4">
        <f t="shared" si="222"/>
        <v>0</v>
      </c>
      <c r="Y7165" s="5">
        <f t="shared" ca="1" si="223"/>
        <v>0</v>
      </c>
    </row>
    <row r="7166" spans="1:25" x14ac:dyDescent="0.2">
      <c r="A7166" t="s">
        <v>10147</v>
      </c>
      <c r="B7166">
        <v>686681</v>
      </c>
      <c r="C7166" t="s">
        <v>10148</v>
      </c>
      <c r="D7166" s="2">
        <v>21.5</v>
      </c>
      <c r="E7166">
        <v>2019</v>
      </c>
      <c r="F7166" t="s">
        <v>35</v>
      </c>
      <c r="G7166">
        <v>2023</v>
      </c>
      <c r="H7166" t="s">
        <v>10149</v>
      </c>
      <c r="I7166">
        <v>0</v>
      </c>
      <c r="J7166">
        <v>0</v>
      </c>
      <c r="K7166">
        <v>0</v>
      </c>
      <c r="L7166">
        <v>0</v>
      </c>
      <c r="M7166">
        <v>0</v>
      </c>
      <c r="N7166">
        <v>0</v>
      </c>
      <c r="O7166">
        <v>0</v>
      </c>
      <c r="P7166">
        <v>0</v>
      </c>
      <c r="Q7166">
        <v>0</v>
      </c>
      <c r="R7166">
        <v>0</v>
      </c>
      <c r="S7166">
        <v>0</v>
      </c>
      <c r="T7166">
        <v>0</v>
      </c>
      <c r="U7166" t="s">
        <v>108</v>
      </c>
      <c r="V7166" s="3" t="d">
        <v>1899-12-30</v>
      </c>
      <c r="W7166">
        <v>0</v>
      </c>
      <c r="X7166" s="4">
        <f t="shared" si="222"/>
        <v>0</v>
      </c>
      <c r="Y7166" s="5">
        <f t="shared" ca="1" si="223"/>
        <v>0</v>
      </c>
    </row>
    <row r="7167" spans="1:25" x14ac:dyDescent="0.2">
      <c r="A7167" t="s">
        <v>10147</v>
      </c>
      <c r="B7167">
        <v>686681</v>
      </c>
      <c r="C7167">
        <v>0</v>
      </c>
      <c r="D7167" s="2">
        <v>20.8</v>
      </c>
      <c r="E7167">
        <v>2019</v>
      </c>
      <c r="F7167" t="s">
        <v>35</v>
      </c>
      <c r="G7167">
        <v>2022</v>
      </c>
      <c r="H7167" t="s">
        <v>10150</v>
      </c>
      <c r="I7167">
        <v>50</v>
      </c>
      <c r="J7167">
        <v>0</v>
      </c>
      <c r="K7167">
        <v>0</v>
      </c>
      <c r="L7167">
        <v>0</v>
      </c>
      <c r="M7167">
        <v>0</v>
      </c>
      <c r="N7167">
        <v>0</v>
      </c>
      <c r="O7167">
        <v>55</v>
      </c>
      <c r="P7167">
        <v>50</v>
      </c>
      <c r="Q7167">
        <v>40</v>
      </c>
      <c r="R7167">
        <v>50</v>
      </c>
      <c r="S7167">
        <v>0</v>
      </c>
      <c r="T7167">
        <v>0</v>
      </c>
      <c r="U7167" t="s">
        <v>60</v>
      </c>
      <c r="V7167" s="3" t="d">
        <v>1998-03-22</v>
      </c>
      <c r="W7167">
        <v>0</v>
      </c>
      <c r="X7167" s="4">
        <f t="shared" si="222"/>
        <v>0</v>
      </c>
      <c r="Y7167" s="5">
        <f t="shared" ca="1" si="223"/>
        <v>-1</v>
      </c>
    </row>
    <row r="7168" spans="1:25" x14ac:dyDescent="0.2">
      <c r="A7168" t="s">
        <v>10147</v>
      </c>
      <c r="B7168">
        <v>686681</v>
      </c>
      <c r="C7168">
        <v>0</v>
      </c>
      <c r="D7168" s="2">
        <v>20.8</v>
      </c>
      <c r="E7168">
        <v>2019</v>
      </c>
      <c r="F7168" t="s">
        <v>35</v>
      </c>
      <c r="G7168">
        <v>0</v>
      </c>
      <c r="H7168" t="s">
        <v>10151</v>
      </c>
      <c r="I7168">
        <v>50</v>
      </c>
      <c r="J7168">
        <v>0</v>
      </c>
      <c r="K7168">
        <v>0</v>
      </c>
      <c r="L7168">
        <v>0</v>
      </c>
      <c r="M7168">
        <v>0</v>
      </c>
      <c r="N7168">
        <v>0</v>
      </c>
      <c r="O7168">
        <v>55</v>
      </c>
      <c r="P7168">
        <v>55</v>
      </c>
      <c r="Q7168">
        <v>40</v>
      </c>
      <c r="R7168">
        <v>50</v>
      </c>
      <c r="S7168">
        <v>0</v>
      </c>
      <c r="T7168">
        <v>0</v>
      </c>
      <c r="U7168" t="s">
        <v>60</v>
      </c>
      <c r="V7168" s="3" t="d">
        <v>1899-12-30</v>
      </c>
      <c r="W7168">
        <v>0</v>
      </c>
      <c r="X7168" s="4">
        <f t="shared" si="222"/>
        <v>0</v>
      </c>
      <c r="Y7168" s="5">
        <f t="shared" ca="1" si="223"/>
        <v>0</v>
      </c>
    </row>
    <row r="7169" spans="1:25" x14ac:dyDescent="0.2">
      <c r="A7169" t="s">
        <v>10152</v>
      </c>
      <c r="B7169">
        <v>664055</v>
      </c>
      <c r="C7169" t="s">
        <v>1808</v>
      </c>
      <c r="D7169" s="2">
        <v>25</v>
      </c>
      <c r="E7169">
        <v>2019</v>
      </c>
      <c r="F7169" t="s">
        <v>24</v>
      </c>
      <c r="G7169">
        <v>2019</v>
      </c>
      <c r="H7169" t="s">
        <v>10153</v>
      </c>
      <c r="I7169">
        <v>0</v>
      </c>
      <c r="J7169">
        <v>0</v>
      </c>
      <c r="K7169">
        <v>0</v>
      </c>
      <c r="L7169">
        <v>0</v>
      </c>
      <c r="M7169">
        <v>0</v>
      </c>
      <c r="N7169">
        <v>0</v>
      </c>
      <c r="O7169">
        <v>0</v>
      </c>
      <c r="P7169">
        <v>0</v>
      </c>
      <c r="Q7169">
        <v>0</v>
      </c>
      <c r="R7169">
        <v>0</v>
      </c>
      <c r="S7169">
        <v>0</v>
      </c>
      <c r="T7169">
        <v>0</v>
      </c>
      <c r="U7169" t="s">
        <v>107</v>
      </c>
      <c r="V7169" s="3" t="d">
        <v>1899-12-30</v>
      </c>
      <c r="W7169">
        <v>0</v>
      </c>
      <c r="X7169" s="4">
        <f t="shared" si="222"/>
        <v>0</v>
      </c>
      <c r="Y7169" s="5">
        <f t="shared" ca="1" si="223"/>
        <v>0</v>
      </c>
    </row>
    <row r="7170" spans="1:25" x14ac:dyDescent="0.2">
      <c r="A7170" t="s">
        <v>10152</v>
      </c>
      <c r="B7170">
        <v>664055</v>
      </c>
      <c r="C7170" t="s">
        <v>1808</v>
      </c>
      <c r="D7170" s="2">
        <v>25.3</v>
      </c>
      <c r="E7170">
        <v>2019</v>
      </c>
      <c r="F7170" t="s">
        <v>24</v>
      </c>
      <c r="G7170">
        <v>2019</v>
      </c>
      <c r="H7170" t="s">
        <v>10153</v>
      </c>
      <c r="I7170">
        <v>0</v>
      </c>
      <c r="J7170">
        <v>0</v>
      </c>
      <c r="K7170">
        <v>0</v>
      </c>
      <c r="L7170">
        <v>0</v>
      </c>
      <c r="M7170">
        <v>0</v>
      </c>
      <c r="N7170">
        <v>0</v>
      </c>
      <c r="O7170">
        <v>0</v>
      </c>
      <c r="P7170">
        <v>0</v>
      </c>
      <c r="Q7170">
        <v>0</v>
      </c>
      <c r="R7170">
        <v>0</v>
      </c>
      <c r="S7170">
        <v>0</v>
      </c>
      <c r="T7170">
        <v>0</v>
      </c>
      <c r="U7170" t="s">
        <v>108</v>
      </c>
      <c r="V7170" s="3" t="d">
        <v>1899-12-30</v>
      </c>
      <c r="W7170">
        <v>0</v>
      </c>
      <c r="X7170" s="4">
        <f t="shared" si="222"/>
        <v>0</v>
      </c>
      <c r="Y7170" s="5">
        <f t="shared" ca="1" si="223"/>
        <v>0</v>
      </c>
    </row>
    <row r="7171" spans="1:25" x14ac:dyDescent="0.2">
      <c r="A7171" t="s">
        <v>10152</v>
      </c>
      <c r="B7171">
        <v>664055</v>
      </c>
      <c r="C7171" t="s">
        <v>6493</v>
      </c>
      <c r="D7171" s="2">
        <v>21.4</v>
      </c>
      <c r="E7171">
        <v>2015</v>
      </c>
      <c r="F7171" t="s">
        <v>24</v>
      </c>
      <c r="G7171">
        <v>2018</v>
      </c>
      <c r="H7171" t="s">
        <v>10154</v>
      </c>
      <c r="I7171">
        <v>0</v>
      </c>
      <c r="J7171">
        <v>50</v>
      </c>
      <c r="K7171">
        <v>50</v>
      </c>
      <c r="L7171">
        <v>60</v>
      </c>
      <c r="M7171">
        <v>0</v>
      </c>
      <c r="N7171">
        <v>70</v>
      </c>
      <c r="O7171">
        <v>0</v>
      </c>
      <c r="P7171">
        <v>0</v>
      </c>
      <c r="Q7171">
        <v>0</v>
      </c>
      <c r="R7171">
        <v>0</v>
      </c>
      <c r="S7171">
        <v>0</v>
      </c>
      <c r="T7171">
        <v>0</v>
      </c>
      <c r="U7171" t="s">
        <v>386</v>
      </c>
      <c r="V7171" s="3" t="d">
        <v>1899-12-30</v>
      </c>
      <c r="W7171">
        <v>0</v>
      </c>
      <c r="X7171" s="4">
        <f t="shared" ref="X7171:X7234" si="224">IF(W7171=0,0,(DATE(W7171,1,1)-V7171)/365)</f>
        <v>0</v>
      </c>
      <c r="Y7171" s="5">
        <f t="shared" ref="Y7171:Y7234" ca="1" si="225">IF(AND((TODAY()-V7171)/365 &lt; 23, W7171=0), -1, IF(X7171=0, 0, INT(X7171&lt;=23.99)))</f>
        <v>0</v>
      </c>
    </row>
    <row r="7172" spans="1:25" x14ac:dyDescent="0.2">
      <c r="A7172" t="s">
        <v>10152</v>
      </c>
      <c r="B7172">
        <v>664055</v>
      </c>
      <c r="C7172">
        <v>0</v>
      </c>
      <c r="D7172" s="2">
        <v>20.6</v>
      </c>
      <c r="E7172">
        <v>2015</v>
      </c>
      <c r="F7172" t="s">
        <v>24</v>
      </c>
      <c r="G7172">
        <v>2018</v>
      </c>
      <c r="H7172" t="s">
        <v>10155</v>
      </c>
      <c r="I7172">
        <v>0</v>
      </c>
      <c r="J7172">
        <v>50</v>
      </c>
      <c r="K7172">
        <v>55</v>
      </c>
      <c r="L7172">
        <v>60</v>
      </c>
      <c r="M7172">
        <v>0</v>
      </c>
      <c r="N7172">
        <v>70</v>
      </c>
      <c r="O7172">
        <v>0</v>
      </c>
      <c r="P7172">
        <v>0</v>
      </c>
      <c r="Q7172">
        <v>0</v>
      </c>
      <c r="R7172">
        <v>0</v>
      </c>
      <c r="S7172">
        <v>55</v>
      </c>
      <c r="T7172">
        <v>0</v>
      </c>
      <c r="U7172" t="s">
        <v>60</v>
      </c>
      <c r="V7172" s="3" t="d">
        <v>1994-06-03</v>
      </c>
      <c r="W7172">
        <v>0</v>
      </c>
      <c r="X7172" s="4">
        <f t="shared" si="224"/>
        <v>0</v>
      </c>
      <c r="Y7172" s="5">
        <f t="shared" ca="1" si="225"/>
        <v>0</v>
      </c>
    </row>
    <row r="7173" spans="1:25" x14ac:dyDescent="0.2">
      <c r="A7173" t="s">
        <v>10152</v>
      </c>
      <c r="B7173">
        <v>664055</v>
      </c>
      <c r="C7173">
        <v>0</v>
      </c>
      <c r="D7173" s="2">
        <v>21.6</v>
      </c>
      <c r="E7173">
        <v>2016</v>
      </c>
      <c r="F7173" t="s">
        <v>24</v>
      </c>
      <c r="G7173">
        <v>2018</v>
      </c>
      <c r="H7173" t="s">
        <v>10156</v>
      </c>
      <c r="I7173">
        <v>0</v>
      </c>
      <c r="J7173">
        <v>50</v>
      </c>
      <c r="K7173">
        <v>50</v>
      </c>
      <c r="L7173">
        <v>60</v>
      </c>
      <c r="M7173">
        <v>0</v>
      </c>
      <c r="N7173">
        <v>65</v>
      </c>
      <c r="O7173">
        <v>0</v>
      </c>
      <c r="P7173">
        <v>0</v>
      </c>
      <c r="Q7173">
        <v>0</v>
      </c>
      <c r="R7173">
        <v>0</v>
      </c>
      <c r="S7173">
        <v>55</v>
      </c>
      <c r="T7173">
        <v>0</v>
      </c>
      <c r="U7173" t="s">
        <v>60</v>
      </c>
      <c r="V7173" s="3" t="d">
        <v>1994-06-03</v>
      </c>
      <c r="W7173">
        <v>0</v>
      </c>
      <c r="X7173" s="4">
        <f t="shared" si="224"/>
        <v>0</v>
      </c>
      <c r="Y7173" s="5">
        <f t="shared" ca="1" si="225"/>
        <v>0</v>
      </c>
    </row>
    <row r="7174" spans="1:25" x14ac:dyDescent="0.2">
      <c r="A7174" t="s">
        <v>10152</v>
      </c>
      <c r="B7174">
        <v>664055</v>
      </c>
      <c r="C7174">
        <v>0</v>
      </c>
      <c r="D7174" s="2">
        <v>22.6</v>
      </c>
      <c r="E7174">
        <v>2017</v>
      </c>
      <c r="F7174" t="s">
        <v>24</v>
      </c>
      <c r="G7174">
        <v>2019</v>
      </c>
      <c r="H7174" t="s">
        <v>10157</v>
      </c>
      <c r="I7174">
        <v>0</v>
      </c>
      <c r="J7174">
        <v>50</v>
      </c>
      <c r="K7174">
        <v>50</v>
      </c>
      <c r="L7174">
        <v>60</v>
      </c>
      <c r="M7174">
        <v>0</v>
      </c>
      <c r="N7174">
        <v>65</v>
      </c>
      <c r="O7174">
        <v>0</v>
      </c>
      <c r="P7174">
        <v>0</v>
      </c>
      <c r="Q7174">
        <v>0</v>
      </c>
      <c r="R7174">
        <v>0</v>
      </c>
      <c r="S7174">
        <v>55</v>
      </c>
      <c r="T7174">
        <v>0</v>
      </c>
      <c r="U7174" t="s">
        <v>60</v>
      </c>
      <c r="V7174" s="3" t="d">
        <v>1994-06-03</v>
      </c>
      <c r="W7174">
        <v>0</v>
      </c>
      <c r="X7174" s="4">
        <f t="shared" si="224"/>
        <v>0</v>
      </c>
      <c r="Y7174" s="5">
        <f t="shared" ca="1" si="225"/>
        <v>0</v>
      </c>
    </row>
    <row r="7175" spans="1:25" x14ac:dyDescent="0.2">
      <c r="A7175" t="s">
        <v>10152</v>
      </c>
      <c r="B7175">
        <v>664055</v>
      </c>
      <c r="C7175">
        <v>0</v>
      </c>
      <c r="D7175" s="2">
        <v>20.6</v>
      </c>
      <c r="E7175">
        <v>2015</v>
      </c>
      <c r="F7175" t="s">
        <v>24</v>
      </c>
      <c r="G7175">
        <v>0</v>
      </c>
      <c r="H7175" t="s">
        <v>10158</v>
      </c>
      <c r="I7175">
        <v>0</v>
      </c>
      <c r="J7175">
        <v>50</v>
      </c>
      <c r="K7175">
        <v>55</v>
      </c>
      <c r="L7175">
        <v>60</v>
      </c>
      <c r="M7175">
        <v>0</v>
      </c>
      <c r="N7175">
        <v>70</v>
      </c>
      <c r="O7175">
        <v>0</v>
      </c>
      <c r="P7175">
        <v>0</v>
      </c>
      <c r="Q7175">
        <v>0</v>
      </c>
      <c r="R7175">
        <v>0</v>
      </c>
      <c r="S7175">
        <v>55</v>
      </c>
      <c r="T7175">
        <v>0</v>
      </c>
      <c r="U7175" t="s">
        <v>60</v>
      </c>
      <c r="V7175" s="3" t="d">
        <v>1899-12-30</v>
      </c>
      <c r="W7175">
        <v>0</v>
      </c>
      <c r="X7175" s="4">
        <f t="shared" si="224"/>
        <v>0</v>
      </c>
      <c r="Y7175" s="5">
        <f t="shared" ca="1" si="225"/>
        <v>0</v>
      </c>
    </row>
    <row r="7176" spans="1:25" x14ac:dyDescent="0.2">
      <c r="A7176" t="s">
        <v>10159</v>
      </c>
      <c r="B7176">
        <v>686449</v>
      </c>
      <c r="C7176" t="s">
        <v>10160</v>
      </c>
      <c r="D7176" s="2">
        <v>22</v>
      </c>
      <c r="E7176">
        <v>2019</v>
      </c>
      <c r="F7176" t="s">
        <v>24</v>
      </c>
      <c r="G7176">
        <v>2022</v>
      </c>
      <c r="H7176" t="s">
        <v>10161</v>
      </c>
      <c r="I7176">
        <v>0</v>
      </c>
      <c r="J7176">
        <v>0</v>
      </c>
      <c r="K7176">
        <v>40</v>
      </c>
      <c r="L7176">
        <v>0</v>
      </c>
      <c r="M7176">
        <v>0</v>
      </c>
      <c r="N7176">
        <v>70</v>
      </c>
      <c r="O7176">
        <v>0</v>
      </c>
      <c r="P7176">
        <v>0</v>
      </c>
      <c r="Q7176">
        <v>0</v>
      </c>
      <c r="R7176">
        <v>0</v>
      </c>
      <c r="S7176">
        <v>55</v>
      </c>
      <c r="T7176">
        <v>0</v>
      </c>
      <c r="U7176" t="s">
        <v>108</v>
      </c>
      <c r="V7176" s="3" t="d">
        <v>1899-12-30</v>
      </c>
      <c r="W7176">
        <v>0</v>
      </c>
      <c r="X7176" s="4">
        <f t="shared" si="224"/>
        <v>0</v>
      </c>
      <c r="Y7176" s="5">
        <f t="shared" ca="1" si="225"/>
        <v>0</v>
      </c>
    </row>
    <row r="7177" spans="1:25" x14ac:dyDescent="0.2">
      <c r="A7177" t="s">
        <v>10159</v>
      </c>
      <c r="B7177">
        <v>686449</v>
      </c>
      <c r="C7177">
        <v>0</v>
      </c>
      <c r="D7177" s="2">
        <v>21.4</v>
      </c>
      <c r="E7177">
        <v>2019</v>
      </c>
      <c r="F7177" t="s">
        <v>24</v>
      </c>
      <c r="G7177">
        <v>2022</v>
      </c>
      <c r="H7177" t="s">
        <v>10162</v>
      </c>
      <c r="I7177">
        <v>0</v>
      </c>
      <c r="J7177">
        <v>0</v>
      </c>
      <c r="K7177">
        <v>50</v>
      </c>
      <c r="L7177">
        <v>0</v>
      </c>
      <c r="M7177">
        <v>0</v>
      </c>
      <c r="N7177">
        <v>60</v>
      </c>
      <c r="O7177">
        <v>0</v>
      </c>
      <c r="P7177">
        <v>0</v>
      </c>
      <c r="Q7177">
        <v>0</v>
      </c>
      <c r="R7177">
        <v>0</v>
      </c>
      <c r="S7177">
        <v>55</v>
      </c>
      <c r="T7177">
        <v>0</v>
      </c>
      <c r="U7177" t="s">
        <v>60</v>
      </c>
      <c r="V7177" s="3" t="d">
        <v>1997-08-24</v>
      </c>
      <c r="W7177">
        <v>0</v>
      </c>
      <c r="X7177" s="4">
        <f t="shared" si="224"/>
        <v>0</v>
      </c>
      <c r="Y7177" s="5">
        <f t="shared" ca="1" si="225"/>
        <v>-1</v>
      </c>
    </row>
    <row r="7178" spans="1:25" x14ac:dyDescent="0.2">
      <c r="A7178" t="s">
        <v>10159</v>
      </c>
      <c r="B7178">
        <v>686449</v>
      </c>
      <c r="C7178">
        <v>0</v>
      </c>
      <c r="D7178" s="2">
        <v>21.4</v>
      </c>
      <c r="E7178">
        <v>2019</v>
      </c>
      <c r="F7178" t="s">
        <v>24</v>
      </c>
      <c r="G7178">
        <v>0</v>
      </c>
      <c r="H7178" t="s">
        <v>10163</v>
      </c>
      <c r="I7178">
        <v>0</v>
      </c>
      <c r="J7178">
        <v>0</v>
      </c>
      <c r="K7178">
        <v>50</v>
      </c>
      <c r="L7178">
        <v>0</v>
      </c>
      <c r="M7178">
        <v>0</v>
      </c>
      <c r="N7178">
        <v>55</v>
      </c>
      <c r="O7178">
        <v>0</v>
      </c>
      <c r="P7178">
        <v>0</v>
      </c>
      <c r="Q7178">
        <v>0</v>
      </c>
      <c r="R7178">
        <v>0</v>
      </c>
      <c r="S7178">
        <v>55</v>
      </c>
      <c r="T7178">
        <v>0</v>
      </c>
      <c r="U7178" t="s">
        <v>60</v>
      </c>
      <c r="V7178" s="3" t="d">
        <v>1899-12-30</v>
      </c>
      <c r="W7178">
        <v>0</v>
      </c>
      <c r="X7178" s="4">
        <f t="shared" si="224"/>
        <v>0</v>
      </c>
      <c r="Y7178" s="5">
        <f t="shared" ca="1" si="225"/>
        <v>0</v>
      </c>
    </row>
    <row r="7179" spans="1:25" x14ac:dyDescent="0.2">
      <c r="A7179" t="s">
        <v>10164</v>
      </c>
      <c r="B7179">
        <v>675650</v>
      </c>
      <c r="C7179">
        <v>17548</v>
      </c>
      <c r="D7179" s="2">
        <v>18.2</v>
      </c>
      <c r="E7179">
        <v>2017</v>
      </c>
      <c r="F7179" t="s">
        <v>24</v>
      </c>
      <c r="G7179">
        <v>0</v>
      </c>
      <c r="H7179" t="s">
        <v>10165</v>
      </c>
      <c r="I7179">
        <v>0</v>
      </c>
      <c r="J7179">
        <v>50</v>
      </c>
      <c r="K7179">
        <v>50</v>
      </c>
      <c r="L7179">
        <v>55</v>
      </c>
      <c r="M7179">
        <v>0</v>
      </c>
      <c r="N7179">
        <v>55</v>
      </c>
      <c r="O7179">
        <v>0</v>
      </c>
      <c r="P7179">
        <v>0</v>
      </c>
      <c r="Q7179">
        <v>0</v>
      </c>
      <c r="R7179">
        <v>0</v>
      </c>
      <c r="S7179">
        <v>40</v>
      </c>
      <c r="T7179">
        <v>0</v>
      </c>
      <c r="U7179" t="s">
        <v>218</v>
      </c>
      <c r="V7179" s="3" t="d">
        <v>1993-12-14</v>
      </c>
      <c r="W7179">
        <v>2018</v>
      </c>
      <c r="X7179" s="4">
        <f t="shared" si="224"/>
        <v>24.065753424657533</v>
      </c>
      <c r="Y7179" s="5">
        <f t="shared" ca="1" si="225"/>
        <v>0</v>
      </c>
    </row>
    <row r="7180" spans="1:25" x14ac:dyDescent="0.2">
      <c r="A7180" t="s">
        <v>10164</v>
      </c>
      <c r="B7180">
        <v>675650</v>
      </c>
      <c r="C7180" t="s">
        <v>10166</v>
      </c>
      <c r="D7180" s="2">
        <v>20.2</v>
      </c>
      <c r="E7180">
        <v>2019</v>
      </c>
      <c r="F7180" t="s">
        <v>24</v>
      </c>
      <c r="G7180">
        <v>2022</v>
      </c>
      <c r="H7180" t="s">
        <v>10167</v>
      </c>
      <c r="I7180">
        <v>0</v>
      </c>
      <c r="J7180">
        <v>50</v>
      </c>
      <c r="K7180">
        <v>55</v>
      </c>
      <c r="L7180">
        <v>55</v>
      </c>
      <c r="M7180">
        <v>0</v>
      </c>
      <c r="N7180">
        <v>50</v>
      </c>
      <c r="O7180">
        <v>0</v>
      </c>
      <c r="P7180">
        <v>0</v>
      </c>
      <c r="Q7180">
        <v>0</v>
      </c>
      <c r="R7180">
        <v>0</v>
      </c>
      <c r="S7180">
        <v>0</v>
      </c>
      <c r="T7180">
        <v>0</v>
      </c>
      <c r="U7180" t="s">
        <v>107</v>
      </c>
      <c r="V7180" s="3" t="d">
        <v>1899-12-30</v>
      </c>
      <c r="W7180">
        <v>0</v>
      </c>
      <c r="X7180" s="4">
        <f t="shared" si="224"/>
        <v>0</v>
      </c>
      <c r="Y7180" s="5">
        <f t="shared" ca="1" si="225"/>
        <v>0</v>
      </c>
    </row>
    <row r="7181" spans="1:25" x14ac:dyDescent="0.2">
      <c r="A7181" t="s">
        <v>10164</v>
      </c>
      <c r="B7181">
        <v>675650</v>
      </c>
      <c r="C7181" t="s">
        <v>10166</v>
      </c>
      <c r="D7181" s="2">
        <v>20.399999999999999</v>
      </c>
      <c r="E7181">
        <v>2019</v>
      </c>
      <c r="F7181" t="s">
        <v>24</v>
      </c>
      <c r="G7181">
        <v>2022</v>
      </c>
      <c r="H7181" t="s">
        <v>10167</v>
      </c>
      <c r="I7181">
        <v>0</v>
      </c>
      <c r="J7181">
        <v>50</v>
      </c>
      <c r="K7181">
        <v>55</v>
      </c>
      <c r="L7181">
        <v>55</v>
      </c>
      <c r="M7181">
        <v>0</v>
      </c>
      <c r="N7181">
        <v>50</v>
      </c>
      <c r="O7181">
        <v>0</v>
      </c>
      <c r="P7181">
        <v>0</v>
      </c>
      <c r="Q7181">
        <v>0</v>
      </c>
      <c r="R7181">
        <v>0</v>
      </c>
      <c r="S7181">
        <v>0</v>
      </c>
      <c r="T7181">
        <v>0</v>
      </c>
      <c r="U7181" t="s">
        <v>108</v>
      </c>
      <c r="V7181" s="3" t="d">
        <v>1899-12-30</v>
      </c>
      <c r="W7181">
        <v>0</v>
      </c>
      <c r="X7181" s="4">
        <f t="shared" si="224"/>
        <v>0</v>
      </c>
      <c r="Y7181" s="5">
        <f t="shared" ca="1" si="225"/>
        <v>0</v>
      </c>
    </row>
    <row r="7182" spans="1:25" x14ac:dyDescent="0.2">
      <c r="A7182" t="s">
        <v>10164</v>
      </c>
      <c r="B7182">
        <v>675650</v>
      </c>
      <c r="C7182">
        <v>0</v>
      </c>
      <c r="D7182" s="2">
        <v>17.7</v>
      </c>
      <c r="E7182">
        <v>2017</v>
      </c>
      <c r="F7182" t="s">
        <v>24</v>
      </c>
      <c r="G7182">
        <v>2021</v>
      </c>
      <c r="H7182" t="s">
        <v>10168</v>
      </c>
      <c r="I7182">
        <v>0</v>
      </c>
      <c r="J7182">
        <v>50</v>
      </c>
      <c r="K7182">
        <v>50</v>
      </c>
      <c r="L7182">
        <v>55</v>
      </c>
      <c r="M7182">
        <v>0</v>
      </c>
      <c r="N7182">
        <v>55</v>
      </c>
      <c r="O7182">
        <v>0</v>
      </c>
      <c r="P7182">
        <v>0</v>
      </c>
      <c r="Q7182">
        <v>0</v>
      </c>
      <c r="R7182">
        <v>0</v>
      </c>
      <c r="S7182">
        <v>45</v>
      </c>
      <c r="T7182">
        <v>0</v>
      </c>
      <c r="U7182" t="s">
        <v>60</v>
      </c>
      <c r="V7182" s="3" t="d">
        <v>1999-04-15</v>
      </c>
      <c r="W7182">
        <v>0</v>
      </c>
      <c r="X7182" s="4">
        <f t="shared" si="224"/>
        <v>0</v>
      </c>
      <c r="Y7182" s="5">
        <f t="shared" ca="1" si="225"/>
        <v>-1</v>
      </c>
    </row>
    <row r="7183" spans="1:25" x14ac:dyDescent="0.2">
      <c r="A7183" t="s">
        <v>10164</v>
      </c>
      <c r="B7183">
        <v>675650</v>
      </c>
      <c r="C7183">
        <v>0</v>
      </c>
      <c r="D7183" s="2">
        <v>18.7</v>
      </c>
      <c r="E7183">
        <v>2018</v>
      </c>
      <c r="F7183" t="s">
        <v>24</v>
      </c>
      <c r="G7183">
        <v>2021</v>
      </c>
      <c r="H7183" t="s">
        <v>10169</v>
      </c>
      <c r="I7183">
        <v>0</v>
      </c>
      <c r="J7183">
        <v>50</v>
      </c>
      <c r="K7183">
        <v>50</v>
      </c>
      <c r="L7183">
        <v>55</v>
      </c>
      <c r="M7183">
        <v>0</v>
      </c>
      <c r="N7183">
        <v>55</v>
      </c>
      <c r="O7183">
        <v>0</v>
      </c>
      <c r="P7183">
        <v>0</v>
      </c>
      <c r="Q7183">
        <v>0</v>
      </c>
      <c r="R7183">
        <v>0</v>
      </c>
      <c r="S7183">
        <v>45</v>
      </c>
      <c r="T7183">
        <v>0</v>
      </c>
      <c r="U7183" t="s">
        <v>60</v>
      </c>
      <c r="V7183" s="3" t="d">
        <v>1999-04-15</v>
      </c>
      <c r="W7183">
        <v>0</v>
      </c>
      <c r="X7183" s="4">
        <f t="shared" si="224"/>
        <v>0</v>
      </c>
      <c r="Y7183" s="5">
        <f t="shared" ca="1" si="225"/>
        <v>-1</v>
      </c>
    </row>
    <row r="7184" spans="1:25" x14ac:dyDescent="0.2">
      <c r="A7184" t="s">
        <v>10164</v>
      </c>
      <c r="B7184">
        <v>675650</v>
      </c>
      <c r="C7184">
        <v>17548</v>
      </c>
      <c r="D7184" s="2">
        <v>17.7</v>
      </c>
      <c r="E7184">
        <v>2017</v>
      </c>
      <c r="F7184" t="s">
        <v>24</v>
      </c>
      <c r="G7184">
        <v>0</v>
      </c>
      <c r="H7184" t="s">
        <v>10170</v>
      </c>
      <c r="I7184">
        <v>0</v>
      </c>
      <c r="J7184">
        <v>50</v>
      </c>
      <c r="K7184">
        <v>55</v>
      </c>
      <c r="L7184">
        <v>55</v>
      </c>
      <c r="M7184">
        <v>0</v>
      </c>
      <c r="N7184">
        <v>55</v>
      </c>
      <c r="O7184">
        <v>0</v>
      </c>
      <c r="P7184">
        <v>0</v>
      </c>
      <c r="Q7184">
        <v>0</v>
      </c>
      <c r="R7184">
        <v>0</v>
      </c>
      <c r="S7184">
        <v>45</v>
      </c>
      <c r="T7184">
        <v>0</v>
      </c>
      <c r="U7184" t="s">
        <v>60</v>
      </c>
      <c r="V7184" s="3" t="d">
        <v>1993-12-14</v>
      </c>
      <c r="W7184">
        <v>2018</v>
      </c>
      <c r="X7184" s="4">
        <f t="shared" si="224"/>
        <v>24.065753424657533</v>
      </c>
      <c r="Y7184" s="5">
        <f t="shared" ca="1" si="225"/>
        <v>0</v>
      </c>
    </row>
    <row r="7185" spans="1:25" x14ac:dyDescent="0.2">
      <c r="A7185" t="s">
        <v>10164</v>
      </c>
      <c r="B7185">
        <v>675650</v>
      </c>
      <c r="C7185">
        <v>17548</v>
      </c>
      <c r="D7185" s="2">
        <v>17.7</v>
      </c>
      <c r="E7185">
        <v>2017</v>
      </c>
      <c r="F7185" t="s">
        <v>24</v>
      </c>
      <c r="G7185">
        <v>0</v>
      </c>
      <c r="H7185" t="s">
        <v>10171</v>
      </c>
      <c r="I7185">
        <v>0</v>
      </c>
      <c r="J7185">
        <v>0</v>
      </c>
      <c r="K7185">
        <v>0</v>
      </c>
      <c r="L7185">
        <v>0</v>
      </c>
      <c r="M7185">
        <v>0</v>
      </c>
      <c r="N7185">
        <v>0</v>
      </c>
      <c r="O7185">
        <v>0</v>
      </c>
      <c r="P7185">
        <v>0</v>
      </c>
      <c r="Q7185">
        <v>0</v>
      </c>
      <c r="R7185">
        <v>0</v>
      </c>
      <c r="S7185">
        <v>0</v>
      </c>
      <c r="T7185">
        <v>0</v>
      </c>
      <c r="U7185" t="s">
        <v>60</v>
      </c>
      <c r="V7185" s="3" t="d">
        <v>1993-12-14</v>
      </c>
      <c r="W7185">
        <v>2018</v>
      </c>
      <c r="X7185" s="4">
        <f t="shared" si="224"/>
        <v>24.065753424657533</v>
      </c>
      <c r="Y7185" s="5">
        <f t="shared" ca="1" si="225"/>
        <v>0</v>
      </c>
    </row>
    <row r="7186" spans="1:25" x14ac:dyDescent="0.2">
      <c r="A7186" t="s">
        <v>10172</v>
      </c>
      <c r="B7186" t="s">
        <v>10173</v>
      </c>
      <c r="C7186">
        <v>0</v>
      </c>
      <c r="D7186" s="2">
        <v>20.6</v>
      </c>
      <c r="E7186">
        <v>2013</v>
      </c>
      <c r="F7186" t="s">
        <v>70</v>
      </c>
      <c r="G7186">
        <v>0</v>
      </c>
      <c r="H7186" t="s">
        <v>10174</v>
      </c>
      <c r="I7186">
        <v>50</v>
      </c>
      <c r="J7186">
        <v>0</v>
      </c>
      <c r="K7186">
        <v>0</v>
      </c>
      <c r="L7186">
        <v>0</v>
      </c>
      <c r="M7186">
        <v>0</v>
      </c>
      <c r="N7186">
        <v>0</v>
      </c>
      <c r="O7186">
        <v>50</v>
      </c>
      <c r="P7186">
        <v>60</v>
      </c>
      <c r="Q7186">
        <v>40</v>
      </c>
      <c r="R7186">
        <v>50</v>
      </c>
      <c r="S7186">
        <v>0</v>
      </c>
      <c r="T7186">
        <v>0</v>
      </c>
      <c r="U7186" t="s">
        <v>60</v>
      </c>
      <c r="V7186" s="3" t="d">
        <v>1899-12-30</v>
      </c>
      <c r="W7186">
        <v>0</v>
      </c>
      <c r="X7186" s="4">
        <f t="shared" si="224"/>
        <v>0</v>
      </c>
      <c r="Y7186" s="5">
        <f t="shared" ca="1" si="225"/>
        <v>0</v>
      </c>
    </row>
    <row r="7187" spans="1:25" x14ac:dyDescent="0.2">
      <c r="A7187" t="s">
        <v>10175</v>
      </c>
      <c r="B7187">
        <v>572000</v>
      </c>
      <c r="C7187">
        <v>10347</v>
      </c>
      <c r="D7187" s="2">
        <v>22.05065024</v>
      </c>
      <c r="E7187">
        <v>2013</v>
      </c>
      <c r="F7187" t="s">
        <v>31</v>
      </c>
      <c r="G7187">
        <v>2015</v>
      </c>
      <c r="H7187" t="s">
        <v>10176</v>
      </c>
      <c r="I7187">
        <v>50</v>
      </c>
      <c r="J7187">
        <v>0</v>
      </c>
      <c r="K7187">
        <v>0</v>
      </c>
      <c r="L7187">
        <v>0</v>
      </c>
      <c r="M7187">
        <v>0</v>
      </c>
      <c r="N7187">
        <v>0</v>
      </c>
      <c r="O7187">
        <v>50</v>
      </c>
      <c r="P7187">
        <v>50</v>
      </c>
      <c r="Q7187">
        <v>40</v>
      </c>
      <c r="R7187">
        <v>30</v>
      </c>
      <c r="S7187">
        <v>0</v>
      </c>
      <c r="T7187">
        <v>0</v>
      </c>
      <c r="U7187" t="s">
        <v>60</v>
      </c>
      <c r="V7187" s="3" t="d">
        <v>1990-12-14</v>
      </c>
      <c r="W7187">
        <v>2017</v>
      </c>
      <c r="X7187" s="4">
        <f t="shared" si="224"/>
        <v>26.068493150684933</v>
      </c>
      <c r="Y7187" s="5">
        <f t="shared" ca="1" si="225"/>
        <v>0</v>
      </c>
    </row>
    <row r="7188" spans="1:25" x14ac:dyDescent="0.2">
      <c r="A7188" t="s">
        <v>10177</v>
      </c>
      <c r="B7188">
        <v>605421</v>
      </c>
      <c r="C7188">
        <v>12977</v>
      </c>
      <c r="D7188" s="2">
        <v>20.399999999999999</v>
      </c>
      <c r="E7188">
        <v>2013</v>
      </c>
      <c r="F7188" t="s">
        <v>31</v>
      </c>
      <c r="G7188">
        <v>2016</v>
      </c>
      <c r="H7188" t="s">
        <v>10178</v>
      </c>
      <c r="I7188">
        <v>50</v>
      </c>
      <c r="J7188">
        <v>0</v>
      </c>
      <c r="K7188">
        <v>0</v>
      </c>
      <c r="L7188">
        <v>0</v>
      </c>
      <c r="M7188">
        <v>0</v>
      </c>
      <c r="N7188">
        <v>0</v>
      </c>
      <c r="O7188">
        <v>50</v>
      </c>
      <c r="P7188">
        <v>50</v>
      </c>
      <c r="Q7188">
        <v>50</v>
      </c>
      <c r="R7188">
        <v>20</v>
      </c>
      <c r="S7188">
        <v>0</v>
      </c>
      <c r="T7188">
        <v>0</v>
      </c>
      <c r="U7188" t="s">
        <v>60</v>
      </c>
      <c r="V7188" s="3" t="d">
        <v>1992-08-07</v>
      </c>
      <c r="W7188">
        <v>2018</v>
      </c>
      <c r="X7188" s="4">
        <f t="shared" si="224"/>
        <v>25.419178082191781</v>
      </c>
      <c r="Y7188" s="5">
        <f t="shared" ca="1" si="225"/>
        <v>0</v>
      </c>
    </row>
    <row r="7189" spans="1:25" x14ac:dyDescent="0.2">
      <c r="A7189" t="s">
        <v>10177</v>
      </c>
      <c r="B7189">
        <v>605421</v>
      </c>
      <c r="C7189">
        <v>12977</v>
      </c>
      <c r="D7189" s="2">
        <v>26.9</v>
      </c>
      <c r="E7189">
        <v>2019</v>
      </c>
      <c r="F7189" t="s">
        <v>31</v>
      </c>
      <c r="G7189">
        <v>2019</v>
      </c>
      <c r="H7189" t="s">
        <v>10179</v>
      </c>
      <c r="I7189">
        <v>60</v>
      </c>
      <c r="J7189">
        <v>0</v>
      </c>
      <c r="K7189">
        <v>0</v>
      </c>
      <c r="L7189">
        <v>0</v>
      </c>
      <c r="M7189">
        <v>0</v>
      </c>
      <c r="N7189">
        <v>0</v>
      </c>
      <c r="O7189">
        <v>50</v>
      </c>
      <c r="P7189">
        <v>45</v>
      </c>
      <c r="Q7189">
        <v>45</v>
      </c>
      <c r="R7189">
        <v>40</v>
      </c>
      <c r="S7189">
        <v>0</v>
      </c>
      <c r="T7189">
        <v>0</v>
      </c>
      <c r="U7189" t="s">
        <v>107</v>
      </c>
      <c r="V7189" s="3" t="d">
        <v>1992-08-07</v>
      </c>
      <c r="W7189">
        <v>2018</v>
      </c>
      <c r="X7189" s="4">
        <f t="shared" si="224"/>
        <v>25.419178082191781</v>
      </c>
      <c r="Y7189" s="5">
        <f t="shared" ca="1" si="225"/>
        <v>0</v>
      </c>
    </row>
    <row r="7190" spans="1:25" x14ac:dyDescent="0.2">
      <c r="A7190" t="s">
        <v>10177</v>
      </c>
      <c r="B7190">
        <v>605421</v>
      </c>
      <c r="C7190">
        <v>12977</v>
      </c>
      <c r="D7190" s="2">
        <v>27.1</v>
      </c>
      <c r="E7190">
        <v>2019</v>
      </c>
      <c r="F7190" t="s">
        <v>31</v>
      </c>
      <c r="G7190">
        <v>2019</v>
      </c>
      <c r="H7190" t="s">
        <v>10179</v>
      </c>
      <c r="I7190">
        <v>60</v>
      </c>
      <c r="J7190">
        <v>0</v>
      </c>
      <c r="K7190">
        <v>0</v>
      </c>
      <c r="L7190">
        <v>0</v>
      </c>
      <c r="M7190">
        <v>0</v>
      </c>
      <c r="N7190">
        <v>0</v>
      </c>
      <c r="O7190">
        <v>50</v>
      </c>
      <c r="P7190">
        <v>45</v>
      </c>
      <c r="Q7190">
        <v>45</v>
      </c>
      <c r="R7190">
        <v>40</v>
      </c>
      <c r="S7190">
        <v>0</v>
      </c>
      <c r="T7190">
        <v>0</v>
      </c>
      <c r="U7190" t="s">
        <v>108</v>
      </c>
      <c r="V7190" s="3" t="d">
        <v>1992-08-07</v>
      </c>
      <c r="W7190">
        <v>2018</v>
      </c>
      <c r="X7190" s="4">
        <f t="shared" si="224"/>
        <v>25.419178082191781</v>
      </c>
      <c r="Y7190" s="5">
        <f t="shared" ca="1" si="225"/>
        <v>0</v>
      </c>
    </row>
    <row r="7191" spans="1:25" x14ac:dyDescent="0.2">
      <c r="A7191" t="s">
        <v>10180</v>
      </c>
      <c r="B7191" t="s">
        <v>10181</v>
      </c>
      <c r="C7191">
        <v>0</v>
      </c>
      <c r="D7191" s="2">
        <v>21.2</v>
      </c>
      <c r="E7191">
        <v>2018</v>
      </c>
      <c r="F7191" t="s">
        <v>45</v>
      </c>
      <c r="G7191">
        <v>0</v>
      </c>
      <c r="H7191" t="s">
        <v>10182</v>
      </c>
      <c r="I7191">
        <v>0</v>
      </c>
      <c r="J7191">
        <v>50</v>
      </c>
      <c r="K7191">
        <v>55</v>
      </c>
      <c r="L7191">
        <v>0</v>
      </c>
      <c r="M7191">
        <v>0</v>
      </c>
      <c r="N7191">
        <v>55</v>
      </c>
      <c r="O7191">
        <v>0</v>
      </c>
      <c r="P7191">
        <v>0</v>
      </c>
      <c r="Q7191">
        <v>0</v>
      </c>
      <c r="R7191">
        <v>0</v>
      </c>
      <c r="S7191">
        <v>50</v>
      </c>
      <c r="T7191">
        <v>0</v>
      </c>
      <c r="U7191" t="s">
        <v>60</v>
      </c>
      <c r="V7191" s="3" t="d">
        <v>1899-12-30</v>
      </c>
      <c r="W7191">
        <v>0</v>
      </c>
      <c r="X7191" s="4">
        <f t="shared" si="224"/>
        <v>0</v>
      </c>
      <c r="Y7191" s="5">
        <f t="shared" ca="1" si="225"/>
        <v>0</v>
      </c>
    </row>
    <row r="7192" spans="1:25" x14ac:dyDescent="0.2">
      <c r="A7192" t="s">
        <v>10183</v>
      </c>
      <c r="B7192" t="s">
        <v>10184</v>
      </c>
      <c r="C7192">
        <v>0</v>
      </c>
      <c r="D7192" s="2">
        <v>17.8</v>
      </c>
      <c r="E7192">
        <v>2019</v>
      </c>
      <c r="F7192" t="s">
        <v>45</v>
      </c>
      <c r="G7192">
        <v>0</v>
      </c>
      <c r="H7192" t="s">
        <v>10185</v>
      </c>
      <c r="I7192">
        <v>0</v>
      </c>
      <c r="J7192">
        <v>55</v>
      </c>
      <c r="K7192">
        <v>50</v>
      </c>
      <c r="L7192">
        <v>0</v>
      </c>
      <c r="M7192">
        <v>0</v>
      </c>
      <c r="N7192">
        <v>55</v>
      </c>
      <c r="O7192">
        <v>0</v>
      </c>
      <c r="P7192">
        <v>0</v>
      </c>
      <c r="Q7192">
        <v>0</v>
      </c>
      <c r="R7192">
        <v>0</v>
      </c>
      <c r="S7192">
        <v>50</v>
      </c>
      <c r="T7192">
        <v>0</v>
      </c>
      <c r="U7192" t="s">
        <v>60</v>
      </c>
      <c r="V7192" s="3" t="d">
        <v>1899-12-30</v>
      </c>
      <c r="W7192">
        <v>0</v>
      </c>
      <c r="X7192" s="4">
        <f t="shared" si="224"/>
        <v>0</v>
      </c>
      <c r="Y7192" s="5">
        <f t="shared" ca="1" si="225"/>
        <v>0</v>
      </c>
    </row>
    <row r="7193" spans="1:25" x14ac:dyDescent="0.2">
      <c r="A7193" t="s">
        <v>10186</v>
      </c>
      <c r="B7193">
        <v>605439</v>
      </c>
      <c r="C7193">
        <v>13228</v>
      </c>
      <c r="D7193" s="2">
        <v>22.1</v>
      </c>
      <c r="E7193">
        <v>2015</v>
      </c>
      <c r="F7193" t="s">
        <v>70</v>
      </c>
      <c r="G7193">
        <v>2016</v>
      </c>
      <c r="H7193" t="s">
        <v>10187</v>
      </c>
      <c r="I7193">
        <v>60</v>
      </c>
      <c r="J7193">
        <v>0</v>
      </c>
      <c r="K7193">
        <v>0</v>
      </c>
      <c r="L7193">
        <v>0</v>
      </c>
      <c r="M7193">
        <v>0</v>
      </c>
      <c r="N7193">
        <v>0</v>
      </c>
      <c r="O7193">
        <v>50</v>
      </c>
      <c r="P7193">
        <v>50</v>
      </c>
      <c r="Q7193">
        <v>40</v>
      </c>
      <c r="R7193">
        <v>55</v>
      </c>
      <c r="S7193">
        <v>0</v>
      </c>
      <c r="T7193">
        <v>0</v>
      </c>
      <c r="U7193" t="s">
        <v>60</v>
      </c>
      <c r="V7193" s="3" t="d">
        <v>1992-11-18</v>
      </c>
      <c r="W7193">
        <v>2015</v>
      </c>
      <c r="X7193" s="4">
        <f t="shared" si="224"/>
        <v>22.134246575342466</v>
      </c>
      <c r="Y7193" s="5">
        <f t="shared" ca="1" si="225"/>
        <v>1</v>
      </c>
    </row>
    <row r="7194" spans="1:25" x14ac:dyDescent="0.2">
      <c r="A7194" t="s">
        <v>10186</v>
      </c>
      <c r="B7194">
        <v>605439</v>
      </c>
      <c r="C7194">
        <v>13228</v>
      </c>
      <c r="D7194" s="2">
        <v>23.1</v>
      </c>
      <c r="E7194">
        <v>2016</v>
      </c>
      <c r="F7194" t="s">
        <v>70</v>
      </c>
      <c r="G7194">
        <v>2016</v>
      </c>
      <c r="H7194" t="s">
        <v>10188</v>
      </c>
      <c r="I7194">
        <v>60</v>
      </c>
      <c r="J7194">
        <v>0</v>
      </c>
      <c r="K7194">
        <v>0</v>
      </c>
      <c r="L7194">
        <v>0</v>
      </c>
      <c r="M7194">
        <v>0</v>
      </c>
      <c r="N7194">
        <v>0</v>
      </c>
      <c r="O7194">
        <v>50</v>
      </c>
      <c r="P7194">
        <v>50</v>
      </c>
      <c r="Q7194">
        <v>40</v>
      </c>
      <c r="R7194">
        <v>55</v>
      </c>
      <c r="S7194">
        <v>0</v>
      </c>
      <c r="T7194">
        <v>0</v>
      </c>
      <c r="U7194" t="s">
        <v>60</v>
      </c>
      <c r="V7194" s="3" t="d">
        <v>1992-11-18</v>
      </c>
      <c r="W7194">
        <v>2015</v>
      </c>
      <c r="X7194" s="4">
        <f t="shared" si="224"/>
        <v>22.134246575342466</v>
      </c>
      <c r="Y7194" s="5">
        <f t="shared" ca="1" si="225"/>
        <v>1</v>
      </c>
    </row>
    <row r="7195" spans="1:25" x14ac:dyDescent="0.2">
      <c r="A7195" t="s">
        <v>10186</v>
      </c>
      <c r="B7195">
        <v>605439</v>
      </c>
      <c r="C7195">
        <v>13228</v>
      </c>
      <c r="D7195" s="2">
        <v>21.1</v>
      </c>
      <c r="E7195">
        <v>2014</v>
      </c>
      <c r="F7195" t="s">
        <v>70</v>
      </c>
      <c r="G7195">
        <v>2016</v>
      </c>
      <c r="H7195" t="s">
        <v>10189</v>
      </c>
      <c r="I7195">
        <v>60</v>
      </c>
      <c r="J7195">
        <v>0</v>
      </c>
      <c r="K7195">
        <v>0</v>
      </c>
      <c r="L7195">
        <v>0</v>
      </c>
      <c r="M7195">
        <v>0</v>
      </c>
      <c r="N7195">
        <v>0</v>
      </c>
      <c r="O7195">
        <v>50</v>
      </c>
      <c r="P7195">
        <v>50</v>
      </c>
      <c r="Q7195">
        <v>40</v>
      </c>
      <c r="R7195">
        <v>55</v>
      </c>
      <c r="S7195">
        <v>0</v>
      </c>
      <c r="T7195">
        <v>0</v>
      </c>
      <c r="U7195" t="s">
        <v>60</v>
      </c>
      <c r="V7195" s="3" t="d">
        <v>1992-11-18</v>
      </c>
      <c r="W7195">
        <v>2015</v>
      </c>
      <c r="X7195" s="4">
        <f t="shared" si="224"/>
        <v>22.134246575342466</v>
      </c>
      <c r="Y7195" s="5">
        <f t="shared" ca="1" si="225"/>
        <v>1</v>
      </c>
    </row>
    <row r="7196" spans="1:25" x14ac:dyDescent="0.2">
      <c r="A7196" t="s">
        <v>10190</v>
      </c>
      <c r="B7196">
        <v>621074</v>
      </c>
      <c r="C7196">
        <v>0</v>
      </c>
      <c r="D7196" s="2">
        <v>23.7</v>
      </c>
      <c r="E7196">
        <v>2018</v>
      </c>
      <c r="F7196" t="s">
        <v>24</v>
      </c>
      <c r="G7196">
        <v>2019</v>
      </c>
      <c r="H7196" t="s">
        <v>10191</v>
      </c>
      <c r="I7196">
        <v>0</v>
      </c>
      <c r="J7196">
        <v>50</v>
      </c>
      <c r="K7196">
        <v>55</v>
      </c>
      <c r="L7196">
        <v>55</v>
      </c>
      <c r="M7196">
        <v>0</v>
      </c>
      <c r="N7196">
        <v>55</v>
      </c>
      <c r="O7196">
        <v>0</v>
      </c>
      <c r="P7196">
        <v>0</v>
      </c>
      <c r="Q7196">
        <v>0</v>
      </c>
      <c r="R7196">
        <v>0</v>
      </c>
      <c r="S7196">
        <v>0</v>
      </c>
      <c r="T7196">
        <v>0</v>
      </c>
      <c r="U7196" t="s">
        <v>60</v>
      </c>
      <c r="V7196" s="3" t="d">
        <v>1994-04-27</v>
      </c>
      <c r="W7196">
        <v>0</v>
      </c>
      <c r="X7196" s="4">
        <f t="shared" si="224"/>
        <v>0</v>
      </c>
      <c r="Y7196" s="5">
        <f t="shared" ca="1" si="225"/>
        <v>0</v>
      </c>
    </row>
    <row r="7197" spans="1:25" x14ac:dyDescent="0.2">
      <c r="A7197" t="s">
        <v>10190</v>
      </c>
      <c r="B7197">
        <v>621074</v>
      </c>
      <c r="C7197">
        <v>0</v>
      </c>
      <c r="D7197" s="2">
        <v>22.7</v>
      </c>
      <c r="E7197">
        <v>2017</v>
      </c>
      <c r="F7197" t="s">
        <v>24</v>
      </c>
      <c r="G7197">
        <v>2020</v>
      </c>
      <c r="H7197" t="s">
        <v>10192</v>
      </c>
      <c r="I7197">
        <v>0</v>
      </c>
      <c r="J7197">
        <v>45</v>
      </c>
      <c r="K7197">
        <v>55</v>
      </c>
      <c r="L7197">
        <v>55</v>
      </c>
      <c r="M7197">
        <v>0</v>
      </c>
      <c r="N7197">
        <v>55</v>
      </c>
      <c r="O7197">
        <v>0</v>
      </c>
      <c r="P7197">
        <v>0</v>
      </c>
      <c r="Q7197">
        <v>0</v>
      </c>
      <c r="R7197">
        <v>0</v>
      </c>
      <c r="S7197">
        <v>0</v>
      </c>
      <c r="T7197">
        <v>0</v>
      </c>
      <c r="U7197" t="s">
        <v>60</v>
      </c>
      <c r="V7197" s="3" t="d">
        <v>1994-04-27</v>
      </c>
      <c r="W7197">
        <v>0</v>
      </c>
      <c r="X7197" s="4">
        <f t="shared" si="224"/>
        <v>0</v>
      </c>
      <c r="Y7197" s="5">
        <f t="shared" ca="1" si="225"/>
        <v>0</v>
      </c>
    </row>
    <row r="7198" spans="1:25" x14ac:dyDescent="0.2">
      <c r="A7198" t="s">
        <v>10193</v>
      </c>
      <c r="B7198" t="s">
        <v>10194</v>
      </c>
      <c r="C7198">
        <v>0</v>
      </c>
      <c r="D7198" s="2">
        <v>20.9</v>
      </c>
      <c r="E7198">
        <v>2014</v>
      </c>
      <c r="F7198" t="s">
        <v>96</v>
      </c>
      <c r="G7198">
        <v>0</v>
      </c>
      <c r="H7198" t="s">
        <v>10195</v>
      </c>
      <c r="I7198">
        <v>50</v>
      </c>
      <c r="J7198">
        <v>0</v>
      </c>
      <c r="K7198">
        <v>0</v>
      </c>
      <c r="L7198">
        <v>0</v>
      </c>
      <c r="M7198">
        <v>0</v>
      </c>
      <c r="N7198">
        <v>0</v>
      </c>
      <c r="O7198">
        <v>45</v>
      </c>
      <c r="P7198">
        <v>45</v>
      </c>
      <c r="Q7198">
        <v>40</v>
      </c>
      <c r="R7198">
        <v>50</v>
      </c>
      <c r="S7198">
        <v>0</v>
      </c>
      <c r="T7198">
        <v>0</v>
      </c>
      <c r="U7198" t="s">
        <v>60</v>
      </c>
      <c r="V7198" s="3" t="d">
        <v>1899-12-30</v>
      </c>
      <c r="W7198">
        <v>0</v>
      </c>
      <c r="X7198" s="4">
        <f t="shared" si="224"/>
        <v>0</v>
      </c>
      <c r="Y7198" s="5">
        <f t="shared" ca="1" si="225"/>
        <v>0</v>
      </c>
    </row>
    <row r="7199" spans="1:25" x14ac:dyDescent="0.2">
      <c r="A7199" t="s">
        <v>10196</v>
      </c>
      <c r="B7199">
        <v>622400</v>
      </c>
      <c r="C7199">
        <v>0</v>
      </c>
      <c r="D7199" s="2">
        <v>19.59479808</v>
      </c>
      <c r="E7199">
        <v>2015</v>
      </c>
      <c r="F7199" t="s">
        <v>24</v>
      </c>
      <c r="G7199">
        <v>2018</v>
      </c>
      <c r="H7199" t="s">
        <v>10197</v>
      </c>
      <c r="I7199">
        <v>0</v>
      </c>
      <c r="J7199">
        <v>50</v>
      </c>
      <c r="K7199">
        <v>50</v>
      </c>
      <c r="L7199">
        <v>50</v>
      </c>
      <c r="M7199">
        <v>0</v>
      </c>
      <c r="N7199">
        <v>55</v>
      </c>
      <c r="O7199">
        <v>0</v>
      </c>
      <c r="P7199">
        <v>0</v>
      </c>
      <c r="Q7199">
        <v>0</v>
      </c>
      <c r="R7199">
        <v>0</v>
      </c>
      <c r="S7199">
        <v>0</v>
      </c>
      <c r="T7199">
        <v>0</v>
      </c>
      <c r="U7199" t="s">
        <v>60</v>
      </c>
      <c r="V7199" s="3" t="d">
        <v>1995-05-29</v>
      </c>
      <c r="W7199">
        <v>0</v>
      </c>
      <c r="X7199" s="4">
        <f t="shared" si="224"/>
        <v>0</v>
      </c>
      <c r="Y7199" s="5">
        <f t="shared" ca="1" si="225"/>
        <v>0</v>
      </c>
    </row>
    <row r="7200" spans="1:25" x14ac:dyDescent="0.2">
      <c r="A7200" t="s">
        <v>10198</v>
      </c>
      <c r="B7200">
        <v>672279</v>
      </c>
      <c r="C7200" t="s">
        <v>10199</v>
      </c>
      <c r="D7200" s="2">
        <v>19.899999999999999</v>
      </c>
      <c r="E7200">
        <v>2019</v>
      </c>
      <c r="F7200" t="s">
        <v>27</v>
      </c>
      <c r="G7200">
        <v>2022</v>
      </c>
      <c r="H7200" t="s">
        <v>10200</v>
      </c>
      <c r="I7200">
        <v>60</v>
      </c>
      <c r="J7200">
        <v>0</v>
      </c>
      <c r="K7200">
        <v>0</v>
      </c>
      <c r="L7200">
        <v>0</v>
      </c>
      <c r="M7200">
        <v>0</v>
      </c>
      <c r="N7200">
        <v>0</v>
      </c>
      <c r="O7200">
        <v>55</v>
      </c>
      <c r="P7200">
        <v>55</v>
      </c>
      <c r="Q7200">
        <v>50</v>
      </c>
      <c r="R7200">
        <v>60</v>
      </c>
      <c r="S7200">
        <v>0</v>
      </c>
      <c r="T7200">
        <v>0</v>
      </c>
      <c r="U7200" t="s">
        <v>107</v>
      </c>
      <c r="V7200" s="3" t="d">
        <v>1899-12-30</v>
      </c>
      <c r="W7200">
        <v>0</v>
      </c>
      <c r="X7200" s="4">
        <f t="shared" si="224"/>
        <v>0</v>
      </c>
      <c r="Y7200" s="5">
        <f t="shared" ca="1" si="225"/>
        <v>0</v>
      </c>
    </row>
    <row r="7201" spans="1:25" x14ac:dyDescent="0.2">
      <c r="A7201" t="s">
        <v>10198</v>
      </c>
      <c r="B7201">
        <v>672279</v>
      </c>
      <c r="C7201" t="s">
        <v>10199</v>
      </c>
      <c r="D7201" s="2">
        <v>20.100000000000001</v>
      </c>
      <c r="E7201">
        <v>2019</v>
      </c>
      <c r="F7201" t="s">
        <v>27</v>
      </c>
      <c r="G7201">
        <v>2022</v>
      </c>
      <c r="H7201" t="s">
        <v>10200</v>
      </c>
      <c r="I7201">
        <v>60</v>
      </c>
      <c r="J7201">
        <v>0</v>
      </c>
      <c r="K7201">
        <v>0</v>
      </c>
      <c r="L7201">
        <v>0</v>
      </c>
      <c r="M7201">
        <v>0</v>
      </c>
      <c r="N7201">
        <v>0</v>
      </c>
      <c r="O7201">
        <v>55</v>
      </c>
      <c r="P7201">
        <v>55</v>
      </c>
      <c r="Q7201">
        <v>50</v>
      </c>
      <c r="R7201">
        <v>60</v>
      </c>
      <c r="S7201">
        <v>0</v>
      </c>
      <c r="T7201">
        <v>0</v>
      </c>
      <c r="U7201" t="s">
        <v>108</v>
      </c>
      <c r="V7201" s="3" t="d">
        <v>1899-12-30</v>
      </c>
      <c r="W7201">
        <v>0</v>
      </c>
      <c r="X7201" s="4">
        <f t="shared" si="224"/>
        <v>0</v>
      </c>
      <c r="Y7201" s="5">
        <f t="shared" ca="1" si="225"/>
        <v>0</v>
      </c>
    </row>
    <row r="7202" spans="1:25" x14ac:dyDescent="0.2">
      <c r="A7202" t="s">
        <v>10198</v>
      </c>
      <c r="B7202">
        <v>672279</v>
      </c>
      <c r="C7202">
        <v>0</v>
      </c>
      <c r="D7202" s="2">
        <v>19.5</v>
      </c>
      <c r="E7202">
        <v>2019</v>
      </c>
      <c r="F7202" t="s">
        <v>70</v>
      </c>
      <c r="G7202">
        <v>2022</v>
      </c>
      <c r="H7202" t="s">
        <v>10201</v>
      </c>
      <c r="I7202">
        <v>60</v>
      </c>
      <c r="J7202">
        <v>0</v>
      </c>
      <c r="K7202">
        <v>0</v>
      </c>
      <c r="L7202">
        <v>0</v>
      </c>
      <c r="M7202">
        <v>0</v>
      </c>
      <c r="N7202">
        <v>0</v>
      </c>
      <c r="O7202">
        <v>60</v>
      </c>
      <c r="P7202">
        <v>45</v>
      </c>
      <c r="Q7202">
        <v>50</v>
      </c>
      <c r="R7202">
        <v>60</v>
      </c>
      <c r="S7202">
        <v>0</v>
      </c>
      <c r="T7202">
        <v>0</v>
      </c>
      <c r="U7202" t="s">
        <v>60</v>
      </c>
      <c r="V7202" s="3" t="d">
        <v>1999-07-16</v>
      </c>
      <c r="W7202">
        <v>0</v>
      </c>
      <c r="X7202" s="4">
        <f t="shared" si="224"/>
        <v>0</v>
      </c>
      <c r="Y7202" s="5">
        <f t="shared" ca="1" si="225"/>
        <v>-1</v>
      </c>
    </row>
    <row r="7203" spans="1:25" x14ac:dyDescent="0.2">
      <c r="A7203" t="s">
        <v>10202</v>
      </c>
      <c r="B7203">
        <v>572191</v>
      </c>
      <c r="C7203">
        <v>11489</v>
      </c>
      <c r="D7203" s="2">
        <v>22.770705</v>
      </c>
      <c r="E7203">
        <v>2014</v>
      </c>
      <c r="F7203" t="s">
        <v>70</v>
      </c>
      <c r="G7203">
        <v>2014</v>
      </c>
      <c r="H7203" t="s">
        <v>10203</v>
      </c>
      <c r="I7203">
        <v>55</v>
      </c>
      <c r="J7203">
        <v>0</v>
      </c>
      <c r="K7203">
        <v>0</v>
      </c>
      <c r="L7203">
        <v>0</v>
      </c>
      <c r="M7203">
        <v>0</v>
      </c>
      <c r="N7203">
        <v>0</v>
      </c>
      <c r="O7203">
        <v>65</v>
      </c>
      <c r="P7203">
        <v>40</v>
      </c>
      <c r="Q7203">
        <v>50</v>
      </c>
      <c r="R7203">
        <v>60</v>
      </c>
      <c r="S7203">
        <v>0</v>
      </c>
      <c r="T7203">
        <v>0</v>
      </c>
      <c r="U7203" t="s">
        <v>60</v>
      </c>
      <c r="V7203" s="3" t="d">
        <v>1991-03-26</v>
      </c>
      <c r="W7203">
        <v>2014</v>
      </c>
      <c r="X7203" s="4">
        <f t="shared" si="224"/>
        <v>22.786301369863015</v>
      </c>
      <c r="Y7203" s="5">
        <f t="shared" ca="1" si="225"/>
        <v>1</v>
      </c>
    </row>
    <row r="7204" spans="1:25" x14ac:dyDescent="0.2">
      <c r="A7204" t="s">
        <v>10202</v>
      </c>
      <c r="B7204">
        <v>572191</v>
      </c>
      <c r="C7204">
        <v>11489</v>
      </c>
      <c r="D7204" s="2">
        <v>21.771389460000002</v>
      </c>
      <c r="E7204">
        <v>2013</v>
      </c>
      <c r="F7204" t="s">
        <v>70</v>
      </c>
      <c r="G7204">
        <v>2015</v>
      </c>
      <c r="H7204" t="s">
        <v>10204</v>
      </c>
      <c r="I7204">
        <v>50</v>
      </c>
      <c r="J7204">
        <v>0</v>
      </c>
      <c r="K7204">
        <v>0</v>
      </c>
      <c r="L7204">
        <v>0</v>
      </c>
      <c r="M7204">
        <v>0</v>
      </c>
      <c r="N7204">
        <v>0</v>
      </c>
      <c r="O7204">
        <v>60</v>
      </c>
      <c r="P7204">
        <v>50</v>
      </c>
      <c r="Q7204">
        <v>50</v>
      </c>
      <c r="R7204">
        <v>50</v>
      </c>
      <c r="S7204">
        <v>0</v>
      </c>
      <c r="T7204">
        <v>0</v>
      </c>
      <c r="U7204" t="s">
        <v>60</v>
      </c>
      <c r="V7204" s="3" t="d">
        <v>1991-03-26</v>
      </c>
      <c r="W7204">
        <v>2014</v>
      </c>
      <c r="X7204" s="4">
        <f t="shared" si="224"/>
        <v>22.786301369863015</v>
      </c>
      <c r="Y7204" s="5">
        <f t="shared" ca="1" si="225"/>
        <v>1</v>
      </c>
    </row>
    <row r="7205" spans="1:25" x14ac:dyDescent="0.2">
      <c r="A7205" t="s">
        <v>10205</v>
      </c>
      <c r="B7205">
        <v>669911</v>
      </c>
      <c r="C7205" t="s">
        <v>10206</v>
      </c>
      <c r="D7205" s="2">
        <v>21.1</v>
      </c>
      <c r="E7205">
        <v>2019</v>
      </c>
      <c r="F7205" t="s">
        <v>37</v>
      </c>
      <c r="G7205">
        <v>2022</v>
      </c>
      <c r="H7205" t="s">
        <v>10207</v>
      </c>
      <c r="I7205">
        <v>55</v>
      </c>
      <c r="J7205">
        <v>0</v>
      </c>
      <c r="K7205">
        <v>0</v>
      </c>
      <c r="L7205">
        <v>0</v>
      </c>
      <c r="M7205">
        <v>0</v>
      </c>
      <c r="N7205">
        <v>0</v>
      </c>
      <c r="O7205">
        <v>60</v>
      </c>
      <c r="P7205">
        <v>50</v>
      </c>
      <c r="Q7205">
        <v>60</v>
      </c>
      <c r="R7205">
        <v>40</v>
      </c>
      <c r="S7205">
        <v>0</v>
      </c>
      <c r="T7205">
        <v>0</v>
      </c>
      <c r="U7205" t="s">
        <v>108</v>
      </c>
      <c r="V7205" s="3" t="d">
        <v>1899-12-30</v>
      </c>
      <c r="W7205">
        <v>0</v>
      </c>
      <c r="X7205" s="4">
        <f t="shared" si="224"/>
        <v>0</v>
      </c>
      <c r="Y7205" s="5">
        <f t="shared" ca="1" si="225"/>
        <v>0</v>
      </c>
    </row>
    <row r="7206" spans="1:25" x14ac:dyDescent="0.2">
      <c r="A7206" t="s">
        <v>10205</v>
      </c>
      <c r="B7206">
        <v>669911</v>
      </c>
      <c r="C7206" t="s">
        <v>53</v>
      </c>
      <c r="D7206" s="2">
        <v>20.8</v>
      </c>
      <c r="E7206">
        <v>2019</v>
      </c>
      <c r="F7206" t="s">
        <v>37</v>
      </c>
      <c r="G7206">
        <v>0</v>
      </c>
      <c r="H7206" t="s">
        <v>10208</v>
      </c>
      <c r="I7206">
        <v>55</v>
      </c>
      <c r="J7206">
        <v>0</v>
      </c>
      <c r="K7206">
        <v>0</v>
      </c>
      <c r="L7206">
        <v>0</v>
      </c>
      <c r="M7206">
        <v>0</v>
      </c>
      <c r="N7206">
        <v>0</v>
      </c>
      <c r="O7206">
        <v>60</v>
      </c>
      <c r="P7206">
        <v>50</v>
      </c>
      <c r="Q7206">
        <v>60</v>
      </c>
      <c r="R7206">
        <v>40</v>
      </c>
      <c r="S7206">
        <v>0</v>
      </c>
      <c r="T7206">
        <v>0</v>
      </c>
      <c r="U7206" t="s">
        <v>25</v>
      </c>
      <c r="V7206" s="3" t="d">
        <v>1899-12-30</v>
      </c>
      <c r="W7206">
        <v>0</v>
      </c>
      <c r="X7206" s="4">
        <f t="shared" si="224"/>
        <v>0</v>
      </c>
      <c r="Y7206" s="5">
        <f t="shared" ca="1" si="225"/>
        <v>0</v>
      </c>
    </row>
    <row r="7207" spans="1:25" x14ac:dyDescent="0.2">
      <c r="A7207" t="s">
        <v>10205</v>
      </c>
      <c r="B7207">
        <v>669911</v>
      </c>
      <c r="C7207">
        <v>0</v>
      </c>
      <c r="D7207" s="2">
        <v>20.399999999999999</v>
      </c>
      <c r="E7207">
        <v>2019</v>
      </c>
      <c r="F7207" t="s">
        <v>37</v>
      </c>
      <c r="G7207">
        <v>2022</v>
      </c>
      <c r="H7207" t="s">
        <v>10209</v>
      </c>
      <c r="I7207">
        <v>55</v>
      </c>
      <c r="J7207">
        <v>0</v>
      </c>
      <c r="K7207">
        <v>0</v>
      </c>
      <c r="L7207">
        <v>0</v>
      </c>
      <c r="M7207">
        <v>0</v>
      </c>
      <c r="N7207">
        <v>0</v>
      </c>
      <c r="O7207">
        <v>60</v>
      </c>
      <c r="P7207">
        <v>45</v>
      </c>
      <c r="Q7207">
        <v>60</v>
      </c>
      <c r="R7207">
        <v>45</v>
      </c>
      <c r="S7207">
        <v>0</v>
      </c>
      <c r="T7207">
        <v>0</v>
      </c>
      <c r="U7207" t="s">
        <v>60</v>
      </c>
      <c r="V7207" s="3" t="d">
        <v>1998-08-16</v>
      </c>
      <c r="W7207">
        <v>0</v>
      </c>
      <c r="X7207" s="4">
        <f t="shared" si="224"/>
        <v>0</v>
      </c>
      <c r="Y7207" s="5">
        <f t="shared" ca="1" si="225"/>
        <v>-1</v>
      </c>
    </row>
    <row r="7208" spans="1:25" x14ac:dyDescent="0.2">
      <c r="A7208" t="s">
        <v>10210</v>
      </c>
      <c r="B7208" t="s">
        <v>10211</v>
      </c>
      <c r="C7208">
        <v>0</v>
      </c>
      <c r="D7208" s="2">
        <v>21.2</v>
      </c>
      <c r="E7208">
        <v>2013</v>
      </c>
      <c r="F7208" t="s">
        <v>24</v>
      </c>
      <c r="G7208">
        <v>0</v>
      </c>
      <c r="H7208" t="s">
        <v>10212</v>
      </c>
      <c r="I7208">
        <v>0</v>
      </c>
      <c r="J7208">
        <v>60</v>
      </c>
      <c r="K7208">
        <v>60</v>
      </c>
      <c r="L7208">
        <v>0</v>
      </c>
      <c r="M7208">
        <v>0</v>
      </c>
      <c r="N7208">
        <v>50</v>
      </c>
      <c r="O7208">
        <v>0</v>
      </c>
      <c r="P7208">
        <v>0</v>
      </c>
      <c r="Q7208">
        <v>0</v>
      </c>
      <c r="R7208">
        <v>0</v>
      </c>
      <c r="S7208">
        <v>50</v>
      </c>
      <c r="T7208">
        <v>0</v>
      </c>
      <c r="U7208" t="s">
        <v>60</v>
      </c>
      <c r="V7208" s="3" t="d">
        <v>1899-12-30</v>
      </c>
      <c r="W7208">
        <v>0</v>
      </c>
      <c r="X7208" s="4">
        <f t="shared" si="224"/>
        <v>0</v>
      </c>
      <c r="Y7208" s="5">
        <f t="shared" ca="1" si="225"/>
        <v>0</v>
      </c>
    </row>
    <row r="7209" spans="1:25" x14ac:dyDescent="0.2">
      <c r="A7209" t="s">
        <v>10213</v>
      </c>
      <c r="B7209">
        <v>573589</v>
      </c>
      <c r="C7209">
        <v>14093</v>
      </c>
      <c r="D7209" s="2">
        <v>23.271731689999999</v>
      </c>
      <c r="E7209">
        <v>2015</v>
      </c>
      <c r="F7209" t="s">
        <v>24</v>
      </c>
      <c r="G7209">
        <v>2017</v>
      </c>
      <c r="H7209" t="s">
        <v>10214</v>
      </c>
      <c r="I7209">
        <v>0</v>
      </c>
      <c r="J7209">
        <v>40</v>
      </c>
      <c r="K7209">
        <v>40</v>
      </c>
      <c r="L7209">
        <v>0</v>
      </c>
      <c r="M7209">
        <v>0</v>
      </c>
      <c r="N7209">
        <v>65</v>
      </c>
      <c r="O7209">
        <v>0</v>
      </c>
      <c r="P7209">
        <v>0</v>
      </c>
      <c r="Q7209">
        <v>0</v>
      </c>
      <c r="R7209">
        <v>0</v>
      </c>
      <c r="S7209">
        <v>50</v>
      </c>
      <c r="T7209">
        <v>0</v>
      </c>
      <c r="U7209" t="s">
        <v>60</v>
      </c>
      <c r="V7209" s="3" t="d">
        <v>1991-09-24</v>
      </c>
      <c r="W7209">
        <v>2016</v>
      </c>
      <c r="X7209" s="4">
        <f t="shared" si="224"/>
        <v>24.287671232876711</v>
      </c>
      <c r="Y7209" s="5">
        <f t="shared" ca="1" si="225"/>
        <v>0</v>
      </c>
    </row>
    <row r="7210" spans="1:25" x14ac:dyDescent="0.2">
      <c r="A7210" t="s">
        <v>10213</v>
      </c>
      <c r="B7210">
        <v>573589</v>
      </c>
      <c r="C7210">
        <v>14093</v>
      </c>
      <c r="D7210" s="2">
        <v>21.273100620000001</v>
      </c>
      <c r="E7210">
        <v>2013</v>
      </c>
      <c r="F7210" t="s">
        <v>24</v>
      </c>
      <c r="G7210">
        <v>2015</v>
      </c>
      <c r="H7210" t="s">
        <v>10215</v>
      </c>
      <c r="I7210">
        <v>0</v>
      </c>
      <c r="J7210">
        <v>50</v>
      </c>
      <c r="K7210">
        <v>50</v>
      </c>
      <c r="L7210">
        <v>60</v>
      </c>
      <c r="M7210">
        <v>0</v>
      </c>
      <c r="N7210">
        <v>60</v>
      </c>
      <c r="O7210">
        <v>0</v>
      </c>
      <c r="P7210">
        <v>0</v>
      </c>
      <c r="Q7210">
        <v>0</v>
      </c>
      <c r="R7210">
        <v>0</v>
      </c>
      <c r="S7210">
        <v>0</v>
      </c>
      <c r="T7210">
        <v>0</v>
      </c>
      <c r="U7210" t="s">
        <v>60</v>
      </c>
      <c r="V7210" s="3" t="d">
        <v>1991-09-24</v>
      </c>
      <c r="W7210">
        <v>2016</v>
      </c>
      <c r="X7210" s="4">
        <f t="shared" si="224"/>
        <v>24.287671232876711</v>
      </c>
      <c r="Y7210" s="5">
        <f t="shared" ca="1" si="225"/>
        <v>0</v>
      </c>
    </row>
    <row r="7211" spans="1:25" x14ac:dyDescent="0.2">
      <c r="A7211" t="s">
        <v>10216</v>
      </c>
      <c r="B7211">
        <v>673258</v>
      </c>
      <c r="C7211">
        <v>20100</v>
      </c>
      <c r="D7211" s="2">
        <v>21.946611910000001</v>
      </c>
      <c r="E7211">
        <v>2018</v>
      </c>
      <c r="F7211" t="s">
        <v>24</v>
      </c>
      <c r="G7211">
        <v>2019</v>
      </c>
      <c r="H7211" t="s">
        <v>10217</v>
      </c>
      <c r="I7211">
        <v>0</v>
      </c>
      <c r="J7211">
        <v>55</v>
      </c>
      <c r="K7211">
        <v>50</v>
      </c>
      <c r="L7211">
        <v>50</v>
      </c>
      <c r="M7211">
        <v>0</v>
      </c>
      <c r="N7211">
        <v>70</v>
      </c>
      <c r="O7211">
        <v>0</v>
      </c>
      <c r="P7211">
        <v>0</v>
      </c>
      <c r="Q7211">
        <v>0</v>
      </c>
      <c r="R7211">
        <v>0</v>
      </c>
      <c r="S7211">
        <v>55</v>
      </c>
      <c r="T7211">
        <v>0</v>
      </c>
      <c r="U7211" t="s">
        <v>60</v>
      </c>
      <c r="V7211" s="3" t="d">
        <v>1996-01-21</v>
      </c>
      <c r="W7211">
        <v>2019</v>
      </c>
      <c r="X7211" s="4">
        <f t="shared" si="224"/>
        <v>22.961643835616439</v>
      </c>
      <c r="Y7211" s="5">
        <f t="shared" ca="1" si="225"/>
        <v>1</v>
      </c>
    </row>
    <row r="7212" spans="1:25" x14ac:dyDescent="0.2">
      <c r="A7212" t="s">
        <v>10216</v>
      </c>
      <c r="B7212">
        <v>673258</v>
      </c>
      <c r="C7212">
        <v>20100</v>
      </c>
      <c r="D7212" s="2">
        <v>20.94729637</v>
      </c>
      <c r="E7212">
        <v>2017</v>
      </c>
      <c r="F7212" t="s">
        <v>24</v>
      </c>
      <c r="G7212">
        <v>2020</v>
      </c>
      <c r="H7212" t="s">
        <v>10218</v>
      </c>
      <c r="I7212">
        <v>0</v>
      </c>
      <c r="J7212">
        <v>50</v>
      </c>
      <c r="K7212">
        <v>45</v>
      </c>
      <c r="L7212">
        <v>0</v>
      </c>
      <c r="M7212">
        <v>0</v>
      </c>
      <c r="N7212">
        <v>70</v>
      </c>
      <c r="O7212">
        <v>0</v>
      </c>
      <c r="P7212">
        <v>0</v>
      </c>
      <c r="Q7212">
        <v>0</v>
      </c>
      <c r="R7212">
        <v>0</v>
      </c>
      <c r="S7212">
        <v>55</v>
      </c>
      <c r="T7212">
        <v>0</v>
      </c>
      <c r="U7212" t="s">
        <v>60</v>
      </c>
      <c r="V7212" s="3" t="d">
        <v>1996-01-21</v>
      </c>
      <c r="W7212">
        <v>2019</v>
      </c>
      <c r="X7212" s="4">
        <f t="shared" si="224"/>
        <v>22.961643835616439</v>
      </c>
      <c r="Y7212" s="5">
        <f t="shared" ca="1" si="225"/>
        <v>1</v>
      </c>
    </row>
    <row r="7213" spans="1:25" x14ac:dyDescent="0.2">
      <c r="A7213" t="s">
        <v>10216</v>
      </c>
      <c r="B7213">
        <v>673258</v>
      </c>
      <c r="C7213">
        <v>20100</v>
      </c>
      <c r="D7213" s="2">
        <v>22.945927449999999</v>
      </c>
      <c r="E7213">
        <v>2019</v>
      </c>
      <c r="F7213" t="s">
        <v>24</v>
      </c>
      <c r="G7213">
        <v>2019</v>
      </c>
      <c r="H7213" t="s">
        <v>10219</v>
      </c>
      <c r="I7213">
        <v>0</v>
      </c>
      <c r="J7213">
        <v>55</v>
      </c>
      <c r="K7213">
        <v>50</v>
      </c>
      <c r="L7213">
        <v>50</v>
      </c>
      <c r="M7213">
        <v>0</v>
      </c>
      <c r="N7213">
        <v>60</v>
      </c>
      <c r="O7213">
        <v>0</v>
      </c>
      <c r="P7213">
        <v>0</v>
      </c>
      <c r="Q7213">
        <v>0</v>
      </c>
      <c r="R7213">
        <v>0</v>
      </c>
      <c r="S7213">
        <v>55</v>
      </c>
      <c r="T7213">
        <v>0</v>
      </c>
      <c r="U7213" t="s">
        <v>60</v>
      </c>
      <c r="V7213" s="3" t="d">
        <v>1996-01-21</v>
      </c>
      <c r="W7213">
        <v>2019</v>
      </c>
      <c r="X7213" s="4">
        <f t="shared" si="224"/>
        <v>22.961643835616439</v>
      </c>
      <c r="Y7213" s="5">
        <f t="shared" ca="1" si="225"/>
        <v>1</v>
      </c>
    </row>
    <row r="7214" spans="1:25" x14ac:dyDescent="0.2">
      <c r="A7214" t="s">
        <v>10216</v>
      </c>
      <c r="B7214">
        <v>673258</v>
      </c>
      <c r="C7214">
        <v>20100</v>
      </c>
      <c r="D7214" s="2">
        <v>22</v>
      </c>
      <c r="E7214">
        <v>2018</v>
      </c>
      <c r="F7214" t="s">
        <v>24</v>
      </c>
      <c r="G7214">
        <v>2020</v>
      </c>
      <c r="H7214" t="s">
        <v>10220</v>
      </c>
      <c r="I7214">
        <v>0</v>
      </c>
      <c r="J7214">
        <v>65</v>
      </c>
      <c r="K7214">
        <v>55</v>
      </c>
      <c r="L7214">
        <v>55</v>
      </c>
      <c r="M7214">
        <v>0</v>
      </c>
      <c r="N7214">
        <v>60</v>
      </c>
      <c r="O7214">
        <v>0</v>
      </c>
      <c r="P7214">
        <v>0</v>
      </c>
      <c r="Q7214">
        <v>0</v>
      </c>
      <c r="R7214">
        <v>0</v>
      </c>
      <c r="S7214">
        <v>0</v>
      </c>
      <c r="T7214">
        <v>0</v>
      </c>
      <c r="U7214" t="s">
        <v>128</v>
      </c>
      <c r="V7214" s="3" t="d">
        <v>1996-01-21</v>
      </c>
      <c r="W7214">
        <v>2019</v>
      </c>
      <c r="X7214" s="4">
        <f t="shared" si="224"/>
        <v>22.961643835616439</v>
      </c>
      <c r="Y7214" s="5">
        <f t="shared" ca="1" si="225"/>
        <v>1</v>
      </c>
    </row>
    <row r="7215" spans="1:25" x14ac:dyDescent="0.2">
      <c r="A7215" t="s">
        <v>10216</v>
      </c>
      <c r="B7215">
        <v>673258</v>
      </c>
      <c r="C7215">
        <v>20100</v>
      </c>
      <c r="D7215" s="2">
        <v>23.4</v>
      </c>
      <c r="E7215">
        <v>2019</v>
      </c>
      <c r="F7215" t="s">
        <v>24</v>
      </c>
      <c r="G7215">
        <v>2020</v>
      </c>
      <c r="H7215" t="s">
        <v>10221</v>
      </c>
      <c r="I7215">
        <v>0</v>
      </c>
      <c r="J7215">
        <v>65</v>
      </c>
      <c r="K7215">
        <v>50</v>
      </c>
      <c r="L7215">
        <v>55</v>
      </c>
      <c r="M7215">
        <v>0</v>
      </c>
      <c r="N7215">
        <v>60</v>
      </c>
      <c r="O7215">
        <v>0</v>
      </c>
      <c r="P7215">
        <v>0</v>
      </c>
      <c r="Q7215">
        <v>0</v>
      </c>
      <c r="R7215">
        <v>0</v>
      </c>
      <c r="S7215">
        <v>0</v>
      </c>
      <c r="T7215">
        <v>0</v>
      </c>
      <c r="U7215" t="s">
        <v>107</v>
      </c>
      <c r="V7215" s="3" t="d">
        <v>1996-01-21</v>
      </c>
      <c r="W7215">
        <v>2019</v>
      </c>
      <c r="X7215" s="4">
        <f t="shared" si="224"/>
        <v>22.961643835616439</v>
      </c>
      <c r="Y7215" s="5">
        <f t="shared" ca="1" si="225"/>
        <v>1</v>
      </c>
    </row>
    <row r="7216" spans="1:25" x14ac:dyDescent="0.2">
      <c r="A7216" t="s">
        <v>10216</v>
      </c>
      <c r="B7216">
        <v>673258</v>
      </c>
      <c r="C7216">
        <v>20100</v>
      </c>
      <c r="D7216" s="2">
        <v>23.6</v>
      </c>
      <c r="E7216">
        <v>2019</v>
      </c>
      <c r="F7216" t="s">
        <v>24</v>
      </c>
      <c r="G7216">
        <v>2020</v>
      </c>
      <c r="H7216" t="s">
        <v>10221</v>
      </c>
      <c r="I7216">
        <v>0</v>
      </c>
      <c r="J7216">
        <v>65</v>
      </c>
      <c r="K7216">
        <v>50</v>
      </c>
      <c r="L7216">
        <v>55</v>
      </c>
      <c r="M7216">
        <v>0</v>
      </c>
      <c r="N7216">
        <v>60</v>
      </c>
      <c r="O7216">
        <v>0</v>
      </c>
      <c r="P7216">
        <v>0</v>
      </c>
      <c r="Q7216">
        <v>0</v>
      </c>
      <c r="R7216">
        <v>0</v>
      </c>
      <c r="S7216">
        <v>0</v>
      </c>
      <c r="T7216">
        <v>0</v>
      </c>
      <c r="U7216" t="s">
        <v>108</v>
      </c>
      <c r="V7216" s="3" t="d">
        <v>1996-01-21</v>
      </c>
      <c r="W7216">
        <v>2019</v>
      </c>
      <c r="X7216" s="4">
        <f t="shared" si="224"/>
        <v>22.961643835616439</v>
      </c>
      <c r="Y7216" s="5">
        <f t="shared" ca="1" si="225"/>
        <v>1</v>
      </c>
    </row>
    <row r="7217" spans="1:25" x14ac:dyDescent="0.2">
      <c r="A7217" t="s">
        <v>10222</v>
      </c>
      <c r="B7217">
        <v>0</v>
      </c>
      <c r="C7217" t="s">
        <v>4691</v>
      </c>
      <c r="D7217" s="2">
        <v>19.5</v>
      </c>
      <c r="E7217">
        <v>2019</v>
      </c>
      <c r="F7217" t="s">
        <v>37</v>
      </c>
      <c r="G7217">
        <v>0</v>
      </c>
      <c r="H7217" t="s">
        <v>10223</v>
      </c>
      <c r="I7217">
        <v>0</v>
      </c>
      <c r="J7217">
        <v>0</v>
      </c>
      <c r="K7217">
        <v>0</v>
      </c>
      <c r="L7217">
        <v>0</v>
      </c>
      <c r="M7217">
        <v>0</v>
      </c>
      <c r="N7217">
        <v>0</v>
      </c>
      <c r="O7217">
        <v>0</v>
      </c>
      <c r="P7217">
        <v>0</v>
      </c>
      <c r="Q7217">
        <v>0</v>
      </c>
      <c r="R7217">
        <v>0</v>
      </c>
      <c r="S7217">
        <v>0</v>
      </c>
      <c r="T7217">
        <v>0</v>
      </c>
      <c r="U7217" t="s">
        <v>205</v>
      </c>
      <c r="V7217" s="3" t="d">
        <v>1899-12-30</v>
      </c>
      <c r="W7217">
        <v>0</v>
      </c>
      <c r="X7217" s="4">
        <f t="shared" si="224"/>
        <v>0</v>
      </c>
      <c r="Y7217" s="5">
        <f t="shared" ca="1" si="225"/>
        <v>0</v>
      </c>
    </row>
    <row r="7218" spans="1:25" x14ac:dyDescent="0.2">
      <c r="A7218" t="s">
        <v>10224</v>
      </c>
      <c r="B7218">
        <v>0</v>
      </c>
      <c r="C7218" t="s">
        <v>10225</v>
      </c>
      <c r="D7218" s="2">
        <v>19.5</v>
      </c>
      <c r="E7218">
        <v>2019</v>
      </c>
      <c r="F7218" t="s">
        <v>24</v>
      </c>
      <c r="G7218">
        <v>2023</v>
      </c>
      <c r="H7218" t="s">
        <v>10226</v>
      </c>
      <c r="I7218">
        <v>0</v>
      </c>
      <c r="J7218">
        <v>50</v>
      </c>
      <c r="K7218">
        <v>50</v>
      </c>
      <c r="L7218">
        <v>60</v>
      </c>
      <c r="M7218">
        <v>0</v>
      </c>
      <c r="N7218">
        <v>55</v>
      </c>
      <c r="O7218">
        <v>0</v>
      </c>
      <c r="P7218">
        <v>0</v>
      </c>
      <c r="Q7218">
        <v>0</v>
      </c>
      <c r="R7218">
        <v>0</v>
      </c>
      <c r="S7218">
        <v>0</v>
      </c>
      <c r="T7218">
        <v>0</v>
      </c>
      <c r="U7218" t="s">
        <v>107</v>
      </c>
      <c r="V7218" s="3" t="d">
        <v>1899-12-30</v>
      </c>
      <c r="W7218">
        <v>0</v>
      </c>
      <c r="X7218" s="4">
        <f t="shared" si="224"/>
        <v>0</v>
      </c>
      <c r="Y7218" s="5">
        <f t="shared" ca="1" si="225"/>
        <v>0</v>
      </c>
    </row>
    <row r="7219" spans="1:25" x14ac:dyDescent="0.2">
      <c r="A7219" t="s">
        <v>10224</v>
      </c>
      <c r="B7219">
        <v>0</v>
      </c>
      <c r="C7219" t="s">
        <v>10225</v>
      </c>
      <c r="D7219" s="2">
        <v>19.7</v>
      </c>
      <c r="E7219">
        <v>2019</v>
      </c>
      <c r="F7219" t="s">
        <v>24</v>
      </c>
      <c r="G7219">
        <v>2023</v>
      </c>
      <c r="H7219" t="s">
        <v>10226</v>
      </c>
      <c r="I7219">
        <v>0</v>
      </c>
      <c r="J7219">
        <v>50</v>
      </c>
      <c r="K7219">
        <v>50</v>
      </c>
      <c r="L7219">
        <v>60</v>
      </c>
      <c r="M7219">
        <v>0</v>
      </c>
      <c r="N7219">
        <v>55</v>
      </c>
      <c r="O7219">
        <v>0</v>
      </c>
      <c r="P7219">
        <v>0</v>
      </c>
      <c r="Q7219">
        <v>0</v>
      </c>
      <c r="R7219">
        <v>0</v>
      </c>
      <c r="S7219">
        <v>0</v>
      </c>
      <c r="T7219">
        <v>0</v>
      </c>
      <c r="U7219" t="s">
        <v>108</v>
      </c>
      <c r="V7219" s="3" t="d">
        <v>1899-12-30</v>
      </c>
      <c r="W7219">
        <v>0</v>
      </c>
      <c r="X7219" s="4">
        <f t="shared" si="224"/>
        <v>0</v>
      </c>
      <c r="Y7219" s="5">
        <f t="shared" ca="1" si="225"/>
        <v>0</v>
      </c>
    </row>
    <row r="7220" spans="1:25" ht="409.6" x14ac:dyDescent="0.2">
      <c r="A7220" t="s">
        <v>10227</v>
      </c>
      <c r="B7220">
        <v>650520</v>
      </c>
      <c r="C7220" t="s">
        <v>10228</v>
      </c>
      <c r="D7220" s="2">
        <v>22.8</v>
      </c>
      <c r="E7220">
        <v>2019</v>
      </c>
      <c r="F7220" t="s">
        <v>158</v>
      </c>
      <c r="G7220">
        <v>2021</v>
      </c>
      <c r="H7220" s="1" t="s">
        <v>10229</v>
      </c>
      <c r="I7220">
        <v>50</v>
      </c>
      <c r="J7220">
        <v>0</v>
      </c>
      <c r="K7220">
        <v>0</v>
      </c>
      <c r="L7220">
        <v>0</v>
      </c>
      <c r="M7220">
        <v>0</v>
      </c>
      <c r="N7220">
        <v>0</v>
      </c>
      <c r="O7220">
        <v>40</v>
      </c>
      <c r="P7220">
        <v>40</v>
      </c>
      <c r="Q7220">
        <v>65</v>
      </c>
      <c r="R7220">
        <v>45</v>
      </c>
      <c r="S7220">
        <v>0</v>
      </c>
      <c r="T7220">
        <v>0</v>
      </c>
      <c r="U7220" t="s">
        <v>107</v>
      </c>
      <c r="V7220" s="3" t="d">
        <v>1899-12-30</v>
      </c>
      <c r="W7220">
        <v>0</v>
      </c>
      <c r="X7220" s="4">
        <f t="shared" si="224"/>
        <v>0</v>
      </c>
      <c r="Y7220" s="5">
        <f t="shared" ca="1" si="225"/>
        <v>0</v>
      </c>
    </row>
    <row r="7221" spans="1:25" ht="409.6" x14ac:dyDescent="0.2">
      <c r="A7221" t="s">
        <v>10227</v>
      </c>
      <c r="B7221">
        <v>650520</v>
      </c>
      <c r="C7221" t="s">
        <v>10228</v>
      </c>
      <c r="D7221" s="2">
        <v>23</v>
      </c>
      <c r="E7221">
        <v>2019</v>
      </c>
      <c r="F7221" t="s">
        <v>158</v>
      </c>
      <c r="G7221">
        <v>2021</v>
      </c>
      <c r="H7221" s="1" t="s">
        <v>10229</v>
      </c>
      <c r="I7221">
        <v>50</v>
      </c>
      <c r="J7221">
        <v>0</v>
      </c>
      <c r="K7221">
        <v>0</v>
      </c>
      <c r="L7221">
        <v>0</v>
      </c>
      <c r="M7221">
        <v>0</v>
      </c>
      <c r="N7221">
        <v>0</v>
      </c>
      <c r="O7221">
        <v>40</v>
      </c>
      <c r="P7221">
        <v>40</v>
      </c>
      <c r="Q7221">
        <v>65</v>
      </c>
      <c r="R7221">
        <v>45</v>
      </c>
      <c r="S7221">
        <v>0</v>
      </c>
      <c r="T7221">
        <v>0</v>
      </c>
      <c r="U7221" t="s">
        <v>108</v>
      </c>
      <c r="V7221" s="3" t="d">
        <v>1899-12-30</v>
      </c>
      <c r="W7221">
        <v>0</v>
      </c>
      <c r="X7221" s="4">
        <f t="shared" si="224"/>
        <v>0</v>
      </c>
      <c r="Y7221" s="5">
        <f t="shared" ca="1" si="225"/>
        <v>0</v>
      </c>
    </row>
    <row r="7222" spans="1:25" x14ac:dyDescent="0.2">
      <c r="A7222" t="s">
        <v>10227</v>
      </c>
      <c r="B7222">
        <v>650520</v>
      </c>
      <c r="C7222">
        <v>0</v>
      </c>
      <c r="D7222" s="2">
        <v>19.304585899999999</v>
      </c>
      <c r="E7222">
        <v>2016</v>
      </c>
      <c r="F7222" t="s">
        <v>70</v>
      </c>
      <c r="G7222">
        <v>2019</v>
      </c>
      <c r="H7222" t="s">
        <v>10230</v>
      </c>
      <c r="I7222">
        <v>65</v>
      </c>
      <c r="J7222">
        <v>0</v>
      </c>
      <c r="K7222">
        <v>0</v>
      </c>
      <c r="L7222">
        <v>0</v>
      </c>
      <c r="M7222">
        <v>0</v>
      </c>
      <c r="N7222">
        <v>0</v>
      </c>
      <c r="O7222">
        <v>50</v>
      </c>
      <c r="P7222">
        <v>40</v>
      </c>
      <c r="Q7222">
        <v>55</v>
      </c>
      <c r="R7222">
        <v>50</v>
      </c>
      <c r="S7222">
        <v>0</v>
      </c>
      <c r="T7222">
        <v>0</v>
      </c>
      <c r="U7222" t="s">
        <v>60</v>
      </c>
      <c r="V7222" s="3" t="d">
        <v>1996-09-11</v>
      </c>
      <c r="W7222">
        <v>0</v>
      </c>
      <c r="X7222" s="4">
        <f t="shared" si="224"/>
        <v>0</v>
      </c>
      <c r="Y7222" s="5">
        <f t="shared" ca="1" si="225"/>
        <v>0</v>
      </c>
    </row>
    <row r="7223" spans="1:25" x14ac:dyDescent="0.2">
      <c r="A7223" t="s">
        <v>10227</v>
      </c>
      <c r="B7223">
        <v>650520</v>
      </c>
      <c r="C7223">
        <v>0</v>
      </c>
      <c r="D7223" s="2">
        <v>22.305270360000002</v>
      </c>
      <c r="E7223">
        <v>2019</v>
      </c>
      <c r="F7223" t="s">
        <v>70</v>
      </c>
      <c r="G7223">
        <v>2021</v>
      </c>
      <c r="H7223" t="s">
        <v>10231</v>
      </c>
      <c r="I7223">
        <v>70</v>
      </c>
      <c r="J7223">
        <v>0</v>
      </c>
      <c r="K7223">
        <v>0</v>
      </c>
      <c r="L7223">
        <v>0</v>
      </c>
      <c r="M7223">
        <v>0</v>
      </c>
      <c r="N7223">
        <v>0</v>
      </c>
      <c r="O7223">
        <v>50</v>
      </c>
      <c r="P7223">
        <v>45</v>
      </c>
      <c r="Q7223">
        <v>55</v>
      </c>
      <c r="R7223">
        <v>50</v>
      </c>
      <c r="S7223">
        <v>0</v>
      </c>
      <c r="T7223">
        <v>0</v>
      </c>
      <c r="U7223" t="s">
        <v>60</v>
      </c>
      <c r="V7223" s="3" t="d">
        <v>1996-09-11</v>
      </c>
      <c r="W7223">
        <v>0</v>
      </c>
      <c r="X7223" s="4">
        <f t="shared" si="224"/>
        <v>0</v>
      </c>
      <c r="Y7223" s="5">
        <f t="shared" ca="1" si="225"/>
        <v>0</v>
      </c>
    </row>
    <row r="7224" spans="1:25" x14ac:dyDescent="0.2">
      <c r="A7224" t="s">
        <v>10227</v>
      </c>
      <c r="B7224">
        <v>650520</v>
      </c>
      <c r="C7224">
        <v>0</v>
      </c>
      <c r="D7224" s="2">
        <v>18.305270360000002</v>
      </c>
      <c r="E7224">
        <v>2015</v>
      </c>
      <c r="F7224" t="s">
        <v>70</v>
      </c>
      <c r="G7224">
        <v>2019</v>
      </c>
      <c r="H7224" t="s">
        <v>10232</v>
      </c>
      <c r="I7224">
        <v>65</v>
      </c>
      <c r="J7224">
        <v>0</v>
      </c>
      <c r="K7224">
        <v>0</v>
      </c>
      <c r="L7224">
        <v>0</v>
      </c>
      <c r="M7224">
        <v>0</v>
      </c>
      <c r="N7224">
        <v>0</v>
      </c>
      <c r="O7224">
        <v>50</v>
      </c>
      <c r="P7224">
        <v>45</v>
      </c>
      <c r="Q7224">
        <v>60</v>
      </c>
      <c r="R7224">
        <v>50</v>
      </c>
      <c r="S7224">
        <v>0</v>
      </c>
      <c r="T7224">
        <v>0</v>
      </c>
      <c r="U7224" t="s">
        <v>60</v>
      </c>
      <c r="V7224" s="3" t="d">
        <v>1996-09-11</v>
      </c>
      <c r="W7224">
        <v>0</v>
      </c>
      <c r="X7224" s="4">
        <f t="shared" si="224"/>
        <v>0</v>
      </c>
      <c r="Y7224" s="5">
        <f t="shared" ca="1" si="225"/>
        <v>0</v>
      </c>
    </row>
    <row r="7225" spans="1:25" x14ac:dyDescent="0.2">
      <c r="A7225" t="s">
        <v>10227</v>
      </c>
      <c r="B7225">
        <v>650520</v>
      </c>
      <c r="C7225">
        <v>0</v>
      </c>
      <c r="D7225" s="2">
        <v>20.30663929</v>
      </c>
      <c r="E7225">
        <v>2017</v>
      </c>
      <c r="F7225" t="s">
        <v>70</v>
      </c>
      <c r="G7225">
        <v>2020</v>
      </c>
      <c r="H7225" t="s">
        <v>10233</v>
      </c>
      <c r="I7225">
        <v>65</v>
      </c>
      <c r="J7225">
        <v>0</v>
      </c>
      <c r="K7225">
        <v>0</v>
      </c>
      <c r="L7225">
        <v>0</v>
      </c>
      <c r="M7225">
        <v>0</v>
      </c>
      <c r="N7225">
        <v>0</v>
      </c>
      <c r="O7225">
        <v>50</v>
      </c>
      <c r="P7225">
        <v>45</v>
      </c>
      <c r="Q7225">
        <v>55</v>
      </c>
      <c r="R7225">
        <v>50</v>
      </c>
      <c r="S7225">
        <v>0</v>
      </c>
      <c r="T7225">
        <v>0</v>
      </c>
      <c r="U7225" t="s">
        <v>60</v>
      </c>
      <c r="V7225" s="3" t="d">
        <v>1996-09-11</v>
      </c>
      <c r="W7225">
        <v>0</v>
      </c>
      <c r="X7225" s="4">
        <f t="shared" si="224"/>
        <v>0</v>
      </c>
      <c r="Y7225" s="5">
        <f t="shared" ca="1" si="225"/>
        <v>0</v>
      </c>
    </row>
    <row r="7226" spans="1:25" x14ac:dyDescent="0.2">
      <c r="A7226" t="s">
        <v>10227</v>
      </c>
      <c r="B7226">
        <v>650520</v>
      </c>
      <c r="C7226">
        <v>0</v>
      </c>
      <c r="D7226" s="2">
        <v>17.305954830000001</v>
      </c>
      <c r="E7226">
        <v>2014</v>
      </c>
      <c r="F7226" t="s">
        <v>70</v>
      </c>
      <c r="G7226">
        <v>2016</v>
      </c>
      <c r="H7226" t="s">
        <v>10234</v>
      </c>
      <c r="I7226">
        <v>60</v>
      </c>
      <c r="J7226">
        <v>0</v>
      </c>
      <c r="K7226">
        <v>0</v>
      </c>
      <c r="L7226">
        <v>0</v>
      </c>
      <c r="M7226">
        <v>0</v>
      </c>
      <c r="N7226">
        <v>0</v>
      </c>
      <c r="O7226">
        <v>45</v>
      </c>
      <c r="P7226">
        <v>40</v>
      </c>
      <c r="Q7226">
        <v>60</v>
      </c>
      <c r="R7226">
        <v>45</v>
      </c>
      <c r="S7226">
        <v>0</v>
      </c>
      <c r="T7226">
        <v>0</v>
      </c>
      <c r="U7226" t="s">
        <v>60</v>
      </c>
      <c r="V7226" s="3" t="d">
        <v>1996-09-11</v>
      </c>
      <c r="W7226">
        <v>0</v>
      </c>
      <c r="X7226" s="4">
        <f t="shared" si="224"/>
        <v>0</v>
      </c>
      <c r="Y7226" s="5">
        <f t="shared" ca="1" si="225"/>
        <v>0</v>
      </c>
    </row>
    <row r="7227" spans="1:25" x14ac:dyDescent="0.2">
      <c r="A7227" t="s">
        <v>10227</v>
      </c>
      <c r="B7227">
        <v>650520</v>
      </c>
      <c r="C7227">
        <v>0</v>
      </c>
      <c r="D7227" s="2">
        <v>21.305954830000001</v>
      </c>
      <c r="E7227">
        <v>2018</v>
      </c>
      <c r="F7227" t="s">
        <v>70</v>
      </c>
      <c r="G7227">
        <v>2020</v>
      </c>
      <c r="H7227" t="s">
        <v>10235</v>
      </c>
      <c r="I7227">
        <v>70</v>
      </c>
      <c r="J7227">
        <v>0</v>
      </c>
      <c r="K7227">
        <v>0</v>
      </c>
      <c r="L7227">
        <v>0</v>
      </c>
      <c r="M7227">
        <v>0</v>
      </c>
      <c r="N7227">
        <v>0</v>
      </c>
      <c r="O7227">
        <v>50</v>
      </c>
      <c r="P7227">
        <v>45</v>
      </c>
      <c r="Q7227">
        <v>55</v>
      </c>
      <c r="R7227">
        <v>50</v>
      </c>
      <c r="S7227">
        <v>0</v>
      </c>
      <c r="T7227">
        <v>0</v>
      </c>
      <c r="U7227" t="s">
        <v>60</v>
      </c>
      <c r="V7227" s="3" t="d">
        <v>1996-09-11</v>
      </c>
      <c r="W7227">
        <v>0</v>
      </c>
      <c r="X7227" s="4">
        <f t="shared" si="224"/>
        <v>0</v>
      </c>
      <c r="Y7227" s="5">
        <f t="shared" ca="1" si="225"/>
        <v>0</v>
      </c>
    </row>
    <row r="7228" spans="1:25" x14ac:dyDescent="0.2">
      <c r="A7228" t="s">
        <v>10236</v>
      </c>
      <c r="B7228" t="s">
        <v>10237</v>
      </c>
      <c r="C7228">
        <v>0</v>
      </c>
      <c r="D7228" s="2">
        <v>16.3</v>
      </c>
      <c r="E7228">
        <v>2013</v>
      </c>
      <c r="F7228" t="s">
        <v>70</v>
      </c>
      <c r="G7228">
        <v>0</v>
      </c>
      <c r="H7228" t="s">
        <v>10238</v>
      </c>
      <c r="I7228">
        <v>60</v>
      </c>
      <c r="J7228">
        <v>0</v>
      </c>
      <c r="K7228">
        <v>0</v>
      </c>
      <c r="L7228">
        <v>0</v>
      </c>
      <c r="M7228">
        <v>0</v>
      </c>
      <c r="N7228">
        <v>0</v>
      </c>
      <c r="O7228">
        <v>50</v>
      </c>
      <c r="P7228">
        <v>40</v>
      </c>
      <c r="Q7228">
        <v>60</v>
      </c>
      <c r="R7228">
        <v>40</v>
      </c>
      <c r="S7228">
        <v>0</v>
      </c>
      <c r="T7228">
        <v>0</v>
      </c>
      <c r="U7228" t="s">
        <v>60</v>
      </c>
      <c r="V7228" s="3" t="d">
        <v>1899-12-30</v>
      </c>
      <c r="W7228">
        <v>0</v>
      </c>
      <c r="X7228" s="4">
        <f t="shared" si="224"/>
        <v>0</v>
      </c>
      <c r="Y7228" s="5">
        <f t="shared" ca="1" si="225"/>
        <v>0</v>
      </c>
    </row>
    <row r="7229" spans="1:25" x14ac:dyDescent="0.2">
      <c r="A7229" t="s">
        <v>10239</v>
      </c>
      <c r="B7229">
        <v>666160</v>
      </c>
      <c r="C7229" t="s">
        <v>903</v>
      </c>
      <c r="D7229" s="2">
        <v>21.1</v>
      </c>
      <c r="E7229">
        <v>2019</v>
      </c>
      <c r="F7229" t="s">
        <v>27</v>
      </c>
      <c r="G7229">
        <v>2021</v>
      </c>
      <c r="H7229" t="s">
        <v>10240</v>
      </c>
      <c r="I7229">
        <v>50</v>
      </c>
      <c r="J7229">
        <v>0</v>
      </c>
      <c r="K7229">
        <v>0</v>
      </c>
      <c r="L7229">
        <v>0</v>
      </c>
      <c r="M7229">
        <v>0</v>
      </c>
      <c r="N7229">
        <v>0</v>
      </c>
      <c r="O7229">
        <v>50</v>
      </c>
      <c r="P7229">
        <v>55</v>
      </c>
      <c r="Q7229">
        <v>50</v>
      </c>
      <c r="R7229">
        <v>55</v>
      </c>
      <c r="S7229">
        <v>0</v>
      </c>
      <c r="T7229">
        <v>0</v>
      </c>
      <c r="U7229" t="s">
        <v>107</v>
      </c>
      <c r="V7229" s="3" t="d">
        <v>1899-12-30</v>
      </c>
      <c r="W7229">
        <v>0</v>
      </c>
      <c r="X7229" s="4">
        <f t="shared" si="224"/>
        <v>0</v>
      </c>
      <c r="Y7229" s="5">
        <f t="shared" ca="1" si="225"/>
        <v>0</v>
      </c>
    </row>
    <row r="7230" spans="1:25" x14ac:dyDescent="0.2">
      <c r="A7230" t="s">
        <v>10239</v>
      </c>
      <c r="B7230">
        <v>666160</v>
      </c>
      <c r="C7230" t="s">
        <v>903</v>
      </c>
      <c r="D7230" s="2">
        <v>21.3</v>
      </c>
      <c r="E7230">
        <v>2019</v>
      </c>
      <c r="F7230" t="s">
        <v>27</v>
      </c>
      <c r="G7230">
        <v>2021</v>
      </c>
      <c r="H7230" t="s">
        <v>10240</v>
      </c>
      <c r="I7230">
        <v>50</v>
      </c>
      <c r="J7230">
        <v>0</v>
      </c>
      <c r="K7230">
        <v>0</v>
      </c>
      <c r="L7230">
        <v>0</v>
      </c>
      <c r="M7230">
        <v>0</v>
      </c>
      <c r="N7230">
        <v>0</v>
      </c>
      <c r="O7230">
        <v>55</v>
      </c>
      <c r="P7230">
        <v>55</v>
      </c>
      <c r="Q7230">
        <v>50</v>
      </c>
      <c r="R7230">
        <v>55</v>
      </c>
      <c r="S7230">
        <v>0</v>
      </c>
      <c r="T7230">
        <v>0</v>
      </c>
      <c r="U7230" t="s">
        <v>108</v>
      </c>
      <c r="V7230" s="3" t="d">
        <v>1899-12-30</v>
      </c>
      <c r="W7230">
        <v>0</v>
      </c>
      <c r="X7230" s="4">
        <f t="shared" si="224"/>
        <v>0</v>
      </c>
      <c r="Y7230" s="5">
        <f t="shared" ca="1" si="225"/>
        <v>0</v>
      </c>
    </row>
    <row r="7231" spans="1:25" x14ac:dyDescent="0.2">
      <c r="A7231" t="s">
        <v>10239</v>
      </c>
      <c r="B7231">
        <v>666160</v>
      </c>
      <c r="C7231" t="s">
        <v>903</v>
      </c>
      <c r="D7231" s="2">
        <v>21.3</v>
      </c>
      <c r="E7231">
        <v>2019</v>
      </c>
      <c r="F7231" t="s">
        <v>27</v>
      </c>
      <c r="G7231">
        <v>2021</v>
      </c>
      <c r="H7231" t="s">
        <v>10240</v>
      </c>
      <c r="I7231">
        <v>50</v>
      </c>
      <c r="J7231">
        <v>0</v>
      </c>
      <c r="K7231">
        <v>0</v>
      </c>
      <c r="L7231">
        <v>0</v>
      </c>
      <c r="M7231">
        <v>0</v>
      </c>
      <c r="N7231">
        <v>0</v>
      </c>
      <c r="O7231">
        <v>55</v>
      </c>
      <c r="P7231">
        <v>55</v>
      </c>
      <c r="Q7231">
        <v>50</v>
      </c>
      <c r="R7231">
        <v>55</v>
      </c>
      <c r="S7231">
        <v>0</v>
      </c>
      <c r="T7231">
        <v>0</v>
      </c>
      <c r="U7231" t="s">
        <v>145</v>
      </c>
      <c r="V7231" s="3" t="d">
        <v>1899-12-30</v>
      </c>
      <c r="W7231">
        <v>0</v>
      </c>
      <c r="X7231" s="4">
        <f t="shared" si="224"/>
        <v>0</v>
      </c>
      <c r="Y7231" s="5">
        <f t="shared" ca="1" si="225"/>
        <v>0</v>
      </c>
    </row>
    <row r="7232" spans="1:25" x14ac:dyDescent="0.2">
      <c r="A7232" t="s">
        <v>10239</v>
      </c>
      <c r="B7232">
        <v>666160</v>
      </c>
      <c r="C7232">
        <v>0</v>
      </c>
      <c r="D7232" s="2">
        <v>20.6</v>
      </c>
      <c r="E7232">
        <v>2019</v>
      </c>
      <c r="F7232" t="s">
        <v>70</v>
      </c>
      <c r="G7232">
        <v>2020</v>
      </c>
      <c r="H7232" t="s">
        <v>10241</v>
      </c>
      <c r="I7232">
        <v>50</v>
      </c>
      <c r="J7232">
        <v>0</v>
      </c>
      <c r="K7232">
        <v>0</v>
      </c>
      <c r="L7232">
        <v>0</v>
      </c>
      <c r="M7232">
        <v>0</v>
      </c>
      <c r="N7232">
        <v>0</v>
      </c>
      <c r="O7232">
        <v>55</v>
      </c>
      <c r="P7232">
        <v>50</v>
      </c>
      <c r="Q7232">
        <v>40</v>
      </c>
      <c r="R7232">
        <v>55</v>
      </c>
      <c r="S7232">
        <v>0</v>
      </c>
      <c r="T7232">
        <v>0</v>
      </c>
      <c r="U7232" t="s">
        <v>60</v>
      </c>
      <c r="V7232" s="3" t="d">
        <v>1998-05-13</v>
      </c>
      <c r="W7232">
        <v>0</v>
      </c>
      <c r="X7232" s="4">
        <f t="shared" si="224"/>
        <v>0</v>
      </c>
      <c r="Y7232" s="5">
        <f t="shared" ca="1" si="225"/>
        <v>-1</v>
      </c>
    </row>
    <row r="7233" spans="1:25" x14ac:dyDescent="0.2">
      <c r="A7233" t="s">
        <v>10239</v>
      </c>
      <c r="B7233">
        <v>666160</v>
      </c>
      <c r="C7233">
        <v>0</v>
      </c>
      <c r="D7233" s="2">
        <v>17.600000000000001</v>
      </c>
      <c r="E7233">
        <v>2016</v>
      </c>
      <c r="F7233" t="s">
        <v>70</v>
      </c>
      <c r="G7233">
        <v>2020</v>
      </c>
      <c r="H7233" t="s">
        <v>10242</v>
      </c>
      <c r="I7233">
        <v>50</v>
      </c>
      <c r="J7233">
        <v>0</v>
      </c>
      <c r="K7233">
        <v>0</v>
      </c>
      <c r="L7233">
        <v>0</v>
      </c>
      <c r="M7233">
        <v>0</v>
      </c>
      <c r="N7233">
        <v>0</v>
      </c>
      <c r="O7233">
        <v>60</v>
      </c>
      <c r="P7233">
        <v>60</v>
      </c>
      <c r="Q7233">
        <v>45</v>
      </c>
      <c r="R7233">
        <v>60</v>
      </c>
      <c r="S7233">
        <v>0</v>
      </c>
      <c r="T7233">
        <v>0</v>
      </c>
      <c r="U7233" t="s">
        <v>60</v>
      </c>
      <c r="V7233" s="3" t="d">
        <v>1998-05-13</v>
      </c>
      <c r="W7233">
        <v>0</v>
      </c>
      <c r="X7233" s="4">
        <f t="shared" si="224"/>
        <v>0</v>
      </c>
      <c r="Y7233" s="5">
        <f t="shared" ca="1" si="225"/>
        <v>-1</v>
      </c>
    </row>
    <row r="7234" spans="1:25" x14ac:dyDescent="0.2">
      <c r="A7234" t="s">
        <v>10239</v>
      </c>
      <c r="B7234">
        <v>666160</v>
      </c>
      <c r="C7234">
        <v>0</v>
      </c>
      <c r="D7234" s="2">
        <v>19.600000000000001</v>
      </c>
      <c r="E7234">
        <v>2018</v>
      </c>
      <c r="F7234" t="s">
        <v>70</v>
      </c>
      <c r="G7234">
        <v>2020</v>
      </c>
      <c r="H7234" t="s">
        <v>10243</v>
      </c>
      <c r="I7234">
        <v>50</v>
      </c>
      <c r="J7234">
        <v>0</v>
      </c>
      <c r="K7234">
        <v>0</v>
      </c>
      <c r="L7234">
        <v>0</v>
      </c>
      <c r="M7234">
        <v>0</v>
      </c>
      <c r="N7234">
        <v>0</v>
      </c>
      <c r="O7234">
        <v>55</v>
      </c>
      <c r="P7234">
        <v>50</v>
      </c>
      <c r="Q7234">
        <v>40</v>
      </c>
      <c r="R7234">
        <v>60</v>
      </c>
      <c r="S7234">
        <v>0</v>
      </c>
      <c r="T7234">
        <v>0</v>
      </c>
      <c r="U7234" t="s">
        <v>60</v>
      </c>
      <c r="V7234" s="3" t="d">
        <v>1998-05-13</v>
      </c>
      <c r="W7234">
        <v>0</v>
      </c>
      <c r="X7234" s="4">
        <f t="shared" si="224"/>
        <v>0</v>
      </c>
      <c r="Y7234" s="5">
        <f t="shared" ca="1" si="225"/>
        <v>-1</v>
      </c>
    </row>
    <row r="7235" spans="1:25" x14ac:dyDescent="0.2">
      <c r="A7235" t="s">
        <v>10239</v>
      </c>
      <c r="B7235">
        <v>666160</v>
      </c>
      <c r="C7235">
        <v>0</v>
      </c>
      <c r="D7235" s="2">
        <v>18.600000000000001</v>
      </c>
      <c r="E7235">
        <v>2017</v>
      </c>
      <c r="F7235" t="s">
        <v>70</v>
      </c>
      <c r="G7235">
        <v>2019</v>
      </c>
      <c r="H7235" t="s">
        <v>10244</v>
      </c>
      <c r="I7235">
        <v>50</v>
      </c>
      <c r="J7235">
        <v>0</v>
      </c>
      <c r="K7235">
        <v>0</v>
      </c>
      <c r="L7235">
        <v>0</v>
      </c>
      <c r="M7235">
        <v>0</v>
      </c>
      <c r="N7235">
        <v>0</v>
      </c>
      <c r="O7235">
        <v>60</v>
      </c>
      <c r="P7235">
        <v>60</v>
      </c>
      <c r="Q7235">
        <v>45</v>
      </c>
      <c r="R7235">
        <v>60</v>
      </c>
      <c r="S7235">
        <v>0</v>
      </c>
      <c r="T7235">
        <v>0</v>
      </c>
      <c r="U7235" t="s">
        <v>60</v>
      </c>
      <c r="V7235" s="3" t="d">
        <v>1998-05-13</v>
      </c>
      <c r="W7235">
        <v>0</v>
      </c>
      <c r="X7235" s="4">
        <f t="shared" ref="X7235:X7298" si="226">IF(W7235=0,0,(DATE(W7235,1,1)-V7235)/365)</f>
        <v>0</v>
      </c>
      <c r="Y7235" s="5">
        <f t="shared" ref="Y7235:Y7298" ca="1" si="227">IF(AND((TODAY()-V7235)/365 &lt; 23, W7235=0), -1, IF(X7235=0, 0, INT(X7235&lt;=23.99)))</f>
        <v>-1</v>
      </c>
    </row>
    <row r="7236" spans="1:25" x14ac:dyDescent="0.2">
      <c r="A7236" t="s">
        <v>10239</v>
      </c>
      <c r="B7236">
        <v>666160</v>
      </c>
      <c r="C7236">
        <v>0</v>
      </c>
      <c r="D7236" s="2">
        <v>17.600000000000001</v>
      </c>
      <c r="E7236">
        <v>2016</v>
      </c>
      <c r="F7236" t="s">
        <v>70</v>
      </c>
      <c r="G7236">
        <v>0</v>
      </c>
      <c r="H7236" t="s">
        <v>10245</v>
      </c>
      <c r="I7236">
        <v>50</v>
      </c>
      <c r="J7236">
        <v>0</v>
      </c>
      <c r="K7236">
        <v>0</v>
      </c>
      <c r="L7236">
        <v>0</v>
      </c>
      <c r="M7236">
        <v>0</v>
      </c>
      <c r="N7236">
        <v>0</v>
      </c>
      <c r="O7236">
        <v>60</v>
      </c>
      <c r="P7236">
        <v>55</v>
      </c>
      <c r="Q7236">
        <v>45</v>
      </c>
      <c r="R7236">
        <v>60</v>
      </c>
      <c r="S7236">
        <v>0</v>
      </c>
      <c r="T7236">
        <v>0</v>
      </c>
      <c r="U7236" t="s">
        <v>60</v>
      </c>
      <c r="V7236" s="3" t="d">
        <v>1899-12-30</v>
      </c>
      <c r="W7236">
        <v>0</v>
      </c>
      <c r="X7236" s="4">
        <f t="shared" si="226"/>
        <v>0</v>
      </c>
      <c r="Y7236" s="5">
        <f t="shared" ca="1" si="227"/>
        <v>0</v>
      </c>
    </row>
    <row r="7237" spans="1:25" x14ac:dyDescent="0.2">
      <c r="A7237" t="s">
        <v>10246</v>
      </c>
      <c r="B7237">
        <v>602083</v>
      </c>
      <c r="C7237">
        <v>14139</v>
      </c>
      <c r="D7237" s="2">
        <v>21.74401095</v>
      </c>
      <c r="E7237">
        <v>2015</v>
      </c>
      <c r="F7237" t="s">
        <v>24</v>
      </c>
      <c r="G7237">
        <v>2015</v>
      </c>
      <c r="H7237" t="s">
        <v>10247</v>
      </c>
      <c r="I7237">
        <v>0</v>
      </c>
      <c r="J7237">
        <v>60</v>
      </c>
      <c r="K7237">
        <v>55</v>
      </c>
      <c r="L7237">
        <v>50</v>
      </c>
      <c r="M7237">
        <v>0</v>
      </c>
      <c r="N7237">
        <v>65</v>
      </c>
      <c r="O7237">
        <v>0</v>
      </c>
      <c r="P7237">
        <v>0</v>
      </c>
      <c r="Q7237">
        <v>0</v>
      </c>
      <c r="R7237">
        <v>0</v>
      </c>
      <c r="S7237">
        <v>0</v>
      </c>
      <c r="T7237">
        <v>0</v>
      </c>
      <c r="U7237" t="s">
        <v>60</v>
      </c>
      <c r="V7237" s="3" t="d">
        <v>1993-04-04</v>
      </c>
      <c r="W7237">
        <v>2015</v>
      </c>
      <c r="X7237" s="4">
        <f t="shared" si="226"/>
        <v>21.758904109589039</v>
      </c>
      <c r="Y7237" s="5">
        <f t="shared" ca="1" si="227"/>
        <v>1</v>
      </c>
    </row>
    <row r="7238" spans="1:25" x14ac:dyDescent="0.2">
      <c r="A7238" t="s">
        <v>10246</v>
      </c>
      <c r="B7238">
        <v>602083</v>
      </c>
      <c r="C7238">
        <v>14139</v>
      </c>
      <c r="D7238" s="2">
        <v>19.745379880000002</v>
      </c>
      <c r="E7238">
        <v>2013</v>
      </c>
      <c r="F7238" t="s">
        <v>24</v>
      </c>
      <c r="G7238">
        <v>2016</v>
      </c>
      <c r="H7238" t="s">
        <v>10248</v>
      </c>
      <c r="I7238">
        <v>0</v>
      </c>
      <c r="J7238">
        <v>50</v>
      </c>
      <c r="K7238">
        <v>50</v>
      </c>
      <c r="L7238">
        <v>50</v>
      </c>
      <c r="M7238">
        <v>0</v>
      </c>
      <c r="N7238">
        <v>60</v>
      </c>
      <c r="O7238">
        <v>0</v>
      </c>
      <c r="P7238">
        <v>0</v>
      </c>
      <c r="Q7238">
        <v>0</v>
      </c>
      <c r="R7238">
        <v>0</v>
      </c>
      <c r="S7238">
        <v>0</v>
      </c>
      <c r="T7238">
        <v>0</v>
      </c>
      <c r="U7238" t="s">
        <v>60</v>
      </c>
      <c r="V7238" s="3" t="d">
        <v>1993-04-04</v>
      </c>
      <c r="W7238">
        <v>2015</v>
      </c>
      <c r="X7238" s="4">
        <f t="shared" si="226"/>
        <v>21.758904109589039</v>
      </c>
      <c r="Y7238" s="5">
        <f t="shared" ca="1" si="227"/>
        <v>1</v>
      </c>
    </row>
    <row r="7239" spans="1:25" x14ac:dyDescent="0.2">
      <c r="A7239" t="s">
        <v>10246</v>
      </c>
      <c r="B7239">
        <v>602083</v>
      </c>
      <c r="C7239">
        <v>14139</v>
      </c>
      <c r="D7239" s="2">
        <v>22.743326490000001</v>
      </c>
      <c r="E7239">
        <v>2016</v>
      </c>
      <c r="F7239" t="s">
        <v>24</v>
      </c>
      <c r="G7239">
        <v>2016</v>
      </c>
      <c r="H7239" t="s">
        <v>10249</v>
      </c>
      <c r="I7239">
        <v>0</v>
      </c>
      <c r="J7239">
        <v>60</v>
      </c>
      <c r="K7239">
        <v>45</v>
      </c>
      <c r="L7239">
        <v>50</v>
      </c>
      <c r="M7239">
        <v>0</v>
      </c>
      <c r="N7239">
        <v>60</v>
      </c>
      <c r="O7239">
        <v>0</v>
      </c>
      <c r="P7239">
        <v>0</v>
      </c>
      <c r="Q7239">
        <v>0</v>
      </c>
      <c r="R7239">
        <v>0</v>
      </c>
      <c r="S7239">
        <v>0</v>
      </c>
      <c r="T7239">
        <v>0</v>
      </c>
      <c r="U7239" t="s">
        <v>60</v>
      </c>
      <c r="V7239" s="3" t="d">
        <v>1993-04-04</v>
      </c>
      <c r="W7239">
        <v>2015</v>
      </c>
      <c r="X7239" s="4">
        <f t="shared" si="226"/>
        <v>21.758904109589039</v>
      </c>
      <c r="Y7239" s="5">
        <f t="shared" ca="1" si="227"/>
        <v>1</v>
      </c>
    </row>
    <row r="7240" spans="1:25" x14ac:dyDescent="0.2">
      <c r="A7240" t="s">
        <v>10246</v>
      </c>
      <c r="B7240">
        <v>602083</v>
      </c>
      <c r="C7240">
        <v>14139</v>
      </c>
      <c r="D7240" s="2">
        <v>20.744695409999999</v>
      </c>
      <c r="E7240">
        <v>2014</v>
      </c>
      <c r="F7240" t="s">
        <v>24</v>
      </c>
      <c r="G7240">
        <v>2016</v>
      </c>
      <c r="H7240" t="s">
        <v>10250</v>
      </c>
      <c r="I7240">
        <v>0</v>
      </c>
      <c r="J7240">
        <v>60</v>
      </c>
      <c r="K7240">
        <v>50</v>
      </c>
      <c r="L7240">
        <v>45</v>
      </c>
      <c r="M7240">
        <v>0</v>
      </c>
      <c r="N7240">
        <v>60</v>
      </c>
      <c r="O7240">
        <v>0</v>
      </c>
      <c r="P7240">
        <v>0</v>
      </c>
      <c r="Q7240">
        <v>0</v>
      </c>
      <c r="R7240">
        <v>0</v>
      </c>
      <c r="S7240">
        <v>0</v>
      </c>
      <c r="T7240">
        <v>0</v>
      </c>
      <c r="U7240" t="s">
        <v>60</v>
      </c>
      <c r="V7240" s="3" t="d">
        <v>1993-04-04</v>
      </c>
      <c r="W7240">
        <v>2015</v>
      </c>
      <c r="X7240" s="4">
        <f t="shared" si="226"/>
        <v>21.758904109589039</v>
      </c>
      <c r="Y7240" s="5">
        <f t="shared" ca="1" si="227"/>
        <v>1</v>
      </c>
    </row>
    <row r="7241" spans="1:25" x14ac:dyDescent="0.2">
      <c r="A7241" t="s">
        <v>10246</v>
      </c>
      <c r="B7241">
        <v>602083</v>
      </c>
      <c r="C7241">
        <v>14139</v>
      </c>
      <c r="D7241" s="2">
        <v>23.745379880000002</v>
      </c>
      <c r="E7241">
        <v>2017</v>
      </c>
      <c r="F7241" t="s">
        <v>24</v>
      </c>
      <c r="G7241">
        <v>2017</v>
      </c>
      <c r="H7241" t="s">
        <v>10251</v>
      </c>
      <c r="I7241">
        <v>0</v>
      </c>
      <c r="J7241">
        <v>60</v>
      </c>
      <c r="K7241">
        <v>50</v>
      </c>
      <c r="L7241">
        <v>45</v>
      </c>
      <c r="M7241">
        <v>0</v>
      </c>
      <c r="N7241">
        <v>60</v>
      </c>
      <c r="O7241">
        <v>0</v>
      </c>
      <c r="P7241">
        <v>0</v>
      </c>
      <c r="Q7241">
        <v>0</v>
      </c>
      <c r="R7241">
        <v>0</v>
      </c>
      <c r="S7241">
        <v>0</v>
      </c>
      <c r="T7241">
        <v>0</v>
      </c>
      <c r="U7241" t="s">
        <v>60</v>
      </c>
      <c r="V7241" s="3" t="d">
        <v>1993-04-04</v>
      </c>
      <c r="W7241">
        <v>2015</v>
      </c>
      <c r="X7241" s="4">
        <f t="shared" si="226"/>
        <v>21.758904109589039</v>
      </c>
      <c r="Y7241" s="5">
        <f t="shared" ca="1" si="227"/>
        <v>1</v>
      </c>
    </row>
    <row r="7242" spans="1:25" x14ac:dyDescent="0.2">
      <c r="A7242" t="s">
        <v>10252</v>
      </c>
      <c r="B7242">
        <v>665804</v>
      </c>
      <c r="C7242" t="s">
        <v>715</v>
      </c>
      <c r="D7242" s="2">
        <v>20.3</v>
      </c>
      <c r="E7242">
        <v>2019</v>
      </c>
      <c r="F7242" t="s">
        <v>31</v>
      </c>
      <c r="G7242">
        <v>2022</v>
      </c>
      <c r="H7242" t="s">
        <v>10253</v>
      </c>
      <c r="I7242">
        <v>60</v>
      </c>
      <c r="J7242">
        <v>0</v>
      </c>
      <c r="K7242">
        <v>0</v>
      </c>
      <c r="L7242">
        <v>0</v>
      </c>
      <c r="M7242">
        <v>0</v>
      </c>
      <c r="N7242">
        <v>0</v>
      </c>
      <c r="O7242">
        <v>60</v>
      </c>
      <c r="P7242">
        <v>55</v>
      </c>
      <c r="Q7242">
        <v>55</v>
      </c>
      <c r="R7242">
        <v>30</v>
      </c>
      <c r="S7242">
        <v>0</v>
      </c>
      <c r="T7242">
        <v>0</v>
      </c>
      <c r="U7242" t="s">
        <v>107</v>
      </c>
      <c r="V7242" s="3" t="d">
        <v>1899-12-30</v>
      </c>
      <c r="W7242">
        <v>0</v>
      </c>
      <c r="X7242" s="4">
        <f t="shared" si="226"/>
        <v>0</v>
      </c>
      <c r="Y7242" s="5">
        <f t="shared" ca="1" si="227"/>
        <v>0</v>
      </c>
    </row>
    <row r="7243" spans="1:25" x14ac:dyDescent="0.2">
      <c r="A7243" t="s">
        <v>10252</v>
      </c>
      <c r="B7243">
        <v>665804</v>
      </c>
      <c r="C7243" t="s">
        <v>715</v>
      </c>
      <c r="D7243" s="2">
        <v>20.5</v>
      </c>
      <c r="E7243">
        <v>2019</v>
      </c>
      <c r="F7243" t="s">
        <v>31</v>
      </c>
      <c r="G7243">
        <v>2022</v>
      </c>
      <c r="H7243" t="s">
        <v>10253</v>
      </c>
      <c r="I7243">
        <v>60</v>
      </c>
      <c r="J7243">
        <v>0</v>
      </c>
      <c r="K7243">
        <v>0</v>
      </c>
      <c r="L7243">
        <v>0</v>
      </c>
      <c r="M7243">
        <v>0</v>
      </c>
      <c r="N7243">
        <v>0</v>
      </c>
      <c r="O7243">
        <v>60</v>
      </c>
      <c r="P7243">
        <v>55</v>
      </c>
      <c r="Q7243">
        <v>55</v>
      </c>
      <c r="R7243">
        <v>30</v>
      </c>
      <c r="S7243">
        <v>0</v>
      </c>
      <c r="T7243">
        <v>0</v>
      </c>
      <c r="U7243" t="s">
        <v>108</v>
      </c>
      <c r="V7243" s="3" t="d">
        <v>1899-12-30</v>
      </c>
      <c r="W7243">
        <v>0</v>
      </c>
      <c r="X7243" s="4">
        <f t="shared" si="226"/>
        <v>0</v>
      </c>
      <c r="Y7243" s="5">
        <f t="shared" ca="1" si="227"/>
        <v>0</v>
      </c>
    </row>
    <row r="7244" spans="1:25" x14ac:dyDescent="0.2">
      <c r="A7244" t="s">
        <v>10252</v>
      </c>
      <c r="B7244">
        <v>665804</v>
      </c>
      <c r="C7244" t="s">
        <v>715</v>
      </c>
      <c r="D7244" s="2">
        <v>20.5</v>
      </c>
      <c r="E7244">
        <v>2019</v>
      </c>
      <c r="F7244" t="s">
        <v>31</v>
      </c>
      <c r="G7244">
        <v>2022</v>
      </c>
      <c r="H7244" t="s">
        <v>10253</v>
      </c>
      <c r="I7244">
        <v>60</v>
      </c>
      <c r="J7244">
        <v>0</v>
      </c>
      <c r="K7244">
        <v>0</v>
      </c>
      <c r="L7244">
        <v>0</v>
      </c>
      <c r="M7244">
        <v>0</v>
      </c>
      <c r="N7244">
        <v>0</v>
      </c>
      <c r="O7244">
        <v>60</v>
      </c>
      <c r="P7244">
        <v>55</v>
      </c>
      <c r="Q7244">
        <v>55</v>
      </c>
      <c r="R7244">
        <v>30</v>
      </c>
      <c r="S7244">
        <v>0</v>
      </c>
      <c r="T7244">
        <v>0</v>
      </c>
      <c r="U7244" t="s">
        <v>145</v>
      </c>
      <c r="V7244" s="3" t="d">
        <v>1899-12-30</v>
      </c>
      <c r="W7244">
        <v>0</v>
      </c>
      <c r="X7244" s="4">
        <f t="shared" si="226"/>
        <v>0</v>
      </c>
      <c r="Y7244" s="5">
        <f t="shared" ca="1" si="227"/>
        <v>0</v>
      </c>
    </row>
    <row r="7245" spans="1:25" x14ac:dyDescent="0.2">
      <c r="A7245" t="s">
        <v>10252</v>
      </c>
      <c r="B7245">
        <v>665804</v>
      </c>
      <c r="C7245" t="s">
        <v>715</v>
      </c>
      <c r="D7245" s="2">
        <v>19.3</v>
      </c>
      <c r="E7245">
        <v>2018</v>
      </c>
      <c r="F7245" t="s">
        <v>31</v>
      </c>
      <c r="G7245">
        <v>0</v>
      </c>
      <c r="H7245" t="s">
        <v>10254</v>
      </c>
      <c r="I7245">
        <v>60</v>
      </c>
      <c r="J7245">
        <v>0</v>
      </c>
      <c r="K7245">
        <v>0</v>
      </c>
      <c r="L7245">
        <v>0</v>
      </c>
      <c r="M7245">
        <v>0</v>
      </c>
      <c r="N7245">
        <v>0</v>
      </c>
      <c r="O7245">
        <v>60</v>
      </c>
      <c r="P7245">
        <v>55</v>
      </c>
      <c r="Q7245">
        <v>50</v>
      </c>
      <c r="R7245">
        <v>30</v>
      </c>
      <c r="S7245">
        <v>0</v>
      </c>
      <c r="T7245">
        <v>0</v>
      </c>
      <c r="U7245" t="s">
        <v>566</v>
      </c>
      <c r="V7245" s="3" t="d">
        <v>1899-12-30</v>
      </c>
      <c r="W7245">
        <v>0</v>
      </c>
      <c r="X7245" s="4">
        <f t="shared" si="226"/>
        <v>0</v>
      </c>
      <c r="Y7245" s="5">
        <f t="shared" ca="1" si="227"/>
        <v>0</v>
      </c>
    </row>
    <row r="7246" spans="1:25" x14ac:dyDescent="0.2">
      <c r="A7246" t="s">
        <v>10252</v>
      </c>
      <c r="B7246">
        <v>665804</v>
      </c>
      <c r="C7246" t="s">
        <v>715</v>
      </c>
      <c r="D7246" s="2">
        <v>20.3</v>
      </c>
      <c r="E7246">
        <v>2019</v>
      </c>
      <c r="F7246" t="s">
        <v>31</v>
      </c>
      <c r="G7246">
        <v>2022</v>
      </c>
      <c r="H7246" t="s">
        <v>10253</v>
      </c>
      <c r="I7246">
        <v>60</v>
      </c>
      <c r="J7246">
        <v>0</v>
      </c>
      <c r="K7246">
        <v>0</v>
      </c>
      <c r="L7246">
        <v>0</v>
      </c>
      <c r="M7246">
        <v>0</v>
      </c>
      <c r="N7246">
        <v>0</v>
      </c>
      <c r="O7246">
        <v>60</v>
      </c>
      <c r="P7246">
        <v>55</v>
      </c>
      <c r="Q7246">
        <v>55</v>
      </c>
      <c r="R7246">
        <v>30</v>
      </c>
      <c r="S7246">
        <v>0</v>
      </c>
      <c r="T7246">
        <v>0</v>
      </c>
      <c r="U7246" t="s">
        <v>296</v>
      </c>
      <c r="V7246" s="3" t="d">
        <v>1899-12-30</v>
      </c>
      <c r="W7246">
        <v>0</v>
      </c>
      <c r="X7246" s="4">
        <f t="shared" si="226"/>
        <v>0</v>
      </c>
      <c r="Y7246" s="5">
        <f t="shared" ca="1" si="227"/>
        <v>0</v>
      </c>
    </row>
    <row r="7247" spans="1:25" x14ac:dyDescent="0.2">
      <c r="A7247" t="s">
        <v>10252</v>
      </c>
      <c r="B7247">
        <v>665804</v>
      </c>
      <c r="C7247">
        <v>0</v>
      </c>
      <c r="D7247" s="2">
        <v>19.816564</v>
      </c>
      <c r="E7247">
        <v>2019</v>
      </c>
      <c r="F7247" t="s">
        <v>31</v>
      </c>
      <c r="G7247">
        <v>2021</v>
      </c>
      <c r="H7247" t="s">
        <v>10255</v>
      </c>
      <c r="I7247">
        <v>55</v>
      </c>
      <c r="J7247">
        <v>0</v>
      </c>
      <c r="K7247">
        <v>0</v>
      </c>
      <c r="L7247">
        <v>0</v>
      </c>
      <c r="M7247">
        <v>0</v>
      </c>
      <c r="N7247">
        <v>0</v>
      </c>
      <c r="O7247">
        <v>60</v>
      </c>
      <c r="P7247">
        <v>50</v>
      </c>
      <c r="Q7247">
        <v>50</v>
      </c>
      <c r="R7247">
        <v>35</v>
      </c>
      <c r="S7247">
        <v>0</v>
      </c>
      <c r="T7247">
        <v>0</v>
      </c>
      <c r="U7247" t="s">
        <v>60</v>
      </c>
      <c r="V7247" s="3" t="d">
        <v>1999-03-09</v>
      </c>
      <c r="W7247">
        <v>0</v>
      </c>
      <c r="X7247" s="4">
        <f t="shared" si="226"/>
        <v>0</v>
      </c>
      <c r="Y7247" s="5">
        <f t="shared" ca="1" si="227"/>
        <v>-1</v>
      </c>
    </row>
    <row r="7248" spans="1:25" x14ac:dyDescent="0.2">
      <c r="A7248" t="s">
        <v>10252</v>
      </c>
      <c r="B7248">
        <v>665804</v>
      </c>
      <c r="C7248">
        <v>0</v>
      </c>
      <c r="D7248" s="2">
        <v>18.817248459999998</v>
      </c>
      <c r="E7248">
        <v>2018</v>
      </c>
      <c r="F7248" t="s">
        <v>31</v>
      </c>
      <c r="G7248">
        <v>2021</v>
      </c>
      <c r="H7248" t="s">
        <v>10256</v>
      </c>
      <c r="I7248">
        <v>55</v>
      </c>
      <c r="J7248">
        <v>0</v>
      </c>
      <c r="K7248">
        <v>0</v>
      </c>
      <c r="L7248">
        <v>0</v>
      </c>
      <c r="M7248">
        <v>0</v>
      </c>
      <c r="N7248">
        <v>0</v>
      </c>
      <c r="O7248">
        <v>60</v>
      </c>
      <c r="P7248">
        <v>50</v>
      </c>
      <c r="Q7248">
        <v>50</v>
      </c>
      <c r="R7248">
        <v>35</v>
      </c>
      <c r="S7248">
        <v>0</v>
      </c>
      <c r="T7248">
        <v>0</v>
      </c>
      <c r="U7248" t="s">
        <v>60</v>
      </c>
      <c r="V7248" s="3" t="d">
        <v>1999-03-09</v>
      </c>
      <c r="W7248">
        <v>0</v>
      </c>
      <c r="X7248" s="4">
        <f t="shared" si="226"/>
        <v>0</v>
      </c>
      <c r="Y7248" s="5">
        <f t="shared" ca="1" si="227"/>
        <v>-1</v>
      </c>
    </row>
    <row r="7249" spans="1:25" x14ac:dyDescent="0.2">
      <c r="A7249" t="s">
        <v>10252</v>
      </c>
      <c r="B7249">
        <v>665804</v>
      </c>
      <c r="C7249">
        <v>0</v>
      </c>
      <c r="D7249" s="2">
        <v>15.8</v>
      </c>
      <c r="E7249">
        <v>2015</v>
      </c>
      <c r="F7249" t="s">
        <v>31</v>
      </c>
      <c r="G7249">
        <v>0</v>
      </c>
      <c r="H7249" t="s">
        <v>10257</v>
      </c>
      <c r="I7249">
        <v>60</v>
      </c>
      <c r="J7249">
        <v>0</v>
      </c>
      <c r="K7249">
        <v>0</v>
      </c>
      <c r="L7249">
        <v>0</v>
      </c>
      <c r="M7249">
        <v>0</v>
      </c>
      <c r="N7249">
        <v>0</v>
      </c>
      <c r="O7249">
        <v>60</v>
      </c>
      <c r="P7249">
        <v>40</v>
      </c>
      <c r="Q7249">
        <v>40</v>
      </c>
      <c r="R7249">
        <v>20</v>
      </c>
      <c r="S7249">
        <v>0</v>
      </c>
      <c r="T7249">
        <v>0</v>
      </c>
      <c r="U7249" t="s">
        <v>60</v>
      </c>
      <c r="V7249" s="3" t="d">
        <v>1899-12-30</v>
      </c>
      <c r="W7249">
        <v>0</v>
      </c>
      <c r="X7249" s="4">
        <f t="shared" si="226"/>
        <v>0</v>
      </c>
      <c r="Y7249" s="5">
        <f t="shared" ca="1" si="227"/>
        <v>0</v>
      </c>
    </row>
    <row r="7250" spans="1:25" x14ac:dyDescent="0.2">
      <c r="A7250" t="s">
        <v>10258</v>
      </c>
      <c r="B7250">
        <v>0</v>
      </c>
      <c r="C7250">
        <v>15878</v>
      </c>
      <c r="D7250" s="2">
        <v>23</v>
      </c>
      <c r="E7250">
        <v>2018</v>
      </c>
      <c r="F7250" t="s">
        <v>172</v>
      </c>
      <c r="G7250">
        <v>2018</v>
      </c>
      <c r="H7250" t="s">
        <v>10259</v>
      </c>
      <c r="I7250">
        <v>70</v>
      </c>
      <c r="J7250">
        <v>0</v>
      </c>
      <c r="K7250">
        <v>0</v>
      </c>
      <c r="L7250">
        <v>0</v>
      </c>
      <c r="M7250">
        <v>0</v>
      </c>
      <c r="N7250">
        <v>0</v>
      </c>
      <c r="O7250">
        <v>55</v>
      </c>
      <c r="P7250">
        <v>55</v>
      </c>
      <c r="Q7250">
        <v>60</v>
      </c>
      <c r="R7250">
        <v>50</v>
      </c>
      <c r="S7250">
        <v>0</v>
      </c>
      <c r="T7250">
        <v>0</v>
      </c>
      <c r="U7250" t="s">
        <v>128</v>
      </c>
      <c r="V7250" s="3" t="d">
        <v>1995-03-02</v>
      </c>
      <c r="W7250">
        <v>2017</v>
      </c>
      <c r="X7250" s="4">
        <f t="shared" si="226"/>
        <v>21.852054794520548</v>
      </c>
      <c r="Y7250" s="5">
        <f t="shared" ca="1" si="227"/>
        <v>1</v>
      </c>
    </row>
    <row r="7251" spans="1:25" x14ac:dyDescent="0.2">
      <c r="A7251" t="s">
        <v>10260</v>
      </c>
      <c r="B7251">
        <v>609280</v>
      </c>
      <c r="C7251">
        <v>15878</v>
      </c>
      <c r="D7251" s="2">
        <v>18.83641342</v>
      </c>
      <c r="E7251">
        <v>2014</v>
      </c>
      <c r="F7251" t="s">
        <v>172</v>
      </c>
      <c r="G7251">
        <v>2017</v>
      </c>
      <c r="H7251" t="s">
        <v>10261</v>
      </c>
      <c r="I7251">
        <v>70</v>
      </c>
      <c r="J7251">
        <v>0</v>
      </c>
      <c r="K7251">
        <v>0</v>
      </c>
      <c r="L7251">
        <v>0</v>
      </c>
      <c r="M7251">
        <v>0</v>
      </c>
      <c r="N7251">
        <v>0</v>
      </c>
      <c r="O7251">
        <v>50</v>
      </c>
      <c r="P7251">
        <v>50</v>
      </c>
      <c r="Q7251">
        <v>55</v>
      </c>
      <c r="R7251">
        <v>45</v>
      </c>
      <c r="S7251">
        <v>0</v>
      </c>
      <c r="T7251">
        <v>0</v>
      </c>
      <c r="U7251" t="s">
        <v>60</v>
      </c>
      <c r="V7251" s="3" t="d">
        <v>1995-03-02</v>
      </c>
      <c r="W7251">
        <v>2017</v>
      </c>
      <c r="X7251" s="4">
        <f t="shared" si="226"/>
        <v>21.852054794520548</v>
      </c>
      <c r="Y7251" s="5">
        <f t="shared" ca="1" si="227"/>
        <v>1</v>
      </c>
    </row>
    <row r="7252" spans="1:25" x14ac:dyDescent="0.2">
      <c r="A7252" t="s">
        <v>10260</v>
      </c>
      <c r="B7252">
        <v>609280</v>
      </c>
      <c r="C7252">
        <v>15878</v>
      </c>
      <c r="D7252" s="2">
        <v>21.837097880000002</v>
      </c>
      <c r="E7252">
        <v>2017</v>
      </c>
      <c r="F7252" t="s">
        <v>172</v>
      </c>
      <c r="G7252">
        <v>2017</v>
      </c>
      <c r="H7252" t="s">
        <v>10262</v>
      </c>
      <c r="I7252">
        <v>70</v>
      </c>
      <c r="J7252">
        <v>0</v>
      </c>
      <c r="K7252">
        <v>0</v>
      </c>
      <c r="L7252">
        <v>0</v>
      </c>
      <c r="M7252">
        <v>0</v>
      </c>
      <c r="N7252">
        <v>0</v>
      </c>
      <c r="O7252">
        <v>50</v>
      </c>
      <c r="P7252">
        <v>50</v>
      </c>
      <c r="Q7252">
        <v>55</v>
      </c>
      <c r="R7252">
        <v>45</v>
      </c>
      <c r="S7252">
        <v>0</v>
      </c>
      <c r="T7252">
        <v>0</v>
      </c>
      <c r="U7252" t="s">
        <v>60</v>
      </c>
      <c r="V7252" s="3" t="d">
        <v>1995-03-02</v>
      </c>
      <c r="W7252">
        <v>2017</v>
      </c>
      <c r="X7252" s="4">
        <f t="shared" si="226"/>
        <v>21.852054794520548</v>
      </c>
      <c r="Y7252" s="5">
        <f t="shared" ca="1" si="227"/>
        <v>1</v>
      </c>
    </row>
    <row r="7253" spans="1:25" x14ac:dyDescent="0.2">
      <c r="A7253" t="s">
        <v>10260</v>
      </c>
      <c r="B7253">
        <v>609280</v>
      </c>
      <c r="C7253">
        <v>15878</v>
      </c>
      <c r="D7253" s="2">
        <v>19.83572895</v>
      </c>
      <c r="E7253">
        <v>2015</v>
      </c>
      <c r="F7253" t="s">
        <v>172</v>
      </c>
      <c r="G7253">
        <v>2017</v>
      </c>
      <c r="H7253" t="s">
        <v>10263</v>
      </c>
      <c r="I7253">
        <v>70</v>
      </c>
      <c r="J7253">
        <v>0</v>
      </c>
      <c r="K7253">
        <v>0</v>
      </c>
      <c r="L7253">
        <v>0</v>
      </c>
      <c r="M7253">
        <v>0</v>
      </c>
      <c r="N7253">
        <v>0</v>
      </c>
      <c r="O7253">
        <v>50</v>
      </c>
      <c r="P7253">
        <v>45</v>
      </c>
      <c r="Q7253">
        <v>50</v>
      </c>
      <c r="R7253">
        <v>45</v>
      </c>
      <c r="S7253">
        <v>0</v>
      </c>
      <c r="T7253">
        <v>0</v>
      </c>
      <c r="U7253" t="s">
        <v>60</v>
      </c>
      <c r="V7253" s="3" t="d">
        <v>1995-03-02</v>
      </c>
      <c r="W7253">
        <v>2017</v>
      </c>
      <c r="X7253" s="4">
        <f t="shared" si="226"/>
        <v>21.852054794520548</v>
      </c>
      <c r="Y7253" s="5">
        <f t="shared" ca="1" si="227"/>
        <v>1</v>
      </c>
    </row>
    <row r="7254" spans="1:25" x14ac:dyDescent="0.2">
      <c r="A7254" t="s">
        <v>10260</v>
      </c>
      <c r="B7254">
        <v>609280</v>
      </c>
      <c r="C7254">
        <v>15878</v>
      </c>
      <c r="D7254" s="2">
        <v>20.835044490000001</v>
      </c>
      <c r="E7254">
        <v>2016</v>
      </c>
      <c r="F7254" t="s">
        <v>172</v>
      </c>
      <c r="G7254">
        <v>2018</v>
      </c>
      <c r="H7254" t="s">
        <v>10264</v>
      </c>
      <c r="I7254">
        <v>70</v>
      </c>
      <c r="J7254">
        <v>0</v>
      </c>
      <c r="K7254">
        <v>0</v>
      </c>
      <c r="L7254">
        <v>0</v>
      </c>
      <c r="M7254">
        <v>0</v>
      </c>
      <c r="N7254">
        <v>0</v>
      </c>
      <c r="O7254">
        <v>50</v>
      </c>
      <c r="P7254">
        <v>50</v>
      </c>
      <c r="Q7254">
        <v>55</v>
      </c>
      <c r="R7254">
        <v>45</v>
      </c>
      <c r="S7254">
        <v>0</v>
      </c>
      <c r="T7254">
        <v>0</v>
      </c>
      <c r="U7254" t="s">
        <v>60</v>
      </c>
      <c r="V7254" s="3" t="d">
        <v>1995-03-02</v>
      </c>
      <c r="W7254">
        <v>2017</v>
      </c>
      <c r="X7254" s="4">
        <f t="shared" si="226"/>
        <v>21.852054794520548</v>
      </c>
      <c r="Y7254" s="5">
        <f t="shared" ca="1" si="227"/>
        <v>1</v>
      </c>
    </row>
    <row r="7255" spans="1:25" x14ac:dyDescent="0.2">
      <c r="A7255" t="s">
        <v>10265</v>
      </c>
      <c r="B7255" t="s">
        <v>10266</v>
      </c>
      <c r="C7255">
        <v>0</v>
      </c>
      <c r="D7255" s="2">
        <v>16.100000000000001</v>
      </c>
      <c r="E7255">
        <v>2014</v>
      </c>
      <c r="F7255" t="s">
        <v>96</v>
      </c>
      <c r="G7255">
        <v>0</v>
      </c>
      <c r="H7255" t="s">
        <v>10267</v>
      </c>
      <c r="I7255">
        <v>55</v>
      </c>
      <c r="J7255">
        <v>0</v>
      </c>
      <c r="K7255">
        <v>0</v>
      </c>
      <c r="L7255">
        <v>0</v>
      </c>
      <c r="M7255">
        <v>0</v>
      </c>
      <c r="N7255">
        <v>0</v>
      </c>
      <c r="O7255">
        <v>55</v>
      </c>
      <c r="P7255">
        <v>50</v>
      </c>
      <c r="Q7255">
        <v>40</v>
      </c>
      <c r="R7255">
        <v>50</v>
      </c>
      <c r="S7255">
        <v>0</v>
      </c>
      <c r="T7255">
        <v>0</v>
      </c>
      <c r="U7255" t="s">
        <v>60</v>
      </c>
      <c r="V7255" s="3" t="d">
        <v>1899-12-30</v>
      </c>
      <c r="W7255">
        <v>0</v>
      </c>
      <c r="X7255" s="4">
        <f t="shared" si="226"/>
        <v>0</v>
      </c>
      <c r="Y7255" s="5">
        <f t="shared" ca="1" si="227"/>
        <v>0</v>
      </c>
    </row>
    <row r="7256" spans="1:25" x14ac:dyDescent="0.2">
      <c r="A7256" t="s">
        <v>10268</v>
      </c>
      <c r="B7256">
        <v>665918</v>
      </c>
      <c r="C7256">
        <v>0</v>
      </c>
      <c r="D7256" s="2">
        <v>17.796030120000001</v>
      </c>
      <c r="E7256">
        <v>2017</v>
      </c>
      <c r="F7256" t="s">
        <v>70</v>
      </c>
      <c r="G7256">
        <v>2020</v>
      </c>
      <c r="H7256" t="s">
        <v>10269</v>
      </c>
      <c r="I7256">
        <v>45</v>
      </c>
      <c r="J7256">
        <v>0</v>
      </c>
      <c r="K7256">
        <v>0</v>
      </c>
      <c r="L7256">
        <v>0</v>
      </c>
      <c r="M7256">
        <v>0</v>
      </c>
      <c r="N7256">
        <v>0</v>
      </c>
      <c r="O7256">
        <v>60</v>
      </c>
      <c r="P7256">
        <v>50</v>
      </c>
      <c r="Q7256">
        <v>40</v>
      </c>
      <c r="R7256">
        <v>50</v>
      </c>
      <c r="S7256">
        <v>0</v>
      </c>
      <c r="T7256">
        <v>0</v>
      </c>
      <c r="U7256" t="s">
        <v>60</v>
      </c>
      <c r="V7256" s="3" t="d">
        <v>1999-03-17</v>
      </c>
      <c r="W7256">
        <v>0</v>
      </c>
      <c r="X7256" s="4">
        <f t="shared" si="226"/>
        <v>0</v>
      </c>
      <c r="Y7256" s="5">
        <f t="shared" ca="1" si="227"/>
        <v>-1</v>
      </c>
    </row>
    <row r="7257" spans="1:25" x14ac:dyDescent="0.2">
      <c r="A7257" t="s">
        <v>10270</v>
      </c>
      <c r="B7257">
        <v>612434</v>
      </c>
      <c r="C7257">
        <v>15684</v>
      </c>
      <c r="D7257" s="2">
        <v>19.022587269999999</v>
      </c>
      <c r="E7257">
        <v>2014</v>
      </c>
      <c r="F7257" t="s">
        <v>24</v>
      </c>
      <c r="G7257">
        <v>2016</v>
      </c>
      <c r="H7257" t="s">
        <v>10271</v>
      </c>
      <c r="I7257">
        <v>0</v>
      </c>
      <c r="J7257">
        <v>50</v>
      </c>
      <c r="K7257">
        <v>50</v>
      </c>
      <c r="L7257">
        <v>0</v>
      </c>
      <c r="M7257">
        <v>0</v>
      </c>
      <c r="N7257">
        <v>65</v>
      </c>
      <c r="O7257">
        <v>0</v>
      </c>
      <c r="P7257">
        <v>0</v>
      </c>
      <c r="Q7257">
        <v>0</v>
      </c>
      <c r="R7257">
        <v>0</v>
      </c>
      <c r="S7257">
        <v>45</v>
      </c>
      <c r="T7257">
        <v>0</v>
      </c>
      <c r="U7257" t="s">
        <v>60</v>
      </c>
      <c r="V7257" s="3" t="d">
        <v>1994-12-24</v>
      </c>
      <c r="W7257">
        <v>2015</v>
      </c>
      <c r="X7257" s="4">
        <f t="shared" si="226"/>
        <v>20.035616438356165</v>
      </c>
      <c r="Y7257" s="5">
        <f t="shared" ca="1" si="227"/>
        <v>1</v>
      </c>
    </row>
    <row r="7258" spans="1:25" x14ac:dyDescent="0.2">
      <c r="A7258" t="s">
        <v>10270</v>
      </c>
      <c r="B7258">
        <v>612434</v>
      </c>
      <c r="C7258">
        <v>15684</v>
      </c>
      <c r="D7258" s="2">
        <v>20.02190281</v>
      </c>
      <c r="E7258">
        <v>2015</v>
      </c>
      <c r="F7258" t="s">
        <v>24</v>
      </c>
      <c r="G7258">
        <v>2015</v>
      </c>
      <c r="H7258" t="s">
        <v>10272</v>
      </c>
      <c r="I7258">
        <v>0</v>
      </c>
      <c r="J7258">
        <v>55</v>
      </c>
      <c r="K7258">
        <v>50</v>
      </c>
      <c r="L7258">
        <v>0</v>
      </c>
      <c r="M7258">
        <v>0</v>
      </c>
      <c r="N7258">
        <v>70</v>
      </c>
      <c r="O7258">
        <v>0</v>
      </c>
      <c r="P7258">
        <v>0</v>
      </c>
      <c r="Q7258">
        <v>0</v>
      </c>
      <c r="R7258">
        <v>0</v>
      </c>
      <c r="S7258">
        <v>45</v>
      </c>
      <c r="T7258">
        <v>0</v>
      </c>
      <c r="U7258" t="s">
        <v>60</v>
      </c>
      <c r="V7258" s="3" t="d">
        <v>1994-12-24</v>
      </c>
      <c r="W7258">
        <v>2015</v>
      </c>
      <c r="X7258" s="4">
        <f t="shared" si="226"/>
        <v>20.035616438356165</v>
      </c>
      <c r="Y7258" s="5">
        <f t="shared" ca="1" si="227"/>
        <v>1</v>
      </c>
    </row>
    <row r="7259" spans="1:25" x14ac:dyDescent="0.2">
      <c r="A7259" t="s">
        <v>10273</v>
      </c>
      <c r="B7259">
        <v>622766</v>
      </c>
      <c r="C7259">
        <v>18815</v>
      </c>
      <c r="D7259" s="2">
        <v>20.093086929999998</v>
      </c>
      <c r="E7259">
        <v>2015</v>
      </c>
      <c r="F7259" t="s">
        <v>24</v>
      </c>
      <c r="G7259">
        <v>2019</v>
      </c>
      <c r="H7259" t="s">
        <v>10274</v>
      </c>
      <c r="I7259">
        <v>0</v>
      </c>
      <c r="J7259">
        <v>40</v>
      </c>
      <c r="K7259">
        <v>40</v>
      </c>
      <c r="L7259">
        <v>0</v>
      </c>
      <c r="M7259">
        <v>0</v>
      </c>
      <c r="N7259">
        <v>65</v>
      </c>
      <c r="O7259">
        <v>0</v>
      </c>
      <c r="P7259">
        <v>0</v>
      </c>
      <c r="Q7259">
        <v>0</v>
      </c>
      <c r="R7259">
        <v>0</v>
      </c>
      <c r="S7259">
        <v>50</v>
      </c>
      <c r="T7259">
        <v>0</v>
      </c>
      <c r="U7259" t="s">
        <v>60</v>
      </c>
      <c r="V7259" s="3" t="d">
        <v>1994-11-28</v>
      </c>
      <c r="W7259">
        <v>2017</v>
      </c>
      <c r="X7259" s="4">
        <f t="shared" si="226"/>
        <v>22.109589041095891</v>
      </c>
      <c r="Y7259" s="5">
        <f t="shared" ca="1" si="227"/>
        <v>1</v>
      </c>
    </row>
    <row r="7260" spans="1:25" x14ac:dyDescent="0.2">
      <c r="A7260" t="s">
        <v>10273</v>
      </c>
      <c r="B7260">
        <v>622766</v>
      </c>
      <c r="C7260">
        <v>18815</v>
      </c>
      <c r="D7260" s="2">
        <v>21.092402459999999</v>
      </c>
      <c r="E7260">
        <v>2016</v>
      </c>
      <c r="F7260" t="s">
        <v>24</v>
      </c>
      <c r="G7260">
        <v>2017</v>
      </c>
      <c r="H7260" t="s">
        <v>10275</v>
      </c>
      <c r="I7260">
        <v>0</v>
      </c>
      <c r="J7260">
        <v>40</v>
      </c>
      <c r="K7260">
        <v>40</v>
      </c>
      <c r="L7260">
        <v>0</v>
      </c>
      <c r="M7260">
        <v>0</v>
      </c>
      <c r="N7260">
        <v>65</v>
      </c>
      <c r="O7260">
        <v>0</v>
      </c>
      <c r="P7260">
        <v>0</v>
      </c>
      <c r="Q7260">
        <v>0</v>
      </c>
      <c r="R7260">
        <v>0</v>
      </c>
      <c r="S7260">
        <v>50</v>
      </c>
      <c r="T7260">
        <v>0</v>
      </c>
      <c r="U7260" t="s">
        <v>60</v>
      </c>
      <c r="V7260" s="3" t="d">
        <v>1994-11-28</v>
      </c>
      <c r="W7260">
        <v>2017</v>
      </c>
      <c r="X7260" s="4">
        <f t="shared" si="226"/>
        <v>22.109589041095891</v>
      </c>
      <c r="Y7260" s="5">
        <f t="shared" ca="1" si="227"/>
        <v>1</v>
      </c>
    </row>
    <row r="7261" spans="1:25" x14ac:dyDescent="0.2">
      <c r="A7261" t="s">
        <v>10276</v>
      </c>
      <c r="B7261" t="s">
        <v>10277</v>
      </c>
      <c r="C7261">
        <v>0</v>
      </c>
      <c r="D7261" s="2">
        <v>16.3</v>
      </c>
      <c r="E7261">
        <v>2014</v>
      </c>
      <c r="F7261" t="s">
        <v>31</v>
      </c>
      <c r="G7261">
        <v>0</v>
      </c>
      <c r="H7261" t="s">
        <v>10278</v>
      </c>
      <c r="I7261">
        <v>50</v>
      </c>
      <c r="J7261">
        <v>0</v>
      </c>
      <c r="K7261">
        <v>0</v>
      </c>
      <c r="L7261">
        <v>0</v>
      </c>
      <c r="M7261">
        <v>0</v>
      </c>
      <c r="N7261">
        <v>0</v>
      </c>
      <c r="O7261">
        <v>50</v>
      </c>
      <c r="P7261">
        <v>55</v>
      </c>
      <c r="Q7261">
        <v>55</v>
      </c>
      <c r="R7261">
        <v>35</v>
      </c>
      <c r="S7261">
        <v>0</v>
      </c>
      <c r="T7261">
        <v>0</v>
      </c>
      <c r="U7261" t="s">
        <v>60</v>
      </c>
      <c r="V7261" s="3" t="d">
        <v>1899-12-30</v>
      </c>
      <c r="W7261">
        <v>0</v>
      </c>
      <c r="X7261" s="4">
        <f t="shared" si="226"/>
        <v>0</v>
      </c>
      <c r="Y7261" s="5">
        <f t="shared" ca="1" si="227"/>
        <v>0</v>
      </c>
    </row>
    <row r="7262" spans="1:25" x14ac:dyDescent="0.2">
      <c r="A7262" t="s">
        <v>10279</v>
      </c>
      <c r="B7262">
        <v>622497</v>
      </c>
      <c r="C7262">
        <v>17075</v>
      </c>
      <c r="D7262" s="2">
        <v>24.041067760000001</v>
      </c>
      <c r="E7262">
        <v>2017</v>
      </c>
      <c r="F7262" t="s">
        <v>35</v>
      </c>
      <c r="G7262">
        <v>2019</v>
      </c>
      <c r="H7262" t="s">
        <v>10280</v>
      </c>
      <c r="I7262">
        <v>50</v>
      </c>
      <c r="J7262">
        <v>0</v>
      </c>
      <c r="K7262">
        <v>0</v>
      </c>
      <c r="L7262">
        <v>0</v>
      </c>
      <c r="M7262">
        <v>0</v>
      </c>
      <c r="N7262">
        <v>0</v>
      </c>
      <c r="O7262">
        <v>40</v>
      </c>
      <c r="P7262">
        <v>55</v>
      </c>
      <c r="Q7262">
        <v>45</v>
      </c>
      <c r="R7262">
        <v>35</v>
      </c>
      <c r="S7262">
        <v>0</v>
      </c>
      <c r="T7262">
        <v>0</v>
      </c>
      <c r="U7262" t="s">
        <v>60</v>
      </c>
      <c r="V7262" s="3" t="d">
        <v>1992-12-17</v>
      </c>
      <c r="W7262">
        <v>2017</v>
      </c>
      <c r="X7262" s="4">
        <f t="shared" si="226"/>
        <v>24.057534246575344</v>
      </c>
      <c r="Y7262" s="5">
        <f t="shared" ca="1" si="227"/>
        <v>0</v>
      </c>
    </row>
    <row r="7263" spans="1:25" x14ac:dyDescent="0.2">
      <c r="A7263" t="s">
        <v>10281</v>
      </c>
      <c r="B7263">
        <v>0</v>
      </c>
      <c r="C7263" t="s">
        <v>7705</v>
      </c>
      <c r="D7263" s="2">
        <v>20.2</v>
      </c>
      <c r="E7263">
        <v>2019</v>
      </c>
      <c r="F7263" t="s">
        <v>96</v>
      </c>
      <c r="G7263">
        <v>2023</v>
      </c>
      <c r="H7263" t="s">
        <v>10282</v>
      </c>
      <c r="I7263">
        <v>60</v>
      </c>
      <c r="J7263">
        <v>0</v>
      </c>
      <c r="K7263">
        <v>0</v>
      </c>
      <c r="L7263">
        <v>0</v>
      </c>
      <c r="M7263">
        <v>0</v>
      </c>
      <c r="N7263">
        <v>0</v>
      </c>
      <c r="O7263">
        <v>55</v>
      </c>
      <c r="P7263">
        <v>50</v>
      </c>
      <c r="Q7263">
        <v>40</v>
      </c>
      <c r="R7263">
        <v>55</v>
      </c>
      <c r="S7263">
        <v>0</v>
      </c>
      <c r="T7263">
        <v>0</v>
      </c>
      <c r="U7263" t="s">
        <v>107</v>
      </c>
      <c r="V7263" s="3" t="d">
        <v>1899-12-30</v>
      </c>
      <c r="W7263">
        <v>0</v>
      </c>
      <c r="X7263" s="4">
        <f t="shared" si="226"/>
        <v>0</v>
      </c>
      <c r="Y7263" s="5">
        <f t="shared" ca="1" si="227"/>
        <v>0</v>
      </c>
    </row>
    <row r="7264" spans="1:25" x14ac:dyDescent="0.2">
      <c r="A7264" t="s">
        <v>10281</v>
      </c>
      <c r="B7264">
        <v>0</v>
      </c>
      <c r="C7264" t="s">
        <v>7705</v>
      </c>
      <c r="D7264" s="2">
        <v>20.399999999999999</v>
      </c>
      <c r="E7264">
        <v>2019</v>
      </c>
      <c r="F7264" t="s">
        <v>96</v>
      </c>
      <c r="G7264">
        <v>2023</v>
      </c>
      <c r="H7264" t="s">
        <v>10282</v>
      </c>
      <c r="I7264">
        <v>60</v>
      </c>
      <c r="J7264">
        <v>0</v>
      </c>
      <c r="K7264">
        <v>0</v>
      </c>
      <c r="L7264">
        <v>0</v>
      </c>
      <c r="M7264">
        <v>0</v>
      </c>
      <c r="N7264">
        <v>0</v>
      </c>
      <c r="O7264">
        <v>55</v>
      </c>
      <c r="P7264">
        <v>50</v>
      </c>
      <c r="Q7264">
        <v>40</v>
      </c>
      <c r="R7264">
        <v>55</v>
      </c>
      <c r="S7264">
        <v>0</v>
      </c>
      <c r="T7264">
        <v>0</v>
      </c>
      <c r="U7264" t="s">
        <v>108</v>
      </c>
      <c r="V7264" s="3" t="d">
        <v>1899-12-30</v>
      </c>
      <c r="W7264">
        <v>0</v>
      </c>
      <c r="X7264" s="4">
        <f t="shared" si="226"/>
        <v>0</v>
      </c>
      <c r="Y7264" s="5">
        <f t="shared" ca="1" si="227"/>
        <v>0</v>
      </c>
    </row>
    <row r="7265" spans="1:25" x14ac:dyDescent="0.2">
      <c r="A7265" t="s">
        <v>10283</v>
      </c>
      <c r="B7265">
        <v>677599</v>
      </c>
      <c r="C7265">
        <v>0</v>
      </c>
      <c r="D7265" s="2">
        <v>16.8</v>
      </c>
      <c r="E7265">
        <v>2017</v>
      </c>
      <c r="F7265" t="s">
        <v>70</v>
      </c>
      <c r="G7265">
        <v>0</v>
      </c>
      <c r="H7265" t="s">
        <v>10284</v>
      </c>
      <c r="I7265">
        <v>55</v>
      </c>
      <c r="J7265">
        <v>0</v>
      </c>
      <c r="K7265">
        <v>0</v>
      </c>
      <c r="L7265">
        <v>0</v>
      </c>
      <c r="M7265">
        <v>0</v>
      </c>
      <c r="N7265">
        <v>0</v>
      </c>
      <c r="O7265">
        <v>50</v>
      </c>
      <c r="P7265">
        <v>55</v>
      </c>
      <c r="Q7265">
        <v>50</v>
      </c>
      <c r="R7265">
        <v>50</v>
      </c>
      <c r="S7265">
        <v>0</v>
      </c>
      <c r="T7265">
        <v>0</v>
      </c>
      <c r="U7265" t="s">
        <v>122</v>
      </c>
      <c r="V7265" s="3" t="d">
        <v>1899-12-30</v>
      </c>
      <c r="W7265">
        <v>0</v>
      </c>
      <c r="X7265" s="4">
        <f t="shared" si="226"/>
        <v>0</v>
      </c>
      <c r="Y7265" s="5">
        <f t="shared" ca="1" si="227"/>
        <v>0</v>
      </c>
    </row>
    <row r="7266" spans="1:25" ht="409.6" x14ac:dyDescent="0.2">
      <c r="A7266" t="s">
        <v>10283</v>
      </c>
      <c r="B7266">
        <v>677599</v>
      </c>
      <c r="C7266" t="s">
        <v>6186</v>
      </c>
      <c r="D7266" s="2">
        <v>18.8</v>
      </c>
      <c r="E7266">
        <v>2019</v>
      </c>
      <c r="F7266" t="s">
        <v>172</v>
      </c>
      <c r="G7266">
        <v>2022</v>
      </c>
      <c r="H7266" s="1" t="s">
        <v>10285</v>
      </c>
      <c r="I7266">
        <v>55</v>
      </c>
      <c r="J7266">
        <v>0</v>
      </c>
      <c r="K7266">
        <v>0</v>
      </c>
      <c r="L7266">
        <v>0</v>
      </c>
      <c r="M7266">
        <v>0</v>
      </c>
      <c r="N7266">
        <v>0</v>
      </c>
      <c r="O7266">
        <v>45</v>
      </c>
      <c r="P7266">
        <v>55</v>
      </c>
      <c r="Q7266">
        <v>50</v>
      </c>
      <c r="R7266">
        <v>40</v>
      </c>
      <c r="S7266">
        <v>0</v>
      </c>
      <c r="T7266">
        <v>0</v>
      </c>
      <c r="U7266" t="s">
        <v>107</v>
      </c>
      <c r="V7266" s="3" t="d">
        <v>1899-12-30</v>
      </c>
      <c r="W7266">
        <v>0</v>
      </c>
      <c r="X7266" s="4">
        <f t="shared" si="226"/>
        <v>0</v>
      </c>
      <c r="Y7266" s="5">
        <f t="shared" ca="1" si="227"/>
        <v>0</v>
      </c>
    </row>
    <row r="7267" spans="1:25" ht="409.6" x14ac:dyDescent="0.2">
      <c r="A7267" t="s">
        <v>10283</v>
      </c>
      <c r="B7267">
        <v>677599</v>
      </c>
      <c r="C7267" t="s">
        <v>6186</v>
      </c>
      <c r="D7267" s="2">
        <v>19</v>
      </c>
      <c r="E7267">
        <v>2019</v>
      </c>
      <c r="F7267" t="s">
        <v>172</v>
      </c>
      <c r="G7267">
        <v>2022</v>
      </c>
      <c r="H7267" s="1" t="s">
        <v>10285</v>
      </c>
      <c r="I7267">
        <v>55</v>
      </c>
      <c r="J7267">
        <v>0</v>
      </c>
      <c r="K7267">
        <v>0</v>
      </c>
      <c r="L7267">
        <v>0</v>
      </c>
      <c r="M7267">
        <v>0</v>
      </c>
      <c r="N7267">
        <v>0</v>
      </c>
      <c r="O7267">
        <v>45</v>
      </c>
      <c r="P7267">
        <v>55</v>
      </c>
      <c r="Q7267">
        <v>50</v>
      </c>
      <c r="R7267">
        <v>40</v>
      </c>
      <c r="S7267">
        <v>0</v>
      </c>
      <c r="T7267">
        <v>0</v>
      </c>
      <c r="U7267" t="s">
        <v>108</v>
      </c>
      <c r="V7267" s="3" t="d">
        <v>1899-12-30</v>
      </c>
      <c r="W7267">
        <v>0</v>
      </c>
      <c r="X7267" s="4">
        <f t="shared" si="226"/>
        <v>0</v>
      </c>
      <c r="Y7267" s="5">
        <f t="shared" ca="1" si="227"/>
        <v>0</v>
      </c>
    </row>
    <row r="7268" spans="1:25" x14ac:dyDescent="0.2">
      <c r="A7268" t="s">
        <v>10283</v>
      </c>
      <c r="B7268">
        <v>677599</v>
      </c>
      <c r="C7268">
        <v>0</v>
      </c>
      <c r="D7268" s="2">
        <v>18.32169747</v>
      </c>
      <c r="E7268">
        <v>2019</v>
      </c>
      <c r="F7268" t="s">
        <v>172</v>
      </c>
      <c r="G7268">
        <v>2022</v>
      </c>
      <c r="H7268" t="s">
        <v>10286</v>
      </c>
      <c r="I7268">
        <v>50</v>
      </c>
      <c r="J7268">
        <v>0</v>
      </c>
      <c r="K7268">
        <v>0</v>
      </c>
      <c r="L7268">
        <v>0</v>
      </c>
      <c r="M7268">
        <v>0</v>
      </c>
      <c r="N7268">
        <v>0</v>
      </c>
      <c r="O7268">
        <v>45</v>
      </c>
      <c r="P7268">
        <v>50</v>
      </c>
      <c r="Q7268">
        <v>55</v>
      </c>
      <c r="R7268">
        <v>45</v>
      </c>
      <c r="S7268">
        <v>0</v>
      </c>
      <c r="T7268">
        <v>0</v>
      </c>
      <c r="U7268" t="s">
        <v>60</v>
      </c>
      <c r="V7268" s="3" t="d">
        <v>2000-09-05</v>
      </c>
      <c r="W7268">
        <v>0</v>
      </c>
      <c r="X7268" s="4">
        <f t="shared" si="226"/>
        <v>0</v>
      </c>
      <c r="Y7268" s="5">
        <f t="shared" ca="1" si="227"/>
        <v>-1</v>
      </c>
    </row>
    <row r="7269" spans="1:25" x14ac:dyDescent="0.2">
      <c r="A7269" t="s">
        <v>10283</v>
      </c>
      <c r="B7269">
        <v>677599</v>
      </c>
      <c r="C7269">
        <v>0</v>
      </c>
      <c r="D7269" s="2">
        <v>17.322381929999999</v>
      </c>
      <c r="E7269">
        <v>2018</v>
      </c>
      <c r="F7269" t="s">
        <v>172</v>
      </c>
      <c r="G7269">
        <v>2021</v>
      </c>
      <c r="H7269" t="s">
        <v>10287</v>
      </c>
      <c r="I7269">
        <v>50</v>
      </c>
      <c r="J7269">
        <v>0</v>
      </c>
      <c r="K7269">
        <v>0</v>
      </c>
      <c r="L7269">
        <v>0</v>
      </c>
      <c r="M7269">
        <v>0</v>
      </c>
      <c r="N7269">
        <v>0</v>
      </c>
      <c r="O7269">
        <v>50</v>
      </c>
      <c r="P7269">
        <v>55</v>
      </c>
      <c r="Q7269">
        <v>50</v>
      </c>
      <c r="R7269">
        <v>40</v>
      </c>
      <c r="S7269">
        <v>0</v>
      </c>
      <c r="T7269">
        <v>0</v>
      </c>
      <c r="U7269" t="s">
        <v>60</v>
      </c>
      <c r="V7269" s="3" t="d">
        <v>2000-09-05</v>
      </c>
      <c r="W7269">
        <v>0</v>
      </c>
      <c r="X7269" s="4">
        <f t="shared" si="226"/>
        <v>0</v>
      </c>
      <c r="Y7269" s="5">
        <f t="shared" ca="1" si="227"/>
        <v>-1</v>
      </c>
    </row>
    <row r="7270" spans="1:25" x14ac:dyDescent="0.2">
      <c r="A7270" t="s">
        <v>10283</v>
      </c>
      <c r="B7270">
        <v>677599</v>
      </c>
      <c r="C7270">
        <v>0</v>
      </c>
      <c r="D7270" s="2">
        <v>16.3</v>
      </c>
      <c r="E7270">
        <v>2017</v>
      </c>
      <c r="F7270" t="s">
        <v>96</v>
      </c>
      <c r="G7270">
        <v>0</v>
      </c>
      <c r="H7270" t="s">
        <v>10288</v>
      </c>
      <c r="I7270">
        <v>50</v>
      </c>
      <c r="J7270">
        <v>0</v>
      </c>
      <c r="K7270">
        <v>0</v>
      </c>
      <c r="L7270">
        <v>0</v>
      </c>
      <c r="M7270">
        <v>0</v>
      </c>
      <c r="N7270">
        <v>0</v>
      </c>
      <c r="O7270">
        <v>50</v>
      </c>
      <c r="P7270">
        <v>60</v>
      </c>
      <c r="Q7270">
        <v>50</v>
      </c>
      <c r="R7270">
        <v>40</v>
      </c>
      <c r="S7270">
        <v>0</v>
      </c>
      <c r="T7270">
        <v>0</v>
      </c>
      <c r="U7270" t="s">
        <v>60</v>
      </c>
      <c r="V7270" s="3" t="d">
        <v>1899-12-30</v>
      </c>
      <c r="W7270">
        <v>0</v>
      </c>
      <c r="X7270" s="4">
        <f t="shared" si="226"/>
        <v>0</v>
      </c>
      <c r="Y7270" s="5">
        <f t="shared" ca="1" si="227"/>
        <v>0</v>
      </c>
    </row>
    <row r="7271" spans="1:25" x14ac:dyDescent="0.2">
      <c r="A7271" t="s">
        <v>10289</v>
      </c>
      <c r="B7271">
        <v>0</v>
      </c>
      <c r="C7271" t="s">
        <v>10290</v>
      </c>
      <c r="D7271" s="2">
        <v>21.9</v>
      </c>
      <c r="E7271">
        <v>2019</v>
      </c>
      <c r="F7271" t="s">
        <v>24</v>
      </c>
      <c r="G7271">
        <v>2022</v>
      </c>
      <c r="H7271" t="s">
        <v>10291</v>
      </c>
      <c r="I7271">
        <v>0</v>
      </c>
      <c r="J7271">
        <v>60</v>
      </c>
      <c r="K7271">
        <v>40</v>
      </c>
      <c r="L7271">
        <v>0</v>
      </c>
      <c r="M7271">
        <v>0</v>
      </c>
      <c r="N7271">
        <v>65</v>
      </c>
      <c r="O7271">
        <v>0</v>
      </c>
      <c r="P7271">
        <v>0</v>
      </c>
      <c r="Q7271">
        <v>0</v>
      </c>
      <c r="R7271">
        <v>0</v>
      </c>
      <c r="S7271">
        <v>50</v>
      </c>
      <c r="T7271">
        <v>0</v>
      </c>
      <c r="U7271" t="s">
        <v>107</v>
      </c>
      <c r="V7271" s="3" t="d">
        <v>1899-12-30</v>
      </c>
      <c r="W7271">
        <v>0</v>
      </c>
      <c r="X7271" s="4">
        <f t="shared" si="226"/>
        <v>0</v>
      </c>
      <c r="Y7271" s="5">
        <f t="shared" ca="1" si="227"/>
        <v>0</v>
      </c>
    </row>
    <row r="7272" spans="1:25" x14ac:dyDescent="0.2">
      <c r="A7272" t="s">
        <v>10289</v>
      </c>
      <c r="B7272">
        <v>0</v>
      </c>
      <c r="C7272" t="s">
        <v>10290</v>
      </c>
      <c r="D7272" s="2">
        <v>22.1</v>
      </c>
      <c r="E7272">
        <v>2019</v>
      </c>
      <c r="F7272" t="s">
        <v>24</v>
      </c>
      <c r="G7272">
        <v>2022</v>
      </c>
      <c r="H7272" t="s">
        <v>10291</v>
      </c>
      <c r="I7272">
        <v>0</v>
      </c>
      <c r="J7272">
        <v>60</v>
      </c>
      <c r="K7272">
        <v>40</v>
      </c>
      <c r="L7272">
        <v>0</v>
      </c>
      <c r="M7272">
        <v>0</v>
      </c>
      <c r="N7272">
        <v>65</v>
      </c>
      <c r="O7272">
        <v>0</v>
      </c>
      <c r="P7272">
        <v>0</v>
      </c>
      <c r="Q7272">
        <v>0</v>
      </c>
      <c r="R7272">
        <v>0</v>
      </c>
      <c r="S7272">
        <v>50</v>
      </c>
      <c r="T7272">
        <v>0</v>
      </c>
      <c r="U7272" t="s">
        <v>108</v>
      </c>
      <c r="V7272" s="3" t="d">
        <v>1899-12-30</v>
      </c>
      <c r="W7272">
        <v>0</v>
      </c>
      <c r="X7272" s="4">
        <f t="shared" si="226"/>
        <v>0</v>
      </c>
      <c r="Y7272" s="5">
        <f t="shared" ca="1" si="227"/>
        <v>0</v>
      </c>
    </row>
    <row r="7273" spans="1:25" x14ac:dyDescent="0.2">
      <c r="A7273" t="s">
        <v>10292</v>
      </c>
      <c r="B7273">
        <v>0</v>
      </c>
      <c r="C7273" t="s">
        <v>10293</v>
      </c>
      <c r="D7273" s="2">
        <v>18.3</v>
      </c>
      <c r="E7273">
        <v>2019</v>
      </c>
      <c r="F7273" t="s">
        <v>96</v>
      </c>
      <c r="G7273">
        <v>2023</v>
      </c>
      <c r="H7273" t="s">
        <v>10294</v>
      </c>
      <c r="I7273">
        <v>0</v>
      </c>
      <c r="J7273">
        <v>0</v>
      </c>
      <c r="K7273">
        <v>0</v>
      </c>
      <c r="L7273">
        <v>0</v>
      </c>
      <c r="M7273">
        <v>0</v>
      </c>
      <c r="N7273">
        <v>0</v>
      </c>
      <c r="O7273">
        <v>0</v>
      </c>
      <c r="P7273">
        <v>0</v>
      </c>
      <c r="Q7273">
        <v>0</v>
      </c>
      <c r="R7273">
        <v>0</v>
      </c>
      <c r="S7273">
        <v>0</v>
      </c>
      <c r="T7273">
        <v>0</v>
      </c>
      <c r="U7273" t="s">
        <v>108</v>
      </c>
      <c r="V7273" s="3" t="d">
        <v>1899-12-30</v>
      </c>
      <c r="W7273">
        <v>0</v>
      </c>
      <c r="X7273" s="4">
        <f t="shared" si="226"/>
        <v>0</v>
      </c>
      <c r="Y7273" s="5">
        <f t="shared" ca="1" si="227"/>
        <v>0</v>
      </c>
    </row>
    <row r="7274" spans="1:25" x14ac:dyDescent="0.2">
      <c r="A7274" t="s">
        <v>10295</v>
      </c>
      <c r="B7274">
        <v>0</v>
      </c>
      <c r="C7274" t="s">
        <v>10296</v>
      </c>
      <c r="D7274" s="2">
        <v>25.1</v>
      </c>
      <c r="E7274">
        <v>2019</v>
      </c>
      <c r="F7274" t="s">
        <v>24</v>
      </c>
      <c r="G7274">
        <v>2019</v>
      </c>
      <c r="H7274" t="s">
        <v>10297</v>
      </c>
      <c r="I7274">
        <v>0</v>
      </c>
      <c r="J7274">
        <v>50</v>
      </c>
      <c r="K7274">
        <v>50</v>
      </c>
      <c r="L7274">
        <v>0</v>
      </c>
      <c r="M7274">
        <v>0</v>
      </c>
      <c r="N7274">
        <v>55</v>
      </c>
      <c r="O7274">
        <v>0</v>
      </c>
      <c r="P7274">
        <v>0</v>
      </c>
      <c r="Q7274">
        <v>0</v>
      </c>
      <c r="R7274">
        <v>0</v>
      </c>
      <c r="S7274">
        <v>60</v>
      </c>
      <c r="T7274">
        <v>0</v>
      </c>
      <c r="U7274" t="s">
        <v>107</v>
      </c>
      <c r="V7274" s="3" t="d">
        <v>1899-12-30</v>
      </c>
      <c r="W7274">
        <v>0</v>
      </c>
      <c r="X7274" s="4">
        <f t="shared" si="226"/>
        <v>0</v>
      </c>
      <c r="Y7274" s="5">
        <f t="shared" ca="1" si="227"/>
        <v>0</v>
      </c>
    </row>
    <row r="7275" spans="1:25" x14ac:dyDescent="0.2">
      <c r="A7275" t="s">
        <v>10295</v>
      </c>
      <c r="B7275">
        <v>0</v>
      </c>
      <c r="C7275" t="s">
        <v>10296</v>
      </c>
      <c r="D7275" s="2">
        <v>25.4</v>
      </c>
      <c r="E7275">
        <v>2019</v>
      </c>
      <c r="F7275" t="s">
        <v>24</v>
      </c>
      <c r="G7275">
        <v>2019</v>
      </c>
      <c r="H7275" t="s">
        <v>10297</v>
      </c>
      <c r="I7275">
        <v>0</v>
      </c>
      <c r="J7275">
        <v>50</v>
      </c>
      <c r="K7275">
        <v>50</v>
      </c>
      <c r="L7275">
        <v>0</v>
      </c>
      <c r="M7275">
        <v>0</v>
      </c>
      <c r="N7275">
        <v>55</v>
      </c>
      <c r="O7275">
        <v>0</v>
      </c>
      <c r="P7275">
        <v>0</v>
      </c>
      <c r="Q7275">
        <v>0</v>
      </c>
      <c r="R7275">
        <v>0</v>
      </c>
      <c r="S7275">
        <v>60</v>
      </c>
      <c r="T7275">
        <v>0</v>
      </c>
      <c r="U7275" t="s">
        <v>108</v>
      </c>
      <c r="V7275" s="3" t="d">
        <v>1899-12-30</v>
      </c>
      <c r="W7275">
        <v>0</v>
      </c>
      <c r="X7275" s="4">
        <f t="shared" si="226"/>
        <v>0</v>
      </c>
      <c r="Y7275" s="5">
        <f t="shared" ca="1" si="227"/>
        <v>0</v>
      </c>
    </row>
    <row r="7276" spans="1:25" x14ac:dyDescent="0.2">
      <c r="A7276" t="s">
        <v>10298</v>
      </c>
      <c r="B7276">
        <v>593934</v>
      </c>
      <c r="C7276">
        <v>12164</v>
      </c>
      <c r="D7276" s="2">
        <v>19.644079399999999</v>
      </c>
      <c r="E7276">
        <v>2013</v>
      </c>
      <c r="F7276" t="s">
        <v>172</v>
      </c>
      <c r="G7276">
        <v>2015</v>
      </c>
      <c r="H7276" t="s">
        <v>10299</v>
      </c>
      <c r="I7276">
        <v>70</v>
      </c>
      <c r="J7276">
        <v>0</v>
      </c>
      <c r="K7276">
        <v>0</v>
      </c>
      <c r="L7276">
        <v>0</v>
      </c>
      <c r="M7276">
        <v>0</v>
      </c>
      <c r="N7276">
        <v>0</v>
      </c>
      <c r="O7276">
        <v>40</v>
      </c>
      <c r="P7276">
        <v>50</v>
      </c>
      <c r="Q7276">
        <v>70</v>
      </c>
      <c r="R7276">
        <v>30</v>
      </c>
      <c r="S7276">
        <v>0</v>
      </c>
      <c r="T7276">
        <v>0</v>
      </c>
      <c r="U7276" t="s">
        <v>60</v>
      </c>
      <c r="V7276" s="3" t="d">
        <v>1993-05-11</v>
      </c>
      <c r="W7276">
        <v>2015</v>
      </c>
      <c r="X7276" s="4">
        <f t="shared" si="226"/>
        <v>21.657534246575342</v>
      </c>
      <c r="Y7276" s="5">
        <f t="shared" ca="1" si="227"/>
        <v>1</v>
      </c>
    </row>
    <row r="7277" spans="1:25" x14ac:dyDescent="0.2">
      <c r="A7277" t="s">
        <v>10298</v>
      </c>
      <c r="B7277">
        <v>593934</v>
      </c>
      <c r="C7277">
        <v>12164</v>
      </c>
      <c r="D7277" s="2">
        <v>20.643394929999999</v>
      </c>
      <c r="E7277">
        <v>2014</v>
      </c>
      <c r="F7277" t="s">
        <v>172</v>
      </c>
      <c r="G7277">
        <v>2015</v>
      </c>
      <c r="H7277" t="s">
        <v>10300</v>
      </c>
      <c r="I7277">
        <v>70</v>
      </c>
      <c r="J7277">
        <v>0</v>
      </c>
      <c r="K7277">
        <v>0</v>
      </c>
      <c r="L7277">
        <v>0</v>
      </c>
      <c r="M7277">
        <v>0</v>
      </c>
      <c r="N7277">
        <v>0</v>
      </c>
      <c r="O7277">
        <v>40</v>
      </c>
      <c r="P7277">
        <v>55</v>
      </c>
      <c r="Q7277">
        <v>75</v>
      </c>
      <c r="R7277">
        <v>40</v>
      </c>
      <c r="S7277">
        <v>0</v>
      </c>
      <c r="T7277">
        <v>0</v>
      </c>
      <c r="U7277" t="s">
        <v>60</v>
      </c>
      <c r="V7277" s="3" t="d">
        <v>1993-05-11</v>
      </c>
      <c r="W7277">
        <v>2015</v>
      </c>
      <c r="X7277" s="4">
        <f t="shared" si="226"/>
        <v>21.657534246575342</v>
      </c>
      <c r="Y7277" s="5">
        <f t="shared" ca="1" si="227"/>
        <v>1</v>
      </c>
    </row>
    <row r="7278" spans="1:25" x14ac:dyDescent="0.2">
      <c r="A7278" t="s">
        <v>10301</v>
      </c>
      <c r="B7278">
        <v>606246</v>
      </c>
      <c r="C7278">
        <v>0</v>
      </c>
      <c r="D7278" s="2">
        <v>18.78986995</v>
      </c>
      <c r="E7278">
        <v>2013</v>
      </c>
      <c r="F7278" t="s">
        <v>45</v>
      </c>
      <c r="G7278">
        <v>2016</v>
      </c>
      <c r="H7278" t="s">
        <v>10302</v>
      </c>
      <c r="I7278">
        <v>0</v>
      </c>
      <c r="J7278">
        <v>40</v>
      </c>
      <c r="K7278">
        <v>50</v>
      </c>
      <c r="L7278">
        <v>0</v>
      </c>
      <c r="M7278">
        <v>0</v>
      </c>
      <c r="N7278">
        <v>0</v>
      </c>
      <c r="O7278">
        <v>0</v>
      </c>
      <c r="P7278">
        <v>0</v>
      </c>
      <c r="Q7278">
        <v>0</v>
      </c>
      <c r="R7278">
        <v>0</v>
      </c>
      <c r="S7278">
        <v>50</v>
      </c>
      <c r="T7278">
        <v>0</v>
      </c>
      <c r="U7278" t="s">
        <v>60</v>
      </c>
      <c r="V7278" s="3" t="d">
        <v>1994-03-19</v>
      </c>
      <c r="W7278">
        <v>0</v>
      </c>
      <c r="X7278" s="4">
        <f t="shared" si="226"/>
        <v>0</v>
      </c>
      <c r="Y7278" s="5">
        <f t="shared" ca="1" si="227"/>
        <v>0</v>
      </c>
    </row>
    <row r="7279" spans="1:25" x14ac:dyDescent="0.2">
      <c r="A7279" t="s">
        <v>10303</v>
      </c>
      <c r="B7279">
        <v>678246</v>
      </c>
      <c r="C7279" t="s">
        <v>10304</v>
      </c>
      <c r="D7279" s="2">
        <v>19.5</v>
      </c>
      <c r="E7279">
        <v>2019</v>
      </c>
      <c r="F7279" t="s">
        <v>172</v>
      </c>
      <c r="G7279">
        <v>2022</v>
      </c>
      <c r="H7279" t="s">
        <v>10305</v>
      </c>
      <c r="I7279">
        <v>55</v>
      </c>
      <c r="J7279">
        <v>0</v>
      </c>
      <c r="K7279">
        <v>0</v>
      </c>
      <c r="L7279">
        <v>0</v>
      </c>
      <c r="M7279">
        <v>0</v>
      </c>
      <c r="N7279">
        <v>0</v>
      </c>
      <c r="O7279">
        <v>45</v>
      </c>
      <c r="P7279">
        <v>55</v>
      </c>
      <c r="Q7279">
        <v>55</v>
      </c>
      <c r="R7279">
        <v>40</v>
      </c>
      <c r="S7279">
        <v>0</v>
      </c>
      <c r="T7279">
        <v>0</v>
      </c>
      <c r="U7279" t="s">
        <v>107</v>
      </c>
      <c r="V7279" s="3" t="d">
        <v>1899-12-30</v>
      </c>
      <c r="W7279">
        <v>0</v>
      </c>
      <c r="X7279" s="4">
        <f t="shared" si="226"/>
        <v>0</v>
      </c>
      <c r="Y7279" s="5">
        <f t="shared" ca="1" si="227"/>
        <v>0</v>
      </c>
    </row>
    <row r="7280" spans="1:25" x14ac:dyDescent="0.2">
      <c r="A7280" t="s">
        <v>10303</v>
      </c>
      <c r="B7280">
        <v>678246</v>
      </c>
      <c r="C7280" t="s">
        <v>10304</v>
      </c>
      <c r="D7280" s="2">
        <v>19.8</v>
      </c>
      <c r="E7280">
        <v>2019</v>
      </c>
      <c r="F7280" t="s">
        <v>172</v>
      </c>
      <c r="G7280">
        <v>2022</v>
      </c>
      <c r="H7280" t="s">
        <v>10305</v>
      </c>
      <c r="I7280">
        <v>55</v>
      </c>
      <c r="J7280">
        <v>0</v>
      </c>
      <c r="K7280">
        <v>0</v>
      </c>
      <c r="L7280">
        <v>0</v>
      </c>
      <c r="M7280">
        <v>0</v>
      </c>
      <c r="N7280">
        <v>0</v>
      </c>
      <c r="O7280">
        <v>45</v>
      </c>
      <c r="P7280">
        <v>55</v>
      </c>
      <c r="Q7280">
        <v>55</v>
      </c>
      <c r="R7280">
        <v>40</v>
      </c>
      <c r="S7280">
        <v>0</v>
      </c>
      <c r="T7280">
        <v>0</v>
      </c>
      <c r="U7280" t="s">
        <v>108</v>
      </c>
      <c r="V7280" s="3" t="d">
        <v>1899-12-30</v>
      </c>
      <c r="W7280">
        <v>0</v>
      </c>
      <c r="X7280" s="4">
        <f t="shared" si="226"/>
        <v>0</v>
      </c>
      <c r="Y7280" s="5">
        <f t="shared" ca="1" si="227"/>
        <v>0</v>
      </c>
    </row>
    <row r="7281" spans="1:25" x14ac:dyDescent="0.2">
      <c r="A7281" t="s">
        <v>10303</v>
      </c>
      <c r="B7281">
        <v>678246</v>
      </c>
      <c r="C7281">
        <v>0</v>
      </c>
      <c r="D7281" s="2">
        <v>19.123887750000002</v>
      </c>
      <c r="E7281">
        <v>2019</v>
      </c>
      <c r="F7281" t="s">
        <v>172</v>
      </c>
      <c r="G7281">
        <v>2022</v>
      </c>
      <c r="H7281" t="s">
        <v>10306</v>
      </c>
      <c r="I7281">
        <v>55</v>
      </c>
      <c r="J7281">
        <v>0</v>
      </c>
      <c r="K7281">
        <v>0</v>
      </c>
      <c r="L7281">
        <v>0</v>
      </c>
      <c r="M7281">
        <v>0</v>
      </c>
      <c r="N7281">
        <v>0</v>
      </c>
      <c r="O7281">
        <v>45</v>
      </c>
      <c r="P7281">
        <v>55</v>
      </c>
      <c r="Q7281">
        <v>40</v>
      </c>
      <c r="R7281">
        <v>40</v>
      </c>
      <c r="S7281">
        <v>0</v>
      </c>
      <c r="T7281">
        <v>0</v>
      </c>
      <c r="U7281" t="s">
        <v>60</v>
      </c>
      <c r="V7281" s="3" t="d">
        <v>1999-11-17</v>
      </c>
      <c r="W7281">
        <v>0</v>
      </c>
      <c r="X7281" s="4">
        <f t="shared" si="226"/>
        <v>0</v>
      </c>
      <c r="Y7281" s="5">
        <f t="shared" ca="1" si="227"/>
        <v>-1</v>
      </c>
    </row>
    <row r="7282" spans="1:25" x14ac:dyDescent="0.2">
      <c r="A7282" t="s">
        <v>10307</v>
      </c>
      <c r="B7282">
        <v>664337</v>
      </c>
      <c r="C7282" t="s">
        <v>10308</v>
      </c>
      <c r="D7282" s="2">
        <v>21.4</v>
      </c>
      <c r="E7282">
        <v>2019</v>
      </c>
      <c r="F7282" t="s">
        <v>24</v>
      </c>
      <c r="G7282">
        <v>2021</v>
      </c>
      <c r="H7282" t="s">
        <v>10309</v>
      </c>
      <c r="I7282">
        <v>0</v>
      </c>
      <c r="J7282">
        <v>0</v>
      </c>
      <c r="K7282">
        <v>0</v>
      </c>
      <c r="L7282">
        <v>0</v>
      </c>
      <c r="M7282">
        <v>0</v>
      </c>
      <c r="N7282">
        <v>0</v>
      </c>
      <c r="O7282">
        <v>0</v>
      </c>
      <c r="P7282">
        <v>0</v>
      </c>
      <c r="Q7282">
        <v>0</v>
      </c>
      <c r="R7282">
        <v>0</v>
      </c>
      <c r="S7282">
        <v>0</v>
      </c>
      <c r="T7282">
        <v>0</v>
      </c>
      <c r="U7282" t="s">
        <v>108</v>
      </c>
      <c r="V7282" s="3" t="d">
        <v>1899-12-30</v>
      </c>
      <c r="W7282">
        <v>0</v>
      </c>
      <c r="X7282" s="4">
        <f t="shared" si="226"/>
        <v>0</v>
      </c>
      <c r="Y7282" s="5">
        <f t="shared" ca="1" si="227"/>
        <v>0</v>
      </c>
    </row>
    <row r="7283" spans="1:25" x14ac:dyDescent="0.2">
      <c r="A7283" t="s">
        <v>10307</v>
      </c>
      <c r="B7283">
        <v>664337</v>
      </c>
      <c r="C7283">
        <v>0</v>
      </c>
      <c r="D7283" s="2">
        <v>20.670773440000001</v>
      </c>
      <c r="E7283">
        <v>2019</v>
      </c>
      <c r="F7283" t="s">
        <v>24</v>
      </c>
      <c r="G7283">
        <v>2021</v>
      </c>
      <c r="H7283" t="s">
        <v>10310</v>
      </c>
      <c r="I7283">
        <v>0</v>
      </c>
      <c r="J7283">
        <v>55</v>
      </c>
      <c r="K7283">
        <v>55</v>
      </c>
      <c r="L7283">
        <v>50</v>
      </c>
      <c r="M7283">
        <v>55</v>
      </c>
      <c r="N7283">
        <v>50</v>
      </c>
      <c r="O7283">
        <v>0</v>
      </c>
      <c r="P7283">
        <v>0</v>
      </c>
      <c r="Q7283">
        <v>0</v>
      </c>
      <c r="R7283">
        <v>0</v>
      </c>
      <c r="S7283">
        <v>0</v>
      </c>
      <c r="T7283">
        <v>0</v>
      </c>
      <c r="U7283" t="s">
        <v>60</v>
      </c>
      <c r="V7283" s="3" t="d">
        <v>1998-05-01</v>
      </c>
      <c r="W7283">
        <v>0</v>
      </c>
      <c r="X7283" s="4">
        <f t="shared" si="226"/>
        <v>0</v>
      </c>
      <c r="Y7283" s="5">
        <f t="shared" ca="1" si="227"/>
        <v>-1</v>
      </c>
    </row>
    <row r="7284" spans="1:25" x14ac:dyDescent="0.2">
      <c r="A7284" t="s">
        <v>10311</v>
      </c>
      <c r="B7284">
        <v>658531</v>
      </c>
      <c r="C7284">
        <v>0</v>
      </c>
      <c r="D7284" s="2">
        <v>17.081451059999999</v>
      </c>
      <c r="E7284">
        <v>2015</v>
      </c>
      <c r="F7284" t="s">
        <v>96</v>
      </c>
      <c r="G7284">
        <v>2019</v>
      </c>
      <c r="H7284" t="s">
        <v>10312</v>
      </c>
      <c r="I7284">
        <v>55</v>
      </c>
      <c r="J7284">
        <v>0</v>
      </c>
      <c r="K7284">
        <v>0</v>
      </c>
      <c r="L7284">
        <v>0</v>
      </c>
      <c r="M7284">
        <v>0</v>
      </c>
      <c r="N7284">
        <v>0</v>
      </c>
      <c r="O7284">
        <v>55</v>
      </c>
      <c r="P7284">
        <v>50</v>
      </c>
      <c r="Q7284">
        <v>30</v>
      </c>
      <c r="R7284">
        <v>50</v>
      </c>
      <c r="S7284">
        <v>0</v>
      </c>
      <c r="T7284">
        <v>0</v>
      </c>
      <c r="U7284" t="s">
        <v>60</v>
      </c>
      <c r="V7284" s="3" t="d">
        <v>1997-12-02</v>
      </c>
      <c r="W7284">
        <v>0</v>
      </c>
      <c r="X7284" s="4">
        <f t="shared" si="226"/>
        <v>0</v>
      </c>
      <c r="Y7284" s="5">
        <f t="shared" ca="1" si="227"/>
        <v>-1</v>
      </c>
    </row>
    <row r="7285" spans="1:25" x14ac:dyDescent="0.2">
      <c r="A7285" t="s">
        <v>10311</v>
      </c>
      <c r="B7285">
        <v>658531</v>
      </c>
      <c r="C7285">
        <v>0</v>
      </c>
      <c r="D7285" s="2">
        <v>18.0807666</v>
      </c>
      <c r="E7285">
        <v>2016</v>
      </c>
      <c r="F7285" t="s">
        <v>96</v>
      </c>
      <c r="G7285">
        <v>2019</v>
      </c>
      <c r="H7285" t="s">
        <v>10313</v>
      </c>
      <c r="I7285">
        <v>55</v>
      </c>
      <c r="J7285">
        <v>0</v>
      </c>
      <c r="K7285">
        <v>0</v>
      </c>
      <c r="L7285">
        <v>0</v>
      </c>
      <c r="M7285">
        <v>0</v>
      </c>
      <c r="N7285">
        <v>0</v>
      </c>
      <c r="O7285">
        <v>55</v>
      </c>
      <c r="P7285">
        <v>50</v>
      </c>
      <c r="Q7285">
        <v>45</v>
      </c>
      <c r="R7285">
        <v>50</v>
      </c>
      <c r="S7285">
        <v>0</v>
      </c>
      <c r="T7285">
        <v>0</v>
      </c>
      <c r="U7285" t="s">
        <v>60</v>
      </c>
      <c r="V7285" s="3" t="d">
        <v>1997-12-02</v>
      </c>
      <c r="W7285">
        <v>0</v>
      </c>
      <c r="X7285" s="4">
        <f t="shared" si="226"/>
        <v>0</v>
      </c>
      <c r="Y7285" s="5">
        <f t="shared" ca="1" si="227"/>
        <v>-1</v>
      </c>
    </row>
    <row r="7286" spans="1:25" x14ac:dyDescent="0.2">
      <c r="A7286" t="s">
        <v>10311</v>
      </c>
      <c r="B7286">
        <v>658531</v>
      </c>
      <c r="C7286">
        <v>0</v>
      </c>
      <c r="D7286" s="2">
        <v>19.082819990000001</v>
      </c>
      <c r="E7286">
        <v>2017</v>
      </c>
      <c r="F7286" t="s">
        <v>96</v>
      </c>
      <c r="G7286">
        <v>2020</v>
      </c>
      <c r="H7286" t="s">
        <v>10314</v>
      </c>
      <c r="I7286">
        <v>55</v>
      </c>
      <c r="J7286">
        <v>0</v>
      </c>
      <c r="K7286">
        <v>0</v>
      </c>
      <c r="L7286">
        <v>0</v>
      </c>
      <c r="M7286">
        <v>0</v>
      </c>
      <c r="N7286">
        <v>0</v>
      </c>
      <c r="O7286">
        <v>55</v>
      </c>
      <c r="P7286">
        <v>45</v>
      </c>
      <c r="Q7286">
        <v>45</v>
      </c>
      <c r="R7286">
        <v>50</v>
      </c>
      <c r="S7286">
        <v>0</v>
      </c>
      <c r="T7286">
        <v>0</v>
      </c>
      <c r="U7286" t="s">
        <v>60</v>
      </c>
      <c r="V7286" s="3" t="d">
        <v>1997-12-02</v>
      </c>
      <c r="W7286">
        <v>0</v>
      </c>
      <c r="X7286" s="4">
        <f t="shared" si="226"/>
        <v>0</v>
      </c>
      <c r="Y7286" s="5">
        <f t="shared" ca="1" si="227"/>
        <v>-1</v>
      </c>
    </row>
    <row r="7287" spans="1:25" x14ac:dyDescent="0.2">
      <c r="A7287" t="s">
        <v>10315</v>
      </c>
      <c r="B7287">
        <v>605182</v>
      </c>
      <c r="C7287">
        <v>12808</v>
      </c>
      <c r="D7287" s="2">
        <v>24</v>
      </c>
      <c r="E7287">
        <v>2015</v>
      </c>
      <c r="F7287" t="s">
        <v>24</v>
      </c>
      <c r="G7287">
        <v>2016</v>
      </c>
      <c r="H7287" t="s">
        <v>10316</v>
      </c>
      <c r="I7287">
        <v>0</v>
      </c>
      <c r="J7287">
        <v>45</v>
      </c>
      <c r="K7287">
        <v>50</v>
      </c>
      <c r="L7287">
        <v>45</v>
      </c>
      <c r="M7287">
        <v>0</v>
      </c>
      <c r="N7287">
        <v>60</v>
      </c>
      <c r="O7287">
        <v>0</v>
      </c>
      <c r="P7287">
        <v>0</v>
      </c>
      <c r="Q7287">
        <v>0</v>
      </c>
      <c r="R7287">
        <v>0</v>
      </c>
      <c r="S7287">
        <v>50</v>
      </c>
      <c r="T7287">
        <v>0</v>
      </c>
      <c r="U7287" t="s">
        <v>60</v>
      </c>
      <c r="V7287" s="3" t="d">
        <v>1990-12-21</v>
      </c>
      <c r="W7287">
        <v>2016</v>
      </c>
      <c r="X7287" s="4">
        <f t="shared" si="226"/>
        <v>25.046575342465754</v>
      </c>
      <c r="Y7287" s="5">
        <f t="shared" ca="1" si="227"/>
        <v>0</v>
      </c>
    </row>
    <row r="7288" spans="1:25" x14ac:dyDescent="0.2">
      <c r="A7288" t="s">
        <v>10317</v>
      </c>
      <c r="B7288">
        <v>592314</v>
      </c>
      <c r="C7288">
        <v>10811</v>
      </c>
      <c r="D7288" s="2">
        <v>21.2</v>
      </c>
      <c r="E7288">
        <v>2013</v>
      </c>
      <c r="F7288" t="s">
        <v>24</v>
      </c>
      <c r="G7288">
        <v>2015</v>
      </c>
      <c r="H7288" t="s">
        <v>10318</v>
      </c>
      <c r="I7288">
        <v>0</v>
      </c>
      <c r="J7288">
        <v>50</v>
      </c>
      <c r="K7288">
        <v>50</v>
      </c>
      <c r="L7288">
        <v>50</v>
      </c>
      <c r="M7288">
        <v>0</v>
      </c>
      <c r="N7288">
        <v>70</v>
      </c>
      <c r="O7288">
        <v>0</v>
      </c>
      <c r="P7288">
        <v>0</v>
      </c>
      <c r="Q7288">
        <v>0</v>
      </c>
      <c r="R7288">
        <v>0</v>
      </c>
      <c r="S7288">
        <v>0</v>
      </c>
      <c r="T7288">
        <v>0</v>
      </c>
      <c r="U7288" t="s">
        <v>60</v>
      </c>
      <c r="V7288" s="3" t="d">
        <v>1991-10-07</v>
      </c>
      <c r="W7288">
        <v>2014</v>
      </c>
      <c r="X7288" s="4">
        <f t="shared" si="226"/>
        <v>22.252054794520546</v>
      </c>
      <c r="Y7288" s="5">
        <f t="shared" ca="1" si="227"/>
        <v>1</v>
      </c>
    </row>
    <row r="7289" spans="1:25" x14ac:dyDescent="0.2">
      <c r="A7289" t="s">
        <v>10317</v>
      </c>
      <c r="B7289">
        <v>592314</v>
      </c>
      <c r="C7289">
        <v>10811</v>
      </c>
      <c r="D7289" s="2">
        <v>22.2</v>
      </c>
      <c r="E7289">
        <v>2014</v>
      </c>
      <c r="F7289" t="s">
        <v>24</v>
      </c>
      <c r="G7289">
        <v>2014</v>
      </c>
      <c r="H7289" t="s">
        <v>10319</v>
      </c>
      <c r="I7289">
        <v>0</v>
      </c>
      <c r="J7289">
        <v>50</v>
      </c>
      <c r="K7289">
        <v>45</v>
      </c>
      <c r="L7289">
        <v>50</v>
      </c>
      <c r="M7289">
        <v>0</v>
      </c>
      <c r="N7289">
        <v>80</v>
      </c>
      <c r="O7289">
        <v>0</v>
      </c>
      <c r="P7289">
        <v>0</v>
      </c>
      <c r="Q7289">
        <v>0</v>
      </c>
      <c r="R7289">
        <v>0</v>
      </c>
      <c r="S7289">
        <v>0</v>
      </c>
      <c r="T7289">
        <v>0</v>
      </c>
      <c r="U7289" t="s">
        <v>60</v>
      </c>
      <c r="V7289" s="3" t="d">
        <v>1991-10-07</v>
      </c>
      <c r="W7289">
        <v>2014</v>
      </c>
      <c r="X7289" s="4">
        <f t="shared" si="226"/>
        <v>22.252054794520546</v>
      </c>
      <c r="Y7289" s="5">
        <f t="shared" ca="1" si="227"/>
        <v>1</v>
      </c>
    </row>
    <row r="7290" spans="1:25" x14ac:dyDescent="0.2">
      <c r="A7290" t="s">
        <v>10320</v>
      </c>
      <c r="B7290">
        <v>645801</v>
      </c>
      <c r="C7290">
        <v>15585</v>
      </c>
      <c r="D7290" s="2">
        <v>24.495550990000002</v>
      </c>
      <c r="E7290">
        <v>2017</v>
      </c>
      <c r="F7290" t="s">
        <v>37</v>
      </c>
      <c r="G7290">
        <v>2018</v>
      </c>
      <c r="H7290" t="s">
        <v>10321</v>
      </c>
      <c r="I7290">
        <v>55</v>
      </c>
      <c r="J7290">
        <v>0</v>
      </c>
      <c r="K7290">
        <v>0</v>
      </c>
      <c r="L7290">
        <v>0</v>
      </c>
      <c r="M7290">
        <v>0</v>
      </c>
      <c r="N7290">
        <v>0</v>
      </c>
      <c r="O7290">
        <v>50</v>
      </c>
      <c r="P7290">
        <v>55</v>
      </c>
      <c r="Q7290">
        <v>50</v>
      </c>
      <c r="R7290">
        <v>30</v>
      </c>
      <c r="S7290">
        <v>0</v>
      </c>
      <c r="T7290">
        <v>0</v>
      </c>
      <c r="U7290" t="s">
        <v>60</v>
      </c>
      <c r="V7290" s="3" t="d">
        <v>1992-07-04</v>
      </c>
      <c r="W7290">
        <v>2019</v>
      </c>
      <c r="X7290" s="4">
        <f t="shared" si="226"/>
        <v>26.512328767123286</v>
      </c>
      <c r="Y7290" s="5">
        <f t="shared" ca="1" si="227"/>
        <v>0</v>
      </c>
    </row>
    <row r="7291" spans="1:25" x14ac:dyDescent="0.2">
      <c r="A7291" t="s">
        <v>10322</v>
      </c>
      <c r="B7291">
        <v>595222</v>
      </c>
      <c r="C7291">
        <v>16115</v>
      </c>
      <c r="D7291" s="2">
        <v>25.5</v>
      </c>
      <c r="E7291">
        <v>2018</v>
      </c>
      <c r="F7291" t="s">
        <v>70</v>
      </c>
      <c r="G7291">
        <v>2018</v>
      </c>
      <c r="H7291" t="s">
        <v>10323</v>
      </c>
      <c r="I7291">
        <v>50</v>
      </c>
      <c r="J7291">
        <v>0</v>
      </c>
      <c r="K7291">
        <v>0</v>
      </c>
      <c r="L7291">
        <v>0</v>
      </c>
      <c r="M7291">
        <v>0</v>
      </c>
      <c r="N7291">
        <v>0</v>
      </c>
      <c r="O7291">
        <v>50</v>
      </c>
      <c r="P7291">
        <v>45</v>
      </c>
      <c r="Q7291">
        <v>50</v>
      </c>
      <c r="R7291">
        <v>50</v>
      </c>
      <c r="S7291">
        <v>0</v>
      </c>
      <c r="T7291">
        <v>0</v>
      </c>
      <c r="U7291" t="s">
        <v>60</v>
      </c>
      <c r="V7291" s="3" t="d">
        <v>1992-07-08</v>
      </c>
      <c r="W7291">
        <v>2018</v>
      </c>
      <c r="X7291" s="4">
        <f t="shared" si="226"/>
        <v>25.5013698630137</v>
      </c>
      <c r="Y7291" s="5">
        <f t="shared" ca="1" si="227"/>
        <v>0</v>
      </c>
    </row>
    <row r="7292" spans="1:25" x14ac:dyDescent="0.2">
      <c r="A7292" t="s">
        <v>10322</v>
      </c>
      <c r="B7292">
        <v>595222</v>
      </c>
      <c r="C7292">
        <v>16115</v>
      </c>
      <c r="D7292" s="2">
        <v>26.9</v>
      </c>
      <c r="E7292">
        <v>2019</v>
      </c>
      <c r="F7292" t="s">
        <v>158</v>
      </c>
      <c r="G7292">
        <v>2019</v>
      </c>
      <c r="H7292" t="s">
        <v>10324</v>
      </c>
      <c r="I7292">
        <v>50</v>
      </c>
      <c r="J7292">
        <v>0</v>
      </c>
      <c r="K7292">
        <v>0</v>
      </c>
      <c r="L7292">
        <v>0</v>
      </c>
      <c r="M7292">
        <v>0</v>
      </c>
      <c r="N7292">
        <v>0</v>
      </c>
      <c r="O7292">
        <v>55</v>
      </c>
      <c r="P7292">
        <v>40</v>
      </c>
      <c r="Q7292">
        <v>60</v>
      </c>
      <c r="R7292">
        <v>50</v>
      </c>
      <c r="S7292">
        <v>0</v>
      </c>
      <c r="T7292">
        <v>0</v>
      </c>
      <c r="U7292" t="s">
        <v>107</v>
      </c>
      <c r="V7292" s="3" t="d">
        <v>1992-07-08</v>
      </c>
      <c r="W7292">
        <v>2018</v>
      </c>
      <c r="X7292" s="4">
        <f t="shared" si="226"/>
        <v>25.5013698630137</v>
      </c>
      <c r="Y7292" s="5">
        <f t="shared" ca="1" si="227"/>
        <v>0</v>
      </c>
    </row>
    <row r="7293" spans="1:25" x14ac:dyDescent="0.2">
      <c r="A7293" t="s">
        <v>10322</v>
      </c>
      <c r="B7293">
        <v>595222</v>
      </c>
      <c r="C7293">
        <v>16115</v>
      </c>
      <c r="D7293" s="2">
        <v>27.2</v>
      </c>
      <c r="E7293">
        <v>2019</v>
      </c>
      <c r="F7293" t="s">
        <v>158</v>
      </c>
      <c r="G7293">
        <v>2019</v>
      </c>
      <c r="H7293" t="s">
        <v>10324</v>
      </c>
      <c r="I7293">
        <v>50</v>
      </c>
      <c r="J7293">
        <v>0</v>
      </c>
      <c r="K7293">
        <v>0</v>
      </c>
      <c r="L7293">
        <v>0</v>
      </c>
      <c r="M7293">
        <v>0</v>
      </c>
      <c r="N7293">
        <v>0</v>
      </c>
      <c r="O7293">
        <v>55</v>
      </c>
      <c r="P7293">
        <v>40</v>
      </c>
      <c r="Q7293">
        <v>60</v>
      </c>
      <c r="R7293">
        <v>50</v>
      </c>
      <c r="S7293">
        <v>0</v>
      </c>
      <c r="T7293">
        <v>0</v>
      </c>
      <c r="U7293" t="s">
        <v>108</v>
      </c>
      <c r="V7293" s="3" t="d">
        <v>1992-07-08</v>
      </c>
      <c r="W7293">
        <v>2018</v>
      </c>
      <c r="X7293" s="4">
        <f t="shared" si="226"/>
        <v>25.5013698630137</v>
      </c>
      <c r="Y7293" s="5">
        <f t="shared" ca="1" si="227"/>
        <v>0</v>
      </c>
    </row>
    <row r="7294" spans="1:25" x14ac:dyDescent="0.2">
      <c r="A7294" t="s">
        <v>10325</v>
      </c>
      <c r="B7294">
        <v>543557</v>
      </c>
      <c r="C7294">
        <v>4869</v>
      </c>
      <c r="D7294" s="2">
        <v>23.504449009999998</v>
      </c>
      <c r="E7294">
        <v>2013</v>
      </c>
      <c r="F7294" t="s">
        <v>45</v>
      </c>
      <c r="G7294">
        <v>2014</v>
      </c>
      <c r="H7294" t="s">
        <v>10326</v>
      </c>
      <c r="I7294">
        <v>0</v>
      </c>
      <c r="J7294">
        <v>60</v>
      </c>
      <c r="K7294">
        <v>50</v>
      </c>
      <c r="L7294">
        <v>0</v>
      </c>
      <c r="M7294">
        <v>0</v>
      </c>
      <c r="N7294">
        <v>0</v>
      </c>
      <c r="O7294">
        <v>0</v>
      </c>
      <c r="P7294">
        <v>0</v>
      </c>
      <c r="Q7294">
        <v>0</v>
      </c>
      <c r="R7294">
        <v>0</v>
      </c>
      <c r="S7294">
        <v>60</v>
      </c>
      <c r="T7294">
        <v>0</v>
      </c>
      <c r="U7294" t="s">
        <v>60</v>
      </c>
      <c r="V7294" s="3" t="d">
        <v>1989-07-01</v>
      </c>
      <c r="W7294">
        <v>2015</v>
      </c>
      <c r="X7294" s="4">
        <f t="shared" si="226"/>
        <v>25.520547945205479</v>
      </c>
      <c r="Y7294" s="5">
        <f t="shared" ca="1" si="227"/>
        <v>0</v>
      </c>
    </row>
    <row r="7295" spans="1:25" x14ac:dyDescent="0.2">
      <c r="A7295" t="s">
        <v>10327</v>
      </c>
      <c r="B7295">
        <v>573046</v>
      </c>
      <c r="C7295">
        <v>13442</v>
      </c>
      <c r="D7295" s="2">
        <v>21.7</v>
      </c>
      <c r="E7295">
        <v>2013</v>
      </c>
      <c r="F7295" t="s">
        <v>24</v>
      </c>
      <c r="G7295">
        <v>2014</v>
      </c>
      <c r="H7295" t="s">
        <v>10328</v>
      </c>
      <c r="I7295">
        <v>0</v>
      </c>
      <c r="J7295">
        <v>60</v>
      </c>
      <c r="K7295">
        <v>60</v>
      </c>
      <c r="L7295">
        <v>0</v>
      </c>
      <c r="M7295">
        <v>0</v>
      </c>
      <c r="N7295">
        <v>50</v>
      </c>
      <c r="O7295">
        <v>0</v>
      </c>
      <c r="P7295">
        <v>0</v>
      </c>
      <c r="Q7295">
        <v>0</v>
      </c>
      <c r="R7295">
        <v>0</v>
      </c>
      <c r="S7295">
        <v>0</v>
      </c>
      <c r="T7295">
        <v>0</v>
      </c>
      <c r="U7295" t="s">
        <v>60</v>
      </c>
      <c r="V7295" s="3" t="d">
        <v>1991-05-03</v>
      </c>
      <c r="W7295">
        <v>2014</v>
      </c>
      <c r="X7295" s="4">
        <f t="shared" si="226"/>
        <v>22.682191780821917</v>
      </c>
      <c r="Y7295" s="5">
        <f t="shared" ca="1" si="227"/>
        <v>1</v>
      </c>
    </row>
    <row r="7296" spans="1:25" x14ac:dyDescent="0.2">
      <c r="A7296" t="s">
        <v>10329</v>
      </c>
      <c r="B7296">
        <v>663841</v>
      </c>
      <c r="C7296">
        <v>0</v>
      </c>
      <c r="D7296" s="2">
        <v>19.100000000000001</v>
      </c>
      <c r="E7296">
        <v>2015</v>
      </c>
      <c r="F7296" t="s">
        <v>24</v>
      </c>
      <c r="G7296">
        <v>2020</v>
      </c>
      <c r="H7296" t="s">
        <v>10330</v>
      </c>
      <c r="I7296">
        <v>0</v>
      </c>
      <c r="J7296">
        <v>52</v>
      </c>
      <c r="K7296">
        <v>50</v>
      </c>
      <c r="L7296">
        <v>60</v>
      </c>
      <c r="M7296">
        <v>0</v>
      </c>
      <c r="N7296">
        <v>65</v>
      </c>
      <c r="O7296">
        <v>0</v>
      </c>
      <c r="P7296">
        <v>0</v>
      </c>
      <c r="Q7296">
        <v>0</v>
      </c>
      <c r="R7296">
        <v>0</v>
      </c>
      <c r="S7296">
        <v>0</v>
      </c>
      <c r="T7296">
        <v>0</v>
      </c>
      <c r="U7296" t="s">
        <v>386</v>
      </c>
      <c r="V7296" s="3" t="d">
        <v>1899-12-30</v>
      </c>
      <c r="W7296">
        <v>0</v>
      </c>
      <c r="X7296" s="4">
        <f t="shared" si="226"/>
        <v>0</v>
      </c>
      <c r="Y7296" s="5">
        <f t="shared" ca="1" si="227"/>
        <v>0</v>
      </c>
    </row>
    <row r="7297" spans="1:25" x14ac:dyDescent="0.2">
      <c r="A7297" t="s">
        <v>10329</v>
      </c>
      <c r="B7297">
        <v>663841</v>
      </c>
      <c r="C7297">
        <v>0</v>
      </c>
      <c r="D7297" s="2">
        <v>18.3</v>
      </c>
      <c r="E7297">
        <v>2015</v>
      </c>
      <c r="F7297" t="s">
        <v>24</v>
      </c>
      <c r="G7297">
        <v>2019</v>
      </c>
      <c r="H7297" t="s">
        <v>10331</v>
      </c>
      <c r="I7297">
        <v>0</v>
      </c>
      <c r="J7297">
        <v>55</v>
      </c>
      <c r="K7297">
        <v>55</v>
      </c>
      <c r="L7297">
        <v>60</v>
      </c>
      <c r="M7297">
        <v>0</v>
      </c>
      <c r="N7297">
        <v>65</v>
      </c>
      <c r="O7297">
        <v>0</v>
      </c>
      <c r="P7297">
        <v>0</v>
      </c>
      <c r="Q7297">
        <v>0</v>
      </c>
      <c r="R7297">
        <v>0</v>
      </c>
      <c r="S7297">
        <v>0</v>
      </c>
      <c r="T7297">
        <v>0</v>
      </c>
      <c r="U7297" t="s">
        <v>60</v>
      </c>
      <c r="V7297" s="3" t="d">
        <v>1996-09-16</v>
      </c>
      <c r="W7297">
        <v>0</v>
      </c>
      <c r="X7297" s="4">
        <f t="shared" si="226"/>
        <v>0</v>
      </c>
      <c r="Y7297" s="5">
        <f t="shared" ca="1" si="227"/>
        <v>0</v>
      </c>
    </row>
    <row r="7298" spans="1:25" x14ac:dyDescent="0.2">
      <c r="A7298" t="s">
        <v>10329</v>
      </c>
      <c r="B7298">
        <v>663841</v>
      </c>
      <c r="C7298">
        <v>0</v>
      </c>
      <c r="D7298" s="2">
        <v>19.3</v>
      </c>
      <c r="E7298">
        <v>2016</v>
      </c>
      <c r="F7298" t="s">
        <v>24</v>
      </c>
      <c r="G7298">
        <v>2019</v>
      </c>
      <c r="H7298" t="s">
        <v>10332</v>
      </c>
      <c r="I7298">
        <v>0</v>
      </c>
      <c r="J7298">
        <v>50</v>
      </c>
      <c r="K7298">
        <v>40</v>
      </c>
      <c r="L7298">
        <v>55</v>
      </c>
      <c r="M7298">
        <v>0</v>
      </c>
      <c r="N7298">
        <v>65</v>
      </c>
      <c r="O7298">
        <v>0</v>
      </c>
      <c r="P7298">
        <v>0</v>
      </c>
      <c r="Q7298">
        <v>0</v>
      </c>
      <c r="R7298">
        <v>0</v>
      </c>
      <c r="S7298">
        <v>0</v>
      </c>
      <c r="T7298">
        <v>0</v>
      </c>
      <c r="U7298" t="s">
        <v>60</v>
      </c>
      <c r="V7298" s="3" t="d">
        <v>1996-09-16</v>
      </c>
      <c r="W7298">
        <v>0</v>
      </c>
      <c r="X7298" s="4">
        <f t="shared" si="226"/>
        <v>0</v>
      </c>
      <c r="Y7298" s="5">
        <f t="shared" ca="1" si="227"/>
        <v>0</v>
      </c>
    </row>
    <row r="7299" spans="1:25" x14ac:dyDescent="0.2">
      <c r="A7299" t="s">
        <v>10329</v>
      </c>
      <c r="B7299">
        <v>663841</v>
      </c>
      <c r="C7299">
        <v>0</v>
      </c>
      <c r="D7299" s="2">
        <v>20.3</v>
      </c>
      <c r="E7299">
        <v>2017</v>
      </c>
      <c r="F7299" t="s">
        <v>24</v>
      </c>
      <c r="G7299">
        <v>2020</v>
      </c>
      <c r="H7299" t="s">
        <v>10333</v>
      </c>
      <c r="I7299">
        <v>0</v>
      </c>
      <c r="J7299">
        <v>50</v>
      </c>
      <c r="K7299">
        <v>45</v>
      </c>
      <c r="L7299">
        <v>55</v>
      </c>
      <c r="M7299">
        <v>0</v>
      </c>
      <c r="N7299">
        <v>60</v>
      </c>
      <c r="O7299">
        <v>0</v>
      </c>
      <c r="P7299">
        <v>0</v>
      </c>
      <c r="Q7299">
        <v>0</v>
      </c>
      <c r="R7299">
        <v>0</v>
      </c>
      <c r="S7299">
        <v>0</v>
      </c>
      <c r="T7299">
        <v>0</v>
      </c>
      <c r="U7299" t="s">
        <v>60</v>
      </c>
      <c r="V7299" s="3" t="d">
        <v>1996-09-16</v>
      </c>
      <c r="W7299">
        <v>0</v>
      </c>
      <c r="X7299" s="4">
        <f t="shared" ref="X7299:X7362" si="228">IF(W7299=0,0,(DATE(W7299,1,1)-V7299)/365)</f>
        <v>0</v>
      </c>
      <c r="Y7299" s="5">
        <f t="shared" ref="Y7299:Y7362" ca="1" si="229">IF(AND((TODAY()-V7299)/365 &lt; 23, W7299=0), -1, IF(X7299=0, 0, INT(X7299&lt;=23.99)))</f>
        <v>0</v>
      </c>
    </row>
    <row r="7300" spans="1:25" x14ac:dyDescent="0.2">
      <c r="A7300" t="s">
        <v>10329</v>
      </c>
      <c r="B7300">
        <v>663841</v>
      </c>
      <c r="C7300">
        <v>0</v>
      </c>
      <c r="D7300" s="2">
        <v>18.3</v>
      </c>
      <c r="E7300">
        <v>2015</v>
      </c>
      <c r="F7300" t="s">
        <v>24</v>
      </c>
      <c r="G7300">
        <v>0</v>
      </c>
      <c r="H7300" t="s">
        <v>10334</v>
      </c>
      <c r="I7300">
        <v>0</v>
      </c>
      <c r="J7300">
        <v>55</v>
      </c>
      <c r="K7300">
        <v>55</v>
      </c>
      <c r="L7300">
        <v>60</v>
      </c>
      <c r="M7300">
        <v>0</v>
      </c>
      <c r="N7300">
        <v>65</v>
      </c>
      <c r="O7300">
        <v>0</v>
      </c>
      <c r="P7300">
        <v>0</v>
      </c>
      <c r="Q7300">
        <v>0</v>
      </c>
      <c r="R7300">
        <v>0</v>
      </c>
      <c r="S7300">
        <v>0</v>
      </c>
      <c r="T7300">
        <v>0</v>
      </c>
      <c r="U7300" t="s">
        <v>60</v>
      </c>
      <c r="V7300" s="3" t="d">
        <v>1899-12-30</v>
      </c>
      <c r="W7300">
        <v>0</v>
      </c>
      <c r="X7300" s="4">
        <f t="shared" si="228"/>
        <v>0</v>
      </c>
      <c r="Y7300" s="5">
        <f t="shared" ca="1" si="229"/>
        <v>0</v>
      </c>
    </row>
    <row r="7301" spans="1:25" x14ac:dyDescent="0.2">
      <c r="A7301" t="s">
        <v>10335</v>
      </c>
      <c r="B7301">
        <v>572000</v>
      </c>
      <c r="C7301">
        <v>10347</v>
      </c>
      <c r="D7301" s="2">
        <v>24.049281310000001</v>
      </c>
      <c r="E7301">
        <v>2015</v>
      </c>
      <c r="F7301" t="s">
        <v>31</v>
      </c>
      <c r="G7301">
        <v>2016</v>
      </c>
      <c r="H7301" t="s">
        <v>10336</v>
      </c>
      <c r="I7301">
        <v>50</v>
      </c>
      <c r="J7301">
        <v>0</v>
      </c>
      <c r="K7301">
        <v>0</v>
      </c>
      <c r="L7301">
        <v>0</v>
      </c>
      <c r="M7301">
        <v>0</v>
      </c>
      <c r="N7301">
        <v>0</v>
      </c>
      <c r="O7301">
        <v>45</v>
      </c>
      <c r="P7301">
        <v>45</v>
      </c>
      <c r="Q7301">
        <v>45</v>
      </c>
      <c r="R7301">
        <v>20</v>
      </c>
      <c r="S7301">
        <v>0</v>
      </c>
      <c r="T7301">
        <v>0</v>
      </c>
      <c r="U7301" t="s">
        <v>60</v>
      </c>
      <c r="V7301" s="3" t="d">
        <v>1990-12-14</v>
      </c>
      <c r="W7301">
        <v>2017</v>
      </c>
      <c r="X7301" s="4">
        <f t="shared" si="228"/>
        <v>26.068493150684933</v>
      </c>
      <c r="Y7301" s="5">
        <f t="shared" ca="1" si="229"/>
        <v>0</v>
      </c>
    </row>
    <row r="7302" spans="1:25" x14ac:dyDescent="0.2">
      <c r="A7302" t="s">
        <v>10337</v>
      </c>
      <c r="B7302">
        <v>592609</v>
      </c>
      <c r="C7302">
        <v>10698</v>
      </c>
      <c r="D7302" s="2">
        <v>24.3</v>
      </c>
      <c r="E7302">
        <v>2013</v>
      </c>
      <c r="F7302" t="s">
        <v>172</v>
      </c>
      <c r="G7302">
        <v>2013</v>
      </c>
      <c r="H7302" t="s">
        <v>10338</v>
      </c>
      <c r="I7302">
        <v>60</v>
      </c>
      <c r="J7302">
        <v>0</v>
      </c>
      <c r="K7302">
        <v>0</v>
      </c>
      <c r="L7302">
        <v>0</v>
      </c>
      <c r="M7302">
        <v>0</v>
      </c>
      <c r="N7302">
        <v>0</v>
      </c>
      <c r="O7302">
        <v>50</v>
      </c>
      <c r="P7302">
        <v>50</v>
      </c>
      <c r="Q7302">
        <v>60</v>
      </c>
      <c r="R7302">
        <v>30</v>
      </c>
      <c r="S7302">
        <v>0</v>
      </c>
      <c r="T7302">
        <v>0</v>
      </c>
      <c r="U7302" t="s">
        <v>60</v>
      </c>
      <c r="V7302" s="3" t="d">
        <v>1988-08-27</v>
      </c>
      <c r="W7302">
        <v>2012</v>
      </c>
      <c r="X7302" s="4">
        <f t="shared" si="228"/>
        <v>23.361643835616437</v>
      </c>
      <c r="Y7302" s="5">
        <f t="shared" ca="1" si="229"/>
        <v>1</v>
      </c>
    </row>
    <row r="7303" spans="1:25" x14ac:dyDescent="0.2">
      <c r="A7303" t="s">
        <v>10339</v>
      </c>
      <c r="B7303">
        <v>596068</v>
      </c>
      <c r="C7303">
        <v>0</v>
      </c>
      <c r="D7303" s="2">
        <v>22.3</v>
      </c>
      <c r="E7303">
        <v>2015</v>
      </c>
      <c r="F7303" t="s">
        <v>37</v>
      </c>
      <c r="G7303">
        <v>2017</v>
      </c>
      <c r="H7303" t="s">
        <v>10340</v>
      </c>
      <c r="I7303">
        <v>60</v>
      </c>
      <c r="J7303">
        <v>0</v>
      </c>
      <c r="K7303">
        <v>0</v>
      </c>
      <c r="L7303">
        <v>0</v>
      </c>
      <c r="M7303">
        <v>0</v>
      </c>
      <c r="N7303">
        <v>0</v>
      </c>
      <c r="O7303">
        <v>50</v>
      </c>
      <c r="P7303">
        <v>50</v>
      </c>
      <c r="Q7303">
        <v>45</v>
      </c>
      <c r="R7303">
        <v>45</v>
      </c>
      <c r="S7303">
        <v>0</v>
      </c>
      <c r="T7303">
        <v>0</v>
      </c>
      <c r="U7303" t="s">
        <v>60</v>
      </c>
      <c r="V7303" s="3" t="d">
        <v>1992-09-19</v>
      </c>
      <c r="W7303">
        <v>0</v>
      </c>
      <c r="X7303" s="4">
        <f t="shared" si="228"/>
        <v>0</v>
      </c>
      <c r="Y7303" s="5">
        <f t="shared" ca="1" si="229"/>
        <v>0</v>
      </c>
    </row>
    <row r="7304" spans="1:25" x14ac:dyDescent="0.2">
      <c r="A7304" t="s">
        <v>10339</v>
      </c>
      <c r="B7304">
        <v>596068</v>
      </c>
      <c r="C7304">
        <v>0</v>
      </c>
      <c r="D7304" s="2">
        <v>23.3</v>
      </c>
      <c r="E7304">
        <v>2016</v>
      </c>
      <c r="F7304" t="s">
        <v>70</v>
      </c>
      <c r="G7304">
        <v>2017</v>
      </c>
      <c r="H7304" t="s">
        <v>10341</v>
      </c>
      <c r="I7304">
        <v>55</v>
      </c>
      <c r="J7304">
        <v>0</v>
      </c>
      <c r="K7304">
        <v>0</v>
      </c>
      <c r="L7304">
        <v>0</v>
      </c>
      <c r="M7304">
        <v>0</v>
      </c>
      <c r="N7304">
        <v>0</v>
      </c>
      <c r="O7304">
        <v>45</v>
      </c>
      <c r="P7304">
        <v>45</v>
      </c>
      <c r="Q7304">
        <v>40</v>
      </c>
      <c r="R7304">
        <v>45</v>
      </c>
      <c r="S7304">
        <v>0</v>
      </c>
      <c r="T7304">
        <v>0</v>
      </c>
      <c r="U7304" t="s">
        <v>60</v>
      </c>
      <c r="V7304" s="3" t="d">
        <v>1992-09-19</v>
      </c>
      <c r="W7304">
        <v>0</v>
      </c>
      <c r="X7304" s="4">
        <f t="shared" si="228"/>
        <v>0</v>
      </c>
      <c r="Y7304" s="5">
        <f t="shared" ca="1" si="229"/>
        <v>0</v>
      </c>
    </row>
    <row r="7305" spans="1:25" x14ac:dyDescent="0.2">
      <c r="A7305" t="s">
        <v>10339</v>
      </c>
      <c r="B7305">
        <v>596068</v>
      </c>
      <c r="C7305">
        <v>0</v>
      </c>
      <c r="D7305" s="2">
        <v>21.3</v>
      </c>
      <c r="E7305">
        <v>2014</v>
      </c>
      <c r="F7305" t="s">
        <v>37</v>
      </c>
      <c r="G7305">
        <v>2017</v>
      </c>
      <c r="H7305" t="s">
        <v>10342</v>
      </c>
      <c r="I7305">
        <v>60</v>
      </c>
      <c r="J7305">
        <v>0</v>
      </c>
      <c r="K7305">
        <v>0</v>
      </c>
      <c r="L7305">
        <v>0</v>
      </c>
      <c r="M7305">
        <v>0</v>
      </c>
      <c r="N7305">
        <v>0</v>
      </c>
      <c r="O7305">
        <v>50</v>
      </c>
      <c r="P7305">
        <v>60</v>
      </c>
      <c r="Q7305">
        <v>45</v>
      </c>
      <c r="R7305">
        <v>40</v>
      </c>
      <c r="S7305">
        <v>0</v>
      </c>
      <c r="T7305">
        <v>0</v>
      </c>
      <c r="U7305" t="s">
        <v>60</v>
      </c>
      <c r="V7305" s="3" t="d">
        <v>1992-09-19</v>
      </c>
      <c r="W7305">
        <v>0</v>
      </c>
      <c r="X7305" s="4">
        <f t="shared" si="228"/>
        <v>0</v>
      </c>
      <c r="Y7305" s="5">
        <f t="shared" ca="1" si="229"/>
        <v>0</v>
      </c>
    </row>
    <row r="7306" spans="1:25" x14ac:dyDescent="0.2">
      <c r="A7306" t="s">
        <v>10339</v>
      </c>
      <c r="B7306">
        <v>596068</v>
      </c>
      <c r="C7306">
        <v>0</v>
      </c>
      <c r="D7306" s="2">
        <v>21.3</v>
      </c>
      <c r="E7306">
        <v>2014</v>
      </c>
      <c r="F7306" t="s">
        <v>37</v>
      </c>
      <c r="G7306">
        <v>0</v>
      </c>
      <c r="H7306" t="s">
        <v>10343</v>
      </c>
      <c r="I7306">
        <v>60</v>
      </c>
      <c r="J7306">
        <v>0</v>
      </c>
      <c r="K7306">
        <v>0</v>
      </c>
      <c r="L7306">
        <v>0</v>
      </c>
      <c r="M7306">
        <v>0</v>
      </c>
      <c r="N7306">
        <v>0</v>
      </c>
      <c r="O7306">
        <v>50</v>
      </c>
      <c r="P7306">
        <v>60</v>
      </c>
      <c r="Q7306">
        <v>45</v>
      </c>
      <c r="R7306">
        <v>40</v>
      </c>
      <c r="S7306">
        <v>0</v>
      </c>
      <c r="T7306">
        <v>0</v>
      </c>
      <c r="U7306" t="s">
        <v>60</v>
      </c>
      <c r="V7306" s="3" t="d">
        <v>1899-12-30</v>
      </c>
      <c r="W7306">
        <v>0</v>
      </c>
      <c r="X7306" s="4">
        <f t="shared" si="228"/>
        <v>0</v>
      </c>
      <c r="Y7306" s="5">
        <f t="shared" ca="1" si="229"/>
        <v>0</v>
      </c>
    </row>
    <row r="7307" spans="1:25" x14ac:dyDescent="0.2">
      <c r="A7307" t="s">
        <v>10344</v>
      </c>
      <c r="B7307" t="s">
        <v>10345</v>
      </c>
      <c r="C7307">
        <v>0</v>
      </c>
      <c r="D7307" s="2">
        <v>17.8</v>
      </c>
      <c r="E7307">
        <v>2014</v>
      </c>
      <c r="F7307" t="s">
        <v>31</v>
      </c>
      <c r="G7307">
        <v>0</v>
      </c>
      <c r="H7307" t="s">
        <v>10346</v>
      </c>
      <c r="I7307">
        <v>55</v>
      </c>
      <c r="J7307">
        <v>0</v>
      </c>
      <c r="K7307">
        <v>0</v>
      </c>
      <c r="L7307">
        <v>0</v>
      </c>
      <c r="M7307">
        <v>0</v>
      </c>
      <c r="N7307">
        <v>0</v>
      </c>
      <c r="O7307">
        <v>50</v>
      </c>
      <c r="P7307">
        <v>40</v>
      </c>
      <c r="Q7307">
        <v>50</v>
      </c>
      <c r="R7307">
        <v>30</v>
      </c>
      <c r="S7307">
        <v>0</v>
      </c>
      <c r="T7307">
        <v>0</v>
      </c>
      <c r="U7307" t="s">
        <v>60</v>
      </c>
      <c r="V7307" s="3" t="d">
        <v>1899-12-30</v>
      </c>
      <c r="W7307">
        <v>0</v>
      </c>
      <c r="X7307" s="4">
        <f t="shared" si="228"/>
        <v>0</v>
      </c>
      <c r="Y7307" s="5">
        <f t="shared" ca="1" si="229"/>
        <v>0</v>
      </c>
    </row>
    <row r="7308" spans="1:25" x14ac:dyDescent="0.2">
      <c r="A7308" t="s">
        <v>10347</v>
      </c>
      <c r="B7308">
        <v>657741</v>
      </c>
      <c r="C7308">
        <v>0</v>
      </c>
      <c r="D7308" s="2">
        <v>21.1</v>
      </c>
      <c r="E7308">
        <v>2017</v>
      </c>
      <c r="F7308" t="s">
        <v>31</v>
      </c>
      <c r="G7308">
        <v>2020</v>
      </c>
      <c r="H7308" t="s">
        <v>10348</v>
      </c>
      <c r="I7308">
        <v>55</v>
      </c>
      <c r="J7308">
        <v>0</v>
      </c>
      <c r="K7308">
        <v>0</v>
      </c>
      <c r="L7308">
        <v>0</v>
      </c>
      <c r="M7308">
        <v>0</v>
      </c>
      <c r="N7308">
        <v>0</v>
      </c>
      <c r="O7308">
        <v>60</v>
      </c>
      <c r="P7308">
        <v>40</v>
      </c>
      <c r="Q7308">
        <v>45</v>
      </c>
      <c r="R7308">
        <v>30</v>
      </c>
      <c r="S7308">
        <v>0</v>
      </c>
      <c r="T7308">
        <v>0</v>
      </c>
      <c r="U7308" t="s">
        <v>60</v>
      </c>
      <c r="V7308" s="3" t="d">
        <v>1995-12-12</v>
      </c>
      <c r="W7308">
        <v>0</v>
      </c>
      <c r="X7308" s="4">
        <f t="shared" si="228"/>
        <v>0</v>
      </c>
      <c r="Y7308" s="5">
        <f t="shared" ca="1" si="229"/>
        <v>0</v>
      </c>
    </row>
    <row r="7309" spans="1:25" x14ac:dyDescent="0.2">
      <c r="A7309" t="s">
        <v>10347</v>
      </c>
      <c r="B7309">
        <v>657741</v>
      </c>
      <c r="C7309">
        <v>0</v>
      </c>
      <c r="D7309" s="2">
        <v>21.1</v>
      </c>
      <c r="E7309">
        <v>2017</v>
      </c>
      <c r="F7309" t="s">
        <v>31</v>
      </c>
      <c r="G7309">
        <v>0</v>
      </c>
      <c r="H7309" t="s">
        <v>10349</v>
      </c>
      <c r="I7309">
        <v>55</v>
      </c>
      <c r="J7309">
        <v>0</v>
      </c>
      <c r="K7309">
        <v>0</v>
      </c>
      <c r="L7309">
        <v>0</v>
      </c>
      <c r="M7309">
        <v>0</v>
      </c>
      <c r="N7309">
        <v>0</v>
      </c>
      <c r="O7309">
        <v>60</v>
      </c>
      <c r="P7309">
        <v>40</v>
      </c>
      <c r="Q7309">
        <v>45</v>
      </c>
      <c r="R7309">
        <v>30</v>
      </c>
      <c r="S7309">
        <v>0</v>
      </c>
      <c r="T7309">
        <v>0</v>
      </c>
      <c r="U7309" t="s">
        <v>60</v>
      </c>
      <c r="V7309" s="3" t="d">
        <v>1899-12-30</v>
      </c>
      <c r="W7309">
        <v>0</v>
      </c>
      <c r="X7309" s="4">
        <f t="shared" si="228"/>
        <v>0</v>
      </c>
      <c r="Y7309" s="5">
        <f t="shared" ca="1" si="229"/>
        <v>0</v>
      </c>
    </row>
    <row r="7310" spans="1:25" x14ac:dyDescent="0.2">
      <c r="A7310" t="s">
        <v>10350</v>
      </c>
      <c r="B7310">
        <v>642067</v>
      </c>
      <c r="C7310">
        <v>19495</v>
      </c>
      <c r="D7310" s="2">
        <v>23.3</v>
      </c>
      <c r="E7310">
        <v>2018</v>
      </c>
      <c r="F7310" t="s">
        <v>24</v>
      </c>
      <c r="G7310">
        <v>2019</v>
      </c>
      <c r="H7310" t="s">
        <v>10351</v>
      </c>
      <c r="I7310">
        <v>0</v>
      </c>
      <c r="J7310">
        <v>50</v>
      </c>
      <c r="K7310">
        <v>50</v>
      </c>
      <c r="L7310">
        <v>0</v>
      </c>
      <c r="M7310">
        <v>0</v>
      </c>
      <c r="N7310">
        <v>55</v>
      </c>
      <c r="O7310">
        <v>0</v>
      </c>
      <c r="P7310">
        <v>0</v>
      </c>
      <c r="Q7310">
        <v>0</v>
      </c>
      <c r="R7310">
        <v>0</v>
      </c>
      <c r="S7310">
        <v>60</v>
      </c>
      <c r="T7310">
        <v>0</v>
      </c>
      <c r="U7310" t="s">
        <v>60</v>
      </c>
      <c r="V7310" s="3" t="d">
        <v>1994-09-17</v>
      </c>
      <c r="W7310">
        <v>2019</v>
      </c>
      <c r="X7310" s="4">
        <f t="shared" si="228"/>
        <v>24.306849315068494</v>
      </c>
      <c r="Y7310" s="5">
        <f t="shared" ca="1" si="229"/>
        <v>0</v>
      </c>
    </row>
    <row r="7311" spans="1:25" x14ac:dyDescent="0.2">
      <c r="A7311" t="s">
        <v>10350</v>
      </c>
      <c r="B7311">
        <v>642067</v>
      </c>
      <c r="C7311">
        <v>19495</v>
      </c>
      <c r="D7311" s="2">
        <v>22.3</v>
      </c>
      <c r="E7311">
        <v>2017</v>
      </c>
      <c r="F7311" t="s">
        <v>24</v>
      </c>
      <c r="G7311">
        <v>2019</v>
      </c>
      <c r="H7311" t="s">
        <v>10352</v>
      </c>
      <c r="I7311">
        <v>0</v>
      </c>
      <c r="J7311">
        <v>55</v>
      </c>
      <c r="K7311">
        <v>55</v>
      </c>
      <c r="L7311">
        <v>0</v>
      </c>
      <c r="M7311">
        <v>0</v>
      </c>
      <c r="N7311">
        <v>55</v>
      </c>
      <c r="O7311">
        <v>0</v>
      </c>
      <c r="P7311">
        <v>0</v>
      </c>
      <c r="Q7311">
        <v>0</v>
      </c>
      <c r="R7311">
        <v>0</v>
      </c>
      <c r="S7311">
        <v>55</v>
      </c>
      <c r="T7311">
        <v>0</v>
      </c>
      <c r="U7311" t="s">
        <v>60</v>
      </c>
      <c r="V7311" s="3" t="d">
        <v>1994-09-17</v>
      </c>
      <c r="W7311">
        <v>2019</v>
      </c>
      <c r="X7311" s="4">
        <f t="shared" si="228"/>
        <v>24.306849315068494</v>
      </c>
      <c r="Y7311" s="5">
        <f t="shared" ca="1" si="229"/>
        <v>0</v>
      </c>
    </row>
    <row r="7312" spans="1:25" x14ac:dyDescent="0.2">
      <c r="A7312" t="s">
        <v>10350</v>
      </c>
      <c r="B7312">
        <v>642067</v>
      </c>
      <c r="C7312">
        <v>19495</v>
      </c>
      <c r="D7312" s="2">
        <v>24.3</v>
      </c>
      <c r="E7312">
        <v>2019</v>
      </c>
      <c r="F7312" t="s">
        <v>24</v>
      </c>
      <c r="G7312">
        <v>2019</v>
      </c>
      <c r="H7312" t="s">
        <v>10353</v>
      </c>
      <c r="I7312">
        <v>0</v>
      </c>
      <c r="J7312">
        <v>50</v>
      </c>
      <c r="K7312">
        <v>50</v>
      </c>
      <c r="L7312">
        <v>0</v>
      </c>
      <c r="M7312">
        <v>0</v>
      </c>
      <c r="N7312">
        <v>50</v>
      </c>
      <c r="O7312">
        <v>0</v>
      </c>
      <c r="P7312">
        <v>0</v>
      </c>
      <c r="Q7312">
        <v>0</v>
      </c>
      <c r="R7312">
        <v>0</v>
      </c>
      <c r="S7312">
        <v>60</v>
      </c>
      <c r="T7312">
        <v>0</v>
      </c>
      <c r="U7312" t="s">
        <v>60</v>
      </c>
      <c r="V7312" s="3" t="d">
        <v>1994-09-17</v>
      </c>
      <c r="W7312">
        <v>2019</v>
      </c>
      <c r="X7312" s="4">
        <f t="shared" si="228"/>
        <v>24.306849315068494</v>
      </c>
      <c r="Y7312" s="5">
        <f t="shared" ca="1" si="229"/>
        <v>0</v>
      </c>
    </row>
    <row r="7313" spans="1:25" x14ac:dyDescent="0.2">
      <c r="A7313" t="s">
        <v>10350</v>
      </c>
      <c r="B7313">
        <v>642067</v>
      </c>
      <c r="C7313">
        <v>19495</v>
      </c>
      <c r="D7313" s="2">
        <v>21.3</v>
      </c>
      <c r="E7313">
        <v>2016</v>
      </c>
      <c r="F7313" t="s">
        <v>24</v>
      </c>
      <c r="G7313">
        <v>2019</v>
      </c>
      <c r="H7313" t="s">
        <v>10354</v>
      </c>
      <c r="I7313">
        <v>0</v>
      </c>
      <c r="J7313">
        <v>50</v>
      </c>
      <c r="K7313">
        <v>55</v>
      </c>
      <c r="L7313">
        <v>0</v>
      </c>
      <c r="M7313">
        <v>0</v>
      </c>
      <c r="N7313">
        <v>55</v>
      </c>
      <c r="O7313">
        <v>0</v>
      </c>
      <c r="P7313">
        <v>0</v>
      </c>
      <c r="Q7313">
        <v>0</v>
      </c>
      <c r="R7313">
        <v>0</v>
      </c>
      <c r="S7313">
        <v>55</v>
      </c>
      <c r="T7313">
        <v>0</v>
      </c>
      <c r="U7313" t="s">
        <v>60</v>
      </c>
      <c r="V7313" s="3" t="d">
        <v>1994-09-17</v>
      </c>
      <c r="W7313">
        <v>2019</v>
      </c>
      <c r="X7313" s="4">
        <f t="shared" si="228"/>
        <v>24.306849315068494</v>
      </c>
      <c r="Y7313" s="5">
        <f t="shared" ca="1" si="229"/>
        <v>0</v>
      </c>
    </row>
    <row r="7314" spans="1:25" x14ac:dyDescent="0.2">
      <c r="A7314" t="s">
        <v>10350</v>
      </c>
      <c r="B7314">
        <v>642067</v>
      </c>
      <c r="C7314">
        <v>19495</v>
      </c>
      <c r="D7314" s="2">
        <v>24.7</v>
      </c>
      <c r="E7314">
        <v>2019</v>
      </c>
      <c r="F7314" t="s">
        <v>24</v>
      </c>
      <c r="G7314">
        <v>2019</v>
      </c>
      <c r="H7314" t="s">
        <v>10355</v>
      </c>
      <c r="I7314">
        <v>0</v>
      </c>
      <c r="J7314">
        <v>50</v>
      </c>
      <c r="K7314">
        <v>50</v>
      </c>
      <c r="L7314">
        <v>0</v>
      </c>
      <c r="M7314">
        <v>0</v>
      </c>
      <c r="N7314">
        <v>50</v>
      </c>
      <c r="O7314">
        <v>0</v>
      </c>
      <c r="P7314">
        <v>0</v>
      </c>
      <c r="Q7314">
        <v>0</v>
      </c>
      <c r="R7314">
        <v>0</v>
      </c>
      <c r="S7314">
        <v>55</v>
      </c>
      <c r="T7314">
        <v>0</v>
      </c>
      <c r="U7314" t="s">
        <v>107</v>
      </c>
      <c r="V7314" s="3" t="d">
        <v>1994-09-17</v>
      </c>
      <c r="W7314">
        <v>2019</v>
      </c>
      <c r="X7314" s="4">
        <f t="shared" si="228"/>
        <v>24.306849315068494</v>
      </c>
      <c r="Y7314" s="5">
        <f t="shared" ca="1" si="229"/>
        <v>0</v>
      </c>
    </row>
    <row r="7315" spans="1:25" x14ac:dyDescent="0.2">
      <c r="A7315" t="s">
        <v>10350</v>
      </c>
      <c r="B7315">
        <v>642067</v>
      </c>
      <c r="C7315">
        <v>19495</v>
      </c>
      <c r="D7315" s="2">
        <v>25</v>
      </c>
      <c r="E7315">
        <v>2019</v>
      </c>
      <c r="F7315" t="s">
        <v>24</v>
      </c>
      <c r="G7315">
        <v>2019</v>
      </c>
      <c r="H7315" t="s">
        <v>10355</v>
      </c>
      <c r="I7315">
        <v>0</v>
      </c>
      <c r="J7315">
        <v>50</v>
      </c>
      <c r="K7315">
        <v>50</v>
      </c>
      <c r="L7315">
        <v>0</v>
      </c>
      <c r="M7315">
        <v>0</v>
      </c>
      <c r="N7315">
        <v>50</v>
      </c>
      <c r="O7315">
        <v>0</v>
      </c>
      <c r="P7315">
        <v>0</v>
      </c>
      <c r="Q7315">
        <v>0</v>
      </c>
      <c r="R7315">
        <v>0</v>
      </c>
      <c r="S7315">
        <v>55</v>
      </c>
      <c r="T7315">
        <v>0</v>
      </c>
      <c r="U7315" t="s">
        <v>108</v>
      </c>
      <c r="V7315" s="3" t="d">
        <v>1994-09-17</v>
      </c>
      <c r="W7315">
        <v>2019</v>
      </c>
      <c r="X7315" s="4">
        <f t="shared" si="228"/>
        <v>24.306849315068494</v>
      </c>
      <c r="Y7315" s="5">
        <f t="shared" ca="1" si="229"/>
        <v>0</v>
      </c>
    </row>
    <row r="7316" spans="1:25" x14ac:dyDescent="0.2">
      <c r="A7316" t="s">
        <v>10350</v>
      </c>
      <c r="B7316">
        <v>642067</v>
      </c>
      <c r="C7316">
        <v>19495</v>
      </c>
      <c r="D7316" s="2">
        <v>21.3</v>
      </c>
      <c r="E7316">
        <v>2016</v>
      </c>
      <c r="F7316" t="s">
        <v>24</v>
      </c>
      <c r="G7316">
        <v>0</v>
      </c>
      <c r="H7316" t="s">
        <v>10356</v>
      </c>
      <c r="I7316">
        <v>0</v>
      </c>
      <c r="J7316">
        <v>50</v>
      </c>
      <c r="K7316">
        <v>50</v>
      </c>
      <c r="L7316">
        <v>0</v>
      </c>
      <c r="M7316">
        <v>0</v>
      </c>
      <c r="N7316">
        <v>60</v>
      </c>
      <c r="O7316">
        <v>0</v>
      </c>
      <c r="P7316">
        <v>0</v>
      </c>
      <c r="Q7316">
        <v>0</v>
      </c>
      <c r="R7316">
        <v>0</v>
      </c>
      <c r="S7316">
        <v>50</v>
      </c>
      <c r="T7316">
        <v>0</v>
      </c>
      <c r="U7316" t="s">
        <v>60</v>
      </c>
      <c r="V7316" s="3" t="d">
        <v>1994-09-17</v>
      </c>
      <c r="W7316">
        <v>2019</v>
      </c>
      <c r="X7316" s="4">
        <f t="shared" si="228"/>
        <v>24.306849315068494</v>
      </c>
      <c r="Y7316" s="5">
        <f t="shared" ca="1" si="229"/>
        <v>0</v>
      </c>
    </row>
    <row r="7317" spans="1:25" x14ac:dyDescent="0.2">
      <c r="A7317" t="s">
        <v>10357</v>
      </c>
      <c r="B7317">
        <v>672279</v>
      </c>
      <c r="C7317" t="s">
        <v>4042</v>
      </c>
      <c r="D7317" s="2">
        <v>18.899999999999999</v>
      </c>
      <c r="E7317">
        <v>2018</v>
      </c>
      <c r="F7317" t="s">
        <v>27</v>
      </c>
      <c r="G7317">
        <v>0</v>
      </c>
      <c r="H7317" t="s">
        <v>10358</v>
      </c>
      <c r="I7317">
        <v>60</v>
      </c>
      <c r="J7317">
        <v>0</v>
      </c>
      <c r="K7317">
        <v>0</v>
      </c>
      <c r="L7317">
        <v>0</v>
      </c>
      <c r="M7317">
        <v>0</v>
      </c>
      <c r="N7317">
        <v>0</v>
      </c>
      <c r="O7317">
        <v>55</v>
      </c>
      <c r="P7317">
        <v>55</v>
      </c>
      <c r="Q7317">
        <v>50</v>
      </c>
      <c r="R7317">
        <v>60</v>
      </c>
      <c r="S7317">
        <v>0</v>
      </c>
      <c r="T7317">
        <v>0</v>
      </c>
      <c r="U7317" t="s">
        <v>29</v>
      </c>
      <c r="V7317" s="3" t="d">
        <v>1899-12-30</v>
      </c>
      <c r="W7317">
        <v>0</v>
      </c>
      <c r="X7317" s="4">
        <f t="shared" si="228"/>
        <v>0</v>
      </c>
      <c r="Y7317" s="5">
        <f t="shared" ca="1" si="229"/>
        <v>0</v>
      </c>
    </row>
    <row r="7318" spans="1:25" x14ac:dyDescent="0.2">
      <c r="A7318" t="s">
        <v>10357</v>
      </c>
      <c r="B7318">
        <v>672279</v>
      </c>
      <c r="C7318">
        <v>0</v>
      </c>
      <c r="D7318" s="2">
        <v>18.5</v>
      </c>
      <c r="E7318">
        <v>2018</v>
      </c>
      <c r="F7318" t="s">
        <v>70</v>
      </c>
      <c r="G7318">
        <v>2022</v>
      </c>
      <c r="H7318" t="s">
        <v>10359</v>
      </c>
      <c r="I7318">
        <v>60</v>
      </c>
      <c r="J7318">
        <v>0</v>
      </c>
      <c r="K7318">
        <v>0</v>
      </c>
      <c r="L7318">
        <v>0</v>
      </c>
      <c r="M7318">
        <v>0</v>
      </c>
      <c r="N7318">
        <v>0</v>
      </c>
      <c r="O7318">
        <v>60</v>
      </c>
      <c r="P7318">
        <v>45</v>
      </c>
      <c r="Q7318">
        <v>50</v>
      </c>
      <c r="R7318">
        <v>60</v>
      </c>
      <c r="S7318">
        <v>0</v>
      </c>
      <c r="T7318">
        <v>0</v>
      </c>
      <c r="U7318" t="s">
        <v>60</v>
      </c>
      <c r="V7318" s="3" t="d">
        <v>1999-07-16</v>
      </c>
      <c r="W7318">
        <v>0</v>
      </c>
      <c r="X7318" s="4">
        <f t="shared" si="228"/>
        <v>0</v>
      </c>
      <c r="Y7318" s="5">
        <f t="shared" ca="1" si="229"/>
        <v>-1</v>
      </c>
    </row>
    <row r="7319" spans="1:25" x14ac:dyDescent="0.2">
      <c r="A7319" t="s">
        <v>10357</v>
      </c>
      <c r="B7319">
        <v>672279</v>
      </c>
      <c r="C7319">
        <v>0</v>
      </c>
      <c r="D7319" s="2">
        <v>18.5</v>
      </c>
      <c r="E7319">
        <v>2018</v>
      </c>
      <c r="F7319" t="s">
        <v>70</v>
      </c>
      <c r="G7319">
        <v>0</v>
      </c>
      <c r="H7319" t="s">
        <v>10360</v>
      </c>
      <c r="I7319">
        <v>60</v>
      </c>
      <c r="J7319">
        <v>0</v>
      </c>
      <c r="K7319">
        <v>0</v>
      </c>
      <c r="L7319">
        <v>0</v>
      </c>
      <c r="M7319">
        <v>0</v>
      </c>
      <c r="N7319">
        <v>0</v>
      </c>
      <c r="O7319">
        <v>60</v>
      </c>
      <c r="P7319">
        <v>45</v>
      </c>
      <c r="Q7319">
        <v>50</v>
      </c>
      <c r="R7319">
        <v>60</v>
      </c>
      <c r="S7319">
        <v>0</v>
      </c>
      <c r="T7319">
        <v>0</v>
      </c>
      <c r="U7319" t="s">
        <v>60</v>
      </c>
      <c r="V7319" s="3" t="d">
        <v>1899-12-30</v>
      </c>
      <c r="W7319">
        <v>0</v>
      </c>
      <c r="X7319" s="4">
        <f t="shared" si="228"/>
        <v>0</v>
      </c>
      <c r="Y7319" s="5">
        <f t="shared" ca="1" si="229"/>
        <v>0</v>
      </c>
    </row>
    <row r="7320" spans="1:25" x14ac:dyDescent="0.2">
      <c r="A7320" t="s">
        <v>10361</v>
      </c>
      <c r="B7320">
        <v>647336</v>
      </c>
      <c r="C7320">
        <v>18383</v>
      </c>
      <c r="D7320" s="2">
        <v>20.399999999999999</v>
      </c>
      <c r="E7320">
        <v>2018</v>
      </c>
      <c r="F7320" t="s">
        <v>24</v>
      </c>
      <c r="G7320">
        <v>2018</v>
      </c>
      <c r="H7320" t="s">
        <v>10362</v>
      </c>
      <c r="I7320">
        <v>0</v>
      </c>
      <c r="J7320">
        <v>55</v>
      </c>
      <c r="K7320">
        <v>60</v>
      </c>
      <c r="L7320">
        <v>0</v>
      </c>
      <c r="M7320">
        <v>0</v>
      </c>
      <c r="N7320">
        <v>60</v>
      </c>
      <c r="O7320">
        <v>0</v>
      </c>
      <c r="P7320">
        <v>0</v>
      </c>
      <c r="Q7320">
        <v>0</v>
      </c>
      <c r="R7320">
        <v>0</v>
      </c>
      <c r="S7320">
        <v>55</v>
      </c>
      <c r="T7320">
        <v>0</v>
      </c>
      <c r="U7320" t="s">
        <v>60</v>
      </c>
      <c r="V7320" s="3" t="d">
        <v>1997-08-04</v>
      </c>
      <c r="W7320">
        <v>2018</v>
      </c>
      <c r="X7320" s="4">
        <f t="shared" si="228"/>
        <v>20.424657534246574</v>
      </c>
      <c r="Y7320" s="5">
        <f t="shared" ca="1" si="229"/>
        <v>1</v>
      </c>
    </row>
    <row r="7321" spans="1:25" x14ac:dyDescent="0.2">
      <c r="A7321" t="s">
        <v>10361</v>
      </c>
      <c r="B7321">
        <v>647336</v>
      </c>
      <c r="C7321">
        <v>18383</v>
      </c>
      <c r="D7321" s="2">
        <v>19.399999999999999</v>
      </c>
      <c r="E7321">
        <v>2017</v>
      </c>
      <c r="F7321" t="s">
        <v>24</v>
      </c>
      <c r="G7321">
        <v>2018</v>
      </c>
      <c r="H7321" t="s">
        <v>10363</v>
      </c>
      <c r="I7321">
        <v>0</v>
      </c>
      <c r="J7321">
        <v>55</v>
      </c>
      <c r="K7321">
        <v>55</v>
      </c>
      <c r="L7321">
        <v>55</v>
      </c>
      <c r="M7321">
        <v>0</v>
      </c>
      <c r="N7321">
        <v>60</v>
      </c>
      <c r="O7321">
        <v>0</v>
      </c>
      <c r="P7321">
        <v>0</v>
      </c>
      <c r="Q7321">
        <v>0</v>
      </c>
      <c r="R7321">
        <v>0</v>
      </c>
      <c r="S7321">
        <v>0</v>
      </c>
      <c r="T7321">
        <v>0</v>
      </c>
      <c r="U7321" t="s">
        <v>60</v>
      </c>
      <c r="V7321" s="3" t="d">
        <v>1997-08-04</v>
      </c>
      <c r="W7321">
        <v>2018</v>
      </c>
      <c r="X7321" s="4">
        <f t="shared" si="228"/>
        <v>20.424657534246574</v>
      </c>
      <c r="Y7321" s="5">
        <f t="shared" ca="1" si="229"/>
        <v>1</v>
      </c>
    </row>
    <row r="7322" spans="1:25" x14ac:dyDescent="0.2">
      <c r="A7322" t="s">
        <v>10361</v>
      </c>
      <c r="B7322">
        <v>647336</v>
      </c>
      <c r="C7322">
        <v>18383</v>
      </c>
      <c r="D7322" s="2">
        <v>17.399999999999999</v>
      </c>
      <c r="E7322">
        <v>2015</v>
      </c>
      <c r="F7322" t="s">
        <v>24</v>
      </c>
      <c r="G7322">
        <v>2019</v>
      </c>
      <c r="H7322" t="s">
        <v>10364</v>
      </c>
      <c r="I7322">
        <v>0</v>
      </c>
      <c r="J7322">
        <v>55</v>
      </c>
      <c r="K7322">
        <v>50</v>
      </c>
      <c r="L7322">
        <v>50</v>
      </c>
      <c r="M7322">
        <v>0</v>
      </c>
      <c r="N7322">
        <v>60</v>
      </c>
      <c r="O7322">
        <v>0</v>
      </c>
      <c r="P7322">
        <v>0</v>
      </c>
      <c r="Q7322">
        <v>0</v>
      </c>
      <c r="R7322">
        <v>0</v>
      </c>
      <c r="S7322">
        <v>0</v>
      </c>
      <c r="T7322">
        <v>0</v>
      </c>
      <c r="U7322" t="s">
        <v>60</v>
      </c>
      <c r="V7322" s="3" t="d">
        <v>1997-08-04</v>
      </c>
      <c r="W7322">
        <v>2018</v>
      </c>
      <c r="X7322" s="4">
        <f t="shared" si="228"/>
        <v>20.424657534246574</v>
      </c>
      <c r="Y7322" s="5">
        <f t="shared" ca="1" si="229"/>
        <v>1</v>
      </c>
    </row>
    <row r="7323" spans="1:25" x14ac:dyDescent="0.2">
      <c r="A7323" t="s">
        <v>10361</v>
      </c>
      <c r="B7323">
        <v>647336</v>
      </c>
      <c r="C7323">
        <v>18383</v>
      </c>
      <c r="D7323" s="2">
        <v>18.399999999999999</v>
      </c>
      <c r="E7323">
        <v>2016</v>
      </c>
      <c r="F7323" t="s">
        <v>24</v>
      </c>
      <c r="G7323">
        <v>2019</v>
      </c>
      <c r="H7323" t="s">
        <v>10365</v>
      </c>
      <c r="I7323">
        <v>0</v>
      </c>
      <c r="J7323">
        <v>50</v>
      </c>
      <c r="K7323">
        <v>50</v>
      </c>
      <c r="L7323">
        <v>55</v>
      </c>
      <c r="M7323">
        <v>0</v>
      </c>
      <c r="N7323">
        <v>60</v>
      </c>
      <c r="O7323">
        <v>0</v>
      </c>
      <c r="P7323">
        <v>0</v>
      </c>
      <c r="Q7323">
        <v>0</v>
      </c>
      <c r="R7323">
        <v>0</v>
      </c>
      <c r="S7323">
        <v>0</v>
      </c>
      <c r="T7323">
        <v>0</v>
      </c>
      <c r="U7323" t="s">
        <v>60</v>
      </c>
      <c r="V7323" s="3" t="d">
        <v>1997-08-04</v>
      </c>
      <c r="W7323">
        <v>2018</v>
      </c>
      <c r="X7323" s="4">
        <f t="shared" si="228"/>
        <v>20.424657534246574</v>
      </c>
      <c r="Y7323" s="5">
        <f t="shared" ca="1" si="229"/>
        <v>1</v>
      </c>
    </row>
    <row r="7324" spans="1:25" x14ac:dyDescent="0.2">
      <c r="A7324" t="s">
        <v>10361</v>
      </c>
      <c r="B7324">
        <v>647336</v>
      </c>
      <c r="C7324">
        <v>18383</v>
      </c>
      <c r="D7324" s="2">
        <v>19</v>
      </c>
      <c r="E7324">
        <v>2018</v>
      </c>
      <c r="F7324" t="s">
        <v>24</v>
      </c>
      <c r="G7324">
        <v>2018</v>
      </c>
      <c r="H7324" t="s">
        <v>10366</v>
      </c>
      <c r="I7324">
        <v>0</v>
      </c>
      <c r="J7324">
        <v>55</v>
      </c>
      <c r="K7324">
        <v>55</v>
      </c>
      <c r="L7324">
        <v>0</v>
      </c>
      <c r="M7324">
        <v>0</v>
      </c>
      <c r="N7324">
        <v>55</v>
      </c>
      <c r="O7324">
        <v>0</v>
      </c>
      <c r="P7324">
        <v>0</v>
      </c>
      <c r="Q7324">
        <v>0</v>
      </c>
      <c r="R7324">
        <v>0</v>
      </c>
      <c r="S7324">
        <v>55</v>
      </c>
      <c r="T7324">
        <v>0</v>
      </c>
      <c r="U7324" t="s">
        <v>128</v>
      </c>
      <c r="V7324" s="3" t="d">
        <v>1997-08-04</v>
      </c>
      <c r="W7324">
        <v>2018</v>
      </c>
      <c r="X7324" s="4">
        <f t="shared" si="228"/>
        <v>20.424657534246574</v>
      </c>
      <c r="Y7324" s="5">
        <f t="shared" ca="1" si="229"/>
        <v>1</v>
      </c>
    </row>
    <row r="7325" spans="1:25" x14ac:dyDescent="0.2">
      <c r="A7325" t="s">
        <v>10361</v>
      </c>
      <c r="B7325">
        <v>647336</v>
      </c>
      <c r="C7325">
        <v>18383</v>
      </c>
      <c r="D7325" s="2">
        <v>21.9</v>
      </c>
      <c r="E7325">
        <v>2019</v>
      </c>
      <c r="F7325" t="s">
        <v>24</v>
      </c>
      <c r="G7325">
        <v>2019</v>
      </c>
      <c r="H7325" t="s">
        <v>10367</v>
      </c>
      <c r="I7325">
        <v>0</v>
      </c>
      <c r="J7325">
        <v>55</v>
      </c>
      <c r="K7325">
        <v>55</v>
      </c>
      <c r="L7325">
        <v>0</v>
      </c>
      <c r="M7325">
        <v>0</v>
      </c>
      <c r="N7325">
        <v>55</v>
      </c>
      <c r="O7325">
        <v>0</v>
      </c>
      <c r="P7325">
        <v>0</v>
      </c>
      <c r="Q7325">
        <v>0</v>
      </c>
      <c r="R7325">
        <v>0</v>
      </c>
      <c r="S7325">
        <v>55</v>
      </c>
      <c r="T7325">
        <v>0</v>
      </c>
      <c r="U7325" t="s">
        <v>107</v>
      </c>
      <c r="V7325" s="3" t="d">
        <v>1997-08-04</v>
      </c>
      <c r="W7325">
        <v>2018</v>
      </c>
      <c r="X7325" s="4">
        <f t="shared" si="228"/>
        <v>20.424657534246574</v>
      </c>
      <c r="Y7325" s="5">
        <f t="shared" ca="1" si="229"/>
        <v>1</v>
      </c>
    </row>
    <row r="7326" spans="1:25" x14ac:dyDescent="0.2">
      <c r="A7326" t="s">
        <v>10361</v>
      </c>
      <c r="B7326">
        <v>647336</v>
      </c>
      <c r="C7326" t="s">
        <v>10368</v>
      </c>
      <c r="D7326" s="2">
        <v>19</v>
      </c>
      <c r="E7326">
        <v>2015</v>
      </c>
      <c r="F7326" t="s">
        <v>24</v>
      </c>
      <c r="G7326">
        <v>2019</v>
      </c>
      <c r="H7326" t="s">
        <v>10369</v>
      </c>
      <c r="I7326">
        <v>0</v>
      </c>
      <c r="J7326">
        <v>50</v>
      </c>
      <c r="K7326">
        <v>52</v>
      </c>
      <c r="L7326">
        <v>55</v>
      </c>
      <c r="M7326">
        <v>0</v>
      </c>
      <c r="N7326">
        <v>55</v>
      </c>
      <c r="O7326">
        <v>0</v>
      </c>
      <c r="P7326">
        <v>0</v>
      </c>
      <c r="Q7326">
        <v>0</v>
      </c>
      <c r="R7326">
        <v>0</v>
      </c>
      <c r="S7326">
        <v>0</v>
      </c>
      <c r="T7326">
        <v>0</v>
      </c>
      <c r="U7326" t="s">
        <v>386</v>
      </c>
      <c r="V7326" s="3" t="d">
        <v>1997-08-04</v>
      </c>
      <c r="W7326">
        <v>2018</v>
      </c>
      <c r="X7326" s="4">
        <f t="shared" si="228"/>
        <v>20.424657534246574</v>
      </c>
      <c r="Y7326" s="5">
        <f t="shared" ca="1" si="229"/>
        <v>1</v>
      </c>
    </row>
    <row r="7327" spans="1:25" x14ac:dyDescent="0.2">
      <c r="A7327" t="s">
        <v>10361</v>
      </c>
      <c r="B7327">
        <v>647336</v>
      </c>
      <c r="C7327">
        <v>18383</v>
      </c>
      <c r="D7327" s="2">
        <v>17.399999999999999</v>
      </c>
      <c r="E7327">
        <v>2015</v>
      </c>
      <c r="F7327" t="s">
        <v>24</v>
      </c>
      <c r="G7327">
        <v>0</v>
      </c>
      <c r="H7327" t="s">
        <v>10370</v>
      </c>
      <c r="I7327">
        <v>0</v>
      </c>
      <c r="J7327">
        <v>55</v>
      </c>
      <c r="K7327">
        <v>50</v>
      </c>
      <c r="L7327">
        <v>50</v>
      </c>
      <c r="M7327">
        <v>0</v>
      </c>
      <c r="N7327">
        <v>60</v>
      </c>
      <c r="O7327">
        <v>0</v>
      </c>
      <c r="P7327">
        <v>0</v>
      </c>
      <c r="Q7327">
        <v>0</v>
      </c>
      <c r="R7327">
        <v>0</v>
      </c>
      <c r="S7327">
        <v>0</v>
      </c>
      <c r="T7327">
        <v>0</v>
      </c>
      <c r="U7327" t="s">
        <v>60</v>
      </c>
      <c r="V7327" s="3" t="d">
        <v>1997-08-04</v>
      </c>
      <c r="W7327">
        <v>2018</v>
      </c>
      <c r="X7327" s="4">
        <f t="shared" si="228"/>
        <v>20.424657534246574</v>
      </c>
      <c r="Y7327" s="5">
        <f t="shared" ca="1" si="229"/>
        <v>1</v>
      </c>
    </row>
    <row r="7328" spans="1:25" x14ac:dyDescent="0.2">
      <c r="A7328" t="s">
        <v>10371</v>
      </c>
      <c r="B7328" t="s">
        <v>10372</v>
      </c>
      <c r="C7328">
        <v>0</v>
      </c>
      <c r="D7328" s="2">
        <v>20.399999999999999</v>
      </c>
      <c r="E7328">
        <v>2019</v>
      </c>
      <c r="F7328" t="s">
        <v>37</v>
      </c>
      <c r="G7328">
        <v>0</v>
      </c>
      <c r="H7328" t="s">
        <v>10373</v>
      </c>
      <c r="I7328">
        <v>55</v>
      </c>
      <c r="J7328">
        <v>0</v>
      </c>
      <c r="K7328">
        <v>0</v>
      </c>
      <c r="L7328">
        <v>0</v>
      </c>
      <c r="M7328">
        <v>0</v>
      </c>
      <c r="N7328">
        <v>0</v>
      </c>
      <c r="O7328">
        <v>60</v>
      </c>
      <c r="P7328">
        <v>45</v>
      </c>
      <c r="Q7328">
        <v>60</v>
      </c>
      <c r="R7328">
        <v>45</v>
      </c>
      <c r="S7328">
        <v>0</v>
      </c>
      <c r="T7328">
        <v>0</v>
      </c>
      <c r="U7328" t="s">
        <v>60</v>
      </c>
      <c r="V7328" s="3" t="d">
        <v>1899-12-30</v>
      </c>
      <c r="W7328">
        <v>0</v>
      </c>
      <c r="X7328" s="4">
        <f t="shared" si="228"/>
        <v>0</v>
      </c>
      <c r="Y7328" s="5">
        <f t="shared" ca="1" si="229"/>
        <v>0</v>
      </c>
    </row>
    <row r="7329" spans="1:25" x14ac:dyDescent="0.2">
      <c r="A7329" t="s">
        <v>10374</v>
      </c>
      <c r="B7329">
        <v>0</v>
      </c>
      <c r="C7329" t="s">
        <v>7483</v>
      </c>
      <c r="D7329" s="2">
        <v>18.2</v>
      </c>
      <c r="E7329">
        <v>2018</v>
      </c>
      <c r="F7329" t="s">
        <v>24</v>
      </c>
      <c r="G7329">
        <v>0</v>
      </c>
      <c r="H7329" t="s">
        <v>10375</v>
      </c>
      <c r="I7329">
        <v>0</v>
      </c>
      <c r="J7329">
        <v>55</v>
      </c>
      <c r="K7329">
        <v>55</v>
      </c>
      <c r="L7329">
        <v>55</v>
      </c>
      <c r="M7329">
        <v>0</v>
      </c>
      <c r="N7329">
        <v>60</v>
      </c>
      <c r="O7329">
        <v>0</v>
      </c>
      <c r="P7329">
        <v>0</v>
      </c>
      <c r="Q7329">
        <v>0</v>
      </c>
      <c r="R7329">
        <v>0</v>
      </c>
      <c r="S7329">
        <v>0</v>
      </c>
      <c r="T7329">
        <v>0</v>
      </c>
      <c r="U7329" t="s">
        <v>29</v>
      </c>
      <c r="V7329" s="3" t="d">
        <v>1899-12-30</v>
      </c>
      <c r="W7329">
        <v>0</v>
      </c>
      <c r="X7329" s="4">
        <f t="shared" si="228"/>
        <v>0</v>
      </c>
      <c r="Y7329" s="5">
        <f t="shared" ca="1" si="229"/>
        <v>0</v>
      </c>
    </row>
    <row r="7330" spans="1:25" x14ac:dyDescent="0.2">
      <c r="A7330" t="s">
        <v>10376</v>
      </c>
      <c r="B7330">
        <v>605541</v>
      </c>
      <c r="C7330">
        <v>12586</v>
      </c>
      <c r="D7330" s="2">
        <v>23</v>
      </c>
      <c r="E7330">
        <v>2013</v>
      </c>
      <c r="F7330" t="s">
        <v>24</v>
      </c>
      <c r="G7330">
        <v>2014</v>
      </c>
      <c r="H7330" t="s">
        <v>10377</v>
      </c>
      <c r="I7330">
        <v>0</v>
      </c>
      <c r="J7330">
        <v>50</v>
      </c>
      <c r="K7330">
        <v>50</v>
      </c>
      <c r="L7330">
        <v>0</v>
      </c>
      <c r="M7330">
        <v>0</v>
      </c>
      <c r="N7330">
        <v>0</v>
      </c>
      <c r="O7330">
        <v>0</v>
      </c>
      <c r="P7330">
        <v>0</v>
      </c>
      <c r="Q7330">
        <v>0</v>
      </c>
      <c r="R7330">
        <v>0</v>
      </c>
      <c r="S7330">
        <v>50</v>
      </c>
      <c r="T7330">
        <v>0</v>
      </c>
      <c r="U7330" t="s">
        <v>60</v>
      </c>
      <c r="V7330" s="3" t="d">
        <v>1990-01-03</v>
      </c>
      <c r="W7330">
        <v>2015</v>
      </c>
      <c r="X7330" s="4">
        <f t="shared" si="228"/>
        <v>25.010958904109589</v>
      </c>
      <c r="Y7330" s="5">
        <f t="shared" ca="1" si="229"/>
        <v>0</v>
      </c>
    </row>
    <row r="7331" spans="1:25" x14ac:dyDescent="0.2">
      <c r="A7331" t="s">
        <v>10376</v>
      </c>
      <c r="B7331">
        <v>605541</v>
      </c>
      <c r="C7331">
        <v>12586</v>
      </c>
      <c r="D7331" s="2">
        <v>25</v>
      </c>
      <c r="E7331">
        <v>2015</v>
      </c>
      <c r="F7331" t="s">
        <v>24</v>
      </c>
      <c r="G7331">
        <v>2015</v>
      </c>
      <c r="H7331" t="s">
        <v>10378</v>
      </c>
      <c r="I7331">
        <v>0</v>
      </c>
      <c r="J7331">
        <v>50</v>
      </c>
      <c r="K7331">
        <v>50</v>
      </c>
      <c r="L7331">
        <v>40</v>
      </c>
      <c r="M7331">
        <v>0</v>
      </c>
      <c r="N7331">
        <v>55</v>
      </c>
      <c r="O7331">
        <v>0</v>
      </c>
      <c r="P7331">
        <v>0</v>
      </c>
      <c r="Q7331">
        <v>0</v>
      </c>
      <c r="R7331">
        <v>0</v>
      </c>
      <c r="S7331">
        <v>50</v>
      </c>
      <c r="T7331">
        <v>0</v>
      </c>
      <c r="U7331" t="s">
        <v>60</v>
      </c>
      <c r="V7331" s="3" t="d">
        <v>1990-01-03</v>
      </c>
      <c r="W7331">
        <v>2015</v>
      </c>
      <c r="X7331" s="4">
        <f t="shared" si="228"/>
        <v>25.010958904109589</v>
      </c>
      <c r="Y7331" s="5">
        <f t="shared" ca="1" si="229"/>
        <v>0</v>
      </c>
    </row>
    <row r="7332" spans="1:25" x14ac:dyDescent="0.2">
      <c r="A7332" t="s">
        <v>10376</v>
      </c>
      <c r="B7332">
        <v>605541</v>
      </c>
      <c r="C7332">
        <v>12586</v>
      </c>
      <c r="D7332" s="2">
        <v>24</v>
      </c>
      <c r="E7332">
        <v>2014</v>
      </c>
      <c r="F7332" t="s">
        <v>24</v>
      </c>
      <c r="G7332">
        <v>2014</v>
      </c>
      <c r="H7332" t="s">
        <v>10379</v>
      </c>
      <c r="I7332">
        <v>0</v>
      </c>
      <c r="J7332">
        <v>50</v>
      </c>
      <c r="K7332">
        <v>55</v>
      </c>
      <c r="L7332">
        <v>40</v>
      </c>
      <c r="M7332">
        <v>0</v>
      </c>
      <c r="N7332">
        <v>60</v>
      </c>
      <c r="O7332">
        <v>0</v>
      </c>
      <c r="P7332">
        <v>0</v>
      </c>
      <c r="Q7332">
        <v>0</v>
      </c>
      <c r="R7332">
        <v>0</v>
      </c>
      <c r="S7332">
        <v>50</v>
      </c>
      <c r="T7332">
        <v>0</v>
      </c>
      <c r="U7332" t="s">
        <v>60</v>
      </c>
      <c r="V7332" s="3" t="d">
        <v>1990-01-03</v>
      </c>
      <c r="W7332">
        <v>2015</v>
      </c>
      <c r="X7332" s="4">
        <f t="shared" si="228"/>
        <v>25.010958904109589</v>
      </c>
      <c r="Y7332" s="5">
        <f t="shared" ca="1" si="229"/>
        <v>0</v>
      </c>
    </row>
    <row r="7333" spans="1:25" x14ac:dyDescent="0.2">
      <c r="A7333" t="s">
        <v>10380</v>
      </c>
      <c r="B7333">
        <v>573262</v>
      </c>
      <c r="C7333">
        <v>14854</v>
      </c>
      <c r="D7333" s="2">
        <v>25.4</v>
      </c>
      <c r="E7333">
        <v>2016</v>
      </c>
      <c r="F7333" t="s">
        <v>70</v>
      </c>
      <c r="G7333">
        <v>2017</v>
      </c>
      <c r="H7333" t="s">
        <v>10381</v>
      </c>
      <c r="I7333">
        <v>55</v>
      </c>
      <c r="J7333">
        <v>0</v>
      </c>
      <c r="K7333">
        <v>0</v>
      </c>
      <c r="L7333">
        <v>0</v>
      </c>
      <c r="M7333">
        <v>0</v>
      </c>
      <c r="N7333">
        <v>0</v>
      </c>
      <c r="O7333">
        <v>50</v>
      </c>
      <c r="P7333">
        <v>45</v>
      </c>
      <c r="Q7333">
        <v>40</v>
      </c>
      <c r="R7333">
        <v>50</v>
      </c>
      <c r="S7333">
        <v>0</v>
      </c>
      <c r="T7333">
        <v>0</v>
      </c>
      <c r="U7333" t="s">
        <v>60</v>
      </c>
      <c r="V7333" s="3" t="d">
        <v>1990-08-23</v>
      </c>
      <c r="W7333">
        <v>2019</v>
      </c>
      <c r="X7333" s="4">
        <f t="shared" si="228"/>
        <v>28.378082191780823</v>
      </c>
      <c r="Y7333" s="5">
        <f t="shared" ca="1" si="229"/>
        <v>0</v>
      </c>
    </row>
    <row r="7334" spans="1:25" x14ac:dyDescent="0.2">
      <c r="A7334" t="s">
        <v>10380</v>
      </c>
      <c r="B7334">
        <v>573262</v>
      </c>
      <c r="C7334">
        <v>14854</v>
      </c>
      <c r="D7334" s="2">
        <v>24.4</v>
      </c>
      <c r="E7334">
        <v>2015</v>
      </c>
      <c r="F7334" t="s">
        <v>70</v>
      </c>
      <c r="G7334">
        <v>2016</v>
      </c>
      <c r="H7334" t="s">
        <v>10382</v>
      </c>
      <c r="I7334">
        <v>55</v>
      </c>
      <c r="J7334">
        <v>0</v>
      </c>
      <c r="K7334">
        <v>0</v>
      </c>
      <c r="L7334">
        <v>0</v>
      </c>
      <c r="M7334">
        <v>0</v>
      </c>
      <c r="N7334">
        <v>0</v>
      </c>
      <c r="O7334">
        <v>50</v>
      </c>
      <c r="P7334">
        <v>55</v>
      </c>
      <c r="Q7334">
        <v>40</v>
      </c>
      <c r="R7334">
        <v>50</v>
      </c>
      <c r="S7334">
        <v>0</v>
      </c>
      <c r="T7334">
        <v>0</v>
      </c>
      <c r="U7334" t="s">
        <v>60</v>
      </c>
      <c r="V7334" s="3" t="d">
        <v>1990-08-23</v>
      </c>
      <c r="W7334">
        <v>2019</v>
      </c>
      <c r="X7334" s="4">
        <f t="shared" si="228"/>
        <v>28.378082191780823</v>
      </c>
      <c r="Y7334" s="5">
        <f t="shared" ca="1" si="229"/>
        <v>0</v>
      </c>
    </row>
    <row r="7335" spans="1:25" x14ac:dyDescent="0.2">
      <c r="A7335" t="s">
        <v>10380</v>
      </c>
      <c r="B7335">
        <v>573262</v>
      </c>
      <c r="C7335">
        <v>14854</v>
      </c>
      <c r="D7335" s="2">
        <v>23.4</v>
      </c>
      <c r="E7335">
        <v>2014</v>
      </c>
      <c r="F7335" t="s">
        <v>70</v>
      </c>
      <c r="G7335">
        <v>2016</v>
      </c>
      <c r="H7335" t="s">
        <v>10383</v>
      </c>
      <c r="I7335">
        <v>55</v>
      </c>
      <c r="J7335">
        <v>0</v>
      </c>
      <c r="K7335">
        <v>0</v>
      </c>
      <c r="L7335">
        <v>0</v>
      </c>
      <c r="M7335">
        <v>0</v>
      </c>
      <c r="N7335">
        <v>0</v>
      </c>
      <c r="O7335">
        <v>50</v>
      </c>
      <c r="P7335">
        <v>50</v>
      </c>
      <c r="Q7335">
        <v>40</v>
      </c>
      <c r="R7335">
        <v>50</v>
      </c>
      <c r="S7335">
        <v>0</v>
      </c>
      <c r="T7335">
        <v>0</v>
      </c>
      <c r="U7335" t="s">
        <v>60</v>
      </c>
      <c r="V7335" s="3" t="d">
        <v>1990-08-23</v>
      </c>
      <c r="W7335">
        <v>2019</v>
      </c>
      <c r="X7335" s="4">
        <f t="shared" si="228"/>
        <v>28.378082191780823</v>
      </c>
      <c r="Y7335" s="5">
        <f t="shared" ca="1" si="229"/>
        <v>0</v>
      </c>
    </row>
    <row r="7336" spans="1:25" x14ac:dyDescent="0.2">
      <c r="A7336" t="s">
        <v>10384</v>
      </c>
      <c r="B7336">
        <v>608383</v>
      </c>
      <c r="C7336" t="s">
        <v>3101</v>
      </c>
      <c r="D7336" s="2">
        <v>22.1</v>
      </c>
      <c r="E7336">
        <v>2015</v>
      </c>
      <c r="F7336" t="s">
        <v>96</v>
      </c>
      <c r="G7336">
        <v>2018</v>
      </c>
      <c r="H7336" t="s">
        <v>10385</v>
      </c>
      <c r="I7336">
        <v>55</v>
      </c>
      <c r="J7336">
        <v>0</v>
      </c>
      <c r="K7336">
        <v>0</v>
      </c>
      <c r="L7336">
        <v>0</v>
      </c>
      <c r="M7336">
        <v>0</v>
      </c>
      <c r="N7336">
        <v>0</v>
      </c>
      <c r="O7336">
        <v>55</v>
      </c>
      <c r="P7336">
        <v>47</v>
      </c>
      <c r="Q7336">
        <v>50</v>
      </c>
      <c r="R7336">
        <v>52</v>
      </c>
      <c r="S7336">
        <v>0</v>
      </c>
      <c r="T7336">
        <v>0</v>
      </c>
      <c r="U7336" t="s">
        <v>386</v>
      </c>
      <c r="V7336" s="3" t="d">
        <v>1899-12-30</v>
      </c>
      <c r="W7336">
        <v>0</v>
      </c>
      <c r="X7336" s="4">
        <f t="shared" si="228"/>
        <v>0</v>
      </c>
      <c r="Y7336" s="5">
        <f t="shared" ca="1" si="229"/>
        <v>0</v>
      </c>
    </row>
    <row r="7337" spans="1:25" x14ac:dyDescent="0.2">
      <c r="A7337" t="s">
        <v>10384</v>
      </c>
      <c r="B7337">
        <v>608383</v>
      </c>
      <c r="C7337">
        <v>0</v>
      </c>
      <c r="D7337" s="2">
        <v>21.3</v>
      </c>
      <c r="E7337">
        <v>2015</v>
      </c>
      <c r="F7337" t="s">
        <v>96</v>
      </c>
      <c r="G7337">
        <v>2018</v>
      </c>
      <c r="H7337" t="s">
        <v>10386</v>
      </c>
      <c r="I7337">
        <v>55</v>
      </c>
      <c r="J7337">
        <v>0</v>
      </c>
      <c r="K7337">
        <v>0</v>
      </c>
      <c r="L7337">
        <v>0</v>
      </c>
      <c r="M7337">
        <v>0</v>
      </c>
      <c r="N7337">
        <v>0</v>
      </c>
      <c r="O7337">
        <v>45</v>
      </c>
      <c r="P7337">
        <v>55</v>
      </c>
      <c r="Q7337">
        <v>40</v>
      </c>
      <c r="R7337">
        <v>45</v>
      </c>
      <c r="S7337">
        <v>0</v>
      </c>
      <c r="T7337">
        <v>0</v>
      </c>
      <c r="U7337" t="s">
        <v>60</v>
      </c>
      <c r="V7337" s="3" t="d">
        <v>1993-09-03</v>
      </c>
      <c r="W7337">
        <v>0</v>
      </c>
      <c r="X7337" s="4">
        <f t="shared" si="228"/>
        <v>0</v>
      </c>
      <c r="Y7337" s="5">
        <f t="shared" ca="1" si="229"/>
        <v>0</v>
      </c>
    </row>
    <row r="7338" spans="1:25" x14ac:dyDescent="0.2">
      <c r="A7338" t="s">
        <v>10384</v>
      </c>
      <c r="B7338">
        <v>608383</v>
      </c>
      <c r="C7338">
        <v>0</v>
      </c>
      <c r="D7338" s="2">
        <v>21.3</v>
      </c>
      <c r="E7338">
        <v>2015</v>
      </c>
      <c r="F7338" t="s">
        <v>96</v>
      </c>
      <c r="G7338">
        <v>0</v>
      </c>
      <c r="H7338" t="s">
        <v>10387</v>
      </c>
      <c r="I7338">
        <v>55</v>
      </c>
      <c r="J7338">
        <v>0</v>
      </c>
      <c r="K7338">
        <v>0</v>
      </c>
      <c r="L7338">
        <v>0</v>
      </c>
      <c r="M7338">
        <v>0</v>
      </c>
      <c r="N7338">
        <v>0</v>
      </c>
      <c r="O7338">
        <v>45</v>
      </c>
      <c r="P7338">
        <v>55</v>
      </c>
      <c r="Q7338">
        <v>40</v>
      </c>
      <c r="R7338">
        <v>45</v>
      </c>
      <c r="S7338">
        <v>0</v>
      </c>
      <c r="T7338">
        <v>0</v>
      </c>
      <c r="U7338" t="s">
        <v>60</v>
      </c>
      <c r="V7338" s="3" t="d">
        <v>1899-12-30</v>
      </c>
      <c r="W7338">
        <v>0</v>
      </c>
      <c r="X7338" s="4">
        <f t="shared" si="228"/>
        <v>0</v>
      </c>
      <c r="Y7338" s="5">
        <f t="shared" ca="1" si="229"/>
        <v>0</v>
      </c>
    </row>
    <row r="7339" spans="1:25" x14ac:dyDescent="0.2">
      <c r="A7339" t="s">
        <v>10388</v>
      </c>
      <c r="B7339" t="s">
        <v>10389</v>
      </c>
      <c r="C7339">
        <v>0</v>
      </c>
      <c r="D7339" s="2">
        <v>19.899999999999999</v>
      </c>
      <c r="E7339">
        <v>2016</v>
      </c>
      <c r="F7339" t="s">
        <v>24</v>
      </c>
      <c r="G7339">
        <v>0</v>
      </c>
      <c r="H7339" t="s">
        <v>10390</v>
      </c>
      <c r="I7339">
        <v>0</v>
      </c>
      <c r="J7339">
        <v>45</v>
      </c>
      <c r="K7339">
        <v>45</v>
      </c>
      <c r="L7339">
        <v>50</v>
      </c>
      <c r="M7339">
        <v>0</v>
      </c>
      <c r="N7339">
        <v>55</v>
      </c>
      <c r="O7339">
        <v>0</v>
      </c>
      <c r="P7339">
        <v>0</v>
      </c>
      <c r="Q7339">
        <v>0</v>
      </c>
      <c r="R7339">
        <v>0</v>
      </c>
      <c r="S7339">
        <v>0</v>
      </c>
      <c r="T7339">
        <v>0</v>
      </c>
      <c r="U7339" t="s">
        <v>60</v>
      </c>
      <c r="V7339" s="3" t="d">
        <v>1899-12-30</v>
      </c>
      <c r="W7339">
        <v>0</v>
      </c>
      <c r="X7339" s="4">
        <f t="shared" si="228"/>
        <v>0</v>
      </c>
      <c r="Y7339" s="5">
        <f t="shared" ca="1" si="229"/>
        <v>0</v>
      </c>
    </row>
    <row r="7340" spans="1:25" x14ac:dyDescent="0.2">
      <c r="A7340" t="s">
        <v>10391</v>
      </c>
      <c r="B7340">
        <v>543484</v>
      </c>
      <c r="C7340">
        <v>13130</v>
      </c>
      <c r="D7340" s="2">
        <v>25.1</v>
      </c>
      <c r="E7340">
        <v>2015</v>
      </c>
      <c r="F7340" t="s">
        <v>70</v>
      </c>
      <c r="G7340">
        <v>2015</v>
      </c>
      <c r="H7340" t="s">
        <v>10392</v>
      </c>
      <c r="I7340">
        <v>50</v>
      </c>
      <c r="J7340">
        <v>0</v>
      </c>
      <c r="K7340">
        <v>0</v>
      </c>
      <c r="L7340">
        <v>0</v>
      </c>
      <c r="M7340">
        <v>0</v>
      </c>
      <c r="N7340">
        <v>0</v>
      </c>
      <c r="O7340">
        <v>50</v>
      </c>
      <c r="P7340">
        <v>50</v>
      </c>
      <c r="Q7340">
        <v>45</v>
      </c>
      <c r="R7340">
        <v>55</v>
      </c>
      <c r="S7340">
        <v>0</v>
      </c>
      <c r="T7340">
        <v>0</v>
      </c>
      <c r="U7340" t="s">
        <v>60</v>
      </c>
      <c r="V7340" s="3" t="d">
        <v>1989-11-30</v>
      </c>
      <c r="W7340">
        <v>2015</v>
      </c>
      <c r="X7340" s="4">
        <f t="shared" si="228"/>
        <v>25.104109589041094</v>
      </c>
      <c r="Y7340" s="5">
        <f t="shared" ca="1" si="229"/>
        <v>0</v>
      </c>
    </row>
    <row r="7341" spans="1:25" x14ac:dyDescent="0.2">
      <c r="A7341" t="s">
        <v>10391</v>
      </c>
      <c r="B7341">
        <v>543484</v>
      </c>
      <c r="C7341">
        <v>13130</v>
      </c>
      <c r="D7341" s="2">
        <v>23.1</v>
      </c>
      <c r="E7341">
        <v>2013</v>
      </c>
      <c r="F7341" t="s">
        <v>70</v>
      </c>
      <c r="G7341">
        <v>2014</v>
      </c>
      <c r="H7341" t="s">
        <v>10393</v>
      </c>
      <c r="I7341">
        <v>50</v>
      </c>
      <c r="J7341">
        <v>0</v>
      </c>
      <c r="K7341">
        <v>0</v>
      </c>
      <c r="L7341">
        <v>0</v>
      </c>
      <c r="M7341">
        <v>0</v>
      </c>
      <c r="N7341">
        <v>0</v>
      </c>
      <c r="O7341">
        <v>50</v>
      </c>
      <c r="P7341">
        <v>50</v>
      </c>
      <c r="Q7341">
        <v>50</v>
      </c>
      <c r="R7341">
        <v>60</v>
      </c>
      <c r="S7341">
        <v>0</v>
      </c>
      <c r="T7341">
        <v>0</v>
      </c>
      <c r="U7341" t="s">
        <v>60</v>
      </c>
      <c r="V7341" s="3" t="d">
        <v>1989-11-30</v>
      </c>
      <c r="W7341">
        <v>2015</v>
      </c>
      <c r="X7341" s="4">
        <f t="shared" si="228"/>
        <v>25.104109589041094</v>
      </c>
      <c r="Y7341" s="5">
        <f t="shared" ca="1" si="229"/>
        <v>0</v>
      </c>
    </row>
    <row r="7342" spans="1:25" x14ac:dyDescent="0.2">
      <c r="A7342" t="s">
        <v>10391</v>
      </c>
      <c r="B7342">
        <v>543484</v>
      </c>
      <c r="C7342">
        <v>13130</v>
      </c>
      <c r="D7342" s="2">
        <v>24.1</v>
      </c>
      <c r="E7342">
        <v>2014</v>
      </c>
      <c r="F7342" t="s">
        <v>70</v>
      </c>
      <c r="G7342">
        <v>2015</v>
      </c>
      <c r="H7342" t="s">
        <v>10394</v>
      </c>
      <c r="I7342">
        <v>50</v>
      </c>
      <c r="J7342">
        <v>0</v>
      </c>
      <c r="K7342">
        <v>0</v>
      </c>
      <c r="L7342">
        <v>0</v>
      </c>
      <c r="M7342">
        <v>0</v>
      </c>
      <c r="N7342">
        <v>0</v>
      </c>
      <c r="O7342">
        <v>50</v>
      </c>
      <c r="P7342">
        <v>45</v>
      </c>
      <c r="Q7342">
        <v>45</v>
      </c>
      <c r="R7342">
        <v>50</v>
      </c>
      <c r="S7342">
        <v>0</v>
      </c>
      <c r="T7342">
        <v>0</v>
      </c>
      <c r="U7342" t="s">
        <v>60</v>
      </c>
      <c r="V7342" s="3" t="d">
        <v>1989-11-30</v>
      </c>
      <c r="W7342">
        <v>2015</v>
      </c>
      <c r="X7342" s="4">
        <f t="shared" si="228"/>
        <v>25.104109589041094</v>
      </c>
      <c r="Y7342" s="5">
        <f t="shared" ca="1" si="229"/>
        <v>0</v>
      </c>
    </row>
    <row r="7343" spans="1:25" x14ac:dyDescent="0.2">
      <c r="A7343" t="s">
        <v>10395</v>
      </c>
      <c r="B7343" t="s">
        <v>10396</v>
      </c>
      <c r="C7343">
        <v>0</v>
      </c>
      <c r="D7343" s="2">
        <v>16.3</v>
      </c>
      <c r="E7343">
        <v>2017</v>
      </c>
      <c r="F7343" t="s">
        <v>70</v>
      </c>
      <c r="G7343">
        <v>0</v>
      </c>
      <c r="H7343" t="s">
        <v>10397</v>
      </c>
      <c r="I7343">
        <v>0</v>
      </c>
      <c r="J7343">
        <v>0</v>
      </c>
      <c r="K7343">
        <v>0</v>
      </c>
      <c r="L7343">
        <v>0</v>
      </c>
      <c r="M7343">
        <v>0</v>
      </c>
      <c r="N7343">
        <v>0</v>
      </c>
      <c r="O7343">
        <v>0</v>
      </c>
      <c r="P7343">
        <v>0</v>
      </c>
      <c r="Q7343">
        <v>0</v>
      </c>
      <c r="R7343">
        <v>0</v>
      </c>
      <c r="S7343">
        <v>0</v>
      </c>
      <c r="T7343">
        <v>0</v>
      </c>
      <c r="U7343" t="s">
        <v>60</v>
      </c>
      <c r="V7343" s="3" t="d">
        <v>1899-12-30</v>
      </c>
      <c r="W7343">
        <v>0</v>
      </c>
      <c r="X7343" s="4">
        <f t="shared" si="228"/>
        <v>0</v>
      </c>
      <c r="Y7343" s="5">
        <f t="shared" ca="1" si="229"/>
        <v>0</v>
      </c>
    </row>
    <row r="7344" spans="1:25" x14ac:dyDescent="0.2">
      <c r="A7344" t="s">
        <v>10398</v>
      </c>
      <c r="B7344">
        <v>571758</v>
      </c>
      <c r="C7344">
        <v>0</v>
      </c>
      <c r="D7344" s="2">
        <v>21.670088979999999</v>
      </c>
      <c r="E7344">
        <v>2013</v>
      </c>
      <c r="F7344" t="s">
        <v>172</v>
      </c>
      <c r="G7344">
        <v>2014</v>
      </c>
      <c r="H7344" t="s">
        <v>10399</v>
      </c>
      <c r="I7344">
        <v>50</v>
      </c>
      <c r="J7344">
        <v>0</v>
      </c>
      <c r="K7344">
        <v>0</v>
      </c>
      <c r="L7344">
        <v>0</v>
      </c>
      <c r="M7344">
        <v>0</v>
      </c>
      <c r="N7344">
        <v>0</v>
      </c>
      <c r="O7344">
        <v>50</v>
      </c>
      <c r="P7344">
        <v>50</v>
      </c>
      <c r="Q7344">
        <v>50</v>
      </c>
      <c r="R7344">
        <v>20</v>
      </c>
      <c r="S7344">
        <v>0</v>
      </c>
      <c r="T7344">
        <v>0</v>
      </c>
      <c r="U7344" t="s">
        <v>60</v>
      </c>
      <c r="V7344" s="3" t="d">
        <v>1991-05-02</v>
      </c>
      <c r="W7344">
        <v>0</v>
      </c>
      <c r="X7344" s="4">
        <f t="shared" si="228"/>
        <v>0</v>
      </c>
      <c r="Y7344" s="5">
        <f t="shared" ca="1" si="229"/>
        <v>0</v>
      </c>
    </row>
    <row r="7345" spans="1:25" x14ac:dyDescent="0.2">
      <c r="A7345" t="s">
        <v>10400</v>
      </c>
      <c r="B7345">
        <v>656875</v>
      </c>
      <c r="C7345">
        <v>0</v>
      </c>
      <c r="D7345" s="2">
        <v>18.2</v>
      </c>
      <c r="E7345">
        <v>2014</v>
      </c>
      <c r="F7345" t="s">
        <v>96</v>
      </c>
      <c r="G7345">
        <v>2018</v>
      </c>
      <c r="H7345" t="s">
        <v>10401</v>
      </c>
      <c r="I7345">
        <v>55</v>
      </c>
      <c r="J7345">
        <v>0</v>
      </c>
      <c r="K7345">
        <v>0</v>
      </c>
      <c r="L7345">
        <v>0</v>
      </c>
      <c r="M7345">
        <v>0</v>
      </c>
      <c r="N7345">
        <v>0</v>
      </c>
      <c r="O7345">
        <v>65</v>
      </c>
      <c r="P7345">
        <v>40</v>
      </c>
      <c r="Q7345">
        <v>30</v>
      </c>
      <c r="R7345">
        <v>60</v>
      </c>
      <c r="S7345">
        <v>0</v>
      </c>
      <c r="T7345">
        <v>0</v>
      </c>
      <c r="U7345" t="s">
        <v>60</v>
      </c>
      <c r="V7345" s="3" t="d">
        <v>1995-10-26</v>
      </c>
      <c r="W7345">
        <v>0</v>
      </c>
      <c r="X7345" s="4">
        <f t="shared" si="228"/>
        <v>0</v>
      </c>
      <c r="Y7345" s="5">
        <f t="shared" ca="1" si="229"/>
        <v>0</v>
      </c>
    </row>
    <row r="7346" spans="1:25" x14ac:dyDescent="0.2">
      <c r="A7346" t="s">
        <v>10400</v>
      </c>
      <c r="B7346">
        <v>656875</v>
      </c>
      <c r="C7346">
        <v>0</v>
      </c>
      <c r="D7346" s="2">
        <v>21.2</v>
      </c>
      <c r="E7346">
        <v>2017</v>
      </c>
      <c r="F7346" t="s">
        <v>96</v>
      </c>
      <c r="G7346">
        <v>2019</v>
      </c>
      <c r="H7346" t="s">
        <v>10402</v>
      </c>
      <c r="I7346">
        <v>55</v>
      </c>
      <c r="J7346">
        <v>0</v>
      </c>
      <c r="K7346">
        <v>0</v>
      </c>
      <c r="L7346">
        <v>0</v>
      </c>
      <c r="M7346">
        <v>0</v>
      </c>
      <c r="N7346">
        <v>0</v>
      </c>
      <c r="O7346">
        <v>65</v>
      </c>
      <c r="P7346">
        <v>45</v>
      </c>
      <c r="Q7346">
        <v>20</v>
      </c>
      <c r="R7346">
        <v>60</v>
      </c>
      <c r="S7346">
        <v>0</v>
      </c>
      <c r="T7346">
        <v>0</v>
      </c>
      <c r="U7346" t="s">
        <v>60</v>
      </c>
      <c r="V7346" s="3" t="d">
        <v>1995-10-26</v>
      </c>
      <c r="W7346">
        <v>0</v>
      </c>
      <c r="X7346" s="4">
        <f t="shared" si="228"/>
        <v>0</v>
      </c>
      <c r="Y7346" s="5">
        <f t="shared" ca="1" si="229"/>
        <v>0</v>
      </c>
    </row>
    <row r="7347" spans="1:25" x14ac:dyDescent="0.2">
      <c r="A7347" t="s">
        <v>10400</v>
      </c>
      <c r="B7347">
        <v>656875</v>
      </c>
      <c r="C7347">
        <v>0</v>
      </c>
      <c r="D7347" s="2">
        <v>19.2</v>
      </c>
      <c r="E7347">
        <v>2015</v>
      </c>
      <c r="F7347" t="s">
        <v>96</v>
      </c>
      <c r="G7347">
        <v>2019</v>
      </c>
      <c r="H7347" t="s">
        <v>10403</v>
      </c>
      <c r="I7347">
        <v>55</v>
      </c>
      <c r="J7347">
        <v>0</v>
      </c>
      <c r="K7347">
        <v>0</v>
      </c>
      <c r="L7347">
        <v>0</v>
      </c>
      <c r="M7347">
        <v>0</v>
      </c>
      <c r="N7347">
        <v>0</v>
      </c>
      <c r="O7347">
        <v>65</v>
      </c>
      <c r="P7347">
        <v>45</v>
      </c>
      <c r="Q7347">
        <v>30</v>
      </c>
      <c r="R7347">
        <v>60</v>
      </c>
      <c r="S7347">
        <v>0</v>
      </c>
      <c r="T7347">
        <v>0</v>
      </c>
      <c r="U7347" t="s">
        <v>60</v>
      </c>
      <c r="V7347" s="3" t="d">
        <v>1995-10-26</v>
      </c>
      <c r="W7347">
        <v>0</v>
      </c>
      <c r="X7347" s="4">
        <f t="shared" si="228"/>
        <v>0</v>
      </c>
      <c r="Y7347" s="5">
        <f t="shared" ca="1" si="229"/>
        <v>0</v>
      </c>
    </row>
    <row r="7348" spans="1:25" x14ac:dyDescent="0.2">
      <c r="A7348" t="s">
        <v>10400</v>
      </c>
      <c r="B7348">
        <v>656875</v>
      </c>
      <c r="C7348">
        <v>0</v>
      </c>
      <c r="D7348" s="2">
        <v>20.2</v>
      </c>
      <c r="E7348">
        <v>2016</v>
      </c>
      <c r="F7348" t="s">
        <v>96</v>
      </c>
      <c r="G7348">
        <v>2019</v>
      </c>
      <c r="H7348" t="s">
        <v>10404</v>
      </c>
      <c r="I7348">
        <v>55</v>
      </c>
      <c r="J7348">
        <v>0</v>
      </c>
      <c r="K7348">
        <v>0</v>
      </c>
      <c r="L7348">
        <v>0</v>
      </c>
      <c r="M7348">
        <v>0</v>
      </c>
      <c r="N7348">
        <v>0</v>
      </c>
      <c r="O7348">
        <v>65</v>
      </c>
      <c r="P7348">
        <v>45</v>
      </c>
      <c r="Q7348">
        <v>35</v>
      </c>
      <c r="R7348">
        <v>60</v>
      </c>
      <c r="S7348">
        <v>0</v>
      </c>
      <c r="T7348">
        <v>0</v>
      </c>
      <c r="U7348" t="s">
        <v>60</v>
      </c>
      <c r="V7348" s="3" t="d">
        <v>1995-10-26</v>
      </c>
      <c r="W7348">
        <v>0</v>
      </c>
      <c r="X7348" s="4">
        <f t="shared" si="228"/>
        <v>0</v>
      </c>
      <c r="Y7348" s="5">
        <f t="shared" ca="1" si="229"/>
        <v>0</v>
      </c>
    </row>
    <row r="7349" spans="1:25" x14ac:dyDescent="0.2">
      <c r="A7349" t="s">
        <v>10400</v>
      </c>
      <c r="B7349">
        <v>656875</v>
      </c>
      <c r="C7349">
        <v>0</v>
      </c>
      <c r="D7349" s="2">
        <v>18.2</v>
      </c>
      <c r="E7349">
        <v>2014</v>
      </c>
      <c r="F7349" t="s">
        <v>96</v>
      </c>
      <c r="G7349">
        <v>0</v>
      </c>
      <c r="H7349" t="s">
        <v>10405</v>
      </c>
      <c r="I7349">
        <v>55</v>
      </c>
      <c r="J7349">
        <v>0</v>
      </c>
      <c r="K7349">
        <v>0</v>
      </c>
      <c r="L7349">
        <v>0</v>
      </c>
      <c r="M7349">
        <v>0</v>
      </c>
      <c r="N7349">
        <v>0</v>
      </c>
      <c r="O7349">
        <v>65</v>
      </c>
      <c r="P7349">
        <v>40</v>
      </c>
      <c r="Q7349">
        <v>30</v>
      </c>
      <c r="R7349">
        <v>60</v>
      </c>
      <c r="S7349">
        <v>0</v>
      </c>
      <c r="T7349">
        <v>0</v>
      </c>
      <c r="U7349" t="s">
        <v>60</v>
      </c>
      <c r="V7349" s="3" t="d">
        <v>1899-12-30</v>
      </c>
      <c r="W7349">
        <v>0</v>
      </c>
      <c r="X7349" s="4">
        <f t="shared" si="228"/>
        <v>0</v>
      </c>
      <c r="Y7349" s="5">
        <f t="shared" ca="1" si="229"/>
        <v>0</v>
      </c>
    </row>
    <row r="7350" spans="1:25" x14ac:dyDescent="0.2">
      <c r="A7350" t="s">
        <v>10406</v>
      </c>
      <c r="B7350">
        <v>682618</v>
      </c>
      <c r="C7350">
        <v>20039</v>
      </c>
      <c r="D7350" s="2">
        <v>16.2</v>
      </c>
      <c r="E7350">
        <v>2018</v>
      </c>
      <c r="F7350" t="s">
        <v>27</v>
      </c>
      <c r="G7350">
        <v>0</v>
      </c>
      <c r="H7350" t="s">
        <v>10407</v>
      </c>
      <c r="I7350">
        <v>50</v>
      </c>
      <c r="J7350">
        <v>0</v>
      </c>
      <c r="K7350">
        <v>0</v>
      </c>
      <c r="L7350">
        <v>0</v>
      </c>
      <c r="M7350">
        <v>0</v>
      </c>
      <c r="N7350">
        <v>0</v>
      </c>
      <c r="O7350">
        <v>50</v>
      </c>
      <c r="P7350">
        <v>55</v>
      </c>
      <c r="Q7350">
        <v>50</v>
      </c>
      <c r="R7350">
        <v>50</v>
      </c>
      <c r="S7350">
        <v>0</v>
      </c>
      <c r="T7350">
        <v>0</v>
      </c>
      <c r="U7350" t="s">
        <v>193</v>
      </c>
      <c r="V7350" s="3" t="d">
        <v>1999-02-27</v>
      </c>
      <c r="W7350">
        <v>2019</v>
      </c>
      <c r="X7350" s="4">
        <f t="shared" si="228"/>
        <v>19.857534246575341</v>
      </c>
      <c r="Y7350" s="5">
        <f t="shared" ca="1" si="229"/>
        <v>1</v>
      </c>
    </row>
    <row r="7351" spans="1:25" x14ac:dyDescent="0.2">
      <c r="A7351" t="s">
        <v>10406</v>
      </c>
      <c r="B7351">
        <v>682618</v>
      </c>
      <c r="C7351" t="s">
        <v>1314</v>
      </c>
      <c r="D7351" s="2">
        <v>17.399999999999999</v>
      </c>
      <c r="E7351">
        <v>2019</v>
      </c>
      <c r="F7351" t="s">
        <v>27</v>
      </c>
      <c r="G7351">
        <v>2023</v>
      </c>
      <c r="H7351" t="s">
        <v>10408</v>
      </c>
      <c r="I7351">
        <v>45</v>
      </c>
      <c r="J7351">
        <v>0</v>
      </c>
      <c r="K7351">
        <v>0</v>
      </c>
      <c r="L7351">
        <v>0</v>
      </c>
      <c r="M7351">
        <v>0</v>
      </c>
      <c r="N7351">
        <v>0</v>
      </c>
      <c r="O7351">
        <v>50</v>
      </c>
      <c r="P7351">
        <v>55</v>
      </c>
      <c r="Q7351">
        <v>50</v>
      </c>
      <c r="R7351">
        <v>50</v>
      </c>
      <c r="S7351">
        <v>0</v>
      </c>
      <c r="T7351">
        <v>0</v>
      </c>
      <c r="U7351" t="s">
        <v>108</v>
      </c>
      <c r="V7351" s="3" t="d">
        <v>1899-12-30</v>
      </c>
      <c r="W7351">
        <v>0</v>
      </c>
      <c r="X7351" s="4">
        <f t="shared" si="228"/>
        <v>0</v>
      </c>
      <c r="Y7351" s="5">
        <f t="shared" ca="1" si="229"/>
        <v>0</v>
      </c>
    </row>
    <row r="7352" spans="1:25" x14ac:dyDescent="0.2">
      <c r="A7352" t="s">
        <v>10406</v>
      </c>
      <c r="B7352">
        <v>682618</v>
      </c>
      <c r="C7352">
        <v>0</v>
      </c>
      <c r="D7352" s="2">
        <v>16.684462700000001</v>
      </c>
      <c r="E7352">
        <v>2019</v>
      </c>
      <c r="F7352" t="s">
        <v>70</v>
      </c>
      <c r="G7352">
        <v>2023</v>
      </c>
      <c r="H7352" t="s">
        <v>10409</v>
      </c>
      <c r="I7352">
        <v>50</v>
      </c>
      <c r="J7352">
        <v>0</v>
      </c>
      <c r="K7352">
        <v>0</v>
      </c>
      <c r="L7352">
        <v>0</v>
      </c>
      <c r="M7352">
        <v>0</v>
      </c>
      <c r="N7352">
        <v>0</v>
      </c>
      <c r="O7352">
        <v>50</v>
      </c>
      <c r="P7352">
        <v>55</v>
      </c>
      <c r="Q7352">
        <v>40</v>
      </c>
      <c r="R7352">
        <v>60</v>
      </c>
      <c r="S7352">
        <v>0</v>
      </c>
      <c r="T7352">
        <v>0</v>
      </c>
      <c r="U7352" t="s">
        <v>60</v>
      </c>
      <c r="V7352" s="3" t="d">
        <v>2002-04-26</v>
      </c>
      <c r="W7352">
        <v>0</v>
      </c>
      <c r="X7352" s="4">
        <f t="shared" si="228"/>
        <v>0</v>
      </c>
      <c r="Y7352" s="5">
        <f t="shared" ca="1" si="229"/>
        <v>-1</v>
      </c>
    </row>
    <row r="7353" spans="1:25" x14ac:dyDescent="0.2">
      <c r="A7353" t="s">
        <v>10406</v>
      </c>
      <c r="B7353">
        <v>682618</v>
      </c>
      <c r="C7353">
        <v>20039</v>
      </c>
      <c r="D7353" s="2">
        <v>15.7</v>
      </c>
      <c r="E7353">
        <v>2018</v>
      </c>
      <c r="F7353" t="s">
        <v>70</v>
      </c>
      <c r="G7353">
        <v>0</v>
      </c>
      <c r="H7353" t="s">
        <v>10410</v>
      </c>
      <c r="I7353">
        <v>50</v>
      </c>
      <c r="J7353">
        <v>0</v>
      </c>
      <c r="K7353">
        <v>0</v>
      </c>
      <c r="L7353">
        <v>0</v>
      </c>
      <c r="M7353">
        <v>0</v>
      </c>
      <c r="N7353">
        <v>0</v>
      </c>
      <c r="O7353">
        <v>55</v>
      </c>
      <c r="P7353">
        <v>55</v>
      </c>
      <c r="Q7353">
        <v>45</v>
      </c>
      <c r="R7353">
        <v>55</v>
      </c>
      <c r="S7353">
        <v>0</v>
      </c>
      <c r="T7353">
        <v>0</v>
      </c>
      <c r="U7353" t="s">
        <v>60</v>
      </c>
      <c r="V7353" s="3" t="d">
        <v>1999-02-27</v>
      </c>
      <c r="W7353">
        <v>2019</v>
      </c>
      <c r="X7353" s="4">
        <f t="shared" si="228"/>
        <v>19.857534246575341</v>
      </c>
      <c r="Y7353" s="5">
        <f t="shared" ca="1" si="229"/>
        <v>1</v>
      </c>
    </row>
    <row r="7354" spans="1:25" x14ac:dyDescent="0.2">
      <c r="A7354" t="s">
        <v>10406</v>
      </c>
      <c r="B7354">
        <v>682618</v>
      </c>
      <c r="C7354">
        <v>0</v>
      </c>
      <c r="D7354" s="2">
        <v>17.100000000000001</v>
      </c>
      <c r="E7354">
        <v>2019</v>
      </c>
      <c r="F7354" t="s">
        <v>27</v>
      </c>
      <c r="G7354">
        <v>2023</v>
      </c>
      <c r="H7354" t="s">
        <v>10408</v>
      </c>
      <c r="I7354">
        <v>45</v>
      </c>
      <c r="J7354">
        <v>0</v>
      </c>
      <c r="K7354">
        <v>0</v>
      </c>
      <c r="L7354">
        <v>0</v>
      </c>
      <c r="M7354">
        <v>0</v>
      </c>
      <c r="N7354">
        <v>0</v>
      </c>
      <c r="O7354">
        <v>50</v>
      </c>
      <c r="P7354">
        <v>55</v>
      </c>
      <c r="Q7354">
        <v>50</v>
      </c>
      <c r="R7354">
        <v>50</v>
      </c>
      <c r="S7354">
        <v>0</v>
      </c>
      <c r="T7354">
        <v>0</v>
      </c>
      <c r="U7354" t="s">
        <v>107</v>
      </c>
      <c r="V7354" s="3" t="d">
        <v>1899-12-30</v>
      </c>
      <c r="W7354">
        <v>0</v>
      </c>
      <c r="X7354" s="4">
        <f t="shared" si="228"/>
        <v>0</v>
      </c>
      <c r="Y7354" s="5">
        <f t="shared" ca="1" si="229"/>
        <v>0</v>
      </c>
    </row>
    <row r="7355" spans="1:25" x14ac:dyDescent="0.2">
      <c r="A7355" t="s">
        <v>10411</v>
      </c>
      <c r="B7355">
        <v>621066</v>
      </c>
      <c r="C7355">
        <v>0</v>
      </c>
      <c r="D7355" s="2">
        <v>20.7</v>
      </c>
      <c r="E7355">
        <v>2015</v>
      </c>
      <c r="F7355" t="s">
        <v>24</v>
      </c>
      <c r="G7355">
        <v>2017</v>
      </c>
      <c r="H7355" t="s">
        <v>10412</v>
      </c>
      <c r="I7355">
        <v>0</v>
      </c>
      <c r="J7355">
        <v>50</v>
      </c>
      <c r="K7355">
        <v>40</v>
      </c>
      <c r="L7355">
        <v>50</v>
      </c>
      <c r="M7355">
        <v>45</v>
      </c>
      <c r="N7355">
        <v>55</v>
      </c>
      <c r="O7355">
        <v>0</v>
      </c>
      <c r="P7355">
        <v>0</v>
      </c>
      <c r="Q7355">
        <v>0</v>
      </c>
      <c r="R7355">
        <v>0</v>
      </c>
      <c r="S7355">
        <v>0</v>
      </c>
      <c r="T7355">
        <v>0</v>
      </c>
      <c r="U7355" t="s">
        <v>60</v>
      </c>
      <c r="V7355" s="3" t="d">
        <v>1994-04-13</v>
      </c>
      <c r="W7355">
        <v>0</v>
      </c>
      <c r="X7355" s="4">
        <f t="shared" si="228"/>
        <v>0</v>
      </c>
      <c r="Y7355" s="5">
        <f t="shared" ca="1" si="229"/>
        <v>0</v>
      </c>
    </row>
    <row r="7356" spans="1:25" x14ac:dyDescent="0.2">
      <c r="A7356" t="s">
        <v>10411</v>
      </c>
      <c r="B7356">
        <v>621066</v>
      </c>
      <c r="C7356">
        <v>0</v>
      </c>
      <c r="D7356" s="2">
        <v>18.7</v>
      </c>
      <c r="E7356">
        <v>2013</v>
      </c>
      <c r="F7356" t="s">
        <v>24</v>
      </c>
      <c r="G7356">
        <v>2017</v>
      </c>
      <c r="H7356" t="s">
        <v>10413</v>
      </c>
      <c r="I7356">
        <v>0</v>
      </c>
      <c r="J7356">
        <v>0</v>
      </c>
      <c r="K7356">
        <v>50</v>
      </c>
      <c r="L7356">
        <v>60</v>
      </c>
      <c r="M7356">
        <v>0</v>
      </c>
      <c r="N7356">
        <v>60</v>
      </c>
      <c r="O7356">
        <v>0</v>
      </c>
      <c r="P7356">
        <v>0</v>
      </c>
      <c r="Q7356">
        <v>0</v>
      </c>
      <c r="R7356">
        <v>0</v>
      </c>
      <c r="S7356">
        <v>50</v>
      </c>
      <c r="T7356">
        <v>0</v>
      </c>
      <c r="U7356" t="s">
        <v>60</v>
      </c>
      <c r="V7356" s="3" t="d">
        <v>1994-04-13</v>
      </c>
      <c r="W7356">
        <v>0</v>
      </c>
      <c r="X7356" s="4">
        <f t="shared" si="228"/>
        <v>0</v>
      </c>
      <c r="Y7356" s="5">
        <f t="shared" ca="1" si="229"/>
        <v>0</v>
      </c>
    </row>
    <row r="7357" spans="1:25" x14ac:dyDescent="0.2">
      <c r="A7357" t="s">
        <v>10414</v>
      </c>
      <c r="B7357">
        <v>641598</v>
      </c>
      <c r="C7357">
        <v>15161</v>
      </c>
      <c r="D7357" s="2">
        <v>25</v>
      </c>
      <c r="E7357">
        <v>2016</v>
      </c>
      <c r="F7357" t="s">
        <v>31</v>
      </c>
      <c r="G7357">
        <v>2017</v>
      </c>
      <c r="H7357" t="s">
        <v>10415</v>
      </c>
      <c r="I7357">
        <v>55</v>
      </c>
      <c r="J7357">
        <v>0</v>
      </c>
      <c r="K7357">
        <v>0</v>
      </c>
      <c r="L7357">
        <v>0</v>
      </c>
      <c r="M7357">
        <v>0</v>
      </c>
      <c r="N7357">
        <v>0</v>
      </c>
      <c r="O7357">
        <v>50</v>
      </c>
      <c r="P7357">
        <v>45</v>
      </c>
      <c r="Q7357">
        <v>40</v>
      </c>
      <c r="R7357">
        <v>40</v>
      </c>
      <c r="S7357">
        <v>0</v>
      </c>
      <c r="T7357">
        <v>0</v>
      </c>
      <c r="U7357" t="s">
        <v>60</v>
      </c>
      <c r="V7357" s="3" t="d">
        <v>1991-01-15</v>
      </c>
      <c r="W7357">
        <v>2017</v>
      </c>
      <c r="X7357" s="4">
        <f t="shared" si="228"/>
        <v>25.980821917808218</v>
      </c>
      <c r="Y7357" s="5">
        <f t="shared" ca="1" si="229"/>
        <v>0</v>
      </c>
    </row>
    <row r="7358" spans="1:25" x14ac:dyDescent="0.2">
      <c r="A7358" t="s">
        <v>10414</v>
      </c>
      <c r="B7358">
        <v>641598</v>
      </c>
      <c r="C7358">
        <v>15161</v>
      </c>
      <c r="D7358" s="2">
        <v>26</v>
      </c>
      <c r="E7358">
        <v>2017</v>
      </c>
      <c r="F7358" t="s">
        <v>31</v>
      </c>
      <c r="G7358">
        <v>2017</v>
      </c>
      <c r="H7358" t="s">
        <v>10416</v>
      </c>
      <c r="I7358">
        <v>55</v>
      </c>
      <c r="J7358">
        <v>0</v>
      </c>
      <c r="K7358">
        <v>0</v>
      </c>
      <c r="L7358">
        <v>0</v>
      </c>
      <c r="M7358">
        <v>0</v>
      </c>
      <c r="N7358">
        <v>0</v>
      </c>
      <c r="O7358">
        <v>50</v>
      </c>
      <c r="P7358">
        <v>45</v>
      </c>
      <c r="Q7358">
        <v>45</v>
      </c>
      <c r="R7358">
        <v>40</v>
      </c>
      <c r="S7358">
        <v>0</v>
      </c>
      <c r="T7358">
        <v>0</v>
      </c>
      <c r="U7358" t="s">
        <v>60</v>
      </c>
      <c r="V7358" s="3" t="d">
        <v>1991-01-15</v>
      </c>
      <c r="W7358">
        <v>2017</v>
      </c>
      <c r="X7358" s="4">
        <f t="shared" si="228"/>
        <v>25.980821917808218</v>
      </c>
      <c r="Y7358" s="5">
        <f t="shared" ca="1" si="229"/>
        <v>0</v>
      </c>
    </row>
    <row r="7359" spans="1:25" x14ac:dyDescent="0.2">
      <c r="A7359" t="s">
        <v>10417</v>
      </c>
      <c r="B7359">
        <v>621156</v>
      </c>
      <c r="C7359">
        <v>0</v>
      </c>
      <c r="D7359" s="2">
        <v>19.100000000000001</v>
      </c>
      <c r="E7359">
        <v>2013</v>
      </c>
      <c r="F7359" t="s">
        <v>24</v>
      </c>
      <c r="G7359">
        <v>2016</v>
      </c>
      <c r="H7359" t="s">
        <v>10418</v>
      </c>
      <c r="I7359">
        <v>0</v>
      </c>
      <c r="J7359">
        <v>50</v>
      </c>
      <c r="K7359">
        <v>50</v>
      </c>
      <c r="L7359">
        <v>50</v>
      </c>
      <c r="M7359">
        <v>0</v>
      </c>
      <c r="N7359">
        <v>70</v>
      </c>
      <c r="O7359">
        <v>0</v>
      </c>
      <c r="P7359">
        <v>0</v>
      </c>
      <c r="Q7359">
        <v>0</v>
      </c>
      <c r="R7359">
        <v>0</v>
      </c>
      <c r="S7359">
        <v>0</v>
      </c>
      <c r="T7359">
        <v>0</v>
      </c>
      <c r="U7359" t="s">
        <v>60</v>
      </c>
      <c r="V7359" s="3" t="d">
        <v>1993-11-10</v>
      </c>
      <c r="W7359">
        <v>0</v>
      </c>
      <c r="X7359" s="4">
        <f t="shared" si="228"/>
        <v>0</v>
      </c>
      <c r="Y7359" s="5">
        <f t="shared" ca="1" si="229"/>
        <v>0</v>
      </c>
    </row>
    <row r="7360" spans="1:25" x14ac:dyDescent="0.2">
      <c r="A7360" t="s">
        <v>10419</v>
      </c>
      <c r="B7360">
        <v>571745</v>
      </c>
      <c r="C7360">
        <v>14274</v>
      </c>
      <c r="D7360" s="2">
        <v>23</v>
      </c>
      <c r="E7360">
        <v>2014</v>
      </c>
      <c r="F7360" t="s">
        <v>70</v>
      </c>
      <c r="G7360">
        <v>2015</v>
      </c>
      <c r="H7360" t="s">
        <v>10420</v>
      </c>
      <c r="I7360">
        <v>60</v>
      </c>
      <c r="J7360">
        <v>0</v>
      </c>
      <c r="K7360">
        <v>0</v>
      </c>
      <c r="L7360">
        <v>0</v>
      </c>
      <c r="M7360">
        <v>0</v>
      </c>
      <c r="N7360">
        <v>0</v>
      </c>
      <c r="O7360">
        <v>50</v>
      </c>
      <c r="P7360">
        <v>45</v>
      </c>
      <c r="Q7360">
        <v>50</v>
      </c>
      <c r="R7360">
        <v>45</v>
      </c>
      <c r="S7360">
        <v>0</v>
      </c>
      <c r="T7360">
        <v>0</v>
      </c>
      <c r="U7360" t="s">
        <v>60</v>
      </c>
      <c r="V7360" s="3" t="d">
        <v>1990-12-23</v>
      </c>
      <c r="W7360">
        <v>2016</v>
      </c>
      <c r="X7360" s="4">
        <f t="shared" si="228"/>
        <v>25.041095890410958</v>
      </c>
      <c r="Y7360" s="5">
        <f t="shared" ca="1" si="229"/>
        <v>0</v>
      </c>
    </row>
    <row r="7361" spans="1:25" x14ac:dyDescent="0.2">
      <c r="A7361" t="s">
        <v>10419</v>
      </c>
      <c r="B7361">
        <v>571745</v>
      </c>
      <c r="C7361">
        <v>14274</v>
      </c>
      <c r="D7361" s="2">
        <v>24</v>
      </c>
      <c r="E7361">
        <v>2015</v>
      </c>
      <c r="F7361" t="s">
        <v>70</v>
      </c>
      <c r="G7361">
        <v>2015</v>
      </c>
      <c r="H7361" t="s">
        <v>10421</v>
      </c>
      <c r="I7361">
        <v>60</v>
      </c>
      <c r="J7361">
        <v>0</v>
      </c>
      <c r="K7361">
        <v>0</v>
      </c>
      <c r="L7361">
        <v>0</v>
      </c>
      <c r="M7361">
        <v>0</v>
      </c>
      <c r="N7361">
        <v>0</v>
      </c>
      <c r="O7361">
        <v>50</v>
      </c>
      <c r="P7361">
        <v>45</v>
      </c>
      <c r="Q7361">
        <v>50</v>
      </c>
      <c r="R7361">
        <v>45</v>
      </c>
      <c r="S7361">
        <v>0</v>
      </c>
      <c r="T7361">
        <v>0</v>
      </c>
      <c r="U7361" t="s">
        <v>60</v>
      </c>
      <c r="V7361" s="3" t="d">
        <v>1990-12-23</v>
      </c>
      <c r="W7361">
        <v>2016</v>
      </c>
      <c r="X7361" s="4">
        <f t="shared" si="228"/>
        <v>25.041095890410958</v>
      </c>
      <c r="Y7361" s="5">
        <f t="shared" ca="1" si="229"/>
        <v>0</v>
      </c>
    </row>
    <row r="7362" spans="1:25" x14ac:dyDescent="0.2">
      <c r="A7362" t="s">
        <v>10419</v>
      </c>
      <c r="B7362">
        <v>571745</v>
      </c>
      <c r="C7362">
        <v>14274</v>
      </c>
      <c r="D7362" s="2">
        <v>22</v>
      </c>
      <c r="E7362">
        <v>2013</v>
      </c>
      <c r="F7362" t="s">
        <v>70</v>
      </c>
      <c r="G7362">
        <v>2015</v>
      </c>
      <c r="H7362" t="s">
        <v>10422</v>
      </c>
      <c r="I7362">
        <v>60</v>
      </c>
      <c r="J7362">
        <v>0</v>
      </c>
      <c r="K7362">
        <v>0</v>
      </c>
      <c r="L7362">
        <v>0</v>
      </c>
      <c r="M7362">
        <v>0</v>
      </c>
      <c r="N7362">
        <v>0</v>
      </c>
      <c r="O7362">
        <v>50</v>
      </c>
      <c r="P7362">
        <v>50</v>
      </c>
      <c r="Q7362">
        <v>60</v>
      </c>
      <c r="R7362">
        <v>50</v>
      </c>
      <c r="S7362">
        <v>0</v>
      </c>
      <c r="T7362">
        <v>0</v>
      </c>
      <c r="U7362" t="s">
        <v>60</v>
      </c>
      <c r="V7362" s="3" t="d">
        <v>1990-12-23</v>
      </c>
      <c r="W7362">
        <v>2016</v>
      </c>
      <c r="X7362" s="4">
        <f t="shared" si="228"/>
        <v>25.041095890410958</v>
      </c>
      <c r="Y7362" s="5">
        <f t="shared" ca="1" si="229"/>
        <v>0</v>
      </c>
    </row>
    <row r="7363" spans="1:25" x14ac:dyDescent="0.2">
      <c r="A7363" t="s">
        <v>10419</v>
      </c>
      <c r="B7363">
        <v>571745</v>
      </c>
      <c r="C7363">
        <v>14274</v>
      </c>
      <c r="D7363" s="2">
        <v>25</v>
      </c>
      <c r="E7363">
        <v>2016</v>
      </c>
      <c r="F7363" t="s">
        <v>70</v>
      </c>
      <c r="G7363">
        <v>2016</v>
      </c>
      <c r="H7363" t="s">
        <v>10423</v>
      </c>
      <c r="I7363">
        <v>60</v>
      </c>
      <c r="J7363">
        <v>0</v>
      </c>
      <c r="K7363">
        <v>0</v>
      </c>
      <c r="L7363">
        <v>0</v>
      </c>
      <c r="M7363">
        <v>0</v>
      </c>
      <c r="N7363">
        <v>0</v>
      </c>
      <c r="O7363">
        <v>50</v>
      </c>
      <c r="P7363">
        <v>45</v>
      </c>
      <c r="Q7363">
        <v>50</v>
      </c>
      <c r="R7363">
        <v>45</v>
      </c>
      <c r="S7363">
        <v>0</v>
      </c>
      <c r="T7363">
        <v>0</v>
      </c>
      <c r="U7363" t="s">
        <v>60</v>
      </c>
      <c r="V7363" s="3" t="d">
        <v>1990-12-23</v>
      </c>
      <c r="W7363">
        <v>2016</v>
      </c>
      <c r="X7363" s="4">
        <f t="shared" ref="X7363:X7426" si="230">IF(W7363=0,0,(DATE(W7363,1,1)-V7363)/365)</f>
        <v>25.041095890410958</v>
      </c>
      <c r="Y7363" s="5">
        <f t="shared" ref="Y7363:Y7426" ca="1" si="231">IF(AND((TODAY()-V7363)/365 &lt; 23, W7363=0), -1, IF(X7363=0, 0, INT(X7363&lt;=23.99)))</f>
        <v>0</v>
      </c>
    </row>
    <row r="7364" spans="1:25" x14ac:dyDescent="0.2">
      <c r="A7364" t="s">
        <v>10424</v>
      </c>
      <c r="B7364">
        <v>663961</v>
      </c>
      <c r="C7364">
        <v>0</v>
      </c>
      <c r="D7364" s="2">
        <v>18.7</v>
      </c>
      <c r="E7364">
        <v>2015</v>
      </c>
      <c r="F7364" t="s">
        <v>70</v>
      </c>
      <c r="G7364">
        <v>2019</v>
      </c>
      <c r="H7364" t="s">
        <v>10425</v>
      </c>
      <c r="I7364">
        <v>55</v>
      </c>
      <c r="J7364">
        <v>0</v>
      </c>
      <c r="K7364">
        <v>0</v>
      </c>
      <c r="L7364">
        <v>0</v>
      </c>
      <c r="M7364">
        <v>0</v>
      </c>
      <c r="N7364">
        <v>0</v>
      </c>
      <c r="O7364">
        <v>55</v>
      </c>
      <c r="P7364">
        <v>55</v>
      </c>
      <c r="Q7364">
        <v>50</v>
      </c>
      <c r="R7364">
        <v>55</v>
      </c>
      <c r="S7364">
        <v>0</v>
      </c>
      <c r="T7364">
        <v>0</v>
      </c>
      <c r="U7364" t="s">
        <v>60</v>
      </c>
      <c r="V7364" s="3" t="d">
        <v>1996-05-01</v>
      </c>
      <c r="W7364">
        <v>0</v>
      </c>
      <c r="X7364" s="4">
        <f t="shared" si="230"/>
        <v>0</v>
      </c>
      <c r="Y7364" s="5">
        <f t="shared" ca="1" si="231"/>
        <v>0</v>
      </c>
    </row>
    <row r="7365" spans="1:25" x14ac:dyDescent="0.2">
      <c r="A7365" t="s">
        <v>10426</v>
      </c>
      <c r="B7365">
        <v>656605</v>
      </c>
      <c r="C7365">
        <v>17594</v>
      </c>
      <c r="D7365" s="2">
        <v>20.7</v>
      </c>
      <c r="E7365">
        <v>2017</v>
      </c>
      <c r="F7365" t="s">
        <v>24</v>
      </c>
      <c r="G7365">
        <v>2018</v>
      </c>
      <c r="H7365" t="s">
        <v>10427</v>
      </c>
      <c r="I7365">
        <v>0</v>
      </c>
      <c r="J7365">
        <v>50</v>
      </c>
      <c r="K7365">
        <v>60</v>
      </c>
      <c r="L7365">
        <v>55</v>
      </c>
      <c r="M7365">
        <v>0</v>
      </c>
      <c r="N7365">
        <v>65</v>
      </c>
      <c r="O7365">
        <v>0</v>
      </c>
      <c r="P7365">
        <v>0</v>
      </c>
      <c r="Q7365">
        <v>0</v>
      </c>
      <c r="R7365">
        <v>0</v>
      </c>
      <c r="S7365">
        <v>0</v>
      </c>
      <c r="T7365">
        <v>0</v>
      </c>
      <c r="U7365" t="s">
        <v>60</v>
      </c>
      <c r="V7365" s="3" t="d">
        <v>1996-04-04</v>
      </c>
      <c r="W7365">
        <v>2019</v>
      </c>
      <c r="X7365" s="4">
        <f t="shared" si="230"/>
        <v>22.758904109589039</v>
      </c>
      <c r="Y7365" s="5">
        <f t="shared" ca="1" si="231"/>
        <v>1</v>
      </c>
    </row>
    <row r="7366" spans="1:25" x14ac:dyDescent="0.2">
      <c r="A7366" t="s">
        <v>10426</v>
      </c>
      <c r="B7366">
        <v>656605</v>
      </c>
      <c r="C7366">
        <v>17594</v>
      </c>
      <c r="D7366" s="2">
        <v>21.7</v>
      </c>
      <c r="E7366">
        <v>2018</v>
      </c>
      <c r="F7366" t="s">
        <v>24</v>
      </c>
      <c r="G7366">
        <v>2018</v>
      </c>
      <c r="H7366" t="s">
        <v>10428</v>
      </c>
      <c r="I7366">
        <v>0</v>
      </c>
      <c r="J7366">
        <v>50</v>
      </c>
      <c r="K7366">
        <v>60</v>
      </c>
      <c r="L7366">
        <v>55</v>
      </c>
      <c r="M7366">
        <v>0</v>
      </c>
      <c r="N7366">
        <v>65</v>
      </c>
      <c r="O7366">
        <v>0</v>
      </c>
      <c r="P7366">
        <v>0</v>
      </c>
      <c r="Q7366">
        <v>0</v>
      </c>
      <c r="R7366">
        <v>0</v>
      </c>
      <c r="S7366">
        <v>0</v>
      </c>
      <c r="T7366">
        <v>0</v>
      </c>
      <c r="U7366" t="s">
        <v>60</v>
      </c>
      <c r="V7366" s="3" t="d">
        <v>1996-04-04</v>
      </c>
      <c r="W7366">
        <v>2019</v>
      </c>
      <c r="X7366" s="4">
        <f t="shared" si="230"/>
        <v>22.758904109589039</v>
      </c>
      <c r="Y7366" s="5">
        <f t="shared" ca="1" si="231"/>
        <v>1</v>
      </c>
    </row>
    <row r="7367" spans="1:25" x14ac:dyDescent="0.2">
      <c r="A7367" t="s">
        <v>10426</v>
      </c>
      <c r="B7367">
        <v>656605</v>
      </c>
      <c r="C7367">
        <v>17594</v>
      </c>
      <c r="D7367" s="2">
        <v>17.7</v>
      </c>
      <c r="E7367">
        <v>2014</v>
      </c>
      <c r="F7367" t="s">
        <v>24</v>
      </c>
      <c r="G7367">
        <v>2018</v>
      </c>
      <c r="H7367" t="s">
        <v>10429</v>
      </c>
      <c r="I7367">
        <v>0</v>
      </c>
      <c r="J7367">
        <v>45</v>
      </c>
      <c r="K7367">
        <v>45</v>
      </c>
      <c r="L7367">
        <v>55</v>
      </c>
      <c r="M7367">
        <v>0</v>
      </c>
      <c r="N7367">
        <v>60</v>
      </c>
      <c r="O7367">
        <v>0</v>
      </c>
      <c r="P7367">
        <v>0</v>
      </c>
      <c r="Q7367">
        <v>0</v>
      </c>
      <c r="R7367">
        <v>0</v>
      </c>
      <c r="S7367">
        <v>0</v>
      </c>
      <c r="T7367">
        <v>0</v>
      </c>
      <c r="U7367" t="s">
        <v>60</v>
      </c>
      <c r="V7367" s="3" t="d">
        <v>1996-04-04</v>
      </c>
      <c r="W7367">
        <v>2019</v>
      </c>
      <c r="X7367" s="4">
        <f t="shared" si="230"/>
        <v>22.758904109589039</v>
      </c>
      <c r="Y7367" s="5">
        <f t="shared" ca="1" si="231"/>
        <v>1</v>
      </c>
    </row>
    <row r="7368" spans="1:25" x14ac:dyDescent="0.2">
      <c r="A7368" t="s">
        <v>10426</v>
      </c>
      <c r="B7368">
        <v>656605</v>
      </c>
      <c r="C7368">
        <v>17594</v>
      </c>
      <c r="D7368" s="2">
        <v>19.7</v>
      </c>
      <c r="E7368">
        <v>2016</v>
      </c>
      <c r="F7368" t="s">
        <v>24</v>
      </c>
      <c r="G7368">
        <v>2018</v>
      </c>
      <c r="H7368" t="s">
        <v>10430</v>
      </c>
      <c r="I7368">
        <v>0</v>
      </c>
      <c r="J7368">
        <v>50</v>
      </c>
      <c r="K7368">
        <v>50</v>
      </c>
      <c r="L7368">
        <v>55</v>
      </c>
      <c r="M7368">
        <v>0</v>
      </c>
      <c r="N7368">
        <v>60</v>
      </c>
      <c r="O7368">
        <v>0</v>
      </c>
      <c r="P7368">
        <v>0</v>
      </c>
      <c r="Q7368">
        <v>0</v>
      </c>
      <c r="R7368">
        <v>0</v>
      </c>
      <c r="S7368">
        <v>0</v>
      </c>
      <c r="T7368">
        <v>0</v>
      </c>
      <c r="U7368" t="s">
        <v>60</v>
      </c>
      <c r="V7368" s="3" t="d">
        <v>1996-04-04</v>
      </c>
      <c r="W7368">
        <v>2019</v>
      </c>
      <c r="X7368" s="4">
        <f t="shared" si="230"/>
        <v>22.758904109589039</v>
      </c>
      <c r="Y7368" s="5">
        <f t="shared" ca="1" si="231"/>
        <v>1</v>
      </c>
    </row>
    <row r="7369" spans="1:25" x14ac:dyDescent="0.2">
      <c r="A7369" t="s">
        <v>10426</v>
      </c>
      <c r="B7369">
        <v>656605</v>
      </c>
      <c r="C7369">
        <v>17594</v>
      </c>
      <c r="D7369" s="2">
        <v>18.7</v>
      </c>
      <c r="E7369">
        <v>2015</v>
      </c>
      <c r="F7369" t="s">
        <v>24</v>
      </c>
      <c r="G7369">
        <v>2018</v>
      </c>
      <c r="H7369" t="s">
        <v>10431</v>
      </c>
      <c r="I7369">
        <v>0</v>
      </c>
      <c r="J7369">
        <v>45</v>
      </c>
      <c r="K7369">
        <v>45</v>
      </c>
      <c r="L7369">
        <v>55</v>
      </c>
      <c r="M7369">
        <v>0</v>
      </c>
      <c r="N7369">
        <v>60</v>
      </c>
      <c r="O7369">
        <v>0</v>
      </c>
      <c r="P7369">
        <v>0</v>
      </c>
      <c r="Q7369">
        <v>0</v>
      </c>
      <c r="R7369">
        <v>0</v>
      </c>
      <c r="S7369">
        <v>0</v>
      </c>
      <c r="T7369">
        <v>0</v>
      </c>
      <c r="U7369" t="s">
        <v>60</v>
      </c>
      <c r="V7369" s="3" t="d">
        <v>1996-04-04</v>
      </c>
      <c r="W7369">
        <v>2019</v>
      </c>
      <c r="X7369" s="4">
        <f t="shared" si="230"/>
        <v>22.758904109589039</v>
      </c>
      <c r="Y7369" s="5">
        <f t="shared" ca="1" si="231"/>
        <v>1</v>
      </c>
    </row>
    <row r="7370" spans="1:25" x14ac:dyDescent="0.2">
      <c r="A7370" t="s">
        <v>10426</v>
      </c>
      <c r="B7370">
        <v>656605</v>
      </c>
      <c r="C7370">
        <v>17594</v>
      </c>
      <c r="D7370" s="2">
        <v>22.7</v>
      </c>
      <c r="E7370">
        <v>2019</v>
      </c>
      <c r="F7370" t="s">
        <v>24</v>
      </c>
      <c r="G7370">
        <v>2019</v>
      </c>
      <c r="H7370" t="s">
        <v>10432</v>
      </c>
      <c r="I7370">
        <v>0</v>
      </c>
      <c r="J7370">
        <v>50</v>
      </c>
      <c r="K7370">
        <v>50</v>
      </c>
      <c r="L7370">
        <v>55</v>
      </c>
      <c r="M7370">
        <v>0</v>
      </c>
      <c r="N7370">
        <v>65</v>
      </c>
      <c r="O7370">
        <v>0</v>
      </c>
      <c r="P7370">
        <v>0</v>
      </c>
      <c r="Q7370">
        <v>0</v>
      </c>
      <c r="R7370">
        <v>0</v>
      </c>
      <c r="S7370">
        <v>0</v>
      </c>
      <c r="T7370">
        <v>0</v>
      </c>
      <c r="U7370" t="s">
        <v>60</v>
      </c>
      <c r="V7370" s="3" t="d">
        <v>1996-04-04</v>
      </c>
      <c r="W7370">
        <v>2019</v>
      </c>
      <c r="X7370" s="4">
        <f t="shared" si="230"/>
        <v>22.758904109589039</v>
      </c>
      <c r="Y7370" s="5">
        <f t="shared" ca="1" si="231"/>
        <v>1</v>
      </c>
    </row>
    <row r="7371" spans="1:25" x14ac:dyDescent="0.2">
      <c r="A7371" t="s">
        <v>10426</v>
      </c>
      <c r="B7371">
        <v>656605</v>
      </c>
      <c r="C7371">
        <v>17594</v>
      </c>
      <c r="D7371" s="2">
        <v>21</v>
      </c>
      <c r="E7371">
        <v>2018</v>
      </c>
      <c r="F7371" t="s">
        <v>24</v>
      </c>
      <c r="G7371">
        <v>2019</v>
      </c>
      <c r="H7371" t="s">
        <v>10433</v>
      </c>
      <c r="I7371">
        <v>0</v>
      </c>
      <c r="J7371">
        <v>45</v>
      </c>
      <c r="K7371">
        <v>70</v>
      </c>
      <c r="L7371">
        <v>60</v>
      </c>
      <c r="M7371">
        <v>0</v>
      </c>
      <c r="N7371">
        <v>60</v>
      </c>
      <c r="O7371">
        <v>0</v>
      </c>
      <c r="P7371">
        <v>0</v>
      </c>
      <c r="Q7371">
        <v>0</v>
      </c>
      <c r="R7371">
        <v>0</v>
      </c>
      <c r="S7371">
        <v>0</v>
      </c>
      <c r="T7371">
        <v>0</v>
      </c>
      <c r="U7371" t="s">
        <v>128</v>
      </c>
      <c r="V7371" s="3" t="d">
        <v>1996-04-04</v>
      </c>
      <c r="W7371">
        <v>2019</v>
      </c>
      <c r="X7371" s="4">
        <f t="shared" si="230"/>
        <v>22.758904109589039</v>
      </c>
      <c r="Y7371" s="5">
        <f t="shared" ca="1" si="231"/>
        <v>1</v>
      </c>
    </row>
    <row r="7372" spans="1:25" ht="409.6" x14ac:dyDescent="0.2">
      <c r="A7372" t="s">
        <v>10426</v>
      </c>
      <c r="B7372">
        <v>656605</v>
      </c>
      <c r="C7372">
        <v>17594</v>
      </c>
      <c r="D7372" s="2">
        <v>23.2</v>
      </c>
      <c r="E7372">
        <v>2019</v>
      </c>
      <c r="F7372" t="s">
        <v>24</v>
      </c>
      <c r="G7372">
        <v>2019</v>
      </c>
      <c r="H7372" s="1" t="s">
        <v>10434</v>
      </c>
      <c r="I7372">
        <v>0</v>
      </c>
      <c r="J7372">
        <v>50</v>
      </c>
      <c r="K7372">
        <v>60</v>
      </c>
      <c r="L7372">
        <v>60</v>
      </c>
      <c r="M7372">
        <v>0</v>
      </c>
      <c r="N7372">
        <v>60</v>
      </c>
      <c r="O7372">
        <v>0</v>
      </c>
      <c r="P7372">
        <v>0</v>
      </c>
      <c r="Q7372">
        <v>0</v>
      </c>
      <c r="R7372">
        <v>0</v>
      </c>
      <c r="S7372">
        <v>0</v>
      </c>
      <c r="T7372">
        <v>0</v>
      </c>
      <c r="U7372" t="s">
        <v>107</v>
      </c>
      <c r="V7372" s="3" t="d">
        <v>1996-04-04</v>
      </c>
      <c r="W7372">
        <v>2019</v>
      </c>
      <c r="X7372" s="4">
        <f t="shared" si="230"/>
        <v>22.758904109589039</v>
      </c>
      <c r="Y7372" s="5">
        <f t="shared" ca="1" si="231"/>
        <v>1</v>
      </c>
    </row>
    <row r="7373" spans="1:25" ht="409.6" x14ac:dyDescent="0.2">
      <c r="A7373" t="s">
        <v>10426</v>
      </c>
      <c r="B7373">
        <v>656605</v>
      </c>
      <c r="C7373">
        <v>17594</v>
      </c>
      <c r="D7373" s="2">
        <v>23.4</v>
      </c>
      <c r="E7373">
        <v>2019</v>
      </c>
      <c r="F7373" t="s">
        <v>24</v>
      </c>
      <c r="G7373">
        <v>2019</v>
      </c>
      <c r="H7373" s="1" t="s">
        <v>10434</v>
      </c>
      <c r="I7373">
        <v>0</v>
      </c>
      <c r="J7373">
        <v>50</v>
      </c>
      <c r="K7373">
        <v>60</v>
      </c>
      <c r="L7373">
        <v>60</v>
      </c>
      <c r="M7373">
        <v>0</v>
      </c>
      <c r="N7373">
        <v>60</v>
      </c>
      <c r="O7373">
        <v>0</v>
      </c>
      <c r="P7373">
        <v>0</v>
      </c>
      <c r="Q7373">
        <v>0</v>
      </c>
      <c r="R7373">
        <v>0</v>
      </c>
      <c r="S7373">
        <v>0</v>
      </c>
      <c r="T7373">
        <v>0</v>
      </c>
      <c r="U7373" t="s">
        <v>108</v>
      </c>
      <c r="V7373" s="3" t="d">
        <v>1996-04-04</v>
      </c>
      <c r="W7373">
        <v>2019</v>
      </c>
      <c r="X7373" s="4">
        <f t="shared" si="230"/>
        <v>22.758904109589039</v>
      </c>
      <c r="Y7373" s="5">
        <f t="shared" ca="1" si="231"/>
        <v>1</v>
      </c>
    </row>
    <row r="7374" spans="1:25" x14ac:dyDescent="0.2">
      <c r="A7374" t="s">
        <v>10426</v>
      </c>
      <c r="B7374">
        <v>656605</v>
      </c>
      <c r="C7374">
        <v>17594</v>
      </c>
      <c r="D7374" s="2">
        <v>22.3</v>
      </c>
      <c r="E7374">
        <v>2018</v>
      </c>
      <c r="F7374" t="s">
        <v>24</v>
      </c>
      <c r="G7374">
        <v>0</v>
      </c>
      <c r="H7374" t="s">
        <v>10435</v>
      </c>
      <c r="I7374">
        <v>0</v>
      </c>
      <c r="J7374">
        <v>45</v>
      </c>
      <c r="K7374">
        <v>60</v>
      </c>
      <c r="L7374">
        <v>60</v>
      </c>
      <c r="M7374">
        <v>0</v>
      </c>
      <c r="N7374">
        <v>60</v>
      </c>
      <c r="O7374">
        <v>0</v>
      </c>
      <c r="P7374">
        <v>0</v>
      </c>
      <c r="Q7374">
        <v>0</v>
      </c>
      <c r="R7374">
        <v>0</v>
      </c>
      <c r="S7374">
        <v>0</v>
      </c>
      <c r="T7374">
        <v>0</v>
      </c>
      <c r="U7374" t="s">
        <v>566</v>
      </c>
      <c r="V7374" s="3" t="d">
        <v>1996-04-04</v>
      </c>
      <c r="W7374">
        <v>2019</v>
      </c>
      <c r="X7374" s="4">
        <f t="shared" si="230"/>
        <v>22.758904109589039</v>
      </c>
      <c r="Y7374" s="5">
        <f t="shared" ca="1" si="231"/>
        <v>1</v>
      </c>
    </row>
    <row r="7375" spans="1:25" x14ac:dyDescent="0.2">
      <c r="A7375" t="s">
        <v>10426</v>
      </c>
      <c r="B7375">
        <v>656605</v>
      </c>
      <c r="C7375">
        <v>17594</v>
      </c>
      <c r="D7375" s="2">
        <v>17.7</v>
      </c>
      <c r="E7375">
        <v>2014</v>
      </c>
      <c r="F7375" t="s">
        <v>24</v>
      </c>
      <c r="G7375">
        <v>0</v>
      </c>
      <c r="H7375" t="s">
        <v>10436</v>
      </c>
      <c r="I7375">
        <v>0</v>
      </c>
      <c r="J7375">
        <v>45</v>
      </c>
      <c r="K7375">
        <v>45</v>
      </c>
      <c r="L7375">
        <v>55</v>
      </c>
      <c r="M7375">
        <v>0</v>
      </c>
      <c r="N7375">
        <v>60</v>
      </c>
      <c r="O7375">
        <v>0</v>
      </c>
      <c r="P7375">
        <v>0</v>
      </c>
      <c r="Q7375">
        <v>0</v>
      </c>
      <c r="R7375">
        <v>0</v>
      </c>
      <c r="S7375">
        <v>0</v>
      </c>
      <c r="T7375">
        <v>0</v>
      </c>
      <c r="U7375" t="s">
        <v>60</v>
      </c>
      <c r="V7375" s="3" t="d">
        <v>1996-04-04</v>
      </c>
      <c r="W7375">
        <v>2019</v>
      </c>
      <c r="X7375" s="4">
        <f t="shared" si="230"/>
        <v>22.758904109589039</v>
      </c>
      <c r="Y7375" s="5">
        <f t="shared" ca="1" si="231"/>
        <v>1</v>
      </c>
    </row>
    <row r="7376" spans="1:25" x14ac:dyDescent="0.2">
      <c r="A7376" t="s">
        <v>10437</v>
      </c>
      <c r="B7376">
        <v>669675</v>
      </c>
      <c r="C7376">
        <v>0</v>
      </c>
      <c r="D7376" s="2">
        <v>23</v>
      </c>
      <c r="E7376">
        <v>2018</v>
      </c>
      <c r="F7376" t="s">
        <v>70</v>
      </c>
      <c r="G7376">
        <v>2019</v>
      </c>
      <c r="H7376" t="s">
        <v>10438</v>
      </c>
      <c r="I7376">
        <v>55</v>
      </c>
      <c r="J7376">
        <v>0</v>
      </c>
      <c r="K7376">
        <v>0</v>
      </c>
      <c r="L7376">
        <v>0</v>
      </c>
      <c r="M7376">
        <v>0</v>
      </c>
      <c r="N7376">
        <v>0</v>
      </c>
      <c r="O7376">
        <v>50</v>
      </c>
      <c r="P7376">
        <v>55</v>
      </c>
      <c r="Q7376">
        <v>40</v>
      </c>
      <c r="R7376">
        <v>55</v>
      </c>
      <c r="S7376">
        <v>0</v>
      </c>
      <c r="T7376">
        <v>0</v>
      </c>
      <c r="U7376" t="s">
        <v>60</v>
      </c>
      <c r="V7376" s="3" t="d">
        <v>1995-01-12</v>
      </c>
      <c r="W7376">
        <v>0</v>
      </c>
      <c r="X7376" s="4">
        <f t="shared" si="230"/>
        <v>0</v>
      </c>
      <c r="Y7376" s="5">
        <f t="shared" ca="1" si="231"/>
        <v>0</v>
      </c>
    </row>
    <row r="7377" spans="1:25" x14ac:dyDescent="0.2">
      <c r="A7377" t="s">
        <v>10439</v>
      </c>
      <c r="B7377">
        <v>608356</v>
      </c>
      <c r="C7377">
        <v>0</v>
      </c>
      <c r="D7377" s="2">
        <v>20.3</v>
      </c>
      <c r="E7377">
        <v>2014</v>
      </c>
      <c r="F7377" t="s">
        <v>172</v>
      </c>
      <c r="G7377">
        <v>2017</v>
      </c>
      <c r="H7377" t="s">
        <v>10440</v>
      </c>
      <c r="I7377">
        <v>60</v>
      </c>
      <c r="J7377">
        <v>0</v>
      </c>
      <c r="K7377">
        <v>0</v>
      </c>
      <c r="L7377">
        <v>0</v>
      </c>
      <c r="M7377">
        <v>0</v>
      </c>
      <c r="N7377">
        <v>0</v>
      </c>
      <c r="O7377">
        <v>45</v>
      </c>
      <c r="P7377">
        <v>55</v>
      </c>
      <c r="Q7377">
        <v>55</v>
      </c>
      <c r="R7377">
        <v>40</v>
      </c>
      <c r="S7377">
        <v>0</v>
      </c>
      <c r="T7377">
        <v>0</v>
      </c>
      <c r="U7377" t="s">
        <v>60</v>
      </c>
      <c r="V7377" s="3" t="d">
        <v>1993-09-20</v>
      </c>
      <c r="W7377">
        <v>0</v>
      </c>
      <c r="X7377" s="4">
        <f t="shared" si="230"/>
        <v>0</v>
      </c>
      <c r="Y7377" s="5">
        <f t="shared" ca="1" si="231"/>
        <v>0</v>
      </c>
    </row>
    <row r="7378" spans="1:25" x14ac:dyDescent="0.2">
      <c r="A7378" t="s">
        <v>10439</v>
      </c>
      <c r="B7378">
        <v>608356</v>
      </c>
      <c r="C7378">
        <v>0</v>
      </c>
      <c r="D7378" s="2">
        <v>19.3</v>
      </c>
      <c r="E7378">
        <v>2013</v>
      </c>
      <c r="F7378" t="s">
        <v>172</v>
      </c>
      <c r="G7378">
        <v>2017</v>
      </c>
      <c r="H7378" t="s">
        <v>10441</v>
      </c>
      <c r="I7378">
        <v>60</v>
      </c>
      <c r="J7378">
        <v>0</v>
      </c>
      <c r="K7378">
        <v>0</v>
      </c>
      <c r="L7378">
        <v>0</v>
      </c>
      <c r="M7378">
        <v>0</v>
      </c>
      <c r="N7378">
        <v>0</v>
      </c>
      <c r="O7378">
        <v>0</v>
      </c>
      <c r="P7378">
        <v>50</v>
      </c>
      <c r="Q7378">
        <v>60</v>
      </c>
      <c r="R7378">
        <v>0</v>
      </c>
      <c r="S7378">
        <v>0</v>
      </c>
      <c r="T7378">
        <v>0</v>
      </c>
      <c r="U7378" t="s">
        <v>60</v>
      </c>
      <c r="V7378" s="3" t="d">
        <v>1993-09-20</v>
      </c>
      <c r="W7378">
        <v>0</v>
      </c>
      <c r="X7378" s="4">
        <f t="shared" si="230"/>
        <v>0</v>
      </c>
      <c r="Y7378" s="5">
        <f t="shared" ca="1" si="231"/>
        <v>0</v>
      </c>
    </row>
    <row r="7379" spans="1:25" x14ac:dyDescent="0.2">
      <c r="A7379" t="s">
        <v>10439</v>
      </c>
      <c r="B7379">
        <v>608356</v>
      </c>
      <c r="C7379">
        <v>0</v>
      </c>
      <c r="D7379" s="2">
        <v>21.3</v>
      </c>
      <c r="E7379">
        <v>2015</v>
      </c>
      <c r="F7379" t="s">
        <v>172</v>
      </c>
      <c r="G7379">
        <v>2017</v>
      </c>
      <c r="H7379" t="s">
        <v>10442</v>
      </c>
      <c r="I7379">
        <v>60</v>
      </c>
      <c r="J7379">
        <v>0</v>
      </c>
      <c r="K7379">
        <v>0</v>
      </c>
      <c r="L7379">
        <v>0</v>
      </c>
      <c r="M7379">
        <v>0</v>
      </c>
      <c r="N7379">
        <v>0</v>
      </c>
      <c r="O7379">
        <v>45</v>
      </c>
      <c r="P7379">
        <v>45</v>
      </c>
      <c r="Q7379">
        <v>45</v>
      </c>
      <c r="R7379">
        <v>40</v>
      </c>
      <c r="S7379">
        <v>0</v>
      </c>
      <c r="T7379">
        <v>0</v>
      </c>
      <c r="U7379" t="s">
        <v>60</v>
      </c>
      <c r="V7379" s="3" t="d">
        <v>1993-09-20</v>
      </c>
      <c r="W7379">
        <v>0</v>
      </c>
      <c r="X7379" s="4">
        <f t="shared" si="230"/>
        <v>0</v>
      </c>
      <c r="Y7379" s="5">
        <f t="shared" ca="1" si="231"/>
        <v>0</v>
      </c>
    </row>
    <row r="7380" spans="1:25" x14ac:dyDescent="0.2">
      <c r="A7380" t="s">
        <v>10443</v>
      </c>
      <c r="B7380">
        <v>663961</v>
      </c>
      <c r="C7380" t="s">
        <v>4911</v>
      </c>
      <c r="D7380" s="2">
        <v>19.5</v>
      </c>
      <c r="E7380">
        <v>2015</v>
      </c>
      <c r="F7380" t="s">
        <v>51</v>
      </c>
      <c r="G7380">
        <v>2019</v>
      </c>
      <c r="H7380" t="s">
        <v>10444</v>
      </c>
      <c r="I7380">
        <v>47</v>
      </c>
      <c r="J7380">
        <v>0</v>
      </c>
      <c r="K7380">
        <v>0</v>
      </c>
      <c r="L7380">
        <v>0</v>
      </c>
      <c r="M7380">
        <v>0</v>
      </c>
      <c r="N7380">
        <v>0</v>
      </c>
      <c r="O7380">
        <v>50</v>
      </c>
      <c r="P7380">
        <v>47</v>
      </c>
      <c r="Q7380">
        <v>57</v>
      </c>
      <c r="R7380">
        <v>55</v>
      </c>
      <c r="S7380">
        <v>0</v>
      </c>
      <c r="T7380">
        <v>0</v>
      </c>
      <c r="U7380" t="s">
        <v>386</v>
      </c>
      <c r="V7380" s="3" t="d">
        <v>1899-12-30</v>
      </c>
      <c r="W7380">
        <v>0</v>
      </c>
      <c r="X7380" s="4">
        <f t="shared" si="230"/>
        <v>0</v>
      </c>
      <c r="Y7380" s="5">
        <f t="shared" ca="1" si="231"/>
        <v>0</v>
      </c>
    </row>
    <row r="7381" spans="1:25" x14ac:dyDescent="0.2">
      <c r="A7381" t="s">
        <v>10443</v>
      </c>
      <c r="B7381">
        <v>663961</v>
      </c>
      <c r="C7381">
        <v>0</v>
      </c>
      <c r="D7381" s="2">
        <v>19.7</v>
      </c>
      <c r="E7381">
        <v>2016</v>
      </c>
      <c r="F7381" t="s">
        <v>70</v>
      </c>
      <c r="G7381">
        <v>2019</v>
      </c>
      <c r="H7381" t="s">
        <v>10445</v>
      </c>
      <c r="I7381">
        <v>45</v>
      </c>
      <c r="J7381">
        <v>0</v>
      </c>
      <c r="K7381">
        <v>0</v>
      </c>
      <c r="L7381">
        <v>0</v>
      </c>
      <c r="M7381">
        <v>0</v>
      </c>
      <c r="N7381">
        <v>0</v>
      </c>
      <c r="O7381">
        <v>50</v>
      </c>
      <c r="P7381">
        <v>45</v>
      </c>
      <c r="Q7381">
        <v>50</v>
      </c>
      <c r="R7381">
        <v>55</v>
      </c>
      <c r="S7381">
        <v>0</v>
      </c>
      <c r="T7381">
        <v>0</v>
      </c>
      <c r="U7381" t="s">
        <v>60</v>
      </c>
      <c r="V7381" s="3" t="d">
        <v>1996-05-01</v>
      </c>
      <c r="W7381">
        <v>0</v>
      </c>
      <c r="X7381" s="4">
        <f t="shared" si="230"/>
        <v>0</v>
      </c>
      <c r="Y7381" s="5">
        <f t="shared" ca="1" si="231"/>
        <v>0</v>
      </c>
    </row>
    <row r="7382" spans="1:25" x14ac:dyDescent="0.2">
      <c r="A7382" t="s">
        <v>10443</v>
      </c>
      <c r="B7382">
        <v>663961</v>
      </c>
      <c r="C7382">
        <v>0</v>
      </c>
      <c r="D7382" s="2">
        <v>18.7</v>
      </c>
      <c r="E7382">
        <v>2015</v>
      </c>
      <c r="F7382" t="s">
        <v>70</v>
      </c>
      <c r="G7382">
        <v>0</v>
      </c>
      <c r="H7382" t="s">
        <v>10446</v>
      </c>
      <c r="I7382">
        <v>55</v>
      </c>
      <c r="J7382">
        <v>0</v>
      </c>
      <c r="K7382">
        <v>0</v>
      </c>
      <c r="L7382">
        <v>0</v>
      </c>
      <c r="M7382">
        <v>0</v>
      </c>
      <c r="N7382">
        <v>0</v>
      </c>
      <c r="O7382">
        <v>55</v>
      </c>
      <c r="P7382">
        <v>55</v>
      </c>
      <c r="Q7382">
        <v>55</v>
      </c>
      <c r="R7382">
        <v>55</v>
      </c>
      <c r="S7382">
        <v>0</v>
      </c>
      <c r="T7382">
        <v>0</v>
      </c>
      <c r="U7382" t="s">
        <v>60</v>
      </c>
      <c r="V7382" s="3" t="d">
        <v>1899-12-30</v>
      </c>
      <c r="W7382">
        <v>0</v>
      </c>
      <c r="X7382" s="4">
        <f t="shared" si="230"/>
        <v>0</v>
      </c>
      <c r="Y7382" s="5">
        <f t="shared" ca="1" si="231"/>
        <v>0</v>
      </c>
    </row>
    <row r="7383" spans="1:25" x14ac:dyDescent="0.2">
      <c r="A7383" t="s">
        <v>10447</v>
      </c>
      <c r="B7383" t="s">
        <v>10448</v>
      </c>
      <c r="C7383">
        <v>0</v>
      </c>
      <c r="D7383" s="2">
        <v>20.8</v>
      </c>
      <c r="E7383">
        <v>2018</v>
      </c>
      <c r="F7383" t="s">
        <v>24</v>
      </c>
      <c r="G7383">
        <v>0</v>
      </c>
      <c r="H7383" t="s">
        <v>10449</v>
      </c>
      <c r="I7383">
        <v>0</v>
      </c>
      <c r="J7383">
        <v>50</v>
      </c>
      <c r="K7383">
        <v>55</v>
      </c>
      <c r="L7383">
        <v>0</v>
      </c>
      <c r="M7383">
        <v>0</v>
      </c>
      <c r="N7383">
        <v>55</v>
      </c>
      <c r="O7383">
        <v>0</v>
      </c>
      <c r="P7383">
        <v>0</v>
      </c>
      <c r="Q7383">
        <v>0</v>
      </c>
      <c r="R7383">
        <v>0</v>
      </c>
      <c r="S7383">
        <v>55</v>
      </c>
      <c r="T7383">
        <v>0</v>
      </c>
      <c r="U7383" t="s">
        <v>60</v>
      </c>
      <c r="V7383" s="3" t="d">
        <v>1899-12-30</v>
      </c>
      <c r="W7383">
        <v>0</v>
      </c>
      <c r="X7383" s="4">
        <f t="shared" si="230"/>
        <v>0</v>
      </c>
      <c r="Y7383" s="5">
        <f t="shared" ca="1" si="231"/>
        <v>0</v>
      </c>
    </row>
    <row r="7384" spans="1:25" x14ac:dyDescent="0.2">
      <c r="A7384" t="s">
        <v>10450</v>
      </c>
      <c r="B7384" t="s">
        <v>10451</v>
      </c>
      <c r="C7384">
        <v>0</v>
      </c>
      <c r="D7384" s="2">
        <v>20.7</v>
      </c>
      <c r="E7384">
        <v>2015</v>
      </c>
      <c r="F7384" t="s">
        <v>24</v>
      </c>
      <c r="G7384">
        <v>0</v>
      </c>
      <c r="H7384" t="s">
        <v>10452</v>
      </c>
      <c r="I7384">
        <v>0</v>
      </c>
      <c r="J7384">
        <v>45</v>
      </c>
      <c r="K7384">
        <v>55</v>
      </c>
      <c r="L7384">
        <v>0</v>
      </c>
      <c r="M7384">
        <v>0</v>
      </c>
      <c r="N7384">
        <v>60</v>
      </c>
      <c r="O7384">
        <v>0</v>
      </c>
      <c r="P7384">
        <v>0</v>
      </c>
      <c r="Q7384">
        <v>0</v>
      </c>
      <c r="R7384">
        <v>0</v>
      </c>
      <c r="S7384">
        <v>55</v>
      </c>
      <c r="T7384">
        <v>0</v>
      </c>
      <c r="U7384" t="s">
        <v>60</v>
      </c>
      <c r="V7384" s="3" t="d">
        <v>1899-12-30</v>
      </c>
      <c r="W7384">
        <v>0</v>
      </c>
      <c r="X7384" s="4">
        <f t="shared" si="230"/>
        <v>0</v>
      </c>
      <c r="Y7384" s="5">
        <f t="shared" ca="1" si="231"/>
        <v>0</v>
      </c>
    </row>
    <row r="7385" spans="1:25" x14ac:dyDescent="0.2">
      <c r="A7385" t="s">
        <v>10450</v>
      </c>
      <c r="B7385" t="s">
        <v>10451</v>
      </c>
      <c r="C7385">
        <v>0</v>
      </c>
      <c r="D7385" s="2">
        <v>21.7</v>
      </c>
      <c r="E7385">
        <v>2016</v>
      </c>
      <c r="F7385" t="s">
        <v>24</v>
      </c>
      <c r="G7385">
        <v>0</v>
      </c>
      <c r="H7385" t="s">
        <v>10453</v>
      </c>
      <c r="I7385">
        <v>0</v>
      </c>
      <c r="J7385">
        <v>50</v>
      </c>
      <c r="K7385">
        <v>50</v>
      </c>
      <c r="L7385">
        <v>0</v>
      </c>
      <c r="M7385">
        <v>0</v>
      </c>
      <c r="N7385">
        <v>60</v>
      </c>
      <c r="O7385">
        <v>0</v>
      </c>
      <c r="P7385">
        <v>0</v>
      </c>
      <c r="Q7385">
        <v>0</v>
      </c>
      <c r="R7385">
        <v>0</v>
      </c>
      <c r="S7385">
        <v>55</v>
      </c>
      <c r="T7385">
        <v>0</v>
      </c>
      <c r="U7385" t="s">
        <v>60</v>
      </c>
      <c r="V7385" s="3" t="d">
        <v>1899-12-30</v>
      </c>
      <c r="W7385">
        <v>0</v>
      </c>
      <c r="X7385" s="4">
        <f t="shared" si="230"/>
        <v>0</v>
      </c>
      <c r="Y7385" s="5">
        <f t="shared" ca="1" si="231"/>
        <v>0</v>
      </c>
    </row>
    <row r="7386" spans="1:25" x14ac:dyDescent="0.2">
      <c r="A7386" t="s">
        <v>10454</v>
      </c>
      <c r="B7386">
        <v>669952</v>
      </c>
      <c r="C7386" t="s">
        <v>10455</v>
      </c>
      <c r="D7386" s="2">
        <v>24.3</v>
      </c>
      <c r="E7386">
        <v>2019</v>
      </c>
      <c r="F7386" t="s">
        <v>24</v>
      </c>
      <c r="G7386">
        <v>2019</v>
      </c>
      <c r="H7386" t="s">
        <v>10456</v>
      </c>
      <c r="I7386">
        <v>0</v>
      </c>
      <c r="J7386">
        <v>40</v>
      </c>
      <c r="K7386">
        <v>45</v>
      </c>
      <c r="L7386">
        <v>55</v>
      </c>
      <c r="M7386">
        <v>60</v>
      </c>
      <c r="N7386">
        <v>55</v>
      </c>
      <c r="O7386">
        <v>0</v>
      </c>
      <c r="P7386">
        <v>0</v>
      </c>
      <c r="Q7386">
        <v>0</v>
      </c>
      <c r="R7386">
        <v>0</v>
      </c>
      <c r="S7386">
        <v>0</v>
      </c>
      <c r="T7386">
        <v>0</v>
      </c>
      <c r="U7386" t="s">
        <v>107</v>
      </c>
      <c r="V7386" s="3" t="d">
        <v>1899-12-30</v>
      </c>
      <c r="W7386">
        <v>0</v>
      </c>
      <c r="X7386" s="4">
        <f t="shared" si="230"/>
        <v>0</v>
      </c>
      <c r="Y7386" s="5">
        <f t="shared" ca="1" si="231"/>
        <v>0</v>
      </c>
    </row>
    <row r="7387" spans="1:25" x14ac:dyDescent="0.2">
      <c r="A7387" t="s">
        <v>10454</v>
      </c>
      <c r="B7387">
        <v>669952</v>
      </c>
      <c r="C7387" t="s">
        <v>10455</v>
      </c>
      <c r="D7387" s="2">
        <v>24.7</v>
      </c>
      <c r="E7387">
        <v>2019</v>
      </c>
      <c r="F7387" t="s">
        <v>24</v>
      </c>
      <c r="G7387">
        <v>2019</v>
      </c>
      <c r="H7387" t="s">
        <v>10456</v>
      </c>
      <c r="I7387">
        <v>0</v>
      </c>
      <c r="J7387">
        <v>40</v>
      </c>
      <c r="K7387">
        <v>45</v>
      </c>
      <c r="L7387">
        <v>55</v>
      </c>
      <c r="M7387">
        <v>60</v>
      </c>
      <c r="N7387">
        <v>55</v>
      </c>
      <c r="O7387">
        <v>0</v>
      </c>
      <c r="P7387">
        <v>0</v>
      </c>
      <c r="Q7387">
        <v>0</v>
      </c>
      <c r="R7387">
        <v>0</v>
      </c>
      <c r="S7387">
        <v>0</v>
      </c>
      <c r="T7387">
        <v>0</v>
      </c>
      <c r="U7387" t="s">
        <v>108</v>
      </c>
      <c r="V7387" s="3" t="d">
        <v>1899-12-30</v>
      </c>
      <c r="W7387">
        <v>0</v>
      </c>
      <c r="X7387" s="4">
        <f t="shared" si="230"/>
        <v>0</v>
      </c>
      <c r="Y7387" s="5">
        <f t="shared" ca="1" si="231"/>
        <v>0</v>
      </c>
    </row>
    <row r="7388" spans="1:25" x14ac:dyDescent="0.2">
      <c r="A7388" t="s">
        <v>10454</v>
      </c>
      <c r="B7388">
        <v>669952</v>
      </c>
      <c r="C7388" t="s">
        <v>10455</v>
      </c>
      <c r="D7388" s="2">
        <v>24.7</v>
      </c>
      <c r="E7388">
        <v>2019</v>
      </c>
      <c r="F7388" t="s">
        <v>24</v>
      </c>
      <c r="G7388">
        <v>2019</v>
      </c>
      <c r="H7388" t="s">
        <v>10456</v>
      </c>
      <c r="I7388">
        <v>0</v>
      </c>
      <c r="J7388">
        <v>40</v>
      </c>
      <c r="K7388">
        <v>45</v>
      </c>
      <c r="L7388">
        <v>55</v>
      </c>
      <c r="M7388">
        <v>60</v>
      </c>
      <c r="N7388">
        <v>55</v>
      </c>
      <c r="O7388">
        <v>0</v>
      </c>
      <c r="P7388">
        <v>0</v>
      </c>
      <c r="Q7388">
        <v>0</v>
      </c>
      <c r="R7388">
        <v>0</v>
      </c>
      <c r="S7388">
        <v>0</v>
      </c>
      <c r="T7388">
        <v>0</v>
      </c>
      <c r="U7388" t="s">
        <v>145</v>
      </c>
      <c r="V7388" s="3" t="d">
        <v>1899-12-30</v>
      </c>
      <c r="W7388">
        <v>0</v>
      </c>
      <c r="X7388" s="4">
        <f t="shared" si="230"/>
        <v>0</v>
      </c>
      <c r="Y7388" s="5">
        <f t="shared" ca="1" si="231"/>
        <v>0</v>
      </c>
    </row>
    <row r="7389" spans="1:25" x14ac:dyDescent="0.2">
      <c r="A7389" t="s">
        <v>10454</v>
      </c>
      <c r="B7389">
        <v>669952</v>
      </c>
      <c r="C7389">
        <v>0</v>
      </c>
      <c r="D7389" s="2">
        <v>21</v>
      </c>
      <c r="E7389">
        <v>2016</v>
      </c>
      <c r="F7389" t="s">
        <v>24</v>
      </c>
      <c r="G7389">
        <v>2019</v>
      </c>
      <c r="H7389" t="s">
        <v>10457</v>
      </c>
      <c r="I7389">
        <v>0</v>
      </c>
      <c r="J7389">
        <v>45</v>
      </c>
      <c r="K7389">
        <v>50</v>
      </c>
      <c r="L7389">
        <v>55</v>
      </c>
      <c r="M7389">
        <v>60</v>
      </c>
      <c r="N7389">
        <v>60</v>
      </c>
      <c r="O7389">
        <v>0</v>
      </c>
      <c r="P7389">
        <v>0</v>
      </c>
      <c r="Q7389">
        <v>0</v>
      </c>
      <c r="R7389">
        <v>0</v>
      </c>
      <c r="S7389">
        <v>0</v>
      </c>
      <c r="T7389">
        <v>0</v>
      </c>
      <c r="U7389" t="s">
        <v>60</v>
      </c>
      <c r="V7389" s="3" t="d">
        <v>1994-12-28</v>
      </c>
      <c r="W7389">
        <v>0</v>
      </c>
      <c r="X7389" s="4">
        <f t="shared" si="230"/>
        <v>0</v>
      </c>
      <c r="Y7389" s="5">
        <f t="shared" ca="1" si="231"/>
        <v>0</v>
      </c>
    </row>
    <row r="7390" spans="1:25" x14ac:dyDescent="0.2">
      <c r="A7390" t="s">
        <v>10454</v>
      </c>
      <c r="B7390">
        <v>669952</v>
      </c>
      <c r="C7390">
        <v>0</v>
      </c>
      <c r="D7390" s="2">
        <v>24</v>
      </c>
      <c r="E7390">
        <v>2019</v>
      </c>
      <c r="F7390" t="s">
        <v>24</v>
      </c>
      <c r="G7390">
        <v>2019</v>
      </c>
      <c r="H7390" t="s">
        <v>10458</v>
      </c>
      <c r="I7390">
        <v>0</v>
      </c>
      <c r="J7390">
        <v>45</v>
      </c>
      <c r="K7390">
        <v>50</v>
      </c>
      <c r="L7390">
        <v>55</v>
      </c>
      <c r="M7390">
        <v>0</v>
      </c>
      <c r="N7390">
        <v>60</v>
      </c>
      <c r="O7390">
        <v>0</v>
      </c>
      <c r="P7390">
        <v>0</v>
      </c>
      <c r="Q7390">
        <v>0</v>
      </c>
      <c r="R7390">
        <v>0</v>
      </c>
      <c r="S7390">
        <v>60</v>
      </c>
      <c r="T7390">
        <v>0</v>
      </c>
      <c r="U7390" t="s">
        <v>60</v>
      </c>
      <c r="V7390" s="3" t="d">
        <v>1994-12-28</v>
      </c>
      <c r="W7390">
        <v>0</v>
      </c>
      <c r="X7390" s="4">
        <f t="shared" si="230"/>
        <v>0</v>
      </c>
      <c r="Y7390" s="5">
        <f t="shared" ca="1" si="231"/>
        <v>0</v>
      </c>
    </row>
    <row r="7391" spans="1:25" x14ac:dyDescent="0.2">
      <c r="A7391" t="s">
        <v>10454</v>
      </c>
      <c r="B7391">
        <v>669952</v>
      </c>
      <c r="C7391">
        <v>0</v>
      </c>
      <c r="D7391" s="2">
        <v>22</v>
      </c>
      <c r="E7391">
        <v>2017</v>
      </c>
      <c r="F7391" t="s">
        <v>24</v>
      </c>
      <c r="G7391">
        <v>2019</v>
      </c>
      <c r="H7391" t="s">
        <v>10459</v>
      </c>
      <c r="I7391">
        <v>0</v>
      </c>
      <c r="J7391">
        <v>45</v>
      </c>
      <c r="K7391">
        <v>50</v>
      </c>
      <c r="L7391">
        <v>55</v>
      </c>
      <c r="M7391">
        <v>60</v>
      </c>
      <c r="N7391">
        <v>60</v>
      </c>
      <c r="O7391">
        <v>0</v>
      </c>
      <c r="P7391">
        <v>0</v>
      </c>
      <c r="Q7391">
        <v>0</v>
      </c>
      <c r="R7391">
        <v>0</v>
      </c>
      <c r="S7391">
        <v>0</v>
      </c>
      <c r="T7391">
        <v>0</v>
      </c>
      <c r="U7391" t="s">
        <v>60</v>
      </c>
      <c r="V7391" s="3" t="d">
        <v>1994-12-28</v>
      </c>
      <c r="W7391">
        <v>0</v>
      </c>
      <c r="X7391" s="4">
        <f t="shared" si="230"/>
        <v>0</v>
      </c>
      <c r="Y7391" s="5">
        <f t="shared" ca="1" si="231"/>
        <v>0</v>
      </c>
    </row>
    <row r="7392" spans="1:25" x14ac:dyDescent="0.2">
      <c r="A7392" t="s">
        <v>10454</v>
      </c>
      <c r="B7392">
        <v>669952</v>
      </c>
      <c r="C7392">
        <v>0</v>
      </c>
      <c r="D7392" s="2">
        <v>23</v>
      </c>
      <c r="E7392">
        <v>2018</v>
      </c>
      <c r="F7392" t="s">
        <v>24</v>
      </c>
      <c r="G7392">
        <v>2018</v>
      </c>
      <c r="H7392" t="s">
        <v>10460</v>
      </c>
      <c r="I7392">
        <v>0</v>
      </c>
      <c r="J7392">
        <v>45</v>
      </c>
      <c r="K7392">
        <v>45</v>
      </c>
      <c r="L7392">
        <v>55</v>
      </c>
      <c r="M7392">
        <v>0</v>
      </c>
      <c r="N7392">
        <v>65</v>
      </c>
      <c r="O7392">
        <v>0</v>
      </c>
      <c r="P7392">
        <v>0</v>
      </c>
      <c r="Q7392">
        <v>0</v>
      </c>
      <c r="R7392">
        <v>0</v>
      </c>
      <c r="S7392">
        <v>65</v>
      </c>
      <c r="T7392">
        <v>0</v>
      </c>
      <c r="U7392" t="s">
        <v>60</v>
      </c>
      <c r="V7392" s="3" t="d">
        <v>1994-12-28</v>
      </c>
      <c r="W7392">
        <v>0</v>
      </c>
      <c r="X7392" s="4">
        <f t="shared" si="230"/>
        <v>0</v>
      </c>
      <c r="Y7392" s="5">
        <f t="shared" ca="1" si="231"/>
        <v>0</v>
      </c>
    </row>
    <row r="7393" spans="1:25" x14ac:dyDescent="0.2">
      <c r="A7393" t="s">
        <v>10461</v>
      </c>
      <c r="B7393">
        <v>669004</v>
      </c>
      <c r="C7393">
        <v>17969</v>
      </c>
      <c r="D7393" s="2">
        <v>18.600000000000001</v>
      </c>
      <c r="E7393">
        <v>2017</v>
      </c>
      <c r="F7393" t="s">
        <v>31</v>
      </c>
      <c r="G7393">
        <v>0</v>
      </c>
      <c r="H7393" t="s">
        <v>10462</v>
      </c>
      <c r="I7393">
        <v>60</v>
      </c>
      <c r="J7393">
        <v>0</v>
      </c>
      <c r="K7393">
        <v>0</v>
      </c>
      <c r="L7393">
        <v>0</v>
      </c>
      <c r="M7393">
        <v>0</v>
      </c>
      <c r="N7393">
        <v>0</v>
      </c>
      <c r="O7393">
        <v>60</v>
      </c>
      <c r="P7393">
        <v>40</v>
      </c>
      <c r="Q7393">
        <v>55</v>
      </c>
      <c r="R7393">
        <v>40</v>
      </c>
      <c r="S7393">
        <v>0</v>
      </c>
      <c r="T7393">
        <v>0</v>
      </c>
      <c r="U7393" t="s">
        <v>218</v>
      </c>
      <c r="V7393" s="3" t="d">
        <v>1997-04-18</v>
      </c>
      <c r="W7393">
        <v>2019</v>
      </c>
      <c r="X7393" s="4">
        <f t="shared" si="230"/>
        <v>21.720547945205478</v>
      </c>
      <c r="Y7393" s="5">
        <f t="shared" ca="1" si="231"/>
        <v>1</v>
      </c>
    </row>
    <row r="7394" spans="1:25" ht="409.6" x14ac:dyDescent="0.2">
      <c r="A7394" t="s">
        <v>10461</v>
      </c>
      <c r="B7394">
        <v>669004</v>
      </c>
      <c r="C7394" t="s">
        <v>10463</v>
      </c>
      <c r="D7394" s="2">
        <v>20.5</v>
      </c>
      <c r="E7394">
        <v>2019</v>
      </c>
      <c r="F7394" t="s">
        <v>31</v>
      </c>
      <c r="G7394">
        <v>2022</v>
      </c>
      <c r="H7394" s="1" t="s">
        <v>10464</v>
      </c>
      <c r="I7394">
        <v>60</v>
      </c>
      <c r="J7394">
        <v>0</v>
      </c>
      <c r="K7394">
        <v>0</v>
      </c>
      <c r="L7394">
        <v>0</v>
      </c>
      <c r="M7394">
        <v>0</v>
      </c>
      <c r="N7394">
        <v>0</v>
      </c>
      <c r="O7394">
        <v>55</v>
      </c>
      <c r="P7394">
        <v>40</v>
      </c>
      <c r="Q7394">
        <v>60</v>
      </c>
      <c r="R7394">
        <v>40</v>
      </c>
      <c r="S7394">
        <v>0</v>
      </c>
      <c r="T7394">
        <v>0</v>
      </c>
      <c r="U7394" t="s">
        <v>107</v>
      </c>
      <c r="V7394" s="3" t="d">
        <v>1899-12-30</v>
      </c>
      <c r="W7394">
        <v>0</v>
      </c>
      <c r="X7394" s="4">
        <f t="shared" si="230"/>
        <v>0</v>
      </c>
      <c r="Y7394" s="5">
        <f t="shared" ca="1" si="231"/>
        <v>0</v>
      </c>
    </row>
    <row r="7395" spans="1:25" ht="409.6" x14ac:dyDescent="0.2">
      <c r="A7395" t="s">
        <v>10461</v>
      </c>
      <c r="B7395">
        <v>669004</v>
      </c>
      <c r="C7395" t="s">
        <v>10463</v>
      </c>
      <c r="D7395" s="2">
        <v>20.8</v>
      </c>
      <c r="E7395">
        <v>2019</v>
      </c>
      <c r="F7395" t="s">
        <v>31</v>
      </c>
      <c r="G7395">
        <v>2022</v>
      </c>
      <c r="H7395" s="1" t="s">
        <v>10464</v>
      </c>
      <c r="I7395">
        <v>60</v>
      </c>
      <c r="J7395">
        <v>0</v>
      </c>
      <c r="K7395">
        <v>0</v>
      </c>
      <c r="L7395">
        <v>0</v>
      </c>
      <c r="M7395">
        <v>0</v>
      </c>
      <c r="N7395">
        <v>0</v>
      </c>
      <c r="O7395">
        <v>55</v>
      </c>
      <c r="P7395">
        <v>40</v>
      </c>
      <c r="Q7395">
        <v>60</v>
      </c>
      <c r="R7395">
        <v>40</v>
      </c>
      <c r="S7395">
        <v>0</v>
      </c>
      <c r="T7395">
        <v>0</v>
      </c>
      <c r="U7395" t="s">
        <v>108</v>
      </c>
      <c r="V7395" s="3" t="d">
        <v>1899-12-30</v>
      </c>
      <c r="W7395">
        <v>0</v>
      </c>
      <c r="X7395" s="4">
        <f t="shared" si="230"/>
        <v>0</v>
      </c>
      <c r="Y7395" s="5">
        <f t="shared" ca="1" si="231"/>
        <v>0</v>
      </c>
    </row>
    <row r="7396" spans="1:25" x14ac:dyDescent="0.2">
      <c r="A7396" t="s">
        <v>10461</v>
      </c>
      <c r="B7396">
        <v>669004</v>
      </c>
      <c r="C7396">
        <v>0</v>
      </c>
      <c r="D7396" s="2">
        <v>19.100000000000001</v>
      </c>
      <c r="E7396">
        <v>2018</v>
      </c>
      <c r="F7396" t="s">
        <v>31</v>
      </c>
      <c r="G7396">
        <v>2021</v>
      </c>
      <c r="H7396" t="s">
        <v>10465</v>
      </c>
      <c r="I7396">
        <v>60</v>
      </c>
      <c r="J7396">
        <v>0</v>
      </c>
      <c r="K7396">
        <v>0</v>
      </c>
      <c r="L7396">
        <v>0</v>
      </c>
      <c r="M7396">
        <v>0</v>
      </c>
      <c r="N7396">
        <v>0</v>
      </c>
      <c r="O7396">
        <v>60</v>
      </c>
      <c r="P7396">
        <v>45</v>
      </c>
      <c r="Q7396">
        <v>50</v>
      </c>
      <c r="R7396">
        <v>40</v>
      </c>
      <c r="S7396">
        <v>0</v>
      </c>
      <c r="T7396">
        <v>0</v>
      </c>
      <c r="U7396" t="s">
        <v>60</v>
      </c>
      <c r="V7396" s="3" t="d">
        <v>1998-11-29</v>
      </c>
      <c r="W7396">
        <v>0</v>
      </c>
      <c r="X7396" s="4">
        <f t="shared" si="230"/>
        <v>0</v>
      </c>
      <c r="Y7396" s="5">
        <f t="shared" ca="1" si="231"/>
        <v>-1</v>
      </c>
    </row>
    <row r="7397" spans="1:25" x14ac:dyDescent="0.2">
      <c r="A7397" t="s">
        <v>10461</v>
      </c>
      <c r="B7397">
        <v>669004</v>
      </c>
      <c r="C7397">
        <v>0</v>
      </c>
      <c r="D7397" s="2">
        <v>18.100000000000001</v>
      </c>
      <c r="E7397">
        <v>2017</v>
      </c>
      <c r="F7397" t="s">
        <v>31</v>
      </c>
      <c r="G7397">
        <v>2021</v>
      </c>
      <c r="H7397" t="s">
        <v>10466</v>
      </c>
      <c r="I7397">
        <v>60</v>
      </c>
      <c r="J7397">
        <v>0</v>
      </c>
      <c r="K7397">
        <v>0</v>
      </c>
      <c r="L7397">
        <v>0</v>
      </c>
      <c r="M7397">
        <v>0</v>
      </c>
      <c r="N7397">
        <v>0</v>
      </c>
      <c r="O7397">
        <v>60</v>
      </c>
      <c r="P7397">
        <v>45</v>
      </c>
      <c r="Q7397">
        <v>45</v>
      </c>
      <c r="R7397">
        <v>40</v>
      </c>
      <c r="S7397">
        <v>0</v>
      </c>
      <c r="T7397">
        <v>0</v>
      </c>
      <c r="U7397" t="s">
        <v>60</v>
      </c>
      <c r="V7397" s="3" t="d">
        <v>1998-11-29</v>
      </c>
      <c r="W7397">
        <v>0</v>
      </c>
      <c r="X7397" s="4">
        <f t="shared" si="230"/>
        <v>0</v>
      </c>
      <c r="Y7397" s="5">
        <f t="shared" ca="1" si="231"/>
        <v>-1</v>
      </c>
    </row>
    <row r="7398" spans="1:25" x14ac:dyDescent="0.2">
      <c r="A7398" t="s">
        <v>10461</v>
      </c>
      <c r="B7398">
        <v>669004</v>
      </c>
      <c r="C7398">
        <v>0</v>
      </c>
      <c r="D7398" s="2">
        <v>20.100000000000001</v>
      </c>
      <c r="E7398">
        <v>2019</v>
      </c>
      <c r="F7398" t="s">
        <v>31</v>
      </c>
      <c r="G7398">
        <v>2021</v>
      </c>
      <c r="H7398" t="s">
        <v>10467</v>
      </c>
      <c r="I7398">
        <v>60</v>
      </c>
      <c r="J7398">
        <v>0</v>
      </c>
      <c r="K7398">
        <v>0</v>
      </c>
      <c r="L7398">
        <v>0</v>
      </c>
      <c r="M7398">
        <v>0</v>
      </c>
      <c r="N7398">
        <v>0</v>
      </c>
      <c r="O7398">
        <v>60</v>
      </c>
      <c r="P7398">
        <v>45</v>
      </c>
      <c r="Q7398">
        <v>50</v>
      </c>
      <c r="R7398">
        <v>40</v>
      </c>
      <c r="S7398">
        <v>0</v>
      </c>
      <c r="T7398">
        <v>0</v>
      </c>
      <c r="U7398" t="s">
        <v>60</v>
      </c>
      <c r="V7398" s="3" t="d">
        <v>1998-11-29</v>
      </c>
      <c r="W7398">
        <v>0</v>
      </c>
      <c r="X7398" s="4">
        <f t="shared" si="230"/>
        <v>0</v>
      </c>
      <c r="Y7398" s="5">
        <f t="shared" ca="1" si="231"/>
        <v>-1</v>
      </c>
    </row>
    <row r="7399" spans="1:25" x14ac:dyDescent="0.2">
      <c r="A7399" t="s">
        <v>10461</v>
      </c>
      <c r="B7399">
        <v>669004</v>
      </c>
      <c r="C7399">
        <v>17969</v>
      </c>
      <c r="D7399" s="2">
        <v>18.100000000000001</v>
      </c>
      <c r="E7399">
        <v>2017</v>
      </c>
      <c r="F7399" t="s">
        <v>31</v>
      </c>
      <c r="G7399">
        <v>0</v>
      </c>
      <c r="H7399" t="s">
        <v>10468</v>
      </c>
      <c r="I7399">
        <v>60</v>
      </c>
      <c r="J7399">
        <v>0</v>
      </c>
      <c r="K7399">
        <v>0</v>
      </c>
      <c r="L7399">
        <v>0</v>
      </c>
      <c r="M7399">
        <v>0</v>
      </c>
      <c r="N7399">
        <v>0</v>
      </c>
      <c r="O7399">
        <v>60</v>
      </c>
      <c r="P7399">
        <v>45</v>
      </c>
      <c r="Q7399">
        <v>45</v>
      </c>
      <c r="R7399">
        <v>40</v>
      </c>
      <c r="S7399">
        <v>0</v>
      </c>
      <c r="T7399">
        <v>0</v>
      </c>
      <c r="U7399" t="s">
        <v>60</v>
      </c>
      <c r="V7399" s="3" t="d">
        <v>1997-04-18</v>
      </c>
      <c r="W7399">
        <v>2019</v>
      </c>
      <c r="X7399" s="4">
        <f t="shared" si="230"/>
        <v>21.720547945205478</v>
      </c>
      <c r="Y7399" s="5">
        <f t="shared" ca="1" si="231"/>
        <v>1</v>
      </c>
    </row>
    <row r="7400" spans="1:25" x14ac:dyDescent="0.2">
      <c r="A7400" t="s">
        <v>10469</v>
      </c>
      <c r="B7400">
        <v>664332</v>
      </c>
      <c r="C7400" t="s">
        <v>10470</v>
      </c>
      <c r="D7400" s="2">
        <v>20.8</v>
      </c>
      <c r="E7400">
        <v>2019</v>
      </c>
      <c r="F7400" t="s">
        <v>158</v>
      </c>
      <c r="G7400">
        <v>2022</v>
      </c>
      <c r="H7400" t="s">
        <v>10471</v>
      </c>
      <c r="I7400">
        <v>55</v>
      </c>
      <c r="J7400">
        <v>0</v>
      </c>
      <c r="K7400">
        <v>0</v>
      </c>
      <c r="L7400">
        <v>0</v>
      </c>
      <c r="M7400">
        <v>0</v>
      </c>
      <c r="N7400">
        <v>0</v>
      </c>
      <c r="O7400">
        <v>50</v>
      </c>
      <c r="P7400">
        <v>50</v>
      </c>
      <c r="Q7400">
        <v>60</v>
      </c>
      <c r="R7400">
        <v>50</v>
      </c>
      <c r="S7400">
        <v>0</v>
      </c>
      <c r="T7400">
        <v>0</v>
      </c>
      <c r="U7400" t="s">
        <v>107</v>
      </c>
      <c r="V7400" s="3" t="d">
        <v>1899-12-30</v>
      </c>
      <c r="W7400">
        <v>0</v>
      </c>
      <c r="X7400" s="4">
        <f t="shared" si="230"/>
        <v>0</v>
      </c>
      <c r="Y7400" s="5">
        <f t="shared" ca="1" si="231"/>
        <v>0</v>
      </c>
    </row>
    <row r="7401" spans="1:25" x14ac:dyDescent="0.2">
      <c r="A7401" t="s">
        <v>10469</v>
      </c>
      <c r="B7401">
        <v>664332</v>
      </c>
      <c r="C7401" t="s">
        <v>10470</v>
      </c>
      <c r="D7401" s="2">
        <v>21</v>
      </c>
      <c r="E7401">
        <v>2019</v>
      </c>
      <c r="F7401" t="s">
        <v>158</v>
      </c>
      <c r="G7401">
        <v>2022</v>
      </c>
      <c r="H7401" t="s">
        <v>10471</v>
      </c>
      <c r="I7401">
        <v>55</v>
      </c>
      <c r="J7401">
        <v>0</v>
      </c>
      <c r="K7401">
        <v>0</v>
      </c>
      <c r="L7401">
        <v>0</v>
      </c>
      <c r="M7401">
        <v>0</v>
      </c>
      <c r="N7401">
        <v>0</v>
      </c>
      <c r="O7401">
        <v>50</v>
      </c>
      <c r="P7401">
        <v>50</v>
      </c>
      <c r="Q7401">
        <v>60</v>
      </c>
      <c r="R7401">
        <v>50</v>
      </c>
      <c r="S7401">
        <v>0</v>
      </c>
      <c r="T7401">
        <v>0</v>
      </c>
      <c r="U7401" t="s">
        <v>108</v>
      </c>
      <c r="V7401" s="3" t="d">
        <v>1899-12-30</v>
      </c>
      <c r="W7401">
        <v>0</v>
      </c>
      <c r="X7401" s="4">
        <f t="shared" si="230"/>
        <v>0</v>
      </c>
      <c r="Y7401" s="5">
        <f t="shared" ca="1" si="231"/>
        <v>0</v>
      </c>
    </row>
    <row r="7402" spans="1:25" x14ac:dyDescent="0.2">
      <c r="A7402" t="s">
        <v>10469</v>
      </c>
      <c r="B7402">
        <v>664332</v>
      </c>
      <c r="C7402">
        <v>0</v>
      </c>
      <c r="D7402" s="2">
        <v>20.34770705</v>
      </c>
      <c r="E7402">
        <v>2019</v>
      </c>
      <c r="F7402" t="s">
        <v>70</v>
      </c>
      <c r="G7402">
        <v>2022</v>
      </c>
      <c r="H7402" t="s">
        <v>10472</v>
      </c>
      <c r="I7402">
        <v>55</v>
      </c>
      <c r="J7402">
        <v>0</v>
      </c>
      <c r="K7402">
        <v>0</v>
      </c>
      <c r="L7402">
        <v>0</v>
      </c>
      <c r="M7402">
        <v>0</v>
      </c>
      <c r="N7402">
        <v>0</v>
      </c>
      <c r="O7402">
        <v>50</v>
      </c>
      <c r="P7402">
        <v>45</v>
      </c>
      <c r="Q7402">
        <v>55</v>
      </c>
      <c r="R7402">
        <v>50</v>
      </c>
      <c r="S7402">
        <v>0</v>
      </c>
      <c r="T7402">
        <v>0</v>
      </c>
      <c r="U7402" t="s">
        <v>60</v>
      </c>
      <c r="V7402" s="3" t="d">
        <v>1998-08-27</v>
      </c>
      <c r="W7402">
        <v>0</v>
      </c>
      <c r="X7402" s="4">
        <f t="shared" si="230"/>
        <v>0</v>
      </c>
      <c r="Y7402" s="5">
        <f t="shared" ca="1" si="231"/>
        <v>-1</v>
      </c>
    </row>
    <row r="7403" spans="1:25" x14ac:dyDescent="0.2">
      <c r="A7403" t="s">
        <v>10473</v>
      </c>
      <c r="B7403">
        <v>656509</v>
      </c>
      <c r="C7403" t="s">
        <v>10474</v>
      </c>
      <c r="D7403" s="2">
        <v>22</v>
      </c>
      <c r="E7403">
        <v>2018</v>
      </c>
      <c r="F7403" t="s">
        <v>27</v>
      </c>
      <c r="G7403">
        <v>2020</v>
      </c>
      <c r="H7403" t="s">
        <v>10475</v>
      </c>
      <c r="I7403">
        <v>80</v>
      </c>
      <c r="J7403">
        <v>0</v>
      </c>
      <c r="K7403">
        <v>0</v>
      </c>
      <c r="L7403">
        <v>0</v>
      </c>
      <c r="M7403">
        <v>0</v>
      </c>
      <c r="N7403">
        <v>0</v>
      </c>
      <c r="O7403">
        <v>50</v>
      </c>
      <c r="P7403">
        <v>45</v>
      </c>
      <c r="Q7403">
        <v>60</v>
      </c>
      <c r="R7403">
        <v>60</v>
      </c>
      <c r="S7403">
        <v>0</v>
      </c>
      <c r="T7403">
        <v>0</v>
      </c>
      <c r="U7403" t="s">
        <v>128</v>
      </c>
      <c r="V7403" s="3" t="d">
        <v>1899-12-30</v>
      </c>
      <c r="W7403">
        <v>0</v>
      </c>
      <c r="X7403" s="4">
        <f t="shared" si="230"/>
        <v>0</v>
      </c>
      <c r="Y7403" s="5">
        <f t="shared" ca="1" si="231"/>
        <v>0</v>
      </c>
    </row>
    <row r="7404" spans="1:25" x14ac:dyDescent="0.2">
      <c r="A7404" t="s">
        <v>10473</v>
      </c>
      <c r="B7404">
        <v>656509</v>
      </c>
      <c r="C7404" t="s">
        <v>10474</v>
      </c>
      <c r="D7404" s="2">
        <v>23.8</v>
      </c>
      <c r="E7404">
        <v>2019</v>
      </c>
      <c r="F7404" t="s">
        <v>27</v>
      </c>
      <c r="G7404">
        <v>2020</v>
      </c>
      <c r="H7404" t="s">
        <v>10476</v>
      </c>
      <c r="I7404">
        <v>70</v>
      </c>
      <c r="J7404">
        <v>0</v>
      </c>
      <c r="K7404">
        <v>0</v>
      </c>
      <c r="L7404">
        <v>0</v>
      </c>
      <c r="M7404">
        <v>0</v>
      </c>
      <c r="N7404">
        <v>0</v>
      </c>
      <c r="O7404">
        <v>60</v>
      </c>
      <c r="P7404">
        <v>35</v>
      </c>
      <c r="Q7404">
        <v>65</v>
      </c>
      <c r="R7404">
        <v>60</v>
      </c>
      <c r="S7404">
        <v>0</v>
      </c>
      <c r="T7404">
        <v>0</v>
      </c>
      <c r="U7404" t="s">
        <v>107</v>
      </c>
      <c r="V7404" s="3" t="d">
        <v>1899-12-30</v>
      </c>
      <c r="W7404">
        <v>0</v>
      </c>
      <c r="X7404" s="4">
        <f t="shared" si="230"/>
        <v>0</v>
      </c>
      <c r="Y7404" s="5">
        <f t="shared" ca="1" si="231"/>
        <v>0</v>
      </c>
    </row>
    <row r="7405" spans="1:25" x14ac:dyDescent="0.2">
      <c r="A7405" t="s">
        <v>10473</v>
      </c>
      <c r="B7405">
        <v>656509</v>
      </c>
      <c r="C7405" t="s">
        <v>10474</v>
      </c>
      <c r="D7405" s="2">
        <v>24.1</v>
      </c>
      <c r="E7405">
        <v>2019</v>
      </c>
      <c r="F7405" t="s">
        <v>27</v>
      </c>
      <c r="G7405">
        <v>2020</v>
      </c>
      <c r="H7405" t="s">
        <v>10476</v>
      </c>
      <c r="I7405">
        <v>70</v>
      </c>
      <c r="J7405">
        <v>0</v>
      </c>
      <c r="K7405">
        <v>0</v>
      </c>
      <c r="L7405">
        <v>0</v>
      </c>
      <c r="M7405">
        <v>0</v>
      </c>
      <c r="N7405">
        <v>0</v>
      </c>
      <c r="O7405">
        <v>60</v>
      </c>
      <c r="P7405">
        <v>35</v>
      </c>
      <c r="Q7405">
        <v>65</v>
      </c>
      <c r="R7405">
        <v>60</v>
      </c>
      <c r="S7405">
        <v>0</v>
      </c>
      <c r="T7405">
        <v>0</v>
      </c>
      <c r="U7405" t="s">
        <v>108</v>
      </c>
      <c r="V7405" s="3" t="d">
        <v>1899-12-30</v>
      </c>
      <c r="W7405">
        <v>0</v>
      </c>
      <c r="X7405" s="4">
        <f t="shared" si="230"/>
        <v>0</v>
      </c>
      <c r="Y7405" s="5">
        <f t="shared" ca="1" si="231"/>
        <v>0</v>
      </c>
    </row>
    <row r="7406" spans="1:25" x14ac:dyDescent="0.2">
      <c r="A7406" t="s">
        <v>10473</v>
      </c>
      <c r="B7406">
        <v>656509</v>
      </c>
      <c r="C7406" t="s">
        <v>10474</v>
      </c>
      <c r="D7406" s="2">
        <v>23.9</v>
      </c>
      <c r="E7406">
        <v>2019</v>
      </c>
      <c r="F7406" t="s">
        <v>27</v>
      </c>
      <c r="G7406">
        <v>2020</v>
      </c>
      <c r="H7406" t="s">
        <v>10476</v>
      </c>
      <c r="I7406">
        <v>70</v>
      </c>
      <c r="J7406">
        <v>0</v>
      </c>
      <c r="K7406">
        <v>0</v>
      </c>
      <c r="L7406">
        <v>0</v>
      </c>
      <c r="M7406">
        <v>0</v>
      </c>
      <c r="N7406">
        <v>0</v>
      </c>
      <c r="O7406">
        <v>60</v>
      </c>
      <c r="P7406">
        <v>35</v>
      </c>
      <c r="Q7406">
        <v>65</v>
      </c>
      <c r="R7406">
        <v>60</v>
      </c>
      <c r="S7406">
        <v>0</v>
      </c>
      <c r="T7406">
        <v>0</v>
      </c>
      <c r="U7406" t="s">
        <v>296</v>
      </c>
      <c r="V7406" s="3" t="d">
        <v>1899-12-30</v>
      </c>
      <c r="W7406">
        <v>0</v>
      </c>
      <c r="X7406" s="4">
        <f t="shared" si="230"/>
        <v>0</v>
      </c>
      <c r="Y7406" s="5">
        <f t="shared" ca="1" si="231"/>
        <v>0</v>
      </c>
    </row>
    <row r="7407" spans="1:25" x14ac:dyDescent="0.2">
      <c r="A7407" t="s">
        <v>10473</v>
      </c>
      <c r="B7407">
        <v>656509</v>
      </c>
      <c r="C7407">
        <v>0</v>
      </c>
      <c r="D7407" s="2">
        <v>20.399999999999999</v>
      </c>
      <c r="E7407">
        <v>2016</v>
      </c>
      <c r="F7407" t="s">
        <v>70</v>
      </c>
      <c r="G7407">
        <v>2018</v>
      </c>
      <c r="H7407" t="s">
        <v>10477</v>
      </c>
      <c r="I7407">
        <v>70</v>
      </c>
      <c r="J7407">
        <v>0</v>
      </c>
      <c r="K7407">
        <v>0</v>
      </c>
      <c r="L7407">
        <v>0</v>
      </c>
      <c r="M7407">
        <v>0</v>
      </c>
      <c r="N7407">
        <v>0</v>
      </c>
      <c r="O7407">
        <v>55</v>
      </c>
      <c r="P7407">
        <v>45</v>
      </c>
      <c r="Q7407">
        <v>50</v>
      </c>
      <c r="R7407">
        <v>60</v>
      </c>
      <c r="S7407">
        <v>0</v>
      </c>
      <c r="T7407">
        <v>0</v>
      </c>
      <c r="U7407" t="s">
        <v>60</v>
      </c>
      <c r="V7407" s="3" t="d">
        <v>1995-08-10</v>
      </c>
      <c r="W7407">
        <v>0</v>
      </c>
      <c r="X7407" s="4">
        <f t="shared" si="230"/>
        <v>0</v>
      </c>
      <c r="Y7407" s="5">
        <f t="shared" ca="1" si="231"/>
        <v>0</v>
      </c>
    </row>
    <row r="7408" spans="1:25" x14ac:dyDescent="0.2">
      <c r="A7408" t="s">
        <v>10473</v>
      </c>
      <c r="B7408">
        <v>656509</v>
      </c>
      <c r="C7408">
        <v>0</v>
      </c>
      <c r="D7408" s="2">
        <v>23.4</v>
      </c>
      <c r="E7408">
        <v>2019</v>
      </c>
      <c r="F7408" t="s">
        <v>70</v>
      </c>
      <c r="G7408">
        <v>2020</v>
      </c>
      <c r="H7408" t="s">
        <v>10478</v>
      </c>
      <c r="I7408">
        <v>70</v>
      </c>
      <c r="J7408">
        <v>0</v>
      </c>
      <c r="K7408">
        <v>0</v>
      </c>
      <c r="L7408">
        <v>0</v>
      </c>
      <c r="M7408">
        <v>0</v>
      </c>
      <c r="N7408">
        <v>0</v>
      </c>
      <c r="O7408">
        <v>55</v>
      </c>
      <c r="P7408">
        <v>40</v>
      </c>
      <c r="Q7408">
        <v>55</v>
      </c>
      <c r="R7408">
        <v>60</v>
      </c>
      <c r="S7408">
        <v>0</v>
      </c>
      <c r="T7408">
        <v>0</v>
      </c>
      <c r="U7408" t="s">
        <v>60</v>
      </c>
      <c r="V7408" s="3" t="d">
        <v>1995-08-10</v>
      </c>
      <c r="W7408">
        <v>0</v>
      </c>
      <c r="X7408" s="4">
        <f t="shared" si="230"/>
        <v>0</v>
      </c>
      <c r="Y7408" s="5">
        <f t="shared" ca="1" si="231"/>
        <v>0</v>
      </c>
    </row>
    <row r="7409" spans="1:25" x14ac:dyDescent="0.2">
      <c r="A7409" t="s">
        <v>10473</v>
      </c>
      <c r="B7409">
        <v>656509</v>
      </c>
      <c r="C7409">
        <v>0</v>
      </c>
      <c r="D7409" s="2">
        <v>19.399999999999999</v>
      </c>
      <c r="E7409">
        <v>2015</v>
      </c>
      <c r="F7409" t="s">
        <v>70</v>
      </c>
      <c r="G7409">
        <v>2018</v>
      </c>
      <c r="H7409" t="s">
        <v>10479</v>
      </c>
      <c r="I7409">
        <v>70</v>
      </c>
      <c r="J7409">
        <v>0</v>
      </c>
      <c r="K7409">
        <v>0</v>
      </c>
      <c r="L7409">
        <v>0</v>
      </c>
      <c r="M7409">
        <v>0</v>
      </c>
      <c r="N7409">
        <v>0</v>
      </c>
      <c r="O7409">
        <v>55</v>
      </c>
      <c r="P7409">
        <v>50</v>
      </c>
      <c r="Q7409">
        <v>50</v>
      </c>
      <c r="R7409">
        <v>60</v>
      </c>
      <c r="S7409">
        <v>0</v>
      </c>
      <c r="T7409">
        <v>0</v>
      </c>
      <c r="U7409" t="s">
        <v>60</v>
      </c>
      <c r="V7409" s="3" t="d">
        <v>1995-08-10</v>
      </c>
      <c r="W7409">
        <v>0</v>
      </c>
      <c r="X7409" s="4">
        <f t="shared" si="230"/>
        <v>0</v>
      </c>
      <c r="Y7409" s="5">
        <f t="shared" ca="1" si="231"/>
        <v>0</v>
      </c>
    </row>
    <row r="7410" spans="1:25" x14ac:dyDescent="0.2">
      <c r="A7410" t="s">
        <v>10473</v>
      </c>
      <c r="B7410">
        <v>656509</v>
      </c>
      <c r="C7410">
        <v>0</v>
      </c>
      <c r="D7410" s="2">
        <v>21.4</v>
      </c>
      <c r="E7410">
        <v>2017</v>
      </c>
      <c r="F7410" t="s">
        <v>70</v>
      </c>
      <c r="G7410">
        <v>2019</v>
      </c>
      <c r="H7410" t="s">
        <v>10480</v>
      </c>
      <c r="I7410">
        <v>70</v>
      </c>
      <c r="J7410">
        <v>0</v>
      </c>
      <c r="K7410">
        <v>0</v>
      </c>
      <c r="L7410">
        <v>0</v>
      </c>
      <c r="M7410">
        <v>0</v>
      </c>
      <c r="N7410">
        <v>0</v>
      </c>
      <c r="O7410">
        <v>55</v>
      </c>
      <c r="P7410">
        <v>45</v>
      </c>
      <c r="Q7410">
        <v>50</v>
      </c>
      <c r="R7410">
        <v>60</v>
      </c>
      <c r="S7410">
        <v>0</v>
      </c>
      <c r="T7410">
        <v>0</v>
      </c>
      <c r="U7410" t="s">
        <v>60</v>
      </c>
      <c r="V7410" s="3" t="d">
        <v>1995-08-10</v>
      </c>
      <c r="W7410">
        <v>0</v>
      </c>
      <c r="X7410" s="4">
        <f t="shared" si="230"/>
        <v>0</v>
      </c>
      <c r="Y7410" s="5">
        <f t="shared" ca="1" si="231"/>
        <v>0</v>
      </c>
    </row>
    <row r="7411" spans="1:25" x14ac:dyDescent="0.2">
      <c r="A7411" t="s">
        <v>10473</v>
      </c>
      <c r="B7411">
        <v>656509</v>
      </c>
      <c r="C7411">
        <v>0</v>
      </c>
      <c r="D7411" s="2">
        <v>18.399999999999999</v>
      </c>
      <c r="E7411">
        <v>2014</v>
      </c>
      <c r="F7411" t="s">
        <v>70</v>
      </c>
      <c r="G7411">
        <v>2018</v>
      </c>
      <c r="H7411" t="s">
        <v>10481</v>
      </c>
      <c r="I7411">
        <v>70</v>
      </c>
      <c r="J7411">
        <v>0</v>
      </c>
      <c r="K7411">
        <v>0</v>
      </c>
      <c r="L7411">
        <v>0</v>
      </c>
      <c r="M7411">
        <v>0</v>
      </c>
      <c r="N7411">
        <v>0</v>
      </c>
      <c r="O7411">
        <v>55</v>
      </c>
      <c r="P7411">
        <v>50</v>
      </c>
      <c r="Q7411">
        <v>55</v>
      </c>
      <c r="R7411">
        <v>60</v>
      </c>
      <c r="S7411">
        <v>0</v>
      </c>
      <c r="T7411">
        <v>0</v>
      </c>
      <c r="U7411" t="s">
        <v>60</v>
      </c>
      <c r="V7411" s="3" t="d">
        <v>1995-08-10</v>
      </c>
      <c r="W7411">
        <v>0</v>
      </c>
      <c r="X7411" s="4">
        <f t="shared" si="230"/>
        <v>0</v>
      </c>
      <c r="Y7411" s="5">
        <f t="shared" ca="1" si="231"/>
        <v>0</v>
      </c>
    </row>
    <row r="7412" spans="1:25" x14ac:dyDescent="0.2">
      <c r="A7412" t="s">
        <v>10473</v>
      </c>
      <c r="B7412">
        <v>656509</v>
      </c>
      <c r="C7412">
        <v>0</v>
      </c>
      <c r="D7412" s="2">
        <v>22.4</v>
      </c>
      <c r="E7412">
        <v>2018</v>
      </c>
      <c r="F7412" t="s">
        <v>70</v>
      </c>
      <c r="G7412">
        <v>2019</v>
      </c>
      <c r="H7412" t="s">
        <v>10482</v>
      </c>
      <c r="I7412">
        <v>70</v>
      </c>
      <c r="J7412">
        <v>0</v>
      </c>
      <c r="K7412">
        <v>0</v>
      </c>
      <c r="L7412">
        <v>0</v>
      </c>
      <c r="M7412">
        <v>0</v>
      </c>
      <c r="N7412">
        <v>0</v>
      </c>
      <c r="O7412">
        <v>55</v>
      </c>
      <c r="P7412">
        <v>45</v>
      </c>
      <c r="Q7412">
        <v>55</v>
      </c>
      <c r="R7412">
        <v>60</v>
      </c>
      <c r="S7412">
        <v>0</v>
      </c>
      <c r="T7412">
        <v>0</v>
      </c>
      <c r="U7412" t="s">
        <v>60</v>
      </c>
      <c r="V7412" s="3" t="d">
        <v>1995-08-10</v>
      </c>
      <c r="W7412">
        <v>0</v>
      </c>
      <c r="X7412" s="4">
        <f t="shared" si="230"/>
        <v>0</v>
      </c>
      <c r="Y7412" s="5">
        <f t="shared" ca="1" si="231"/>
        <v>0</v>
      </c>
    </row>
    <row r="7413" spans="1:25" x14ac:dyDescent="0.2">
      <c r="A7413" t="s">
        <v>10473</v>
      </c>
      <c r="B7413">
        <v>656509</v>
      </c>
      <c r="C7413">
        <v>0</v>
      </c>
      <c r="D7413" s="2">
        <v>18.399999999999999</v>
      </c>
      <c r="E7413">
        <v>2014</v>
      </c>
      <c r="F7413" t="s">
        <v>70</v>
      </c>
      <c r="G7413">
        <v>0</v>
      </c>
      <c r="H7413" t="s">
        <v>10483</v>
      </c>
      <c r="I7413">
        <v>70</v>
      </c>
      <c r="J7413">
        <v>0</v>
      </c>
      <c r="K7413">
        <v>0</v>
      </c>
      <c r="L7413">
        <v>0</v>
      </c>
      <c r="M7413">
        <v>0</v>
      </c>
      <c r="N7413">
        <v>0</v>
      </c>
      <c r="O7413">
        <v>55</v>
      </c>
      <c r="P7413">
        <v>50</v>
      </c>
      <c r="Q7413">
        <v>55</v>
      </c>
      <c r="R7413">
        <v>60</v>
      </c>
      <c r="S7413">
        <v>0</v>
      </c>
      <c r="T7413">
        <v>0</v>
      </c>
      <c r="U7413" t="s">
        <v>60</v>
      </c>
      <c r="V7413" s="3" t="d">
        <v>1899-12-30</v>
      </c>
      <c r="W7413">
        <v>0</v>
      </c>
      <c r="X7413" s="4">
        <f t="shared" si="230"/>
        <v>0</v>
      </c>
      <c r="Y7413" s="5">
        <f t="shared" ca="1" si="231"/>
        <v>0</v>
      </c>
    </row>
    <row r="7414" spans="1:25" x14ac:dyDescent="0.2">
      <c r="A7414" t="s">
        <v>10484</v>
      </c>
      <c r="B7414">
        <v>572080</v>
      </c>
      <c r="C7414">
        <v>0</v>
      </c>
      <c r="D7414" s="2">
        <v>24.5</v>
      </c>
      <c r="E7414">
        <v>2015</v>
      </c>
      <c r="F7414" t="s">
        <v>24</v>
      </c>
      <c r="G7414">
        <v>2016</v>
      </c>
      <c r="H7414" t="s">
        <v>10485</v>
      </c>
      <c r="I7414">
        <v>0</v>
      </c>
      <c r="J7414">
        <v>0</v>
      </c>
      <c r="K7414">
        <v>40</v>
      </c>
      <c r="L7414">
        <v>0</v>
      </c>
      <c r="M7414">
        <v>0</v>
      </c>
      <c r="N7414">
        <v>65</v>
      </c>
      <c r="O7414">
        <v>0</v>
      </c>
      <c r="P7414">
        <v>0</v>
      </c>
      <c r="Q7414">
        <v>0</v>
      </c>
      <c r="R7414">
        <v>0</v>
      </c>
      <c r="S7414">
        <v>45</v>
      </c>
      <c r="T7414">
        <v>45</v>
      </c>
      <c r="U7414" t="s">
        <v>60</v>
      </c>
      <c r="V7414" s="3" t="d">
        <v>1990-06-19</v>
      </c>
      <c r="W7414">
        <v>0</v>
      </c>
      <c r="X7414" s="4">
        <f t="shared" si="230"/>
        <v>0</v>
      </c>
      <c r="Y7414" s="5">
        <f t="shared" ca="1" si="231"/>
        <v>0</v>
      </c>
    </row>
    <row r="7415" spans="1:25" x14ac:dyDescent="0.2">
      <c r="A7415" t="s">
        <v>10486</v>
      </c>
      <c r="B7415" t="s">
        <v>10487</v>
      </c>
      <c r="C7415">
        <v>0</v>
      </c>
      <c r="D7415" s="2">
        <v>17.7</v>
      </c>
      <c r="E7415">
        <v>2014</v>
      </c>
      <c r="F7415" t="s">
        <v>96</v>
      </c>
      <c r="G7415">
        <v>0</v>
      </c>
      <c r="H7415" t="s">
        <v>10488</v>
      </c>
      <c r="I7415">
        <v>55</v>
      </c>
      <c r="J7415">
        <v>0</v>
      </c>
      <c r="K7415">
        <v>0</v>
      </c>
      <c r="L7415">
        <v>0</v>
      </c>
      <c r="M7415">
        <v>0</v>
      </c>
      <c r="N7415">
        <v>0</v>
      </c>
      <c r="O7415">
        <v>45</v>
      </c>
      <c r="P7415">
        <v>45</v>
      </c>
      <c r="Q7415">
        <v>55</v>
      </c>
      <c r="R7415">
        <v>45</v>
      </c>
      <c r="S7415">
        <v>0</v>
      </c>
      <c r="T7415">
        <v>0</v>
      </c>
      <c r="U7415" t="s">
        <v>60</v>
      </c>
      <c r="V7415" s="3" t="d">
        <v>1899-12-30</v>
      </c>
      <c r="W7415">
        <v>0</v>
      </c>
      <c r="X7415" s="4">
        <f t="shared" si="230"/>
        <v>0</v>
      </c>
      <c r="Y7415" s="5">
        <f t="shared" ca="1" si="231"/>
        <v>0</v>
      </c>
    </row>
    <row r="7416" spans="1:25" x14ac:dyDescent="0.2">
      <c r="A7416" t="s">
        <v>10489</v>
      </c>
      <c r="B7416">
        <v>605141</v>
      </c>
      <c r="C7416">
        <v>13611</v>
      </c>
      <c r="D7416" s="2">
        <v>20.2</v>
      </c>
      <c r="E7416">
        <v>2013</v>
      </c>
      <c r="F7416" t="s">
        <v>35</v>
      </c>
      <c r="G7416">
        <v>2016</v>
      </c>
      <c r="H7416" t="s">
        <v>10490</v>
      </c>
      <c r="I7416">
        <v>50</v>
      </c>
      <c r="J7416">
        <v>0</v>
      </c>
      <c r="K7416">
        <v>0</v>
      </c>
      <c r="L7416">
        <v>0</v>
      </c>
      <c r="M7416">
        <v>0</v>
      </c>
      <c r="N7416">
        <v>0</v>
      </c>
      <c r="O7416">
        <v>50</v>
      </c>
      <c r="P7416">
        <v>50</v>
      </c>
      <c r="Q7416">
        <v>40</v>
      </c>
      <c r="R7416">
        <v>60</v>
      </c>
      <c r="S7416">
        <v>0</v>
      </c>
      <c r="T7416">
        <v>0</v>
      </c>
      <c r="U7416" t="s">
        <v>60</v>
      </c>
      <c r="V7416" s="3" t="d">
        <v>1992-10-07</v>
      </c>
      <c r="W7416">
        <v>2014</v>
      </c>
      <c r="X7416" s="4">
        <f t="shared" si="230"/>
        <v>21.24931506849315</v>
      </c>
      <c r="Y7416" s="5">
        <f t="shared" ca="1" si="231"/>
        <v>1</v>
      </c>
    </row>
    <row r="7417" spans="1:25" x14ac:dyDescent="0.2">
      <c r="A7417" t="s">
        <v>10491</v>
      </c>
      <c r="B7417">
        <v>668729</v>
      </c>
      <c r="C7417" t="s">
        <v>4321</v>
      </c>
      <c r="D7417" s="2">
        <v>22.8</v>
      </c>
      <c r="E7417">
        <v>2017</v>
      </c>
      <c r="F7417" t="s">
        <v>24</v>
      </c>
      <c r="G7417">
        <v>0</v>
      </c>
      <c r="H7417" t="s">
        <v>10492</v>
      </c>
      <c r="I7417">
        <v>0</v>
      </c>
      <c r="J7417">
        <v>55</v>
      </c>
      <c r="K7417">
        <v>45</v>
      </c>
      <c r="L7417">
        <v>50</v>
      </c>
      <c r="M7417">
        <v>50</v>
      </c>
      <c r="N7417">
        <v>60</v>
      </c>
      <c r="O7417">
        <v>0</v>
      </c>
      <c r="P7417">
        <v>0</v>
      </c>
      <c r="Q7417">
        <v>0</v>
      </c>
      <c r="R7417">
        <v>0</v>
      </c>
      <c r="S7417">
        <v>0</v>
      </c>
      <c r="T7417">
        <v>0</v>
      </c>
      <c r="U7417" t="s">
        <v>218</v>
      </c>
      <c r="V7417" s="3" t="d">
        <v>1899-12-30</v>
      </c>
      <c r="W7417">
        <v>0</v>
      </c>
      <c r="X7417" s="4">
        <f t="shared" si="230"/>
        <v>0</v>
      </c>
      <c r="Y7417" s="5">
        <f t="shared" ca="1" si="231"/>
        <v>0</v>
      </c>
    </row>
    <row r="7418" spans="1:25" x14ac:dyDescent="0.2">
      <c r="A7418" t="s">
        <v>10491</v>
      </c>
      <c r="B7418">
        <v>668729</v>
      </c>
      <c r="C7418">
        <v>0</v>
      </c>
      <c r="D7418" s="2">
        <v>22.3</v>
      </c>
      <c r="E7418">
        <v>2017</v>
      </c>
      <c r="F7418" t="s">
        <v>24</v>
      </c>
      <c r="G7418">
        <v>2020</v>
      </c>
      <c r="H7418" t="s">
        <v>10493</v>
      </c>
      <c r="I7418">
        <v>0</v>
      </c>
      <c r="J7418">
        <v>55</v>
      </c>
      <c r="K7418">
        <v>50</v>
      </c>
      <c r="L7418">
        <v>50</v>
      </c>
      <c r="M7418">
        <v>50</v>
      </c>
      <c r="N7418">
        <v>55</v>
      </c>
      <c r="O7418">
        <v>0</v>
      </c>
      <c r="P7418">
        <v>0</v>
      </c>
      <c r="Q7418">
        <v>0</v>
      </c>
      <c r="R7418">
        <v>0</v>
      </c>
      <c r="S7418">
        <v>0</v>
      </c>
      <c r="T7418">
        <v>0</v>
      </c>
      <c r="U7418" t="s">
        <v>60</v>
      </c>
      <c r="V7418" s="3" t="d">
        <v>1994-09-12</v>
      </c>
      <c r="W7418">
        <v>0</v>
      </c>
      <c r="X7418" s="4">
        <f t="shared" si="230"/>
        <v>0</v>
      </c>
      <c r="Y7418" s="5">
        <f t="shared" ca="1" si="231"/>
        <v>0</v>
      </c>
    </row>
    <row r="7419" spans="1:25" x14ac:dyDescent="0.2">
      <c r="A7419" t="s">
        <v>10491</v>
      </c>
      <c r="B7419">
        <v>668729</v>
      </c>
      <c r="C7419">
        <v>0</v>
      </c>
      <c r="D7419" s="2">
        <v>22.3</v>
      </c>
      <c r="E7419">
        <v>2017</v>
      </c>
      <c r="F7419" t="s">
        <v>24</v>
      </c>
      <c r="G7419">
        <v>0</v>
      </c>
      <c r="H7419" t="s">
        <v>10494</v>
      </c>
      <c r="I7419">
        <v>0</v>
      </c>
      <c r="J7419">
        <v>55</v>
      </c>
      <c r="K7419">
        <v>50</v>
      </c>
      <c r="L7419">
        <v>50</v>
      </c>
      <c r="M7419">
        <v>50</v>
      </c>
      <c r="N7419">
        <v>55</v>
      </c>
      <c r="O7419">
        <v>0</v>
      </c>
      <c r="P7419">
        <v>0</v>
      </c>
      <c r="Q7419">
        <v>0</v>
      </c>
      <c r="R7419">
        <v>0</v>
      </c>
      <c r="S7419">
        <v>0</v>
      </c>
      <c r="T7419">
        <v>0</v>
      </c>
      <c r="U7419" t="s">
        <v>60</v>
      </c>
      <c r="V7419" s="3" t="d">
        <v>1899-12-30</v>
      </c>
      <c r="W7419">
        <v>0</v>
      </c>
      <c r="X7419" s="4">
        <f t="shared" si="230"/>
        <v>0</v>
      </c>
      <c r="Y7419" s="5">
        <f t="shared" ca="1" si="231"/>
        <v>0</v>
      </c>
    </row>
    <row r="7420" spans="1:25" x14ac:dyDescent="0.2">
      <c r="A7420" t="s">
        <v>10495</v>
      </c>
      <c r="B7420">
        <v>571710</v>
      </c>
      <c r="C7420">
        <v>10430</v>
      </c>
      <c r="D7420" s="2">
        <v>24.637919230000001</v>
      </c>
      <c r="E7420">
        <v>2015</v>
      </c>
      <c r="F7420" t="s">
        <v>24</v>
      </c>
      <c r="G7420">
        <v>2015</v>
      </c>
      <c r="H7420" t="s">
        <v>10496</v>
      </c>
      <c r="I7420">
        <v>0</v>
      </c>
      <c r="J7420">
        <v>45</v>
      </c>
      <c r="K7420">
        <v>40</v>
      </c>
      <c r="L7420">
        <v>0</v>
      </c>
      <c r="M7420">
        <v>0</v>
      </c>
      <c r="N7420">
        <v>60</v>
      </c>
      <c r="O7420">
        <v>0</v>
      </c>
      <c r="P7420">
        <v>0</v>
      </c>
      <c r="Q7420">
        <v>0</v>
      </c>
      <c r="R7420">
        <v>0</v>
      </c>
      <c r="S7420">
        <v>50</v>
      </c>
      <c r="T7420">
        <v>0</v>
      </c>
      <c r="U7420" t="s">
        <v>60</v>
      </c>
      <c r="V7420" s="3" t="d">
        <v>1990-05-13</v>
      </c>
      <c r="W7420">
        <v>2015</v>
      </c>
      <c r="X7420" s="4">
        <f t="shared" si="230"/>
        <v>24.654794520547945</v>
      </c>
      <c r="Y7420" s="5">
        <f t="shared" ca="1" si="231"/>
        <v>0</v>
      </c>
    </row>
    <row r="7421" spans="1:25" x14ac:dyDescent="0.2">
      <c r="A7421" t="s">
        <v>10497</v>
      </c>
      <c r="B7421">
        <v>594867</v>
      </c>
      <c r="C7421">
        <v>11769</v>
      </c>
      <c r="D7421" s="2">
        <v>24</v>
      </c>
      <c r="E7421">
        <v>2016</v>
      </c>
      <c r="F7421" t="s">
        <v>24</v>
      </c>
      <c r="G7421">
        <v>2017</v>
      </c>
      <c r="H7421" t="s">
        <v>10498</v>
      </c>
      <c r="I7421">
        <v>0</v>
      </c>
      <c r="J7421">
        <v>50</v>
      </c>
      <c r="K7421">
        <v>45</v>
      </c>
      <c r="L7421">
        <v>0</v>
      </c>
      <c r="M7421">
        <v>0</v>
      </c>
      <c r="N7421">
        <v>55</v>
      </c>
      <c r="O7421">
        <v>0</v>
      </c>
      <c r="P7421">
        <v>0</v>
      </c>
      <c r="Q7421">
        <v>0</v>
      </c>
      <c r="R7421">
        <v>0</v>
      </c>
      <c r="S7421">
        <v>50</v>
      </c>
      <c r="T7421">
        <v>0</v>
      </c>
      <c r="U7421" t="s">
        <v>60</v>
      </c>
      <c r="V7421" s="3" t="d">
        <v>1991-12-28</v>
      </c>
      <c r="W7421">
        <v>2017</v>
      </c>
      <c r="X7421" s="4">
        <f t="shared" si="230"/>
        <v>25.030136986301368</v>
      </c>
      <c r="Y7421" s="5">
        <f t="shared" ca="1" si="231"/>
        <v>0</v>
      </c>
    </row>
    <row r="7422" spans="1:25" x14ac:dyDescent="0.2">
      <c r="A7422" t="s">
        <v>10499</v>
      </c>
      <c r="B7422">
        <v>664702</v>
      </c>
      <c r="C7422">
        <v>17620</v>
      </c>
      <c r="D7422" s="2">
        <v>22.2</v>
      </c>
      <c r="E7422">
        <v>2017</v>
      </c>
      <c r="F7422" t="s">
        <v>70</v>
      </c>
      <c r="G7422">
        <v>2019</v>
      </c>
      <c r="H7422" t="s">
        <v>10500</v>
      </c>
      <c r="I7422">
        <v>55</v>
      </c>
      <c r="J7422">
        <v>0</v>
      </c>
      <c r="K7422">
        <v>0</v>
      </c>
      <c r="L7422">
        <v>0</v>
      </c>
      <c r="M7422">
        <v>0</v>
      </c>
      <c r="N7422">
        <v>0</v>
      </c>
      <c r="O7422">
        <v>55</v>
      </c>
      <c r="P7422">
        <v>55</v>
      </c>
      <c r="Q7422">
        <v>30</v>
      </c>
      <c r="R7422">
        <v>70</v>
      </c>
      <c r="S7422">
        <v>0</v>
      </c>
      <c r="T7422">
        <v>0</v>
      </c>
      <c r="U7422" t="s">
        <v>60</v>
      </c>
      <c r="V7422" s="3" t="d">
        <v>1994-10-17</v>
      </c>
      <c r="W7422">
        <v>2018</v>
      </c>
      <c r="X7422" s="4">
        <f t="shared" si="230"/>
        <v>23.224657534246575</v>
      </c>
      <c r="Y7422" s="5">
        <f t="shared" ca="1" si="231"/>
        <v>1</v>
      </c>
    </row>
    <row r="7423" spans="1:25" x14ac:dyDescent="0.2">
      <c r="A7423" t="s">
        <v>10499</v>
      </c>
      <c r="B7423">
        <v>664702</v>
      </c>
      <c r="C7423">
        <v>17620</v>
      </c>
      <c r="D7423" s="2">
        <v>23.2</v>
      </c>
      <c r="E7423">
        <v>2018</v>
      </c>
      <c r="F7423" t="s">
        <v>70</v>
      </c>
      <c r="G7423">
        <v>2018</v>
      </c>
      <c r="H7423" t="s">
        <v>10501</v>
      </c>
      <c r="I7423">
        <v>60</v>
      </c>
      <c r="J7423">
        <v>0</v>
      </c>
      <c r="K7423">
        <v>0</v>
      </c>
      <c r="L7423">
        <v>0</v>
      </c>
      <c r="M7423">
        <v>0</v>
      </c>
      <c r="N7423">
        <v>0</v>
      </c>
      <c r="O7423">
        <v>60</v>
      </c>
      <c r="P7423">
        <v>55</v>
      </c>
      <c r="Q7423">
        <v>20</v>
      </c>
      <c r="R7423">
        <v>70</v>
      </c>
      <c r="S7423">
        <v>0</v>
      </c>
      <c r="T7423">
        <v>0</v>
      </c>
      <c r="U7423" t="s">
        <v>60</v>
      </c>
      <c r="V7423" s="3" t="d">
        <v>1994-10-17</v>
      </c>
      <c r="W7423">
        <v>2018</v>
      </c>
      <c r="X7423" s="4">
        <f t="shared" si="230"/>
        <v>23.224657534246575</v>
      </c>
      <c r="Y7423" s="5">
        <f t="shared" ca="1" si="231"/>
        <v>1</v>
      </c>
    </row>
    <row r="7424" spans="1:25" ht="409.6" x14ac:dyDescent="0.2">
      <c r="A7424" t="s">
        <v>10499</v>
      </c>
      <c r="B7424">
        <v>664702</v>
      </c>
      <c r="C7424">
        <v>17620</v>
      </c>
      <c r="D7424" s="2">
        <v>24.7</v>
      </c>
      <c r="E7424">
        <v>2019</v>
      </c>
      <c r="F7424" t="s">
        <v>96</v>
      </c>
      <c r="G7424">
        <v>2019</v>
      </c>
      <c r="H7424" s="1" t="s">
        <v>10502</v>
      </c>
      <c r="I7424">
        <v>55</v>
      </c>
      <c r="J7424">
        <v>0</v>
      </c>
      <c r="K7424">
        <v>0</v>
      </c>
      <c r="L7424">
        <v>0</v>
      </c>
      <c r="M7424">
        <v>0</v>
      </c>
      <c r="N7424">
        <v>0</v>
      </c>
      <c r="O7424">
        <v>60</v>
      </c>
      <c r="P7424">
        <v>55</v>
      </c>
      <c r="Q7424">
        <v>30</v>
      </c>
      <c r="R7424">
        <v>70</v>
      </c>
      <c r="S7424">
        <v>0</v>
      </c>
      <c r="T7424">
        <v>0</v>
      </c>
      <c r="U7424" t="s">
        <v>107</v>
      </c>
      <c r="V7424" s="3" t="d">
        <v>1994-10-17</v>
      </c>
      <c r="W7424">
        <v>2018</v>
      </c>
      <c r="X7424" s="4">
        <f t="shared" si="230"/>
        <v>23.224657534246575</v>
      </c>
      <c r="Y7424" s="5">
        <f t="shared" ca="1" si="231"/>
        <v>1</v>
      </c>
    </row>
    <row r="7425" spans="1:25" x14ac:dyDescent="0.2">
      <c r="A7425" t="s">
        <v>10503</v>
      </c>
      <c r="B7425" t="s">
        <v>10504</v>
      </c>
      <c r="C7425">
        <v>0</v>
      </c>
      <c r="D7425" s="2">
        <v>18.399999999999999</v>
      </c>
      <c r="E7425">
        <v>2018</v>
      </c>
      <c r="F7425" t="s">
        <v>96</v>
      </c>
      <c r="G7425">
        <v>0</v>
      </c>
      <c r="H7425" t="s">
        <v>10505</v>
      </c>
      <c r="I7425">
        <v>60</v>
      </c>
      <c r="J7425">
        <v>0</v>
      </c>
      <c r="K7425">
        <v>0</v>
      </c>
      <c r="L7425">
        <v>0</v>
      </c>
      <c r="M7425">
        <v>0</v>
      </c>
      <c r="N7425">
        <v>0</v>
      </c>
      <c r="O7425">
        <v>50</v>
      </c>
      <c r="P7425">
        <v>50</v>
      </c>
      <c r="Q7425">
        <v>50</v>
      </c>
      <c r="R7425">
        <v>40</v>
      </c>
      <c r="S7425">
        <v>0</v>
      </c>
      <c r="T7425">
        <v>0</v>
      </c>
      <c r="U7425" t="s">
        <v>60</v>
      </c>
      <c r="V7425" s="3" t="d">
        <v>1899-12-30</v>
      </c>
      <c r="W7425">
        <v>0</v>
      </c>
      <c r="X7425" s="4">
        <f t="shared" si="230"/>
        <v>0</v>
      </c>
      <c r="Y7425" s="5">
        <f t="shared" ca="1" si="231"/>
        <v>0</v>
      </c>
    </row>
    <row r="7426" spans="1:25" x14ac:dyDescent="0.2">
      <c r="A7426" t="s">
        <v>10506</v>
      </c>
      <c r="B7426">
        <v>683083</v>
      </c>
      <c r="C7426" t="s">
        <v>10507</v>
      </c>
      <c r="D7426" s="2">
        <v>19.100000000000001</v>
      </c>
      <c r="E7426">
        <v>2019</v>
      </c>
      <c r="F7426" t="s">
        <v>96</v>
      </c>
      <c r="G7426">
        <v>2023</v>
      </c>
      <c r="H7426" t="s">
        <v>10508</v>
      </c>
      <c r="I7426">
        <v>60</v>
      </c>
      <c r="J7426">
        <v>0</v>
      </c>
      <c r="K7426">
        <v>0</v>
      </c>
      <c r="L7426">
        <v>0</v>
      </c>
      <c r="M7426">
        <v>0</v>
      </c>
      <c r="N7426">
        <v>0</v>
      </c>
      <c r="O7426">
        <v>60</v>
      </c>
      <c r="P7426">
        <v>55</v>
      </c>
      <c r="Q7426">
        <v>50</v>
      </c>
      <c r="R7426">
        <v>60</v>
      </c>
      <c r="S7426">
        <v>0</v>
      </c>
      <c r="T7426">
        <v>0</v>
      </c>
      <c r="U7426" t="s">
        <v>108</v>
      </c>
      <c r="V7426" s="3" t="d">
        <v>1899-12-30</v>
      </c>
      <c r="W7426">
        <v>0</v>
      </c>
      <c r="X7426" s="4">
        <f t="shared" si="230"/>
        <v>0</v>
      </c>
      <c r="Y7426" s="5">
        <f t="shared" ca="1" si="231"/>
        <v>0</v>
      </c>
    </row>
    <row r="7427" spans="1:25" x14ac:dyDescent="0.2">
      <c r="A7427" t="s">
        <v>10506</v>
      </c>
      <c r="B7427">
        <v>683083</v>
      </c>
      <c r="C7427" t="s">
        <v>3647</v>
      </c>
      <c r="D7427" s="2">
        <v>18.8</v>
      </c>
      <c r="E7427">
        <v>2019</v>
      </c>
      <c r="F7427" t="s">
        <v>96</v>
      </c>
      <c r="G7427">
        <v>0</v>
      </c>
      <c r="H7427" t="s">
        <v>10508</v>
      </c>
      <c r="I7427">
        <v>60</v>
      </c>
      <c r="J7427">
        <v>0</v>
      </c>
      <c r="K7427">
        <v>0</v>
      </c>
      <c r="L7427">
        <v>0</v>
      </c>
      <c r="M7427">
        <v>0</v>
      </c>
      <c r="N7427">
        <v>0</v>
      </c>
      <c r="O7427">
        <v>60</v>
      </c>
      <c r="P7427">
        <v>55</v>
      </c>
      <c r="Q7427">
        <v>50</v>
      </c>
      <c r="R7427">
        <v>60</v>
      </c>
      <c r="S7427">
        <v>0</v>
      </c>
      <c r="T7427">
        <v>0</v>
      </c>
      <c r="U7427" t="s">
        <v>25</v>
      </c>
      <c r="V7427" s="3" t="d">
        <v>1899-12-30</v>
      </c>
      <c r="W7427">
        <v>0</v>
      </c>
      <c r="X7427" s="4">
        <f t="shared" ref="X7427:X7490" si="232">IF(W7427=0,0,(DATE(W7427,1,1)-V7427)/365)</f>
        <v>0</v>
      </c>
      <c r="Y7427" s="5">
        <f t="shared" ref="Y7427:Y7490" ca="1" si="233">IF(AND((TODAY()-V7427)/365 &lt; 23, W7427=0), -1, IF(X7427=0, 0, INT(X7427&lt;=23.99)))</f>
        <v>0</v>
      </c>
    </row>
    <row r="7428" spans="1:25" x14ac:dyDescent="0.2">
      <c r="A7428" t="s">
        <v>10506</v>
      </c>
      <c r="B7428">
        <v>683083</v>
      </c>
      <c r="C7428">
        <v>0</v>
      </c>
      <c r="D7428" s="2">
        <v>18.399999999999999</v>
      </c>
      <c r="E7428">
        <v>2019</v>
      </c>
      <c r="F7428" t="s">
        <v>96</v>
      </c>
      <c r="G7428">
        <v>2023</v>
      </c>
      <c r="H7428" t="s">
        <v>10509</v>
      </c>
      <c r="I7428">
        <v>60</v>
      </c>
      <c r="J7428">
        <v>0</v>
      </c>
      <c r="K7428">
        <v>0</v>
      </c>
      <c r="L7428">
        <v>0</v>
      </c>
      <c r="M7428">
        <v>0</v>
      </c>
      <c r="N7428">
        <v>0</v>
      </c>
      <c r="O7428">
        <v>60</v>
      </c>
      <c r="P7428">
        <v>50</v>
      </c>
      <c r="Q7428">
        <v>30</v>
      </c>
      <c r="R7428">
        <v>65</v>
      </c>
      <c r="S7428">
        <v>0</v>
      </c>
      <c r="T7428">
        <v>0</v>
      </c>
      <c r="U7428" t="s">
        <v>60</v>
      </c>
      <c r="V7428" s="3" t="d">
        <v>2000-08-18</v>
      </c>
      <c r="W7428">
        <v>0</v>
      </c>
      <c r="X7428" s="4">
        <f t="shared" si="232"/>
        <v>0</v>
      </c>
      <c r="Y7428" s="5">
        <f t="shared" ca="1" si="233"/>
        <v>-1</v>
      </c>
    </row>
    <row r="7429" spans="1:25" x14ac:dyDescent="0.2">
      <c r="A7429" t="s">
        <v>10506</v>
      </c>
      <c r="B7429">
        <v>683083</v>
      </c>
      <c r="C7429">
        <v>0</v>
      </c>
      <c r="D7429" s="2">
        <v>18.399999999999999</v>
      </c>
      <c r="E7429">
        <v>2019</v>
      </c>
      <c r="F7429" t="s">
        <v>96</v>
      </c>
      <c r="G7429">
        <v>0</v>
      </c>
      <c r="H7429" t="s">
        <v>10510</v>
      </c>
      <c r="I7429">
        <v>60</v>
      </c>
      <c r="J7429">
        <v>0</v>
      </c>
      <c r="K7429">
        <v>0</v>
      </c>
      <c r="L7429">
        <v>0</v>
      </c>
      <c r="M7429">
        <v>0</v>
      </c>
      <c r="N7429">
        <v>0</v>
      </c>
      <c r="O7429">
        <v>60</v>
      </c>
      <c r="P7429">
        <v>50</v>
      </c>
      <c r="Q7429">
        <v>30</v>
      </c>
      <c r="R7429">
        <v>65</v>
      </c>
      <c r="S7429">
        <v>0</v>
      </c>
      <c r="T7429">
        <v>0</v>
      </c>
      <c r="U7429" t="s">
        <v>60</v>
      </c>
      <c r="V7429" s="3" t="d">
        <v>1899-12-30</v>
      </c>
      <c r="W7429">
        <v>0</v>
      </c>
      <c r="X7429" s="4">
        <f t="shared" si="232"/>
        <v>0</v>
      </c>
      <c r="Y7429" s="5">
        <f t="shared" ca="1" si="233"/>
        <v>0</v>
      </c>
    </row>
    <row r="7430" spans="1:25" x14ac:dyDescent="0.2">
      <c r="A7430" t="s">
        <v>10511</v>
      </c>
      <c r="B7430">
        <v>0</v>
      </c>
      <c r="C7430" t="s">
        <v>10512</v>
      </c>
      <c r="D7430" s="2">
        <v>19.399999999999999</v>
      </c>
      <c r="E7430">
        <v>2019</v>
      </c>
      <c r="F7430" t="s">
        <v>45</v>
      </c>
      <c r="G7430">
        <v>2023</v>
      </c>
      <c r="H7430" t="s">
        <v>10513</v>
      </c>
      <c r="I7430">
        <v>0</v>
      </c>
      <c r="J7430">
        <v>0</v>
      </c>
      <c r="K7430">
        <v>0</v>
      </c>
      <c r="L7430">
        <v>0</v>
      </c>
      <c r="M7430">
        <v>0</v>
      </c>
      <c r="N7430">
        <v>0</v>
      </c>
      <c r="O7430">
        <v>0</v>
      </c>
      <c r="P7430">
        <v>0</v>
      </c>
      <c r="Q7430">
        <v>0</v>
      </c>
      <c r="R7430">
        <v>0</v>
      </c>
      <c r="S7430">
        <v>0</v>
      </c>
      <c r="T7430">
        <v>0</v>
      </c>
      <c r="U7430" t="s">
        <v>108</v>
      </c>
      <c r="V7430" s="3" t="d">
        <v>1899-12-30</v>
      </c>
      <c r="W7430">
        <v>0</v>
      </c>
      <c r="X7430" s="4">
        <f t="shared" si="232"/>
        <v>0</v>
      </c>
      <c r="Y7430" s="5">
        <f t="shared" ca="1" si="233"/>
        <v>0</v>
      </c>
    </row>
    <row r="7431" spans="1:25" x14ac:dyDescent="0.2">
      <c r="A7431" t="s">
        <v>10514</v>
      </c>
      <c r="B7431">
        <v>627892</v>
      </c>
      <c r="C7431">
        <v>0</v>
      </c>
      <c r="D7431" s="2">
        <v>17.193702940000001</v>
      </c>
      <c r="E7431">
        <v>2013</v>
      </c>
      <c r="F7431" t="s">
        <v>70</v>
      </c>
      <c r="G7431">
        <v>2017</v>
      </c>
      <c r="H7431" t="s">
        <v>10515</v>
      </c>
      <c r="I7431">
        <v>60</v>
      </c>
      <c r="J7431">
        <v>0</v>
      </c>
      <c r="K7431">
        <v>0</v>
      </c>
      <c r="L7431">
        <v>0</v>
      </c>
      <c r="M7431">
        <v>0</v>
      </c>
      <c r="N7431">
        <v>0</v>
      </c>
      <c r="O7431">
        <v>50</v>
      </c>
      <c r="P7431">
        <v>50</v>
      </c>
      <c r="Q7431">
        <v>50</v>
      </c>
      <c r="R7431">
        <v>40</v>
      </c>
      <c r="S7431">
        <v>0</v>
      </c>
      <c r="T7431">
        <v>0</v>
      </c>
      <c r="U7431" t="s">
        <v>60</v>
      </c>
      <c r="V7431" s="3" t="d">
        <v>1995-10-23</v>
      </c>
      <c r="W7431">
        <v>0</v>
      </c>
      <c r="X7431" s="4">
        <f t="shared" si="232"/>
        <v>0</v>
      </c>
      <c r="Y7431" s="5">
        <f t="shared" ca="1" si="233"/>
        <v>0</v>
      </c>
    </row>
    <row r="7432" spans="1:25" x14ac:dyDescent="0.2">
      <c r="A7432" t="s">
        <v>10514</v>
      </c>
      <c r="B7432">
        <v>627892</v>
      </c>
      <c r="C7432">
        <v>0</v>
      </c>
      <c r="D7432" s="2">
        <v>19.192334020000001</v>
      </c>
      <c r="E7432">
        <v>2015</v>
      </c>
      <c r="F7432" t="s">
        <v>70</v>
      </c>
      <c r="G7432">
        <v>2018</v>
      </c>
      <c r="H7432" t="s">
        <v>10516</v>
      </c>
      <c r="I7432">
        <v>50</v>
      </c>
      <c r="J7432">
        <v>0</v>
      </c>
      <c r="K7432">
        <v>0</v>
      </c>
      <c r="L7432">
        <v>0</v>
      </c>
      <c r="M7432">
        <v>0</v>
      </c>
      <c r="N7432">
        <v>0</v>
      </c>
      <c r="O7432">
        <v>40</v>
      </c>
      <c r="P7432">
        <v>50</v>
      </c>
      <c r="Q7432">
        <v>50</v>
      </c>
      <c r="R7432">
        <v>40</v>
      </c>
      <c r="S7432">
        <v>0</v>
      </c>
      <c r="T7432">
        <v>0</v>
      </c>
      <c r="U7432" t="s">
        <v>60</v>
      </c>
      <c r="V7432" s="3" t="d">
        <v>1995-10-23</v>
      </c>
      <c r="W7432">
        <v>0</v>
      </c>
      <c r="X7432" s="4">
        <f t="shared" si="232"/>
        <v>0</v>
      </c>
      <c r="Y7432" s="5">
        <f t="shared" ca="1" si="233"/>
        <v>0</v>
      </c>
    </row>
    <row r="7433" spans="1:25" x14ac:dyDescent="0.2">
      <c r="A7433" t="s">
        <v>10514</v>
      </c>
      <c r="B7433">
        <v>627892</v>
      </c>
      <c r="C7433">
        <v>0</v>
      </c>
      <c r="D7433" s="2">
        <v>18.193018479999999</v>
      </c>
      <c r="E7433">
        <v>2014</v>
      </c>
      <c r="F7433" t="s">
        <v>70</v>
      </c>
      <c r="G7433">
        <v>2017</v>
      </c>
      <c r="H7433" t="s">
        <v>10517</v>
      </c>
      <c r="I7433">
        <v>50</v>
      </c>
      <c r="J7433">
        <v>0</v>
      </c>
      <c r="K7433">
        <v>0</v>
      </c>
      <c r="L7433">
        <v>0</v>
      </c>
      <c r="M7433">
        <v>0</v>
      </c>
      <c r="N7433">
        <v>0</v>
      </c>
      <c r="O7433">
        <v>50</v>
      </c>
      <c r="P7433">
        <v>45</v>
      </c>
      <c r="Q7433">
        <v>50</v>
      </c>
      <c r="R7433">
        <v>40</v>
      </c>
      <c r="S7433">
        <v>0</v>
      </c>
      <c r="T7433">
        <v>0</v>
      </c>
      <c r="U7433" t="s">
        <v>60</v>
      </c>
      <c r="V7433" s="3" t="d">
        <v>1995-10-23</v>
      </c>
      <c r="W7433">
        <v>0</v>
      </c>
      <c r="X7433" s="4">
        <f t="shared" si="232"/>
        <v>0</v>
      </c>
      <c r="Y7433" s="5">
        <f t="shared" ca="1" si="233"/>
        <v>0</v>
      </c>
    </row>
    <row r="7434" spans="1:25" ht="409.6" x14ac:dyDescent="0.2">
      <c r="A7434" t="s">
        <v>10518</v>
      </c>
      <c r="B7434">
        <v>0</v>
      </c>
      <c r="C7434" t="s">
        <v>10519</v>
      </c>
      <c r="D7434" s="2">
        <v>19.100000000000001</v>
      </c>
      <c r="E7434">
        <v>2019</v>
      </c>
      <c r="F7434" t="s">
        <v>24</v>
      </c>
      <c r="G7434">
        <v>2024</v>
      </c>
      <c r="H7434" s="1" t="s">
        <v>10520</v>
      </c>
      <c r="I7434">
        <v>0</v>
      </c>
      <c r="J7434">
        <v>0</v>
      </c>
      <c r="K7434">
        <v>0</v>
      </c>
      <c r="L7434">
        <v>0</v>
      </c>
      <c r="M7434">
        <v>0</v>
      </c>
      <c r="N7434">
        <v>0</v>
      </c>
      <c r="O7434">
        <v>0</v>
      </c>
      <c r="P7434">
        <v>0</v>
      </c>
      <c r="Q7434">
        <v>0</v>
      </c>
      <c r="R7434">
        <v>0</v>
      </c>
      <c r="S7434">
        <v>0</v>
      </c>
      <c r="T7434">
        <v>0</v>
      </c>
      <c r="U7434" t="s">
        <v>108</v>
      </c>
      <c r="V7434" s="3" t="d">
        <v>1899-12-30</v>
      </c>
      <c r="W7434">
        <v>0</v>
      </c>
      <c r="X7434" s="4">
        <f t="shared" si="232"/>
        <v>0</v>
      </c>
      <c r="Y7434" s="5">
        <f t="shared" ca="1" si="233"/>
        <v>0</v>
      </c>
    </row>
    <row r="7435" spans="1:25" x14ac:dyDescent="0.2">
      <c r="A7435" t="s">
        <v>10521</v>
      </c>
      <c r="B7435">
        <v>0</v>
      </c>
      <c r="C7435" t="s">
        <v>2251</v>
      </c>
      <c r="D7435" s="2">
        <v>21.9</v>
      </c>
      <c r="E7435">
        <v>2015</v>
      </c>
      <c r="F7435" t="s">
        <v>45</v>
      </c>
      <c r="G7435">
        <v>2018</v>
      </c>
      <c r="H7435" t="s">
        <v>10522</v>
      </c>
      <c r="I7435">
        <v>0</v>
      </c>
      <c r="J7435">
        <v>55</v>
      </c>
      <c r="K7435">
        <v>50</v>
      </c>
      <c r="L7435">
        <v>0</v>
      </c>
      <c r="M7435">
        <v>0</v>
      </c>
      <c r="N7435">
        <v>55</v>
      </c>
      <c r="O7435">
        <v>0</v>
      </c>
      <c r="P7435">
        <v>0</v>
      </c>
      <c r="Q7435">
        <v>0</v>
      </c>
      <c r="R7435">
        <v>0</v>
      </c>
      <c r="S7435">
        <v>55</v>
      </c>
      <c r="T7435">
        <v>0</v>
      </c>
      <c r="U7435" t="s">
        <v>386</v>
      </c>
      <c r="V7435" s="3" t="d">
        <v>1899-12-30</v>
      </c>
      <c r="W7435">
        <v>0</v>
      </c>
      <c r="X7435" s="4">
        <f t="shared" si="232"/>
        <v>0</v>
      </c>
      <c r="Y7435" s="5">
        <f t="shared" ca="1" si="233"/>
        <v>0</v>
      </c>
    </row>
    <row r="7436" spans="1:25" x14ac:dyDescent="0.2">
      <c r="A7436" t="s">
        <v>10523</v>
      </c>
      <c r="B7436" t="s">
        <v>10524</v>
      </c>
      <c r="C7436">
        <v>0</v>
      </c>
      <c r="D7436" s="2">
        <v>17.399999999999999</v>
      </c>
      <c r="E7436">
        <v>2019</v>
      </c>
      <c r="F7436" t="s">
        <v>31</v>
      </c>
      <c r="G7436">
        <v>0</v>
      </c>
      <c r="H7436" t="s">
        <v>10525</v>
      </c>
      <c r="I7436">
        <v>55</v>
      </c>
      <c r="J7436">
        <v>0</v>
      </c>
      <c r="K7436">
        <v>0</v>
      </c>
      <c r="L7436">
        <v>0</v>
      </c>
      <c r="M7436">
        <v>0</v>
      </c>
      <c r="N7436">
        <v>0</v>
      </c>
      <c r="O7436">
        <v>50</v>
      </c>
      <c r="P7436">
        <v>45</v>
      </c>
      <c r="Q7436">
        <v>45</v>
      </c>
      <c r="R7436">
        <v>45</v>
      </c>
      <c r="S7436">
        <v>0</v>
      </c>
      <c r="T7436">
        <v>0</v>
      </c>
      <c r="U7436" t="s">
        <v>60</v>
      </c>
      <c r="V7436" s="3" t="d">
        <v>1899-12-30</v>
      </c>
      <c r="W7436">
        <v>0</v>
      </c>
      <c r="X7436" s="4">
        <f t="shared" si="232"/>
        <v>0</v>
      </c>
      <c r="Y7436" s="5">
        <f t="shared" ca="1" si="233"/>
        <v>0</v>
      </c>
    </row>
    <row r="7437" spans="1:25" x14ac:dyDescent="0.2">
      <c r="A7437" t="s">
        <v>10526</v>
      </c>
      <c r="B7437">
        <v>663993</v>
      </c>
      <c r="C7437">
        <v>19566</v>
      </c>
      <c r="D7437" s="2">
        <v>22.5</v>
      </c>
      <c r="E7437">
        <v>2018</v>
      </c>
      <c r="F7437" t="s">
        <v>37</v>
      </c>
      <c r="G7437">
        <v>2019</v>
      </c>
      <c r="H7437" t="s">
        <v>10527</v>
      </c>
      <c r="I7437">
        <v>50</v>
      </c>
      <c r="J7437">
        <v>0</v>
      </c>
      <c r="K7437">
        <v>0</v>
      </c>
      <c r="L7437">
        <v>0</v>
      </c>
      <c r="M7437">
        <v>0</v>
      </c>
      <c r="N7437">
        <v>0</v>
      </c>
      <c r="O7437">
        <v>45</v>
      </c>
      <c r="P7437">
        <v>55</v>
      </c>
      <c r="Q7437">
        <v>55</v>
      </c>
      <c r="R7437">
        <v>20</v>
      </c>
      <c r="S7437">
        <v>0</v>
      </c>
      <c r="T7437">
        <v>0</v>
      </c>
      <c r="U7437" t="s">
        <v>60</v>
      </c>
      <c r="V7437" s="3" t="d">
        <v>1995-07-07</v>
      </c>
      <c r="W7437">
        <v>2019</v>
      </c>
      <c r="X7437" s="4">
        <f t="shared" si="232"/>
        <v>23.504109589041096</v>
      </c>
      <c r="Y7437" s="5">
        <f t="shared" ca="1" si="233"/>
        <v>1</v>
      </c>
    </row>
    <row r="7438" spans="1:25" x14ac:dyDescent="0.2">
      <c r="A7438" t="s">
        <v>10526</v>
      </c>
      <c r="B7438">
        <v>663993</v>
      </c>
      <c r="C7438">
        <v>19566</v>
      </c>
      <c r="D7438" s="2">
        <v>23.5</v>
      </c>
      <c r="E7438">
        <v>2019</v>
      </c>
      <c r="F7438" t="s">
        <v>37</v>
      </c>
      <c r="G7438">
        <v>2019</v>
      </c>
      <c r="H7438" t="s">
        <v>10528</v>
      </c>
      <c r="I7438">
        <v>50</v>
      </c>
      <c r="J7438">
        <v>0</v>
      </c>
      <c r="K7438">
        <v>0</v>
      </c>
      <c r="L7438">
        <v>0</v>
      </c>
      <c r="M7438">
        <v>0</v>
      </c>
      <c r="N7438">
        <v>0</v>
      </c>
      <c r="O7438">
        <v>45</v>
      </c>
      <c r="P7438">
        <v>55</v>
      </c>
      <c r="Q7438">
        <v>55</v>
      </c>
      <c r="R7438">
        <v>35</v>
      </c>
      <c r="S7438">
        <v>0</v>
      </c>
      <c r="T7438">
        <v>0</v>
      </c>
      <c r="U7438" t="s">
        <v>60</v>
      </c>
      <c r="V7438" s="3" t="d">
        <v>1995-07-07</v>
      </c>
      <c r="W7438">
        <v>2019</v>
      </c>
      <c r="X7438" s="4">
        <f t="shared" si="232"/>
        <v>23.504109589041096</v>
      </c>
      <c r="Y7438" s="5">
        <f t="shared" ca="1" si="233"/>
        <v>1</v>
      </c>
    </row>
    <row r="7439" spans="1:25" x14ac:dyDescent="0.2">
      <c r="A7439" t="s">
        <v>10526</v>
      </c>
      <c r="B7439">
        <v>663993</v>
      </c>
      <c r="C7439">
        <v>19566</v>
      </c>
      <c r="D7439" s="2">
        <v>23.9</v>
      </c>
      <c r="E7439">
        <v>2019</v>
      </c>
      <c r="F7439" t="s">
        <v>37</v>
      </c>
      <c r="G7439">
        <v>2019</v>
      </c>
      <c r="H7439" t="s">
        <v>10529</v>
      </c>
      <c r="I7439">
        <v>50</v>
      </c>
      <c r="J7439">
        <v>0</v>
      </c>
      <c r="K7439">
        <v>0</v>
      </c>
      <c r="L7439">
        <v>0</v>
      </c>
      <c r="M7439">
        <v>0</v>
      </c>
      <c r="N7439">
        <v>0</v>
      </c>
      <c r="O7439">
        <v>50</v>
      </c>
      <c r="P7439">
        <v>55</v>
      </c>
      <c r="Q7439">
        <v>65</v>
      </c>
      <c r="R7439">
        <v>35</v>
      </c>
      <c r="S7439">
        <v>0</v>
      </c>
      <c r="T7439">
        <v>0</v>
      </c>
      <c r="U7439" t="s">
        <v>107</v>
      </c>
      <c r="V7439" s="3" t="d">
        <v>1995-07-07</v>
      </c>
      <c r="W7439">
        <v>2019</v>
      </c>
      <c r="X7439" s="4">
        <f t="shared" si="232"/>
        <v>23.504109589041096</v>
      </c>
      <c r="Y7439" s="5">
        <f t="shared" ca="1" si="233"/>
        <v>1</v>
      </c>
    </row>
    <row r="7440" spans="1:25" x14ac:dyDescent="0.2">
      <c r="A7440" t="s">
        <v>10526</v>
      </c>
      <c r="B7440">
        <v>663993</v>
      </c>
      <c r="C7440">
        <v>19566</v>
      </c>
      <c r="D7440" s="2">
        <v>24.2</v>
      </c>
      <c r="E7440">
        <v>2019</v>
      </c>
      <c r="F7440" t="s">
        <v>37</v>
      </c>
      <c r="G7440">
        <v>2019</v>
      </c>
      <c r="H7440" t="s">
        <v>10529</v>
      </c>
      <c r="I7440">
        <v>50</v>
      </c>
      <c r="J7440">
        <v>0</v>
      </c>
      <c r="K7440">
        <v>0</v>
      </c>
      <c r="L7440">
        <v>0</v>
      </c>
      <c r="M7440">
        <v>0</v>
      </c>
      <c r="N7440">
        <v>0</v>
      </c>
      <c r="O7440">
        <v>50</v>
      </c>
      <c r="P7440">
        <v>55</v>
      </c>
      <c r="Q7440">
        <v>65</v>
      </c>
      <c r="R7440">
        <v>35</v>
      </c>
      <c r="S7440">
        <v>0</v>
      </c>
      <c r="T7440">
        <v>0</v>
      </c>
      <c r="U7440" t="s">
        <v>108</v>
      </c>
      <c r="V7440" s="3" t="d">
        <v>1995-07-07</v>
      </c>
      <c r="W7440">
        <v>2019</v>
      </c>
      <c r="X7440" s="4">
        <f t="shared" si="232"/>
        <v>23.504109589041096</v>
      </c>
      <c r="Y7440" s="5">
        <f t="shared" ca="1" si="233"/>
        <v>1</v>
      </c>
    </row>
    <row r="7441" spans="1:25" x14ac:dyDescent="0.2">
      <c r="A7441" t="s">
        <v>10526</v>
      </c>
      <c r="B7441">
        <v>663993</v>
      </c>
      <c r="C7441">
        <v>19566</v>
      </c>
      <c r="D7441" s="2">
        <v>23</v>
      </c>
      <c r="E7441">
        <v>2018</v>
      </c>
      <c r="F7441" t="s">
        <v>37</v>
      </c>
      <c r="G7441">
        <v>0</v>
      </c>
      <c r="H7441" t="s">
        <v>10530</v>
      </c>
      <c r="I7441">
        <v>50</v>
      </c>
      <c r="J7441">
        <v>0</v>
      </c>
      <c r="K7441">
        <v>0</v>
      </c>
      <c r="L7441">
        <v>0</v>
      </c>
      <c r="M7441">
        <v>0</v>
      </c>
      <c r="N7441">
        <v>0</v>
      </c>
      <c r="O7441">
        <v>40</v>
      </c>
      <c r="P7441">
        <v>55</v>
      </c>
      <c r="Q7441">
        <v>70</v>
      </c>
      <c r="R7441">
        <v>20</v>
      </c>
      <c r="S7441">
        <v>0</v>
      </c>
      <c r="T7441">
        <v>0</v>
      </c>
      <c r="U7441" t="s">
        <v>566</v>
      </c>
      <c r="V7441" s="3" t="d">
        <v>1995-07-07</v>
      </c>
      <c r="W7441">
        <v>2019</v>
      </c>
      <c r="X7441" s="4">
        <f t="shared" si="232"/>
        <v>23.504109589041096</v>
      </c>
      <c r="Y7441" s="5">
        <f t="shared" ca="1" si="233"/>
        <v>1</v>
      </c>
    </row>
    <row r="7442" spans="1:25" x14ac:dyDescent="0.2">
      <c r="A7442" t="s">
        <v>10531</v>
      </c>
      <c r="B7442">
        <v>663878</v>
      </c>
      <c r="C7442" t="s">
        <v>10532</v>
      </c>
      <c r="D7442" s="2">
        <v>21</v>
      </c>
      <c r="E7442">
        <v>2018</v>
      </c>
      <c r="F7442" t="s">
        <v>24</v>
      </c>
      <c r="G7442">
        <v>2020</v>
      </c>
      <c r="H7442" t="s">
        <v>10533</v>
      </c>
      <c r="I7442">
        <v>0</v>
      </c>
      <c r="J7442">
        <v>55</v>
      </c>
      <c r="K7442">
        <v>45</v>
      </c>
      <c r="L7442">
        <v>0</v>
      </c>
      <c r="M7442">
        <v>0</v>
      </c>
      <c r="N7442">
        <v>70</v>
      </c>
      <c r="O7442">
        <v>0</v>
      </c>
      <c r="P7442">
        <v>0</v>
      </c>
      <c r="Q7442">
        <v>0</v>
      </c>
      <c r="R7442">
        <v>0</v>
      </c>
      <c r="S7442">
        <v>55</v>
      </c>
      <c r="T7442">
        <v>0</v>
      </c>
      <c r="U7442" t="s">
        <v>128</v>
      </c>
      <c r="V7442" s="3" t="d">
        <v>1899-12-30</v>
      </c>
      <c r="W7442">
        <v>0</v>
      </c>
      <c r="X7442" s="4">
        <f t="shared" si="232"/>
        <v>0</v>
      </c>
      <c r="Y7442" s="5">
        <f t="shared" ca="1" si="233"/>
        <v>0</v>
      </c>
    </row>
    <row r="7443" spans="1:25" ht="409.6" x14ac:dyDescent="0.2">
      <c r="A7443" t="s">
        <v>10531</v>
      </c>
      <c r="B7443">
        <v>663878</v>
      </c>
      <c r="C7443" t="s">
        <v>10532</v>
      </c>
      <c r="D7443" s="2">
        <v>22.8</v>
      </c>
      <c r="E7443">
        <v>2019</v>
      </c>
      <c r="F7443" t="s">
        <v>24</v>
      </c>
      <c r="G7443">
        <v>2020</v>
      </c>
      <c r="H7443" s="1" t="s">
        <v>10534</v>
      </c>
      <c r="I7443">
        <v>0</v>
      </c>
      <c r="J7443">
        <v>55</v>
      </c>
      <c r="K7443">
        <v>45</v>
      </c>
      <c r="L7443">
        <v>55</v>
      </c>
      <c r="M7443">
        <v>0</v>
      </c>
      <c r="N7443">
        <v>80</v>
      </c>
      <c r="O7443">
        <v>0</v>
      </c>
      <c r="P7443">
        <v>0</v>
      </c>
      <c r="Q7443">
        <v>0</v>
      </c>
      <c r="R7443">
        <v>0</v>
      </c>
      <c r="S7443">
        <v>65</v>
      </c>
      <c r="T7443">
        <v>0</v>
      </c>
      <c r="U7443" t="s">
        <v>107</v>
      </c>
      <c r="V7443" s="3" t="d">
        <v>1899-12-30</v>
      </c>
      <c r="W7443">
        <v>0</v>
      </c>
      <c r="X7443" s="4">
        <f t="shared" si="232"/>
        <v>0</v>
      </c>
      <c r="Y7443" s="5">
        <f t="shared" ca="1" si="233"/>
        <v>0</v>
      </c>
    </row>
    <row r="7444" spans="1:25" ht="409.6" x14ac:dyDescent="0.2">
      <c r="A7444" t="s">
        <v>10531</v>
      </c>
      <c r="B7444">
        <v>663878</v>
      </c>
      <c r="C7444" t="s">
        <v>10532</v>
      </c>
      <c r="D7444" s="2">
        <v>23</v>
      </c>
      <c r="E7444">
        <v>2019</v>
      </c>
      <c r="F7444" t="s">
        <v>24</v>
      </c>
      <c r="G7444">
        <v>2020</v>
      </c>
      <c r="H7444" s="1" t="s">
        <v>10534</v>
      </c>
      <c r="I7444">
        <v>0</v>
      </c>
      <c r="J7444">
        <v>55</v>
      </c>
      <c r="K7444">
        <v>50</v>
      </c>
      <c r="L7444">
        <v>55</v>
      </c>
      <c r="M7444">
        <v>0</v>
      </c>
      <c r="N7444">
        <v>80</v>
      </c>
      <c r="O7444">
        <v>0</v>
      </c>
      <c r="P7444">
        <v>0</v>
      </c>
      <c r="Q7444">
        <v>0</v>
      </c>
      <c r="R7444">
        <v>0</v>
      </c>
      <c r="S7444">
        <v>65</v>
      </c>
      <c r="T7444">
        <v>0</v>
      </c>
      <c r="U7444" t="s">
        <v>108</v>
      </c>
      <c r="V7444" s="3" t="d">
        <v>1899-12-30</v>
      </c>
      <c r="W7444">
        <v>0</v>
      </c>
      <c r="X7444" s="4">
        <f t="shared" si="232"/>
        <v>0</v>
      </c>
      <c r="Y7444" s="5">
        <f t="shared" ca="1" si="233"/>
        <v>0</v>
      </c>
    </row>
    <row r="7445" spans="1:25" ht="409.6" x14ac:dyDescent="0.2">
      <c r="A7445" t="s">
        <v>10531</v>
      </c>
      <c r="B7445">
        <v>663878</v>
      </c>
      <c r="C7445" t="s">
        <v>10532</v>
      </c>
      <c r="D7445" s="2">
        <v>22.9</v>
      </c>
      <c r="E7445">
        <v>2019</v>
      </c>
      <c r="F7445" t="s">
        <v>24</v>
      </c>
      <c r="G7445">
        <v>2020</v>
      </c>
      <c r="H7445" s="1" t="s">
        <v>10534</v>
      </c>
      <c r="I7445">
        <v>0</v>
      </c>
      <c r="J7445">
        <v>55</v>
      </c>
      <c r="K7445">
        <v>45</v>
      </c>
      <c r="L7445">
        <v>55</v>
      </c>
      <c r="M7445">
        <v>0</v>
      </c>
      <c r="N7445">
        <v>80</v>
      </c>
      <c r="O7445">
        <v>0</v>
      </c>
      <c r="P7445">
        <v>0</v>
      </c>
      <c r="Q7445">
        <v>0</v>
      </c>
      <c r="R7445">
        <v>0</v>
      </c>
      <c r="S7445">
        <v>65</v>
      </c>
      <c r="T7445">
        <v>0</v>
      </c>
      <c r="U7445" t="s">
        <v>296</v>
      </c>
      <c r="V7445" s="3" t="d">
        <v>1899-12-30</v>
      </c>
      <c r="W7445">
        <v>0</v>
      </c>
      <c r="X7445" s="4">
        <f t="shared" si="232"/>
        <v>0</v>
      </c>
      <c r="Y7445" s="5">
        <f t="shared" ca="1" si="233"/>
        <v>0</v>
      </c>
    </row>
    <row r="7446" spans="1:25" x14ac:dyDescent="0.2">
      <c r="A7446" t="s">
        <v>10531</v>
      </c>
      <c r="B7446">
        <v>663878</v>
      </c>
      <c r="C7446" t="s">
        <v>5218</v>
      </c>
      <c r="D7446" s="2">
        <v>20.8</v>
      </c>
      <c r="E7446">
        <v>2017</v>
      </c>
      <c r="F7446" t="s">
        <v>24</v>
      </c>
      <c r="G7446">
        <v>0</v>
      </c>
      <c r="H7446" t="s">
        <v>10535</v>
      </c>
      <c r="I7446">
        <v>0</v>
      </c>
      <c r="J7446">
        <v>45</v>
      </c>
      <c r="K7446">
        <v>45</v>
      </c>
      <c r="L7446">
        <v>45</v>
      </c>
      <c r="M7446">
        <v>0</v>
      </c>
      <c r="N7446">
        <v>70</v>
      </c>
      <c r="O7446">
        <v>0</v>
      </c>
      <c r="P7446">
        <v>0</v>
      </c>
      <c r="Q7446">
        <v>0</v>
      </c>
      <c r="R7446">
        <v>0</v>
      </c>
      <c r="S7446">
        <v>60</v>
      </c>
      <c r="T7446">
        <v>0</v>
      </c>
      <c r="U7446" t="s">
        <v>218</v>
      </c>
      <c r="V7446" s="3" t="d">
        <v>1899-12-30</v>
      </c>
      <c r="W7446">
        <v>0</v>
      </c>
      <c r="X7446" s="4">
        <f t="shared" si="232"/>
        <v>0</v>
      </c>
      <c r="Y7446" s="5">
        <f t="shared" ca="1" si="233"/>
        <v>0</v>
      </c>
    </row>
    <row r="7447" spans="1:25" x14ac:dyDescent="0.2">
      <c r="A7447" t="s">
        <v>10531</v>
      </c>
      <c r="B7447">
        <v>663878</v>
      </c>
      <c r="C7447">
        <v>0</v>
      </c>
      <c r="D7447" s="2">
        <v>20.399999999999999</v>
      </c>
      <c r="E7447">
        <v>2017</v>
      </c>
      <c r="F7447" t="s">
        <v>24</v>
      </c>
      <c r="G7447">
        <v>2020</v>
      </c>
      <c r="H7447" t="s">
        <v>10536</v>
      </c>
      <c r="I7447">
        <v>0</v>
      </c>
      <c r="J7447">
        <v>45</v>
      </c>
      <c r="K7447">
        <v>45</v>
      </c>
      <c r="L7447">
        <v>45</v>
      </c>
      <c r="M7447">
        <v>0</v>
      </c>
      <c r="N7447">
        <v>70</v>
      </c>
      <c r="O7447">
        <v>0</v>
      </c>
      <c r="P7447">
        <v>0</v>
      </c>
      <c r="Q7447">
        <v>0</v>
      </c>
      <c r="R7447">
        <v>0</v>
      </c>
      <c r="S7447">
        <v>50</v>
      </c>
      <c r="T7447">
        <v>0</v>
      </c>
      <c r="U7447" t="s">
        <v>60</v>
      </c>
      <c r="V7447" s="3" t="d">
        <v>1996-08-20</v>
      </c>
      <c r="W7447">
        <v>0</v>
      </c>
      <c r="X7447" s="4">
        <f t="shared" si="232"/>
        <v>0</v>
      </c>
      <c r="Y7447" s="5">
        <f t="shared" ca="1" si="233"/>
        <v>0</v>
      </c>
    </row>
    <row r="7448" spans="1:25" x14ac:dyDescent="0.2">
      <c r="A7448" t="s">
        <v>10531</v>
      </c>
      <c r="B7448">
        <v>663878</v>
      </c>
      <c r="C7448">
        <v>0</v>
      </c>
      <c r="D7448" s="2">
        <v>21.4</v>
      </c>
      <c r="E7448">
        <v>2018</v>
      </c>
      <c r="F7448" t="s">
        <v>24</v>
      </c>
      <c r="G7448">
        <v>2020</v>
      </c>
      <c r="H7448" t="s">
        <v>10537</v>
      </c>
      <c r="I7448">
        <v>0</v>
      </c>
      <c r="J7448">
        <v>50</v>
      </c>
      <c r="K7448">
        <v>45</v>
      </c>
      <c r="L7448">
        <v>45</v>
      </c>
      <c r="M7448">
        <v>0</v>
      </c>
      <c r="N7448">
        <v>70</v>
      </c>
      <c r="O7448">
        <v>0</v>
      </c>
      <c r="P7448">
        <v>0</v>
      </c>
      <c r="Q7448">
        <v>0</v>
      </c>
      <c r="R7448">
        <v>0</v>
      </c>
      <c r="S7448">
        <v>55</v>
      </c>
      <c r="T7448">
        <v>0</v>
      </c>
      <c r="U7448" t="s">
        <v>60</v>
      </c>
      <c r="V7448" s="3" t="d">
        <v>1996-08-20</v>
      </c>
      <c r="W7448">
        <v>0</v>
      </c>
      <c r="X7448" s="4">
        <f t="shared" si="232"/>
        <v>0</v>
      </c>
      <c r="Y7448" s="5">
        <f t="shared" ca="1" si="233"/>
        <v>0</v>
      </c>
    </row>
    <row r="7449" spans="1:25" x14ac:dyDescent="0.2">
      <c r="A7449" t="s">
        <v>10531</v>
      </c>
      <c r="B7449">
        <v>663878</v>
      </c>
      <c r="C7449">
        <v>0</v>
      </c>
      <c r="D7449" s="2">
        <v>22.4</v>
      </c>
      <c r="E7449">
        <v>2019</v>
      </c>
      <c r="F7449" t="s">
        <v>24</v>
      </c>
      <c r="G7449">
        <v>2020</v>
      </c>
      <c r="H7449" t="s">
        <v>10538</v>
      </c>
      <c r="I7449">
        <v>0</v>
      </c>
      <c r="J7449">
        <v>50</v>
      </c>
      <c r="K7449">
        <v>45</v>
      </c>
      <c r="L7449">
        <v>55</v>
      </c>
      <c r="M7449">
        <v>0</v>
      </c>
      <c r="N7449">
        <v>75</v>
      </c>
      <c r="O7449">
        <v>0</v>
      </c>
      <c r="P7449">
        <v>0</v>
      </c>
      <c r="Q7449">
        <v>0</v>
      </c>
      <c r="R7449">
        <v>0</v>
      </c>
      <c r="S7449">
        <v>60</v>
      </c>
      <c r="T7449">
        <v>0</v>
      </c>
      <c r="U7449" t="s">
        <v>60</v>
      </c>
      <c r="V7449" s="3" t="d">
        <v>1996-08-20</v>
      </c>
      <c r="W7449">
        <v>0</v>
      </c>
      <c r="X7449" s="4">
        <f t="shared" si="232"/>
        <v>0</v>
      </c>
      <c r="Y7449" s="5">
        <f t="shared" ca="1" si="233"/>
        <v>0</v>
      </c>
    </row>
    <row r="7450" spans="1:25" x14ac:dyDescent="0.2">
      <c r="A7450" t="s">
        <v>10531</v>
      </c>
      <c r="B7450">
        <v>663878</v>
      </c>
      <c r="C7450">
        <v>0</v>
      </c>
      <c r="D7450" s="2">
        <v>20.399999999999999</v>
      </c>
      <c r="E7450">
        <v>2017</v>
      </c>
      <c r="F7450" t="s">
        <v>24</v>
      </c>
      <c r="G7450">
        <v>0</v>
      </c>
      <c r="H7450" t="s">
        <v>10539</v>
      </c>
      <c r="I7450">
        <v>0</v>
      </c>
      <c r="J7450">
        <v>45</v>
      </c>
      <c r="K7450">
        <v>45</v>
      </c>
      <c r="L7450">
        <v>45</v>
      </c>
      <c r="M7450">
        <v>0</v>
      </c>
      <c r="N7450">
        <v>70</v>
      </c>
      <c r="O7450">
        <v>0</v>
      </c>
      <c r="P7450">
        <v>0</v>
      </c>
      <c r="Q7450">
        <v>0</v>
      </c>
      <c r="R7450">
        <v>0</v>
      </c>
      <c r="S7450">
        <v>50</v>
      </c>
      <c r="T7450">
        <v>0</v>
      </c>
      <c r="U7450" t="s">
        <v>60</v>
      </c>
      <c r="V7450" s="3" t="d">
        <v>1899-12-30</v>
      </c>
      <c r="W7450">
        <v>0</v>
      </c>
      <c r="X7450" s="4">
        <f t="shared" si="232"/>
        <v>0</v>
      </c>
      <c r="Y7450" s="5">
        <f t="shared" ca="1" si="233"/>
        <v>0</v>
      </c>
    </row>
    <row r="7451" spans="1:25" x14ac:dyDescent="0.2">
      <c r="A7451" t="s">
        <v>10540</v>
      </c>
      <c r="B7451">
        <v>642091</v>
      </c>
      <c r="C7451">
        <v>0</v>
      </c>
      <c r="D7451" s="2">
        <v>24.3</v>
      </c>
      <c r="E7451">
        <v>2016</v>
      </c>
      <c r="F7451" t="s">
        <v>45</v>
      </c>
      <c r="G7451">
        <v>2016</v>
      </c>
      <c r="H7451" t="s">
        <v>10541</v>
      </c>
      <c r="I7451">
        <v>0</v>
      </c>
      <c r="J7451">
        <v>55</v>
      </c>
      <c r="K7451">
        <v>50</v>
      </c>
      <c r="L7451">
        <v>45</v>
      </c>
      <c r="M7451">
        <v>0</v>
      </c>
      <c r="N7451">
        <v>50</v>
      </c>
      <c r="O7451">
        <v>0</v>
      </c>
      <c r="P7451">
        <v>0</v>
      </c>
      <c r="Q7451">
        <v>0</v>
      </c>
      <c r="R7451">
        <v>0</v>
      </c>
      <c r="S7451">
        <v>50</v>
      </c>
      <c r="T7451">
        <v>0</v>
      </c>
      <c r="U7451" t="s">
        <v>60</v>
      </c>
      <c r="V7451" s="3" t="d">
        <v>1991-08-28</v>
      </c>
      <c r="W7451">
        <v>0</v>
      </c>
      <c r="X7451" s="4">
        <f t="shared" si="232"/>
        <v>0</v>
      </c>
      <c r="Y7451" s="5">
        <f t="shared" ca="1" si="233"/>
        <v>0</v>
      </c>
    </row>
    <row r="7452" spans="1:25" x14ac:dyDescent="0.2">
      <c r="A7452" t="s">
        <v>10540</v>
      </c>
      <c r="B7452">
        <v>642091</v>
      </c>
      <c r="C7452">
        <v>0</v>
      </c>
      <c r="D7452" s="2">
        <v>23.3</v>
      </c>
      <c r="E7452">
        <v>2015</v>
      </c>
      <c r="F7452" t="s">
        <v>45</v>
      </c>
      <c r="G7452">
        <v>2015</v>
      </c>
      <c r="H7452" t="s">
        <v>10542</v>
      </c>
      <c r="I7452">
        <v>0</v>
      </c>
      <c r="J7452">
        <v>55</v>
      </c>
      <c r="K7452">
        <v>45</v>
      </c>
      <c r="L7452">
        <v>45</v>
      </c>
      <c r="M7452">
        <v>0</v>
      </c>
      <c r="N7452">
        <v>50</v>
      </c>
      <c r="O7452">
        <v>0</v>
      </c>
      <c r="P7452">
        <v>0</v>
      </c>
      <c r="Q7452">
        <v>0</v>
      </c>
      <c r="R7452">
        <v>0</v>
      </c>
      <c r="S7452">
        <v>50</v>
      </c>
      <c r="T7452">
        <v>0</v>
      </c>
      <c r="U7452" t="s">
        <v>60</v>
      </c>
      <c r="V7452" s="3" t="d">
        <v>1991-08-28</v>
      </c>
      <c r="W7452">
        <v>0</v>
      </c>
      <c r="X7452" s="4">
        <f t="shared" si="232"/>
        <v>0</v>
      </c>
      <c r="Y7452" s="5">
        <f t="shared" ca="1" si="233"/>
        <v>0</v>
      </c>
    </row>
    <row r="7453" spans="1:25" x14ac:dyDescent="0.2">
      <c r="A7453" t="s">
        <v>10540</v>
      </c>
      <c r="B7453">
        <v>642091</v>
      </c>
      <c r="C7453">
        <v>0</v>
      </c>
      <c r="D7453" s="2">
        <v>25.3</v>
      </c>
      <c r="E7453">
        <v>2017</v>
      </c>
      <c r="F7453" t="s">
        <v>45</v>
      </c>
      <c r="G7453">
        <v>2017</v>
      </c>
      <c r="H7453" t="s">
        <v>10543</v>
      </c>
      <c r="I7453">
        <v>0</v>
      </c>
      <c r="J7453">
        <v>55</v>
      </c>
      <c r="K7453">
        <v>50</v>
      </c>
      <c r="L7453">
        <v>45</v>
      </c>
      <c r="M7453">
        <v>0</v>
      </c>
      <c r="N7453">
        <v>50</v>
      </c>
      <c r="O7453">
        <v>0</v>
      </c>
      <c r="P7453">
        <v>0</v>
      </c>
      <c r="Q7453">
        <v>0</v>
      </c>
      <c r="R7453">
        <v>0</v>
      </c>
      <c r="S7453">
        <v>50</v>
      </c>
      <c r="T7453">
        <v>0</v>
      </c>
      <c r="U7453" t="s">
        <v>60</v>
      </c>
      <c r="V7453" s="3" t="d">
        <v>1991-08-28</v>
      </c>
      <c r="W7453">
        <v>0</v>
      </c>
      <c r="X7453" s="4">
        <f t="shared" si="232"/>
        <v>0</v>
      </c>
      <c r="Y7453" s="5">
        <f t="shared" ca="1" si="233"/>
        <v>0</v>
      </c>
    </row>
    <row r="7454" spans="1:25" x14ac:dyDescent="0.2">
      <c r="A7454" t="s">
        <v>10544</v>
      </c>
      <c r="B7454" t="s">
        <v>10545</v>
      </c>
      <c r="C7454">
        <v>0</v>
      </c>
      <c r="D7454" s="2">
        <v>18.399999999999999</v>
      </c>
      <c r="E7454">
        <v>2017</v>
      </c>
      <c r="F7454" t="s">
        <v>31</v>
      </c>
      <c r="G7454">
        <v>0</v>
      </c>
      <c r="H7454" t="s">
        <v>10546</v>
      </c>
      <c r="I7454">
        <v>0</v>
      </c>
      <c r="J7454">
        <v>0</v>
      </c>
      <c r="K7454">
        <v>0</v>
      </c>
      <c r="L7454">
        <v>0</v>
      </c>
      <c r="M7454">
        <v>0</v>
      </c>
      <c r="N7454">
        <v>0</v>
      </c>
      <c r="O7454">
        <v>0</v>
      </c>
      <c r="P7454">
        <v>0</v>
      </c>
      <c r="Q7454">
        <v>0</v>
      </c>
      <c r="R7454">
        <v>0</v>
      </c>
      <c r="S7454">
        <v>0</v>
      </c>
      <c r="T7454">
        <v>0</v>
      </c>
      <c r="U7454" t="s">
        <v>60</v>
      </c>
      <c r="V7454" s="3" t="d">
        <v>1899-12-30</v>
      </c>
      <c r="W7454">
        <v>0</v>
      </c>
      <c r="X7454" s="4">
        <f t="shared" si="232"/>
        <v>0</v>
      </c>
      <c r="Y7454" s="5">
        <f t="shared" ca="1" si="233"/>
        <v>0</v>
      </c>
    </row>
    <row r="7455" spans="1:25" x14ac:dyDescent="0.2">
      <c r="A7455" t="s">
        <v>10547</v>
      </c>
      <c r="B7455">
        <v>501992</v>
      </c>
      <c r="C7455">
        <v>12638</v>
      </c>
      <c r="D7455" s="2">
        <v>25.103353869999999</v>
      </c>
      <c r="E7455">
        <v>2013</v>
      </c>
      <c r="F7455" t="s">
        <v>24</v>
      </c>
      <c r="G7455">
        <v>2013</v>
      </c>
      <c r="H7455" t="s">
        <v>10548</v>
      </c>
      <c r="I7455">
        <v>0</v>
      </c>
      <c r="J7455">
        <v>40</v>
      </c>
      <c r="K7455">
        <v>50</v>
      </c>
      <c r="L7455">
        <v>60</v>
      </c>
      <c r="M7455">
        <v>0</v>
      </c>
      <c r="N7455">
        <v>60</v>
      </c>
      <c r="O7455">
        <v>0</v>
      </c>
      <c r="P7455">
        <v>0</v>
      </c>
      <c r="Q7455">
        <v>0</v>
      </c>
      <c r="R7455">
        <v>0</v>
      </c>
      <c r="S7455">
        <v>0</v>
      </c>
      <c r="T7455">
        <v>0</v>
      </c>
      <c r="U7455" t="s">
        <v>60</v>
      </c>
      <c r="V7455" s="3" t="d">
        <v>1987-11-25</v>
      </c>
      <c r="W7455">
        <v>2013</v>
      </c>
      <c r="X7455" s="4">
        <f t="shared" si="232"/>
        <v>25.12054794520548</v>
      </c>
      <c r="Y7455" s="5">
        <f t="shared" ca="1" si="233"/>
        <v>0</v>
      </c>
    </row>
    <row r="7456" spans="1:25" x14ac:dyDescent="0.2">
      <c r="A7456" t="s">
        <v>10549</v>
      </c>
      <c r="B7456">
        <v>621403</v>
      </c>
      <c r="C7456">
        <v>0</v>
      </c>
      <c r="D7456" s="2">
        <v>22.1</v>
      </c>
      <c r="E7456">
        <v>2016</v>
      </c>
      <c r="F7456" t="s">
        <v>45</v>
      </c>
      <c r="G7456">
        <v>2018</v>
      </c>
      <c r="H7456" t="s">
        <v>10550</v>
      </c>
      <c r="I7456">
        <v>0</v>
      </c>
      <c r="J7456">
        <v>55</v>
      </c>
      <c r="K7456">
        <v>50</v>
      </c>
      <c r="L7456">
        <v>0</v>
      </c>
      <c r="M7456">
        <v>0</v>
      </c>
      <c r="N7456">
        <v>60</v>
      </c>
      <c r="O7456">
        <v>0</v>
      </c>
      <c r="P7456">
        <v>0</v>
      </c>
      <c r="Q7456">
        <v>0</v>
      </c>
      <c r="R7456">
        <v>0</v>
      </c>
      <c r="S7456">
        <v>55</v>
      </c>
      <c r="T7456">
        <v>0</v>
      </c>
      <c r="U7456" t="s">
        <v>60</v>
      </c>
      <c r="V7456" s="3" t="d">
        <v>1993-11-23</v>
      </c>
      <c r="W7456">
        <v>0</v>
      </c>
      <c r="X7456" s="4">
        <f t="shared" si="232"/>
        <v>0</v>
      </c>
      <c r="Y7456" s="5">
        <f t="shared" ca="1" si="233"/>
        <v>0</v>
      </c>
    </row>
    <row r="7457" spans="1:25" x14ac:dyDescent="0.2">
      <c r="A7457" t="s">
        <v>10549</v>
      </c>
      <c r="B7457">
        <v>621403</v>
      </c>
      <c r="C7457">
        <v>0</v>
      </c>
      <c r="D7457" s="2">
        <v>21.1</v>
      </c>
      <c r="E7457">
        <v>2015</v>
      </c>
      <c r="F7457" t="s">
        <v>45</v>
      </c>
      <c r="G7457">
        <v>2019</v>
      </c>
      <c r="H7457" t="s">
        <v>10551</v>
      </c>
      <c r="I7457">
        <v>0</v>
      </c>
      <c r="J7457">
        <v>55</v>
      </c>
      <c r="K7457">
        <v>50</v>
      </c>
      <c r="L7457">
        <v>0</v>
      </c>
      <c r="M7457">
        <v>0</v>
      </c>
      <c r="N7457">
        <v>60</v>
      </c>
      <c r="O7457">
        <v>0</v>
      </c>
      <c r="P7457">
        <v>0</v>
      </c>
      <c r="Q7457">
        <v>0</v>
      </c>
      <c r="R7457">
        <v>0</v>
      </c>
      <c r="S7457">
        <v>60</v>
      </c>
      <c r="T7457">
        <v>0</v>
      </c>
      <c r="U7457" t="s">
        <v>60</v>
      </c>
      <c r="V7457" s="3" t="d">
        <v>1993-11-23</v>
      </c>
      <c r="W7457">
        <v>0</v>
      </c>
      <c r="X7457" s="4">
        <f t="shared" si="232"/>
        <v>0</v>
      </c>
      <c r="Y7457" s="5">
        <f t="shared" ca="1" si="233"/>
        <v>0</v>
      </c>
    </row>
    <row r="7458" spans="1:25" x14ac:dyDescent="0.2">
      <c r="A7458" t="s">
        <v>10549</v>
      </c>
      <c r="B7458">
        <v>621403</v>
      </c>
      <c r="C7458">
        <v>0</v>
      </c>
      <c r="D7458" s="2">
        <v>20.9</v>
      </c>
      <c r="E7458">
        <v>2015</v>
      </c>
      <c r="F7458" t="s">
        <v>45</v>
      </c>
      <c r="G7458">
        <v>0</v>
      </c>
      <c r="H7458" t="s">
        <v>10552</v>
      </c>
      <c r="I7458">
        <v>0</v>
      </c>
      <c r="J7458">
        <v>55</v>
      </c>
      <c r="K7458">
        <v>50</v>
      </c>
      <c r="L7458">
        <v>0</v>
      </c>
      <c r="M7458">
        <v>0</v>
      </c>
      <c r="N7458">
        <v>60</v>
      </c>
      <c r="O7458">
        <v>0</v>
      </c>
      <c r="P7458">
        <v>0</v>
      </c>
      <c r="Q7458">
        <v>0</v>
      </c>
      <c r="R7458">
        <v>0</v>
      </c>
      <c r="S7458">
        <v>60</v>
      </c>
      <c r="T7458">
        <v>0</v>
      </c>
      <c r="U7458" t="s">
        <v>60</v>
      </c>
      <c r="V7458" s="3" t="d">
        <v>1899-12-30</v>
      </c>
      <c r="W7458">
        <v>0</v>
      </c>
      <c r="X7458" s="4">
        <f t="shared" si="232"/>
        <v>0</v>
      </c>
      <c r="Y7458" s="5">
        <f t="shared" ca="1" si="233"/>
        <v>0</v>
      </c>
    </row>
    <row r="7459" spans="1:25" x14ac:dyDescent="0.2">
      <c r="A7459" t="s">
        <v>10553</v>
      </c>
      <c r="B7459">
        <v>596331</v>
      </c>
      <c r="C7459">
        <v>12253</v>
      </c>
      <c r="D7459" s="2">
        <v>25.5797399</v>
      </c>
      <c r="E7459">
        <v>2015</v>
      </c>
      <c r="F7459" t="s">
        <v>24</v>
      </c>
      <c r="G7459">
        <v>2015</v>
      </c>
      <c r="H7459" t="s">
        <v>10554</v>
      </c>
      <c r="I7459">
        <v>0</v>
      </c>
      <c r="J7459">
        <v>40</v>
      </c>
      <c r="K7459">
        <v>40</v>
      </c>
      <c r="L7459">
        <v>0</v>
      </c>
      <c r="M7459">
        <v>0</v>
      </c>
      <c r="N7459">
        <v>75</v>
      </c>
      <c r="O7459">
        <v>0</v>
      </c>
      <c r="P7459">
        <v>0</v>
      </c>
      <c r="Q7459">
        <v>0</v>
      </c>
      <c r="R7459">
        <v>0</v>
      </c>
      <c r="S7459">
        <v>45</v>
      </c>
      <c r="T7459">
        <v>0</v>
      </c>
      <c r="U7459" t="s">
        <v>60</v>
      </c>
      <c r="V7459" s="3" t="d">
        <v>1989-06-03</v>
      </c>
      <c r="W7459">
        <v>2015</v>
      </c>
      <c r="X7459" s="4">
        <f t="shared" si="232"/>
        <v>25.597260273972601</v>
      </c>
      <c r="Y7459" s="5">
        <f t="shared" ca="1" si="233"/>
        <v>0</v>
      </c>
    </row>
    <row r="7460" spans="1:25" x14ac:dyDescent="0.2">
      <c r="A7460" t="s">
        <v>10555</v>
      </c>
      <c r="B7460">
        <v>519304</v>
      </c>
      <c r="C7460">
        <v>5663</v>
      </c>
      <c r="D7460" s="2">
        <v>23.841204650000002</v>
      </c>
      <c r="E7460">
        <v>2013</v>
      </c>
      <c r="F7460" t="s">
        <v>37</v>
      </c>
      <c r="G7460">
        <v>2013</v>
      </c>
      <c r="H7460" t="s">
        <v>10556</v>
      </c>
      <c r="I7460">
        <v>50</v>
      </c>
      <c r="J7460">
        <v>0</v>
      </c>
      <c r="K7460">
        <v>0</v>
      </c>
      <c r="L7460">
        <v>0</v>
      </c>
      <c r="M7460">
        <v>0</v>
      </c>
      <c r="N7460">
        <v>0</v>
      </c>
      <c r="O7460">
        <v>50</v>
      </c>
      <c r="P7460">
        <v>50</v>
      </c>
      <c r="Q7460">
        <v>60</v>
      </c>
      <c r="R7460">
        <v>20</v>
      </c>
      <c r="S7460">
        <v>0</v>
      </c>
      <c r="T7460">
        <v>0</v>
      </c>
      <c r="U7460" t="s">
        <v>60</v>
      </c>
      <c r="V7460" s="3" t="d">
        <v>1989-02-28</v>
      </c>
      <c r="W7460">
        <v>2013</v>
      </c>
      <c r="X7460" s="4">
        <f t="shared" si="232"/>
        <v>23.857534246575341</v>
      </c>
      <c r="Y7460" s="5">
        <f t="shared" ca="1" si="233"/>
        <v>1</v>
      </c>
    </row>
    <row r="7461" spans="1:25" x14ac:dyDescent="0.2">
      <c r="A7461" t="s">
        <v>10557</v>
      </c>
      <c r="B7461">
        <v>519166</v>
      </c>
      <c r="C7461">
        <v>7677</v>
      </c>
      <c r="D7461" s="2">
        <v>23.605749490000001</v>
      </c>
      <c r="E7461">
        <v>2013</v>
      </c>
      <c r="F7461" t="s">
        <v>24</v>
      </c>
      <c r="G7461">
        <v>2014</v>
      </c>
      <c r="H7461" t="s">
        <v>10558</v>
      </c>
      <c r="I7461">
        <v>0</v>
      </c>
      <c r="J7461">
        <v>50</v>
      </c>
      <c r="K7461">
        <v>50</v>
      </c>
      <c r="L7461">
        <v>0</v>
      </c>
      <c r="M7461">
        <v>0</v>
      </c>
      <c r="N7461">
        <v>0</v>
      </c>
      <c r="O7461">
        <v>0</v>
      </c>
      <c r="P7461">
        <v>0</v>
      </c>
      <c r="Q7461">
        <v>0</v>
      </c>
      <c r="R7461">
        <v>0</v>
      </c>
      <c r="S7461">
        <v>60</v>
      </c>
      <c r="T7461">
        <v>0</v>
      </c>
      <c r="U7461" t="s">
        <v>60</v>
      </c>
      <c r="V7461" s="3" t="d">
        <v>1989-05-25</v>
      </c>
      <c r="W7461">
        <v>2014</v>
      </c>
      <c r="X7461" s="4">
        <f t="shared" si="232"/>
        <v>24.621917808219177</v>
      </c>
      <c r="Y7461" s="5">
        <f t="shared" ca="1" si="233"/>
        <v>0</v>
      </c>
    </row>
    <row r="7462" spans="1:25" x14ac:dyDescent="0.2">
      <c r="A7462" t="s">
        <v>10559</v>
      </c>
      <c r="B7462">
        <v>608364</v>
      </c>
      <c r="C7462">
        <v>0</v>
      </c>
      <c r="D7462" s="2">
        <v>21.6</v>
      </c>
      <c r="E7462">
        <v>2016</v>
      </c>
      <c r="F7462" t="s">
        <v>37</v>
      </c>
      <c r="G7462">
        <v>2017</v>
      </c>
      <c r="H7462" t="s">
        <v>10560</v>
      </c>
      <c r="I7462">
        <v>40</v>
      </c>
      <c r="J7462">
        <v>0</v>
      </c>
      <c r="K7462">
        <v>0</v>
      </c>
      <c r="L7462">
        <v>0</v>
      </c>
      <c r="M7462">
        <v>0</v>
      </c>
      <c r="N7462">
        <v>0</v>
      </c>
      <c r="O7462">
        <v>50</v>
      </c>
      <c r="P7462">
        <v>45</v>
      </c>
      <c r="Q7462">
        <v>55</v>
      </c>
      <c r="R7462">
        <v>20</v>
      </c>
      <c r="S7462">
        <v>0</v>
      </c>
      <c r="T7462">
        <v>0</v>
      </c>
      <c r="U7462" t="s">
        <v>60</v>
      </c>
      <c r="V7462" s="3" t="d">
        <v>1994-06-12</v>
      </c>
      <c r="W7462">
        <v>0</v>
      </c>
      <c r="X7462" s="4">
        <f t="shared" si="232"/>
        <v>0</v>
      </c>
      <c r="Y7462" s="5">
        <f t="shared" ca="1" si="233"/>
        <v>0</v>
      </c>
    </row>
    <row r="7463" spans="1:25" x14ac:dyDescent="0.2">
      <c r="A7463" t="s">
        <v>10559</v>
      </c>
      <c r="B7463">
        <v>608364</v>
      </c>
      <c r="C7463">
        <v>0</v>
      </c>
      <c r="D7463" s="2">
        <v>20.6</v>
      </c>
      <c r="E7463">
        <v>2015</v>
      </c>
      <c r="F7463" t="s">
        <v>37</v>
      </c>
      <c r="G7463">
        <v>2017</v>
      </c>
      <c r="H7463" t="s">
        <v>10561</v>
      </c>
      <c r="I7463">
        <v>40</v>
      </c>
      <c r="J7463">
        <v>0</v>
      </c>
      <c r="K7463">
        <v>0</v>
      </c>
      <c r="L7463">
        <v>0</v>
      </c>
      <c r="M7463">
        <v>0</v>
      </c>
      <c r="N7463">
        <v>0</v>
      </c>
      <c r="O7463">
        <v>50</v>
      </c>
      <c r="P7463">
        <v>45</v>
      </c>
      <c r="Q7463">
        <v>55</v>
      </c>
      <c r="R7463">
        <v>20</v>
      </c>
      <c r="S7463">
        <v>0</v>
      </c>
      <c r="T7463">
        <v>0</v>
      </c>
      <c r="U7463" t="s">
        <v>60</v>
      </c>
      <c r="V7463" s="3" t="d">
        <v>1994-06-12</v>
      </c>
      <c r="W7463">
        <v>0</v>
      </c>
      <c r="X7463" s="4">
        <f t="shared" si="232"/>
        <v>0</v>
      </c>
      <c r="Y7463" s="5">
        <f t="shared" ca="1" si="233"/>
        <v>0</v>
      </c>
    </row>
    <row r="7464" spans="1:25" x14ac:dyDescent="0.2">
      <c r="A7464" t="s">
        <v>10562</v>
      </c>
      <c r="B7464" t="s">
        <v>10563</v>
      </c>
      <c r="C7464">
        <v>0</v>
      </c>
      <c r="D7464" s="2">
        <v>18.399999999999999</v>
      </c>
      <c r="E7464">
        <v>2017</v>
      </c>
      <c r="F7464" t="s">
        <v>45</v>
      </c>
      <c r="G7464">
        <v>0</v>
      </c>
      <c r="H7464" t="s">
        <v>10564</v>
      </c>
      <c r="I7464">
        <v>0</v>
      </c>
      <c r="J7464">
        <v>0</v>
      </c>
      <c r="K7464">
        <v>0</v>
      </c>
      <c r="L7464">
        <v>0</v>
      </c>
      <c r="M7464">
        <v>0</v>
      </c>
      <c r="N7464">
        <v>0</v>
      </c>
      <c r="O7464">
        <v>0</v>
      </c>
      <c r="P7464">
        <v>0</v>
      </c>
      <c r="Q7464">
        <v>0</v>
      </c>
      <c r="R7464">
        <v>0</v>
      </c>
      <c r="S7464">
        <v>0</v>
      </c>
      <c r="T7464">
        <v>0</v>
      </c>
      <c r="U7464" t="s">
        <v>60</v>
      </c>
      <c r="V7464" s="3" t="d">
        <v>1899-12-30</v>
      </c>
      <c r="W7464">
        <v>0</v>
      </c>
      <c r="X7464" s="4">
        <f t="shared" si="232"/>
        <v>0</v>
      </c>
      <c r="Y7464" s="5">
        <f t="shared" ca="1" si="233"/>
        <v>0</v>
      </c>
    </row>
    <row r="7465" spans="1:25" x14ac:dyDescent="0.2">
      <c r="A7465" t="s">
        <v>10565</v>
      </c>
      <c r="B7465" t="s">
        <v>10566</v>
      </c>
      <c r="C7465">
        <v>0</v>
      </c>
      <c r="D7465" s="2">
        <v>16.2</v>
      </c>
      <c r="E7465">
        <v>2014</v>
      </c>
      <c r="F7465" t="s">
        <v>172</v>
      </c>
      <c r="G7465">
        <v>0</v>
      </c>
      <c r="H7465" t="s">
        <v>10567</v>
      </c>
      <c r="I7465">
        <v>60</v>
      </c>
      <c r="J7465">
        <v>0</v>
      </c>
      <c r="K7465">
        <v>0</v>
      </c>
      <c r="L7465">
        <v>0</v>
      </c>
      <c r="M7465">
        <v>0</v>
      </c>
      <c r="N7465">
        <v>0</v>
      </c>
      <c r="O7465">
        <v>50</v>
      </c>
      <c r="P7465">
        <v>60</v>
      </c>
      <c r="Q7465">
        <v>60</v>
      </c>
      <c r="R7465">
        <v>40</v>
      </c>
      <c r="S7465">
        <v>0</v>
      </c>
      <c r="T7465">
        <v>0</v>
      </c>
      <c r="U7465" t="s">
        <v>60</v>
      </c>
      <c r="V7465" s="3" t="d">
        <v>1899-12-30</v>
      </c>
      <c r="W7465">
        <v>0</v>
      </c>
      <c r="X7465" s="4">
        <f t="shared" si="232"/>
        <v>0</v>
      </c>
      <c r="Y7465" s="5">
        <f t="shared" ca="1" si="233"/>
        <v>0</v>
      </c>
    </row>
    <row r="7466" spans="1:25" x14ac:dyDescent="0.2">
      <c r="A7466" t="s">
        <v>10568</v>
      </c>
      <c r="B7466">
        <v>676369</v>
      </c>
      <c r="C7466" t="s">
        <v>10569</v>
      </c>
      <c r="D7466" s="2">
        <v>20.5</v>
      </c>
      <c r="E7466">
        <v>2019</v>
      </c>
      <c r="F7466" t="s">
        <v>51</v>
      </c>
      <c r="G7466">
        <v>2023</v>
      </c>
      <c r="H7466" t="s">
        <v>10570</v>
      </c>
      <c r="I7466">
        <v>50</v>
      </c>
      <c r="J7466">
        <v>0</v>
      </c>
      <c r="K7466">
        <v>0</v>
      </c>
      <c r="L7466">
        <v>0</v>
      </c>
      <c r="M7466">
        <v>0</v>
      </c>
      <c r="N7466">
        <v>0</v>
      </c>
      <c r="O7466">
        <v>45</v>
      </c>
      <c r="P7466">
        <v>40</v>
      </c>
      <c r="Q7466">
        <v>60</v>
      </c>
      <c r="R7466">
        <v>40</v>
      </c>
      <c r="S7466">
        <v>0</v>
      </c>
      <c r="T7466">
        <v>0</v>
      </c>
      <c r="U7466" t="s">
        <v>107</v>
      </c>
      <c r="V7466" s="3" t="d">
        <v>1899-12-30</v>
      </c>
      <c r="W7466">
        <v>0</v>
      </c>
      <c r="X7466" s="4">
        <f t="shared" si="232"/>
        <v>0</v>
      </c>
      <c r="Y7466" s="5">
        <f t="shared" ca="1" si="233"/>
        <v>0</v>
      </c>
    </row>
    <row r="7467" spans="1:25" x14ac:dyDescent="0.2">
      <c r="A7467" t="s">
        <v>10568</v>
      </c>
      <c r="B7467">
        <v>676369</v>
      </c>
      <c r="C7467" t="s">
        <v>10569</v>
      </c>
      <c r="D7467" s="2">
        <v>20.7</v>
      </c>
      <c r="E7467">
        <v>2019</v>
      </c>
      <c r="F7467" t="s">
        <v>51</v>
      </c>
      <c r="G7467">
        <v>2023</v>
      </c>
      <c r="H7467" t="s">
        <v>10570</v>
      </c>
      <c r="I7467">
        <v>50</v>
      </c>
      <c r="J7467">
        <v>0</v>
      </c>
      <c r="K7467">
        <v>0</v>
      </c>
      <c r="L7467">
        <v>0</v>
      </c>
      <c r="M7467">
        <v>0</v>
      </c>
      <c r="N7467">
        <v>0</v>
      </c>
      <c r="O7467">
        <v>45</v>
      </c>
      <c r="P7467">
        <v>40</v>
      </c>
      <c r="Q7467">
        <v>60</v>
      </c>
      <c r="R7467">
        <v>40</v>
      </c>
      <c r="S7467">
        <v>0</v>
      </c>
      <c r="T7467">
        <v>0</v>
      </c>
      <c r="U7467" t="s">
        <v>108</v>
      </c>
      <c r="V7467" s="3" t="d">
        <v>1899-12-30</v>
      </c>
      <c r="W7467">
        <v>0</v>
      </c>
      <c r="X7467" s="4">
        <f t="shared" si="232"/>
        <v>0</v>
      </c>
      <c r="Y7467" s="5">
        <f t="shared" ca="1" si="233"/>
        <v>0</v>
      </c>
    </row>
    <row r="7468" spans="1:25" x14ac:dyDescent="0.2">
      <c r="A7468" t="s">
        <v>10568</v>
      </c>
      <c r="B7468">
        <v>676369</v>
      </c>
      <c r="C7468">
        <v>0</v>
      </c>
      <c r="D7468" s="2">
        <v>19</v>
      </c>
      <c r="E7468">
        <v>2018</v>
      </c>
      <c r="F7468" t="s">
        <v>70</v>
      </c>
      <c r="G7468">
        <v>2021</v>
      </c>
      <c r="H7468" t="s">
        <v>10571</v>
      </c>
      <c r="I7468">
        <v>55</v>
      </c>
      <c r="J7468">
        <v>0</v>
      </c>
      <c r="K7468">
        <v>0</v>
      </c>
      <c r="L7468">
        <v>0</v>
      </c>
      <c r="M7468">
        <v>0</v>
      </c>
      <c r="N7468">
        <v>0</v>
      </c>
      <c r="O7468">
        <v>50</v>
      </c>
      <c r="P7468">
        <v>40</v>
      </c>
      <c r="Q7468">
        <v>55</v>
      </c>
      <c r="R7468">
        <v>55</v>
      </c>
      <c r="S7468">
        <v>0</v>
      </c>
      <c r="T7468">
        <v>0</v>
      </c>
      <c r="U7468" t="s">
        <v>60</v>
      </c>
      <c r="V7468" s="3" t="d">
        <v>1998-12-26</v>
      </c>
      <c r="W7468">
        <v>0</v>
      </c>
      <c r="X7468" s="4">
        <f t="shared" si="232"/>
        <v>0</v>
      </c>
      <c r="Y7468" s="5">
        <f t="shared" ca="1" si="233"/>
        <v>-1</v>
      </c>
    </row>
    <row r="7469" spans="1:25" x14ac:dyDescent="0.2">
      <c r="A7469" t="s">
        <v>10568</v>
      </c>
      <c r="B7469">
        <v>676369</v>
      </c>
      <c r="C7469">
        <v>0</v>
      </c>
      <c r="D7469" s="2">
        <v>20</v>
      </c>
      <c r="E7469">
        <v>2019</v>
      </c>
      <c r="F7469" t="s">
        <v>70</v>
      </c>
      <c r="G7469">
        <v>2022</v>
      </c>
      <c r="H7469" t="s">
        <v>10572</v>
      </c>
      <c r="I7469">
        <v>60</v>
      </c>
      <c r="J7469">
        <v>0</v>
      </c>
      <c r="K7469">
        <v>0</v>
      </c>
      <c r="L7469">
        <v>0</v>
      </c>
      <c r="M7469">
        <v>0</v>
      </c>
      <c r="N7469">
        <v>0</v>
      </c>
      <c r="O7469">
        <v>50</v>
      </c>
      <c r="P7469">
        <v>40</v>
      </c>
      <c r="Q7469">
        <v>55</v>
      </c>
      <c r="R7469">
        <v>50</v>
      </c>
      <c r="S7469">
        <v>0</v>
      </c>
      <c r="T7469">
        <v>0</v>
      </c>
      <c r="U7469" t="s">
        <v>60</v>
      </c>
      <c r="V7469" s="3" t="d">
        <v>1998-12-26</v>
      </c>
      <c r="W7469">
        <v>0</v>
      </c>
      <c r="X7469" s="4">
        <f t="shared" si="232"/>
        <v>0</v>
      </c>
      <c r="Y7469" s="5">
        <f t="shared" ca="1" si="233"/>
        <v>-1</v>
      </c>
    </row>
    <row r="7470" spans="1:25" x14ac:dyDescent="0.2">
      <c r="A7470" t="s">
        <v>10573</v>
      </c>
      <c r="B7470">
        <v>500882</v>
      </c>
      <c r="C7470">
        <v>0</v>
      </c>
      <c r="D7470" s="2">
        <v>23.97809719</v>
      </c>
      <c r="E7470">
        <v>2013</v>
      </c>
      <c r="F7470" t="s">
        <v>24</v>
      </c>
      <c r="G7470">
        <v>2014</v>
      </c>
      <c r="H7470" t="s">
        <v>10574</v>
      </c>
      <c r="I7470">
        <v>0</v>
      </c>
      <c r="J7470">
        <v>50</v>
      </c>
      <c r="K7470">
        <v>70</v>
      </c>
      <c r="L7470">
        <v>0</v>
      </c>
      <c r="M7470">
        <v>0</v>
      </c>
      <c r="N7470">
        <v>0</v>
      </c>
      <c r="O7470">
        <v>0</v>
      </c>
      <c r="P7470">
        <v>0</v>
      </c>
      <c r="Q7470">
        <v>0</v>
      </c>
      <c r="R7470">
        <v>0</v>
      </c>
      <c r="S7470">
        <v>0</v>
      </c>
      <c r="T7470">
        <v>60</v>
      </c>
      <c r="U7470" t="s">
        <v>60</v>
      </c>
      <c r="V7470" s="3" t="d">
        <v>1989-01-09</v>
      </c>
      <c r="W7470">
        <v>0</v>
      </c>
      <c r="X7470" s="4">
        <f t="shared" si="232"/>
        <v>0</v>
      </c>
      <c r="Y7470" s="5">
        <f t="shared" ca="1" si="233"/>
        <v>0</v>
      </c>
    </row>
    <row r="7471" spans="1:25" x14ac:dyDescent="0.2">
      <c r="A7471" t="s">
        <v>10575</v>
      </c>
      <c r="B7471">
        <v>0</v>
      </c>
      <c r="C7471" t="s">
        <v>10576</v>
      </c>
      <c r="D7471" s="2">
        <v>18.5</v>
      </c>
      <c r="E7471">
        <v>2019</v>
      </c>
      <c r="F7471" t="s">
        <v>37</v>
      </c>
      <c r="G7471">
        <v>2023</v>
      </c>
      <c r="H7471" t="s">
        <v>10577</v>
      </c>
      <c r="I7471">
        <v>0</v>
      </c>
      <c r="J7471">
        <v>0</v>
      </c>
      <c r="K7471">
        <v>0</v>
      </c>
      <c r="L7471">
        <v>0</v>
      </c>
      <c r="M7471">
        <v>0</v>
      </c>
      <c r="N7471">
        <v>0</v>
      </c>
      <c r="O7471">
        <v>0</v>
      </c>
      <c r="P7471">
        <v>0</v>
      </c>
      <c r="Q7471">
        <v>0</v>
      </c>
      <c r="R7471">
        <v>0</v>
      </c>
      <c r="S7471">
        <v>0</v>
      </c>
      <c r="T7471">
        <v>0</v>
      </c>
      <c r="U7471" t="s">
        <v>108</v>
      </c>
      <c r="V7471" s="3" t="d">
        <v>1899-12-30</v>
      </c>
      <c r="W7471">
        <v>0</v>
      </c>
      <c r="X7471" s="4">
        <f t="shared" si="232"/>
        <v>0</v>
      </c>
      <c r="Y7471" s="5">
        <f t="shared" ca="1" si="233"/>
        <v>0</v>
      </c>
    </row>
    <row r="7472" spans="1:25" x14ac:dyDescent="0.2">
      <c r="A7472" t="s">
        <v>10578</v>
      </c>
      <c r="B7472" t="s">
        <v>10579</v>
      </c>
      <c r="C7472">
        <v>0</v>
      </c>
      <c r="D7472" s="2">
        <v>18</v>
      </c>
      <c r="E7472">
        <v>2015</v>
      </c>
      <c r="F7472" t="s">
        <v>24</v>
      </c>
      <c r="G7472">
        <v>0</v>
      </c>
      <c r="H7472" t="s">
        <v>10580</v>
      </c>
      <c r="I7472">
        <v>0</v>
      </c>
      <c r="J7472">
        <v>45</v>
      </c>
      <c r="K7472">
        <v>45</v>
      </c>
      <c r="L7472">
        <v>50</v>
      </c>
      <c r="M7472">
        <v>0</v>
      </c>
      <c r="N7472">
        <v>55</v>
      </c>
      <c r="O7472">
        <v>0</v>
      </c>
      <c r="P7472">
        <v>0</v>
      </c>
      <c r="Q7472">
        <v>0</v>
      </c>
      <c r="R7472">
        <v>0</v>
      </c>
      <c r="S7472">
        <v>0</v>
      </c>
      <c r="T7472">
        <v>0</v>
      </c>
      <c r="U7472" t="s">
        <v>60</v>
      </c>
      <c r="V7472" s="3" t="d">
        <v>1899-12-30</v>
      </c>
      <c r="W7472">
        <v>0</v>
      </c>
      <c r="X7472" s="4">
        <f t="shared" si="232"/>
        <v>0</v>
      </c>
      <c r="Y7472" s="5">
        <f t="shared" ca="1" si="233"/>
        <v>0</v>
      </c>
    </row>
    <row r="7473" spans="1:25" x14ac:dyDescent="0.2">
      <c r="A7473" t="s">
        <v>10581</v>
      </c>
      <c r="B7473">
        <v>0</v>
      </c>
      <c r="C7473" t="s">
        <v>10582</v>
      </c>
      <c r="D7473" s="2">
        <v>20</v>
      </c>
      <c r="E7473">
        <v>2019</v>
      </c>
      <c r="F7473" t="s">
        <v>172</v>
      </c>
      <c r="G7473">
        <v>2022</v>
      </c>
      <c r="H7473" t="s">
        <v>10583</v>
      </c>
      <c r="I7473">
        <v>55</v>
      </c>
      <c r="J7473">
        <v>0</v>
      </c>
      <c r="K7473">
        <v>0</v>
      </c>
      <c r="L7473">
        <v>0</v>
      </c>
      <c r="M7473">
        <v>0</v>
      </c>
      <c r="N7473">
        <v>0</v>
      </c>
      <c r="O7473">
        <v>55</v>
      </c>
      <c r="P7473">
        <v>45</v>
      </c>
      <c r="Q7473">
        <v>60</v>
      </c>
      <c r="R7473">
        <v>40</v>
      </c>
      <c r="S7473">
        <v>0</v>
      </c>
      <c r="T7473">
        <v>0</v>
      </c>
      <c r="U7473" t="s">
        <v>107</v>
      </c>
      <c r="V7473" s="3" t="d">
        <v>1899-12-30</v>
      </c>
      <c r="W7473">
        <v>0</v>
      </c>
      <c r="X7473" s="4">
        <f t="shared" si="232"/>
        <v>0</v>
      </c>
      <c r="Y7473" s="5">
        <f t="shared" ca="1" si="233"/>
        <v>0</v>
      </c>
    </row>
    <row r="7474" spans="1:25" x14ac:dyDescent="0.2">
      <c r="A7474" t="s">
        <v>10581</v>
      </c>
      <c r="B7474">
        <v>0</v>
      </c>
      <c r="C7474" t="s">
        <v>10582</v>
      </c>
      <c r="D7474" s="2">
        <v>20.2</v>
      </c>
      <c r="E7474">
        <v>2019</v>
      </c>
      <c r="F7474" t="s">
        <v>172</v>
      </c>
      <c r="G7474">
        <v>2022</v>
      </c>
      <c r="H7474" t="s">
        <v>10583</v>
      </c>
      <c r="I7474">
        <v>55</v>
      </c>
      <c r="J7474">
        <v>0</v>
      </c>
      <c r="K7474">
        <v>0</v>
      </c>
      <c r="L7474">
        <v>0</v>
      </c>
      <c r="M7474">
        <v>0</v>
      </c>
      <c r="N7474">
        <v>0</v>
      </c>
      <c r="O7474">
        <v>55</v>
      </c>
      <c r="P7474">
        <v>45</v>
      </c>
      <c r="Q7474">
        <v>60</v>
      </c>
      <c r="R7474">
        <v>40</v>
      </c>
      <c r="S7474">
        <v>0</v>
      </c>
      <c r="T7474">
        <v>0</v>
      </c>
      <c r="U7474" t="s">
        <v>108</v>
      </c>
      <c r="V7474" s="3" t="d">
        <v>1899-12-30</v>
      </c>
      <c r="W7474">
        <v>0</v>
      </c>
      <c r="X7474" s="4">
        <f t="shared" si="232"/>
        <v>0</v>
      </c>
      <c r="Y7474" s="5">
        <f t="shared" ca="1" si="233"/>
        <v>0</v>
      </c>
    </row>
    <row r="7475" spans="1:25" x14ac:dyDescent="0.2">
      <c r="A7475" t="s">
        <v>10584</v>
      </c>
      <c r="B7475">
        <v>621072</v>
      </c>
      <c r="C7475">
        <v>0</v>
      </c>
      <c r="D7475" s="2">
        <v>18.899999999999999</v>
      </c>
      <c r="E7475">
        <v>2013</v>
      </c>
      <c r="F7475" t="s">
        <v>24</v>
      </c>
      <c r="G7475">
        <v>2016</v>
      </c>
      <c r="H7475" t="s">
        <v>10585</v>
      </c>
      <c r="I7475">
        <v>0</v>
      </c>
      <c r="J7475">
        <v>50</v>
      </c>
      <c r="K7475">
        <v>50</v>
      </c>
      <c r="L7475">
        <v>0</v>
      </c>
      <c r="M7475">
        <v>0</v>
      </c>
      <c r="N7475">
        <v>70</v>
      </c>
      <c r="O7475">
        <v>0</v>
      </c>
      <c r="P7475">
        <v>0</v>
      </c>
      <c r="Q7475">
        <v>0</v>
      </c>
      <c r="R7475">
        <v>0</v>
      </c>
      <c r="S7475">
        <v>60</v>
      </c>
      <c r="T7475">
        <v>0</v>
      </c>
      <c r="U7475" t="s">
        <v>60</v>
      </c>
      <c r="V7475" s="3" t="d">
        <v>1994-01-31</v>
      </c>
      <c r="W7475">
        <v>0</v>
      </c>
      <c r="X7475" s="4">
        <f t="shared" si="232"/>
        <v>0</v>
      </c>
      <c r="Y7475" s="5">
        <f t="shared" ca="1" si="233"/>
        <v>0</v>
      </c>
    </row>
    <row r="7476" spans="1:25" x14ac:dyDescent="0.2">
      <c r="A7476" t="s">
        <v>10584</v>
      </c>
      <c r="B7476">
        <v>621072</v>
      </c>
      <c r="C7476">
        <v>0</v>
      </c>
      <c r="D7476" s="2">
        <v>19.899999999999999</v>
      </c>
      <c r="E7476">
        <v>2014</v>
      </c>
      <c r="F7476" t="s">
        <v>24</v>
      </c>
      <c r="G7476">
        <v>2016</v>
      </c>
      <c r="H7476" t="s">
        <v>10586</v>
      </c>
      <c r="I7476">
        <v>0</v>
      </c>
      <c r="J7476">
        <v>45</v>
      </c>
      <c r="K7476">
        <v>45</v>
      </c>
      <c r="L7476">
        <v>0</v>
      </c>
      <c r="M7476">
        <v>0</v>
      </c>
      <c r="N7476">
        <v>55</v>
      </c>
      <c r="O7476">
        <v>0</v>
      </c>
      <c r="P7476">
        <v>0</v>
      </c>
      <c r="Q7476">
        <v>0</v>
      </c>
      <c r="R7476">
        <v>0</v>
      </c>
      <c r="S7476">
        <v>50</v>
      </c>
      <c r="T7476">
        <v>0</v>
      </c>
      <c r="U7476" t="s">
        <v>60</v>
      </c>
      <c r="V7476" s="3" t="d">
        <v>1994-01-31</v>
      </c>
      <c r="W7476">
        <v>0</v>
      </c>
      <c r="X7476" s="4">
        <f t="shared" si="232"/>
        <v>0</v>
      </c>
      <c r="Y7476" s="5">
        <f t="shared" ca="1" si="233"/>
        <v>0</v>
      </c>
    </row>
    <row r="7477" spans="1:25" x14ac:dyDescent="0.2">
      <c r="A7477" t="s">
        <v>10587</v>
      </c>
      <c r="B7477">
        <v>605113</v>
      </c>
      <c r="C7477">
        <v>12147</v>
      </c>
      <c r="D7477" s="2">
        <v>23.8</v>
      </c>
      <c r="E7477">
        <v>2014</v>
      </c>
      <c r="F7477" t="s">
        <v>96</v>
      </c>
      <c r="G7477">
        <v>2014</v>
      </c>
      <c r="H7477" t="s">
        <v>10588</v>
      </c>
      <c r="I7477">
        <v>60</v>
      </c>
      <c r="J7477">
        <v>0</v>
      </c>
      <c r="K7477">
        <v>0</v>
      </c>
      <c r="L7477">
        <v>0</v>
      </c>
      <c r="M7477">
        <v>0</v>
      </c>
      <c r="N7477">
        <v>0</v>
      </c>
      <c r="O7477">
        <v>55</v>
      </c>
      <c r="P7477">
        <v>40</v>
      </c>
      <c r="Q7477">
        <v>30</v>
      </c>
      <c r="R7477">
        <v>60</v>
      </c>
      <c r="S7477">
        <v>0</v>
      </c>
      <c r="T7477">
        <v>0</v>
      </c>
      <c r="U7477" t="s">
        <v>60</v>
      </c>
      <c r="V7477" s="3" t="d">
        <v>1990-03-15</v>
      </c>
      <c r="W7477">
        <v>2014</v>
      </c>
      <c r="X7477" s="4">
        <f t="shared" si="232"/>
        <v>23.816438356164383</v>
      </c>
      <c r="Y7477" s="5">
        <f t="shared" ca="1" si="233"/>
        <v>1</v>
      </c>
    </row>
    <row r="7478" spans="1:25" x14ac:dyDescent="0.2">
      <c r="A7478" t="s">
        <v>10587</v>
      </c>
      <c r="B7478">
        <v>605113</v>
      </c>
      <c r="C7478">
        <v>12147</v>
      </c>
      <c r="D7478" s="2">
        <v>22.8</v>
      </c>
      <c r="E7478">
        <v>2013</v>
      </c>
      <c r="F7478" t="s">
        <v>96</v>
      </c>
      <c r="G7478">
        <v>2014</v>
      </c>
      <c r="H7478" t="s">
        <v>10589</v>
      </c>
      <c r="I7478">
        <v>60</v>
      </c>
      <c r="J7478">
        <v>0</v>
      </c>
      <c r="K7478">
        <v>0</v>
      </c>
      <c r="L7478">
        <v>0</v>
      </c>
      <c r="M7478">
        <v>0</v>
      </c>
      <c r="N7478">
        <v>0</v>
      </c>
      <c r="O7478">
        <v>60</v>
      </c>
      <c r="P7478">
        <v>50</v>
      </c>
      <c r="Q7478">
        <v>40</v>
      </c>
      <c r="R7478">
        <v>60</v>
      </c>
      <c r="S7478">
        <v>0</v>
      </c>
      <c r="T7478">
        <v>0</v>
      </c>
      <c r="U7478" t="s">
        <v>60</v>
      </c>
      <c r="V7478" s="3" t="d">
        <v>1990-03-15</v>
      </c>
      <c r="W7478">
        <v>2014</v>
      </c>
      <c r="X7478" s="4">
        <f t="shared" si="232"/>
        <v>23.816438356164383</v>
      </c>
      <c r="Y7478" s="5">
        <f t="shared" ca="1" si="233"/>
        <v>1</v>
      </c>
    </row>
    <row r="7479" spans="1:25" ht="409.6" x14ac:dyDescent="0.2">
      <c r="A7479" t="s">
        <v>10590</v>
      </c>
      <c r="B7479">
        <v>669397</v>
      </c>
      <c r="C7479" t="s">
        <v>10591</v>
      </c>
      <c r="D7479" s="2">
        <v>20.7</v>
      </c>
      <c r="E7479">
        <v>2019</v>
      </c>
      <c r="F7479" t="s">
        <v>96</v>
      </c>
      <c r="G7479">
        <v>2022</v>
      </c>
      <c r="H7479" s="1" t="s">
        <v>10592</v>
      </c>
      <c r="I7479">
        <v>60</v>
      </c>
      <c r="J7479">
        <v>0</v>
      </c>
      <c r="K7479">
        <v>0</v>
      </c>
      <c r="L7479">
        <v>0</v>
      </c>
      <c r="M7479">
        <v>0</v>
      </c>
      <c r="N7479">
        <v>0</v>
      </c>
      <c r="O7479">
        <v>70</v>
      </c>
      <c r="P7479">
        <v>50</v>
      </c>
      <c r="Q7479">
        <v>30</v>
      </c>
      <c r="R7479">
        <v>50</v>
      </c>
      <c r="S7479">
        <v>0</v>
      </c>
      <c r="T7479">
        <v>0</v>
      </c>
      <c r="U7479" t="s">
        <v>107</v>
      </c>
      <c r="V7479" s="3" t="d">
        <v>1899-12-30</v>
      </c>
      <c r="W7479">
        <v>0</v>
      </c>
      <c r="X7479" s="4">
        <f t="shared" si="232"/>
        <v>0</v>
      </c>
      <c r="Y7479" s="5">
        <f t="shared" ca="1" si="233"/>
        <v>0</v>
      </c>
    </row>
    <row r="7480" spans="1:25" ht="409.6" x14ac:dyDescent="0.2">
      <c r="A7480" t="s">
        <v>10590</v>
      </c>
      <c r="B7480">
        <v>669397</v>
      </c>
      <c r="C7480" t="s">
        <v>10591</v>
      </c>
      <c r="D7480" s="2">
        <v>20.9</v>
      </c>
      <c r="E7480">
        <v>2019</v>
      </c>
      <c r="F7480" t="s">
        <v>96</v>
      </c>
      <c r="G7480">
        <v>2022</v>
      </c>
      <c r="H7480" s="1" t="s">
        <v>10592</v>
      </c>
      <c r="I7480">
        <v>60</v>
      </c>
      <c r="J7480">
        <v>0</v>
      </c>
      <c r="K7480">
        <v>0</v>
      </c>
      <c r="L7480">
        <v>0</v>
      </c>
      <c r="M7480">
        <v>0</v>
      </c>
      <c r="N7480">
        <v>0</v>
      </c>
      <c r="O7480">
        <v>70</v>
      </c>
      <c r="P7480">
        <v>50</v>
      </c>
      <c r="Q7480">
        <v>30</v>
      </c>
      <c r="R7480">
        <v>50</v>
      </c>
      <c r="S7480">
        <v>0</v>
      </c>
      <c r="T7480">
        <v>0</v>
      </c>
      <c r="U7480" t="s">
        <v>108</v>
      </c>
      <c r="V7480" s="3" t="d">
        <v>1899-12-30</v>
      </c>
      <c r="W7480">
        <v>0</v>
      </c>
      <c r="X7480" s="4">
        <f t="shared" si="232"/>
        <v>0</v>
      </c>
      <c r="Y7480" s="5">
        <f t="shared" ca="1" si="233"/>
        <v>0</v>
      </c>
    </row>
    <row r="7481" spans="1:25" ht="409.6" x14ac:dyDescent="0.2">
      <c r="A7481" t="s">
        <v>10590</v>
      </c>
      <c r="B7481">
        <v>669397</v>
      </c>
      <c r="C7481" t="s">
        <v>10591</v>
      </c>
      <c r="D7481" s="2">
        <v>20.9</v>
      </c>
      <c r="E7481">
        <v>2019</v>
      </c>
      <c r="F7481" t="s">
        <v>96</v>
      </c>
      <c r="G7481">
        <v>2022</v>
      </c>
      <c r="H7481" s="1" t="s">
        <v>10592</v>
      </c>
      <c r="I7481">
        <v>60</v>
      </c>
      <c r="J7481">
        <v>0</v>
      </c>
      <c r="K7481">
        <v>0</v>
      </c>
      <c r="L7481">
        <v>0</v>
      </c>
      <c r="M7481">
        <v>0</v>
      </c>
      <c r="N7481">
        <v>0</v>
      </c>
      <c r="O7481">
        <v>70</v>
      </c>
      <c r="P7481">
        <v>50</v>
      </c>
      <c r="Q7481">
        <v>30</v>
      </c>
      <c r="R7481">
        <v>50</v>
      </c>
      <c r="S7481">
        <v>0</v>
      </c>
      <c r="T7481">
        <v>0</v>
      </c>
      <c r="U7481" t="s">
        <v>145</v>
      </c>
      <c r="V7481" s="3" t="d">
        <v>1899-12-30</v>
      </c>
      <c r="W7481">
        <v>0</v>
      </c>
      <c r="X7481" s="4">
        <f t="shared" si="232"/>
        <v>0</v>
      </c>
      <c r="Y7481" s="5">
        <f t="shared" ca="1" si="233"/>
        <v>0</v>
      </c>
    </row>
    <row r="7482" spans="1:25" x14ac:dyDescent="0.2">
      <c r="A7482" t="s">
        <v>10590</v>
      </c>
      <c r="B7482">
        <v>669397</v>
      </c>
      <c r="C7482" t="s">
        <v>1732</v>
      </c>
      <c r="D7482" s="2">
        <v>18.8</v>
      </c>
      <c r="E7482">
        <v>2017</v>
      </c>
      <c r="F7482" t="s">
        <v>96</v>
      </c>
      <c r="G7482">
        <v>0</v>
      </c>
      <c r="H7482" t="s">
        <v>10593</v>
      </c>
      <c r="I7482">
        <v>60</v>
      </c>
      <c r="J7482">
        <v>0</v>
      </c>
      <c r="K7482">
        <v>0</v>
      </c>
      <c r="L7482">
        <v>0</v>
      </c>
      <c r="M7482">
        <v>0</v>
      </c>
      <c r="N7482">
        <v>0</v>
      </c>
      <c r="O7482">
        <v>60</v>
      </c>
      <c r="P7482">
        <v>50</v>
      </c>
      <c r="Q7482">
        <v>30</v>
      </c>
      <c r="R7482">
        <v>50</v>
      </c>
      <c r="S7482">
        <v>0</v>
      </c>
      <c r="T7482">
        <v>0</v>
      </c>
      <c r="U7482" t="s">
        <v>218</v>
      </c>
      <c r="V7482" s="3" t="d">
        <v>1899-12-30</v>
      </c>
      <c r="W7482">
        <v>0</v>
      </c>
      <c r="X7482" s="4">
        <f t="shared" si="232"/>
        <v>0</v>
      </c>
      <c r="Y7482" s="5">
        <f t="shared" ca="1" si="233"/>
        <v>0</v>
      </c>
    </row>
    <row r="7483" spans="1:25" x14ac:dyDescent="0.2">
      <c r="A7483" t="s">
        <v>10590</v>
      </c>
      <c r="B7483">
        <v>669397</v>
      </c>
      <c r="C7483">
        <v>0</v>
      </c>
      <c r="D7483" s="2">
        <v>20.2</v>
      </c>
      <c r="E7483">
        <v>2019</v>
      </c>
      <c r="F7483" t="s">
        <v>96</v>
      </c>
      <c r="G7483">
        <v>2021</v>
      </c>
      <c r="H7483" t="s">
        <v>10594</v>
      </c>
      <c r="I7483">
        <v>60</v>
      </c>
      <c r="J7483">
        <v>0</v>
      </c>
      <c r="K7483">
        <v>0</v>
      </c>
      <c r="L7483">
        <v>0</v>
      </c>
      <c r="M7483">
        <v>0</v>
      </c>
      <c r="N7483">
        <v>0</v>
      </c>
      <c r="O7483">
        <v>65</v>
      </c>
      <c r="P7483">
        <v>50</v>
      </c>
      <c r="Q7483">
        <v>30</v>
      </c>
      <c r="R7483">
        <v>60</v>
      </c>
      <c r="S7483">
        <v>0</v>
      </c>
      <c r="T7483">
        <v>0</v>
      </c>
      <c r="U7483" t="s">
        <v>60</v>
      </c>
      <c r="V7483" s="3" t="d">
        <v>1998-10-08</v>
      </c>
      <c r="W7483">
        <v>0</v>
      </c>
      <c r="X7483" s="4">
        <f t="shared" si="232"/>
        <v>0</v>
      </c>
      <c r="Y7483" s="5">
        <f t="shared" ca="1" si="233"/>
        <v>-1</v>
      </c>
    </row>
    <row r="7484" spans="1:25" x14ac:dyDescent="0.2">
      <c r="A7484" t="s">
        <v>10590</v>
      </c>
      <c r="B7484">
        <v>669397</v>
      </c>
      <c r="C7484">
        <v>0</v>
      </c>
      <c r="D7484" s="2">
        <v>18.2</v>
      </c>
      <c r="E7484">
        <v>2017</v>
      </c>
      <c r="F7484" t="s">
        <v>96</v>
      </c>
      <c r="G7484">
        <v>2021</v>
      </c>
      <c r="H7484" t="s">
        <v>10595</v>
      </c>
      <c r="I7484">
        <v>60</v>
      </c>
      <c r="J7484">
        <v>0</v>
      </c>
      <c r="K7484">
        <v>0</v>
      </c>
      <c r="L7484">
        <v>0</v>
      </c>
      <c r="M7484">
        <v>0</v>
      </c>
      <c r="N7484">
        <v>0</v>
      </c>
      <c r="O7484">
        <v>65</v>
      </c>
      <c r="P7484">
        <v>55</v>
      </c>
      <c r="Q7484">
        <v>30</v>
      </c>
      <c r="R7484">
        <v>60</v>
      </c>
      <c r="S7484">
        <v>0</v>
      </c>
      <c r="T7484">
        <v>0</v>
      </c>
      <c r="U7484" t="s">
        <v>60</v>
      </c>
      <c r="V7484" s="3" t="d">
        <v>1998-10-08</v>
      </c>
      <c r="W7484">
        <v>0</v>
      </c>
      <c r="X7484" s="4">
        <f t="shared" si="232"/>
        <v>0</v>
      </c>
      <c r="Y7484" s="5">
        <f t="shared" ca="1" si="233"/>
        <v>-1</v>
      </c>
    </row>
    <row r="7485" spans="1:25" x14ac:dyDescent="0.2">
      <c r="A7485" t="s">
        <v>10590</v>
      </c>
      <c r="B7485">
        <v>669397</v>
      </c>
      <c r="C7485">
        <v>0</v>
      </c>
      <c r="D7485" s="2">
        <v>19.2</v>
      </c>
      <c r="E7485">
        <v>2018</v>
      </c>
      <c r="F7485" t="s">
        <v>96</v>
      </c>
      <c r="G7485">
        <v>2021</v>
      </c>
      <c r="H7485" t="s">
        <v>10596</v>
      </c>
      <c r="I7485">
        <v>60</v>
      </c>
      <c r="J7485">
        <v>0</v>
      </c>
      <c r="K7485">
        <v>0</v>
      </c>
      <c r="L7485">
        <v>0</v>
      </c>
      <c r="M7485">
        <v>0</v>
      </c>
      <c r="N7485">
        <v>0</v>
      </c>
      <c r="O7485">
        <v>65</v>
      </c>
      <c r="P7485">
        <v>50</v>
      </c>
      <c r="Q7485">
        <v>30</v>
      </c>
      <c r="R7485">
        <v>60</v>
      </c>
      <c r="S7485">
        <v>0</v>
      </c>
      <c r="T7485">
        <v>0</v>
      </c>
      <c r="U7485" t="s">
        <v>60</v>
      </c>
      <c r="V7485" s="3" t="d">
        <v>1998-10-08</v>
      </c>
      <c r="W7485">
        <v>0</v>
      </c>
      <c r="X7485" s="4">
        <f t="shared" si="232"/>
        <v>0</v>
      </c>
      <c r="Y7485" s="5">
        <f t="shared" ca="1" si="233"/>
        <v>-1</v>
      </c>
    </row>
    <row r="7486" spans="1:25" x14ac:dyDescent="0.2">
      <c r="A7486" t="s">
        <v>10590</v>
      </c>
      <c r="B7486">
        <v>669397</v>
      </c>
      <c r="C7486">
        <v>0</v>
      </c>
      <c r="D7486" s="2">
        <v>18.2</v>
      </c>
      <c r="E7486">
        <v>2017</v>
      </c>
      <c r="F7486" t="s">
        <v>96</v>
      </c>
      <c r="G7486">
        <v>0</v>
      </c>
      <c r="H7486" t="s">
        <v>10597</v>
      </c>
      <c r="I7486">
        <v>55</v>
      </c>
      <c r="J7486">
        <v>0</v>
      </c>
      <c r="K7486">
        <v>0</v>
      </c>
      <c r="L7486">
        <v>0</v>
      </c>
      <c r="M7486">
        <v>0</v>
      </c>
      <c r="N7486">
        <v>0</v>
      </c>
      <c r="O7486">
        <v>65</v>
      </c>
      <c r="P7486">
        <v>55</v>
      </c>
      <c r="Q7486">
        <v>30</v>
      </c>
      <c r="R7486">
        <v>65</v>
      </c>
      <c r="S7486">
        <v>0</v>
      </c>
      <c r="T7486">
        <v>0</v>
      </c>
      <c r="U7486" t="s">
        <v>60</v>
      </c>
      <c r="V7486" s="3" t="d">
        <v>1899-12-30</v>
      </c>
      <c r="W7486">
        <v>0</v>
      </c>
      <c r="X7486" s="4">
        <f t="shared" si="232"/>
        <v>0</v>
      </c>
      <c r="Y7486" s="5">
        <f t="shared" ca="1" si="233"/>
        <v>0</v>
      </c>
    </row>
    <row r="7487" spans="1:25" x14ac:dyDescent="0.2">
      <c r="A7487" t="s">
        <v>10590</v>
      </c>
      <c r="B7487">
        <v>669397</v>
      </c>
      <c r="C7487">
        <v>0</v>
      </c>
      <c r="D7487" s="2">
        <v>18.2</v>
      </c>
      <c r="E7487">
        <v>2017</v>
      </c>
      <c r="F7487" t="s">
        <v>96</v>
      </c>
      <c r="G7487">
        <v>0</v>
      </c>
      <c r="H7487" t="s">
        <v>10598</v>
      </c>
      <c r="I7487">
        <v>0</v>
      </c>
      <c r="J7487">
        <v>0</v>
      </c>
      <c r="K7487">
        <v>0</v>
      </c>
      <c r="L7487">
        <v>0</v>
      </c>
      <c r="M7487">
        <v>0</v>
      </c>
      <c r="N7487">
        <v>0</v>
      </c>
      <c r="O7487">
        <v>0</v>
      </c>
      <c r="P7487">
        <v>0</v>
      </c>
      <c r="Q7487">
        <v>0</v>
      </c>
      <c r="R7487">
        <v>0</v>
      </c>
      <c r="S7487">
        <v>0</v>
      </c>
      <c r="T7487">
        <v>0</v>
      </c>
      <c r="U7487" t="s">
        <v>60</v>
      </c>
      <c r="V7487" s="3" t="d">
        <v>1899-12-30</v>
      </c>
      <c r="W7487">
        <v>0</v>
      </c>
      <c r="X7487" s="4">
        <f t="shared" si="232"/>
        <v>0</v>
      </c>
      <c r="Y7487" s="5">
        <f t="shared" ca="1" si="233"/>
        <v>0</v>
      </c>
    </row>
    <row r="7488" spans="1:25" x14ac:dyDescent="0.2">
      <c r="A7488" t="s">
        <v>10599</v>
      </c>
      <c r="B7488">
        <v>641336</v>
      </c>
      <c r="C7488">
        <v>0</v>
      </c>
      <c r="D7488" s="2">
        <v>21.1</v>
      </c>
      <c r="E7488">
        <v>2016</v>
      </c>
      <c r="F7488" t="s">
        <v>70</v>
      </c>
      <c r="G7488">
        <v>2019</v>
      </c>
      <c r="H7488" t="s">
        <v>10600</v>
      </c>
      <c r="I7488">
        <v>50</v>
      </c>
      <c r="J7488">
        <v>0</v>
      </c>
      <c r="K7488">
        <v>0</v>
      </c>
      <c r="L7488">
        <v>0</v>
      </c>
      <c r="M7488">
        <v>0</v>
      </c>
      <c r="N7488">
        <v>0</v>
      </c>
      <c r="O7488">
        <v>50</v>
      </c>
      <c r="P7488">
        <v>55</v>
      </c>
      <c r="Q7488">
        <v>50</v>
      </c>
      <c r="R7488">
        <v>45</v>
      </c>
      <c r="S7488">
        <v>0</v>
      </c>
      <c r="T7488">
        <v>0</v>
      </c>
      <c r="U7488" t="s">
        <v>60</v>
      </c>
      <c r="V7488" s="3" t="d">
        <v>1994-11-18</v>
      </c>
      <c r="W7488">
        <v>0</v>
      </c>
      <c r="X7488" s="4">
        <f t="shared" si="232"/>
        <v>0</v>
      </c>
      <c r="Y7488" s="5">
        <f t="shared" ca="1" si="233"/>
        <v>0</v>
      </c>
    </row>
    <row r="7489" spans="1:25" x14ac:dyDescent="0.2">
      <c r="A7489" t="s">
        <v>10599</v>
      </c>
      <c r="B7489">
        <v>641336</v>
      </c>
      <c r="C7489">
        <v>0</v>
      </c>
      <c r="D7489" s="2">
        <v>21.1</v>
      </c>
      <c r="E7489">
        <v>2016</v>
      </c>
      <c r="F7489" t="s">
        <v>70</v>
      </c>
      <c r="G7489">
        <v>0</v>
      </c>
      <c r="H7489" t="s">
        <v>10601</v>
      </c>
      <c r="I7489">
        <v>50</v>
      </c>
      <c r="J7489">
        <v>0</v>
      </c>
      <c r="K7489">
        <v>0</v>
      </c>
      <c r="L7489">
        <v>0</v>
      </c>
      <c r="M7489">
        <v>0</v>
      </c>
      <c r="N7489">
        <v>0</v>
      </c>
      <c r="O7489">
        <v>50</v>
      </c>
      <c r="P7489">
        <v>55</v>
      </c>
      <c r="Q7489">
        <v>50</v>
      </c>
      <c r="R7489">
        <v>45</v>
      </c>
      <c r="S7489">
        <v>0</v>
      </c>
      <c r="T7489">
        <v>0</v>
      </c>
      <c r="U7489" t="s">
        <v>60</v>
      </c>
      <c r="V7489" s="3" t="d">
        <v>1899-12-30</v>
      </c>
      <c r="W7489">
        <v>0</v>
      </c>
      <c r="X7489" s="4">
        <f t="shared" si="232"/>
        <v>0</v>
      </c>
      <c r="Y7489" s="5">
        <f t="shared" ca="1" si="233"/>
        <v>0</v>
      </c>
    </row>
    <row r="7490" spans="1:25" x14ac:dyDescent="0.2">
      <c r="A7490" t="s">
        <v>10602</v>
      </c>
      <c r="B7490">
        <v>0</v>
      </c>
      <c r="C7490" t="s">
        <v>10603</v>
      </c>
      <c r="D7490" s="2">
        <v>22</v>
      </c>
      <c r="E7490">
        <v>2019</v>
      </c>
      <c r="F7490" t="s">
        <v>45</v>
      </c>
      <c r="G7490">
        <v>2023</v>
      </c>
      <c r="H7490" t="s">
        <v>10604</v>
      </c>
      <c r="I7490">
        <v>0</v>
      </c>
      <c r="J7490">
        <v>0</v>
      </c>
      <c r="K7490">
        <v>0</v>
      </c>
      <c r="L7490">
        <v>0</v>
      </c>
      <c r="M7490">
        <v>0</v>
      </c>
      <c r="N7490">
        <v>0</v>
      </c>
      <c r="O7490">
        <v>0</v>
      </c>
      <c r="P7490">
        <v>0</v>
      </c>
      <c r="Q7490">
        <v>0</v>
      </c>
      <c r="R7490">
        <v>0</v>
      </c>
      <c r="S7490">
        <v>0</v>
      </c>
      <c r="T7490">
        <v>0</v>
      </c>
      <c r="U7490" t="s">
        <v>108</v>
      </c>
      <c r="V7490" s="3" t="d">
        <v>1899-12-30</v>
      </c>
      <c r="W7490">
        <v>0</v>
      </c>
      <c r="X7490" s="4">
        <f t="shared" si="232"/>
        <v>0</v>
      </c>
      <c r="Y7490" s="5">
        <f t="shared" ca="1" si="233"/>
        <v>0</v>
      </c>
    </row>
    <row r="7491" spans="1:25" x14ac:dyDescent="0.2">
      <c r="A7491" t="s">
        <v>10605</v>
      </c>
      <c r="B7491">
        <v>595897</v>
      </c>
      <c r="C7491">
        <v>16074</v>
      </c>
      <c r="D7491" s="2">
        <v>22.9</v>
      </c>
      <c r="E7491">
        <v>2016</v>
      </c>
      <c r="F7491" t="s">
        <v>24</v>
      </c>
      <c r="G7491">
        <v>2016</v>
      </c>
      <c r="H7491" t="s">
        <v>10606</v>
      </c>
      <c r="I7491">
        <v>0</v>
      </c>
      <c r="J7491">
        <v>40</v>
      </c>
      <c r="K7491">
        <v>45</v>
      </c>
      <c r="L7491">
        <v>0</v>
      </c>
      <c r="M7491">
        <v>0</v>
      </c>
      <c r="N7491">
        <v>80</v>
      </c>
      <c r="O7491">
        <v>0</v>
      </c>
      <c r="P7491">
        <v>0</v>
      </c>
      <c r="Q7491">
        <v>0</v>
      </c>
      <c r="R7491">
        <v>0</v>
      </c>
      <c r="S7491">
        <v>65</v>
      </c>
      <c r="T7491">
        <v>0</v>
      </c>
      <c r="U7491" t="s">
        <v>60</v>
      </c>
      <c r="V7491" s="3" t="d">
        <v>1993-01-19</v>
      </c>
      <c r="W7491">
        <v>2018</v>
      </c>
      <c r="X7491" s="4">
        <f t="shared" ref="X7491:X7554" si="234">IF(W7491=0,0,(DATE(W7491,1,1)-V7491)/365)</f>
        <v>24.967123287671232</v>
      </c>
      <c r="Y7491" s="5">
        <f t="shared" ref="Y7491:Y7554" ca="1" si="235">IF(AND((TODAY()-V7491)/365 &lt; 23, W7491=0), -1, IF(X7491=0, 0, INT(X7491&lt;=23.99)))</f>
        <v>0</v>
      </c>
    </row>
    <row r="7492" spans="1:25" x14ac:dyDescent="0.2">
      <c r="A7492" t="s">
        <v>10605</v>
      </c>
      <c r="B7492">
        <v>595897</v>
      </c>
      <c r="C7492">
        <v>16074</v>
      </c>
      <c r="D7492" s="2">
        <v>21.9</v>
      </c>
      <c r="E7492">
        <v>2015</v>
      </c>
      <c r="F7492" t="s">
        <v>24</v>
      </c>
      <c r="G7492">
        <v>2016</v>
      </c>
      <c r="H7492" t="s">
        <v>10607</v>
      </c>
      <c r="I7492">
        <v>0</v>
      </c>
      <c r="J7492">
        <v>45</v>
      </c>
      <c r="K7492">
        <v>45</v>
      </c>
      <c r="L7492">
        <v>0</v>
      </c>
      <c r="M7492">
        <v>0</v>
      </c>
      <c r="N7492">
        <v>80</v>
      </c>
      <c r="O7492">
        <v>0</v>
      </c>
      <c r="P7492">
        <v>0</v>
      </c>
      <c r="Q7492">
        <v>0</v>
      </c>
      <c r="R7492">
        <v>0</v>
      </c>
      <c r="S7492">
        <v>65</v>
      </c>
      <c r="T7492">
        <v>0</v>
      </c>
      <c r="U7492" t="s">
        <v>60</v>
      </c>
      <c r="V7492" s="3" t="d">
        <v>1993-01-19</v>
      </c>
      <c r="W7492">
        <v>2018</v>
      </c>
      <c r="X7492" s="4">
        <f t="shared" si="234"/>
        <v>24.967123287671232</v>
      </c>
      <c r="Y7492" s="5">
        <f t="shared" ca="1" si="235"/>
        <v>0</v>
      </c>
    </row>
    <row r="7493" spans="1:25" x14ac:dyDescent="0.2">
      <c r="A7493" t="s">
        <v>10605</v>
      </c>
      <c r="B7493">
        <v>595897</v>
      </c>
      <c r="C7493">
        <v>16074</v>
      </c>
      <c r="D7493" s="2">
        <v>24</v>
      </c>
      <c r="E7493">
        <v>2017</v>
      </c>
      <c r="F7493" t="s">
        <v>24</v>
      </c>
      <c r="G7493">
        <v>2018</v>
      </c>
      <c r="H7493" t="s">
        <v>10608</v>
      </c>
      <c r="I7493">
        <v>0</v>
      </c>
      <c r="J7493">
        <v>40</v>
      </c>
      <c r="K7493">
        <v>40</v>
      </c>
      <c r="L7493">
        <v>0</v>
      </c>
      <c r="M7493">
        <v>0</v>
      </c>
      <c r="N7493">
        <v>80</v>
      </c>
      <c r="O7493">
        <v>0</v>
      </c>
      <c r="P7493">
        <v>0</v>
      </c>
      <c r="Q7493">
        <v>0</v>
      </c>
      <c r="R7493">
        <v>0</v>
      </c>
      <c r="S7493">
        <v>65</v>
      </c>
      <c r="T7493">
        <v>0</v>
      </c>
      <c r="U7493" t="s">
        <v>60</v>
      </c>
      <c r="V7493" s="3" t="d">
        <v>1993-01-19</v>
      </c>
      <c r="W7493">
        <v>2018</v>
      </c>
      <c r="X7493" s="4">
        <f t="shared" si="234"/>
        <v>24.967123287671232</v>
      </c>
      <c r="Y7493" s="5">
        <f t="shared" ca="1" si="235"/>
        <v>0</v>
      </c>
    </row>
    <row r="7494" spans="1:25" x14ac:dyDescent="0.2">
      <c r="A7494" t="s">
        <v>10605</v>
      </c>
      <c r="B7494">
        <v>595897</v>
      </c>
      <c r="C7494">
        <v>16074</v>
      </c>
      <c r="D7494" s="2">
        <v>25</v>
      </c>
      <c r="E7494">
        <v>2018</v>
      </c>
      <c r="F7494" t="s">
        <v>24</v>
      </c>
      <c r="G7494">
        <v>2018</v>
      </c>
      <c r="H7494" t="s">
        <v>10609</v>
      </c>
      <c r="I7494">
        <v>0</v>
      </c>
      <c r="J7494">
        <v>40</v>
      </c>
      <c r="K7494">
        <v>40</v>
      </c>
      <c r="L7494">
        <v>0</v>
      </c>
      <c r="M7494">
        <v>0</v>
      </c>
      <c r="N7494">
        <v>80</v>
      </c>
      <c r="O7494">
        <v>0</v>
      </c>
      <c r="P7494">
        <v>0</v>
      </c>
      <c r="Q7494">
        <v>0</v>
      </c>
      <c r="R7494">
        <v>0</v>
      </c>
      <c r="S7494">
        <v>65</v>
      </c>
      <c r="T7494">
        <v>0</v>
      </c>
      <c r="U7494" t="s">
        <v>60</v>
      </c>
      <c r="V7494" s="3" t="d">
        <v>1993-01-19</v>
      </c>
      <c r="W7494">
        <v>2018</v>
      </c>
      <c r="X7494" s="4">
        <f t="shared" si="234"/>
        <v>24.967123287671232</v>
      </c>
      <c r="Y7494" s="5">
        <f t="shared" ca="1" si="235"/>
        <v>0</v>
      </c>
    </row>
    <row r="7495" spans="1:25" x14ac:dyDescent="0.2">
      <c r="A7495" t="s">
        <v>10605</v>
      </c>
      <c r="B7495">
        <v>595897</v>
      </c>
      <c r="C7495">
        <v>16074</v>
      </c>
      <c r="D7495" s="2">
        <v>21</v>
      </c>
      <c r="E7495">
        <v>2014</v>
      </c>
      <c r="F7495" t="s">
        <v>24</v>
      </c>
      <c r="G7495">
        <v>2016</v>
      </c>
      <c r="H7495" t="s">
        <v>10610</v>
      </c>
      <c r="I7495">
        <v>0</v>
      </c>
      <c r="J7495">
        <v>45</v>
      </c>
      <c r="K7495">
        <v>50</v>
      </c>
      <c r="L7495">
        <v>0</v>
      </c>
      <c r="M7495">
        <v>0</v>
      </c>
      <c r="N7495">
        <v>80</v>
      </c>
      <c r="O7495">
        <v>0</v>
      </c>
      <c r="P7495">
        <v>0</v>
      </c>
      <c r="Q7495">
        <v>0</v>
      </c>
      <c r="R7495">
        <v>0</v>
      </c>
      <c r="S7495">
        <v>65</v>
      </c>
      <c r="T7495">
        <v>0</v>
      </c>
      <c r="U7495" t="s">
        <v>60</v>
      </c>
      <c r="V7495" s="3" t="d">
        <v>1993-01-19</v>
      </c>
      <c r="W7495">
        <v>2018</v>
      </c>
      <c r="X7495" s="4">
        <f t="shared" si="234"/>
        <v>24.967123287671232</v>
      </c>
      <c r="Y7495" s="5">
        <f t="shared" ca="1" si="235"/>
        <v>0</v>
      </c>
    </row>
    <row r="7496" spans="1:25" ht="409.6" x14ac:dyDescent="0.2">
      <c r="A7496" t="s">
        <v>10605</v>
      </c>
      <c r="B7496">
        <v>595897</v>
      </c>
      <c r="C7496">
        <v>16074</v>
      </c>
      <c r="D7496" s="2">
        <v>26.4</v>
      </c>
      <c r="E7496">
        <v>2019</v>
      </c>
      <c r="F7496" t="s">
        <v>24</v>
      </c>
      <c r="G7496">
        <v>2019</v>
      </c>
      <c r="H7496" s="1" t="s">
        <v>10611</v>
      </c>
      <c r="I7496">
        <v>0</v>
      </c>
      <c r="J7496">
        <v>0</v>
      </c>
      <c r="K7496">
        <v>40</v>
      </c>
      <c r="L7496">
        <v>0</v>
      </c>
      <c r="M7496">
        <v>0</v>
      </c>
      <c r="N7496">
        <v>60</v>
      </c>
      <c r="O7496">
        <v>0</v>
      </c>
      <c r="P7496">
        <v>0</v>
      </c>
      <c r="Q7496">
        <v>0</v>
      </c>
      <c r="R7496">
        <v>0</v>
      </c>
      <c r="S7496">
        <v>60</v>
      </c>
      <c r="T7496">
        <v>0</v>
      </c>
      <c r="U7496" t="s">
        <v>107</v>
      </c>
      <c r="V7496" s="3" t="d">
        <v>1993-01-19</v>
      </c>
      <c r="W7496">
        <v>2018</v>
      </c>
      <c r="X7496" s="4">
        <f t="shared" si="234"/>
        <v>24.967123287671232</v>
      </c>
      <c r="Y7496" s="5">
        <f t="shared" ca="1" si="235"/>
        <v>0</v>
      </c>
    </row>
    <row r="7497" spans="1:25" ht="409.6" x14ac:dyDescent="0.2">
      <c r="A7497" t="s">
        <v>10605</v>
      </c>
      <c r="B7497">
        <v>595897</v>
      </c>
      <c r="C7497">
        <v>16074</v>
      </c>
      <c r="D7497" s="2">
        <v>26.6</v>
      </c>
      <c r="E7497">
        <v>2019</v>
      </c>
      <c r="F7497" t="s">
        <v>24</v>
      </c>
      <c r="G7497">
        <v>2019</v>
      </c>
      <c r="H7497" s="1" t="s">
        <v>10611</v>
      </c>
      <c r="I7497">
        <v>0</v>
      </c>
      <c r="J7497">
        <v>0</v>
      </c>
      <c r="K7497">
        <v>40</v>
      </c>
      <c r="L7497">
        <v>0</v>
      </c>
      <c r="M7497">
        <v>0</v>
      </c>
      <c r="N7497">
        <v>60</v>
      </c>
      <c r="O7497">
        <v>0</v>
      </c>
      <c r="P7497">
        <v>0</v>
      </c>
      <c r="Q7497">
        <v>0</v>
      </c>
      <c r="R7497">
        <v>0</v>
      </c>
      <c r="S7497">
        <v>60</v>
      </c>
      <c r="T7497">
        <v>0</v>
      </c>
      <c r="U7497" t="s">
        <v>108</v>
      </c>
      <c r="V7497" s="3" t="d">
        <v>1993-01-19</v>
      </c>
      <c r="W7497">
        <v>2018</v>
      </c>
      <c r="X7497" s="4">
        <f t="shared" si="234"/>
        <v>24.967123287671232</v>
      </c>
      <c r="Y7497" s="5">
        <f t="shared" ca="1" si="235"/>
        <v>0</v>
      </c>
    </row>
    <row r="7498" spans="1:25" x14ac:dyDescent="0.2">
      <c r="A7498" t="s">
        <v>10605</v>
      </c>
      <c r="B7498">
        <v>595897</v>
      </c>
      <c r="C7498">
        <v>16074</v>
      </c>
      <c r="D7498" s="2">
        <v>21</v>
      </c>
      <c r="E7498">
        <v>2014</v>
      </c>
      <c r="F7498" t="s">
        <v>24</v>
      </c>
      <c r="G7498">
        <v>0</v>
      </c>
      <c r="H7498" t="s">
        <v>10612</v>
      </c>
      <c r="I7498">
        <v>0</v>
      </c>
      <c r="J7498">
        <v>45</v>
      </c>
      <c r="K7498">
        <v>50</v>
      </c>
      <c r="L7498">
        <v>0</v>
      </c>
      <c r="M7498">
        <v>0</v>
      </c>
      <c r="N7498">
        <v>80</v>
      </c>
      <c r="O7498">
        <v>0</v>
      </c>
      <c r="P7498">
        <v>0</v>
      </c>
      <c r="Q7498">
        <v>0</v>
      </c>
      <c r="R7498">
        <v>0</v>
      </c>
      <c r="S7498">
        <v>65</v>
      </c>
      <c r="T7498">
        <v>0</v>
      </c>
      <c r="U7498" t="s">
        <v>60</v>
      </c>
      <c r="V7498" s="3" t="d">
        <v>1993-01-19</v>
      </c>
      <c r="W7498">
        <v>2018</v>
      </c>
      <c r="X7498" s="4">
        <f t="shared" si="234"/>
        <v>24.967123287671232</v>
      </c>
      <c r="Y7498" s="5">
        <f t="shared" ca="1" si="235"/>
        <v>0</v>
      </c>
    </row>
    <row r="7499" spans="1:25" x14ac:dyDescent="0.2">
      <c r="A7499" t="s">
        <v>10613</v>
      </c>
      <c r="B7499">
        <v>592206</v>
      </c>
      <c r="C7499">
        <v>11737</v>
      </c>
      <c r="D7499" s="2">
        <v>20.8</v>
      </c>
      <c r="E7499">
        <v>2013</v>
      </c>
      <c r="F7499" t="s">
        <v>70</v>
      </c>
      <c r="G7499">
        <v>2013</v>
      </c>
      <c r="H7499" t="s">
        <v>10614</v>
      </c>
      <c r="I7499">
        <v>50</v>
      </c>
      <c r="J7499">
        <v>0</v>
      </c>
      <c r="K7499">
        <v>0</v>
      </c>
      <c r="L7499">
        <v>0</v>
      </c>
      <c r="M7499">
        <v>0</v>
      </c>
      <c r="N7499">
        <v>0</v>
      </c>
      <c r="O7499">
        <v>50</v>
      </c>
      <c r="P7499">
        <v>70</v>
      </c>
      <c r="Q7499">
        <v>60</v>
      </c>
      <c r="R7499">
        <v>40</v>
      </c>
      <c r="S7499">
        <v>0</v>
      </c>
      <c r="T7499">
        <v>0</v>
      </c>
      <c r="U7499" t="s">
        <v>60</v>
      </c>
      <c r="V7499" s="3" t="d">
        <v>1992-03-04</v>
      </c>
      <c r="W7499">
        <v>2013</v>
      </c>
      <c r="X7499" s="4">
        <f t="shared" si="234"/>
        <v>20.843835616438355</v>
      </c>
      <c r="Y7499" s="5">
        <f t="shared" ca="1" si="235"/>
        <v>1</v>
      </c>
    </row>
    <row r="7500" spans="1:25" x14ac:dyDescent="0.2">
      <c r="A7500" t="s">
        <v>10615</v>
      </c>
      <c r="B7500">
        <v>624419</v>
      </c>
      <c r="C7500">
        <v>16291</v>
      </c>
      <c r="D7500" s="2">
        <v>18.8</v>
      </c>
      <c r="E7500">
        <v>2014</v>
      </c>
      <c r="F7500" t="s">
        <v>31</v>
      </c>
      <c r="G7500">
        <v>2017</v>
      </c>
      <c r="H7500" t="s">
        <v>10616</v>
      </c>
      <c r="I7500">
        <v>60</v>
      </c>
      <c r="J7500">
        <v>0</v>
      </c>
      <c r="K7500">
        <v>0</v>
      </c>
      <c r="L7500">
        <v>0</v>
      </c>
      <c r="M7500">
        <v>0</v>
      </c>
      <c r="N7500">
        <v>0</v>
      </c>
      <c r="O7500">
        <v>55</v>
      </c>
      <c r="P7500">
        <v>50</v>
      </c>
      <c r="Q7500">
        <v>55</v>
      </c>
      <c r="R7500">
        <v>30</v>
      </c>
      <c r="S7500">
        <v>0</v>
      </c>
      <c r="T7500">
        <v>0</v>
      </c>
      <c r="U7500" t="s">
        <v>60</v>
      </c>
      <c r="V7500" s="3" t="d">
        <v>1995-03-07</v>
      </c>
      <c r="W7500">
        <v>2018</v>
      </c>
      <c r="X7500" s="4">
        <f t="shared" si="234"/>
        <v>22.838356164383562</v>
      </c>
      <c r="Y7500" s="5">
        <f t="shared" ca="1" si="235"/>
        <v>1</v>
      </c>
    </row>
    <row r="7501" spans="1:25" x14ac:dyDescent="0.2">
      <c r="A7501" t="s">
        <v>10615</v>
      </c>
      <c r="B7501">
        <v>624419</v>
      </c>
      <c r="C7501">
        <v>16291</v>
      </c>
      <c r="D7501" s="2">
        <v>22.8</v>
      </c>
      <c r="E7501">
        <v>2018</v>
      </c>
      <c r="F7501" t="s">
        <v>31</v>
      </c>
      <c r="G7501">
        <v>2018</v>
      </c>
      <c r="H7501" t="s">
        <v>10617</v>
      </c>
      <c r="I7501">
        <v>60</v>
      </c>
      <c r="J7501">
        <v>0</v>
      </c>
      <c r="K7501">
        <v>0</v>
      </c>
      <c r="L7501">
        <v>0</v>
      </c>
      <c r="M7501">
        <v>0</v>
      </c>
      <c r="N7501">
        <v>0</v>
      </c>
      <c r="O7501">
        <v>55</v>
      </c>
      <c r="P7501">
        <v>45</v>
      </c>
      <c r="Q7501">
        <v>40</v>
      </c>
      <c r="R7501">
        <v>30</v>
      </c>
      <c r="S7501">
        <v>0</v>
      </c>
      <c r="T7501">
        <v>0</v>
      </c>
      <c r="U7501" t="s">
        <v>60</v>
      </c>
      <c r="V7501" s="3" t="d">
        <v>1995-03-07</v>
      </c>
      <c r="W7501">
        <v>2018</v>
      </c>
      <c r="X7501" s="4">
        <f t="shared" si="234"/>
        <v>22.838356164383562</v>
      </c>
      <c r="Y7501" s="5">
        <f t="shared" ca="1" si="235"/>
        <v>1</v>
      </c>
    </row>
    <row r="7502" spans="1:25" x14ac:dyDescent="0.2">
      <c r="A7502" t="s">
        <v>10615</v>
      </c>
      <c r="B7502">
        <v>624419</v>
      </c>
      <c r="C7502">
        <v>16291</v>
      </c>
      <c r="D7502" s="2">
        <v>21.8</v>
      </c>
      <c r="E7502">
        <v>2017</v>
      </c>
      <c r="F7502" t="s">
        <v>31</v>
      </c>
      <c r="G7502">
        <v>2018</v>
      </c>
      <c r="H7502" t="s">
        <v>10618</v>
      </c>
      <c r="I7502">
        <v>60</v>
      </c>
      <c r="J7502">
        <v>0</v>
      </c>
      <c r="K7502">
        <v>0</v>
      </c>
      <c r="L7502">
        <v>0</v>
      </c>
      <c r="M7502">
        <v>0</v>
      </c>
      <c r="N7502">
        <v>0</v>
      </c>
      <c r="O7502">
        <v>55</v>
      </c>
      <c r="P7502">
        <v>45</v>
      </c>
      <c r="Q7502">
        <v>40</v>
      </c>
      <c r="R7502">
        <v>30</v>
      </c>
      <c r="S7502">
        <v>0</v>
      </c>
      <c r="T7502">
        <v>0</v>
      </c>
      <c r="U7502" t="s">
        <v>60</v>
      </c>
      <c r="V7502" s="3" t="d">
        <v>1995-03-07</v>
      </c>
      <c r="W7502">
        <v>2018</v>
      </c>
      <c r="X7502" s="4">
        <f t="shared" si="234"/>
        <v>22.838356164383562</v>
      </c>
      <c r="Y7502" s="5">
        <f t="shared" ca="1" si="235"/>
        <v>1</v>
      </c>
    </row>
    <row r="7503" spans="1:25" x14ac:dyDescent="0.2">
      <c r="A7503" t="s">
        <v>10615</v>
      </c>
      <c r="B7503">
        <v>624419</v>
      </c>
      <c r="C7503">
        <v>16291</v>
      </c>
      <c r="D7503" s="2">
        <v>19.8</v>
      </c>
      <c r="E7503">
        <v>2015</v>
      </c>
      <c r="F7503" t="s">
        <v>31</v>
      </c>
      <c r="G7503">
        <v>2018</v>
      </c>
      <c r="H7503" t="s">
        <v>10619</v>
      </c>
      <c r="I7503">
        <v>60</v>
      </c>
      <c r="J7503">
        <v>0</v>
      </c>
      <c r="K7503">
        <v>0</v>
      </c>
      <c r="L7503">
        <v>0</v>
      </c>
      <c r="M7503">
        <v>0</v>
      </c>
      <c r="N7503">
        <v>0</v>
      </c>
      <c r="O7503">
        <v>55</v>
      </c>
      <c r="P7503">
        <v>45</v>
      </c>
      <c r="Q7503">
        <v>50</v>
      </c>
      <c r="R7503">
        <v>30</v>
      </c>
      <c r="S7503">
        <v>0</v>
      </c>
      <c r="T7503">
        <v>0</v>
      </c>
      <c r="U7503" t="s">
        <v>60</v>
      </c>
      <c r="V7503" s="3" t="d">
        <v>1995-03-07</v>
      </c>
      <c r="W7503">
        <v>2018</v>
      </c>
      <c r="X7503" s="4">
        <f t="shared" si="234"/>
        <v>22.838356164383562</v>
      </c>
      <c r="Y7503" s="5">
        <f t="shared" ca="1" si="235"/>
        <v>1</v>
      </c>
    </row>
    <row r="7504" spans="1:25" x14ac:dyDescent="0.2">
      <c r="A7504" t="s">
        <v>10615</v>
      </c>
      <c r="B7504">
        <v>624419</v>
      </c>
      <c r="C7504">
        <v>16291</v>
      </c>
      <c r="D7504" s="2">
        <v>20.8</v>
      </c>
      <c r="E7504">
        <v>2016</v>
      </c>
      <c r="F7504" t="s">
        <v>31</v>
      </c>
      <c r="G7504">
        <v>2018</v>
      </c>
      <c r="H7504" t="s">
        <v>10620</v>
      </c>
      <c r="I7504">
        <v>60</v>
      </c>
      <c r="J7504">
        <v>0</v>
      </c>
      <c r="K7504">
        <v>0</v>
      </c>
      <c r="L7504">
        <v>0</v>
      </c>
      <c r="M7504">
        <v>0</v>
      </c>
      <c r="N7504">
        <v>0</v>
      </c>
      <c r="O7504">
        <v>55</v>
      </c>
      <c r="P7504">
        <v>45</v>
      </c>
      <c r="Q7504">
        <v>40</v>
      </c>
      <c r="R7504">
        <v>30</v>
      </c>
      <c r="S7504">
        <v>0</v>
      </c>
      <c r="T7504">
        <v>0</v>
      </c>
      <c r="U7504" t="s">
        <v>60</v>
      </c>
      <c r="V7504" s="3" t="d">
        <v>1995-03-07</v>
      </c>
      <c r="W7504">
        <v>2018</v>
      </c>
      <c r="X7504" s="4">
        <f t="shared" si="234"/>
        <v>22.838356164383562</v>
      </c>
      <c r="Y7504" s="5">
        <f t="shared" ca="1" si="235"/>
        <v>1</v>
      </c>
    </row>
    <row r="7505" spans="1:25" x14ac:dyDescent="0.2">
      <c r="A7505" t="s">
        <v>10615</v>
      </c>
      <c r="B7505">
        <v>624419</v>
      </c>
      <c r="C7505">
        <v>16291</v>
      </c>
      <c r="D7505" s="2">
        <v>17.8</v>
      </c>
      <c r="E7505">
        <v>2013</v>
      </c>
      <c r="F7505" t="s">
        <v>31</v>
      </c>
      <c r="G7505">
        <v>2017</v>
      </c>
      <c r="H7505" t="s">
        <v>10621</v>
      </c>
      <c r="I7505">
        <v>50</v>
      </c>
      <c r="J7505">
        <v>0</v>
      </c>
      <c r="K7505">
        <v>0</v>
      </c>
      <c r="L7505">
        <v>0</v>
      </c>
      <c r="M7505">
        <v>0</v>
      </c>
      <c r="N7505">
        <v>0</v>
      </c>
      <c r="O7505">
        <v>50</v>
      </c>
      <c r="P7505">
        <v>50</v>
      </c>
      <c r="Q7505">
        <v>50</v>
      </c>
      <c r="R7505">
        <v>30</v>
      </c>
      <c r="S7505">
        <v>0</v>
      </c>
      <c r="T7505">
        <v>0</v>
      </c>
      <c r="U7505" t="s">
        <v>60</v>
      </c>
      <c r="V7505" s="3" t="d">
        <v>1995-03-07</v>
      </c>
      <c r="W7505">
        <v>2018</v>
      </c>
      <c r="X7505" s="4">
        <f t="shared" si="234"/>
        <v>22.838356164383562</v>
      </c>
      <c r="Y7505" s="5">
        <f t="shared" ca="1" si="235"/>
        <v>1</v>
      </c>
    </row>
    <row r="7506" spans="1:25" x14ac:dyDescent="0.2">
      <c r="A7506" t="s">
        <v>10615</v>
      </c>
      <c r="B7506">
        <v>624419</v>
      </c>
      <c r="C7506">
        <v>16291</v>
      </c>
      <c r="D7506" s="2">
        <v>24.3</v>
      </c>
      <c r="E7506">
        <v>2019</v>
      </c>
      <c r="F7506" t="s">
        <v>31</v>
      </c>
      <c r="G7506">
        <v>2020</v>
      </c>
      <c r="H7506" t="s">
        <v>10622</v>
      </c>
      <c r="I7506">
        <v>70</v>
      </c>
      <c r="J7506">
        <v>0</v>
      </c>
      <c r="K7506">
        <v>0</v>
      </c>
      <c r="L7506">
        <v>0</v>
      </c>
      <c r="M7506">
        <v>0</v>
      </c>
      <c r="N7506">
        <v>0</v>
      </c>
      <c r="O7506">
        <v>50</v>
      </c>
      <c r="P7506">
        <v>50</v>
      </c>
      <c r="Q7506">
        <v>55</v>
      </c>
      <c r="R7506">
        <v>20</v>
      </c>
      <c r="S7506">
        <v>0</v>
      </c>
      <c r="T7506">
        <v>0</v>
      </c>
      <c r="U7506" t="s">
        <v>107</v>
      </c>
      <c r="V7506" s="3" t="d">
        <v>1995-03-07</v>
      </c>
      <c r="W7506">
        <v>2018</v>
      </c>
      <c r="X7506" s="4">
        <f t="shared" si="234"/>
        <v>22.838356164383562</v>
      </c>
      <c r="Y7506" s="5">
        <f t="shared" ca="1" si="235"/>
        <v>1</v>
      </c>
    </row>
    <row r="7507" spans="1:25" x14ac:dyDescent="0.2">
      <c r="A7507" t="s">
        <v>10615</v>
      </c>
      <c r="B7507">
        <v>624419</v>
      </c>
      <c r="C7507">
        <v>16291</v>
      </c>
      <c r="D7507" s="2">
        <v>24.5</v>
      </c>
      <c r="E7507">
        <v>2019</v>
      </c>
      <c r="F7507" t="s">
        <v>31</v>
      </c>
      <c r="G7507">
        <v>2020</v>
      </c>
      <c r="H7507" t="s">
        <v>10622</v>
      </c>
      <c r="I7507">
        <v>70</v>
      </c>
      <c r="J7507">
        <v>0</v>
      </c>
      <c r="K7507">
        <v>0</v>
      </c>
      <c r="L7507">
        <v>0</v>
      </c>
      <c r="M7507">
        <v>0</v>
      </c>
      <c r="N7507">
        <v>0</v>
      </c>
      <c r="O7507">
        <v>50</v>
      </c>
      <c r="P7507">
        <v>50</v>
      </c>
      <c r="Q7507">
        <v>55</v>
      </c>
      <c r="R7507">
        <v>20</v>
      </c>
      <c r="S7507">
        <v>0</v>
      </c>
      <c r="T7507">
        <v>0</v>
      </c>
      <c r="U7507" t="s">
        <v>108</v>
      </c>
      <c r="V7507" s="3" t="d">
        <v>1995-03-07</v>
      </c>
      <c r="W7507">
        <v>2018</v>
      </c>
      <c r="X7507" s="4">
        <f t="shared" si="234"/>
        <v>22.838356164383562</v>
      </c>
      <c r="Y7507" s="5">
        <f t="shared" ca="1" si="235"/>
        <v>1</v>
      </c>
    </row>
    <row r="7508" spans="1:25" x14ac:dyDescent="0.2">
      <c r="A7508" t="s">
        <v>10615</v>
      </c>
      <c r="B7508">
        <v>624419</v>
      </c>
      <c r="C7508">
        <v>16291</v>
      </c>
      <c r="D7508" s="2">
        <v>17.8</v>
      </c>
      <c r="E7508">
        <v>2013</v>
      </c>
      <c r="F7508" t="s">
        <v>31</v>
      </c>
      <c r="G7508">
        <v>0</v>
      </c>
      <c r="H7508" t="s">
        <v>10623</v>
      </c>
      <c r="I7508">
        <v>50</v>
      </c>
      <c r="J7508">
        <v>0</v>
      </c>
      <c r="K7508">
        <v>0</v>
      </c>
      <c r="L7508">
        <v>0</v>
      </c>
      <c r="M7508">
        <v>0</v>
      </c>
      <c r="N7508">
        <v>0</v>
      </c>
      <c r="O7508">
        <v>50</v>
      </c>
      <c r="P7508">
        <v>50</v>
      </c>
      <c r="Q7508">
        <v>50</v>
      </c>
      <c r="R7508">
        <v>30</v>
      </c>
      <c r="S7508">
        <v>0</v>
      </c>
      <c r="T7508">
        <v>0</v>
      </c>
      <c r="U7508" t="s">
        <v>60</v>
      </c>
      <c r="V7508" s="3" t="d">
        <v>1995-03-07</v>
      </c>
      <c r="W7508">
        <v>2018</v>
      </c>
      <c r="X7508" s="4">
        <f t="shared" si="234"/>
        <v>22.838356164383562</v>
      </c>
      <c r="Y7508" s="5">
        <f t="shared" ca="1" si="235"/>
        <v>1</v>
      </c>
    </row>
    <row r="7509" spans="1:25" x14ac:dyDescent="0.2">
      <c r="A7509" t="s">
        <v>10624</v>
      </c>
      <c r="B7509">
        <v>678006</v>
      </c>
      <c r="C7509" t="s">
        <v>10625</v>
      </c>
      <c r="D7509" s="2">
        <v>19.7</v>
      </c>
      <c r="E7509">
        <v>2019</v>
      </c>
      <c r="F7509" t="s">
        <v>158</v>
      </c>
      <c r="G7509">
        <v>2023</v>
      </c>
      <c r="H7509" t="s">
        <v>10626</v>
      </c>
      <c r="I7509">
        <v>55</v>
      </c>
      <c r="J7509">
        <v>0</v>
      </c>
      <c r="K7509">
        <v>0</v>
      </c>
      <c r="L7509">
        <v>0</v>
      </c>
      <c r="M7509">
        <v>0</v>
      </c>
      <c r="N7509">
        <v>0</v>
      </c>
      <c r="O7509">
        <v>50</v>
      </c>
      <c r="P7509">
        <v>50</v>
      </c>
      <c r="Q7509">
        <v>60</v>
      </c>
      <c r="R7509">
        <v>45</v>
      </c>
      <c r="S7509">
        <v>0</v>
      </c>
      <c r="T7509">
        <v>0</v>
      </c>
      <c r="U7509" t="s">
        <v>107</v>
      </c>
      <c r="V7509" s="3" t="d">
        <v>1899-12-30</v>
      </c>
      <c r="W7509">
        <v>0</v>
      </c>
      <c r="X7509" s="4">
        <f t="shared" si="234"/>
        <v>0</v>
      </c>
      <c r="Y7509" s="5">
        <f t="shared" ca="1" si="235"/>
        <v>0</v>
      </c>
    </row>
    <row r="7510" spans="1:25" x14ac:dyDescent="0.2">
      <c r="A7510" t="s">
        <v>10624</v>
      </c>
      <c r="B7510">
        <v>678006</v>
      </c>
      <c r="C7510" t="s">
        <v>10625</v>
      </c>
      <c r="D7510" s="2">
        <v>19.899999999999999</v>
      </c>
      <c r="E7510">
        <v>2019</v>
      </c>
      <c r="F7510" t="s">
        <v>158</v>
      </c>
      <c r="G7510">
        <v>2023</v>
      </c>
      <c r="H7510" t="s">
        <v>10626</v>
      </c>
      <c r="I7510">
        <v>55</v>
      </c>
      <c r="J7510">
        <v>0</v>
      </c>
      <c r="K7510">
        <v>0</v>
      </c>
      <c r="L7510">
        <v>0</v>
      </c>
      <c r="M7510">
        <v>0</v>
      </c>
      <c r="N7510">
        <v>0</v>
      </c>
      <c r="O7510">
        <v>50</v>
      </c>
      <c r="P7510">
        <v>50</v>
      </c>
      <c r="Q7510">
        <v>60</v>
      </c>
      <c r="R7510">
        <v>45</v>
      </c>
      <c r="S7510">
        <v>0</v>
      </c>
      <c r="T7510">
        <v>0</v>
      </c>
      <c r="U7510" t="s">
        <v>108</v>
      </c>
      <c r="V7510" s="3" t="d">
        <v>1899-12-30</v>
      </c>
      <c r="W7510">
        <v>0</v>
      </c>
      <c r="X7510" s="4">
        <f t="shared" si="234"/>
        <v>0</v>
      </c>
      <c r="Y7510" s="5">
        <f t="shared" ca="1" si="235"/>
        <v>0</v>
      </c>
    </row>
    <row r="7511" spans="1:25" x14ac:dyDescent="0.2">
      <c r="A7511" t="s">
        <v>10624</v>
      </c>
      <c r="B7511">
        <v>678006</v>
      </c>
      <c r="C7511">
        <v>0</v>
      </c>
      <c r="D7511" s="2">
        <v>19.2</v>
      </c>
      <c r="E7511">
        <v>2019</v>
      </c>
      <c r="F7511" t="s">
        <v>70</v>
      </c>
      <c r="G7511">
        <v>2022</v>
      </c>
      <c r="H7511" t="s">
        <v>10627</v>
      </c>
      <c r="I7511">
        <v>55</v>
      </c>
      <c r="J7511">
        <v>0</v>
      </c>
      <c r="K7511">
        <v>0</v>
      </c>
      <c r="L7511">
        <v>0</v>
      </c>
      <c r="M7511">
        <v>0</v>
      </c>
      <c r="N7511">
        <v>0</v>
      </c>
      <c r="O7511">
        <v>50</v>
      </c>
      <c r="P7511">
        <v>50</v>
      </c>
      <c r="Q7511">
        <v>50</v>
      </c>
      <c r="R7511">
        <v>45</v>
      </c>
      <c r="S7511">
        <v>0</v>
      </c>
      <c r="T7511">
        <v>0</v>
      </c>
      <c r="U7511" t="s">
        <v>60</v>
      </c>
      <c r="V7511" s="3" t="d">
        <v>1999-10-02</v>
      </c>
      <c r="W7511">
        <v>0</v>
      </c>
      <c r="X7511" s="4">
        <f t="shared" si="234"/>
        <v>0</v>
      </c>
      <c r="Y7511" s="5">
        <f t="shared" ca="1" si="235"/>
        <v>-1</v>
      </c>
    </row>
    <row r="7512" spans="1:25" x14ac:dyDescent="0.2">
      <c r="A7512" t="s">
        <v>10624</v>
      </c>
      <c r="B7512">
        <v>678006</v>
      </c>
      <c r="C7512">
        <v>0</v>
      </c>
      <c r="D7512" s="2">
        <v>18.3</v>
      </c>
      <c r="E7512">
        <v>2018</v>
      </c>
      <c r="F7512" t="s">
        <v>70</v>
      </c>
      <c r="G7512">
        <v>2022</v>
      </c>
      <c r="H7512" t="s">
        <v>10628</v>
      </c>
      <c r="I7512">
        <v>50</v>
      </c>
      <c r="J7512">
        <v>0</v>
      </c>
      <c r="K7512">
        <v>0</v>
      </c>
      <c r="L7512">
        <v>0</v>
      </c>
      <c r="M7512">
        <v>0</v>
      </c>
      <c r="N7512">
        <v>0</v>
      </c>
      <c r="O7512">
        <v>50</v>
      </c>
      <c r="P7512">
        <v>50</v>
      </c>
      <c r="Q7512">
        <v>50</v>
      </c>
      <c r="R7512">
        <v>45</v>
      </c>
      <c r="S7512">
        <v>0</v>
      </c>
      <c r="T7512">
        <v>0</v>
      </c>
      <c r="U7512" t="s">
        <v>60</v>
      </c>
      <c r="V7512" s="3" t="d">
        <v>1999-10-02</v>
      </c>
      <c r="W7512">
        <v>0</v>
      </c>
      <c r="X7512" s="4">
        <f t="shared" si="234"/>
        <v>0</v>
      </c>
      <c r="Y7512" s="5">
        <f t="shared" ca="1" si="235"/>
        <v>-1</v>
      </c>
    </row>
    <row r="7513" spans="1:25" x14ac:dyDescent="0.2">
      <c r="A7513" t="s">
        <v>10624</v>
      </c>
      <c r="B7513">
        <v>678006</v>
      </c>
      <c r="C7513">
        <v>0</v>
      </c>
      <c r="D7513" s="2">
        <v>18.3</v>
      </c>
      <c r="E7513">
        <v>2018</v>
      </c>
      <c r="F7513" t="s">
        <v>70</v>
      </c>
      <c r="G7513">
        <v>0</v>
      </c>
      <c r="H7513" t="s">
        <v>10629</v>
      </c>
      <c r="I7513">
        <v>55</v>
      </c>
      <c r="J7513">
        <v>0</v>
      </c>
      <c r="K7513">
        <v>0</v>
      </c>
      <c r="L7513">
        <v>0</v>
      </c>
      <c r="M7513">
        <v>0</v>
      </c>
      <c r="N7513">
        <v>0</v>
      </c>
      <c r="O7513">
        <v>50</v>
      </c>
      <c r="P7513">
        <v>45</v>
      </c>
      <c r="Q7513">
        <v>50</v>
      </c>
      <c r="R7513">
        <v>50</v>
      </c>
      <c r="S7513">
        <v>0</v>
      </c>
      <c r="T7513">
        <v>0</v>
      </c>
      <c r="U7513" t="s">
        <v>60</v>
      </c>
      <c r="V7513" s="3" t="d">
        <v>1899-12-30</v>
      </c>
      <c r="W7513">
        <v>0</v>
      </c>
      <c r="X7513" s="4">
        <f t="shared" si="234"/>
        <v>0</v>
      </c>
      <c r="Y7513" s="5">
        <f t="shared" ca="1" si="235"/>
        <v>0</v>
      </c>
    </row>
    <row r="7514" spans="1:25" x14ac:dyDescent="0.2">
      <c r="A7514" t="s">
        <v>10630</v>
      </c>
      <c r="B7514">
        <v>547170</v>
      </c>
      <c r="C7514">
        <v>13157</v>
      </c>
      <c r="D7514" s="2">
        <v>20.5</v>
      </c>
      <c r="E7514">
        <v>2013</v>
      </c>
      <c r="F7514" t="s">
        <v>172</v>
      </c>
      <c r="G7514">
        <v>2015</v>
      </c>
      <c r="H7514" t="s">
        <v>10631</v>
      </c>
      <c r="I7514">
        <v>50</v>
      </c>
      <c r="J7514">
        <v>0</v>
      </c>
      <c r="K7514">
        <v>0</v>
      </c>
      <c r="L7514">
        <v>0</v>
      </c>
      <c r="M7514">
        <v>0</v>
      </c>
      <c r="N7514">
        <v>0</v>
      </c>
      <c r="O7514">
        <v>50</v>
      </c>
      <c r="P7514">
        <v>50</v>
      </c>
      <c r="Q7514">
        <v>50</v>
      </c>
      <c r="R7514">
        <v>30</v>
      </c>
      <c r="S7514">
        <v>0</v>
      </c>
      <c r="T7514">
        <v>0</v>
      </c>
      <c r="U7514" t="s">
        <v>60</v>
      </c>
      <c r="V7514" s="3" t="d">
        <v>1992-07-12</v>
      </c>
      <c r="W7514">
        <v>2017</v>
      </c>
      <c r="X7514" s="4">
        <f t="shared" si="234"/>
        <v>24.490410958904111</v>
      </c>
      <c r="Y7514" s="5">
        <f t="shared" ca="1" si="235"/>
        <v>0</v>
      </c>
    </row>
    <row r="7515" spans="1:25" x14ac:dyDescent="0.2">
      <c r="A7515" t="s">
        <v>10632</v>
      </c>
      <c r="B7515">
        <v>0</v>
      </c>
      <c r="C7515" t="s">
        <v>10633</v>
      </c>
      <c r="D7515" s="2">
        <v>22.4</v>
      </c>
      <c r="E7515">
        <v>2019</v>
      </c>
      <c r="F7515" t="s">
        <v>35</v>
      </c>
      <c r="G7515">
        <v>2020</v>
      </c>
      <c r="H7515" t="s">
        <v>10634</v>
      </c>
      <c r="I7515">
        <v>45</v>
      </c>
      <c r="J7515">
        <v>0</v>
      </c>
      <c r="K7515">
        <v>0</v>
      </c>
      <c r="L7515">
        <v>0</v>
      </c>
      <c r="M7515">
        <v>0</v>
      </c>
      <c r="N7515">
        <v>0</v>
      </c>
      <c r="O7515">
        <v>45</v>
      </c>
      <c r="P7515">
        <v>55</v>
      </c>
      <c r="Q7515">
        <v>50</v>
      </c>
      <c r="R7515">
        <v>30</v>
      </c>
      <c r="S7515">
        <v>0</v>
      </c>
      <c r="T7515">
        <v>0</v>
      </c>
      <c r="U7515" t="s">
        <v>107</v>
      </c>
      <c r="V7515" s="3" t="d">
        <v>1899-12-30</v>
      </c>
      <c r="W7515">
        <v>0</v>
      </c>
      <c r="X7515" s="4">
        <f t="shared" si="234"/>
        <v>0</v>
      </c>
      <c r="Y7515" s="5">
        <f t="shared" ca="1" si="235"/>
        <v>0</v>
      </c>
    </row>
    <row r="7516" spans="1:25" x14ac:dyDescent="0.2">
      <c r="A7516" t="s">
        <v>10632</v>
      </c>
      <c r="B7516">
        <v>0</v>
      </c>
      <c r="C7516" t="s">
        <v>10633</v>
      </c>
      <c r="D7516" s="2">
        <v>22.6</v>
      </c>
      <c r="E7516">
        <v>2019</v>
      </c>
      <c r="F7516" t="s">
        <v>35</v>
      </c>
      <c r="G7516">
        <v>2020</v>
      </c>
      <c r="H7516" t="s">
        <v>10634</v>
      </c>
      <c r="I7516">
        <v>45</v>
      </c>
      <c r="J7516">
        <v>0</v>
      </c>
      <c r="K7516">
        <v>0</v>
      </c>
      <c r="L7516">
        <v>0</v>
      </c>
      <c r="M7516">
        <v>0</v>
      </c>
      <c r="N7516">
        <v>0</v>
      </c>
      <c r="O7516">
        <v>45</v>
      </c>
      <c r="P7516">
        <v>55</v>
      </c>
      <c r="Q7516">
        <v>50</v>
      </c>
      <c r="R7516">
        <v>30</v>
      </c>
      <c r="S7516">
        <v>0</v>
      </c>
      <c r="T7516">
        <v>0</v>
      </c>
      <c r="U7516" t="s">
        <v>108</v>
      </c>
      <c r="V7516" s="3" t="d">
        <v>1899-12-30</v>
      </c>
      <c r="W7516">
        <v>0</v>
      </c>
      <c r="X7516" s="4">
        <f t="shared" si="234"/>
        <v>0</v>
      </c>
      <c r="Y7516" s="5">
        <f t="shared" ca="1" si="235"/>
        <v>0</v>
      </c>
    </row>
    <row r="7517" spans="1:25" x14ac:dyDescent="0.2">
      <c r="A7517" t="s">
        <v>10632</v>
      </c>
      <c r="B7517" t="s">
        <v>10635</v>
      </c>
      <c r="C7517">
        <v>0</v>
      </c>
      <c r="D7517" s="2">
        <v>20.9</v>
      </c>
      <c r="E7517">
        <v>2018</v>
      </c>
      <c r="F7517" t="s">
        <v>35</v>
      </c>
      <c r="G7517">
        <v>0</v>
      </c>
      <c r="H7517" t="s">
        <v>10636</v>
      </c>
      <c r="I7517">
        <v>40</v>
      </c>
      <c r="J7517">
        <v>0</v>
      </c>
      <c r="K7517">
        <v>0</v>
      </c>
      <c r="L7517">
        <v>0</v>
      </c>
      <c r="M7517">
        <v>0</v>
      </c>
      <c r="N7517">
        <v>0</v>
      </c>
      <c r="O7517">
        <v>45</v>
      </c>
      <c r="P7517">
        <v>55</v>
      </c>
      <c r="Q7517">
        <v>40</v>
      </c>
      <c r="R7517">
        <v>45</v>
      </c>
      <c r="S7517">
        <v>0</v>
      </c>
      <c r="T7517">
        <v>0</v>
      </c>
      <c r="U7517" t="s">
        <v>60</v>
      </c>
      <c r="V7517" s="3" t="d">
        <v>1899-12-30</v>
      </c>
      <c r="W7517">
        <v>0</v>
      </c>
      <c r="X7517" s="4">
        <f t="shared" si="234"/>
        <v>0</v>
      </c>
      <c r="Y7517" s="5">
        <f t="shared" ca="1" si="235"/>
        <v>0</v>
      </c>
    </row>
    <row r="7518" spans="1:25" x14ac:dyDescent="0.2">
      <c r="A7518" t="s">
        <v>10637</v>
      </c>
      <c r="B7518">
        <v>0</v>
      </c>
      <c r="C7518" t="s">
        <v>10638</v>
      </c>
      <c r="D7518" s="2">
        <v>22.6</v>
      </c>
      <c r="E7518">
        <v>2019</v>
      </c>
      <c r="F7518" t="s">
        <v>31</v>
      </c>
      <c r="G7518">
        <v>2021</v>
      </c>
      <c r="H7518" t="s">
        <v>10639</v>
      </c>
      <c r="I7518">
        <v>0</v>
      </c>
      <c r="J7518">
        <v>0</v>
      </c>
      <c r="K7518">
        <v>0</v>
      </c>
      <c r="L7518">
        <v>0</v>
      </c>
      <c r="M7518">
        <v>0</v>
      </c>
      <c r="N7518">
        <v>0</v>
      </c>
      <c r="O7518">
        <v>0</v>
      </c>
      <c r="P7518">
        <v>0</v>
      </c>
      <c r="Q7518">
        <v>0</v>
      </c>
      <c r="R7518">
        <v>0</v>
      </c>
      <c r="S7518">
        <v>0</v>
      </c>
      <c r="T7518">
        <v>0</v>
      </c>
      <c r="U7518" t="s">
        <v>107</v>
      </c>
      <c r="V7518" s="3" t="d">
        <v>1899-12-30</v>
      </c>
      <c r="W7518">
        <v>0</v>
      </c>
      <c r="X7518" s="4">
        <f t="shared" si="234"/>
        <v>0</v>
      </c>
      <c r="Y7518" s="5">
        <f t="shared" ca="1" si="235"/>
        <v>0</v>
      </c>
    </row>
    <row r="7519" spans="1:25" x14ac:dyDescent="0.2">
      <c r="A7519" t="s">
        <v>10637</v>
      </c>
      <c r="B7519">
        <v>0</v>
      </c>
      <c r="C7519" t="s">
        <v>10638</v>
      </c>
      <c r="D7519" s="2">
        <v>22.8</v>
      </c>
      <c r="E7519">
        <v>2019</v>
      </c>
      <c r="F7519" t="s">
        <v>31</v>
      </c>
      <c r="G7519">
        <v>2021</v>
      </c>
      <c r="H7519" t="s">
        <v>10639</v>
      </c>
      <c r="I7519">
        <v>0</v>
      </c>
      <c r="J7519">
        <v>0</v>
      </c>
      <c r="K7519">
        <v>0</v>
      </c>
      <c r="L7519">
        <v>0</v>
      </c>
      <c r="M7519">
        <v>0</v>
      </c>
      <c r="N7519">
        <v>0</v>
      </c>
      <c r="O7519">
        <v>0</v>
      </c>
      <c r="P7519">
        <v>0</v>
      </c>
      <c r="Q7519">
        <v>0</v>
      </c>
      <c r="R7519">
        <v>0</v>
      </c>
      <c r="S7519">
        <v>0</v>
      </c>
      <c r="T7519">
        <v>0</v>
      </c>
      <c r="U7519" t="s">
        <v>108</v>
      </c>
      <c r="V7519" s="3" t="d">
        <v>1899-12-30</v>
      </c>
      <c r="W7519">
        <v>0</v>
      </c>
      <c r="X7519" s="4">
        <f t="shared" si="234"/>
        <v>0</v>
      </c>
      <c r="Y7519" s="5">
        <f t="shared" ca="1" si="235"/>
        <v>0</v>
      </c>
    </row>
    <row r="7520" spans="1:25" x14ac:dyDescent="0.2">
      <c r="A7520" t="s">
        <v>10640</v>
      </c>
      <c r="B7520">
        <v>624503</v>
      </c>
      <c r="C7520" t="s">
        <v>10641</v>
      </c>
      <c r="D7520" s="2">
        <v>22</v>
      </c>
      <c r="E7520">
        <v>2018</v>
      </c>
      <c r="F7520" t="s">
        <v>96</v>
      </c>
      <c r="G7520">
        <v>2019</v>
      </c>
      <c r="H7520" t="s">
        <v>10642</v>
      </c>
      <c r="I7520">
        <v>60</v>
      </c>
      <c r="J7520">
        <v>0</v>
      </c>
      <c r="K7520">
        <v>0</v>
      </c>
      <c r="L7520">
        <v>0</v>
      </c>
      <c r="M7520">
        <v>0</v>
      </c>
      <c r="N7520">
        <v>0</v>
      </c>
      <c r="O7520">
        <v>50</v>
      </c>
      <c r="P7520">
        <v>50</v>
      </c>
      <c r="Q7520">
        <v>55</v>
      </c>
      <c r="R7520">
        <v>50</v>
      </c>
      <c r="S7520">
        <v>0</v>
      </c>
      <c r="T7520">
        <v>0</v>
      </c>
      <c r="U7520" t="s">
        <v>128</v>
      </c>
      <c r="V7520" s="3" t="d">
        <v>1899-12-30</v>
      </c>
      <c r="W7520">
        <v>0</v>
      </c>
      <c r="X7520" s="4">
        <f t="shared" si="234"/>
        <v>0</v>
      </c>
      <c r="Y7520" s="5">
        <f t="shared" ca="1" si="235"/>
        <v>0</v>
      </c>
    </row>
    <row r="7521" spans="1:25" x14ac:dyDescent="0.2">
      <c r="A7521" t="s">
        <v>10640</v>
      </c>
      <c r="B7521">
        <v>624503</v>
      </c>
      <c r="C7521" t="s">
        <v>10641</v>
      </c>
      <c r="D7521" s="2">
        <v>23.6</v>
      </c>
      <c r="E7521">
        <v>2019</v>
      </c>
      <c r="F7521" t="s">
        <v>35</v>
      </c>
      <c r="G7521">
        <v>2019</v>
      </c>
      <c r="H7521" t="s">
        <v>10643</v>
      </c>
      <c r="I7521">
        <v>55</v>
      </c>
      <c r="J7521">
        <v>0</v>
      </c>
      <c r="K7521">
        <v>0</v>
      </c>
      <c r="L7521">
        <v>0</v>
      </c>
      <c r="M7521">
        <v>0</v>
      </c>
      <c r="N7521">
        <v>0</v>
      </c>
      <c r="O7521">
        <v>50</v>
      </c>
      <c r="P7521">
        <v>45</v>
      </c>
      <c r="Q7521">
        <v>50</v>
      </c>
      <c r="R7521">
        <v>55</v>
      </c>
      <c r="S7521">
        <v>0</v>
      </c>
      <c r="T7521">
        <v>0</v>
      </c>
      <c r="U7521" t="s">
        <v>107</v>
      </c>
      <c r="V7521" s="3" t="d">
        <v>1899-12-30</v>
      </c>
      <c r="W7521">
        <v>0</v>
      </c>
      <c r="X7521" s="4">
        <f t="shared" si="234"/>
        <v>0</v>
      </c>
      <c r="Y7521" s="5">
        <f t="shared" ca="1" si="235"/>
        <v>0</v>
      </c>
    </row>
    <row r="7522" spans="1:25" x14ac:dyDescent="0.2">
      <c r="A7522" t="s">
        <v>10640</v>
      </c>
      <c r="B7522">
        <v>624503</v>
      </c>
      <c r="C7522" t="s">
        <v>10641</v>
      </c>
      <c r="D7522" s="2">
        <v>23.9</v>
      </c>
      <c r="E7522">
        <v>2019</v>
      </c>
      <c r="F7522" t="s">
        <v>35</v>
      </c>
      <c r="G7522">
        <v>2019</v>
      </c>
      <c r="H7522" t="s">
        <v>10643</v>
      </c>
      <c r="I7522">
        <v>55</v>
      </c>
      <c r="J7522">
        <v>0</v>
      </c>
      <c r="K7522">
        <v>0</v>
      </c>
      <c r="L7522">
        <v>0</v>
      </c>
      <c r="M7522">
        <v>0</v>
      </c>
      <c r="N7522">
        <v>0</v>
      </c>
      <c r="O7522">
        <v>50</v>
      </c>
      <c r="P7522">
        <v>45</v>
      </c>
      <c r="Q7522">
        <v>50</v>
      </c>
      <c r="R7522">
        <v>55</v>
      </c>
      <c r="S7522">
        <v>0</v>
      </c>
      <c r="T7522">
        <v>0</v>
      </c>
      <c r="U7522" t="s">
        <v>108</v>
      </c>
      <c r="V7522" s="3" t="d">
        <v>1899-12-30</v>
      </c>
      <c r="W7522">
        <v>0</v>
      </c>
      <c r="X7522" s="4">
        <f t="shared" si="234"/>
        <v>0</v>
      </c>
      <c r="Y7522" s="5">
        <f t="shared" ca="1" si="235"/>
        <v>0</v>
      </c>
    </row>
    <row r="7523" spans="1:25" x14ac:dyDescent="0.2">
      <c r="A7523" t="s">
        <v>10640</v>
      </c>
      <c r="B7523">
        <v>624503</v>
      </c>
      <c r="C7523">
        <v>0</v>
      </c>
      <c r="D7523" s="2">
        <v>23.2</v>
      </c>
      <c r="E7523">
        <v>2019</v>
      </c>
      <c r="F7523" t="s">
        <v>96</v>
      </c>
      <c r="G7523">
        <v>2019</v>
      </c>
      <c r="H7523" t="s">
        <v>10644</v>
      </c>
      <c r="I7523">
        <v>55</v>
      </c>
      <c r="J7523">
        <v>0</v>
      </c>
      <c r="K7523">
        <v>0</v>
      </c>
      <c r="L7523">
        <v>0</v>
      </c>
      <c r="M7523">
        <v>0</v>
      </c>
      <c r="N7523">
        <v>0</v>
      </c>
      <c r="O7523">
        <v>55</v>
      </c>
      <c r="P7523">
        <v>50</v>
      </c>
      <c r="Q7523">
        <v>40</v>
      </c>
      <c r="R7523">
        <v>50</v>
      </c>
      <c r="S7523">
        <v>0</v>
      </c>
      <c r="T7523">
        <v>0</v>
      </c>
      <c r="U7523" t="s">
        <v>60</v>
      </c>
      <c r="V7523" s="3" t="d">
        <v>1995-10-24</v>
      </c>
      <c r="W7523">
        <v>0</v>
      </c>
      <c r="X7523" s="4">
        <f t="shared" si="234"/>
        <v>0</v>
      </c>
      <c r="Y7523" s="5">
        <f t="shared" ca="1" si="235"/>
        <v>0</v>
      </c>
    </row>
    <row r="7524" spans="1:25" x14ac:dyDescent="0.2">
      <c r="A7524" t="s">
        <v>10640</v>
      </c>
      <c r="B7524">
        <v>624503</v>
      </c>
      <c r="C7524">
        <v>0</v>
      </c>
      <c r="D7524" s="2">
        <v>19.2</v>
      </c>
      <c r="E7524">
        <v>2015</v>
      </c>
      <c r="F7524" t="s">
        <v>96</v>
      </c>
      <c r="G7524">
        <v>2018</v>
      </c>
      <c r="H7524" t="s">
        <v>10645</v>
      </c>
      <c r="I7524">
        <v>60</v>
      </c>
      <c r="J7524">
        <v>0</v>
      </c>
      <c r="K7524">
        <v>0</v>
      </c>
      <c r="L7524">
        <v>0</v>
      </c>
      <c r="M7524">
        <v>0</v>
      </c>
      <c r="N7524">
        <v>0</v>
      </c>
      <c r="O7524">
        <v>60</v>
      </c>
      <c r="P7524">
        <v>55</v>
      </c>
      <c r="Q7524">
        <v>35</v>
      </c>
      <c r="R7524">
        <v>60</v>
      </c>
      <c r="S7524">
        <v>0</v>
      </c>
      <c r="T7524">
        <v>0</v>
      </c>
      <c r="U7524" t="s">
        <v>60</v>
      </c>
      <c r="V7524" s="3" t="d">
        <v>1995-10-24</v>
      </c>
      <c r="W7524">
        <v>0</v>
      </c>
      <c r="X7524" s="4">
        <f t="shared" si="234"/>
        <v>0</v>
      </c>
      <c r="Y7524" s="5">
        <f t="shared" ca="1" si="235"/>
        <v>0</v>
      </c>
    </row>
    <row r="7525" spans="1:25" x14ac:dyDescent="0.2">
      <c r="A7525" t="s">
        <v>10640</v>
      </c>
      <c r="B7525">
        <v>624503</v>
      </c>
      <c r="C7525">
        <v>0</v>
      </c>
      <c r="D7525" s="2">
        <v>20.2</v>
      </c>
      <c r="E7525">
        <v>2016</v>
      </c>
      <c r="F7525" t="s">
        <v>96</v>
      </c>
      <c r="G7525">
        <v>2018</v>
      </c>
      <c r="H7525" t="s">
        <v>10646</v>
      </c>
      <c r="I7525">
        <v>60</v>
      </c>
      <c r="J7525">
        <v>0</v>
      </c>
      <c r="K7525">
        <v>0</v>
      </c>
      <c r="L7525">
        <v>0</v>
      </c>
      <c r="M7525">
        <v>0</v>
      </c>
      <c r="N7525">
        <v>0</v>
      </c>
      <c r="O7525">
        <v>60</v>
      </c>
      <c r="P7525">
        <v>60</v>
      </c>
      <c r="Q7525">
        <v>30</v>
      </c>
      <c r="R7525">
        <v>50</v>
      </c>
      <c r="S7525">
        <v>0</v>
      </c>
      <c r="T7525">
        <v>0</v>
      </c>
      <c r="U7525" t="s">
        <v>60</v>
      </c>
      <c r="V7525" s="3" t="d">
        <v>1995-10-24</v>
      </c>
      <c r="W7525">
        <v>0</v>
      </c>
      <c r="X7525" s="4">
        <f t="shared" si="234"/>
        <v>0</v>
      </c>
      <c r="Y7525" s="5">
        <f t="shared" ca="1" si="235"/>
        <v>0</v>
      </c>
    </row>
    <row r="7526" spans="1:25" x14ac:dyDescent="0.2">
      <c r="A7526" t="s">
        <v>10640</v>
      </c>
      <c r="B7526">
        <v>624503</v>
      </c>
      <c r="C7526">
        <v>0</v>
      </c>
      <c r="D7526" s="2">
        <v>18.2</v>
      </c>
      <c r="E7526">
        <v>2014</v>
      </c>
      <c r="F7526" t="s">
        <v>96</v>
      </c>
      <c r="G7526">
        <v>2018</v>
      </c>
      <c r="H7526" t="s">
        <v>10647</v>
      </c>
      <c r="I7526">
        <v>60</v>
      </c>
      <c r="J7526">
        <v>0</v>
      </c>
      <c r="K7526">
        <v>0</v>
      </c>
      <c r="L7526">
        <v>0</v>
      </c>
      <c r="M7526">
        <v>0</v>
      </c>
      <c r="N7526">
        <v>0</v>
      </c>
      <c r="O7526">
        <v>60</v>
      </c>
      <c r="P7526">
        <v>55</v>
      </c>
      <c r="Q7526">
        <v>40</v>
      </c>
      <c r="R7526">
        <v>60</v>
      </c>
      <c r="S7526">
        <v>0</v>
      </c>
      <c r="T7526">
        <v>0</v>
      </c>
      <c r="U7526" t="s">
        <v>60</v>
      </c>
      <c r="V7526" s="3" t="d">
        <v>1995-10-24</v>
      </c>
      <c r="W7526">
        <v>0</v>
      </c>
      <c r="X7526" s="4">
        <f t="shared" si="234"/>
        <v>0</v>
      </c>
      <c r="Y7526" s="5">
        <f t="shared" ca="1" si="235"/>
        <v>0</v>
      </c>
    </row>
    <row r="7527" spans="1:25" x14ac:dyDescent="0.2">
      <c r="A7527" t="s">
        <v>10640</v>
      </c>
      <c r="B7527">
        <v>624503</v>
      </c>
      <c r="C7527">
        <v>0</v>
      </c>
      <c r="D7527" s="2">
        <v>22.2</v>
      </c>
      <c r="E7527">
        <v>2018</v>
      </c>
      <c r="F7527" t="s">
        <v>96</v>
      </c>
      <c r="G7527">
        <v>2018</v>
      </c>
      <c r="H7527" t="s">
        <v>10648</v>
      </c>
      <c r="I7527">
        <v>55</v>
      </c>
      <c r="J7527">
        <v>0</v>
      </c>
      <c r="K7527">
        <v>0</v>
      </c>
      <c r="L7527">
        <v>0</v>
      </c>
      <c r="M7527">
        <v>0</v>
      </c>
      <c r="N7527">
        <v>0</v>
      </c>
      <c r="O7527">
        <v>55</v>
      </c>
      <c r="P7527">
        <v>55</v>
      </c>
      <c r="Q7527">
        <v>40</v>
      </c>
      <c r="R7527">
        <v>50</v>
      </c>
      <c r="S7527">
        <v>0</v>
      </c>
      <c r="T7527">
        <v>0</v>
      </c>
      <c r="U7527" t="s">
        <v>60</v>
      </c>
      <c r="V7527" s="3" t="d">
        <v>1995-10-24</v>
      </c>
      <c r="W7527">
        <v>0</v>
      </c>
      <c r="X7527" s="4">
        <f t="shared" si="234"/>
        <v>0</v>
      </c>
      <c r="Y7527" s="5">
        <f t="shared" ca="1" si="235"/>
        <v>0</v>
      </c>
    </row>
    <row r="7528" spans="1:25" x14ac:dyDescent="0.2">
      <c r="A7528" t="s">
        <v>10640</v>
      </c>
      <c r="B7528">
        <v>624503</v>
      </c>
      <c r="C7528">
        <v>0</v>
      </c>
      <c r="D7528" s="2">
        <v>21.2</v>
      </c>
      <c r="E7528">
        <v>2017</v>
      </c>
      <c r="F7528" t="s">
        <v>96</v>
      </c>
      <c r="G7528">
        <v>2018</v>
      </c>
      <c r="H7528" t="s">
        <v>10649</v>
      </c>
      <c r="I7528">
        <v>55</v>
      </c>
      <c r="J7528">
        <v>0</v>
      </c>
      <c r="K7528">
        <v>0</v>
      </c>
      <c r="L7528">
        <v>0</v>
      </c>
      <c r="M7528">
        <v>0</v>
      </c>
      <c r="N7528">
        <v>0</v>
      </c>
      <c r="O7528">
        <v>55</v>
      </c>
      <c r="P7528">
        <v>55</v>
      </c>
      <c r="Q7528">
        <v>40</v>
      </c>
      <c r="R7528">
        <v>50</v>
      </c>
      <c r="S7528">
        <v>0</v>
      </c>
      <c r="T7528">
        <v>0</v>
      </c>
      <c r="U7528" t="s">
        <v>60</v>
      </c>
      <c r="V7528" s="3" t="d">
        <v>1995-10-24</v>
      </c>
      <c r="W7528">
        <v>0</v>
      </c>
      <c r="X7528" s="4">
        <f t="shared" si="234"/>
        <v>0</v>
      </c>
      <c r="Y7528" s="5">
        <f t="shared" ca="1" si="235"/>
        <v>0</v>
      </c>
    </row>
    <row r="7529" spans="1:25" x14ac:dyDescent="0.2">
      <c r="A7529" t="s">
        <v>10640</v>
      </c>
      <c r="B7529">
        <v>624503</v>
      </c>
      <c r="C7529">
        <v>0</v>
      </c>
      <c r="D7529" s="2">
        <v>18.2</v>
      </c>
      <c r="E7529">
        <v>2014</v>
      </c>
      <c r="F7529" t="s">
        <v>96</v>
      </c>
      <c r="G7529">
        <v>0</v>
      </c>
      <c r="H7529" t="s">
        <v>10650</v>
      </c>
      <c r="I7529">
        <v>60</v>
      </c>
      <c r="J7529">
        <v>0</v>
      </c>
      <c r="K7529">
        <v>0</v>
      </c>
      <c r="L7529">
        <v>0</v>
      </c>
      <c r="M7529">
        <v>0</v>
      </c>
      <c r="N7529">
        <v>0</v>
      </c>
      <c r="O7529">
        <v>60</v>
      </c>
      <c r="P7529">
        <v>55</v>
      </c>
      <c r="Q7529">
        <v>40</v>
      </c>
      <c r="R7529">
        <v>60</v>
      </c>
      <c r="S7529">
        <v>0</v>
      </c>
      <c r="T7529">
        <v>0</v>
      </c>
      <c r="U7529" t="s">
        <v>60</v>
      </c>
      <c r="V7529" s="3" t="d">
        <v>1899-12-30</v>
      </c>
      <c r="W7529">
        <v>0</v>
      </c>
      <c r="X7529" s="4">
        <f t="shared" si="234"/>
        <v>0</v>
      </c>
      <c r="Y7529" s="5">
        <f t="shared" ca="1" si="235"/>
        <v>0</v>
      </c>
    </row>
    <row r="7530" spans="1:25" x14ac:dyDescent="0.2">
      <c r="A7530" t="s">
        <v>10651</v>
      </c>
      <c r="B7530">
        <v>666190</v>
      </c>
      <c r="C7530">
        <v>0</v>
      </c>
      <c r="D7530" s="2">
        <v>19.600000000000001</v>
      </c>
      <c r="E7530">
        <v>2018</v>
      </c>
      <c r="F7530" t="s">
        <v>24</v>
      </c>
      <c r="G7530">
        <v>2021</v>
      </c>
      <c r="H7530" t="s">
        <v>10652</v>
      </c>
      <c r="I7530">
        <v>0</v>
      </c>
      <c r="J7530">
        <v>45</v>
      </c>
      <c r="K7530">
        <v>45</v>
      </c>
      <c r="L7530">
        <v>50</v>
      </c>
      <c r="M7530">
        <v>0</v>
      </c>
      <c r="N7530">
        <v>60</v>
      </c>
      <c r="O7530">
        <v>0</v>
      </c>
      <c r="P7530">
        <v>0</v>
      </c>
      <c r="Q7530">
        <v>0</v>
      </c>
      <c r="R7530">
        <v>0</v>
      </c>
      <c r="S7530">
        <v>0</v>
      </c>
      <c r="T7530">
        <v>0</v>
      </c>
      <c r="U7530" t="s">
        <v>60</v>
      </c>
      <c r="V7530" s="3" t="d">
        <v>1998-06-10</v>
      </c>
      <c r="W7530">
        <v>0</v>
      </c>
      <c r="X7530" s="4">
        <f t="shared" si="234"/>
        <v>0</v>
      </c>
      <c r="Y7530" s="5">
        <f t="shared" ca="1" si="235"/>
        <v>-1</v>
      </c>
    </row>
    <row r="7531" spans="1:25" x14ac:dyDescent="0.2">
      <c r="A7531" t="s">
        <v>10651</v>
      </c>
      <c r="B7531">
        <v>666190</v>
      </c>
      <c r="C7531">
        <v>0</v>
      </c>
      <c r="D7531" s="2">
        <v>17.600000000000001</v>
      </c>
      <c r="E7531">
        <v>2016</v>
      </c>
      <c r="F7531" t="s">
        <v>24</v>
      </c>
      <c r="G7531">
        <v>0</v>
      </c>
      <c r="H7531" t="s">
        <v>10653</v>
      </c>
      <c r="I7531">
        <v>0</v>
      </c>
      <c r="J7531">
        <v>45</v>
      </c>
      <c r="K7531">
        <v>45</v>
      </c>
      <c r="L7531">
        <v>60</v>
      </c>
      <c r="M7531">
        <v>0</v>
      </c>
      <c r="N7531">
        <v>60</v>
      </c>
      <c r="O7531">
        <v>0</v>
      </c>
      <c r="P7531">
        <v>0</v>
      </c>
      <c r="Q7531">
        <v>0</v>
      </c>
      <c r="R7531">
        <v>0</v>
      </c>
      <c r="S7531">
        <v>0</v>
      </c>
      <c r="T7531">
        <v>0</v>
      </c>
      <c r="U7531" t="s">
        <v>60</v>
      </c>
      <c r="V7531" s="3" t="d">
        <v>1899-12-30</v>
      </c>
      <c r="W7531">
        <v>0</v>
      </c>
      <c r="X7531" s="4">
        <f t="shared" si="234"/>
        <v>0</v>
      </c>
      <c r="Y7531" s="5">
        <f t="shared" ca="1" si="235"/>
        <v>0</v>
      </c>
    </row>
    <row r="7532" spans="1:25" x14ac:dyDescent="0.2">
      <c r="A7532" t="s">
        <v>10654</v>
      </c>
      <c r="B7532">
        <v>656561</v>
      </c>
      <c r="C7532">
        <v>0</v>
      </c>
      <c r="D7532" s="2">
        <v>20.7</v>
      </c>
      <c r="E7532">
        <v>2014</v>
      </c>
      <c r="F7532" t="s">
        <v>24</v>
      </c>
      <c r="G7532">
        <v>2017</v>
      </c>
      <c r="H7532" t="s">
        <v>10655</v>
      </c>
      <c r="I7532">
        <v>0</v>
      </c>
      <c r="J7532">
        <v>40</v>
      </c>
      <c r="K7532">
        <v>50</v>
      </c>
      <c r="L7532">
        <v>0</v>
      </c>
      <c r="M7532">
        <v>0</v>
      </c>
      <c r="N7532">
        <v>65</v>
      </c>
      <c r="O7532">
        <v>0</v>
      </c>
      <c r="P7532">
        <v>0</v>
      </c>
      <c r="Q7532">
        <v>0</v>
      </c>
      <c r="R7532">
        <v>0</v>
      </c>
      <c r="S7532">
        <v>50</v>
      </c>
      <c r="T7532">
        <v>0</v>
      </c>
      <c r="U7532" t="s">
        <v>60</v>
      </c>
      <c r="V7532" s="3" t="d">
        <v>1993-04-06</v>
      </c>
      <c r="W7532">
        <v>0</v>
      </c>
      <c r="X7532" s="4">
        <f t="shared" si="234"/>
        <v>0</v>
      </c>
      <c r="Y7532" s="5">
        <f t="shared" ca="1" si="235"/>
        <v>0</v>
      </c>
    </row>
    <row r="7533" spans="1:25" x14ac:dyDescent="0.2">
      <c r="A7533" t="s">
        <v>10654</v>
      </c>
      <c r="B7533">
        <v>656561</v>
      </c>
      <c r="C7533">
        <v>0</v>
      </c>
      <c r="D7533" s="2">
        <v>21.7</v>
      </c>
      <c r="E7533">
        <v>2015</v>
      </c>
      <c r="F7533" t="s">
        <v>24</v>
      </c>
      <c r="G7533">
        <v>2017</v>
      </c>
      <c r="H7533" t="s">
        <v>10656</v>
      </c>
      <c r="I7533">
        <v>0</v>
      </c>
      <c r="J7533">
        <v>40</v>
      </c>
      <c r="K7533">
        <v>40</v>
      </c>
      <c r="L7533">
        <v>0</v>
      </c>
      <c r="M7533">
        <v>0</v>
      </c>
      <c r="N7533">
        <v>65</v>
      </c>
      <c r="O7533">
        <v>0</v>
      </c>
      <c r="P7533">
        <v>0</v>
      </c>
      <c r="Q7533">
        <v>0</v>
      </c>
      <c r="R7533">
        <v>0</v>
      </c>
      <c r="S7533">
        <v>55</v>
      </c>
      <c r="T7533">
        <v>0</v>
      </c>
      <c r="U7533" t="s">
        <v>60</v>
      </c>
      <c r="V7533" s="3" t="d">
        <v>1993-04-06</v>
      </c>
      <c r="W7533">
        <v>0</v>
      </c>
      <c r="X7533" s="4">
        <f t="shared" si="234"/>
        <v>0</v>
      </c>
      <c r="Y7533" s="5">
        <f t="shared" ca="1" si="235"/>
        <v>0</v>
      </c>
    </row>
    <row r="7534" spans="1:25" x14ac:dyDescent="0.2">
      <c r="A7534" t="s">
        <v>10654</v>
      </c>
      <c r="B7534">
        <v>656561</v>
      </c>
      <c r="C7534">
        <v>0</v>
      </c>
      <c r="D7534" s="2">
        <v>20.7</v>
      </c>
      <c r="E7534">
        <v>2014</v>
      </c>
      <c r="F7534" t="s">
        <v>24</v>
      </c>
      <c r="G7534">
        <v>0</v>
      </c>
      <c r="H7534" t="s">
        <v>10657</v>
      </c>
      <c r="I7534">
        <v>0</v>
      </c>
      <c r="J7534">
        <v>40</v>
      </c>
      <c r="K7534">
        <v>50</v>
      </c>
      <c r="L7534">
        <v>0</v>
      </c>
      <c r="M7534">
        <v>0</v>
      </c>
      <c r="N7534">
        <v>65</v>
      </c>
      <c r="O7534">
        <v>0</v>
      </c>
      <c r="P7534">
        <v>0</v>
      </c>
      <c r="Q7534">
        <v>0</v>
      </c>
      <c r="R7534">
        <v>0</v>
      </c>
      <c r="S7534">
        <v>50</v>
      </c>
      <c r="T7534">
        <v>0</v>
      </c>
      <c r="U7534" t="s">
        <v>60</v>
      </c>
      <c r="V7534" s="3" t="d">
        <v>1899-12-30</v>
      </c>
      <c r="W7534">
        <v>0</v>
      </c>
      <c r="X7534" s="4">
        <f t="shared" si="234"/>
        <v>0</v>
      </c>
      <c r="Y7534" s="5">
        <f t="shared" ca="1" si="235"/>
        <v>0</v>
      </c>
    </row>
    <row r="7535" spans="1:25" x14ac:dyDescent="0.2">
      <c r="A7535" t="s">
        <v>10658</v>
      </c>
      <c r="B7535">
        <v>0</v>
      </c>
      <c r="C7535" t="s">
        <v>10659</v>
      </c>
      <c r="D7535" s="2">
        <v>21.5</v>
      </c>
      <c r="E7535">
        <v>2019</v>
      </c>
      <c r="F7535" t="s">
        <v>31</v>
      </c>
      <c r="G7535">
        <v>2023</v>
      </c>
      <c r="H7535" t="s">
        <v>10660</v>
      </c>
      <c r="I7535">
        <v>45</v>
      </c>
      <c r="J7535">
        <v>0</v>
      </c>
      <c r="K7535">
        <v>0</v>
      </c>
      <c r="L7535">
        <v>0</v>
      </c>
      <c r="M7535">
        <v>0</v>
      </c>
      <c r="N7535">
        <v>0</v>
      </c>
      <c r="O7535">
        <v>50</v>
      </c>
      <c r="P7535">
        <v>50</v>
      </c>
      <c r="Q7535">
        <v>45</v>
      </c>
      <c r="R7535">
        <v>30</v>
      </c>
      <c r="S7535">
        <v>0</v>
      </c>
      <c r="T7535">
        <v>0</v>
      </c>
      <c r="U7535" t="s">
        <v>108</v>
      </c>
      <c r="V7535" s="3" t="d">
        <v>1899-12-30</v>
      </c>
      <c r="W7535">
        <v>0</v>
      </c>
      <c r="X7535" s="4">
        <f t="shared" si="234"/>
        <v>0</v>
      </c>
      <c r="Y7535" s="5">
        <f t="shared" ca="1" si="235"/>
        <v>0</v>
      </c>
    </row>
    <row r="7536" spans="1:25" x14ac:dyDescent="0.2">
      <c r="A7536" t="s">
        <v>10658</v>
      </c>
      <c r="B7536" t="s">
        <v>10661</v>
      </c>
      <c r="C7536">
        <v>0</v>
      </c>
      <c r="D7536" s="2">
        <v>20.8</v>
      </c>
      <c r="E7536">
        <v>2019</v>
      </c>
      <c r="F7536" t="s">
        <v>31</v>
      </c>
      <c r="G7536">
        <v>0</v>
      </c>
      <c r="H7536" t="s">
        <v>10662</v>
      </c>
      <c r="I7536">
        <v>50</v>
      </c>
      <c r="J7536">
        <v>0</v>
      </c>
      <c r="K7536">
        <v>0</v>
      </c>
      <c r="L7536">
        <v>0</v>
      </c>
      <c r="M7536">
        <v>0</v>
      </c>
      <c r="N7536">
        <v>0</v>
      </c>
      <c r="O7536">
        <v>50</v>
      </c>
      <c r="P7536">
        <v>50</v>
      </c>
      <c r="Q7536">
        <v>40</v>
      </c>
      <c r="R7536">
        <v>35</v>
      </c>
      <c r="S7536">
        <v>0</v>
      </c>
      <c r="T7536">
        <v>0</v>
      </c>
      <c r="U7536" t="s">
        <v>60</v>
      </c>
      <c r="V7536" s="3" t="d">
        <v>1899-12-30</v>
      </c>
      <c r="W7536">
        <v>0</v>
      </c>
      <c r="X7536" s="4">
        <f t="shared" si="234"/>
        <v>0</v>
      </c>
      <c r="Y7536" s="5">
        <f t="shared" ca="1" si="235"/>
        <v>0</v>
      </c>
    </row>
    <row r="7537" spans="1:25" x14ac:dyDescent="0.2">
      <c r="A7537" t="s">
        <v>10663</v>
      </c>
      <c r="B7537">
        <v>592468</v>
      </c>
      <c r="C7537">
        <v>11694</v>
      </c>
      <c r="D7537" s="2">
        <v>22.1</v>
      </c>
      <c r="E7537">
        <v>2014</v>
      </c>
      <c r="F7537" t="s">
        <v>24</v>
      </c>
      <c r="G7537">
        <v>2014</v>
      </c>
      <c r="H7537" t="s">
        <v>10664</v>
      </c>
      <c r="I7537">
        <v>0</v>
      </c>
      <c r="J7537">
        <v>55</v>
      </c>
      <c r="K7537">
        <v>60</v>
      </c>
      <c r="L7537">
        <v>0</v>
      </c>
      <c r="M7537">
        <v>0</v>
      </c>
      <c r="N7537">
        <v>60</v>
      </c>
      <c r="O7537">
        <v>0</v>
      </c>
      <c r="P7537">
        <v>0</v>
      </c>
      <c r="Q7537">
        <v>0</v>
      </c>
      <c r="R7537">
        <v>0</v>
      </c>
      <c r="S7537">
        <v>0</v>
      </c>
      <c r="T7537">
        <v>0</v>
      </c>
      <c r="U7537" t="s">
        <v>60</v>
      </c>
      <c r="V7537" s="3" t="d">
        <v>1991-11-08</v>
      </c>
      <c r="W7537">
        <v>2018</v>
      </c>
      <c r="X7537" s="4">
        <f t="shared" si="234"/>
        <v>26.167123287671235</v>
      </c>
      <c r="Y7537" s="5">
        <f t="shared" ca="1" si="235"/>
        <v>0</v>
      </c>
    </row>
    <row r="7538" spans="1:25" x14ac:dyDescent="0.2">
      <c r="A7538" t="s">
        <v>10663</v>
      </c>
      <c r="B7538">
        <v>592468</v>
      </c>
      <c r="C7538">
        <v>11694</v>
      </c>
      <c r="D7538" s="2">
        <v>25.1</v>
      </c>
      <c r="E7538">
        <v>2017</v>
      </c>
      <c r="F7538" t="s">
        <v>24</v>
      </c>
      <c r="G7538">
        <v>2018</v>
      </c>
      <c r="H7538" t="s">
        <v>10665</v>
      </c>
      <c r="I7538">
        <v>0</v>
      </c>
      <c r="J7538">
        <v>55</v>
      </c>
      <c r="K7538">
        <v>55</v>
      </c>
      <c r="L7538">
        <v>50</v>
      </c>
      <c r="M7538">
        <v>0</v>
      </c>
      <c r="N7538">
        <v>60</v>
      </c>
      <c r="O7538">
        <v>0</v>
      </c>
      <c r="P7538">
        <v>0</v>
      </c>
      <c r="Q7538">
        <v>0</v>
      </c>
      <c r="R7538">
        <v>0</v>
      </c>
      <c r="S7538">
        <v>0</v>
      </c>
      <c r="T7538">
        <v>0</v>
      </c>
      <c r="U7538" t="s">
        <v>60</v>
      </c>
      <c r="V7538" s="3" t="d">
        <v>1991-11-08</v>
      </c>
      <c r="W7538">
        <v>2018</v>
      </c>
      <c r="X7538" s="4">
        <f t="shared" si="234"/>
        <v>26.167123287671235</v>
      </c>
      <c r="Y7538" s="5">
        <f t="shared" ca="1" si="235"/>
        <v>0</v>
      </c>
    </row>
    <row r="7539" spans="1:25" x14ac:dyDescent="0.2">
      <c r="A7539" t="s">
        <v>10663</v>
      </c>
      <c r="B7539">
        <v>592468</v>
      </c>
      <c r="C7539">
        <v>11694</v>
      </c>
      <c r="D7539" s="2">
        <v>23.1</v>
      </c>
      <c r="E7539">
        <v>2015</v>
      </c>
      <c r="F7539" t="s">
        <v>24</v>
      </c>
      <c r="G7539">
        <v>2017</v>
      </c>
      <c r="H7539" t="s">
        <v>10666</v>
      </c>
      <c r="I7539">
        <v>0</v>
      </c>
      <c r="J7539">
        <v>55</v>
      </c>
      <c r="K7539">
        <v>60</v>
      </c>
      <c r="L7539">
        <v>0</v>
      </c>
      <c r="M7539">
        <v>0</v>
      </c>
      <c r="N7539">
        <v>60</v>
      </c>
      <c r="O7539">
        <v>0</v>
      </c>
      <c r="P7539">
        <v>0</v>
      </c>
      <c r="Q7539">
        <v>0</v>
      </c>
      <c r="R7539">
        <v>0</v>
      </c>
      <c r="S7539">
        <v>0</v>
      </c>
      <c r="T7539">
        <v>0</v>
      </c>
      <c r="U7539" t="s">
        <v>60</v>
      </c>
      <c r="V7539" s="3" t="d">
        <v>1991-11-08</v>
      </c>
      <c r="W7539">
        <v>2018</v>
      </c>
      <c r="X7539" s="4">
        <f t="shared" si="234"/>
        <v>26.167123287671235</v>
      </c>
      <c r="Y7539" s="5">
        <f t="shared" ca="1" si="235"/>
        <v>0</v>
      </c>
    </row>
    <row r="7540" spans="1:25" x14ac:dyDescent="0.2">
      <c r="A7540" t="s">
        <v>10663</v>
      </c>
      <c r="B7540">
        <v>592468</v>
      </c>
      <c r="C7540">
        <v>11694</v>
      </c>
      <c r="D7540" s="2">
        <v>21.1</v>
      </c>
      <c r="E7540">
        <v>2013</v>
      </c>
      <c r="F7540" t="s">
        <v>24</v>
      </c>
      <c r="G7540">
        <v>2014</v>
      </c>
      <c r="H7540" t="s">
        <v>10667</v>
      </c>
      <c r="I7540">
        <v>0</v>
      </c>
      <c r="J7540">
        <v>60</v>
      </c>
      <c r="K7540">
        <v>60</v>
      </c>
      <c r="L7540">
        <v>60</v>
      </c>
      <c r="M7540">
        <v>0</v>
      </c>
      <c r="N7540">
        <v>60</v>
      </c>
      <c r="O7540">
        <v>0</v>
      </c>
      <c r="P7540">
        <v>0</v>
      </c>
      <c r="Q7540">
        <v>0</v>
      </c>
      <c r="R7540">
        <v>0</v>
      </c>
      <c r="S7540">
        <v>0</v>
      </c>
      <c r="T7540">
        <v>0</v>
      </c>
      <c r="U7540" t="s">
        <v>60</v>
      </c>
      <c r="V7540" s="3" t="d">
        <v>1991-11-08</v>
      </c>
      <c r="W7540">
        <v>2018</v>
      </c>
      <c r="X7540" s="4">
        <f t="shared" si="234"/>
        <v>26.167123287671235</v>
      </c>
      <c r="Y7540" s="5">
        <f t="shared" ca="1" si="235"/>
        <v>0</v>
      </c>
    </row>
    <row r="7541" spans="1:25" x14ac:dyDescent="0.2">
      <c r="A7541" t="s">
        <v>10663</v>
      </c>
      <c r="B7541">
        <v>592468</v>
      </c>
      <c r="C7541">
        <v>11694</v>
      </c>
      <c r="D7541" s="2">
        <v>24.1</v>
      </c>
      <c r="E7541">
        <v>2016</v>
      </c>
      <c r="F7541" t="s">
        <v>24</v>
      </c>
      <c r="G7541">
        <v>2017</v>
      </c>
      <c r="H7541" t="s">
        <v>10668</v>
      </c>
      <c r="I7541">
        <v>0</v>
      </c>
      <c r="J7541">
        <v>55</v>
      </c>
      <c r="K7541">
        <v>55</v>
      </c>
      <c r="L7541">
        <v>0</v>
      </c>
      <c r="M7541">
        <v>0</v>
      </c>
      <c r="N7541">
        <v>60</v>
      </c>
      <c r="O7541">
        <v>0</v>
      </c>
      <c r="P7541">
        <v>0</v>
      </c>
      <c r="Q7541">
        <v>0</v>
      </c>
      <c r="R7541">
        <v>0</v>
      </c>
      <c r="S7541">
        <v>0</v>
      </c>
      <c r="T7541">
        <v>0</v>
      </c>
      <c r="U7541" t="s">
        <v>60</v>
      </c>
      <c r="V7541" s="3" t="d">
        <v>1991-11-08</v>
      </c>
      <c r="W7541">
        <v>2018</v>
      </c>
      <c r="X7541" s="4">
        <f t="shared" si="234"/>
        <v>26.167123287671235</v>
      </c>
      <c r="Y7541" s="5">
        <f t="shared" ca="1" si="235"/>
        <v>0</v>
      </c>
    </row>
    <row r="7542" spans="1:25" x14ac:dyDescent="0.2">
      <c r="A7542" t="s">
        <v>10669</v>
      </c>
      <c r="B7542">
        <v>595297</v>
      </c>
      <c r="C7542">
        <v>0</v>
      </c>
      <c r="D7542" s="2">
        <v>24</v>
      </c>
      <c r="E7542">
        <v>2015</v>
      </c>
      <c r="F7542" t="s">
        <v>45</v>
      </c>
      <c r="G7542">
        <v>2017</v>
      </c>
      <c r="H7542" t="s">
        <v>10670</v>
      </c>
      <c r="I7542">
        <v>0</v>
      </c>
      <c r="J7542">
        <v>45</v>
      </c>
      <c r="K7542">
        <v>40</v>
      </c>
      <c r="L7542">
        <v>55</v>
      </c>
      <c r="M7542">
        <v>0</v>
      </c>
      <c r="N7542">
        <v>60</v>
      </c>
      <c r="O7542">
        <v>0</v>
      </c>
      <c r="P7542">
        <v>0</v>
      </c>
      <c r="Q7542">
        <v>0</v>
      </c>
      <c r="R7542">
        <v>0</v>
      </c>
      <c r="S7542">
        <v>45</v>
      </c>
      <c r="T7542">
        <v>0</v>
      </c>
      <c r="U7542" t="s">
        <v>60</v>
      </c>
      <c r="V7542" s="3" t="d">
        <v>1991-01-13</v>
      </c>
      <c r="W7542">
        <v>0</v>
      </c>
      <c r="X7542" s="4">
        <f t="shared" si="234"/>
        <v>0</v>
      </c>
      <c r="Y7542" s="5">
        <f t="shared" ca="1" si="235"/>
        <v>0</v>
      </c>
    </row>
    <row r="7543" spans="1:25" x14ac:dyDescent="0.2">
      <c r="A7543" t="s">
        <v>10669</v>
      </c>
      <c r="B7543">
        <v>595297</v>
      </c>
      <c r="C7543">
        <v>0</v>
      </c>
      <c r="D7543" s="2">
        <v>17.899999999999999</v>
      </c>
      <c r="E7543">
        <v>2015</v>
      </c>
      <c r="F7543" t="s">
        <v>24</v>
      </c>
      <c r="G7543">
        <v>0</v>
      </c>
      <c r="H7543" t="s">
        <v>10671</v>
      </c>
      <c r="I7543">
        <v>0</v>
      </c>
      <c r="J7543">
        <v>45</v>
      </c>
      <c r="K7543">
        <v>50</v>
      </c>
      <c r="L7543">
        <v>45</v>
      </c>
      <c r="M7543">
        <v>0</v>
      </c>
      <c r="N7543">
        <v>60</v>
      </c>
      <c r="O7543">
        <v>0</v>
      </c>
      <c r="P7543">
        <v>0</v>
      </c>
      <c r="Q7543">
        <v>0</v>
      </c>
      <c r="R7543">
        <v>0</v>
      </c>
      <c r="S7543">
        <v>0</v>
      </c>
      <c r="T7543">
        <v>0</v>
      </c>
      <c r="U7543" t="s">
        <v>60</v>
      </c>
      <c r="V7543" s="3" t="d">
        <v>1899-12-30</v>
      </c>
      <c r="W7543">
        <v>0</v>
      </c>
      <c r="X7543" s="4">
        <f t="shared" si="234"/>
        <v>0</v>
      </c>
      <c r="Y7543" s="5">
        <f t="shared" ca="1" si="235"/>
        <v>0</v>
      </c>
    </row>
    <row r="7544" spans="1:25" x14ac:dyDescent="0.2">
      <c r="A7544" t="s">
        <v>10672</v>
      </c>
      <c r="B7544">
        <v>666157</v>
      </c>
      <c r="C7544" t="s">
        <v>2027</v>
      </c>
      <c r="D7544" s="2">
        <v>21.3</v>
      </c>
      <c r="E7544">
        <v>2019</v>
      </c>
      <c r="F7544" t="s">
        <v>45</v>
      </c>
      <c r="G7544">
        <v>0</v>
      </c>
      <c r="H7544" t="s">
        <v>10673</v>
      </c>
      <c r="I7544">
        <v>0</v>
      </c>
      <c r="J7544">
        <v>55</v>
      </c>
      <c r="K7544">
        <v>50</v>
      </c>
      <c r="L7544">
        <v>60</v>
      </c>
      <c r="M7544">
        <v>0</v>
      </c>
      <c r="N7544">
        <v>60</v>
      </c>
      <c r="O7544">
        <v>0</v>
      </c>
      <c r="P7544">
        <v>0</v>
      </c>
      <c r="Q7544">
        <v>0</v>
      </c>
      <c r="R7544">
        <v>0</v>
      </c>
      <c r="S7544">
        <v>0</v>
      </c>
      <c r="T7544">
        <v>0</v>
      </c>
      <c r="U7544" t="s">
        <v>25</v>
      </c>
      <c r="V7544" s="3" t="d">
        <v>1899-12-30</v>
      </c>
      <c r="W7544">
        <v>0</v>
      </c>
      <c r="X7544" s="4">
        <f t="shared" si="234"/>
        <v>0</v>
      </c>
      <c r="Y7544" s="5">
        <f t="shared" ca="1" si="235"/>
        <v>0</v>
      </c>
    </row>
    <row r="7545" spans="1:25" x14ac:dyDescent="0.2">
      <c r="A7545" t="s">
        <v>10672</v>
      </c>
      <c r="B7545">
        <v>666157</v>
      </c>
      <c r="C7545" t="s">
        <v>10674</v>
      </c>
      <c r="D7545" s="2">
        <v>21.6</v>
      </c>
      <c r="E7545">
        <v>2019</v>
      </c>
      <c r="F7545" t="s">
        <v>45</v>
      </c>
      <c r="G7545">
        <v>2021</v>
      </c>
      <c r="H7545" t="s">
        <v>10673</v>
      </c>
      <c r="I7545">
        <v>0</v>
      </c>
      <c r="J7545">
        <v>55</v>
      </c>
      <c r="K7545">
        <v>50</v>
      </c>
      <c r="L7545">
        <v>60</v>
      </c>
      <c r="M7545">
        <v>0</v>
      </c>
      <c r="N7545">
        <v>60</v>
      </c>
      <c r="O7545">
        <v>0</v>
      </c>
      <c r="P7545">
        <v>0</v>
      </c>
      <c r="Q7545">
        <v>0</v>
      </c>
      <c r="R7545">
        <v>0</v>
      </c>
      <c r="S7545">
        <v>0</v>
      </c>
      <c r="T7545">
        <v>0</v>
      </c>
      <c r="U7545" t="s">
        <v>108</v>
      </c>
      <c r="V7545" s="3" t="d">
        <v>1899-12-30</v>
      </c>
      <c r="W7545">
        <v>0</v>
      </c>
      <c r="X7545" s="4">
        <f t="shared" si="234"/>
        <v>0</v>
      </c>
      <c r="Y7545" s="5">
        <f t="shared" ca="1" si="235"/>
        <v>0</v>
      </c>
    </row>
    <row r="7546" spans="1:25" x14ac:dyDescent="0.2">
      <c r="A7546" t="s">
        <v>10672</v>
      </c>
      <c r="B7546">
        <v>666157</v>
      </c>
      <c r="C7546">
        <v>0</v>
      </c>
      <c r="D7546" s="2">
        <v>20.9</v>
      </c>
      <c r="E7546">
        <v>2019</v>
      </c>
      <c r="F7546" t="s">
        <v>45</v>
      </c>
      <c r="G7546">
        <v>2021</v>
      </c>
      <c r="H7546" t="s">
        <v>10675</v>
      </c>
      <c r="I7546">
        <v>0</v>
      </c>
      <c r="J7546">
        <v>55</v>
      </c>
      <c r="K7546">
        <v>55</v>
      </c>
      <c r="L7546">
        <v>0</v>
      </c>
      <c r="M7546">
        <v>0</v>
      </c>
      <c r="N7546">
        <v>55</v>
      </c>
      <c r="O7546">
        <v>0</v>
      </c>
      <c r="P7546">
        <v>0</v>
      </c>
      <c r="Q7546">
        <v>0</v>
      </c>
      <c r="R7546">
        <v>0</v>
      </c>
      <c r="S7546">
        <v>55</v>
      </c>
      <c r="T7546">
        <v>0</v>
      </c>
      <c r="U7546" t="s">
        <v>60</v>
      </c>
      <c r="V7546" s="3" t="d">
        <v>1998-02-05</v>
      </c>
      <c r="W7546">
        <v>0</v>
      </c>
      <c r="X7546" s="4">
        <f t="shared" si="234"/>
        <v>0</v>
      </c>
      <c r="Y7546" s="5">
        <f t="shared" ca="1" si="235"/>
        <v>-1</v>
      </c>
    </row>
    <row r="7547" spans="1:25" x14ac:dyDescent="0.2">
      <c r="A7547" t="s">
        <v>10672</v>
      </c>
      <c r="B7547">
        <v>666157</v>
      </c>
      <c r="C7547">
        <v>0</v>
      </c>
      <c r="D7547" s="2">
        <v>20.9</v>
      </c>
      <c r="E7547">
        <v>2019</v>
      </c>
      <c r="F7547" t="s">
        <v>45</v>
      </c>
      <c r="G7547">
        <v>0</v>
      </c>
      <c r="H7547" t="s">
        <v>10676</v>
      </c>
      <c r="I7547">
        <v>0</v>
      </c>
      <c r="J7547">
        <v>55</v>
      </c>
      <c r="K7547">
        <v>55</v>
      </c>
      <c r="L7547">
        <v>0</v>
      </c>
      <c r="M7547">
        <v>0</v>
      </c>
      <c r="N7547">
        <v>55</v>
      </c>
      <c r="O7547">
        <v>0</v>
      </c>
      <c r="P7547">
        <v>0</v>
      </c>
      <c r="Q7547">
        <v>0</v>
      </c>
      <c r="R7547">
        <v>0</v>
      </c>
      <c r="S7547">
        <v>55</v>
      </c>
      <c r="T7547">
        <v>0</v>
      </c>
      <c r="U7547" t="s">
        <v>60</v>
      </c>
      <c r="V7547" s="3" t="d">
        <v>1899-12-30</v>
      </c>
      <c r="W7547">
        <v>0</v>
      </c>
      <c r="X7547" s="4">
        <f t="shared" si="234"/>
        <v>0</v>
      </c>
      <c r="Y7547" s="5">
        <f t="shared" ca="1" si="235"/>
        <v>0</v>
      </c>
    </row>
    <row r="7548" spans="1:25" x14ac:dyDescent="0.2">
      <c r="A7548" t="s">
        <v>10672</v>
      </c>
      <c r="B7548">
        <v>666157</v>
      </c>
      <c r="C7548">
        <v>0</v>
      </c>
      <c r="D7548" s="2">
        <v>17.899999999999999</v>
      </c>
      <c r="E7548">
        <v>2016</v>
      </c>
      <c r="F7548" t="s">
        <v>45</v>
      </c>
      <c r="G7548">
        <v>0</v>
      </c>
      <c r="H7548" t="s">
        <v>10677</v>
      </c>
      <c r="I7548">
        <v>0</v>
      </c>
      <c r="J7548">
        <v>45</v>
      </c>
      <c r="K7548">
        <v>50</v>
      </c>
      <c r="L7548">
        <v>45</v>
      </c>
      <c r="M7548">
        <v>0</v>
      </c>
      <c r="N7548">
        <v>55</v>
      </c>
      <c r="O7548">
        <v>0</v>
      </c>
      <c r="P7548">
        <v>0</v>
      </c>
      <c r="Q7548">
        <v>0</v>
      </c>
      <c r="R7548">
        <v>0</v>
      </c>
      <c r="S7548">
        <v>0</v>
      </c>
      <c r="T7548">
        <v>0</v>
      </c>
      <c r="U7548" t="s">
        <v>60</v>
      </c>
      <c r="V7548" s="3" t="d">
        <v>1899-12-30</v>
      </c>
      <c r="W7548">
        <v>0</v>
      </c>
      <c r="X7548" s="4">
        <f t="shared" si="234"/>
        <v>0</v>
      </c>
      <c r="Y7548" s="5">
        <f t="shared" ca="1" si="235"/>
        <v>0</v>
      </c>
    </row>
    <row r="7549" spans="1:25" x14ac:dyDescent="0.2">
      <c r="A7549" t="s">
        <v>10678</v>
      </c>
      <c r="B7549">
        <v>641802</v>
      </c>
      <c r="C7549">
        <v>0</v>
      </c>
      <c r="D7549" s="2">
        <v>19.399999999999999</v>
      </c>
      <c r="E7549">
        <v>2015</v>
      </c>
      <c r="F7549" t="s">
        <v>70</v>
      </c>
      <c r="G7549">
        <v>2018</v>
      </c>
      <c r="H7549" t="s">
        <v>10679</v>
      </c>
      <c r="I7549">
        <v>55</v>
      </c>
      <c r="J7549">
        <v>0</v>
      </c>
      <c r="K7549">
        <v>0</v>
      </c>
      <c r="L7549">
        <v>0</v>
      </c>
      <c r="M7549">
        <v>0</v>
      </c>
      <c r="N7549">
        <v>0</v>
      </c>
      <c r="O7549">
        <v>45</v>
      </c>
      <c r="P7549">
        <v>50</v>
      </c>
      <c r="Q7549">
        <v>45</v>
      </c>
      <c r="R7549">
        <v>40</v>
      </c>
      <c r="S7549">
        <v>0</v>
      </c>
      <c r="T7549">
        <v>0</v>
      </c>
      <c r="U7549" t="s">
        <v>60</v>
      </c>
      <c r="V7549" s="3" t="d">
        <v>1995-08-16</v>
      </c>
      <c r="W7549">
        <v>0</v>
      </c>
      <c r="X7549" s="4">
        <f t="shared" si="234"/>
        <v>0</v>
      </c>
      <c r="Y7549" s="5">
        <f t="shared" ca="1" si="235"/>
        <v>0</v>
      </c>
    </row>
    <row r="7550" spans="1:25" x14ac:dyDescent="0.2">
      <c r="A7550" t="s">
        <v>10678</v>
      </c>
      <c r="B7550">
        <v>641802</v>
      </c>
      <c r="C7550">
        <v>0</v>
      </c>
      <c r="D7550" s="2">
        <v>23.4</v>
      </c>
      <c r="E7550">
        <v>2019</v>
      </c>
      <c r="F7550" t="s">
        <v>70</v>
      </c>
      <c r="G7550">
        <v>2020</v>
      </c>
      <c r="H7550" t="s">
        <v>10680</v>
      </c>
      <c r="I7550">
        <v>50</v>
      </c>
      <c r="J7550">
        <v>0</v>
      </c>
      <c r="K7550">
        <v>0</v>
      </c>
      <c r="L7550">
        <v>0</v>
      </c>
      <c r="M7550">
        <v>0</v>
      </c>
      <c r="N7550">
        <v>0</v>
      </c>
      <c r="O7550">
        <v>55</v>
      </c>
      <c r="P7550">
        <v>50</v>
      </c>
      <c r="Q7550">
        <v>40</v>
      </c>
      <c r="R7550">
        <v>40</v>
      </c>
      <c r="S7550">
        <v>0</v>
      </c>
      <c r="T7550">
        <v>0</v>
      </c>
      <c r="U7550" t="s">
        <v>60</v>
      </c>
      <c r="V7550" s="3" t="d">
        <v>1995-08-16</v>
      </c>
      <c r="W7550">
        <v>0</v>
      </c>
      <c r="X7550" s="4">
        <f t="shared" si="234"/>
        <v>0</v>
      </c>
      <c r="Y7550" s="5">
        <f t="shared" ca="1" si="235"/>
        <v>0</v>
      </c>
    </row>
    <row r="7551" spans="1:25" x14ac:dyDescent="0.2">
      <c r="A7551" t="s">
        <v>10678</v>
      </c>
      <c r="B7551">
        <v>641802</v>
      </c>
      <c r="C7551">
        <v>0</v>
      </c>
      <c r="D7551" s="2">
        <v>20.399999999999999</v>
      </c>
      <c r="E7551">
        <v>2016</v>
      </c>
      <c r="F7551" t="s">
        <v>37</v>
      </c>
      <c r="G7551">
        <v>2018</v>
      </c>
      <c r="H7551" t="s">
        <v>10681</v>
      </c>
      <c r="I7551">
        <v>55</v>
      </c>
      <c r="J7551">
        <v>0</v>
      </c>
      <c r="K7551">
        <v>0</v>
      </c>
      <c r="L7551">
        <v>0</v>
      </c>
      <c r="M7551">
        <v>0</v>
      </c>
      <c r="N7551">
        <v>0</v>
      </c>
      <c r="O7551">
        <v>50</v>
      </c>
      <c r="P7551">
        <v>50</v>
      </c>
      <c r="Q7551">
        <v>45</v>
      </c>
      <c r="R7551">
        <v>40</v>
      </c>
      <c r="S7551">
        <v>0</v>
      </c>
      <c r="T7551">
        <v>0</v>
      </c>
      <c r="U7551" t="s">
        <v>60</v>
      </c>
      <c r="V7551" s="3" t="d">
        <v>1995-08-16</v>
      </c>
      <c r="W7551">
        <v>0</v>
      </c>
      <c r="X7551" s="4">
        <f t="shared" si="234"/>
        <v>0</v>
      </c>
      <c r="Y7551" s="5">
        <f t="shared" ca="1" si="235"/>
        <v>0</v>
      </c>
    </row>
    <row r="7552" spans="1:25" x14ac:dyDescent="0.2">
      <c r="A7552" t="s">
        <v>10678</v>
      </c>
      <c r="B7552">
        <v>641802</v>
      </c>
      <c r="C7552">
        <v>0</v>
      </c>
      <c r="D7552" s="2">
        <v>22.4</v>
      </c>
      <c r="E7552">
        <v>2018</v>
      </c>
      <c r="F7552" t="s">
        <v>70</v>
      </c>
      <c r="G7552">
        <v>2019</v>
      </c>
      <c r="H7552" t="s">
        <v>10682</v>
      </c>
      <c r="I7552">
        <v>50</v>
      </c>
      <c r="J7552">
        <v>0</v>
      </c>
      <c r="K7552">
        <v>0</v>
      </c>
      <c r="L7552">
        <v>0</v>
      </c>
      <c r="M7552">
        <v>0</v>
      </c>
      <c r="N7552">
        <v>0</v>
      </c>
      <c r="O7552">
        <v>55</v>
      </c>
      <c r="P7552">
        <v>50</v>
      </c>
      <c r="Q7552">
        <v>40</v>
      </c>
      <c r="R7552">
        <v>40</v>
      </c>
      <c r="S7552">
        <v>0</v>
      </c>
      <c r="T7552">
        <v>0</v>
      </c>
      <c r="U7552" t="s">
        <v>60</v>
      </c>
      <c r="V7552" s="3" t="d">
        <v>1995-08-16</v>
      </c>
      <c r="W7552">
        <v>0</v>
      </c>
      <c r="X7552" s="4">
        <f t="shared" si="234"/>
        <v>0</v>
      </c>
      <c r="Y7552" s="5">
        <f t="shared" ca="1" si="235"/>
        <v>0</v>
      </c>
    </row>
    <row r="7553" spans="1:25" x14ac:dyDescent="0.2">
      <c r="A7553" t="s">
        <v>10678</v>
      </c>
      <c r="B7553">
        <v>641802</v>
      </c>
      <c r="C7553">
        <v>0</v>
      </c>
      <c r="D7553" s="2">
        <v>21.4</v>
      </c>
      <c r="E7553">
        <v>2017</v>
      </c>
      <c r="F7553" t="s">
        <v>37</v>
      </c>
      <c r="G7553">
        <v>2018</v>
      </c>
      <c r="H7553" t="s">
        <v>10683</v>
      </c>
      <c r="I7553">
        <v>55</v>
      </c>
      <c r="J7553">
        <v>0</v>
      </c>
      <c r="K7553">
        <v>0</v>
      </c>
      <c r="L7553">
        <v>0</v>
      </c>
      <c r="M7553">
        <v>0</v>
      </c>
      <c r="N7553">
        <v>0</v>
      </c>
      <c r="O7553">
        <v>55</v>
      </c>
      <c r="P7553">
        <v>55</v>
      </c>
      <c r="Q7553">
        <v>40</v>
      </c>
      <c r="R7553">
        <v>40</v>
      </c>
      <c r="S7553">
        <v>0</v>
      </c>
      <c r="T7553">
        <v>0</v>
      </c>
      <c r="U7553" t="s">
        <v>60</v>
      </c>
      <c r="V7553" s="3" t="d">
        <v>1995-08-16</v>
      </c>
      <c r="W7553">
        <v>0</v>
      </c>
      <c r="X7553" s="4">
        <f t="shared" si="234"/>
        <v>0</v>
      </c>
      <c r="Y7553" s="5">
        <f t="shared" ca="1" si="235"/>
        <v>0</v>
      </c>
    </row>
    <row r="7554" spans="1:25" ht="409.6" x14ac:dyDescent="0.2">
      <c r="A7554" t="s">
        <v>10684</v>
      </c>
      <c r="B7554">
        <v>663611</v>
      </c>
      <c r="C7554" t="s">
        <v>1596</v>
      </c>
      <c r="D7554" s="2">
        <v>22.2</v>
      </c>
      <c r="E7554">
        <v>2019</v>
      </c>
      <c r="F7554" t="s">
        <v>35</v>
      </c>
      <c r="G7554">
        <v>2020</v>
      </c>
      <c r="H7554" s="1" t="s">
        <v>10685</v>
      </c>
      <c r="I7554">
        <v>50</v>
      </c>
      <c r="J7554">
        <v>0</v>
      </c>
      <c r="K7554">
        <v>0</v>
      </c>
      <c r="L7554">
        <v>0</v>
      </c>
      <c r="M7554">
        <v>0</v>
      </c>
      <c r="N7554">
        <v>0</v>
      </c>
      <c r="O7554">
        <v>60</v>
      </c>
      <c r="P7554">
        <v>70</v>
      </c>
      <c r="Q7554">
        <v>45</v>
      </c>
      <c r="R7554">
        <v>70</v>
      </c>
      <c r="S7554">
        <v>0</v>
      </c>
      <c r="T7554">
        <v>0</v>
      </c>
      <c r="U7554" t="s">
        <v>107</v>
      </c>
      <c r="V7554" s="3" t="d">
        <v>1899-12-30</v>
      </c>
      <c r="W7554">
        <v>0</v>
      </c>
      <c r="X7554" s="4">
        <f t="shared" si="234"/>
        <v>0</v>
      </c>
      <c r="Y7554" s="5">
        <f t="shared" ca="1" si="235"/>
        <v>0</v>
      </c>
    </row>
    <row r="7555" spans="1:25" ht="409.6" x14ac:dyDescent="0.2">
      <c r="A7555" t="s">
        <v>10684</v>
      </c>
      <c r="B7555">
        <v>663611</v>
      </c>
      <c r="C7555" t="s">
        <v>1596</v>
      </c>
      <c r="D7555" s="2">
        <v>22.5</v>
      </c>
      <c r="E7555">
        <v>2019</v>
      </c>
      <c r="F7555" t="s">
        <v>35</v>
      </c>
      <c r="G7555">
        <v>2020</v>
      </c>
      <c r="H7555" s="1" t="s">
        <v>10685</v>
      </c>
      <c r="I7555">
        <v>50</v>
      </c>
      <c r="J7555">
        <v>0</v>
      </c>
      <c r="K7555">
        <v>0</v>
      </c>
      <c r="L7555">
        <v>0</v>
      </c>
      <c r="M7555">
        <v>0</v>
      </c>
      <c r="N7555">
        <v>0</v>
      </c>
      <c r="O7555">
        <v>60</v>
      </c>
      <c r="P7555">
        <v>70</v>
      </c>
      <c r="Q7555">
        <v>45</v>
      </c>
      <c r="R7555">
        <v>70</v>
      </c>
      <c r="S7555">
        <v>0</v>
      </c>
      <c r="T7555">
        <v>0</v>
      </c>
      <c r="U7555" t="s">
        <v>108</v>
      </c>
      <c r="V7555" s="3" t="d">
        <v>1899-12-30</v>
      </c>
      <c r="W7555">
        <v>0</v>
      </c>
      <c r="X7555" s="4">
        <f t="shared" ref="X7555:X7618" si="236">IF(W7555=0,0,(DATE(W7555,1,1)-V7555)/365)</f>
        <v>0</v>
      </c>
      <c r="Y7555" s="5">
        <f t="shared" ref="Y7555:Y7618" ca="1" si="237">IF(AND((TODAY()-V7555)/365 &lt; 23, W7555=0), -1, IF(X7555=0, 0, INT(X7555&lt;=23.99)))</f>
        <v>0</v>
      </c>
    </row>
    <row r="7556" spans="1:25" ht="409.6" x14ac:dyDescent="0.2">
      <c r="A7556" t="s">
        <v>10684</v>
      </c>
      <c r="B7556">
        <v>663611</v>
      </c>
      <c r="C7556" t="s">
        <v>1596</v>
      </c>
      <c r="D7556" s="2">
        <v>22.3</v>
      </c>
      <c r="E7556">
        <v>2019</v>
      </c>
      <c r="F7556" t="s">
        <v>35</v>
      </c>
      <c r="G7556">
        <v>2020</v>
      </c>
      <c r="H7556" s="1" t="s">
        <v>10685</v>
      </c>
      <c r="I7556">
        <v>50</v>
      </c>
      <c r="J7556">
        <v>0</v>
      </c>
      <c r="K7556">
        <v>0</v>
      </c>
      <c r="L7556">
        <v>0</v>
      </c>
      <c r="M7556">
        <v>0</v>
      </c>
      <c r="N7556">
        <v>0</v>
      </c>
      <c r="O7556">
        <v>60</v>
      </c>
      <c r="P7556">
        <v>70</v>
      </c>
      <c r="Q7556">
        <v>45</v>
      </c>
      <c r="R7556">
        <v>70</v>
      </c>
      <c r="S7556">
        <v>0</v>
      </c>
      <c r="T7556">
        <v>0</v>
      </c>
      <c r="U7556" t="s">
        <v>296</v>
      </c>
      <c r="V7556" s="3" t="d">
        <v>1899-12-30</v>
      </c>
      <c r="W7556">
        <v>0</v>
      </c>
      <c r="X7556" s="4">
        <f t="shared" si="236"/>
        <v>0</v>
      </c>
      <c r="Y7556" s="5">
        <f t="shared" ca="1" si="237"/>
        <v>0</v>
      </c>
    </row>
    <row r="7557" spans="1:25" x14ac:dyDescent="0.2">
      <c r="A7557" t="s">
        <v>10684</v>
      </c>
      <c r="B7557">
        <v>663611</v>
      </c>
      <c r="C7557">
        <v>0</v>
      </c>
      <c r="D7557" s="2">
        <v>21.8</v>
      </c>
      <c r="E7557">
        <v>2019</v>
      </c>
      <c r="F7557" t="s">
        <v>35</v>
      </c>
      <c r="G7557">
        <v>2020</v>
      </c>
      <c r="H7557" t="s">
        <v>10686</v>
      </c>
      <c r="I7557">
        <v>50</v>
      </c>
      <c r="J7557">
        <v>0</v>
      </c>
      <c r="K7557">
        <v>0</v>
      </c>
      <c r="L7557">
        <v>0</v>
      </c>
      <c r="M7557">
        <v>0</v>
      </c>
      <c r="N7557">
        <v>0</v>
      </c>
      <c r="O7557">
        <v>60</v>
      </c>
      <c r="P7557">
        <v>65</v>
      </c>
      <c r="Q7557">
        <v>40</v>
      </c>
      <c r="R7557">
        <v>60</v>
      </c>
      <c r="S7557">
        <v>0</v>
      </c>
      <c r="T7557">
        <v>0</v>
      </c>
      <c r="U7557" t="s">
        <v>60</v>
      </c>
      <c r="V7557" s="3" t="d">
        <v>1997-03-05</v>
      </c>
      <c r="W7557">
        <v>0</v>
      </c>
      <c r="X7557" s="4">
        <f t="shared" si="236"/>
        <v>0</v>
      </c>
      <c r="Y7557" s="5">
        <f t="shared" ca="1" si="237"/>
        <v>-1</v>
      </c>
    </row>
    <row r="7558" spans="1:25" x14ac:dyDescent="0.2">
      <c r="A7558" t="s">
        <v>10684</v>
      </c>
      <c r="B7558">
        <v>663611</v>
      </c>
      <c r="C7558">
        <v>0</v>
      </c>
      <c r="D7558" s="2">
        <v>20.8</v>
      </c>
      <c r="E7558">
        <v>2018</v>
      </c>
      <c r="F7558" t="s">
        <v>35</v>
      </c>
      <c r="G7558">
        <v>2020</v>
      </c>
      <c r="H7558" t="s">
        <v>10687</v>
      </c>
      <c r="I7558">
        <v>50</v>
      </c>
      <c r="J7558">
        <v>0</v>
      </c>
      <c r="K7558">
        <v>0</v>
      </c>
      <c r="L7558">
        <v>0</v>
      </c>
      <c r="M7558">
        <v>0</v>
      </c>
      <c r="N7558">
        <v>0</v>
      </c>
      <c r="O7558">
        <v>60</v>
      </c>
      <c r="P7558">
        <v>65</v>
      </c>
      <c r="Q7558">
        <v>40</v>
      </c>
      <c r="R7558">
        <v>60</v>
      </c>
      <c r="S7558">
        <v>0</v>
      </c>
      <c r="T7558">
        <v>0</v>
      </c>
      <c r="U7558" t="s">
        <v>60</v>
      </c>
      <c r="V7558" s="3" t="d">
        <v>1997-03-05</v>
      </c>
      <c r="W7558">
        <v>0</v>
      </c>
      <c r="X7558" s="4">
        <f t="shared" si="236"/>
        <v>0</v>
      </c>
      <c r="Y7558" s="5">
        <f t="shared" ca="1" si="237"/>
        <v>-1</v>
      </c>
    </row>
    <row r="7559" spans="1:25" x14ac:dyDescent="0.2">
      <c r="A7559" t="s">
        <v>10684</v>
      </c>
      <c r="B7559">
        <v>663611</v>
      </c>
      <c r="C7559">
        <v>0</v>
      </c>
      <c r="D7559" s="2">
        <v>17.8</v>
      </c>
      <c r="E7559">
        <v>2015</v>
      </c>
      <c r="F7559" t="s">
        <v>96</v>
      </c>
      <c r="G7559">
        <v>0</v>
      </c>
      <c r="H7559" t="s">
        <v>10688</v>
      </c>
      <c r="I7559">
        <v>50</v>
      </c>
      <c r="J7559">
        <v>0</v>
      </c>
      <c r="K7559">
        <v>0</v>
      </c>
      <c r="L7559">
        <v>0</v>
      </c>
      <c r="M7559">
        <v>0</v>
      </c>
      <c r="N7559">
        <v>0</v>
      </c>
      <c r="O7559">
        <v>50</v>
      </c>
      <c r="P7559">
        <v>50</v>
      </c>
      <c r="Q7559">
        <v>30</v>
      </c>
      <c r="R7559">
        <v>60</v>
      </c>
      <c r="S7559">
        <v>0</v>
      </c>
      <c r="T7559">
        <v>0</v>
      </c>
      <c r="U7559" t="s">
        <v>60</v>
      </c>
      <c r="V7559" s="3" t="d">
        <v>1899-12-30</v>
      </c>
      <c r="W7559">
        <v>0</v>
      </c>
      <c r="X7559" s="4">
        <f t="shared" si="236"/>
        <v>0</v>
      </c>
      <c r="Y7559" s="5">
        <f t="shared" ca="1" si="237"/>
        <v>0</v>
      </c>
    </row>
    <row r="7560" spans="1:25" x14ac:dyDescent="0.2">
      <c r="A7560" t="s">
        <v>10684</v>
      </c>
      <c r="B7560">
        <v>663611</v>
      </c>
      <c r="C7560">
        <v>0</v>
      </c>
      <c r="D7560" s="2">
        <v>20.8</v>
      </c>
      <c r="E7560">
        <v>2018</v>
      </c>
      <c r="F7560" t="s">
        <v>35</v>
      </c>
      <c r="G7560">
        <v>0</v>
      </c>
      <c r="H7560" t="s">
        <v>10689</v>
      </c>
      <c r="I7560">
        <v>50</v>
      </c>
      <c r="J7560">
        <v>0</v>
      </c>
      <c r="K7560">
        <v>0</v>
      </c>
      <c r="L7560">
        <v>0</v>
      </c>
      <c r="M7560">
        <v>0</v>
      </c>
      <c r="N7560">
        <v>0</v>
      </c>
      <c r="O7560">
        <v>55</v>
      </c>
      <c r="P7560">
        <v>65</v>
      </c>
      <c r="Q7560">
        <v>40</v>
      </c>
      <c r="R7560">
        <v>60</v>
      </c>
      <c r="S7560">
        <v>0</v>
      </c>
      <c r="T7560">
        <v>0</v>
      </c>
      <c r="U7560" t="s">
        <v>60</v>
      </c>
      <c r="V7560" s="3" t="d">
        <v>1899-12-30</v>
      </c>
      <c r="W7560">
        <v>0</v>
      </c>
      <c r="X7560" s="4">
        <f t="shared" si="236"/>
        <v>0</v>
      </c>
      <c r="Y7560" s="5">
        <f t="shared" ca="1" si="237"/>
        <v>0</v>
      </c>
    </row>
    <row r="7561" spans="1:25" ht="409.6" x14ac:dyDescent="0.2">
      <c r="A7561" t="s">
        <v>10684</v>
      </c>
      <c r="B7561">
        <v>663611</v>
      </c>
      <c r="C7561">
        <v>0</v>
      </c>
      <c r="D7561" s="2">
        <v>21.2</v>
      </c>
      <c r="E7561">
        <v>2018</v>
      </c>
      <c r="F7561" t="s">
        <v>35</v>
      </c>
      <c r="G7561">
        <v>0</v>
      </c>
      <c r="H7561" s="1" t="s">
        <v>10690</v>
      </c>
      <c r="I7561">
        <v>50</v>
      </c>
      <c r="J7561">
        <v>0</v>
      </c>
      <c r="K7561">
        <v>0</v>
      </c>
      <c r="L7561">
        <v>0</v>
      </c>
      <c r="M7561">
        <v>0</v>
      </c>
      <c r="N7561">
        <v>0</v>
      </c>
      <c r="O7561">
        <v>60</v>
      </c>
      <c r="P7561">
        <v>70</v>
      </c>
      <c r="Q7561">
        <v>45</v>
      </c>
      <c r="R7561">
        <v>70</v>
      </c>
      <c r="S7561">
        <v>0</v>
      </c>
      <c r="T7561">
        <v>0</v>
      </c>
      <c r="U7561" t="s">
        <v>29</v>
      </c>
      <c r="V7561" s="3" t="d">
        <v>1899-12-30</v>
      </c>
      <c r="W7561">
        <v>0</v>
      </c>
      <c r="X7561" s="4">
        <f t="shared" si="236"/>
        <v>0</v>
      </c>
      <c r="Y7561" s="5">
        <f t="shared" ca="1" si="237"/>
        <v>0</v>
      </c>
    </row>
    <row r="7562" spans="1:25" ht="409.6" x14ac:dyDescent="0.2">
      <c r="A7562" t="s">
        <v>10691</v>
      </c>
      <c r="B7562">
        <v>0</v>
      </c>
      <c r="C7562">
        <v>20395</v>
      </c>
      <c r="D7562" s="2">
        <v>23</v>
      </c>
      <c r="E7562">
        <v>2019</v>
      </c>
      <c r="F7562" t="s">
        <v>45</v>
      </c>
      <c r="G7562">
        <v>2019</v>
      </c>
      <c r="H7562" s="1" t="s">
        <v>10692</v>
      </c>
      <c r="I7562">
        <v>0</v>
      </c>
      <c r="J7562">
        <v>45</v>
      </c>
      <c r="K7562">
        <v>55</v>
      </c>
      <c r="L7562">
        <v>55</v>
      </c>
      <c r="M7562">
        <v>0</v>
      </c>
      <c r="N7562">
        <v>45</v>
      </c>
      <c r="O7562">
        <v>0</v>
      </c>
      <c r="P7562">
        <v>0</v>
      </c>
      <c r="Q7562">
        <v>0</v>
      </c>
      <c r="R7562">
        <v>0</v>
      </c>
      <c r="S7562">
        <v>0</v>
      </c>
      <c r="T7562">
        <v>0</v>
      </c>
      <c r="U7562" t="s">
        <v>107</v>
      </c>
      <c r="V7562" s="3" t="d">
        <v>1996-06-18</v>
      </c>
      <c r="W7562">
        <v>2019</v>
      </c>
      <c r="X7562" s="4">
        <f t="shared" si="236"/>
        <v>22.553424657534247</v>
      </c>
      <c r="Y7562" s="5">
        <f t="shared" ca="1" si="237"/>
        <v>1</v>
      </c>
    </row>
    <row r="7563" spans="1:25" x14ac:dyDescent="0.2">
      <c r="A7563" t="s">
        <v>10693</v>
      </c>
      <c r="B7563">
        <v>543488</v>
      </c>
      <c r="C7563">
        <v>12530</v>
      </c>
      <c r="D7563" s="2">
        <v>23.3</v>
      </c>
      <c r="E7563">
        <v>2013</v>
      </c>
      <c r="F7563" t="s">
        <v>45</v>
      </c>
      <c r="G7563">
        <v>2013</v>
      </c>
      <c r="H7563" t="s">
        <v>10694</v>
      </c>
      <c r="I7563">
        <v>0</v>
      </c>
      <c r="J7563">
        <v>40</v>
      </c>
      <c r="K7563">
        <v>50</v>
      </c>
      <c r="L7563">
        <v>0</v>
      </c>
      <c r="M7563">
        <v>0</v>
      </c>
      <c r="N7563">
        <v>60</v>
      </c>
      <c r="O7563">
        <v>0</v>
      </c>
      <c r="P7563">
        <v>0</v>
      </c>
      <c r="Q7563">
        <v>0</v>
      </c>
      <c r="R7563">
        <v>0</v>
      </c>
      <c r="S7563">
        <v>60</v>
      </c>
      <c r="T7563">
        <v>0</v>
      </c>
      <c r="U7563" t="s">
        <v>60</v>
      </c>
      <c r="V7563" s="3" t="d">
        <v>1989-09-05</v>
      </c>
      <c r="W7563">
        <v>2012</v>
      </c>
      <c r="X7563" s="4">
        <f t="shared" si="236"/>
        <v>22.336986301369862</v>
      </c>
      <c r="Y7563" s="5">
        <f t="shared" ca="1" si="237"/>
        <v>1</v>
      </c>
    </row>
    <row r="7564" spans="1:25" x14ac:dyDescent="0.2">
      <c r="A7564" t="s">
        <v>10695</v>
      </c>
      <c r="B7564">
        <v>665155</v>
      </c>
      <c r="C7564" t="s">
        <v>10696</v>
      </c>
      <c r="D7564" s="2">
        <v>22.3</v>
      </c>
      <c r="E7564">
        <v>2019</v>
      </c>
      <c r="F7564" t="s">
        <v>96</v>
      </c>
      <c r="G7564">
        <v>2021</v>
      </c>
      <c r="H7564" t="s">
        <v>10697</v>
      </c>
      <c r="I7564">
        <v>60</v>
      </c>
      <c r="J7564">
        <v>0</v>
      </c>
      <c r="K7564">
        <v>0</v>
      </c>
      <c r="L7564">
        <v>0</v>
      </c>
      <c r="M7564">
        <v>0</v>
      </c>
      <c r="N7564">
        <v>0</v>
      </c>
      <c r="O7564">
        <v>55</v>
      </c>
      <c r="P7564">
        <v>50</v>
      </c>
      <c r="Q7564">
        <v>45</v>
      </c>
      <c r="R7564">
        <v>55</v>
      </c>
      <c r="S7564">
        <v>0</v>
      </c>
      <c r="T7564">
        <v>0</v>
      </c>
      <c r="U7564" t="s">
        <v>107</v>
      </c>
      <c r="V7564" s="3" t="d">
        <v>1899-12-30</v>
      </c>
      <c r="W7564">
        <v>0</v>
      </c>
      <c r="X7564" s="4">
        <f t="shared" si="236"/>
        <v>0</v>
      </c>
      <c r="Y7564" s="5">
        <f t="shared" ca="1" si="237"/>
        <v>0</v>
      </c>
    </row>
    <row r="7565" spans="1:25" x14ac:dyDescent="0.2">
      <c r="A7565" t="s">
        <v>10695</v>
      </c>
      <c r="B7565">
        <v>665155</v>
      </c>
      <c r="C7565" t="s">
        <v>10696</v>
      </c>
      <c r="D7565" s="2">
        <v>22.6</v>
      </c>
      <c r="E7565">
        <v>2019</v>
      </c>
      <c r="F7565" t="s">
        <v>96</v>
      </c>
      <c r="G7565">
        <v>2021</v>
      </c>
      <c r="H7565" t="s">
        <v>10697</v>
      </c>
      <c r="I7565">
        <v>60</v>
      </c>
      <c r="J7565">
        <v>0</v>
      </c>
      <c r="K7565">
        <v>0</v>
      </c>
      <c r="L7565">
        <v>0</v>
      </c>
      <c r="M7565">
        <v>0</v>
      </c>
      <c r="N7565">
        <v>0</v>
      </c>
      <c r="O7565">
        <v>55</v>
      </c>
      <c r="P7565">
        <v>45</v>
      </c>
      <c r="Q7565">
        <v>45</v>
      </c>
      <c r="R7565">
        <v>55</v>
      </c>
      <c r="S7565">
        <v>0</v>
      </c>
      <c r="T7565">
        <v>0</v>
      </c>
      <c r="U7565" t="s">
        <v>108</v>
      </c>
      <c r="V7565" s="3" t="d">
        <v>1899-12-30</v>
      </c>
      <c r="W7565">
        <v>0</v>
      </c>
      <c r="X7565" s="4">
        <f t="shared" si="236"/>
        <v>0</v>
      </c>
      <c r="Y7565" s="5">
        <f t="shared" ca="1" si="237"/>
        <v>0</v>
      </c>
    </row>
    <row r="7566" spans="1:25" x14ac:dyDescent="0.2">
      <c r="A7566" t="s">
        <v>10695</v>
      </c>
      <c r="B7566">
        <v>665155</v>
      </c>
      <c r="C7566" t="s">
        <v>10696</v>
      </c>
      <c r="D7566" s="2">
        <v>22.5</v>
      </c>
      <c r="E7566">
        <v>2019</v>
      </c>
      <c r="F7566" t="s">
        <v>96</v>
      </c>
      <c r="G7566">
        <v>2021</v>
      </c>
      <c r="H7566" t="s">
        <v>10697</v>
      </c>
      <c r="I7566">
        <v>60</v>
      </c>
      <c r="J7566">
        <v>0</v>
      </c>
      <c r="K7566">
        <v>0</v>
      </c>
      <c r="L7566">
        <v>0</v>
      </c>
      <c r="M7566">
        <v>0</v>
      </c>
      <c r="N7566">
        <v>0</v>
      </c>
      <c r="O7566">
        <v>55</v>
      </c>
      <c r="P7566">
        <v>45</v>
      </c>
      <c r="Q7566">
        <v>45</v>
      </c>
      <c r="R7566">
        <v>55</v>
      </c>
      <c r="S7566">
        <v>0</v>
      </c>
      <c r="T7566">
        <v>0</v>
      </c>
      <c r="U7566" t="s">
        <v>145</v>
      </c>
      <c r="V7566" s="3" t="d">
        <v>1899-12-30</v>
      </c>
      <c r="W7566">
        <v>0</v>
      </c>
      <c r="X7566" s="4">
        <f t="shared" si="236"/>
        <v>0</v>
      </c>
      <c r="Y7566" s="5">
        <f t="shared" ca="1" si="237"/>
        <v>0</v>
      </c>
    </row>
    <row r="7567" spans="1:25" x14ac:dyDescent="0.2">
      <c r="A7567" t="s">
        <v>10695</v>
      </c>
      <c r="B7567">
        <v>665155</v>
      </c>
      <c r="C7567">
        <v>0</v>
      </c>
      <c r="D7567" s="2">
        <v>20.9</v>
      </c>
      <c r="E7567">
        <v>2018</v>
      </c>
      <c r="F7567" t="s">
        <v>96</v>
      </c>
      <c r="G7567">
        <v>2021</v>
      </c>
      <c r="H7567" t="s">
        <v>10698</v>
      </c>
      <c r="I7567">
        <v>50</v>
      </c>
      <c r="J7567">
        <v>0</v>
      </c>
      <c r="K7567">
        <v>0</v>
      </c>
      <c r="L7567">
        <v>0</v>
      </c>
      <c r="M7567">
        <v>0</v>
      </c>
      <c r="N7567">
        <v>0</v>
      </c>
      <c r="O7567">
        <v>50</v>
      </c>
      <c r="P7567">
        <v>50</v>
      </c>
      <c r="Q7567">
        <v>40</v>
      </c>
      <c r="R7567">
        <v>50</v>
      </c>
      <c r="S7567">
        <v>0</v>
      </c>
      <c r="T7567">
        <v>0</v>
      </c>
      <c r="U7567" t="s">
        <v>60</v>
      </c>
      <c r="V7567" s="3" t="d">
        <v>1997-02-18</v>
      </c>
      <c r="W7567">
        <v>0</v>
      </c>
      <c r="X7567" s="4">
        <f t="shared" si="236"/>
        <v>0</v>
      </c>
      <c r="Y7567" s="5">
        <f t="shared" ca="1" si="237"/>
        <v>-1</v>
      </c>
    </row>
    <row r="7568" spans="1:25" x14ac:dyDescent="0.2">
      <c r="A7568" t="s">
        <v>10695</v>
      </c>
      <c r="B7568">
        <v>665155</v>
      </c>
      <c r="C7568">
        <v>0</v>
      </c>
      <c r="D7568" s="2">
        <v>21.9</v>
      </c>
      <c r="E7568">
        <v>2019</v>
      </c>
      <c r="F7568" t="s">
        <v>96</v>
      </c>
      <c r="G7568">
        <v>2021</v>
      </c>
      <c r="H7568" t="s">
        <v>10699</v>
      </c>
      <c r="I7568">
        <v>50</v>
      </c>
      <c r="J7568">
        <v>0</v>
      </c>
      <c r="K7568">
        <v>0</v>
      </c>
      <c r="L7568">
        <v>0</v>
      </c>
      <c r="M7568">
        <v>0</v>
      </c>
      <c r="N7568">
        <v>0</v>
      </c>
      <c r="O7568">
        <v>50</v>
      </c>
      <c r="P7568">
        <v>50</v>
      </c>
      <c r="Q7568">
        <v>40</v>
      </c>
      <c r="R7568">
        <v>50</v>
      </c>
      <c r="S7568">
        <v>0</v>
      </c>
      <c r="T7568">
        <v>0</v>
      </c>
      <c r="U7568" t="s">
        <v>60</v>
      </c>
      <c r="V7568" s="3" t="d">
        <v>1997-02-18</v>
      </c>
      <c r="W7568">
        <v>0</v>
      </c>
      <c r="X7568" s="4">
        <f t="shared" si="236"/>
        <v>0</v>
      </c>
      <c r="Y7568" s="5">
        <f t="shared" ca="1" si="237"/>
        <v>-1</v>
      </c>
    </row>
    <row r="7569" spans="1:25" x14ac:dyDescent="0.2">
      <c r="A7569" t="s">
        <v>10700</v>
      </c>
      <c r="B7569">
        <v>0</v>
      </c>
      <c r="C7569" t="s">
        <v>10701</v>
      </c>
      <c r="D7569" s="2">
        <v>22.9</v>
      </c>
      <c r="E7569">
        <v>2019</v>
      </c>
      <c r="F7569" t="s">
        <v>24</v>
      </c>
      <c r="G7569">
        <v>2020</v>
      </c>
      <c r="H7569" t="s">
        <v>10702</v>
      </c>
      <c r="I7569">
        <v>0</v>
      </c>
      <c r="J7569">
        <v>0</v>
      </c>
      <c r="K7569">
        <v>45</v>
      </c>
      <c r="L7569">
        <v>55</v>
      </c>
      <c r="M7569">
        <v>0</v>
      </c>
      <c r="N7569">
        <v>60</v>
      </c>
      <c r="O7569">
        <v>0</v>
      </c>
      <c r="P7569">
        <v>0</v>
      </c>
      <c r="Q7569">
        <v>0</v>
      </c>
      <c r="R7569">
        <v>0</v>
      </c>
      <c r="S7569">
        <v>0</v>
      </c>
      <c r="T7569">
        <v>0</v>
      </c>
      <c r="U7569" t="s">
        <v>108</v>
      </c>
      <c r="V7569" s="3" t="d">
        <v>1899-12-30</v>
      </c>
      <c r="W7569">
        <v>0</v>
      </c>
      <c r="X7569" s="4">
        <f t="shared" si="236"/>
        <v>0</v>
      </c>
      <c r="Y7569" s="5">
        <f t="shared" ca="1" si="237"/>
        <v>0</v>
      </c>
    </row>
    <row r="7570" spans="1:25" x14ac:dyDescent="0.2">
      <c r="A7570" t="s">
        <v>10700</v>
      </c>
      <c r="B7570">
        <v>0</v>
      </c>
      <c r="C7570" t="s">
        <v>10701</v>
      </c>
      <c r="D7570" s="2">
        <v>22.9</v>
      </c>
      <c r="E7570">
        <v>2019</v>
      </c>
      <c r="F7570" t="s">
        <v>24</v>
      </c>
      <c r="G7570">
        <v>2020</v>
      </c>
      <c r="H7570" t="s">
        <v>10702</v>
      </c>
      <c r="I7570">
        <v>0</v>
      </c>
      <c r="J7570">
        <v>0</v>
      </c>
      <c r="K7570">
        <v>45</v>
      </c>
      <c r="L7570">
        <v>55</v>
      </c>
      <c r="M7570">
        <v>0</v>
      </c>
      <c r="N7570">
        <v>60</v>
      </c>
      <c r="O7570">
        <v>0</v>
      </c>
      <c r="P7570">
        <v>0</v>
      </c>
      <c r="Q7570">
        <v>0</v>
      </c>
      <c r="R7570">
        <v>0</v>
      </c>
      <c r="S7570">
        <v>0</v>
      </c>
      <c r="T7570">
        <v>0</v>
      </c>
      <c r="U7570" t="s">
        <v>145</v>
      </c>
      <c r="V7570" s="3" t="d">
        <v>1899-12-30</v>
      </c>
      <c r="W7570">
        <v>0</v>
      </c>
      <c r="X7570" s="4">
        <f t="shared" si="236"/>
        <v>0</v>
      </c>
      <c r="Y7570" s="5">
        <f t="shared" ca="1" si="237"/>
        <v>0</v>
      </c>
    </row>
    <row r="7571" spans="1:25" x14ac:dyDescent="0.2">
      <c r="A7571" t="s">
        <v>10703</v>
      </c>
      <c r="B7571">
        <v>0</v>
      </c>
      <c r="C7571" t="s">
        <v>10704</v>
      </c>
      <c r="D7571" s="2">
        <v>22.3</v>
      </c>
      <c r="E7571">
        <v>2019</v>
      </c>
      <c r="F7571" t="s">
        <v>31</v>
      </c>
      <c r="G7571">
        <v>2021</v>
      </c>
      <c r="H7571" t="s">
        <v>10705</v>
      </c>
      <c r="I7571">
        <v>0</v>
      </c>
      <c r="J7571">
        <v>0</v>
      </c>
      <c r="K7571">
        <v>0</v>
      </c>
      <c r="L7571">
        <v>0</v>
      </c>
      <c r="M7571">
        <v>0</v>
      </c>
      <c r="N7571">
        <v>0</v>
      </c>
      <c r="O7571">
        <v>0</v>
      </c>
      <c r="P7571">
        <v>0</v>
      </c>
      <c r="Q7571">
        <v>0</v>
      </c>
      <c r="R7571">
        <v>0</v>
      </c>
      <c r="S7571">
        <v>0</v>
      </c>
      <c r="T7571">
        <v>0</v>
      </c>
      <c r="U7571" t="s">
        <v>107</v>
      </c>
      <c r="V7571" s="3" t="d">
        <v>1899-12-30</v>
      </c>
      <c r="W7571">
        <v>0</v>
      </c>
      <c r="X7571" s="4">
        <f t="shared" si="236"/>
        <v>0</v>
      </c>
      <c r="Y7571" s="5">
        <f t="shared" ca="1" si="237"/>
        <v>0</v>
      </c>
    </row>
    <row r="7572" spans="1:25" x14ac:dyDescent="0.2">
      <c r="A7572" t="s">
        <v>10703</v>
      </c>
      <c r="B7572">
        <v>0</v>
      </c>
      <c r="C7572" t="s">
        <v>10704</v>
      </c>
      <c r="D7572" s="2">
        <v>22.6</v>
      </c>
      <c r="E7572">
        <v>2019</v>
      </c>
      <c r="F7572" t="s">
        <v>31</v>
      </c>
      <c r="G7572">
        <v>2021</v>
      </c>
      <c r="H7572" t="s">
        <v>10705</v>
      </c>
      <c r="I7572">
        <v>0</v>
      </c>
      <c r="J7572">
        <v>0</v>
      </c>
      <c r="K7572">
        <v>0</v>
      </c>
      <c r="L7572">
        <v>0</v>
      </c>
      <c r="M7572">
        <v>0</v>
      </c>
      <c r="N7572">
        <v>0</v>
      </c>
      <c r="O7572">
        <v>0</v>
      </c>
      <c r="P7572">
        <v>0</v>
      </c>
      <c r="Q7572">
        <v>0</v>
      </c>
      <c r="R7572">
        <v>0</v>
      </c>
      <c r="S7572">
        <v>0</v>
      </c>
      <c r="T7572">
        <v>0</v>
      </c>
      <c r="U7572" t="s">
        <v>108</v>
      </c>
      <c r="V7572" s="3" t="d">
        <v>1899-12-30</v>
      </c>
      <c r="W7572">
        <v>0</v>
      </c>
      <c r="X7572" s="4">
        <f t="shared" si="236"/>
        <v>0</v>
      </c>
      <c r="Y7572" s="5">
        <f t="shared" ca="1" si="237"/>
        <v>0</v>
      </c>
    </row>
    <row r="7573" spans="1:25" x14ac:dyDescent="0.2">
      <c r="A7573" t="s">
        <v>10703</v>
      </c>
      <c r="B7573" t="s">
        <v>10706</v>
      </c>
      <c r="C7573">
        <v>0</v>
      </c>
      <c r="D7573" s="2">
        <v>20.9</v>
      </c>
      <c r="E7573">
        <v>2018</v>
      </c>
      <c r="F7573" t="s">
        <v>31</v>
      </c>
      <c r="G7573">
        <v>0</v>
      </c>
      <c r="H7573" t="s">
        <v>10707</v>
      </c>
      <c r="I7573">
        <v>60</v>
      </c>
      <c r="J7573">
        <v>0</v>
      </c>
      <c r="K7573">
        <v>0</v>
      </c>
      <c r="L7573">
        <v>0</v>
      </c>
      <c r="M7573">
        <v>0</v>
      </c>
      <c r="N7573">
        <v>0</v>
      </c>
      <c r="O7573">
        <v>60</v>
      </c>
      <c r="P7573">
        <v>45</v>
      </c>
      <c r="Q7573">
        <v>40</v>
      </c>
      <c r="R7573">
        <v>40</v>
      </c>
      <c r="S7573">
        <v>0</v>
      </c>
      <c r="T7573">
        <v>0</v>
      </c>
      <c r="U7573" t="s">
        <v>60</v>
      </c>
      <c r="V7573" s="3" t="d">
        <v>1899-12-30</v>
      </c>
      <c r="W7573">
        <v>0</v>
      </c>
      <c r="X7573" s="4">
        <f t="shared" si="236"/>
        <v>0</v>
      </c>
      <c r="Y7573" s="5">
        <f t="shared" ca="1" si="237"/>
        <v>0</v>
      </c>
    </row>
    <row r="7574" spans="1:25" x14ac:dyDescent="0.2">
      <c r="A7574" t="s">
        <v>10708</v>
      </c>
      <c r="B7574">
        <v>0</v>
      </c>
      <c r="C7574" t="s">
        <v>10709</v>
      </c>
      <c r="D7574" s="2">
        <v>21.8</v>
      </c>
      <c r="E7574">
        <v>2019</v>
      </c>
      <c r="F7574" t="s">
        <v>24</v>
      </c>
      <c r="G7574">
        <v>2023</v>
      </c>
      <c r="H7574" t="s">
        <v>10710</v>
      </c>
      <c r="I7574">
        <v>0</v>
      </c>
      <c r="J7574">
        <v>0</v>
      </c>
      <c r="K7574">
        <v>0</v>
      </c>
      <c r="L7574">
        <v>0</v>
      </c>
      <c r="M7574">
        <v>0</v>
      </c>
      <c r="N7574">
        <v>0</v>
      </c>
      <c r="O7574">
        <v>0</v>
      </c>
      <c r="P7574">
        <v>0</v>
      </c>
      <c r="Q7574">
        <v>0</v>
      </c>
      <c r="R7574">
        <v>0</v>
      </c>
      <c r="S7574">
        <v>0</v>
      </c>
      <c r="T7574">
        <v>0</v>
      </c>
      <c r="U7574" t="s">
        <v>108</v>
      </c>
      <c r="V7574" s="3" t="d">
        <v>1899-12-30</v>
      </c>
      <c r="W7574">
        <v>0</v>
      </c>
      <c r="X7574" s="4">
        <f t="shared" si="236"/>
        <v>0</v>
      </c>
      <c r="Y7574" s="5">
        <f t="shared" ca="1" si="237"/>
        <v>0</v>
      </c>
    </row>
    <row r="7575" spans="1:25" x14ac:dyDescent="0.2">
      <c r="A7575" t="s">
        <v>10711</v>
      </c>
      <c r="B7575" t="s">
        <v>10712</v>
      </c>
      <c r="C7575">
        <v>0</v>
      </c>
      <c r="D7575" s="2">
        <v>21.4</v>
      </c>
      <c r="E7575">
        <v>2019</v>
      </c>
      <c r="F7575" t="s">
        <v>24</v>
      </c>
      <c r="G7575">
        <v>0</v>
      </c>
      <c r="H7575" t="s">
        <v>10713</v>
      </c>
      <c r="I7575">
        <v>0</v>
      </c>
      <c r="J7575">
        <v>40</v>
      </c>
      <c r="K7575">
        <v>45</v>
      </c>
      <c r="L7575">
        <v>0</v>
      </c>
      <c r="M7575">
        <v>50</v>
      </c>
      <c r="N7575">
        <v>60</v>
      </c>
      <c r="O7575">
        <v>0</v>
      </c>
      <c r="P7575">
        <v>0</v>
      </c>
      <c r="Q7575">
        <v>0</v>
      </c>
      <c r="R7575">
        <v>0</v>
      </c>
      <c r="S7575">
        <v>50</v>
      </c>
      <c r="T7575">
        <v>0</v>
      </c>
      <c r="U7575" t="s">
        <v>60</v>
      </c>
      <c r="V7575" s="3" t="d">
        <v>1899-12-30</v>
      </c>
      <c r="W7575">
        <v>0</v>
      </c>
      <c r="X7575" s="4">
        <f t="shared" si="236"/>
        <v>0</v>
      </c>
      <c r="Y7575" s="5">
        <f t="shared" ca="1" si="237"/>
        <v>0</v>
      </c>
    </row>
    <row r="7576" spans="1:25" x14ac:dyDescent="0.2">
      <c r="A7576" t="s">
        <v>10714</v>
      </c>
      <c r="B7576">
        <v>663734</v>
      </c>
      <c r="C7576" t="s">
        <v>4321</v>
      </c>
      <c r="D7576" s="2">
        <v>22.6</v>
      </c>
      <c r="E7576">
        <v>2019</v>
      </c>
      <c r="F7576" t="s">
        <v>24</v>
      </c>
      <c r="G7576">
        <v>2019</v>
      </c>
      <c r="H7576" t="s">
        <v>10715</v>
      </c>
      <c r="I7576">
        <v>0</v>
      </c>
      <c r="J7576">
        <v>60</v>
      </c>
      <c r="K7576">
        <v>60</v>
      </c>
      <c r="L7576">
        <v>50</v>
      </c>
      <c r="M7576">
        <v>0</v>
      </c>
      <c r="N7576">
        <v>45</v>
      </c>
      <c r="O7576">
        <v>0</v>
      </c>
      <c r="P7576">
        <v>0</v>
      </c>
      <c r="Q7576">
        <v>0</v>
      </c>
      <c r="R7576">
        <v>0</v>
      </c>
      <c r="S7576">
        <v>0</v>
      </c>
      <c r="T7576">
        <v>0</v>
      </c>
      <c r="U7576" t="s">
        <v>107</v>
      </c>
      <c r="V7576" s="3" t="d">
        <v>1899-12-30</v>
      </c>
      <c r="W7576">
        <v>0</v>
      </c>
      <c r="X7576" s="4">
        <f t="shared" si="236"/>
        <v>0</v>
      </c>
      <c r="Y7576" s="5">
        <f t="shared" ca="1" si="237"/>
        <v>0</v>
      </c>
    </row>
    <row r="7577" spans="1:25" x14ac:dyDescent="0.2">
      <c r="A7577" t="s">
        <v>10714</v>
      </c>
      <c r="B7577">
        <v>663734</v>
      </c>
      <c r="C7577" t="s">
        <v>4321</v>
      </c>
      <c r="D7577" s="2">
        <v>22.8</v>
      </c>
      <c r="E7577">
        <v>2019</v>
      </c>
      <c r="F7577" t="s">
        <v>24</v>
      </c>
      <c r="G7577">
        <v>2019</v>
      </c>
      <c r="H7577" t="s">
        <v>10715</v>
      </c>
      <c r="I7577">
        <v>0</v>
      </c>
      <c r="J7577">
        <v>60</v>
      </c>
      <c r="K7577">
        <v>60</v>
      </c>
      <c r="L7577">
        <v>50</v>
      </c>
      <c r="M7577">
        <v>0</v>
      </c>
      <c r="N7577">
        <v>45</v>
      </c>
      <c r="O7577">
        <v>0</v>
      </c>
      <c r="P7577">
        <v>0</v>
      </c>
      <c r="Q7577">
        <v>0</v>
      </c>
      <c r="R7577">
        <v>0</v>
      </c>
      <c r="S7577">
        <v>0</v>
      </c>
      <c r="T7577">
        <v>0</v>
      </c>
      <c r="U7577" t="s">
        <v>108</v>
      </c>
      <c r="V7577" s="3" t="d">
        <v>1899-12-30</v>
      </c>
      <c r="W7577">
        <v>0</v>
      </c>
      <c r="X7577" s="4">
        <f t="shared" si="236"/>
        <v>0</v>
      </c>
      <c r="Y7577" s="5">
        <f t="shared" ca="1" si="237"/>
        <v>0</v>
      </c>
    </row>
    <row r="7578" spans="1:25" x14ac:dyDescent="0.2">
      <c r="A7578" t="s">
        <v>10714</v>
      </c>
      <c r="B7578">
        <v>663734</v>
      </c>
      <c r="C7578" t="s">
        <v>4321</v>
      </c>
      <c r="D7578" s="2">
        <v>22.8</v>
      </c>
      <c r="E7578">
        <v>2019</v>
      </c>
      <c r="F7578" t="s">
        <v>24</v>
      </c>
      <c r="G7578">
        <v>2019</v>
      </c>
      <c r="H7578" t="s">
        <v>10715</v>
      </c>
      <c r="I7578">
        <v>0</v>
      </c>
      <c r="J7578">
        <v>60</v>
      </c>
      <c r="K7578">
        <v>60</v>
      </c>
      <c r="L7578">
        <v>50</v>
      </c>
      <c r="M7578">
        <v>0</v>
      </c>
      <c r="N7578">
        <v>45</v>
      </c>
      <c r="O7578">
        <v>0</v>
      </c>
      <c r="P7578">
        <v>0</v>
      </c>
      <c r="Q7578">
        <v>0</v>
      </c>
      <c r="R7578">
        <v>0</v>
      </c>
      <c r="S7578">
        <v>0</v>
      </c>
      <c r="T7578">
        <v>0</v>
      </c>
      <c r="U7578" t="s">
        <v>145</v>
      </c>
      <c r="V7578" s="3" t="d">
        <v>1899-12-30</v>
      </c>
      <c r="W7578">
        <v>0</v>
      </c>
      <c r="X7578" s="4">
        <f t="shared" si="236"/>
        <v>0</v>
      </c>
      <c r="Y7578" s="5">
        <f t="shared" ca="1" si="237"/>
        <v>0</v>
      </c>
    </row>
    <row r="7579" spans="1:25" x14ac:dyDescent="0.2">
      <c r="A7579" t="s">
        <v>10714</v>
      </c>
      <c r="B7579">
        <v>663734</v>
      </c>
      <c r="C7579">
        <v>0</v>
      </c>
      <c r="D7579" s="2">
        <v>19.100000000000001</v>
      </c>
      <c r="E7579">
        <v>2016</v>
      </c>
      <c r="F7579" t="s">
        <v>24</v>
      </c>
      <c r="G7579">
        <v>2019</v>
      </c>
      <c r="H7579" t="s">
        <v>10716</v>
      </c>
      <c r="I7579">
        <v>0</v>
      </c>
      <c r="J7579">
        <v>50</v>
      </c>
      <c r="K7579">
        <v>55</v>
      </c>
      <c r="L7579">
        <v>55</v>
      </c>
      <c r="M7579">
        <v>0</v>
      </c>
      <c r="N7579">
        <v>60</v>
      </c>
      <c r="O7579">
        <v>0</v>
      </c>
      <c r="P7579">
        <v>0</v>
      </c>
      <c r="Q7579">
        <v>0</v>
      </c>
      <c r="R7579">
        <v>0</v>
      </c>
      <c r="S7579">
        <v>45</v>
      </c>
      <c r="T7579">
        <v>0</v>
      </c>
      <c r="U7579" t="s">
        <v>60</v>
      </c>
      <c r="V7579" s="3" t="d">
        <v>1996-11-20</v>
      </c>
      <c r="W7579">
        <v>0</v>
      </c>
      <c r="X7579" s="4">
        <f t="shared" si="236"/>
        <v>0</v>
      </c>
      <c r="Y7579" s="5">
        <f t="shared" ca="1" si="237"/>
        <v>-1</v>
      </c>
    </row>
    <row r="7580" spans="1:25" x14ac:dyDescent="0.2">
      <c r="A7580" t="s">
        <v>10714</v>
      </c>
      <c r="B7580">
        <v>663734</v>
      </c>
      <c r="C7580">
        <v>0</v>
      </c>
      <c r="D7580" s="2">
        <v>22.1</v>
      </c>
      <c r="E7580">
        <v>2019</v>
      </c>
      <c r="F7580" t="s">
        <v>24</v>
      </c>
      <c r="G7580">
        <v>2020</v>
      </c>
      <c r="H7580" t="s">
        <v>10717</v>
      </c>
      <c r="I7580">
        <v>0</v>
      </c>
      <c r="J7580">
        <v>60</v>
      </c>
      <c r="K7580">
        <v>60</v>
      </c>
      <c r="L7580">
        <v>50</v>
      </c>
      <c r="M7580">
        <v>0</v>
      </c>
      <c r="N7580">
        <v>55</v>
      </c>
      <c r="O7580">
        <v>0</v>
      </c>
      <c r="P7580">
        <v>0</v>
      </c>
      <c r="Q7580">
        <v>0</v>
      </c>
      <c r="R7580">
        <v>0</v>
      </c>
      <c r="S7580">
        <v>0</v>
      </c>
      <c r="T7580">
        <v>0</v>
      </c>
      <c r="U7580" t="s">
        <v>60</v>
      </c>
      <c r="V7580" s="3" t="d">
        <v>1996-11-20</v>
      </c>
      <c r="W7580">
        <v>0</v>
      </c>
      <c r="X7580" s="4">
        <f t="shared" si="236"/>
        <v>0</v>
      </c>
      <c r="Y7580" s="5">
        <f t="shared" ca="1" si="237"/>
        <v>-1</v>
      </c>
    </row>
    <row r="7581" spans="1:25" x14ac:dyDescent="0.2">
      <c r="A7581" t="s">
        <v>10714</v>
      </c>
      <c r="B7581">
        <v>663734</v>
      </c>
      <c r="C7581">
        <v>0</v>
      </c>
      <c r="D7581" s="2">
        <v>18.100000000000001</v>
      </c>
      <c r="E7581">
        <v>2015</v>
      </c>
      <c r="F7581" t="s">
        <v>24</v>
      </c>
      <c r="G7581">
        <v>2019</v>
      </c>
      <c r="H7581" t="s">
        <v>10718</v>
      </c>
      <c r="I7581">
        <v>0</v>
      </c>
      <c r="J7581">
        <v>50</v>
      </c>
      <c r="K7581">
        <v>50</v>
      </c>
      <c r="L7581">
        <v>50</v>
      </c>
      <c r="M7581">
        <v>0</v>
      </c>
      <c r="N7581">
        <v>60</v>
      </c>
      <c r="O7581">
        <v>0</v>
      </c>
      <c r="P7581">
        <v>0</v>
      </c>
      <c r="Q7581">
        <v>0</v>
      </c>
      <c r="R7581">
        <v>0</v>
      </c>
      <c r="S7581">
        <v>0</v>
      </c>
      <c r="T7581">
        <v>0</v>
      </c>
      <c r="U7581" t="s">
        <v>60</v>
      </c>
      <c r="V7581" s="3" t="d">
        <v>1996-11-20</v>
      </c>
      <c r="W7581">
        <v>0</v>
      </c>
      <c r="X7581" s="4">
        <f t="shared" si="236"/>
        <v>0</v>
      </c>
      <c r="Y7581" s="5">
        <f t="shared" ca="1" si="237"/>
        <v>-1</v>
      </c>
    </row>
    <row r="7582" spans="1:25" x14ac:dyDescent="0.2">
      <c r="A7582" t="s">
        <v>10714</v>
      </c>
      <c r="B7582">
        <v>663734</v>
      </c>
      <c r="C7582">
        <v>0</v>
      </c>
      <c r="D7582" s="2">
        <v>20.100000000000001</v>
      </c>
      <c r="E7582">
        <v>2017</v>
      </c>
      <c r="F7582" t="s">
        <v>24</v>
      </c>
      <c r="G7582">
        <v>2019</v>
      </c>
      <c r="H7582" t="s">
        <v>10719</v>
      </c>
      <c r="I7582">
        <v>0</v>
      </c>
      <c r="J7582">
        <v>60</v>
      </c>
      <c r="K7582">
        <v>55</v>
      </c>
      <c r="L7582">
        <v>50</v>
      </c>
      <c r="M7582">
        <v>0</v>
      </c>
      <c r="N7582">
        <v>55</v>
      </c>
      <c r="O7582">
        <v>0</v>
      </c>
      <c r="P7582">
        <v>0</v>
      </c>
      <c r="Q7582">
        <v>0</v>
      </c>
      <c r="R7582">
        <v>0</v>
      </c>
      <c r="S7582">
        <v>45</v>
      </c>
      <c r="T7582">
        <v>0</v>
      </c>
      <c r="U7582" t="s">
        <v>60</v>
      </c>
      <c r="V7582" s="3" t="d">
        <v>1996-11-20</v>
      </c>
      <c r="W7582">
        <v>0</v>
      </c>
      <c r="X7582" s="4">
        <f t="shared" si="236"/>
        <v>0</v>
      </c>
      <c r="Y7582" s="5">
        <f t="shared" ca="1" si="237"/>
        <v>-1</v>
      </c>
    </row>
    <row r="7583" spans="1:25" x14ac:dyDescent="0.2">
      <c r="A7583" t="s">
        <v>10714</v>
      </c>
      <c r="B7583">
        <v>663734</v>
      </c>
      <c r="C7583">
        <v>0</v>
      </c>
      <c r="D7583" s="2">
        <v>21.1</v>
      </c>
      <c r="E7583">
        <v>2018</v>
      </c>
      <c r="F7583" t="s">
        <v>24</v>
      </c>
      <c r="G7583">
        <v>2019</v>
      </c>
      <c r="H7583" t="s">
        <v>10720</v>
      </c>
      <c r="I7583">
        <v>0</v>
      </c>
      <c r="J7583">
        <v>60</v>
      </c>
      <c r="K7583">
        <v>60</v>
      </c>
      <c r="L7583">
        <v>50</v>
      </c>
      <c r="M7583">
        <v>0</v>
      </c>
      <c r="N7583">
        <v>55</v>
      </c>
      <c r="O7583">
        <v>0</v>
      </c>
      <c r="P7583">
        <v>0</v>
      </c>
      <c r="Q7583">
        <v>0</v>
      </c>
      <c r="R7583">
        <v>0</v>
      </c>
      <c r="S7583">
        <v>0</v>
      </c>
      <c r="T7583">
        <v>0</v>
      </c>
      <c r="U7583" t="s">
        <v>60</v>
      </c>
      <c r="V7583" s="3" t="d">
        <v>1996-11-20</v>
      </c>
      <c r="W7583">
        <v>0</v>
      </c>
      <c r="X7583" s="4">
        <f t="shared" si="236"/>
        <v>0</v>
      </c>
      <c r="Y7583" s="5">
        <f t="shared" ca="1" si="237"/>
        <v>-1</v>
      </c>
    </row>
    <row r="7584" spans="1:25" x14ac:dyDescent="0.2">
      <c r="A7584" t="s">
        <v>10714</v>
      </c>
      <c r="B7584">
        <v>663734</v>
      </c>
      <c r="C7584">
        <v>0</v>
      </c>
      <c r="D7584" s="2">
        <v>18.100000000000001</v>
      </c>
      <c r="E7584">
        <v>2015</v>
      </c>
      <c r="F7584" t="s">
        <v>24</v>
      </c>
      <c r="G7584">
        <v>0</v>
      </c>
      <c r="H7584" t="s">
        <v>10721</v>
      </c>
      <c r="I7584">
        <v>0</v>
      </c>
      <c r="J7584">
        <v>50</v>
      </c>
      <c r="K7584">
        <v>50</v>
      </c>
      <c r="L7584">
        <v>50</v>
      </c>
      <c r="M7584">
        <v>0</v>
      </c>
      <c r="N7584">
        <v>60</v>
      </c>
      <c r="O7584">
        <v>0</v>
      </c>
      <c r="P7584">
        <v>0</v>
      </c>
      <c r="Q7584">
        <v>0</v>
      </c>
      <c r="R7584">
        <v>0</v>
      </c>
      <c r="S7584">
        <v>0</v>
      </c>
      <c r="T7584">
        <v>0</v>
      </c>
      <c r="U7584" t="s">
        <v>60</v>
      </c>
      <c r="V7584" s="3" t="d">
        <v>1899-12-30</v>
      </c>
      <c r="W7584">
        <v>0</v>
      </c>
      <c r="X7584" s="4">
        <f t="shared" si="236"/>
        <v>0</v>
      </c>
      <c r="Y7584" s="5">
        <f t="shared" ca="1" si="237"/>
        <v>0</v>
      </c>
    </row>
    <row r="7585" spans="1:25" x14ac:dyDescent="0.2">
      <c r="A7585" t="s">
        <v>10722</v>
      </c>
      <c r="B7585">
        <v>656793</v>
      </c>
      <c r="C7585" t="s">
        <v>10723</v>
      </c>
      <c r="D7585" s="2">
        <v>23.5</v>
      </c>
      <c r="E7585">
        <v>2019</v>
      </c>
      <c r="F7585" t="s">
        <v>24</v>
      </c>
      <c r="G7585">
        <v>2020</v>
      </c>
      <c r="H7585" t="s">
        <v>10724</v>
      </c>
      <c r="I7585">
        <v>0</v>
      </c>
      <c r="J7585">
        <v>0</v>
      </c>
      <c r="K7585">
        <v>45</v>
      </c>
      <c r="L7585">
        <v>55</v>
      </c>
      <c r="M7585">
        <v>50</v>
      </c>
      <c r="N7585">
        <v>65</v>
      </c>
      <c r="O7585">
        <v>0</v>
      </c>
      <c r="P7585">
        <v>0</v>
      </c>
      <c r="Q7585">
        <v>0</v>
      </c>
      <c r="R7585">
        <v>0</v>
      </c>
      <c r="S7585">
        <v>0</v>
      </c>
      <c r="T7585">
        <v>55</v>
      </c>
      <c r="U7585" t="s">
        <v>107</v>
      </c>
      <c r="V7585" s="3" t="d">
        <v>1899-12-30</v>
      </c>
      <c r="W7585">
        <v>0</v>
      </c>
      <c r="X7585" s="4">
        <f t="shared" si="236"/>
        <v>0</v>
      </c>
      <c r="Y7585" s="5">
        <f t="shared" ca="1" si="237"/>
        <v>0</v>
      </c>
    </row>
    <row r="7586" spans="1:25" x14ac:dyDescent="0.2">
      <c r="A7586" t="s">
        <v>10722</v>
      </c>
      <c r="B7586">
        <v>656793</v>
      </c>
      <c r="C7586" t="s">
        <v>10723</v>
      </c>
      <c r="D7586" s="2">
        <v>23.8</v>
      </c>
      <c r="E7586">
        <v>2019</v>
      </c>
      <c r="F7586" t="s">
        <v>24</v>
      </c>
      <c r="G7586">
        <v>2020</v>
      </c>
      <c r="H7586" t="s">
        <v>10724</v>
      </c>
      <c r="I7586">
        <v>0</v>
      </c>
      <c r="J7586">
        <v>0</v>
      </c>
      <c r="K7586">
        <v>45</v>
      </c>
      <c r="L7586">
        <v>55</v>
      </c>
      <c r="M7586">
        <v>50</v>
      </c>
      <c r="N7586">
        <v>65</v>
      </c>
      <c r="O7586">
        <v>0</v>
      </c>
      <c r="P7586">
        <v>0</v>
      </c>
      <c r="Q7586">
        <v>0</v>
      </c>
      <c r="R7586">
        <v>0</v>
      </c>
      <c r="S7586">
        <v>0</v>
      </c>
      <c r="T7586">
        <v>55</v>
      </c>
      <c r="U7586" t="s">
        <v>108</v>
      </c>
      <c r="V7586" s="3" t="d">
        <v>1899-12-30</v>
      </c>
      <c r="W7586">
        <v>0</v>
      </c>
      <c r="X7586" s="4">
        <f t="shared" si="236"/>
        <v>0</v>
      </c>
      <c r="Y7586" s="5">
        <f t="shared" ca="1" si="237"/>
        <v>0</v>
      </c>
    </row>
    <row r="7587" spans="1:25" x14ac:dyDescent="0.2">
      <c r="A7587" t="s">
        <v>10722</v>
      </c>
      <c r="B7587">
        <v>656793</v>
      </c>
      <c r="C7587">
        <v>0</v>
      </c>
      <c r="D7587" s="2">
        <v>22.1</v>
      </c>
      <c r="E7587">
        <v>2018</v>
      </c>
      <c r="F7587" t="s">
        <v>24</v>
      </c>
      <c r="G7587">
        <v>2020</v>
      </c>
      <c r="H7587" t="s">
        <v>10725</v>
      </c>
      <c r="I7587">
        <v>0</v>
      </c>
      <c r="J7587">
        <v>45</v>
      </c>
      <c r="K7587">
        <v>45</v>
      </c>
      <c r="L7587">
        <v>55</v>
      </c>
      <c r="M7587">
        <v>0</v>
      </c>
      <c r="N7587">
        <v>60</v>
      </c>
      <c r="O7587">
        <v>0</v>
      </c>
      <c r="P7587">
        <v>0</v>
      </c>
      <c r="Q7587">
        <v>0</v>
      </c>
      <c r="R7587">
        <v>0</v>
      </c>
      <c r="S7587">
        <v>0</v>
      </c>
      <c r="T7587">
        <v>0</v>
      </c>
      <c r="U7587" t="s">
        <v>60</v>
      </c>
      <c r="V7587" s="3" t="d">
        <v>1995-12-05</v>
      </c>
      <c r="W7587">
        <v>0</v>
      </c>
      <c r="X7587" s="4">
        <f t="shared" si="236"/>
        <v>0</v>
      </c>
      <c r="Y7587" s="5">
        <f t="shared" ca="1" si="237"/>
        <v>0</v>
      </c>
    </row>
    <row r="7588" spans="1:25" x14ac:dyDescent="0.2">
      <c r="A7588" t="s">
        <v>10722</v>
      </c>
      <c r="B7588">
        <v>656793</v>
      </c>
      <c r="C7588">
        <v>0</v>
      </c>
      <c r="D7588" s="2">
        <v>23.1</v>
      </c>
      <c r="E7588">
        <v>2019</v>
      </c>
      <c r="F7588" t="s">
        <v>24</v>
      </c>
      <c r="G7588">
        <v>2020</v>
      </c>
      <c r="H7588" t="s">
        <v>10726</v>
      </c>
      <c r="I7588">
        <v>0</v>
      </c>
      <c r="J7588">
        <v>50</v>
      </c>
      <c r="K7588">
        <v>40</v>
      </c>
      <c r="L7588">
        <v>55</v>
      </c>
      <c r="M7588">
        <v>0</v>
      </c>
      <c r="N7588">
        <v>65</v>
      </c>
      <c r="O7588">
        <v>0</v>
      </c>
      <c r="P7588">
        <v>0</v>
      </c>
      <c r="Q7588">
        <v>0</v>
      </c>
      <c r="R7588">
        <v>0</v>
      </c>
      <c r="S7588">
        <v>50</v>
      </c>
      <c r="T7588">
        <v>0</v>
      </c>
      <c r="U7588" t="s">
        <v>60</v>
      </c>
      <c r="V7588" s="3" t="d">
        <v>1995-12-05</v>
      </c>
      <c r="W7588">
        <v>0</v>
      </c>
      <c r="X7588" s="4">
        <f t="shared" si="236"/>
        <v>0</v>
      </c>
      <c r="Y7588" s="5">
        <f t="shared" ca="1" si="237"/>
        <v>0</v>
      </c>
    </row>
    <row r="7589" spans="1:25" x14ac:dyDescent="0.2">
      <c r="A7589" t="s">
        <v>10727</v>
      </c>
      <c r="B7589">
        <v>678021</v>
      </c>
      <c r="C7589">
        <v>0</v>
      </c>
      <c r="D7589" s="2">
        <v>19.600000000000001</v>
      </c>
      <c r="E7589">
        <v>2019</v>
      </c>
      <c r="F7589" t="s">
        <v>172</v>
      </c>
      <c r="G7589">
        <v>2022</v>
      </c>
      <c r="H7589" t="s">
        <v>10728</v>
      </c>
      <c r="I7589">
        <v>60</v>
      </c>
      <c r="J7589">
        <v>0</v>
      </c>
      <c r="K7589">
        <v>0</v>
      </c>
      <c r="L7589">
        <v>0</v>
      </c>
      <c r="M7589">
        <v>0</v>
      </c>
      <c r="N7589">
        <v>0</v>
      </c>
      <c r="O7589">
        <v>55</v>
      </c>
      <c r="P7589">
        <v>45</v>
      </c>
      <c r="Q7589">
        <v>50</v>
      </c>
      <c r="R7589">
        <v>20</v>
      </c>
      <c r="S7589">
        <v>0</v>
      </c>
      <c r="T7589">
        <v>0</v>
      </c>
      <c r="U7589" t="s">
        <v>60</v>
      </c>
      <c r="V7589" s="3" t="d">
        <v>1999-06-13</v>
      </c>
      <c r="W7589">
        <v>0</v>
      </c>
      <c r="X7589" s="4">
        <f t="shared" si="236"/>
        <v>0</v>
      </c>
      <c r="Y7589" s="5">
        <f t="shared" ca="1" si="237"/>
        <v>-1</v>
      </c>
    </row>
    <row r="7590" spans="1:25" x14ac:dyDescent="0.2">
      <c r="A7590" t="s">
        <v>10727</v>
      </c>
      <c r="B7590">
        <v>678021</v>
      </c>
      <c r="C7590">
        <v>0</v>
      </c>
      <c r="D7590" s="2">
        <v>18.600000000000001</v>
      </c>
      <c r="E7590">
        <v>2018</v>
      </c>
      <c r="F7590" t="s">
        <v>172</v>
      </c>
      <c r="G7590">
        <v>2022</v>
      </c>
      <c r="H7590" t="s">
        <v>10729</v>
      </c>
      <c r="I7590">
        <v>60</v>
      </c>
      <c r="J7590">
        <v>0</v>
      </c>
      <c r="K7590">
        <v>0</v>
      </c>
      <c r="L7590">
        <v>0</v>
      </c>
      <c r="M7590">
        <v>0</v>
      </c>
      <c r="N7590">
        <v>0</v>
      </c>
      <c r="O7590">
        <v>50</v>
      </c>
      <c r="P7590">
        <v>50</v>
      </c>
      <c r="Q7590">
        <v>50</v>
      </c>
      <c r="R7590">
        <v>20</v>
      </c>
      <c r="S7590">
        <v>0</v>
      </c>
      <c r="T7590">
        <v>0</v>
      </c>
      <c r="U7590" t="s">
        <v>60</v>
      </c>
      <c r="V7590" s="3" t="d">
        <v>1999-06-13</v>
      </c>
      <c r="W7590">
        <v>0</v>
      </c>
      <c r="X7590" s="4">
        <f t="shared" si="236"/>
        <v>0</v>
      </c>
      <c r="Y7590" s="5">
        <f t="shared" ca="1" si="237"/>
        <v>-1</v>
      </c>
    </row>
    <row r="7591" spans="1:25" x14ac:dyDescent="0.2">
      <c r="A7591" t="s">
        <v>10727</v>
      </c>
      <c r="B7591">
        <v>678021</v>
      </c>
      <c r="C7591">
        <v>0</v>
      </c>
      <c r="D7591" s="2">
        <v>18.600000000000001</v>
      </c>
      <c r="E7591">
        <v>2018</v>
      </c>
      <c r="F7591" t="s">
        <v>172</v>
      </c>
      <c r="G7591">
        <v>0</v>
      </c>
      <c r="H7591" t="s">
        <v>10730</v>
      </c>
      <c r="I7591">
        <v>60</v>
      </c>
      <c r="J7591">
        <v>0</v>
      </c>
      <c r="K7591">
        <v>0</v>
      </c>
      <c r="L7591">
        <v>0</v>
      </c>
      <c r="M7591">
        <v>0</v>
      </c>
      <c r="N7591">
        <v>0</v>
      </c>
      <c r="O7591">
        <v>50</v>
      </c>
      <c r="P7591">
        <v>50</v>
      </c>
      <c r="Q7591">
        <v>50</v>
      </c>
      <c r="R7591">
        <v>20</v>
      </c>
      <c r="S7591">
        <v>0</v>
      </c>
      <c r="T7591">
        <v>0</v>
      </c>
      <c r="U7591" t="s">
        <v>60</v>
      </c>
      <c r="V7591" s="3" t="d">
        <v>1899-12-30</v>
      </c>
      <c r="W7591">
        <v>0</v>
      </c>
      <c r="X7591" s="4">
        <f t="shared" si="236"/>
        <v>0</v>
      </c>
      <c r="Y7591" s="5">
        <f t="shared" ca="1" si="237"/>
        <v>0</v>
      </c>
    </row>
    <row r="7592" spans="1:25" x14ac:dyDescent="0.2">
      <c r="A7592" t="s">
        <v>10731</v>
      </c>
      <c r="B7592">
        <v>0</v>
      </c>
      <c r="C7592" t="s">
        <v>10732</v>
      </c>
      <c r="D7592" s="2">
        <v>21.3</v>
      </c>
      <c r="E7592">
        <v>2019</v>
      </c>
      <c r="F7592" t="s">
        <v>24</v>
      </c>
      <c r="G7592">
        <v>2023</v>
      </c>
      <c r="H7592" t="s">
        <v>10733</v>
      </c>
      <c r="I7592">
        <v>0</v>
      </c>
      <c r="J7592">
        <v>0</v>
      </c>
      <c r="K7592">
        <v>0</v>
      </c>
      <c r="L7592">
        <v>0</v>
      </c>
      <c r="M7592">
        <v>0</v>
      </c>
      <c r="N7592">
        <v>0</v>
      </c>
      <c r="O7592">
        <v>0</v>
      </c>
      <c r="P7592">
        <v>0</v>
      </c>
      <c r="Q7592">
        <v>0</v>
      </c>
      <c r="R7592">
        <v>0</v>
      </c>
      <c r="S7592">
        <v>0</v>
      </c>
      <c r="T7592">
        <v>0</v>
      </c>
      <c r="U7592" t="s">
        <v>108</v>
      </c>
      <c r="V7592" s="3" t="d">
        <v>1899-12-30</v>
      </c>
      <c r="W7592">
        <v>0</v>
      </c>
      <c r="X7592" s="4">
        <f t="shared" si="236"/>
        <v>0</v>
      </c>
      <c r="Y7592" s="5">
        <f t="shared" ca="1" si="237"/>
        <v>0</v>
      </c>
    </row>
    <row r="7593" spans="1:25" x14ac:dyDescent="0.2">
      <c r="A7593" t="s">
        <v>10731</v>
      </c>
      <c r="B7593" t="s">
        <v>10734</v>
      </c>
      <c r="C7593">
        <v>0</v>
      </c>
      <c r="D7593" s="2">
        <v>20.6</v>
      </c>
      <c r="E7593">
        <v>2019</v>
      </c>
      <c r="F7593" t="s">
        <v>24</v>
      </c>
      <c r="G7593">
        <v>0</v>
      </c>
      <c r="H7593" t="s">
        <v>10735</v>
      </c>
      <c r="I7593">
        <v>0</v>
      </c>
      <c r="J7593">
        <v>0</v>
      </c>
      <c r="K7593">
        <v>40</v>
      </c>
      <c r="L7593">
        <v>0</v>
      </c>
      <c r="M7593">
        <v>0</v>
      </c>
      <c r="N7593">
        <v>55</v>
      </c>
      <c r="O7593">
        <v>0</v>
      </c>
      <c r="P7593">
        <v>0</v>
      </c>
      <c r="Q7593">
        <v>0</v>
      </c>
      <c r="R7593">
        <v>0</v>
      </c>
      <c r="S7593">
        <v>60</v>
      </c>
      <c r="T7593">
        <v>0</v>
      </c>
      <c r="U7593" t="s">
        <v>60</v>
      </c>
      <c r="V7593" s="3" t="d">
        <v>1899-12-30</v>
      </c>
      <c r="W7593">
        <v>0</v>
      </c>
      <c r="X7593" s="4">
        <f t="shared" si="236"/>
        <v>0</v>
      </c>
      <c r="Y7593" s="5">
        <f t="shared" ca="1" si="237"/>
        <v>0</v>
      </c>
    </row>
    <row r="7594" spans="1:25" x14ac:dyDescent="0.2">
      <c r="A7594" t="s">
        <v>10736</v>
      </c>
      <c r="B7594">
        <v>641972</v>
      </c>
      <c r="C7594">
        <v>0</v>
      </c>
      <c r="D7594" s="2">
        <v>23.5</v>
      </c>
      <c r="E7594">
        <v>2014</v>
      </c>
      <c r="F7594" t="s">
        <v>24</v>
      </c>
      <c r="G7594">
        <v>2016</v>
      </c>
      <c r="H7594" t="s">
        <v>10737</v>
      </c>
      <c r="I7594">
        <v>0</v>
      </c>
      <c r="J7594">
        <v>60</v>
      </c>
      <c r="K7594">
        <v>60</v>
      </c>
      <c r="L7594">
        <v>45</v>
      </c>
      <c r="M7594">
        <v>45</v>
      </c>
      <c r="N7594">
        <v>45</v>
      </c>
      <c r="O7594">
        <v>0</v>
      </c>
      <c r="P7594">
        <v>0</v>
      </c>
      <c r="Q7594">
        <v>0</v>
      </c>
      <c r="R7594">
        <v>0</v>
      </c>
      <c r="S7594">
        <v>0</v>
      </c>
      <c r="T7594">
        <v>0</v>
      </c>
      <c r="U7594" t="s">
        <v>60</v>
      </c>
      <c r="V7594" s="3" t="d">
        <v>1990-07-16</v>
      </c>
      <c r="W7594">
        <v>0</v>
      </c>
      <c r="X7594" s="4">
        <f t="shared" si="236"/>
        <v>0</v>
      </c>
      <c r="Y7594" s="5">
        <f t="shared" ca="1" si="237"/>
        <v>0</v>
      </c>
    </row>
    <row r="7595" spans="1:25" x14ac:dyDescent="0.2">
      <c r="A7595" t="s">
        <v>10738</v>
      </c>
      <c r="B7595">
        <v>601713</v>
      </c>
      <c r="C7595">
        <v>15454</v>
      </c>
      <c r="D7595" s="2">
        <v>21.9</v>
      </c>
      <c r="E7595">
        <v>2015</v>
      </c>
      <c r="F7595" t="s">
        <v>24</v>
      </c>
      <c r="G7595">
        <v>2017</v>
      </c>
      <c r="H7595" t="s">
        <v>10739</v>
      </c>
      <c r="I7595">
        <v>0</v>
      </c>
      <c r="J7595">
        <v>45</v>
      </c>
      <c r="K7595">
        <v>50</v>
      </c>
      <c r="L7595">
        <v>50</v>
      </c>
      <c r="M7595">
        <v>0</v>
      </c>
      <c r="N7595">
        <v>60</v>
      </c>
      <c r="O7595">
        <v>0</v>
      </c>
      <c r="P7595">
        <v>0</v>
      </c>
      <c r="Q7595">
        <v>0</v>
      </c>
      <c r="R7595">
        <v>0</v>
      </c>
      <c r="S7595">
        <v>0</v>
      </c>
      <c r="T7595">
        <v>0</v>
      </c>
      <c r="U7595" t="s">
        <v>60</v>
      </c>
      <c r="V7595" s="3" t="d">
        <v>1993-02-14</v>
      </c>
      <c r="W7595">
        <v>2017</v>
      </c>
      <c r="X7595" s="4">
        <f t="shared" si="236"/>
        <v>23.895890410958906</v>
      </c>
      <c r="Y7595" s="5">
        <f t="shared" ca="1" si="237"/>
        <v>1</v>
      </c>
    </row>
    <row r="7596" spans="1:25" x14ac:dyDescent="0.2">
      <c r="A7596" t="s">
        <v>10738</v>
      </c>
      <c r="B7596">
        <v>601713</v>
      </c>
      <c r="C7596">
        <v>15454</v>
      </c>
      <c r="D7596" s="2">
        <v>22.9</v>
      </c>
      <c r="E7596">
        <v>2016</v>
      </c>
      <c r="F7596" t="s">
        <v>24</v>
      </c>
      <c r="G7596">
        <v>2017</v>
      </c>
      <c r="H7596" t="s">
        <v>10740</v>
      </c>
      <c r="I7596">
        <v>0</v>
      </c>
      <c r="J7596">
        <v>45</v>
      </c>
      <c r="K7596">
        <v>45</v>
      </c>
      <c r="L7596">
        <v>50</v>
      </c>
      <c r="M7596">
        <v>0</v>
      </c>
      <c r="N7596">
        <v>60</v>
      </c>
      <c r="O7596">
        <v>0</v>
      </c>
      <c r="P7596">
        <v>0</v>
      </c>
      <c r="Q7596">
        <v>0</v>
      </c>
      <c r="R7596">
        <v>0</v>
      </c>
      <c r="S7596">
        <v>0</v>
      </c>
      <c r="T7596">
        <v>0</v>
      </c>
      <c r="U7596" t="s">
        <v>60</v>
      </c>
      <c r="V7596" s="3" t="d">
        <v>1993-02-14</v>
      </c>
      <c r="W7596">
        <v>2017</v>
      </c>
      <c r="X7596" s="4">
        <f t="shared" si="236"/>
        <v>23.895890410958906</v>
      </c>
      <c r="Y7596" s="5">
        <f t="shared" ca="1" si="237"/>
        <v>1</v>
      </c>
    </row>
    <row r="7597" spans="1:25" x14ac:dyDescent="0.2">
      <c r="A7597" t="s">
        <v>10738</v>
      </c>
      <c r="B7597">
        <v>601713</v>
      </c>
      <c r="C7597">
        <v>15454</v>
      </c>
      <c r="D7597" s="2">
        <v>20.9</v>
      </c>
      <c r="E7597">
        <v>2014</v>
      </c>
      <c r="F7597" t="s">
        <v>24</v>
      </c>
      <c r="G7597">
        <v>2017</v>
      </c>
      <c r="H7597" t="s">
        <v>10741</v>
      </c>
      <c r="I7597">
        <v>0</v>
      </c>
      <c r="J7597">
        <v>45</v>
      </c>
      <c r="K7597">
        <v>45</v>
      </c>
      <c r="L7597">
        <v>50</v>
      </c>
      <c r="M7597">
        <v>0</v>
      </c>
      <c r="N7597">
        <v>60</v>
      </c>
      <c r="O7597">
        <v>0</v>
      </c>
      <c r="P7597">
        <v>0</v>
      </c>
      <c r="Q7597">
        <v>0</v>
      </c>
      <c r="R7597">
        <v>0</v>
      </c>
      <c r="S7597">
        <v>0</v>
      </c>
      <c r="T7597">
        <v>0</v>
      </c>
      <c r="U7597" t="s">
        <v>60</v>
      </c>
      <c r="V7597" s="3" t="d">
        <v>1993-02-14</v>
      </c>
      <c r="W7597">
        <v>2017</v>
      </c>
      <c r="X7597" s="4">
        <f t="shared" si="236"/>
        <v>23.895890410958906</v>
      </c>
      <c r="Y7597" s="5">
        <f t="shared" ca="1" si="237"/>
        <v>1</v>
      </c>
    </row>
    <row r="7598" spans="1:25" x14ac:dyDescent="0.2">
      <c r="A7598" t="s">
        <v>10742</v>
      </c>
      <c r="B7598">
        <v>663911</v>
      </c>
      <c r="C7598">
        <v>0</v>
      </c>
      <c r="D7598" s="2">
        <v>19.2</v>
      </c>
      <c r="E7598">
        <v>2015</v>
      </c>
      <c r="F7598" t="s">
        <v>27</v>
      </c>
      <c r="G7598">
        <v>2020</v>
      </c>
      <c r="H7598" t="s">
        <v>10743</v>
      </c>
      <c r="I7598">
        <v>45</v>
      </c>
      <c r="J7598">
        <v>0</v>
      </c>
      <c r="K7598">
        <v>0</v>
      </c>
      <c r="L7598">
        <v>0</v>
      </c>
      <c r="M7598">
        <v>0</v>
      </c>
      <c r="N7598">
        <v>0</v>
      </c>
      <c r="O7598">
        <v>52</v>
      </c>
      <c r="P7598">
        <v>47</v>
      </c>
      <c r="Q7598">
        <v>52</v>
      </c>
      <c r="R7598">
        <v>57</v>
      </c>
      <c r="S7598">
        <v>0</v>
      </c>
      <c r="T7598">
        <v>0</v>
      </c>
      <c r="U7598" t="s">
        <v>386</v>
      </c>
      <c r="V7598" s="3" t="d">
        <v>1899-12-30</v>
      </c>
      <c r="W7598">
        <v>0</v>
      </c>
      <c r="X7598" s="4">
        <f t="shared" si="236"/>
        <v>0</v>
      </c>
      <c r="Y7598" s="5">
        <f t="shared" ca="1" si="237"/>
        <v>0</v>
      </c>
    </row>
    <row r="7599" spans="1:25" x14ac:dyDescent="0.2">
      <c r="A7599" t="s">
        <v>10742</v>
      </c>
      <c r="B7599">
        <v>663911</v>
      </c>
      <c r="C7599">
        <v>0</v>
      </c>
      <c r="D7599" s="2">
        <v>20.399999999999999</v>
      </c>
      <c r="E7599">
        <v>2017</v>
      </c>
      <c r="F7599" t="s">
        <v>70</v>
      </c>
      <c r="G7599">
        <v>2020</v>
      </c>
      <c r="H7599" t="s">
        <v>10744</v>
      </c>
      <c r="I7599">
        <v>45</v>
      </c>
      <c r="J7599">
        <v>0</v>
      </c>
      <c r="K7599">
        <v>0</v>
      </c>
      <c r="L7599">
        <v>0</v>
      </c>
      <c r="M7599">
        <v>0</v>
      </c>
      <c r="N7599">
        <v>0</v>
      </c>
      <c r="O7599">
        <v>50</v>
      </c>
      <c r="P7599">
        <v>50</v>
      </c>
      <c r="Q7599">
        <v>50</v>
      </c>
      <c r="R7599">
        <v>55</v>
      </c>
      <c r="S7599">
        <v>0</v>
      </c>
      <c r="T7599">
        <v>0</v>
      </c>
      <c r="U7599" t="s">
        <v>60</v>
      </c>
      <c r="V7599" s="3" t="d">
        <v>1996-07-31</v>
      </c>
      <c r="W7599">
        <v>0</v>
      </c>
      <c r="X7599" s="4">
        <f t="shared" si="236"/>
        <v>0</v>
      </c>
      <c r="Y7599" s="5">
        <f t="shared" ca="1" si="237"/>
        <v>0</v>
      </c>
    </row>
    <row r="7600" spans="1:25" x14ac:dyDescent="0.2">
      <c r="A7600" t="s">
        <v>10742</v>
      </c>
      <c r="B7600">
        <v>663911</v>
      </c>
      <c r="C7600">
        <v>0</v>
      </c>
      <c r="D7600" s="2">
        <v>19.399999999999999</v>
      </c>
      <c r="E7600">
        <v>2016</v>
      </c>
      <c r="F7600" t="s">
        <v>70</v>
      </c>
      <c r="G7600">
        <v>2020</v>
      </c>
      <c r="H7600" t="s">
        <v>10745</v>
      </c>
      <c r="I7600">
        <v>45</v>
      </c>
      <c r="J7600">
        <v>0</v>
      </c>
      <c r="K7600">
        <v>0</v>
      </c>
      <c r="L7600">
        <v>0</v>
      </c>
      <c r="M7600">
        <v>0</v>
      </c>
      <c r="N7600">
        <v>0</v>
      </c>
      <c r="O7600">
        <v>50</v>
      </c>
      <c r="P7600">
        <v>55</v>
      </c>
      <c r="Q7600">
        <v>55</v>
      </c>
      <c r="R7600">
        <v>55</v>
      </c>
      <c r="S7600">
        <v>0</v>
      </c>
      <c r="T7600">
        <v>0</v>
      </c>
      <c r="U7600" t="s">
        <v>60</v>
      </c>
      <c r="V7600" s="3" t="d">
        <v>1996-07-31</v>
      </c>
      <c r="W7600">
        <v>0</v>
      </c>
      <c r="X7600" s="4">
        <f t="shared" si="236"/>
        <v>0</v>
      </c>
      <c r="Y7600" s="5">
        <f t="shared" ca="1" si="237"/>
        <v>0</v>
      </c>
    </row>
    <row r="7601" spans="1:25" x14ac:dyDescent="0.2">
      <c r="A7601" t="s">
        <v>10742</v>
      </c>
      <c r="B7601">
        <v>663911</v>
      </c>
      <c r="C7601">
        <v>0</v>
      </c>
      <c r="D7601" s="2">
        <v>18.399999999999999</v>
      </c>
      <c r="E7601">
        <v>2015</v>
      </c>
      <c r="F7601" t="s">
        <v>70</v>
      </c>
      <c r="G7601">
        <v>2019</v>
      </c>
      <c r="H7601" t="s">
        <v>10746</v>
      </c>
      <c r="I7601">
        <v>45</v>
      </c>
      <c r="J7601">
        <v>0</v>
      </c>
      <c r="K7601">
        <v>0</v>
      </c>
      <c r="L7601">
        <v>0</v>
      </c>
      <c r="M7601">
        <v>0</v>
      </c>
      <c r="N7601">
        <v>0</v>
      </c>
      <c r="O7601">
        <v>50</v>
      </c>
      <c r="P7601">
        <v>55</v>
      </c>
      <c r="Q7601">
        <v>55</v>
      </c>
      <c r="R7601">
        <v>55</v>
      </c>
      <c r="S7601">
        <v>0</v>
      </c>
      <c r="T7601">
        <v>0</v>
      </c>
      <c r="U7601" t="s">
        <v>60</v>
      </c>
      <c r="V7601" s="3" t="d">
        <v>1996-07-31</v>
      </c>
      <c r="W7601">
        <v>0</v>
      </c>
      <c r="X7601" s="4">
        <f t="shared" si="236"/>
        <v>0</v>
      </c>
      <c r="Y7601" s="5">
        <f t="shared" ca="1" si="237"/>
        <v>0</v>
      </c>
    </row>
    <row r="7602" spans="1:25" x14ac:dyDescent="0.2">
      <c r="A7602" t="s">
        <v>10742</v>
      </c>
      <c r="B7602">
        <v>663911</v>
      </c>
      <c r="C7602">
        <v>0</v>
      </c>
      <c r="D7602" s="2">
        <v>18.399999999999999</v>
      </c>
      <c r="E7602">
        <v>2015</v>
      </c>
      <c r="F7602" t="s">
        <v>70</v>
      </c>
      <c r="G7602">
        <v>0</v>
      </c>
      <c r="H7602" t="s">
        <v>10747</v>
      </c>
      <c r="I7602">
        <v>45</v>
      </c>
      <c r="J7602">
        <v>0</v>
      </c>
      <c r="K7602">
        <v>0</v>
      </c>
      <c r="L7602">
        <v>0</v>
      </c>
      <c r="M7602">
        <v>0</v>
      </c>
      <c r="N7602">
        <v>0</v>
      </c>
      <c r="O7602">
        <v>50</v>
      </c>
      <c r="P7602">
        <v>55</v>
      </c>
      <c r="Q7602">
        <v>55</v>
      </c>
      <c r="R7602">
        <v>55</v>
      </c>
      <c r="S7602">
        <v>0</v>
      </c>
      <c r="T7602">
        <v>0</v>
      </c>
      <c r="U7602" t="s">
        <v>60</v>
      </c>
      <c r="V7602" s="3" t="d">
        <v>1899-12-30</v>
      </c>
      <c r="W7602">
        <v>0</v>
      </c>
      <c r="X7602" s="4">
        <f t="shared" si="236"/>
        <v>0</v>
      </c>
      <c r="Y7602" s="5">
        <f t="shared" ca="1" si="237"/>
        <v>0</v>
      </c>
    </row>
    <row r="7603" spans="1:25" x14ac:dyDescent="0.2">
      <c r="A7603" t="s">
        <v>10748</v>
      </c>
      <c r="B7603">
        <v>668472</v>
      </c>
      <c r="C7603">
        <v>0</v>
      </c>
      <c r="D7603" s="2">
        <v>18.7</v>
      </c>
      <c r="E7603">
        <v>2017</v>
      </c>
      <c r="F7603" t="s">
        <v>37</v>
      </c>
      <c r="G7603">
        <v>0</v>
      </c>
      <c r="H7603" t="s">
        <v>10749</v>
      </c>
      <c r="I7603">
        <v>55</v>
      </c>
      <c r="J7603">
        <v>0</v>
      </c>
      <c r="K7603">
        <v>0</v>
      </c>
      <c r="L7603">
        <v>0</v>
      </c>
      <c r="M7603">
        <v>0</v>
      </c>
      <c r="N7603">
        <v>0</v>
      </c>
      <c r="O7603">
        <v>55</v>
      </c>
      <c r="P7603">
        <v>60</v>
      </c>
      <c r="Q7603">
        <v>55</v>
      </c>
      <c r="R7603">
        <v>30</v>
      </c>
      <c r="S7603">
        <v>0</v>
      </c>
      <c r="T7603">
        <v>0</v>
      </c>
      <c r="U7603" t="s">
        <v>218</v>
      </c>
      <c r="V7603" s="3" t="d">
        <v>1899-12-30</v>
      </c>
      <c r="W7603">
        <v>0</v>
      </c>
      <c r="X7603" s="4">
        <f t="shared" si="236"/>
        <v>0</v>
      </c>
      <c r="Y7603" s="5">
        <f t="shared" ca="1" si="237"/>
        <v>0</v>
      </c>
    </row>
    <row r="7604" spans="1:25" ht="409.6" x14ac:dyDescent="0.2">
      <c r="A7604" t="s">
        <v>10748</v>
      </c>
      <c r="B7604">
        <v>668472</v>
      </c>
      <c r="C7604" t="s">
        <v>47</v>
      </c>
      <c r="D7604" s="2">
        <v>20.7</v>
      </c>
      <c r="E7604">
        <v>2019</v>
      </c>
      <c r="F7604" t="s">
        <v>37</v>
      </c>
      <c r="G7604">
        <v>2022</v>
      </c>
      <c r="H7604" s="1" t="s">
        <v>10750</v>
      </c>
      <c r="I7604">
        <v>60</v>
      </c>
      <c r="J7604">
        <v>0</v>
      </c>
      <c r="K7604">
        <v>0</v>
      </c>
      <c r="L7604">
        <v>0</v>
      </c>
      <c r="M7604">
        <v>0</v>
      </c>
      <c r="N7604">
        <v>0</v>
      </c>
      <c r="O7604">
        <v>60</v>
      </c>
      <c r="P7604">
        <v>55</v>
      </c>
      <c r="Q7604">
        <v>55</v>
      </c>
      <c r="R7604">
        <v>40</v>
      </c>
      <c r="S7604">
        <v>0</v>
      </c>
      <c r="T7604">
        <v>0</v>
      </c>
      <c r="U7604" t="s">
        <v>107</v>
      </c>
      <c r="V7604" s="3" t="d">
        <v>1899-12-30</v>
      </c>
      <c r="W7604">
        <v>0</v>
      </c>
      <c r="X7604" s="4">
        <f t="shared" si="236"/>
        <v>0</v>
      </c>
      <c r="Y7604" s="5">
        <f t="shared" ca="1" si="237"/>
        <v>0</v>
      </c>
    </row>
    <row r="7605" spans="1:25" ht="409.6" x14ac:dyDescent="0.2">
      <c r="A7605" t="s">
        <v>10748</v>
      </c>
      <c r="B7605">
        <v>668472</v>
      </c>
      <c r="C7605" t="s">
        <v>47</v>
      </c>
      <c r="D7605" s="2">
        <v>20.9</v>
      </c>
      <c r="E7605">
        <v>2019</v>
      </c>
      <c r="F7605" t="s">
        <v>37</v>
      </c>
      <c r="G7605">
        <v>2022</v>
      </c>
      <c r="H7605" s="1" t="s">
        <v>10750</v>
      </c>
      <c r="I7605">
        <v>60</v>
      </c>
      <c r="J7605">
        <v>0</v>
      </c>
      <c r="K7605">
        <v>0</v>
      </c>
      <c r="L7605">
        <v>0</v>
      </c>
      <c r="M7605">
        <v>0</v>
      </c>
      <c r="N7605">
        <v>0</v>
      </c>
      <c r="O7605">
        <v>60</v>
      </c>
      <c r="P7605">
        <v>55</v>
      </c>
      <c r="Q7605">
        <v>55</v>
      </c>
      <c r="R7605">
        <v>40</v>
      </c>
      <c r="S7605">
        <v>0</v>
      </c>
      <c r="T7605">
        <v>0</v>
      </c>
      <c r="U7605" t="s">
        <v>108</v>
      </c>
      <c r="V7605" s="3" t="d">
        <v>1899-12-30</v>
      </c>
      <c r="W7605">
        <v>0</v>
      </c>
      <c r="X7605" s="4">
        <f t="shared" si="236"/>
        <v>0</v>
      </c>
      <c r="Y7605" s="5">
        <f t="shared" ca="1" si="237"/>
        <v>0</v>
      </c>
    </row>
    <row r="7606" spans="1:25" x14ac:dyDescent="0.2">
      <c r="A7606" t="s">
        <v>10748</v>
      </c>
      <c r="B7606">
        <v>668472</v>
      </c>
      <c r="C7606">
        <v>0</v>
      </c>
      <c r="D7606" s="2">
        <v>18.2</v>
      </c>
      <c r="E7606">
        <v>2017</v>
      </c>
      <c r="F7606" t="s">
        <v>37</v>
      </c>
      <c r="G7606">
        <v>2021</v>
      </c>
      <c r="H7606" t="s">
        <v>10751</v>
      </c>
      <c r="I7606">
        <v>55</v>
      </c>
      <c r="J7606">
        <v>0</v>
      </c>
      <c r="K7606">
        <v>0</v>
      </c>
      <c r="L7606">
        <v>0</v>
      </c>
      <c r="M7606">
        <v>0</v>
      </c>
      <c r="N7606">
        <v>0</v>
      </c>
      <c r="O7606">
        <v>60</v>
      </c>
      <c r="P7606">
        <v>60</v>
      </c>
      <c r="Q7606">
        <v>55</v>
      </c>
      <c r="R7606">
        <v>40</v>
      </c>
      <c r="S7606">
        <v>0</v>
      </c>
      <c r="T7606">
        <v>0</v>
      </c>
      <c r="U7606" t="s">
        <v>60</v>
      </c>
      <c r="V7606" s="3" t="d">
        <v>1998-10-06</v>
      </c>
      <c r="W7606">
        <v>0</v>
      </c>
      <c r="X7606" s="4">
        <f t="shared" si="236"/>
        <v>0</v>
      </c>
      <c r="Y7606" s="5">
        <f t="shared" ca="1" si="237"/>
        <v>-1</v>
      </c>
    </row>
    <row r="7607" spans="1:25" x14ac:dyDescent="0.2">
      <c r="A7607" t="s">
        <v>10748</v>
      </c>
      <c r="B7607">
        <v>668472</v>
      </c>
      <c r="C7607">
        <v>0</v>
      </c>
      <c r="D7607" s="2">
        <v>19.2</v>
      </c>
      <c r="E7607">
        <v>2018</v>
      </c>
      <c r="F7607" t="s">
        <v>37</v>
      </c>
      <c r="G7607">
        <v>2021</v>
      </c>
      <c r="H7607" t="s">
        <v>10752</v>
      </c>
      <c r="I7607">
        <v>55</v>
      </c>
      <c r="J7607">
        <v>0</v>
      </c>
      <c r="K7607">
        <v>0</v>
      </c>
      <c r="L7607">
        <v>0</v>
      </c>
      <c r="M7607">
        <v>0</v>
      </c>
      <c r="N7607">
        <v>0</v>
      </c>
      <c r="O7607">
        <v>60</v>
      </c>
      <c r="P7607">
        <v>55</v>
      </c>
      <c r="Q7607">
        <v>55</v>
      </c>
      <c r="R7607">
        <v>40</v>
      </c>
      <c r="S7607">
        <v>0</v>
      </c>
      <c r="T7607">
        <v>0</v>
      </c>
      <c r="U7607" t="s">
        <v>60</v>
      </c>
      <c r="V7607" s="3" t="d">
        <v>1998-10-06</v>
      </c>
      <c r="W7607">
        <v>0</v>
      </c>
      <c r="X7607" s="4">
        <f t="shared" si="236"/>
        <v>0</v>
      </c>
      <c r="Y7607" s="5">
        <f t="shared" ca="1" si="237"/>
        <v>-1</v>
      </c>
    </row>
    <row r="7608" spans="1:25" x14ac:dyDescent="0.2">
      <c r="A7608" t="s">
        <v>10748</v>
      </c>
      <c r="B7608">
        <v>668472</v>
      </c>
      <c r="C7608">
        <v>0</v>
      </c>
      <c r="D7608" s="2">
        <v>20.2</v>
      </c>
      <c r="E7608">
        <v>2019</v>
      </c>
      <c r="F7608" t="s">
        <v>37</v>
      </c>
      <c r="G7608">
        <v>2021</v>
      </c>
      <c r="H7608" t="s">
        <v>10753</v>
      </c>
      <c r="I7608">
        <v>60</v>
      </c>
      <c r="J7608">
        <v>0</v>
      </c>
      <c r="K7608">
        <v>0</v>
      </c>
      <c r="L7608">
        <v>0</v>
      </c>
      <c r="M7608">
        <v>0</v>
      </c>
      <c r="N7608">
        <v>0</v>
      </c>
      <c r="O7608">
        <v>60</v>
      </c>
      <c r="P7608">
        <v>50</v>
      </c>
      <c r="Q7608">
        <v>55</v>
      </c>
      <c r="R7608">
        <v>45</v>
      </c>
      <c r="S7608">
        <v>0</v>
      </c>
      <c r="T7608">
        <v>0</v>
      </c>
      <c r="U7608" t="s">
        <v>60</v>
      </c>
      <c r="V7608" s="3" t="d">
        <v>1998-10-06</v>
      </c>
      <c r="W7608">
        <v>0</v>
      </c>
      <c r="X7608" s="4">
        <f t="shared" si="236"/>
        <v>0</v>
      </c>
      <c r="Y7608" s="5">
        <f t="shared" ca="1" si="237"/>
        <v>-1</v>
      </c>
    </row>
    <row r="7609" spans="1:25" x14ac:dyDescent="0.2">
      <c r="A7609" t="s">
        <v>10748</v>
      </c>
      <c r="B7609">
        <v>668472</v>
      </c>
      <c r="C7609">
        <v>0</v>
      </c>
      <c r="D7609" s="2">
        <v>18.2</v>
      </c>
      <c r="E7609">
        <v>2017</v>
      </c>
      <c r="F7609" t="s">
        <v>37</v>
      </c>
      <c r="G7609">
        <v>0</v>
      </c>
      <c r="H7609" t="s">
        <v>10754</v>
      </c>
      <c r="I7609">
        <v>55</v>
      </c>
      <c r="J7609">
        <v>0</v>
      </c>
      <c r="K7609">
        <v>0</v>
      </c>
      <c r="L7609">
        <v>0</v>
      </c>
      <c r="M7609">
        <v>0</v>
      </c>
      <c r="N7609">
        <v>0</v>
      </c>
      <c r="O7609">
        <v>60</v>
      </c>
      <c r="P7609">
        <v>60</v>
      </c>
      <c r="Q7609">
        <v>50</v>
      </c>
      <c r="R7609">
        <v>45</v>
      </c>
      <c r="S7609">
        <v>0</v>
      </c>
      <c r="T7609">
        <v>0</v>
      </c>
      <c r="U7609" t="s">
        <v>60</v>
      </c>
      <c r="V7609" s="3" t="d">
        <v>1899-12-30</v>
      </c>
      <c r="W7609">
        <v>0</v>
      </c>
      <c r="X7609" s="4">
        <f t="shared" si="236"/>
        <v>0</v>
      </c>
      <c r="Y7609" s="5">
        <f t="shared" ca="1" si="237"/>
        <v>0</v>
      </c>
    </row>
    <row r="7610" spans="1:25" x14ac:dyDescent="0.2">
      <c r="A7610" t="s">
        <v>10748</v>
      </c>
      <c r="B7610">
        <v>668472</v>
      </c>
      <c r="C7610">
        <v>0</v>
      </c>
      <c r="D7610" s="2">
        <v>18.2</v>
      </c>
      <c r="E7610">
        <v>2017</v>
      </c>
      <c r="F7610" t="s">
        <v>37</v>
      </c>
      <c r="G7610">
        <v>0</v>
      </c>
      <c r="H7610" t="s">
        <v>10755</v>
      </c>
      <c r="I7610">
        <v>0</v>
      </c>
      <c r="J7610">
        <v>0</v>
      </c>
      <c r="K7610">
        <v>0</v>
      </c>
      <c r="L7610">
        <v>0</v>
      </c>
      <c r="M7610">
        <v>0</v>
      </c>
      <c r="N7610">
        <v>0</v>
      </c>
      <c r="O7610">
        <v>0</v>
      </c>
      <c r="P7610">
        <v>0</v>
      </c>
      <c r="Q7610">
        <v>0</v>
      </c>
      <c r="R7610">
        <v>0</v>
      </c>
      <c r="S7610">
        <v>0</v>
      </c>
      <c r="T7610">
        <v>0</v>
      </c>
      <c r="U7610" t="s">
        <v>60</v>
      </c>
      <c r="V7610" s="3" t="d">
        <v>1899-12-30</v>
      </c>
      <c r="W7610">
        <v>0</v>
      </c>
      <c r="X7610" s="4">
        <f t="shared" si="236"/>
        <v>0</v>
      </c>
      <c r="Y7610" s="5">
        <f t="shared" ca="1" si="237"/>
        <v>0</v>
      </c>
    </row>
    <row r="7611" spans="1:25" x14ac:dyDescent="0.2">
      <c r="A7611" t="s">
        <v>10756</v>
      </c>
      <c r="B7611">
        <v>666161</v>
      </c>
      <c r="C7611" t="s">
        <v>10757</v>
      </c>
      <c r="D7611" s="2">
        <v>21.9</v>
      </c>
      <c r="E7611">
        <v>2019</v>
      </c>
      <c r="F7611" t="s">
        <v>172</v>
      </c>
      <c r="G7611">
        <v>2022</v>
      </c>
      <c r="H7611" t="s">
        <v>10758</v>
      </c>
      <c r="I7611">
        <v>55</v>
      </c>
      <c r="J7611">
        <v>0</v>
      </c>
      <c r="K7611">
        <v>0</v>
      </c>
      <c r="L7611">
        <v>0</v>
      </c>
      <c r="M7611">
        <v>0</v>
      </c>
      <c r="N7611">
        <v>0</v>
      </c>
      <c r="O7611">
        <v>60</v>
      </c>
      <c r="P7611">
        <v>45</v>
      </c>
      <c r="Q7611">
        <v>55</v>
      </c>
      <c r="R7611">
        <v>40</v>
      </c>
      <c r="S7611">
        <v>0</v>
      </c>
      <c r="T7611">
        <v>0</v>
      </c>
      <c r="U7611" t="s">
        <v>108</v>
      </c>
      <c r="V7611" s="3" t="d">
        <v>1899-12-30</v>
      </c>
      <c r="W7611">
        <v>0</v>
      </c>
      <c r="X7611" s="4">
        <f t="shared" si="236"/>
        <v>0</v>
      </c>
      <c r="Y7611" s="5">
        <f t="shared" ca="1" si="237"/>
        <v>0</v>
      </c>
    </row>
    <row r="7612" spans="1:25" x14ac:dyDescent="0.2">
      <c r="A7612" t="s">
        <v>10756</v>
      </c>
      <c r="B7612">
        <v>666161</v>
      </c>
      <c r="C7612" t="s">
        <v>3605</v>
      </c>
      <c r="D7612" s="2">
        <v>21.7</v>
      </c>
      <c r="E7612">
        <v>2019</v>
      </c>
      <c r="F7612" t="s">
        <v>172</v>
      </c>
      <c r="G7612">
        <v>0</v>
      </c>
      <c r="H7612" t="s">
        <v>10759</v>
      </c>
      <c r="I7612">
        <v>55</v>
      </c>
      <c r="J7612">
        <v>0</v>
      </c>
      <c r="K7612">
        <v>0</v>
      </c>
      <c r="L7612">
        <v>0</v>
      </c>
      <c r="M7612">
        <v>0</v>
      </c>
      <c r="N7612">
        <v>0</v>
      </c>
      <c r="O7612">
        <v>60</v>
      </c>
      <c r="P7612">
        <v>45</v>
      </c>
      <c r="Q7612">
        <v>55</v>
      </c>
      <c r="R7612">
        <v>40</v>
      </c>
      <c r="S7612">
        <v>0</v>
      </c>
      <c r="T7612">
        <v>0</v>
      </c>
      <c r="U7612" t="s">
        <v>25</v>
      </c>
      <c r="V7612" s="3" t="d">
        <v>1899-12-30</v>
      </c>
      <c r="W7612">
        <v>0</v>
      </c>
      <c r="X7612" s="4">
        <f t="shared" si="236"/>
        <v>0</v>
      </c>
      <c r="Y7612" s="5">
        <f t="shared" ca="1" si="237"/>
        <v>0</v>
      </c>
    </row>
    <row r="7613" spans="1:25" x14ac:dyDescent="0.2">
      <c r="A7613" t="s">
        <v>10756</v>
      </c>
      <c r="B7613">
        <v>666161</v>
      </c>
      <c r="C7613">
        <v>0</v>
      </c>
      <c r="D7613" s="2">
        <v>21.2</v>
      </c>
      <c r="E7613">
        <v>2019</v>
      </c>
      <c r="F7613" t="s">
        <v>172</v>
      </c>
      <c r="G7613">
        <v>2022</v>
      </c>
      <c r="H7613" t="s">
        <v>10760</v>
      </c>
      <c r="I7613">
        <v>55</v>
      </c>
      <c r="J7613">
        <v>0</v>
      </c>
      <c r="K7613">
        <v>0</v>
      </c>
      <c r="L7613">
        <v>0</v>
      </c>
      <c r="M7613">
        <v>0</v>
      </c>
      <c r="N7613">
        <v>0</v>
      </c>
      <c r="O7613">
        <v>60</v>
      </c>
      <c r="P7613">
        <v>45</v>
      </c>
      <c r="Q7613">
        <v>55</v>
      </c>
      <c r="R7613">
        <v>40</v>
      </c>
      <c r="S7613">
        <v>0</v>
      </c>
      <c r="T7613">
        <v>0</v>
      </c>
      <c r="U7613" t="s">
        <v>60</v>
      </c>
      <c r="V7613" s="3" t="d">
        <v>1997-10-13</v>
      </c>
      <c r="W7613">
        <v>0</v>
      </c>
      <c r="X7613" s="4">
        <f t="shared" si="236"/>
        <v>0</v>
      </c>
      <c r="Y7613" s="5">
        <f t="shared" ca="1" si="237"/>
        <v>-1</v>
      </c>
    </row>
    <row r="7614" spans="1:25" x14ac:dyDescent="0.2">
      <c r="A7614" t="s">
        <v>10756</v>
      </c>
      <c r="B7614">
        <v>666161</v>
      </c>
      <c r="C7614">
        <v>0</v>
      </c>
      <c r="D7614" s="2">
        <v>18.2</v>
      </c>
      <c r="E7614">
        <v>2016</v>
      </c>
      <c r="F7614" t="s">
        <v>35</v>
      </c>
      <c r="G7614">
        <v>0</v>
      </c>
      <c r="H7614" t="s">
        <v>10761</v>
      </c>
      <c r="I7614">
        <v>60</v>
      </c>
      <c r="J7614">
        <v>0</v>
      </c>
      <c r="K7614">
        <v>0</v>
      </c>
      <c r="L7614">
        <v>0</v>
      </c>
      <c r="M7614">
        <v>0</v>
      </c>
      <c r="N7614">
        <v>0</v>
      </c>
      <c r="O7614">
        <v>40</v>
      </c>
      <c r="P7614">
        <v>50</v>
      </c>
      <c r="Q7614">
        <v>50</v>
      </c>
      <c r="R7614">
        <v>35</v>
      </c>
      <c r="S7614">
        <v>0</v>
      </c>
      <c r="T7614">
        <v>0</v>
      </c>
      <c r="U7614" t="s">
        <v>60</v>
      </c>
      <c r="V7614" s="3" t="d">
        <v>1899-12-30</v>
      </c>
      <c r="W7614">
        <v>0</v>
      </c>
      <c r="X7614" s="4">
        <f t="shared" si="236"/>
        <v>0</v>
      </c>
      <c r="Y7614" s="5">
        <f t="shared" ca="1" si="237"/>
        <v>0</v>
      </c>
    </row>
    <row r="7615" spans="1:25" x14ac:dyDescent="0.2">
      <c r="A7615" t="s">
        <v>10756</v>
      </c>
      <c r="B7615">
        <v>666161</v>
      </c>
      <c r="C7615">
        <v>0</v>
      </c>
      <c r="D7615" s="2">
        <v>21.2</v>
      </c>
      <c r="E7615">
        <v>2019</v>
      </c>
      <c r="F7615" t="s">
        <v>172</v>
      </c>
      <c r="G7615">
        <v>0</v>
      </c>
      <c r="H7615" t="s">
        <v>10762</v>
      </c>
      <c r="I7615">
        <v>55</v>
      </c>
      <c r="J7615">
        <v>0</v>
      </c>
      <c r="K7615">
        <v>0</v>
      </c>
      <c r="L7615">
        <v>0</v>
      </c>
      <c r="M7615">
        <v>0</v>
      </c>
      <c r="N7615">
        <v>0</v>
      </c>
      <c r="O7615">
        <v>60</v>
      </c>
      <c r="P7615">
        <v>45</v>
      </c>
      <c r="Q7615">
        <v>55</v>
      </c>
      <c r="R7615">
        <v>40</v>
      </c>
      <c r="S7615">
        <v>0</v>
      </c>
      <c r="T7615">
        <v>0</v>
      </c>
      <c r="U7615" t="s">
        <v>60</v>
      </c>
      <c r="V7615" s="3" t="d">
        <v>1899-12-30</v>
      </c>
      <c r="W7615">
        <v>0</v>
      </c>
      <c r="X7615" s="4">
        <f t="shared" si="236"/>
        <v>0</v>
      </c>
      <c r="Y7615" s="5">
        <f t="shared" ca="1" si="237"/>
        <v>0</v>
      </c>
    </row>
    <row r="7616" spans="1:25" x14ac:dyDescent="0.2">
      <c r="A7616" t="s">
        <v>10763</v>
      </c>
      <c r="B7616">
        <v>675919</v>
      </c>
      <c r="C7616">
        <v>0</v>
      </c>
      <c r="D7616" s="2">
        <v>21.1</v>
      </c>
      <c r="E7616">
        <v>2017</v>
      </c>
      <c r="F7616" t="s">
        <v>45</v>
      </c>
      <c r="G7616">
        <v>2020</v>
      </c>
      <c r="H7616" t="s">
        <v>10764</v>
      </c>
      <c r="I7616">
        <v>0</v>
      </c>
      <c r="J7616">
        <v>55</v>
      </c>
      <c r="K7616">
        <v>40</v>
      </c>
      <c r="L7616">
        <v>50</v>
      </c>
      <c r="M7616">
        <v>0</v>
      </c>
      <c r="N7616">
        <v>60</v>
      </c>
      <c r="O7616">
        <v>0</v>
      </c>
      <c r="P7616">
        <v>0</v>
      </c>
      <c r="Q7616">
        <v>0</v>
      </c>
      <c r="R7616">
        <v>0</v>
      </c>
      <c r="S7616">
        <v>50</v>
      </c>
      <c r="T7616">
        <v>0</v>
      </c>
      <c r="U7616" t="s">
        <v>60</v>
      </c>
      <c r="V7616" s="3" t="d">
        <v>1995-12-12</v>
      </c>
      <c r="W7616">
        <v>0</v>
      </c>
      <c r="X7616" s="4">
        <f t="shared" si="236"/>
        <v>0</v>
      </c>
      <c r="Y7616" s="5">
        <f t="shared" ca="1" si="237"/>
        <v>0</v>
      </c>
    </row>
    <row r="7617" spans="1:25" x14ac:dyDescent="0.2">
      <c r="A7617" t="s">
        <v>10763</v>
      </c>
      <c r="B7617">
        <v>675919</v>
      </c>
      <c r="C7617">
        <v>0</v>
      </c>
      <c r="D7617" s="2">
        <v>22.1</v>
      </c>
      <c r="E7617">
        <v>2018</v>
      </c>
      <c r="F7617" t="s">
        <v>45</v>
      </c>
      <c r="G7617">
        <v>2020</v>
      </c>
      <c r="H7617" t="s">
        <v>10765</v>
      </c>
      <c r="I7617">
        <v>0</v>
      </c>
      <c r="J7617">
        <v>55</v>
      </c>
      <c r="K7617">
        <v>40</v>
      </c>
      <c r="L7617">
        <v>50</v>
      </c>
      <c r="M7617">
        <v>0</v>
      </c>
      <c r="N7617">
        <v>60</v>
      </c>
      <c r="O7617">
        <v>0</v>
      </c>
      <c r="P7617">
        <v>0</v>
      </c>
      <c r="Q7617">
        <v>0</v>
      </c>
      <c r="R7617">
        <v>0</v>
      </c>
      <c r="S7617">
        <v>50</v>
      </c>
      <c r="T7617">
        <v>0</v>
      </c>
      <c r="U7617" t="s">
        <v>60</v>
      </c>
      <c r="V7617" s="3" t="d">
        <v>1995-12-12</v>
      </c>
      <c r="W7617">
        <v>0</v>
      </c>
      <c r="X7617" s="4">
        <f t="shared" si="236"/>
        <v>0</v>
      </c>
      <c r="Y7617" s="5">
        <f t="shared" ca="1" si="237"/>
        <v>0</v>
      </c>
    </row>
    <row r="7618" spans="1:25" x14ac:dyDescent="0.2">
      <c r="A7618" t="s">
        <v>10763</v>
      </c>
      <c r="B7618">
        <v>675919</v>
      </c>
      <c r="C7618">
        <v>0</v>
      </c>
      <c r="D7618" s="2">
        <v>23.1</v>
      </c>
      <c r="E7618">
        <v>2019</v>
      </c>
      <c r="F7618" t="s">
        <v>45</v>
      </c>
      <c r="G7618">
        <v>2020</v>
      </c>
      <c r="H7618" t="s">
        <v>10766</v>
      </c>
      <c r="I7618">
        <v>0</v>
      </c>
      <c r="J7618">
        <v>45</v>
      </c>
      <c r="K7618">
        <v>45</v>
      </c>
      <c r="L7618">
        <v>45</v>
      </c>
      <c r="M7618">
        <v>0</v>
      </c>
      <c r="N7618">
        <v>60</v>
      </c>
      <c r="O7618">
        <v>0</v>
      </c>
      <c r="P7618">
        <v>0</v>
      </c>
      <c r="Q7618">
        <v>0</v>
      </c>
      <c r="R7618">
        <v>0</v>
      </c>
      <c r="S7618">
        <v>50</v>
      </c>
      <c r="T7618">
        <v>0</v>
      </c>
      <c r="U7618" t="s">
        <v>60</v>
      </c>
      <c r="V7618" s="3" t="d">
        <v>1995-12-12</v>
      </c>
      <c r="W7618">
        <v>0</v>
      </c>
      <c r="X7618" s="4">
        <f t="shared" si="236"/>
        <v>0</v>
      </c>
      <c r="Y7618" s="5">
        <f t="shared" ca="1" si="237"/>
        <v>0</v>
      </c>
    </row>
    <row r="7619" spans="1:25" x14ac:dyDescent="0.2">
      <c r="A7619" t="s">
        <v>10767</v>
      </c>
      <c r="B7619">
        <v>592705</v>
      </c>
      <c r="C7619">
        <v>14867</v>
      </c>
      <c r="D7619" s="2">
        <v>23.3</v>
      </c>
      <c r="E7619">
        <v>2015</v>
      </c>
      <c r="F7619" t="s">
        <v>24</v>
      </c>
      <c r="G7619">
        <v>2015</v>
      </c>
      <c r="H7619" t="s">
        <v>10768</v>
      </c>
      <c r="I7619">
        <v>0</v>
      </c>
      <c r="J7619">
        <v>50</v>
      </c>
      <c r="K7619">
        <v>50</v>
      </c>
      <c r="L7619">
        <v>55</v>
      </c>
      <c r="M7619">
        <v>0</v>
      </c>
      <c r="N7619">
        <v>60</v>
      </c>
      <c r="O7619">
        <v>0</v>
      </c>
      <c r="P7619">
        <v>0</v>
      </c>
      <c r="Q7619">
        <v>0</v>
      </c>
      <c r="R7619">
        <v>0</v>
      </c>
      <c r="S7619">
        <v>0</v>
      </c>
      <c r="T7619">
        <v>0</v>
      </c>
      <c r="U7619" t="s">
        <v>60</v>
      </c>
      <c r="V7619" s="3" t="d">
        <v>1991-09-06</v>
      </c>
      <c r="W7619">
        <v>2015</v>
      </c>
      <c r="X7619" s="4">
        <f t="shared" ref="X7619:X7682" si="238">IF(W7619=0,0,(DATE(W7619,1,1)-V7619)/365)</f>
        <v>23.336986301369862</v>
      </c>
      <c r="Y7619" s="5">
        <f t="shared" ref="Y7619:Y7682" ca="1" si="239">IF(AND((TODAY()-V7619)/365 &lt; 23, W7619=0), -1, IF(X7619=0, 0, INT(X7619&lt;=23.99)))</f>
        <v>1</v>
      </c>
    </row>
    <row r="7620" spans="1:25" x14ac:dyDescent="0.2">
      <c r="A7620" t="s">
        <v>10767</v>
      </c>
      <c r="B7620">
        <v>592705</v>
      </c>
      <c r="C7620">
        <v>14867</v>
      </c>
      <c r="D7620" s="2">
        <v>26.3</v>
      </c>
      <c r="E7620">
        <v>2018</v>
      </c>
      <c r="F7620" t="s">
        <v>24</v>
      </c>
      <c r="G7620">
        <v>2018</v>
      </c>
      <c r="H7620" t="s">
        <v>10769</v>
      </c>
      <c r="I7620">
        <v>0</v>
      </c>
      <c r="J7620">
        <v>55</v>
      </c>
      <c r="K7620">
        <v>45</v>
      </c>
      <c r="L7620">
        <v>55</v>
      </c>
      <c r="M7620">
        <v>0</v>
      </c>
      <c r="N7620">
        <v>55</v>
      </c>
      <c r="O7620">
        <v>0</v>
      </c>
      <c r="P7620">
        <v>0</v>
      </c>
      <c r="Q7620">
        <v>0</v>
      </c>
      <c r="R7620">
        <v>0</v>
      </c>
      <c r="S7620">
        <v>0</v>
      </c>
      <c r="T7620">
        <v>0</v>
      </c>
      <c r="U7620" t="s">
        <v>60</v>
      </c>
      <c r="V7620" s="3" t="d">
        <v>1991-09-06</v>
      </c>
      <c r="W7620">
        <v>2015</v>
      </c>
      <c r="X7620" s="4">
        <f t="shared" si="238"/>
        <v>23.336986301369862</v>
      </c>
      <c r="Y7620" s="5">
        <f t="shared" ca="1" si="239"/>
        <v>1</v>
      </c>
    </row>
    <row r="7621" spans="1:25" x14ac:dyDescent="0.2">
      <c r="A7621" t="s">
        <v>10767</v>
      </c>
      <c r="B7621">
        <v>592705</v>
      </c>
      <c r="C7621">
        <v>14867</v>
      </c>
      <c r="D7621" s="2">
        <v>25.3</v>
      </c>
      <c r="E7621">
        <v>2017</v>
      </c>
      <c r="F7621" t="s">
        <v>24</v>
      </c>
      <c r="G7621">
        <v>2018</v>
      </c>
      <c r="H7621" t="s">
        <v>10769</v>
      </c>
      <c r="I7621">
        <v>0</v>
      </c>
      <c r="J7621">
        <v>55</v>
      </c>
      <c r="K7621">
        <v>45</v>
      </c>
      <c r="L7621">
        <v>55</v>
      </c>
      <c r="M7621">
        <v>0</v>
      </c>
      <c r="N7621">
        <v>55</v>
      </c>
      <c r="O7621">
        <v>0</v>
      </c>
      <c r="P7621">
        <v>0</v>
      </c>
      <c r="Q7621">
        <v>0</v>
      </c>
      <c r="R7621">
        <v>0</v>
      </c>
      <c r="S7621">
        <v>0</v>
      </c>
      <c r="T7621">
        <v>0</v>
      </c>
      <c r="U7621" t="s">
        <v>60</v>
      </c>
      <c r="V7621" s="3" t="d">
        <v>1991-09-06</v>
      </c>
      <c r="W7621">
        <v>2015</v>
      </c>
      <c r="X7621" s="4">
        <f t="shared" si="238"/>
        <v>23.336986301369862</v>
      </c>
      <c r="Y7621" s="5">
        <f t="shared" ca="1" si="239"/>
        <v>1</v>
      </c>
    </row>
    <row r="7622" spans="1:25" x14ac:dyDescent="0.2">
      <c r="A7622" t="s">
        <v>10770</v>
      </c>
      <c r="B7622">
        <v>680704</v>
      </c>
      <c r="C7622" t="s">
        <v>10771</v>
      </c>
      <c r="D7622" s="2">
        <v>22.2</v>
      </c>
      <c r="E7622">
        <v>2019</v>
      </c>
      <c r="F7622" t="s">
        <v>24</v>
      </c>
      <c r="G7622">
        <v>2020</v>
      </c>
      <c r="H7622" t="s">
        <v>10772</v>
      </c>
      <c r="I7622">
        <v>0</v>
      </c>
      <c r="J7622">
        <v>50</v>
      </c>
      <c r="K7622">
        <v>60</v>
      </c>
      <c r="L7622">
        <v>0</v>
      </c>
      <c r="M7622">
        <v>0</v>
      </c>
      <c r="N7622">
        <v>45</v>
      </c>
      <c r="O7622">
        <v>0</v>
      </c>
      <c r="P7622">
        <v>0</v>
      </c>
      <c r="Q7622">
        <v>0</v>
      </c>
      <c r="R7622">
        <v>0</v>
      </c>
      <c r="S7622">
        <v>60</v>
      </c>
      <c r="T7622">
        <v>0</v>
      </c>
      <c r="U7622" t="s">
        <v>107</v>
      </c>
      <c r="V7622" s="3" t="d">
        <v>1899-12-30</v>
      </c>
      <c r="W7622">
        <v>0</v>
      </c>
      <c r="X7622" s="4">
        <f t="shared" si="238"/>
        <v>0</v>
      </c>
      <c r="Y7622" s="5">
        <f t="shared" ca="1" si="239"/>
        <v>0</v>
      </c>
    </row>
    <row r="7623" spans="1:25" x14ac:dyDescent="0.2">
      <c r="A7623" t="s">
        <v>10770</v>
      </c>
      <c r="B7623">
        <v>680704</v>
      </c>
      <c r="C7623" t="s">
        <v>10771</v>
      </c>
      <c r="D7623" s="2">
        <v>22.7</v>
      </c>
      <c r="E7623">
        <v>2019</v>
      </c>
      <c r="F7623" t="s">
        <v>24</v>
      </c>
      <c r="G7623">
        <v>2020</v>
      </c>
      <c r="H7623" t="s">
        <v>10772</v>
      </c>
      <c r="I7623">
        <v>0</v>
      </c>
      <c r="J7623">
        <v>50</v>
      </c>
      <c r="K7623">
        <v>60</v>
      </c>
      <c r="L7623">
        <v>0</v>
      </c>
      <c r="M7623">
        <v>0</v>
      </c>
      <c r="N7623">
        <v>45</v>
      </c>
      <c r="O7623">
        <v>0</v>
      </c>
      <c r="P7623">
        <v>0</v>
      </c>
      <c r="Q7623">
        <v>0</v>
      </c>
      <c r="R7623">
        <v>0</v>
      </c>
      <c r="S7623">
        <v>60</v>
      </c>
      <c r="T7623">
        <v>0</v>
      </c>
      <c r="U7623" t="s">
        <v>108</v>
      </c>
      <c r="V7623" s="3" t="d">
        <v>1899-12-30</v>
      </c>
      <c r="W7623">
        <v>0</v>
      </c>
      <c r="X7623" s="4">
        <f t="shared" si="238"/>
        <v>0</v>
      </c>
      <c r="Y7623" s="5">
        <f t="shared" ca="1" si="239"/>
        <v>0</v>
      </c>
    </row>
    <row r="7624" spans="1:25" x14ac:dyDescent="0.2">
      <c r="A7624" t="s">
        <v>10770</v>
      </c>
      <c r="B7624">
        <v>680704</v>
      </c>
      <c r="C7624">
        <v>0</v>
      </c>
      <c r="D7624" s="2">
        <v>21</v>
      </c>
      <c r="E7624">
        <v>2018</v>
      </c>
      <c r="F7624" t="s">
        <v>24</v>
      </c>
      <c r="G7624">
        <v>2021</v>
      </c>
      <c r="H7624" t="s">
        <v>10773</v>
      </c>
      <c r="I7624">
        <v>0</v>
      </c>
      <c r="J7624">
        <v>50</v>
      </c>
      <c r="K7624">
        <v>55</v>
      </c>
      <c r="L7624">
        <v>50</v>
      </c>
      <c r="M7624">
        <v>0</v>
      </c>
      <c r="N7624">
        <v>60</v>
      </c>
      <c r="O7624">
        <v>0</v>
      </c>
      <c r="P7624">
        <v>0</v>
      </c>
      <c r="Q7624">
        <v>0</v>
      </c>
      <c r="R7624">
        <v>0</v>
      </c>
      <c r="S7624">
        <v>55</v>
      </c>
      <c r="T7624">
        <v>0</v>
      </c>
      <c r="U7624" t="s">
        <v>60</v>
      </c>
      <c r="V7624" s="3" t="d">
        <v>1997-01-10</v>
      </c>
      <c r="W7624">
        <v>0</v>
      </c>
      <c r="X7624" s="4">
        <f t="shared" si="238"/>
        <v>0</v>
      </c>
      <c r="Y7624" s="5">
        <f t="shared" ca="1" si="239"/>
        <v>-1</v>
      </c>
    </row>
    <row r="7625" spans="1:25" x14ac:dyDescent="0.2">
      <c r="A7625" t="s">
        <v>10770</v>
      </c>
      <c r="B7625">
        <v>680704</v>
      </c>
      <c r="C7625">
        <v>0</v>
      </c>
      <c r="D7625" s="2">
        <v>22</v>
      </c>
      <c r="E7625">
        <v>2019</v>
      </c>
      <c r="F7625" t="s">
        <v>24</v>
      </c>
      <c r="G7625">
        <v>2020</v>
      </c>
      <c r="H7625" t="s">
        <v>10774</v>
      </c>
      <c r="I7625">
        <v>0</v>
      </c>
      <c r="J7625">
        <v>50</v>
      </c>
      <c r="K7625">
        <v>60</v>
      </c>
      <c r="L7625">
        <v>50</v>
      </c>
      <c r="M7625">
        <v>0</v>
      </c>
      <c r="N7625">
        <v>60</v>
      </c>
      <c r="O7625">
        <v>0</v>
      </c>
      <c r="P7625">
        <v>0</v>
      </c>
      <c r="Q7625">
        <v>0</v>
      </c>
      <c r="R7625">
        <v>0</v>
      </c>
      <c r="S7625">
        <v>55</v>
      </c>
      <c r="T7625">
        <v>0</v>
      </c>
      <c r="U7625" t="s">
        <v>60</v>
      </c>
      <c r="V7625" s="3" t="d">
        <v>1997-01-10</v>
      </c>
      <c r="W7625">
        <v>0</v>
      </c>
      <c r="X7625" s="4">
        <f t="shared" si="238"/>
        <v>0</v>
      </c>
      <c r="Y7625" s="5">
        <f t="shared" ca="1" si="239"/>
        <v>-1</v>
      </c>
    </row>
    <row r="7626" spans="1:25" x14ac:dyDescent="0.2">
      <c r="A7626" t="s">
        <v>10770</v>
      </c>
      <c r="B7626">
        <v>680704</v>
      </c>
      <c r="C7626">
        <v>0</v>
      </c>
      <c r="D7626" s="2">
        <v>21</v>
      </c>
      <c r="E7626">
        <v>2018</v>
      </c>
      <c r="F7626" t="s">
        <v>24</v>
      </c>
      <c r="G7626">
        <v>0</v>
      </c>
      <c r="H7626" t="s">
        <v>10775</v>
      </c>
      <c r="I7626">
        <v>0</v>
      </c>
      <c r="J7626">
        <v>50</v>
      </c>
      <c r="K7626">
        <v>55</v>
      </c>
      <c r="L7626">
        <v>50</v>
      </c>
      <c r="M7626">
        <v>0</v>
      </c>
      <c r="N7626">
        <v>60</v>
      </c>
      <c r="O7626">
        <v>0</v>
      </c>
      <c r="P7626">
        <v>0</v>
      </c>
      <c r="Q7626">
        <v>0</v>
      </c>
      <c r="R7626">
        <v>0</v>
      </c>
      <c r="S7626">
        <v>55</v>
      </c>
      <c r="T7626">
        <v>0</v>
      </c>
      <c r="U7626" t="s">
        <v>60</v>
      </c>
      <c r="V7626" s="3" t="d">
        <v>1899-12-30</v>
      </c>
      <c r="W7626">
        <v>0</v>
      </c>
      <c r="X7626" s="4">
        <f t="shared" si="238"/>
        <v>0</v>
      </c>
      <c r="Y7626" s="5">
        <f t="shared" ca="1" si="239"/>
        <v>0</v>
      </c>
    </row>
    <row r="7627" spans="1:25" x14ac:dyDescent="0.2">
      <c r="A7627" t="s">
        <v>10776</v>
      </c>
      <c r="B7627">
        <v>678010</v>
      </c>
      <c r="C7627" t="s">
        <v>10777</v>
      </c>
      <c r="D7627" s="2">
        <v>19.2</v>
      </c>
      <c r="E7627">
        <v>2019</v>
      </c>
      <c r="F7627" t="s">
        <v>27</v>
      </c>
      <c r="G7627">
        <v>2022</v>
      </c>
      <c r="H7627" t="s">
        <v>10778</v>
      </c>
      <c r="I7627">
        <v>60</v>
      </c>
      <c r="J7627">
        <v>0</v>
      </c>
      <c r="K7627">
        <v>0</v>
      </c>
      <c r="L7627">
        <v>0</v>
      </c>
      <c r="M7627">
        <v>0</v>
      </c>
      <c r="N7627">
        <v>0</v>
      </c>
      <c r="O7627">
        <v>50</v>
      </c>
      <c r="P7627">
        <v>50</v>
      </c>
      <c r="Q7627">
        <v>60</v>
      </c>
      <c r="R7627">
        <v>60</v>
      </c>
      <c r="S7627">
        <v>0</v>
      </c>
      <c r="T7627">
        <v>0</v>
      </c>
      <c r="U7627" t="s">
        <v>107</v>
      </c>
      <c r="V7627" s="3" t="d">
        <v>1899-12-30</v>
      </c>
      <c r="W7627">
        <v>0</v>
      </c>
      <c r="X7627" s="4">
        <f t="shared" si="238"/>
        <v>0</v>
      </c>
      <c r="Y7627" s="5">
        <f t="shared" ca="1" si="239"/>
        <v>0</v>
      </c>
    </row>
    <row r="7628" spans="1:25" x14ac:dyDescent="0.2">
      <c r="A7628" t="s">
        <v>10776</v>
      </c>
      <c r="B7628">
        <v>678010</v>
      </c>
      <c r="C7628" t="s">
        <v>10777</v>
      </c>
      <c r="D7628" s="2">
        <v>19.399999999999999</v>
      </c>
      <c r="E7628">
        <v>2019</v>
      </c>
      <c r="F7628" t="s">
        <v>27</v>
      </c>
      <c r="G7628">
        <v>2022</v>
      </c>
      <c r="H7628" t="s">
        <v>10778</v>
      </c>
      <c r="I7628">
        <v>60</v>
      </c>
      <c r="J7628">
        <v>0</v>
      </c>
      <c r="K7628">
        <v>0</v>
      </c>
      <c r="L7628">
        <v>0</v>
      </c>
      <c r="M7628">
        <v>0</v>
      </c>
      <c r="N7628">
        <v>0</v>
      </c>
      <c r="O7628">
        <v>50</v>
      </c>
      <c r="P7628">
        <v>50</v>
      </c>
      <c r="Q7628">
        <v>60</v>
      </c>
      <c r="R7628">
        <v>60</v>
      </c>
      <c r="S7628">
        <v>0</v>
      </c>
      <c r="T7628">
        <v>0</v>
      </c>
      <c r="U7628" t="s">
        <v>108</v>
      </c>
      <c r="V7628" s="3" t="d">
        <v>1899-12-30</v>
      </c>
      <c r="W7628">
        <v>0</v>
      </c>
      <c r="X7628" s="4">
        <f t="shared" si="238"/>
        <v>0</v>
      </c>
      <c r="Y7628" s="5">
        <f t="shared" ca="1" si="239"/>
        <v>0</v>
      </c>
    </row>
    <row r="7629" spans="1:25" ht="409.6" x14ac:dyDescent="0.2">
      <c r="A7629" t="s">
        <v>10776</v>
      </c>
      <c r="B7629">
        <v>678010</v>
      </c>
      <c r="C7629" t="s">
        <v>6880</v>
      </c>
      <c r="D7629" s="2">
        <v>18.2</v>
      </c>
      <c r="E7629">
        <v>2018</v>
      </c>
      <c r="F7629" t="s">
        <v>27</v>
      </c>
      <c r="G7629">
        <v>0</v>
      </c>
      <c r="H7629" s="1" t="s">
        <v>10779</v>
      </c>
      <c r="I7629">
        <v>60</v>
      </c>
      <c r="J7629">
        <v>0</v>
      </c>
      <c r="K7629">
        <v>0</v>
      </c>
      <c r="L7629">
        <v>0</v>
      </c>
      <c r="M7629">
        <v>0</v>
      </c>
      <c r="N7629">
        <v>0</v>
      </c>
      <c r="O7629">
        <v>50</v>
      </c>
      <c r="P7629">
        <v>50</v>
      </c>
      <c r="Q7629">
        <v>60</v>
      </c>
      <c r="R7629">
        <v>60</v>
      </c>
      <c r="S7629">
        <v>0</v>
      </c>
      <c r="T7629">
        <v>0</v>
      </c>
      <c r="U7629" t="s">
        <v>29</v>
      </c>
      <c r="V7629" s="3" t="d">
        <v>1899-12-30</v>
      </c>
      <c r="W7629">
        <v>0</v>
      </c>
      <c r="X7629" s="4">
        <f t="shared" si="238"/>
        <v>0</v>
      </c>
      <c r="Y7629" s="5">
        <f t="shared" ca="1" si="239"/>
        <v>0</v>
      </c>
    </row>
    <row r="7630" spans="1:25" x14ac:dyDescent="0.2">
      <c r="A7630" t="s">
        <v>10776</v>
      </c>
      <c r="B7630">
        <v>678010</v>
      </c>
      <c r="C7630">
        <v>0</v>
      </c>
      <c r="D7630" s="2">
        <v>18.8</v>
      </c>
      <c r="E7630">
        <v>2019</v>
      </c>
      <c r="F7630" t="s">
        <v>70</v>
      </c>
      <c r="G7630">
        <v>2022</v>
      </c>
      <c r="H7630" t="s">
        <v>10780</v>
      </c>
      <c r="I7630">
        <v>60</v>
      </c>
      <c r="J7630">
        <v>0</v>
      </c>
      <c r="K7630">
        <v>0</v>
      </c>
      <c r="L7630">
        <v>0</v>
      </c>
      <c r="M7630">
        <v>0</v>
      </c>
      <c r="N7630">
        <v>0</v>
      </c>
      <c r="O7630">
        <v>50</v>
      </c>
      <c r="P7630">
        <v>50</v>
      </c>
      <c r="Q7630">
        <v>50</v>
      </c>
      <c r="R7630">
        <v>55</v>
      </c>
      <c r="S7630">
        <v>0</v>
      </c>
      <c r="T7630">
        <v>0</v>
      </c>
      <c r="U7630" t="s">
        <v>60</v>
      </c>
      <c r="V7630" s="3" t="d">
        <v>2000-03-27</v>
      </c>
      <c r="W7630">
        <v>0</v>
      </c>
      <c r="X7630" s="4">
        <f t="shared" si="238"/>
        <v>0</v>
      </c>
      <c r="Y7630" s="5">
        <f t="shared" ca="1" si="239"/>
        <v>-1</v>
      </c>
    </row>
    <row r="7631" spans="1:25" x14ac:dyDescent="0.2">
      <c r="A7631" t="s">
        <v>10776</v>
      </c>
      <c r="B7631">
        <v>678010</v>
      </c>
      <c r="C7631">
        <v>0</v>
      </c>
      <c r="D7631" s="2">
        <v>17.8</v>
      </c>
      <c r="E7631">
        <v>2018</v>
      </c>
      <c r="F7631" t="s">
        <v>70</v>
      </c>
      <c r="G7631">
        <v>2022</v>
      </c>
      <c r="H7631" t="s">
        <v>10781</v>
      </c>
      <c r="I7631">
        <v>60</v>
      </c>
      <c r="J7631">
        <v>0</v>
      </c>
      <c r="K7631">
        <v>0</v>
      </c>
      <c r="L7631">
        <v>0</v>
      </c>
      <c r="M7631">
        <v>0</v>
      </c>
      <c r="N7631">
        <v>0</v>
      </c>
      <c r="O7631">
        <v>55</v>
      </c>
      <c r="P7631">
        <v>55</v>
      </c>
      <c r="Q7631">
        <v>50</v>
      </c>
      <c r="R7631">
        <v>60</v>
      </c>
      <c r="S7631">
        <v>0</v>
      </c>
      <c r="T7631">
        <v>0</v>
      </c>
      <c r="U7631" t="s">
        <v>60</v>
      </c>
      <c r="V7631" s="3" t="d">
        <v>2000-03-27</v>
      </c>
      <c r="W7631">
        <v>0</v>
      </c>
      <c r="X7631" s="4">
        <f t="shared" si="238"/>
        <v>0</v>
      </c>
      <c r="Y7631" s="5">
        <f t="shared" ca="1" si="239"/>
        <v>-1</v>
      </c>
    </row>
    <row r="7632" spans="1:25" x14ac:dyDescent="0.2">
      <c r="A7632" t="s">
        <v>10776</v>
      </c>
      <c r="B7632">
        <v>678010</v>
      </c>
      <c r="C7632">
        <v>0</v>
      </c>
      <c r="D7632" s="2">
        <v>17.8</v>
      </c>
      <c r="E7632">
        <v>2018</v>
      </c>
      <c r="F7632" t="s">
        <v>70</v>
      </c>
      <c r="G7632">
        <v>0</v>
      </c>
      <c r="H7632" t="s">
        <v>10782</v>
      </c>
      <c r="I7632">
        <v>60</v>
      </c>
      <c r="J7632">
        <v>0</v>
      </c>
      <c r="K7632">
        <v>0</v>
      </c>
      <c r="L7632">
        <v>0</v>
      </c>
      <c r="M7632">
        <v>0</v>
      </c>
      <c r="N7632">
        <v>0</v>
      </c>
      <c r="O7632">
        <v>55</v>
      </c>
      <c r="P7632">
        <v>55</v>
      </c>
      <c r="Q7632">
        <v>50</v>
      </c>
      <c r="R7632">
        <v>60</v>
      </c>
      <c r="S7632">
        <v>0</v>
      </c>
      <c r="T7632">
        <v>0</v>
      </c>
      <c r="U7632" t="s">
        <v>60</v>
      </c>
      <c r="V7632" s="3" t="d">
        <v>1899-12-30</v>
      </c>
      <c r="W7632">
        <v>0</v>
      </c>
      <c r="X7632" s="4">
        <f t="shared" si="238"/>
        <v>0</v>
      </c>
      <c r="Y7632" s="5">
        <f t="shared" ca="1" si="239"/>
        <v>0</v>
      </c>
    </row>
    <row r="7633" spans="1:25" x14ac:dyDescent="0.2">
      <c r="A7633" t="s">
        <v>10783</v>
      </c>
      <c r="B7633">
        <v>669222</v>
      </c>
      <c r="C7633">
        <v>19293</v>
      </c>
      <c r="D7633" s="2">
        <v>21.5</v>
      </c>
      <c r="E7633">
        <v>2017</v>
      </c>
      <c r="F7633" t="s">
        <v>172</v>
      </c>
      <c r="G7633">
        <v>2018</v>
      </c>
      <c r="H7633" t="s">
        <v>10784</v>
      </c>
      <c r="I7633">
        <v>60</v>
      </c>
      <c r="J7633">
        <v>0</v>
      </c>
      <c r="K7633">
        <v>0</v>
      </c>
      <c r="L7633">
        <v>0</v>
      </c>
      <c r="M7633">
        <v>0</v>
      </c>
      <c r="N7633">
        <v>0</v>
      </c>
      <c r="O7633">
        <v>55</v>
      </c>
      <c r="P7633">
        <v>60</v>
      </c>
      <c r="Q7633">
        <v>50</v>
      </c>
      <c r="R7633">
        <v>55</v>
      </c>
      <c r="S7633">
        <v>0</v>
      </c>
      <c r="T7633">
        <v>0</v>
      </c>
      <c r="U7633" t="s">
        <v>60</v>
      </c>
      <c r="V7633" s="3" t="d">
        <v>1995-06-29</v>
      </c>
      <c r="W7633">
        <v>2019</v>
      </c>
      <c r="X7633" s="4">
        <f t="shared" si="238"/>
        <v>23.526027397260275</v>
      </c>
      <c r="Y7633" s="5">
        <f t="shared" ca="1" si="239"/>
        <v>1</v>
      </c>
    </row>
    <row r="7634" spans="1:25" x14ac:dyDescent="0.2">
      <c r="A7634" t="s">
        <v>10783</v>
      </c>
      <c r="B7634">
        <v>669222</v>
      </c>
      <c r="C7634">
        <v>19293</v>
      </c>
      <c r="D7634" s="2">
        <v>22.5</v>
      </c>
      <c r="E7634">
        <v>2018</v>
      </c>
      <c r="F7634" t="s">
        <v>172</v>
      </c>
      <c r="G7634">
        <v>2019</v>
      </c>
      <c r="H7634" t="s">
        <v>10785</v>
      </c>
      <c r="I7634">
        <v>60</v>
      </c>
      <c r="J7634">
        <v>0</v>
      </c>
      <c r="K7634">
        <v>0</v>
      </c>
      <c r="L7634">
        <v>0</v>
      </c>
      <c r="M7634">
        <v>0</v>
      </c>
      <c r="N7634">
        <v>0</v>
      </c>
      <c r="O7634">
        <v>60</v>
      </c>
      <c r="P7634">
        <v>70</v>
      </c>
      <c r="Q7634">
        <v>55</v>
      </c>
      <c r="R7634">
        <v>55</v>
      </c>
      <c r="S7634">
        <v>0</v>
      </c>
      <c r="T7634">
        <v>0</v>
      </c>
      <c r="U7634" t="s">
        <v>60</v>
      </c>
      <c r="V7634" s="3" t="d">
        <v>1995-06-29</v>
      </c>
      <c r="W7634">
        <v>2019</v>
      </c>
      <c r="X7634" s="4">
        <f t="shared" si="238"/>
        <v>23.526027397260275</v>
      </c>
      <c r="Y7634" s="5">
        <f t="shared" ca="1" si="239"/>
        <v>1</v>
      </c>
    </row>
    <row r="7635" spans="1:25" x14ac:dyDescent="0.2">
      <c r="A7635" t="s">
        <v>10783</v>
      </c>
      <c r="B7635">
        <v>669222</v>
      </c>
      <c r="C7635">
        <v>19293</v>
      </c>
      <c r="D7635" s="2">
        <v>20.5</v>
      </c>
      <c r="E7635">
        <v>2016</v>
      </c>
      <c r="F7635" t="s">
        <v>172</v>
      </c>
      <c r="G7635">
        <v>2019</v>
      </c>
      <c r="H7635" t="s">
        <v>10786</v>
      </c>
      <c r="I7635">
        <v>55</v>
      </c>
      <c r="J7635">
        <v>0</v>
      </c>
      <c r="K7635">
        <v>0</v>
      </c>
      <c r="L7635">
        <v>0</v>
      </c>
      <c r="M7635">
        <v>0</v>
      </c>
      <c r="N7635">
        <v>0</v>
      </c>
      <c r="O7635">
        <v>55</v>
      </c>
      <c r="P7635">
        <v>55</v>
      </c>
      <c r="Q7635">
        <v>50</v>
      </c>
      <c r="R7635">
        <v>50</v>
      </c>
      <c r="S7635">
        <v>0</v>
      </c>
      <c r="T7635">
        <v>0</v>
      </c>
      <c r="U7635" t="s">
        <v>60</v>
      </c>
      <c r="V7635" s="3" t="d">
        <v>1995-06-29</v>
      </c>
      <c r="W7635">
        <v>2019</v>
      </c>
      <c r="X7635" s="4">
        <f t="shared" si="238"/>
        <v>23.526027397260275</v>
      </c>
      <c r="Y7635" s="5">
        <f t="shared" ca="1" si="239"/>
        <v>1</v>
      </c>
    </row>
    <row r="7636" spans="1:25" x14ac:dyDescent="0.2">
      <c r="A7636" t="s">
        <v>10783</v>
      </c>
      <c r="B7636">
        <v>669222</v>
      </c>
      <c r="C7636">
        <v>19293</v>
      </c>
      <c r="D7636" s="2">
        <v>22</v>
      </c>
      <c r="E7636">
        <v>2018</v>
      </c>
      <c r="F7636" t="s">
        <v>172</v>
      </c>
      <c r="G7636">
        <v>2018</v>
      </c>
      <c r="H7636" t="s">
        <v>10787</v>
      </c>
      <c r="I7636">
        <v>55</v>
      </c>
      <c r="J7636">
        <v>0</v>
      </c>
      <c r="K7636">
        <v>0</v>
      </c>
      <c r="L7636">
        <v>0</v>
      </c>
      <c r="M7636">
        <v>0</v>
      </c>
      <c r="N7636">
        <v>0</v>
      </c>
      <c r="O7636">
        <v>55</v>
      </c>
      <c r="P7636">
        <v>70</v>
      </c>
      <c r="Q7636">
        <v>55</v>
      </c>
      <c r="R7636">
        <v>55</v>
      </c>
      <c r="S7636">
        <v>0</v>
      </c>
      <c r="T7636">
        <v>0</v>
      </c>
      <c r="U7636" t="s">
        <v>128</v>
      </c>
      <c r="V7636" s="3" t="d">
        <v>1995-06-29</v>
      </c>
      <c r="W7636">
        <v>2019</v>
      </c>
      <c r="X7636" s="4">
        <f t="shared" si="238"/>
        <v>23.526027397260275</v>
      </c>
      <c r="Y7636" s="5">
        <f t="shared" ca="1" si="239"/>
        <v>1</v>
      </c>
    </row>
    <row r="7637" spans="1:25" x14ac:dyDescent="0.2">
      <c r="A7637" t="s">
        <v>10783</v>
      </c>
      <c r="B7637">
        <v>669222</v>
      </c>
      <c r="C7637">
        <v>19293</v>
      </c>
      <c r="D7637" s="2">
        <v>24</v>
      </c>
      <c r="E7637">
        <v>2019</v>
      </c>
      <c r="F7637" t="s">
        <v>172</v>
      </c>
      <c r="G7637">
        <v>2019</v>
      </c>
      <c r="H7637" t="s">
        <v>10788</v>
      </c>
      <c r="I7637">
        <v>55</v>
      </c>
      <c r="J7637">
        <v>0</v>
      </c>
      <c r="K7637">
        <v>0</v>
      </c>
      <c r="L7637">
        <v>0</v>
      </c>
      <c r="M7637">
        <v>0</v>
      </c>
      <c r="N7637">
        <v>0</v>
      </c>
      <c r="O7637">
        <v>55</v>
      </c>
      <c r="P7637">
        <v>70</v>
      </c>
      <c r="Q7637">
        <v>55</v>
      </c>
      <c r="R7637">
        <v>55</v>
      </c>
      <c r="S7637">
        <v>0</v>
      </c>
      <c r="T7637">
        <v>0</v>
      </c>
      <c r="U7637" t="s">
        <v>107</v>
      </c>
      <c r="V7637" s="3" t="d">
        <v>1995-06-29</v>
      </c>
      <c r="W7637">
        <v>2019</v>
      </c>
      <c r="X7637" s="4">
        <f t="shared" si="238"/>
        <v>23.526027397260275</v>
      </c>
      <c r="Y7637" s="5">
        <f t="shared" ca="1" si="239"/>
        <v>1</v>
      </c>
    </row>
    <row r="7638" spans="1:25" x14ac:dyDescent="0.2">
      <c r="A7638" t="s">
        <v>10783</v>
      </c>
      <c r="B7638">
        <v>669222</v>
      </c>
      <c r="C7638">
        <v>19293</v>
      </c>
      <c r="D7638" s="2">
        <v>20.5</v>
      </c>
      <c r="E7638">
        <v>2016</v>
      </c>
      <c r="F7638" t="s">
        <v>172</v>
      </c>
      <c r="G7638">
        <v>0</v>
      </c>
      <c r="H7638" t="s">
        <v>10789</v>
      </c>
      <c r="I7638">
        <v>55</v>
      </c>
      <c r="J7638">
        <v>0</v>
      </c>
      <c r="K7638">
        <v>0</v>
      </c>
      <c r="L7638">
        <v>0</v>
      </c>
      <c r="M7638">
        <v>0</v>
      </c>
      <c r="N7638">
        <v>0</v>
      </c>
      <c r="O7638">
        <v>55</v>
      </c>
      <c r="P7638">
        <v>55</v>
      </c>
      <c r="Q7638">
        <v>50</v>
      </c>
      <c r="R7638">
        <v>50</v>
      </c>
      <c r="S7638">
        <v>0</v>
      </c>
      <c r="T7638">
        <v>0</v>
      </c>
      <c r="U7638" t="s">
        <v>60</v>
      </c>
      <c r="V7638" s="3" t="d">
        <v>1995-06-29</v>
      </c>
      <c r="W7638">
        <v>2019</v>
      </c>
      <c r="X7638" s="4">
        <f t="shared" si="238"/>
        <v>23.526027397260275</v>
      </c>
      <c r="Y7638" s="5">
        <f t="shared" ca="1" si="239"/>
        <v>1</v>
      </c>
    </row>
    <row r="7639" spans="1:25" x14ac:dyDescent="0.2">
      <c r="A7639" t="s">
        <v>10790</v>
      </c>
      <c r="B7639" t="s">
        <v>10791</v>
      </c>
      <c r="C7639">
        <v>0</v>
      </c>
      <c r="D7639" s="2">
        <v>18.100000000000001</v>
      </c>
      <c r="E7639">
        <v>2015</v>
      </c>
      <c r="F7639" t="s">
        <v>96</v>
      </c>
      <c r="G7639">
        <v>0</v>
      </c>
      <c r="H7639" t="s">
        <v>10792</v>
      </c>
      <c r="I7639">
        <v>50</v>
      </c>
      <c r="J7639">
        <v>0</v>
      </c>
      <c r="K7639">
        <v>0</v>
      </c>
      <c r="L7639">
        <v>0</v>
      </c>
      <c r="M7639">
        <v>0</v>
      </c>
      <c r="N7639">
        <v>0</v>
      </c>
      <c r="O7639">
        <v>45</v>
      </c>
      <c r="P7639">
        <v>50</v>
      </c>
      <c r="Q7639">
        <v>35</v>
      </c>
      <c r="R7639">
        <v>60</v>
      </c>
      <c r="S7639">
        <v>0</v>
      </c>
      <c r="T7639">
        <v>0</v>
      </c>
      <c r="U7639" t="s">
        <v>60</v>
      </c>
      <c r="V7639" s="3" t="d">
        <v>1899-12-30</v>
      </c>
      <c r="W7639">
        <v>0</v>
      </c>
      <c r="X7639" s="4">
        <f t="shared" si="238"/>
        <v>0</v>
      </c>
      <c r="Y7639" s="5">
        <f t="shared" ca="1" si="239"/>
        <v>0</v>
      </c>
    </row>
    <row r="7640" spans="1:25" x14ac:dyDescent="0.2">
      <c r="A7640" t="s">
        <v>10793</v>
      </c>
      <c r="B7640">
        <v>669256</v>
      </c>
      <c r="C7640">
        <v>19294</v>
      </c>
      <c r="D7640" s="2">
        <v>24</v>
      </c>
      <c r="E7640">
        <v>2019</v>
      </c>
      <c r="F7640" t="s">
        <v>35</v>
      </c>
      <c r="G7640">
        <v>2019</v>
      </c>
      <c r="H7640" t="s">
        <v>10794</v>
      </c>
      <c r="I7640">
        <v>45</v>
      </c>
      <c r="J7640">
        <v>0</v>
      </c>
      <c r="K7640">
        <v>0</v>
      </c>
      <c r="L7640">
        <v>0</v>
      </c>
      <c r="M7640">
        <v>0</v>
      </c>
      <c r="N7640">
        <v>0</v>
      </c>
      <c r="O7640">
        <v>50</v>
      </c>
      <c r="P7640">
        <v>55</v>
      </c>
      <c r="Q7640">
        <v>45</v>
      </c>
      <c r="R7640">
        <v>55</v>
      </c>
      <c r="S7640">
        <v>0</v>
      </c>
      <c r="T7640">
        <v>0</v>
      </c>
      <c r="U7640" t="s">
        <v>60</v>
      </c>
      <c r="V7640" s="3" t="d">
        <v>1995-01-11</v>
      </c>
      <c r="W7640">
        <v>2019</v>
      </c>
      <c r="X7640" s="4">
        <f t="shared" si="238"/>
        <v>23.989041095890411</v>
      </c>
      <c r="Y7640" s="5">
        <f t="shared" ca="1" si="239"/>
        <v>1</v>
      </c>
    </row>
    <row r="7641" spans="1:25" x14ac:dyDescent="0.2">
      <c r="A7641" t="s">
        <v>10793</v>
      </c>
      <c r="B7641">
        <v>669256</v>
      </c>
      <c r="C7641">
        <v>19294</v>
      </c>
      <c r="D7641" s="2">
        <v>23</v>
      </c>
      <c r="E7641">
        <v>2018</v>
      </c>
      <c r="F7641" t="s">
        <v>35</v>
      </c>
      <c r="G7641">
        <v>2019</v>
      </c>
      <c r="H7641" t="s">
        <v>10795</v>
      </c>
      <c r="I7641">
        <v>40</v>
      </c>
      <c r="J7641">
        <v>0</v>
      </c>
      <c r="K7641">
        <v>0</v>
      </c>
      <c r="L7641">
        <v>0</v>
      </c>
      <c r="M7641">
        <v>0</v>
      </c>
      <c r="N7641">
        <v>0</v>
      </c>
      <c r="O7641">
        <v>50</v>
      </c>
      <c r="P7641">
        <v>55</v>
      </c>
      <c r="Q7641">
        <v>45</v>
      </c>
      <c r="R7641">
        <v>55</v>
      </c>
      <c r="S7641">
        <v>0</v>
      </c>
      <c r="T7641">
        <v>0</v>
      </c>
      <c r="U7641" t="s">
        <v>60</v>
      </c>
      <c r="V7641" s="3" t="d">
        <v>1995-01-11</v>
      </c>
      <c r="W7641">
        <v>2019</v>
      </c>
      <c r="X7641" s="4">
        <f t="shared" si="238"/>
        <v>23.989041095890411</v>
      </c>
      <c r="Y7641" s="5">
        <f t="shared" ca="1" si="239"/>
        <v>1</v>
      </c>
    </row>
    <row r="7642" spans="1:25" x14ac:dyDescent="0.2">
      <c r="A7642" t="s">
        <v>10793</v>
      </c>
      <c r="B7642">
        <v>669256</v>
      </c>
      <c r="C7642">
        <v>19294</v>
      </c>
      <c r="D7642" s="2">
        <v>22</v>
      </c>
      <c r="E7642">
        <v>2017</v>
      </c>
      <c r="F7642" t="s">
        <v>35</v>
      </c>
      <c r="G7642">
        <v>2019</v>
      </c>
      <c r="H7642" t="s">
        <v>10796</v>
      </c>
      <c r="I7642">
        <v>40</v>
      </c>
      <c r="J7642">
        <v>0</v>
      </c>
      <c r="K7642">
        <v>0</v>
      </c>
      <c r="L7642">
        <v>0</v>
      </c>
      <c r="M7642">
        <v>0</v>
      </c>
      <c r="N7642">
        <v>0</v>
      </c>
      <c r="O7642">
        <v>50</v>
      </c>
      <c r="P7642">
        <v>55</v>
      </c>
      <c r="Q7642">
        <v>40</v>
      </c>
      <c r="R7642">
        <v>55</v>
      </c>
      <c r="S7642">
        <v>0</v>
      </c>
      <c r="T7642">
        <v>0</v>
      </c>
      <c r="U7642" t="s">
        <v>60</v>
      </c>
      <c r="V7642" s="3" t="d">
        <v>1995-01-11</v>
      </c>
      <c r="W7642">
        <v>2019</v>
      </c>
      <c r="X7642" s="4">
        <f t="shared" si="238"/>
        <v>23.989041095890411</v>
      </c>
      <c r="Y7642" s="5">
        <f t="shared" ca="1" si="239"/>
        <v>1</v>
      </c>
    </row>
    <row r="7643" spans="1:25" x14ac:dyDescent="0.2">
      <c r="A7643" t="s">
        <v>10793</v>
      </c>
      <c r="B7643">
        <v>669256</v>
      </c>
      <c r="C7643">
        <v>19294</v>
      </c>
      <c r="D7643" s="2">
        <v>24.4</v>
      </c>
      <c r="E7643">
        <v>2019</v>
      </c>
      <c r="F7643" t="s">
        <v>35</v>
      </c>
      <c r="G7643">
        <v>2020</v>
      </c>
      <c r="H7643" t="s">
        <v>10797</v>
      </c>
      <c r="I7643">
        <v>50</v>
      </c>
      <c r="J7643">
        <v>0</v>
      </c>
      <c r="K7643">
        <v>0</v>
      </c>
      <c r="L7643">
        <v>0</v>
      </c>
      <c r="M7643">
        <v>0</v>
      </c>
      <c r="N7643">
        <v>0</v>
      </c>
      <c r="O7643">
        <v>50</v>
      </c>
      <c r="P7643">
        <v>55</v>
      </c>
      <c r="Q7643">
        <v>50</v>
      </c>
      <c r="R7643">
        <v>60</v>
      </c>
      <c r="S7643">
        <v>0</v>
      </c>
      <c r="T7643">
        <v>0</v>
      </c>
      <c r="U7643" t="s">
        <v>107</v>
      </c>
      <c r="V7643" s="3" t="d">
        <v>1995-01-11</v>
      </c>
      <c r="W7643">
        <v>2019</v>
      </c>
      <c r="X7643" s="4">
        <f t="shared" si="238"/>
        <v>23.989041095890411</v>
      </c>
      <c r="Y7643" s="5">
        <f t="shared" ca="1" si="239"/>
        <v>1</v>
      </c>
    </row>
    <row r="7644" spans="1:25" x14ac:dyDescent="0.2">
      <c r="A7644" t="s">
        <v>10793</v>
      </c>
      <c r="B7644">
        <v>669256</v>
      </c>
      <c r="C7644">
        <v>19294</v>
      </c>
      <c r="D7644" s="2">
        <v>24.7</v>
      </c>
      <c r="E7644">
        <v>2019</v>
      </c>
      <c r="F7644" t="s">
        <v>35</v>
      </c>
      <c r="G7644">
        <v>2020</v>
      </c>
      <c r="H7644" t="s">
        <v>10797</v>
      </c>
      <c r="I7644">
        <v>50</v>
      </c>
      <c r="J7644">
        <v>0</v>
      </c>
      <c r="K7644">
        <v>0</v>
      </c>
      <c r="L7644">
        <v>0</v>
      </c>
      <c r="M7644">
        <v>0</v>
      </c>
      <c r="N7644">
        <v>0</v>
      </c>
      <c r="O7644">
        <v>40</v>
      </c>
      <c r="P7644">
        <v>55</v>
      </c>
      <c r="Q7644">
        <v>50</v>
      </c>
      <c r="R7644">
        <v>60</v>
      </c>
      <c r="S7644">
        <v>0</v>
      </c>
      <c r="T7644">
        <v>0</v>
      </c>
      <c r="U7644" t="s">
        <v>108</v>
      </c>
      <c r="V7644" s="3" t="d">
        <v>1995-01-11</v>
      </c>
      <c r="W7644">
        <v>2019</v>
      </c>
      <c r="X7644" s="4">
        <f t="shared" si="238"/>
        <v>23.989041095890411</v>
      </c>
      <c r="Y7644" s="5">
        <f t="shared" ca="1" si="239"/>
        <v>1</v>
      </c>
    </row>
    <row r="7645" spans="1:25" x14ac:dyDescent="0.2">
      <c r="A7645" t="s">
        <v>10793</v>
      </c>
      <c r="B7645">
        <v>669256</v>
      </c>
      <c r="C7645">
        <v>19294</v>
      </c>
      <c r="D7645" s="2">
        <v>21</v>
      </c>
      <c r="E7645">
        <v>2016</v>
      </c>
      <c r="F7645" t="s">
        <v>35</v>
      </c>
      <c r="G7645">
        <v>0</v>
      </c>
      <c r="H7645" t="s">
        <v>10798</v>
      </c>
      <c r="I7645">
        <v>40</v>
      </c>
      <c r="J7645">
        <v>0</v>
      </c>
      <c r="K7645">
        <v>0</v>
      </c>
      <c r="L7645">
        <v>0</v>
      </c>
      <c r="M7645">
        <v>0</v>
      </c>
      <c r="N7645">
        <v>0</v>
      </c>
      <c r="O7645">
        <v>50</v>
      </c>
      <c r="P7645">
        <v>55</v>
      </c>
      <c r="Q7645">
        <v>30</v>
      </c>
      <c r="R7645">
        <v>55</v>
      </c>
      <c r="S7645">
        <v>0</v>
      </c>
      <c r="T7645">
        <v>0</v>
      </c>
      <c r="U7645" t="s">
        <v>60</v>
      </c>
      <c r="V7645" s="3" t="d">
        <v>1995-01-11</v>
      </c>
      <c r="W7645">
        <v>2019</v>
      </c>
      <c r="X7645" s="4">
        <f t="shared" si="238"/>
        <v>23.989041095890411</v>
      </c>
      <c r="Y7645" s="5">
        <f t="shared" ca="1" si="239"/>
        <v>1</v>
      </c>
    </row>
    <row r="7646" spans="1:25" x14ac:dyDescent="0.2">
      <c r="A7646" t="s">
        <v>10799</v>
      </c>
      <c r="B7646" t="s">
        <v>10800</v>
      </c>
      <c r="C7646">
        <v>0</v>
      </c>
      <c r="D7646" s="2">
        <v>17.600000000000001</v>
      </c>
      <c r="E7646">
        <v>2015</v>
      </c>
      <c r="F7646" t="s">
        <v>45</v>
      </c>
      <c r="G7646">
        <v>0</v>
      </c>
      <c r="H7646" t="s">
        <v>10801</v>
      </c>
      <c r="I7646">
        <v>0</v>
      </c>
      <c r="J7646">
        <v>50</v>
      </c>
      <c r="K7646">
        <v>50</v>
      </c>
      <c r="L7646">
        <v>0</v>
      </c>
      <c r="M7646">
        <v>0</v>
      </c>
      <c r="N7646">
        <v>50</v>
      </c>
      <c r="O7646">
        <v>0</v>
      </c>
      <c r="P7646">
        <v>0</v>
      </c>
      <c r="Q7646">
        <v>0</v>
      </c>
      <c r="R7646">
        <v>0</v>
      </c>
      <c r="S7646">
        <v>50</v>
      </c>
      <c r="T7646">
        <v>0</v>
      </c>
      <c r="U7646" t="s">
        <v>60</v>
      </c>
      <c r="V7646" s="3" t="d">
        <v>1899-12-30</v>
      </c>
      <c r="W7646">
        <v>0</v>
      </c>
      <c r="X7646" s="4">
        <f t="shared" si="238"/>
        <v>0</v>
      </c>
      <c r="Y7646" s="5">
        <f t="shared" ca="1" si="239"/>
        <v>0</v>
      </c>
    </row>
    <row r="7647" spans="1:25" x14ac:dyDescent="0.2">
      <c r="A7647" t="s">
        <v>10802</v>
      </c>
      <c r="B7647" t="s">
        <v>10803</v>
      </c>
      <c r="C7647">
        <v>0</v>
      </c>
      <c r="D7647" s="2">
        <v>18.899999999999999</v>
      </c>
      <c r="E7647">
        <v>2017</v>
      </c>
      <c r="F7647" t="s">
        <v>24</v>
      </c>
      <c r="G7647">
        <v>0</v>
      </c>
      <c r="H7647" t="s">
        <v>10804</v>
      </c>
      <c r="I7647">
        <v>0</v>
      </c>
      <c r="J7647">
        <v>40</v>
      </c>
      <c r="K7647">
        <v>45</v>
      </c>
      <c r="L7647">
        <v>0</v>
      </c>
      <c r="M7647">
        <v>0</v>
      </c>
      <c r="N7647">
        <v>60</v>
      </c>
      <c r="O7647">
        <v>0</v>
      </c>
      <c r="P7647">
        <v>0</v>
      </c>
      <c r="Q7647">
        <v>0</v>
      </c>
      <c r="R7647">
        <v>0</v>
      </c>
      <c r="S7647">
        <v>50</v>
      </c>
      <c r="T7647">
        <v>0</v>
      </c>
      <c r="U7647" t="s">
        <v>60</v>
      </c>
      <c r="V7647" s="3" t="d">
        <v>1899-12-30</v>
      </c>
      <c r="W7647">
        <v>0</v>
      </c>
      <c r="X7647" s="4">
        <f t="shared" si="238"/>
        <v>0</v>
      </c>
      <c r="Y7647" s="5">
        <f t="shared" ca="1" si="239"/>
        <v>0</v>
      </c>
    </row>
    <row r="7648" spans="1:25" x14ac:dyDescent="0.2">
      <c r="A7648" t="s">
        <v>10805</v>
      </c>
      <c r="B7648">
        <v>657051</v>
      </c>
      <c r="C7648">
        <v>0</v>
      </c>
      <c r="D7648" s="2">
        <v>22.5</v>
      </c>
      <c r="E7648">
        <v>2016</v>
      </c>
      <c r="F7648" t="s">
        <v>70</v>
      </c>
      <c r="G7648">
        <v>2017</v>
      </c>
      <c r="H7648" t="s">
        <v>10806</v>
      </c>
      <c r="I7648">
        <v>50</v>
      </c>
      <c r="J7648">
        <v>0</v>
      </c>
      <c r="K7648">
        <v>0</v>
      </c>
      <c r="L7648">
        <v>0</v>
      </c>
      <c r="M7648">
        <v>0</v>
      </c>
      <c r="N7648">
        <v>0</v>
      </c>
      <c r="O7648">
        <v>50</v>
      </c>
      <c r="P7648">
        <v>50</v>
      </c>
      <c r="Q7648">
        <v>45</v>
      </c>
      <c r="R7648">
        <v>40</v>
      </c>
      <c r="S7648">
        <v>0</v>
      </c>
      <c r="T7648">
        <v>0</v>
      </c>
      <c r="U7648" t="s">
        <v>60</v>
      </c>
      <c r="V7648" s="3" t="d">
        <v>1993-06-30</v>
      </c>
      <c r="W7648">
        <v>0</v>
      </c>
      <c r="X7648" s="4">
        <f t="shared" si="238"/>
        <v>0</v>
      </c>
      <c r="Y7648" s="5">
        <f t="shared" ca="1" si="239"/>
        <v>0</v>
      </c>
    </row>
    <row r="7649" spans="1:25" x14ac:dyDescent="0.2">
      <c r="A7649" t="s">
        <v>10805</v>
      </c>
      <c r="B7649">
        <v>657051</v>
      </c>
      <c r="C7649">
        <v>0</v>
      </c>
      <c r="D7649" s="2">
        <v>21.5</v>
      </c>
      <c r="E7649">
        <v>2015</v>
      </c>
      <c r="F7649" t="s">
        <v>70</v>
      </c>
      <c r="G7649">
        <v>2018</v>
      </c>
      <c r="H7649" t="s">
        <v>10807</v>
      </c>
      <c r="I7649">
        <v>50</v>
      </c>
      <c r="J7649">
        <v>0</v>
      </c>
      <c r="K7649">
        <v>0</v>
      </c>
      <c r="L7649">
        <v>0</v>
      </c>
      <c r="M7649">
        <v>0</v>
      </c>
      <c r="N7649">
        <v>0</v>
      </c>
      <c r="O7649">
        <v>50</v>
      </c>
      <c r="P7649">
        <v>50</v>
      </c>
      <c r="Q7649">
        <v>45</v>
      </c>
      <c r="R7649">
        <v>40</v>
      </c>
      <c r="S7649">
        <v>0</v>
      </c>
      <c r="T7649">
        <v>0</v>
      </c>
      <c r="U7649" t="s">
        <v>60</v>
      </c>
      <c r="V7649" s="3" t="d">
        <v>1993-06-30</v>
      </c>
      <c r="W7649">
        <v>0</v>
      </c>
      <c r="X7649" s="4">
        <f t="shared" si="238"/>
        <v>0</v>
      </c>
      <c r="Y7649" s="5">
        <f t="shared" ca="1" si="239"/>
        <v>0</v>
      </c>
    </row>
    <row r="7650" spans="1:25" x14ac:dyDescent="0.2">
      <c r="A7650" t="s">
        <v>10805</v>
      </c>
      <c r="B7650">
        <v>657051</v>
      </c>
      <c r="C7650">
        <v>0</v>
      </c>
      <c r="D7650" s="2">
        <v>20.5</v>
      </c>
      <c r="E7650">
        <v>2014</v>
      </c>
      <c r="F7650" t="s">
        <v>70</v>
      </c>
      <c r="G7650">
        <v>0</v>
      </c>
      <c r="H7650" t="s">
        <v>10808</v>
      </c>
      <c r="I7650">
        <v>50</v>
      </c>
      <c r="J7650">
        <v>0</v>
      </c>
      <c r="K7650">
        <v>0</v>
      </c>
      <c r="L7650">
        <v>0</v>
      </c>
      <c r="M7650">
        <v>0</v>
      </c>
      <c r="N7650">
        <v>0</v>
      </c>
      <c r="O7650">
        <v>50</v>
      </c>
      <c r="P7650">
        <v>45</v>
      </c>
      <c r="Q7650">
        <v>50</v>
      </c>
      <c r="R7650">
        <v>40</v>
      </c>
      <c r="S7650">
        <v>0</v>
      </c>
      <c r="T7650">
        <v>0</v>
      </c>
      <c r="U7650" t="s">
        <v>60</v>
      </c>
      <c r="V7650" s="3" t="d">
        <v>1899-12-30</v>
      </c>
      <c r="W7650">
        <v>0</v>
      </c>
      <c r="X7650" s="4">
        <f t="shared" si="238"/>
        <v>0</v>
      </c>
      <c r="Y7650" s="5">
        <f t="shared" ca="1" si="239"/>
        <v>0</v>
      </c>
    </row>
    <row r="7651" spans="1:25" x14ac:dyDescent="0.2">
      <c r="A7651" t="s">
        <v>10809</v>
      </c>
      <c r="B7651">
        <v>621072</v>
      </c>
      <c r="C7651">
        <v>0</v>
      </c>
      <c r="D7651" s="2">
        <v>21.9</v>
      </c>
      <c r="E7651">
        <v>2016</v>
      </c>
      <c r="F7651" t="s">
        <v>24</v>
      </c>
      <c r="G7651">
        <v>2017</v>
      </c>
      <c r="H7651" t="s">
        <v>10810</v>
      </c>
      <c r="I7651">
        <v>0</v>
      </c>
      <c r="J7651">
        <v>45</v>
      </c>
      <c r="K7651">
        <v>50</v>
      </c>
      <c r="L7651">
        <v>0</v>
      </c>
      <c r="M7651">
        <v>0</v>
      </c>
      <c r="N7651">
        <v>60</v>
      </c>
      <c r="O7651">
        <v>0</v>
      </c>
      <c r="P7651">
        <v>0</v>
      </c>
      <c r="Q7651">
        <v>0</v>
      </c>
      <c r="R7651">
        <v>0</v>
      </c>
      <c r="S7651">
        <v>50</v>
      </c>
      <c r="T7651">
        <v>0</v>
      </c>
      <c r="U7651" t="s">
        <v>60</v>
      </c>
      <c r="V7651" s="3" t="d">
        <v>1994-01-31</v>
      </c>
      <c r="W7651">
        <v>0</v>
      </c>
      <c r="X7651" s="4">
        <f t="shared" si="238"/>
        <v>0</v>
      </c>
      <c r="Y7651" s="5">
        <f t="shared" ca="1" si="239"/>
        <v>0</v>
      </c>
    </row>
    <row r="7652" spans="1:25" x14ac:dyDescent="0.2">
      <c r="A7652" t="s">
        <v>10809</v>
      </c>
      <c r="B7652">
        <v>621072</v>
      </c>
      <c r="C7652">
        <v>0</v>
      </c>
      <c r="D7652" s="2">
        <v>20.9</v>
      </c>
      <c r="E7652">
        <v>2015</v>
      </c>
      <c r="F7652" t="s">
        <v>24</v>
      </c>
      <c r="G7652">
        <v>2017</v>
      </c>
      <c r="H7652" t="s">
        <v>10811</v>
      </c>
      <c r="I7652">
        <v>0</v>
      </c>
      <c r="J7652">
        <v>45</v>
      </c>
      <c r="K7652">
        <v>50</v>
      </c>
      <c r="L7652">
        <v>0</v>
      </c>
      <c r="M7652">
        <v>0</v>
      </c>
      <c r="N7652">
        <v>60</v>
      </c>
      <c r="O7652">
        <v>0</v>
      </c>
      <c r="P7652">
        <v>0</v>
      </c>
      <c r="Q7652">
        <v>0</v>
      </c>
      <c r="R7652">
        <v>0</v>
      </c>
      <c r="S7652">
        <v>50</v>
      </c>
      <c r="T7652">
        <v>0</v>
      </c>
      <c r="U7652" t="s">
        <v>60</v>
      </c>
      <c r="V7652" s="3" t="d">
        <v>1994-01-31</v>
      </c>
      <c r="W7652">
        <v>0</v>
      </c>
      <c r="X7652" s="4">
        <f t="shared" si="238"/>
        <v>0</v>
      </c>
      <c r="Y7652" s="5">
        <f t="shared" ca="1" si="239"/>
        <v>0</v>
      </c>
    </row>
    <row r="7653" spans="1:25" x14ac:dyDescent="0.2">
      <c r="A7653" t="s">
        <v>10812</v>
      </c>
      <c r="B7653">
        <v>607374</v>
      </c>
      <c r="C7653">
        <v>12385</v>
      </c>
      <c r="D7653" s="2">
        <v>23.3</v>
      </c>
      <c r="E7653">
        <v>2014</v>
      </c>
      <c r="F7653" t="s">
        <v>24</v>
      </c>
      <c r="G7653">
        <v>2014</v>
      </c>
      <c r="H7653" t="s">
        <v>10813</v>
      </c>
      <c r="I7653">
        <v>0</v>
      </c>
      <c r="J7653">
        <v>55</v>
      </c>
      <c r="K7653">
        <v>50</v>
      </c>
      <c r="L7653">
        <v>0</v>
      </c>
      <c r="M7653">
        <v>0</v>
      </c>
      <c r="N7653">
        <v>60</v>
      </c>
      <c r="O7653">
        <v>0</v>
      </c>
      <c r="P7653">
        <v>0</v>
      </c>
      <c r="Q7653">
        <v>0</v>
      </c>
      <c r="R7653">
        <v>0</v>
      </c>
      <c r="S7653">
        <v>45</v>
      </c>
      <c r="T7653">
        <v>0</v>
      </c>
      <c r="U7653" t="s">
        <v>60</v>
      </c>
      <c r="V7653" s="3" t="d">
        <v>1990-08-27</v>
      </c>
      <c r="W7653">
        <v>2014</v>
      </c>
      <c r="X7653" s="4">
        <f t="shared" si="238"/>
        <v>23.364383561643837</v>
      </c>
      <c r="Y7653" s="5">
        <f t="shared" ca="1" si="239"/>
        <v>1</v>
      </c>
    </row>
    <row r="7654" spans="1:25" x14ac:dyDescent="0.2">
      <c r="A7654" t="s">
        <v>10812</v>
      </c>
      <c r="B7654">
        <v>607374</v>
      </c>
      <c r="C7654">
        <v>12385</v>
      </c>
      <c r="D7654" s="2">
        <v>22.3</v>
      </c>
      <c r="E7654">
        <v>2013</v>
      </c>
      <c r="F7654" t="s">
        <v>24</v>
      </c>
      <c r="G7654">
        <v>2014</v>
      </c>
      <c r="H7654" t="s">
        <v>10814</v>
      </c>
      <c r="I7654">
        <v>0</v>
      </c>
      <c r="J7654">
        <v>60</v>
      </c>
      <c r="K7654">
        <v>50</v>
      </c>
      <c r="L7654">
        <v>0</v>
      </c>
      <c r="M7654">
        <v>0</v>
      </c>
      <c r="N7654">
        <v>60</v>
      </c>
      <c r="O7654">
        <v>0</v>
      </c>
      <c r="P7654">
        <v>0</v>
      </c>
      <c r="Q7654">
        <v>0</v>
      </c>
      <c r="R7654">
        <v>0</v>
      </c>
      <c r="S7654">
        <v>50</v>
      </c>
      <c r="T7654">
        <v>0</v>
      </c>
      <c r="U7654" t="s">
        <v>60</v>
      </c>
      <c r="V7654" s="3" t="d">
        <v>1990-08-27</v>
      </c>
      <c r="W7654">
        <v>2014</v>
      </c>
      <c r="X7654" s="4">
        <f t="shared" si="238"/>
        <v>23.364383561643837</v>
      </c>
      <c r="Y7654" s="5">
        <f t="shared" ca="1" si="239"/>
        <v>1</v>
      </c>
    </row>
    <row r="7655" spans="1:25" x14ac:dyDescent="0.2">
      <c r="A7655" t="s">
        <v>10815</v>
      </c>
      <c r="B7655" t="s">
        <v>10816</v>
      </c>
      <c r="C7655">
        <v>0</v>
      </c>
      <c r="D7655" s="2">
        <v>17.600000000000001</v>
      </c>
      <c r="E7655">
        <v>2017</v>
      </c>
      <c r="F7655" t="s">
        <v>70</v>
      </c>
      <c r="G7655">
        <v>0</v>
      </c>
      <c r="H7655" t="s">
        <v>10817</v>
      </c>
      <c r="I7655">
        <v>0</v>
      </c>
      <c r="J7655">
        <v>0</v>
      </c>
      <c r="K7655">
        <v>0</v>
      </c>
      <c r="L7655">
        <v>0</v>
      </c>
      <c r="M7655">
        <v>0</v>
      </c>
      <c r="N7655">
        <v>0</v>
      </c>
      <c r="O7655">
        <v>0</v>
      </c>
      <c r="P7655">
        <v>0</v>
      </c>
      <c r="Q7655">
        <v>0</v>
      </c>
      <c r="R7655">
        <v>0</v>
      </c>
      <c r="S7655">
        <v>0</v>
      </c>
      <c r="T7655">
        <v>0</v>
      </c>
      <c r="U7655" t="s">
        <v>60</v>
      </c>
      <c r="V7655" s="3" t="d">
        <v>1899-12-30</v>
      </c>
      <c r="W7655">
        <v>0</v>
      </c>
      <c r="X7655" s="4">
        <f t="shared" si="238"/>
        <v>0</v>
      </c>
      <c r="Y7655" s="5">
        <f t="shared" ca="1" si="239"/>
        <v>0</v>
      </c>
    </row>
    <row r="7656" spans="1:25" x14ac:dyDescent="0.2">
      <c r="A7656" t="s">
        <v>10818</v>
      </c>
      <c r="B7656">
        <v>657101</v>
      </c>
      <c r="C7656">
        <v>0</v>
      </c>
      <c r="D7656" s="2">
        <v>20.9</v>
      </c>
      <c r="E7656">
        <v>2017</v>
      </c>
      <c r="F7656" t="s">
        <v>45</v>
      </c>
      <c r="G7656">
        <v>2020</v>
      </c>
      <c r="H7656" t="s">
        <v>10819</v>
      </c>
      <c r="I7656">
        <v>0</v>
      </c>
      <c r="J7656">
        <v>45</v>
      </c>
      <c r="K7656">
        <v>50</v>
      </c>
      <c r="L7656">
        <v>55</v>
      </c>
      <c r="M7656">
        <v>0</v>
      </c>
      <c r="N7656">
        <v>50</v>
      </c>
      <c r="O7656">
        <v>0</v>
      </c>
      <c r="P7656">
        <v>0</v>
      </c>
      <c r="Q7656">
        <v>0</v>
      </c>
      <c r="R7656">
        <v>0</v>
      </c>
      <c r="S7656">
        <v>45</v>
      </c>
      <c r="T7656">
        <v>0</v>
      </c>
      <c r="U7656" t="s">
        <v>60</v>
      </c>
      <c r="V7656" s="3" t="d">
        <v>1996-02-21</v>
      </c>
      <c r="W7656">
        <v>0</v>
      </c>
      <c r="X7656" s="4">
        <f t="shared" si="238"/>
        <v>0</v>
      </c>
      <c r="Y7656" s="5">
        <f t="shared" ca="1" si="239"/>
        <v>0</v>
      </c>
    </row>
    <row r="7657" spans="1:25" x14ac:dyDescent="0.2">
      <c r="A7657" t="s">
        <v>10818</v>
      </c>
      <c r="B7657">
        <v>657101</v>
      </c>
      <c r="C7657">
        <v>0</v>
      </c>
      <c r="D7657" s="2">
        <v>18.899999999999999</v>
      </c>
      <c r="E7657">
        <v>2015</v>
      </c>
      <c r="F7657" t="s">
        <v>45</v>
      </c>
      <c r="G7657">
        <v>2018</v>
      </c>
      <c r="H7657" t="s">
        <v>10820</v>
      </c>
      <c r="I7657">
        <v>0</v>
      </c>
      <c r="J7657">
        <v>45</v>
      </c>
      <c r="K7657">
        <v>50</v>
      </c>
      <c r="L7657">
        <v>55</v>
      </c>
      <c r="M7657">
        <v>0</v>
      </c>
      <c r="N7657">
        <v>60</v>
      </c>
      <c r="O7657">
        <v>0</v>
      </c>
      <c r="P7657">
        <v>0</v>
      </c>
      <c r="Q7657">
        <v>0</v>
      </c>
      <c r="R7657">
        <v>0</v>
      </c>
      <c r="S7657">
        <v>0</v>
      </c>
      <c r="T7657">
        <v>0</v>
      </c>
      <c r="U7657" t="s">
        <v>60</v>
      </c>
      <c r="V7657" s="3" t="d">
        <v>1996-02-21</v>
      </c>
      <c r="W7657">
        <v>0</v>
      </c>
      <c r="X7657" s="4">
        <f t="shared" si="238"/>
        <v>0</v>
      </c>
      <c r="Y7657" s="5">
        <f t="shared" ca="1" si="239"/>
        <v>0</v>
      </c>
    </row>
    <row r="7658" spans="1:25" x14ac:dyDescent="0.2">
      <c r="A7658" t="s">
        <v>10818</v>
      </c>
      <c r="B7658">
        <v>657101</v>
      </c>
      <c r="C7658">
        <v>0</v>
      </c>
      <c r="D7658" s="2">
        <v>19.899999999999999</v>
      </c>
      <c r="E7658">
        <v>2016</v>
      </c>
      <c r="F7658" t="s">
        <v>45</v>
      </c>
      <c r="G7658">
        <v>2019</v>
      </c>
      <c r="H7658" t="s">
        <v>10821</v>
      </c>
      <c r="I7658">
        <v>0</v>
      </c>
      <c r="J7658">
        <v>45</v>
      </c>
      <c r="K7658">
        <v>50</v>
      </c>
      <c r="L7658">
        <v>55</v>
      </c>
      <c r="M7658">
        <v>0</v>
      </c>
      <c r="N7658">
        <v>55</v>
      </c>
      <c r="O7658">
        <v>0</v>
      </c>
      <c r="P7658">
        <v>0</v>
      </c>
      <c r="Q7658">
        <v>0</v>
      </c>
      <c r="R7658">
        <v>0</v>
      </c>
      <c r="S7658">
        <v>45</v>
      </c>
      <c r="T7658">
        <v>0</v>
      </c>
      <c r="U7658" t="s">
        <v>60</v>
      </c>
      <c r="V7658" s="3" t="d">
        <v>1996-02-21</v>
      </c>
      <c r="W7658">
        <v>0</v>
      </c>
      <c r="X7658" s="4">
        <f t="shared" si="238"/>
        <v>0</v>
      </c>
      <c r="Y7658" s="5">
        <f t="shared" ca="1" si="239"/>
        <v>0</v>
      </c>
    </row>
    <row r="7659" spans="1:25" x14ac:dyDescent="0.2">
      <c r="A7659" t="s">
        <v>10822</v>
      </c>
      <c r="B7659" t="s">
        <v>10823</v>
      </c>
      <c r="C7659">
        <v>0</v>
      </c>
      <c r="D7659" s="2">
        <v>18.2</v>
      </c>
      <c r="E7659">
        <v>2014</v>
      </c>
      <c r="F7659" t="s">
        <v>24</v>
      </c>
      <c r="G7659">
        <v>0</v>
      </c>
      <c r="H7659" t="s">
        <v>10824</v>
      </c>
      <c r="I7659">
        <v>0</v>
      </c>
      <c r="J7659">
        <v>40</v>
      </c>
      <c r="K7659">
        <v>40</v>
      </c>
      <c r="L7659">
        <v>55</v>
      </c>
      <c r="M7659">
        <v>0</v>
      </c>
      <c r="N7659">
        <v>60</v>
      </c>
      <c r="O7659">
        <v>0</v>
      </c>
      <c r="P7659">
        <v>0</v>
      </c>
      <c r="Q7659">
        <v>0</v>
      </c>
      <c r="R7659">
        <v>0</v>
      </c>
      <c r="S7659">
        <v>0</v>
      </c>
      <c r="T7659">
        <v>0</v>
      </c>
      <c r="U7659" t="s">
        <v>60</v>
      </c>
      <c r="V7659" s="3" t="d">
        <v>1899-12-30</v>
      </c>
      <c r="W7659">
        <v>0</v>
      </c>
      <c r="X7659" s="4">
        <f t="shared" si="238"/>
        <v>0</v>
      </c>
      <c r="Y7659" s="5">
        <f t="shared" ca="1" si="239"/>
        <v>0</v>
      </c>
    </row>
    <row r="7660" spans="1:25" x14ac:dyDescent="0.2">
      <c r="A7660" t="s">
        <v>10825</v>
      </c>
      <c r="B7660">
        <v>608384</v>
      </c>
      <c r="C7660">
        <v>14330</v>
      </c>
      <c r="D7660" s="2">
        <v>20.3</v>
      </c>
      <c r="E7660">
        <v>2014</v>
      </c>
      <c r="F7660" t="s">
        <v>70</v>
      </c>
      <c r="G7660">
        <v>2016</v>
      </c>
      <c r="H7660" t="s">
        <v>10826</v>
      </c>
      <c r="I7660">
        <v>50</v>
      </c>
      <c r="J7660">
        <v>0</v>
      </c>
      <c r="K7660">
        <v>0</v>
      </c>
      <c r="L7660">
        <v>0</v>
      </c>
      <c r="M7660">
        <v>0</v>
      </c>
      <c r="N7660">
        <v>0</v>
      </c>
      <c r="O7660">
        <v>55</v>
      </c>
      <c r="P7660">
        <v>55</v>
      </c>
      <c r="Q7660">
        <v>50</v>
      </c>
      <c r="R7660">
        <v>55</v>
      </c>
      <c r="S7660">
        <v>0</v>
      </c>
      <c r="T7660">
        <v>0</v>
      </c>
      <c r="U7660" t="s">
        <v>60</v>
      </c>
      <c r="V7660" s="3" t="d">
        <v>1993-09-08</v>
      </c>
      <c r="W7660">
        <v>2017</v>
      </c>
      <c r="X7660" s="4">
        <f t="shared" si="238"/>
        <v>23.331506849315069</v>
      </c>
      <c r="Y7660" s="5">
        <f t="shared" ca="1" si="239"/>
        <v>1</v>
      </c>
    </row>
    <row r="7661" spans="1:25" x14ac:dyDescent="0.2">
      <c r="A7661" t="s">
        <v>10825</v>
      </c>
      <c r="B7661">
        <v>608384</v>
      </c>
      <c r="C7661">
        <v>14330</v>
      </c>
      <c r="D7661" s="2">
        <v>21.3</v>
      </c>
      <c r="E7661">
        <v>2015</v>
      </c>
      <c r="F7661" t="s">
        <v>70</v>
      </c>
      <c r="G7661">
        <v>2016</v>
      </c>
      <c r="H7661" t="s">
        <v>10827</v>
      </c>
      <c r="I7661">
        <v>50</v>
      </c>
      <c r="J7661">
        <v>0</v>
      </c>
      <c r="K7661">
        <v>0</v>
      </c>
      <c r="L7661">
        <v>0</v>
      </c>
      <c r="M7661">
        <v>0</v>
      </c>
      <c r="N7661">
        <v>0</v>
      </c>
      <c r="O7661">
        <v>55</v>
      </c>
      <c r="P7661">
        <v>60</v>
      </c>
      <c r="Q7661">
        <v>55</v>
      </c>
      <c r="R7661">
        <v>55</v>
      </c>
      <c r="S7661">
        <v>0</v>
      </c>
      <c r="T7661">
        <v>0</v>
      </c>
      <c r="U7661" t="s">
        <v>60</v>
      </c>
      <c r="V7661" s="3" t="d">
        <v>1993-09-08</v>
      </c>
      <c r="W7661">
        <v>2017</v>
      </c>
      <c r="X7661" s="4">
        <f t="shared" si="238"/>
        <v>23.331506849315069</v>
      </c>
      <c r="Y7661" s="5">
        <f t="shared" ca="1" si="239"/>
        <v>1</v>
      </c>
    </row>
    <row r="7662" spans="1:25" x14ac:dyDescent="0.2">
      <c r="A7662" t="s">
        <v>10825</v>
      </c>
      <c r="B7662">
        <v>608384</v>
      </c>
      <c r="C7662">
        <v>14330</v>
      </c>
      <c r="D7662" s="2">
        <v>19.3</v>
      </c>
      <c r="E7662">
        <v>2013</v>
      </c>
      <c r="F7662" t="s">
        <v>70</v>
      </c>
      <c r="G7662">
        <v>2016</v>
      </c>
      <c r="H7662" t="s">
        <v>10828</v>
      </c>
      <c r="I7662">
        <v>50</v>
      </c>
      <c r="J7662">
        <v>0</v>
      </c>
      <c r="K7662">
        <v>0</v>
      </c>
      <c r="L7662">
        <v>0</v>
      </c>
      <c r="M7662">
        <v>0</v>
      </c>
      <c r="N7662">
        <v>0</v>
      </c>
      <c r="O7662">
        <v>40</v>
      </c>
      <c r="P7662">
        <v>60</v>
      </c>
      <c r="Q7662">
        <v>50</v>
      </c>
      <c r="R7662">
        <v>50</v>
      </c>
      <c r="S7662">
        <v>0</v>
      </c>
      <c r="T7662">
        <v>0</v>
      </c>
      <c r="U7662" t="s">
        <v>60</v>
      </c>
      <c r="V7662" s="3" t="d">
        <v>1993-09-08</v>
      </c>
      <c r="W7662">
        <v>2017</v>
      </c>
      <c r="X7662" s="4">
        <f t="shared" si="238"/>
        <v>23.331506849315069</v>
      </c>
      <c r="Y7662" s="5">
        <f t="shared" ca="1" si="239"/>
        <v>1</v>
      </c>
    </row>
    <row r="7663" spans="1:25" x14ac:dyDescent="0.2">
      <c r="A7663" t="s">
        <v>10825</v>
      </c>
      <c r="B7663">
        <v>608384</v>
      </c>
      <c r="C7663">
        <v>14330</v>
      </c>
      <c r="D7663" s="2">
        <v>22.3</v>
      </c>
      <c r="E7663">
        <v>2016</v>
      </c>
      <c r="F7663" t="s">
        <v>70</v>
      </c>
      <c r="G7663">
        <v>2016</v>
      </c>
      <c r="H7663" t="s">
        <v>10829</v>
      </c>
      <c r="I7663">
        <v>50</v>
      </c>
      <c r="J7663">
        <v>0</v>
      </c>
      <c r="K7663">
        <v>0</v>
      </c>
      <c r="L7663">
        <v>0</v>
      </c>
      <c r="M7663">
        <v>0</v>
      </c>
      <c r="N7663">
        <v>0</v>
      </c>
      <c r="O7663">
        <v>50</v>
      </c>
      <c r="P7663">
        <v>60</v>
      </c>
      <c r="Q7663">
        <v>55</v>
      </c>
      <c r="R7663">
        <v>55</v>
      </c>
      <c r="S7663">
        <v>0</v>
      </c>
      <c r="T7663">
        <v>0</v>
      </c>
      <c r="U7663" t="s">
        <v>60</v>
      </c>
      <c r="V7663" s="3" t="d">
        <v>1993-09-08</v>
      </c>
      <c r="W7663">
        <v>2017</v>
      </c>
      <c r="X7663" s="4">
        <f t="shared" si="238"/>
        <v>23.331506849315069</v>
      </c>
      <c r="Y7663" s="5">
        <f t="shared" ca="1" si="239"/>
        <v>1</v>
      </c>
    </row>
    <row r="7664" spans="1:25" x14ac:dyDescent="0.2">
      <c r="A7664" t="s">
        <v>10830</v>
      </c>
      <c r="B7664">
        <v>621295</v>
      </c>
      <c r="C7664">
        <v>15594</v>
      </c>
      <c r="D7664" s="2">
        <v>22.6</v>
      </c>
      <c r="E7664">
        <v>2014</v>
      </c>
      <c r="F7664" t="s">
        <v>24</v>
      </c>
      <c r="G7664">
        <v>2015</v>
      </c>
      <c r="H7664" t="s">
        <v>10831</v>
      </c>
      <c r="I7664">
        <v>0</v>
      </c>
      <c r="J7664">
        <v>40</v>
      </c>
      <c r="K7664">
        <v>60</v>
      </c>
      <c r="L7664">
        <v>55</v>
      </c>
      <c r="M7664">
        <v>0</v>
      </c>
      <c r="N7664">
        <v>60</v>
      </c>
      <c r="O7664">
        <v>0</v>
      </c>
      <c r="P7664">
        <v>0</v>
      </c>
      <c r="Q7664">
        <v>0</v>
      </c>
      <c r="R7664">
        <v>0</v>
      </c>
      <c r="S7664">
        <v>0</v>
      </c>
      <c r="T7664">
        <v>0</v>
      </c>
      <c r="U7664" t="s">
        <v>60</v>
      </c>
      <c r="V7664" s="3" t="d">
        <v>1991-05-29</v>
      </c>
      <c r="W7664">
        <v>2016</v>
      </c>
      <c r="X7664" s="4">
        <f t="shared" si="238"/>
        <v>24.610958904109587</v>
      </c>
      <c r="Y7664" s="5">
        <f t="shared" ca="1" si="239"/>
        <v>0</v>
      </c>
    </row>
    <row r="7665" spans="1:25" x14ac:dyDescent="0.2">
      <c r="A7665" t="s">
        <v>10830</v>
      </c>
      <c r="B7665">
        <v>621295</v>
      </c>
      <c r="C7665">
        <v>15594</v>
      </c>
      <c r="D7665" s="2">
        <v>21.6</v>
      </c>
      <c r="E7665">
        <v>2013</v>
      </c>
      <c r="F7665" t="s">
        <v>24</v>
      </c>
      <c r="G7665">
        <v>2014</v>
      </c>
      <c r="H7665" t="s">
        <v>10832</v>
      </c>
      <c r="I7665">
        <v>0</v>
      </c>
      <c r="J7665">
        <v>0</v>
      </c>
      <c r="K7665">
        <v>60</v>
      </c>
      <c r="L7665">
        <v>0</v>
      </c>
      <c r="M7665">
        <v>0</v>
      </c>
      <c r="N7665">
        <v>60</v>
      </c>
      <c r="O7665">
        <v>0</v>
      </c>
      <c r="P7665">
        <v>0</v>
      </c>
      <c r="Q7665">
        <v>0</v>
      </c>
      <c r="R7665">
        <v>0</v>
      </c>
      <c r="S7665">
        <v>0</v>
      </c>
      <c r="T7665">
        <v>0</v>
      </c>
      <c r="U7665" t="s">
        <v>60</v>
      </c>
      <c r="V7665" s="3" t="d">
        <v>1991-05-29</v>
      </c>
      <c r="W7665">
        <v>2016</v>
      </c>
      <c r="X7665" s="4">
        <f t="shared" si="238"/>
        <v>24.610958904109587</v>
      </c>
      <c r="Y7665" s="5">
        <f t="shared" ca="1" si="239"/>
        <v>0</v>
      </c>
    </row>
    <row r="7666" spans="1:25" x14ac:dyDescent="0.2">
      <c r="A7666" t="s">
        <v>10830</v>
      </c>
      <c r="B7666">
        <v>621295</v>
      </c>
      <c r="C7666">
        <v>15594</v>
      </c>
      <c r="D7666" s="2">
        <v>23.6</v>
      </c>
      <c r="E7666">
        <v>2015</v>
      </c>
      <c r="F7666" t="s">
        <v>24</v>
      </c>
      <c r="G7666">
        <v>2016</v>
      </c>
      <c r="H7666" t="s">
        <v>10833</v>
      </c>
      <c r="I7666">
        <v>0</v>
      </c>
      <c r="J7666">
        <v>45</v>
      </c>
      <c r="K7666">
        <v>60</v>
      </c>
      <c r="L7666">
        <v>50</v>
      </c>
      <c r="M7666">
        <v>0</v>
      </c>
      <c r="N7666">
        <v>60</v>
      </c>
      <c r="O7666">
        <v>0</v>
      </c>
      <c r="P7666">
        <v>0</v>
      </c>
      <c r="Q7666">
        <v>0</v>
      </c>
      <c r="R7666">
        <v>0</v>
      </c>
      <c r="S7666">
        <v>0</v>
      </c>
      <c r="T7666">
        <v>0</v>
      </c>
      <c r="U7666" t="s">
        <v>60</v>
      </c>
      <c r="V7666" s="3" t="d">
        <v>1991-05-29</v>
      </c>
      <c r="W7666">
        <v>2016</v>
      </c>
      <c r="X7666" s="4">
        <f t="shared" si="238"/>
        <v>24.610958904109587</v>
      </c>
      <c r="Y7666" s="5">
        <f t="shared" ca="1" si="239"/>
        <v>0</v>
      </c>
    </row>
    <row r="7667" spans="1:25" x14ac:dyDescent="0.2">
      <c r="A7667" t="s">
        <v>10834</v>
      </c>
      <c r="B7667">
        <v>670032</v>
      </c>
      <c r="C7667">
        <v>19339</v>
      </c>
      <c r="D7667" s="2">
        <v>22.8</v>
      </c>
      <c r="E7667">
        <v>2018</v>
      </c>
      <c r="F7667" t="s">
        <v>96</v>
      </c>
      <c r="G7667">
        <v>2018</v>
      </c>
      <c r="H7667" t="s">
        <v>10835</v>
      </c>
      <c r="I7667">
        <v>60</v>
      </c>
      <c r="J7667">
        <v>0</v>
      </c>
      <c r="K7667">
        <v>0</v>
      </c>
      <c r="L7667">
        <v>0</v>
      </c>
      <c r="M7667">
        <v>0</v>
      </c>
      <c r="N7667">
        <v>0</v>
      </c>
      <c r="O7667">
        <v>55</v>
      </c>
      <c r="P7667">
        <v>55</v>
      </c>
      <c r="Q7667">
        <v>30</v>
      </c>
      <c r="R7667">
        <v>55</v>
      </c>
      <c r="S7667">
        <v>0</v>
      </c>
      <c r="T7667">
        <v>0</v>
      </c>
      <c r="U7667" t="s">
        <v>60</v>
      </c>
      <c r="V7667" s="3" t="d">
        <v>1995-03-13</v>
      </c>
      <c r="W7667">
        <v>2019</v>
      </c>
      <c r="X7667" s="4">
        <f t="shared" si="238"/>
        <v>23.82191780821918</v>
      </c>
      <c r="Y7667" s="5">
        <f t="shared" ca="1" si="239"/>
        <v>1</v>
      </c>
    </row>
    <row r="7668" spans="1:25" x14ac:dyDescent="0.2">
      <c r="A7668" t="s">
        <v>10834</v>
      </c>
      <c r="B7668">
        <v>670032</v>
      </c>
      <c r="C7668">
        <v>19339</v>
      </c>
      <c r="D7668" s="2">
        <v>21.8</v>
      </c>
      <c r="E7668">
        <v>2017</v>
      </c>
      <c r="F7668" t="s">
        <v>96</v>
      </c>
      <c r="G7668">
        <v>2019</v>
      </c>
      <c r="H7668" t="s">
        <v>10836</v>
      </c>
      <c r="I7668">
        <v>60</v>
      </c>
      <c r="J7668">
        <v>0</v>
      </c>
      <c r="K7668">
        <v>0</v>
      </c>
      <c r="L7668">
        <v>0</v>
      </c>
      <c r="M7668">
        <v>0</v>
      </c>
      <c r="N7668">
        <v>0</v>
      </c>
      <c r="O7668">
        <v>55</v>
      </c>
      <c r="P7668">
        <v>55</v>
      </c>
      <c r="Q7668">
        <v>30</v>
      </c>
      <c r="R7668">
        <v>55</v>
      </c>
      <c r="S7668">
        <v>0</v>
      </c>
      <c r="T7668">
        <v>0</v>
      </c>
      <c r="U7668" t="s">
        <v>60</v>
      </c>
      <c r="V7668" s="3" t="d">
        <v>1995-03-13</v>
      </c>
      <c r="W7668">
        <v>2019</v>
      </c>
      <c r="X7668" s="4">
        <f t="shared" si="238"/>
        <v>23.82191780821918</v>
      </c>
      <c r="Y7668" s="5">
        <f t="shared" ca="1" si="239"/>
        <v>1</v>
      </c>
    </row>
    <row r="7669" spans="1:25" x14ac:dyDescent="0.2">
      <c r="A7669" t="s">
        <v>10834</v>
      </c>
      <c r="B7669">
        <v>670032</v>
      </c>
      <c r="C7669">
        <v>19339</v>
      </c>
      <c r="D7669" s="2">
        <v>24.3</v>
      </c>
      <c r="E7669">
        <v>2019</v>
      </c>
      <c r="F7669" t="s">
        <v>96</v>
      </c>
      <c r="G7669">
        <v>2019</v>
      </c>
      <c r="H7669" t="s">
        <v>10837</v>
      </c>
      <c r="I7669">
        <v>55</v>
      </c>
      <c r="J7669">
        <v>0</v>
      </c>
      <c r="K7669">
        <v>0</v>
      </c>
      <c r="L7669">
        <v>0</v>
      </c>
      <c r="M7669">
        <v>0</v>
      </c>
      <c r="N7669">
        <v>0</v>
      </c>
      <c r="O7669">
        <v>55</v>
      </c>
      <c r="P7669">
        <v>50</v>
      </c>
      <c r="Q7669">
        <v>40</v>
      </c>
      <c r="R7669">
        <v>55</v>
      </c>
      <c r="S7669">
        <v>0</v>
      </c>
      <c r="T7669">
        <v>0</v>
      </c>
      <c r="U7669" t="s">
        <v>107</v>
      </c>
      <c r="V7669" s="3" t="d">
        <v>1995-03-13</v>
      </c>
      <c r="W7669">
        <v>2019</v>
      </c>
      <c r="X7669" s="4">
        <f t="shared" si="238"/>
        <v>23.82191780821918</v>
      </c>
      <c r="Y7669" s="5">
        <f t="shared" ca="1" si="239"/>
        <v>1</v>
      </c>
    </row>
    <row r="7670" spans="1:25" x14ac:dyDescent="0.2">
      <c r="A7670" t="s">
        <v>10838</v>
      </c>
      <c r="B7670">
        <v>663538</v>
      </c>
      <c r="C7670" t="s">
        <v>10839</v>
      </c>
      <c r="D7670" s="2">
        <v>22.1</v>
      </c>
      <c r="E7670">
        <v>2019</v>
      </c>
      <c r="F7670" t="s">
        <v>35</v>
      </c>
      <c r="G7670">
        <v>2020</v>
      </c>
      <c r="H7670" t="s">
        <v>10840</v>
      </c>
      <c r="I7670">
        <v>50</v>
      </c>
      <c r="J7670">
        <v>0</v>
      </c>
      <c r="K7670">
        <v>0</v>
      </c>
      <c r="L7670">
        <v>0</v>
      </c>
      <c r="M7670">
        <v>0</v>
      </c>
      <c r="N7670">
        <v>0</v>
      </c>
      <c r="O7670">
        <v>50</v>
      </c>
      <c r="P7670">
        <v>55</v>
      </c>
      <c r="Q7670">
        <v>50</v>
      </c>
      <c r="R7670">
        <v>55</v>
      </c>
      <c r="S7670">
        <v>0</v>
      </c>
      <c r="T7670">
        <v>0</v>
      </c>
      <c r="U7670" t="s">
        <v>107</v>
      </c>
      <c r="V7670" s="3" t="d">
        <v>1899-12-30</v>
      </c>
      <c r="W7670">
        <v>0</v>
      </c>
      <c r="X7670" s="4">
        <f t="shared" si="238"/>
        <v>0</v>
      </c>
      <c r="Y7670" s="5">
        <f t="shared" ca="1" si="239"/>
        <v>0</v>
      </c>
    </row>
    <row r="7671" spans="1:25" x14ac:dyDescent="0.2">
      <c r="A7671" t="s">
        <v>10838</v>
      </c>
      <c r="B7671">
        <v>663538</v>
      </c>
      <c r="C7671" t="s">
        <v>10839</v>
      </c>
      <c r="D7671" s="2">
        <v>22.3</v>
      </c>
      <c r="E7671">
        <v>2019</v>
      </c>
      <c r="F7671" t="s">
        <v>35</v>
      </c>
      <c r="G7671">
        <v>2020</v>
      </c>
      <c r="H7671" t="s">
        <v>10840</v>
      </c>
      <c r="I7671">
        <v>50</v>
      </c>
      <c r="J7671">
        <v>0</v>
      </c>
      <c r="K7671">
        <v>0</v>
      </c>
      <c r="L7671">
        <v>0</v>
      </c>
      <c r="M7671">
        <v>0</v>
      </c>
      <c r="N7671">
        <v>0</v>
      </c>
      <c r="O7671">
        <v>50</v>
      </c>
      <c r="P7671">
        <v>55</v>
      </c>
      <c r="Q7671">
        <v>50</v>
      </c>
      <c r="R7671">
        <v>55</v>
      </c>
      <c r="S7671">
        <v>0</v>
      </c>
      <c r="T7671">
        <v>0</v>
      </c>
      <c r="U7671" t="s">
        <v>108</v>
      </c>
      <c r="V7671" s="3" t="d">
        <v>1899-12-30</v>
      </c>
      <c r="W7671">
        <v>0</v>
      </c>
      <c r="X7671" s="4">
        <f t="shared" si="238"/>
        <v>0</v>
      </c>
      <c r="Y7671" s="5">
        <f t="shared" ca="1" si="239"/>
        <v>0</v>
      </c>
    </row>
    <row r="7672" spans="1:25" x14ac:dyDescent="0.2">
      <c r="A7672" t="s">
        <v>10838</v>
      </c>
      <c r="B7672">
        <v>663538</v>
      </c>
      <c r="C7672" t="s">
        <v>10839</v>
      </c>
      <c r="D7672" s="2">
        <v>22.3</v>
      </c>
      <c r="E7672">
        <v>2019</v>
      </c>
      <c r="F7672" t="s">
        <v>35</v>
      </c>
      <c r="G7672">
        <v>2020</v>
      </c>
      <c r="H7672" t="s">
        <v>10840</v>
      </c>
      <c r="I7672">
        <v>50</v>
      </c>
      <c r="J7672">
        <v>0</v>
      </c>
      <c r="K7672">
        <v>0</v>
      </c>
      <c r="L7672">
        <v>0</v>
      </c>
      <c r="M7672">
        <v>0</v>
      </c>
      <c r="N7672">
        <v>0</v>
      </c>
      <c r="O7672">
        <v>50</v>
      </c>
      <c r="P7672">
        <v>55</v>
      </c>
      <c r="Q7672">
        <v>50</v>
      </c>
      <c r="R7672">
        <v>55</v>
      </c>
      <c r="S7672">
        <v>0</v>
      </c>
      <c r="T7672">
        <v>0</v>
      </c>
      <c r="U7672" t="s">
        <v>145</v>
      </c>
      <c r="V7672" s="3" t="d">
        <v>1899-12-30</v>
      </c>
      <c r="W7672">
        <v>0</v>
      </c>
      <c r="X7672" s="4">
        <f t="shared" si="238"/>
        <v>0</v>
      </c>
      <c r="Y7672" s="5">
        <f t="shared" ca="1" si="239"/>
        <v>0</v>
      </c>
    </row>
    <row r="7673" spans="1:25" x14ac:dyDescent="0.2">
      <c r="A7673" t="s">
        <v>10838</v>
      </c>
      <c r="B7673">
        <v>663538</v>
      </c>
      <c r="C7673" t="s">
        <v>4042</v>
      </c>
      <c r="D7673" s="2">
        <v>21.1</v>
      </c>
      <c r="E7673">
        <v>2018</v>
      </c>
      <c r="F7673" t="s">
        <v>35</v>
      </c>
      <c r="G7673">
        <v>0</v>
      </c>
      <c r="H7673" t="s">
        <v>10841</v>
      </c>
      <c r="I7673">
        <v>50</v>
      </c>
      <c r="J7673">
        <v>0</v>
      </c>
      <c r="K7673">
        <v>0</v>
      </c>
      <c r="L7673">
        <v>0</v>
      </c>
      <c r="M7673">
        <v>0</v>
      </c>
      <c r="N7673">
        <v>0</v>
      </c>
      <c r="O7673">
        <v>50</v>
      </c>
      <c r="P7673">
        <v>55</v>
      </c>
      <c r="Q7673">
        <v>50</v>
      </c>
      <c r="R7673">
        <v>70</v>
      </c>
      <c r="S7673">
        <v>0</v>
      </c>
      <c r="T7673">
        <v>0</v>
      </c>
      <c r="U7673" t="s">
        <v>29</v>
      </c>
      <c r="V7673" s="3" t="d">
        <v>1899-12-30</v>
      </c>
      <c r="W7673">
        <v>0</v>
      </c>
      <c r="X7673" s="4">
        <f t="shared" si="238"/>
        <v>0</v>
      </c>
      <c r="Y7673" s="5">
        <f t="shared" ca="1" si="239"/>
        <v>0</v>
      </c>
    </row>
    <row r="7674" spans="1:25" x14ac:dyDescent="0.2">
      <c r="A7674" t="s">
        <v>10838</v>
      </c>
      <c r="B7674">
        <v>663538</v>
      </c>
      <c r="C7674">
        <v>0</v>
      </c>
      <c r="D7674" s="2">
        <v>21.6</v>
      </c>
      <c r="E7674">
        <v>2019</v>
      </c>
      <c r="F7674" t="s">
        <v>96</v>
      </c>
      <c r="G7674">
        <v>2020</v>
      </c>
      <c r="H7674" t="s">
        <v>10842</v>
      </c>
      <c r="I7674">
        <v>50</v>
      </c>
      <c r="J7674">
        <v>0</v>
      </c>
      <c r="K7674">
        <v>0</v>
      </c>
      <c r="L7674">
        <v>0</v>
      </c>
      <c r="M7674">
        <v>0</v>
      </c>
      <c r="N7674">
        <v>0</v>
      </c>
      <c r="O7674">
        <v>50</v>
      </c>
      <c r="P7674">
        <v>60</v>
      </c>
      <c r="Q7674">
        <v>45</v>
      </c>
      <c r="R7674">
        <v>55</v>
      </c>
      <c r="S7674">
        <v>0</v>
      </c>
      <c r="T7674">
        <v>0</v>
      </c>
      <c r="U7674" t="s">
        <v>60</v>
      </c>
      <c r="V7674" s="3" t="d">
        <v>1997-05-13</v>
      </c>
      <c r="W7674">
        <v>0</v>
      </c>
      <c r="X7674" s="4">
        <f t="shared" si="238"/>
        <v>0</v>
      </c>
      <c r="Y7674" s="5">
        <f t="shared" ca="1" si="239"/>
        <v>-1</v>
      </c>
    </row>
    <row r="7675" spans="1:25" x14ac:dyDescent="0.2">
      <c r="A7675" t="s">
        <v>10838</v>
      </c>
      <c r="B7675">
        <v>663538</v>
      </c>
      <c r="C7675">
        <v>0</v>
      </c>
      <c r="D7675" s="2">
        <v>20.6</v>
      </c>
      <c r="E7675">
        <v>2018</v>
      </c>
      <c r="F7675" t="s">
        <v>96</v>
      </c>
      <c r="G7675">
        <v>2021</v>
      </c>
      <c r="H7675" t="s">
        <v>10843</v>
      </c>
      <c r="I7675">
        <v>50</v>
      </c>
      <c r="J7675">
        <v>0</v>
      </c>
      <c r="K7675">
        <v>0</v>
      </c>
      <c r="L7675">
        <v>0</v>
      </c>
      <c r="M7675">
        <v>0</v>
      </c>
      <c r="N7675">
        <v>0</v>
      </c>
      <c r="O7675">
        <v>50</v>
      </c>
      <c r="P7675">
        <v>55</v>
      </c>
      <c r="Q7675">
        <v>40</v>
      </c>
      <c r="R7675">
        <v>60</v>
      </c>
      <c r="S7675">
        <v>0</v>
      </c>
      <c r="T7675">
        <v>0</v>
      </c>
      <c r="U7675" t="s">
        <v>60</v>
      </c>
      <c r="V7675" s="3" t="d">
        <v>1997-05-13</v>
      </c>
      <c r="W7675">
        <v>0</v>
      </c>
      <c r="X7675" s="4">
        <f t="shared" si="238"/>
        <v>0</v>
      </c>
      <c r="Y7675" s="5">
        <f t="shared" ca="1" si="239"/>
        <v>-1</v>
      </c>
    </row>
    <row r="7676" spans="1:25" x14ac:dyDescent="0.2">
      <c r="A7676" t="s">
        <v>10838</v>
      </c>
      <c r="B7676">
        <v>663538</v>
      </c>
      <c r="C7676">
        <v>0</v>
      </c>
      <c r="D7676" s="2">
        <v>20.6</v>
      </c>
      <c r="E7676">
        <v>2018</v>
      </c>
      <c r="F7676" t="s">
        <v>96</v>
      </c>
      <c r="G7676">
        <v>0</v>
      </c>
      <c r="H7676" t="s">
        <v>10844</v>
      </c>
      <c r="I7676">
        <v>50</v>
      </c>
      <c r="J7676">
        <v>0</v>
      </c>
      <c r="K7676">
        <v>0</v>
      </c>
      <c r="L7676">
        <v>0</v>
      </c>
      <c r="M7676">
        <v>0</v>
      </c>
      <c r="N7676">
        <v>0</v>
      </c>
      <c r="O7676">
        <v>50</v>
      </c>
      <c r="P7676">
        <v>55</v>
      </c>
      <c r="Q7676">
        <v>40</v>
      </c>
      <c r="R7676">
        <v>55</v>
      </c>
      <c r="S7676">
        <v>0</v>
      </c>
      <c r="T7676">
        <v>0</v>
      </c>
      <c r="U7676" t="s">
        <v>60</v>
      </c>
      <c r="V7676" s="3" t="d">
        <v>1899-12-30</v>
      </c>
      <c r="W7676">
        <v>0</v>
      </c>
      <c r="X7676" s="4">
        <f t="shared" si="238"/>
        <v>0</v>
      </c>
      <c r="Y7676" s="5">
        <f t="shared" ca="1" si="239"/>
        <v>0</v>
      </c>
    </row>
    <row r="7677" spans="1:25" x14ac:dyDescent="0.2">
      <c r="A7677" t="s">
        <v>10845</v>
      </c>
      <c r="B7677" t="s">
        <v>10846</v>
      </c>
      <c r="C7677">
        <v>0</v>
      </c>
      <c r="D7677" s="2">
        <v>16.100000000000001</v>
      </c>
      <c r="E7677">
        <v>2013</v>
      </c>
      <c r="F7677" t="s">
        <v>70</v>
      </c>
      <c r="G7677">
        <v>0</v>
      </c>
      <c r="H7677" t="s">
        <v>10847</v>
      </c>
      <c r="I7677">
        <v>50</v>
      </c>
      <c r="J7677">
        <v>0</v>
      </c>
      <c r="K7677">
        <v>0</v>
      </c>
      <c r="L7677">
        <v>0</v>
      </c>
      <c r="M7677">
        <v>0</v>
      </c>
      <c r="N7677">
        <v>0</v>
      </c>
      <c r="O7677">
        <v>50</v>
      </c>
      <c r="P7677">
        <v>50</v>
      </c>
      <c r="Q7677">
        <v>40</v>
      </c>
      <c r="R7677">
        <v>50</v>
      </c>
      <c r="S7677">
        <v>0</v>
      </c>
      <c r="T7677">
        <v>0</v>
      </c>
      <c r="U7677" t="s">
        <v>60</v>
      </c>
      <c r="V7677" s="3" t="d">
        <v>1899-12-30</v>
      </c>
      <c r="W7677">
        <v>0</v>
      </c>
      <c r="X7677" s="4">
        <f t="shared" si="238"/>
        <v>0</v>
      </c>
      <c r="Y7677" s="5">
        <f t="shared" ca="1" si="239"/>
        <v>0</v>
      </c>
    </row>
    <row r="7678" spans="1:25" x14ac:dyDescent="0.2">
      <c r="A7678" t="s">
        <v>10848</v>
      </c>
      <c r="B7678">
        <v>543867</v>
      </c>
      <c r="C7678">
        <v>5530</v>
      </c>
      <c r="D7678" s="2">
        <v>23.307323749999998</v>
      </c>
      <c r="E7678">
        <v>2013</v>
      </c>
      <c r="F7678" t="s">
        <v>45</v>
      </c>
      <c r="G7678">
        <v>2014</v>
      </c>
      <c r="H7678" t="s">
        <v>10849</v>
      </c>
      <c r="I7678">
        <v>0</v>
      </c>
      <c r="J7678">
        <v>50</v>
      </c>
      <c r="K7678">
        <v>50</v>
      </c>
      <c r="L7678">
        <v>60</v>
      </c>
      <c r="M7678">
        <v>0</v>
      </c>
      <c r="N7678">
        <v>60</v>
      </c>
      <c r="O7678">
        <v>0</v>
      </c>
      <c r="P7678">
        <v>0</v>
      </c>
      <c r="Q7678">
        <v>0</v>
      </c>
      <c r="R7678">
        <v>0</v>
      </c>
      <c r="S7678">
        <v>0</v>
      </c>
      <c r="T7678">
        <v>0</v>
      </c>
      <c r="U7678" t="s">
        <v>60</v>
      </c>
      <c r="V7678" s="3" t="d">
        <v>1989-09-11</v>
      </c>
      <c r="W7678">
        <v>2017</v>
      </c>
      <c r="X7678" s="4">
        <f t="shared" si="238"/>
        <v>27.326027397260273</v>
      </c>
      <c r="Y7678" s="5">
        <f t="shared" ca="1" si="239"/>
        <v>0</v>
      </c>
    </row>
    <row r="7679" spans="1:25" x14ac:dyDescent="0.2">
      <c r="A7679" t="s">
        <v>10850</v>
      </c>
      <c r="B7679">
        <v>680719</v>
      </c>
      <c r="C7679">
        <v>0</v>
      </c>
      <c r="D7679" s="2">
        <v>21.4</v>
      </c>
      <c r="E7679">
        <v>2019</v>
      </c>
      <c r="F7679" t="s">
        <v>70</v>
      </c>
      <c r="G7679">
        <v>2021</v>
      </c>
      <c r="H7679" t="s">
        <v>10851</v>
      </c>
      <c r="I7679">
        <v>55</v>
      </c>
      <c r="J7679">
        <v>0</v>
      </c>
      <c r="K7679">
        <v>0</v>
      </c>
      <c r="L7679">
        <v>0</v>
      </c>
      <c r="M7679">
        <v>0</v>
      </c>
      <c r="N7679">
        <v>0</v>
      </c>
      <c r="O7679">
        <v>50</v>
      </c>
      <c r="P7679">
        <v>45</v>
      </c>
      <c r="Q7679">
        <v>50</v>
      </c>
      <c r="R7679">
        <v>60</v>
      </c>
      <c r="S7679">
        <v>0</v>
      </c>
      <c r="T7679">
        <v>0</v>
      </c>
      <c r="U7679" t="s">
        <v>60</v>
      </c>
      <c r="V7679" s="3" t="d">
        <v>1997-08-12</v>
      </c>
      <c r="W7679">
        <v>0</v>
      </c>
      <c r="X7679" s="4">
        <f t="shared" si="238"/>
        <v>0</v>
      </c>
      <c r="Y7679" s="5">
        <f t="shared" ca="1" si="239"/>
        <v>-1</v>
      </c>
    </row>
    <row r="7680" spans="1:25" x14ac:dyDescent="0.2">
      <c r="A7680" t="s">
        <v>10850</v>
      </c>
      <c r="B7680">
        <v>680719</v>
      </c>
      <c r="C7680">
        <v>0</v>
      </c>
      <c r="D7680" s="2">
        <v>20.399999999999999</v>
      </c>
      <c r="E7680">
        <v>2018</v>
      </c>
      <c r="F7680" t="s">
        <v>172</v>
      </c>
      <c r="G7680">
        <v>0</v>
      </c>
      <c r="H7680" t="s">
        <v>10852</v>
      </c>
      <c r="I7680">
        <v>55</v>
      </c>
      <c r="J7680">
        <v>0</v>
      </c>
      <c r="K7680">
        <v>0</v>
      </c>
      <c r="L7680">
        <v>0</v>
      </c>
      <c r="M7680">
        <v>0</v>
      </c>
      <c r="N7680">
        <v>0</v>
      </c>
      <c r="O7680">
        <v>45</v>
      </c>
      <c r="P7680">
        <v>40</v>
      </c>
      <c r="Q7680">
        <v>50</v>
      </c>
      <c r="R7680">
        <v>60</v>
      </c>
      <c r="S7680">
        <v>0</v>
      </c>
      <c r="T7680">
        <v>0</v>
      </c>
      <c r="U7680" t="s">
        <v>60</v>
      </c>
      <c r="V7680" s="3" t="d">
        <v>1899-12-30</v>
      </c>
      <c r="W7680">
        <v>0</v>
      </c>
      <c r="X7680" s="4">
        <f t="shared" si="238"/>
        <v>0</v>
      </c>
      <c r="Y7680" s="5">
        <f t="shared" ca="1" si="239"/>
        <v>0</v>
      </c>
    </row>
    <row r="7681" spans="1:25" x14ac:dyDescent="0.2">
      <c r="A7681" t="s">
        <v>10853</v>
      </c>
      <c r="B7681">
        <v>592348</v>
      </c>
      <c r="C7681">
        <v>12092</v>
      </c>
      <c r="D7681" s="2">
        <v>20.8</v>
      </c>
      <c r="E7681">
        <v>2013</v>
      </c>
      <c r="F7681" t="s">
        <v>96</v>
      </c>
      <c r="G7681">
        <v>2016</v>
      </c>
      <c r="H7681" t="s">
        <v>10854</v>
      </c>
      <c r="I7681">
        <v>60</v>
      </c>
      <c r="J7681">
        <v>0</v>
      </c>
      <c r="K7681">
        <v>0</v>
      </c>
      <c r="L7681">
        <v>0</v>
      </c>
      <c r="M7681">
        <v>0</v>
      </c>
      <c r="N7681">
        <v>0</v>
      </c>
      <c r="O7681">
        <v>50</v>
      </c>
      <c r="P7681">
        <v>50</v>
      </c>
      <c r="Q7681">
        <v>50</v>
      </c>
      <c r="R7681">
        <v>40</v>
      </c>
      <c r="S7681">
        <v>0</v>
      </c>
      <c r="T7681">
        <v>0</v>
      </c>
      <c r="U7681" t="s">
        <v>60</v>
      </c>
      <c r="V7681" s="3" t="d">
        <v>1992-02-28</v>
      </c>
      <c r="W7681">
        <v>2017</v>
      </c>
      <c r="X7681" s="4">
        <f t="shared" si="238"/>
        <v>24.860273972602741</v>
      </c>
      <c r="Y7681" s="5">
        <f t="shared" ca="1" si="239"/>
        <v>0</v>
      </c>
    </row>
    <row r="7682" spans="1:25" x14ac:dyDescent="0.2">
      <c r="A7682" t="s">
        <v>10855</v>
      </c>
      <c r="B7682">
        <v>670550</v>
      </c>
      <c r="C7682">
        <v>0</v>
      </c>
      <c r="D7682" s="2">
        <v>21.71115674</v>
      </c>
      <c r="E7682">
        <v>2019</v>
      </c>
      <c r="F7682" t="s">
        <v>24</v>
      </c>
      <c r="G7682">
        <v>2021</v>
      </c>
      <c r="H7682" t="s">
        <v>10856</v>
      </c>
      <c r="I7682">
        <v>0</v>
      </c>
      <c r="J7682">
        <v>50</v>
      </c>
      <c r="K7682">
        <v>50</v>
      </c>
      <c r="L7682">
        <v>60</v>
      </c>
      <c r="M7682">
        <v>0</v>
      </c>
      <c r="N7682">
        <v>50</v>
      </c>
      <c r="O7682">
        <v>0</v>
      </c>
      <c r="P7682">
        <v>0</v>
      </c>
      <c r="Q7682">
        <v>0</v>
      </c>
      <c r="R7682">
        <v>0</v>
      </c>
      <c r="S7682">
        <v>0</v>
      </c>
      <c r="T7682">
        <v>0</v>
      </c>
      <c r="U7682" t="s">
        <v>60</v>
      </c>
      <c r="V7682" s="3" t="d">
        <v>1997-04-16</v>
      </c>
      <c r="W7682">
        <v>0</v>
      </c>
      <c r="X7682" s="4">
        <f t="shared" si="238"/>
        <v>0</v>
      </c>
      <c r="Y7682" s="5">
        <f t="shared" ca="1" si="239"/>
        <v>-1</v>
      </c>
    </row>
    <row r="7683" spans="1:25" x14ac:dyDescent="0.2">
      <c r="A7683" t="s">
        <v>10857</v>
      </c>
      <c r="B7683">
        <v>0</v>
      </c>
      <c r="C7683" t="s">
        <v>10858</v>
      </c>
      <c r="D7683" s="2">
        <v>21</v>
      </c>
      <c r="E7683">
        <v>2019</v>
      </c>
      <c r="F7683" t="s">
        <v>24</v>
      </c>
      <c r="G7683">
        <v>2023</v>
      </c>
      <c r="H7683" t="s">
        <v>10859</v>
      </c>
      <c r="I7683">
        <v>0</v>
      </c>
      <c r="J7683">
        <v>50</v>
      </c>
      <c r="K7683">
        <v>50</v>
      </c>
      <c r="L7683">
        <v>0</v>
      </c>
      <c r="M7683">
        <v>0</v>
      </c>
      <c r="N7683">
        <v>55</v>
      </c>
      <c r="O7683">
        <v>0</v>
      </c>
      <c r="P7683">
        <v>0</v>
      </c>
      <c r="Q7683">
        <v>0</v>
      </c>
      <c r="R7683">
        <v>0</v>
      </c>
      <c r="S7683">
        <v>50</v>
      </c>
      <c r="T7683">
        <v>0</v>
      </c>
      <c r="U7683" t="s">
        <v>108</v>
      </c>
      <c r="V7683" s="3" t="d">
        <v>1899-12-30</v>
      </c>
      <c r="W7683">
        <v>0</v>
      </c>
      <c r="X7683" s="4">
        <f t="shared" ref="X7683:X7746" si="240">IF(W7683=0,0,(DATE(W7683,1,1)-V7683)/365)</f>
        <v>0</v>
      </c>
      <c r="Y7683" s="5">
        <f t="shared" ref="Y7683:Y7746" ca="1" si="241">IF(AND((TODAY()-V7683)/365 &lt; 23, W7683=0), -1, IF(X7683=0, 0, INT(X7683&lt;=23.99)))</f>
        <v>0</v>
      </c>
    </row>
    <row r="7684" spans="1:25" x14ac:dyDescent="0.2">
      <c r="A7684" t="s">
        <v>10857</v>
      </c>
      <c r="B7684" t="s">
        <v>10860</v>
      </c>
      <c r="C7684">
        <v>0</v>
      </c>
      <c r="D7684" s="2">
        <v>17.399999999999999</v>
      </c>
      <c r="E7684">
        <v>2016</v>
      </c>
      <c r="F7684" t="s">
        <v>24</v>
      </c>
      <c r="G7684">
        <v>0</v>
      </c>
      <c r="H7684" t="s">
        <v>10861</v>
      </c>
      <c r="I7684">
        <v>0</v>
      </c>
      <c r="J7684">
        <v>45</v>
      </c>
      <c r="K7684">
        <v>50</v>
      </c>
      <c r="L7684">
        <v>0</v>
      </c>
      <c r="M7684">
        <v>0</v>
      </c>
      <c r="N7684">
        <v>60</v>
      </c>
      <c r="O7684">
        <v>0</v>
      </c>
      <c r="P7684">
        <v>0</v>
      </c>
      <c r="Q7684">
        <v>0</v>
      </c>
      <c r="R7684">
        <v>0</v>
      </c>
      <c r="S7684">
        <v>50</v>
      </c>
      <c r="T7684">
        <v>0</v>
      </c>
      <c r="U7684" t="s">
        <v>60</v>
      </c>
      <c r="V7684" s="3" t="d">
        <v>1899-12-30</v>
      </c>
      <c r="W7684">
        <v>0</v>
      </c>
      <c r="X7684" s="4">
        <f t="shared" si="240"/>
        <v>0</v>
      </c>
      <c r="Y7684" s="5">
        <f t="shared" ca="1" si="241"/>
        <v>0</v>
      </c>
    </row>
    <row r="7685" spans="1:25" x14ac:dyDescent="0.2">
      <c r="A7685" t="s">
        <v>10862</v>
      </c>
      <c r="B7685">
        <v>666310</v>
      </c>
      <c r="C7685">
        <v>17536</v>
      </c>
      <c r="D7685" s="2">
        <v>18.3</v>
      </c>
      <c r="E7685">
        <v>2018</v>
      </c>
      <c r="F7685" t="s">
        <v>172</v>
      </c>
      <c r="G7685">
        <v>0</v>
      </c>
      <c r="H7685" t="s">
        <v>10863</v>
      </c>
      <c r="I7685">
        <v>55</v>
      </c>
      <c r="J7685">
        <v>0</v>
      </c>
      <c r="K7685">
        <v>0</v>
      </c>
      <c r="L7685">
        <v>0</v>
      </c>
      <c r="M7685">
        <v>0</v>
      </c>
      <c r="N7685">
        <v>0</v>
      </c>
      <c r="O7685">
        <v>50</v>
      </c>
      <c r="P7685">
        <v>55</v>
      </c>
      <c r="Q7685">
        <v>55</v>
      </c>
      <c r="R7685">
        <v>45</v>
      </c>
      <c r="S7685">
        <v>0</v>
      </c>
      <c r="T7685">
        <v>0</v>
      </c>
      <c r="U7685" t="s">
        <v>29</v>
      </c>
      <c r="V7685" s="3" t="d">
        <v>1994-05-28</v>
      </c>
      <c r="W7685">
        <v>2018</v>
      </c>
      <c r="X7685" s="4">
        <f t="shared" si="240"/>
        <v>23.613698630136987</v>
      </c>
      <c r="Y7685" s="5">
        <f t="shared" ca="1" si="241"/>
        <v>1</v>
      </c>
    </row>
    <row r="7686" spans="1:25" x14ac:dyDescent="0.2">
      <c r="A7686" t="s">
        <v>10862</v>
      </c>
      <c r="B7686">
        <v>666310</v>
      </c>
      <c r="C7686">
        <v>0</v>
      </c>
      <c r="D7686" s="2">
        <v>17.899999999999999</v>
      </c>
      <c r="E7686">
        <v>2018</v>
      </c>
      <c r="F7686" t="s">
        <v>31</v>
      </c>
      <c r="G7686">
        <v>2022</v>
      </c>
      <c r="H7686" t="s">
        <v>10864</v>
      </c>
      <c r="I7686">
        <v>55</v>
      </c>
      <c r="J7686">
        <v>0</v>
      </c>
      <c r="K7686">
        <v>0</v>
      </c>
      <c r="L7686">
        <v>0</v>
      </c>
      <c r="M7686">
        <v>0</v>
      </c>
      <c r="N7686">
        <v>0</v>
      </c>
      <c r="O7686">
        <v>45</v>
      </c>
      <c r="P7686">
        <v>50</v>
      </c>
      <c r="Q7686">
        <v>55</v>
      </c>
      <c r="R7686">
        <v>40</v>
      </c>
      <c r="S7686">
        <v>0</v>
      </c>
      <c r="T7686">
        <v>0</v>
      </c>
      <c r="U7686" t="s">
        <v>60</v>
      </c>
      <c r="V7686" s="3" t="d">
        <v>2000-02-21</v>
      </c>
      <c r="W7686">
        <v>0</v>
      </c>
      <c r="X7686" s="4">
        <f t="shared" si="240"/>
        <v>0</v>
      </c>
      <c r="Y7686" s="5">
        <f t="shared" ca="1" si="241"/>
        <v>-1</v>
      </c>
    </row>
    <row r="7687" spans="1:25" x14ac:dyDescent="0.2">
      <c r="A7687" t="s">
        <v>10862</v>
      </c>
      <c r="B7687">
        <v>666310</v>
      </c>
      <c r="C7687">
        <v>17536</v>
      </c>
      <c r="D7687" s="2">
        <v>17.899999999999999</v>
      </c>
      <c r="E7687">
        <v>2018</v>
      </c>
      <c r="F7687" t="s">
        <v>31</v>
      </c>
      <c r="G7687">
        <v>0</v>
      </c>
      <c r="H7687" t="s">
        <v>10865</v>
      </c>
      <c r="I7687">
        <v>55</v>
      </c>
      <c r="J7687">
        <v>0</v>
      </c>
      <c r="K7687">
        <v>0</v>
      </c>
      <c r="L7687">
        <v>0</v>
      </c>
      <c r="M7687">
        <v>0</v>
      </c>
      <c r="N7687">
        <v>0</v>
      </c>
      <c r="O7687">
        <v>45</v>
      </c>
      <c r="P7687">
        <v>50</v>
      </c>
      <c r="Q7687">
        <v>55</v>
      </c>
      <c r="R7687">
        <v>40</v>
      </c>
      <c r="S7687">
        <v>0</v>
      </c>
      <c r="T7687">
        <v>0</v>
      </c>
      <c r="U7687" t="s">
        <v>60</v>
      </c>
      <c r="V7687" s="3" t="d">
        <v>1994-05-28</v>
      </c>
      <c r="W7687">
        <v>2018</v>
      </c>
      <c r="X7687" s="4">
        <f t="shared" si="240"/>
        <v>23.613698630136987</v>
      </c>
      <c r="Y7687" s="5">
        <f t="shared" ca="1" si="241"/>
        <v>1</v>
      </c>
    </row>
    <row r="7688" spans="1:25" x14ac:dyDescent="0.2">
      <c r="A7688" t="s">
        <v>10866</v>
      </c>
      <c r="B7688">
        <v>573087</v>
      </c>
      <c r="C7688">
        <v>0</v>
      </c>
      <c r="D7688" s="2">
        <v>21.13347023</v>
      </c>
      <c r="E7688">
        <v>2013</v>
      </c>
      <c r="F7688" t="s">
        <v>35</v>
      </c>
      <c r="G7688">
        <v>2014</v>
      </c>
      <c r="H7688" t="s">
        <v>10867</v>
      </c>
      <c r="I7688">
        <v>50</v>
      </c>
      <c r="J7688">
        <v>0</v>
      </c>
      <c r="K7688">
        <v>0</v>
      </c>
      <c r="L7688">
        <v>0</v>
      </c>
      <c r="M7688">
        <v>0</v>
      </c>
      <c r="N7688">
        <v>0</v>
      </c>
      <c r="O7688">
        <v>50</v>
      </c>
      <c r="P7688">
        <v>50</v>
      </c>
      <c r="Q7688">
        <v>30</v>
      </c>
      <c r="R7688">
        <v>60</v>
      </c>
      <c r="S7688">
        <v>0</v>
      </c>
      <c r="T7688">
        <v>0</v>
      </c>
      <c r="U7688" t="s">
        <v>60</v>
      </c>
      <c r="V7688" s="3" t="d">
        <v>1991-11-14</v>
      </c>
      <c r="W7688">
        <v>0</v>
      </c>
      <c r="X7688" s="4">
        <f t="shared" si="240"/>
        <v>0</v>
      </c>
      <c r="Y7688" s="5">
        <f t="shared" ca="1" si="241"/>
        <v>0</v>
      </c>
    </row>
    <row r="7689" spans="1:25" x14ac:dyDescent="0.2">
      <c r="A7689" t="s">
        <v>55</v>
      </c>
      <c r="B7689">
        <v>679977</v>
      </c>
      <c r="C7689" t="s">
        <v>10868</v>
      </c>
      <c r="D7689" s="2">
        <v>22.3</v>
      </c>
      <c r="E7689">
        <v>2019</v>
      </c>
      <c r="F7689" t="s">
        <v>24</v>
      </c>
      <c r="G7689">
        <v>2021</v>
      </c>
      <c r="H7689" t="s">
        <v>54</v>
      </c>
      <c r="I7689">
        <v>0</v>
      </c>
      <c r="J7689">
        <v>45</v>
      </c>
      <c r="K7689">
        <v>50</v>
      </c>
      <c r="L7689">
        <v>55</v>
      </c>
      <c r="M7689">
        <v>0</v>
      </c>
      <c r="N7689">
        <v>60</v>
      </c>
      <c r="O7689">
        <v>0</v>
      </c>
      <c r="P7689">
        <v>0</v>
      </c>
      <c r="Q7689">
        <v>0</v>
      </c>
      <c r="R7689">
        <v>0</v>
      </c>
      <c r="S7689">
        <v>55</v>
      </c>
      <c r="T7689">
        <v>0</v>
      </c>
      <c r="U7689" t="s">
        <v>108</v>
      </c>
      <c r="V7689" s="3" t="d">
        <v>1899-12-30</v>
      </c>
      <c r="W7689">
        <v>0</v>
      </c>
      <c r="X7689" s="4">
        <f t="shared" si="240"/>
        <v>0</v>
      </c>
      <c r="Y7689" s="5">
        <f t="shared" ca="1" si="241"/>
        <v>0</v>
      </c>
    </row>
    <row r="7690" spans="1:25" x14ac:dyDescent="0.2">
      <c r="A7690" t="s">
        <v>55</v>
      </c>
      <c r="B7690">
        <v>679977</v>
      </c>
      <c r="C7690">
        <v>0</v>
      </c>
      <c r="D7690" s="2">
        <v>21.6</v>
      </c>
      <c r="E7690">
        <v>2019</v>
      </c>
      <c r="F7690" t="s">
        <v>24</v>
      </c>
      <c r="G7690">
        <v>2022</v>
      </c>
      <c r="H7690" t="s">
        <v>10869</v>
      </c>
      <c r="I7690">
        <v>0</v>
      </c>
      <c r="J7690">
        <v>50</v>
      </c>
      <c r="K7690">
        <v>50</v>
      </c>
      <c r="L7690">
        <v>55</v>
      </c>
      <c r="M7690">
        <v>0</v>
      </c>
      <c r="N7690">
        <v>60</v>
      </c>
      <c r="O7690">
        <v>0</v>
      </c>
      <c r="P7690">
        <v>0</v>
      </c>
      <c r="Q7690">
        <v>0</v>
      </c>
      <c r="R7690">
        <v>0</v>
      </c>
      <c r="S7690">
        <v>55</v>
      </c>
      <c r="T7690">
        <v>0</v>
      </c>
      <c r="U7690" t="s">
        <v>60</v>
      </c>
      <c r="V7690" s="3" t="d">
        <v>1997-05-28</v>
      </c>
      <c r="W7690">
        <v>0</v>
      </c>
      <c r="X7690" s="4">
        <f t="shared" si="240"/>
        <v>0</v>
      </c>
      <c r="Y7690" s="5">
        <f t="shared" ca="1" si="241"/>
        <v>-1</v>
      </c>
    </row>
    <row r="7691" spans="1:25" x14ac:dyDescent="0.2">
      <c r="A7691" t="s">
        <v>55</v>
      </c>
      <c r="B7691">
        <v>679977</v>
      </c>
      <c r="C7691">
        <v>0</v>
      </c>
      <c r="D7691" s="2">
        <v>21.6</v>
      </c>
      <c r="E7691">
        <v>2019</v>
      </c>
      <c r="F7691" t="s">
        <v>24</v>
      </c>
      <c r="G7691">
        <v>0</v>
      </c>
      <c r="H7691" t="s">
        <v>10870</v>
      </c>
      <c r="I7691">
        <v>0</v>
      </c>
      <c r="J7691">
        <v>50</v>
      </c>
      <c r="K7691">
        <v>50</v>
      </c>
      <c r="L7691">
        <v>45</v>
      </c>
      <c r="M7691">
        <v>0</v>
      </c>
      <c r="N7691">
        <v>60</v>
      </c>
      <c r="O7691">
        <v>0</v>
      </c>
      <c r="P7691">
        <v>0</v>
      </c>
      <c r="Q7691">
        <v>0</v>
      </c>
      <c r="R7691">
        <v>0</v>
      </c>
      <c r="S7691">
        <v>55</v>
      </c>
      <c r="T7691">
        <v>0</v>
      </c>
      <c r="U7691" t="s">
        <v>60</v>
      </c>
      <c r="V7691" s="3" t="d">
        <v>1899-12-30</v>
      </c>
      <c r="W7691">
        <v>0</v>
      </c>
      <c r="X7691" s="4">
        <f t="shared" si="240"/>
        <v>0</v>
      </c>
      <c r="Y7691" s="5">
        <f t="shared" ca="1" si="241"/>
        <v>0</v>
      </c>
    </row>
    <row r="7692" spans="1:25" x14ac:dyDescent="0.2">
      <c r="A7692" t="s">
        <v>55</v>
      </c>
      <c r="B7692">
        <v>679977</v>
      </c>
      <c r="C7692">
        <v>0</v>
      </c>
      <c r="D7692" s="2">
        <v>20.6</v>
      </c>
      <c r="E7692">
        <v>2018</v>
      </c>
      <c r="F7692" t="s">
        <v>24</v>
      </c>
      <c r="G7692">
        <v>0</v>
      </c>
      <c r="H7692" t="s">
        <v>10871</v>
      </c>
      <c r="I7692">
        <v>0</v>
      </c>
      <c r="J7692">
        <v>50</v>
      </c>
      <c r="K7692">
        <v>50</v>
      </c>
      <c r="L7692">
        <v>50</v>
      </c>
      <c r="M7692">
        <v>0</v>
      </c>
      <c r="N7692">
        <v>55</v>
      </c>
      <c r="O7692">
        <v>0</v>
      </c>
      <c r="P7692">
        <v>0</v>
      </c>
      <c r="Q7692">
        <v>0</v>
      </c>
      <c r="R7692">
        <v>0</v>
      </c>
      <c r="S7692">
        <v>45</v>
      </c>
      <c r="T7692">
        <v>0</v>
      </c>
      <c r="U7692" t="s">
        <v>60</v>
      </c>
      <c r="V7692" s="3" t="d">
        <v>1899-12-30</v>
      </c>
      <c r="W7692">
        <v>0</v>
      </c>
      <c r="X7692" s="4">
        <f t="shared" si="240"/>
        <v>0</v>
      </c>
      <c r="Y7692" s="5">
        <f t="shared" ca="1" si="241"/>
        <v>0</v>
      </c>
    </row>
    <row r="7693" spans="1:25" x14ac:dyDescent="0.2">
      <c r="A7693" t="s">
        <v>10872</v>
      </c>
      <c r="B7693">
        <v>592789</v>
      </c>
      <c r="C7693">
        <v>11762</v>
      </c>
      <c r="D7693" s="2">
        <v>21.3</v>
      </c>
      <c r="E7693">
        <v>2014</v>
      </c>
      <c r="F7693" t="s">
        <v>24</v>
      </c>
      <c r="G7693">
        <v>2014</v>
      </c>
      <c r="H7693" t="s">
        <v>10873</v>
      </c>
      <c r="I7693">
        <v>0</v>
      </c>
      <c r="J7693">
        <v>55</v>
      </c>
      <c r="K7693">
        <v>60</v>
      </c>
      <c r="L7693">
        <v>60</v>
      </c>
      <c r="M7693">
        <v>0</v>
      </c>
      <c r="N7693">
        <v>70</v>
      </c>
      <c r="O7693">
        <v>0</v>
      </c>
      <c r="P7693">
        <v>0</v>
      </c>
      <c r="Q7693">
        <v>0</v>
      </c>
      <c r="R7693">
        <v>0</v>
      </c>
      <c r="S7693">
        <v>0</v>
      </c>
      <c r="T7693">
        <v>0</v>
      </c>
      <c r="U7693" t="s">
        <v>60</v>
      </c>
      <c r="V7693" s="3" t="d">
        <v>1992-08-29</v>
      </c>
      <c r="W7693">
        <v>2015</v>
      </c>
      <c r="X7693" s="4">
        <f t="shared" si="240"/>
        <v>22.356164383561644</v>
      </c>
      <c r="Y7693" s="5">
        <f t="shared" ca="1" si="241"/>
        <v>1</v>
      </c>
    </row>
    <row r="7694" spans="1:25" x14ac:dyDescent="0.2">
      <c r="A7694" t="s">
        <v>10872</v>
      </c>
      <c r="B7694">
        <v>592789</v>
      </c>
      <c r="C7694">
        <v>11762</v>
      </c>
      <c r="D7694" s="2">
        <v>20.3</v>
      </c>
      <c r="E7694">
        <v>2013</v>
      </c>
      <c r="F7694" t="s">
        <v>24</v>
      </c>
      <c r="G7694">
        <v>2014</v>
      </c>
      <c r="H7694" t="s">
        <v>10874</v>
      </c>
      <c r="I7694">
        <v>0</v>
      </c>
      <c r="J7694">
        <v>60</v>
      </c>
      <c r="K7694">
        <v>50</v>
      </c>
      <c r="L7694">
        <v>50</v>
      </c>
      <c r="M7694">
        <v>0</v>
      </c>
      <c r="N7694">
        <v>70</v>
      </c>
      <c r="O7694">
        <v>0</v>
      </c>
      <c r="P7694">
        <v>0</v>
      </c>
      <c r="Q7694">
        <v>0</v>
      </c>
      <c r="R7694">
        <v>0</v>
      </c>
      <c r="S7694">
        <v>0</v>
      </c>
      <c r="T7694">
        <v>0</v>
      </c>
      <c r="U7694" t="s">
        <v>60</v>
      </c>
      <c r="V7694" s="3" t="d">
        <v>1992-08-29</v>
      </c>
      <c r="W7694">
        <v>2015</v>
      </c>
      <c r="X7694" s="4">
        <f t="shared" si="240"/>
        <v>22.356164383561644</v>
      </c>
      <c r="Y7694" s="5">
        <f t="shared" ca="1" si="241"/>
        <v>1</v>
      </c>
    </row>
    <row r="7695" spans="1:25" x14ac:dyDescent="0.2">
      <c r="A7695" t="s">
        <v>10875</v>
      </c>
      <c r="B7695">
        <v>571595</v>
      </c>
      <c r="C7695">
        <v>11894</v>
      </c>
      <c r="D7695" s="2">
        <v>21.3</v>
      </c>
      <c r="E7695">
        <v>2013</v>
      </c>
      <c r="F7695" t="s">
        <v>70</v>
      </c>
      <c r="G7695">
        <v>2015</v>
      </c>
      <c r="H7695" t="s">
        <v>10876</v>
      </c>
      <c r="I7695">
        <v>40</v>
      </c>
      <c r="J7695">
        <v>0</v>
      </c>
      <c r="K7695">
        <v>0</v>
      </c>
      <c r="L7695">
        <v>0</v>
      </c>
      <c r="M7695">
        <v>0</v>
      </c>
      <c r="N7695">
        <v>0</v>
      </c>
      <c r="O7695">
        <v>50</v>
      </c>
      <c r="P7695">
        <v>50</v>
      </c>
      <c r="Q7695">
        <v>50</v>
      </c>
      <c r="R7695">
        <v>60</v>
      </c>
      <c r="S7695">
        <v>0</v>
      </c>
      <c r="T7695">
        <v>0</v>
      </c>
      <c r="U7695" t="s">
        <v>60</v>
      </c>
      <c r="V7695" s="3" t="d">
        <v>1991-10-02</v>
      </c>
      <c r="W7695">
        <v>2018</v>
      </c>
      <c r="X7695" s="4">
        <f t="shared" si="240"/>
        <v>26.268493150684932</v>
      </c>
      <c r="Y7695" s="5">
        <f t="shared" ca="1" si="241"/>
        <v>0</v>
      </c>
    </row>
    <row r="7696" spans="1:25" x14ac:dyDescent="0.2">
      <c r="A7696" t="s">
        <v>10875</v>
      </c>
      <c r="B7696">
        <v>571595</v>
      </c>
      <c r="C7696">
        <v>11894</v>
      </c>
      <c r="D7696" s="2">
        <v>25.3</v>
      </c>
      <c r="E7696">
        <v>2017</v>
      </c>
      <c r="F7696" t="s">
        <v>70</v>
      </c>
      <c r="G7696">
        <v>2017</v>
      </c>
      <c r="H7696" t="s">
        <v>10877</v>
      </c>
      <c r="I7696">
        <v>55</v>
      </c>
      <c r="J7696">
        <v>0</v>
      </c>
      <c r="K7696">
        <v>0</v>
      </c>
      <c r="L7696">
        <v>0</v>
      </c>
      <c r="M7696">
        <v>0</v>
      </c>
      <c r="N7696">
        <v>0</v>
      </c>
      <c r="O7696">
        <v>55</v>
      </c>
      <c r="P7696">
        <v>45</v>
      </c>
      <c r="Q7696">
        <v>40</v>
      </c>
      <c r="R7696">
        <v>55</v>
      </c>
      <c r="S7696">
        <v>0</v>
      </c>
      <c r="T7696">
        <v>0</v>
      </c>
      <c r="U7696" t="s">
        <v>60</v>
      </c>
      <c r="V7696" s="3" t="d">
        <v>1991-10-02</v>
      </c>
      <c r="W7696">
        <v>2018</v>
      </c>
      <c r="X7696" s="4">
        <f t="shared" si="240"/>
        <v>26.268493150684932</v>
      </c>
      <c r="Y7696" s="5">
        <f t="shared" ca="1" si="241"/>
        <v>0</v>
      </c>
    </row>
    <row r="7697" spans="1:25" ht="409.6" x14ac:dyDescent="0.2">
      <c r="A7697" t="s">
        <v>10878</v>
      </c>
      <c r="B7697">
        <v>682622</v>
      </c>
      <c r="C7697" t="s">
        <v>10879</v>
      </c>
      <c r="D7697" s="2">
        <v>17.899999999999999</v>
      </c>
      <c r="E7697">
        <v>2019</v>
      </c>
      <c r="F7697" t="s">
        <v>96</v>
      </c>
      <c r="G7697">
        <v>2023</v>
      </c>
      <c r="H7697" s="1" t="s">
        <v>10880</v>
      </c>
      <c r="I7697">
        <v>50</v>
      </c>
      <c r="J7697">
        <v>0</v>
      </c>
      <c r="K7697">
        <v>0</v>
      </c>
      <c r="L7697">
        <v>0</v>
      </c>
      <c r="M7697">
        <v>0</v>
      </c>
      <c r="N7697">
        <v>0</v>
      </c>
      <c r="O7697">
        <v>50</v>
      </c>
      <c r="P7697">
        <v>50</v>
      </c>
      <c r="Q7697">
        <v>60</v>
      </c>
      <c r="R7697">
        <v>45</v>
      </c>
      <c r="S7697">
        <v>0</v>
      </c>
      <c r="T7697">
        <v>0</v>
      </c>
      <c r="U7697" t="s">
        <v>108</v>
      </c>
      <c r="V7697" s="3" t="d">
        <v>1899-12-30</v>
      </c>
      <c r="W7697">
        <v>0</v>
      </c>
      <c r="X7697" s="4">
        <f t="shared" si="240"/>
        <v>0</v>
      </c>
      <c r="Y7697" s="5">
        <f t="shared" ca="1" si="241"/>
        <v>0</v>
      </c>
    </row>
    <row r="7698" spans="1:25" x14ac:dyDescent="0.2">
      <c r="A7698" t="s">
        <v>10878</v>
      </c>
      <c r="B7698">
        <v>682622</v>
      </c>
      <c r="C7698" t="s">
        <v>5014</v>
      </c>
      <c r="D7698" s="2">
        <v>16.7</v>
      </c>
      <c r="E7698">
        <v>2018</v>
      </c>
      <c r="F7698" t="s">
        <v>96</v>
      </c>
      <c r="G7698">
        <v>0</v>
      </c>
      <c r="H7698" t="s">
        <v>10881</v>
      </c>
      <c r="I7698">
        <v>50</v>
      </c>
      <c r="J7698">
        <v>0</v>
      </c>
      <c r="K7698">
        <v>0</v>
      </c>
      <c r="L7698">
        <v>0</v>
      </c>
      <c r="M7698">
        <v>0</v>
      </c>
      <c r="N7698">
        <v>0</v>
      </c>
      <c r="O7698">
        <v>50</v>
      </c>
      <c r="P7698">
        <v>50</v>
      </c>
      <c r="Q7698">
        <v>60</v>
      </c>
      <c r="R7698">
        <v>40</v>
      </c>
      <c r="S7698">
        <v>0</v>
      </c>
      <c r="T7698">
        <v>0</v>
      </c>
      <c r="U7698" t="s">
        <v>193</v>
      </c>
      <c r="V7698" s="3" t="d">
        <v>1899-12-30</v>
      </c>
      <c r="W7698">
        <v>0</v>
      </c>
      <c r="X7698" s="4">
        <f t="shared" si="240"/>
        <v>0</v>
      </c>
      <c r="Y7698" s="5">
        <f t="shared" ca="1" si="241"/>
        <v>0</v>
      </c>
    </row>
    <row r="7699" spans="1:25" x14ac:dyDescent="0.2">
      <c r="A7699" t="s">
        <v>10878</v>
      </c>
      <c r="B7699">
        <v>682622</v>
      </c>
      <c r="C7699">
        <v>0</v>
      </c>
      <c r="D7699" s="2">
        <v>17.21013005</v>
      </c>
      <c r="E7699">
        <v>2019</v>
      </c>
      <c r="F7699" t="s">
        <v>96</v>
      </c>
      <c r="G7699">
        <v>2023</v>
      </c>
      <c r="H7699" t="s">
        <v>10882</v>
      </c>
      <c r="I7699">
        <v>55</v>
      </c>
      <c r="J7699">
        <v>0</v>
      </c>
      <c r="K7699">
        <v>0</v>
      </c>
      <c r="L7699">
        <v>0</v>
      </c>
      <c r="M7699">
        <v>0</v>
      </c>
      <c r="N7699">
        <v>0</v>
      </c>
      <c r="O7699">
        <v>50</v>
      </c>
      <c r="P7699">
        <v>50</v>
      </c>
      <c r="Q7699">
        <v>50</v>
      </c>
      <c r="R7699">
        <v>70</v>
      </c>
      <c r="S7699">
        <v>0</v>
      </c>
      <c r="T7699">
        <v>0</v>
      </c>
      <c r="U7699" t="s">
        <v>60</v>
      </c>
      <c r="V7699" s="3" t="d">
        <v>2001-10-16</v>
      </c>
      <c r="W7699">
        <v>0</v>
      </c>
      <c r="X7699" s="4">
        <f t="shared" si="240"/>
        <v>0</v>
      </c>
      <c r="Y7699" s="5">
        <f t="shared" ca="1" si="241"/>
        <v>-1</v>
      </c>
    </row>
    <row r="7700" spans="1:25" x14ac:dyDescent="0.2">
      <c r="A7700" t="s">
        <v>10878</v>
      </c>
      <c r="B7700">
        <v>682622</v>
      </c>
      <c r="C7700">
        <v>0</v>
      </c>
      <c r="D7700" s="2">
        <v>16.210814509999999</v>
      </c>
      <c r="E7700">
        <v>2018</v>
      </c>
      <c r="F7700" t="s">
        <v>96</v>
      </c>
      <c r="G7700">
        <v>2023</v>
      </c>
      <c r="H7700" t="s">
        <v>10883</v>
      </c>
      <c r="I7700">
        <v>55</v>
      </c>
      <c r="J7700">
        <v>0</v>
      </c>
      <c r="K7700">
        <v>0</v>
      </c>
      <c r="L7700">
        <v>0</v>
      </c>
      <c r="M7700">
        <v>0</v>
      </c>
      <c r="N7700">
        <v>0</v>
      </c>
      <c r="O7700">
        <v>55</v>
      </c>
      <c r="P7700">
        <v>50</v>
      </c>
      <c r="Q7700">
        <v>55</v>
      </c>
      <c r="R7700">
        <v>45</v>
      </c>
      <c r="S7700">
        <v>0</v>
      </c>
      <c r="T7700">
        <v>0</v>
      </c>
      <c r="U7700" t="s">
        <v>60</v>
      </c>
      <c r="V7700" s="3" t="d">
        <v>2001-10-16</v>
      </c>
      <c r="W7700">
        <v>0</v>
      </c>
      <c r="X7700" s="4">
        <f t="shared" si="240"/>
        <v>0</v>
      </c>
      <c r="Y7700" s="5">
        <f t="shared" ca="1" si="241"/>
        <v>-1</v>
      </c>
    </row>
    <row r="7701" spans="1:25" x14ac:dyDescent="0.2">
      <c r="A7701" t="s">
        <v>10878</v>
      </c>
      <c r="B7701">
        <v>682622</v>
      </c>
      <c r="C7701">
        <v>0</v>
      </c>
      <c r="D7701" s="2">
        <v>16.2</v>
      </c>
      <c r="E7701">
        <v>2018</v>
      </c>
      <c r="F7701" t="s">
        <v>96</v>
      </c>
      <c r="G7701">
        <v>0</v>
      </c>
      <c r="H7701" t="s">
        <v>10884</v>
      </c>
      <c r="I7701">
        <v>55</v>
      </c>
      <c r="J7701">
        <v>0</v>
      </c>
      <c r="K7701">
        <v>0</v>
      </c>
      <c r="L7701">
        <v>0</v>
      </c>
      <c r="M7701">
        <v>0</v>
      </c>
      <c r="N7701">
        <v>0</v>
      </c>
      <c r="O7701">
        <v>55</v>
      </c>
      <c r="P7701">
        <v>50</v>
      </c>
      <c r="Q7701">
        <v>55</v>
      </c>
      <c r="R7701">
        <v>45</v>
      </c>
      <c r="S7701">
        <v>0</v>
      </c>
      <c r="T7701">
        <v>0</v>
      </c>
      <c r="U7701" t="s">
        <v>60</v>
      </c>
      <c r="V7701" s="3" t="d">
        <v>1899-12-30</v>
      </c>
      <c r="W7701">
        <v>0</v>
      </c>
      <c r="X7701" s="4">
        <f t="shared" si="240"/>
        <v>0</v>
      </c>
      <c r="Y7701" s="5">
        <f t="shared" ca="1" si="241"/>
        <v>0</v>
      </c>
    </row>
    <row r="7702" spans="1:25" ht="409.6" x14ac:dyDescent="0.2">
      <c r="A7702" t="s">
        <v>10878</v>
      </c>
      <c r="B7702">
        <v>682622</v>
      </c>
      <c r="C7702">
        <v>0</v>
      </c>
      <c r="D7702" s="2">
        <v>17.7</v>
      </c>
      <c r="E7702">
        <v>2019</v>
      </c>
      <c r="F7702" t="s">
        <v>96</v>
      </c>
      <c r="G7702">
        <v>2023</v>
      </c>
      <c r="H7702" s="1" t="s">
        <v>10880</v>
      </c>
      <c r="I7702">
        <v>50</v>
      </c>
      <c r="J7702">
        <v>0</v>
      </c>
      <c r="K7702">
        <v>0</v>
      </c>
      <c r="L7702">
        <v>0</v>
      </c>
      <c r="M7702">
        <v>0</v>
      </c>
      <c r="N7702">
        <v>0</v>
      </c>
      <c r="O7702">
        <v>50</v>
      </c>
      <c r="P7702">
        <v>50</v>
      </c>
      <c r="Q7702">
        <v>60</v>
      </c>
      <c r="R7702">
        <v>40</v>
      </c>
      <c r="S7702">
        <v>0</v>
      </c>
      <c r="T7702">
        <v>0</v>
      </c>
      <c r="U7702" t="s">
        <v>107</v>
      </c>
      <c r="V7702" s="3" t="d">
        <v>1899-12-30</v>
      </c>
      <c r="W7702">
        <v>0</v>
      </c>
      <c r="X7702" s="4">
        <f t="shared" si="240"/>
        <v>0</v>
      </c>
      <c r="Y7702" s="5">
        <f t="shared" ca="1" si="241"/>
        <v>0</v>
      </c>
    </row>
    <row r="7703" spans="1:25" x14ac:dyDescent="0.2">
      <c r="A7703" t="s">
        <v>10885</v>
      </c>
      <c r="B7703">
        <v>670154</v>
      </c>
      <c r="C7703">
        <v>0</v>
      </c>
      <c r="D7703" s="2">
        <v>21.8</v>
      </c>
      <c r="E7703">
        <v>2017</v>
      </c>
      <c r="F7703" t="s">
        <v>24</v>
      </c>
      <c r="G7703">
        <v>2019</v>
      </c>
      <c r="H7703" t="s">
        <v>10886</v>
      </c>
      <c r="I7703">
        <v>0</v>
      </c>
      <c r="J7703">
        <v>45</v>
      </c>
      <c r="K7703">
        <v>50</v>
      </c>
      <c r="L7703">
        <v>0</v>
      </c>
      <c r="M7703">
        <v>0</v>
      </c>
      <c r="N7703">
        <v>55</v>
      </c>
      <c r="O7703">
        <v>0</v>
      </c>
      <c r="P7703">
        <v>0</v>
      </c>
      <c r="Q7703">
        <v>0</v>
      </c>
      <c r="R7703">
        <v>0</v>
      </c>
      <c r="S7703">
        <v>50</v>
      </c>
      <c r="T7703">
        <v>0</v>
      </c>
      <c r="U7703" t="s">
        <v>60</v>
      </c>
      <c r="V7703" s="3" t="d">
        <v>1995-03-16</v>
      </c>
      <c r="W7703">
        <v>0</v>
      </c>
      <c r="X7703" s="4">
        <f t="shared" si="240"/>
        <v>0</v>
      </c>
      <c r="Y7703" s="5">
        <f t="shared" ca="1" si="241"/>
        <v>0</v>
      </c>
    </row>
    <row r="7704" spans="1:25" x14ac:dyDescent="0.2">
      <c r="A7704" t="s">
        <v>10887</v>
      </c>
      <c r="B7704">
        <v>545337</v>
      </c>
      <c r="C7704">
        <v>13267</v>
      </c>
      <c r="D7704" s="2">
        <v>23.6</v>
      </c>
      <c r="E7704">
        <v>2015</v>
      </c>
      <c r="F7704" t="s">
        <v>96</v>
      </c>
      <c r="G7704">
        <v>2016</v>
      </c>
      <c r="H7704" t="s">
        <v>10888</v>
      </c>
      <c r="I7704">
        <v>50</v>
      </c>
      <c r="J7704">
        <v>0</v>
      </c>
      <c r="K7704">
        <v>0</v>
      </c>
      <c r="L7704">
        <v>0</v>
      </c>
      <c r="M7704">
        <v>0</v>
      </c>
      <c r="N7704">
        <v>0</v>
      </c>
      <c r="O7704">
        <v>50</v>
      </c>
      <c r="P7704">
        <v>45</v>
      </c>
      <c r="Q7704">
        <v>30</v>
      </c>
      <c r="R7704">
        <v>50</v>
      </c>
      <c r="S7704">
        <v>0</v>
      </c>
      <c r="T7704">
        <v>0</v>
      </c>
      <c r="U7704" t="s">
        <v>60</v>
      </c>
      <c r="V7704" s="3" t="d">
        <v>1991-06-06</v>
      </c>
      <c r="W7704">
        <v>2017</v>
      </c>
      <c r="X7704" s="4">
        <f t="shared" si="240"/>
        <v>25.591780821917808</v>
      </c>
      <c r="Y7704" s="5">
        <f t="shared" ca="1" si="241"/>
        <v>0</v>
      </c>
    </row>
    <row r="7705" spans="1:25" x14ac:dyDescent="0.2">
      <c r="A7705" t="s">
        <v>10887</v>
      </c>
      <c r="B7705">
        <v>545337</v>
      </c>
      <c r="C7705">
        <v>13267</v>
      </c>
      <c r="D7705" s="2">
        <v>21.6</v>
      </c>
      <c r="E7705">
        <v>2013</v>
      </c>
      <c r="F7705" t="s">
        <v>96</v>
      </c>
      <c r="G7705">
        <v>2015</v>
      </c>
      <c r="H7705" t="s">
        <v>10889</v>
      </c>
      <c r="I7705">
        <v>50</v>
      </c>
      <c r="J7705">
        <v>0</v>
      </c>
      <c r="K7705">
        <v>0</v>
      </c>
      <c r="L7705">
        <v>0</v>
      </c>
      <c r="M7705">
        <v>0</v>
      </c>
      <c r="N7705">
        <v>0</v>
      </c>
      <c r="O7705">
        <v>50</v>
      </c>
      <c r="P7705">
        <v>50</v>
      </c>
      <c r="Q7705">
        <v>40</v>
      </c>
      <c r="R7705">
        <v>50</v>
      </c>
      <c r="S7705">
        <v>0</v>
      </c>
      <c r="T7705">
        <v>0</v>
      </c>
      <c r="U7705" t="s">
        <v>60</v>
      </c>
      <c r="V7705" s="3" t="d">
        <v>1991-06-06</v>
      </c>
      <c r="W7705">
        <v>2017</v>
      </c>
      <c r="X7705" s="4">
        <f t="shared" si="240"/>
        <v>25.591780821917808</v>
      </c>
      <c r="Y7705" s="5">
        <f t="shared" ca="1" si="241"/>
        <v>0</v>
      </c>
    </row>
    <row r="7706" spans="1:25" x14ac:dyDescent="0.2">
      <c r="A7706" t="s">
        <v>10887</v>
      </c>
      <c r="B7706">
        <v>545337</v>
      </c>
      <c r="C7706">
        <v>13267</v>
      </c>
      <c r="D7706" s="2">
        <v>22.6</v>
      </c>
      <c r="E7706">
        <v>2014</v>
      </c>
      <c r="F7706" t="s">
        <v>96</v>
      </c>
      <c r="G7706">
        <v>2015</v>
      </c>
      <c r="H7706" t="s">
        <v>10890</v>
      </c>
      <c r="I7706">
        <v>50</v>
      </c>
      <c r="J7706">
        <v>0</v>
      </c>
      <c r="K7706">
        <v>0</v>
      </c>
      <c r="L7706">
        <v>0</v>
      </c>
      <c r="M7706">
        <v>0</v>
      </c>
      <c r="N7706">
        <v>0</v>
      </c>
      <c r="O7706">
        <v>50</v>
      </c>
      <c r="P7706">
        <v>45</v>
      </c>
      <c r="Q7706">
        <v>30</v>
      </c>
      <c r="R7706">
        <v>50</v>
      </c>
      <c r="S7706">
        <v>0</v>
      </c>
      <c r="T7706">
        <v>0</v>
      </c>
      <c r="U7706" t="s">
        <v>60</v>
      </c>
      <c r="V7706" s="3" t="d">
        <v>1991-06-06</v>
      </c>
      <c r="W7706">
        <v>2017</v>
      </c>
      <c r="X7706" s="4">
        <f t="shared" si="240"/>
        <v>25.591780821917808</v>
      </c>
      <c r="Y7706" s="5">
        <f t="shared" ca="1" si="241"/>
        <v>0</v>
      </c>
    </row>
    <row r="7707" spans="1:25" x14ac:dyDescent="0.2">
      <c r="A7707" t="s">
        <v>10891</v>
      </c>
      <c r="B7707">
        <v>669357</v>
      </c>
      <c r="C7707">
        <v>18335</v>
      </c>
      <c r="D7707" s="2">
        <v>18.100000000000001</v>
      </c>
      <c r="E7707">
        <v>2018</v>
      </c>
      <c r="F7707" t="s">
        <v>172</v>
      </c>
      <c r="G7707">
        <v>0</v>
      </c>
      <c r="H7707" t="s">
        <v>10892</v>
      </c>
      <c r="I7707">
        <v>50</v>
      </c>
      <c r="J7707">
        <v>0</v>
      </c>
      <c r="K7707">
        <v>0</v>
      </c>
      <c r="L7707">
        <v>0</v>
      </c>
      <c r="M7707">
        <v>0</v>
      </c>
      <c r="N7707">
        <v>0</v>
      </c>
      <c r="O7707">
        <v>45</v>
      </c>
      <c r="P7707">
        <v>50</v>
      </c>
      <c r="Q7707">
        <v>70</v>
      </c>
      <c r="R7707">
        <v>40</v>
      </c>
      <c r="S7707">
        <v>0</v>
      </c>
      <c r="T7707">
        <v>0</v>
      </c>
      <c r="U7707" t="s">
        <v>29</v>
      </c>
      <c r="V7707" s="3" t="d">
        <v>1993-12-21</v>
      </c>
      <c r="W7707">
        <v>2019</v>
      </c>
      <c r="X7707" s="4">
        <f t="shared" si="240"/>
        <v>25.046575342465754</v>
      </c>
      <c r="Y7707" s="5">
        <f t="shared" ca="1" si="241"/>
        <v>0</v>
      </c>
    </row>
    <row r="7708" spans="1:25" x14ac:dyDescent="0.2">
      <c r="A7708" t="s">
        <v>10891</v>
      </c>
      <c r="B7708">
        <v>669357</v>
      </c>
      <c r="C7708" t="s">
        <v>10893</v>
      </c>
      <c r="D7708" s="2">
        <v>19.100000000000001</v>
      </c>
      <c r="E7708">
        <v>2019</v>
      </c>
      <c r="F7708" t="s">
        <v>172</v>
      </c>
      <c r="G7708">
        <v>2021</v>
      </c>
      <c r="H7708" t="s">
        <v>10894</v>
      </c>
      <c r="I7708">
        <v>50</v>
      </c>
      <c r="J7708">
        <v>0</v>
      </c>
      <c r="K7708">
        <v>0</v>
      </c>
      <c r="L7708">
        <v>0</v>
      </c>
      <c r="M7708">
        <v>0</v>
      </c>
      <c r="N7708">
        <v>0</v>
      </c>
      <c r="O7708">
        <v>45</v>
      </c>
      <c r="P7708">
        <v>50</v>
      </c>
      <c r="Q7708">
        <v>70</v>
      </c>
      <c r="R7708">
        <v>40</v>
      </c>
      <c r="S7708">
        <v>0</v>
      </c>
      <c r="T7708">
        <v>0</v>
      </c>
      <c r="U7708" t="s">
        <v>107</v>
      </c>
      <c r="V7708" s="3" t="d">
        <v>1899-12-30</v>
      </c>
      <c r="W7708">
        <v>0</v>
      </c>
      <c r="X7708" s="4">
        <f t="shared" si="240"/>
        <v>0</v>
      </c>
      <c r="Y7708" s="5">
        <f t="shared" ca="1" si="241"/>
        <v>0</v>
      </c>
    </row>
    <row r="7709" spans="1:25" x14ac:dyDescent="0.2">
      <c r="A7709" t="s">
        <v>10891</v>
      </c>
      <c r="B7709">
        <v>669357</v>
      </c>
      <c r="C7709" t="s">
        <v>10893</v>
      </c>
      <c r="D7709" s="2">
        <v>19.3</v>
      </c>
      <c r="E7709">
        <v>2019</v>
      </c>
      <c r="F7709" t="s">
        <v>172</v>
      </c>
      <c r="G7709">
        <v>2021</v>
      </c>
      <c r="H7709" t="s">
        <v>10894</v>
      </c>
      <c r="I7709">
        <v>50</v>
      </c>
      <c r="J7709">
        <v>0</v>
      </c>
      <c r="K7709">
        <v>0</v>
      </c>
      <c r="L7709">
        <v>0</v>
      </c>
      <c r="M7709">
        <v>0</v>
      </c>
      <c r="N7709">
        <v>0</v>
      </c>
      <c r="O7709">
        <v>45</v>
      </c>
      <c r="P7709">
        <v>50</v>
      </c>
      <c r="Q7709">
        <v>70</v>
      </c>
      <c r="R7709">
        <v>40</v>
      </c>
      <c r="S7709">
        <v>0</v>
      </c>
      <c r="T7709">
        <v>0</v>
      </c>
      <c r="U7709" t="s">
        <v>108</v>
      </c>
      <c r="V7709" s="3" t="d">
        <v>1899-12-30</v>
      </c>
      <c r="W7709">
        <v>0</v>
      </c>
      <c r="X7709" s="4">
        <f t="shared" si="240"/>
        <v>0</v>
      </c>
      <c r="Y7709" s="5">
        <f t="shared" ca="1" si="241"/>
        <v>0</v>
      </c>
    </row>
    <row r="7710" spans="1:25" x14ac:dyDescent="0.2">
      <c r="A7710" t="s">
        <v>10891</v>
      </c>
      <c r="B7710">
        <v>669357</v>
      </c>
      <c r="C7710" t="s">
        <v>10893</v>
      </c>
      <c r="D7710" s="2">
        <v>19.100000000000001</v>
      </c>
      <c r="E7710">
        <v>2019</v>
      </c>
      <c r="F7710" t="s">
        <v>172</v>
      </c>
      <c r="G7710">
        <v>2021</v>
      </c>
      <c r="H7710" t="s">
        <v>10894</v>
      </c>
      <c r="I7710">
        <v>50</v>
      </c>
      <c r="J7710">
        <v>0</v>
      </c>
      <c r="K7710">
        <v>0</v>
      </c>
      <c r="L7710">
        <v>0</v>
      </c>
      <c r="M7710">
        <v>0</v>
      </c>
      <c r="N7710">
        <v>0</v>
      </c>
      <c r="O7710">
        <v>45</v>
      </c>
      <c r="P7710">
        <v>50</v>
      </c>
      <c r="Q7710">
        <v>70</v>
      </c>
      <c r="R7710">
        <v>40</v>
      </c>
      <c r="S7710">
        <v>0</v>
      </c>
      <c r="T7710">
        <v>0</v>
      </c>
      <c r="U7710" t="s">
        <v>296</v>
      </c>
      <c r="V7710" s="3" t="d">
        <v>1899-12-30</v>
      </c>
      <c r="W7710">
        <v>0</v>
      </c>
      <c r="X7710" s="4">
        <f t="shared" si="240"/>
        <v>0</v>
      </c>
      <c r="Y7710" s="5">
        <f t="shared" ca="1" si="241"/>
        <v>0</v>
      </c>
    </row>
    <row r="7711" spans="1:25" x14ac:dyDescent="0.2">
      <c r="A7711" t="s">
        <v>10891</v>
      </c>
      <c r="B7711">
        <v>669357</v>
      </c>
      <c r="C7711">
        <v>0</v>
      </c>
      <c r="D7711" s="2">
        <v>17.600000000000001</v>
      </c>
      <c r="E7711">
        <v>2018</v>
      </c>
      <c r="F7711" t="s">
        <v>172</v>
      </c>
      <c r="G7711">
        <v>2022</v>
      </c>
      <c r="H7711" t="s">
        <v>10895</v>
      </c>
      <c r="I7711">
        <v>50</v>
      </c>
      <c r="J7711">
        <v>0</v>
      </c>
      <c r="K7711">
        <v>0</v>
      </c>
      <c r="L7711">
        <v>0</v>
      </c>
      <c r="M7711">
        <v>0</v>
      </c>
      <c r="N7711">
        <v>0</v>
      </c>
      <c r="O7711">
        <v>50</v>
      </c>
      <c r="P7711">
        <v>50</v>
      </c>
      <c r="Q7711">
        <v>60</v>
      </c>
      <c r="R7711">
        <v>40</v>
      </c>
      <c r="S7711">
        <v>0</v>
      </c>
      <c r="T7711">
        <v>0</v>
      </c>
      <c r="U7711" t="s">
        <v>60</v>
      </c>
      <c r="V7711" s="3" t="d">
        <v>2000-05-10</v>
      </c>
      <c r="W7711">
        <v>0</v>
      </c>
      <c r="X7711" s="4">
        <f t="shared" si="240"/>
        <v>0</v>
      </c>
      <c r="Y7711" s="5">
        <f t="shared" ca="1" si="241"/>
        <v>-1</v>
      </c>
    </row>
    <row r="7712" spans="1:25" x14ac:dyDescent="0.2">
      <c r="A7712" t="s">
        <v>10891</v>
      </c>
      <c r="B7712">
        <v>669357</v>
      </c>
      <c r="C7712">
        <v>0</v>
      </c>
      <c r="D7712" s="2">
        <v>18.600000000000001</v>
      </c>
      <c r="E7712">
        <v>2019</v>
      </c>
      <c r="F7712" t="s">
        <v>172</v>
      </c>
      <c r="G7712">
        <v>2022</v>
      </c>
      <c r="H7712" t="s">
        <v>10896</v>
      </c>
      <c r="I7712">
        <v>55</v>
      </c>
      <c r="J7712">
        <v>0</v>
      </c>
      <c r="K7712">
        <v>0</v>
      </c>
      <c r="L7712">
        <v>0</v>
      </c>
      <c r="M7712">
        <v>0</v>
      </c>
      <c r="N7712">
        <v>0</v>
      </c>
      <c r="O7712">
        <v>50</v>
      </c>
      <c r="P7712">
        <v>50</v>
      </c>
      <c r="Q7712">
        <v>60</v>
      </c>
      <c r="R7712">
        <v>40</v>
      </c>
      <c r="S7712">
        <v>0</v>
      </c>
      <c r="T7712">
        <v>0</v>
      </c>
      <c r="U7712" t="s">
        <v>60</v>
      </c>
      <c r="V7712" s="3" t="d">
        <v>2000-05-10</v>
      </c>
      <c r="W7712">
        <v>0</v>
      </c>
      <c r="X7712" s="4">
        <f t="shared" si="240"/>
        <v>0</v>
      </c>
      <c r="Y7712" s="5">
        <f t="shared" ca="1" si="241"/>
        <v>-1</v>
      </c>
    </row>
    <row r="7713" spans="1:25" x14ac:dyDescent="0.2">
      <c r="A7713" t="s">
        <v>10891</v>
      </c>
      <c r="B7713">
        <v>669357</v>
      </c>
      <c r="C7713">
        <v>18335</v>
      </c>
      <c r="D7713" s="2">
        <v>16.600000000000001</v>
      </c>
      <c r="E7713">
        <v>2017</v>
      </c>
      <c r="F7713" t="s">
        <v>96</v>
      </c>
      <c r="G7713">
        <v>0</v>
      </c>
      <c r="H7713" t="s">
        <v>10897</v>
      </c>
      <c r="I7713">
        <v>0</v>
      </c>
      <c r="J7713">
        <v>0</v>
      </c>
      <c r="K7713">
        <v>0</v>
      </c>
      <c r="L7713">
        <v>0</v>
      </c>
      <c r="M7713">
        <v>0</v>
      </c>
      <c r="N7713">
        <v>0</v>
      </c>
      <c r="O7713">
        <v>0</v>
      </c>
      <c r="P7713">
        <v>0</v>
      </c>
      <c r="Q7713">
        <v>0</v>
      </c>
      <c r="R7713">
        <v>0</v>
      </c>
      <c r="S7713">
        <v>0</v>
      </c>
      <c r="T7713">
        <v>0</v>
      </c>
      <c r="U7713" t="s">
        <v>60</v>
      </c>
      <c r="V7713" s="3" t="d">
        <v>1993-12-21</v>
      </c>
      <c r="W7713">
        <v>2019</v>
      </c>
      <c r="X7713" s="4">
        <f t="shared" si="240"/>
        <v>25.046575342465754</v>
      </c>
      <c r="Y7713" s="5">
        <f t="shared" ca="1" si="241"/>
        <v>0</v>
      </c>
    </row>
    <row r="7714" spans="1:25" x14ac:dyDescent="0.2">
      <c r="A7714" t="s">
        <v>10891</v>
      </c>
      <c r="B7714">
        <v>669357</v>
      </c>
      <c r="C7714">
        <v>18335</v>
      </c>
      <c r="D7714" s="2">
        <v>17.600000000000001</v>
      </c>
      <c r="E7714">
        <v>2018</v>
      </c>
      <c r="F7714" t="s">
        <v>172</v>
      </c>
      <c r="G7714">
        <v>0</v>
      </c>
      <c r="H7714" t="s">
        <v>10898</v>
      </c>
      <c r="I7714">
        <v>50</v>
      </c>
      <c r="J7714">
        <v>0</v>
      </c>
      <c r="K7714">
        <v>0</v>
      </c>
      <c r="L7714">
        <v>0</v>
      </c>
      <c r="M7714">
        <v>0</v>
      </c>
      <c r="N7714">
        <v>0</v>
      </c>
      <c r="O7714">
        <v>50</v>
      </c>
      <c r="P7714">
        <v>50</v>
      </c>
      <c r="Q7714">
        <v>60</v>
      </c>
      <c r="R7714">
        <v>40</v>
      </c>
      <c r="S7714">
        <v>0</v>
      </c>
      <c r="T7714">
        <v>0</v>
      </c>
      <c r="U7714" t="s">
        <v>60</v>
      </c>
      <c r="V7714" s="3" t="d">
        <v>1993-12-21</v>
      </c>
      <c r="W7714">
        <v>2019</v>
      </c>
      <c r="X7714" s="4">
        <f t="shared" si="240"/>
        <v>25.046575342465754</v>
      </c>
      <c r="Y7714" s="5">
        <f t="shared" ca="1" si="241"/>
        <v>0</v>
      </c>
    </row>
    <row r="7715" spans="1:25" ht="409.6" x14ac:dyDescent="0.2">
      <c r="A7715" t="s">
        <v>10899</v>
      </c>
      <c r="B7715">
        <v>666134</v>
      </c>
      <c r="C7715" t="s">
        <v>4849</v>
      </c>
      <c r="D7715" s="2">
        <v>20.9</v>
      </c>
      <c r="E7715">
        <v>2019</v>
      </c>
      <c r="F7715" t="s">
        <v>172</v>
      </c>
      <c r="G7715">
        <v>2021</v>
      </c>
      <c r="H7715" s="1" t="s">
        <v>10900</v>
      </c>
      <c r="I7715">
        <v>60</v>
      </c>
      <c r="J7715">
        <v>0</v>
      </c>
      <c r="K7715">
        <v>0</v>
      </c>
      <c r="L7715">
        <v>0</v>
      </c>
      <c r="M7715">
        <v>0</v>
      </c>
      <c r="N7715">
        <v>0</v>
      </c>
      <c r="O7715">
        <v>45</v>
      </c>
      <c r="P7715">
        <v>40</v>
      </c>
      <c r="Q7715">
        <v>60</v>
      </c>
      <c r="R7715">
        <v>30</v>
      </c>
      <c r="S7715">
        <v>0</v>
      </c>
      <c r="T7715">
        <v>0</v>
      </c>
      <c r="U7715" t="s">
        <v>107</v>
      </c>
      <c r="V7715" s="3" t="d">
        <v>1899-12-30</v>
      </c>
      <c r="W7715">
        <v>0</v>
      </c>
      <c r="X7715" s="4">
        <f t="shared" si="240"/>
        <v>0</v>
      </c>
      <c r="Y7715" s="5">
        <f t="shared" ca="1" si="241"/>
        <v>0</v>
      </c>
    </row>
    <row r="7716" spans="1:25" ht="409.6" x14ac:dyDescent="0.2">
      <c r="A7716" t="s">
        <v>10899</v>
      </c>
      <c r="B7716">
        <v>666134</v>
      </c>
      <c r="C7716" t="s">
        <v>4849</v>
      </c>
      <c r="D7716" s="2">
        <v>21.3</v>
      </c>
      <c r="E7716">
        <v>2019</v>
      </c>
      <c r="F7716" t="s">
        <v>172</v>
      </c>
      <c r="G7716">
        <v>2021</v>
      </c>
      <c r="H7716" s="1" t="s">
        <v>10900</v>
      </c>
      <c r="I7716">
        <v>70</v>
      </c>
      <c r="J7716">
        <v>0</v>
      </c>
      <c r="K7716">
        <v>0</v>
      </c>
      <c r="L7716">
        <v>0</v>
      </c>
      <c r="M7716">
        <v>0</v>
      </c>
      <c r="N7716">
        <v>0</v>
      </c>
      <c r="O7716">
        <v>45</v>
      </c>
      <c r="P7716">
        <v>40</v>
      </c>
      <c r="Q7716">
        <v>70</v>
      </c>
      <c r="R7716">
        <v>30</v>
      </c>
      <c r="S7716">
        <v>0</v>
      </c>
      <c r="T7716">
        <v>0</v>
      </c>
      <c r="U7716" t="s">
        <v>108</v>
      </c>
      <c r="V7716" s="3" t="d">
        <v>1899-12-30</v>
      </c>
      <c r="W7716">
        <v>0</v>
      </c>
      <c r="X7716" s="4">
        <f t="shared" si="240"/>
        <v>0</v>
      </c>
      <c r="Y7716" s="5">
        <f t="shared" ca="1" si="241"/>
        <v>0</v>
      </c>
    </row>
    <row r="7717" spans="1:25" ht="409.6" x14ac:dyDescent="0.2">
      <c r="A7717" t="s">
        <v>10899</v>
      </c>
      <c r="B7717">
        <v>666134</v>
      </c>
      <c r="C7717" t="s">
        <v>4849</v>
      </c>
      <c r="D7717" s="2">
        <v>21.3</v>
      </c>
      <c r="E7717">
        <v>2019</v>
      </c>
      <c r="F7717" t="s">
        <v>172</v>
      </c>
      <c r="G7717">
        <v>2021</v>
      </c>
      <c r="H7717" s="1" t="s">
        <v>10900</v>
      </c>
      <c r="I7717">
        <v>70</v>
      </c>
      <c r="J7717">
        <v>0</v>
      </c>
      <c r="K7717">
        <v>0</v>
      </c>
      <c r="L7717">
        <v>0</v>
      </c>
      <c r="M7717">
        <v>0</v>
      </c>
      <c r="N7717">
        <v>0</v>
      </c>
      <c r="O7717">
        <v>45</v>
      </c>
      <c r="P7717">
        <v>40</v>
      </c>
      <c r="Q7717">
        <v>70</v>
      </c>
      <c r="R7717">
        <v>30</v>
      </c>
      <c r="S7717">
        <v>0</v>
      </c>
      <c r="T7717">
        <v>0</v>
      </c>
      <c r="U7717" t="s">
        <v>145</v>
      </c>
      <c r="V7717" s="3" t="d">
        <v>1899-12-30</v>
      </c>
      <c r="W7717">
        <v>0</v>
      </c>
      <c r="X7717" s="4">
        <f t="shared" si="240"/>
        <v>0</v>
      </c>
      <c r="Y7717" s="5">
        <f t="shared" ca="1" si="241"/>
        <v>0</v>
      </c>
    </row>
    <row r="7718" spans="1:25" ht="409.6" x14ac:dyDescent="0.2">
      <c r="A7718" t="s">
        <v>10899</v>
      </c>
      <c r="B7718">
        <v>666134</v>
      </c>
      <c r="C7718" t="s">
        <v>4849</v>
      </c>
      <c r="D7718" s="2">
        <v>21.1</v>
      </c>
      <c r="E7718">
        <v>2019</v>
      </c>
      <c r="F7718" t="s">
        <v>172</v>
      </c>
      <c r="G7718">
        <v>2021</v>
      </c>
      <c r="H7718" s="1" t="s">
        <v>10900</v>
      </c>
      <c r="I7718">
        <v>60</v>
      </c>
      <c r="J7718">
        <v>0</v>
      </c>
      <c r="K7718">
        <v>0</v>
      </c>
      <c r="L7718">
        <v>0</v>
      </c>
      <c r="M7718">
        <v>0</v>
      </c>
      <c r="N7718">
        <v>0</v>
      </c>
      <c r="O7718">
        <v>45</v>
      </c>
      <c r="P7718">
        <v>40</v>
      </c>
      <c r="Q7718">
        <v>60</v>
      </c>
      <c r="R7718">
        <v>30</v>
      </c>
      <c r="S7718">
        <v>0</v>
      </c>
      <c r="T7718">
        <v>0</v>
      </c>
      <c r="U7718" t="s">
        <v>296</v>
      </c>
      <c r="V7718" s="3" t="d">
        <v>1899-12-30</v>
      </c>
      <c r="W7718">
        <v>0</v>
      </c>
      <c r="X7718" s="4">
        <f t="shared" si="240"/>
        <v>0</v>
      </c>
      <c r="Y7718" s="5">
        <f t="shared" ca="1" si="241"/>
        <v>0</v>
      </c>
    </row>
    <row r="7719" spans="1:25" x14ac:dyDescent="0.2">
      <c r="A7719" t="s">
        <v>10899</v>
      </c>
      <c r="B7719">
        <v>666134</v>
      </c>
      <c r="C7719">
        <v>0</v>
      </c>
      <c r="D7719" s="2">
        <v>18.7</v>
      </c>
      <c r="E7719">
        <v>2017</v>
      </c>
      <c r="F7719" t="s">
        <v>172</v>
      </c>
      <c r="G7719">
        <v>2020</v>
      </c>
      <c r="H7719" t="s">
        <v>10901</v>
      </c>
      <c r="I7719">
        <v>55</v>
      </c>
      <c r="J7719">
        <v>0</v>
      </c>
      <c r="K7719">
        <v>0</v>
      </c>
      <c r="L7719">
        <v>0</v>
      </c>
      <c r="M7719">
        <v>0</v>
      </c>
      <c r="N7719">
        <v>0</v>
      </c>
      <c r="O7719">
        <v>50</v>
      </c>
      <c r="P7719">
        <v>55</v>
      </c>
      <c r="Q7719">
        <v>50</v>
      </c>
      <c r="R7719">
        <v>45</v>
      </c>
      <c r="S7719">
        <v>0</v>
      </c>
      <c r="T7719">
        <v>0</v>
      </c>
      <c r="U7719" t="s">
        <v>60</v>
      </c>
      <c r="V7719" s="3" t="d">
        <v>1998-05-07</v>
      </c>
      <c r="W7719">
        <v>0</v>
      </c>
      <c r="X7719" s="4">
        <f t="shared" si="240"/>
        <v>0</v>
      </c>
      <c r="Y7719" s="5">
        <f t="shared" ca="1" si="241"/>
        <v>-1</v>
      </c>
    </row>
    <row r="7720" spans="1:25" x14ac:dyDescent="0.2">
      <c r="A7720" t="s">
        <v>10899</v>
      </c>
      <c r="B7720">
        <v>666134</v>
      </c>
      <c r="C7720">
        <v>0</v>
      </c>
      <c r="D7720" s="2">
        <v>19.7</v>
      </c>
      <c r="E7720">
        <v>2018</v>
      </c>
      <c r="F7720" t="s">
        <v>172</v>
      </c>
      <c r="G7720">
        <v>2020</v>
      </c>
      <c r="H7720" t="s">
        <v>10902</v>
      </c>
      <c r="I7720">
        <v>60</v>
      </c>
      <c r="J7720">
        <v>0</v>
      </c>
      <c r="K7720">
        <v>0</v>
      </c>
      <c r="L7720">
        <v>0</v>
      </c>
      <c r="M7720">
        <v>0</v>
      </c>
      <c r="N7720">
        <v>0</v>
      </c>
      <c r="O7720">
        <v>50</v>
      </c>
      <c r="P7720">
        <v>55</v>
      </c>
      <c r="Q7720">
        <v>55</v>
      </c>
      <c r="R7720">
        <v>50</v>
      </c>
      <c r="S7720">
        <v>0</v>
      </c>
      <c r="T7720">
        <v>0</v>
      </c>
      <c r="U7720" t="s">
        <v>60</v>
      </c>
      <c r="V7720" s="3" t="d">
        <v>1998-05-07</v>
      </c>
      <c r="W7720">
        <v>0</v>
      </c>
      <c r="X7720" s="4">
        <f t="shared" si="240"/>
        <v>0</v>
      </c>
      <c r="Y7720" s="5">
        <f t="shared" ca="1" si="241"/>
        <v>-1</v>
      </c>
    </row>
    <row r="7721" spans="1:25" x14ac:dyDescent="0.2">
      <c r="A7721" t="s">
        <v>10899</v>
      </c>
      <c r="B7721">
        <v>666134</v>
      </c>
      <c r="C7721">
        <v>0</v>
      </c>
      <c r="D7721" s="2">
        <v>17.7</v>
      </c>
      <c r="E7721">
        <v>2016</v>
      </c>
      <c r="F7721" t="s">
        <v>172</v>
      </c>
      <c r="G7721">
        <v>2020</v>
      </c>
      <c r="H7721" t="s">
        <v>10903</v>
      </c>
      <c r="I7721">
        <v>50</v>
      </c>
      <c r="J7721">
        <v>0</v>
      </c>
      <c r="K7721">
        <v>0</v>
      </c>
      <c r="L7721">
        <v>0</v>
      </c>
      <c r="M7721">
        <v>0</v>
      </c>
      <c r="N7721">
        <v>0</v>
      </c>
      <c r="O7721">
        <v>50</v>
      </c>
      <c r="P7721">
        <v>55</v>
      </c>
      <c r="Q7721">
        <v>50</v>
      </c>
      <c r="R7721">
        <v>50</v>
      </c>
      <c r="S7721">
        <v>0</v>
      </c>
      <c r="T7721">
        <v>0</v>
      </c>
      <c r="U7721" t="s">
        <v>60</v>
      </c>
      <c r="V7721" s="3" t="d">
        <v>1998-05-07</v>
      </c>
      <c r="W7721">
        <v>0</v>
      </c>
      <c r="X7721" s="4">
        <f t="shared" si="240"/>
        <v>0</v>
      </c>
      <c r="Y7721" s="5">
        <f t="shared" ca="1" si="241"/>
        <v>-1</v>
      </c>
    </row>
    <row r="7722" spans="1:25" x14ac:dyDescent="0.2">
      <c r="A7722" t="s">
        <v>10899</v>
      </c>
      <c r="B7722">
        <v>666134</v>
      </c>
      <c r="C7722">
        <v>0</v>
      </c>
      <c r="D7722" s="2">
        <v>20.7</v>
      </c>
      <c r="E7722">
        <v>2019</v>
      </c>
      <c r="F7722" t="s">
        <v>172</v>
      </c>
      <c r="G7722">
        <v>2020</v>
      </c>
      <c r="H7722" t="s">
        <v>10904</v>
      </c>
      <c r="I7722">
        <v>60</v>
      </c>
      <c r="J7722">
        <v>0</v>
      </c>
      <c r="K7722">
        <v>0</v>
      </c>
      <c r="L7722">
        <v>0</v>
      </c>
      <c r="M7722">
        <v>0</v>
      </c>
      <c r="N7722">
        <v>0</v>
      </c>
      <c r="O7722">
        <v>50</v>
      </c>
      <c r="P7722">
        <v>55</v>
      </c>
      <c r="Q7722">
        <v>55</v>
      </c>
      <c r="R7722">
        <v>40</v>
      </c>
      <c r="S7722">
        <v>0</v>
      </c>
      <c r="T7722">
        <v>0</v>
      </c>
      <c r="U7722" t="s">
        <v>60</v>
      </c>
      <c r="V7722" s="3" t="d">
        <v>1998-05-07</v>
      </c>
      <c r="W7722">
        <v>0</v>
      </c>
      <c r="X7722" s="4">
        <f t="shared" si="240"/>
        <v>0</v>
      </c>
      <c r="Y7722" s="5">
        <f t="shared" ca="1" si="241"/>
        <v>-1</v>
      </c>
    </row>
    <row r="7723" spans="1:25" x14ac:dyDescent="0.2">
      <c r="A7723" t="s">
        <v>10899</v>
      </c>
      <c r="B7723">
        <v>666134</v>
      </c>
      <c r="C7723">
        <v>0</v>
      </c>
      <c r="D7723" s="2">
        <v>17.7</v>
      </c>
      <c r="E7723">
        <v>2016</v>
      </c>
      <c r="F7723" t="s">
        <v>172</v>
      </c>
      <c r="G7723">
        <v>0</v>
      </c>
      <c r="H7723" t="s">
        <v>10905</v>
      </c>
      <c r="I7723">
        <v>50</v>
      </c>
      <c r="J7723">
        <v>0</v>
      </c>
      <c r="K7723">
        <v>0</v>
      </c>
      <c r="L7723">
        <v>0</v>
      </c>
      <c r="M7723">
        <v>0</v>
      </c>
      <c r="N7723">
        <v>0</v>
      </c>
      <c r="O7723">
        <v>50</v>
      </c>
      <c r="P7723">
        <v>55</v>
      </c>
      <c r="Q7723">
        <v>50</v>
      </c>
      <c r="R7723">
        <v>50</v>
      </c>
      <c r="S7723">
        <v>0</v>
      </c>
      <c r="T7723">
        <v>0</v>
      </c>
      <c r="U7723" t="s">
        <v>60</v>
      </c>
      <c r="V7723" s="3" t="d">
        <v>1899-12-30</v>
      </c>
      <c r="W7723">
        <v>0</v>
      </c>
      <c r="X7723" s="4">
        <f t="shared" si="240"/>
        <v>0</v>
      </c>
      <c r="Y7723" s="5">
        <f t="shared" ca="1" si="241"/>
        <v>0</v>
      </c>
    </row>
    <row r="7724" spans="1:25" x14ac:dyDescent="0.2">
      <c r="A7724" t="s">
        <v>10906</v>
      </c>
      <c r="B7724" t="s">
        <v>10907</v>
      </c>
      <c r="C7724">
        <v>0</v>
      </c>
      <c r="D7724" s="2">
        <v>18.399999999999999</v>
      </c>
      <c r="E7724">
        <v>2015</v>
      </c>
      <c r="F7724" t="s">
        <v>24</v>
      </c>
      <c r="G7724">
        <v>0</v>
      </c>
      <c r="H7724" t="s">
        <v>10908</v>
      </c>
      <c r="I7724">
        <v>0</v>
      </c>
      <c r="J7724">
        <v>45</v>
      </c>
      <c r="K7724">
        <v>40</v>
      </c>
      <c r="L7724">
        <v>45</v>
      </c>
      <c r="M7724">
        <v>0</v>
      </c>
      <c r="N7724">
        <v>60</v>
      </c>
      <c r="O7724">
        <v>0</v>
      </c>
      <c r="P7724">
        <v>0</v>
      </c>
      <c r="Q7724">
        <v>0</v>
      </c>
      <c r="R7724">
        <v>0</v>
      </c>
      <c r="S7724">
        <v>0</v>
      </c>
      <c r="T7724">
        <v>0</v>
      </c>
      <c r="U7724" t="s">
        <v>60</v>
      </c>
      <c r="V7724" s="3" t="d">
        <v>1899-12-30</v>
      </c>
      <c r="W7724">
        <v>0</v>
      </c>
      <c r="X7724" s="4">
        <f t="shared" si="240"/>
        <v>0</v>
      </c>
      <c r="Y7724" s="5">
        <f t="shared" ca="1" si="241"/>
        <v>0</v>
      </c>
    </row>
    <row r="7725" spans="1:25" x14ac:dyDescent="0.2">
      <c r="A7725" t="s">
        <v>10909</v>
      </c>
      <c r="B7725">
        <v>669228</v>
      </c>
      <c r="C7725">
        <v>0</v>
      </c>
      <c r="D7725" s="2">
        <v>19.5</v>
      </c>
      <c r="E7725">
        <v>2018</v>
      </c>
      <c r="F7725" t="s">
        <v>24</v>
      </c>
      <c r="G7725">
        <v>2021</v>
      </c>
      <c r="H7725" t="s">
        <v>10910</v>
      </c>
      <c r="I7725">
        <v>0</v>
      </c>
      <c r="J7725">
        <v>45</v>
      </c>
      <c r="K7725">
        <v>50</v>
      </c>
      <c r="L7725">
        <v>55</v>
      </c>
      <c r="M7725">
        <v>0</v>
      </c>
      <c r="N7725">
        <v>55</v>
      </c>
      <c r="O7725">
        <v>0</v>
      </c>
      <c r="P7725">
        <v>0</v>
      </c>
      <c r="Q7725">
        <v>0</v>
      </c>
      <c r="R7725">
        <v>0</v>
      </c>
      <c r="S7725">
        <v>0</v>
      </c>
      <c r="T7725">
        <v>0</v>
      </c>
      <c r="U7725" t="s">
        <v>60</v>
      </c>
      <c r="V7725" s="3" t="d">
        <v>1998-06-30</v>
      </c>
      <c r="W7725">
        <v>0</v>
      </c>
      <c r="X7725" s="4">
        <f t="shared" si="240"/>
        <v>0</v>
      </c>
      <c r="Y7725" s="5">
        <f t="shared" ca="1" si="241"/>
        <v>-1</v>
      </c>
    </row>
    <row r="7726" spans="1:25" x14ac:dyDescent="0.2">
      <c r="A7726" t="s">
        <v>10909</v>
      </c>
      <c r="B7726">
        <v>669228</v>
      </c>
      <c r="C7726">
        <v>0</v>
      </c>
      <c r="D7726" s="2">
        <v>18.5</v>
      </c>
      <c r="E7726">
        <v>2017</v>
      </c>
      <c r="F7726" t="s">
        <v>24</v>
      </c>
      <c r="G7726">
        <v>2020</v>
      </c>
      <c r="H7726" t="s">
        <v>10911</v>
      </c>
      <c r="I7726">
        <v>0</v>
      </c>
      <c r="J7726">
        <v>45</v>
      </c>
      <c r="K7726">
        <v>50</v>
      </c>
      <c r="L7726">
        <v>55</v>
      </c>
      <c r="M7726">
        <v>0</v>
      </c>
      <c r="N7726">
        <v>60</v>
      </c>
      <c r="O7726">
        <v>0</v>
      </c>
      <c r="P7726">
        <v>0</v>
      </c>
      <c r="Q7726">
        <v>0</v>
      </c>
      <c r="R7726">
        <v>0</v>
      </c>
      <c r="S7726">
        <v>0</v>
      </c>
      <c r="T7726">
        <v>0</v>
      </c>
      <c r="U7726" t="s">
        <v>60</v>
      </c>
      <c r="V7726" s="3" t="d">
        <v>1998-06-30</v>
      </c>
      <c r="W7726">
        <v>0</v>
      </c>
      <c r="X7726" s="4">
        <f t="shared" si="240"/>
        <v>0</v>
      </c>
      <c r="Y7726" s="5">
        <f t="shared" ca="1" si="241"/>
        <v>-1</v>
      </c>
    </row>
    <row r="7727" spans="1:25" x14ac:dyDescent="0.2">
      <c r="A7727" t="s">
        <v>10909</v>
      </c>
      <c r="B7727">
        <v>669228</v>
      </c>
      <c r="C7727">
        <v>0</v>
      </c>
      <c r="D7727" s="2">
        <v>17.5</v>
      </c>
      <c r="E7727">
        <v>2016</v>
      </c>
      <c r="F7727" t="s">
        <v>24</v>
      </c>
      <c r="G7727">
        <v>2020</v>
      </c>
      <c r="H7727" t="s">
        <v>10912</v>
      </c>
      <c r="I7727">
        <v>0</v>
      </c>
      <c r="J7727">
        <v>45</v>
      </c>
      <c r="K7727">
        <v>50</v>
      </c>
      <c r="L7727">
        <v>55</v>
      </c>
      <c r="M7727">
        <v>0</v>
      </c>
      <c r="N7727">
        <v>60</v>
      </c>
      <c r="O7727">
        <v>0</v>
      </c>
      <c r="P7727">
        <v>0</v>
      </c>
      <c r="Q7727">
        <v>0</v>
      </c>
      <c r="R7727">
        <v>0</v>
      </c>
      <c r="S7727">
        <v>0</v>
      </c>
      <c r="T7727">
        <v>0</v>
      </c>
      <c r="U7727" t="s">
        <v>60</v>
      </c>
      <c r="V7727" s="3" t="d">
        <v>1998-06-30</v>
      </c>
      <c r="W7727">
        <v>0</v>
      </c>
      <c r="X7727" s="4">
        <f t="shared" si="240"/>
        <v>0</v>
      </c>
      <c r="Y7727" s="5">
        <f t="shared" ca="1" si="241"/>
        <v>-1</v>
      </c>
    </row>
    <row r="7728" spans="1:25" x14ac:dyDescent="0.2">
      <c r="A7728" t="s">
        <v>10909</v>
      </c>
      <c r="B7728">
        <v>669228</v>
      </c>
      <c r="C7728">
        <v>0</v>
      </c>
      <c r="D7728" s="2">
        <v>17.5</v>
      </c>
      <c r="E7728">
        <v>2016</v>
      </c>
      <c r="F7728" t="s">
        <v>24</v>
      </c>
      <c r="G7728">
        <v>0</v>
      </c>
      <c r="H7728" t="s">
        <v>10913</v>
      </c>
      <c r="I7728">
        <v>0</v>
      </c>
      <c r="J7728">
        <v>45</v>
      </c>
      <c r="K7728">
        <v>50</v>
      </c>
      <c r="L7728">
        <v>50</v>
      </c>
      <c r="M7728">
        <v>0</v>
      </c>
      <c r="N7728">
        <v>55</v>
      </c>
      <c r="O7728">
        <v>0</v>
      </c>
      <c r="P7728">
        <v>0</v>
      </c>
      <c r="Q7728">
        <v>0</v>
      </c>
      <c r="R7728">
        <v>0</v>
      </c>
      <c r="S7728">
        <v>0</v>
      </c>
      <c r="T7728">
        <v>0</v>
      </c>
      <c r="U7728" t="s">
        <v>60</v>
      </c>
      <c r="V7728" s="3" t="d">
        <v>1899-12-30</v>
      </c>
      <c r="W7728">
        <v>0</v>
      </c>
      <c r="X7728" s="4">
        <f t="shared" si="240"/>
        <v>0</v>
      </c>
      <c r="Y7728" s="5">
        <f t="shared" ca="1" si="241"/>
        <v>0</v>
      </c>
    </row>
    <row r="7729" spans="1:25" x14ac:dyDescent="0.2">
      <c r="A7729" t="s">
        <v>10914</v>
      </c>
      <c r="B7729">
        <v>595393</v>
      </c>
      <c r="C7729">
        <v>0</v>
      </c>
      <c r="D7729" s="2">
        <v>21.5</v>
      </c>
      <c r="E7729">
        <v>2013</v>
      </c>
      <c r="F7729" t="s">
        <v>24</v>
      </c>
      <c r="G7729">
        <v>2016</v>
      </c>
      <c r="H7729" t="s">
        <v>10915</v>
      </c>
      <c r="I7729">
        <v>0</v>
      </c>
      <c r="J7729">
        <v>50</v>
      </c>
      <c r="K7729">
        <v>50</v>
      </c>
      <c r="L7729">
        <v>50</v>
      </c>
      <c r="M7729">
        <v>0</v>
      </c>
      <c r="N7729">
        <v>70</v>
      </c>
      <c r="O7729">
        <v>0</v>
      </c>
      <c r="P7729">
        <v>0</v>
      </c>
      <c r="Q7729">
        <v>0</v>
      </c>
      <c r="R7729">
        <v>0</v>
      </c>
      <c r="S7729">
        <v>0</v>
      </c>
      <c r="T7729">
        <v>0</v>
      </c>
      <c r="U7729" t="s">
        <v>60</v>
      </c>
      <c r="V7729" s="3" t="d">
        <v>1991-07-21</v>
      </c>
      <c r="W7729">
        <v>0</v>
      </c>
      <c r="X7729" s="4">
        <f t="shared" si="240"/>
        <v>0</v>
      </c>
      <c r="Y7729" s="5">
        <f t="shared" ca="1" si="241"/>
        <v>0</v>
      </c>
    </row>
    <row r="7730" spans="1:25" x14ac:dyDescent="0.2">
      <c r="A7730" t="s">
        <v>10914</v>
      </c>
      <c r="B7730">
        <v>595393</v>
      </c>
      <c r="C7730">
        <v>0</v>
      </c>
      <c r="D7730" s="2">
        <v>22.5</v>
      </c>
      <c r="E7730">
        <v>2014</v>
      </c>
      <c r="F7730" t="s">
        <v>24</v>
      </c>
      <c r="G7730">
        <v>2016</v>
      </c>
      <c r="H7730" t="s">
        <v>10916</v>
      </c>
      <c r="I7730">
        <v>0</v>
      </c>
      <c r="J7730">
        <v>45</v>
      </c>
      <c r="K7730">
        <v>45</v>
      </c>
      <c r="L7730">
        <v>55</v>
      </c>
      <c r="M7730">
        <v>0</v>
      </c>
      <c r="N7730">
        <v>60</v>
      </c>
      <c r="O7730">
        <v>0</v>
      </c>
      <c r="P7730">
        <v>0</v>
      </c>
      <c r="Q7730">
        <v>0</v>
      </c>
      <c r="R7730">
        <v>0</v>
      </c>
      <c r="S7730">
        <v>50</v>
      </c>
      <c r="T7730">
        <v>0</v>
      </c>
      <c r="U7730" t="s">
        <v>60</v>
      </c>
      <c r="V7730" s="3" t="d">
        <v>1991-07-21</v>
      </c>
      <c r="W7730">
        <v>0</v>
      </c>
      <c r="X7730" s="4">
        <f t="shared" si="240"/>
        <v>0</v>
      </c>
      <c r="Y7730" s="5">
        <f t="shared" ca="1" si="241"/>
        <v>0</v>
      </c>
    </row>
    <row r="7731" spans="1:25" x14ac:dyDescent="0.2">
      <c r="A7731" t="s">
        <v>10917</v>
      </c>
      <c r="B7731">
        <v>663649</v>
      </c>
      <c r="C7731" t="s">
        <v>1195</v>
      </c>
      <c r="D7731" s="2">
        <v>18.7</v>
      </c>
      <c r="E7731">
        <v>2015</v>
      </c>
      <c r="F7731" t="s">
        <v>24</v>
      </c>
      <c r="G7731">
        <v>2020</v>
      </c>
      <c r="H7731" t="s">
        <v>10918</v>
      </c>
      <c r="I7731">
        <v>0</v>
      </c>
      <c r="J7731">
        <v>52</v>
      </c>
      <c r="K7731">
        <v>52</v>
      </c>
      <c r="L7731">
        <v>0</v>
      </c>
      <c r="M7731">
        <v>0</v>
      </c>
      <c r="N7731">
        <v>60</v>
      </c>
      <c r="O7731">
        <v>0</v>
      </c>
      <c r="P7731">
        <v>0</v>
      </c>
      <c r="Q7731">
        <v>0</v>
      </c>
      <c r="R7731">
        <v>0</v>
      </c>
      <c r="S7731">
        <v>55</v>
      </c>
      <c r="T7731">
        <v>0</v>
      </c>
      <c r="U7731" t="s">
        <v>386</v>
      </c>
      <c r="V7731" s="3" t="d">
        <v>1899-12-30</v>
      </c>
      <c r="W7731">
        <v>0</v>
      </c>
      <c r="X7731" s="4">
        <f t="shared" si="240"/>
        <v>0</v>
      </c>
      <c r="Y7731" s="5">
        <f t="shared" ca="1" si="241"/>
        <v>0</v>
      </c>
    </row>
    <row r="7732" spans="1:25" x14ac:dyDescent="0.2">
      <c r="A7732" t="s">
        <v>10917</v>
      </c>
      <c r="B7732">
        <v>663649</v>
      </c>
      <c r="C7732">
        <v>0</v>
      </c>
      <c r="D7732" s="2">
        <v>17.899999999999999</v>
      </c>
      <c r="E7732">
        <v>2015</v>
      </c>
      <c r="F7732" t="s">
        <v>24</v>
      </c>
      <c r="G7732">
        <v>2019</v>
      </c>
      <c r="H7732" t="s">
        <v>10919</v>
      </c>
      <c r="I7732">
        <v>0</v>
      </c>
      <c r="J7732">
        <v>50</v>
      </c>
      <c r="K7732">
        <v>50</v>
      </c>
      <c r="L7732">
        <v>50</v>
      </c>
      <c r="M7732">
        <v>0</v>
      </c>
      <c r="N7732">
        <v>60</v>
      </c>
      <c r="O7732">
        <v>0</v>
      </c>
      <c r="P7732">
        <v>0</v>
      </c>
      <c r="Q7732">
        <v>0</v>
      </c>
      <c r="R7732">
        <v>0</v>
      </c>
      <c r="S7732">
        <v>55</v>
      </c>
      <c r="T7732">
        <v>0</v>
      </c>
      <c r="U7732" t="s">
        <v>60</v>
      </c>
      <c r="V7732" s="3" t="d">
        <v>1997-01-25</v>
      </c>
      <c r="W7732">
        <v>0</v>
      </c>
      <c r="X7732" s="4">
        <f t="shared" si="240"/>
        <v>0</v>
      </c>
      <c r="Y7732" s="5">
        <f t="shared" ca="1" si="241"/>
        <v>-1</v>
      </c>
    </row>
    <row r="7733" spans="1:25" x14ac:dyDescent="0.2">
      <c r="A7733" t="s">
        <v>10917</v>
      </c>
      <c r="B7733">
        <v>663649</v>
      </c>
      <c r="C7733">
        <v>0</v>
      </c>
      <c r="D7733" s="2">
        <v>18.899999999999999</v>
      </c>
      <c r="E7733">
        <v>2016</v>
      </c>
      <c r="F7733" t="s">
        <v>24</v>
      </c>
      <c r="G7733">
        <v>2019</v>
      </c>
      <c r="H7733" t="s">
        <v>10920</v>
      </c>
      <c r="I7733">
        <v>0</v>
      </c>
      <c r="J7733">
        <v>50</v>
      </c>
      <c r="K7733">
        <v>50</v>
      </c>
      <c r="L7733">
        <v>55</v>
      </c>
      <c r="M7733">
        <v>0</v>
      </c>
      <c r="N7733">
        <v>60</v>
      </c>
      <c r="O7733">
        <v>0</v>
      </c>
      <c r="P7733">
        <v>0</v>
      </c>
      <c r="Q7733">
        <v>0</v>
      </c>
      <c r="R7733">
        <v>0</v>
      </c>
      <c r="S7733">
        <v>55</v>
      </c>
      <c r="T7733">
        <v>0</v>
      </c>
      <c r="U7733" t="s">
        <v>60</v>
      </c>
      <c r="V7733" s="3" t="d">
        <v>1997-01-25</v>
      </c>
      <c r="W7733">
        <v>0</v>
      </c>
      <c r="X7733" s="4">
        <f t="shared" si="240"/>
        <v>0</v>
      </c>
      <c r="Y7733" s="5">
        <f t="shared" ca="1" si="241"/>
        <v>-1</v>
      </c>
    </row>
    <row r="7734" spans="1:25" x14ac:dyDescent="0.2">
      <c r="A7734" t="s">
        <v>10917</v>
      </c>
      <c r="B7734">
        <v>663649</v>
      </c>
      <c r="C7734">
        <v>0</v>
      </c>
      <c r="D7734" s="2">
        <v>17.899999999999999</v>
      </c>
      <c r="E7734">
        <v>2015</v>
      </c>
      <c r="F7734" t="s">
        <v>24</v>
      </c>
      <c r="G7734">
        <v>0</v>
      </c>
      <c r="H7734" t="s">
        <v>10921</v>
      </c>
      <c r="I7734">
        <v>0</v>
      </c>
      <c r="J7734">
        <v>50</v>
      </c>
      <c r="K7734">
        <v>50</v>
      </c>
      <c r="L7734">
        <v>50</v>
      </c>
      <c r="M7734">
        <v>0</v>
      </c>
      <c r="N7734">
        <v>60</v>
      </c>
      <c r="O7734">
        <v>0</v>
      </c>
      <c r="P7734">
        <v>0</v>
      </c>
      <c r="Q7734">
        <v>0</v>
      </c>
      <c r="R7734">
        <v>0</v>
      </c>
      <c r="S7734">
        <v>55</v>
      </c>
      <c r="T7734">
        <v>0</v>
      </c>
      <c r="U7734" t="s">
        <v>60</v>
      </c>
      <c r="V7734" s="3" t="d">
        <v>1899-12-30</v>
      </c>
      <c r="W7734">
        <v>0</v>
      </c>
      <c r="X7734" s="4">
        <f t="shared" si="240"/>
        <v>0</v>
      </c>
      <c r="Y7734" s="5">
        <f t="shared" ca="1" si="241"/>
        <v>0</v>
      </c>
    </row>
    <row r="7735" spans="1:25" x14ac:dyDescent="0.2">
      <c r="A7735" t="s">
        <v>10922</v>
      </c>
      <c r="B7735">
        <v>608577</v>
      </c>
      <c r="C7735">
        <v>14553</v>
      </c>
      <c r="D7735" s="2">
        <v>18.685831619999998</v>
      </c>
      <c r="E7735">
        <v>2014</v>
      </c>
      <c r="F7735" t="s">
        <v>70</v>
      </c>
      <c r="G7735">
        <v>2016</v>
      </c>
      <c r="H7735" t="s">
        <v>10923</v>
      </c>
      <c r="I7735">
        <v>55</v>
      </c>
      <c r="J7735">
        <v>0</v>
      </c>
      <c r="K7735">
        <v>0</v>
      </c>
      <c r="L7735">
        <v>0</v>
      </c>
      <c r="M7735">
        <v>0</v>
      </c>
      <c r="N7735">
        <v>0</v>
      </c>
      <c r="O7735">
        <v>45</v>
      </c>
      <c r="P7735">
        <v>45</v>
      </c>
      <c r="Q7735">
        <v>55</v>
      </c>
      <c r="R7735">
        <v>40</v>
      </c>
      <c r="S7735">
        <v>0</v>
      </c>
      <c r="T7735">
        <v>0</v>
      </c>
      <c r="U7735" t="s">
        <v>60</v>
      </c>
      <c r="V7735" s="3" t="d">
        <v>1995-04-26</v>
      </c>
      <c r="W7735">
        <v>2016</v>
      </c>
      <c r="X7735" s="4">
        <f t="shared" si="240"/>
        <v>20.698630136986303</v>
      </c>
      <c r="Y7735" s="5">
        <f t="shared" ca="1" si="241"/>
        <v>1</v>
      </c>
    </row>
    <row r="7736" spans="1:25" x14ac:dyDescent="0.2">
      <c r="A7736" t="s">
        <v>10922</v>
      </c>
      <c r="B7736">
        <v>608577</v>
      </c>
      <c r="C7736">
        <v>14553</v>
      </c>
      <c r="D7736" s="2">
        <v>19.68514716</v>
      </c>
      <c r="E7736">
        <v>2015</v>
      </c>
      <c r="F7736" t="s">
        <v>70</v>
      </c>
      <c r="G7736">
        <v>2016</v>
      </c>
      <c r="H7736" t="s">
        <v>10924</v>
      </c>
      <c r="I7736">
        <v>60</v>
      </c>
      <c r="J7736">
        <v>0</v>
      </c>
      <c r="K7736">
        <v>0</v>
      </c>
      <c r="L7736">
        <v>0</v>
      </c>
      <c r="M7736">
        <v>0</v>
      </c>
      <c r="N7736">
        <v>0</v>
      </c>
      <c r="O7736">
        <v>50</v>
      </c>
      <c r="P7736">
        <v>55</v>
      </c>
      <c r="Q7736">
        <v>65</v>
      </c>
      <c r="R7736">
        <v>40</v>
      </c>
      <c r="S7736">
        <v>0</v>
      </c>
      <c r="T7736">
        <v>0</v>
      </c>
      <c r="U7736" t="s">
        <v>60</v>
      </c>
      <c r="V7736" s="3" t="d">
        <v>1995-04-26</v>
      </c>
      <c r="W7736">
        <v>2016</v>
      </c>
      <c r="X7736" s="4">
        <f t="shared" si="240"/>
        <v>20.698630136986303</v>
      </c>
      <c r="Y7736" s="5">
        <f t="shared" ca="1" si="241"/>
        <v>1</v>
      </c>
    </row>
    <row r="7737" spans="1:25" x14ac:dyDescent="0.2">
      <c r="A7737" t="s">
        <v>10922</v>
      </c>
      <c r="B7737">
        <v>608577</v>
      </c>
      <c r="C7737">
        <v>14553</v>
      </c>
      <c r="D7737" s="2">
        <v>17.686516080000001</v>
      </c>
      <c r="E7737">
        <v>2013</v>
      </c>
      <c r="F7737" t="s">
        <v>70</v>
      </c>
      <c r="G7737">
        <v>2016</v>
      </c>
      <c r="H7737" t="s">
        <v>10925</v>
      </c>
      <c r="I7737">
        <v>60</v>
      </c>
      <c r="J7737">
        <v>0</v>
      </c>
      <c r="K7737">
        <v>0</v>
      </c>
      <c r="L7737">
        <v>0</v>
      </c>
      <c r="M7737">
        <v>0</v>
      </c>
      <c r="N7737">
        <v>0</v>
      </c>
      <c r="O7737">
        <v>50</v>
      </c>
      <c r="P7737">
        <v>50</v>
      </c>
      <c r="Q7737">
        <v>60</v>
      </c>
      <c r="R7737">
        <v>50</v>
      </c>
      <c r="S7737">
        <v>0</v>
      </c>
      <c r="T7737">
        <v>0</v>
      </c>
      <c r="U7737" t="s">
        <v>60</v>
      </c>
      <c r="V7737" s="3" t="d">
        <v>1995-04-26</v>
      </c>
      <c r="W7737">
        <v>2016</v>
      </c>
      <c r="X7737" s="4">
        <f t="shared" si="240"/>
        <v>20.698630136986303</v>
      </c>
      <c r="Y7737" s="5">
        <f t="shared" ca="1" si="241"/>
        <v>1</v>
      </c>
    </row>
    <row r="7738" spans="1:25" x14ac:dyDescent="0.2">
      <c r="A7738" t="s">
        <v>10926</v>
      </c>
      <c r="B7738">
        <v>666170</v>
      </c>
      <c r="C7738">
        <v>0</v>
      </c>
      <c r="D7738" s="2">
        <v>17.600000000000001</v>
      </c>
      <c r="E7738">
        <v>2016</v>
      </c>
      <c r="F7738" t="s">
        <v>96</v>
      </c>
      <c r="G7738">
        <v>2020</v>
      </c>
      <c r="H7738" t="s">
        <v>10927</v>
      </c>
      <c r="I7738">
        <v>60</v>
      </c>
      <c r="J7738">
        <v>0</v>
      </c>
      <c r="K7738">
        <v>0</v>
      </c>
      <c r="L7738">
        <v>0</v>
      </c>
      <c r="M7738">
        <v>0</v>
      </c>
      <c r="N7738">
        <v>0</v>
      </c>
      <c r="O7738">
        <v>50</v>
      </c>
      <c r="P7738">
        <v>45</v>
      </c>
      <c r="Q7738">
        <v>50</v>
      </c>
      <c r="R7738">
        <v>65</v>
      </c>
      <c r="S7738">
        <v>0</v>
      </c>
      <c r="T7738">
        <v>0</v>
      </c>
      <c r="U7738" t="s">
        <v>60</v>
      </c>
      <c r="V7738" s="3" t="d">
        <v>1998-05-22</v>
      </c>
      <c r="W7738">
        <v>0</v>
      </c>
      <c r="X7738" s="4">
        <f t="shared" si="240"/>
        <v>0</v>
      </c>
      <c r="Y7738" s="5">
        <f t="shared" ca="1" si="241"/>
        <v>-1</v>
      </c>
    </row>
    <row r="7739" spans="1:25" x14ac:dyDescent="0.2">
      <c r="A7739" t="s">
        <v>10926</v>
      </c>
      <c r="B7739">
        <v>666170</v>
      </c>
      <c r="C7739">
        <v>0</v>
      </c>
      <c r="D7739" s="2">
        <v>18.600000000000001</v>
      </c>
      <c r="E7739">
        <v>2017</v>
      </c>
      <c r="F7739" t="s">
        <v>96</v>
      </c>
      <c r="G7739">
        <v>2020</v>
      </c>
      <c r="H7739" t="s">
        <v>10928</v>
      </c>
      <c r="I7739">
        <v>60</v>
      </c>
      <c r="J7739">
        <v>0</v>
      </c>
      <c r="K7739">
        <v>0</v>
      </c>
      <c r="L7739">
        <v>0</v>
      </c>
      <c r="M7739">
        <v>0</v>
      </c>
      <c r="N7739">
        <v>0</v>
      </c>
      <c r="O7739">
        <v>50</v>
      </c>
      <c r="P7739">
        <v>45</v>
      </c>
      <c r="Q7739">
        <v>50</v>
      </c>
      <c r="R7739">
        <v>65</v>
      </c>
      <c r="S7739">
        <v>0</v>
      </c>
      <c r="T7739">
        <v>0</v>
      </c>
      <c r="U7739" t="s">
        <v>60</v>
      </c>
      <c r="V7739" s="3" t="d">
        <v>1998-05-22</v>
      </c>
      <c r="W7739">
        <v>0</v>
      </c>
      <c r="X7739" s="4">
        <f t="shared" si="240"/>
        <v>0</v>
      </c>
      <c r="Y7739" s="5">
        <f t="shared" ca="1" si="241"/>
        <v>-1</v>
      </c>
    </row>
    <row r="7740" spans="1:25" x14ac:dyDescent="0.2">
      <c r="A7740" t="s">
        <v>10926</v>
      </c>
      <c r="B7740">
        <v>666170</v>
      </c>
      <c r="C7740">
        <v>0</v>
      </c>
      <c r="D7740" s="2">
        <v>19.600000000000001</v>
      </c>
      <c r="E7740">
        <v>2018</v>
      </c>
      <c r="F7740" t="s">
        <v>96</v>
      </c>
      <c r="G7740">
        <v>2021</v>
      </c>
      <c r="H7740" t="s">
        <v>10929</v>
      </c>
      <c r="I7740">
        <v>60</v>
      </c>
      <c r="J7740">
        <v>0</v>
      </c>
      <c r="K7740">
        <v>0</v>
      </c>
      <c r="L7740">
        <v>0</v>
      </c>
      <c r="M7740">
        <v>0</v>
      </c>
      <c r="N7740">
        <v>0</v>
      </c>
      <c r="O7740">
        <v>50</v>
      </c>
      <c r="P7740">
        <v>45</v>
      </c>
      <c r="Q7740">
        <v>50</v>
      </c>
      <c r="R7740">
        <v>55</v>
      </c>
      <c r="S7740">
        <v>0</v>
      </c>
      <c r="T7740">
        <v>0</v>
      </c>
      <c r="U7740" t="s">
        <v>60</v>
      </c>
      <c r="V7740" s="3" t="d">
        <v>1998-05-22</v>
      </c>
      <c r="W7740">
        <v>0</v>
      </c>
      <c r="X7740" s="4">
        <f t="shared" si="240"/>
        <v>0</v>
      </c>
      <c r="Y7740" s="5">
        <f t="shared" ca="1" si="241"/>
        <v>-1</v>
      </c>
    </row>
    <row r="7741" spans="1:25" x14ac:dyDescent="0.2">
      <c r="A7741" t="s">
        <v>10926</v>
      </c>
      <c r="B7741">
        <v>666170</v>
      </c>
      <c r="C7741">
        <v>0</v>
      </c>
      <c r="D7741" s="2">
        <v>17.600000000000001</v>
      </c>
      <c r="E7741">
        <v>2016</v>
      </c>
      <c r="F7741" t="s">
        <v>96</v>
      </c>
      <c r="G7741">
        <v>0</v>
      </c>
      <c r="H7741" t="s">
        <v>10930</v>
      </c>
      <c r="I7741">
        <v>60</v>
      </c>
      <c r="J7741">
        <v>0</v>
      </c>
      <c r="K7741">
        <v>0</v>
      </c>
      <c r="L7741">
        <v>0</v>
      </c>
      <c r="M7741">
        <v>0</v>
      </c>
      <c r="N7741">
        <v>0</v>
      </c>
      <c r="O7741">
        <v>50</v>
      </c>
      <c r="P7741">
        <v>45</v>
      </c>
      <c r="Q7741">
        <v>50</v>
      </c>
      <c r="R7741">
        <v>65</v>
      </c>
      <c r="S7741">
        <v>0</v>
      </c>
      <c r="T7741">
        <v>0</v>
      </c>
      <c r="U7741" t="s">
        <v>60</v>
      </c>
      <c r="V7741" s="3" t="d">
        <v>1899-12-30</v>
      </c>
      <c r="W7741">
        <v>0</v>
      </c>
      <c r="X7741" s="4">
        <f t="shared" si="240"/>
        <v>0</v>
      </c>
      <c r="Y7741" s="5">
        <f t="shared" ca="1" si="241"/>
        <v>0</v>
      </c>
    </row>
    <row r="7742" spans="1:25" x14ac:dyDescent="0.2">
      <c r="A7742" t="s">
        <v>10931</v>
      </c>
      <c r="B7742">
        <v>650204</v>
      </c>
      <c r="C7742">
        <v>0</v>
      </c>
      <c r="D7742" s="2">
        <v>21.79876797</v>
      </c>
      <c r="E7742">
        <v>2016</v>
      </c>
      <c r="F7742" t="s">
        <v>24</v>
      </c>
      <c r="G7742">
        <v>2018</v>
      </c>
      <c r="H7742" t="s">
        <v>10932</v>
      </c>
      <c r="I7742">
        <v>0</v>
      </c>
      <c r="J7742">
        <v>55</v>
      </c>
      <c r="K7742">
        <v>50</v>
      </c>
      <c r="L7742">
        <v>0</v>
      </c>
      <c r="M7742">
        <v>0</v>
      </c>
      <c r="N7742">
        <v>55</v>
      </c>
      <c r="O7742">
        <v>0</v>
      </c>
      <c r="P7742">
        <v>0</v>
      </c>
      <c r="Q7742">
        <v>0</v>
      </c>
      <c r="R7742">
        <v>0</v>
      </c>
      <c r="S7742">
        <v>55</v>
      </c>
      <c r="T7742">
        <v>50</v>
      </c>
      <c r="U7742" t="s">
        <v>60</v>
      </c>
      <c r="V7742" s="3" t="d">
        <v>1994-03-15</v>
      </c>
      <c r="W7742">
        <v>0</v>
      </c>
      <c r="X7742" s="4">
        <f t="shared" si="240"/>
        <v>0</v>
      </c>
      <c r="Y7742" s="5">
        <f t="shared" ca="1" si="241"/>
        <v>0</v>
      </c>
    </row>
    <row r="7743" spans="1:25" x14ac:dyDescent="0.2">
      <c r="A7743" t="s">
        <v>10931</v>
      </c>
      <c r="B7743">
        <v>650204</v>
      </c>
      <c r="C7743">
        <v>0</v>
      </c>
      <c r="D7743" s="2">
        <v>22.80082136</v>
      </c>
      <c r="E7743">
        <v>2017</v>
      </c>
      <c r="F7743" t="s">
        <v>24</v>
      </c>
      <c r="G7743">
        <v>2018</v>
      </c>
      <c r="H7743" t="s">
        <v>10933</v>
      </c>
      <c r="I7743">
        <v>0</v>
      </c>
      <c r="J7743">
        <v>55</v>
      </c>
      <c r="K7743">
        <v>50</v>
      </c>
      <c r="L7743">
        <v>0</v>
      </c>
      <c r="M7743">
        <v>0</v>
      </c>
      <c r="N7743">
        <v>55</v>
      </c>
      <c r="O7743">
        <v>0</v>
      </c>
      <c r="P7743">
        <v>0</v>
      </c>
      <c r="Q7743">
        <v>0</v>
      </c>
      <c r="R7743">
        <v>0</v>
      </c>
      <c r="S7743">
        <v>55</v>
      </c>
      <c r="T7743">
        <v>50</v>
      </c>
      <c r="U7743" t="s">
        <v>60</v>
      </c>
      <c r="V7743" s="3" t="d">
        <v>1994-03-15</v>
      </c>
      <c r="W7743">
        <v>0</v>
      </c>
      <c r="X7743" s="4">
        <f t="shared" si="240"/>
        <v>0</v>
      </c>
      <c r="Y7743" s="5">
        <f t="shared" ca="1" si="241"/>
        <v>0</v>
      </c>
    </row>
    <row r="7744" spans="1:25" x14ac:dyDescent="0.2">
      <c r="A7744" t="s">
        <v>10931</v>
      </c>
      <c r="B7744">
        <v>650204</v>
      </c>
      <c r="C7744">
        <v>0</v>
      </c>
      <c r="D7744" s="2">
        <v>21.8</v>
      </c>
      <c r="E7744">
        <v>2016</v>
      </c>
      <c r="F7744" t="s">
        <v>24</v>
      </c>
      <c r="G7744">
        <v>0</v>
      </c>
      <c r="H7744" t="s">
        <v>10934</v>
      </c>
      <c r="I7744">
        <v>0</v>
      </c>
      <c r="J7744">
        <v>0</v>
      </c>
      <c r="K7744">
        <v>60</v>
      </c>
      <c r="L7744">
        <v>0</v>
      </c>
      <c r="M7744">
        <v>0</v>
      </c>
      <c r="N7744">
        <v>55</v>
      </c>
      <c r="O7744">
        <v>0</v>
      </c>
      <c r="P7744">
        <v>0</v>
      </c>
      <c r="Q7744">
        <v>0</v>
      </c>
      <c r="R7744">
        <v>0</v>
      </c>
      <c r="S7744">
        <v>55</v>
      </c>
      <c r="T7744">
        <v>0</v>
      </c>
      <c r="U7744" t="s">
        <v>60</v>
      </c>
      <c r="V7744" s="3" t="d">
        <v>1899-12-30</v>
      </c>
      <c r="W7744">
        <v>0</v>
      </c>
      <c r="X7744" s="4">
        <f t="shared" si="240"/>
        <v>0</v>
      </c>
      <c r="Y7744" s="5">
        <f t="shared" ca="1" si="241"/>
        <v>0</v>
      </c>
    </row>
    <row r="7745" spans="1:25" x14ac:dyDescent="0.2">
      <c r="A7745" t="s">
        <v>10935</v>
      </c>
      <c r="B7745">
        <v>650378</v>
      </c>
      <c r="C7745">
        <v>0</v>
      </c>
      <c r="D7745" s="2">
        <v>19.701574260000001</v>
      </c>
      <c r="E7745">
        <v>2017</v>
      </c>
      <c r="F7745" t="s">
        <v>24</v>
      </c>
      <c r="G7745">
        <v>2019</v>
      </c>
      <c r="H7745" t="s">
        <v>10936</v>
      </c>
      <c r="I7745">
        <v>0</v>
      </c>
      <c r="J7745">
        <v>50</v>
      </c>
      <c r="K7745">
        <v>40</v>
      </c>
      <c r="L7745">
        <v>0</v>
      </c>
      <c r="M7745">
        <v>0</v>
      </c>
      <c r="N7745">
        <v>60</v>
      </c>
      <c r="O7745">
        <v>0</v>
      </c>
      <c r="P7745">
        <v>0</v>
      </c>
      <c r="Q7745">
        <v>0</v>
      </c>
      <c r="R7745">
        <v>0</v>
      </c>
      <c r="S7745">
        <v>40</v>
      </c>
      <c r="T7745">
        <v>0</v>
      </c>
      <c r="U7745" t="s">
        <v>60</v>
      </c>
      <c r="V7745" s="3" t="d">
        <v>1997-04-20</v>
      </c>
      <c r="W7745">
        <v>0</v>
      </c>
      <c r="X7745" s="4">
        <f t="shared" si="240"/>
        <v>0</v>
      </c>
      <c r="Y7745" s="5">
        <f t="shared" ca="1" si="241"/>
        <v>-1</v>
      </c>
    </row>
    <row r="7746" spans="1:25" x14ac:dyDescent="0.2">
      <c r="A7746" t="s">
        <v>10935</v>
      </c>
      <c r="B7746">
        <v>650378</v>
      </c>
      <c r="C7746">
        <v>0</v>
      </c>
      <c r="D7746" s="2">
        <v>16.700889799999999</v>
      </c>
      <c r="E7746">
        <v>2014</v>
      </c>
      <c r="F7746" t="s">
        <v>24</v>
      </c>
      <c r="G7746">
        <v>2018</v>
      </c>
      <c r="H7746" t="s">
        <v>10937</v>
      </c>
      <c r="I7746">
        <v>0</v>
      </c>
      <c r="J7746">
        <v>40</v>
      </c>
      <c r="K7746">
        <v>45</v>
      </c>
      <c r="L7746">
        <v>40</v>
      </c>
      <c r="M7746">
        <v>0</v>
      </c>
      <c r="N7746">
        <v>65</v>
      </c>
      <c r="O7746">
        <v>0</v>
      </c>
      <c r="P7746">
        <v>0</v>
      </c>
      <c r="Q7746">
        <v>0</v>
      </c>
      <c r="R7746">
        <v>0</v>
      </c>
      <c r="S7746">
        <v>40</v>
      </c>
      <c r="T7746">
        <v>0</v>
      </c>
      <c r="U7746" t="s">
        <v>60</v>
      </c>
      <c r="V7746" s="3" t="d">
        <v>1997-04-20</v>
      </c>
      <c r="W7746">
        <v>0</v>
      </c>
      <c r="X7746" s="4">
        <f t="shared" si="240"/>
        <v>0</v>
      </c>
      <c r="Y7746" s="5">
        <f t="shared" ca="1" si="241"/>
        <v>-1</v>
      </c>
    </row>
    <row r="7747" spans="1:25" x14ac:dyDescent="0.2">
      <c r="A7747" t="s">
        <v>10935</v>
      </c>
      <c r="B7747">
        <v>650378</v>
      </c>
      <c r="C7747">
        <v>0</v>
      </c>
      <c r="D7747" s="2">
        <v>18.699520880000001</v>
      </c>
      <c r="E7747">
        <v>2016</v>
      </c>
      <c r="F7747" t="s">
        <v>24</v>
      </c>
      <c r="G7747">
        <v>2019</v>
      </c>
      <c r="H7747" t="s">
        <v>10938</v>
      </c>
      <c r="I7747">
        <v>0</v>
      </c>
      <c r="J7747">
        <v>40</v>
      </c>
      <c r="K7747">
        <v>40</v>
      </c>
      <c r="L7747">
        <v>0</v>
      </c>
      <c r="M7747">
        <v>0</v>
      </c>
      <c r="N7747">
        <v>65</v>
      </c>
      <c r="O7747">
        <v>0</v>
      </c>
      <c r="P7747">
        <v>0</v>
      </c>
      <c r="Q7747">
        <v>0</v>
      </c>
      <c r="R7747">
        <v>0</v>
      </c>
      <c r="S7747">
        <v>45</v>
      </c>
      <c r="T7747">
        <v>0</v>
      </c>
      <c r="U7747" t="s">
        <v>60</v>
      </c>
      <c r="V7747" s="3" t="d">
        <v>1997-04-20</v>
      </c>
      <c r="W7747">
        <v>0</v>
      </c>
      <c r="X7747" s="4">
        <f t="shared" ref="X7747:X7810" si="242">IF(W7747=0,0,(DATE(W7747,1,1)-V7747)/365)</f>
        <v>0</v>
      </c>
      <c r="Y7747" s="5">
        <f t="shared" ref="Y7747:Y7810" ca="1" si="243">IF(AND((TODAY()-V7747)/365 &lt; 23, W7747=0), -1, IF(X7747=0, 0, INT(X7747&lt;=23.99)))</f>
        <v>-1</v>
      </c>
    </row>
    <row r="7748" spans="1:25" x14ac:dyDescent="0.2">
      <c r="A7748" t="s">
        <v>10939</v>
      </c>
      <c r="B7748">
        <v>628709</v>
      </c>
      <c r="C7748">
        <v>0</v>
      </c>
      <c r="D7748" s="2">
        <v>22.491444220000002</v>
      </c>
      <c r="E7748">
        <v>2018</v>
      </c>
      <c r="F7748" t="s">
        <v>24</v>
      </c>
      <c r="G7748">
        <v>2020</v>
      </c>
      <c r="H7748" t="s">
        <v>10940</v>
      </c>
      <c r="I7748">
        <v>0</v>
      </c>
      <c r="J7748">
        <v>40</v>
      </c>
      <c r="K7748">
        <v>45</v>
      </c>
      <c r="L7748">
        <v>55</v>
      </c>
      <c r="M7748">
        <v>0</v>
      </c>
      <c r="N7748">
        <v>60</v>
      </c>
      <c r="O7748">
        <v>0</v>
      </c>
      <c r="P7748">
        <v>0</v>
      </c>
      <c r="Q7748">
        <v>0</v>
      </c>
      <c r="R7748">
        <v>0</v>
      </c>
      <c r="S7748">
        <v>0</v>
      </c>
      <c r="T7748">
        <v>0</v>
      </c>
      <c r="U7748" t="s">
        <v>60</v>
      </c>
      <c r="V7748" s="3" t="d">
        <v>1995-07-06</v>
      </c>
      <c r="W7748">
        <v>0</v>
      </c>
      <c r="X7748" s="4">
        <f t="shared" si="242"/>
        <v>0</v>
      </c>
      <c r="Y7748" s="5">
        <f t="shared" ca="1" si="243"/>
        <v>0</v>
      </c>
    </row>
    <row r="7749" spans="1:25" x14ac:dyDescent="0.2">
      <c r="A7749" t="s">
        <v>10941</v>
      </c>
      <c r="B7749">
        <v>674069</v>
      </c>
      <c r="C7749">
        <v>0</v>
      </c>
      <c r="D7749" s="2">
        <v>21.1</v>
      </c>
      <c r="E7749">
        <v>2017</v>
      </c>
      <c r="F7749" t="s">
        <v>45</v>
      </c>
      <c r="G7749">
        <v>2020</v>
      </c>
      <c r="H7749" t="s">
        <v>10942</v>
      </c>
      <c r="I7749">
        <v>0</v>
      </c>
      <c r="J7749">
        <v>55</v>
      </c>
      <c r="K7749">
        <v>50</v>
      </c>
      <c r="L7749">
        <v>0</v>
      </c>
      <c r="M7749">
        <v>0</v>
      </c>
      <c r="N7749">
        <v>50</v>
      </c>
      <c r="O7749">
        <v>0</v>
      </c>
      <c r="P7749">
        <v>0</v>
      </c>
      <c r="Q7749">
        <v>0</v>
      </c>
      <c r="R7749">
        <v>0</v>
      </c>
      <c r="S7749">
        <v>45</v>
      </c>
      <c r="T7749">
        <v>0</v>
      </c>
      <c r="U7749" t="s">
        <v>60</v>
      </c>
      <c r="V7749" s="3" t="d">
        <v>1995-11-17</v>
      </c>
      <c r="W7749">
        <v>0</v>
      </c>
      <c r="X7749" s="4">
        <f t="shared" si="242"/>
        <v>0</v>
      </c>
      <c r="Y7749" s="5">
        <f t="shared" ca="1" si="243"/>
        <v>0</v>
      </c>
    </row>
    <row r="7750" spans="1:25" x14ac:dyDescent="0.2">
      <c r="A7750" t="s">
        <v>10941</v>
      </c>
      <c r="B7750">
        <v>674069</v>
      </c>
      <c r="C7750">
        <v>0</v>
      </c>
      <c r="D7750" s="2">
        <v>21.1</v>
      </c>
      <c r="E7750">
        <v>2017</v>
      </c>
      <c r="F7750" t="s">
        <v>45</v>
      </c>
      <c r="G7750">
        <v>0</v>
      </c>
      <c r="H7750" t="s">
        <v>10943</v>
      </c>
      <c r="I7750">
        <v>0</v>
      </c>
      <c r="J7750">
        <v>55</v>
      </c>
      <c r="K7750">
        <v>50</v>
      </c>
      <c r="L7750">
        <v>0</v>
      </c>
      <c r="M7750">
        <v>0</v>
      </c>
      <c r="N7750">
        <v>50</v>
      </c>
      <c r="O7750">
        <v>0</v>
      </c>
      <c r="P7750">
        <v>0</v>
      </c>
      <c r="Q7750">
        <v>0</v>
      </c>
      <c r="R7750">
        <v>0</v>
      </c>
      <c r="S7750">
        <v>45</v>
      </c>
      <c r="T7750">
        <v>0</v>
      </c>
      <c r="U7750" t="s">
        <v>60</v>
      </c>
      <c r="V7750" s="3" t="d">
        <v>1899-12-30</v>
      </c>
      <c r="W7750">
        <v>0</v>
      </c>
      <c r="X7750" s="4">
        <f t="shared" si="242"/>
        <v>0</v>
      </c>
      <c r="Y7750" s="5">
        <f t="shared" ca="1" si="243"/>
        <v>0</v>
      </c>
    </row>
    <row r="7751" spans="1:25" x14ac:dyDescent="0.2">
      <c r="A7751" t="s">
        <v>10944</v>
      </c>
      <c r="B7751">
        <v>661383</v>
      </c>
      <c r="C7751">
        <v>0</v>
      </c>
      <c r="D7751" s="2">
        <v>22.247775499999999</v>
      </c>
      <c r="E7751">
        <v>2019</v>
      </c>
      <c r="F7751" t="s">
        <v>24</v>
      </c>
      <c r="G7751">
        <v>2021</v>
      </c>
      <c r="H7751" t="s">
        <v>10945</v>
      </c>
      <c r="I7751">
        <v>0</v>
      </c>
      <c r="J7751">
        <v>45</v>
      </c>
      <c r="K7751">
        <v>45</v>
      </c>
      <c r="L7751">
        <v>55</v>
      </c>
      <c r="M7751">
        <v>0</v>
      </c>
      <c r="N7751">
        <v>60</v>
      </c>
      <c r="O7751">
        <v>0</v>
      </c>
      <c r="P7751">
        <v>0</v>
      </c>
      <c r="Q7751">
        <v>0</v>
      </c>
      <c r="R7751">
        <v>0</v>
      </c>
      <c r="S7751">
        <v>0</v>
      </c>
      <c r="T7751">
        <v>0</v>
      </c>
      <c r="U7751" t="s">
        <v>60</v>
      </c>
      <c r="V7751" s="3" t="d">
        <v>1996-10-02</v>
      </c>
      <c r="W7751">
        <v>0</v>
      </c>
      <c r="X7751" s="4">
        <f t="shared" si="242"/>
        <v>0</v>
      </c>
      <c r="Y7751" s="5">
        <f t="shared" ca="1" si="243"/>
        <v>0</v>
      </c>
    </row>
    <row r="7752" spans="1:25" x14ac:dyDescent="0.2">
      <c r="A7752" t="s">
        <v>10946</v>
      </c>
      <c r="B7752">
        <v>666784</v>
      </c>
      <c r="C7752" t="s">
        <v>10947</v>
      </c>
      <c r="D7752" s="2">
        <v>21.2</v>
      </c>
      <c r="E7752">
        <v>2019</v>
      </c>
      <c r="F7752" t="s">
        <v>35</v>
      </c>
      <c r="G7752">
        <v>2020</v>
      </c>
      <c r="H7752" t="s">
        <v>10948</v>
      </c>
      <c r="I7752">
        <v>50</v>
      </c>
      <c r="J7752">
        <v>0</v>
      </c>
      <c r="K7752">
        <v>0</v>
      </c>
      <c r="L7752">
        <v>0</v>
      </c>
      <c r="M7752">
        <v>0</v>
      </c>
      <c r="N7752">
        <v>0</v>
      </c>
      <c r="O7752">
        <v>45</v>
      </c>
      <c r="P7752">
        <v>55</v>
      </c>
      <c r="Q7752">
        <v>50</v>
      </c>
      <c r="R7752">
        <v>40</v>
      </c>
      <c r="S7752">
        <v>0</v>
      </c>
      <c r="T7752">
        <v>0</v>
      </c>
      <c r="U7752" t="s">
        <v>107</v>
      </c>
      <c r="V7752" s="3" t="d">
        <v>1899-12-30</v>
      </c>
      <c r="W7752">
        <v>0</v>
      </c>
      <c r="X7752" s="4">
        <f t="shared" si="242"/>
        <v>0</v>
      </c>
      <c r="Y7752" s="5">
        <f t="shared" ca="1" si="243"/>
        <v>0</v>
      </c>
    </row>
    <row r="7753" spans="1:25" x14ac:dyDescent="0.2">
      <c r="A7753" t="s">
        <v>10946</v>
      </c>
      <c r="B7753">
        <v>666784</v>
      </c>
      <c r="C7753" t="s">
        <v>10947</v>
      </c>
      <c r="D7753" s="2">
        <v>21.5</v>
      </c>
      <c r="E7753">
        <v>2019</v>
      </c>
      <c r="F7753" t="s">
        <v>35</v>
      </c>
      <c r="G7753">
        <v>2020</v>
      </c>
      <c r="H7753" t="s">
        <v>10948</v>
      </c>
      <c r="I7753">
        <v>50</v>
      </c>
      <c r="J7753">
        <v>0</v>
      </c>
      <c r="K7753">
        <v>0</v>
      </c>
      <c r="L7753">
        <v>0</v>
      </c>
      <c r="M7753">
        <v>0</v>
      </c>
      <c r="N7753">
        <v>0</v>
      </c>
      <c r="O7753">
        <v>45</v>
      </c>
      <c r="P7753">
        <v>55</v>
      </c>
      <c r="Q7753">
        <v>50</v>
      </c>
      <c r="R7753">
        <v>40</v>
      </c>
      <c r="S7753">
        <v>0</v>
      </c>
      <c r="T7753">
        <v>0</v>
      </c>
      <c r="U7753" t="s">
        <v>108</v>
      </c>
      <c r="V7753" s="3" t="d">
        <v>1899-12-30</v>
      </c>
      <c r="W7753">
        <v>0</v>
      </c>
      <c r="X7753" s="4">
        <f t="shared" si="242"/>
        <v>0</v>
      </c>
      <c r="Y7753" s="5">
        <f t="shared" ca="1" si="243"/>
        <v>0</v>
      </c>
    </row>
    <row r="7754" spans="1:25" x14ac:dyDescent="0.2">
      <c r="A7754" t="s">
        <v>10946</v>
      </c>
      <c r="B7754">
        <v>666784</v>
      </c>
      <c r="C7754" t="s">
        <v>10947</v>
      </c>
      <c r="D7754" s="2">
        <v>21.5</v>
      </c>
      <c r="E7754">
        <v>2019</v>
      </c>
      <c r="F7754" t="s">
        <v>35</v>
      </c>
      <c r="G7754">
        <v>2020</v>
      </c>
      <c r="H7754" t="s">
        <v>10948</v>
      </c>
      <c r="I7754">
        <v>50</v>
      </c>
      <c r="J7754">
        <v>0</v>
      </c>
      <c r="K7754">
        <v>0</v>
      </c>
      <c r="L7754">
        <v>0</v>
      </c>
      <c r="M7754">
        <v>0</v>
      </c>
      <c r="N7754">
        <v>0</v>
      </c>
      <c r="O7754">
        <v>45</v>
      </c>
      <c r="P7754">
        <v>55</v>
      </c>
      <c r="Q7754">
        <v>50</v>
      </c>
      <c r="R7754">
        <v>40</v>
      </c>
      <c r="S7754">
        <v>0</v>
      </c>
      <c r="T7754">
        <v>0</v>
      </c>
      <c r="U7754" t="s">
        <v>145</v>
      </c>
      <c r="V7754" s="3" t="d">
        <v>1899-12-30</v>
      </c>
      <c r="W7754">
        <v>0</v>
      </c>
      <c r="X7754" s="4">
        <f t="shared" si="242"/>
        <v>0</v>
      </c>
      <c r="Y7754" s="5">
        <f t="shared" ca="1" si="243"/>
        <v>0</v>
      </c>
    </row>
    <row r="7755" spans="1:25" x14ac:dyDescent="0.2">
      <c r="A7755" t="s">
        <v>10946</v>
      </c>
      <c r="B7755">
        <v>666784</v>
      </c>
      <c r="C7755">
        <v>0</v>
      </c>
      <c r="D7755" s="2">
        <v>16.84873374</v>
      </c>
      <c r="E7755">
        <v>2015</v>
      </c>
      <c r="F7755" t="s">
        <v>35</v>
      </c>
      <c r="G7755">
        <v>2020</v>
      </c>
      <c r="H7755" t="s">
        <v>10949</v>
      </c>
      <c r="I7755">
        <v>45</v>
      </c>
      <c r="J7755">
        <v>0</v>
      </c>
      <c r="K7755">
        <v>0</v>
      </c>
      <c r="L7755">
        <v>0</v>
      </c>
      <c r="M7755">
        <v>0</v>
      </c>
      <c r="N7755">
        <v>0</v>
      </c>
      <c r="O7755">
        <v>50</v>
      </c>
      <c r="P7755">
        <v>55</v>
      </c>
      <c r="Q7755">
        <v>45</v>
      </c>
      <c r="R7755">
        <v>45</v>
      </c>
      <c r="S7755">
        <v>0</v>
      </c>
      <c r="T7755">
        <v>0</v>
      </c>
      <c r="U7755" t="s">
        <v>60</v>
      </c>
      <c r="V7755" s="3" t="d">
        <v>1998-02-25</v>
      </c>
      <c r="W7755">
        <v>0</v>
      </c>
      <c r="X7755" s="4">
        <f t="shared" si="242"/>
        <v>0</v>
      </c>
      <c r="Y7755" s="5">
        <f t="shared" ca="1" si="243"/>
        <v>-1</v>
      </c>
    </row>
    <row r="7756" spans="1:25" x14ac:dyDescent="0.2">
      <c r="A7756" t="s">
        <v>10946</v>
      </c>
      <c r="B7756">
        <v>666784</v>
      </c>
      <c r="C7756">
        <v>0</v>
      </c>
      <c r="D7756" s="2">
        <v>20.84873374</v>
      </c>
      <c r="E7756">
        <v>2019</v>
      </c>
      <c r="F7756" t="s">
        <v>96</v>
      </c>
      <c r="G7756">
        <v>2020</v>
      </c>
      <c r="H7756" t="s">
        <v>10950</v>
      </c>
      <c r="I7756">
        <v>45</v>
      </c>
      <c r="J7756">
        <v>0</v>
      </c>
      <c r="K7756">
        <v>0</v>
      </c>
      <c r="L7756">
        <v>0</v>
      </c>
      <c r="M7756">
        <v>0</v>
      </c>
      <c r="N7756">
        <v>0</v>
      </c>
      <c r="O7756">
        <v>45</v>
      </c>
      <c r="P7756">
        <v>55</v>
      </c>
      <c r="Q7756">
        <v>40</v>
      </c>
      <c r="R7756">
        <v>45</v>
      </c>
      <c r="S7756">
        <v>0</v>
      </c>
      <c r="T7756">
        <v>0</v>
      </c>
      <c r="U7756" t="s">
        <v>60</v>
      </c>
      <c r="V7756" s="3" t="d">
        <v>1998-02-25</v>
      </c>
      <c r="W7756">
        <v>0</v>
      </c>
      <c r="X7756" s="4">
        <f t="shared" si="242"/>
        <v>0</v>
      </c>
      <c r="Y7756" s="5">
        <f t="shared" ca="1" si="243"/>
        <v>-1</v>
      </c>
    </row>
    <row r="7757" spans="1:25" x14ac:dyDescent="0.2">
      <c r="A7757" t="s">
        <v>10946</v>
      </c>
      <c r="B7757">
        <v>666784</v>
      </c>
      <c r="C7757">
        <v>0</v>
      </c>
      <c r="D7757" s="2">
        <v>17.848049280000001</v>
      </c>
      <c r="E7757">
        <v>2016</v>
      </c>
      <c r="F7757" t="s">
        <v>35</v>
      </c>
      <c r="G7757">
        <v>2020</v>
      </c>
      <c r="H7757" t="s">
        <v>10951</v>
      </c>
      <c r="I7757">
        <v>45</v>
      </c>
      <c r="J7757">
        <v>0</v>
      </c>
      <c r="K7757">
        <v>0</v>
      </c>
      <c r="L7757">
        <v>0</v>
      </c>
      <c r="M7757">
        <v>0</v>
      </c>
      <c r="N7757">
        <v>0</v>
      </c>
      <c r="O7757">
        <v>45</v>
      </c>
      <c r="P7757">
        <v>55</v>
      </c>
      <c r="Q7757">
        <v>45</v>
      </c>
      <c r="R7757">
        <v>45</v>
      </c>
      <c r="S7757">
        <v>0</v>
      </c>
      <c r="T7757">
        <v>0</v>
      </c>
      <c r="U7757" t="s">
        <v>60</v>
      </c>
      <c r="V7757" s="3" t="d">
        <v>1998-02-25</v>
      </c>
      <c r="W7757">
        <v>0</v>
      </c>
      <c r="X7757" s="4">
        <f t="shared" si="242"/>
        <v>0</v>
      </c>
      <c r="Y7757" s="5">
        <f t="shared" ca="1" si="243"/>
        <v>-1</v>
      </c>
    </row>
    <row r="7758" spans="1:25" x14ac:dyDescent="0.2">
      <c r="A7758" t="s">
        <v>10946</v>
      </c>
      <c r="B7758">
        <v>666784</v>
      </c>
      <c r="C7758">
        <v>0</v>
      </c>
      <c r="D7758" s="2">
        <v>19.84941821</v>
      </c>
      <c r="E7758">
        <v>2018</v>
      </c>
      <c r="F7758" t="s">
        <v>35</v>
      </c>
      <c r="G7758">
        <v>2021</v>
      </c>
      <c r="H7758" t="s">
        <v>10952</v>
      </c>
      <c r="I7758">
        <v>45</v>
      </c>
      <c r="J7758">
        <v>0</v>
      </c>
      <c r="K7758">
        <v>0</v>
      </c>
      <c r="L7758">
        <v>0</v>
      </c>
      <c r="M7758">
        <v>0</v>
      </c>
      <c r="N7758">
        <v>0</v>
      </c>
      <c r="O7758">
        <v>50</v>
      </c>
      <c r="P7758">
        <v>45</v>
      </c>
      <c r="Q7758">
        <v>45</v>
      </c>
      <c r="R7758">
        <v>45</v>
      </c>
      <c r="S7758">
        <v>0</v>
      </c>
      <c r="T7758">
        <v>0</v>
      </c>
      <c r="U7758" t="s">
        <v>60</v>
      </c>
      <c r="V7758" s="3" t="d">
        <v>1998-02-25</v>
      </c>
      <c r="W7758">
        <v>0</v>
      </c>
      <c r="X7758" s="4">
        <f t="shared" si="242"/>
        <v>0</v>
      </c>
      <c r="Y7758" s="5">
        <f t="shared" ca="1" si="243"/>
        <v>-1</v>
      </c>
    </row>
    <row r="7759" spans="1:25" x14ac:dyDescent="0.2">
      <c r="A7759" t="s">
        <v>10946</v>
      </c>
      <c r="B7759">
        <v>666784</v>
      </c>
      <c r="C7759">
        <v>0</v>
      </c>
      <c r="D7759" s="2">
        <v>18.850102669999998</v>
      </c>
      <c r="E7759">
        <v>2017</v>
      </c>
      <c r="F7759" t="s">
        <v>96</v>
      </c>
      <c r="G7759">
        <v>2019</v>
      </c>
      <c r="H7759" t="s">
        <v>10953</v>
      </c>
      <c r="I7759">
        <v>45</v>
      </c>
      <c r="J7759">
        <v>0</v>
      </c>
      <c r="K7759">
        <v>0</v>
      </c>
      <c r="L7759">
        <v>0</v>
      </c>
      <c r="M7759">
        <v>0</v>
      </c>
      <c r="N7759">
        <v>0</v>
      </c>
      <c r="O7759">
        <v>50</v>
      </c>
      <c r="P7759">
        <v>50</v>
      </c>
      <c r="Q7759">
        <v>45</v>
      </c>
      <c r="R7759">
        <v>45</v>
      </c>
      <c r="S7759">
        <v>0</v>
      </c>
      <c r="T7759">
        <v>0</v>
      </c>
      <c r="U7759" t="s">
        <v>60</v>
      </c>
      <c r="V7759" s="3" t="d">
        <v>1998-02-25</v>
      </c>
      <c r="W7759">
        <v>0</v>
      </c>
      <c r="X7759" s="4">
        <f t="shared" si="242"/>
        <v>0</v>
      </c>
      <c r="Y7759" s="5">
        <f t="shared" ca="1" si="243"/>
        <v>-1</v>
      </c>
    </row>
    <row r="7760" spans="1:25" x14ac:dyDescent="0.2">
      <c r="A7760" t="s">
        <v>10954</v>
      </c>
      <c r="B7760">
        <v>0</v>
      </c>
      <c r="C7760" t="s">
        <v>4542</v>
      </c>
      <c r="D7760" s="2">
        <v>16.7</v>
      </c>
      <c r="E7760">
        <v>2018</v>
      </c>
      <c r="F7760" t="s">
        <v>96</v>
      </c>
      <c r="G7760">
        <v>0</v>
      </c>
      <c r="H7760" t="s">
        <v>10955</v>
      </c>
      <c r="I7760">
        <v>50</v>
      </c>
      <c r="J7760">
        <v>0</v>
      </c>
      <c r="K7760">
        <v>0</v>
      </c>
      <c r="L7760">
        <v>0</v>
      </c>
      <c r="M7760">
        <v>0</v>
      </c>
      <c r="N7760">
        <v>0</v>
      </c>
      <c r="O7760">
        <v>50</v>
      </c>
      <c r="P7760">
        <v>50</v>
      </c>
      <c r="Q7760">
        <v>40</v>
      </c>
      <c r="R7760">
        <v>60</v>
      </c>
      <c r="S7760">
        <v>0</v>
      </c>
      <c r="T7760">
        <v>0</v>
      </c>
      <c r="U7760" t="s">
        <v>193</v>
      </c>
      <c r="V7760" s="3" t="d">
        <v>1899-12-30</v>
      </c>
      <c r="W7760">
        <v>0</v>
      </c>
      <c r="X7760" s="4">
        <f t="shared" si="242"/>
        <v>0</v>
      </c>
      <c r="Y7760" s="5">
        <f t="shared" ca="1" si="243"/>
        <v>0</v>
      </c>
    </row>
    <row r="7761" spans="1:25" x14ac:dyDescent="0.2">
      <c r="A7761" t="s">
        <v>10954</v>
      </c>
      <c r="B7761">
        <v>0</v>
      </c>
      <c r="C7761" t="s">
        <v>8493</v>
      </c>
      <c r="D7761" s="2">
        <v>17.899999999999999</v>
      </c>
      <c r="E7761">
        <v>2019</v>
      </c>
      <c r="F7761" t="s">
        <v>96</v>
      </c>
      <c r="G7761">
        <v>2024</v>
      </c>
      <c r="H7761" t="s">
        <v>10956</v>
      </c>
      <c r="I7761">
        <v>0</v>
      </c>
      <c r="J7761">
        <v>0</v>
      </c>
      <c r="K7761">
        <v>0</v>
      </c>
      <c r="L7761">
        <v>0</v>
      </c>
      <c r="M7761">
        <v>0</v>
      </c>
      <c r="N7761">
        <v>0</v>
      </c>
      <c r="O7761">
        <v>0</v>
      </c>
      <c r="P7761">
        <v>0</v>
      </c>
      <c r="Q7761">
        <v>0</v>
      </c>
      <c r="R7761">
        <v>0</v>
      </c>
      <c r="S7761">
        <v>0</v>
      </c>
      <c r="T7761">
        <v>0</v>
      </c>
      <c r="U7761" t="s">
        <v>108</v>
      </c>
      <c r="V7761" s="3" t="d">
        <v>1899-12-30</v>
      </c>
      <c r="W7761">
        <v>0</v>
      </c>
      <c r="X7761" s="4">
        <f t="shared" si="242"/>
        <v>0</v>
      </c>
      <c r="Y7761" s="5">
        <f t="shared" ca="1" si="243"/>
        <v>0</v>
      </c>
    </row>
    <row r="7762" spans="1:25" x14ac:dyDescent="0.2">
      <c r="A7762" t="s">
        <v>10954</v>
      </c>
      <c r="B7762">
        <v>0</v>
      </c>
      <c r="C7762">
        <v>0</v>
      </c>
      <c r="D7762" s="2">
        <v>17.600000000000001</v>
      </c>
      <c r="E7762">
        <v>2019</v>
      </c>
      <c r="F7762" t="s">
        <v>96</v>
      </c>
      <c r="G7762">
        <v>2024</v>
      </c>
      <c r="H7762" t="s">
        <v>10956</v>
      </c>
      <c r="I7762">
        <v>0</v>
      </c>
      <c r="J7762">
        <v>0</v>
      </c>
      <c r="K7762">
        <v>0</v>
      </c>
      <c r="L7762">
        <v>0</v>
      </c>
      <c r="M7762">
        <v>0</v>
      </c>
      <c r="N7762">
        <v>0</v>
      </c>
      <c r="O7762">
        <v>0</v>
      </c>
      <c r="P7762">
        <v>0</v>
      </c>
      <c r="Q7762">
        <v>0</v>
      </c>
      <c r="R7762">
        <v>0</v>
      </c>
      <c r="S7762">
        <v>0</v>
      </c>
      <c r="T7762">
        <v>0</v>
      </c>
      <c r="U7762" t="s">
        <v>107</v>
      </c>
      <c r="V7762" s="3" t="d">
        <v>1899-12-30</v>
      </c>
      <c r="W7762">
        <v>0</v>
      </c>
      <c r="X7762" s="4">
        <f t="shared" si="242"/>
        <v>0</v>
      </c>
      <c r="Y7762" s="5">
        <f t="shared" ca="1" si="243"/>
        <v>0</v>
      </c>
    </row>
    <row r="7763" spans="1:25" ht="409.6" x14ac:dyDescent="0.2">
      <c r="A7763" t="s">
        <v>10957</v>
      </c>
      <c r="B7763">
        <v>665833</v>
      </c>
      <c r="C7763" t="s">
        <v>10958</v>
      </c>
      <c r="D7763" s="2">
        <v>20.7</v>
      </c>
      <c r="E7763">
        <v>2019</v>
      </c>
      <c r="F7763" t="s">
        <v>27</v>
      </c>
      <c r="G7763">
        <v>2021</v>
      </c>
      <c r="H7763" s="1" t="s">
        <v>10959</v>
      </c>
      <c r="I7763">
        <v>80</v>
      </c>
      <c r="J7763">
        <v>0</v>
      </c>
      <c r="K7763">
        <v>0</v>
      </c>
      <c r="L7763">
        <v>0</v>
      </c>
      <c r="M7763">
        <v>0</v>
      </c>
      <c r="N7763">
        <v>0</v>
      </c>
      <c r="O7763">
        <v>45</v>
      </c>
      <c r="P7763">
        <v>40</v>
      </c>
      <c r="Q7763">
        <v>80</v>
      </c>
      <c r="R7763">
        <v>45</v>
      </c>
      <c r="S7763">
        <v>0</v>
      </c>
      <c r="T7763">
        <v>0</v>
      </c>
      <c r="U7763" t="s">
        <v>107</v>
      </c>
      <c r="V7763" s="3" t="d">
        <v>1899-12-30</v>
      </c>
      <c r="W7763">
        <v>0</v>
      </c>
      <c r="X7763" s="4">
        <f t="shared" si="242"/>
        <v>0</v>
      </c>
      <c r="Y7763" s="5">
        <f t="shared" ca="1" si="243"/>
        <v>0</v>
      </c>
    </row>
    <row r="7764" spans="1:25" ht="409.6" x14ac:dyDescent="0.2">
      <c r="A7764" t="s">
        <v>10957</v>
      </c>
      <c r="B7764">
        <v>665833</v>
      </c>
      <c r="C7764" t="s">
        <v>10958</v>
      </c>
      <c r="D7764" s="2">
        <v>20.9</v>
      </c>
      <c r="E7764">
        <v>2019</v>
      </c>
      <c r="F7764" t="s">
        <v>27</v>
      </c>
      <c r="G7764">
        <v>2021</v>
      </c>
      <c r="H7764" s="1" t="s">
        <v>10959</v>
      </c>
      <c r="I7764">
        <v>80</v>
      </c>
      <c r="J7764">
        <v>0</v>
      </c>
      <c r="K7764">
        <v>0</v>
      </c>
      <c r="L7764">
        <v>0</v>
      </c>
      <c r="M7764">
        <v>0</v>
      </c>
      <c r="N7764">
        <v>0</v>
      </c>
      <c r="O7764">
        <v>45</v>
      </c>
      <c r="P7764">
        <v>40</v>
      </c>
      <c r="Q7764">
        <v>80</v>
      </c>
      <c r="R7764">
        <v>45</v>
      </c>
      <c r="S7764">
        <v>0</v>
      </c>
      <c r="T7764">
        <v>0</v>
      </c>
      <c r="U7764" t="s">
        <v>108</v>
      </c>
      <c r="V7764" s="3" t="d">
        <v>1899-12-30</v>
      </c>
      <c r="W7764">
        <v>0</v>
      </c>
      <c r="X7764" s="4">
        <f t="shared" si="242"/>
        <v>0</v>
      </c>
      <c r="Y7764" s="5">
        <f t="shared" ca="1" si="243"/>
        <v>0</v>
      </c>
    </row>
    <row r="7765" spans="1:25" ht="409.6" x14ac:dyDescent="0.2">
      <c r="A7765" t="s">
        <v>10957</v>
      </c>
      <c r="B7765">
        <v>665833</v>
      </c>
      <c r="C7765" t="s">
        <v>10958</v>
      </c>
      <c r="D7765" s="2">
        <v>20.9</v>
      </c>
      <c r="E7765">
        <v>2019</v>
      </c>
      <c r="F7765" t="s">
        <v>27</v>
      </c>
      <c r="G7765">
        <v>2021</v>
      </c>
      <c r="H7765" s="1" t="s">
        <v>10959</v>
      </c>
      <c r="I7765">
        <v>80</v>
      </c>
      <c r="J7765">
        <v>0</v>
      </c>
      <c r="K7765">
        <v>0</v>
      </c>
      <c r="L7765">
        <v>0</v>
      </c>
      <c r="M7765">
        <v>0</v>
      </c>
      <c r="N7765">
        <v>0</v>
      </c>
      <c r="O7765">
        <v>45</v>
      </c>
      <c r="P7765">
        <v>40</v>
      </c>
      <c r="Q7765">
        <v>80</v>
      </c>
      <c r="R7765">
        <v>45</v>
      </c>
      <c r="S7765">
        <v>0</v>
      </c>
      <c r="T7765">
        <v>0</v>
      </c>
      <c r="U7765" t="s">
        <v>145</v>
      </c>
      <c r="V7765" s="3" t="d">
        <v>1899-12-30</v>
      </c>
      <c r="W7765">
        <v>0</v>
      </c>
      <c r="X7765" s="4">
        <f t="shared" si="242"/>
        <v>0</v>
      </c>
      <c r="Y7765" s="5">
        <f t="shared" ca="1" si="243"/>
        <v>0</v>
      </c>
    </row>
    <row r="7766" spans="1:25" x14ac:dyDescent="0.2">
      <c r="A7766" t="s">
        <v>10957</v>
      </c>
      <c r="B7766">
        <v>665833</v>
      </c>
      <c r="C7766">
        <v>0</v>
      </c>
      <c r="D7766" s="2">
        <v>20.243668719999999</v>
      </c>
      <c r="E7766">
        <v>2019</v>
      </c>
      <c r="F7766" t="s">
        <v>96</v>
      </c>
      <c r="G7766">
        <v>2021</v>
      </c>
      <c r="H7766" t="s">
        <v>10960</v>
      </c>
      <c r="I7766">
        <v>70</v>
      </c>
      <c r="J7766">
        <v>0</v>
      </c>
      <c r="K7766">
        <v>0</v>
      </c>
      <c r="L7766">
        <v>0</v>
      </c>
      <c r="M7766">
        <v>0</v>
      </c>
      <c r="N7766">
        <v>0</v>
      </c>
      <c r="O7766">
        <v>50</v>
      </c>
      <c r="P7766">
        <v>50</v>
      </c>
      <c r="Q7766">
        <v>60</v>
      </c>
      <c r="R7766">
        <v>55</v>
      </c>
      <c r="S7766">
        <v>0</v>
      </c>
      <c r="T7766">
        <v>0</v>
      </c>
      <c r="U7766" t="s">
        <v>60</v>
      </c>
      <c r="V7766" s="3" t="d">
        <v>1998-10-04</v>
      </c>
      <c r="W7766">
        <v>0</v>
      </c>
      <c r="X7766" s="4">
        <f t="shared" si="242"/>
        <v>0</v>
      </c>
      <c r="Y7766" s="5">
        <f t="shared" ca="1" si="243"/>
        <v>-1</v>
      </c>
    </row>
    <row r="7767" spans="1:25" x14ac:dyDescent="0.2">
      <c r="A7767" t="s">
        <v>10957</v>
      </c>
      <c r="B7767">
        <v>665833</v>
      </c>
      <c r="C7767">
        <v>0</v>
      </c>
      <c r="D7767" s="2">
        <v>19.244353180000001</v>
      </c>
      <c r="E7767">
        <v>2018</v>
      </c>
      <c r="F7767" t="s">
        <v>96</v>
      </c>
      <c r="G7767">
        <v>2021</v>
      </c>
      <c r="H7767" t="s">
        <v>10961</v>
      </c>
      <c r="I7767">
        <v>60</v>
      </c>
      <c r="J7767">
        <v>0</v>
      </c>
      <c r="K7767">
        <v>0</v>
      </c>
      <c r="L7767">
        <v>0</v>
      </c>
      <c r="M7767">
        <v>0</v>
      </c>
      <c r="N7767">
        <v>0</v>
      </c>
      <c r="O7767">
        <v>55</v>
      </c>
      <c r="P7767">
        <v>50</v>
      </c>
      <c r="Q7767">
        <v>55</v>
      </c>
      <c r="R7767">
        <v>50</v>
      </c>
      <c r="S7767">
        <v>0</v>
      </c>
      <c r="T7767">
        <v>0</v>
      </c>
      <c r="U7767" t="s">
        <v>60</v>
      </c>
      <c r="V7767" s="3" t="d">
        <v>1998-10-04</v>
      </c>
      <c r="W7767">
        <v>0</v>
      </c>
      <c r="X7767" s="4">
        <f t="shared" si="242"/>
        <v>0</v>
      </c>
      <c r="Y7767" s="5">
        <f t="shared" ca="1" si="243"/>
        <v>-1</v>
      </c>
    </row>
    <row r="7768" spans="1:25" x14ac:dyDescent="0.2">
      <c r="A7768" t="s">
        <v>10957</v>
      </c>
      <c r="B7768">
        <v>665833</v>
      </c>
      <c r="C7768">
        <v>0</v>
      </c>
      <c r="D7768" s="2">
        <v>18.24503765</v>
      </c>
      <c r="E7768">
        <v>2017</v>
      </c>
      <c r="F7768" t="s">
        <v>172</v>
      </c>
      <c r="G7768">
        <v>2020</v>
      </c>
      <c r="H7768" t="s">
        <v>10962</v>
      </c>
      <c r="I7768">
        <v>55</v>
      </c>
      <c r="J7768">
        <v>0</v>
      </c>
      <c r="K7768">
        <v>0</v>
      </c>
      <c r="L7768">
        <v>0</v>
      </c>
      <c r="M7768">
        <v>0</v>
      </c>
      <c r="N7768">
        <v>0</v>
      </c>
      <c r="O7768">
        <v>55</v>
      </c>
      <c r="P7768">
        <v>45</v>
      </c>
      <c r="Q7768">
        <v>50</v>
      </c>
      <c r="R7768">
        <v>50</v>
      </c>
      <c r="S7768">
        <v>0</v>
      </c>
      <c r="T7768">
        <v>0</v>
      </c>
      <c r="U7768" t="s">
        <v>60</v>
      </c>
      <c r="V7768" s="3" t="d">
        <v>1998-10-04</v>
      </c>
      <c r="W7768">
        <v>0</v>
      </c>
      <c r="X7768" s="4">
        <f t="shared" si="242"/>
        <v>0</v>
      </c>
      <c r="Y7768" s="5">
        <f t="shared" ca="1" si="243"/>
        <v>-1</v>
      </c>
    </row>
    <row r="7769" spans="1:25" x14ac:dyDescent="0.2">
      <c r="A7769" t="s">
        <v>10963</v>
      </c>
      <c r="B7769">
        <v>607162</v>
      </c>
      <c r="C7769">
        <v>13674</v>
      </c>
      <c r="D7769" s="2">
        <v>24.4</v>
      </c>
      <c r="E7769">
        <v>2014</v>
      </c>
      <c r="F7769" t="s">
        <v>45</v>
      </c>
      <c r="G7769">
        <v>2015</v>
      </c>
      <c r="H7769" t="s">
        <v>10964</v>
      </c>
      <c r="I7769">
        <v>0</v>
      </c>
      <c r="J7769">
        <v>40</v>
      </c>
      <c r="K7769">
        <v>40</v>
      </c>
      <c r="L7769">
        <v>60</v>
      </c>
      <c r="M7769">
        <v>0</v>
      </c>
      <c r="N7769">
        <v>60</v>
      </c>
      <c r="O7769">
        <v>0</v>
      </c>
      <c r="P7769">
        <v>0</v>
      </c>
      <c r="Q7769">
        <v>0</v>
      </c>
      <c r="R7769">
        <v>0</v>
      </c>
      <c r="S7769">
        <v>0</v>
      </c>
      <c r="T7769">
        <v>0</v>
      </c>
      <c r="U7769" t="s">
        <v>60</v>
      </c>
      <c r="V7769" s="3" t="d">
        <v>1989-08-02</v>
      </c>
      <c r="W7769">
        <v>2013</v>
      </c>
      <c r="X7769" s="4">
        <f t="shared" si="242"/>
        <v>23.432876712328767</v>
      </c>
      <c r="Y7769" s="5">
        <f t="shared" ca="1" si="243"/>
        <v>1</v>
      </c>
    </row>
    <row r="7770" spans="1:25" x14ac:dyDescent="0.2">
      <c r="A7770" t="s">
        <v>10963</v>
      </c>
      <c r="B7770">
        <v>607162</v>
      </c>
      <c r="C7770">
        <v>13674</v>
      </c>
      <c r="D7770" s="2">
        <v>25.4</v>
      </c>
      <c r="E7770">
        <v>2015</v>
      </c>
      <c r="F7770" t="s">
        <v>45</v>
      </c>
      <c r="G7770">
        <v>2015</v>
      </c>
      <c r="H7770" t="s">
        <v>10965</v>
      </c>
      <c r="I7770">
        <v>0</v>
      </c>
      <c r="J7770">
        <v>40</v>
      </c>
      <c r="K7770">
        <v>40</v>
      </c>
      <c r="L7770">
        <v>60</v>
      </c>
      <c r="M7770">
        <v>0</v>
      </c>
      <c r="N7770">
        <v>60</v>
      </c>
      <c r="O7770">
        <v>0</v>
      </c>
      <c r="P7770">
        <v>0</v>
      </c>
      <c r="Q7770">
        <v>0</v>
      </c>
      <c r="R7770">
        <v>0</v>
      </c>
      <c r="S7770">
        <v>0</v>
      </c>
      <c r="T7770">
        <v>0</v>
      </c>
      <c r="U7770" t="s">
        <v>60</v>
      </c>
      <c r="V7770" s="3" t="d">
        <v>1989-08-02</v>
      </c>
      <c r="W7770">
        <v>2013</v>
      </c>
      <c r="X7770" s="4">
        <f t="shared" si="242"/>
        <v>23.432876712328767</v>
      </c>
      <c r="Y7770" s="5">
        <f t="shared" ca="1" si="243"/>
        <v>1</v>
      </c>
    </row>
    <row r="7771" spans="1:25" x14ac:dyDescent="0.2">
      <c r="A7771" t="s">
        <v>10963</v>
      </c>
      <c r="B7771">
        <v>607162</v>
      </c>
      <c r="C7771">
        <v>13674</v>
      </c>
      <c r="D7771" s="2">
        <v>23.4</v>
      </c>
      <c r="E7771">
        <v>2013</v>
      </c>
      <c r="F7771" t="s">
        <v>45</v>
      </c>
      <c r="G7771">
        <v>2014</v>
      </c>
      <c r="H7771" t="s">
        <v>10966</v>
      </c>
      <c r="I7771">
        <v>0</v>
      </c>
      <c r="J7771">
        <v>50</v>
      </c>
      <c r="K7771">
        <v>50</v>
      </c>
      <c r="L7771">
        <v>60</v>
      </c>
      <c r="M7771">
        <v>0</v>
      </c>
      <c r="N7771">
        <v>60</v>
      </c>
      <c r="O7771">
        <v>0</v>
      </c>
      <c r="P7771">
        <v>0</v>
      </c>
      <c r="Q7771">
        <v>0</v>
      </c>
      <c r="R7771">
        <v>0</v>
      </c>
      <c r="S7771">
        <v>0</v>
      </c>
      <c r="T7771">
        <v>0</v>
      </c>
      <c r="U7771" t="s">
        <v>60</v>
      </c>
      <c r="V7771" s="3" t="d">
        <v>1989-08-02</v>
      </c>
      <c r="W7771">
        <v>2013</v>
      </c>
      <c r="X7771" s="4">
        <f t="shared" si="242"/>
        <v>23.432876712328767</v>
      </c>
      <c r="Y7771" s="5">
        <f t="shared" ca="1" si="243"/>
        <v>1</v>
      </c>
    </row>
    <row r="7772" spans="1:25" x14ac:dyDescent="0.2">
      <c r="A7772" t="s">
        <v>10967</v>
      </c>
      <c r="B7772">
        <v>682619</v>
      </c>
      <c r="C7772">
        <v>20039</v>
      </c>
      <c r="D7772" s="2">
        <v>16.600000000000001</v>
      </c>
      <c r="E7772">
        <v>2018</v>
      </c>
      <c r="F7772" t="s">
        <v>96</v>
      </c>
      <c r="G7772">
        <v>0</v>
      </c>
      <c r="H7772" t="s">
        <v>10968</v>
      </c>
      <c r="I7772">
        <v>55</v>
      </c>
      <c r="J7772">
        <v>0</v>
      </c>
      <c r="K7772">
        <v>0</v>
      </c>
      <c r="L7772">
        <v>0</v>
      </c>
      <c r="M7772">
        <v>0</v>
      </c>
      <c r="N7772">
        <v>0</v>
      </c>
      <c r="O7772">
        <v>45</v>
      </c>
      <c r="P7772">
        <v>45</v>
      </c>
      <c r="Q7772">
        <v>60</v>
      </c>
      <c r="R7772">
        <v>40</v>
      </c>
      <c r="S7772">
        <v>0</v>
      </c>
      <c r="T7772">
        <v>0</v>
      </c>
      <c r="U7772" t="s">
        <v>193</v>
      </c>
      <c r="V7772" s="3" t="d">
        <v>1999-02-27</v>
      </c>
      <c r="W7772">
        <v>2019</v>
      </c>
      <c r="X7772" s="4">
        <f t="shared" si="242"/>
        <v>19.857534246575341</v>
      </c>
      <c r="Y7772" s="5">
        <f t="shared" ca="1" si="243"/>
        <v>1</v>
      </c>
    </row>
    <row r="7773" spans="1:25" x14ac:dyDescent="0.2">
      <c r="A7773" t="s">
        <v>10967</v>
      </c>
      <c r="B7773">
        <v>682619</v>
      </c>
      <c r="C7773" t="s">
        <v>1212</v>
      </c>
      <c r="D7773" s="2">
        <v>17.8</v>
      </c>
      <c r="E7773">
        <v>2019</v>
      </c>
      <c r="F7773" t="s">
        <v>96</v>
      </c>
      <c r="G7773">
        <v>2023</v>
      </c>
      <c r="H7773" t="s">
        <v>10969</v>
      </c>
      <c r="I7773">
        <v>55</v>
      </c>
      <c r="J7773">
        <v>0</v>
      </c>
      <c r="K7773">
        <v>0</v>
      </c>
      <c r="L7773">
        <v>0</v>
      </c>
      <c r="M7773">
        <v>0</v>
      </c>
      <c r="N7773">
        <v>0</v>
      </c>
      <c r="O7773">
        <v>45</v>
      </c>
      <c r="P7773">
        <v>45</v>
      </c>
      <c r="Q7773">
        <v>60</v>
      </c>
      <c r="R7773">
        <v>40</v>
      </c>
      <c r="S7773">
        <v>0</v>
      </c>
      <c r="T7773">
        <v>0</v>
      </c>
      <c r="U7773" t="s">
        <v>108</v>
      </c>
      <c r="V7773" s="3" t="d">
        <v>1899-12-30</v>
      </c>
      <c r="W7773">
        <v>0</v>
      </c>
      <c r="X7773" s="4">
        <f t="shared" si="242"/>
        <v>0</v>
      </c>
      <c r="Y7773" s="5">
        <f t="shared" ca="1" si="243"/>
        <v>0</v>
      </c>
    </row>
    <row r="7774" spans="1:25" x14ac:dyDescent="0.2">
      <c r="A7774" t="s">
        <v>10967</v>
      </c>
      <c r="B7774">
        <v>682619</v>
      </c>
      <c r="C7774">
        <v>0</v>
      </c>
      <c r="D7774" s="2">
        <v>17.117043120000002</v>
      </c>
      <c r="E7774">
        <v>2019</v>
      </c>
      <c r="F7774" t="s">
        <v>96</v>
      </c>
      <c r="G7774">
        <v>2023</v>
      </c>
      <c r="H7774" t="s">
        <v>10970</v>
      </c>
      <c r="I7774">
        <v>55</v>
      </c>
      <c r="J7774">
        <v>0</v>
      </c>
      <c r="K7774">
        <v>0</v>
      </c>
      <c r="L7774">
        <v>0</v>
      </c>
      <c r="M7774">
        <v>0</v>
      </c>
      <c r="N7774">
        <v>0</v>
      </c>
      <c r="O7774">
        <v>55</v>
      </c>
      <c r="P7774">
        <v>50</v>
      </c>
      <c r="Q7774">
        <v>55</v>
      </c>
      <c r="R7774">
        <v>50</v>
      </c>
      <c r="S7774">
        <v>0</v>
      </c>
      <c r="T7774">
        <v>0</v>
      </c>
      <c r="U7774" t="s">
        <v>60</v>
      </c>
      <c r="V7774" s="3" t="d">
        <v>2001-11-19</v>
      </c>
      <c r="W7774">
        <v>0</v>
      </c>
      <c r="X7774" s="4">
        <f t="shared" si="242"/>
        <v>0</v>
      </c>
      <c r="Y7774" s="5">
        <f t="shared" ca="1" si="243"/>
        <v>-1</v>
      </c>
    </row>
    <row r="7775" spans="1:25" x14ac:dyDescent="0.2">
      <c r="A7775" t="s">
        <v>10967</v>
      </c>
      <c r="B7775">
        <v>682619</v>
      </c>
      <c r="C7775">
        <v>0</v>
      </c>
      <c r="D7775" s="2">
        <v>16.11772758</v>
      </c>
      <c r="E7775">
        <v>2018</v>
      </c>
      <c r="F7775" t="s">
        <v>96</v>
      </c>
      <c r="G7775">
        <v>2023</v>
      </c>
      <c r="H7775" t="s">
        <v>10971</v>
      </c>
      <c r="I7775">
        <v>55</v>
      </c>
      <c r="J7775">
        <v>0</v>
      </c>
      <c r="K7775">
        <v>0</v>
      </c>
      <c r="L7775">
        <v>0</v>
      </c>
      <c r="M7775">
        <v>0</v>
      </c>
      <c r="N7775">
        <v>0</v>
      </c>
      <c r="O7775">
        <v>55</v>
      </c>
      <c r="P7775">
        <v>50</v>
      </c>
      <c r="Q7775">
        <v>60</v>
      </c>
      <c r="R7775">
        <v>50</v>
      </c>
      <c r="S7775">
        <v>0</v>
      </c>
      <c r="T7775">
        <v>0</v>
      </c>
      <c r="U7775" t="s">
        <v>60</v>
      </c>
      <c r="V7775" s="3" t="d">
        <v>2001-11-19</v>
      </c>
      <c r="W7775">
        <v>0</v>
      </c>
      <c r="X7775" s="4">
        <f t="shared" si="242"/>
        <v>0</v>
      </c>
      <c r="Y7775" s="5">
        <f t="shared" ca="1" si="243"/>
        <v>-1</v>
      </c>
    </row>
    <row r="7776" spans="1:25" x14ac:dyDescent="0.2">
      <c r="A7776" t="s">
        <v>10967</v>
      </c>
      <c r="B7776">
        <v>682619</v>
      </c>
      <c r="C7776">
        <v>20039</v>
      </c>
      <c r="D7776" s="2">
        <v>16.100000000000001</v>
      </c>
      <c r="E7776">
        <v>2018</v>
      </c>
      <c r="F7776" t="s">
        <v>96</v>
      </c>
      <c r="G7776">
        <v>0</v>
      </c>
      <c r="H7776" t="s">
        <v>10972</v>
      </c>
      <c r="I7776">
        <v>55</v>
      </c>
      <c r="J7776">
        <v>0</v>
      </c>
      <c r="K7776">
        <v>0</v>
      </c>
      <c r="L7776">
        <v>0</v>
      </c>
      <c r="M7776">
        <v>0</v>
      </c>
      <c r="N7776">
        <v>0</v>
      </c>
      <c r="O7776">
        <v>55</v>
      </c>
      <c r="P7776">
        <v>50</v>
      </c>
      <c r="Q7776">
        <v>60</v>
      </c>
      <c r="R7776">
        <v>50</v>
      </c>
      <c r="S7776">
        <v>0</v>
      </c>
      <c r="T7776">
        <v>0</v>
      </c>
      <c r="U7776" t="s">
        <v>60</v>
      </c>
      <c r="V7776" s="3" t="d">
        <v>1999-02-27</v>
      </c>
      <c r="W7776">
        <v>2019</v>
      </c>
      <c r="X7776" s="4">
        <f t="shared" si="242"/>
        <v>19.857534246575341</v>
      </c>
      <c r="Y7776" s="5">
        <f t="shared" ca="1" si="243"/>
        <v>1</v>
      </c>
    </row>
    <row r="7777" spans="1:25" x14ac:dyDescent="0.2">
      <c r="A7777" t="s">
        <v>10967</v>
      </c>
      <c r="B7777">
        <v>682619</v>
      </c>
      <c r="C7777">
        <v>0</v>
      </c>
      <c r="D7777" s="2">
        <v>17.600000000000001</v>
      </c>
      <c r="E7777">
        <v>2019</v>
      </c>
      <c r="F7777" t="s">
        <v>96</v>
      </c>
      <c r="G7777">
        <v>2023</v>
      </c>
      <c r="H7777" t="s">
        <v>10969</v>
      </c>
      <c r="I7777">
        <v>55</v>
      </c>
      <c r="J7777">
        <v>0</v>
      </c>
      <c r="K7777">
        <v>0</v>
      </c>
      <c r="L7777">
        <v>0</v>
      </c>
      <c r="M7777">
        <v>0</v>
      </c>
      <c r="N7777">
        <v>0</v>
      </c>
      <c r="O7777">
        <v>45</v>
      </c>
      <c r="P7777">
        <v>45</v>
      </c>
      <c r="Q7777">
        <v>60</v>
      </c>
      <c r="R7777">
        <v>40</v>
      </c>
      <c r="S7777">
        <v>0</v>
      </c>
      <c r="T7777">
        <v>0</v>
      </c>
      <c r="U7777" t="s">
        <v>107</v>
      </c>
      <c r="V7777" s="3" t="d">
        <v>1899-12-30</v>
      </c>
      <c r="W7777">
        <v>0</v>
      </c>
      <c r="X7777" s="4">
        <f t="shared" si="242"/>
        <v>0</v>
      </c>
      <c r="Y7777" s="5">
        <f t="shared" ca="1" si="243"/>
        <v>0</v>
      </c>
    </row>
    <row r="7778" spans="1:25" x14ac:dyDescent="0.2">
      <c r="A7778" t="s">
        <v>10973</v>
      </c>
      <c r="B7778">
        <v>606115</v>
      </c>
      <c r="C7778">
        <v>13185</v>
      </c>
      <c r="D7778" s="2">
        <v>19.41136208</v>
      </c>
      <c r="E7778">
        <v>2014</v>
      </c>
      <c r="F7778" t="s">
        <v>96</v>
      </c>
      <c r="G7778">
        <v>2016</v>
      </c>
      <c r="H7778" t="s">
        <v>10974</v>
      </c>
      <c r="I7778">
        <v>60</v>
      </c>
      <c r="J7778">
        <v>0</v>
      </c>
      <c r="K7778">
        <v>0</v>
      </c>
      <c r="L7778">
        <v>0</v>
      </c>
      <c r="M7778">
        <v>0</v>
      </c>
      <c r="N7778">
        <v>0</v>
      </c>
      <c r="O7778">
        <v>55</v>
      </c>
      <c r="P7778">
        <v>45</v>
      </c>
      <c r="Q7778">
        <v>30</v>
      </c>
      <c r="R7778">
        <v>45</v>
      </c>
      <c r="S7778">
        <v>0</v>
      </c>
      <c r="T7778">
        <v>0</v>
      </c>
      <c r="U7778" t="s">
        <v>60</v>
      </c>
      <c r="V7778" s="3" t="d">
        <v>1994-08-04</v>
      </c>
      <c r="W7778">
        <v>2016</v>
      </c>
      <c r="X7778" s="4">
        <f t="shared" si="242"/>
        <v>21.424657534246574</v>
      </c>
      <c r="Y7778" s="5">
        <f t="shared" ca="1" si="243"/>
        <v>1</v>
      </c>
    </row>
    <row r="7779" spans="1:25" x14ac:dyDescent="0.2">
      <c r="A7779" t="s">
        <v>10973</v>
      </c>
      <c r="B7779">
        <v>606115</v>
      </c>
      <c r="C7779">
        <v>13185</v>
      </c>
      <c r="D7779" s="2">
        <v>20.410677620000001</v>
      </c>
      <c r="E7779">
        <v>2015</v>
      </c>
      <c r="F7779" t="s">
        <v>96</v>
      </c>
      <c r="G7779">
        <v>2016</v>
      </c>
      <c r="H7779" t="s">
        <v>10975</v>
      </c>
      <c r="I7779">
        <v>60</v>
      </c>
      <c r="J7779">
        <v>0</v>
      </c>
      <c r="K7779">
        <v>0</v>
      </c>
      <c r="L7779">
        <v>0</v>
      </c>
      <c r="M7779">
        <v>0</v>
      </c>
      <c r="N7779">
        <v>0</v>
      </c>
      <c r="O7779">
        <v>60</v>
      </c>
      <c r="P7779">
        <v>50</v>
      </c>
      <c r="Q7779">
        <v>35</v>
      </c>
      <c r="R7779">
        <v>55</v>
      </c>
      <c r="S7779">
        <v>0</v>
      </c>
      <c r="T7779">
        <v>0</v>
      </c>
      <c r="U7779" t="s">
        <v>60</v>
      </c>
      <c r="V7779" s="3" t="d">
        <v>1994-08-04</v>
      </c>
      <c r="W7779">
        <v>2016</v>
      </c>
      <c r="X7779" s="4">
        <f t="shared" si="242"/>
        <v>21.424657534246574</v>
      </c>
      <c r="Y7779" s="5">
        <f t="shared" ca="1" si="243"/>
        <v>1</v>
      </c>
    </row>
    <row r="7780" spans="1:25" x14ac:dyDescent="0.2">
      <c r="A7780" t="s">
        <v>10973</v>
      </c>
      <c r="B7780">
        <v>606115</v>
      </c>
      <c r="C7780">
        <v>13185</v>
      </c>
      <c r="D7780" s="2">
        <v>18.412046539999999</v>
      </c>
      <c r="E7780">
        <v>2013</v>
      </c>
      <c r="F7780" t="s">
        <v>96</v>
      </c>
      <c r="G7780">
        <v>2017</v>
      </c>
      <c r="H7780" t="s">
        <v>10976</v>
      </c>
      <c r="I7780">
        <v>60</v>
      </c>
      <c r="J7780">
        <v>0</v>
      </c>
      <c r="K7780">
        <v>0</v>
      </c>
      <c r="L7780">
        <v>0</v>
      </c>
      <c r="M7780">
        <v>0</v>
      </c>
      <c r="N7780">
        <v>0</v>
      </c>
      <c r="O7780">
        <v>60</v>
      </c>
      <c r="P7780">
        <v>50</v>
      </c>
      <c r="Q7780">
        <v>50</v>
      </c>
      <c r="R7780">
        <v>50</v>
      </c>
      <c r="S7780">
        <v>0</v>
      </c>
      <c r="T7780">
        <v>0</v>
      </c>
      <c r="U7780" t="s">
        <v>60</v>
      </c>
      <c r="V7780" s="3" t="d">
        <v>1994-08-04</v>
      </c>
      <c r="W7780">
        <v>2016</v>
      </c>
      <c r="X7780" s="4">
        <f t="shared" si="242"/>
        <v>21.424657534246574</v>
      </c>
      <c r="Y7780" s="5">
        <f t="shared" ca="1" si="243"/>
        <v>1</v>
      </c>
    </row>
    <row r="7781" spans="1:25" x14ac:dyDescent="0.2">
      <c r="A7781" t="s">
        <v>10977</v>
      </c>
      <c r="B7781">
        <v>593525</v>
      </c>
      <c r="C7781">
        <v>11905</v>
      </c>
      <c r="D7781" s="2">
        <v>20.911704310000001</v>
      </c>
      <c r="E7781">
        <v>2013</v>
      </c>
      <c r="F7781" t="s">
        <v>96</v>
      </c>
      <c r="G7781">
        <v>2014</v>
      </c>
      <c r="H7781" t="s">
        <v>10978</v>
      </c>
      <c r="I7781">
        <v>60</v>
      </c>
      <c r="J7781">
        <v>0</v>
      </c>
      <c r="K7781">
        <v>0</v>
      </c>
      <c r="L7781">
        <v>0</v>
      </c>
      <c r="M7781">
        <v>0</v>
      </c>
      <c r="N7781">
        <v>0</v>
      </c>
      <c r="O7781">
        <v>50</v>
      </c>
      <c r="P7781">
        <v>50</v>
      </c>
      <c r="Q7781">
        <v>40</v>
      </c>
      <c r="R7781">
        <v>50</v>
      </c>
      <c r="S7781">
        <v>0</v>
      </c>
      <c r="T7781">
        <v>0</v>
      </c>
      <c r="U7781" t="s">
        <v>60</v>
      </c>
      <c r="V7781" s="3" t="d">
        <v>1992-02-03</v>
      </c>
      <c r="W7781">
        <v>2015</v>
      </c>
      <c r="X7781" s="4">
        <f t="shared" si="242"/>
        <v>22.926027397260274</v>
      </c>
      <c r="Y7781" s="5">
        <f t="shared" ca="1" si="243"/>
        <v>1</v>
      </c>
    </row>
    <row r="7782" spans="1:25" x14ac:dyDescent="0.2">
      <c r="A7782" t="s">
        <v>10977</v>
      </c>
      <c r="B7782">
        <v>593525</v>
      </c>
      <c r="C7782">
        <v>11905</v>
      </c>
      <c r="D7782" s="2">
        <v>21.911019849999999</v>
      </c>
      <c r="E7782">
        <v>2014</v>
      </c>
      <c r="F7782" t="s">
        <v>96</v>
      </c>
      <c r="G7782">
        <v>2015</v>
      </c>
      <c r="H7782" t="s">
        <v>10979</v>
      </c>
      <c r="I7782">
        <v>60</v>
      </c>
      <c r="J7782">
        <v>0</v>
      </c>
      <c r="K7782">
        <v>0</v>
      </c>
      <c r="L7782">
        <v>0</v>
      </c>
      <c r="M7782">
        <v>0</v>
      </c>
      <c r="N7782">
        <v>0</v>
      </c>
      <c r="O7782">
        <v>55</v>
      </c>
      <c r="P7782">
        <v>40</v>
      </c>
      <c r="Q7782">
        <v>40</v>
      </c>
      <c r="R7782">
        <v>50</v>
      </c>
      <c r="S7782">
        <v>0</v>
      </c>
      <c r="T7782">
        <v>0</v>
      </c>
      <c r="U7782" t="s">
        <v>60</v>
      </c>
      <c r="V7782" s="3" t="d">
        <v>1992-02-03</v>
      </c>
      <c r="W7782">
        <v>2015</v>
      </c>
      <c r="X7782" s="4">
        <f t="shared" si="242"/>
        <v>22.926027397260274</v>
      </c>
      <c r="Y7782" s="5">
        <f t="shared" ca="1" si="243"/>
        <v>1</v>
      </c>
    </row>
    <row r="7783" spans="1:25" x14ac:dyDescent="0.2">
      <c r="A7783" t="s">
        <v>10980</v>
      </c>
      <c r="B7783">
        <v>0</v>
      </c>
      <c r="C7783" t="s">
        <v>10981</v>
      </c>
      <c r="D7783" s="2">
        <v>22.7</v>
      </c>
      <c r="E7783">
        <v>2019</v>
      </c>
      <c r="F7783" t="s">
        <v>24</v>
      </c>
      <c r="G7783">
        <v>2020</v>
      </c>
      <c r="H7783" t="s">
        <v>10982</v>
      </c>
      <c r="I7783">
        <v>0</v>
      </c>
      <c r="J7783">
        <v>45</v>
      </c>
      <c r="K7783">
        <v>40</v>
      </c>
      <c r="L7783">
        <v>60</v>
      </c>
      <c r="M7783">
        <v>0</v>
      </c>
      <c r="N7783">
        <v>55</v>
      </c>
      <c r="O7783">
        <v>0</v>
      </c>
      <c r="P7783">
        <v>0</v>
      </c>
      <c r="Q7783">
        <v>0</v>
      </c>
      <c r="R7783">
        <v>0</v>
      </c>
      <c r="S7783">
        <v>0</v>
      </c>
      <c r="T7783">
        <v>0</v>
      </c>
      <c r="U7783" t="s">
        <v>107</v>
      </c>
      <c r="V7783" s="3" t="d">
        <v>1899-12-30</v>
      </c>
      <c r="W7783">
        <v>0</v>
      </c>
      <c r="X7783" s="4">
        <f t="shared" si="242"/>
        <v>0</v>
      </c>
      <c r="Y7783" s="5">
        <f t="shared" ca="1" si="243"/>
        <v>0</v>
      </c>
    </row>
    <row r="7784" spans="1:25" x14ac:dyDescent="0.2">
      <c r="A7784" t="s">
        <v>10983</v>
      </c>
      <c r="B7784">
        <v>642601</v>
      </c>
      <c r="C7784" t="s">
        <v>10984</v>
      </c>
      <c r="D7784" s="2">
        <v>24.3</v>
      </c>
      <c r="E7784">
        <v>2019</v>
      </c>
      <c r="F7784" t="s">
        <v>24</v>
      </c>
      <c r="G7784">
        <v>2020</v>
      </c>
      <c r="H7784" t="s">
        <v>10985</v>
      </c>
      <c r="I7784">
        <v>0</v>
      </c>
      <c r="J7784">
        <v>45</v>
      </c>
      <c r="K7784">
        <v>40</v>
      </c>
      <c r="L7784">
        <v>60</v>
      </c>
      <c r="M7784">
        <v>0</v>
      </c>
      <c r="N7784">
        <v>50</v>
      </c>
      <c r="O7784">
        <v>0</v>
      </c>
      <c r="P7784">
        <v>0</v>
      </c>
      <c r="Q7784">
        <v>0</v>
      </c>
      <c r="R7784">
        <v>0</v>
      </c>
      <c r="S7784">
        <v>0</v>
      </c>
      <c r="T7784">
        <v>0</v>
      </c>
      <c r="U7784" t="s">
        <v>107</v>
      </c>
      <c r="V7784" s="3" t="d">
        <v>1899-12-30</v>
      </c>
      <c r="W7784">
        <v>0</v>
      </c>
      <c r="X7784" s="4">
        <f t="shared" si="242"/>
        <v>0</v>
      </c>
      <c r="Y7784" s="5">
        <f t="shared" ca="1" si="243"/>
        <v>0</v>
      </c>
    </row>
    <row r="7785" spans="1:25" x14ac:dyDescent="0.2">
      <c r="A7785" t="s">
        <v>10983</v>
      </c>
      <c r="B7785">
        <v>642601</v>
      </c>
      <c r="C7785" t="s">
        <v>10984</v>
      </c>
      <c r="D7785" s="2">
        <v>24.5</v>
      </c>
      <c r="E7785">
        <v>2019</v>
      </c>
      <c r="F7785" t="s">
        <v>24</v>
      </c>
      <c r="G7785">
        <v>2020</v>
      </c>
      <c r="H7785" t="s">
        <v>10985</v>
      </c>
      <c r="I7785">
        <v>0</v>
      </c>
      <c r="J7785">
        <v>45</v>
      </c>
      <c r="K7785">
        <v>40</v>
      </c>
      <c r="L7785">
        <v>60</v>
      </c>
      <c r="M7785">
        <v>0</v>
      </c>
      <c r="N7785">
        <v>50</v>
      </c>
      <c r="O7785">
        <v>0</v>
      </c>
      <c r="P7785">
        <v>0</v>
      </c>
      <c r="Q7785">
        <v>0</v>
      </c>
      <c r="R7785">
        <v>0</v>
      </c>
      <c r="S7785">
        <v>0</v>
      </c>
      <c r="T7785">
        <v>0</v>
      </c>
      <c r="U7785" t="s">
        <v>108</v>
      </c>
      <c r="V7785" s="3" t="d">
        <v>1899-12-30</v>
      </c>
      <c r="W7785">
        <v>0</v>
      </c>
      <c r="X7785" s="4">
        <f t="shared" si="242"/>
        <v>0</v>
      </c>
      <c r="Y7785" s="5">
        <f t="shared" ca="1" si="243"/>
        <v>0</v>
      </c>
    </row>
    <row r="7786" spans="1:25" x14ac:dyDescent="0.2">
      <c r="A7786" t="s">
        <v>10983</v>
      </c>
      <c r="B7786">
        <v>642601</v>
      </c>
      <c r="C7786">
        <v>0</v>
      </c>
      <c r="D7786" s="2">
        <v>22.830937710000001</v>
      </c>
      <c r="E7786">
        <v>2018</v>
      </c>
      <c r="F7786" t="s">
        <v>24</v>
      </c>
      <c r="G7786">
        <v>2019</v>
      </c>
      <c r="H7786" t="s">
        <v>10986</v>
      </c>
      <c r="I7786">
        <v>0</v>
      </c>
      <c r="J7786">
        <v>50</v>
      </c>
      <c r="K7786">
        <v>55</v>
      </c>
      <c r="L7786">
        <v>60</v>
      </c>
      <c r="M7786">
        <v>0</v>
      </c>
      <c r="N7786">
        <v>60</v>
      </c>
      <c r="O7786">
        <v>0</v>
      </c>
      <c r="P7786">
        <v>0</v>
      </c>
      <c r="Q7786">
        <v>0</v>
      </c>
      <c r="R7786">
        <v>0</v>
      </c>
      <c r="S7786">
        <v>0</v>
      </c>
      <c r="T7786">
        <v>0</v>
      </c>
      <c r="U7786" t="s">
        <v>60</v>
      </c>
      <c r="V7786" s="3" t="d">
        <v>1995-03-04</v>
      </c>
      <c r="W7786">
        <v>0</v>
      </c>
      <c r="X7786" s="4">
        <f t="shared" si="242"/>
        <v>0</v>
      </c>
      <c r="Y7786" s="5">
        <f t="shared" ca="1" si="243"/>
        <v>0</v>
      </c>
    </row>
    <row r="7787" spans="1:25" x14ac:dyDescent="0.2">
      <c r="A7787" t="s">
        <v>10983</v>
      </c>
      <c r="B7787">
        <v>642601</v>
      </c>
      <c r="C7787">
        <v>0</v>
      </c>
      <c r="D7787" s="2">
        <v>21.83162218</v>
      </c>
      <c r="E7787">
        <v>2017</v>
      </c>
      <c r="F7787" t="s">
        <v>24</v>
      </c>
      <c r="G7787">
        <v>2019</v>
      </c>
      <c r="H7787" t="s">
        <v>10987</v>
      </c>
      <c r="I7787">
        <v>0</v>
      </c>
      <c r="J7787">
        <v>55</v>
      </c>
      <c r="K7787">
        <v>55</v>
      </c>
      <c r="L7787">
        <v>60</v>
      </c>
      <c r="M7787">
        <v>0</v>
      </c>
      <c r="N7787">
        <v>60</v>
      </c>
      <c r="O7787">
        <v>0</v>
      </c>
      <c r="P7787">
        <v>0</v>
      </c>
      <c r="Q7787">
        <v>0</v>
      </c>
      <c r="R7787">
        <v>0</v>
      </c>
      <c r="S7787">
        <v>0</v>
      </c>
      <c r="T7787">
        <v>0</v>
      </c>
      <c r="U7787" t="s">
        <v>60</v>
      </c>
      <c r="V7787" s="3" t="d">
        <v>1995-03-04</v>
      </c>
      <c r="W7787">
        <v>0</v>
      </c>
      <c r="X7787" s="4">
        <f t="shared" si="242"/>
        <v>0</v>
      </c>
      <c r="Y7787" s="5">
        <f t="shared" ca="1" si="243"/>
        <v>0</v>
      </c>
    </row>
    <row r="7788" spans="1:25" x14ac:dyDescent="0.2">
      <c r="A7788" t="s">
        <v>10983</v>
      </c>
      <c r="B7788">
        <v>642601</v>
      </c>
      <c r="C7788">
        <v>0</v>
      </c>
      <c r="D7788" s="2">
        <v>19.830253249999998</v>
      </c>
      <c r="E7788">
        <v>2015</v>
      </c>
      <c r="F7788" t="s">
        <v>24</v>
      </c>
      <c r="G7788">
        <v>2019</v>
      </c>
      <c r="H7788" t="s">
        <v>10988</v>
      </c>
      <c r="I7788">
        <v>0</v>
      </c>
      <c r="J7788">
        <v>45</v>
      </c>
      <c r="K7788">
        <v>50</v>
      </c>
      <c r="L7788">
        <v>50</v>
      </c>
      <c r="M7788">
        <v>0</v>
      </c>
      <c r="N7788">
        <v>60</v>
      </c>
      <c r="O7788">
        <v>0</v>
      </c>
      <c r="P7788">
        <v>0</v>
      </c>
      <c r="Q7788">
        <v>0</v>
      </c>
      <c r="R7788">
        <v>0</v>
      </c>
      <c r="S7788">
        <v>0</v>
      </c>
      <c r="T7788">
        <v>0</v>
      </c>
      <c r="U7788" t="s">
        <v>60</v>
      </c>
      <c r="V7788" s="3" t="d">
        <v>1995-03-04</v>
      </c>
      <c r="W7788">
        <v>0</v>
      </c>
      <c r="X7788" s="4">
        <f t="shared" si="242"/>
        <v>0</v>
      </c>
      <c r="Y7788" s="5">
        <f t="shared" ca="1" si="243"/>
        <v>0</v>
      </c>
    </row>
    <row r="7789" spans="1:25" x14ac:dyDescent="0.2">
      <c r="A7789" t="s">
        <v>10983</v>
      </c>
      <c r="B7789">
        <v>642601</v>
      </c>
      <c r="C7789">
        <v>0</v>
      </c>
      <c r="D7789" s="2">
        <v>23.830253249999998</v>
      </c>
      <c r="E7789">
        <v>2019</v>
      </c>
      <c r="F7789" t="s">
        <v>24</v>
      </c>
      <c r="G7789">
        <v>2020</v>
      </c>
      <c r="H7789" t="s">
        <v>10989</v>
      </c>
      <c r="I7789">
        <v>0</v>
      </c>
      <c r="J7789">
        <v>50</v>
      </c>
      <c r="K7789">
        <v>50</v>
      </c>
      <c r="L7789">
        <v>55</v>
      </c>
      <c r="M7789">
        <v>0</v>
      </c>
      <c r="N7789">
        <v>55</v>
      </c>
      <c r="O7789">
        <v>0</v>
      </c>
      <c r="P7789">
        <v>0</v>
      </c>
      <c r="Q7789">
        <v>0</v>
      </c>
      <c r="R7789">
        <v>0</v>
      </c>
      <c r="S7789">
        <v>0</v>
      </c>
      <c r="T7789">
        <v>0</v>
      </c>
      <c r="U7789" t="s">
        <v>60</v>
      </c>
      <c r="V7789" s="3" t="d">
        <v>1995-03-04</v>
      </c>
      <c r="W7789">
        <v>0</v>
      </c>
      <c r="X7789" s="4">
        <f t="shared" si="242"/>
        <v>0</v>
      </c>
      <c r="Y7789" s="5">
        <f t="shared" ca="1" si="243"/>
        <v>0</v>
      </c>
    </row>
    <row r="7790" spans="1:25" x14ac:dyDescent="0.2">
      <c r="A7790" t="s">
        <v>10983</v>
      </c>
      <c r="B7790">
        <v>642601</v>
      </c>
      <c r="C7790">
        <v>0</v>
      </c>
      <c r="D7790" s="2">
        <v>20.82956879</v>
      </c>
      <c r="E7790">
        <v>2016</v>
      </c>
      <c r="F7790" t="s">
        <v>24</v>
      </c>
      <c r="G7790">
        <v>2018</v>
      </c>
      <c r="H7790" t="s">
        <v>10990</v>
      </c>
      <c r="I7790">
        <v>0</v>
      </c>
      <c r="J7790">
        <v>45</v>
      </c>
      <c r="K7790">
        <v>50</v>
      </c>
      <c r="L7790">
        <v>55</v>
      </c>
      <c r="M7790">
        <v>0</v>
      </c>
      <c r="N7790">
        <v>60</v>
      </c>
      <c r="O7790">
        <v>0</v>
      </c>
      <c r="P7790">
        <v>0</v>
      </c>
      <c r="Q7790">
        <v>0</v>
      </c>
      <c r="R7790">
        <v>0</v>
      </c>
      <c r="S7790">
        <v>0</v>
      </c>
      <c r="T7790">
        <v>0</v>
      </c>
      <c r="U7790" t="s">
        <v>60</v>
      </c>
      <c r="V7790" s="3" t="d">
        <v>1995-03-04</v>
      </c>
      <c r="W7790">
        <v>0</v>
      </c>
      <c r="X7790" s="4">
        <f t="shared" si="242"/>
        <v>0</v>
      </c>
      <c r="Y7790" s="5">
        <f t="shared" ca="1" si="243"/>
        <v>0</v>
      </c>
    </row>
    <row r="7791" spans="1:25" x14ac:dyDescent="0.2">
      <c r="A7791" t="s">
        <v>10991</v>
      </c>
      <c r="B7791">
        <v>660757</v>
      </c>
      <c r="C7791">
        <v>0</v>
      </c>
      <c r="D7791" s="2">
        <v>18.97604381</v>
      </c>
      <c r="E7791">
        <v>2017</v>
      </c>
      <c r="F7791" t="s">
        <v>70</v>
      </c>
      <c r="G7791">
        <v>2020</v>
      </c>
      <c r="H7791" t="s">
        <v>10992</v>
      </c>
      <c r="I7791">
        <v>70</v>
      </c>
      <c r="J7791">
        <v>0</v>
      </c>
      <c r="K7791">
        <v>0</v>
      </c>
      <c r="L7791">
        <v>0</v>
      </c>
      <c r="M7791">
        <v>0</v>
      </c>
      <c r="N7791">
        <v>0</v>
      </c>
      <c r="O7791">
        <v>50</v>
      </c>
      <c r="P7791">
        <v>45</v>
      </c>
      <c r="Q7791">
        <v>55</v>
      </c>
      <c r="R7791">
        <v>0</v>
      </c>
      <c r="S7791">
        <v>0</v>
      </c>
      <c r="T7791">
        <v>0</v>
      </c>
      <c r="U7791" t="s">
        <v>60</v>
      </c>
      <c r="V7791" s="3" t="d">
        <v>1998-01-10</v>
      </c>
      <c r="W7791">
        <v>0</v>
      </c>
      <c r="X7791" s="4">
        <f t="shared" si="242"/>
        <v>0</v>
      </c>
      <c r="Y7791" s="5">
        <f t="shared" ca="1" si="243"/>
        <v>-1</v>
      </c>
    </row>
    <row r="7792" spans="1:25" x14ac:dyDescent="0.2">
      <c r="A7792" t="s">
        <v>10991</v>
      </c>
      <c r="B7792">
        <v>660757</v>
      </c>
      <c r="C7792">
        <v>0</v>
      </c>
      <c r="D7792" s="2">
        <v>19.975359340000001</v>
      </c>
      <c r="E7792">
        <v>2018</v>
      </c>
      <c r="F7792" t="s">
        <v>70</v>
      </c>
      <c r="G7792">
        <v>2020</v>
      </c>
      <c r="H7792" t="s">
        <v>10993</v>
      </c>
      <c r="I7792">
        <v>70</v>
      </c>
      <c r="J7792">
        <v>0</v>
      </c>
      <c r="K7792">
        <v>0</v>
      </c>
      <c r="L7792">
        <v>0</v>
      </c>
      <c r="M7792">
        <v>0</v>
      </c>
      <c r="N7792">
        <v>0</v>
      </c>
      <c r="O7792">
        <v>50</v>
      </c>
      <c r="P7792">
        <v>45</v>
      </c>
      <c r="Q7792">
        <v>55</v>
      </c>
      <c r="R7792">
        <v>0</v>
      </c>
      <c r="S7792">
        <v>0</v>
      </c>
      <c r="T7792">
        <v>0</v>
      </c>
      <c r="U7792" t="s">
        <v>60</v>
      </c>
      <c r="V7792" s="3" t="d">
        <v>1998-01-10</v>
      </c>
      <c r="W7792">
        <v>0</v>
      </c>
      <c r="X7792" s="4">
        <f t="shared" si="242"/>
        <v>0</v>
      </c>
      <c r="Y7792" s="5">
        <f t="shared" ca="1" si="243"/>
        <v>-1</v>
      </c>
    </row>
    <row r="7793" spans="1:25" x14ac:dyDescent="0.2">
      <c r="A7793" t="s">
        <v>10991</v>
      </c>
      <c r="B7793">
        <v>660757</v>
      </c>
      <c r="C7793">
        <v>0</v>
      </c>
      <c r="D7793" s="2">
        <v>17.97399042</v>
      </c>
      <c r="E7793">
        <v>2016</v>
      </c>
      <c r="F7793" t="s">
        <v>70</v>
      </c>
      <c r="G7793">
        <v>2020</v>
      </c>
      <c r="H7793" t="s">
        <v>10994</v>
      </c>
      <c r="I7793">
        <v>70</v>
      </c>
      <c r="J7793">
        <v>0</v>
      </c>
      <c r="K7793">
        <v>0</v>
      </c>
      <c r="L7793">
        <v>0</v>
      </c>
      <c r="M7793">
        <v>0</v>
      </c>
      <c r="N7793">
        <v>0</v>
      </c>
      <c r="O7793">
        <v>50</v>
      </c>
      <c r="P7793">
        <v>45</v>
      </c>
      <c r="Q7793">
        <v>55</v>
      </c>
      <c r="R7793">
        <v>0</v>
      </c>
      <c r="S7793">
        <v>0</v>
      </c>
      <c r="T7793">
        <v>0</v>
      </c>
      <c r="U7793" t="s">
        <v>60</v>
      </c>
      <c r="V7793" s="3" t="d">
        <v>1998-01-10</v>
      </c>
      <c r="W7793">
        <v>0</v>
      </c>
      <c r="X7793" s="4">
        <f t="shared" si="242"/>
        <v>0</v>
      </c>
      <c r="Y7793" s="5">
        <f t="shared" ca="1" si="243"/>
        <v>-1</v>
      </c>
    </row>
    <row r="7794" spans="1:25" x14ac:dyDescent="0.2">
      <c r="A7794" t="s">
        <v>10995</v>
      </c>
      <c r="B7794">
        <v>640458</v>
      </c>
      <c r="C7794">
        <v>16375</v>
      </c>
      <c r="D7794" s="2">
        <v>20</v>
      </c>
      <c r="E7794">
        <v>2015</v>
      </c>
      <c r="F7794" t="s">
        <v>96</v>
      </c>
      <c r="G7794">
        <v>2018</v>
      </c>
      <c r="H7794" t="s">
        <v>10996</v>
      </c>
      <c r="I7794">
        <v>60</v>
      </c>
      <c r="J7794">
        <v>0</v>
      </c>
      <c r="K7794">
        <v>0</v>
      </c>
      <c r="L7794">
        <v>0</v>
      </c>
      <c r="M7794">
        <v>0</v>
      </c>
      <c r="N7794">
        <v>0</v>
      </c>
      <c r="O7794">
        <v>55</v>
      </c>
      <c r="P7794">
        <v>40</v>
      </c>
      <c r="Q7794">
        <v>30</v>
      </c>
      <c r="R7794">
        <v>55</v>
      </c>
      <c r="S7794">
        <v>0</v>
      </c>
      <c r="T7794">
        <v>0</v>
      </c>
      <c r="U7794" t="s">
        <v>60</v>
      </c>
      <c r="V7794" s="3" t="d">
        <v>1994-12-16</v>
      </c>
      <c r="W7794">
        <v>2019</v>
      </c>
      <c r="X7794" s="4">
        <f t="shared" si="242"/>
        <v>24.06027397260274</v>
      </c>
      <c r="Y7794" s="5">
        <f t="shared" ca="1" si="243"/>
        <v>0</v>
      </c>
    </row>
    <row r="7795" spans="1:25" x14ac:dyDescent="0.2">
      <c r="A7795" t="s">
        <v>10995</v>
      </c>
      <c r="B7795">
        <v>640458</v>
      </c>
      <c r="C7795">
        <v>16375</v>
      </c>
      <c r="D7795" s="2">
        <v>23</v>
      </c>
      <c r="E7795">
        <v>2018</v>
      </c>
      <c r="F7795" t="s">
        <v>70</v>
      </c>
      <c r="G7795">
        <v>2018</v>
      </c>
      <c r="H7795" t="s">
        <v>10997</v>
      </c>
      <c r="I7795">
        <v>60</v>
      </c>
      <c r="J7795">
        <v>0</v>
      </c>
      <c r="K7795">
        <v>0</v>
      </c>
      <c r="L7795">
        <v>0</v>
      </c>
      <c r="M7795">
        <v>0</v>
      </c>
      <c r="N7795">
        <v>0</v>
      </c>
      <c r="O7795">
        <v>60</v>
      </c>
      <c r="P7795">
        <v>45</v>
      </c>
      <c r="Q7795">
        <v>40</v>
      </c>
      <c r="R7795">
        <v>60</v>
      </c>
      <c r="S7795">
        <v>0</v>
      </c>
      <c r="T7795">
        <v>0</v>
      </c>
      <c r="U7795" t="s">
        <v>60</v>
      </c>
      <c r="V7795" s="3" t="d">
        <v>1994-12-16</v>
      </c>
      <c r="W7795">
        <v>2019</v>
      </c>
      <c r="X7795" s="4">
        <f t="shared" si="242"/>
        <v>24.06027397260274</v>
      </c>
      <c r="Y7795" s="5">
        <f t="shared" ca="1" si="243"/>
        <v>0</v>
      </c>
    </row>
    <row r="7796" spans="1:25" x14ac:dyDescent="0.2">
      <c r="A7796" t="s">
        <v>10995</v>
      </c>
      <c r="B7796">
        <v>640458</v>
      </c>
      <c r="C7796">
        <v>16375</v>
      </c>
      <c r="D7796" s="2">
        <v>19</v>
      </c>
      <c r="E7796">
        <v>2014</v>
      </c>
      <c r="F7796" t="s">
        <v>96</v>
      </c>
      <c r="G7796">
        <v>2017</v>
      </c>
      <c r="H7796" t="s">
        <v>10998</v>
      </c>
      <c r="I7796">
        <v>60</v>
      </c>
      <c r="J7796">
        <v>0</v>
      </c>
      <c r="K7796">
        <v>0</v>
      </c>
      <c r="L7796">
        <v>0</v>
      </c>
      <c r="M7796">
        <v>0</v>
      </c>
      <c r="N7796">
        <v>0</v>
      </c>
      <c r="O7796">
        <v>60</v>
      </c>
      <c r="P7796">
        <v>40</v>
      </c>
      <c r="Q7796">
        <v>30</v>
      </c>
      <c r="R7796">
        <v>50</v>
      </c>
      <c r="S7796">
        <v>0</v>
      </c>
      <c r="T7796">
        <v>0</v>
      </c>
      <c r="U7796" t="s">
        <v>60</v>
      </c>
      <c r="V7796" s="3" t="d">
        <v>1994-12-16</v>
      </c>
      <c r="W7796">
        <v>2019</v>
      </c>
      <c r="X7796" s="4">
        <f t="shared" si="242"/>
        <v>24.06027397260274</v>
      </c>
      <c r="Y7796" s="5">
        <f t="shared" ca="1" si="243"/>
        <v>0</v>
      </c>
    </row>
    <row r="7797" spans="1:25" x14ac:dyDescent="0.2">
      <c r="A7797" t="s">
        <v>10995</v>
      </c>
      <c r="B7797">
        <v>640458</v>
      </c>
      <c r="C7797">
        <v>16375</v>
      </c>
      <c r="D7797" s="2">
        <v>22</v>
      </c>
      <c r="E7797">
        <v>2017</v>
      </c>
      <c r="F7797" t="s">
        <v>70</v>
      </c>
      <c r="G7797">
        <v>2018</v>
      </c>
      <c r="H7797" t="s">
        <v>10999</v>
      </c>
      <c r="I7797">
        <v>60</v>
      </c>
      <c r="J7797">
        <v>0</v>
      </c>
      <c r="K7797">
        <v>0</v>
      </c>
      <c r="L7797">
        <v>0</v>
      </c>
      <c r="M7797">
        <v>0</v>
      </c>
      <c r="N7797">
        <v>0</v>
      </c>
      <c r="O7797">
        <v>50</v>
      </c>
      <c r="P7797">
        <v>45</v>
      </c>
      <c r="Q7797">
        <v>35</v>
      </c>
      <c r="R7797">
        <v>60</v>
      </c>
      <c r="S7797">
        <v>0</v>
      </c>
      <c r="T7797">
        <v>0</v>
      </c>
      <c r="U7797" t="s">
        <v>60</v>
      </c>
      <c r="V7797" s="3" t="d">
        <v>1994-12-16</v>
      </c>
      <c r="W7797">
        <v>2019</v>
      </c>
      <c r="X7797" s="4">
        <f t="shared" si="242"/>
        <v>24.06027397260274</v>
      </c>
      <c r="Y7797" s="5">
        <f t="shared" ca="1" si="243"/>
        <v>0</v>
      </c>
    </row>
    <row r="7798" spans="1:25" ht="409.6" x14ac:dyDescent="0.2">
      <c r="A7798" t="s">
        <v>10995</v>
      </c>
      <c r="B7798">
        <v>640458</v>
      </c>
      <c r="C7798">
        <v>16375</v>
      </c>
      <c r="D7798" s="2">
        <v>24.3</v>
      </c>
      <c r="E7798">
        <v>2019</v>
      </c>
      <c r="F7798" t="s">
        <v>27</v>
      </c>
      <c r="G7798">
        <v>2019</v>
      </c>
      <c r="H7798" s="1" t="s">
        <v>11000</v>
      </c>
      <c r="I7798">
        <v>50</v>
      </c>
      <c r="J7798">
        <v>0</v>
      </c>
      <c r="K7798">
        <v>0</v>
      </c>
      <c r="L7798">
        <v>0</v>
      </c>
      <c r="M7798">
        <v>0</v>
      </c>
      <c r="N7798">
        <v>0</v>
      </c>
      <c r="O7798">
        <v>55</v>
      </c>
      <c r="P7798">
        <v>55</v>
      </c>
      <c r="Q7798">
        <v>45</v>
      </c>
      <c r="R7798">
        <v>55</v>
      </c>
      <c r="S7798">
        <v>0</v>
      </c>
      <c r="T7798">
        <v>0</v>
      </c>
      <c r="U7798" t="s">
        <v>107</v>
      </c>
      <c r="V7798" s="3" t="d">
        <v>1994-12-16</v>
      </c>
      <c r="W7798">
        <v>2019</v>
      </c>
      <c r="X7798" s="4">
        <f t="shared" si="242"/>
        <v>24.06027397260274</v>
      </c>
      <c r="Y7798" s="5">
        <f t="shared" ca="1" si="243"/>
        <v>0</v>
      </c>
    </row>
    <row r="7799" spans="1:25" x14ac:dyDescent="0.2">
      <c r="A7799" t="s">
        <v>10995</v>
      </c>
      <c r="B7799">
        <v>640458</v>
      </c>
      <c r="C7799">
        <v>16375</v>
      </c>
      <c r="D7799" s="2">
        <v>18</v>
      </c>
      <c r="E7799">
        <v>2013</v>
      </c>
      <c r="F7799" t="s">
        <v>96</v>
      </c>
      <c r="G7799">
        <v>0</v>
      </c>
      <c r="H7799" t="s">
        <v>11001</v>
      </c>
      <c r="I7799">
        <v>60</v>
      </c>
      <c r="J7799">
        <v>0</v>
      </c>
      <c r="K7799">
        <v>0</v>
      </c>
      <c r="L7799">
        <v>0</v>
      </c>
      <c r="M7799">
        <v>0</v>
      </c>
      <c r="N7799">
        <v>0</v>
      </c>
      <c r="O7799">
        <v>60</v>
      </c>
      <c r="P7799">
        <v>50</v>
      </c>
      <c r="Q7799">
        <v>50</v>
      </c>
      <c r="R7799">
        <v>50</v>
      </c>
      <c r="S7799">
        <v>0</v>
      </c>
      <c r="T7799">
        <v>0</v>
      </c>
      <c r="U7799" t="s">
        <v>60</v>
      </c>
      <c r="V7799" s="3" t="d">
        <v>1994-12-16</v>
      </c>
      <c r="W7799">
        <v>2019</v>
      </c>
      <c r="X7799" s="4">
        <f t="shared" si="242"/>
        <v>24.06027397260274</v>
      </c>
      <c r="Y7799" s="5">
        <f t="shared" ca="1" si="243"/>
        <v>0</v>
      </c>
    </row>
    <row r="7800" spans="1:25" x14ac:dyDescent="0.2">
      <c r="A7800" t="s">
        <v>11002</v>
      </c>
      <c r="B7800" t="s">
        <v>11003</v>
      </c>
      <c r="C7800">
        <v>0</v>
      </c>
      <c r="D7800" s="2">
        <v>17.3</v>
      </c>
      <c r="E7800">
        <v>2017</v>
      </c>
      <c r="F7800" t="s">
        <v>96</v>
      </c>
      <c r="G7800">
        <v>0</v>
      </c>
      <c r="H7800" t="s">
        <v>11004</v>
      </c>
      <c r="I7800">
        <v>0</v>
      </c>
      <c r="J7800">
        <v>0</v>
      </c>
      <c r="K7800">
        <v>0</v>
      </c>
      <c r="L7800">
        <v>0</v>
      </c>
      <c r="M7800">
        <v>0</v>
      </c>
      <c r="N7800">
        <v>0</v>
      </c>
      <c r="O7800">
        <v>0</v>
      </c>
      <c r="P7800">
        <v>0</v>
      </c>
      <c r="Q7800">
        <v>0</v>
      </c>
      <c r="R7800">
        <v>0</v>
      </c>
      <c r="S7800">
        <v>0</v>
      </c>
      <c r="T7800">
        <v>0</v>
      </c>
      <c r="U7800" t="s">
        <v>60</v>
      </c>
      <c r="V7800" s="3" t="d">
        <v>1899-12-30</v>
      </c>
      <c r="W7800">
        <v>0</v>
      </c>
      <c r="X7800" s="4">
        <f t="shared" si="242"/>
        <v>0</v>
      </c>
      <c r="Y7800" s="5">
        <f t="shared" ca="1" si="243"/>
        <v>0</v>
      </c>
    </row>
    <row r="7801" spans="1:25" x14ac:dyDescent="0.2">
      <c r="A7801" t="s">
        <v>11005</v>
      </c>
      <c r="B7801">
        <v>570805</v>
      </c>
      <c r="C7801">
        <v>11173</v>
      </c>
      <c r="D7801" s="2">
        <v>20.536618749999999</v>
      </c>
      <c r="E7801">
        <v>2013</v>
      </c>
      <c r="F7801" t="s">
        <v>70</v>
      </c>
      <c r="G7801">
        <v>2013</v>
      </c>
      <c r="H7801" t="s">
        <v>11006</v>
      </c>
      <c r="I7801">
        <v>50</v>
      </c>
      <c r="J7801">
        <v>0</v>
      </c>
      <c r="K7801">
        <v>0</v>
      </c>
      <c r="L7801">
        <v>0</v>
      </c>
      <c r="M7801">
        <v>0</v>
      </c>
      <c r="N7801">
        <v>0</v>
      </c>
      <c r="O7801">
        <v>60</v>
      </c>
      <c r="P7801">
        <v>70</v>
      </c>
      <c r="Q7801">
        <v>60</v>
      </c>
      <c r="R7801">
        <v>50</v>
      </c>
      <c r="S7801">
        <v>0</v>
      </c>
      <c r="T7801">
        <v>0</v>
      </c>
      <c r="U7801" t="s">
        <v>60</v>
      </c>
      <c r="V7801" s="3" t="d">
        <v>1992-06-19</v>
      </c>
      <c r="W7801">
        <v>2014</v>
      </c>
      <c r="X7801" s="4">
        <f t="shared" si="242"/>
        <v>21.550684931506851</v>
      </c>
      <c r="Y7801" s="5">
        <f t="shared" ca="1" si="243"/>
        <v>1</v>
      </c>
    </row>
    <row r="7802" spans="1:25" x14ac:dyDescent="0.2">
      <c r="A7802" t="s">
        <v>11007</v>
      </c>
      <c r="B7802">
        <v>660808</v>
      </c>
      <c r="C7802">
        <v>0</v>
      </c>
      <c r="D7802" s="2">
        <v>18.78986995</v>
      </c>
      <c r="E7802">
        <v>2017</v>
      </c>
      <c r="F7802" t="s">
        <v>24</v>
      </c>
      <c r="G7802">
        <v>2020</v>
      </c>
      <c r="H7802" t="s">
        <v>11008</v>
      </c>
      <c r="I7802">
        <v>0</v>
      </c>
      <c r="J7802">
        <v>45</v>
      </c>
      <c r="K7802">
        <v>45</v>
      </c>
      <c r="L7802">
        <v>0</v>
      </c>
      <c r="M7802">
        <v>0</v>
      </c>
      <c r="N7802">
        <v>55</v>
      </c>
      <c r="O7802">
        <v>0</v>
      </c>
      <c r="P7802">
        <v>0</v>
      </c>
      <c r="Q7802">
        <v>0</v>
      </c>
      <c r="R7802">
        <v>0</v>
      </c>
      <c r="S7802">
        <v>55</v>
      </c>
      <c r="T7802">
        <v>0</v>
      </c>
      <c r="U7802" t="s">
        <v>60</v>
      </c>
      <c r="V7802" s="3" t="d">
        <v>1998-03-19</v>
      </c>
      <c r="W7802">
        <v>0</v>
      </c>
      <c r="X7802" s="4">
        <f t="shared" si="242"/>
        <v>0</v>
      </c>
      <c r="Y7802" s="5">
        <f t="shared" ca="1" si="243"/>
        <v>-1</v>
      </c>
    </row>
    <row r="7803" spans="1:25" x14ac:dyDescent="0.2">
      <c r="A7803" t="s">
        <v>11009</v>
      </c>
      <c r="B7803">
        <v>682640</v>
      </c>
      <c r="C7803" t="s">
        <v>9599</v>
      </c>
      <c r="D7803" s="2">
        <v>17.8</v>
      </c>
      <c r="E7803">
        <v>2019</v>
      </c>
      <c r="F7803" t="s">
        <v>24</v>
      </c>
      <c r="G7803">
        <v>2022</v>
      </c>
      <c r="H7803" t="s">
        <v>11010</v>
      </c>
      <c r="I7803">
        <v>0</v>
      </c>
      <c r="J7803">
        <v>55</v>
      </c>
      <c r="K7803">
        <v>50</v>
      </c>
      <c r="L7803">
        <v>60</v>
      </c>
      <c r="M7803">
        <v>0</v>
      </c>
      <c r="N7803">
        <v>60</v>
      </c>
      <c r="O7803">
        <v>0</v>
      </c>
      <c r="P7803">
        <v>0</v>
      </c>
      <c r="Q7803">
        <v>0</v>
      </c>
      <c r="R7803">
        <v>0</v>
      </c>
      <c r="S7803">
        <v>55</v>
      </c>
      <c r="T7803">
        <v>0</v>
      </c>
      <c r="U7803" t="s">
        <v>108</v>
      </c>
      <c r="V7803" s="3" t="d">
        <v>1899-12-30</v>
      </c>
      <c r="W7803">
        <v>0</v>
      </c>
      <c r="X7803" s="4">
        <f t="shared" si="242"/>
        <v>0</v>
      </c>
      <c r="Y7803" s="5">
        <f t="shared" ca="1" si="243"/>
        <v>0</v>
      </c>
    </row>
    <row r="7804" spans="1:25" x14ac:dyDescent="0.2">
      <c r="A7804" t="s">
        <v>11009</v>
      </c>
      <c r="B7804">
        <v>682640</v>
      </c>
      <c r="C7804" t="s">
        <v>5014</v>
      </c>
      <c r="D7804" s="2">
        <v>16.600000000000001</v>
      </c>
      <c r="E7804">
        <v>2018</v>
      </c>
      <c r="F7804" t="s">
        <v>24</v>
      </c>
      <c r="G7804">
        <v>0</v>
      </c>
      <c r="H7804" t="s">
        <v>11011</v>
      </c>
      <c r="I7804">
        <v>0</v>
      </c>
      <c r="J7804">
        <v>55</v>
      </c>
      <c r="K7804">
        <v>50</v>
      </c>
      <c r="L7804">
        <v>60</v>
      </c>
      <c r="M7804">
        <v>0</v>
      </c>
      <c r="N7804">
        <v>60</v>
      </c>
      <c r="O7804">
        <v>0</v>
      </c>
      <c r="P7804">
        <v>0</v>
      </c>
      <c r="Q7804">
        <v>0</v>
      </c>
      <c r="R7804">
        <v>0</v>
      </c>
      <c r="S7804">
        <v>0</v>
      </c>
      <c r="T7804">
        <v>0</v>
      </c>
      <c r="U7804" t="s">
        <v>193</v>
      </c>
      <c r="V7804" s="3" t="d">
        <v>1899-12-30</v>
      </c>
      <c r="W7804">
        <v>0</v>
      </c>
      <c r="X7804" s="4">
        <f t="shared" si="242"/>
        <v>0</v>
      </c>
      <c r="Y7804" s="5">
        <f t="shared" ca="1" si="243"/>
        <v>0</v>
      </c>
    </row>
    <row r="7805" spans="1:25" x14ac:dyDescent="0.2">
      <c r="A7805" t="s">
        <v>11009</v>
      </c>
      <c r="B7805">
        <v>682640</v>
      </c>
      <c r="C7805">
        <v>0</v>
      </c>
      <c r="D7805" s="2">
        <v>16.10951403</v>
      </c>
      <c r="E7805">
        <v>2018</v>
      </c>
      <c r="F7805" t="s">
        <v>24</v>
      </c>
      <c r="G7805">
        <v>2023</v>
      </c>
      <c r="H7805" t="s">
        <v>11012</v>
      </c>
      <c r="I7805">
        <v>0</v>
      </c>
      <c r="J7805">
        <v>0</v>
      </c>
      <c r="K7805">
        <v>50</v>
      </c>
      <c r="L7805">
        <v>0</v>
      </c>
      <c r="M7805">
        <v>0</v>
      </c>
      <c r="N7805">
        <v>65</v>
      </c>
      <c r="O7805">
        <v>0</v>
      </c>
      <c r="P7805">
        <v>0</v>
      </c>
      <c r="Q7805">
        <v>0</v>
      </c>
      <c r="R7805">
        <v>0</v>
      </c>
      <c r="S7805">
        <v>55</v>
      </c>
      <c r="T7805">
        <v>50</v>
      </c>
      <c r="U7805" t="s">
        <v>60</v>
      </c>
      <c r="V7805" s="3" t="d">
        <v>2001-11-22</v>
      </c>
      <c r="W7805">
        <v>0</v>
      </c>
      <c r="X7805" s="4">
        <f t="shared" si="242"/>
        <v>0</v>
      </c>
      <c r="Y7805" s="5">
        <f t="shared" ca="1" si="243"/>
        <v>-1</v>
      </c>
    </row>
    <row r="7806" spans="1:25" x14ac:dyDescent="0.2">
      <c r="A7806" t="s">
        <v>11009</v>
      </c>
      <c r="B7806">
        <v>682640</v>
      </c>
      <c r="C7806">
        <v>0</v>
      </c>
      <c r="D7806" s="2">
        <v>17.108829570000001</v>
      </c>
      <c r="E7806">
        <v>2019</v>
      </c>
      <c r="F7806" t="s">
        <v>24</v>
      </c>
      <c r="G7806">
        <v>2023</v>
      </c>
      <c r="H7806" t="s">
        <v>11013</v>
      </c>
      <c r="I7806">
        <v>0</v>
      </c>
      <c r="J7806">
        <v>50</v>
      </c>
      <c r="K7806">
        <v>50</v>
      </c>
      <c r="L7806">
        <v>55</v>
      </c>
      <c r="M7806">
        <v>0</v>
      </c>
      <c r="N7806">
        <v>60</v>
      </c>
      <c r="O7806">
        <v>0</v>
      </c>
      <c r="P7806">
        <v>0</v>
      </c>
      <c r="Q7806">
        <v>0</v>
      </c>
      <c r="R7806">
        <v>0</v>
      </c>
      <c r="S7806">
        <v>55</v>
      </c>
      <c r="T7806">
        <v>0</v>
      </c>
      <c r="U7806" t="s">
        <v>60</v>
      </c>
      <c r="V7806" s="3" t="d">
        <v>2001-11-22</v>
      </c>
      <c r="W7806">
        <v>0</v>
      </c>
      <c r="X7806" s="4">
        <f t="shared" si="242"/>
        <v>0</v>
      </c>
      <c r="Y7806" s="5">
        <f t="shared" ca="1" si="243"/>
        <v>-1</v>
      </c>
    </row>
    <row r="7807" spans="1:25" x14ac:dyDescent="0.2">
      <c r="A7807" t="s">
        <v>11009</v>
      </c>
      <c r="B7807">
        <v>682640</v>
      </c>
      <c r="C7807">
        <v>0</v>
      </c>
      <c r="D7807" s="2">
        <v>16.100000000000001</v>
      </c>
      <c r="E7807">
        <v>2018</v>
      </c>
      <c r="F7807" t="s">
        <v>24</v>
      </c>
      <c r="G7807">
        <v>0</v>
      </c>
      <c r="H7807" t="s">
        <v>11014</v>
      </c>
      <c r="I7807">
        <v>0</v>
      </c>
      <c r="J7807">
        <v>50</v>
      </c>
      <c r="K7807">
        <v>50</v>
      </c>
      <c r="L7807">
        <v>0</v>
      </c>
      <c r="M7807">
        <v>0</v>
      </c>
      <c r="N7807">
        <v>60</v>
      </c>
      <c r="O7807">
        <v>0</v>
      </c>
      <c r="P7807">
        <v>0</v>
      </c>
      <c r="Q7807">
        <v>0</v>
      </c>
      <c r="R7807">
        <v>0</v>
      </c>
      <c r="S7807">
        <v>55</v>
      </c>
      <c r="T7807">
        <v>0</v>
      </c>
      <c r="U7807" t="s">
        <v>60</v>
      </c>
      <c r="V7807" s="3" t="d">
        <v>1899-12-30</v>
      </c>
      <c r="W7807">
        <v>0</v>
      </c>
      <c r="X7807" s="4">
        <f t="shared" si="242"/>
        <v>0</v>
      </c>
      <c r="Y7807" s="5">
        <f t="shared" ca="1" si="243"/>
        <v>0</v>
      </c>
    </row>
    <row r="7808" spans="1:25" x14ac:dyDescent="0.2">
      <c r="A7808" t="s">
        <v>11009</v>
      </c>
      <c r="B7808">
        <v>682640</v>
      </c>
      <c r="C7808">
        <v>0</v>
      </c>
      <c r="D7808" s="2">
        <v>17.600000000000001</v>
      </c>
      <c r="E7808">
        <v>2019</v>
      </c>
      <c r="F7808" t="s">
        <v>24</v>
      </c>
      <c r="G7808">
        <v>2022</v>
      </c>
      <c r="H7808" t="s">
        <v>11010</v>
      </c>
      <c r="I7808">
        <v>0</v>
      </c>
      <c r="J7808">
        <v>55</v>
      </c>
      <c r="K7808">
        <v>50</v>
      </c>
      <c r="L7808">
        <v>60</v>
      </c>
      <c r="M7808">
        <v>0</v>
      </c>
      <c r="N7808">
        <v>60</v>
      </c>
      <c r="O7808">
        <v>0</v>
      </c>
      <c r="P7808">
        <v>0</v>
      </c>
      <c r="Q7808">
        <v>0</v>
      </c>
      <c r="R7808">
        <v>0</v>
      </c>
      <c r="S7808">
        <v>55</v>
      </c>
      <c r="T7808">
        <v>0</v>
      </c>
      <c r="U7808" t="s">
        <v>107</v>
      </c>
      <c r="V7808" s="3" t="d">
        <v>1899-12-30</v>
      </c>
      <c r="W7808">
        <v>0</v>
      </c>
      <c r="X7808" s="4">
        <f t="shared" si="242"/>
        <v>0</v>
      </c>
      <c r="Y7808" s="5">
        <f t="shared" ca="1" si="243"/>
        <v>0</v>
      </c>
    </row>
    <row r="7809" spans="1:25" x14ac:dyDescent="0.2">
      <c r="A7809" t="s">
        <v>11015</v>
      </c>
      <c r="B7809">
        <v>677341</v>
      </c>
      <c r="C7809" t="s">
        <v>11016</v>
      </c>
      <c r="D7809" s="2">
        <v>18.7</v>
      </c>
      <c r="E7809">
        <v>2019</v>
      </c>
      <c r="F7809" t="s">
        <v>27</v>
      </c>
      <c r="G7809">
        <v>2023</v>
      </c>
      <c r="H7809" t="s">
        <v>11017</v>
      </c>
      <c r="I7809">
        <v>50</v>
      </c>
      <c r="J7809">
        <v>0</v>
      </c>
      <c r="K7809">
        <v>0</v>
      </c>
      <c r="L7809">
        <v>0</v>
      </c>
      <c r="M7809">
        <v>0</v>
      </c>
      <c r="N7809">
        <v>0</v>
      </c>
      <c r="O7809">
        <v>50</v>
      </c>
      <c r="P7809">
        <v>50</v>
      </c>
      <c r="Q7809">
        <v>60</v>
      </c>
      <c r="R7809">
        <v>40</v>
      </c>
      <c r="S7809">
        <v>0</v>
      </c>
      <c r="T7809">
        <v>0</v>
      </c>
      <c r="U7809" t="s">
        <v>107</v>
      </c>
      <c r="V7809" s="3" t="d">
        <v>1899-12-30</v>
      </c>
      <c r="W7809">
        <v>0</v>
      </c>
      <c r="X7809" s="4">
        <f t="shared" si="242"/>
        <v>0</v>
      </c>
      <c r="Y7809" s="5">
        <f t="shared" ca="1" si="243"/>
        <v>0</v>
      </c>
    </row>
    <row r="7810" spans="1:25" x14ac:dyDescent="0.2">
      <c r="A7810" t="s">
        <v>11015</v>
      </c>
      <c r="B7810">
        <v>677341</v>
      </c>
      <c r="C7810" t="s">
        <v>11016</v>
      </c>
      <c r="D7810" s="2">
        <v>18.899999999999999</v>
      </c>
      <c r="E7810">
        <v>2019</v>
      </c>
      <c r="F7810" t="s">
        <v>27</v>
      </c>
      <c r="G7810">
        <v>2023</v>
      </c>
      <c r="H7810" t="s">
        <v>11017</v>
      </c>
      <c r="I7810">
        <v>50</v>
      </c>
      <c r="J7810">
        <v>0</v>
      </c>
      <c r="K7810">
        <v>0</v>
      </c>
      <c r="L7810">
        <v>0</v>
      </c>
      <c r="M7810">
        <v>0</v>
      </c>
      <c r="N7810">
        <v>0</v>
      </c>
      <c r="O7810">
        <v>50</v>
      </c>
      <c r="P7810">
        <v>50</v>
      </c>
      <c r="Q7810">
        <v>60</v>
      </c>
      <c r="R7810">
        <v>40</v>
      </c>
      <c r="S7810">
        <v>0</v>
      </c>
      <c r="T7810">
        <v>0</v>
      </c>
      <c r="U7810" t="s">
        <v>108</v>
      </c>
      <c r="V7810" s="3" t="d">
        <v>1899-12-30</v>
      </c>
      <c r="W7810">
        <v>0</v>
      </c>
      <c r="X7810" s="4">
        <f t="shared" si="242"/>
        <v>0</v>
      </c>
      <c r="Y7810" s="5">
        <f t="shared" ca="1" si="243"/>
        <v>0</v>
      </c>
    </row>
    <row r="7811" spans="1:25" x14ac:dyDescent="0.2">
      <c r="A7811" t="s">
        <v>11015</v>
      </c>
      <c r="B7811">
        <v>677341</v>
      </c>
      <c r="C7811">
        <v>0</v>
      </c>
      <c r="D7811" s="2">
        <v>18.2</v>
      </c>
      <c r="E7811">
        <v>2019</v>
      </c>
      <c r="F7811" t="s">
        <v>96</v>
      </c>
      <c r="G7811">
        <v>2022</v>
      </c>
      <c r="H7811" t="s">
        <v>11018</v>
      </c>
      <c r="I7811">
        <v>55</v>
      </c>
      <c r="J7811">
        <v>0</v>
      </c>
      <c r="K7811">
        <v>0</v>
      </c>
      <c r="L7811">
        <v>0</v>
      </c>
      <c r="M7811">
        <v>0</v>
      </c>
      <c r="N7811">
        <v>0</v>
      </c>
      <c r="O7811">
        <v>50</v>
      </c>
      <c r="P7811">
        <v>50</v>
      </c>
      <c r="Q7811">
        <v>50</v>
      </c>
      <c r="R7811">
        <v>50</v>
      </c>
      <c r="S7811">
        <v>0</v>
      </c>
      <c r="T7811">
        <v>0</v>
      </c>
      <c r="U7811" t="s">
        <v>60</v>
      </c>
      <c r="V7811" s="3" t="d">
        <v>2000-10-18</v>
      </c>
      <c r="W7811">
        <v>0</v>
      </c>
      <c r="X7811" s="4">
        <f t="shared" ref="X7811:X7874" si="244">IF(W7811=0,0,(DATE(W7811,1,1)-V7811)/365)</f>
        <v>0</v>
      </c>
      <c r="Y7811" s="5">
        <f t="shared" ref="Y7811:Y7874" ca="1" si="245">IF(AND((TODAY()-V7811)/365 &lt; 23, W7811=0), -1, IF(X7811=0, 0, INT(X7811&lt;=23.99)))</f>
        <v>-1</v>
      </c>
    </row>
    <row r="7812" spans="1:25" x14ac:dyDescent="0.2">
      <c r="A7812" t="s">
        <v>11015</v>
      </c>
      <c r="B7812">
        <v>677341</v>
      </c>
      <c r="C7812">
        <v>0</v>
      </c>
      <c r="D7812" s="2">
        <v>17.2</v>
      </c>
      <c r="E7812">
        <v>2018</v>
      </c>
      <c r="F7812" t="s">
        <v>96</v>
      </c>
      <c r="G7812">
        <v>2022</v>
      </c>
      <c r="H7812" t="s">
        <v>11019</v>
      </c>
      <c r="I7812">
        <v>55</v>
      </c>
      <c r="J7812">
        <v>0</v>
      </c>
      <c r="K7812">
        <v>0</v>
      </c>
      <c r="L7812">
        <v>0</v>
      </c>
      <c r="M7812">
        <v>0</v>
      </c>
      <c r="N7812">
        <v>0</v>
      </c>
      <c r="O7812">
        <v>50</v>
      </c>
      <c r="P7812">
        <v>45</v>
      </c>
      <c r="Q7812">
        <v>50</v>
      </c>
      <c r="R7812">
        <v>50</v>
      </c>
      <c r="S7812">
        <v>0</v>
      </c>
      <c r="T7812">
        <v>0</v>
      </c>
      <c r="U7812" t="s">
        <v>60</v>
      </c>
      <c r="V7812" s="3" t="d">
        <v>2000-10-18</v>
      </c>
      <c r="W7812">
        <v>0</v>
      </c>
      <c r="X7812" s="4">
        <f t="shared" si="244"/>
        <v>0</v>
      </c>
      <c r="Y7812" s="5">
        <f t="shared" ca="1" si="245"/>
        <v>-1</v>
      </c>
    </row>
    <row r="7813" spans="1:25" x14ac:dyDescent="0.2">
      <c r="A7813" t="s">
        <v>11015</v>
      </c>
      <c r="B7813">
        <v>677341</v>
      </c>
      <c r="C7813">
        <v>0</v>
      </c>
      <c r="D7813" s="2">
        <v>17.2</v>
      </c>
      <c r="E7813">
        <v>2018</v>
      </c>
      <c r="F7813" t="s">
        <v>96</v>
      </c>
      <c r="G7813">
        <v>0</v>
      </c>
      <c r="H7813" t="s">
        <v>11020</v>
      </c>
      <c r="I7813">
        <v>55</v>
      </c>
      <c r="J7813">
        <v>0</v>
      </c>
      <c r="K7813">
        <v>0</v>
      </c>
      <c r="L7813">
        <v>0</v>
      </c>
      <c r="M7813">
        <v>0</v>
      </c>
      <c r="N7813">
        <v>0</v>
      </c>
      <c r="O7813">
        <v>50</v>
      </c>
      <c r="P7813">
        <v>45</v>
      </c>
      <c r="Q7813">
        <v>50</v>
      </c>
      <c r="R7813">
        <v>50</v>
      </c>
      <c r="S7813">
        <v>0</v>
      </c>
      <c r="T7813">
        <v>0</v>
      </c>
      <c r="U7813" t="s">
        <v>60</v>
      </c>
      <c r="V7813" s="3" t="d">
        <v>1899-12-30</v>
      </c>
      <c r="W7813">
        <v>0</v>
      </c>
      <c r="X7813" s="4">
        <f t="shared" si="244"/>
        <v>0</v>
      </c>
      <c r="Y7813" s="5">
        <f t="shared" ca="1" si="245"/>
        <v>0</v>
      </c>
    </row>
    <row r="7814" spans="1:25" x14ac:dyDescent="0.2">
      <c r="A7814" t="s">
        <v>11021</v>
      </c>
      <c r="B7814">
        <v>678545</v>
      </c>
      <c r="C7814" t="s">
        <v>11022</v>
      </c>
      <c r="D7814" s="2">
        <v>19</v>
      </c>
      <c r="E7814">
        <v>2019</v>
      </c>
      <c r="F7814" t="s">
        <v>96</v>
      </c>
      <c r="G7814">
        <v>2024</v>
      </c>
      <c r="H7814" t="s">
        <v>11023</v>
      </c>
      <c r="I7814">
        <v>0</v>
      </c>
      <c r="J7814">
        <v>0</v>
      </c>
      <c r="K7814">
        <v>0</v>
      </c>
      <c r="L7814">
        <v>0</v>
      </c>
      <c r="M7814">
        <v>0</v>
      </c>
      <c r="N7814">
        <v>0</v>
      </c>
      <c r="O7814">
        <v>0</v>
      </c>
      <c r="P7814">
        <v>0</v>
      </c>
      <c r="Q7814">
        <v>0</v>
      </c>
      <c r="R7814">
        <v>0</v>
      </c>
      <c r="S7814">
        <v>0</v>
      </c>
      <c r="T7814">
        <v>0</v>
      </c>
      <c r="U7814" t="s">
        <v>108</v>
      </c>
      <c r="V7814" s="3" t="d">
        <v>1899-12-30</v>
      </c>
      <c r="W7814">
        <v>0</v>
      </c>
      <c r="X7814" s="4">
        <f t="shared" si="244"/>
        <v>0</v>
      </c>
      <c r="Y7814" s="5">
        <f t="shared" ca="1" si="245"/>
        <v>0</v>
      </c>
    </row>
    <row r="7815" spans="1:25" x14ac:dyDescent="0.2">
      <c r="A7815" t="s">
        <v>11021</v>
      </c>
      <c r="B7815">
        <v>678545</v>
      </c>
      <c r="C7815">
        <v>0</v>
      </c>
      <c r="D7815" s="2">
        <v>18.29979466</v>
      </c>
      <c r="E7815">
        <v>2019</v>
      </c>
      <c r="F7815" t="s">
        <v>96</v>
      </c>
      <c r="G7815">
        <v>2022</v>
      </c>
      <c r="H7815" t="s">
        <v>11024</v>
      </c>
      <c r="I7815">
        <v>60</v>
      </c>
      <c r="J7815">
        <v>0</v>
      </c>
      <c r="K7815">
        <v>0</v>
      </c>
      <c r="L7815">
        <v>0</v>
      </c>
      <c r="M7815">
        <v>0</v>
      </c>
      <c r="N7815">
        <v>0</v>
      </c>
      <c r="O7815">
        <v>50</v>
      </c>
      <c r="P7815">
        <v>55</v>
      </c>
      <c r="Q7815">
        <v>40</v>
      </c>
      <c r="R7815">
        <v>70</v>
      </c>
      <c r="S7815">
        <v>0</v>
      </c>
      <c r="T7815">
        <v>0</v>
      </c>
      <c r="U7815" t="s">
        <v>60</v>
      </c>
      <c r="V7815" s="3" t="d">
        <v>2000-09-13</v>
      </c>
      <c r="W7815">
        <v>0</v>
      </c>
      <c r="X7815" s="4">
        <f t="shared" si="244"/>
        <v>0</v>
      </c>
      <c r="Y7815" s="5">
        <f t="shared" ca="1" si="245"/>
        <v>-1</v>
      </c>
    </row>
    <row r="7816" spans="1:25" x14ac:dyDescent="0.2">
      <c r="A7816" t="s">
        <v>11021</v>
      </c>
      <c r="B7816">
        <v>678545</v>
      </c>
      <c r="C7816">
        <v>0</v>
      </c>
      <c r="D7816" s="2">
        <v>16.3</v>
      </c>
      <c r="E7816">
        <v>2017</v>
      </c>
      <c r="F7816" t="s">
        <v>96</v>
      </c>
      <c r="G7816">
        <v>0</v>
      </c>
      <c r="H7816" t="s">
        <v>11025</v>
      </c>
      <c r="I7816">
        <v>60</v>
      </c>
      <c r="J7816">
        <v>0</v>
      </c>
      <c r="K7816">
        <v>0</v>
      </c>
      <c r="L7816">
        <v>0</v>
      </c>
      <c r="M7816">
        <v>0</v>
      </c>
      <c r="N7816">
        <v>0</v>
      </c>
      <c r="O7816">
        <v>45</v>
      </c>
      <c r="P7816">
        <v>50</v>
      </c>
      <c r="Q7816">
        <v>40</v>
      </c>
      <c r="R7816">
        <v>60</v>
      </c>
      <c r="S7816">
        <v>0</v>
      </c>
      <c r="T7816">
        <v>0</v>
      </c>
      <c r="U7816" t="s">
        <v>60</v>
      </c>
      <c r="V7816" s="3" t="d">
        <v>1899-12-30</v>
      </c>
      <c r="W7816">
        <v>0</v>
      </c>
      <c r="X7816" s="4">
        <f t="shared" si="244"/>
        <v>0</v>
      </c>
      <c r="Y7816" s="5">
        <f t="shared" ca="1" si="245"/>
        <v>0</v>
      </c>
    </row>
    <row r="7817" spans="1:25" x14ac:dyDescent="0.2">
      <c r="A7817" t="s">
        <v>11026</v>
      </c>
      <c r="B7817">
        <v>591672</v>
      </c>
      <c r="C7817">
        <v>17133</v>
      </c>
      <c r="D7817" s="2">
        <v>24.172484600000001</v>
      </c>
      <c r="E7817">
        <v>2017</v>
      </c>
      <c r="F7817" t="s">
        <v>24</v>
      </c>
      <c r="G7817">
        <v>2018</v>
      </c>
      <c r="H7817" t="s">
        <v>11027</v>
      </c>
      <c r="I7817">
        <v>0</v>
      </c>
      <c r="J7817">
        <v>40</v>
      </c>
      <c r="K7817">
        <v>55</v>
      </c>
      <c r="L7817">
        <v>50</v>
      </c>
      <c r="M7817">
        <v>0</v>
      </c>
      <c r="N7817">
        <v>50</v>
      </c>
      <c r="O7817">
        <v>0</v>
      </c>
      <c r="P7817">
        <v>0</v>
      </c>
      <c r="Q7817">
        <v>0</v>
      </c>
      <c r="R7817">
        <v>0</v>
      </c>
      <c r="S7817">
        <v>45</v>
      </c>
      <c r="T7817">
        <v>0</v>
      </c>
      <c r="U7817" t="s">
        <v>60</v>
      </c>
      <c r="V7817" s="3" t="d">
        <v>1992-10-30</v>
      </c>
      <c r="W7817">
        <v>2018</v>
      </c>
      <c r="X7817" s="4">
        <f t="shared" si="244"/>
        <v>25.18904109589041</v>
      </c>
      <c r="Y7817" s="5">
        <f t="shared" ca="1" si="245"/>
        <v>0</v>
      </c>
    </row>
    <row r="7818" spans="1:25" x14ac:dyDescent="0.2">
      <c r="A7818" t="s">
        <v>11028</v>
      </c>
      <c r="B7818">
        <v>668577</v>
      </c>
      <c r="C7818" t="s">
        <v>11029</v>
      </c>
      <c r="D7818" s="2">
        <v>21</v>
      </c>
      <c r="E7818">
        <v>2019</v>
      </c>
      <c r="F7818" t="s">
        <v>96</v>
      </c>
      <c r="G7818">
        <v>2022</v>
      </c>
      <c r="H7818" t="s">
        <v>11030</v>
      </c>
      <c r="I7818">
        <v>0</v>
      </c>
      <c r="J7818">
        <v>0</v>
      </c>
      <c r="K7818">
        <v>0</v>
      </c>
      <c r="L7818">
        <v>0</v>
      </c>
      <c r="M7818">
        <v>0</v>
      </c>
      <c r="N7818">
        <v>0</v>
      </c>
      <c r="O7818">
        <v>0</v>
      </c>
      <c r="P7818">
        <v>0</v>
      </c>
      <c r="Q7818">
        <v>0</v>
      </c>
      <c r="R7818">
        <v>0</v>
      </c>
      <c r="S7818">
        <v>0</v>
      </c>
      <c r="T7818">
        <v>0</v>
      </c>
      <c r="U7818" t="s">
        <v>107</v>
      </c>
      <c r="V7818" s="3" t="d">
        <v>1899-12-30</v>
      </c>
      <c r="W7818">
        <v>0</v>
      </c>
      <c r="X7818" s="4">
        <f t="shared" si="244"/>
        <v>0</v>
      </c>
      <c r="Y7818" s="5">
        <f t="shared" ca="1" si="245"/>
        <v>0</v>
      </c>
    </row>
    <row r="7819" spans="1:25" x14ac:dyDescent="0.2">
      <c r="A7819" t="s">
        <v>11028</v>
      </c>
      <c r="B7819">
        <v>668577</v>
      </c>
      <c r="C7819" t="s">
        <v>11029</v>
      </c>
      <c r="D7819" s="2">
        <v>21.3</v>
      </c>
      <c r="E7819">
        <v>2019</v>
      </c>
      <c r="F7819" t="s">
        <v>96</v>
      </c>
      <c r="G7819">
        <v>2022</v>
      </c>
      <c r="H7819" t="s">
        <v>11030</v>
      </c>
      <c r="I7819">
        <v>0</v>
      </c>
      <c r="J7819">
        <v>0</v>
      </c>
      <c r="K7819">
        <v>0</v>
      </c>
      <c r="L7819">
        <v>0</v>
      </c>
      <c r="M7819">
        <v>0</v>
      </c>
      <c r="N7819">
        <v>0</v>
      </c>
      <c r="O7819">
        <v>0</v>
      </c>
      <c r="P7819">
        <v>0</v>
      </c>
      <c r="Q7819">
        <v>0</v>
      </c>
      <c r="R7819">
        <v>0</v>
      </c>
      <c r="S7819">
        <v>0</v>
      </c>
      <c r="T7819">
        <v>0</v>
      </c>
      <c r="U7819" t="s">
        <v>108</v>
      </c>
      <c r="V7819" s="3" t="d">
        <v>1899-12-30</v>
      </c>
      <c r="W7819">
        <v>0</v>
      </c>
      <c r="X7819" s="4">
        <f t="shared" si="244"/>
        <v>0</v>
      </c>
      <c r="Y7819" s="5">
        <f t="shared" ca="1" si="245"/>
        <v>0</v>
      </c>
    </row>
    <row r="7820" spans="1:25" x14ac:dyDescent="0.2">
      <c r="A7820" t="s">
        <v>11028</v>
      </c>
      <c r="B7820">
        <v>668577</v>
      </c>
      <c r="C7820">
        <v>0</v>
      </c>
      <c r="D7820" s="2">
        <v>19.600273789999999</v>
      </c>
      <c r="E7820">
        <v>2018</v>
      </c>
      <c r="F7820" t="s">
        <v>96</v>
      </c>
      <c r="G7820">
        <v>2021</v>
      </c>
      <c r="H7820" t="s">
        <v>11031</v>
      </c>
      <c r="I7820">
        <v>55</v>
      </c>
      <c r="J7820">
        <v>0</v>
      </c>
      <c r="K7820">
        <v>0</v>
      </c>
      <c r="L7820">
        <v>0</v>
      </c>
      <c r="M7820">
        <v>0</v>
      </c>
      <c r="N7820">
        <v>0</v>
      </c>
      <c r="O7820">
        <v>50</v>
      </c>
      <c r="P7820">
        <v>50</v>
      </c>
      <c r="Q7820">
        <v>40</v>
      </c>
      <c r="R7820">
        <v>55</v>
      </c>
      <c r="S7820">
        <v>0</v>
      </c>
      <c r="T7820">
        <v>0</v>
      </c>
      <c r="U7820" t="s">
        <v>60</v>
      </c>
      <c r="V7820" s="3" t="d">
        <v>1998-05-27</v>
      </c>
      <c r="W7820">
        <v>0</v>
      </c>
      <c r="X7820" s="4">
        <f t="shared" si="244"/>
        <v>0</v>
      </c>
      <c r="Y7820" s="5">
        <f t="shared" ca="1" si="245"/>
        <v>-1</v>
      </c>
    </row>
    <row r="7821" spans="1:25" x14ac:dyDescent="0.2">
      <c r="A7821" t="s">
        <v>11032</v>
      </c>
      <c r="B7821">
        <v>0</v>
      </c>
      <c r="C7821">
        <v>0</v>
      </c>
      <c r="D7821" s="2">
        <v>17.7</v>
      </c>
      <c r="E7821">
        <v>2019</v>
      </c>
      <c r="F7821" t="s">
        <v>27</v>
      </c>
      <c r="G7821">
        <v>2024</v>
      </c>
      <c r="H7821" t="s">
        <v>11033</v>
      </c>
      <c r="I7821">
        <v>0</v>
      </c>
      <c r="J7821">
        <v>0</v>
      </c>
      <c r="K7821">
        <v>0</v>
      </c>
      <c r="L7821">
        <v>0</v>
      </c>
      <c r="M7821">
        <v>0</v>
      </c>
      <c r="N7821">
        <v>0</v>
      </c>
      <c r="O7821">
        <v>0</v>
      </c>
      <c r="P7821">
        <v>0</v>
      </c>
      <c r="Q7821">
        <v>0</v>
      </c>
      <c r="R7821">
        <v>0</v>
      </c>
      <c r="S7821">
        <v>0</v>
      </c>
      <c r="T7821">
        <v>0</v>
      </c>
      <c r="U7821" t="s">
        <v>107</v>
      </c>
      <c r="V7821" s="3" t="d">
        <v>1899-12-30</v>
      </c>
      <c r="W7821">
        <v>0</v>
      </c>
      <c r="X7821" s="4">
        <f t="shared" si="244"/>
        <v>0</v>
      </c>
      <c r="Y7821" s="5">
        <f t="shared" ca="1" si="245"/>
        <v>0</v>
      </c>
    </row>
    <row r="7822" spans="1:25" x14ac:dyDescent="0.2">
      <c r="A7822" t="s">
        <v>11034</v>
      </c>
      <c r="B7822">
        <v>622435</v>
      </c>
      <c r="C7822">
        <v>0</v>
      </c>
      <c r="D7822" s="2">
        <v>20.553045860000001</v>
      </c>
      <c r="E7822">
        <v>2015</v>
      </c>
      <c r="F7822" t="s">
        <v>96</v>
      </c>
      <c r="G7822">
        <v>2018</v>
      </c>
      <c r="H7822" t="s">
        <v>11035</v>
      </c>
      <c r="I7822">
        <v>55</v>
      </c>
      <c r="J7822">
        <v>0</v>
      </c>
      <c r="K7822">
        <v>0</v>
      </c>
      <c r="L7822">
        <v>0</v>
      </c>
      <c r="M7822">
        <v>0</v>
      </c>
      <c r="N7822">
        <v>0</v>
      </c>
      <c r="O7822">
        <v>55</v>
      </c>
      <c r="P7822">
        <v>50</v>
      </c>
      <c r="Q7822">
        <v>40</v>
      </c>
      <c r="R7822">
        <v>60</v>
      </c>
      <c r="S7822">
        <v>0</v>
      </c>
      <c r="T7822">
        <v>0</v>
      </c>
      <c r="U7822" t="s">
        <v>60</v>
      </c>
      <c r="V7822" s="3" t="d">
        <v>1994-06-13</v>
      </c>
      <c r="W7822">
        <v>0</v>
      </c>
      <c r="X7822" s="4">
        <f t="shared" si="244"/>
        <v>0</v>
      </c>
      <c r="Y7822" s="5">
        <f t="shared" ca="1" si="245"/>
        <v>0</v>
      </c>
    </row>
    <row r="7823" spans="1:25" x14ac:dyDescent="0.2">
      <c r="A7823" t="s">
        <v>11034</v>
      </c>
      <c r="B7823">
        <v>622435</v>
      </c>
      <c r="C7823">
        <v>0</v>
      </c>
      <c r="D7823" s="2">
        <v>21.552361399999999</v>
      </c>
      <c r="E7823">
        <v>2016</v>
      </c>
      <c r="F7823" t="s">
        <v>96</v>
      </c>
      <c r="G7823">
        <v>2018</v>
      </c>
      <c r="H7823" t="s">
        <v>11036</v>
      </c>
      <c r="I7823">
        <v>55</v>
      </c>
      <c r="J7823">
        <v>0</v>
      </c>
      <c r="K7823">
        <v>0</v>
      </c>
      <c r="L7823">
        <v>0</v>
      </c>
      <c r="M7823">
        <v>0</v>
      </c>
      <c r="N7823">
        <v>0</v>
      </c>
      <c r="O7823">
        <v>55</v>
      </c>
      <c r="P7823">
        <v>50</v>
      </c>
      <c r="Q7823">
        <v>45</v>
      </c>
      <c r="R7823">
        <v>60</v>
      </c>
      <c r="S7823">
        <v>0</v>
      </c>
      <c r="T7823">
        <v>0</v>
      </c>
      <c r="U7823" t="s">
        <v>60</v>
      </c>
      <c r="V7823" s="3" t="d">
        <v>1994-06-13</v>
      </c>
      <c r="W7823">
        <v>0</v>
      </c>
      <c r="X7823" s="4">
        <f t="shared" si="244"/>
        <v>0</v>
      </c>
      <c r="Y7823" s="5">
        <f t="shared" ca="1" si="245"/>
        <v>0</v>
      </c>
    </row>
    <row r="7824" spans="1:25" x14ac:dyDescent="0.2">
      <c r="A7824" t="s">
        <v>11034</v>
      </c>
      <c r="B7824">
        <v>622435</v>
      </c>
      <c r="C7824">
        <v>0</v>
      </c>
      <c r="D7824" s="2">
        <v>22.554414779999998</v>
      </c>
      <c r="E7824">
        <v>2017</v>
      </c>
      <c r="F7824" t="s">
        <v>96</v>
      </c>
      <c r="G7824">
        <v>2018</v>
      </c>
      <c r="H7824" t="s">
        <v>11037</v>
      </c>
      <c r="I7824">
        <v>55</v>
      </c>
      <c r="J7824">
        <v>0</v>
      </c>
      <c r="K7824">
        <v>0</v>
      </c>
      <c r="L7824">
        <v>0</v>
      </c>
      <c r="M7824">
        <v>0</v>
      </c>
      <c r="N7824">
        <v>0</v>
      </c>
      <c r="O7824">
        <v>55</v>
      </c>
      <c r="P7824">
        <v>45</v>
      </c>
      <c r="Q7824">
        <v>40</v>
      </c>
      <c r="R7824">
        <v>50</v>
      </c>
      <c r="S7824">
        <v>0</v>
      </c>
      <c r="T7824">
        <v>0</v>
      </c>
      <c r="U7824" t="s">
        <v>60</v>
      </c>
      <c r="V7824" s="3" t="d">
        <v>1994-06-13</v>
      </c>
      <c r="W7824">
        <v>0</v>
      </c>
      <c r="X7824" s="4">
        <f t="shared" si="244"/>
        <v>0</v>
      </c>
      <c r="Y7824" s="5">
        <f t="shared" ca="1" si="245"/>
        <v>0</v>
      </c>
    </row>
    <row r="7825" spans="1:25" x14ac:dyDescent="0.2">
      <c r="A7825" t="s">
        <v>11038</v>
      </c>
      <c r="B7825">
        <v>0</v>
      </c>
      <c r="C7825" t="s">
        <v>11039</v>
      </c>
      <c r="D7825" s="2">
        <v>23.4</v>
      </c>
      <c r="E7825">
        <v>2019</v>
      </c>
      <c r="F7825" t="s">
        <v>96</v>
      </c>
      <c r="G7825">
        <v>2020</v>
      </c>
      <c r="H7825" t="s">
        <v>11040</v>
      </c>
      <c r="I7825">
        <v>0</v>
      </c>
      <c r="J7825">
        <v>0</v>
      </c>
      <c r="K7825">
        <v>0</v>
      </c>
      <c r="L7825">
        <v>0</v>
      </c>
      <c r="M7825">
        <v>0</v>
      </c>
      <c r="N7825">
        <v>0</v>
      </c>
      <c r="O7825">
        <v>0</v>
      </c>
      <c r="P7825">
        <v>0</v>
      </c>
      <c r="Q7825">
        <v>0</v>
      </c>
      <c r="R7825">
        <v>0</v>
      </c>
      <c r="S7825">
        <v>0</v>
      </c>
      <c r="T7825">
        <v>0</v>
      </c>
      <c r="U7825" t="s">
        <v>107</v>
      </c>
      <c r="V7825" s="3" t="d">
        <v>1899-12-30</v>
      </c>
      <c r="W7825">
        <v>0</v>
      </c>
      <c r="X7825" s="4">
        <f t="shared" si="244"/>
        <v>0</v>
      </c>
      <c r="Y7825" s="5">
        <f t="shared" ca="1" si="245"/>
        <v>0</v>
      </c>
    </row>
    <row r="7826" spans="1:25" x14ac:dyDescent="0.2">
      <c r="A7826" t="s">
        <v>11038</v>
      </c>
      <c r="B7826">
        <v>0</v>
      </c>
      <c r="C7826" t="s">
        <v>11039</v>
      </c>
      <c r="D7826" s="2">
        <v>23.6</v>
      </c>
      <c r="E7826">
        <v>2019</v>
      </c>
      <c r="F7826" t="s">
        <v>96</v>
      </c>
      <c r="G7826">
        <v>2020</v>
      </c>
      <c r="H7826" t="s">
        <v>11040</v>
      </c>
      <c r="I7826">
        <v>0</v>
      </c>
      <c r="J7826">
        <v>0</v>
      </c>
      <c r="K7826">
        <v>0</v>
      </c>
      <c r="L7826">
        <v>0</v>
      </c>
      <c r="M7826">
        <v>0</v>
      </c>
      <c r="N7826">
        <v>0</v>
      </c>
      <c r="O7826">
        <v>0</v>
      </c>
      <c r="P7826">
        <v>0</v>
      </c>
      <c r="Q7826">
        <v>0</v>
      </c>
      <c r="R7826">
        <v>0</v>
      </c>
      <c r="S7826">
        <v>0</v>
      </c>
      <c r="T7826">
        <v>0</v>
      </c>
      <c r="U7826" t="s">
        <v>108</v>
      </c>
      <c r="V7826" s="3" t="d">
        <v>1899-12-30</v>
      </c>
      <c r="W7826">
        <v>0</v>
      </c>
      <c r="X7826" s="4">
        <f t="shared" si="244"/>
        <v>0</v>
      </c>
      <c r="Y7826" s="5">
        <f t="shared" ca="1" si="245"/>
        <v>0</v>
      </c>
    </row>
    <row r="7827" spans="1:25" x14ac:dyDescent="0.2">
      <c r="A7827" t="s">
        <v>11041</v>
      </c>
      <c r="B7827">
        <v>0</v>
      </c>
      <c r="C7827" t="s">
        <v>11042</v>
      </c>
      <c r="D7827" s="2">
        <v>17.899999999999999</v>
      </c>
      <c r="E7827">
        <v>2019</v>
      </c>
      <c r="F7827" t="s">
        <v>27</v>
      </c>
      <c r="G7827">
        <v>2024</v>
      </c>
      <c r="H7827" t="s">
        <v>11033</v>
      </c>
      <c r="I7827">
        <v>0</v>
      </c>
      <c r="J7827">
        <v>0</v>
      </c>
      <c r="K7827">
        <v>0</v>
      </c>
      <c r="L7827">
        <v>0</v>
      </c>
      <c r="M7827">
        <v>0</v>
      </c>
      <c r="N7827">
        <v>0</v>
      </c>
      <c r="O7827">
        <v>0</v>
      </c>
      <c r="P7827">
        <v>0</v>
      </c>
      <c r="Q7827">
        <v>0</v>
      </c>
      <c r="R7827">
        <v>0</v>
      </c>
      <c r="S7827">
        <v>0</v>
      </c>
      <c r="T7827">
        <v>0</v>
      </c>
      <c r="U7827" t="s">
        <v>108</v>
      </c>
      <c r="V7827" s="3" t="d">
        <v>1899-12-30</v>
      </c>
      <c r="W7827">
        <v>0</v>
      </c>
      <c r="X7827" s="4">
        <f t="shared" si="244"/>
        <v>0</v>
      </c>
      <c r="Y7827" s="5">
        <f t="shared" ca="1" si="245"/>
        <v>0</v>
      </c>
    </row>
    <row r="7828" spans="1:25" x14ac:dyDescent="0.2">
      <c r="A7828" t="s">
        <v>11043</v>
      </c>
      <c r="B7828">
        <v>672724</v>
      </c>
      <c r="C7828" t="s">
        <v>11044</v>
      </c>
      <c r="D7828" s="2">
        <v>19</v>
      </c>
      <c r="E7828">
        <v>2019</v>
      </c>
      <c r="F7828" t="s">
        <v>96</v>
      </c>
      <c r="G7828">
        <v>2022</v>
      </c>
      <c r="H7828" t="s">
        <v>11045</v>
      </c>
      <c r="I7828">
        <v>0</v>
      </c>
      <c r="J7828">
        <v>0</v>
      </c>
      <c r="K7828">
        <v>0</v>
      </c>
      <c r="L7828">
        <v>0</v>
      </c>
      <c r="M7828">
        <v>0</v>
      </c>
      <c r="N7828">
        <v>0</v>
      </c>
      <c r="O7828">
        <v>0</v>
      </c>
      <c r="P7828">
        <v>0</v>
      </c>
      <c r="Q7828">
        <v>0</v>
      </c>
      <c r="R7828">
        <v>0</v>
      </c>
      <c r="S7828">
        <v>0</v>
      </c>
      <c r="T7828">
        <v>0</v>
      </c>
      <c r="U7828" t="s">
        <v>107</v>
      </c>
      <c r="V7828" s="3" t="d">
        <v>1899-12-30</v>
      </c>
      <c r="W7828">
        <v>0</v>
      </c>
      <c r="X7828" s="4">
        <f t="shared" si="244"/>
        <v>0</v>
      </c>
      <c r="Y7828" s="5">
        <f t="shared" ca="1" si="245"/>
        <v>0</v>
      </c>
    </row>
    <row r="7829" spans="1:25" x14ac:dyDescent="0.2">
      <c r="A7829" t="s">
        <v>11043</v>
      </c>
      <c r="B7829">
        <v>672724</v>
      </c>
      <c r="C7829" t="s">
        <v>11044</v>
      </c>
      <c r="D7829" s="2">
        <v>19.2</v>
      </c>
      <c r="E7829">
        <v>2019</v>
      </c>
      <c r="F7829" t="s">
        <v>96</v>
      </c>
      <c r="G7829">
        <v>2022</v>
      </c>
      <c r="H7829" t="s">
        <v>11045</v>
      </c>
      <c r="I7829">
        <v>0</v>
      </c>
      <c r="J7829">
        <v>0</v>
      </c>
      <c r="K7829">
        <v>0</v>
      </c>
      <c r="L7829">
        <v>0</v>
      </c>
      <c r="M7829">
        <v>0</v>
      </c>
      <c r="N7829">
        <v>0</v>
      </c>
      <c r="O7829">
        <v>0</v>
      </c>
      <c r="P7829">
        <v>0</v>
      </c>
      <c r="Q7829">
        <v>0</v>
      </c>
      <c r="R7829">
        <v>0</v>
      </c>
      <c r="S7829">
        <v>0</v>
      </c>
      <c r="T7829">
        <v>0</v>
      </c>
      <c r="U7829" t="s">
        <v>108</v>
      </c>
      <c r="V7829" s="3" t="d">
        <v>1899-12-30</v>
      </c>
      <c r="W7829">
        <v>0</v>
      </c>
      <c r="X7829" s="4">
        <f t="shared" si="244"/>
        <v>0</v>
      </c>
      <c r="Y7829" s="5">
        <f t="shared" ca="1" si="245"/>
        <v>0</v>
      </c>
    </row>
    <row r="7830" spans="1:25" x14ac:dyDescent="0.2">
      <c r="A7830" t="s">
        <v>11043</v>
      </c>
      <c r="B7830">
        <v>672724</v>
      </c>
      <c r="C7830">
        <v>0</v>
      </c>
      <c r="D7830" s="2">
        <v>18.546201230000001</v>
      </c>
      <c r="E7830">
        <v>2019</v>
      </c>
      <c r="F7830" t="s">
        <v>96</v>
      </c>
      <c r="G7830">
        <v>2022</v>
      </c>
      <c r="H7830" t="s">
        <v>11046</v>
      </c>
      <c r="I7830">
        <v>55</v>
      </c>
      <c r="J7830">
        <v>0</v>
      </c>
      <c r="K7830">
        <v>0</v>
      </c>
      <c r="L7830">
        <v>0</v>
      </c>
      <c r="M7830">
        <v>0</v>
      </c>
      <c r="N7830">
        <v>0</v>
      </c>
      <c r="O7830">
        <v>55</v>
      </c>
      <c r="P7830">
        <v>50</v>
      </c>
      <c r="Q7830">
        <v>40</v>
      </c>
      <c r="R7830">
        <v>60</v>
      </c>
      <c r="S7830">
        <v>0</v>
      </c>
      <c r="T7830">
        <v>0</v>
      </c>
      <c r="U7830" t="s">
        <v>60</v>
      </c>
      <c r="V7830" s="3" t="d">
        <v>2000-06-15</v>
      </c>
      <c r="W7830">
        <v>0</v>
      </c>
      <c r="X7830" s="4">
        <f t="shared" si="244"/>
        <v>0</v>
      </c>
      <c r="Y7830" s="5">
        <f t="shared" ca="1" si="245"/>
        <v>-1</v>
      </c>
    </row>
    <row r="7831" spans="1:25" x14ac:dyDescent="0.2">
      <c r="A7831" t="s">
        <v>11047</v>
      </c>
      <c r="B7831">
        <v>0</v>
      </c>
      <c r="C7831" t="s">
        <v>11048</v>
      </c>
      <c r="D7831" s="2">
        <v>20.3</v>
      </c>
      <c r="E7831">
        <v>2019</v>
      </c>
      <c r="F7831" t="s">
        <v>35</v>
      </c>
      <c r="G7831">
        <v>2021</v>
      </c>
      <c r="H7831" t="s">
        <v>11049</v>
      </c>
      <c r="I7831">
        <v>50</v>
      </c>
      <c r="J7831">
        <v>0</v>
      </c>
      <c r="K7831">
        <v>0</v>
      </c>
      <c r="L7831">
        <v>0</v>
      </c>
      <c r="M7831">
        <v>0</v>
      </c>
      <c r="N7831">
        <v>0</v>
      </c>
      <c r="O7831">
        <v>50</v>
      </c>
      <c r="P7831">
        <v>55</v>
      </c>
      <c r="Q7831">
        <v>45</v>
      </c>
      <c r="R7831">
        <v>50</v>
      </c>
      <c r="S7831">
        <v>0</v>
      </c>
      <c r="T7831">
        <v>0</v>
      </c>
      <c r="U7831" t="s">
        <v>107</v>
      </c>
      <c r="V7831" s="3" t="d">
        <v>1899-12-30</v>
      </c>
      <c r="W7831">
        <v>0</v>
      </c>
      <c r="X7831" s="4">
        <f t="shared" si="244"/>
        <v>0</v>
      </c>
      <c r="Y7831" s="5">
        <f t="shared" ca="1" si="245"/>
        <v>0</v>
      </c>
    </row>
    <row r="7832" spans="1:25" x14ac:dyDescent="0.2">
      <c r="A7832" t="s">
        <v>11047</v>
      </c>
      <c r="B7832">
        <v>0</v>
      </c>
      <c r="C7832" t="s">
        <v>11048</v>
      </c>
      <c r="D7832" s="2">
        <v>20.5</v>
      </c>
      <c r="E7832">
        <v>2019</v>
      </c>
      <c r="F7832" t="s">
        <v>35</v>
      </c>
      <c r="G7832">
        <v>2021</v>
      </c>
      <c r="H7832" t="s">
        <v>11049</v>
      </c>
      <c r="I7832">
        <v>50</v>
      </c>
      <c r="J7832">
        <v>0</v>
      </c>
      <c r="K7832">
        <v>0</v>
      </c>
      <c r="L7832">
        <v>0</v>
      </c>
      <c r="M7832">
        <v>0</v>
      </c>
      <c r="N7832">
        <v>0</v>
      </c>
      <c r="O7832">
        <v>50</v>
      </c>
      <c r="P7832">
        <v>55</v>
      </c>
      <c r="Q7832">
        <v>45</v>
      </c>
      <c r="R7832">
        <v>50</v>
      </c>
      <c r="S7832">
        <v>0</v>
      </c>
      <c r="T7832">
        <v>0</v>
      </c>
      <c r="U7832" t="s">
        <v>108</v>
      </c>
      <c r="V7832" s="3" t="d">
        <v>1899-12-30</v>
      </c>
      <c r="W7832">
        <v>0</v>
      </c>
      <c r="X7832" s="4">
        <f t="shared" si="244"/>
        <v>0</v>
      </c>
      <c r="Y7832" s="5">
        <f t="shared" ca="1" si="245"/>
        <v>0</v>
      </c>
    </row>
    <row r="7833" spans="1:25" x14ac:dyDescent="0.2">
      <c r="A7833" t="s">
        <v>11050</v>
      </c>
      <c r="B7833">
        <v>0</v>
      </c>
      <c r="C7833" t="s">
        <v>11051</v>
      </c>
      <c r="D7833" s="2">
        <v>20.7</v>
      </c>
      <c r="E7833">
        <v>2019</v>
      </c>
      <c r="F7833" t="s">
        <v>96</v>
      </c>
      <c r="G7833">
        <v>2022</v>
      </c>
      <c r="H7833" t="s">
        <v>11052</v>
      </c>
      <c r="I7833">
        <v>0</v>
      </c>
      <c r="J7833">
        <v>0</v>
      </c>
      <c r="K7833">
        <v>0</v>
      </c>
      <c r="L7833">
        <v>0</v>
      </c>
      <c r="M7833">
        <v>0</v>
      </c>
      <c r="N7833">
        <v>0</v>
      </c>
      <c r="O7833">
        <v>0</v>
      </c>
      <c r="P7833">
        <v>0</v>
      </c>
      <c r="Q7833">
        <v>0</v>
      </c>
      <c r="R7833">
        <v>0</v>
      </c>
      <c r="S7833">
        <v>0</v>
      </c>
      <c r="T7833">
        <v>0</v>
      </c>
      <c r="U7833" t="s">
        <v>107</v>
      </c>
      <c r="V7833" s="3" t="d">
        <v>1899-12-30</v>
      </c>
      <c r="W7833">
        <v>0</v>
      </c>
      <c r="X7833" s="4">
        <f t="shared" si="244"/>
        <v>0</v>
      </c>
      <c r="Y7833" s="5">
        <f t="shared" ca="1" si="245"/>
        <v>0</v>
      </c>
    </row>
    <row r="7834" spans="1:25" x14ac:dyDescent="0.2">
      <c r="A7834" t="s">
        <v>11050</v>
      </c>
      <c r="B7834">
        <v>0</v>
      </c>
      <c r="C7834" t="s">
        <v>11051</v>
      </c>
      <c r="D7834" s="2">
        <v>20.9</v>
      </c>
      <c r="E7834">
        <v>2019</v>
      </c>
      <c r="F7834" t="s">
        <v>96</v>
      </c>
      <c r="G7834">
        <v>2022</v>
      </c>
      <c r="H7834" t="s">
        <v>11052</v>
      </c>
      <c r="I7834">
        <v>0</v>
      </c>
      <c r="J7834">
        <v>0</v>
      </c>
      <c r="K7834">
        <v>0</v>
      </c>
      <c r="L7834">
        <v>0</v>
      </c>
      <c r="M7834">
        <v>0</v>
      </c>
      <c r="N7834">
        <v>0</v>
      </c>
      <c r="O7834">
        <v>0</v>
      </c>
      <c r="P7834">
        <v>0</v>
      </c>
      <c r="Q7834">
        <v>0</v>
      </c>
      <c r="R7834">
        <v>0</v>
      </c>
      <c r="S7834">
        <v>0</v>
      </c>
      <c r="T7834">
        <v>0</v>
      </c>
      <c r="U7834" t="s">
        <v>108</v>
      </c>
      <c r="V7834" s="3" t="d">
        <v>1899-12-30</v>
      </c>
      <c r="W7834">
        <v>0</v>
      </c>
      <c r="X7834" s="4">
        <f t="shared" si="244"/>
        <v>0</v>
      </c>
      <c r="Y7834" s="5">
        <f t="shared" ca="1" si="245"/>
        <v>0</v>
      </c>
    </row>
    <row r="7835" spans="1:25" x14ac:dyDescent="0.2">
      <c r="A7835" t="s">
        <v>11053</v>
      </c>
      <c r="B7835">
        <v>680911</v>
      </c>
      <c r="C7835" t="s">
        <v>11054</v>
      </c>
      <c r="D7835" s="2">
        <v>22.6</v>
      </c>
      <c r="E7835">
        <v>2019</v>
      </c>
      <c r="F7835" t="s">
        <v>96</v>
      </c>
      <c r="G7835">
        <v>2021</v>
      </c>
      <c r="H7835" t="s">
        <v>11055</v>
      </c>
      <c r="I7835">
        <v>55</v>
      </c>
      <c r="J7835">
        <v>0</v>
      </c>
      <c r="K7835">
        <v>0</v>
      </c>
      <c r="L7835">
        <v>0</v>
      </c>
      <c r="M7835">
        <v>0</v>
      </c>
      <c r="N7835">
        <v>0</v>
      </c>
      <c r="O7835">
        <v>50</v>
      </c>
      <c r="P7835">
        <v>50</v>
      </c>
      <c r="Q7835">
        <v>50</v>
      </c>
      <c r="R7835">
        <v>45</v>
      </c>
      <c r="S7835">
        <v>0</v>
      </c>
      <c r="T7835">
        <v>0</v>
      </c>
      <c r="U7835" t="s">
        <v>107</v>
      </c>
      <c r="V7835" s="3" t="d">
        <v>1899-12-30</v>
      </c>
      <c r="W7835">
        <v>0</v>
      </c>
      <c r="X7835" s="4">
        <f t="shared" si="244"/>
        <v>0</v>
      </c>
      <c r="Y7835" s="5">
        <f t="shared" ca="1" si="245"/>
        <v>0</v>
      </c>
    </row>
    <row r="7836" spans="1:25" x14ac:dyDescent="0.2">
      <c r="A7836" t="s">
        <v>11053</v>
      </c>
      <c r="B7836">
        <v>680911</v>
      </c>
      <c r="C7836" t="s">
        <v>11054</v>
      </c>
      <c r="D7836" s="2">
        <v>22.8</v>
      </c>
      <c r="E7836">
        <v>2019</v>
      </c>
      <c r="F7836" t="s">
        <v>96</v>
      </c>
      <c r="G7836">
        <v>2021</v>
      </c>
      <c r="H7836" t="s">
        <v>11055</v>
      </c>
      <c r="I7836">
        <v>55</v>
      </c>
      <c r="J7836">
        <v>0</v>
      </c>
      <c r="K7836">
        <v>0</v>
      </c>
      <c r="L7836">
        <v>0</v>
      </c>
      <c r="M7836">
        <v>0</v>
      </c>
      <c r="N7836">
        <v>0</v>
      </c>
      <c r="O7836">
        <v>50</v>
      </c>
      <c r="P7836">
        <v>50</v>
      </c>
      <c r="Q7836">
        <v>50</v>
      </c>
      <c r="R7836">
        <v>45</v>
      </c>
      <c r="S7836">
        <v>0</v>
      </c>
      <c r="T7836">
        <v>0</v>
      </c>
      <c r="U7836" t="s">
        <v>108</v>
      </c>
      <c r="V7836" s="3" t="d">
        <v>1899-12-30</v>
      </c>
      <c r="W7836">
        <v>0</v>
      </c>
      <c r="X7836" s="4">
        <f t="shared" si="244"/>
        <v>0</v>
      </c>
      <c r="Y7836" s="5">
        <f t="shared" ca="1" si="245"/>
        <v>0</v>
      </c>
    </row>
    <row r="7837" spans="1:25" x14ac:dyDescent="0.2">
      <c r="A7837" t="s">
        <v>11053</v>
      </c>
      <c r="B7837">
        <v>680911</v>
      </c>
      <c r="C7837" t="s">
        <v>11054</v>
      </c>
      <c r="D7837" s="2">
        <v>22.8</v>
      </c>
      <c r="E7837">
        <v>2019</v>
      </c>
      <c r="F7837" t="s">
        <v>96</v>
      </c>
      <c r="G7837">
        <v>2021</v>
      </c>
      <c r="H7837" t="s">
        <v>11055</v>
      </c>
      <c r="I7837">
        <v>55</v>
      </c>
      <c r="J7837">
        <v>0</v>
      </c>
      <c r="K7837">
        <v>0</v>
      </c>
      <c r="L7837">
        <v>0</v>
      </c>
      <c r="M7837">
        <v>0</v>
      </c>
      <c r="N7837">
        <v>0</v>
      </c>
      <c r="O7837">
        <v>50</v>
      </c>
      <c r="P7837">
        <v>50</v>
      </c>
      <c r="Q7837">
        <v>50</v>
      </c>
      <c r="R7837">
        <v>45</v>
      </c>
      <c r="S7837">
        <v>0</v>
      </c>
      <c r="T7837">
        <v>0</v>
      </c>
      <c r="U7837" t="s">
        <v>145</v>
      </c>
      <c r="V7837" s="3" t="d">
        <v>1899-12-30</v>
      </c>
      <c r="W7837">
        <v>0</v>
      </c>
      <c r="X7837" s="4">
        <f t="shared" si="244"/>
        <v>0</v>
      </c>
      <c r="Y7837" s="5">
        <f t="shared" ca="1" si="245"/>
        <v>0</v>
      </c>
    </row>
    <row r="7838" spans="1:25" x14ac:dyDescent="0.2">
      <c r="A7838" t="s">
        <v>11053</v>
      </c>
      <c r="B7838">
        <v>680911</v>
      </c>
      <c r="C7838">
        <v>0</v>
      </c>
      <c r="D7838" s="2">
        <v>22.1</v>
      </c>
      <c r="E7838">
        <v>2019</v>
      </c>
      <c r="F7838" t="s">
        <v>96</v>
      </c>
      <c r="G7838">
        <v>2020</v>
      </c>
      <c r="H7838" t="s">
        <v>11056</v>
      </c>
      <c r="I7838">
        <v>50</v>
      </c>
      <c r="J7838">
        <v>0</v>
      </c>
      <c r="K7838">
        <v>0</v>
      </c>
      <c r="L7838">
        <v>0</v>
      </c>
      <c r="M7838">
        <v>0</v>
      </c>
      <c r="N7838">
        <v>0</v>
      </c>
      <c r="O7838">
        <v>55</v>
      </c>
      <c r="P7838">
        <v>55</v>
      </c>
      <c r="Q7838">
        <v>40</v>
      </c>
      <c r="R7838">
        <v>60</v>
      </c>
      <c r="S7838">
        <v>0</v>
      </c>
      <c r="T7838">
        <v>0</v>
      </c>
      <c r="U7838" t="s">
        <v>60</v>
      </c>
      <c r="V7838" s="3" t="d">
        <v>1996-11-15</v>
      </c>
      <c r="W7838">
        <v>0</v>
      </c>
      <c r="X7838" s="4">
        <f t="shared" si="244"/>
        <v>0</v>
      </c>
      <c r="Y7838" s="5">
        <f t="shared" ca="1" si="245"/>
        <v>-1</v>
      </c>
    </row>
    <row r="7839" spans="1:25" x14ac:dyDescent="0.2">
      <c r="A7839" t="s">
        <v>11053</v>
      </c>
      <c r="B7839">
        <v>680911</v>
      </c>
      <c r="C7839">
        <v>0</v>
      </c>
      <c r="D7839" s="2">
        <v>21.1</v>
      </c>
      <c r="E7839">
        <v>2018</v>
      </c>
      <c r="F7839" t="s">
        <v>96</v>
      </c>
      <c r="G7839">
        <v>2021</v>
      </c>
      <c r="H7839" t="s">
        <v>11057</v>
      </c>
      <c r="I7839">
        <v>45</v>
      </c>
      <c r="J7839">
        <v>0</v>
      </c>
      <c r="K7839">
        <v>0</v>
      </c>
      <c r="L7839">
        <v>0</v>
      </c>
      <c r="M7839">
        <v>0</v>
      </c>
      <c r="N7839">
        <v>0</v>
      </c>
      <c r="O7839">
        <v>55</v>
      </c>
      <c r="P7839">
        <v>55</v>
      </c>
      <c r="Q7839">
        <v>35</v>
      </c>
      <c r="R7839">
        <v>60</v>
      </c>
      <c r="S7839">
        <v>0</v>
      </c>
      <c r="T7839">
        <v>0</v>
      </c>
      <c r="U7839" t="s">
        <v>60</v>
      </c>
      <c r="V7839" s="3" t="d">
        <v>1996-11-15</v>
      </c>
      <c r="W7839">
        <v>0</v>
      </c>
      <c r="X7839" s="4">
        <f t="shared" si="244"/>
        <v>0</v>
      </c>
      <c r="Y7839" s="5">
        <f t="shared" ca="1" si="245"/>
        <v>-1</v>
      </c>
    </row>
    <row r="7840" spans="1:25" x14ac:dyDescent="0.2">
      <c r="A7840" t="s">
        <v>11058</v>
      </c>
      <c r="B7840" t="s">
        <v>11059</v>
      </c>
      <c r="C7840">
        <v>0</v>
      </c>
      <c r="D7840" s="2">
        <v>18.100000000000001</v>
      </c>
      <c r="E7840">
        <v>2018</v>
      </c>
      <c r="F7840" t="s">
        <v>24</v>
      </c>
      <c r="G7840">
        <v>0</v>
      </c>
      <c r="H7840" t="s">
        <v>11060</v>
      </c>
      <c r="I7840">
        <v>0</v>
      </c>
      <c r="J7840">
        <v>55</v>
      </c>
      <c r="K7840">
        <v>50</v>
      </c>
      <c r="L7840">
        <v>50</v>
      </c>
      <c r="M7840">
        <v>0</v>
      </c>
      <c r="N7840">
        <v>55</v>
      </c>
      <c r="O7840">
        <v>0</v>
      </c>
      <c r="P7840">
        <v>0</v>
      </c>
      <c r="Q7840">
        <v>0</v>
      </c>
      <c r="R7840">
        <v>0</v>
      </c>
      <c r="S7840">
        <v>0</v>
      </c>
      <c r="T7840">
        <v>0</v>
      </c>
      <c r="U7840" t="s">
        <v>60</v>
      </c>
      <c r="V7840" s="3" t="d">
        <v>1899-12-30</v>
      </c>
      <c r="W7840">
        <v>0</v>
      </c>
      <c r="X7840" s="4">
        <f t="shared" si="244"/>
        <v>0</v>
      </c>
      <c r="Y7840" s="5">
        <f t="shared" ca="1" si="245"/>
        <v>0</v>
      </c>
    </row>
    <row r="7841" spans="1:25" x14ac:dyDescent="0.2">
      <c r="A7841" t="s">
        <v>11061</v>
      </c>
      <c r="B7841">
        <v>669391</v>
      </c>
      <c r="C7841">
        <v>0</v>
      </c>
      <c r="D7841" s="2">
        <v>19.399999999999999</v>
      </c>
      <c r="E7841">
        <v>2019</v>
      </c>
      <c r="F7841" t="s">
        <v>24</v>
      </c>
      <c r="G7841">
        <v>2023</v>
      </c>
      <c r="H7841" t="s">
        <v>11062</v>
      </c>
      <c r="I7841">
        <v>0</v>
      </c>
      <c r="J7841">
        <v>55</v>
      </c>
      <c r="K7841">
        <v>50</v>
      </c>
      <c r="L7841">
        <v>60</v>
      </c>
      <c r="M7841">
        <v>0</v>
      </c>
      <c r="N7841">
        <v>60</v>
      </c>
      <c r="O7841">
        <v>0</v>
      </c>
      <c r="P7841">
        <v>0</v>
      </c>
      <c r="Q7841">
        <v>0</v>
      </c>
      <c r="R7841">
        <v>0</v>
      </c>
      <c r="S7841">
        <v>0</v>
      </c>
      <c r="T7841">
        <v>0</v>
      </c>
      <c r="U7841" t="s">
        <v>60</v>
      </c>
      <c r="V7841" s="3" t="d">
        <v>1999-08-09</v>
      </c>
      <c r="W7841">
        <v>0</v>
      </c>
      <c r="X7841" s="4">
        <f t="shared" si="244"/>
        <v>0</v>
      </c>
      <c r="Y7841" s="5">
        <f t="shared" ca="1" si="245"/>
        <v>-1</v>
      </c>
    </row>
    <row r="7842" spans="1:25" x14ac:dyDescent="0.2">
      <c r="A7842" t="s">
        <v>11061</v>
      </c>
      <c r="B7842">
        <v>669391</v>
      </c>
      <c r="C7842">
        <v>0</v>
      </c>
      <c r="D7842" s="2">
        <v>18.399999999999999</v>
      </c>
      <c r="E7842">
        <v>2018</v>
      </c>
      <c r="F7842" t="s">
        <v>24</v>
      </c>
      <c r="G7842">
        <v>2022</v>
      </c>
      <c r="H7842" t="s">
        <v>11063</v>
      </c>
      <c r="I7842">
        <v>0</v>
      </c>
      <c r="J7842">
        <v>55</v>
      </c>
      <c r="K7842">
        <v>50</v>
      </c>
      <c r="L7842">
        <v>55</v>
      </c>
      <c r="M7842">
        <v>0</v>
      </c>
      <c r="N7842">
        <v>60</v>
      </c>
      <c r="O7842">
        <v>0</v>
      </c>
      <c r="P7842">
        <v>0</v>
      </c>
      <c r="Q7842">
        <v>0</v>
      </c>
      <c r="R7842">
        <v>0</v>
      </c>
      <c r="S7842">
        <v>60</v>
      </c>
      <c r="T7842">
        <v>0</v>
      </c>
      <c r="U7842" t="s">
        <v>60</v>
      </c>
      <c r="V7842" s="3" t="d">
        <v>1999-08-09</v>
      </c>
      <c r="W7842">
        <v>0</v>
      </c>
      <c r="X7842" s="4">
        <f t="shared" si="244"/>
        <v>0</v>
      </c>
      <c r="Y7842" s="5">
        <f t="shared" ca="1" si="245"/>
        <v>-1</v>
      </c>
    </row>
    <row r="7843" spans="1:25" x14ac:dyDescent="0.2">
      <c r="A7843" t="s">
        <v>11061</v>
      </c>
      <c r="B7843">
        <v>669391</v>
      </c>
      <c r="C7843">
        <v>0</v>
      </c>
      <c r="D7843" s="2">
        <v>18.399999999999999</v>
      </c>
      <c r="E7843">
        <v>2018</v>
      </c>
      <c r="F7843" t="s">
        <v>24</v>
      </c>
      <c r="G7843">
        <v>0</v>
      </c>
      <c r="H7843" t="s">
        <v>11064</v>
      </c>
      <c r="I7843">
        <v>0</v>
      </c>
      <c r="J7843">
        <v>55</v>
      </c>
      <c r="K7843">
        <v>50</v>
      </c>
      <c r="L7843">
        <v>55</v>
      </c>
      <c r="M7843">
        <v>0</v>
      </c>
      <c r="N7843">
        <v>60</v>
      </c>
      <c r="O7843">
        <v>0</v>
      </c>
      <c r="P7843">
        <v>0</v>
      </c>
      <c r="Q7843">
        <v>0</v>
      </c>
      <c r="R7843">
        <v>0</v>
      </c>
      <c r="S7843">
        <v>60</v>
      </c>
      <c r="T7843">
        <v>0</v>
      </c>
      <c r="U7843" t="s">
        <v>60</v>
      </c>
      <c r="V7843" s="3" t="d">
        <v>1899-12-30</v>
      </c>
      <c r="W7843">
        <v>0</v>
      </c>
      <c r="X7843" s="4">
        <f t="shared" si="244"/>
        <v>0</v>
      </c>
      <c r="Y7843" s="5">
        <f t="shared" ca="1" si="245"/>
        <v>0</v>
      </c>
    </row>
    <row r="7844" spans="1:25" x14ac:dyDescent="0.2">
      <c r="A7844" t="s">
        <v>11061</v>
      </c>
      <c r="B7844">
        <v>669391</v>
      </c>
      <c r="C7844">
        <v>0</v>
      </c>
      <c r="D7844" s="2">
        <v>19.8</v>
      </c>
      <c r="E7844">
        <v>2019</v>
      </c>
      <c r="F7844" t="s">
        <v>24</v>
      </c>
      <c r="G7844">
        <v>2022</v>
      </c>
      <c r="H7844" t="s">
        <v>11065</v>
      </c>
      <c r="I7844">
        <v>0</v>
      </c>
      <c r="J7844">
        <v>50</v>
      </c>
      <c r="K7844">
        <v>55</v>
      </c>
      <c r="L7844">
        <v>60</v>
      </c>
      <c r="M7844">
        <v>0</v>
      </c>
      <c r="N7844">
        <v>55</v>
      </c>
      <c r="O7844">
        <v>0</v>
      </c>
      <c r="P7844">
        <v>0</v>
      </c>
      <c r="Q7844">
        <v>0</v>
      </c>
      <c r="R7844">
        <v>0</v>
      </c>
      <c r="S7844">
        <v>0</v>
      </c>
      <c r="T7844">
        <v>0</v>
      </c>
      <c r="U7844" t="s">
        <v>107</v>
      </c>
      <c r="V7844" s="3" t="d">
        <v>1899-12-30</v>
      </c>
      <c r="W7844">
        <v>0</v>
      </c>
      <c r="X7844" s="4">
        <f t="shared" si="244"/>
        <v>0</v>
      </c>
      <c r="Y7844" s="5">
        <f t="shared" ca="1" si="245"/>
        <v>0</v>
      </c>
    </row>
    <row r="7845" spans="1:25" x14ac:dyDescent="0.2">
      <c r="A7845" t="s">
        <v>11061</v>
      </c>
      <c r="B7845">
        <v>669391</v>
      </c>
      <c r="C7845">
        <v>0</v>
      </c>
      <c r="D7845" s="2">
        <v>20.100000000000001</v>
      </c>
      <c r="E7845">
        <v>2019</v>
      </c>
      <c r="F7845" t="s">
        <v>24</v>
      </c>
      <c r="G7845">
        <v>2022</v>
      </c>
      <c r="H7845" t="s">
        <v>11065</v>
      </c>
      <c r="I7845">
        <v>0</v>
      </c>
      <c r="J7845">
        <v>50</v>
      </c>
      <c r="K7845">
        <v>55</v>
      </c>
      <c r="L7845">
        <v>60</v>
      </c>
      <c r="M7845">
        <v>0</v>
      </c>
      <c r="N7845">
        <v>55</v>
      </c>
      <c r="O7845">
        <v>0</v>
      </c>
      <c r="P7845">
        <v>0</v>
      </c>
      <c r="Q7845">
        <v>0</v>
      </c>
      <c r="R7845">
        <v>0</v>
      </c>
      <c r="S7845">
        <v>0</v>
      </c>
      <c r="T7845">
        <v>0</v>
      </c>
      <c r="U7845" t="s">
        <v>108</v>
      </c>
      <c r="V7845" s="3" t="d">
        <v>1899-12-30</v>
      </c>
      <c r="W7845">
        <v>0</v>
      </c>
      <c r="X7845" s="4">
        <f t="shared" si="244"/>
        <v>0</v>
      </c>
      <c r="Y7845" s="5">
        <f t="shared" ca="1" si="245"/>
        <v>0</v>
      </c>
    </row>
    <row r="7846" spans="1:25" x14ac:dyDescent="0.2">
      <c r="A7846" t="s">
        <v>11066</v>
      </c>
      <c r="B7846">
        <v>645277</v>
      </c>
      <c r="C7846">
        <v>16556</v>
      </c>
      <c r="D7846" s="2">
        <v>17.98220397</v>
      </c>
      <c r="E7846">
        <v>2015</v>
      </c>
      <c r="F7846" t="s">
        <v>96</v>
      </c>
      <c r="G7846">
        <v>2018</v>
      </c>
      <c r="H7846" t="s">
        <v>11067</v>
      </c>
      <c r="I7846">
        <v>60</v>
      </c>
      <c r="J7846">
        <v>0</v>
      </c>
      <c r="K7846">
        <v>0</v>
      </c>
      <c r="L7846">
        <v>0</v>
      </c>
      <c r="M7846">
        <v>0</v>
      </c>
      <c r="N7846">
        <v>0</v>
      </c>
      <c r="O7846">
        <v>50</v>
      </c>
      <c r="P7846">
        <v>55</v>
      </c>
      <c r="Q7846">
        <v>20</v>
      </c>
      <c r="R7846">
        <v>70</v>
      </c>
      <c r="S7846">
        <v>0</v>
      </c>
      <c r="T7846">
        <v>0</v>
      </c>
      <c r="U7846" t="s">
        <v>60</v>
      </c>
      <c r="V7846" s="3" t="d">
        <v>1997-01-07</v>
      </c>
      <c r="W7846">
        <v>2017</v>
      </c>
      <c r="X7846" s="4">
        <f t="shared" si="244"/>
        <v>19.997260273972604</v>
      </c>
      <c r="Y7846" s="5">
        <f t="shared" ca="1" si="245"/>
        <v>1</v>
      </c>
    </row>
    <row r="7847" spans="1:25" x14ac:dyDescent="0.2">
      <c r="A7847" t="s">
        <v>11066</v>
      </c>
      <c r="B7847">
        <v>645277</v>
      </c>
      <c r="C7847">
        <v>16556</v>
      </c>
      <c r="D7847" s="2">
        <v>16.982888429999999</v>
      </c>
      <c r="E7847">
        <v>2014</v>
      </c>
      <c r="F7847" t="s">
        <v>96</v>
      </c>
      <c r="G7847">
        <v>2018</v>
      </c>
      <c r="H7847" t="s">
        <v>11068</v>
      </c>
      <c r="I7847">
        <v>60</v>
      </c>
      <c r="J7847">
        <v>0</v>
      </c>
      <c r="K7847">
        <v>0</v>
      </c>
      <c r="L7847">
        <v>0</v>
      </c>
      <c r="M7847">
        <v>0</v>
      </c>
      <c r="N7847">
        <v>0</v>
      </c>
      <c r="O7847">
        <v>50</v>
      </c>
      <c r="P7847">
        <v>45</v>
      </c>
      <c r="Q7847">
        <v>20</v>
      </c>
      <c r="R7847">
        <v>70</v>
      </c>
      <c r="S7847">
        <v>0</v>
      </c>
      <c r="T7847">
        <v>0</v>
      </c>
      <c r="U7847" t="s">
        <v>60</v>
      </c>
      <c r="V7847" s="3" t="d">
        <v>1997-01-07</v>
      </c>
      <c r="W7847">
        <v>2017</v>
      </c>
      <c r="X7847" s="4">
        <f t="shared" si="244"/>
        <v>19.997260273972604</v>
      </c>
      <c r="Y7847" s="5">
        <f t="shared" ca="1" si="245"/>
        <v>1</v>
      </c>
    </row>
    <row r="7848" spans="1:25" x14ac:dyDescent="0.2">
      <c r="A7848" t="s">
        <v>11069</v>
      </c>
      <c r="B7848">
        <v>645277</v>
      </c>
      <c r="C7848">
        <v>16556</v>
      </c>
      <c r="D7848" s="2">
        <v>18.981519509999998</v>
      </c>
      <c r="E7848">
        <v>2016</v>
      </c>
      <c r="F7848" t="s">
        <v>96</v>
      </c>
      <c r="G7848">
        <v>2018</v>
      </c>
      <c r="H7848" t="s">
        <v>11070</v>
      </c>
      <c r="I7848">
        <v>60</v>
      </c>
      <c r="J7848">
        <v>0</v>
      </c>
      <c r="K7848">
        <v>0</v>
      </c>
      <c r="L7848">
        <v>0</v>
      </c>
      <c r="M7848">
        <v>0</v>
      </c>
      <c r="N7848">
        <v>0</v>
      </c>
      <c r="O7848">
        <v>55</v>
      </c>
      <c r="P7848">
        <v>60</v>
      </c>
      <c r="Q7848">
        <v>20</v>
      </c>
      <c r="R7848">
        <v>70</v>
      </c>
      <c r="S7848">
        <v>0</v>
      </c>
      <c r="T7848">
        <v>0</v>
      </c>
      <c r="U7848" t="s">
        <v>60</v>
      </c>
      <c r="V7848" s="3" t="d">
        <v>1997-01-07</v>
      </c>
      <c r="W7848">
        <v>2017</v>
      </c>
      <c r="X7848" s="4">
        <f t="shared" si="244"/>
        <v>19.997260273972604</v>
      </c>
      <c r="Y7848" s="5">
        <f t="shared" ca="1" si="245"/>
        <v>1</v>
      </c>
    </row>
    <row r="7849" spans="1:25" x14ac:dyDescent="0.2">
      <c r="A7849" t="s">
        <v>11071</v>
      </c>
      <c r="B7849">
        <v>664869</v>
      </c>
      <c r="C7849">
        <v>18213</v>
      </c>
      <c r="D7849" s="2">
        <v>22.1</v>
      </c>
      <c r="E7849">
        <v>2016</v>
      </c>
      <c r="F7849" t="s">
        <v>45</v>
      </c>
      <c r="G7849">
        <v>2018</v>
      </c>
      <c r="H7849" t="s">
        <v>11072</v>
      </c>
      <c r="I7849">
        <v>0</v>
      </c>
      <c r="J7849">
        <v>55</v>
      </c>
      <c r="K7849">
        <v>60</v>
      </c>
      <c r="L7849">
        <v>45</v>
      </c>
      <c r="M7849">
        <v>0</v>
      </c>
      <c r="N7849">
        <v>45</v>
      </c>
      <c r="O7849">
        <v>0</v>
      </c>
      <c r="P7849">
        <v>0</v>
      </c>
      <c r="Q7849">
        <v>0</v>
      </c>
      <c r="R7849">
        <v>0</v>
      </c>
      <c r="S7849">
        <v>45</v>
      </c>
      <c r="T7849">
        <v>0</v>
      </c>
      <c r="U7849" t="s">
        <v>60</v>
      </c>
      <c r="V7849" s="3" t="d">
        <v>1993-11-11</v>
      </c>
      <c r="W7849">
        <v>2018</v>
      </c>
      <c r="X7849" s="4">
        <f t="shared" si="244"/>
        <v>24.156164383561645</v>
      </c>
      <c r="Y7849" s="5">
        <f t="shared" ca="1" si="245"/>
        <v>0</v>
      </c>
    </row>
    <row r="7850" spans="1:25" x14ac:dyDescent="0.2">
      <c r="A7850" t="s">
        <v>11071</v>
      </c>
      <c r="B7850">
        <v>664869</v>
      </c>
      <c r="C7850">
        <v>18213</v>
      </c>
      <c r="D7850" s="2">
        <v>23.1</v>
      </c>
      <c r="E7850">
        <v>2017</v>
      </c>
      <c r="F7850" t="s">
        <v>45</v>
      </c>
      <c r="G7850">
        <v>2018</v>
      </c>
      <c r="H7850" t="s">
        <v>11073</v>
      </c>
      <c r="I7850">
        <v>0</v>
      </c>
      <c r="J7850">
        <v>55</v>
      </c>
      <c r="K7850">
        <v>60</v>
      </c>
      <c r="L7850">
        <v>45</v>
      </c>
      <c r="M7850">
        <v>0</v>
      </c>
      <c r="N7850">
        <v>45</v>
      </c>
      <c r="O7850">
        <v>0</v>
      </c>
      <c r="P7850">
        <v>0</v>
      </c>
      <c r="Q7850">
        <v>0</v>
      </c>
      <c r="R7850">
        <v>0</v>
      </c>
      <c r="S7850">
        <v>45</v>
      </c>
      <c r="T7850">
        <v>0</v>
      </c>
      <c r="U7850" t="s">
        <v>60</v>
      </c>
      <c r="V7850" s="3" t="d">
        <v>1993-11-11</v>
      </c>
      <c r="W7850">
        <v>2018</v>
      </c>
      <c r="X7850" s="4">
        <f t="shared" si="244"/>
        <v>24.156164383561645</v>
      </c>
      <c r="Y7850" s="5">
        <f t="shared" ca="1" si="245"/>
        <v>0</v>
      </c>
    </row>
    <row r="7851" spans="1:25" x14ac:dyDescent="0.2">
      <c r="A7851" t="s">
        <v>11074</v>
      </c>
      <c r="B7851">
        <v>664731</v>
      </c>
      <c r="C7851">
        <v>0</v>
      </c>
      <c r="D7851" s="2">
        <v>22.6</v>
      </c>
      <c r="E7851">
        <v>2016</v>
      </c>
      <c r="F7851" t="s">
        <v>31</v>
      </c>
      <c r="G7851">
        <v>2019</v>
      </c>
      <c r="H7851" t="s">
        <v>11075</v>
      </c>
      <c r="I7851">
        <v>55</v>
      </c>
      <c r="J7851">
        <v>0</v>
      </c>
      <c r="K7851">
        <v>0</v>
      </c>
      <c r="L7851">
        <v>0</v>
      </c>
      <c r="M7851">
        <v>0</v>
      </c>
      <c r="N7851">
        <v>0</v>
      </c>
      <c r="O7851">
        <v>50</v>
      </c>
      <c r="P7851">
        <v>50</v>
      </c>
      <c r="Q7851">
        <v>30</v>
      </c>
      <c r="R7851">
        <v>40</v>
      </c>
      <c r="S7851">
        <v>0</v>
      </c>
      <c r="T7851">
        <v>0</v>
      </c>
      <c r="U7851" t="s">
        <v>60</v>
      </c>
      <c r="V7851" s="3" t="d">
        <v>1993-05-10</v>
      </c>
      <c r="W7851">
        <v>0</v>
      </c>
      <c r="X7851" s="4">
        <f t="shared" si="244"/>
        <v>0</v>
      </c>
      <c r="Y7851" s="5">
        <f t="shared" ca="1" si="245"/>
        <v>0</v>
      </c>
    </row>
    <row r="7852" spans="1:25" x14ac:dyDescent="0.2">
      <c r="A7852" t="s">
        <v>11076</v>
      </c>
      <c r="B7852">
        <v>672764</v>
      </c>
      <c r="C7852" t="s">
        <v>1195</v>
      </c>
      <c r="D7852" s="2">
        <v>19.7</v>
      </c>
      <c r="E7852">
        <v>2019</v>
      </c>
      <c r="F7852" t="s">
        <v>70</v>
      </c>
      <c r="G7852">
        <v>2023</v>
      </c>
      <c r="H7852" t="s">
        <v>11077</v>
      </c>
      <c r="I7852">
        <v>55</v>
      </c>
      <c r="J7852">
        <v>0</v>
      </c>
      <c r="K7852">
        <v>0</v>
      </c>
      <c r="L7852">
        <v>0</v>
      </c>
      <c r="M7852">
        <v>0</v>
      </c>
      <c r="N7852">
        <v>0</v>
      </c>
      <c r="O7852">
        <v>50</v>
      </c>
      <c r="P7852">
        <v>45</v>
      </c>
      <c r="Q7852">
        <v>55</v>
      </c>
      <c r="R7852">
        <v>50</v>
      </c>
      <c r="S7852">
        <v>0</v>
      </c>
      <c r="T7852">
        <v>0</v>
      </c>
      <c r="U7852" t="s">
        <v>107</v>
      </c>
      <c r="V7852" s="3" t="d">
        <v>1899-12-30</v>
      </c>
      <c r="W7852">
        <v>0</v>
      </c>
      <c r="X7852" s="4">
        <f t="shared" si="244"/>
        <v>0</v>
      </c>
      <c r="Y7852" s="5">
        <f t="shared" ca="1" si="245"/>
        <v>0</v>
      </c>
    </row>
    <row r="7853" spans="1:25" x14ac:dyDescent="0.2">
      <c r="A7853" t="s">
        <v>11076</v>
      </c>
      <c r="B7853">
        <v>672764</v>
      </c>
      <c r="C7853" t="s">
        <v>1195</v>
      </c>
      <c r="D7853" s="2">
        <v>19.899999999999999</v>
      </c>
      <c r="E7853">
        <v>2019</v>
      </c>
      <c r="F7853" t="s">
        <v>27</v>
      </c>
      <c r="G7853">
        <v>2023</v>
      </c>
      <c r="H7853" t="s">
        <v>11077</v>
      </c>
      <c r="I7853">
        <v>55</v>
      </c>
      <c r="J7853">
        <v>0</v>
      </c>
      <c r="K7853">
        <v>0</v>
      </c>
      <c r="L7853">
        <v>0</v>
      </c>
      <c r="M7853">
        <v>0</v>
      </c>
      <c r="N7853">
        <v>0</v>
      </c>
      <c r="O7853">
        <v>50</v>
      </c>
      <c r="P7853">
        <v>45</v>
      </c>
      <c r="Q7853">
        <v>55</v>
      </c>
      <c r="R7853">
        <v>50</v>
      </c>
      <c r="S7853">
        <v>0</v>
      </c>
      <c r="T7853">
        <v>0</v>
      </c>
      <c r="U7853" t="s">
        <v>108</v>
      </c>
      <c r="V7853" s="3" t="d">
        <v>1899-12-30</v>
      </c>
      <c r="W7853">
        <v>0</v>
      </c>
      <c r="X7853" s="4">
        <f t="shared" si="244"/>
        <v>0</v>
      </c>
      <c r="Y7853" s="5">
        <f t="shared" ca="1" si="245"/>
        <v>0</v>
      </c>
    </row>
    <row r="7854" spans="1:25" x14ac:dyDescent="0.2">
      <c r="A7854" t="s">
        <v>11076</v>
      </c>
      <c r="B7854">
        <v>672764</v>
      </c>
      <c r="C7854" t="s">
        <v>1195</v>
      </c>
      <c r="D7854" s="2">
        <v>19.899999999999999</v>
      </c>
      <c r="E7854">
        <v>2019</v>
      </c>
      <c r="F7854" t="s">
        <v>27</v>
      </c>
      <c r="G7854">
        <v>2023</v>
      </c>
      <c r="H7854" t="s">
        <v>11077</v>
      </c>
      <c r="I7854">
        <v>55</v>
      </c>
      <c r="J7854">
        <v>0</v>
      </c>
      <c r="K7854">
        <v>0</v>
      </c>
      <c r="L7854">
        <v>0</v>
      </c>
      <c r="M7854">
        <v>0</v>
      </c>
      <c r="N7854">
        <v>0</v>
      </c>
      <c r="O7854">
        <v>50</v>
      </c>
      <c r="P7854">
        <v>45</v>
      </c>
      <c r="Q7854">
        <v>55</v>
      </c>
      <c r="R7854">
        <v>50</v>
      </c>
      <c r="S7854">
        <v>0</v>
      </c>
      <c r="T7854">
        <v>0</v>
      </c>
      <c r="U7854" t="s">
        <v>145</v>
      </c>
      <c r="V7854" s="3" t="d">
        <v>1899-12-30</v>
      </c>
      <c r="W7854">
        <v>0</v>
      </c>
      <c r="X7854" s="4">
        <f t="shared" si="244"/>
        <v>0</v>
      </c>
      <c r="Y7854" s="5">
        <f t="shared" ca="1" si="245"/>
        <v>0</v>
      </c>
    </row>
    <row r="7855" spans="1:25" x14ac:dyDescent="0.2">
      <c r="A7855" t="s">
        <v>11076</v>
      </c>
      <c r="B7855">
        <v>672764</v>
      </c>
      <c r="C7855">
        <v>0</v>
      </c>
      <c r="D7855" s="2">
        <v>19.20328542</v>
      </c>
      <c r="E7855">
        <v>2019</v>
      </c>
      <c r="F7855" t="s">
        <v>70</v>
      </c>
      <c r="G7855">
        <v>2022</v>
      </c>
      <c r="H7855" t="s">
        <v>11078</v>
      </c>
      <c r="I7855">
        <v>55</v>
      </c>
      <c r="J7855">
        <v>0</v>
      </c>
      <c r="K7855">
        <v>0</v>
      </c>
      <c r="L7855">
        <v>0</v>
      </c>
      <c r="M7855">
        <v>0</v>
      </c>
      <c r="N7855">
        <v>0</v>
      </c>
      <c r="O7855">
        <v>50</v>
      </c>
      <c r="P7855">
        <v>45</v>
      </c>
      <c r="Q7855">
        <v>50</v>
      </c>
      <c r="R7855">
        <v>55</v>
      </c>
      <c r="S7855">
        <v>0</v>
      </c>
      <c r="T7855">
        <v>0</v>
      </c>
      <c r="U7855" t="s">
        <v>60</v>
      </c>
      <c r="V7855" s="3" t="d">
        <v>1999-10-19</v>
      </c>
      <c r="W7855">
        <v>0</v>
      </c>
      <c r="X7855" s="4">
        <f t="shared" si="244"/>
        <v>0</v>
      </c>
      <c r="Y7855" s="5">
        <f t="shared" ca="1" si="245"/>
        <v>-1</v>
      </c>
    </row>
    <row r="7856" spans="1:25" x14ac:dyDescent="0.2">
      <c r="A7856" t="s">
        <v>11079</v>
      </c>
      <c r="B7856">
        <v>641154</v>
      </c>
      <c r="C7856">
        <v>17085</v>
      </c>
      <c r="D7856" s="2">
        <v>20.821355239999999</v>
      </c>
      <c r="E7856">
        <v>2017</v>
      </c>
      <c r="F7856" t="s">
        <v>24</v>
      </c>
      <c r="G7856">
        <v>2019</v>
      </c>
      <c r="H7856" t="s">
        <v>11080</v>
      </c>
      <c r="I7856">
        <v>0</v>
      </c>
      <c r="J7856">
        <v>50</v>
      </c>
      <c r="K7856">
        <v>55</v>
      </c>
      <c r="L7856">
        <v>50</v>
      </c>
      <c r="M7856">
        <v>0</v>
      </c>
      <c r="N7856">
        <v>50</v>
      </c>
      <c r="O7856">
        <v>0</v>
      </c>
      <c r="P7856">
        <v>0</v>
      </c>
      <c r="Q7856">
        <v>0</v>
      </c>
      <c r="R7856">
        <v>0</v>
      </c>
      <c r="S7856">
        <v>0</v>
      </c>
      <c r="T7856">
        <v>0</v>
      </c>
      <c r="U7856" t="s">
        <v>60</v>
      </c>
      <c r="V7856" s="3" t="d">
        <v>1996-03-07</v>
      </c>
      <c r="W7856">
        <v>2018</v>
      </c>
      <c r="X7856" s="4">
        <f t="shared" si="244"/>
        <v>21.835616438356166</v>
      </c>
      <c r="Y7856" s="5">
        <f t="shared" ca="1" si="245"/>
        <v>1</v>
      </c>
    </row>
    <row r="7857" spans="1:25" x14ac:dyDescent="0.2">
      <c r="A7857" t="s">
        <v>11081</v>
      </c>
      <c r="B7857">
        <v>0</v>
      </c>
      <c r="C7857" t="s">
        <v>11082</v>
      </c>
      <c r="D7857" s="2">
        <v>21.4</v>
      </c>
      <c r="E7857">
        <v>2019</v>
      </c>
      <c r="F7857" t="s">
        <v>27</v>
      </c>
      <c r="G7857">
        <v>2021</v>
      </c>
      <c r="H7857" t="s">
        <v>11083</v>
      </c>
      <c r="I7857">
        <v>55</v>
      </c>
      <c r="J7857">
        <v>0</v>
      </c>
      <c r="K7857">
        <v>0</v>
      </c>
      <c r="L7857">
        <v>0</v>
      </c>
      <c r="M7857">
        <v>0</v>
      </c>
      <c r="N7857">
        <v>0</v>
      </c>
      <c r="O7857">
        <v>55</v>
      </c>
      <c r="P7857">
        <v>50</v>
      </c>
      <c r="Q7857">
        <v>45</v>
      </c>
      <c r="R7857">
        <v>60</v>
      </c>
      <c r="S7857">
        <v>0</v>
      </c>
      <c r="T7857">
        <v>0</v>
      </c>
      <c r="U7857" t="s">
        <v>107</v>
      </c>
      <c r="V7857" s="3" t="d">
        <v>1899-12-30</v>
      </c>
      <c r="W7857">
        <v>0</v>
      </c>
      <c r="X7857" s="4">
        <f t="shared" si="244"/>
        <v>0</v>
      </c>
      <c r="Y7857" s="5">
        <f t="shared" ca="1" si="245"/>
        <v>0</v>
      </c>
    </row>
    <row r="7858" spans="1:25" x14ac:dyDescent="0.2">
      <c r="A7858" t="s">
        <v>11081</v>
      </c>
      <c r="B7858">
        <v>0</v>
      </c>
      <c r="C7858" t="s">
        <v>11082</v>
      </c>
      <c r="D7858" s="2">
        <v>21.6</v>
      </c>
      <c r="E7858">
        <v>2019</v>
      </c>
      <c r="F7858" t="s">
        <v>27</v>
      </c>
      <c r="G7858">
        <v>2021</v>
      </c>
      <c r="H7858" t="s">
        <v>11083</v>
      </c>
      <c r="I7858">
        <v>55</v>
      </c>
      <c r="J7858">
        <v>0</v>
      </c>
      <c r="K7858">
        <v>0</v>
      </c>
      <c r="L7858">
        <v>0</v>
      </c>
      <c r="M7858">
        <v>0</v>
      </c>
      <c r="N7858">
        <v>0</v>
      </c>
      <c r="O7858">
        <v>55</v>
      </c>
      <c r="P7858">
        <v>50</v>
      </c>
      <c r="Q7858">
        <v>45</v>
      </c>
      <c r="R7858">
        <v>60</v>
      </c>
      <c r="S7858">
        <v>0</v>
      </c>
      <c r="T7858">
        <v>0</v>
      </c>
      <c r="U7858" t="s">
        <v>108</v>
      </c>
      <c r="V7858" s="3" t="d">
        <v>1899-12-30</v>
      </c>
      <c r="W7858">
        <v>0</v>
      </c>
      <c r="X7858" s="4">
        <f t="shared" si="244"/>
        <v>0</v>
      </c>
      <c r="Y7858" s="5">
        <f t="shared" ca="1" si="245"/>
        <v>0</v>
      </c>
    </row>
    <row r="7859" spans="1:25" ht="409.6" x14ac:dyDescent="0.2">
      <c r="A7859" t="s">
        <v>11084</v>
      </c>
      <c r="B7859">
        <v>0</v>
      </c>
      <c r="C7859">
        <v>16357</v>
      </c>
      <c r="D7859" s="2">
        <v>25.8</v>
      </c>
      <c r="E7859">
        <v>2019</v>
      </c>
      <c r="F7859" t="s">
        <v>172</v>
      </c>
      <c r="G7859">
        <v>2019</v>
      </c>
      <c r="H7859" s="1" t="s">
        <v>11085</v>
      </c>
      <c r="I7859">
        <v>50</v>
      </c>
      <c r="J7859">
        <v>0</v>
      </c>
      <c r="K7859">
        <v>0</v>
      </c>
      <c r="L7859">
        <v>0</v>
      </c>
      <c r="M7859">
        <v>0</v>
      </c>
      <c r="N7859">
        <v>0</v>
      </c>
      <c r="O7859">
        <v>50</v>
      </c>
      <c r="P7859">
        <v>55</v>
      </c>
      <c r="Q7859">
        <v>50</v>
      </c>
      <c r="R7859">
        <v>50</v>
      </c>
      <c r="S7859">
        <v>0</v>
      </c>
      <c r="T7859">
        <v>0</v>
      </c>
      <c r="U7859" t="s">
        <v>107</v>
      </c>
      <c r="V7859" s="3" t="d">
        <v>1993-09-05</v>
      </c>
      <c r="W7859">
        <v>2018</v>
      </c>
      <c r="X7859" s="4">
        <f t="shared" si="244"/>
        <v>24.339726027397262</v>
      </c>
      <c r="Y7859" s="5">
        <f t="shared" ca="1" si="245"/>
        <v>0</v>
      </c>
    </row>
    <row r="7860" spans="1:25" x14ac:dyDescent="0.2">
      <c r="A7860" t="s">
        <v>11086</v>
      </c>
      <c r="B7860">
        <v>676050</v>
      </c>
      <c r="C7860">
        <v>0</v>
      </c>
      <c r="D7860" s="2">
        <v>21.7</v>
      </c>
      <c r="E7860">
        <v>2018</v>
      </c>
      <c r="F7860" t="s">
        <v>45</v>
      </c>
      <c r="G7860">
        <v>2021</v>
      </c>
      <c r="H7860" t="s">
        <v>11087</v>
      </c>
      <c r="I7860">
        <v>0</v>
      </c>
      <c r="J7860">
        <v>50</v>
      </c>
      <c r="K7860">
        <v>55</v>
      </c>
      <c r="L7860">
        <v>50</v>
      </c>
      <c r="M7860">
        <v>0</v>
      </c>
      <c r="N7860">
        <v>50</v>
      </c>
      <c r="O7860">
        <v>0</v>
      </c>
      <c r="P7860">
        <v>0</v>
      </c>
      <c r="Q7860">
        <v>0</v>
      </c>
      <c r="R7860">
        <v>0</v>
      </c>
      <c r="S7860">
        <v>0</v>
      </c>
      <c r="T7860">
        <v>0</v>
      </c>
      <c r="U7860" t="s">
        <v>60</v>
      </c>
      <c r="V7860" s="3" t="d">
        <v>1996-04-16</v>
      </c>
      <c r="W7860">
        <v>0</v>
      </c>
      <c r="X7860" s="4">
        <f t="shared" si="244"/>
        <v>0</v>
      </c>
      <c r="Y7860" s="5">
        <f t="shared" ca="1" si="245"/>
        <v>0</v>
      </c>
    </row>
    <row r="7861" spans="1:25" x14ac:dyDescent="0.2">
      <c r="A7861" t="s">
        <v>11086</v>
      </c>
      <c r="B7861">
        <v>676050</v>
      </c>
      <c r="C7861">
        <v>0</v>
      </c>
      <c r="D7861" s="2">
        <v>22.7</v>
      </c>
      <c r="E7861">
        <v>2019</v>
      </c>
      <c r="F7861" t="s">
        <v>45</v>
      </c>
      <c r="G7861">
        <v>2021</v>
      </c>
      <c r="H7861" t="s">
        <v>11088</v>
      </c>
      <c r="I7861">
        <v>0</v>
      </c>
      <c r="J7861">
        <v>55</v>
      </c>
      <c r="K7861">
        <v>50</v>
      </c>
      <c r="L7861">
        <v>0</v>
      </c>
      <c r="M7861">
        <v>0</v>
      </c>
      <c r="N7861">
        <v>50</v>
      </c>
      <c r="O7861">
        <v>0</v>
      </c>
      <c r="P7861">
        <v>0</v>
      </c>
      <c r="Q7861">
        <v>0</v>
      </c>
      <c r="R7861">
        <v>0</v>
      </c>
      <c r="S7861">
        <v>50</v>
      </c>
      <c r="T7861">
        <v>0</v>
      </c>
      <c r="U7861" t="s">
        <v>60</v>
      </c>
      <c r="V7861" s="3" t="d">
        <v>1996-04-16</v>
      </c>
      <c r="W7861">
        <v>0</v>
      </c>
      <c r="X7861" s="4">
        <f t="shared" si="244"/>
        <v>0</v>
      </c>
      <c r="Y7861" s="5">
        <f t="shared" ca="1" si="245"/>
        <v>0</v>
      </c>
    </row>
    <row r="7862" spans="1:25" x14ac:dyDescent="0.2">
      <c r="A7862" t="s">
        <v>11089</v>
      </c>
      <c r="B7862" t="s">
        <v>11090</v>
      </c>
      <c r="C7862">
        <v>0</v>
      </c>
      <c r="D7862" s="2">
        <v>16.899999999999999</v>
      </c>
      <c r="E7862">
        <v>2017</v>
      </c>
      <c r="F7862" t="s">
        <v>24</v>
      </c>
      <c r="G7862">
        <v>0</v>
      </c>
      <c r="H7862" t="s">
        <v>11091</v>
      </c>
      <c r="I7862">
        <v>0</v>
      </c>
      <c r="J7862">
        <v>0</v>
      </c>
      <c r="K7862">
        <v>0</v>
      </c>
      <c r="L7862">
        <v>0</v>
      </c>
      <c r="M7862">
        <v>0</v>
      </c>
      <c r="N7862">
        <v>0</v>
      </c>
      <c r="O7862">
        <v>0</v>
      </c>
      <c r="P7862">
        <v>0</v>
      </c>
      <c r="Q7862">
        <v>0</v>
      </c>
      <c r="R7862">
        <v>0</v>
      </c>
      <c r="S7862">
        <v>0</v>
      </c>
      <c r="T7862">
        <v>0</v>
      </c>
      <c r="U7862" t="s">
        <v>60</v>
      </c>
      <c r="V7862" s="3" t="d">
        <v>1899-12-30</v>
      </c>
      <c r="W7862">
        <v>0</v>
      </c>
      <c r="X7862" s="4">
        <f t="shared" si="244"/>
        <v>0</v>
      </c>
      <c r="Y7862" s="5">
        <f t="shared" ca="1" si="245"/>
        <v>0</v>
      </c>
    </row>
    <row r="7863" spans="1:25" x14ac:dyDescent="0.2">
      <c r="A7863" t="s">
        <v>11092</v>
      </c>
      <c r="B7863">
        <v>592170</v>
      </c>
      <c r="C7863">
        <v>11502</v>
      </c>
      <c r="D7863" s="2">
        <v>22.4</v>
      </c>
      <c r="E7863">
        <v>2014</v>
      </c>
      <c r="F7863" t="s">
        <v>24</v>
      </c>
      <c r="G7863">
        <v>2016</v>
      </c>
      <c r="H7863" t="s">
        <v>11093</v>
      </c>
      <c r="I7863">
        <v>0</v>
      </c>
      <c r="J7863">
        <v>50</v>
      </c>
      <c r="K7863">
        <v>40</v>
      </c>
      <c r="L7863">
        <v>50</v>
      </c>
      <c r="M7863">
        <v>0</v>
      </c>
      <c r="N7863">
        <v>55</v>
      </c>
      <c r="O7863">
        <v>0</v>
      </c>
      <c r="P7863">
        <v>0</v>
      </c>
      <c r="Q7863">
        <v>0</v>
      </c>
      <c r="R7863">
        <v>0</v>
      </c>
      <c r="S7863">
        <v>0</v>
      </c>
      <c r="T7863">
        <v>0</v>
      </c>
      <c r="U7863" t="s">
        <v>60</v>
      </c>
      <c r="V7863" s="3" t="d">
        <v>1991-08-02</v>
      </c>
      <c r="W7863">
        <v>2016</v>
      </c>
      <c r="X7863" s="4">
        <f t="shared" si="244"/>
        <v>24.432876712328767</v>
      </c>
      <c r="Y7863" s="5">
        <f t="shared" ca="1" si="245"/>
        <v>0</v>
      </c>
    </row>
    <row r="7864" spans="1:25" x14ac:dyDescent="0.2">
      <c r="A7864" t="s">
        <v>11092</v>
      </c>
      <c r="B7864">
        <v>592170</v>
      </c>
      <c r="C7864">
        <v>11502</v>
      </c>
      <c r="D7864" s="2">
        <v>23.4</v>
      </c>
      <c r="E7864">
        <v>2015</v>
      </c>
      <c r="F7864" t="s">
        <v>24</v>
      </c>
      <c r="G7864">
        <v>2016</v>
      </c>
      <c r="H7864" t="s">
        <v>11094</v>
      </c>
      <c r="I7864">
        <v>0</v>
      </c>
      <c r="J7864">
        <v>55</v>
      </c>
      <c r="K7864">
        <v>40</v>
      </c>
      <c r="L7864">
        <v>0</v>
      </c>
      <c r="M7864">
        <v>0</v>
      </c>
      <c r="N7864">
        <v>55</v>
      </c>
      <c r="O7864">
        <v>0</v>
      </c>
      <c r="P7864">
        <v>0</v>
      </c>
      <c r="Q7864">
        <v>0</v>
      </c>
      <c r="R7864">
        <v>0</v>
      </c>
      <c r="S7864">
        <v>45</v>
      </c>
      <c r="T7864">
        <v>0</v>
      </c>
      <c r="U7864" t="s">
        <v>60</v>
      </c>
      <c r="V7864" s="3" t="d">
        <v>1991-08-02</v>
      </c>
      <c r="W7864">
        <v>2016</v>
      </c>
      <c r="X7864" s="4">
        <f t="shared" si="244"/>
        <v>24.432876712328767</v>
      </c>
      <c r="Y7864" s="5">
        <f t="shared" ca="1" si="245"/>
        <v>0</v>
      </c>
    </row>
    <row r="7865" spans="1:25" x14ac:dyDescent="0.2">
      <c r="A7865" t="s">
        <v>11092</v>
      </c>
      <c r="B7865">
        <v>592170</v>
      </c>
      <c r="C7865">
        <v>11502</v>
      </c>
      <c r="D7865" s="2">
        <v>24.4</v>
      </c>
      <c r="E7865">
        <v>2016</v>
      </c>
      <c r="F7865" t="s">
        <v>24</v>
      </c>
      <c r="G7865">
        <v>2016</v>
      </c>
      <c r="H7865" t="s">
        <v>11095</v>
      </c>
      <c r="I7865">
        <v>0</v>
      </c>
      <c r="J7865">
        <v>55</v>
      </c>
      <c r="K7865">
        <v>45</v>
      </c>
      <c r="L7865">
        <v>0</v>
      </c>
      <c r="M7865">
        <v>0</v>
      </c>
      <c r="N7865">
        <v>55</v>
      </c>
      <c r="O7865">
        <v>0</v>
      </c>
      <c r="P7865">
        <v>0</v>
      </c>
      <c r="Q7865">
        <v>0</v>
      </c>
      <c r="R7865">
        <v>0</v>
      </c>
      <c r="S7865">
        <v>45</v>
      </c>
      <c r="T7865">
        <v>0</v>
      </c>
      <c r="U7865" t="s">
        <v>60</v>
      </c>
      <c r="V7865" s="3" t="d">
        <v>1991-08-02</v>
      </c>
      <c r="W7865">
        <v>2016</v>
      </c>
      <c r="X7865" s="4">
        <f t="shared" si="244"/>
        <v>24.432876712328767</v>
      </c>
      <c r="Y7865" s="5">
        <f t="shared" ca="1" si="245"/>
        <v>0</v>
      </c>
    </row>
    <row r="7866" spans="1:25" x14ac:dyDescent="0.2">
      <c r="A7866" t="s">
        <v>11092</v>
      </c>
      <c r="B7866">
        <v>592170</v>
      </c>
      <c r="C7866">
        <v>11502</v>
      </c>
      <c r="D7866" s="2">
        <v>21.4</v>
      </c>
      <c r="E7866">
        <v>2013</v>
      </c>
      <c r="F7866" t="s">
        <v>24</v>
      </c>
      <c r="G7866">
        <v>2016</v>
      </c>
      <c r="H7866" t="s">
        <v>11096</v>
      </c>
      <c r="I7866">
        <v>0</v>
      </c>
      <c r="J7866">
        <v>50</v>
      </c>
      <c r="K7866">
        <v>40</v>
      </c>
      <c r="L7866">
        <v>0</v>
      </c>
      <c r="M7866">
        <v>0</v>
      </c>
      <c r="N7866">
        <v>0</v>
      </c>
      <c r="O7866">
        <v>0</v>
      </c>
      <c r="P7866">
        <v>0</v>
      </c>
      <c r="Q7866">
        <v>0</v>
      </c>
      <c r="R7866">
        <v>0</v>
      </c>
      <c r="S7866">
        <v>40</v>
      </c>
      <c r="T7866">
        <v>0</v>
      </c>
      <c r="U7866" t="s">
        <v>60</v>
      </c>
      <c r="V7866" s="3" t="d">
        <v>1991-08-02</v>
      </c>
      <c r="W7866">
        <v>2016</v>
      </c>
      <c r="X7866" s="4">
        <f t="shared" si="244"/>
        <v>24.432876712328767</v>
      </c>
      <c r="Y7866" s="5">
        <f t="shared" ca="1" si="245"/>
        <v>0</v>
      </c>
    </row>
    <row r="7867" spans="1:25" ht="409.6" x14ac:dyDescent="0.2">
      <c r="A7867" t="s">
        <v>11097</v>
      </c>
      <c r="B7867">
        <v>670161</v>
      </c>
      <c r="C7867" t="s">
        <v>11098</v>
      </c>
      <c r="D7867" s="2">
        <v>24.3</v>
      </c>
      <c r="E7867">
        <v>2019</v>
      </c>
      <c r="F7867" t="s">
        <v>24</v>
      </c>
      <c r="G7867">
        <v>2019</v>
      </c>
      <c r="H7867" s="1" t="s">
        <v>11099</v>
      </c>
      <c r="I7867">
        <v>0</v>
      </c>
      <c r="J7867">
        <v>55</v>
      </c>
      <c r="K7867">
        <v>60</v>
      </c>
      <c r="L7867">
        <v>50</v>
      </c>
      <c r="M7867">
        <v>0</v>
      </c>
      <c r="N7867">
        <v>55</v>
      </c>
      <c r="O7867">
        <v>0</v>
      </c>
      <c r="P7867">
        <v>0</v>
      </c>
      <c r="Q7867">
        <v>0</v>
      </c>
      <c r="R7867">
        <v>0</v>
      </c>
      <c r="S7867">
        <v>45</v>
      </c>
      <c r="T7867">
        <v>0</v>
      </c>
      <c r="U7867" t="s">
        <v>107</v>
      </c>
      <c r="V7867" s="3" t="d">
        <v>1899-12-30</v>
      </c>
      <c r="W7867">
        <v>0</v>
      </c>
      <c r="X7867" s="4">
        <f t="shared" si="244"/>
        <v>0</v>
      </c>
      <c r="Y7867" s="5">
        <f t="shared" ca="1" si="245"/>
        <v>0</v>
      </c>
    </row>
    <row r="7868" spans="1:25" ht="409.6" x14ac:dyDescent="0.2">
      <c r="A7868" t="s">
        <v>11097</v>
      </c>
      <c r="B7868">
        <v>670161</v>
      </c>
      <c r="C7868" t="s">
        <v>11098</v>
      </c>
      <c r="D7868" s="2">
        <v>24.6</v>
      </c>
      <c r="E7868">
        <v>2019</v>
      </c>
      <c r="F7868" t="s">
        <v>24</v>
      </c>
      <c r="G7868">
        <v>2019</v>
      </c>
      <c r="H7868" s="1" t="s">
        <v>11099</v>
      </c>
      <c r="I7868">
        <v>0</v>
      </c>
      <c r="J7868">
        <v>55</v>
      </c>
      <c r="K7868">
        <v>60</v>
      </c>
      <c r="L7868">
        <v>50</v>
      </c>
      <c r="M7868">
        <v>0</v>
      </c>
      <c r="N7868">
        <v>55</v>
      </c>
      <c r="O7868">
        <v>0</v>
      </c>
      <c r="P7868">
        <v>0</v>
      </c>
      <c r="Q7868">
        <v>0</v>
      </c>
      <c r="R7868">
        <v>0</v>
      </c>
      <c r="S7868">
        <v>45</v>
      </c>
      <c r="T7868">
        <v>0</v>
      </c>
      <c r="U7868" t="s">
        <v>108</v>
      </c>
      <c r="V7868" s="3" t="d">
        <v>1899-12-30</v>
      </c>
      <c r="W7868">
        <v>0</v>
      </c>
      <c r="X7868" s="4">
        <f t="shared" si="244"/>
        <v>0</v>
      </c>
      <c r="Y7868" s="5">
        <f t="shared" ca="1" si="245"/>
        <v>0</v>
      </c>
    </row>
    <row r="7869" spans="1:25" x14ac:dyDescent="0.2">
      <c r="A7869" t="s">
        <v>11097</v>
      </c>
      <c r="B7869">
        <v>670161</v>
      </c>
      <c r="C7869">
        <v>0</v>
      </c>
      <c r="D7869" s="2">
        <v>22.9</v>
      </c>
      <c r="E7869">
        <v>2018</v>
      </c>
      <c r="F7869" t="s">
        <v>24</v>
      </c>
      <c r="G7869">
        <v>2019</v>
      </c>
      <c r="H7869" t="s">
        <v>11100</v>
      </c>
      <c r="I7869">
        <v>0</v>
      </c>
      <c r="J7869">
        <v>50</v>
      </c>
      <c r="K7869">
        <v>55</v>
      </c>
      <c r="L7869">
        <v>45</v>
      </c>
      <c r="M7869">
        <v>0</v>
      </c>
      <c r="N7869">
        <v>50</v>
      </c>
      <c r="O7869">
        <v>0</v>
      </c>
      <c r="P7869">
        <v>0</v>
      </c>
      <c r="Q7869">
        <v>0</v>
      </c>
      <c r="R7869">
        <v>0</v>
      </c>
      <c r="S7869">
        <v>50</v>
      </c>
      <c r="T7869">
        <v>0</v>
      </c>
      <c r="U7869" t="s">
        <v>60</v>
      </c>
      <c r="V7869" s="3" t="d">
        <v>1995-02-12</v>
      </c>
      <c r="W7869">
        <v>0</v>
      </c>
      <c r="X7869" s="4">
        <f t="shared" si="244"/>
        <v>0</v>
      </c>
      <c r="Y7869" s="5">
        <f t="shared" ca="1" si="245"/>
        <v>0</v>
      </c>
    </row>
    <row r="7870" spans="1:25" x14ac:dyDescent="0.2">
      <c r="A7870" t="s">
        <v>11097</v>
      </c>
      <c r="B7870">
        <v>670161</v>
      </c>
      <c r="C7870">
        <v>0</v>
      </c>
      <c r="D7870" s="2">
        <v>23.9</v>
      </c>
      <c r="E7870">
        <v>2019</v>
      </c>
      <c r="F7870" t="s">
        <v>24</v>
      </c>
      <c r="G7870">
        <v>2019</v>
      </c>
      <c r="H7870" t="s">
        <v>11101</v>
      </c>
      <c r="I7870">
        <v>0</v>
      </c>
      <c r="J7870">
        <v>50</v>
      </c>
      <c r="K7870">
        <v>55</v>
      </c>
      <c r="L7870">
        <v>45</v>
      </c>
      <c r="M7870">
        <v>45</v>
      </c>
      <c r="N7870">
        <v>50</v>
      </c>
      <c r="O7870">
        <v>0</v>
      </c>
      <c r="P7870">
        <v>0</v>
      </c>
      <c r="Q7870">
        <v>0</v>
      </c>
      <c r="R7870">
        <v>0</v>
      </c>
      <c r="S7870">
        <v>55</v>
      </c>
      <c r="T7870">
        <v>0</v>
      </c>
      <c r="U7870" t="s">
        <v>60</v>
      </c>
      <c r="V7870" s="3" t="d">
        <v>1995-02-12</v>
      </c>
      <c r="W7870">
        <v>0</v>
      </c>
      <c r="X7870" s="4">
        <f t="shared" si="244"/>
        <v>0</v>
      </c>
      <c r="Y7870" s="5">
        <f t="shared" ca="1" si="245"/>
        <v>0</v>
      </c>
    </row>
    <row r="7871" spans="1:25" x14ac:dyDescent="0.2">
      <c r="A7871" t="s">
        <v>11102</v>
      </c>
      <c r="B7871" t="s">
        <v>11103</v>
      </c>
      <c r="C7871">
        <v>0</v>
      </c>
      <c r="D7871" s="2">
        <v>17.600000000000001</v>
      </c>
      <c r="E7871">
        <v>2015</v>
      </c>
      <c r="F7871" t="s">
        <v>24</v>
      </c>
      <c r="G7871">
        <v>0</v>
      </c>
      <c r="H7871" t="s">
        <v>11104</v>
      </c>
      <c r="I7871">
        <v>0</v>
      </c>
      <c r="J7871">
        <v>45</v>
      </c>
      <c r="K7871">
        <v>45</v>
      </c>
      <c r="L7871">
        <v>50</v>
      </c>
      <c r="M7871">
        <v>0</v>
      </c>
      <c r="N7871">
        <v>65</v>
      </c>
      <c r="O7871">
        <v>0</v>
      </c>
      <c r="P7871">
        <v>0</v>
      </c>
      <c r="Q7871">
        <v>0</v>
      </c>
      <c r="R7871">
        <v>0</v>
      </c>
      <c r="S7871">
        <v>0</v>
      </c>
      <c r="T7871">
        <v>0</v>
      </c>
      <c r="U7871" t="s">
        <v>60</v>
      </c>
      <c r="V7871" s="3" t="d">
        <v>1899-12-30</v>
      </c>
      <c r="W7871">
        <v>0</v>
      </c>
      <c r="X7871" s="4">
        <f t="shared" si="244"/>
        <v>0</v>
      </c>
      <c r="Y7871" s="5">
        <f t="shared" ca="1" si="245"/>
        <v>0</v>
      </c>
    </row>
    <row r="7872" spans="1:25" x14ac:dyDescent="0.2">
      <c r="A7872" t="s">
        <v>11105</v>
      </c>
      <c r="B7872">
        <v>678009</v>
      </c>
      <c r="C7872">
        <v>18360</v>
      </c>
      <c r="D7872" s="2">
        <v>18.600000000000001</v>
      </c>
      <c r="E7872">
        <v>2018</v>
      </c>
      <c r="F7872" t="s">
        <v>27</v>
      </c>
      <c r="G7872">
        <v>0</v>
      </c>
      <c r="H7872" t="s">
        <v>11106</v>
      </c>
      <c r="I7872">
        <v>55</v>
      </c>
      <c r="J7872">
        <v>0</v>
      </c>
      <c r="K7872">
        <v>0</v>
      </c>
      <c r="L7872">
        <v>0</v>
      </c>
      <c r="M7872">
        <v>0</v>
      </c>
      <c r="N7872">
        <v>0</v>
      </c>
      <c r="O7872">
        <v>55</v>
      </c>
      <c r="P7872">
        <v>45</v>
      </c>
      <c r="Q7872">
        <v>60</v>
      </c>
      <c r="R7872">
        <v>65</v>
      </c>
      <c r="S7872">
        <v>0</v>
      </c>
      <c r="T7872">
        <v>0</v>
      </c>
      <c r="U7872" t="s">
        <v>29</v>
      </c>
      <c r="V7872" s="3" t="d">
        <v>1997-04-02</v>
      </c>
      <c r="W7872">
        <v>2019</v>
      </c>
      <c r="X7872" s="4">
        <f t="shared" si="244"/>
        <v>21.764383561643836</v>
      </c>
      <c r="Y7872" s="5">
        <f t="shared" ca="1" si="245"/>
        <v>1</v>
      </c>
    </row>
    <row r="7873" spans="1:25" x14ac:dyDescent="0.2">
      <c r="A7873" t="s">
        <v>11105</v>
      </c>
      <c r="B7873">
        <v>678009</v>
      </c>
      <c r="C7873" t="s">
        <v>11107</v>
      </c>
      <c r="D7873" s="2">
        <v>19.600000000000001</v>
      </c>
      <c r="E7873">
        <v>2019</v>
      </c>
      <c r="F7873" t="s">
        <v>27</v>
      </c>
      <c r="G7873">
        <v>2022</v>
      </c>
      <c r="H7873" t="s">
        <v>11108</v>
      </c>
      <c r="I7873">
        <v>55</v>
      </c>
      <c r="J7873">
        <v>0</v>
      </c>
      <c r="K7873">
        <v>0</v>
      </c>
      <c r="L7873">
        <v>0</v>
      </c>
      <c r="M7873">
        <v>0</v>
      </c>
      <c r="N7873">
        <v>0</v>
      </c>
      <c r="O7873">
        <v>55</v>
      </c>
      <c r="P7873">
        <v>45</v>
      </c>
      <c r="Q7873">
        <v>60</v>
      </c>
      <c r="R7873">
        <v>65</v>
      </c>
      <c r="S7873">
        <v>0</v>
      </c>
      <c r="T7873">
        <v>0</v>
      </c>
      <c r="U7873" t="s">
        <v>107</v>
      </c>
      <c r="V7873" s="3" t="d">
        <v>1899-12-30</v>
      </c>
      <c r="W7873">
        <v>0</v>
      </c>
      <c r="X7873" s="4">
        <f t="shared" si="244"/>
        <v>0</v>
      </c>
      <c r="Y7873" s="5">
        <f t="shared" ca="1" si="245"/>
        <v>0</v>
      </c>
    </row>
    <row r="7874" spans="1:25" x14ac:dyDescent="0.2">
      <c r="A7874" t="s">
        <v>11105</v>
      </c>
      <c r="B7874">
        <v>678009</v>
      </c>
      <c r="C7874" t="s">
        <v>11107</v>
      </c>
      <c r="D7874" s="2">
        <v>19.8</v>
      </c>
      <c r="E7874">
        <v>2019</v>
      </c>
      <c r="F7874" t="s">
        <v>27</v>
      </c>
      <c r="G7874">
        <v>2022</v>
      </c>
      <c r="H7874" t="s">
        <v>11108</v>
      </c>
      <c r="I7874">
        <v>55</v>
      </c>
      <c r="J7874">
        <v>0</v>
      </c>
      <c r="K7874">
        <v>0</v>
      </c>
      <c r="L7874">
        <v>0</v>
      </c>
      <c r="M7874">
        <v>0</v>
      </c>
      <c r="N7874">
        <v>0</v>
      </c>
      <c r="O7874">
        <v>55</v>
      </c>
      <c r="P7874">
        <v>45</v>
      </c>
      <c r="Q7874">
        <v>60</v>
      </c>
      <c r="R7874">
        <v>65</v>
      </c>
      <c r="S7874">
        <v>0</v>
      </c>
      <c r="T7874">
        <v>0</v>
      </c>
      <c r="U7874" t="s">
        <v>108</v>
      </c>
      <c r="V7874" s="3" t="d">
        <v>1899-12-30</v>
      </c>
      <c r="W7874">
        <v>0</v>
      </c>
      <c r="X7874" s="4">
        <f t="shared" si="244"/>
        <v>0</v>
      </c>
      <c r="Y7874" s="5">
        <f t="shared" ca="1" si="245"/>
        <v>0</v>
      </c>
    </row>
    <row r="7875" spans="1:25" x14ac:dyDescent="0.2">
      <c r="A7875" t="s">
        <v>11105</v>
      </c>
      <c r="B7875">
        <v>678009</v>
      </c>
      <c r="C7875">
        <v>0</v>
      </c>
      <c r="D7875" s="2">
        <v>18.2</v>
      </c>
      <c r="E7875">
        <v>2018</v>
      </c>
      <c r="F7875" t="s">
        <v>70</v>
      </c>
      <c r="G7875">
        <v>2022</v>
      </c>
      <c r="H7875" t="s">
        <v>11109</v>
      </c>
      <c r="I7875">
        <v>55</v>
      </c>
      <c r="J7875">
        <v>0</v>
      </c>
      <c r="K7875">
        <v>0</v>
      </c>
      <c r="L7875">
        <v>0</v>
      </c>
      <c r="M7875">
        <v>0</v>
      </c>
      <c r="N7875">
        <v>0</v>
      </c>
      <c r="O7875">
        <v>55</v>
      </c>
      <c r="P7875">
        <v>45</v>
      </c>
      <c r="Q7875">
        <v>50</v>
      </c>
      <c r="R7875">
        <v>60</v>
      </c>
      <c r="S7875">
        <v>0</v>
      </c>
      <c r="T7875">
        <v>0</v>
      </c>
      <c r="U7875" t="s">
        <v>60</v>
      </c>
      <c r="V7875" s="3" t="d">
        <v>1999-11-02</v>
      </c>
      <c r="W7875">
        <v>0</v>
      </c>
      <c r="X7875" s="4">
        <f t="shared" ref="X7875:X7938" si="246">IF(W7875=0,0,(DATE(W7875,1,1)-V7875)/365)</f>
        <v>0</v>
      </c>
      <c r="Y7875" s="5">
        <f t="shared" ref="Y7875:Y7938" ca="1" si="247">IF(AND((TODAY()-V7875)/365 &lt; 23, W7875=0), -1, IF(X7875=0, 0, INT(X7875&lt;=23.99)))</f>
        <v>-1</v>
      </c>
    </row>
    <row r="7876" spans="1:25" x14ac:dyDescent="0.2">
      <c r="A7876" t="s">
        <v>11105</v>
      </c>
      <c r="B7876">
        <v>678009</v>
      </c>
      <c r="C7876">
        <v>0</v>
      </c>
      <c r="D7876" s="2">
        <v>19.2</v>
      </c>
      <c r="E7876">
        <v>2019</v>
      </c>
      <c r="F7876" t="s">
        <v>70</v>
      </c>
      <c r="G7876">
        <v>2022</v>
      </c>
      <c r="H7876" t="s">
        <v>11110</v>
      </c>
      <c r="I7876">
        <v>60</v>
      </c>
      <c r="J7876">
        <v>0</v>
      </c>
      <c r="K7876">
        <v>0</v>
      </c>
      <c r="L7876">
        <v>0</v>
      </c>
      <c r="M7876">
        <v>0</v>
      </c>
      <c r="N7876">
        <v>0</v>
      </c>
      <c r="O7876">
        <v>55</v>
      </c>
      <c r="P7876">
        <v>45</v>
      </c>
      <c r="Q7876">
        <v>50</v>
      </c>
      <c r="R7876">
        <v>60</v>
      </c>
      <c r="S7876">
        <v>0</v>
      </c>
      <c r="T7876">
        <v>0</v>
      </c>
      <c r="U7876" t="s">
        <v>60</v>
      </c>
      <c r="V7876" s="3" t="d">
        <v>1999-11-02</v>
      </c>
      <c r="W7876">
        <v>0</v>
      </c>
      <c r="X7876" s="4">
        <f t="shared" si="246"/>
        <v>0</v>
      </c>
      <c r="Y7876" s="5">
        <f t="shared" ca="1" si="247"/>
        <v>-1</v>
      </c>
    </row>
    <row r="7877" spans="1:25" x14ac:dyDescent="0.2">
      <c r="A7877" t="s">
        <v>11105</v>
      </c>
      <c r="B7877">
        <v>678009</v>
      </c>
      <c r="C7877">
        <v>18360</v>
      </c>
      <c r="D7877" s="2">
        <v>17.2</v>
      </c>
      <c r="E7877">
        <v>2017</v>
      </c>
      <c r="F7877" t="s">
        <v>70</v>
      </c>
      <c r="G7877">
        <v>0</v>
      </c>
      <c r="H7877" t="s">
        <v>11111</v>
      </c>
      <c r="I7877">
        <v>0</v>
      </c>
      <c r="J7877">
        <v>0</v>
      </c>
      <c r="K7877">
        <v>0</v>
      </c>
      <c r="L7877">
        <v>0</v>
      </c>
      <c r="M7877">
        <v>0</v>
      </c>
      <c r="N7877">
        <v>0</v>
      </c>
      <c r="O7877">
        <v>0</v>
      </c>
      <c r="P7877">
        <v>0</v>
      </c>
      <c r="Q7877">
        <v>0</v>
      </c>
      <c r="R7877">
        <v>0</v>
      </c>
      <c r="S7877">
        <v>0</v>
      </c>
      <c r="T7877">
        <v>0</v>
      </c>
      <c r="U7877" t="s">
        <v>60</v>
      </c>
      <c r="V7877" s="3" t="d">
        <v>1997-04-02</v>
      </c>
      <c r="W7877">
        <v>2019</v>
      </c>
      <c r="X7877" s="4">
        <f t="shared" si="246"/>
        <v>21.764383561643836</v>
      </c>
      <c r="Y7877" s="5">
        <f t="shared" ca="1" si="247"/>
        <v>1</v>
      </c>
    </row>
    <row r="7878" spans="1:25" x14ac:dyDescent="0.2">
      <c r="A7878" t="s">
        <v>11105</v>
      </c>
      <c r="B7878">
        <v>678009</v>
      </c>
      <c r="C7878">
        <v>18360</v>
      </c>
      <c r="D7878" s="2">
        <v>18.2</v>
      </c>
      <c r="E7878">
        <v>2018</v>
      </c>
      <c r="F7878" t="s">
        <v>70</v>
      </c>
      <c r="G7878">
        <v>0</v>
      </c>
      <c r="H7878" t="s">
        <v>11112</v>
      </c>
      <c r="I7878">
        <v>55</v>
      </c>
      <c r="J7878">
        <v>0</v>
      </c>
      <c r="K7878">
        <v>0</v>
      </c>
      <c r="L7878">
        <v>0</v>
      </c>
      <c r="M7878">
        <v>0</v>
      </c>
      <c r="N7878">
        <v>0</v>
      </c>
      <c r="O7878">
        <v>55</v>
      </c>
      <c r="P7878">
        <v>45</v>
      </c>
      <c r="Q7878">
        <v>50</v>
      </c>
      <c r="R7878">
        <v>60</v>
      </c>
      <c r="S7878">
        <v>0</v>
      </c>
      <c r="T7878">
        <v>0</v>
      </c>
      <c r="U7878" t="s">
        <v>60</v>
      </c>
      <c r="V7878" s="3" t="d">
        <v>1997-04-02</v>
      </c>
      <c r="W7878">
        <v>2019</v>
      </c>
      <c r="X7878" s="4">
        <f t="shared" si="246"/>
        <v>21.764383561643836</v>
      </c>
      <c r="Y7878" s="5">
        <f t="shared" ca="1" si="247"/>
        <v>1</v>
      </c>
    </row>
    <row r="7879" spans="1:25" x14ac:dyDescent="0.2">
      <c r="A7879" t="s">
        <v>11113</v>
      </c>
      <c r="B7879" t="s">
        <v>11114</v>
      </c>
      <c r="C7879">
        <v>0</v>
      </c>
      <c r="D7879" s="2">
        <v>21</v>
      </c>
      <c r="E7879">
        <v>2014</v>
      </c>
      <c r="F7879" t="s">
        <v>24</v>
      </c>
      <c r="G7879">
        <v>0</v>
      </c>
      <c r="H7879" t="s">
        <v>11115</v>
      </c>
      <c r="I7879">
        <v>0</v>
      </c>
      <c r="J7879">
        <v>45</v>
      </c>
      <c r="K7879">
        <v>40</v>
      </c>
      <c r="L7879">
        <v>45</v>
      </c>
      <c r="M7879">
        <v>0</v>
      </c>
      <c r="N7879">
        <v>60</v>
      </c>
      <c r="O7879">
        <v>0</v>
      </c>
      <c r="P7879">
        <v>0</v>
      </c>
      <c r="Q7879">
        <v>0</v>
      </c>
      <c r="R7879">
        <v>0</v>
      </c>
      <c r="S7879">
        <v>0</v>
      </c>
      <c r="T7879">
        <v>0</v>
      </c>
      <c r="U7879" t="s">
        <v>60</v>
      </c>
      <c r="V7879" s="3" t="d">
        <v>1899-12-30</v>
      </c>
      <c r="W7879">
        <v>0</v>
      </c>
      <c r="X7879" s="4">
        <f t="shared" si="246"/>
        <v>0</v>
      </c>
      <c r="Y7879" s="5">
        <f t="shared" ca="1" si="247"/>
        <v>0</v>
      </c>
    </row>
    <row r="7880" spans="1:25" x14ac:dyDescent="0.2">
      <c r="A7880" t="s">
        <v>11116</v>
      </c>
      <c r="B7880" t="s">
        <v>11117</v>
      </c>
      <c r="C7880">
        <v>0</v>
      </c>
      <c r="D7880" s="2">
        <v>18.8</v>
      </c>
      <c r="E7880">
        <v>2017</v>
      </c>
      <c r="F7880" t="s">
        <v>70</v>
      </c>
      <c r="G7880">
        <v>0</v>
      </c>
      <c r="H7880" t="s">
        <v>11118</v>
      </c>
      <c r="I7880">
        <v>50</v>
      </c>
      <c r="J7880">
        <v>0</v>
      </c>
      <c r="K7880">
        <v>0</v>
      </c>
      <c r="L7880">
        <v>0</v>
      </c>
      <c r="M7880">
        <v>0</v>
      </c>
      <c r="N7880">
        <v>0</v>
      </c>
      <c r="O7880">
        <v>55</v>
      </c>
      <c r="P7880">
        <v>50</v>
      </c>
      <c r="Q7880">
        <v>45</v>
      </c>
      <c r="R7880">
        <v>55</v>
      </c>
      <c r="S7880">
        <v>0</v>
      </c>
      <c r="T7880">
        <v>0</v>
      </c>
      <c r="U7880" t="s">
        <v>60</v>
      </c>
      <c r="V7880" s="3" t="d">
        <v>1899-12-30</v>
      </c>
      <c r="W7880">
        <v>0</v>
      </c>
      <c r="X7880" s="4">
        <f t="shared" si="246"/>
        <v>0</v>
      </c>
      <c r="Y7880" s="5">
        <f t="shared" ca="1" si="247"/>
        <v>0</v>
      </c>
    </row>
    <row r="7881" spans="1:25" x14ac:dyDescent="0.2">
      <c r="A7881" t="s">
        <v>11119</v>
      </c>
      <c r="B7881">
        <v>572990</v>
      </c>
      <c r="C7881">
        <v>13427</v>
      </c>
      <c r="D7881" s="2">
        <v>23.8</v>
      </c>
      <c r="E7881">
        <v>2015</v>
      </c>
      <c r="F7881" t="s">
        <v>24</v>
      </c>
      <c r="G7881">
        <v>2016</v>
      </c>
      <c r="H7881" t="s">
        <v>11120</v>
      </c>
      <c r="I7881">
        <v>0</v>
      </c>
      <c r="J7881">
        <v>0</v>
      </c>
      <c r="K7881">
        <v>45</v>
      </c>
      <c r="L7881">
        <v>0</v>
      </c>
      <c r="M7881">
        <v>0</v>
      </c>
      <c r="N7881">
        <v>70</v>
      </c>
      <c r="O7881">
        <v>0</v>
      </c>
      <c r="P7881">
        <v>0</v>
      </c>
      <c r="Q7881">
        <v>0</v>
      </c>
      <c r="R7881">
        <v>0</v>
      </c>
      <c r="S7881">
        <v>40</v>
      </c>
      <c r="T7881">
        <v>55</v>
      </c>
      <c r="U7881" t="s">
        <v>60</v>
      </c>
      <c r="V7881" s="3" t="d">
        <v>1991-03-29</v>
      </c>
      <c r="W7881">
        <v>2016</v>
      </c>
      <c r="X7881" s="4">
        <f t="shared" si="246"/>
        <v>24.778082191780822</v>
      </c>
      <c r="Y7881" s="5">
        <f t="shared" ca="1" si="247"/>
        <v>0</v>
      </c>
    </row>
    <row r="7882" spans="1:25" x14ac:dyDescent="0.2">
      <c r="A7882" t="s">
        <v>11121</v>
      </c>
      <c r="B7882">
        <v>595921</v>
      </c>
      <c r="C7882">
        <v>0</v>
      </c>
      <c r="D7882" s="2">
        <v>21</v>
      </c>
      <c r="E7882">
        <v>2014</v>
      </c>
      <c r="F7882" t="s">
        <v>24</v>
      </c>
      <c r="G7882">
        <v>2017</v>
      </c>
      <c r="H7882" t="s">
        <v>11122</v>
      </c>
      <c r="I7882">
        <v>0</v>
      </c>
      <c r="J7882">
        <v>45</v>
      </c>
      <c r="K7882">
        <v>40</v>
      </c>
      <c r="L7882">
        <v>45</v>
      </c>
      <c r="M7882">
        <v>0</v>
      </c>
      <c r="N7882">
        <v>60</v>
      </c>
      <c r="O7882">
        <v>0</v>
      </c>
      <c r="P7882">
        <v>0</v>
      </c>
      <c r="Q7882">
        <v>0</v>
      </c>
      <c r="R7882">
        <v>0</v>
      </c>
      <c r="S7882">
        <v>0</v>
      </c>
      <c r="T7882">
        <v>0</v>
      </c>
      <c r="U7882" t="s">
        <v>60</v>
      </c>
      <c r="V7882" s="3" t="d">
        <v>1993-01-06</v>
      </c>
      <c r="W7882">
        <v>0</v>
      </c>
      <c r="X7882" s="4">
        <f t="shared" si="246"/>
        <v>0</v>
      </c>
      <c r="Y7882" s="5">
        <f t="shared" ca="1" si="247"/>
        <v>0</v>
      </c>
    </row>
    <row r="7883" spans="1:25" x14ac:dyDescent="0.2">
      <c r="A7883" t="s">
        <v>11123</v>
      </c>
      <c r="B7883">
        <v>623182</v>
      </c>
      <c r="C7883">
        <v>13910</v>
      </c>
      <c r="D7883" s="2">
        <v>25</v>
      </c>
      <c r="E7883">
        <v>2015</v>
      </c>
      <c r="F7883" t="s">
        <v>70</v>
      </c>
      <c r="G7883">
        <v>2016</v>
      </c>
      <c r="H7883" t="s">
        <v>11124</v>
      </c>
      <c r="I7883">
        <v>45</v>
      </c>
      <c r="J7883">
        <v>0</v>
      </c>
      <c r="K7883">
        <v>0</v>
      </c>
      <c r="L7883">
        <v>0</v>
      </c>
      <c r="M7883">
        <v>0</v>
      </c>
      <c r="N7883">
        <v>0</v>
      </c>
      <c r="O7883">
        <v>45</v>
      </c>
      <c r="P7883">
        <v>45</v>
      </c>
      <c r="Q7883">
        <v>50</v>
      </c>
      <c r="R7883">
        <v>50</v>
      </c>
      <c r="S7883">
        <v>0</v>
      </c>
      <c r="T7883">
        <v>0</v>
      </c>
      <c r="U7883" t="s">
        <v>60</v>
      </c>
      <c r="V7883" s="3" t="d">
        <v>1989-12-22</v>
      </c>
      <c r="W7883">
        <v>2016</v>
      </c>
      <c r="X7883" s="4">
        <f t="shared" si="246"/>
        <v>26.043835616438358</v>
      </c>
      <c r="Y7883" s="5">
        <f t="shared" ca="1" si="247"/>
        <v>0</v>
      </c>
    </row>
    <row r="7884" spans="1:25" x14ac:dyDescent="0.2">
      <c r="A7884" t="s">
        <v>11123</v>
      </c>
      <c r="B7884">
        <v>623182</v>
      </c>
      <c r="C7884">
        <v>13910</v>
      </c>
      <c r="D7884" s="2">
        <v>23</v>
      </c>
      <c r="E7884">
        <v>2013</v>
      </c>
      <c r="F7884" t="s">
        <v>172</v>
      </c>
      <c r="G7884">
        <v>2015</v>
      </c>
      <c r="H7884" t="s">
        <v>11125</v>
      </c>
      <c r="I7884">
        <v>50</v>
      </c>
      <c r="J7884">
        <v>0</v>
      </c>
      <c r="K7884">
        <v>0</v>
      </c>
      <c r="L7884">
        <v>0</v>
      </c>
      <c r="M7884">
        <v>0</v>
      </c>
      <c r="N7884">
        <v>0</v>
      </c>
      <c r="O7884">
        <v>50</v>
      </c>
      <c r="P7884">
        <v>50</v>
      </c>
      <c r="Q7884">
        <v>60</v>
      </c>
      <c r="R7884">
        <v>50</v>
      </c>
      <c r="S7884">
        <v>0</v>
      </c>
      <c r="T7884">
        <v>0</v>
      </c>
      <c r="U7884" t="s">
        <v>60</v>
      </c>
      <c r="V7884" s="3" t="d">
        <v>1989-12-22</v>
      </c>
      <c r="W7884">
        <v>2016</v>
      </c>
      <c r="X7884" s="4">
        <f t="shared" si="246"/>
        <v>26.043835616438358</v>
      </c>
      <c r="Y7884" s="5">
        <f t="shared" ca="1" si="247"/>
        <v>0</v>
      </c>
    </row>
    <row r="7885" spans="1:25" x14ac:dyDescent="0.2">
      <c r="A7885" t="s">
        <v>11123</v>
      </c>
      <c r="B7885">
        <v>623182</v>
      </c>
      <c r="C7885">
        <v>13910</v>
      </c>
      <c r="D7885" s="2">
        <v>24</v>
      </c>
      <c r="E7885">
        <v>2014</v>
      </c>
      <c r="F7885" t="s">
        <v>172</v>
      </c>
      <c r="G7885">
        <v>2015</v>
      </c>
      <c r="H7885" t="s">
        <v>11126</v>
      </c>
      <c r="I7885">
        <v>45</v>
      </c>
      <c r="J7885">
        <v>0</v>
      </c>
      <c r="K7885">
        <v>0</v>
      </c>
      <c r="L7885">
        <v>0</v>
      </c>
      <c r="M7885">
        <v>0</v>
      </c>
      <c r="N7885">
        <v>0</v>
      </c>
      <c r="O7885">
        <v>45</v>
      </c>
      <c r="P7885">
        <v>45</v>
      </c>
      <c r="Q7885">
        <v>50</v>
      </c>
      <c r="R7885">
        <v>50</v>
      </c>
      <c r="S7885">
        <v>0</v>
      </c>
      <c r="T7885">
        <v>0</v>
      </c>
      <c r="U7885" t="s">
        <v>60</v>
      </c>
      <c r="V7885" s="3" t="d">
        <v>1989-12-22</v>
      </c>
      <c r="W7885">
        <v>2016</v>
      </c>
      <c r="X7885" s="4">
        <f t="shared" si="246"/>
        <v>26.043835616438358</v>
      </c>
      <c r="Y7885" s="5">
        <f t="shared" ca="1" si="247"/>
        <v>0</v>
      </c>
    </row>
    <row r="7886" spans="1:25" x14ac:dyDescent="0.2">
      <c r="A7886" t="s">
        <v>11127</v>
      </c>
      <c r="B7886">
        <v>596018</v>
      </c>
      <c r="C7886">
        <v>0</v>
      </c>
      <c r="D7886" s="2">
        <v>22.2</v>
      </c>
      <c r="E7886">
        <v>2015</v>
      </c>
      <c r="F7886" t="s">
        <v>37</v>
      </c>
      <c r="G7886">
        <v>2016</v>
      </c>
      <c r="H7886" t="s">
        <v>11128</v>
      </c>
      <c r="I7886">
        <v>55</v>
      </c>
      <c r="J7886">
        <v>0</v>
      </c>
      <c r="K7886">
        <v>0</v>
      </c>
      <c r="L7886">
        <v>0</v>
      </c>
      <c r="M7886">
        <v>0</v>
      </c>
      <c r="N7886">
        <v>0</v>
      </c>
      <c r="O7886">
        <v>55</v>
      </c>
      <c r="P7886">
        <v>40</v>
      </c>
      <c r="Q7886">
        <v>50</v>
      </c>
      <c r="R7886">
        <v>40</v>
      </c>
      <c r="S7886">
        <v>0</v>
      </c>
      <c r="T7886">
        <v>0</v>
      </c>
      <c r="U7886" t="s">
        <v>60</v>
      </c>
      <c r="V7886" s="3" t="d">
        <v>1992-10-20</v>
      </c>
      <c r="W7886">
        <v>0</v>
      </c>
      <c r="X7886" s="4">
        <f t="shared" si="246"/>
        <v>0</v>
      </c>
      <c r="Y7886" s="5">
        <f t="shared" ca="1" si="247"/>
        <v>0</v>
      </c>
    </row>
    <row r="7887" spans="1:25" x14ac:dyDescent="0.2">
      <c r="A7887" t="s">
        <v>11129</v>
      </c>
      <c r="B7887">
        <v>664850</v>
      </c>
      <c r="C7887">
        <v>0</v>
      </c>
      <c r="D7887" s="2">
        <v>23.2</v>
      </c>
      <c r="E7887">
        <v>2017</v>
      </c>
      <c r="F7887" t="s">
        <v>31</v>
      </c>
      <c r="G7887">
        <v>2019</v>
      </c>
      <c r="H7887" t="s">
        <v>11130</v>
      </c>
      <c r="I7887">
        <v>45</v>
      </c>
      <c r="J7887">
        <v>0</v>
      </c>
      <c r="K7887">
        <v>0</v>
      </c>
      <c r="L7887">
        <v>0</v>
      </c>
      <c r="M7887">
        <v>0</v>
      </c>
      <c r="N7887">
        <v>0</v>
      </c>
      <c r="O7887">
        <v>45</v>
      </c>
      <c r="P7887">
        <v>50</v>
      </c>
      <c r="Q7887">
        <v>40</v>
      </c>
      <c r="R7887">
        <v>30</v>
      </c>
      <c r="S7887">
        <v>0</v>
      </c>
      <c r="T7887">
        <v>0</v>
      </c>
      <c r="U7887" t="s">
        <v>60</v>
      </c>
      <c r="V7887" s="3" t="d">
        <v>1993-10-14</v>
      </c>
      <c r="W7887">
        <v>0</v>
      </c>
      <c r="X7887" s="4">
        <f t="shared" si="246"/>
        <v>0</v>
      </c>
      <c r="Y7887" s="5">
        <f t="shared" ca="1" si="247"/>
        <v>0</v>
      </c>
    </row>
    <row r="7888" spans="1:25" x14ac:dyDescent="0.2">
      <c r="A7888" t="s">
        <v>11129</v>
      </c>
      <c r="B7888">
        <v>664850</v>
      </c>
      <c r="C7888">
        <v>0</v>
      </c>
      <c r="D7888" s="2">
        <v>24.2</v>
      </c>
      <c r="E7888">
        <v>2018</v>
      </c>
      <c r="F7888" t="s">
        <v>31</v>
      </c>
      <c r="G7888">
        <v>2019</v>
      </c>
      <c r="H7888" t="s">
        <v>11131</v>
      </c>
      <c r="I7888">
        <v>45</v>
      </c>
      <c r="J7888">
        <v>0</v>
      </c>
      <c r="K7888">
        <v>0</v>
      </c>
      <c r="L7888">
        <v>0</v>
      </c>
      <c r="M7888">
        <v>0</v>
      </c>
      <c r="N7888">
        <v>0</v>
      </c>
      <c r="O7888">
        <v>45</v>
      </c>
      <c r="P7888">
        <v>50</v>
      </c>
      <c r="Q7888">
        <v>35</v>
      </c>
      <c r="R7888">
        <v>30</v>
      </c>
      <c r="S7888">
        <v>0</v>
      </c>
      <c r="T7888">
        <v>0</v>
      </c>
      <c r="U7888" t="s">
        <v>60</v>
      </c>
      <c r="V7888" s="3" t="d">
        <v>1993-10-14</v>
      </c>
      <c r="W7888">
        <v>0</v>
      </c>
      <c r="X7888" s="4">
        <f t="shared" si="246"/>
        <v>0</v>
      </c>
      <c r="Y7888" s="5">
        <f t="shared" ca="1" si="247"/>
        <v>0</v>
      </c>
    </row>
    <row r="7889" spans="1:25" x14ac:dyDescent="0.2">
      <c r="A7889" t="s">
        <v>11129</v>
      </c>
      <c r="B7889">
        <v>664850</v>
      </c>
      <c r="C7889">
        <v>0</v>
      </c>
      <c r="D7889" s="2">
        <v>22.2</v>
      </c>
      <c r="E7889">
        <v>2016</v>
      </c>
      <c r="F7889" t="s">
        <v>31</v>
      </c>
      <c r="G7889">
        <v>2019</v>
      </c>
      <c r="H7889" t="s">
        <v>11132</v>
      </c>
      <c r="I7889">
        <v>45</v>
      </c>
      <c r="J7889">
        <v>0</v>
      </c>
      <c r="K7889">
        <v>0</v>
      </c>
      <c r="L7889">
        <v>0</v>
      </c>
      <c r="M7889">
        <v>0</v>
      </c>
      <c r="N7889">
        <v>0</v>
      </c>
      <c r="O7889">
        <v>45</v>
      </c>
      <c r="P7889">
        <v>50</v>
      </c>
      <c r="Q7889">
        <v>40</v>
      </c>
      <c r="R7889">
        <v>30</v>
      </c>
      <c r="S7889">
        <v>0</v>
      </c>
      <c r="T7889">
        <v>0</v>
      </c>
      <c r="U7889" t="s">
        <v>60</v>
      </c>
      <c r="V7889" s="3" t="d">
        <v>1993-10-14</v>
      </c>
      <c r="W7889">
        <v>0</v>
      </c>
      <c r="X7889" s="4">
        <f t="shared" si="246"/>
        <v>0</v>
      </c>
      <c r="Y7889" s="5">
        <f t="shared" ca="1" si="247"/>
        <v>0</v>
      </c>
    </row>
    <row r="7890" spans="1:25" x14ac:dyDescent="0.2">
      <c r="A7890" t="s">
        <v>11129</v>
      </c>
      <c r="B7890">
        <v>664850</v>
      </c>
      <c r="C7890">
        <v>0</v>
      </c>
      <c r="D7890" s="2">
        <v>25.2</v>
      </c>
      <c r="E7890">
        <v>2019</v>
      </c>
      <c r="F7890" t="s">
        <v>31</v>
      </c>
      <c r="G7890">
        <v>2019</v>
      </c>
      <c r="H7890" t="s">
        <v>11133</v>
      </c>
      <c r="I7890">
        <v>45</v>
      </c>
      <c r="J7890">
        <v>0</v>
      </c>
      <c r="K7890">
        <v>0</v>
      </c>
      <c r="L7890">
        <v>0</v>
      </c>
      <c r="M7890">
        <v>0</v>
      </c>
      <c r="N7890">
        <v>0</v>
      </c>
      <c r="O7890">
        <v>50</v>
      </c>
      <c r="P7890">
        <v>50</v>
      </c>
      <c r="Q7890">
        <v>35</v>
      </c>
      <c r="R7890">
        <v>30</v>
      </c>
      <c r="S7890">
        <v>0</v>
      </c>
      <c r="T7890">
        <v>0</v>
      </c>
      <c r="U7890" t="s">
        <v>60</v>
      </c>
      <c r="V7890" s="3" t="d">
        <v>1993-10-14</v>
      </c>
      <c r="W7890">
        <v>0</v>
      </c>
      <c r="X7890" s="4">
        <f t="shared" si="246"/>
        <v>0</v>
      </c>
      <c r="Y7890" s="5">
        <f t="shared" ca="1" si="247"/>
        <v>0</v>
      </c>
    </row>
    <row r="7891" spans="1:25" ht="409.6" x14ac:dyDescent="0.2">
      <c r="A7891" t="s">
        <v>11134</v>
      </c>
      <c r="B7891">
        <v>641907</v>
      </c>
      <c r="C7891" t="s">
        <v>11135</v>
      </c>
      <c r="D7891" s="2">
        <v>24</v>
      </c>
      <c r="E7891">
        <v>2019</v>
      </c>
      <c r="F7891" t="s">
        <v>24</v>
      </c>
      <c r="G7891">
        <v>2019</v>
      </c>
      <c r="H7891" s="1" t="s">
        <v>11136</v>
      </c>
      <c r="I7891">
        <v>0</v>
      </c>
      <c r="J7891">
        <v>0</v>
      </c>
      <c r="K7891">
        <v>0</v>
      </c>
      <c r="L7891">
        <v>0</v>
      </c>
      <c r="M7891">
        <v>0</v>
      </c>
      <c r="N7891">
        <v>0</v>
      </c>
      <c r="O7891">
        <v>0</v>
      </c>
      <c r="P7891">
        <v>0</v>
      </c>
      <c r="Q7891">
        <v>0</v>
      </c>
      <c r="R7891">
        <v>0</v>
      </c>
      <c r="S7891">
        <v>0</v>
      </c>
      <c r="T7891">
        <v>0</v>
      </c>
      <c r="U7891" t="s">
        <v>107</v>
      </c>
      <c r="V7891" s="3" t="d">
        <v>1899-12-30</v>
      </c>
      <c r="W7891">
        <v>0</v>
      </c>
      <c r="X7891" s="4">
        <f t="shared" si="246"/>
        <v>0</v>
      </c>
      <c r="Y7891" s="5">
        <f t="shared" ca="1" si="247"/>
        <v>0</v>
      </c>
    </row>
    <row r="7892" spans="1:25" ht="409.6" x14ac:dyDescent="0.2">
      <c r="A7892" t="s">
        <v>11134</v>
      </c>
      <c r="B7892">
        <v>641907</v>
      </c>
      <c r="C7892" t="s">
        <v>11135</v>
      </c>
      <c r="D7892" s="2">
        <v>24.2</v>
      </c>
      <c r="E7892">
        <v>2019</v>
      </c>
      <c r="F7892" t="s">
        <v>24</v>
      </c>
      <c r="G7892">
        <v>2019</v>
      </c>
      <c r="H7892" s="1" t="s">
        <v>11136</v>
      </c>
      <c r="I7892">
        <v>0</v>
      </c>
      <c r="J7892">
        <v>0</v>
      </c>
      <c r="K7892">
        <v>0</v>
      </c>
      <c r="L7892">
        <v>0</v>
      </c>
      <c r="M7892">
        <v>0</v>
      </c>
      <c r="N7892">
        <v>0</v>
      </c>
      <c r="O7892">
        <v>0</v>
      </c>
      <c r="P7892">
        <v>0</v>
      </c>
      <c r="Q7892">
        <v>0</v>
      </c>
      <c r="R7892">
        <v>0</v>
      </c>
      <c r="S7892">
        <v>0</v>
      </c>
      <c r="T7892">
        <v>0</v>
      </c>
      <c r="U7892" t="s">
        <v>108</v>
      </c>
      <c r="V7892" s="3" t="d">
        <v>1899-12-30</v>
      </c>
      <c r="W7892">
        <v>0</v>
      </c>
      <c r="X7892" s="4">
        <f t="shared" si="246"/>
        <v>0</v>
      </c>
      <c r="Y7892" s="5">
        <f t="shared" ca="1" si="247"/>
        <v>0</v>
      </c>
    </row>
    <row r="7893" spans="1:25" x14ac:dyDescent="0.2">
      <c r="A7893" t="s">
        <v>11134</v>
      </c>
      <c r="B7893">
        <v>641907</v>
      </c>
      <c r="C7893">
        <v>0</v>
      </c>
      <c r="D7893" s="2">
        <v>23.6</v>
      </c>
      <c r="E7893">
        <v>2019</v>
      </c>
      <c r="F7893" t="s">
        <v>24</v>
      </c>
      <c r="G7893">
        <v>2019</v>
      </c>
      <c r="H7893" t="s">
        <v>11137</v>
      </c>
      <c r="I7893">
        <v>0</v>
      </c>
      <c r="J7893">
        <v>45</v>
      </c>
      <c r="K7893">
        <v>45</v>
      </c>
      <c r="L7893">
        <v>55</v>
      </c>
      <c r="M7893">
        <v>0</v>
      </c>
      <c r="N7893">
        <v>60</v>
      </c>
      <c r="O7893">
        <v>0</v>
      </c>
      <c r="P7893">
        <v>0</v>
      </c>
      <c r="Q7893">
        <v>0</v>
      </c>
      <c r="R7893">
        <v>0</v>
      </c>
      <c r="S7893">
        <v>0</v>
      </c>
      <c r="T7893">
        <v>0</v>
      </c>
      <c r="U7893" t="s">
        <v>60</v>
      </c>
      <c r="V7893" s="3" t="d">
        <v>1995-06-10</v>
      </c>
      <c r="W7893">
        <v>0</v>
      </c>
      <c r="X7893" s="4">
        <f t="shared" si="246"/>
        <v>0</v>
      </c>
      <c r="Y7893" s="5">
        <f t="shared" ca="1" si="247"/>
        <v>0</v>
      </c>
    </row>
    <row r="7894" spans="1:25" x14ac:dyDescent="0.2">
      <c r="A7894" t="s">
        <v>11134</v>
      </c>
      <c r="B7894">
        <v>641907</v>
      </c>
      <c r="C7894">
        <v>0</v>
      </c>
      <c r="D7894" s="2">
        <v>20.6</v>
      </c>
      <c r="E7894">
        <v>2016</v>
      </c>
      <c r="F7894" t="s">
        <v>24</v>
      </c>
      <c r="G7894">
        <v>2019</v>
      </c>
      <c r="H7894" t="s">
        <v>11138</v>
      </c>
      <c r="I7894">
        <v>0</v>
      </c>
      <c r="J7894">
        <v>45</v>
      </c>
      <c r="K7894">
        <v>40</v>
      </c>
      <c r="L7894">
        <v>55</v>
      </c>
      <c r="M7894">
        <v>0</v>
      </c>
      <c r="N7894">
        <v>60</v>
      </c>
      <c r="O7894">
        <v>0</v>
      </c>
      <c r="P7894">
        <v>0</v>
      </c>
      <c r="Q7894">
        <v>0</v>
      </c>
      <c r="R7894">
        <v>0</v>
      </c>
      <c r="S7894">
        <v>0</v>
      </c>
      <c r="T7894">
        <v>0</v>
      </c>
      <c r="U7894" t="s">
        <v>60</v>
      </c>
      <c r="V7894" s="3" t="d">
        <v>1995-06-10</v>
      </c>
      <c r="W7894">
        <v>0</v>
      </c>
      <c r="X7894" s="4">
        <f t="shared" si="246"/>
        <v>0</v>
      </c>
      <c r="Y7894" s="5">
        <f t="shared" ca="1" si="247"/>
        <v>0</v>
      </c>
    </row>
    <row r="7895" spans="1:25" x14ac:dyDescent="0.2">
      <c r="A7895" t="s">
        <v>11134</v>
      </c>
      <c r="B7895">
        <v>641907</v>
      </c>
      <c r="C7895">
        <v>0</v>
      </c>
      <c r="D7895" s="2">
        <v>21.6</v>
      </c>
      <c r="E7895">
        <v>2017</v>
      </c>
      <c r="F7895" t="s">
        <v>24</v>
      </c>
      <c r="G7895">
        <v>2019</v>
      </c>
      <c r="H7895" t="s">
        <v>11139</v>
      </c>
      <c r="I7895">
        <v>0</v>
      </c>
      <c r="J7895">
        <v>45</v>
      </c>
      <c r="K7895">
        <v>45</v>
      </c>
      <c r="L7895">
        <v>55</v>
      </c>
      <c r="M7895">
        <v>0</v>
      </c>
      <c r="N7895">
        <v>60</v>
      </c>
      <c r="O7895">
        <v>0</v>
      </c>
      <c r="P7895">
        <v>0</v>
      </c>
      <c r="Q7895">
        <v>0</v>
      </c>
      <c r="R7895">
        <v>0</v>
      </c>
      <c r="S7895">
        <v>0</v>
      </c>
      <c r="T7895">
        <v>0</v>
      </c>
      <c r="U7895" t="s">
        <v>60</v>
      </c>
      <c r="V7895" s="3" t="d">
        <v>1995-06-10</v>
      </c>
      <c r="W7895">
        <v>0</v>
      </c>
      <c r="X7895" s="4">
        <f t="shared" si="246"/>
        <v>0</v>
      </c>
      <c r="Y7895" s="5">
        <f t="shared" ca="1" si="247"/>
        <v>0</v>
      </c>
    </row>
    <row r="7896" spans="1:25" x14ac:dyDescent="0.2">
      <c r="A7896" t="s">
        <v>11140</v>
      </c>
      <c r="B7896">
        <v>663776</v>
      </c>
      <c r="C7896">
        <v>19447</v>
      </c>
      <c r="D7896" s="2">
        <v>21.2</v>
      </c>
      <c r="E7896">
        <v>2018</v>
      </c>
      <c r="F7896" t="s">
        <v>45</v>
      </c>
      <c r="G7896">
        <v>2020</v>
      </c>
      <c r="H7896" t="s">
        <v>11141</v>
      </c>
      <c r="I7896">
        <v>0</v>
      </c>
      <c r="J7896">
        <v>50</v>
      </c>
      <c r="K7896">
        <v>50</v>
      </c>
      <c r="L7896">
        <v>55</v>
      </c>
      <c r="M7896">
        <v>0</v>
      </c>
      <c r="N7896">
        <v>50</v>
      </c>
      <c r="O7896">
        <v>0</v>
      </c>
      <c r="P7896">
        <v>0</v>
      </c>
      <c r="Q7896">
        <v>0</v>
      </c>
      <c r="R7896">
        <v>0</v>
      </c>
      <c r="S7896">
        <v>50</v>
      </c>
      <c r="T7896">
        <v>0</v>
      </c>
      <c r="U7896" t="s">
        <v>60</v>
      </c>
      <c r="V7896" s="3" t="d">
        <v>1996-10-18</v>
      </c>
      <c r="W7896">
        <v>2019</v>
      </c>
      <c r="X7896" s="4">
        <f t="shared" si="246"/>
        <v>22.219178082191782</v>
      </c>
      <c r="Y7896" s="5">
        <f t="shared" ca="1" si="247"/>
        <v>1</v>
      </c>
    </row>
    <row r="7897" spans="1:25" x14ac:dyDescent="0.2">
      <c r="A7897" t="s">
        <v>11140</v>
      </c>
      <c r="B7897">
        <v>663776</v>
      </c>
      <c r="C7897">
        <v>19447</v>
      </c>
      <c r="D7897" s="2">
        <v>18.2</v>
      </c>
      <c r="E7897">
        <v>2015</v>
      </c>
      <c r="F7897" t="s">
        <v>45</v>
      </c>
      <c r="G7897">
        <v>2019</v>
      </c>
      <c r="H7897" t="s">
        <v>11142</v>
      </c>
      <c r="I7897">
        <v>0</v>
      </c>
      <c r="J7897">
        <v>50</v>
      </c>
      <c r="K7897">
        <v>45</v>
      </c>
      <c r="L7897">
        <v>55</v>
      </c>
      <c r="M7897">
        <v>0</v>
      </c>
      <c r="N7897">
        <v>55</v>
      </c>
      <c r="O7897">
        <v>0</v>
      </c>
      <c r="P7897">
        <v>0</v>
      </c>
      <c r="Q7897">
        <v>0</v>
      </c>
      <c r="R7897">
        <v>0</v>
      </c>
      <c r="S7897">
        <v>0</v>
      </c>
      <c r="T7897">
        <v>0</v>
      </c>
      <c r="U7897" t="s">
        <v>60</v>
      </c>
      <c r="V7897" s="3" t="d">
        <v>1996-10-18</v>
      </c>
      <c r="W7897">
        <v>2019</v>
      </c>
      <c r="X7897" s="4">
        <f t="shared" si="246"/>
        <v>22.219178082191782</v>
      </c>
      <c r="Y7897" s="5">
        <f t="shared" ca="1" si="247"/>
        <v>1</v>
      </c>
    </row>
    <row r="7898" spans="1:25" x14ac:dyDescent="0.2">
      <c r="A7898" t="s">
        <v>11140</v>
      </c>
      <c r="B7898">
        <v>663776</v>
      </c>
      <c r="C7898">
        <v>19447</v>
      </c>
      <c r="D7898" s="2">
        <v>22.2</v>
      </c>
      <c r="E7898">
        <v>2019</v>
      </c>
      <c r="F7898" t="s">
        <v>45</v>
      </c>
      <c r="G7898">
        <v>2020</v>
      </c>
      <c r="H7898" t="s">
        <v>11143</v>
      </c>
      <c r="I7898">
        <v>0</v>
      </c>
      <c r="J7898">
        <v>55</v>
      </c>
      <c r="K7898">
        <v>50</v>
      </c>
      <c r="L7898">
        <v>55</v>
      </c>
      <c r="M7898">
        <v>0</v>
      </c>
      <c r="N7898">
        <v>55</v>
      </c>
      <c r="O7898">
        <v>0</v>
      </c>
      <c r="P7898">
        <v>0</v>
      </c>
      <c r="Q7898">
        <v>0</v>
      </c>
      <c r="R7898">
        <v>0</v>
      </c>
      <c r="S7898">
        <v>50</v>
      </c>
      <c r="T7898">
        <v>0</v>
      </c>
      <c r="U7898" t="s">
        <v>60</v>
      </c>
      <c r="V7898" s="3" t="d">
        <v>1996-10-18</v>
      </c>
      <c r="W7898">
        <v>2019</v>
      </c>
      <c r="X7898" s="4">
        <f t="shared" si="246"/>
        <v>22.219178082191782</v>
      </c>
      <c r="Y7898" s="5">
        <f t="shared" ca="1" si="247"/>
        <v>1</v>
      </c>
    </row>
    <row r="7899" spans="1:25" ht="409.6" x14ac:dyDescent="0.2">
      <c r="A7899" t="s">
        <v>11140</v>
      </c>
      <c r="B7899">
        <v>663776</v>
      </c>
      <c r="C7899">
        <v>19447</v>
      </c>
      <c r="D7899" s="2">
        <v>22.7</v>
      </c>
      <c r="E7899">
        <v>2019</v>
      </c>
      <c r="F7899" t="s">
        <v>45</v>
      </c>
      <c r="G7899">
        <v>2021</v>
      </c>
      <c r="H7899" s="1" t="s">
        <v>11144</v>
      </c>
      <c r="I7899">
        <v>0</v>
      </c>
      <c r="J7899">
        <v>50</v>
      </c>
      <c r="K7899">
        <v>45</v>
      </c>
      <c r="L7899">
        <v>60</v>
      </c>
      <c r="M7899">
        <v>0</v>
      </c>
      <c r="N7899">
        <v>50</v>
      </c>
      <c r="O7899">
        <v>0</v>
      </c>
      <c r="P7899">
        <v>0</v>
      </c>
      <c r="Q7899">
        <v>0</v>
      </c>
      <c r="R7899">
        <v>0</v>
      </c>
      <c r="S7899">
        <v>55</v>
      </c>
      <c r="T7899">
        <v>0</v>
      </c>
      <c r="U7899" t="s">
        <v>107</v>
      </c>
      <c r="V7899" s="3" t="d">
        <v>1996-10-18</v>
      </c>
      <c r="W7899">
        <v>2019</v>
      </c>
      <c r="X7899" s="4">
        <f t="shared" si="246"/>
        <v>22.219178082191782</v>
      </c>
      <c r="Y7899" s="5">
        <f t="shared" ca="1" si="247"/>
        <v>1</v>
      </c>
    </row>
    <row r="7900" spans="1:25" ht="409.6" x14ac:dyDescent="0.2">
      <c r="A7900" t="s">
        <v>11140</v>
      </c>
      <c r="B7900">
        <v>663776</v>
      </c>
      <c r="C7900">
        <v>19447</v>
      </c>
      <c r="D7900" s="2">
        <v>22.9</v>
      </c>
      <c r="E7900">
        <v>2019</v>
      </c>
      <c r="F7900" t="s">
        <v>45</v>
      </c>
      <c r="G7900">
        <v>2021</v>
      </c>
      <c r="H7900" s="1" t="s">
        <v>11144</v>
      </c>
      <c r="I7900">
        <v>0</v>
      </c>
      <c r="J7900">
        <v>50</v>
      </c>
      <c r="K7900">
        <v>45</v>
      </c>
      <c r="L7900">
        <v>60</v>
      </c>
      <c r="M7900">
        <v>0</v>
      </c>
      <c r="N7900">
        <v>50</v>
      </c>
      <c r="O7900">
        <v>0</v>
      </c>
      <c r="P7900">
        <v>0</v>
      </c>
      <c r="Q7900">
        <v>0</v>
      </c>
      <c r="R7900">
        <v>0</v>
      </c>
      <c r="S7900">
        <v>55</v>
      </c>
      <c r="T7900">
        <v>0</v>
      </c>
      <c r="U7900" t="s">
        <v>108</v>
      </c>
      <c r="V7900" s="3" t="d">
        <v>1996-10-18</v>
      </c>
      <c r="W7900">
        <v>2019</v>
      </c>
      <c r="X7900" s="4">
        <f t="shared" si="246"/>
        <v>22.219178082191782</v>
      </c>
      <c r="Y7900" s="5">
        <f t="shared" ca="1" si="247"/>
        <v>1</v>
      </c>
    </row>
    <row r="7901" spans="1:25" x14ac:dyDescent="0.2">
      <c r="A7901" t="s">
        <v>11145</v>
      </c>
      <c r="B7901">
        <v>622256</v>
      </c>
      <c r="C7901" t="s">
        <v>11146</v>
      </c>
      <c r="D7901" s="2">
        <v>24.9</v>
      </c>
      <c r="E7901">
        <v>2019</v>
      </c>
      <c r="F7901" t="s">
        <v>24</v>
      </c>
      <c r="G7901">
        <v>2019</v>
      </c>
      <c r="H7901" t="s">
        <v>11147</v>
      </c>
      <c r="I7901">
        <v>0</v>
      </c>
      <c r="J7901">
        <v>50</v>
      </c>
      <c r="K7901">
        <v>45</v>
      </c>
      <c r="L7901">
        <v>50</v>
      </c>
      <c r="M7901">
        <v>0</v>
      </c>
      <c r="N7901">
        <v>65</v>
      </c>
      <c r="O7901">
        <v>0</v>
      </c>
      <c r="P7901">
        <v>0</v>
      </c>
      <c r="Q7901">
        <v>0</v>
      </c>
      <c r="R7901">
        <v>0</v>
      </c>
      <c r="S7901">
        <v>55</v>
      </c>
      <c r="T7901">
        <v>0</v>
      </c>
      <c r="U7901" t="s">
        <v>107</v>
      </c>
      <c r="V7901" s="3" t="d">
        <v>1899-12-30</v>
      </c>
      <c r="W7901">
        <v>0</v>
      </c>
      <c r="X7901" s="4">
        <f t="shared" si="246"/>
        <v>0</v>
      </c>
      <c r="Y7901" s="5">
        <f t="shared" ca="1" si="247"/>
        <v>0</v>
      </c>
    </row>
    <row r="7902" spans="1:25" x14ac:dyDescent="0.2">
      <c r="A7902" t="s">
        <v>11145</v>
      </c>
      <c r="B7902">
        <v>622256</v>
      </c>
      <c r="C7902" t="s">
        <v>11146</v>
      </c>
      <c r="D7902" s="2">
        <v>25.2</v>
      </c>
      <c r="E7902">
        <v>2019</v>
      </c>
      <c r="F7902" t="s">
        <v>24</v>
      </c>
      <c r="G7902">
        <v>2019</v>
      </c>
      <c r="H7902" t="s">
        <v>11147</v>
      </c>
      <c r="I7902">
        <v>0</v>
      </c>
      <c r="J7902">
        <v>50</v>
      </c>
      <c r="K7902">
        <v>45</v>
      </c>
      <c r="L7902">
        <v>50</v>
      </c>
      <c r="M7902">
        <v>0</v>
      </c>
      <c r="N7902">
        <v>65</v>
      </c>
      <c r="O7902">
        <v>0</v>
      </c>
      <c r="P7902">
        <v>0</v>
      </c>
      <c r="Q7902">
        <v>0</v>
      </c>
      <c r="R7902">
        <v>0</v>
      </c>
      <c r="S7902">
        <v>55</v>
      </c>
      <c r="T7902">
        <v>0</v>
      </c>
      <c r="U7902" t="s">
        <v>108</v>
      </c>
      <c r="V7902" s="3" t="d">
        <v>1899-12-30</v>
      </c>
      <c r="W7902">
        <v>0</v>
      </c>
      <c r="X7902" s="4">
        <f t="shared" si="246"/>
        <v>0</v>
      </c>
      <c r="Y7902" s="5">
        <f t="shared" ca="1" si="247"/>
        <v>0</v>
      </c>
    </row>
    <row r="7903" spans="1:25" x14ac:dyDescent="0.2">
      <c r="A7903" t="s">
        <v>11145</v>
      </c>
      <c r="B7903">
        <v>622256</v>
      </c>
      <c r="C7903">
        <v>0</v>
      </c>
      <c r="D7903" s="2">
        <v>23.5</v>
      </c>
      <c r="E7903">
        <v>2018</v>
      </c>
      <c r="F7903" t="s">
        <v>24</v>
      </c>
      <c r="G7903">
        <v>2019</v>
      </c>
      <c r="H7903" t="s">
        <v>11148</v>
      </c>
      <c r="I7903">
        <v>0</v>
      </c>
      <c r="J7903">
        <v>50</v>
      </c>
      <c r="K7903">
        <v>45</v>
      </c>
      <c r="L7903">
        <v>50</v>
      </c>
      <c r="M7903">
        <v>0</v>
      </c>
      <c r="N7903">
        <v>60</v>
      </c>
      <c r="O7903">
        <v>0</v>
      </c>
      <c r="P7903">
        <v>0</v>
      </c>
      <c r="Q7903">
        <v>0</v>
      </c>
      <c r="R7903">
        <v>0</v>
      </c>
      <c r="S7903">
        <v>50</v>
      </c>
      <c r="T7903">
        <v>0</v>
      </c>
      <c r="U7903" t="s">
        <v>60</v>
      </c>
      <c r="V7903" s="3" t="d">
        <v>1994-07-08</v>
      </c>
      <c r="W7903">
        <v>0</v>
      </c>
      <c r="X7903" s="4">
        <f t="shared" si="246"/>
        <v>0</v>
      </c>
      <c r="Y7903" s="5">
        <f t="shared" ca="1" si="247"/>
        <v>0</v>
      </c>
    </row>
    <row r="7904" spans="1:25" x14ac:dyDescent="0.2">
      <c r="A7904" t="s">
        <v>11145</v>
      </c>
      <c r="B7904">
        <v>622256</v>
      </c>
      <c r="C7904">
        <v>0</v>
      </c>
      <c r="D7904" s="2">
        <v>22.5</v>
      </c>
      <c r="E7904">
        <v>2017</v>
      </c>
      <c r="F7904" t="s">
        <v>24</v>
      </c>
      <c r="G7904">
        <v>2019</v>
      </c>
      <c r="H7904" t="s">
        <v>11149</v>
      </c>
      <c r="I7904">
        <v>0</v>
      </c>
      <c r="J7904">
        <v>50</v>
      </c>
      <c r="K7904">
        <v>45</v>
      </c>
      <c r="L7904">
        <v>50</v>
      </c>
      <c r="M7904">
        <v>0</v>
      </c>
      <c r="N7904">
        <v>60</v>
      </c>
      <c r="O7904">
        <v>0</v>
      </c>
      <c r="P7904">
        <v>0</v>
      </c>
      <c r="Q7904">
        <v>0</v>
      </c>
      <c r="R7904">
        <v>0</v>
      </c>
      <c r="S7904">
        <v>50</v>
      </c>
      <c r="T7904">
        <v>0</v>
      </c>
      <c r="U7904" t="s">
        <v>60</v>
      </c>
      <c r="V7904" s="3" t="d">
        <v>1994-07-08</v>
      </c>
      <c r="W7904">
        <v>0</v>
      </c>
      <c r="X7904" s="4">
        <f t="shared" si="246"/>
        <v>0</v>
      </c>
      <c r="Y7904" s="5">
        <f t="shared" ca="1" si="247"/>
        <v>0</v>
      </c>
    </row>
    <row r="7905" spans="1:25" x14ac:dyDescent="0.2">
      <c r="A7905" t="s">
        <v>11145</v>
      </c>
      <c r="B7905">
        <v>622256</v>
      </c>
      <c r="C7905">
        <v>0</v>
      </c>
      <c r="D7905" s="2">
        <v>24.5</v>
      </c>
      <c r="E7905">
        <v>2019</v>
      </c>
      <c r="F7905" t="s">
        <v>24</v>
      </c>
      <c r="G7905">
        <v>2019</v>
      </c>
      <c r="H7905" t="s">
        <v>11150</v>
      </c>
      <c r="I7905">
        <v>0</v>
      </c>
      <c r="J7905">
        <v>50</v>
      </c>
      <c r="K7905">
        <v>45</v>
      </c>
      <c r="L7905">
        <v>50</v>
      </c>
      <c r="M7905">
        <v>0</v>
      </c>
      <c r="N7905">
        <v>60</v>
      </c>
      <c r="O7905">
        <v>0</v>
      </c>
      <c r="P7905">
        <v>0</v>
      </c>
      <c r="Q7905">
        <v>0</v>
      </c>
      <c r="R7905">
        <v>0</v>
      </c>
      <c r="S7905">
        <v>50</v>
      </c>
      <c r="T7905">
        <v>0</v>
      </c>
      <c r="U7905" t="s">
        <v>60</v>
      </c>
      <c r="V7905" s="3" t="d">
        <v>1994-07-08</v>
      </c>
      <c r="W7905">
        <v>0</v>
      </c>
      <c r="X7905" s="4">
        <f t="shared" si="246"/>
        <v>0</v>
      </c>
      <c r="Y7905" s="5">
        <f t="shared" ca="1" si="247"/>
        <v>0</v>
      </c>
    </row>
    <row r="7906" spans="1:25" x14ac:dyDescent="0.2">
      <c r="A7906" t="s">
        <v>11145</v>
      </c>
      <c r="B7906">
        <v>622256</v>
      </c>
      <c r="C7906">
        <v>0</v>
      </c>
      <c r="D7906" s="2">
        <v>21.5</v>
      </c>
      <c r="E7906">
        <v>2016</v>
      </c>
      <c r="F7906" t="s">
        <v>24</v>
      </c>
      <c r="G7906">
        <v>2019</v>
      </c>
      <c r="H7906" t="s">
        <v>11151</v>
      </c>
      <c r="I7906">
        <v>0</v>
      </c>
      <c r="J7906">
        <v>45</v>
      </c>
      <c r="K7906">
        <v>40</v>
      </c>
      <c r="L7906">
        <v>45</v>
      </c>
      <c r="M7906">
        <v>0</v>
      </c>
      <c r="N7906">
        <v>60</v>
      </c>
      <c r="O7906">
        <v>0</v>
      </c>
      <c r="P7906">
        <v>0</v>
      </c>
      <c r="Q7906">
        <v>0</v>
      </c>
      <c r="R7906">
        <v>0</v>
      </c>
      <c r="S7906">
        <v>45</v>
      </c>
      <c r="T7906">
        <v>0</v>
      </c>
      <c r="U7906" t="s">
        <v>60</v>
      </c>
      <c r="V7906" s="3" t="d">
        <v>1994-07-08</v>
      </c>
      <c r="W7906">
        <v>0</v>
      </c>
      <c r="X7906" s="4">
        <f t="shared" si="246"/>
        <v>0</v>
      </c>
      <c r="Y7906" s="5">
        <f t="shared" ca="1" si="247"/>
        <v>0</v>
      </c>
    </row>
    <row r="7907" spans="1:25" x14ac:dyDescent="0.2">
      <c r="A7907" t="s">
        <v>11145</v>
      </c>
      <c r="B7907">
        <v>622256</v>
      </c>
      <c r="C7907">
        <v>0</v>
      </c>
      <c r="D7907" s="2">
        <v>21.3</v>
      </c>
      <c r="E7907">
        <v>2014</v>
      </c>
      <c r="F7907" t="s">
        <v>24</v>
      </c>
      <c r="G7907">
        <v>0</v>
      </c>
      <c r="H7907" t="s">
        <v>11152</v>
      </c>
      <c r="I7907">
        <v>0</v>
      </c>
      <c r="J7907">
        <v>45</v>
      </c>
      <c r="K7907">
        <v>40</v>
      </c>
      <c r="L7907">
        <v>45</v>
      </c>
      <c r="M7907">
        <v>0</v>
      </c>
      <c r="N7907">
        <v>70</v>
      </c>
      <c r="O7907">
        <v>0</v>
      </c>
      <c r="P7907">
        <v>0</v>
      </c>
      <c r="Q7907">
        <v>0</v>
      </c>
      <c r="R7907">
        <v>0</v>
      </c>
      <c r="S7907">
        <v>0</v>
      </c>
      <c r="T7907">
        <v>0</v>
      </c>
      <c r="U7907" t="s">
        <v>60</v>
      </c>
      <c r="V7907" s="3" t="d">
        <v>1899-12-30</v>
      </c>
      <c r="W7907">
        <v>0</v>
      </c>
      <c r="X7907" s="4">
        <f t="shared" si="246"/>
        <v>0</v>
      </c>
      <c r="Y7907" s="5">
        <f t="shared" ca="1" si="247"/>
        <v>0</v>
      </c>
    </row>
    <row r="7908" spans="1:25" x14ac:dyDescent="0.2">
      <c r="A7908" t="s">
        <v>11153</v>
      </c>
      <c r="B7908">
        <v>621550</v>
      </c>
      <c r="C7908">
        <v>13602</v>
      </c>
      <c r="D7908" s="2">
        <v>21.3</v>
      </c>
      <c r="E7908">
        <v>2013</v>
      </c>
      <c r="F7908" t="s">
        <v>172</v>
      </c>
      <c r="G7908">
        <v>2016</v>
      </c>
      <c r="H7908" t="s">
        <v>11154</v>
      </c>
      <c r="I7908">
        <v>60</v>
      </c>
      <c r="J7908">
        <v>0</v>
      </c>
      <c r="K7908">
        <v>0</v>
      </c>
      <c r="L7908">
        <v>0</v>
      </c>
      <c r="M7908">
        <v>0</v>
      </c>
      <c r="N7908">
        <v>0</v>
      </c>
      <c r="O7908">
        <v>60</v>
      </c>
      <c r="P7908">
        <v>50</v>
      </c>
      <c r="Q7908">
        <v>50</v>
      </c>
      <c r="R7908">
        <v>40</v>
      </c>
      <c r="S7908">
        <v>0</v>
      </c>
      <c r="T7908">
        <v>0</v>
      </c>
      <c r="U7908" t="s">
        <v>60</v>
      </c>
      <c r="V7908" s="3" t="d">
        <v>1991-08-27</v>
      </c>
      <c r="W7908">
        <v>2018</v>
      </c>
      <c r="X7908" s="4">
        <f t="shared" si="246"/>
        <v>26.367123287671234</v>
      </c>
      <c r="Y7908" s="5">
        <f t="shared" ca="1" si="247"/>
        <v>0</v>
      </c>
    </row>
    <row r="7909" spans="1:25" x14ac:dyDescent="0.2">
      <c r="A7909" t="s">
        <v>11153</v>
      </c>
      <c r="B7909">
        <v>621550</v>
      </c>
      <c r="C7909">
        <v>13602</v>
      </c>
      <c r="D7909" s="2">
        <v>23.3</v>
      </c>
      <c r="E7909">
        <v>2015</v>
      </c>
      <c r="F7909" t="s">
        <v>172</v>
      </c>
      <c r="G7909">
        <v>2017</v>
      </c>
      <c r="H7909" t="s">
        <v>11155</v>
      </c>
      <c r="I7909">
        <v>70</v>
      </c>
      <c r="J7909">
        <v>0</v>
      </c>
      <c r="K7909">
        <v>0</v>
      </c>
      <c r="L7909">
        <v>0</v>
      </c>
      <c r="M7909">
        <v>0</v>
      </c>
      <c r="N7909">
        <v>0</v>
      </c>
      <c r="O7909">
        <v>60</v>
      </c>
      <c r="P7909">
        <v>45</v>
      </c>
      <c r="Q7909">
        <v>45</v>
      </c>
      <c r="R7909">
        <v>40</v>
      </c>
      <c r="S7909">
        <v>0</v>
      </c>
      <c r="T7909">
        <v>0</v>
      </c>
      <c r="U7909" t="s">
        <v>60</v>
      </c>
      <c r="V7909" s="3" t="d">
        <v>1991-08-27</v>
      </c>
      <c r="W7909">
        <v>2018</v>
      </c>
      <c r="X7909" s="4">
        <f t="shared" si="246"/>
        <v>26.367123287671234</v>
      </c>
      <c r="Y7909" s="5">
        <f t="shared" ca="1" si="247"/>
        <v>0</v>
      </c>
    </row>
    <row r="7910" spans="1:25" x14ac:dyDescent="0.2">
      <c r="A7910" t="s">
        <v>11153</v>
      </c>
      <c r="B7910">
        <v>621550</v>
      </c>
      <c r="C7910">
        <v>13602</v>
      </c>
      <c r="D7910" s="2">
        <v>22.3</v>
      </c>
      <c r="E7910">
        <v>2014</v>
      </c>
      <c r="F7910" t="s">
        <v>172</v>
      </c>
      <c r="G7910">
        <v>2016</v>
      </c>
      <c r="H7910" t="s">
        <v>11156</v>
      </c>
      <c r="I7910">
        <v>70</v>
      </c>
      <c r="J7910">
        <v>0</v>
      </c>
      <c r="K7910">
        <v>0</v>
      </c>
      <c r="L7910">
        <v>0</v>
      </c>
      <c r="M7910">
        <v>0</v>
      </c>
      <c r="N7910">
        <v>0</v>
      </c>
      <c r="O7910">
        <v>60</v>
      </c>
      <c r="P7910">
        <v>40</v>
      </c>
      <c r="Q7910">
        <v>50</v>
      </c>
      <c r="R7910">
        <v>40</v>
      </c>
      <c r="S7910">
        <v>0</v>
      </c>
      <c r="T7910">
        <v>0</v>
      </c>
      <c r="U7910" t="s">
        <v>60</v>
      </c>
      <c r="V7910" s="3" t="d">
        <v>1991-08-27</v>
      </c>
      <c r="W7910">
        <v>2018</v>
      </c>
      <c r="X7910" s="4">
        <f t="shared" si="246"/>
        <v>26.367123287671234</v>
      </c>
      <c r="Y7910" s="5">
        <f t="shared" ca="1" si="247"/>
        <v>0</v>
      </c>
    </row>
    <row r="7911" spans="1:25" x14ac:dyDescent="0.2">
      <c r="A7911" t="s">
        <v>11157</v>
      </c>
      <c r="B7911">
        <v>621112</v>
      </c>
      <c r="C7911">
        <v>14739</v>
      </c>
      <c r="D7911" s="2">
        <v>20.100000000000001</v>
      </c>
      <c r="E7911">
        <v>2014</v>
      </c>
      <c r="F7911" t="s">
        <v>24</v>
      </c>
      <c r="G7911">
        <v>2017</v>
      </c>
      <c r="H7911" t="s">
        <v>11158</v>
      </c>
      <c r="I7911">
        <v>0</v>
      </c>
      <c r="J7911">
        <v>50</v>
      </c>
      <c r="K7911">
        <v>45</v>
      </c>
      <c r="L7911">
        <v>55</v>
      </c>
      <c r="M7911">
        <v>0</v>
      </c>
      <c r="N7911">
        <v>55</v>
      </c>
      <c r="O7911">
        <v>0</v>
      </c>
      <c r="P7911">
        <v>0</v>
      </c>
      <c r="Q7911">
        <v>0</v>
      </c>
      <c r="R7911">
        <v>0</v>
      </c>
      <c r="S7911">
        <v>0</v>
      </c>
      <c r="T7911">
        <v>0</v>
      </c>
      <c r="U7911" t="s">
        <v>60</v>
      </c>
      <c r="V7911" s="3" t="d">
        <v>1993-12-04</v>
      </c>
      <c r="W7911">
        <v>2017</v>
      </c>
      <c r="X7911" s="4">
        <f t="shared" si="246"/>
        <v>23.093150684931508</v>
      </c>
      <c r="Y7911" s="5">
        <f t="shared" ca="1" si="247"/>
        <v>1</v>
      </c>
    </row>
    <row r="7912" spans="1:25" x14ac:dyDescent="0.2">
      <c r="A7912" t="s">
        <v>11157</v>
      </c>
      <c r="B7912">
        <v>621112</v>
      </c>
      <c r="C7912">
        <v>14739</v>
      </c>
      <c r="D7912" s="2">
        <v>19.100000000000001</v>
      </c>
      <c r="E7912">
        <v>2013</v>
      </c>
      <c r="F7912" t="s">
        <v>24</v>
      </c>
      <c r="G7912">
        <v>2016</v>
      </c>
      <c r="H7912" t="s">
        <v>11159</v>
      </c>
      <c r="I7912">
        <v>0</v>
      </c>
      <c r="J7912">
        <v>60</v>
      </c>
      <c r="K7912">
        <v>60</v>
      </c>
      <c r="L7912">
        <v>0</v>
      </c>
      <c r="M7912">
        <v>0</v>
      </c>
      <c r="N7912">
        <v>50</v>
      </c>
      <c r="O7912">
        <v>0</v>
      </c>
      <c r="P7912">
        <v>0</v>
      </c>
      <c r="Q7912">
        <v>0</v>
      </c>
      <c r="R7912">
        <v>0</v>
      </c>
      <c r="S7912">
        <v>0</v>
      </c>
      <c r="T7912">
        <v>0</v>
      </c>
      <c r="U7912" t="s">
        <v>60</v>
      </c>
      <c r="V7912" s="3" t="d">
        <v>1993-12-04</v>
      </c>
      <c r="W7912">
        <v>2017</v>
      </c>
      <c r="X7912" s="4">
        <f t="shared" si="246"/>
        <v>23.093150684931508</v>
      </c>
      <c r="Y7912" s="5">
        <f t="shared" ca="1" si="247"/>
        <v>1</v>
      </c>
    </row>
    <row r="7913" spans="1:25" x14ac:dyDescent="0.2">
      <c r="A7913" t="s">
        <v>11157</v>
      </c>
      <c r="B7913">
        <v>621112</v>
      </c>
      <c r="C7913">
        <v>14739</v>
      </c>
      <c r="D7913" s="2">
        <v>22.1</v>
      </c>
      <c r="E7913">
        <v>2016</v>
      </c>
      <c r="F7913" t="s">
        <v>24</v>
      </c>
      <c r="G7913">
        <v>2017</v>
      </c>
      <c r="H7913" t="s">
        <v>11160</v>
      </c>
      <c r="I7913">
        <v>0</v>
      </c>
      <c r="J7913">
        <v>50</v>
      </c>
      <c r="K7913">
        <v>50</v>
      </c>
      <c r="L7913">
        <v>50</v>
      </c>
      <c r="M7913">
        <v>0</v>
      </c>
      <c r="N7913">
        <v>50</v>
      </c>
      <c r="O7913">
        <v>0</v>
      </c>
      <c r="P7913">
        <v>0</v>
      </c>
      <c r="Q7913">
        <v>0</v>
      </c>
      <c r="R7913">
        <v>0</v>
      </c>
      <c r="S7913">
        <v>0</v>
      </c>
      <c r="T7913">
        <v>0</v>
      </c>
      <c r="U7913" t="s">
        <v>60</v>
      </c>
      <c r="V7913" s="3" t="d">
        <v>1993-12-04</v>
      </c>
      <c r="W7913">
        <v>2017</v>
      </c>
      <c r="X7913" s="4">
        <f t="shared" si="246"/>
        <v>23.093150684931508</v>
      </c>
      <c r="Y7913" s="5">
        <f t="shared" ca="1" si="247"/>
        <v>1</v>
      </c>
    </row>
    <row r="7914" spans="1:25" x14ac:dyDescent="0.2">
      <c r="A7914" t="s">
        <v>11161</v>
      </c>
      <c r="B7914">
        <v>657557</v>
      </c>
      <c r="C7914">
        <v>18015</v>
      </c>
      <c r="D7914" s="2">
        <v>22.4</v>
      </c>
      <c r="E7914">
        <v>2016</v>
      </c>
      <c r="F7914" t="s">
        <v>172</v>
      </c>
      <c r="G7914">
        <v>2018</v>
      </c>
      <c r="H7914" t="s">
        <v>11162</v>
      </c>
      <c r="I7914">
        <v>50</v>
      </c>
      <c r="J7914">
        <v>0</v>
      </c>
      <c r="K7914">
        <v>0</v>
      </c>
      <c r="L7914">
        <v>0</v>
      </c>
      <c r="M7914">
        <v>0</v>
      </c>
      <c r="N7914">
        <v>0</v>
      </c>
      <c r="O7914">
        <v>45</v>
      </c>
      <c r="P7914">
        <v>50</v>
      </c>
      <c r="Q7914">
        <v>50</v>
      </c>
      <c r="R7914">
        <v>40</v>
      </c>
      <c r="S7914">
        <v>0</v>
      </c>
      <c r="T7914">
        <v>0</v>
      </c>
      <c r="U7914" t="s">
        <v>60</v>
      </c>
      <c r="V7914" s="3" t="d">
        <v>1993-08-02</v>
      </c>
      <c r="W7914">
        <v>2017</v>
      </c>
      <c r="X7914" s="4">
        <f t="shared" si="246"/>
        <v>23.432876712328767</v>
      </c>
      <c r="Y7914" s="5">
        <f t="shared" ca="1" si="247"/>
        <v>1</v>
      </c>
    </row>
    <row r="7915" spans="1:25" x14ac:dyDescent="0.2">
      <c r="A7915" t="s">
        <v>11161</v>
      </c>
      <c r="B7915">
        <v>657557</v>
      </c>
      <c r="C7915">
        <v>18015</v>
      </c>
      <c r="D7915" s="2">
        <v>21.4</v>
      </c>
      <c r="E7915">
        <v>2015</v>
      </c>
      <c r="F7915" t="s">
        <v>172</v>
      </c>
      <c r="G7915">
        <v>2018</v>
      </c>
      <c r="H7915" t="s">
        <v>11163</v>
      </c>
      <c r="I7915">
        <v>50</v>
      </c>
      <c r="J7915">
        <v>0</v>
      </c>
      <c r="K7915">
        <v>0</v>
      </c>
      <c r="L7915">
        <v>0</v>
      </c>
      <c r="M7915">
        <v>0</v>
      </c>
      <c r="N7915">
        <v>0</v>
      </c>
      <c r="O7915">
        <v>40</v>
      </c>
      <c r="P7915">
        <v>45</v>
      </c>
      <c r="Q7915">
        <v>50</v>
      </c>
      <c r="R7915">
        <v>40</v>
      </c>
      <c r="S7915">
        <v>0</v>
      </c>
      <c r="T7915">
        <v>0</v>
      </c>
      <c r="U7915" t="s">
        <v>60</v>
      </c>
      <c r="V7915" s="3" t="d">
        <v>1993-08-02</v>
      </c>
      <c r="W7915">
        <v>2017</v>
      </c>
      <c r="X7915" s="4">
        <f t="shared" si="246"/>
        <v>23.432876712328767</v>
      </c>
      <c r="Y7915" s="5">
        <f t="shared" ca="1" si="247"/>
        <v>1</v>
      </c>
    </row>
    <row r="7916" spans="1:25" x14ac:dyDescent="0.2">
      <c r="A7916" t="s">
        <v>11164</v>
      </c>
      <c r="B7916">
        <v>643316</v>
      </c>
      <c r="C7916">
        <v>15832</v>
      </c>
      <c r="D7916" s="2">
        <v>23.4</v>
      </c>
      <c r="E7916">
        <v>2016</v>
      </c>
      <c r="F7916" t="s">
        <v>45</v>
      </c>
      <c r="G7916">
        <v>2016</v>
      </c>
      <c r="H7916" t="s">
        <v>11165</v>
      </c>
      <c r="I7916">
        <v>0</v>
      </c>
      <c r="J7916">
        <v>50</v>
      </c>
      <c r="K7916">
        <v>50</v>
      </c>
      <c r="L7916">
        <v>0</v>
      </c>
      <c r="M7916">
        <v>0</v>
      </c>
      <c r="N7916">
        <v>55</v>
      </c>
      <c r="O7916">
        <v>0</v>
      </c>
      <c r="P7916">
        <v>0</v>
      </c>
      <c r="Q7916">
        <v>0</v>
      </c>
      <c r="R7916">
        <v>0</v>
      </c>
      <c r="S7916">
        <v>55</v>
      </c>
      <c r="T7916">
        <v>0</v>
      </c>
      <c r="U7916" t="s">
        <v>60</v>
      </c>
      <c r="V7916" s="3" t="d">
        <v>1992-07-26</v>
      </c>
      <c r="W7916">
        <v>2018</v>
      </c>
      <c r="X7916" s="4">
        <f t="shared" si="246"/>
        <v>25.452054794520549</v>
      </c>
      <c r="Y7916" s="5">
        <f t="shared" ca="1" si="247"/>
        <v>0</v>
      </c>
    </row>
    <row r="7917" spans="1:25" x14ac:dyDescent="0.2">
      <c r="A7917" t="s">
        <v>11166</v>
      </c>
      <c r="B7917">
        <v>674042</v>
      </c>
      <c r="C7917">
        <v>0</v>
      </c>
      <c r="D7917" s="2">
        <v>21.8</v>
      </c>
      <c r="E7917">
        <v>2019</v>
      </c>
      <c r="F7917" t="s">
        <v>24</v>
      </c>
      <c r="G7917">
        <v>2021</v>
      </c>
      <c r="H7917" t="s">
        <v>11167</v>
      </c>
      <c r="I7917">
        <v>0</v>
      </c>
      <c r="J7917">
        <v>50</v>
      </c>
      <c r="K7917">
        <v>55</v>
      </c>
      <c r="L7917">
        <v>50</v>
      </c>
      <c r="M7917">
        <v>0</v>
      </c>
      <c r="N7917">
        <v>50</v>
      </c>
      <c r="O7917">
        <v>0</v>
      </c>
      <c r="P7917">
        <v>0</v>
      </c>
      <c r="Q7917">
        <v>0</v>
      </c>
      <c r="R7917">
        <v>0</v>
      </c>
      <c r="S7917">
        <v>55</v>
      </c>
      <c r="T7917">
        <v>0</v>
      </c>
      <c r="U7917" t="s">
        <v>60</v>
      </c>
      <c r="V7917" s="3" t="d">
        <v>1997-03-26</v>
      </c>
      <c r="W7917">
        <v>0</v>
      </c>
      <c r="X7917" s="4">
        <f t="shared" si="246"/>
        <v>0</v>
      </c>
      <c r="Y7917" s="5">
        <f t="shared" ca="1" si="247"/>
        <v>-1</v>
      </c>
    </row>
    <row r="7918" spans="1:25" x14ac:dyDescent="0.2">
      <c r="A7918" t="s">
        <v>11166</v>
      </c>
      <c r="B7918">
        <v>674042</v>
      </c>
      <c r="C7918">
        <v>0</v>
      </c>
      <c r="D7918" s="2">
        <v>20.8</v>
      </c>
      <c r="E7918">
        <v>2018</v>
      </c>
      <c r="F7918" t="s">
        <v>24</v>
      </c>
      <c r="G7918">
        <v>0</v>
      </c>
      <c r="H7918" t="s">
        <v>11168</v>
      </c>
      <c r="I7918">
        <v>0</v>
      </c>
      <c r="J7918">
        <v>45</v>
      </c>
      <c r="K7918">
        <v>55</v>
      </c>
      <c r="L7918">
        <v>45</v>
      </c>
      <c r="M7918">
        <v>0</v>
      </c>
      <c r="N7918">
        <v>60</v>
      </c>
      <c r="O7918">
        <v>0</v>
      </c>
      <c r="P7918">
        <v>0</v>
      </c>
      <c r="Q7918">
        <v>0</v>
      </c>
      <c r="R7918">
        <v>0</v>
      </c>
      <c r="S7918">
        <v>50</v>
      </c>
      <c r="T7918">
        <v>0</v>
      </c>
      <c r="U7918" t="s">
        <v>60</v>
      </c>
      <c r="V7918" s="3" t="d">
        <v>1899-12-30</v>
      </c>
      <c r="W7918">
        <v>0</v>
      </c>
      <c r="X7918" s="4">
        <f t="shared" si="246"/>
        <v>0</v>
      </c>
      <c r="Y7918" s="5">
        <f t="shared" ca="1" si="247"/>
        <v>0</v>
      </c>
    </row>
    <row r="7919" spans="1:25" x14ac:dyDescent="0.2">
      <c r="A7919" t="s">
        <v>11169</v>
      </c>
      <c r="B7919">
        <v>657081</v>
      </c>
      <c r="C7919">
        <v>0</v>
      </c>
      <c r="D7919" s="2">
        <v>23.4</v>
      </c>
      <c r="E7919">
        <v>2016</v>
      </c>
      <c r="F7919" t="s">
        <v>24</v>
      </c>
      <c r="G7919">
        <v>2017</v>
      </c>
      <c r="H7919" t="s">
        <v>11170</v>
      </c>
      <c r="I7919">
        <v>0</v>
      </c>
      <c r="J7919">
        <v>0</v>
      </c>
      <c r="K7919">
        <v>45</v>
      </c>
      <c r="L7919">
        <v>0</v>
      </c>
      <c r="M7919">
        <v>0</v>
      </c>
      <c r="N7919">
        <v>65</v>
      </c>
      <c r="O7919">
        <v>0</v>
      </c>
      <c r="P7919">
        <v>0</v>
      </c>
      <c r="Q7919">
        <v>0</v>
      </c>
      <c r="R7919">
        <v>0</v>
      </c>
      <c r="S7919">
        <v>50</v>
      </c>
      <c r="T7919">
        <v>0</v>
      </c>
      <c r="U7919" t="s">
        <v>60</v>
      </c>
      <c r="V7919" s="3" t="d">
        <v>1992-08-19</v>
      </c>
      <c r="W7919">
        <v>0</v>
      </c>
      <c r="X7919" s="4">
        <f t="shared" si="246"/>
        <v>0</v>
      </c>
      <c r="Y7919" s="5">
        <f t="shared" ca="1" si="247"/>
        <v>0</v>
      </c>
    </row>
    <row r="7920" spans="1:25" x14ac:dyDescent="0.2">
      <c r="A7920" t="s">
        <v>11169</v>
      </c>
      <c r="B7920">
        <v>657081</v>
      </c>
      <c r="C7920">
        <v>0</v>
      </c>
      <c r="D7920" s="2">
        <v>22.4</v>
      </c>
      <c r="E7920">
        <v>2015</v>
      </c>
      <c r="F7920" t="s">
        <v>24</v>
      </c>
      <c r="G7920">
        <v>2017</v>
      </c>
      <c r="H7920" t="s">
        <v>11170</v>
      </c>
      <c r="I7920">
        <v>0</v>
      </c>
      <c r="J7920">
        <v>0</v>
      </c>
      <c r="K7920">
        <v>45</v>
      </c>
      <c r="L7920">
        <v>0</v>
      </c>
      <c r="M7920">
        <v>0</v>
      </c>
      <c r="N7920">
        <v>65</v>
      </c>
      <c r="O7920">
        <v>0</v>
      </c>
      <c r="P7920">
        <v>0</v>
      </c>
      <c r="Q7920">
        <v>0</v>
      </c>
      <c r="R7920">
        <v>0</v>
      </c>
      <c r="S7920">
        <v>50</v>
      </c>
      <c r="T7920">
        <v>0</v>
      </c>
      <c r="U7920" t="s">
        <v>60</v>
      </c>
      <c r="V7920" s="3" t="d">
        <v>1992-08-19</v>
      </c>
      <c r="W7920">
        <v>0</v>
      </c>
      <c r="X7920" s="4">
        <f t="shared" si="246"/>
        <v>0</v>
      </c>
      <c r="Y7920" s="5">
        <f t="shared" ca="1" si="247"/>
        <v>0</v>
      </c>
    </row>
    <row r="7921" spans="1:25" x14ac:dyDescent="0.2">
      <c r="A7921" t="s">
        <v>11171</v>
      </c>
      <c r="B7921">
        <v>656976</v>
      </c>
      <c r="C7921">
        <v>17738</v>
      </c>
      <c r="D7921" s="2">
        <v>21.4</v>
      </c>
      <c r="E7921">
        <v>2017</v>
      </c>
      <c r="F7921" t="s">
        <v>37</v>
      </c>
      <c r="G7921">
        <v>0</v>
      </c>
      <c r="H7921" t="s">
        <v>11172</v>
      </c>
      <c r="I7921">
        <v>45</v>
      </c>
      <c r="J7921">
        <v>0</v>
      </c>
      <c r="K7921">
        <v>0</v>
      </c>
      <c r="L7921">
        <v>0</v>
      </c>
      <c r="M7921">
        <v>0</v>
      </c>
      <c r="N7921">
        <v>0</v>
      </c>
      <c r="O7921">
        <v>50</v>
      </c>
      <c r="P7921">
        <v>55</v>
      </c>
      <c r="Q7921">
        <v>50</v>
      </c>
      <c r="R7921">
        <v>30</v>
      </c>
      <c r="S7921">
        <v>0</v>
      </c>
      <c r="T7921">
        <v>0</v>
      </c>
      <c r="U7921" t="s">
        <v>218</v>
      </c>
      <c r="V7921" s="3" t="d">
        <v>1993-10-20</v>
      </c>
      <c r="W7921">
        <v>2018</v>
      </c>
      <c r="X7921" s="4">
        <f t="shared" si="246"/>
        <v>24.216438356164385</v>
      </c>
      <c r="Y7921" s="5">
        <f t="shared" ca="1" si="247"/>
        <v>0</v>
      </c>
    </row>
    <row r="7922" spans="1:25" x14ac:dyDescent="0.2">
      <c r="A7922" t="s">
        <v>11171</v>
      </c>
      <c r="B7922">
        <v>656976</v>
      </c>
      <c r="C7922" t="s">
        <v>40</v>
      </c>
      <c r="D7922" s="2">
        <v>23.4</v>
      </c>
      <c r="E7922">
        <v>2019</v>
      </c>
      <c r="F7922" t="s">
        <v>37</v>
      </c>
      <c r="G7922">
        <v>2020</v>
      </c>
      <c r="H7922" t="s">
        <v>11173</v>
      </c>
      <c r="I7922">
        <v>45</v>
      </c>
      <c r="J7922">
        <v>0</v>
      </c>
      <c r="K7922">
        <v>0</v>
      </c>
      <c r="L7922">
        <v>0</v>
      </c>
      <c r="M7922">
        <v>0</v>
      </c>
      <c r="N7922">
        <v>0</v>
      </c>
      <c r="O7922">
        <v>45</v>
      </c>
      <c r="P7922">
        <v>50</v>
      </c>
      <c r="Q7922">
        <v>55</v>
      </c>
      <c r="R7922">
        <v>40</v>
      </c>
      <c r="S7922">
        <v>0</v>
      </c>
      <c r="T7922">
        <v>0</v>
      </c>
      <c r="U7922" t="s">
        <v>107</v>
      </c>
      <c r="V7922" s="3" t="d">
        <v>1899-12-30</v>
      </c>
      <c r="W7922">
        <v>0</v>
      </c>
      <c r="X7922" s="4">
        <f t="shared" si="246"/>
        <v>0</v>
      </c>
      <c r="Y7922" s="5">
        <f t="shared" ca="1" si="247"/>
        <v>0</v>
      </c>
    </row>
    <row r="7923" spans="1:25" x14ac:dyDescent="0.2">
      <c r="A7923" t="s">
        <v>11171</v>
      </c>
      <c r="B7923">
        <v>656976</v>
      </c>
      <c r="C7923" t="s">
        <v>40</v>
      </c>
      <c r="D7923" s="2">
        <v>23.6</v>
      </c>
      <c r="E7923">
        <v>2019</v>
      </c>
      <c r="F7923" t="s">
        <v>37</v>
      </c>
      <c r="G7923">
        <v>2020</v>
      </c>
      <c r="H7923" t="s">
        <v>11173</v>
      </c>
      <c r="I7923">
        <v>45</v>
      </c>
      <c r="J7923">
        <v>0</v>
      </c>
      <c r="K7923">
        <v>0</v>
      </c>
      <c r="L7923">
        <v>0</v>
      </c>
      <c r="M7923">
        <v>0</v>
      </c>
      <c r="N7923">
        <v>0</v>
      </c>
      <c r="O7923">
        <v>40</v>
      </c>
      <c r="P7923">
        <v>55</v>
      </c>
      <c r="Q7923">
        <v>55</v>
      </c>
      <c r="R7923">
        <v>40</v>
      </c>
      <c r="S7923">
        <v>0</v>
      </c>
      <c r="T7923">
        <v>0</v>
      </c>
      <c r="U7923" t="s">
        <v>108</v>
      </c>
      <c r="V7923" s="3" t="d">
        <v>1899-12-30</v>
      </c>
      <c r="W7923">
        <v>0</v>
      </c>
      <c r="X7923" s="4">
        <f t="shared" si="246"/>
        <v>0</v>
      </c>
      <c r="Y7923" s="5">
        <f t="shared" ca="1" si="247"/>
        <v>0</v>
      </c>
    </row>
    <row r="7924" spans="1:25" x14ac:dyDescent="0.2">
      <c r="A7924" t="s">
        <v>11171</v>
      </c>
      <c r="B7924">
        <v>656976</v>
      </c>
      <c r="C7924">
        <v>0</v>
      </c>
      <c r="D7924" s="2">
        <v>20.9</v>
      </c>
      <c r="E7924">
        <v>2017</v>
      </c>
      <c r="F7924" t="s">
        <v>37</v>
      </c>
      <c r="G7924">
        <v>2020</v>
      </c>
      <c r="H7924" t="s">
        <v>11174</v>
      </c>
      <c r="I7924">
        <v>50</v>
      </c>
      <c r="J7924">
        <v>0</v>
      </c>
      <c r="K7924">
        <v>0</v>
      </c>
      <c r="L7924">
        <v>0</v>
      </c>
      <c r="M7924">
        <v>0</v>
      </c>
      <c r="N7924">
        <v>0</v>
      </c>
      <c r="O7924">
        <v>50</v>
      </c>
      <c r="P7924">
        <v>55</v>
      </c>
      <c r="Q7924">
        <v>55</v>
      </c>
      <c r="R7924">
        <v>35</v>
      </c>
      <c r="S7924">
        <v>0</v>
      </c>
      <c r="T7924">
        <v>0</v>
      </c>
      <c r="U7924" t="s">
        <v>60</v>
      </c>
      <c r="V7924" s="3" t="d">
        <v>1996-02-06</v>
      </c>
      <c r="W7924">
        <v>0</v>
      </c>
      <c r="X7924" s="4">
        <f t="shared" si="246"/>
        <v>0</v>
      </c>
      <c r="Y7924" s="5">
        <f t="shared" ca="1" si="247"/>
        <v>0</v>
      </c>
    </row>
    <row r="7925" spans="1:25" x14ac:dyDescent="0.2">
      <c r="A7925" t="s">
        <v>11171</v>
      </c>
      <c r="B7925">
        <v>656976</v>
      </c>
      <c r="C7925">
        <v>0</v>
      </c>
      <c r="D7925" s="2">
        <v>21.9</v>
      </c>
      <c r="E7925">
        <v>2018</v>
      </c>
      <c r="F7925" t="s">
        <v>37</v>
      </c>
      <c r="G7925">
        <v>2020</v>
      </c>
      <c r="H7925" t="s">
        <v>11175</v>
      </c>
      <c r="I7925">
        <v>50</v>
      </c>
      <c r="J7925">
        <v>0</v>
      </c>
      <c r="K7925">
        <v>0</v>
      </c>
      <c r="L7925">
        <v>0</v>
      </c>
      <c r="M7925">
        <v>0</v>
      </c>
      <c r="N7925">
        <v>0</v>
      </c>
      <c r="O7925">
        <v>50</v>
      </c>
      <c r="P7925">
        <v>55</v>
      </c>
      <c r="Q7925">
        <v>50</v>
      </c>
      <c r="R7925">
        <v>35</v>
      </c>
      <c r="S7925">
        <v>0</v>
      </c>
      <c r="T7925">
        <v>0</v>
      </c>
      <c r="U7925" t="s">
        <v>60</v>
      </c>
      <c r="V7925" s="3" t="d">
        <v>1996-02-06</v>
      </c>
      <c r="W7925">
        <v>0</v>
      </c>
      <c r="X7925" s="4">
        <f t="shared" si="246"/>
        <v>0</v>
      </c>
      <c r="Y7925" s="5">
        <f t="shared" ca="1" si="247"/>
        <v>0</v>
      </c>
    </row>
    <row r="7926" spans="1:25" x14ac:dyDescent="0.2">
      <c r="A7926" t="s">
        <v>11171</v>
      </c>
      <c r="B7926">
        <v>656976</v>
      </c>
      <c r="C7926">
        <v>17738</v>
      </c>
      <c r="D7926" s="2">
        <v>17.899999999999999</v>
      </c>
      <c r="E7926">
        <v>2014</v>
      </c>
      <c r="F7926" t="s">
        <v>37</v>
      </c>
      <c r="G7926">
        <v>0</v>
      </c>
      <c r="H7926" t="s">
        <v>11176</v>
      </c>
      <c r="I7926">
        <v>60</v>
      </c>
      <c r="J7926">
        <v>0</v>
      </c>
      <c r="K7926">
        <v>0</v>
      </c>
      <c r="L7926">
        <v>0</v>
      </c>
      <c r="M7926">
        <v>0</v>
      </c>
      <c r="N7926">
        <v>0</v>
      </c>
      <c r="O7926">
        <v>50</v>
      </c>
      <c r="P7926">
        <v>45</v>
      </c>
      <c r="Q7926">
        <v>50</v>
      </c>
      <c r="R7926">
        <v>40</v>
      </c>
      <c r="S7926">
        <v>0</v>
      </c>
      <c r="T7926">
        <v>0</v>
      </c>
      <c r="U7926" t="s">
        <v>60</v>
      </c>
      <c r="V7926" s="3" t="d">
        <v>1993-10-20</v>
      </c>
      <c r="W7926">
        <v>2018</v>
      </c>
      <c r="X7926" s="4">
        <f t="shared" si="246"/>
        <v>24.216438356164385</v>
      </c>
      <c r="Y7926" s="5">
        <f t="shared" ca="1" si="247"/>
        <v>0</v>
      </c>
    </row>
    <row r="7927" spans="1:25" x14ac:dyDescent="0.2">
      <c r="A7927" t="s">
        <v>11171</v>
      </c>
      <c r="B7927">
        <v>656976</v>
      </c>
      <c r="C7927">
        <v>17738</v>
      </c>
      <c r="D7927" s="2">
        <v>20.9</v>
      </c>
      <c r="E7927">
        <v>2017</v>
      </c>
      <c r="F7927" t="s">
        <v>37</v>
      </c>
      <c r="G7927">
        <v>0</v>
      </c>
      <c r="H7927" t="s">
        <v>11177</v>
      </c>
      <c r="I7927">
        <v>50</v>
      </c>
      <c r="J7927">
        <v>0</v>
      </c>
      <c r="K7927">
        <v>0</v>
      </c>
      <c r="L7927">
        <v>0</v>
      </c>
      <c r="M7927">
        <v>0</v>
      </c>
      <c r="N7927">
        <v>0</v>
      </c>
      <c r="O7927">
        <v>50</v>
      </c>
      <c r="P7927">
        <v>55</v>
      </c>
      <c r="Q7927">
        <v>55</v>
      </c>
      <c r="R7927">
        <v>35</v>
      </c>
      <c r="S7927">
        <v>0</v>
      </c>
      <c r="T7927">
        <v>0</v>
      </c>
      <c r="U7927" t="s">
        <v>60</v>
      </c>
      <c r="V7927" s="3" t="d">
        <v>1993-10-20</v>
      </c>
      <c r="W7927">
        <v>2018</v>
      </c>
      <c r="X7927" s="4">
        <f t="shared" si="246"/>
        <v>24.216438356164385</v>
      </c>
      <c r="Y7927" s="5">
        <f t="shared" ca="1" si="247"/>
        <v>0</v>
      </c>
    </row>
    <row r="7928" spans="1:25" x14ac:dyDescent="0.2">
      <c r="A7928" t="s">
        <v>11178</v>
      </c>
      <c r="B7928">
        <v>668721</v>
      </c>
      <c r="C7928" t="s">
        <v>11179</v>
      </c>
      <c r="D7928" s="2">
        <v>22</v>
      </c>
      <c r="E7928">
        <v>2019</v>
      </c>
      <c r="F7928" t="s">
        <v>31</v>
      </c>
      <c r="G7928">
        <v>2022</v>
      </c>
      <c r="H7928" t="s">
        <v>11180</v>
      </c>
      <c r="I7928">
        <v>55</v>
      </c>
      <c r="J7928">
        <v>0</v>
      </c>
      <c r="K7928">
        <v>0</v>
      </c>
      <c r="L7928">
        <v>0</v>
      </c>
      <c r="M7928">
        <v>0</v>
      </c>
      <c r="N7928">
        <v>0</v>
      </c>
      <c r="O7928">
        <v>50</v>
      </c>
      <c r="P7928">
        <v>40</v>
      </c>
      <c r="Q7928">
        <v>60</v>
      </c>
      <c r="R7928">
        <v>30</v>
      </c>
      <c r="S7928">
        <v>0</v>
      </c>
      <c r="T7928">
        <v>0</v>
      </c>
      <c r="U7928" t="s">
        <v>107</v>
      </c>
      <c r="V7928" s="3" t="d">
        <v>1899-12-30</v>
      </c>
      <c r="W7928">
        <v>0</v>
      </c>
      <c r="X7928" s="4">
        <f t="shared" si="246"/>
        <v>0</v>
      </c>
      <c r="Y7928" s="5">
        <f t="shared" ca="1" si="247"/>
        <v>0</v>
      </c>
    </row>
    <row r="7929" spans="1:25" x14ac:dyDescent="0.2">
      <c r="A7929" t="s">
        <v>11178</v>
      </c>
      <c r="B7929">
        <v>668721</v>
      </c>
      <c r="C7929" t="s">
        <v>11179</v>
      </c>
      <c r="D7929" s="2">
        <v>22.2</v>
      </c>
      <c r="E7929">
        <v>2019</v>
      </c>
      <c r="F7929" t="s">
        <v>31</v>
      </c>
      <c r="G7929">
        <v>2022</v>
      </c>
      <c r="H7929" t="s">
        <v>11180</v>
      </c>
      <c r="I7929">
        <v>55</v>
      </c>
      <c r="J7929">
        <v>0</v>
      </c>
      <c r="K7929">
        <v>0</v>
      </c>
      <c r="L7929">
        <v>0</v>
      </c>
      <c r="M7929">
        <v>0</v>
      </c>
      <c r="N7929">
        <v>0</v>
      </c>
      <c r="O7929">
        <v>50</v>
      </c>
      <c r="P7929">
        <v>40</v>
      </c>
      <c r="Q7929">
        <v>60</v>
      </c>
      <c r="R7929">
        <v>30</v>
      </c>
      <c r="S7929">
        <v>0</v>
      </c>
      <c r="T7929">
        <v>0</v>
      </c>
      <c r="U7929" t="s">
        <v>108</v>
      </c>
      <c r="V7929" s="3" t="d">
        <v>1899-12-30</v>
      </c>
      <c r="W7929">
        <v>0</v>
      </c>
      <c r="X7929" s="4">
        <f t="shared" si="246"/>
        <v>0</v>
      </c>
      <c r="Y7929" s="5">
        <f t="shared" ca="1" si="247"/>
        <v>0</v>
      </c>
    </row>
    <row r="7930" spans="1:25" x14ac:dyDescent="0.2">
      <c r="A7930" t="s">
        <v>11178</v>
      </c>
      <c r="B7930">
        <v>668721</v>
      </c>
      <c r="C7930" t="s">
        <v>11179</v>
      </c>
      <c r="D7930" s="2">
        <v>22.2</v>
      </c>
      <c r="E7930">
        <v>2019</v>
      </c>
      <c r="F7930" t="s">
        <v>31</v>
      </c>
      <c r="G7930">
        <v>2022</v>
      </c>
      <c r="H7930" t="s">
        <v>11180</v>
      </c>
      <c r="I7930">
        <v>55</v>
      </c>
      <c r="J7930">
        <v>0</v>
      </c>
      <c r="K7930">
        <v>0</v>
      </c>
      <c r="L7930">
        <v>0</v>
      </c>
      <c r="M7930">
        <v>0</v>
      </c>
      <c r="N7930">
        <v>0</v>
      </c>
      <c r="O7930">
        <v>50</v>
      </c>
      <c r="P7930">
        <v>40</v>
      </c>
      <c r="Q7930">
        <v>60</v>
      </c>
      <c r="R7930">
        <v>30</v>
      </c>
      <c r="S7930">
        <v>0</v>
      </c>
      <c r="T7930">
        <v>0</v>
      </c>
      <c r="U7930" t="s">
        <v>145</v>
      </c>
      <c r="V7930" s="3" t="d">
        <v>1899-12-30</v>
      </c>
      <c r="W7930">
        <v>0</v>
      </c>
      <c r="X7930" s="4">
        <f t="shared" si="246"/>
        <v>0</v>
      </c>
      <c r="Y7930" s="5">
        <f t="shared" ca="1" si="247"/>
        <v>0</v>
      </c>
    </row>
    <row r="7931" spans="1:25" x14ac:dyDescent="0.2">
      <c r="A7931" t="s">
        <v>11178</v>
      </c>
      <c r="B7931">
        <v>668721</v>
      </c>
      <c r="C7931">
        <v>0</v>
      </c>
      <c r="D7931" s="2">
        <v>20.5</v>
      </c>
      <c r="E7931">
        <v>2018</v>
      </c>
      <c r="F7931" t="s">
        <v>31</v>
      </c>
      <c r="G7931">
        <v>2021</v>
      </c>
      <c r="H7931" t="s">
        <v>11181</v>
      </c>
      <c r="I7931">
        <v>55</v>
      </c>
      <c r="J7931">
        <v>0</v>
      </c>
      <c r="K7931">
        <v>0</v>
      </c>
      <c r="L7931">
        <v>0</v>
      </c>
      <c r="M7931">
        <v>0</v>
      </c>
      <c r="N7931">
        <v>0</v>
      </c>
      <c r="O7931">
        <v>50</v>
      </c>
      <c r="P7931">
        <v>45</v>
      </c>
      <c r="Q7931">
        <v>50</v>
      </c>
      <c r="R7931">
        <v>35</v>
      </c>
      <c r="S7931">
        <v>0</v>
      </c>
      <c r="T7931">
        <v>0</v>
      </c>
      <c r="U7931" t="s">
        <v>60</v>
      </c>
      <c r="V7931" s="3" t="d">
        <v>1997-06-24</v>
      </c>
      <c r="W7931">
        <v>0</v>
      </c>
      <c r="X7931" s="4">
        <f t="shared" si="246"/>
        <v>0</v>
      </c>
      <c r="Y7931" s="5">
        <f t="shared" ca="1" si="247"/>
        <v>-1</v>
      </c>
    </row>
    <row r="7932" spans="1:25" x14ac:dyDescent="0.2">
      <c r="A7932" t="s">
        <v>11178</v>
      </c>
      <c r="B7932">
        <v>668721</v>
      </c>
      <c r="C7932">
        <v>0</v>
      </c>
      <c r="D7932" s="2">
        <v>21.5</v>
      </c>
      <c r="E7932">
        <v>2019</v>
      </c>
      <c r="F7932" t="s">
        <v>31</v>
      </c>
      <c r="G7932">
        <v>2021</v>
      </c>
      <c r="H7932" t="s">
        <v>11182</v>
      </c>
      <c r="I7932">
        <v>55</v>
      </c>
      <c r="J7932">
        <v>0</v>
      </c>
      <c r="K7932">
        <v>0</v>
      </c>
      <c r="L7932">
        <v>0</v>
      </c>
      <c r="M7932">
        <v>0</v>
      </c>
      <c r="N7932">
        <v>0</v>
      </c>
      <c r="O7932">
        <v>55</v>
      </c>
      <c r="P7932">
        <v>45</v>
      </c>
      <c r="Q7932">
        <v>50</v>
      </c>
      <c r="R7932">
        <v>35</v>
      </c>
      <c r="S7932">
        <v>0</v>
      </c>
      <c r="T7932">
        <v>0</v>
      </c>
      <c r="U7932" t="s">
        <v>60</v>
      </c>
      <c r="V7932" s="3" t="d">
        <v>1997-06-24</v>
      </c>
      <c r="W7932">
        <v>0</v>
      </c>
      <c r="X7932" s="4">
        <f t="shared" si="246"/>
        <v>0</v>
      </c>
      <c r="Y7932" s="5">
        <f t="shared" ca="1" si="247"/>
        <v>-1</v>
      </c>
    </row>
    <row r="7933" spans="1:25" x14ac:dyDescent="0.2">
      <c r="A7933" t="s">
        <v>11183</v>
      </c>
      <c r="B7933">
        <v>658648</v>
      </c>
      <c r="C7933">
        <v>18864</v>
      </c>
      <c r="D7933" s="2">
        <v>21.963039009999999</v>
      </c>
      <c r="E7933">
        <v>2019</v>
      </c>
      <c r="F7933" t="s">
        <v>24</v>
      </c>
      <c r="G7933">
        <v>2019</v>
      </c>
      <c r="H7933" t="s">
        <v>11184</v>
      </c>
      <c r="I7933">
        <v>0</v>
      </c>
      <c r="J7933">
        <v>55</v>
      </c>
      <c r="K7933">
        <v>45</v>
      </c>
      <c r="L7933">
        <v>55</v>
      </c>
      <c r="M7933">
        <v>0</v>
      </c>
      <c r="N7933">
        <v>50</v>
      </c>
      <c r="O7933">
        <v>0</v>
      </c>
      <c r="P7933">
        <v>0</v>
      </c>
      <c r="Q7933">
        <v>0</v>
      </c>
      <c r="R7933">
        <v>0</v>
      </c>
      <c r="S7933">
        <v>0</v>
      </c>
      <c r="T7933">
        <v>0</v>
      </c>
      <c r="U7933" t="s">
        <v>60</v>
      </c>
      <c r="V7933" s="3" t="d">
        <v>1997-01-14</v>
      </c>
      <c r="W7933">
        <v>2019</v>
      </c>
      <c r="X7933" s="4">
        <f t="shared" si="246"/>
        <v>21.978082191780821</v>
      </c>
      <c r="Y7933" s="5">
        <f t="shared" ca="1" si="247"/>
        <v>1</v>
      </c>
    </row>
    <row r="7934" spans="1:25" x14ac:dyDescent="0.2">
      <c r="A7934" t="s">
        <v>11183</v>
      </c>
      <c r="B7934">
        <v>658648</v>
      </c>
      <c r="C7934">
        <v>18864</v>
      </c>
      <c r="D7934" s="2">
        <v>20.963723479999999</v>
      </c>
      <c r="E7934">
        <v>2018</v>
      </c>
      <c r="F7934" t="s">
        <v>24</v>
      </c>
      <c r="G7934">
        <v>2019</v>
      </c>
      <c r="H7934" t="s">
        <v>11185</v>
      </c>
      <c r="I7934">
        <v>0</v>
      </c>
      <c r="J7934">
        <v>55</v>
      </c>
      <c r="K7934">
        <v>50</v>
      </c>
      <c r="L7934">
        <v>60</v>
      </c>
      <c r="M7934">
        <v>0</v>
      </c>
      <c r="N7934">
        <v>50</v>
      </c>
      <c r="O7934">
        <v>0</v>
      </c>
      <c r="P7934">
        <v>0</v>
      </c>
      <c r="Q7934">
        <v>0</v>
      </c>
      <c r="R7934">
        <v>0</v>
      </c>
      <c r="S7934">
        <v>0</v>
      </c>
      <c r="T7934">
        <v>0</v>
      </c>
      <c r="U7934" t="s">
        <v>60</v>
      </c>
      <c r="V7934" s="3" t="d">
        <v>1997-01-14</v>
      </c>
      <c r="W7934">
        <v>2019</v>
      </c>
      <c r="X7934" s="4">
        <f t="shared" si="246"/>
        <v>21.978082191780821</v>
      </c>
      <c r="Y7934" s="5">
        <f t="shared" ca="1" si="247"/>
        <v>1</v>
      </c>
    </row>
    <row r="7935" spans="1:25" x14ac:dyDescent="0.2">
      <c r="A7935" t="s">
        <v>11183</v>
      </c>
      <c r="B7935">
        <v>658648</v>
      </c>
      <c r="C7935">
        <v>18864</v>
      </c>
      <c r="D7935" s="2">
        <v>22.4</v>
      </c>
      <c r="E7935">
        <v>2019</v>
      </c>
      <c r="F7935" t="s">
        <v>24</v>
      </c>
      <c r="G7935">
        <v>2021</v>
      </c>
      <c r="H7935" t="s">
        <v>11186</v>
      </c>
      <c r="I7935">
        <v>0</v>
      </c>
      <c r="J7935">
        <v>60</v>
      </c>
      <c r="K7935">
        <v>55</v>
      </c>
      <c r="L7935">
        <v>60</v>
      </c>
      <c r="M7935">
        <v>0</v>
      </c>
      <c r="N7935">
        <v>50</v>
      </c>
      <c r="O7935">
        <v>0</v>
      </c>
      <c r="P7935">
        <v>0</v>
      </c>
      <c r="Q7935">
        <v>0</v>
      </c>
      <c r="R7935">
        <v>0</v>
      </c>
      <c r="S7935">
        <v>0</v>
      </c>
      <c r="T7935">
        <v>0</v>
      </c>
      <c r="U7935" t="s">
        <v>107</v>
      </c>
      <c r="V7935" s="3" t="d">
        <v>1997-01-14</v>
      </c>
      <c r="W7935">
        <v>2019</v>
      </c>
      <c r="X7935" s="4">
        <f t="shared" si="246"/>
        <v>21.978082191780821</v>
      </c>
      <c r="Y7935" s="5">
        <f t="shared" ca="1" si="247"/>
        <v>1</v>
      </c>
    </row>
    <row r="7936" spans="1:25" x14ac:dyDescent="0.2">
      <c r="A7936" t="s">
        <v>11183</v>
      </c>
      <c r="B7936">
        <v>658648</v>
      </c>
      <c r="C7936">
        <v>18864</v>
      </c>
      <c r="D7936" s="2">
        <v>22.6</v>
      </c>
      <c r="E7936">
        <v>2019</v>
      </c>
      <c r="F7936" t="s">
        <v>24</v>
      </c>
      <c r="G7936">
        <v>2021</v>
      </c>
      <c r="H7936" t="s">
        <v>11186</v>
      </c>
      <c r="I7936">
        <v>0</v>
      </c>
      <c r="J7936">
        <v>60</v>
      </c>
      <c r="K7936">
        <v>55</v>
      </c>
      <c r="L7936">
        <v>60</v>
      </c>
      <c r="M7936">
        <v>0</v>
      </c>
      <c r="N7936">
        <v>50</v>
      </c>
      <c r="O7936">
        <v>0</v>
      </c>
      <c r="P7936">
        <v>0</v>
      </c>
      <c r="Q7936">
        <v>0</v>
      </c>
      <c r="R7936">
        <v>0</v>
      </c>
      <c r="S7936">
        <v>0</v>
      </c>
      <c r="T7936">
        <v>0</v>
      </c>
      <c r="U7936" t="s">
        <v>108</v>
      </c>
      <c r="V7936" s="3" t="d">
        <v>1997-01-14</v>
      </c>
      <c r="W7936">
        <v>2019</v>
      </c>
      <c r="X7936" s="4">
        <f t="shared" si="246"/>
        <v>21.978082191780821</v>
      </c>
      <c r="Y7936" s="5">
        <f t="shared" ca="1" si="247"/>
        <v>1</v>
      </c>
    </row>
    <row r="7937" spans="1:25" x14ac:dyDescent="0.2">
      <c r="A7937" t="s">
        <v>11187</v>
      </c>
      <c r="B7937">
        <v>520980</v>
      </c>
      <c r="C7937">
        <v>5420</v>
      </c>
      <c r="D7937" s="2">
        <v>25.80971937</v>
      </c>
      <c r="E7937">
        <v>2014</v>
      </c>
      <c r="F7937" t="s">
        <v>24</v>
      </c>
      <c r="G7937">
        <v>2014</v>
      </c>
      <c r="H7937" t="s">
        <v>11188</v>
      </c>
      <c r="I7937">
        <v>0</v>
      </c>
      <c r="J7937">
        <v>45</v>
      </c>
      <c r="K7937">
        <v>45</v>
      </c>
      <c r="L7937">
        <v>0</v>
      </c>
      <c r="M7937">
        <v>0</v>
      </c>
      <c r="N7937">
        <v>65</v>
      </c>
      <c r="O7937">
        <v>0</v>
      </c>
      <c r="P7937">
        <v>0</v>
      </c>
      <c r="Q7937">
        <v>0</v>
      </c>
      <c r="R7937">
        <v>0</v>
      </c>
      <c r="S7937">
        <v>50</v>
      </c>
      <c r="T7937">
        <v>0</v>
      </c>
      <c r="U7937" t="s">
        <v>60</v>
      </c>
      <c r="V7937" s="3" t="d">
        <v>1988-03-11</v>
      </c>
      <c r="W7937">
        <v>2014</v>
      </c>
      <c r="X7937" s="4">
        <f t="shared" si="246"/>
        <v>25.827397260273973</v>
      </c>
      <c r="Y7937" s="5">
        <f t="shared" ca="1" si="247"/>
        <v>0</v>
      </c>
    </row>
    <row r="7938" spans="1:25" x14ac:dyDescent="0.2">
      <c r="A7938" t="s">
        <v>11189</v>
      </c>
      <c r="B7938">
        <v>665776</v>
      </c>
      <c r="C7938">
        <v>0</v>
      </c>
      <c r="D7938" s="2">
        <v>20.057494869999999</v>
      </c>
      <c r="E7938">
        <v>2018</v>
      </c>
      <c r="F7938" t="s">
        <v>37</v>
      </c>
      <c r="G7938">
        <v>2021</v>
      </c>
      <c r="H7938" t="s">
        <v>11190</v>
      </c>
      <c r="I7938">
        <v>50</v>
      </c>
      <c r="J7938">
        <v>0</v>
      </c>
      <c r="K7938">
        <v>0</v>
      </c>
      <c r="L7938">
        <v>0</v>
      </c>
      <c r="M7938">
        <v>0</v>
      </c>
      <c r="N7938">
        <v>0</v>
      </c>
      <c r="O7938">
        <v>50</v>
      </c>
      <c r="P7938">
        <v>50</v>
      </c>
      <c r="Q7938">
        <v>45</v>
      </c>
      <c r="R7938">
        <v>30</v>
      </c>
      <c r="S7938">
        <v>0</v>
      </c>
      <c r="T7938">
        <v>0</v>
      </c>
      <c r="U7938" t="s">
        <v>60</v>
      </c>
      <c r="V7938" s="3" t="d">
        <v>1997-12-11</v>
      </c>
      <c r="W7938">
        <v>0</v>
      </c>
      <c r="X7938" s="4">
        <f t="shared" si="246"/>
        <v>0</v>
      </c>
      <c r="Y7938" s="5">
        <f t="shared" ca="1" si="247"/>
        <v>-1</v>
      </c>
    </row>
    <row r="7939" spans="1:25" x14ac:dyDescent="0.2">
      <c r="A7939" t="s">
        <v>11191</v>
      </c>
      <c r="B7939">
        <v>613548</v>
      </c>
      <c r="C7939">
        <v>0</v>
      </c>
      <c r="D7939" s="2">
        <v>21.604380559999999</v>
      </c>
      <c r="E7939">
        <v>2016</v>
      </c>
      <c r="F7939" t="s">
        <v>24</v>
      </c>
      <c r="G7939">
        <v>2018</v>
      </c>
      <c r="H7939" t="s">
        <v>11192</v>
      </c>
      <c r="I7939">
        <v>0</v>
      </c>
      <c r="J7939">
        <v>50</v>
      </c>
      <c r="K7939">
        <v>50</v>
      </c>
      <c r="L7939">
        <v>0</v>
      </c>
      <c r="M7939">
        <v>45</v>
      </c>
      <c r="N7939">
        <v>60</v>
      </c>
      <c r="O7939">
        <v>0</v>
      </c>
      <c r="P7939">
        <v>0</v>
      </c>
      <c r="Q7939">
        <v>0</v>
      </c>
      <c r="R7939">
        <v>0</v>
      </c>
      <c r="S7939">
        <v>0</v>
      </c>
      <c r="T7939">
        <v>0</v>
      </c>
      <c r="U7939" t="s">
        <v>60</v>
      </c>
      <c r="V7939" s="3" t="d">
        <v>1994-05-25</v>
      </c>
      <c r="W7939">
        <v>0</v>
      </c>
      <c r="X7939" s="4">
        <f t="shared" ref="X7939:X8002" si="248">IF(W7939=0,0,(DATE(W7939,1,1)-V7939)/365)</f>
        <v>0</v>
      </c>
      <c r="Y7939" s="5">
        <f t="shared" ref="Y7939:Y8002" ca="1" si="249">IF(AND((TODAY()-V7939)/365 &lt; 23, W7939=0), -1, IF(X7939=0, 0, INT(X7939&lt;=23.99)))</f>
        <v>0</v>
      </c>
    </row>
    <row r="7940" spans="1:25" x14ac:dyDescent="0.2">
      <c r="A7940" t="s">
        <v>11191</v>
      </c>
      <c r="B7940">
        <v>613548</v>
      </c>
      <c r="C7940">
        <v>0</v>
      </c>
      <c r="D7940" s="2">
        <v>20.605065020000001</v>
      </c>
      <c r="E7940">
        <v>2015</v>
      </c>
      <c r="F7940" t="s">
        <v>24</v>
      </c>
      <c r="G7940">
        <v>2018</v>
      </c>
      <c r="H7940" t="s">
        <v>11193</v>
      </c>
      <c r="I7940">
        <v>0</v>
      </c>
      <c r="J7940">
        <v>50</v>
      </c>
      <c r="K7940">
        <v>45</v>
      </c>
      <c r="L7940">
        <v>0</v>
      </c>
      <c r="M7940">
        <v>0</v>
      </c>
      <c r="N7940">
        <v>65</v>
      </c>
      <c r="O7940">
        <v>0</v>
      </c>
      <c r="P7940">
        <v>0</v>
      </c>
      <c r="Q7940">
        <v>0</v>
      </c>
      <c r="R7940">
        <v>0</v>
      </c>
      <c r="S7940">
        <v>50</v>
      </c>
      <c r="T7940">
        <v>0</v>
      </c>
      <c r="U7940" t="s">
        <v>60</v>
      </c>
      <c r="V7940" s="3" t="d">
        <v>1994-05-25</v>
      </c>
      <c r="W7940">
        <v>0</v>
      </c>
      <c r="X7940" s="4">
        <f t="shared" si="248"/>
        <v>0</v>
      </c>
      <c r="Y7940" s="5">
        <f t="shared" ca="1" si="249"/>
        <v>0</v>
      </c>
    </row>
    <row r="7941" spans="1:25" ht="409.6" x14ac:dyDescent="0.2">
      <c r="A7941" t="s">
        <v>11194</v>
      </c>
      <c r="B7941">
        <v>660639</v>
      </c>
      <c r="C7941" t="s">
        <v>11195</v>
      </c>
      <c r="D7941" s="2">
        <v>21.6</v>
      </c>
      <c r="E7941">
        <v>2019</v>
      </c>
      <c r="F7941" t="s">
        <v>27</v>
      </c>
      <c r="G7941">
        <v>2022</v>
      </c>
      <c r="H7941" s="1" t="s">
        <v>11196</v>
      </c>
      <c r="I7941">
        <v>55</v>
      </c>
      <c r="J7941">
        <v>0</v>
      </c>
      <c r="K7941">
        <v>0</v>
      </c>
      <c r="L7941">
        <v>0</v>
      </c>
      <c r="M7941">
        <v>0</v>
      </c>
      <c r="N7941">
        <v>0</v>
      </c>
      <c r="O7941">
        <v>45</v>
      </c>
      <c r="P7941">
        <v>40</v>
      </c>
      <c r="Q7941">
        <v>60</v>
      </c>
      <c r="R7941">
        <v>45</v>
      </c>
      <c r="S7941">
        <v>0</v>
      </c>
      <c r="T7941">
        <v>0</v>
      </c>
      <c r="U7941" t="s">
        <v>107</v>
      </c>
      <c r="V7941" s="3" t="d">
        <v>1899-12-30</v>
      </c>
      <c r="W7941">
        <v>0</v>
      </c>
      <c r="X7941" s="4">
        <f t="shared" si="248"/>
        <v>0</v>
      </c>
      <c r="Y7941" s="5">
        <f t="shared" ca="1" si="249"/>
        <v>0</v>
      </c>
    </row>
    <row r="7942" spans="1:25" ht="409.6" x14ac:dyDescent="0.2">
      <c r="A7942" t="s">
        <v>11194</v>
      </c>
      <c r="B7942">
        <v>660639</v>
      </c>
      <c r="C7942" t="s">
        <v>11195</v>
      </c>
      <c r="D7942" s="2">
        <v>21.9</v>
      </c>
      <c r="E7942">
        <v>2019</v>
      </c>
      <c r="F7942" t="s">
        <v>27</v>
      </c>
      <c r="G7942">
        <v>2022</v>
      </c>
      <c r="H7942" s="1" t="s">
        <v>11196</v>
      </c>
      <c r="I7942">
        <v>55</v>
      </c>
      <c r="J7942">
        <v>0</v>
      </c>
      <c r="K7942">
        <v>0</v>
      </c>
      <c r="L7942">
        <v>0</v>
      </c>
      <c r="M7942">
        <v>0</v>
      </c>
      <c r="N7942">
        <v>0</v>
      </c>
      <c r="O7942">
        <v>45</v>
      </c>
      <c r="P7942">
        <v>40</v>
      </c>
      <c r="Q7942">
        <v>60</v>
      </c>
      <c r="R7942">
        <v>45</v>
      </c>
      <c r="S7942">
        <v>0</v>
      </c>
      <c r="T7942">
        <v>0</v>
      </c>
      <c r="U7942" t="s">
        <v>108</v>
      </c>
      <c r="V7942" s="3" t="d">
        <v>1899-12-30</v>
      </c>
      <c r="W7942">
        <v>0</v>
      </c>
      <c r="X7942" s="4">
        <f t="shared" si="248"/>
        <v>0</v>
      </c>
      <c r="Y7942" s="5">
        <f t="shared" ca="1" si="249"/>
        <v>0</v>
      </c>
    </row>
    <row r="7943" spans="1:25" x14ac:dyDescent="0.2">
      <c r="A7943" t="s">
        <v>11194</v>
      </c>
      <c r="B7943">
        <v>660639</v>
      </c>
      <c r="C7943">
        <v>0</v>
      </c>
      <c r="D7943" s="2">
        <v>20.180698150000001</v>
      </c>
      <c r="E7943">
        <v>2018</v>
      </c>
      <c r="F7943" t="s">
        <v>70</v>
      </c>
      <c r="G7943">
        <v>2021</v>
      </c>
      <c r="H7943" t="s">
        <v>11197</v>
      </c>
      <c r="I7943">
        <v>60</v>
      </c>
      <c r="J7943">
        <v>0</v>
      </c>
      <c r="K7943">
        <v>0</v>
      </c>
      <c r="L7943">
        <v>0</v>
      </c>
      <c r="M7943">
        <v>0</v>
      </c>
      <c r="N7943">
        <v>0</v>
      </c>
      <c r="O7943">
        <v>55</v>
      </c>
      <c r="P7943">
        <v>45</v>
      </c>
      <c r="Q7943">
        <v>55</v>
      </c>
      <c r="R7943">
        <v>55</v>
      </c>
      <c r="S7943">
        <v>0</v>
      </c>
      <c r="T7943">
        <v>0</v>
      </c>
      <c r="U7943" t="s">
        <v>60</v>
      </c>
      <c r="V7943" s="3" t="d">
        <v>1997-10-27</v>
      </c>
      <c r="W7943">
        <v>0</v>
      </c>
      <c r="X7943" s="4">
        <f t="shared" si="248"/>
        <v>0</v>
      </c>
      <c r="Y7943" s="5">
        <f t="shared" ca="1" si="249"/>
        <v>-1</v>
      </c>
    </row>
    <row r="7944" spans="1:25" x14ac:dyDescent="0.2">
      <c r="A7944" t="s">
        <v>11194</v>
      </c>
      <c r="B7944">
        <v>660639</v>
      </c>
      <c r="C7944">
        <v>0</v>
      </c>
      <c r="D7944" s="2">
        <v>19.18138261</v>
      </c>
      <c r="E7944">
        <v>2017</v>
      </c>
      <c r="F7944" t="s">
        <v>70</v>
      </c>
      <c r="G7944">
        <v>2020</v>
      </c>
      <c r="H7944" t="s">
        <v>11198</v>
      </c>
      <c r="I7944">
        <v>55</v>
      </c>
      <c r="J7944">
        <v>0</v>
      </c>
      <c r="K7944">
        <v>0</v>
      </c>
      <c r="L7944">
        <v>0</v>
      </c>
      <c r="M7944">
        <v>0</v>
      </c>
      <c r="N7944">
        <v>0</v>
      </c>
      <c r="O7944">
        <v>50</v>
      </c>
      <c r="P7944">
        <v>45</v>
      </c>
      <c r="Q7944">
        <v>55</v>
      </c>
      <c r="R7944">
        <v>55</v>
      </c>
      <c r="S7944">
        <v>0</v>
      </c>
      <c r="T7944">
        <v>0</v>
      </c>
      <c r="U7944" t="s">
        <v>60</v>
      </c>
      <c r="V7944" s="3" t="d">
        <v>1997-10-27</v>
      </c>
      <c r="W7944">
        <v>0</v>
      </c>
      <c r="X7944" s="4">
        <f t="shared" si="248"/>
        <v>0</v>
      </c>
      <c r="Y7944" s="5">
        <f t="shared" ca="1" si="249"/>
        <v>-1</v>
      </c>
    </row>
    <row r="7945" spans="1:25" x14ac:dyDescent="0.2">
      <c r="A7945" t="s">
        <v>11194</v>
      </c>
      <c r="B7945">
        <v>660639</v>
      </c>
      <c r="C7945">
        <v>0</v>
      </c>
      <c r="D7945" s="2">
        <v>18.17932923</v>
      </c>
      <c r="E7945">
        <v>2016</v>
      </c>
      <c r="F7945" t="s">
        <v>70</v>
      </c>
      <c r="G7945">
        <v>2020</v>
      </c>
      <c r="H7945" t="s">
        <v>11199</v>
      </c>
      <c r="I7945">
        <v>55</v>
      </c>
      <c r="J7945">
        <v>0</v>
      </c>
      <c r="K7945">
        <v>0</v>
      </c>
      <c r="L7945">
        <v>0</v>
      </c>
      <c r="M7945">
        <v>0</v>
      </c>
      <c r="N7945">
        <v>0</v>
      </c>
      <c r="O7945">
        <v>50</v>
      </c>
      <c r="P7945">
        <v>50</v>
      </c>
      <c r="Q7945">
        <v>55</v>
      </c>
      <c r="R7945">
        <v>55</v>
      </c>
      <c r="S7945">
        <v>0</v>
      </c>
      <c r="T7945">
        <v>0</v>
      </c>
      <c r="U7945" t="s">
        <v>60</v>
      </c>
      <c r="V7945" s="3" t="d">
        <v>1997-10-27</v>
      </c>
      <c r="W7945">
        <v>0</v>
      </c>
      <c r="X7945" s="4">
        <f t="shared" si="248"/>
        <v>0</v>
      </c>
      <c r="Y7945" s="5">
        <f t="shared" ca="1" si="249"/>
        <v>-1</v>
      </c>
    </row>
    <row r="7946" spans="1:25" x14ac:dyDescent="0.2">
      <c r="A7946" t="s">
        <v>11194</v>
      </c>
      <c r="B7946">
        <v>660639</v>
      </c>
      <c r="C7946">
        <v>0</v>
      </c>
      <c r="D7946" s="2">
        <v>16.2</v>
      </c>
      <c r="E7946">
        <v>2014</v>
      </c>
      <c r="F7946" t="s">
        <v>96</v>
      </c>
      <c r="G7946">
        <v>0</v>
      </c>
      <c r="H7946" t="s">
        <v>11200</v>
      </c>
      <c r="I7946">
        <v>70</v>
      </c>
      <c r="J7946">
        <v>0</v>
      </c>
      <c r="K7946">
        <v>0</v>
      </c>
      <c r="L7946">
        <v>0</v>
      </c>
      <c r="M7946">
        <v>0</v>
      </c>
      <c r="N7946">
        <v>0</v>
      </c>
      <c r="O7946">
        <v>55</v>
      </c>
      <c r="P7946">
        <v>60</v>
      </c>
      <c r="Q7946">
        <v>55</v>
      </c>
      <c r="R7946">
        <v>40</v>
      </c>
      <c r="S7946">
        <v>0</v>
      </c>
      <c r="T7946">
        <v>0</v>
      </c>
      <c r="U7946" t="s">
        <v>60</v>
      </c>
      <c r="V7946" s="3" t="d">
        <v>1899-12-30</v>
      </c>
      <c r="W7946">
        <v>0</v>
      </c>
      <c r="X7946" s="4">
        <f t="shared" si="248"/>
        <v>0</v>
      </c>
      <c r="Y7946" s="5">
        <f t="shared" ca="1" si="249"/>
        <v>0</v>
      </c>
    </row>
    <row r="7947" spans="1:25" x14ac:dyDescent="0.2">
      <c r="A7947" t="s">
        <v>11201</v>
      </c>
      <c r="B7947">
        <v>680932</v>
      </c>
      <c r="C7947" t="s">
        <v>11202</v>
      </c>
      <c r="D7947" s="2">
        <v>18.600000000000001</v>
      </c>
      <c r="E7947">
        <v>2019</v>
      </c>
      <c r="F7947" t="s">
        <v>35</v>
      </c>
      <c r="G7947">
        <v>2023</v>
      </c>
      <c r="H7947" t="s">
        <v>11203</v>
      </c>
      <c r="I7947">
        <v>50</v>
      </c>
      <c r="J7947">
        <v>0</v>
      </c>
      <c r="K7947">
        <v>0</v>
      </c>
      <c r="L7947">
        <v>0</v>
      </c>
      <c r="M7947">
        <v>0</v>
      </c>
      <c r="N7947">
        <v>0</v>
      </c>
      <c r="O7947">
        <v>50</v>
      </c>
      <c r="P7947">
        <v>55</v>
      </c>
      <c r="Q7947">
        <v>50</v>
      </c>
      <c r="R7947">
        <v>40</v>
      </c>
      <c r="S7947">
        <v>0</v>
      </c>
      <c r="T7947">
        <v>0</v>
      </c>
      <c r="U7947" t="s">
        <v>108</v>
      </c>
      <c r="V7947" s="3" t="d">
        <v>1899-12-30</v>
      </c>
      <c r="W7947">
        <v>0</v>
      </c>
      <c r="X7947" s="4">
        <f t="shared" si="248"/>
        <v>0</v>
      </c>
      <c r="Y7947" s="5">
        <f t="shared" ca="1" si="249"/>
        <v>0</v>
      </c>
    </row>
    <row r="7948" spans="1:25" x14ac:dyDescent="0.2">
      <c r="A7948" t="s">
        <v>11201</v>
      </c>
      <c r="B7948">
        <v>680932</v>
      </c>
      <c r="C7948">
        <v>0</v>
      </c>
      <c r="D7948" s="2">
        <v>17.924709100000001</v>
      </c>
      <c r="E7948">
        <v>2019</v>
      </c>
      <c r="F7948" t="s">
        <v>96</v>
      </c>
      <c r="G7948">
        <v>2023</v>
      </c>
      <c r="H7948" t="s">
        <v>11204</v>
      </c>
      <c r="I7948">
        <v>55</v>
      </c>
      <c r="J7948">
        <v>0</v>
      </c>
      <c r="K7948">
        <v>0</v>
      </c>
      <c r="L7948">
        <v>0</v>
      </c>
      <c r="M7948">
        <v>0</v>
      </c>
      <c r="N7948">
        <v>0</v>
      </c>
      <c r="O7948">
        <v>50</v>
      </c>
      <c r="P7948">
        <v>55</v>
      </c>
      <c r="Q7948">
        <v>40</v>
      </c>
      <c r="R7948">
        <v>55</v>
      </c>
      <c r="S7948">
        <v>0</v>
      </c>
      <c r="T7948">
        <v>0</v>
      </c>
      <c r="U7948" t="s">
        <v>60</v>
      </c>
      <c r="V7948" s="3" t="d">
        <v>2001-01-28</v>
      </c>
      <c r="W7948">
        <v>0</v>
      </c>
      <c r="X7948" s="4">
        <f t="shared" si="248"/>
        <v>0</v>
      </c>
      <c r="Y7948" s="5">
        <f t="shared" ca="1" si="249"/>
        <v>-1</v>
      </c>
    </row>
    <row r="7949" spans="1:25" x14ac:dyDescent="0.2">
      <c r="A7949" t="s">
        <v>11205</v>
      </c>
      <c r="B7949">
        <v>622797</v>
      </c>
      <c r="C7949">
        <v>18313</v>
      </c>
      <c r="D7949" s="2">
        <v>21.26214921</v>
      </c>
      <c r="E7949">
        <v>2016</v>
      </c>
      <c r="F7949" t="s">
        <v>24</v>
      </c>
      <c r="G7949">
        <v>2018</v>
      </c>
      <c r="H7949" t="s">
        <v>11206</v>
      </c>
      <c r="I7949">
        <v>0</v>
      </c>
      <c r="J7949">
        <v>50</v>
      </c>
      <c r="K7949">
        <v>50</v>
      </c>
      <c r="L7949">
        <v>50</v>
      </c>
      <c r="M7949">
        <v>0</v>
      </c>
      <c r="N7949">
        <v>55</v>
      </c>
      <c r="O7949">
        <v>0</v>
      </c>
      <c r="P7949">
        <v>0</v>
      </c>
      <c r="Q7949">
        <v>0</v>
      </c>
      <c r="R7949">
        <v>0</v>
      </c>
      <c r="S7949">
        <v>0</v>
      </c>
      <c r="T7949">
        <v>0</v>
      </c>
      <c r="U7949" t="s">
        <v>60</v>
      </c>
      <c r="V7949" s="3" t="d">
        <v>1994-09-27</v>
      </c>
      <c r="W7949">
        <v>2019</v>
      </c>
      <c r="X7949" s="4">
        <f t="shared" si="248"/>
        <v>24.279452054794522</v>
      </c>
      <c r="Y7949" s="5">
        <f t="shared" ca="1" si="249"/>
        <v>0</v>
      </c>
    </row>
    <row r="7950" spans="1:25" x14ac:dyDescent="0.2">
      <c r="A7950" t="s">
        <v>11207</v>
      </c>
      <c r="B7950">
        <v>600474</v>
      </c>
      <c r="C7950">
        <v>14523</v>
      </c>
      <c r="D7950" s="2">
        <v>23.452429840000001</v>
      </c>
      <c r="E7950">
        <v>2017</v>
      </c>
      <c r="F7950" t="s">
        <v>31</v>
      </c>
      <c r="G7950">
        <v>2017</v>
      </c>
      <c r="H7950" t="s">
        <v>11208</v>
      </c>
      <c r="I7950">
        <v>65</v>
      </c>
      <c r="J7950">
        <v>0</v>
      </c>
      <c r="K7950">
        <v>0</v>
      </c>
      <c r="L7950">
        <v>0</v>
      </c>
      <c r="M7950">
        <v>0</v>
      </c>
      <c r="N7950">
        <v>0</v>
      </c>
      <c r="O7950">
        <v>60</v>
      </c>
      <c r="P7950">
        <v>45</v>
      </c>
      <c r="Q7950">
        <v>35</v>
      </c>
      <c r="R7950">
        <v>40</v>
      </c>
      <c r="S7950">
        <v>0</v>
      </c>
      <c r="T7950">
        <v>0</v>
      </c>
      <c r="U7950" t="s">
        <v>60</v>
      </c>
      <c r="V7950" s="3" t="d">
        <v>1993-07-20</v>
      </c>
      <c r="W7950">
        <v>2015</v>
      </c>
      <c r="X7950" s="4">
        <f t="shared" si="248"/>
        <v>21.465753424657535</v>
      </c>
      <c r="Y7950" s="5">
        <f t="shared" ca="1" si="249"/>
        <v>1</v>
      </c>
    </row>
    <row r="7951" spans="1:25" x14ac:dyDescent="0.2">
      <c r="A7951" t="s">
        <v>11207</v>
      </c>
      <c r="B7951">
        <v>600474</v>
      </c>
      <c r="C7951">
        <v>14523</v>
      </c>
      <c r="D7951" s="2">
        <v>20.451745379999998</v>
      </c>
      <c r="E7951">
        <v>2014</v>
      </c>
      <c r="F7951" t="s">
        <v>31</v>
      </c>
      <c r="G7951">
        <v>2016</v>
      </c>
      <c r="H7951" t="s">
        <v>11209</v>
      </c>
      <c r="I7951">
        <v>65</v>
      </c>
      <c r="J7951">
        <v>0</v>
      </c>
      <c r="K7951">
        <v>0</v>
      </c>
      <c r="L7951">
        <v>0</v>
      </c>
      <c r="M7951">
        <v>0</v>
      </c>
      <c r="N7951">
        <v>0</v>
      </c>
      <c r="O7951">
        <v>60</v>
      </c>
      <c r="P7951">
        <v>40</v>
      </c>
      <c r="Q7951">
        <v>30</v>
      </c>
      <c r="R7951">
        <v>30</v>
      </c>
      <c r="S7951">
        <v>0</v>
      </c>
      <c r="T7951">
        <v>0</v>
      </c>
      <c r="U7951" t="s">
        <v>60</v>
      </c>
      <c r="V7951" s="3" t="d">
        <v>1993-07-20</v>
      </c>
      <c r="W7951">
        <v>2015</v>
      </c>
      <c r="X7951" s="4">
        <f t="shared" si="248"/>
        <v>21.465753424657535</v>
      </c>
      <c r="Y7951" s="5">
        <f t="shared" ca="1" si="249"/>
        <v>1</v>
      </c>
    </row>
    <row r="7952" spans="1:25" x14ac:dyDescent="0.2">
      <c r="A7952" t="s">
        <v>11207</v>
      </c>
      <c r="B7952">
        <v>600474</v>
      </c>
      <c r="C7952">
        <v>14523</v>
      </c>
      <c r="D7952" s="2">
        <v>19.452429840000001</v>
      </c>
      <c r="E7952">
        <v>2013</v>
      </c>
      <c r="F7952" t="s">
        <v>31</v>
      </c>
      <c r="G7952">
        <v>2016</v>
      </c>
      <c r="H7952" t="s">
        <v>11210</v>
      </c>
      <c r="I7952">
        <v>60</v>
      </c>
      <c r="J7952">
        <v>0</v>
      </c>
      <c r="K7952">
        <v>0</v>
      </c>
      <c r="L7952">
        <v>0</v>
      </c>
      <c r="M7952">
        <v>0</v>
      </c>
      <c r="N7952">
        <v>0</v>
      </c>
      <c r="O7952">
        <v>60</v>
      </c>
      <c r="P7952">
        <v>50</v>
      </c>
      <c r="Q7952">
        <v>30</v>
      </c>
      <c r="R7952">
        <v>30</v>
      </c>
      <c r="S7952">
        <v>0</v>
      </c>
      <c r="T7952">
        <v>0</v>
      </c>
      <c r="U7952" t="s">
        <v>60</v>
      </c>
      <c r="V7952" s="3" t="d">
        <v>1993-07-20</v>
      </c>
      <c r="W7952">
        <v>2015</v>
      </c>
      <c r="X7952" s="4">
        <f t="shared" si="248"/>
        <v>21.465753424657535</v>
      </c>
      <c r="Y7952" s="5">
        <f t="shared" ca="1" si="249"/>
        <v>1</v>
      </c>
    </row>
    <row r="7953" spans="1:25" x14ac:dyDescent="0.2">
      <c r="A7953" t="s">
        <v>11207</v>
      </c>
      <c r="B7953">
        <v>600474</v>
      </c>
      <c r="C7953">
        <v>14523</v>
      </c>
      <c r="D7953" s="2">
        <v>22.45037645</v>
      </c>
      <c r="E7953">
        <v>2016</v>
      </c>
      <c r="F7953" t="s">
        <v>31</v>
      </c>
      <c r="G7953">
        <v>2016</v>
      </c>
      <c r="H7953" t="s">
        <v>11211</v>
      </c>
      <c r="I7953">
        <v>65</v>
      </c>
      <c r="J7953">
        <v>0</v>
      </c>
      <c r="K7953">
        <v>0</v>
      </c>
      <c r="L7953">
        <v>0</v>
      </c>
      <c r="M7953">
        <v>0</v>
      </c>
      <c r="N7953">
        <v>0</v>
      </c>
      <c r="O7953">
        <v>60</v>
      </c>
      <c r="P7953">
        <v>40</v>
      </c>
      <c r="Q7953">
        <v>35</v>
      </c>
      <c r="R7953">
        <v>40</v>
      </c>
      <c r="S7953">
        <v>0</v>
      </c>
      <c r="T7953">
        <v>0</v>
      </c>
      <c r="U7953" t="s">
        <v>60</v>
      </c>
      <c r="V7953" s="3" t="d">
        <v>1993-07-20</v>
      </c>
      <c r="W7953">
        <v>2015</v>
      </c>
      <c r="X7953" s="4">
        <f t="shared" si="248"/>
        <v>21.465753424657535</v>
      </c>
      <c r="Y7953" s="5">
        <f t="shared" ca="1" si="249"/>
        <v>1</v>
      </c>
    </row>
    <row r="7954" spans="1:25" x14ac:dyDescent="0.2">
      <c r="A7954" t="s">
        <v>11207</v>
      </c>
      <c r="B7954">
        <v>600474</v>
      </c>
      <c r="C7954">
        <v>14523</v>
      </c>
      <c r="D7954" s="2">
        <v>21.45106092</v>
      </c>
      <c r="E7954">
        <v>2015</v>
      </c>
      <c r="F7954" t="s">
        <v>31</v>
      </c>
      <c r="G7954">
        <v>2015</v>
      </c>
      <c r="H7954" t="s">
        <v>11212</v>
      </c>
      <c r="I7954">
        <v>65</v>
      </c>
      <c r="J7954">
        <v>0</v>
      </c>
      <c r="K7954">
        <v>0</v>
      </c>
      <c r="L7954">
        <v>0</v>
      </c>
      <c r="M7954">
        <v>0</v>
      </c>
      <c r="N7954">
        <v>0</v>
      </c>
      <c r="O7954">
        <v>60</v>
      </c>
      <c r="P7954">
        <v>40</v>
      </c>
      <c r="Q7954">
        <v>35</v>
      </c>
      <c r="R7954">
        <v>40</v>
      </c>
      <c r="S7954">
        <v>0</v>
      </c>
      <c r="T7954">
        <v>0</v>
      </c>
      <c r="U7954" t="s">
        <v>60</v>
      </c>
      <c r="V7954" s="3" t="d">
        <v>1993-07-20</v>
      </c>
      <c r="W7954">
        <v>2015</v>
      </c>
      <c r="X7954" s="4">
        <f t="shared" si="248"/>
        <v>21.465753424657535</v>
      </c>
      <c r="Y7954" s="5">
        <f t="shared" ca="1" si="249"/>
        <v>1</v>
      </c>
    </row>
    <row r="7955" spans="1:25" x14ac:dyDescent="0.2">
      <c r="A7955" t="s">
        <v>11213</v>
      </c>
      <c r="B7955">
        <v>0</v>
      </c>
      <c r="C7955">
        <v>19251</v>
      </c>
      <c r="D7955" s="2">
        <v>24.5</v>
      </c>
      <c r="E7955">
        <v>2019</v>
      </c>
      <c r="F7955" t="s">
        <v>37</v>
      </c>
      <c r="G7955">
        <v>2019</v>
      </c>
      <c r="H7955" t="s">
        <v>11214</v>
      </c>
      <c r="I7955">
        <v>50</v>
      </c>
      <c r="J7955">
        <v>0</v>
      </c>
      <c r="K7955">
        <v>0</v>
      </c>
      <c r="L7955">
        <v>0</v>
      </c>
      <c r="M7955">
        <v>0</v>
      </c>
      <c r="N7955">
        <v>0</v>
      </c>
      <c r="O7955">
        <v>40</v>
      </c>
      <c r="P7955">
        <v>50</v>
      </c>
      <c r="Q7955">
        <v>80</v>
      </c>
      <c r="R7955">
        <v>30</v>
      </c>
      <c r="S7955">
        <v>0</v>
      </c>
      <c r="T7955">
        <v>0</v>
      </c>
      <c r="U7955" t="s">
        <v>107</v>
      </c>
      <c r="V7955" s="3" t="d">
        <v>1994-12-07</v>
      </c>
      <c r="W7955">
        <v>2019</v>
      </c>
      <c r="X7955" s="4">
        <f t="shared" si="248"/>
        <v>24.084931506849315</v>
      </c>
      <c r="Y7955" s="5">
        <f t="shared" ca="1" si="249"/>
        <v>0</v>
      </c>
    </row>
    <row r="7956" spans="1:25" x14ac:dyDescent="0.2">
      <c r="A7956" t="s">
        <v>11213</v>
      </c>
      <c r="B7956">
        <v>0</v>
      </c>
      <c r="C7956">
        <v>19251</v>
      </c>
      <c r="D7956" s="2">
        <v>23.6</v>
      </c>
      <c r="E7956">
        <v>2018</v>
      </c>
      <c r="F7956" t="s">
        <v>37</v>
      </c>
      <c r="G7956">
        <v>0</v>
      </c>
      <c r="H7956" t="s">
        <v>11215</v>
      </c>
      <c r="I7956">
        <v>50</v>
      </c>
      <c r="J7956">
        <v>0</v>
      </c>
      <c r="K7956">
        <v>0</v>
      </c>
      <c r="L7956">
        <v>0</v>
      </c>
      <c r="M7956">
        <v>0</v>
      </c>
      <c r="N7956">
        <v>0</v>
      </c>
      <c r="O7956">
        <v>40</v>
      </c>
      <c r="P7956">
        <v>50</v>
      </c>
      <c r="Q7956">
        <v>60</v>
      </c>
      <c r="R7956">
        <v>30</v>
      </c>
      <c r="S7956">
        <v>0</v>
      </c>
      <c r="T7956">
        <v>0</v>
      </c>
      <c r="U7956" t="s">
        <v>566</v>
      </c>
      <c r="V7956" s="3" t="d">
        <v>1994-12-07</v>
      </c>
      <c r="W7956">
        <v>2019</v>
      </c>
      <c r="X7956" s="4">
        <f t="shared" si="248"/>
        <v>24.084931506849315</v>
      </c>
      <c r="Y7956" s="5">
        <f t="shared" ca="1" si="249"/>
        <v>0</v>
      </c>
    </row>
    <row r="7957" spans="1:25" x14ac:dyDescent="0.2">
      <c r="A7957" t="s">
        <v>11216</v>
      </c>
      <c r="B7957">
        <v>624413</v>
      </c>
      <c r="C7957">
        <v>19251</v>
      </c>
      <c r="D7957" s="2">
        <v>22.1</v>
      </c>
      <c r="E7957">
        <v>2017</v>
      </c>
      <c r="F7957" t="s">
        <v>37</v>
      </c>
      <c r="G7957">
        <v>2019</v>
      </c>
      <c r="H7957" t="s">
        <v>11217</v>
      </c>
      <c r="I7957">
        <v>50</v>
      </c>
      <c r="J7957">
        <v>0</v>
      </c>
      <c r="K7957">
        <v>0</v>
      </c>
      <c r="L7957">
        <v>0</v>
      </c>
      <c r="M7957">
        <v>0</v>
      </c>
      <c r="N7957">
        <v>0</v>
      </c>
      <c r="O7957">
        <v>50</v>
      </c>
      <c r="P7957">
        <v>45</v>
      </c>
      <c r="Q7957">
        <v>55</v>
      </c>
      <c r="R7957">
        <v>30</v>
      </c>
      <c r="S7957">
        <v>0</v>
      </c>
      <c r="T7957">
        <v>0</v>
      </c>
      <c r="U7957" t="s">
        <v>60</v>
      </c>
      <c r="V7957" s="3" t="d">
        <v>1994-12-07</v>
      </c>
      <c r="W7957">
        <v>2019</v>
      </c>
      <c r="X7957" s="4">
        <f t="shared" si="248"/>
        <v>24.084931506849315</v>
      </c>
      <c r="Y7957" s="5">
        <f t="shared" ca="1" si="249"/>
        <v>0</v>
      </c>
    </row>
    <row r="7958" spans="1:25" x14ac:dyDescent="0.2">
      <c r="A7958" t="s">
        <v>11216</v>
      </c>
      <c r="B7958">
        <v>624413</v>
      </c>
      <c r="C7958">
        <v>19251</v>
      </c>
      <c r="D7958" s="2">
        <v>23.1</v>
      </c>
      <c r="E7958">
        <v>2018</v>
      </c>
      <c r="F7958" t="s">
        <v>37</v>
      </c>
      <c r="G7958">
        <v>2019</v>
      </c>
      <c r="H7958" t="s">
        <v>11218</v>
      </c>
      <c r="I7958">
        <v>50</v>
      </c>
      <c r="J7958">
        <v>0</v>
      </c>
      <c r="K7958">
        <v>0</v>
      </c>
      <c r="L7958">
        <v>0</v>
      </c>
      <c r="M7958">
        <v>0</v>
      </c>
      <c r="N7958">
        <v>0</v>
      </c>
      <c r="O7958">
        <v>45</v>
      </c>
      <c r="P7958">
        <v>50</v>
      </c>
      <c r="Q7958">
        <v>55</v>
      </c>
      <c r="R7958">
        <v>30</v>
      </c>
      <c r="S7958">
        <v>0</v>
      </c>
      <c r="T7958">
        <v>0</v>
      </c>
      <c r="U7958" t="s">
        <v>60</v>
      </c>
      <c r="V7958" s="3" t="d">
        <v>1994-12-07</v>
      </c>
      <c r="W7958">
        <v>2019</v>
      </c>
      <c r="X7958" s="4">
        <f t="shared" si="248"/>
        <v>24.084931506849315</v>
      </c>
      <c r="Y7958" s="5">
        <f t="shared" ca="1" si="249"/>
        <v>0</v>
      </c>
    </row>
    <row r="7959" spans="1:25" x14ac:dyDescent="0.2">
      <c r="A7959" t="s">
        <v>11216</v>
      </c>
      <c r="B7959">
        <v>624413</v>
      </c>
      <c r="C7959">
        <v>19251</v>
      </c>
      <c r="D7959" s="2">
        <v>21.1</v>
      </c>
      <c r="E7959">
        <v>2016</v>
      </c>
      <c r="F7959" t="s">
        <v>37</v>
      </c>
      <c r="G7959">
        <v>2019</v>
      </c>
      <c r="H7959" t="s">
        <v>11219</v>
      </c>
      <c r="I7959">
        <v>50</v>
      </c>
      <c r="J7959">
        <v>0</v>
      </c>
      <c r="K7959">
        <v>0</v>
      </c>
      <c r="L7959">
        <v>0</v>
      </c>
      <c r="M7959">
        <v>0</v>
      </c>
      <c r="N7959">
        <v>0</v>
      </c>
      <c r="O7959">
        <v>45</v>
      </c>
      <c r="P7959">
        <v>45</v>
      </c>
      <c r="Q7959">
        <v>55</v>
      </c>
      <c r="R7959">
        <v>30</v>
      </c>
      <c r="S7959">
        <v>0</v>
      </c>
      <c r="T7959">
        <v>0</v>
      </c>
      <c r="U7959" t="s">
        <v>60</v>
      </c>
      <c r="V7959" s="3" t="d">
        <v>1994-12-07</v>
      </c>
      <c r="W7959">
        <v>2019</v>
      </c>
      <c r="X7959" s="4">
        <f t="shared" si="248"/>
        <v>24.084931506849315</v>
      </c>
      <c r="Y7959" s="5">
        <f t="shared" ca="1" si="249"/>
        <v>0</v>
      </c>
    </row>
    <row r="7960" spans="1:25" x14ac:dyDescent="0.2">
      <c r="A7960" t="s">
        <v>11216</v>
      </c>
      <c r="B7960">
        <v>624413</v>
      </c>
      <c r="C7960">
        <v>19251</v>
      </c>
      <c r="D7960" s="2">
        <v>21.1</v>
      </c>
      <c r="E7960">
        <v>2016</v>
      </c>
      <c r="F7960" t="s">
        <v>37</v>
      </c>
      <c r="G7960">
        <v>0</v>
      </c>
      <c r="H7960" t="s">
        <v>11220</v>
      </c>
      <c r="I7960">
        <v>50</v>
      </c>
      <c r="J7960">
        <v>0</v>
      </c>
      <c r="K7960">
        <v>0</v>
      </c>
      <c r="L7960">
        <v>0</v>
      </c>
      <c r="M7960">
        <v>0</v>
      </c>
      <c r="N7960">
        <v>0</v>
      </c>
      <c r="O7960">
        <v>45</v>
      </c>
      <c r="P7960">
        <v>45</v>
      </c>
      <c r="Q7960">
        <v>55</v>
      </c>
      <c r="R7960">
        <v>30</v>
      </c>
      <c r="S7960">
        <v>0</v>
      </c>
      <c r="T7960">
        <v>0</v>
      </c>
      <c r="U7960" t="s">
        <v>60</v>
      </c>
      <c r="V7960" s="3" t="d">
        <v>1994-12-07</v>
      </c>
      <c r="W7960">
        <v>2019</v>
      </c>
      <c r="X7960" s="4">
        <f t="shared" si="248"/>
        <v>24.084931506849315</v>
      </c>
      <c r="Y7960" s="5">
        <f t="shared" ca="1" si="249"/>
        <v>0</v>
      </c>
    </row>
    <row r="7961" spans="1:25" x14ac:dyDescent="0.2">
      <c r="A7961" t="s">
        <v>11221</v>
      </c>
      <c r="B7961">
        <v>664126</v>
      </c>
      <c r="C7961">
        <v>17998</v>
      </c>
      <c r="D7961" s="2">
        <v>25</v>
      </c>
      <c r="E7961">
        <v>2019</v>
      </c>
      <c r="F7961" t="s">
        <v>24</v>
      </c>
      <c r="G7961">
        <v>2019</v>
      </c>
      <c r="H7961" t="s">
        <v>11222</v>
      </c>
      <c r="I7961">
        <v>0</v>
      </c>
      <c r="J7961">
        <v>0</v>
      </c>
      <c r="K7961">
        <v>45</v>
      </c>
      <c r="L7961">
        <v>0</v>
      </c>
      <c r="M7961">
        <v>0</v>
      </c>
      <c r="N7961">
        <v>70</v>
      </c>
      <c r="O7961">
        <v>0</v>
      </c>
      <c r="P7961">
        <v>0</v>
      </c>
      <c r="Q7961">
        <v>0</v>
      </c>
      <c r="R7961">
        <v>0</v>
      </c>
      <c r="S7961">
        <v>55</v>
      </c>
      <c r="T7961">
        <v>0</v>
      </c>
      <c r="U7961" t="s">
        <v>60</v>
      </c>
      <c r="V7961" s="3" t="d">
        <v>1993-12-16</v>
      </c>
      <c r="W7961">
        <v>2019</v>
      </c>
      <c r="X7961" s="4">
        <f t="shared" si="248"/>
        <v>25.06027397260274</v>
      </c>
      <c r="Y7961" s="5">
        <f t="shared" ca="1" si="249"/>
        <v>0</v>
      </c>
    </row>
    <row r="7962" spans="1:25" x14ac:dyDescent="0.2">
      <c r="A7962" t="s">
        <v>11221</v>
      </c>
      <c r="B7962">
        <v>664126</v>
      </c>
      <c r="C7962">
        <v>17998</v>
      </c>
      <c r="D7962" s="2">
        <v>25.7</v>
      </c>
      <c r="E7962">
        <v>2019</v>
      </c>
      <c r="F7962" t="s">
        <v>24</v>
      </c>
      <c r="G7962">
        <v>2019</v>
      </c>
      <c r="H7962" t="s">
        <v>11223</v>
      </c>
      <c r="I7962">
        <v>0</v>
      </c>
      <c r="J7962">
        <v>0</v>
      </c>
      <c r="K7962">
        <v>50</v>
      </c>
      <c r="L7962">
        <v>0</v>
      </c>
      <c r="M7962">
        <v>0</v>
      </c>
      <c r="N7962">
        <v>70</v>
      </c>
      <c r="O7962">
        <v>0</v>
      </c>
      <c r="P7962">
        <v>0</v>
      </c>
      <c r="Q7962">
        <v>0</v>
      </c>
      <c r="R7962">
        <v>0</v>
      </c>
      <c r="S7962">
        <v>55</v>
      </c>
      <c r="T7962">
        <v>0</v>
      </c>
      <c r="U7962" t="s">
        <v>108</v>
      </c>
      <c r="V7962" s="3" t="d">
        <v>1993-12-16</v>
      </c>
      <c r="W7962">
        <v>2019</v>
      </c>
      <c r="X7962" s="4">
        <f t="shared" si="248"/>
        <v>25.06027397260274</v>
      </c>
      <c r="Y7962" s="5">
        <f t="shared" ca="1" si="249"/>
        <v>0</v>
      </c>
    </row>
    <row r="7963" spans="1:25" x14ac:dyDescent="0.2">
      <c r="A7963" t="s">
        <v>11224</v>
      </c>
      <c r="B7963">
        <v>663567</v>
      </c>
      <c r="C7963">
        <v>17969</v>
      </c>
      <c r="D7963" s="2">
        <v>19.7</v>
      </c>
      <c r="E7963">
        <v>2017</v>
      </c>
      <c r="F7963" t="s">
        <v>24</v>
      </c>
      <c r="G7963">
        <v>2019</v>
      </c>
      <c r="H7963" t="s">
        <v>11225</v>
      </c>
      <c r="I7963">
        <v>0</v>
      </c>
      <c r="J7963">
        <v>55</v>
      </c>
      <c r="K7963">
        <v>55</v>
      </c>
      <c r="L7963">
        <v>55</v>
      </c>
      <c r="M7963">
        <v>0</v>
      </c>
      <c r="N7963">
        <v>55</v>
      </c>
      <c r="O7963">
        <v>0</v>
      </c>
      <c r="P7963">
        <v>0</v>
      </c>
      <c r="Q7963">
        <v>0</v>
      </c>
      <c r="R7963">
        <v>0</v>
      </c>
      <c r="S7963">
        <v>0</v>
      </c>
      <c r="T7963">
        <v>0</v>
      </c>
      <c r="U7963" t="s">
        <v>60</v>
      </c>
      <c r="V7963" s="3" t="d">
        <v>1997-04-18</v>
      </c>
      <c r="W7963">
        <v>2019</v>
      </c>
      <c r="X7963" s="4">
        <f t="shared" si="248"/>
        <v>21.720547945205478</v>
      </c>
      <c r="Y7963" s="5">
        <f t="shared" ca="1" si="249"/>
        <v>1</v>
      </c>
    </row>
    <row r="7964" spans="1:25" x14ac:dyDescent="0.2">
      <c r="A7964" t="s">
        <v>11224</v>
      </c>
      <c r="B7964">
        <v>663567</v>
      </c>
      <c r="C7964">
        <v>17969</v>
      </c>
      <c r="D7964" s="2">
        <v>20.7</v>
      </c>
      <c r="E7964">
        <v>2018</v>
      </c>
      <c r="F7964" t="s">
        <v>24</v>
      </c>
      <c r="G7964">
        <v>2019</v>
      </c>
      <c r="H7964" t="s">
        <v>11226</v>
      </c>
      <c r="I7964">
        <v>0</v>
      </c>
      <c r="J7964">
        <v>60</v>
      </c>
      <c r="K7964">
        <v>60</v>
      </c>
      <c r="L7964">
        <v>55</v>
      </c>
      <c r="M7964">
        <v>0</v>
      </c>
      <c r="N7964">
        <v>55</v>
      </c>
      <c r="O7964">
        <v>0</v>
      </c>
      <c r="P7964">
        <v>0</v>
      </c>
      <c r="Q7964">
        <v>0</v>
      </c>
      <c r="R7964">
        <v>0</v>
      </c>
      <c r="S7964">
        <v>50</v>
      </c>
      <c r="T7964">
        <v>0</v>
      </c>
      <c r="U7964" t="s">
        <v>60</v>
      </c>
      <c r="V7964" s="3" t="d">
        <v>1997-04-18</v>
      </c>
      <c r="W7964">
        <v>2019</v>
      </c>
      <c r="X7964" s="4">
        <f t="shared" si="248"/>
        <v>21.720547945205478</v>
      </c>
      <c r="Y7964" s="5">
        <f t="shared" ca="1" si="249"/>
        <v>1</v>
      </c>
    </row>
    <row r="7965" spans="1:25" x14ac:dyDescent="0.2">
      <c r="A7965" t="s">
        <v>11224</v>
      </c>
      <c r="B7965">
        <v>663567</v>
      </c>
      <c r="C7965">
        <v>17969</v>
      </c>
      <c r="D7965" s="2">
        <v>18.7</v>
      </c>
      <c r="E7965">
        <v>2016</v>
      </c>
      <c r="F7965" t="s">
        <v>24</v>
      </c>
      <c r="G7965">
        <v>2018</v>
      </c>
      <c r="H7965" t="s">
        <v>11227</v>
      </c>
      <c r="I7965">
        <v>0</v>
      </c>
      <c r="J7965">
        <v>50</v>
      </c>
      <c r="K7965">
        <v>55</v>
      </c>
      <c r="L7965">
        <v>60</v>
      </c>
      <c r="M7965">
        <v>0</v>
      </c>
      <c r="N7965">
        <v>55</v>
      </c>
      <c r="O7965">
        <v>0</v>
      </c>
      <c r="P7965">
        <v>0</v>
      </c>
      <c r="Q7965">
        <v>0</v>
      </c>
      <c r="R7965">
        <v>0</v>
      </c>
      <c r="S7965">
        <v>0</v>
      </c>
      <c r="T7965">
        <v>0</v>
      </c>
      <c r="U7965" t="s">
        <v>60</v>
      </c>
      <c r="V7965" s="3" t="d">
        <v>1997-04-18</v>
      </c>
      <c r="W7965">
        <v>2019</v>
      </c>
      <c r="X7965" s="4">
        <f t="shared" si="248"/>
        <v>21.720547945205478</v>
      </c>
      <c r="Y7965" s="5">
        <f t="shared" ca="1" si="249"/>
        <v>1</v>
      </c>
    </row>
    <row r="7966" spans="1:25" x14ac:dyDescent="0.2">
      <c r="A7966" t="s">
        <v>11224</v>
      </c>
      <c r="B7966">
        <v>663567</v>
      </c>
      <c r="C7966">
        <v>17969</v>
      </c>
      <c r="D7966" s="2">
        <v>17.7</v>
      </c>
      <c r="E7966">
        <v>2015</v>
      </c>
      <c r="F7966" t="s">
        <v>24</v>
      </c>
      <c r="G7966">
        <v>2019</v>
      </c>
      <c r="H7966" t="s">
        <v>11228</v>
      </c>
      <c r="I7966">
        <v>0</v>
      </c>
      <c r="J7966">
        <v>45</v>
      </c>
      <c r="K7966">
        <v>50</v>
      </c>
      <c r="L7966">
        <v>50</v>
      </c>
      <c r="M7966">
        <v>0</v>
      </c>
      <c r="N7966">
        <v>60</v>
      </c>
      <c r="O7966">
        <v>0</v>
      </c>
      <c r="P7966">
        <v>0</v>
      </c>
      <c r="Q7966">
        <v>0</v>
      </c>
      <c r="R7966">
        <v>0</v>
      </c>
      <c r="S7966">
        <v>0</v>
      </c>
      <c r="T7966">
        <v>0</v>
      </c>
      <c r="U7966" t="s">
        <v>60</v>
      </c>
      <c r="V7966" s="3" t="d">
        <v>1997-04-18</v>
      </c>
      <c r="W7966">
        <v>2019</v>
      </c>
      <c r="X7966" s="4">
        <f t="shared" si="248"/>
        <v>21.720547945205478</v>
      </c>
      <c r="Y7966" s="5">
        <f t="shared" ca="1" si="249"/>
        <v>1</v>
      </c>
    </row>
    <row r="7967" spans="1:25" ht="409.6" x14ac:dyDescent="0.2">
      <c r="A7967" t="s">
        <v>11224</v>
      </c>
      <c r="B7967">
        <v>663567</v>
      </c>
      <c r="C7967">
        <v>17969</v>
      </c>
      <c r="D7967" s="2">
        <v>22.2</v>
      </c>
      <c r="E7967">
        <v>2019</v>
      </c>
      <c r="F7967" t="s">
        <v>24</v>
      </c>
      <c r="G7967">
        <v>2019</v>
      </c>
      <c r="H7967" s="1" t="s">
        <v>11229</v>
      </c>
      <c r="I7967">
        <v>0</v>
      </c>
      <c r="J7967">
        <v>55</v>
      </c>
      <c r="K7967">
        <v>55</v>
      </c>
      <c r="L7967">
        <v>55</v>
      </c>
      <c r="M7967">
        <v>0</v>
      </c>
      <c r="N7967">
        <v>55</v>
      </c>
      <c r="O7967">
        <v>0</v>
      </c>
      <c r="P7967">
        <v>0</v>
      </c>
      <c r="Q7967">
        <v>0</v>
      </c>
      <c r="R7967">
        <v>0</v>
      </c>
      <c r="S7967">
        <v>50</v>
      </c>
      <c r="T7967">
        <v>0</v>
      </c>
      <c r="U7967" t="s">
        <v>107</v>
      </c>
      <c r="V7967" s="3" t="d">
        <v>1997-04-18</v>
      </c>
      <c r="W7967">
        <v>2019</v>
      </c>
      <c r="X7967" s="4">
        <f t="shared" si="248"/>
        <v>21.720547945205478</v>
      </c>
      <c r="Y7967" s="5">
        <f t="shared" ca="1" si="249"/>
        <v>1</v>
      </c>
    </row>
    <row r="7968" spans="1:25" x14ac:dyDescent="0.2">
      <c r="A7968" t="s">
        <v>11224</v>
      </c>
      <c r="B7968">
        <v>663567</v>
      </c>
      <c r="C7968" t="s">
        <v>5318</v>
      </c>
      <c r="D7968" s="2">
        <v>18.5</v>
      </c>
      <c r="E7968">
        <v>2015</v>
      </c>
      <c r="F7968" t="s">
        <v>24</v>
      </c>
      <c r="G7968">
        <v>2019</v>
      </c>
      <c r="H7968" t="s">
        <v>11230</v>
      </c>
      <c r="I7968">
        <v>0</v>
      </c>
      <c r="J7968">
        <v>55</v>
      </c>
      <c r="K7968">
        <v>55</v>
      </c>
      <c r="L7968">
        <v>52</v>
      </c>
      <c r="M7968">
        <v>0</v>
      </c>
      <c r="N7968">
        <v>52</v>
      </c>
      <c r="O7968">
        <v>0</v>
      </c>
      <c r="P7968">
        <v>0</v>
      </c>
      <c r="Q7968">
        <v>0</v>
      </c>
      <c r="R7968">
        <v>0</v>
      </c>
      <c r="S7968">
        <v>0</v>
      </c>
      <c r="T7968">
        <v>0</v>
      </c>
      <c r="U7968" t="s">
        <v>386</v>
      </c>
      <c r="V7968" s="3" t="d">
        <v>1997-04-18</v>
      </c>
      <c r="W7968">
        <v>2019</v>
      </c>
      <c r="X7968" s="4">
        <f t="shared" si="248"/>
        <v>21.720547945205478</v>
      </c>
      <c r="Y7968" s="5">
        <f t="shared" ca="1" si="249"/>
        <v>1</v>
      </c>
    </row>
    <row r="7969" spans="1:25" x14ac:dyDescent="0.2">
      <c r="A7969" t="s">
        <v>11224</v>
      </c>
      <c r="B7969">
        <v>663567</v>
      </c>
      <c r="C7969">
        <v>17969</v>
      </c>
      <c r="D7969" s="2">
        <v>17.7</v>
      </c>
      <c r="E7969">
        <v>2015</v>
      </c>
      <c r="F7969" t="s">
        <v>24</v>
      </c>
      <c r="G7969">
        <v>0</v>
      </c>
      <c r="H7969" t="s">
        <v>11231</v>
      </c>
      <c r="I7969">
        <v>0</v>
      </c>
      <c r="J7969">
        <v>45</v>
      </c>
      <c r="K7969">
        <v>50</v>
      </c>
      <c r="L7969">
        <v>50</v>
      </c>
      <c r="M7969">
        <v>0</v>
      </c>
      <c r="N7969">
        <v>60</v>
      </c>
      <c r="O7969">
        <v>0</v>
      </c>
      <c r="P7969">
        <v>0</v>
      </c>
      <c r="Q7969">
        <v>0</v>
      </c>
      <c r="R7969">
        <v>0</v>
      </c>
      <c r="S7969">
        <v>0</v>
      </c>
      <c r="T7969">
        <v>0</v>
      </c>
      <c r="U7969" t="s">
        <v>60</v>
      </c>
      <c r="V7969" s="3" t="d">
        <v>1997-04-18</v>
      </c>
      <c r="W7969">
        <v>2019</v>
      </c>
      <c r="X7969" s="4">
        <f t="shared" si="248"/>
        <v>21.720547945205478</v>
      </c>
      <c r="Y7969" s="5">
        <f t="shared" ca="1" si="249"/>
        <v>1</v>
      </c>
    </row>
    <row r="7970" spans="1:25" x14ac:dyDescent="0.2">
      <c r="A7970" t="s">
        <v>11232</v>
      </c>
      <c r="B7970">
        <v>598284</v>
      </c>
      <c r="C7970">
        <v>13288</v>
      </c>
      <c r="D7970" s="2">
        <v>25.5</v>
      </c>
      <c r="E7970">
        <v>2016</v>
      </c>
      <c r="F7970" t="s">
        <v>70</v>
      </c>
      <c r="G7970">
        <v>2017</v>
      </c>
      <c r="H7970" t="s">
        <v>11233</v>
      </c>
      <c r="I7970">
        <v>55</v>
      </c>
      <c r="J7970">
        <v>0</v>
      </c>
      <c r="K7970">
        <v>0</v>
      </c>
      <c r="L7970">
        <v>0</v>
      </c>
      <c r="M7970">
        <v>0</v>
      </c>
      <c r="N7970">
        <v>0</v>
      </c>
      <c r="O7970">
        <v>40</v>
      </c>
      <c r="P7970">
        <v>40</v>
      </c>
      <c r="Q7970">
        <v>60</v>
      </c>
      <c r="R7970">
        <v>20</v>
      </c>
      <c r="S7970">
        <v>0</v>
      </c>
      <c r="T7970">
        <v>0</v>
      </c>
      <c r="U7970" t="s">
        <v>60</v>
      </c>
      <c r="V7970" s="3" t="d">
        <v>1990-07-15</v>
      </c>
      <c r="W7970">
        <v>2015</v>
      </c>
      <c r="X7970" s="4">
        <f t="shared" si="248"/>
        <v>24.482191780821918</v>
      </c>
      <c r="Y7970" s="5">
        <f t="shared" ca="1" si="249"/>
        <v>0</v>
      </c>
    </row>
    <row r="7971" spans="1:25" x14ac:dyDescent="0.2">
      <c r="A7971" t="s">
        <v>11232</v>
      </c>
      <c r="B7971">
        <v>598284</v>
      </c>
      <c r="C7971">
        <v>13288</v>
      </c>
      <c r="D7971" s="2">
        <v>24.5</v>
      </c>
      <c r="E7971">
        <v>2015</v>
      </c>
      <c r="F7971" t="s">
        <v>70</v>
      </c>
      <c r="G7971">
        <v>2015</v>
      </c>
      <c r="H7971" t="s">
        <v>11234</v>
      </c>
      <c r="I7971">
        <v>55</v>
      </c>
      <c r="J7971">
        <v>0</v>
      </c>
      <c r="K7971">
        <v>0</v>
      </c>
      <c r="L7971">
        <v>0</v>
      </c>
      <c r="M7971">
        <v>0</v>
      </c>
      <c r="N7971">
        <v>0</v>
      </c>
      <c r="O7971">
        <v>40</v>
      </c>
      <c r="P7971">
        <v>40</v>
      </c>
      <c r="Q7971">
        <v>60</v>
      </c>
      <c r="R7971">
        <v>20</v>
      </c>
      <c r="S7971">
        <v>0</v>
      </c>
      <c r="T7971">
        <v>0</v>
      </c>
      <c r="U7971" t="s">
        <v>60</v>
      </c>
      <c r="V7971" s="3" t="d">
        <v>1990-07-15</v>
      </c>
      <c r="W7971">
        <v>2015</v>
      </c>
      <c r="X7971" s="4">
        <f t="shared" si="248"/>
        <v>24.482191780821918</v>
      </c>
      <c r="Y7971" s="5">
        <f t="shared" ca="1" si="249"/>
        <v>0</v>
      </c>
    </row>
    <row r="7972" spans="1:25" x14ac:dyDescent="0.2">
      <c r="A7972" t="s">
        <v>11232</v>
      </c>
      <c r="B7972">
        <v>598284</v>
      </c>
      <c r="C7972">
        <v>13288</v>
      </c>
      <c r="D7972" s="2">
        <v>23.5</v>
      </c>
      <c r="E7972">
        <v>2014</v>
      </c>
      <c r="F7972" t="s">
        <v>37</v>
      </c>
      <c r="G7972">
        <v>2015</v>
      </c>
      <c r="H7972" t="s">
        <v>11235</v>
      </c>
      <c r="I7972">
        <v>55</v>
      </c>
      <c r="J7972">
        <v>0</v>
      </c>
      <c r="K7972">
        <v>0</v>
      </c>
      <c r="L7972">
        <v>0</v>
      </c>
      <c r="M7972">
        <v>0</v>
      </c>
      <c r="N7972">
        <v>0</v>
      </c>
      <c r="O7972">
        <v>40</v>
      </c>
      <c r="P7972">
        <v>40</v>
      </c>
      <c r="Q7972">
        <v>60</v>
      </c>
      <c r="R7972">
        <v>20</v>
      </c>
      <c r="S7972">
        <v>0</v>
      </c>
      <c r="T7972">
        <v>0</v>
      </c>
      <c r="U7972" t="s">
        <v>60</v>
      </c>
      <c r="V7972" s="3" t="d">
        <v>1990-07-15</v>
      </c>
      <c r="W7972">
        <v>2015</v>
      </c>
      <c r="X7972" s="4">
        <f t="shared" si="248"/>
        <v>24.482191780821918</v>
      </c>
      <c r="Y7972" s="5">
        <f t="shared" ca="1" si="249"/>
        <v>0</v>
      </c>
    </row>
    <row r="7973" spans="1:25" ht="409.6" x14ac:dyDescent="0.2">
      <c r="A7973" t="s">
        <v>11236</v>
      </c>
      <c r="B7973">
        <v>656981</v>
      </c>
      <c r="C7973" t="s">
        <v>11237</v>
      </c>
      <c r="D7973" s="2">
        <v>22.8</v>
      </c>
      <c r="E7973">
        <v>2019</v>
      </c>
      <c r="F7973" t="s">
        <v>24</v>
      </c>
      <c r="G7973">
        <v>2020</v>
      </c>
      <c r="H7973" s="1" t="s">
        <v>11238</v>
      </c>
      <c r="I7973">
        <v>0</v>
      </c>
      <c r="J7973">
        <v>45</v>
      </c>
      <c r="K7973">
        <v>45</v>
      </c>
      <c r="L7973">
        <v>55</v>
      </c>
      <c r="M7973">
        <v>45</v>
      </c>
      <c r="N7973">
        <v>55</v>
      </c>
      <c r="O7973">
        <v>0</v>
      </c>
      <c r="P7973">
        <v>0</v>
      </c>
      <c r="Q7973">
        <v>0</v>
      </c>
      <c r="R7973">
        <v>0</v>
      </c>
      <c r="S7973">
        <v>50</v>
      </c>
      <c r="T7973">
        <v>0</v>
      </c>
      <c r="U7973" t="s">
        <v>107</v>
      </c>
      <c r="V7973" s="3" t="d">
        <v>1899-12-30</v>
      </c>
      <c r="W7973">
        <v>0</v>
      </c>
      <c r="X7973" s="4">
        <f t="shared" si="248"/>
        <v>0</v>
      </c>
      <c r="Y7973" s="5">
        <f t="shared" ca="1" si="249"/>
        <v>0</v>
      </c>
    </row>
    <row r="7974" spans="1:25" ht="409.6" x14ac:dyDescent="0.2">
      <c r="A7974" t="s">
        <v>11236</v>
      </c>
      <c r="B7974">
        <v>656981</v>
      </c>
      <c r="C7974" t="s">
        <v>11237</v>
      </c>
      <c r="D7974" s="2">
        <v>23.1</v>
      </c>
      <c r="E7974">
        <v>2019</v>
      </c>
      <c r="F7974" t="s">
        <v>24</v>
      </c>
      <c r="G7974">
        <v>2020</v>
      </c>
      <c r="H7974" s="1" t="s">
        <v>11238</v>
      </c>
      <c r="I7974">
        <v>0</v>
      </c>
      <c r="J7974">
        <v>45</v>
      </c>
      <c r="K7974">
        <v>45</v>
      </c>
      <c r="L7974">
        <v>55</v>
      </c>
      <c r="M7974">
        <v>45</v>
      </c>
      <c r="N7974">
        <v>55</v>
      </c>
      <c r="O7974">
        <v>0</v>
      </c>
      <c r="P7974">
        <v>0</v>
      </c>
      <c r="Q7974">
        <v>0</v>
      </c>
      <c r="R7974">
        <v>0</v>
      </c>
      <c r="S7974">
        <v>50</v>
      </c>
      <c r="T7974">
        <v>0</v>
      </c>
      <c r="U7974" t="s">
        <v>108</v>
      </c>
      <c r="V7974" s="3" t="d">
        <v>1899-12-30</v>
      </c>
      <c r="W7974">
        <v>0</v>
      </c>
      <c r="X7974" s="4">
        <f t="shared" si="248"/>
        <v>0</v>
      </c>
      <c r="Y7974" s="5">
        <f t="shared" ca="1" si="249"/>
        <v>0</v>
      </c>
    </row>
    <row r="7975" spans="1:25" x14ac:dyDescent="0.2">
      <c r="A7975" t="s">
        <v>11236</v>
      </c>
      <c r="B7975">
        <v>656981</v>
      </c>
      <c r="C7975">
        <v>0</v>
      </c>
      <c r="D7975" s="2">
        <v>22.4</v>
      </c>
      <c r="E7975">
        <v>2019</v>
      </c>
      <c r="F7975" t="s">
        <v>24</v>
      </c>
      <c r="G7975">
        <v>2022</v>
      </c>
      <c r="H7975" t="s">
        <v>11239</v>
      </c>
      <c r="I7975">
        <v>0</v>
      </c>
      <c r="J7975">
        <v>50</v>
      </c>
      <c r="K7975">
        <v>45</v>
      </c>
      <c r="L7975">
        <v>55</v>
      </c>
      <c r="M7975">
        <v>0</v>
      </c>
      <c r="N7975">
        <v>60</v>
      </c>
      <c r="O7975">
        <v>0</v>
      </c>
      <c r="P7975">
        <v>0</v>
      </c>
      <c r="Q7975">
        <v>0</v>
      </c>
      <c r="R7975">
        <v>0</v>
      </c>
      <c r="S7975">
        <v>55</v>
      </c>
      <c r="T7975">
        <v>0</v>
      </c>
      <c r="U7975" t="s">
        <v>60</v>
      </c>
      <c r="V7975" s="3" t="d">
        <v>1996-08-16</v>
      </c>
      <c r="W7975">
        <v>0</v>
      </c>
      <c r="X7975" s="4">
        <f t="shared" si="248"/>
        <v>0</v>
      </c>
      <c r="Y7975" s="5">
        <f t="shared" ca="1" si="249"/>
        <v>0</v>
      </c>
    </row>
    <row r="7976" spans="1:25" x14ac:dyDescent="0.2">
      <c r="A7976" t="s">
        <v>11236</v>
      </c>
      <c r="B7976">
        <v>656981</v>
      </c>
      <c r="C7976">
        <v>0</v>
      </c>
      <c r="D7976" s="2">
        <v>21.4</v>
      </c>
      <c r="E7976">
        <v>2018</v>
      </c>
      <c r="F7976" t="s">
        <v>24</v>
      </c>
      <c r="G7976">
        <v>2020</v>
      </c>
      <c r="H7976" t="s">
        <v>11240</v>
      </c>
      <c r="I7976">
        <v>0</v>
      </c>
      <c r="J7976">
        <v>50</v>
      </c>
      <c r="K7976">
        <v>45</v>
      </c>
      <c r="L7976">
        <v>55</v>
      </c>
      <c r="M7976">
        <v>0</v>
      </c>
      <c r="N7976">
        <v>60</v>
      </c>
      <c r="O7976">
        <v>0</v>
      </c>
      <c r="P7976">
        <v>0</v>
      </c>
      <c r="Q7976">
        <v>0</v>
      </c>
      <c r="R7976">
        <v>0</v>
      </c>
      <c r="S7976">
        <v>55</v>
      </c>
      <c r="T7976">
        <v>0</v>
      </c>
      <c r="U7976" t="s">
        <v>60</v>
      </c>
      <c r="V7976" s="3" t="d">
        <v>1996-08-16</v>
      </c>
      <c r="W7976">
        <v>0</v>
      </c>
      <c r="X7976" s="4">
        <f t="shared" si="248"/>
        <v>0</v>
      </c>
      <c r="Y7976" s="5">
        <f t="shared" ca="1" si="249"/>
        <v>0</v>
      </c>
    </row>
    <row r="7977" spans="1:25" x14ac:dyDescent="0.2">
      <c r="A7977" t="s">
        <v>11236</v>
      </c>
      <c r="B7977">
        <v>656981</v>
      </c>
      <c r="C7977">
        <v>0</v>
      </c>
      <c r="D7977" s="2">
        <v>20.399999999999999</v>
      </c>
      <c r="E7977">
        <v>2017</v>
      </c>
      <c r="F7977" t="s">
        <v>24</v>
      </c>
      <c r="G7977">
        <v>0</v>
      </c>
      <c r="H7977" t="s">
        <v>11241</v>
      </c>
      <c r="I7977">
        <v>0</v>
      </c>
      <c r="J7977">
        <v>50</v>
      </c>
      <c r="K7977">
        <v>40</v>
      </c>
      <c r="L7977">
        <v>55</v>
      </c>
      <c r="M7977">
        <v>0</v>
      </c>
      <c r="N7977">
        <v>60</v>
      </c>
      <c r="O7977">
        <v>0</v>
      </c>
      <c r="P7977">
        <v>0</v>
      </c>
      <c r="Q7977">
        <v>0</v>
      </c>
      <c r="R7977">
        <v>0</v>
      </c>
      <c r="S7977">
        <v>55</v>
      </c>
      <c r="T7977">
        <v>0</v>
      </c>
      <c r="U7977" t="s">
        <v>60</v>
      </c>
      <c r="V7977" s="3" t="d">
        <v>1899-12-30</v>
      </c>
      <c r="W7977">
        <v>0</v>
      </c>
      <c r="X7977" s="4">
        <f t="shared" si="248"/>
        <v>0</v>
      </c>
      <c r="Y7977" s="5">
        <f t="shared" ca="1" si="249"/>
        <v>0</v>
      </c>
    </row>
    <row r="7978" spans="1:25" x14ac:dyDescent="0.2">
      <c r="A7978" t="s">
        <v>11242</v>
      </c>
      <c r="B7978">
        <v>547185</v>
      </c>
      <c r="C7978">
        <v>0</v>
      </c>
      <c r="D7978" s="2">
        <v>20.5</v>
      </c>
      <c r="E7978">
        <v>2013</v>
      </c>
      <c r="F7978" t="s">
        <v>24</v>
      </c>
      <c r="G7978">
        <v>2016</v>
      </c>
      <c r="H7978" t="s">
        <v>11243</v>
      </c>
      <c r="I7978">
        <v>0</v>
      </c>
      <c r="J7978">
        <v>50</v>
      </c>
      <c r="K7978">
        <v>50</v>
      </c>
      <c r="L7978">
        <v>50</v>
      </c>
      <c r="M7978">
        <v>0</v>
      </c>
      <c r="N7978">
        <v>60</v>
      </c>
      <c r="O7978">
        <v>0</v>
      </c>
      <c r="P7978">
        <v>0</v>
      </c>
      <c r="Q7978">
        <v>0</v>
      </c>
      <c r="R7978">
        <v>0</v>
      </c>
      <c r="S7978">
        <v>0</v>
      </c>
      <c r="T7978">
        <v>0</v>
      </c>
      <c r="U7978" t="s">
        <v>60</v>
      </c>
      <c r="V7978" s="3" t="d">
        <v>1992-07-05</v>
      </c>
      <c r="W7978">
        <v>0</v>
      </c>
      <c r="X7978" s="4">
        <f t="shared" si="248"/>
        <v>0</v>
      </c>
      <c r="Y7978" s="5">
        <f t="shared" ca="1" si="249"/>
        <v>0</v>
      </c>
    </row>
    <row r="7979" spans="1:25" x14ac:dyDescent="0.2">
      <c r="A7979" t="s">
        <v>11244</v>
      </c>
      <c r="B7979">
        <v>680814</v>
      </c>
      <c r="C7979" t="s">
        <v>11245</v>
      </c>
      <c r="D7979" s="2">
        <v>22.5</v>
      </c>
      <c r="E7979">
        <v>2019</v>
      </c>
      <c r="F7979" t="s">
        <v>158</v>
      </c>
      <c r="G7979">
        <v>2022</v>
      </c>
      <c r="H7979" t="s">
        <v>11246</v>
      </c>
      <c r="I7979">
        <v>60</v>
      </c>
      <c r="J7979">
        <v>0</v>
      </c>
      <c r="K7979">
        <v>0</v>
      </c>
      <c r="L7979">
        <v>0</v>
      </c>
      <c r="M7979">
        <v>0</v>
      </c>
      <c r="N7979">
        <v>0</v>
      </c>
      <c r="O7979">
        <v>50</v>
      </c>
      <c r="P7979">
        <v>45</v>
      </c>
      <c r="Q7979">
        <v>65</v>
      </c>
      <c r="R7979">
        <v>50</v>
      </c>
      <c r="S7979">
        <v>0</v>
      </c>
      <c r="T7979">
        <v>0</v>
      </c>
      <c r="U7979" t="s">
        <v>108</v>
      </c>
      <c r="V7979" s="3" t="d">
        <v>1899-12-30</v>
      </c>
      <c r="W7979">
        <v>0</v>
      </c>
      <c r="X7979" s="4">
        <f t="shared" si="248"/>
        <v>0</v>
      </c>
      <c r="Y7979" s="5">
        <f t="shared" ca="1" si="249"/>
        <v>0</v>
      </c>
    </row>
    <row r="7980" spans="1:25" x14ac:dyDescent="0.2">
      <c r="A7980" t="s">
        <v>11244</v>
      </c>
      <c r="B7980">
        <v>680814</v>
      </c>
      <c r="C7980">
        <v>0</v>
      </c>
      <c r="D7980" s="2">
        <v>21.8</v>
      </c>
      <c r="E7980">
        <v>2019</v>
      </c>
      <c r="F7980" t="s">
        <v>70</v>
      </c>
      <c r="G7980">
        <v>2022</v>
      </c>
      <c r="H7980" t="s">
        <v>11247</v>
      </c>
      <c r="I7980">
        <v>55</v>
      </c>
      <c r="J7980">
        <v>0</v>
      </c>
      <c r="K7980">
        <v>0</v>
      </c>
      <c r="L7980">
        <v>0</v>
      </c>
      <c r="M7980">
        <v>0</v>
      </c>
      <c r="N7980">
        <v>0</v>
      </c>
      <c r="O7980">
        <v>45</v>
      </c>
      <c r="P7980">
        <v>40</v>
      </c>
      <c r="Q7980">
        <v>55</v>
      </c>
      <c r="R7980">
        <v>45</v>
      </c>
      <c r="S7980">
        <v>0</v>
      </c>
      <c r="T7980">
        <v>0</v>
      </c>
      <c r="U7980" t="s">
        <v>60</v>
      </c>
      <c r="V7980" s="3" t="d">
        <v>1997-02-26</v>
      </c>
      <c r="W7980">
        <v>0</v>
      </c>
      <c r="X7980" s="4">
        <f t="shared" si="248"/>
        <v>0</v>
      </c>
      <c r="Y7980" s="5">
        <f t="shared" ca="1" si="249"/>
        <v>-1</v>
      </c>
    </row>
    <row r="7981" spans="1:25" x14ac:dyDescent="0.2">
      <c r="A7981" t="s">
        <v>11248</v>
      </c>
      <c r="B7981">
        <v>0</v>
      </c>
      <c r="C7981">
        <v>0</v>
      </c>
      <c r="D7981" s="2">
        <v>20.6</v>
      </c>
      <c r="E7981">
        <v>2019</v>
      </c>
      <c r="F7981" t="s">
        <v>24</v>
      </c>
      <c r="G7981">
        <v>2023</v>
      </c>
      <c r="H7981" t="s">
        <v>11249</v>
      </c>
      <c r="I7981">
        <v>0</v>
      </c>
      <c r="J7981">
        <v>0</v>
      </c>
      <c r="K7981">
        <v>0</v>
      </c>
      <c r="L7981">
        <v>0</v>
      </c>
      <c r="M7981">
        <v>0</v>
      </c>
      <c r="N7981">
        <v>0</v>
      </c>
      <c r="O7981">
        <v>0</v>
      </c>
      <c r="P7981">
        <v>0</v>
      </c>
      <c r="Q7981">
        <v>0</v>
      </c>
      <c r="R7981">
        <v>0</v>
      </c>
      <c r="S7981">
        <v>0</v>
      </c>
      <c r="T7981">
        <v>0</v>
      </c>
      <c r="U7981" t="s">
        <v>108</v>
      </c>
      <c r="V7981" s="3" t="d">
        <v>1899-12-30</v>
      </c>
      <c r="W7981">
        <v>0</v>
      </c>
      <c r="X7981" s="4">
        <f t="shared" si="248"/>
        <v>0</v>
      </c>
      <c r="Y7981" s="5">
        <f t="shared" ca="1" si="249"/>
        <v>0</v>
      </c>
    </row>
    <row r="7982" spans="1:25" x14ac:dyDescent="0.2">
      <c r="A7982" t="s">
        <v>11250</v>
      </c>
      <c r="B7982">
        <v>641360</v>
      </c>
      <c r="C7982">
        <v>0</v>
      </c>
      <c r="D7982" s="2">
        <v>20.3</v>
      </c>
      <c r="E7982">
        <v>2015</v>
      </c>
      <c r="F7982" t="s">
        <v>24</v>
      </c>
      <c r="G7982">
        <v>2017</v>
      </c>
      <c r="H7982" t="s">
        <v>11251</v>
      </c>
      <c r="I7982">
        <v>0</v>
      </c>
      <c r="J7982">
        <v>50</v>
      </c>
      <c r="K7982">
        <v>55</v>
      </c>
      <c r="L7982">
        <v>0</v>
      </c>
      <c r="M7982">
        <v>0</v>
      </c>
      <c r="N7982">
        <v>57</v>
      </c>
      <c r="O7982">
        <v>0</v>
      </c>
      <c r="P7982">
        <v>0</v>
      </c>
      <c r="Q7982">
        <v>0</v>
      </c>
      <c r="R7982">
        <v>0</v>
      </c>
      <c r="S7982">
        <v>57</v>
      </c>
      <c r="T7982">
        <v>0</v>
      </c>
      <c r="U7982" t="s">
        <v>386</v>
      </c>
      <c r="V7982" s="3" t="d">
        <v>1899-12-30</v>
      </c>
      <c r="W7982">
        <v>0</v>
      </c>
      <c r="X7982" s="4">
        <f t="shared" si="248"/>
        <v>0</v>
      </c>
      <c r="Y7982" s="5">
        <f t="shared" ca="1" si="249"/>
        <v>0</v>
      </c>
    </row>
    <row r="7983" spans="1:25" x14ac:dyDescent="0.2">
      <c r="A7983" t="s">
        <v>11250</v>
      </c>
      <c r="B7983">
        <v>641360</v>
      </c>
      <c r="C7983">
        <v>0</v>
      </c>
      <c r="D7983" s="2">
        <v>19.5</v>
      </c>
      <c r="E7983">
        <v>2015</v>
      </c>
      <c r="F7983" t="s">
        <v>24</v>
      </c>
      <c r="G7983">
        <v>2018</v>
      </c>
      <c r="H7983" t="s">
        <v>11252</v>
      </c>
      <c r="I7983">
        <v>0</v>
      </c>
      <c r="J7983">
        <v>45</v>
      </c>
      <c r="K7983">
        <v>55</v>
      </c>
      <c r="L7983">
        <v>0</v>
      </c>
      <c r="M7983">
        <v>0</v>
      </c>
      <c r="N7983">
        <v>65</v>
      </c>
      <c r="O7983">
        <v>0</v>
      </c>
      <c r="P7983">
        <v>0</v>
      </c>
      <c r="Q7983">
        <v>0</v>
      </c>
      <c r="R7983">
        <v>0</v>
      </c>
      <c r="S7983">
        <v>55</v>
      </c>
      <c r="T7983">
        <v>0</v>
      </c>
      <c r="U7983" t="s">
        <v>60</v>
      </c>
      <c r="V7983" s="3" t="d">
        <v>1995-07-10</v>
      </c>
      <c r="W7983">
        <v>0</v>
      </c>
      <c r="X7983" s="4">
        <f t="shared" si="248"/>
        <v>0</v>
      </c>
      <c r="Y7983" s="5">
        <f t="shared" ca="1" si="249"/>
        <v>0</v>
      </c>
    </row>
    <row r="7984" spans="1:25" x14ac:dyDescent="0.2">
      <c r="A7984" t="s">
        <v>11250</v>
      </c>
      <c r="B7984">
        <v>641360</v>
      </c>
      <c r="C7984">
        <v>0</v>
      </c>
      <c r="D7984" s="2">
        <v>20.5</v>
      </c>
      <c r="E7984">
        <v>2016</v>
      </c>
      <c r="F7984" t="s">
        <v>24</v>
      </c>
      <c r="G7984">
        <v>2018</v>
      </c>
      <c r="H7984" t="s">
        <v>11253</v>
      </c>
      <c r="I7984">
        <v>0</v>
      </c>
      <c r="J7984">
        <v>50</v>
      </c>
      <c r="K7984">
        <v>55</v>
      </c>
      <c r="L7984">
        <v>0</v>
      </c>
      <c r="M7984">
        <v>0</v>
      </c>
      <c r="N7984">
        <v>65</v>
      </c>
      <c r="O7984">
        <v>0</v>
      </c>
      <c r="P7984">
        <v>0</v>
      </c>
      <c r="Q7984">
        <v>0</v>
      </c>
      <c r="R7984">
        <v>0</v>
      </c>
      <c r="S7984">
        <v>55</v>
      </c>
      <c r="T7984">
        <v>0</v>
      </c>
      <c r="U7984" t="s">
        <v>60</v>
      </c>
      <c r="V7984" s="3" t="d">
        <v>1995-07-10</v>
      </c>
      <c r="W7984">
        <v>0</v>
      </c>
      <c r="X7984" s="4">
        <f t="shared" si="248"/>
        <v>0</v>
      </c>
      <c r="Y7984" s="5">
        <f t="shared" ca="1" si="249"/>
        <v>0</v>
      </c>
    </row>
    <row r="7985" spans="1:25" x14ac:dyDescent="0.2">
      <c r="A7985" t="s">
        <v>11250</v>
      </c>
      <c r="B7985">
        <v>641360</v>
      </c>
      <c r="C7985">
        <v>0</v>
      </c>
      <c r="D7985" s="2">
        <v>21.5</v>
      </c>
      <c r="E7985">
        <v>2017</v>
      </c>
      <c r="F7985" t="s">
        <v>24</v>
      </c>
      <c r="G7985">
        <v>2019</v>
      </c>
      <c r="H7985" t="s">
        <v>11254</v>
      </c>
      <c r="I7985">
        <v>0</v>
      </c>
      <c r="J7985">
        <v>50</v>
      </c>
      <c r="K7985">
        <v>55</v>
      </c>
      <c r="L7985">
        <v>0</v>
      </c>
      <c r="M7985">
        <v>0</v>
      </c>
      <c r="N7985">
        <v>55</v>
      </c>
      <c r="O7985">
        <v>0</v>
      </c>
      <c r="P7985">
        <v>0</v>
      </c>
      <c r="Q7985">
        <v>0</v>
      </c>
      <c r="R7985">
        <v>0</v>
      </c>
      <c r="S7985">
        <v>55</v>
      </c>
      <c r="T7985">
        <v>0</v>
      </c>
      <c r="U7985" t="s">
        <v>60</v>
      </c>
      <c r="V7985" s="3" t="d">
        <v>1995-07-10</v>
      </c>
      <c r="W7985">
        <v>0</v>
      </c>
      <c r="X7985" s="4">
        <f t="shared" si="248"/>
        <v>0</v>
      </c>
      <c r="Y7985" s="5">
        <f t="shared" ca="1" si="249"/>
        <v>0</v>
      </c>
    </row>
    <row r="7986" spans="1:25" x14ac:dyDescent="0.2">
      <c r="A7986" t="s">
        <v>11250</v>
      </c>
      <c r="B7986">
        <v>641360</v>
      </c>
      <c r="C7986">
        <v>0</v>
      </c>
      <c r="D7986" s="2">
        <v>17.5</v>
      </c>
      <c r="E7986">
        <v>2013</v>
      </c>
      <c r="F7986" t="s">
        <v>24</v>
      </c>
      <c r="G7986">
        <v>0</v>
      </c>
      <c r="H7986" t="s">
        <v>11255</v>
      </c>
      <c r="I7986">
        <v>0</v>
      </c>
      <c r="J7986">
        <v>50</v>
      </c>
      <c r="K7986">
        <v>50</v>
      </c>
      <c r="L7986">
        <v>0</v>
      </c>
      <c r="M7986">
        <v>0</v>
      </c>
      <c r="N7986">
        <v>60</v>
      </c>
      <c r="O7986">
        <v>0</v>
      </c>
      <c r="P7986">
        <v>0</v>
      </c>
      <c r="Q7986">
        <v>0</v>
      </c>
      <c r="R7986">
        <v>0</v>
      </c>
      <c r="S7986">
        <v>50</v>
      </c>
      <c r="T7986">
        <v>0</v>
      </c>
      <c r="U7986" t="s">
        <v>60</v>
      </c>
      <c r="V7986" s="3" t="d">
        <v>1899-12-30</v>
      </c>
      <c r="W7986">
        <v>0</v>
      </c>
      <c r="X7986" s="4">
        <f t="shared" si="248"/>
        <v>0</v>
      </c>
      <c r="Y7986" s="5">
        <f t="shared" ca="1" si="249"/>
        <v>0</v>
      </c>
    </row>
    <row r="7987" spans="1:25" x14ac:dyDescent="0.2">
      <c r="A7987" t="s">
        <v>11250</v>
      </c>
      <c r="B7987">
        <v>641360</v>
      </c>
      <c r="C7987">
        <v>0</v>
      </c>
      <c r="D7987" s="2">
        <v>19.5</v>
      </c>
      <c r="E7987">
        <v>2015</v>
      </c>
      <c r="F7987" t="s">
        <v>24</v>
      </c>
      <c r="G7987">
        <v>0</v>
      </c>
      <c r="H7987" t="s">
        <v>11256</v>
      </c>
      <c r="I7987">
        <v>0</v>
      </c>
      <c r="J7987">
        <v>50</v>
      </c>
      <c r="K7987">
        <v>55</v>
      </c>
      <c r="L7987">
        <v>0</v>
      </c>
      <c r="M7987">
        <v>0</v>
      </c>
      <c r="N7987">
        <v>70</v>
      </c>
      <c r="O7987">
        <v>0</v>
      </c>
      <c r="P7987">
        <v>0</v>
      </c>
      <c r="Q7987">
        <v>0</v>
      </c>
      <c r="R7987">
        <v>0</v>
      </c>
      <c r="S7987">
        <v>55</v>
      </c>
      <c r="T7987">
        <v>0</v>
      </c>
      <c r="U7987" t="s">
        <v>60</v>
      </c>
      <c r="V7987" s="3" t="d">
        <v>1899-12-30</v>
      </c>
      <c r="W7987">
        <v>0</v>
      </c>
      <c r="X7987" s="4">
        <f t="shared" si="248"/>
        <v>0</v>
      </c>
      <c r="Y7987" s="5">
        <f t="shared" ca="1" si="249"/>
        <v>0</v>
      </c>
    </row>
    <row r="7988" spans="1:25" x14ac:dyDescent="0.2">
      <c r="A7988" t="s">
        <v>11257</v>
      </c>
      <c r="B7988">
        <v>640447</v>
      </c>
      <c r="C7988">
        <v>14738</v>
      </c>
      <c r="D7988" s="2">
        <v>21.5</v>
      </c>
      <c r="E7988">
        <v>2014</v>
      </c>
      <c r="F7988" t="s">
        <v>70</v>
      </c>
      <c r="G7988">
        <v>2016</v>
      </c>
      <c r="H7988" t="s">
        <v>11258</v>
      </c>
      <c r="I7988">
        <v>55</v>
      </c>
      <c r="J7988">
        <v>0</v>
      </c>
      <c r="K7988">
        <v>0</v>
      </c>
      <c r="L7988">
        <v>0</v>
      </c>
      <c r="M7988">
        <v>0</v>
      </c>
      <c r="N7988">
        <v>0</v>
      </c>
      <c r="O7988">
        <v>50</v>
      </c>
      <c r="P7988">
        <v>60</v>
      </c>
      <c r="Q7988">
        <v>55</v>
      </c>
      <c r="R7988">
        <v>60</v>
      </c>
      <c r="S7988">
        <v>0</v>
      </c>
      <c r="T7988">
        <v>0</v>
      </c>
      <c r="U7988" t="s">
        <v>60</v>
      </c>
      <c r="V7988" s="3" t="d">
        <v>1992-07-15</v>
      </c>
      <c r="W7988">
        <v>2017</v>
      </c>
      <c r="X7988" s="4">
        <f t="shared" si="248"/>
        <v>24.482191780821918</v>
      </c>
      <c r="Y7988" s="5">
        <f t="shared" ca="1" si="249"/>
        <v>0</v>
      </c>
    </row>
    <row r="7989" spans="1:25" x14ac:dyDescent="0.2">
      <c r="A7989" t="s">
        <v>11257</v>
      </c>
      <c r="B7989">
        <v>640447</v>
      </c>
      <c r="C7989">
        <v>14738</v>
      </c>
      <c r="D7989" s="2">
        <v>24.5</v>
      </c>
      <c r="E7989">
        <v>2017</v>
      </c>
      <c r="F7989" t="s">
        <v>70</v>
      </c>
      <c r="G7989">
        <v>2018</v>
      </c>
      <c r="H7989" t="s">
        <v>11259</v>
      </c>
      <c r="I7989">
        <v>50</v>
      </c>
      <c r="J7989">
        <v>0</v>
      </c>
      <c r="K7989">
        <v>0</v>
      </c>
      <c r="L7989">
        <v>0</v>
      </c>
      <c r="M7989">
        <v>0</v>
      </c>
      <c r="N7989">
        <v>0</v>
      </c>
      <c r="O7989">
        <v>50</v>
      </c>
      <c r="P7989">
        <v>40</v>
      </c>
      <c r="Q7989">
        <v>45</v>
      </c>
      <c r="R7989">
        <v>60</v>
      </c>
      <c r="S7989">
        <v>0</v>
      </c>
      <c r="T7989">
        <v>0</v>
      </c>
      <c r="U7989" t="s">
        <v>60</v>
      </c>
      <c r="V7989" s="3" t="d">
        <v>1992-07-15</v>
      </c>
      <c r="W7989">
        <v>2017</v>
      </c>
      <c r="X7989" s="4">
        <f t="shared" si="248"/>
        <v>24.482191780821918</v>
      </c>
      <c r="Y7989" s="5">
        <f t="shared" ca="1" si="249"/>
        <v>0</v>
      </c>
    </row>
    <row r="7990" spans="1:25" x14ac:dyDescent="0.2">
      <c r="A7990" t="s">
        <v>11257</v>
      </c>
      <c r="B7990">
        <v>640447</v>
      </c>
      <c r="C7990">
        <v>14738</v>
      </c>
      <c r="D7990" s="2">
        <v>22.5</v>
      </c>
      <c r="E7990">
        <v>2015</v>
      </c>
      <c r="F7990" t="s">
        <v>70</v>
      </c>
      <c r="G7990">
        <v>2017</v>
      </c>
      <c r="H7990" t="s">
        <v>11260</v>
      </c>
      <c r="I7990">
        <v>50</v>
      </c>
      <c r="J7990">
        <v>0</v>
      </c>
      <c r="K7990">
        <v>0</v>
      </c>
      <c r="L7990">
        <v>0</v>
      </c>
      <c r="M7990">
        <v>0</v>
      </c>
      <c r="N7990">
        <v>0</v>
      </c>
      <c r="O7990">
        <v>50</v>
      </c>
      <c r="P7990">
        <v>50</v>
      </c>
      <c r="Q7990">
        <v>45</v>
      </c>
      <c r="R7990">
        <v>60</v>
      </c>
      <c r="S7990">
        <v>0</v>
      </c>
      <c r="T7990">
        <v>0</v>
      </c>
      <c r="U7990" t="s">
        <v>60</v>
      </c>
      <c r="V7990" s="3" t="d">
        <v>1992-07-15</v>
      </c>
      <c r="W7990">
        <v>2017</v>
      </c>
      <c r="X7990" s="4">
        <f t="shared" si="248"/>
        <v>24.482191780821918</v>
      </c>
      <c r="Y7990" s="5">
        <f t="shared" ca="1" si="249"/>
        <v>0</v>
      </c>
    </row>
    <row r="7991" spans="1:25" x14ac:dyDescent="0.2">
      <c r="A7991" t="s">
        <v>11257</v>
      </c>
      <c r="B7991">
        <v>640447</v>
      </c>
      <c r="C7991">
        <v>14738</v>
      </c>
      <c r="D7991" s="2">
        <v>23.5</v>
      </c>
      <c r="E7991">
        <v>2016</v>
      </c>
      <c r="F7991" t="s">
        <v>70</v>
      </c>
      <c r="G7991">
        <v>2017</v>
      </c>
      <c r="H7991" t="s">
        <v>11261</v>
      </c>
      <c r="I7991">
        <v>50</v>
      </c>
      <c r="J7991">
        <v>0</v>
      </c>
      <c r="K7991">
        <v>0</v>
      </c>
      <c r="L7991">
        <v>0</v>
      </c>
      <c r="M7991">
        <v>0</v>
      </c>
      <c r="N7991">
        <v>0</v>
      </c>
      <c r="O7991">
        <v>50</v>
      </c>
      <c r="P7991">
        <v>45</v>
      </c>
      <c r="Q7991">
        <v>45</v>
      </c>
      <c r="R7991">
        <v>60</v>
      </c>
      <c r="S7991">
        <v>0</v>
      </c>
      <c r="T7991">
        <v>0</v>
      </c>
      <c r="U7991" t="s">
        <v>60</v>
      </c>
      <c r="V7991" s="3" t="d">
        <v>1992-07-15</v>
      </c>
      <c r="W7991">
        <v>2017</v>
      </c>
      <c r="X7991" s="4">
        <f t="shared" si="248"/>
        <v>24.482191780821918</v>
      </c>
      <c r="Y7991" s="5">
        <f t="shared" ca="1" si="249"/>
        <v>0</v>
      </c>
    </row>
    <row r="7992" spans="1:25" x14ac:dyDescent="0.2">
      <c r="A7992" t="s">
        <v>11257</v>
      </c>
      <c r="B7992">
        <v>640447</v>
      </c>
      <c r="C7992">
        <v>14738</v>
      </c>
      <c r="D7992" s="2">
        <v>20.5</v>
      </c>
      <c r="E7992">
        <v>2013</v>
      </c>
      <c r="F7992" t="s">
        <v>70</v>
      </c>
      <c r="G7992">
        <v>2016</v>
      </c>
      <c r="H7992" t="s">
        <v>11262</v>
      </c>
      <c r="I7992">
        <v>50</v>
      </c>
      <c r="J7992">
        <v>0</v>
      </c>
      <c r="K7992">
        <v>0</v>
      </c>
      <c r="L7992">
        <v>0</v>
      </c>
      <c r="M7992">
        <v>0</v>
      </c>
      <c r="N7992">
        <v>0</v>
      </c>
      <c r="O7992">
        <v>50</v>
      </c>
      <c r="P7992">
        <v>50</v>
      </c>
      <c r="Q7992">
        <v>50</v>
      </c>
      <c r="R7992">
        <v>70</v>
      </c>
      <c r="S7992">
        <v>0</v>
      </c>
      <c r="T7992">
        <v>0</v>
      </c>
      <c r="U7992" t="s">
        <v>60</v>
      </c>
      <c r="V7992" s="3" t="d">
        <v>1992-07-15</v>
      </c>
      <c r="W7992">
        <v>2017</v>
      </c>
      <c r="X7992" s="4">
        <f t="shared" si="248"/>
        <v>24.482191780821918</v>
      </c>
      <c r="Y7992" s="5">
        <f t="shared" ca="1" si="249"/>
        <v>0</v>
      </c>
    </row>
    <row r="7993" spans="1:25" x14ac:dyDescent="0.2">
      <c r="A7993" t="s">
        <v>11263</v>
      </c>
      <c r="B7993">
        <v>0</v>
      </c>
      <c r="C7993" t="s">
        <v>11264</v>
      </c>
      <c r="D7993" s="2">
        <v>21.5</v>
      </c>
      <c r="E7993">
        <v>2019</v>
      </c>
      <c r="F7993" t="s">
        <v>31</v>
      </c>
      <c r="G7993">
        <v>2023</v>
      </c>
      <c r="H7993" t="s">
        <v>11265</v>
      </c>
      <c r="I7993">
        <v>0</v>
      </c>
      <c r="J7993">
        <v>0</v>
      </c>
      <c r="K7993">
        <v>0</v>
      </c>
      <c r="L7993">
        <v>0</v>
      </c>
      <c r="M7993">
        <v>0</v>
      </c>
      <c r="N7993">
        <v>0</v>
      </c>
      <c r="O7993">
        <v>0</v>
      </c>
      <c r="P7993">
        <v>0</v>
      </c>
      <c r="Q7993">
        <v>0</v>
      </c>
      <c r="R7993">
        <v>0</v>
      </c>
      <c r="S7993">
        <v>0</v>
      </c>
      <c r="T7993">
        <v>0</v>
      </c>
      <c r="U7993" t="s">
        <v>108</v>
      </c>
      <c r="V7993" s="3" t="d">
        <v>1899-12-30</v>
      </c>
      <c r="W7993">
        <v>0</v>
      </c>
      <c r="X7993" s="4">
        <f t="shared" si="248"/>
        <v>0</v>
      </c>
      <c r="Y7993" s="5">
        <f t="shared" ca="1" si="249"/>
        <v>0</v>
      </c>
    </row>
    <row r="7994" spans="1:25" x14ac:dyDescent="0.2">
      <c r="A7994" t="s">
        <v>11263</v>
      </c>
      <c r="B7994" t="s">
        <v>11266</v>
      </c>
      <c r="C7994">
        <v>0</v>
      </c>
      <c r="D7994" s="2">
        <v>18.8</v>
      </c>
      <c r="E7994">
        <v>2017</v>
      </c>
      <c r="F7994" t="s">
        <v>31</v>
      </c>
      <c r="G7994">
        <v>0</v>
      </c>
      <c r="H7994" t="s">
        <v>11267</v>
      </c>
      <c r="I7994">
        <v>45</v>
      </c>
      <c r="J7994">
        <v>0</v>
      </c>
      <c r="K7994">
        <v>0</v>
      </c>
      <c r="L7994">
        <v>0</v>
      </c>
      <c r="M7994">
        <v>0</v>
      </c>
      <c r="N7994">
        <v>0</v>
      </c>
      <c r="O7994">
        <v>50</v>
      </c>
      <c r="P7994">
        <v>50</v>
      </c>
      <c r="Q7994">
        <v>50</v>
      </c>
      <c r="R7994">
        <v>20</v>
      </c>
      <c r="S7994">
        <v>0</v>
      </c>
      <c r="T7994">
        <v>0</v>
      </c>
      <c r="U7994" t="s">
        <v>60</v>
      </c>
      <c r="V7994" s="3" t="d">
        <v>1899-12-30</v>
      </c>
      <c r="W7994">
        <v>0</v>
      </c>
      <c r="X7994" s="4">
        <f t="shared" si="248"/>
        <v>0</v>
      </c>
      <c r="Y7994" s="5">
        <f t="shared" ca="1" si="249"/>
        <v>0</v>
      </c>
    </row>
    <row r="7995" spans="1:25" x14ac:dyDescent="0.2">
      <c r="A7995" t="s">
        <v>11263</v>
      </c>
      <c r="B7995" t="s">
        <v>11266</v>
      </c>
      <c r="C7995">
        <v>0</v>
      </c>
      <c r="D7995" s="2">
        <v>20.8</v>
      </c>
      <c r="E7995">
        <v>2019</v>
      </c>
      <c r="F7995" t="s">
        <v>31</v>
      </c>
      <c r="G7995">
        <v>0</v>
      </c>
      <c r="H7995" t="s">
        <v>11268</v>
      </c>
      <c r="I7995">
        <v>45</v>
      </c>
      <c r="J7995">
        <v>0</v>
      </c>
      <c r="K7995">
        <v>0</v>
      </c>
      <c r="L7995">
        <v>0</v>
      </c>
      <c r="M7995">
        <v>0</v>
      </c>
      <c r="N7995">
        <v>0</v>
      </c>
      <c r="O7995">
        <v>45</v>
      </c>
      <c r="P7995">
        <v>50</v>
      </c>
      <c r="Q7995">
        <v>45</v>
      </c>
      <c r="R7995">
        <v>40</v>
      </c>
      <c r="S7995">
        <v>0</v>
      </c>
      <c r="T7995">
        <v>0</v>
      </c>
      <c r="U7995" t="s">
        <v>60</v>
      </c>
      <c r="V7995" s="3" t="d">
        <v>1899-12-30</v>
      </c>
      <c r="W7995">
        <v>0</v>
      </c>
      <c r="X7995" s="4">
        <f t="shared" si="248"/>
        <v>0</v>
      </c>
      <c r="Y7995" s="5">
        <f t="shared" ca="1" si="249"/>
        <v>0</v>
      </c>
    </row>
    <row r="7996" spans="1:25" x14ac:dyDescent="0.2">
      <c r="A7996" t="s">
        <v>11269</v>
      </c>
      <c r="B7996" t="s">
        <v>11270</v>
      </c>
      <c r="C7996">
        <v>0</v>
      </c>
      <c r="D7996" s="2">
        <v>20.5</v>
      </c>
      <c r="E7996">
        <v>2013</v>
      </c>
      <c r="F7996" t="s">
        <v>70</v>
      </c>
      <c r="G7996">
        <v>0</v>
      </c>
      <c r="H7996" t="s">
        <v>11271</v>
      </c>
      <c r="I7996">
        <v>40</v>
      </c>
      <c r="J7996">
        <v>0</v>
      </c>
      <c r="K7996">
        <v>0</v>
      </c>
      <c r="L7996">
        <v>0</v>
      </c>
      <c r="M7996">
        <v>0</v>
      </c>
      <c r="N7996">
        <v>0</v>
      </c>
      <c r="O7996">
        <v>50</v>
      </c>
      <c r="P7996">
        <v>50</v>
      </c>
      <c r="Q7996">
        <v>40</v>
      </c>
      <c r="R7996">
        <v>80</v>
      </c>
      <c r="S7996">
        <v>0</v>
      </c>
      <c r="T7996">
        <v>0</v>
      </c>
      <c r="U7996" t="s">
        <v>60</v>
      </c>
      <c r="V7996" s="3" t="d">
        <v>1899-12-30</v>
      </c>
      <c r="W7996">
        <v>0</v>
      </c>
      <c r="X7996" s="4">
        <f t="shared" si="248"/>
        <v>0</v>
      </c>
      <c r="Y7996" s="5">
        <f t="shared" ca="1" si="249"/>
        <v>0</v>
      </c>
    </row>
    <row r="7997" spans="1:25" x14ac:dyDescent="0.2">
      <c r="A7997" t="s">
        <v>11272</v>
      </c>
      <c r="B7997">
        <v>572955</v>
      </c>
      <c r="C7997">
        <v>13435</v>
      </c>
      <c r="D7997" s="2">
        <v>22.6</v>
      </c>
      <c r="E7997">
        <v>2014</v>
      </c>
      <c r="F7997" t="s">
        <v>24</v>
      </c>
      <c r="G7997">
        <v>2015</v>
      </c>
      <c r="H7997" t="s">
        <v>11273</v>
      </c>
      <c r="I7997">
        <v>0</v>
      </c>
      <c r="J7997">
        <v>50</v>
      </c>
      <c r="K7997">
        <v>50</v>
      </c>
      <c r="L7997">
        <v>60</v>
      </c>
      <c r="M7997">
        <v>0</v>
      </c>
      <c r="N7997">
        <v>60</v>
      </c>
      <c r="O7997">
        <v>0</v>
      </c>
      <c r="P7997">
        <v>0</v>
      </c>
      <c r="Q7997">
        <v>0</v>
      </c>
      <c r="R7997">
        <v>0</v>
      </c>
      <c r="S7997">
        <v>0</v>
      </c>
      <c r="T7997">
        <v>0</v>
      </c>
      <c r="U7997" t="s">
        <v>60</v>
      </c>
      <c r="V7997" s="3" t="d">
        <v>1991-05-10</v>
      </c>
      <c r="W7997">
        <v>2017</v>
      </c>
      <c r="X7997" s="4">
        <f t="shared" si="248"/>
        <v>25.665753424657535</v>
      </c>
      <c r="Y7997" s="5">
        <f t="shared" ca="1" si="249"/>
        <v>0</v>
      </c>
    </row>
    <row r="7998" spans="1:25" x14ac:dyDescent="0.2">
      <c r="A7998" t="s">
        <v>11272</v>
      </c>
      <c r="B7998">
        <v>572955</v>
      </c>
      <c r="C7998">
        <v>13435</v>
      </c>
      <c r="D7998" s="2">
        <v>23.6</v>
      </c>
      <c r="E7998">
        <v>2015</v>
      </c>
      <c r="F7998" t="s">
        <v>24</v>
      </c>
      <c r="G7998">
        <v>2016</v>
      </c>
      <c r="H7998" t="s">
        <v>11274</v>
      </c>
      <c r="I7998">
        <v>0</v>
      </c>
      <c r="J7998">
        <v>50</v>
      </c>
      <c r="K7998">
        <v>45</v>
      </c>
      <c r="L7998">
        <v>60</v>
      </c>
      <c r="M7998">
        <v>50</v>
      </c>
      <c r="N7998">
        <v>60</v>
      </c>
      <c r="O7998">
        <v>0</v>
      </c>
      <c r="P7998">
        <v>0</v>
      </c>
      <c r="Q7998">
        <v>0</v>
      </c>
      <c r="R7998">
        <v>0</v>
      </c>
      <c r="S7998">
        <v>0</v>
      </c>
      <c r="T7998">
        <v>0</v>
      </c>
      <c r="U7998" t="s">
        <v>60</v>
      </c>
      <c r="V7998" s="3" t="d">
        <v>1991-05-10</v>
      </c>
      <c r="W7998">
        <v>2017</v>
      </c>
      <c r="X7998" s="4">
        <f t="shared" si="248"/>
        <v>25.665753424657535</v>
      </c>
      <c r="Y7998" s="5">
        <f t="shared" ca="1" si="249"/>
        <v>0</v>
      </c>
    </row>
    <row r="7999" spans="1:25" x14ac:dyDescent="0.2">
      <c r="A7999" t="s">
        <v>11272</v>
      </c>
      <c r="B7999">
        <v>572955</v>
      </c>
      <c r="C7999">
        <v>13435</v>
      </c>
      <c r="D7999" s="2">
        <v>24.6</v>
      </c>
      <c r="E7999">
        <v>2016</v>
      </c>
      <c r="F7999" t="s">
        <v>24</v>
      </c>
      <c r="G7999">
        <v>2016</v>
      </c>
      <c r="H7999" t="s">
        <v>11275</v>
      </c>
      <c r="I7999">
        <v>0</v>
      </c>
      <c r="J7999">
        <v>50</v>
      </c>
      <c r="K7999">
        <v>45</v>
      </c>
      <c r="L7999">
        <v>55</v>
      </c>
      <c r="M7999">
        <v>45</v>
      </c>
      <c r="N7999">
        <v>60</v>
      </c>
      <c r="O7999">
        <v>0</v>
      </c>
      <c r="P7999">
        <v>0</v>
      </c>
      <c r="Q7999">
        <v>0</v>
      </c>
      <c r="R7999">
        <v>0</v>
      </c>
      <c r="S7999">
        <v>0</v>
      </c>
      <c r="T7999">
        <v>0</v>
      </c>
      <c r="U7999" t="s">
        <v>60</v>
      </c>
      <c r="V7999" s="3" t="d">
        <v>1991-05-10</v>
      </c>
      <c r="W7999">
        <v>2017</v>
      </c>
      <c r="X7999" s="4">
        <f t="shared" si="248"/>
        <v>25.665753424657535</v>
      </c>
      <c r="Y7999" s="5">
        <f t="shared" ca="1" si="249"/>
        <v>0</v>
      </c>
    </row>
    <row r="8000" spans="1:25" x14ac:dyDescent="0.2">
      <c r="A8000" t="s">
        <v>11272</v>
      </c>
      <c r="B8000">
        <v>572955</v>
      </c>
      <c r="C8000">
        <v>13435</v>
      </c>
      <c r="D8000" s="2">
        <v>21.6</v>
      </c>
      <c r="E8000">
        <v>2013</v>
      </c>
      <c r="F8000" t="s">
        <v>24</v>
      </c>
      <c r="G8000">
        <v>2015</v>
      </c>
      <c r="H8000" t="s">
        <v>11276</v>
      </c>
      <c r="I8000">
        <v>0</v>
      </c>
      <c r="J8000">
        <v>50</v>
      </c>
      <c r="K8000">
        <v>50</v>
      </c>
      <c r="L8000">
        <v>60</v>
      </c>
      <c r="M8000">
        <v>0</v>
      </c>
      <c r="N8000">
        <v>60</v>
      </c>
      <c r="O8000">
        <v>0</v>
      </c>
      <c r="P8000">
        <v>0</v>
      </c>
      <c r="Q8000">
        <v>0</v>
      </c>
      <c r="R8000">
        <v>0</v>
      </c>
      <c r="S8000">
        <v>0</v>
      </c>
      <c r="T8000">
        <v>0</v>
      </c>
      <c r="U8000" t="s">
        <v>60</v>
      </c>
      <c r="V8000" s="3" t="d">
        <v>1991-05-10</v>
      </c>
      <c r="W8000">
        <v>2017</v>
      </c>
      <c r="X8000" s="4">
        <f t="shared" si="248"/>
        <v>25.665753424657535</v>
      </c>
      <c r="Y8000" s="5">
        <f t="shared" ca="1" si="249"/>
        <v>0</v>
      </c>
    </row>
    <row r="8001" spans="1:25" ht="409.6" x14ac:dyDescent="0.2">
      <c r="A8001" t="s">
        <v>11277</v>
      </c>
      <c r="B8001">
        <v>0</v>
      </c>
      <c r="C8001" t="s">
        <v>11278</v>
      </c>
      <c r="D8001" s="2">
        <v>18.8</v>
      </c>
      <c r="E8001">
        <v>2019</v>
      </c>
      <c r="F8001" t="s">
        <v>27</v>
      </c>
      <c r="G8001">
        <v>2024</v>
      </c>
      <c r="H8001" s="1" t="s">
        <v>11279</v>
      </c>
      <c r="I8001">
        <v>70</v>
      </c>
      <c r="J8001">
        <v>0</v>
      </c>
      <c r="K8001">
        <v>0</v>
      </c>
      <c r="L8001">
        <v>0</v>
      </c>
      <c r="M8001">
        <v>0</v>
      </c>
      <c r="N8001">
        <v>0</v>
      </c>
      <c r="O8001">
        <v>55</v>
      </c>
      <c r="P8001">
        <v>35</v>
      </c>
      <c r="Q8001">
        <v>55</v>
      </c>
      <c r="R8001">
        <v>70</v>
      </c>
      <c r="S8001">
        <v>0</v>
      </c>
      <c r="T8001">
        <v>0</v>
      </c>
      <c r="U8001" t="s">
        <v>107</v>
      </c>
      <c r="V8001" s="3" t="d">
        <v>1899-12-30</v>
      </c>
      <c r="W8001">
        <v>0</v>
      </c>
      <c r="X8001" s="4">
        <f t="shared" si="248"/>
        <v>0</v>
      </c>
      <c r="Y8001" s="5">
        <f t="shared" ca="1" si="249"/>
        <v>0</v>
      </c>
    </row>
    <row r="8002" spans="1:25" ht="409.6" x14ac:dyDescent="0.2">
      <c r="A8002" t="s">
        <v>11277</v>
      </c>
      <c r="B8002">
        <v>0</v>
      </c>
      <c r="C8002" t="s">
        <v>11278</v>
      </c>
      <c r="D8002" s="2">
        <v>19</v>
      </c>
      <c r="E8002">
        <v>2019</v>
      </c>
      <c r="F8002" t="s">
        <v>27</v>
      </c>
      <c r="G8002">
        <v>2024</v>
      </c>
      <c r="H8002" s="1" t="s">
        <v>11279</v>
      </c>
      <c r="I8002">
        <v>70</v>
      </c>
      <c r="J8002">
        <v>0</v>
      </c>
      <c r="K8002">
        <v>0</v>
      </c>
      <c r="L8002">
        <v>0</v>
      </c>
      <c r="M8002">
        <v>0</v>
      </c>
      <c r="N8002">
        <v>0</v>
      </c>
      <c r="O8002">
        <v>55</v>
      </c>
      <c r="P8002">
        <v>35</v>
      </c>
      <c r="Q8002">
        <v>55</v>
      </c>
      <c r="R8002">
        <v>70</v>
      </c>
      <c r="S8002">
        <v>0</v>
      </c>
      <c r="T8002">
        <v>0</v>
      </c>
      <c r="U8002" t="s">
        <v>108</v>
      </c>
      <c r="V8002" s="3" t="d">
        <v>1899-12-30</v>
      </c>
      <c r="W8002">
        <v>0</v>
      </c>
      <c r="X8002" s="4">
        <f t="shared" si="248"/>
        <v>0</v>
      </c>
      <c r="Y8002" s="5">
        <f t="shared" ca="1" si="249"/>
        <v>0</v>
      </c>
    </row>
    <row r="8003" spans="1:25" x14ac:dyDescent="0.2">
      <c r="A8003" t="s">
        <v>11280</v>
      </c>
      <c r="B8003">
        <v>0</v>
      </c>
      <c r="C8003" t="s">
        <v>3478</v>
      </c>
      <c r="D8003" s="2">
        <v>17.8</v>
      </c>
      <c r="E8003">
        <v>2019</v>
      </c>
      <c r="F8003" t="s">
        <v>24</v>
      </c>
      <c r="G8003">
        <v>0</v>
      </c>
      <c r="H8003" t="s">
        <v>11281</v>
      </c>
      <c r="I8003">
        <v>0</v>
      </c>
      <c r="J8003">
        <v>0</v>
      </c>
      <c r="K8003">
        <v>0</v>
      </c>
      <c r="L8003">
        <v>0</v>
      </c>
      <c r="M8003">
        <v>0</v>
      </c>
      <c r="N8003">
        <v>0</v>
      </c>
      <c r="O8003">
        <v>0</v>
      </c>
      <c r="P8003">
        <v>0</v>
      </c>
      <c r="Q8003">
        <v>0</v>
      </c>
      <c r="R8003">
        <v>0</v>
      </c>
      <c r="S8003">
        <v>0</v>
      </c>
      <c r="T8003">
        <v>0</v>
      </c>
      <c r="U8003" t="s">
        <v>205</v>
      </c>
      <c r="V8003" s="3" t="d">
        <v>1899-12-30</v>
      </c>
      <c r="W8003">
        <v>0</v>
      </c>
      <c r="X8003" s="4">
        <f t="shared" ref="X8003:X8066" si="250">IF(W8003=0,0,(DATE(W8003,1,1)-V8003)/365)</f>
        <v>0</v>
      </c>
      <c r="Y8003" s="5">
        <f t="shared" ref="Y8003:Y8066" ca="1" si="251">IF(AND((TODAY()-V8003)/365 &lt; 23, W8003=0), -1, IF(X8003=0, 0, INT(X8003&lt;=23.99)))</f>
        <v>0</v>
      </c>
    </row>
    <row r="8004" spans="1:25" x14ac:dyDescent="0.2">
      <c r="A8004" t="s">
        <v>11282</v>
      </c>
      <c r="B8004">
        <v>0</v>
      </c>
      <c r="C8004" t="s">
        <v>11283</v>
      </c>
      <c r="D8004" s="2">
        <v>19.2</v>
      </c>
      <c r="E8004">
        <v>2019</v>
      </c>
      <c r="F8004" t="s">
        <v>24</v>
      </c>
      <c r="G8004">
        <v>2022</v>
      </c>
      <c r="H8004" t="s">
        <v>11284</v>
      </c>
      <c r="I8004">
        <v>0</v>
      </c>
      <c r="J8004">
        <v>55</v>
      </c>
      <c r="K8004">
        <v>45</v>
      </c>
      <c r="L8004">
        <v>0</v>
      </c>
      <c r="M8004">
        <v>0</v>
      </c>
      <c r="N8004">
        <v>60</v>
      </c>
      <c r="O8004">
        <v>0</v>
      </c>
      <c r="P8004">
        <v>0</v>
      </c>
      <c r="Q8004">
        <v>0</v>
      </c>
      <c r="R8004">
        <v>0</v>
      </c>
      <c r="S8004">
        <v>50</v>
      </c>
      <c r="T8004">
        <v>0</v>
      </c>
      <c r="U8004" t="s">
        <v>107</v>
      </c>
      <c r="V8004" s="3" t="d">
        <v>1899-12-30</v>
      </c>
      <c r="W8004">
        <v>0</v>
      </c>
      <c r="X8004" s="4">
        <f t="shared" si="250"/>
        <v>0</v>
      </c>
      <c r="Y8004" s="5">
        <f t="shared" ca="1" si="251"/>
        <v>0</v>
      </c>
    </row>
    <row r="8005" spans="1:25" x14ac:dyDescent="0.2">
      <c r="A8005" t="s">
        <v>11282</v>
      </c>
      <c r="B8005">
        <v>0</v>
      </c>
      <c r="C8005" t="s">
        <v>11283</v>
      </c>
      <c r="D8005" s="2">
        <v>19.399999999999999</v>
      </c>
      <c r="E8005">
        <v>2019</v>
      </c>
      <c r="F8005" t="s">
        <v>24</v>
      </c>
      <c r="G8005">
        <v>2022</v>
      </c>
      <c r="H8005" t="s">
        <v>11284</v>
      </c>
      <c r="I8005">
        <v>0</v>
      </c>
      <c r="J8005">
        <v>55</v>
      </c>
      <c r="K8005">
        <v>45</v>
      </c>
      <c r="L8005">
        <v>0</v>
      </c>
      <c r="M8005">
        <v>0</v>
      </c>
      <c r="N8005">
        <v>60</v>
      </c>
      <c r="O8005">
        <v>0</v>
      </c>
      <c r="P8005">
        <v>0</v>
      </c>
      <c r="Q8005">
        <v>0</v>
      </c>
      <c r="R8005">
        <v>0</v>
      </c>
      <c r="S8005">
        <v>50</v>
      </c>
      <c r="T8005">
        <v>0</v>
      </c>
      <c r="U8005" t="s">
        <v>108</v>
      </c>
      <c r="V8005" s="3" t="d">
        <v>1899-12-30</v>
      </c>
      <c r="W8005">
        <v>0</v>
      </c>
      <c r="X8005" s="4">
        <f t="shared" si="250"/>
        <v>0</v>
      </c>
      <c r="Y8005" s="5">
        <f t="shared" ca="1" si="251"/>
        <v>0</v>
      </c>
    </row>
    <row r="8006" spans="1:25" x14ac:dyDescent="0.2">
      <c r="A8006" t="s">
        <v>11285</v>
      </c>
      <c r="B8006">
        <v>641945</v>
      </c>
      <c r="C8006">
        <v>0</v>
      </c>
      <c r="D8006" s="2">
        <v>20.9</v>
      </c>
      <c r="E8006">
        <v>2016</v>
      </c>
      <c r="F8006" t="s">
        <v>37</v>
      </c>
      <c r="G8006">
        <v>2019</v>
      </c>
      <c r="H8006" t="s">
        <v>11286</v>
      </c>
      <c r="I8006">
        <v>60</v>
      </c>
      <c r="J8006">
        <v>0</v>
      </c>
      <c r="K8006">
        <v>0</v>
      </c>
      <c r="L8006">
        <v>0</v>
      </c>
      <c r="M8006">
        <v>0</v>
      </c>
      <c r="N8006">
        <v>0</v>
      </c>
      <c r="O8006">
        <v>50</v>
      </c>
      <c r="P8006">
        <v>50</v>
      </c>
      <c r="Q8006">
        <v>50</v>
      </c>
      <c r="R8006">
        <v>35</v>
      </c>
      <c r="S8006">
        <v>0</v>
      </c>
      <c r="T8006">
        <v>0</v>
      </c>
      <c r="U8006" t="s">
        <v>60</v>
      </c>
      <c r="V8006" s="3" t="d">
        <v>1995-01-22</v>
      </c>
      <c r="W8006">
        <v>0</v>
      </c>
      <c r="X8006" s="4">
        <f t="shared" si="250"/>
        <v>0</v>
      </c>
      <c r="Y8006" s="5">
        <f t="shared" ca="1" si="251"/>
        <v>0</v>
      </c>
    </row>
    <row r="8007" spans="1:25" x14ac:dyDescent="0.2">
      <c r="A8007" t="s">
        <v>11287</v>
      </c>
      <c r="B8007">
        <v>605512</v>
      </c>
      <c r="C8007">
        <v>13633</v>
      </c>
      <c r="D8007" s="2">
        <v>23.5</v>
      </c>
      <c r="E8007">
        <v>2014</v>
      </c>
      <c r="F8007" t="s">
        <v>70</v>
      </c>
      <c r="G8007">
        <v>2015</v>
      </c>
      <c r="H8007" t="s">
        <v>11288</v>
      </c>
      <c r="I8007">
        <v>40</v>
      </c>
      <c r="J8007">
        <v>0</v>
      </c>
      <c r="K8007">
        <v>0</v>
      </c>
      <c r="L8007">
        <v>0</v>
      </c>
      <c r="M8007">
        <v>0</v>
      </c>
      <c r="N8007">
        <v>0</v>
      </c>
      <c r="O8007">
        <v>45</v>
      </c>
      <c r="P8007">
        <v>45</v>
      </c>
      <c r="Q8007">
        <v>55</v>
      </c>
      <c r="R8007">
        <v>30</v>
      </c>
      <c r="S8007">
        <v>0</v>
      </c>
      <c r="T8007">
        <v>0</v>
      </c>
      <c r="U8007" t="s">
        <v>60</v>
      </c>
      <c r="V8007" s="3" t="d">
        <v>1990-07-06</v>
      </c>
      <c r="W8007">
        <v>2015</v>
      </c>
      <c r="X8007" s="4">
        <f t="shared" si="250"/>
        <v>24.506849315068493</v>
      </c>
      <c r="Y8007" s="5">
        <f t="shared" ca="1" si="251"/>
        <v>0</v>
      </c>
    </row>
    <row r="8008" spans="1:25" x14ac:dyDescent="0.2">
      <c r="A8008" t="s">
        <v>11287</v>
      </c>
      <c r="B8008">
        <v>605512</v>
      </c>
      <c r="C8008">
        <v>13633</v>
      </c>
      <c r="D8008" s="2">
        <v>22.5</v>
      </c>
      <c r="E8008">
        <v>2013</v>
      </c>
      <c r="F8008" t="s">
        <v>70</v>
      </c>
      <c r="G8008">
        <v>2015</v>
      </c>
      <c r="H8008" t="s">
        <v>11289</v>
      </c>
      <c r="I8008">
        <v>40</v>
      </c>
      <c r="J8008">
        <v>0</v>
      </c>
      <c r="K8008">
        <v>0</v>
      </c>
      <c r="L8008">
        <v>0</v>
      </c>
      <c r="M8008">
        <v>0</v>
      </c>
      <c r="N8008">
        <v>0</v>
      </c>
      <c r="O8008">
        <v>50</v>
      </c>
      <c r="P8008">
        <v>50</v>
      </c>
      <c r="Q8008">
        <v>60</v>
      </c>
      <c r="R8008">
        <v>20</v>
      </c>
      <c r="S8008">
        <v>0</v>
      </c>
      <c r="T8008">
        <v>0</v>
      </c>
      <c r="U8008" t="s">
        <v>60</v>
      </c>
      <c r="V8008" s="3" t="d">
        <v>1990-07-06</v>
      </c>
      <c r="W8008">
        <v>2015</v>
      </c>
      <c r="X8008" s="4">
        <f t="shared" si="250"/>
        <v>24.506849315068493</v>
      </c>
      <c r="Y8008" s="5">
        <f t="shared" ca="1" si="251"/>
        <v>0</v>
      </c>
    </row>
    <row r="8009" spans="1:25" x14ac:dyDescent="0.2">
      <c r="A8009" t="s">
        <v>11290</v>
      </c>
      <c r="B8009">
        <v>668950</v>
      </c>
      <c r="C8009">
        <v>0</v>
      </c>
      <c r="D8009" s="2">
        <v>17.899999999999999</v>
      </c>
      <c r="E8009">
        <v>2017</v>
      </c>
      <c r="F8009" t="s">
        <v>70</v>
      </c>
      <c r="G8009">
        <v>0</v>
      </c>
      <c r="H8009" t="s">
        <v>11291</v>
      </c>
      <c r="I8009">
        <v>50</v>
      </c>
      <c r="J8009">
        <v>0</v>
      </c>
      <c r="K8009">
        <v>0</v>
      </c>
      <c r="L8009">
        <v>0</v>
      </c>
      <c r="M8009">
        <v>0</v>
      </c>
      <c r="N8009">
        <v>0</v>
      </c>
      <c r="O8009">
        <v>60</v>
      </c>
      <c r="P8009">
        <v>40</v>
      </c>
      <c r="Q8009">
        <v>50</v>
      </c>
      <c r="R8009">
        <v>70</v>
      </c>
      <c r="S8009">
        <v>0</v>
      </c>
      <c r="T8009">
        <v>0</v>
      </c>
      <c r="U8009" t="s">
        <v>218</v>
      </c>
      <c r="V8009" s="3" t="d">
        <v>1899-12-30</v>
      </c>
      <c r="W8009">
        <v>0</v>
      </c>
      <c r="X8009" s="4">
        <f t="shared" si="250"/>
        <v>0</v>
      </c>
      <c r="Y8009" s="5">
        <f t="shared" ca="1" si="251"/>
        <v>0</v>
      </c>
    </row>
    <row r="8010" spans="1:25" x14ac:dyDescent="0.2">
      <c r="A8010" t="s">
        <v>11290</v>
      </c>
      <c r="B8010">
        <v>668950</v>
      </c>
      <c r="C8010" t="s">
        <v>11292</v>
      </c>
      <c r="D8010" s="2">
        <v>19.8</v>
      </c>
      <c r="E8010">
        <v>2019</v>
      </c>
      <c r="F8010" t="s">
        <v>27</v>
      </c>
      <c r="G8010">
        <v>2023</v>
      </c>
      <c r="H8010" t="s">
        <v>11293</v>
      </c>
      <c r="I8010">
        <v>0</v>
      </c>
      <c r="J8010">
        <v>0</v>
      </c>
      <c r="K8010">
        <v>0</v>
      </c>
      <c r="L8010">
        <v>0</v>
      </c>
      <c r="M8010">
        <v>0</v>
      </c>
      <c r="N8010">
        <v>0</v>
      </c>
      <c r="O8010">
        <v>0</v>
      </c>
      <c r="P8010">
        <v>0</v>
      </c>
      <c r="Q8010">
        <v>0</v>
      </c>
      <c r="R8010">
        <v>0</v>
      </c>
      <c r="S8010">
        <v>0</v>
      </c>
      <c r="T8010">
        <v>0</v>
      </c>
      <c r="U8010" t="s">
        <v>107</v>
      </c>
      <c r="V8010" s="3" t="d">
        <v>1899-12-30</v>
      </c>
      <c r="W8010">
        <v>0</v>
      </c>
      <c r="X8010" s="4">
        <f t="shared" si="250"/>
        <v>0</v>
      </c>
      <c r="Y8010" s="5">
        <f t="shared" ca="1" si="251"/>
        <v>0</v>
      </c>
    </row>
    <row r="8011" spans="1:25" x14ac:dyDescent="0.2">
      <c r="A8011" t="s">
        <v>11290</v>
      </c>
      <c r="B8011">
        <v>668950</v>
      </c>
      <c r="C8011" t="s">
        <v>11292</v>
      </c>
      <c r="D8011" s="2">
        <v>20.2</v>
      </c>
      <c r="E8011">
        <v>2019</v>
      </c>
      <c r="F8011" t="s">
        <v>27</v>
      </c>
      <c r="G8011">
        <v>2023</v>
      </c>
      <c r="H8011" t="s">
        <v>11293</v>
      </c>
      <c r="I8011">
        <v>0</v>
      </c>
      <c r="J8011">
        <v>0</v>
      </c>
      <c r="K8011">
        <v>0</v>
      </c>
      <c r="L8011">
        <v>0</v>
      </c>
      <c r="M8011">
        <v>0</v>
      </c>
      <c r="N8011">
        <v>0</v>
      </c>
      <c r="O8011">
        <v>0</v>
      </c>
      <c r="P8011">
        <v>0</v>
      </c>
      <c r="Q8011">
        <v>0</v>
      </c>
      <c r="R8011">
        <v>0</v>
      </c>
      <c r="S8011">
        <v>0</v>
      </c>
      <c r="T8011">
        <v>0</v>
      </c>
      <c r="U8011" t="s">
        <v>108</v>
      </c>
      <c r="V8011" s="3" t="d">
        <v>1899-12-30</v>
      </c>
      <c r="W8011">
        <v>0</v>
      </c>
      <c r="X8011" s="4">
        <f t="shared" si="250"/>
        <v>0</v>
      </c>
      <c r="Y8011" s="5">
        <f t="shared" ca="1" si="251"/>
        <v>0</v>
      </c>
    </row>
    <row r="8012" spans="1:25" x14ac:dyDescent="0.2">
      <c r="A8012" t="s">
        <v>11290</v>
      </c>
      <c r="B8012">
        <v>668950</v>
      </c>
      <c r="C8012">
        <v>0</v>
      </c>
      <c r="D8012" s="2">
        <v>17.5</v>
      </c>
      <c r="E8012">
        <v>2017</v>
      </c>
      <c r="F8012" t="s">
        <v>70</v>
      </c>
      <c r="G8012">
        <v>2021</v>
      </c>
      <c r="H8012" t="s">
        <v>11294</v>
      </c>
      <c r="I8012">
        <v>45</v>
      </c>
      <c r="J8012">
        <v>0</v>
      </c>
      <c r="K8012">
        <v>0</v>
      </c>
      <c r="L8012">
        <v>0</v>
      </c>
      <c r="M8012">
        <v>0</v>
      </c>
      <c r="N8012">
        <v>0</v>
      </c>
      <c r="O8012">
        <v>55</v>
      </c>
      <c r="P8012">
        <v>45</v>
      </c>
      <c r="Q8012">
        <v>40</v>
      </c>
      <c r="R8012">
        <v>80</v>
      </c>
      <c r="S8012">
        <v>0</v>
      </c>
      <c r="T8012">
        <v>0</v>
      </c>
      <c r="U8012" t="s">
        <v>60</v>
      </c>
      <c r="V8012" s="3" t="d">
        <v>1999-07-07</v>
      </c>
      <c r="W8012">
        <v>0</v>
      </c>
      <c r="X8012" s="4">
        <f t="shared" si="250"/>
        <v>0</v>
      </c>
      <c r="Y8012" s="5">
        <f t="shared" ca="1" si="251"/>
        <v>-1</v>
      </c>
    </row>
    <row r="8013" spans="1:25" x14ac:dyDescent="0.2">
      <c r="A8013" t="s">
        <v>11290</v>
      </c>
      <c r="B8013">
        <v>668950</v>
      </c>
      <c r="C8013">
        <v>0</v>
      </c>
      <c r="D8013" s="2">
        <v>17.5</v>
      </c>
      <c r="E8013">
        <v>2017</v>
      </c>
      <c r="F8013" t="s">
        <v>70</v>
      </c>
      <c r="G8013">
        <v>0</v>
      </c>
      <c r="H8013" t="s">
        <v>11295</v>
      </c>
      <c r="I8013">
        <v>45</v>
      </c>
      <c r="J8013">
        <v>0</v>
      </c>
      <c r="K8013">
        <v>0</v>
      </c>
      <c r="L8013">
        <v>0</v>
      </c>
      <c r="M8013">
        <v>0</v>
      </c>
      <c r="N8013">
        <v>0</v>
      </c>
      <c r="O8013">
        <v>55</v>
      </c>
      <c r="P8013">
        <v>45</v>
      </c>
      <c r="Q8013">
        <v>40</v>
      </c>
      <c r="R8013">
        <v>80</v>
      </c>
      <c r="S8013">
        <v>0</v>
      </c>
      <c r="T8013">
        <v>0</v>
      </c>
      <c r="U8013" t="s">
        <v>60</v>
      </c>
      <c r="V8013" s="3" t="d">
        <v>1899-12-30</v>
      </c>
      <c r="W8013">
        <v>0</v>
      </c>
      <c r="X8013" s="4">
        <f t="shared" si="250"/>
        <v>0</v>
      </c>
      <c r="Y8013" s="5">
        <f t="shared" ca="1" si="251"/>
        <v>0</v>
      </c>
    </row>
    <row r="8014" spans="1:25" x14ac:dyDescent="0.2">
      <c r="A8014" t="s">
        <v>11296</v>
      </c>
      <c r="B8014" t="s">
        <v>11297</v>
      </c>
      <c r="C8014">
        <v>0</v>
      </c>
      <c r="D8014" s="2">
        <v>20.8</v>
      </c>
      <c r="E8014">
        <v>2019</v>
      </c>
      <c r="F8014" t="s">
        <v>70</v>
      </c>
      <c r="G8014">
        <v>0</v>
      </c>
      <c r="H8014" t="s">
        <v>11298</v>
      </c>
      <c r="I8014">
        <v>40</v>
      </c>
      <c r="J8014">
        <v>0</v>
      </c>
      <c r="K8014">
        <v>0</v>
      </c>
      <c r="L8014">
        <v>0</v>
      </c>
      <c r="M8014">
        <v>0</v>
      </c>
      <c r="N8014">
        <v>0</v>
      </c>
      <c r="O8014">
        <v>50</v>
      </c>
      <c r="P8014">
        <v>50</v>
      </c>
      <c r="Q8014">
        <v>40</v>
      </c>
      <c r="R8014">
        <v>55</v>
      </c>
      <c r="S8014">
        <v>0</v>
      </c>
      <c r="T8014">
        <v>0</v>
      </c>
      <c r="U8014" t="s">
        <v>60</v>
      </c>
      <c r="V8014" s="3" t="d">
        <v>1899-12-30</v>
      </c>
      <c r="W8014">
        <v>0</v>
      </c>
      <c r="X8014" s="4">
        <f t="shared" si="250"/>
        <v>0</v>
      </c>
      <c r="Y8014" s="5">
        <f t="shared" ca="1" si="251"/>
        <v>0</v>
      </c>
    </row>
    <row r="8015" spans="1:25" x14ac:dyDescent="0.2">
      <c r="A8015" t="s">
        <v>11299</v>
      </c>
      <c r="B8015">
        <v>656260</v>
      </c>
      <c r="C8015">
        <v>0</v>
      </c>
      <c r="D8015" s="2">
        <v>22.1</v>
      </c>
      <c r="E8015">
        <v>2018</v>
      </c>
      <c r="F8015" t="s">
        <v>70</v>
      </c>
      <c r="G8015">
        <v>2021</v>
      </c>
      <c r="H8015" t="s">
        <v>11300</v>
      </c>
      <c r="I8015">
        <v>50</v>
      </c>
      <c r="J8015">
        <v>0</v>
      </c>
      <c r="K8015">
        <v>0</v>
      </c>
      <c r="L8015">
        <v>0</v>
      </c>
      <c r="M8015">
        <v>0</v>
      </c>
      <c r="N8015">
        <v>0</v>
      </c>
      <c r="O8015">
        <v>50</v>
      </c>
      <c r="P8015">
        <v>45</v>
      </c>
      <c r="Q8015">
        <v>50</v>
      </c>
      <c r="R8015">
        <v>50</v>
      </c>
      <c r="S8015">
        <v>0</v>
      </c>
      <c r="T8015">
        <v>0</v>
      </c>
      <c r="U8015" t="s">
        <v>60</v>
      </c>
      <c r="V8015" s="3" t="d">
        <v>1995-12-01</v>
      </c>
      <c r="W8015">
        <v>0</v>
      </c>
      <c r="X8015" s="4">
        <f t="shared" si="250"/>
        <v>0</v>
      </c>
      <c r="Y8015" s="5">
        <f t="shared" ca="1" si="251"/>
        <v>0</v>
      </c>
    </row>
    <row r="8016" spans="1:25" x14ac:dyDescent="0.2">
      <c r="A8016" t="s">
        <v>11299</v>
      </c>
      <c r="B8016">
        <v>656260</v>
      </c>
      <c r="C8016">
        <v>0</v>
      </c>
      <c r="D8016" s="2">
        <v>21.1</v>
      </c>
      <c r="E8016">
        <v>2017</v>
      </c>
      <c r="F8016" t="s">
        <v>70</v>
      </c>
      <c r="G8016">
        <v>2020</v>
      </c>
      <c r="H8016" t="s">
        <v>11301</v>
      </c>
      <c r="I8016">
        <v>45</v>
      </c>
      <c r="J8016">
        <v>0</v>
      </c>
      <c r="K8016">
        <v>0</v>
      </c>
      <c r="L8016">
        <v>0</v>
      </c>
      <c r="M8016">
        <v>0</v>
      </c>
      <c r="N8016">
        <v>0</v>
      </c>
      <c r="O8016">
        <v>50</v>
      </c>
      <c r="P8016">
        <v>50</v>
      </c>
      <c r="Q8016">
        <v>50</v>
      </c>
      <c r="R8016">
        <v>45</v>
      </c>
      <c r="S8016">
        <v>0</v>
      </c>
      <c r="T8016">
        <v>0</v>
      </c>
      <c r="U8016" t="s">
        <v>60</v>
      </c>
      <c r="V8016" s="3" t="d">
        <v>1995-12-01</v>
      </c>
      <c r="W8016">
        <v>0</v>
      </c>
      <c r="X8016" s="4">
        <f t="shared" si="250"/>
        <v>0</v>
      </c>
      <c r="Y8016" s="5">
        <f t="shared" ca="1" si="251"/>
        <v>0</v>
      </c>
    </row>
    <row r="8017" spans="1:25" x14ac:dyDescent="0.2">
      <c r="A8017" t="s">
        <v>11299</v>
      </c>
      <c r="B8017">
        <v>656260</v>
      </c>
      <c r="C8017">
        <v>0</v>
      </c>
      <c r="D8017" s="2">
        <v>21.1</v>
      </c>
      <c r="E8017">
        <v>2017</v>
      </c>
      <c r="F8017" t="s">
        <v>70</v>
      </c>
      <c r="G8017">
        <v>0</v>
      </c>
      <c r="H8017" t="s">
        <v>11302</v>
      </c>
      <c r="I8017">
        <v>45</v>
      </c>
      <c r="J8017">
        <v>0</v>
      </c>
      <c r="K8017">
        <v>0</v>
      </c>
      <c r="L8017">
        <v>0</v>
      </c>
      <c r="M8017">
        <v>0</v>
      </c>
      <c r="N8017">
        <v>0</v>
      </c>
      <c r="O8017">
        <v>50</v>
      </c>
      <c r="P8017">
        <v>50</v>
      </c>
      <c r="Q8017">
        <v>50</v>
      </c>
      <c r="R8017">
        <v>45</v>
      </c>
      <c r="S8017">
        <v>0</v>
      </c>
      <c r="T8017">
        <v>0</v>
      </c>
      <c r="U8017" t="s">
        <v>60</v>
      </c>
      <c r="V8017" s="3" t="d">
        <v>1899-12-30</v>
      </c>
      <c r="W8017">
        <v>0</v>
      </c>
      <c r="X8017" s="4">
        <f t="shared" si="250"/>
        <v>0</v>
      </c>
      <c r="Y8017" s="5">
        <f t="shared" ca="1" si="251"/>
        <v>0</v>
      </c>
    </row>
    <row r="8018" spans="1:25" x14ac:dyDescent="0.2">
      <c r="A8018" t="s">
        <v>11303</v>
      </c>
      <c r="B8018">
        <v>682990</v>
      </c>
      <c r="C8018">
        <v>19206</v>
      </c>
      <c r="D8018" s="2">
        <v>18.7</v>
      </c>
      <c r="E8018">
        <v>2019</v>
      </c>
      <c r="F8018" t="s">
        <v>24</v>
      </c>
      <c r="G8018">
        <v>0</v>
      </c>
      <c r="H8018" t="s">
        <v>11304</v>
      </c>
      <c r="I8018">
        <v>0</v>
      </c>
      <c r="J8018">
        <v>55</v>
      </c>
      <c r="K8018">
        <v>55</v>
      </c>
      <c r="L8018">
        <v>55</v>
      </c>
      <c r="M8018">
        <v>0</v>
      </c>
      <c r="N8018">
        <v>60</v>
      </c>
      <c r="O8018">
        <v>0</v>
      </c>
      <c r="P8018">
        <v>0</v>
      </c>
      <c r="Q8018">
        <v>0</v>
      </c>
      <c r="R8018">
        <v>0</v>
      </c>
      <c r="S8018">
        <v>0</v>
      </c>
      <c r="T8018">
        <v>0</v>
      </c>
      <c r="U8018" t="s">
        <v>25</v>
      </c>
      <c r="V8018" s="3" t="d">
        <v>1994-09-15</v>
      </c>
      <c r="W8018">
        <v>2018</v>
      </c>
      <c r="X8018" s="4">
        <f t="shared" si="250"/>
        <v>23.312328767123287</v>
      </c>
      <c r="Y8018" s="5">
        <f t="shared" ca="1" si="251"/>
        <v>1</v>
      </c>
    </row>
    <row r="8019" spans="1:25" x14ac:dyDescent="0.2">
      <c r="A8019" t="s">
        <v>11303</v>
      </c>
      <c r="B8019">
        <v>682990</v>
      </c>
      <c r="C8019" t="s">
        <v>11305</v>
      </c>
      <c r="D8019" s="2">
        <v>19</v>
      </c>
      <c r="E8019">
        <v>2019</v>
      </c>
      <c r="F8019" t="s">
        <v>24</v>
      </c>
      <c r="G8019">
        <v>2023</v>
      </c>
      <c r="H8019" t="s">
        <v>11304</v>
      </c>
      <c r="I8019">
        <v>0</v>
      </c>
      <c r="J8019">
        <v>55</v>
      </c>
      <c r="K8019">
        <v>55</v>
      </c>
      <c r="L8019">
        <v>55</v>
      </c>
      <c r="M8019">
        <v>0</v>
      </c>
      <c r="N8019">
        <v>60</v>
      </c>
      <c r="O8019">
        <v>0</v>
      </c>
      <c r="P8019">
        <v>0</v>
      </c>
      <c r="Q8019">
        <v>0</v>
      </c>
      <c r="R8019">
        <v>0</v>
      </c>
      <c r="S8019">
        <v>0</v>
      </c>
      <c r="T8019">
        <v>0</v>
      </c>
      <c r="U8019" t="s">
        <v>108</v>
      </c>
      <c r="V8019" s="3" t="d">
        <v>1899-12-30</v>
      </c>
      <c r="W8019">
        <v>0</v>
      </c>
      <c r="X8019" s="4">
        <f t="shared" si="250"/>
        <v>0</v>
      </c>
      <c r="Y8019" s="5">
        <f t="shared" ca="1" si="251"/>
        <v>0</v>
      </c>
    </row>
    <row r="8020" spans="1:25" x14ac:dyDescent="0.2">
      <c r="A8020" t="s">
        <v>11303</v>
      </c>
      <c r="B8020">
        <v>682990</v>
      </c>
      <c r="C8020">
        <v>0</v>
      </c>
      <c r="D8020" s="2">
        <v>18.3</v>
      </c>
      <c r="E8020">
        <v>2019</v>
      </c>
      <c r="F8020" t="s">
        <v>24</v>
      </c>
      <c r="G8020">
        <v>2023</v>
      </c>
      <c r="H8020" t="s">
        <v>11306</v>
      </c>
      <c r="I8020">
        <v>0</v>
      </c>
      <c r="J8020">
        <v>50</v>
      </c>
      <c r="K8020">
        <v>50</v>
      </c>
      <c r="L8020">
        <v>60</v>
      </c>
      <c r="M8020">
        <v>0</v>
      </c>
      <c r="N8020">
        <v>60</v>
      </c>
      <c r="O8020">
        <v>0</v>
      </c>
      <c r="P8020">
        <v>0</v>
      </c>
      <c r="Q8020">
        <v>0</v>
      </c>
      <c r="R8020">
        <v>0</v>
      </c>
      <c r="S8020">
        <v>0</v>
      </c>
      <c r="T8020">
        <v>0</v>
      </c>
      <c r="U8020" t="s">
        <v>60</v>
      </c>
      <c r="V8020" s="3" t="d">
        <v>2000-09-15</v>
      </c>
      <c r="W8020">
        <v>0</v>
      </c>
      <c r="X8020" s="4">
        <f t="shared" si="250"/>
        <v>0</v>
      </c>
      <c r="Y8020" s="5">
        <f t="shared" ca="1" si="251"/>
        <v>-1</v>
      </c>
    </row>
    <row r="8021" spans="1:25" x14ac:dyDescent="0.2">
      <c r="A8021" t="s">
        <v>11303</v>
      </c>
      <c r="B8021">
        <v>682990</v>
      </c>
      <c r="C8021">
        <v>19206</v>
      </c>
      <c r="D8021" s="2">
        <v>18.3</v>
      </c>
      <c r="E8021">
        <v>2019</v>
      </c>
      <c r="F8021" t="s">
        <v>24</v>
      </c>
      <c r="G8021">
        <v>0</v>
      </c>
      <c r="H8021" t="s">
        <v>11307</v>
      </c>
      <c r="I8021">
        <v>0</v>
      </c>
      <c r="J8021">
        <v>50</v>
      </c>
      <c r="K8021">
        <v>50</v>
      </c>
      <c r="L8021">
        <v>60</v>
      </c>
      <c r="M8021">
        <v>0</v>
      </c>
      <c r="N8021">
        <v>60</v>
      </c>
      <c r="O8021">
        <v>0</v>
      </c>
      <c r="P8021">
        <v>0</v>
      </c>
      <c r="Q8021">
        <v>0</v>
      </c>
      <c r="R8021">
        <v>0</v>
      </c>
      <c r="S8021">
        <v>0</v>
      </c>
      <c r="T8021">
        <v>0</v>
      </c>
      <c r="U8021" t="s">
        <v>60</v>
      </c>
      <c r="V8021" s="3" t="d">
        <v>1994-09-15</v>
      </c>
      <c r="W8021">
        <v>2018</v>
      </c>
      <c r="X8021" s="4">
        <f t="shared" si="250"/>
        <v>23.312328767123287</v>
      </c>
      <c r="Y8021" s="5">
        <f t="shared" ca="1" si="251"/>
        <v>1</v>
      </c>
    </row>
    <row r="8022" spans="1:25" x14ac:dyDescent="0.2">
      <c r="A8022" t="s">
        <v>11308</v>
      </c>
      <c r="B8022">
        <v>571439</v>
      </c>
      <c r="C8022">
        <v>13401</v>
      </c>
      <c r="D8022" s="2">
        <v>21.6</v>
      </c>
      <c r="E8022">
        <v>2013</v>
      </c>
      <c r="F8022" t="s">
        <v>24</v>
      </c>
      <c r="G8022">
        <v>2014</v>
      </c>
      <c r="H8022" t="s">
        <v>11309</v>
      </c>
      <c r="I8022">
        <v>0</v>
      </c>
      <c r="J8022">
        <v>40</v>
      </c>
      <c r="K8022">
        <v>50</v>
      </c>
      <c r="L8022">
        <v>0</v>
      </c>
      <c r="M8022">
        <v>0</v>
      </c>
      <c r="N8022">
        <v>70</v>
      </c>
      <c r="O8022">
        <v>0</v>
      </c>
      <c r="P8022">
        <v>0</v>
      </c>
      <c r="Q8022">
        <v>0</v>
      </c>
      <c r="R8022">
        <v>0</v>
      </c>
      <c r="S8022">
        <v>60</v>
      </c>
      <c r="T8022">
        <v>0</v>
      </c>
      <c r="U8022" t="s">
        <v>60</v>
      </c>
      <c r="V8022" s="3" t="d">
        <v>1991-06-08</v>
      </c>
      <c r="W8022">
        <v>2014</v>
      </c>
      <c r="X8022" s="4">
        <f t="shared" si="250"/>
        <v>22.583561643835615</v>
      </c>
      <c r="Y8022" s="5">
        <f t="shared" ca="1" si="251"/>
        <v>1</v>
      </c>
    </row>
    <row r="8023" spans="1:25" x14ac:dyDescent="0.2">
      <c r="A8023" t="s">
        <v>11308</v>
      </c>
      <c r="B8023">
        <v>571439</v>
      </c>
      <c r="C8023">
        <v>13401</v>
      </c>
      <c r="D8023" s="2">
        <v>23.6</v>
      </c>
      <c r="E8023">
        <v>2015</v>
      </c>
      <c r="F8023" t="s">
        <v>24</v>
      </c>
      <c r="G8023">
        <v>2015</v>
      </c>
      <c r="H8023" t="s">
        <v>11310</v>
      </c>
      <c r="I8023">
        <v>0</v>
      </c>
      <c r="J8023">
        <v>40</v>
      </c>
      <c r="K8023">
        <v>40</v>
      </c>
      <c r="L8023">
        <v>0</v>
      </c>
      <c r="M8023">
        <v>0</v>
      </c>
      <c r="N8023">
        <v>65</v>
      </c>
      <c r="O8023">
        <v>0</v>
      </c>
      <c r="P8023">
        <v>0</v>
      </c>
      <c r="Q8023">
        <v>0</v>
      </c>
      <c r="R8023">
        <v>0</v>
      </c>
      <c r="S8023">
        <v>55</v>
      </c>
      <c r="T8023">
        <v>0</v>
      </c>
      <c r="U8023" t="s">
        <v>60</v>
      </c>
      <c r="V8023" s="3" t="d">
        <v>1991-06-08</v>
      </c>
      <c r="W8023">
        <v>2014</v>
      </c>
      <c r="X8023" s="4">
        <f t="shared" si="250"/>
        <v>22.583561643835615</v>
      </c>
      <c r="Y8023" s="5">
        <f t="shared" ca="1" si="251"/>
        <v>1</v>
      </c>
    </row>
    <row r="8024" spans="1:25" x14ac:dyDescent="0.2">
      <c r="A8024" t="s">
        <v>11308</v>
      </c>
      <c r="B8024">
        <v>571439</v>
      </c>
      <c r="C8024">
        <v>13401</v>
      </c>
      <c r="D8024" s="2">
        <v>22.6</v>
      </c>
      <c r="E8024">
        <v>2014</v>
      </c>
      <c r="F8024" t="s">
        <v>24</v>
      </c>
      <c r="G8024">
        <v>2015</v>
      </c>
      <c r="H8024" t="s">
        <v>11311</v>
      </c>
      <c r="I8024">
        <v>0</v>
      </c>
      <c r="J8024">
        <v>40</v>
      </c>
      <c r="K8024">
        <v>45</v>
      </c>
      <c r="L8024">
        <v>0</v>
      </c>
      <c r="M8024">
        <v>0</v>
      </c>
      <c r="N8024">
        <v>70</v>
      </c>
      <c r="O8024">
        <v>0</v>
      </c>
      <c r="P8024">
        <v>0</v>
      </c>
      <c r="Q8024">
        <v>0</v>
      </c>
      <c r="R8024">
        <v>0</v>
      </c>
      <c r="S8024">
        <v>55</v>
      </c>
      <c r="T8024">
        <v>0</v>
      </c>
      <c r="U8024" t="s">
        <v>60</v>
      </c>
      <c r="V8024" s="3" t="d">
        <v>1991-06-08</v>
      </c>
      <c r="W8024">
        <v>2014</v>
      </c>
      <c r="X8024" s="4">
        <f t="shared" si="250"/>
        <v>22.583561643835615</v>
      </c>
      <c r="Y8024" s="5">
        <f t="shared" ca="1" si="251"/>
        <v>1</v>
      </c>
    </row>
    <row r="8025" spans="1:25" x14ac:dyDescent="0.2">
      <c r="A8025" t="s">
        <v>11312</v>
      </c>
      <c r="B8025">
        <v>622441</v>
      </c>
      <c r="C8025">
        <v>15769</v>
      </c>
      <c r="D8025" s="2">
        <v>23.819301849999999</v>
      </c>
      <c r="E8025">
        <v>2017</v>
      </c>
      <c r="F8025" t="s">
        <v>70</v>
      </c>
      <c r="G8025">
        <v>2017</v>
      </c>
      <c r="H8025" t="s">
        <v>11313</v>
      </c>
      <c r="I8025">
        <v>50</v>
      </c>
      <c r="J8025">
        <v>0</v>
      </c>
      <c r="K8025">
        <v>0</v>
      </c>
      <c r="L8025">
        <v>0</v>
      </c>
      <c r="M8025">
        <v>0</v>
      </c>
      <c r="N8025">
        <v>0</v>
      </c>
      <c r="O8025">
        <v>60</v>
      </c>
      <c r="P8025">
        <v>45</v>
      </c>
      <c r="Q8025">
        <v>30</v>
      </c>
      <c r="R8025">
        <v>70</v>
      </c>
      <c r="S8025">
        <v>0</v>
      </c>
      <c r="T8025">
        <v>0</v>
      </c>
      <c r="U8025" t="s">
        <v>60</v>
      </c>
      <c r="V8025" s="3" t="d">
        <v>1993-03-08</v>
      </c>
      <c r="W8025">
        <v>2017</v>
      </c>
      <c r="X8025" s="4">
        <f t="shared" si="250"/>
        <v>23.835616438356166</v>
      </c>
      <c r="Y8025" s="5">
        <f t="shared" ca="1" si="251"/>
        <v>1</v>
      </c>
    </row>
    <row r="8026" spans="1:25" x14ac:dyDescent="0.2">
      <c r="A8026" t="s">
        <v>11312</v>
      </c>
      <c r="B8026">
        <v>622441</v>
      </c>
      <c r="C8026">
        <v>15769</v>
      </c>
      <c r="D8026" s="2">
        <v>22.817248459999998</v>
      </c>
      <c r="E8026">
        <v>2016</v>
      </c>
      <c r="F8026" t="s">
        <v>70</v>
      </c>
      <c r="G8026">
        <v>2017</v>
      </c>
      <c r="H8026" t="s">
        <v>11314</v>
      </c>
      <c r="I8026">
        <v>50</v>
      </c>
      <c r="J8026">
        <v>0</v>
      </c>
      <c r="K8026">
        <v>0</v>
      </c>
      <c r="L8026">
        <v>0</v>
      </c>
      <c r="M8026">
        <v>0</v>
      </c>
      <c r="N8026">
        <v>0</v>
      </c>
      <c r="O8026">
        <v>60</v>
      </c>
      <c r="P8026">
        <v>45</v>
      </c>
      <c r="Q8026">
        <v>30</v>
      </c>
      <c r="R8026">
        <v>70</v>
      </c>
      <c r="S8026">
        <v>0</v>
      </c>
      <c r="T8026">
        <v>0</v>
      </c>
      <c r="U8026" t="s">
        <v>60</v>
      </c>
      <c r="V8026" s="3" t="d">
        <v>1993-03-08</v>
      </c>
      <c r="W8026">
        <v>2017</v>
      </c>
      <c r="X8026" s="4">
        <f t="shared" si="250"/>
        <v>23.835616438356166</v>
      </c>
      <c r="Y8026" s="5">
        <f t="shared" ca="1" si="251"/>
        <v>1</v>
      </c>
    </row>
    <row r="8027" spans="1:25" x14ac:dyDescent="0.2">
      <c r="A8027" t="s">
        <v>11312</v>
      </c>
      <c r="B8027">
        <v>622441</v>
      </c>
      <c r="C8027">
        <v>15769</v>
      </c>
      <c r="D8027" s="2">
        <v>21.817932920000001</v>
      </c>
      <c r="E8027">
        <v>2015</v>
      </c>
      <c r="F8027" t="s">
        <v>70</v>
      </c>
      <c r="G8027">
        <v>2017</v>
      </c>
      <c r="H8027" t="s">
        <v>11315</v>
      </c>
      <c r="I8027">
        <v>50</v>
      </c>
      <c r="J8027">
        <v>0</v>
      </c>
      <c r="K8027">
        <v>0</v>
      </c>
      <c r="L8027">
        <v>0</v>
      </c>
      <c r="M8027">
        <v>0</v>
      </c>
      <c r="N8027">
        <v>0</v>
      </c>
      <c r="O8027">
        <v>60</v>
      </c>
      <c r="P8027">
        <v>45</v>
      </c>
      <c r="Q8027">
        <v>30</v>
      </c>
      <c r="R8027">
        <v>70</v>
      </c>
      <c r="S8027">
        <v>0</v>
      </c>
      <c r="T8027">
        <v>0</v>
      </c>
      <c r="U8027" t="s">
        <v>60</v>
      </c>
      <c r="V8027" s="3" t="d">
        <v>1993-03-08</v>
      </c>
      <c r="W8027">
        <v>2017</v>
      </c>
      <c r="X8027" s="4">
        <f t="shared" si="250"/>
        <v>23.835616438356166</v>
      </c>
      <c r="Y8027" s="5">
        <f t="shared" ca="1" si="251"/>
        <v>1</v>
      </c>
    </row>
    <row r="8028" spans="1:25" x14ac:dyDescent="0.2">
      <c r="A8028" t="s">
        <v>11316</v>
      </c>
      <c r="B8028">
        <v>606127</v>
      </c>
      <c r="C8028">
        <v>0</v>
      </c>
      <c r="D8028" s="2">
        <v>23.775496239999999</v>
      </c>
      <c r="E8028">
        <v>2015</v>
      </c>
      <c r="F8028" t="s">
        <v>24</v>
      </c>
      <c r="G8028">
        <v>2016</v>
      </c>
      <c r="H8028" t="s">
        <v>11317</v>
      </c>
      <c r="I8028">
        <v>0</v>
      </c>
      <c r="J8028">
        <v>40</v>
      </c>
      <c r="K8028">
        <v>40</v>
      </c>
      <c r="L8028">
        <v>0</v>
      </c>
      <c r="M8028">
        <v>0</v>
      </c>
      <c r="N8028">
        <v>65</v>
      </c>
      <c r="O8028">
        <v>0</v>
      </c>
      <c r="P8028">
        <v>0</v>
      </c>
      <c r="Q8028">
        <v>0</v>
      </c>
      <c r="R8028">
        <v>0</v>
      </c>
      <c r="S8028">
        <v>45</v>
      </c>
      <c r="T8028">
        <v>0</v>
      </c>
      <c r="U8028" t="s">
        <v>60</v>
      </c>
      <c r="V8028" s="3" t="d">
        <v>1991-03-24</v>
      </c>
      <c r="W8028">
        <v>0</v>
      </c>
      <c r="X8028" s="4">
        <f t="shared" si="250"/>
        <v>0</v>
      </c>
      <c r="Y8028" s="5">
        <f t="shared" ca="1" si="251"/>
        <v>0</v>
      </c>
    </row>
    <row r="8029" spans="1:25" x14ac:dyDescent="0.2">
      <c r="A8029" t="s">
        <v>11316</v>
      </c>
      <c r="B8029">
        <v>606127</v>
      </c>
      <c r="C8029">
        <v>0</v>
      </c>
      <c r="D8029" s="2">
        <v>21.77686516</v>
      </c>
      <c r="E8029">
        <v>2013</v>
      </c>
      <c r="F8029" t="s">
        <v>24</v>
      </c>
      <c r="G8029">
        <v>2016</v>
      </c>
      <c r="H8029" t="s">
        <v>11318</v>
      </c>
      <c r="I8029">
        <v>0</v>
      </c>
      <c r="J8029">
        <v>50</v>
      </c>
      <c r="K8029">
        <v>50</v>
      </c>
      <c r="L8029">
        <v>0</v>
      </c>
      <c r="M8029">
        <v>0</v>
      </c>
      <c r="N8029">
        <v>70</v>
      </c>
      <c r="O8029">
        <v>0</v>
      </c>
      <c r="P8029">
        <v>0</v>
      </c>
      <c r="Q8029">
        <v>0</v>
      </c>
      <c r="R8029">
        <v>0</v>
      </c>
      <c r="S8029">
        <v>0</v>
      </c>
      <c r="T8029">
        <v>0</v>
      </c>
      <c r="U8029" t="s">
        <v>60</v>
      </c>
      <c r="V8029" s="3" t="d">
        <v>1991-03-24</v>
      </c>
      <c r="W8029">
        <v>0</v>
      </c>
      <c r="X8029" s="4">
        <f t="shared" si="250"/>
        <v>0</v>
      </c>
      <c r="Y8029" s="5">
        <f t="shared" ca="1" si="251"/>
        <v>0</v>
      </c>
    </row>
    <row r="8030" spans="1:25" x14ac:dyDescent="0.2">
      <c r="A8030" t="s">
        <v>11319</v>
      </c>
      <c r="B8030">
        <v>646240</v>
      </c>
      <c r="C8030">
        <v>17350</v>
      </c>
      <c r="D8030" s="2">
        <v>18.187542780000001</v>
      </c>
      <c r="E8030">
        <v>2015</v>
      </c>
      <c r="F8030" t="s">
        <v>172</v>
      </c>
      <c r="G8030">
        <v>2018</v>
      </c>
      <c r="H8030" t="s">
        <v>11320</v>
      </c>
      <c r="I8030">
        <v>55</v>
      </c>
      <c r="J8030">
        <v>0</v>
      </c>
      <c r="K8030">
        <v>0</v>
      </c>
      <c r="L8030">
        <v>0</v>
      </c>
      <c r="M8030">
        <v>0</v>
      </c>
      <c r="N8030">
        <v>0</v>
      </c>
      <c r="O8030">
        <v>50</v>
      </c>
      <c r="P8030">
        <v>55</v>
      </c>
      <c r="Q8030">
        <v>60</v>
      </c>
      <c r="R8030">
        <v>40</v>
      </c>
      <c r="S8030">
        <v>0</v>
      </c>
      <c r="T8030">
        <v>0</v>
      </c>
      <c r="U8030" t="s">
        <v>60</v>
      </c>
      <c r="V8030" s="3" t="d">
        <v>1996-10-24</v>
      </c>
      <c r="W8030">
        <v>2017</v>
      </c>
      <c r="X8030" s="4">
        <f t="shared" si="250"/>
        <v>20.202739726027396</v>
      </c>
      <c r="Y8030" s="5">
        <f t="shared" ca="1" si="251"/>
        <v>1</v>
      </c>
    </row>
    <row r="8031" spans="1:25" x14ac:dyDescent="0.2">
      <c r="A8031" t="s">
        <v>11319</v>
      </c>
      <c r="B8031">
        <v>646240</v>
      </c>
      <c r="C8031">
        <v>17350</v>
      </c>
      <c r="D8031" s="2">
        <v>19.186858319999999</v>
      </c>
      <c r="E8031">
        <v>2016</v>
      </c>
      <c r="F8031" t="s">
        <v>172</v>
      </c>
      <c r="G8031">
        <v>2018</v>
      </c>
      <c r="H8031" t="s">
        <v>11321</v>
      </c>
      <c r="I8031">
        <v>55</v>
      </c>
      <c r="J8031">
        <v>0</v>
      </c>
      <c r="K8031">
        <v>0</v>
      </c>
      <c r="L8031">
        <v>0</v>
      </c>
      <c r="M8031">
        <v>0</v>
      </c>
      <c r="N8031">
        <v>0</v>
      </c>
      <c r="O8031">
        <v>50</v>
      </c>
      <c r="P8031">
        <v>55</v>
      </c>
      <c r="Q8031">
        <v>60</v>
      </c>
      <c r="R8031">
        <v>40</v>
      </c>
      <c r="S8031">
        <v>0</v>
      </c>
      <c r="T8031">
        <v>0</v>
      </c>
      <c r="U8031" t="s">
        <v>60</v>
      </c>
      <c r="V8031" s="3" t="d">
        <v>1996-10-24</v>
      </c>
      <c r="W8031">
        <v>2017</v>
      </c>
      <c r="X8031" s="4">
        <f t="shared" si="250"/>
        <v>20.202739726027396</v>
      </c>
      <c r="Y8031" s="5">
        <f t="shared" ca="1" si="251"/>
        <v>1</v>
      </c>
    </row>
    <row r="8032" spans="1:25" x14ac:dyDescent="0.2">
      <c r="A8032" t="s">
        <v>11319</v>
      </c>
      <c r="B8032">
        <v>646240</v>
      </c>
      <c r="C8032">
        <v>17350</v>
      </c>
      <c r="D8032" s="2">
        <v>17.18822724</v>
      </c>
      <c r="E8032">
        <v>2014</v>
      </c>
      <c r="F8032" t="s">
        <v>172</v>
      </c>
      <c r="G8032">
        <v>2017</v>
      </c>
      <c r="H8032" t="s">
        <v>11322</v>
      </c>
      <c r="I8032">
        <v>50</v>
      </c>
      <c r="J8032">
        <v>0</v>
      </c>
      <c r="K8032">
        <v>0</v>
      </c>
      <c r="L8032">
        <v>0</v>
      </c>
      <c r="M8032">
        <v>0</v>
      </c>
      <c r="N8032">
        <v>0</v>
      </c>
      <c r="O8032">
        <v>45</v>
      </c>
      <c r="P8032">
        <v>50</v>
      </c>
      <c r="Q8032">
        <v>60</v>
      </c>
      <c r="R8032">
        <v>40</v>
      </c>
      <c r="S8032">
        <v>0</v>
      </c>
      <c r="T8032">
        <v>0</v>
      </c>
      <c r="U8032" t="s">
        <v>60</v>
      </c>
      <c r="V8032" s="3" t="d">
        <v>1996-10-24</v>
      </c>
      <c r="W8032">
        <v>2017</v>
      </c>
      <c r="X8032" s="4">
        <f t="shared" si="250"/>
        <v>20.202739726027396</v>
      </c>
      <c r="Y8032" s="5">
        <f t="shared" ca="1" si="251"/>
        <v>1</v>
      </c>
    </row>
    <row r="8033" spans="1:25" x14ac:dyDescent="0.2">
      <c r="A8033" t="s">
        <v>11319</v>
      </c>
      <c r="B8033">
        <v>646240</v>
      </c>
      <c r="C8033">
        <v>17350</v>
      </c>
      <c r="D8033" s="2">
        <v>16.2</v>
      </c>
      <c r="E8033">
        <v>2013</v>
      </c>
      <c r="F8033" t="s">
        <v>172</v>
      </c>
      <c r="G8033">
        <v>0</v>
      </c>
      <c r="H8033" t="s">
        <v>11323</v>
      </c>
      <c r="I8033">
        <v>60</v>
      </c>
      <c r="J8033">
        <v>0</v>
      </c>
      <c r="K8033">
        <v>0</v>
      </c>
      <c r="L8033">
        <v>0</v>
      </c>
      <c r="M8033">
        <v>0</v>
      </c>
      <c r="N8033">
        <v>0</v>
      </c>
      <c r="O8033">
        <v>50</v>
      </c>
      <c r="P8033">
        <v>50</v>
      </c>
      <c r="Q8033">
        <v>50</v>
      </c>
      <c r="R8033">
        <v>30</v>
      </c>
      <c r="S8033">
        <v>0</v>
      </c>
      <c r="T8033">
        <v>0</v>
      </c>
      <c r="U8033" t="s">
        <v>60</v>
      </c>
      <c r="V8033" s="3" t="d">
        <v>1996-10-24</v>
      </c>
      <c r="W8033">
        <v>2017</v>
      </c>
      <c r="X8033" s="4">
        <f t="shared" si="250"/>
        <v>20.202739726027396</v>
      </c>
      <c r="Y8033" s="5">
        <f t="shared" ca="1" si="251"/>
        <v>1</v>
      </c>
    </row>
    <row r="8034" spans="1:25" x14ac:dyDescent="0.2">
      <c r="A8034" t="s">
        <v>11324</v>
      </c>
      <c r="B8034">
        <v>665561</v>
      </c>
      <c r="C8034" t="s">
        <v>4089</v>
      </c>
      <c r="D8034" s="2">
        <v>20.3</v>
      </c>
      <c r="E8034">
        <v>2019</v>
      </c>
      <c r="F8034" t="s">
        <v>31</v>
      </c>
      <c r="G8034">
        <v>2022</v>
      </c>
      <c r="H8034" t="s">
        <v>11325</v>
      </c>
      <c r="I8034">
        <v>55</v>
      </c>
      <c r="J8034">
        <v>0</v>
      </c>
      <c r="K8034">
        <v>0</v>
      </c>
      <c r="L8034">
        <v>0</v>
      </c>
      <c r="M8034">
        <v>0</v>
      </c>
      <c r="N8034">
        <v>0</v>
      </c>
      <c r="O8034">
        <v>55</v>
      </c>
      <c r="P8034">
        <v>50</v>
      </c>
      <c r="Q8034">
        <v>45</v>
      </c>
      <c r="R8034">
        <v>40</v>
      </c>
      <c r="S8034">
        <v>0</v>
      </c>
      <c r="T8034">
        <v>0</v>
      </c>
      <c r="U8034" t="s">
        <v>107</v>
      </c>
      <c r="V8034" s="3" t="d">
        <v>1899-12-30</v>
      </c>
      <c r="W8034">
        <v>0</v>
      </c>
      <c r="X8034" s="4">
        <f t="shared" si="250"/>
        <v>0</v>
      </c>
      <c r="Y8034" s="5">
        <f t="shared" ca="1" si="251"/>
        <v>0</v>
      </c>
    </row>
    <row r="8035" spans="1:25" x14ac:dyDescent="0.2">
      <c r="A8035" t="s">
        <v>11324</v>
      </c>
      <c r="B8035">
        <v>665561</v>
      </c>
      <c r="C8035" t="s">
        <v>4089</v>
      </c>
      <c r="D8035" s="2">
        <v>20.5</v>
      </c>
      <c r="E8035">
        <v>2019</v>
      </c>
      <c r="F8035" t="s">
        <v>31</v>
      </c>
      <c r="G8035">
        <v>2022</v>
      </c>
      <c r="H8035" t="s">
        <v>11325</v>
      </c>
      <c r="I8035">
        <v>55</v>
      </c>
      <c r="J8035">
        <v>0</v>
      </c>
      <c r="K8035">
        <v>0</v>
      </c>
      <c r="L8035">
        <v>0</v>
      </c>
      <c r="M8035">
        <v>0</v>
      </c>
      <c r="N8035">
        <v>0</v>
      </c>
      <c r="O8035">
        <v>60</v>
      </c>
      <c r="P8035">
        <v>50</v>
      </c>
      <c r="Q8035">
        <v>45</v>
      </c>
      <c r="R8035">
        <v>40</v>
      </c>
      <c r="S8035">
        <v>0</v>
      </c>
      <c r="T8035">
        <v>0</v>
      </c>
      <c r="U8035" t="s">
        <v>108</v>
      </c>
      <c r="V8035" s="3" t="d">
        <v>1899-12-30</v>
      </c>
      <c r="W8035">
        <v>0</v>
      </c>
      <c r="X8035" s="4">
        <f t="shared" si="250"/>
        <v>0</v>
      </c>
      <c r="Y8035" s="5">
        <f t="shared" ca="1" si="251"/>
        <v>0</v>
      </c>
    </row>
    <row r="8036" spans="1:25" x14ac:dyDescent="0.2">
      <c r="A8036" t="s">
        <v>11324</v>
      </c>
      <c r="B8036">
        <v>665561</v>
      </c>
      <c r="C8036">
        <v>0</v>
      </c>
      <c r="D8036" s="2">
        <v>19.84941821</v>
      </c>
      <c r="E8036">
        <v>2019</v>
      </c>
      <c r="F8036" t="s">
        <v>31</v>
      </c>
      <c r="G8036">
        <v>2022</v>
      </c>
      <c r="H8036" t="s">
        <v>11326</v>
      </c>
      <c r="I8036">
        <v>55</v>
      </c>
      <c r="J8036">
        <v>0</v>
      </c>
      <c r="K8036">
        <v>0</v>
      </c>
      <c r="L8036">
        <v>0</v>
      </c>
      <c r="M8036">
        <v>0</v>
      </c>
      <c r="N8036">
        <v>0</v>
      </c>
      <c r="O8036">
        <v>55</v>
      </c>
      <c r="P8036">
        <v>50</v>
      </c>
      <c r="Q8036">
        <v>40</v>
      </c>
      <c r="R8036">
        <v>30</v>
      </c>
      <c r="S8036">
        <v>0</v>
      </c>
      <c r="T8036">
        <v>0</v>
      </c>
      <c r="U8036" t="s">
        <v>60</v>
      </c>
      <c r="V8036" s="3" t="d">
        <v>1999-02-25</v>
      </c>
      <c r="W8036">
        <v>0</v>
      </c>
      <c r="X8036" s="4">
        <f t="shared" si="250"/>
        <v>0</v>
      </c>
      <c r="Y8036" s="5">
        <f t="shared" ca="1" si="251"/>
        <v>-1</v>
      </c>
    </row>
    <row r="8037" spans="1:25" x14ac:dyDescent="0.2">
      <c r="A8037" t="s">
        <v>11324</v>
      </c>
      <c r="B8037">
        <v>665561</v>
      </c>
      <c r="C8037">
        <v>0</v>
      </c>
      <c r="D8037" s="2">
        <v>18.850102669999998</v>
      </c>
      <c r="E8037">
        <v>2018</v>
      </c>
      <c r="F8037" t="s">
        <v>31</v>
      </c>
      <c r="G8037">
        <v>2022</v>
      </c>
      <c r="H8037" t="s">
        <v>11327</v>
      </c>
      <c r="I8037">
        <v>55</v>
      </c>
      <c r="J8037">
        <v>0</v>
      </c>
      <c r="K8037">
        <v>0</v>
      </c>
      <c r="L8037">
        <v>0</v>
      </c>
      <c r="M8037">
        <v>0</v>
      </c>
      <c r="N8037">
        <v>0</v>
      </c>
      <c r="O8037">
        <v>55</v>
      </c>
      <c r="P8037">
        <v>50</v>
      </c>
      <c r="Q8037">
        <v>40</v>
      </c>
      <c r="R8037">
        <v>30</v>
      </c>
      <c r="S8037">
        <v>0</v>
      </c>
      <c r="T8037">
        <v>0</v>
      </c>
      <c r="U8037" t="s">
        <v>60</v>
      </c>
      <c r="V8037" s="3" t="d">
        <v>1999-02-25</v>
      </c>
      <c r="W8037">
        <v>0</v>
      </c>
      <c r="X8037" s="4">
        <f t="shared" si="250"/>
        <v>0</v>
      </c>
      <c r="Y8037" s="5">
        <f t="shared" ca="1" si="251"/>
        <v>-1</v>
      </c>
    </row>
    <row r="8038" spans="1:25" x14ac:dyDescent="0.2">
      <c r="A8038" t="s">
        <v>11328</v>
      </c>
      <c r="B8038">
        <v>606160</v>
      </c>
      <c r="C8038">
        <v>12760</v>
      </c>
      <c r="D8038" s="2">
        <v>22.209445590000001</v>
      </c>
      <c r="E8038">
        <v>2013</v>
      </c>
      <c r="F8038" t="s">
        <v>24</v>
      </c>
      <c r="G8038">
        <v>2014</v>
      </c>
      <c r="H8038" t="s">
        <v>11329</v>
      </c>
      <c r="I8038">
        <v>0</v>
      </c>
      <c r="J8038">
        <v>50</v>
      </c>
      <c r="K8038">
        <v>60</v>
      </c>
      <c r="L8038">
        <v>0</v>
      </c>
      <c r="M8038">
        <v>0</v>
      </c>
      <c r="N8038">
        <v>0</v>
      </c>
      <c r="O8038">
        <v>0</v>
      </c>
      <c r="P8038">
        <v>0</v>
      </c>
      <c r="Q8038">
        <v>0</v>
      </c>
      <c r="R8038">
        <v>0</v>
      </c>
      <c r="S8038">
        <v>50</v>
      </c>
      <c r="T8038">
        <v>0</v>
      </c>
      <c r="U8038" t="s">
        <v>60</v>
      </c>
      <c r="V8038" s="3" t="d">
        <v>1990-10-17</v>
      </c>
      <c r="W8038">
        <v>2014</v>
      </c>
      <c r="X8038" s="4">
        <f t="shared" si="250"/>
        <v>23.224657534246575</v>
      </c>
      <c r="Y8038" s="5">
        <f t="shared" ca="1" si="251"/>
        <v>1</v>
      </c>
    </row>
    <row r="8039" spans="1:25" x14ac:dyDescent="0.2">
      <c r="A8039" t="s">
        <v>11328</v>
      </c>
      <c r="B8039">
        <v>606160</v>
      </c>
      <c r="C8039">
        <v>12760</v>
      </c>
      <c r="D8039" s="2">
        <v>23.208761119999998</v>
      </c>
      <c r="E8039">
        <v>2014</v>
      </c>
      <c r="F8039" t="s">
        <v>24</v>
      </c>
      <c r="G8039">
        <v>2014</v>
      </c>
      <c r="H8039" t="s">
        <v>11330</v>
      </c>
      <c r="I8039">
        <v>0</v>
      </c>
      <c r="J8039">
        <v>55</v>
      </c>
      <c r="K8039">
        <v>60</v>
      </c>
      <c r="L8039">
        <v>0</v>
      </c>
      <c r="M8039">
        <v>0</v>
      </c>
      <c r="N8039">
        <v>60</v>
      </c>
      <c r="O8039">
        <v>0</v>
      </c>
      <c r="P8039">
        <v>0</v>
      </c>
      <c r="Q8039">
        <v>0</v>
      </c>
      <c r="R8039">
        <v>0</v>
      </c>
      <c r="S8039">
        <v>50</v>
      </c>
      <c r="T8039">
        <v>0</v>
      </c>
      <c r="U8039" t="s">
        <v>60</v>
      </c>
      <c r="V8039" s="3" t="d">
        <v>1990-10-17</v>
      </c>
      <c r="W8039">
        <v>2014</v>
      </c>
      <c r="X8039" s="4">
        <f t="shared" si="250"/>
        <v>23.224657534246575</v>
      </c>
      <c r="Y8039" s="5">
        <f t="shared" ca="1" si="251"/>
        <v>1</v>
      </c>
    </row>
    <row r="8040" spans="1:25" x14ac:dyDescent="0.2">
      <c r="A8040" t="s">
        <v>11331</v>
      </c>
      <c r="B8040">
        <v>0</v>
      </c>
      <c r="C8040" t="s">
        <v>11332</v>
      </c>
      <c r="D8040" s="2">
        <v>23.5</v>
      </c>
      <c r="E8040">
        <v>2019</v>
      </c>
      <c r="F8040" t="s">
        <v>24</v>
      </c>
      <c r="G8040">
        <v>2020</v>
      </c>
      <c r="H8040" t="s">
        <v>11333</v>
      </c>
      <c r="I8040">
        <v>0</v>
      </c>
      <c r="J8040">
        <v>55</v>
      </c>
      <c r="K8040">
        <v>40</v>
      </c>
      <c r="L8040">
        <v>55</v>
      </c>
      <c r="M8040">
        <v>0</v>
      </c>
      <c r="N8040">
        <v>55</v>
      </c>
      <c r="O8040">
        <v>0</v>
      </c>
      <c r="P8040">
        <v>0</v>
      </c>
      <c r="Q8040">
        <v>0</v>
      </c>
      <c r="R8040">
        <v>0</v>
      </c>
      <c r="S8040">
        <v>45</v>
      </c>
      <c r="T8040">
        <v>0</v>
      </c>
      <c r="U8040" t="s">
        <v>107</v>
      </c>
      <c r="V8040" s="3" t="d">
        <v>1899-12-30</v>
      </c>
      <c r="W8040">
        <v>0</v>
      </c>
      <c r="X8040" s="4">
        <f t="shared" si="250"/>
        <v>0</v>
      </c>
      <c r="Y8040" s="5">
        <f t="shared" ca="1" si="251"/>
        <v>0</v>
      </c>
    </row>
    <row r="8041" spans="1:25" x14ac:dyDescent="0.2">
      <c r="A8041" t="s">
        <v>11331</v>
      </c>
      <c r="B8041">
        <v>0</v>
      </c>
      <c r="C8041" t="s">
        <v>11332</v>
      </c>
      <c r="D8041" s="2">
        <v>23.8</v>
      </c>
      <c r="E8041">
        <v>2019</v>
      </c>
      <c r="F8041" t="s">
        <v>24</v>
      </c>
      <c r="G8041">
        <v>2020</v>
      </c>
      <c r="H8041" t="s">
        <v>11333</v>
      </c>
      <c r="I8041">
        <v>0</v>
      </c>
      <c r="J8041">
        <v>55</v>
      </c>
      <c r="K8041">
        <v>40</v>
      </c>
      <c r="L8041">
        <v>55</v>
      </c>
      <c r="M8041">
        <v>0</v>
      </c>
      <c r="N8041">
        <v>55</v>
      </c>
      <c r="O8041">
        <v>0</v>
      </c>
      <c r="P8041">
        <v>0</v>
      </c>
      <c r="Q8041">
        <v>0</v>
      </c>
      <c r="R8041">
        <v>0</v>
      </c>
      <c r="S8041">
        <v>45</v>
      </c>
      <c r="T8041">
        <v>0</v>
      </c>
      <c r="U8041" t="s">
        <v>108</v>
      </c>
      <c r="V8041" s="3" t="d">
        <v>1899-12-30</v>
      </c>
      <c r="W8041">
        <v>0</v>
      </c>
      <c r="X8041" s="4">
        <f t="shared" si="250"/>
        <v>0</v>
      </c>
      <c r="Y8041" s="5">
        <f t="shared" ca="1" si="251"/>
        <v>0</v>
      </c>
    </row>
    <row r="8042" spans="1:25" x14ac:dyDescent="0.2">
      <c r="A8042" t="s">
        <v>11334</v>
      </c>
      <c r="B8042">
        <v>606132</v>
      </c>
      <c r="C8042">
        <v>14350</v>
      </c>
      <c r="D8042" s="2">
        <v>19.906913070000002</v>
      </c>
      <c r="E8042">
        <v>2014</v>
      </c>
      <c r="F8042" t="s">
        <v>70</v>
      </c>
      <c r="G8042">
        <v>2017</v>
      </c>
      <c r="H8042" t="s">
        <v>11335</v>
      </c>
      <c r="I8042">
        <v>60</v>
      </c>
      <c r="J8042">
        <v>0</v>
      </c>
      <c r="K8042">
        <v>0</v>
      </c>
      <c r="L8042">
        <v>0</v>
      </c>
      <c r="M8042">
        <v>0</v>
      </c>
      <c r="N8042">
        <v>0</v>
      </c>
      <c r="O8042">
        <v>50</v>
      </c>
      <c r="P8042">
        <v>50</v>
      </c>
      <c r="Q8042">
        <v>40</v>
      </c>
      <c r="R8042">
        <v>55</v>
      </c>
      <c r="S8042">
        <v>0</v>
      </c>
      <c r="T8042">
        <v>0</v>
      </c>
      <c r="U8042" t="s">
        <v>60</v>
      </c>
      <c r="V8042" s="3" t="d">
        <v>1994-02-04</v>
      </c>
      <c r="W8042">
        <v>2016</v>
      </c>
      <c r="X8042" s="4">
        <f t="shared" si="250"/>
        <v>21.920547945205481</v>
      </c>
      <c r="Y8042" s="5">
        <f t="shared" ca="1" si="251"/>
        <v>1</v>
      </c>
    </row>
    <row r="8043" spans="1:25" x14ac:dyDescent="0.2">
      <c r="A8043" t="s">
        <v>11334</v>
      </c>
      <c r="B8043">
        <v>606132</v>
      </c>
      <c r="C8043">
        <v>14350</v>
      </c>
      <c r="D8043" s="2">
        <v>21.905544150000001</v>
      </c>
      <c r="E8043">
        <v>2016</v>
      </c>
      <c r="F8043" t="s">
        <v>70</v>
      </c>
      <c r="G8043">
        <v>2017</v>
      </c>
      <c r="H8043" t="s">
        <v>11336</v>
      </c>
      <c r="I8043">
        <v>55</v>
      </c>
      <c r="J8043">
        <v>0</v>
      </c>
      <c r="K8043">
        <v>0</v>
      </c>
      <c r="L8043">
        <v>0</v>
      </c>
      <c r="M8043">
        <v>0</v>
      </c>
      <c r="N8043">
        <v>0</v>
      </c>
      <c r="O8043">
        <v>50</v>
      </c>
      <c r="P8043">
        <v>55</v>
      </c>
      <c r="Q8043">
        <v>45</v>
      </c>
      <c r="R8043">
        <v>55</v>
      </c>
      <c r="S8043">
        <v>0</v>
      </c>
      <c r="T8043">
        <v>0</v>
      </c>
      <c r="U8043" t="s">
        <v>60</v>
      </c>
      <c r="V8043" s="3" t="d">
        <v>1994-02-04</v>
      </c>
      <c r="W8043">
        <v>2016</v>
      </c>
      <c r="X8043" s="4">
        <f t="shared" si="250"/>
        <v>21.920547945205481</v>
      </c>
      <c r="Y8043" s="5">
        <f t="shared" ca="1" si="251"/>
        <v>1</v>
      </c>
    </row>
    <row r="8044" spans="1:25" x14ac:dyDescent="0.2">
      <c r="A8044" t="s">
        <v>11334</v>
      </c>
      <c r="B8044">
        <v>606132</v>
      </c>
      <c r="C8044">
        <v>14350</v>
      </c>
      <c r="D8044" s="2">
        <v>18.907597540000001</v>
      </c>
      <c r="E8044">
        <v>2013</v>
      </c>
      <c r="F8044" t="s">
        <v>70</v>
      </c>
      <c r="G8044">
        <v>2017</v>
      </c>
      <c r="H8044" t="s">
        <v>11337</v>
      </c>
      <c r="I8044">
        <v>60</v>
      </c>
      <c r="J8044">
        <v>0</v>
      </c>
      <c r="K8044">
        <v>0</v>
      </c>
      <c r="L8044">
        <v>0</v>
      </c>
      <c r="M8044">
        <v>0</v>
      </c>
      <c r="N8044">
        <v>0</v>
      </c>
      <c r="O8044">
        <v>50</v>
      </c>
      <c r="P8044">
        <v>60</v>
      </c>
      <c r="Q8044">
        <v>50</v>
      </c>
      <c r="R8044">
        <v>50</v>
      </c>
      <c r="S8044">
        <v>0</v>
      </c>
      <c r="T8044">
        <v>0</v>
      </c>
      <c r="U8044" t="s">
        <v>60</v>
      </c>
      <c r="V8044" s="3" t="d">
        <v>1994-02-04</v>
      </c>
      <c r="W8044">
        <v>2016</v>
      </c>
      <c r="X8044" s="4">
        <f t="shared" si="250"/>
        <v>21.920547945205481</v>
      </c>
      <c r="Y8044" s="5">
        <f t="shared" ca="1" si="251"/>
        <v>1</v>
      </c>
    </row>
    <row r="8045" spans="1:25" x14ac:dyDescent="0.2">
      <c r="A8045" t="s">
        <v>11334</v>
      </c>
      <c r="B8045">
        <v>606132</v>
      </c>
      <c r="C8045">
        <v>14350</v>
      </c>
      <c r="D8045" s="2">
        <v>20.906228609999999</v>
      </c>
      <c r="E8045">
        <v>2015</v>
      </c>
      <c r="F8045" t="s">
        <v>70</v>
      </c>
      <c r="G8045">
        <v>2017</v>
      </c>
      <c r="H8045" t="s">
        <v>11338</v>
      </c>
      <c r="I8045">
        <v>60</v>
      </c>
      <c r="J8045">
        <v>0</v>
      </c>
      <c r="K8045">
        <v>0</v>
      </c>
      <c r="L8045">
        <v>0</v>
      </c>
      <c r="M8045">
        <v>0</v>
      </c>
      <c r="N8045">
        <v>0</v>
      </c>
      <c r="O8045">
        <v>50</v>
      </c>
      <c r="P8045">
        <v>55</v>
      </c>
      <c r="Q8045">
        <v>40</v>
      </c>
      <c r="R8045">
        <v>55</v>
      </c>
      <c r="S8045">
        <v>0</v>
      </c>
      <c r="T8045">
        <v>0</v>
      </c>
      <c r="U8045" t="s">
        <v>60</v>
      </c>
      <c r="V8045" s="3" t="d">
        <v>1994-02-04</v>
      </c>
      <c r="W8045">
        <v>2016</v>
      </c>
      <c r="X8045" s="4">
        <f t="shared" si="250"/>
        <v>21.920547945205481</v>
      </c>
      <c r="Y8045" s="5">
        <f t="shared" ca="1" si="251"/>
        <v>1</v>
      </c>
    </row>
    <row r="8046" spans="1:25" x14ac:dyDescent="0.2">
      <c r="A8046" t="s">
        <v>11339</v>
      </c>
      <c r="B8046">
        <v>0</v>
      </c>
      <c r="C8046">
        <v>0</v>
      </c>
      <c r="D8046" s="2">
        <v>16.5</v>
      </c>
      <c r="E8046">
        <v>2017</v>
      </c>
      <c r="F8046" t="s">
        <v>70</v>
      </c>
      <c r="G8046">
        <v>0</v>
      </c>
      <c r="H8046" t="s">
        <v>11340</v>
      </c>
      <c r="I8046">
        <v>55</v>
      </c>
      <c r="J8046">
        <v>0</v>
      </c>
      <c r="K8046">
        <v>0</v>
      </c>
      <c r="L8046">
        <v>0</v>
      </c>
      <c r="M8046">
        <v>0</v>
      </c>
      <c r="N8046">
        <v>0</v>
      </c>
      <c r="O8046">
        <v>50</v>
      </c>
      <c r="P8046">
        <v>45</v>
      </c>
      <c r="Q8046">
        <v>55</v>
      </c>
      <c r="R8046">
        <v>50</v>
      </c>
      <c r="S8046">
        <v>0</v>
      </c>
      <c r="T8046">
        <v>0</v>
      </c>
      <c r="U8046" t="s">
        <v>122</v>
      </c>
      <c r="V8046" s="3" t="d">
        <v>1899-12-30</v>
      </c>
      <c r="W8046">
        <v>0</v>
      </c>
      <c r="X8046" s="4">
        <f t="shared" si="250"/>
        <v>0</v>
      </c>
      <c r="Y8046" s="5">
        <f t="shared" ca="1" si="251"/>
        <v>0</v>
      </c>
    </row>
    <row r="8047" spans="1:25" x14ac:dyDescent="0.2">
      <c r="A8047" t="s">
        <v>11339</v>
      </c>
      <c r="B8047">
        <v>0</v>
      </c>
      <c r="C8047" t="s">
        <v>2364</v>
      </c>
      <c r="D8047" s="2">
        <v>18.5</v>
      </c>
      <c r="E8047">
        <v>2019</v>
      </c>
      <c r="F8047" t="s">
        <v>27</v>
      </c>
      <c r="G8047">
        <v>2023</v>
      </c>
      <c r="H8047" t="s">
        <v>11341</v>
      </c>
      <c r="I8047">
        <v>60</v>
      </c>
      <c r="J8047">
        <v>0</v>
      </c>
      <c r="K8047">
        <v>0</v>
      </c>
      <c r="L8047">
        <v>0</v>
      </c>
      <c r="M8047">
        <v>0</v>
      </c>
      <c r="N8047">
        <v>0</v>
      </c>
      <c r="O8047">
        <v>55</v>
      </c>
      <c r="P8047">
        <v>50</v>
      </c>
      <c r="Q8047">
        <v>55</v>
      </c>
      <c r="R8047">
        <v>55</v>
      </c>
      <c r="S8047">
        <v>0</v>
      </c>
      <c r="T8047">
        <v>0</v>
      </c>
      <c r="U8047" t="s">
        <v>107</v>
      </c>
      <c r="V8047" s="3" t="d">
        <v>1899-12-30</v>
      </c>
      <c r="W8047">
        <v>0</v>
      </c>
      <c r="X8047" s="4">
        <f t="shared" si="250"/>
        <v>0</v>
      </c>
      <c r="Y8047" s="5">
        <f t="shared" ca="1" si="251"/>
        <v>0</v>
      </c>
    </row>
    <row r="8048" spans="1:25" x14ac:dyDescent="0.2">
      <c r="A8048" t="s">
        <v>11339</v>
      </c>
      <c r="B8048">
        <v>0</v>
      </c>
      <c r="C8048" t="s">
        <v>2364</v>
      </c>
      <c r="D8048" s="2">
        <v>18.7</v>
      </c>
      <c r="E8048">
        <v>2019</v>
      </c>
      <c r="F8048" t="s">
        <v>27</v>
      </c>
      <c r="G8048">
        <v>2023</v>
      </c>
      <c r="H8048" t="s">
        <v>11341</v>
      </c>
      <c r="I8048">
        <v>60</v>
      </c>
      <c r="J8048">
        <v>0</v>
      </c>
      <c r="K8048">
        <v>0</v>
      </c>
      <c r="L8048">
        <v>0</v>
      </c>
      <c r="M8048">
        <v>0</v>
      </c>
      <c r="N8048">
        <v>0</v>
      </c>
      <c r="O8048">
        <v>55</v>
      </c>
      <c r="P8048">
        <v>50</v>
      </c>
      <c r="Q8048">
        <v>55</v>
      </c>
      <c r="R8048">
        <v>55</v>
      </c>
      <c r="S8048">
        <v>0</v>
      </c>
      <c r="T8048">
        <v>0</v>
      </c>
      <c r="U8048" t="s">
        <v>108</v>
      </c>
      <c r="V8048" s="3" t="d">
        <v>1899-12-30</v>
      </c>
      <c r="W8048">
        <v>0</v>
      </c>
      <c r="X8048" s="4">
        <f t="shared" si="250"/>
        <v>0</v>
      </c>
      <c r="Y8048" s="5">
        <f t="shared" ca="1" si="251"/>
        <v>0</v>
      </c>
    </row>
    <row r="8049" spans="1:25" x14ac:dyDescent="0.2">
      <c r="A8049" t="s">
        <v>11339</v>
      </c>
      <c r="B8049" t="s">
        <v>11342</v>
      </c>
      <c r="C8049">
        <v>0</v>
      </c>
      <c r="D8049" s="2">
        <v>16</v>
      </c>
      <c r="E8049">
        <v>2017</v>
      </c>
      <c r="F8049" t="s">
        <v>70</v>
      </c>
      <c r="G8049">
        <v>0</v>
      </c>
      <c r="H8049" t="s">
        <v>11343</v>
      </c>
      <c r="I8049">
        <v>60</v>
      </c>
      <c r="J8049">
        <v>0</v>
      </c>
      <c r="K8049">
        <v>0</v>
      </c>
      <c r="L8049">
        <v>0</v>
      </c>
      <c r="M8049">
        <v>0</v>
      </c>
      <c r="N8049">
        <v>0</v>
      </c>
      <c r="O8049">
        <v>50</v>
      </c>
      <c r="P8049">
        <v>60</v>
      </c>
      <c r="Q8049">
        <v>50</v>
      </c>
      <c r="R8049">
        <v>50</v>
      </c>
      <c r="S8049">
        <v>0</v>
      </c>
      <c r="T8049">
        <v>0</v>
      </c>
      <c r="U8049" t="s">
        <v>60</v>
      </c>
      <c r="V8049" s="3" t="d">
        <v>1899-12-30</v>
      </c>
      <c r="W8049">
        <v>0</v>
      </c>
      <c r="X8049" s="4">
        <f t="shared" si="250"/>
        <v>0</v>
      </c>
      <c r="Y8049" s="5">
        <f t="shared" ca="1" si="251"/>
        <v>0</v>
      </c>
    </row>
    <row r="8050" spans="1:25" x14ac:dyDescent="0.2">
      <c r="A8050" t="s">
        <v>11344</v>
      </c>
      <c r="B8050" t="s">
        <v>11345</v>
      </c>
      <c r="C8050">
        <v>0</v>
      </c>
      <c r="D8050" s="2">
        <v>18.3</v>
      </c>
      <c r="E8050">
        <v>2017</v>
      </c>
      <c r="F8050" t="s">
        <v>70</v>
      </c>
      <c r="G8050">
        <v>0</v>
      </c>
      <c r="H8050" t="s">
        <v>11346</v>
      </c>
      <c r="I8050">
        <v>0</v>
      </c>
      <c r="J8050">
        <v>0</v>
      </c>
      <c r="K8050">
        <v>0</v>
      </c>
      <c r="L8050">
        <v>0</v>
      </c>
      <c r="M8050">
        <v>0</v>
      </c>
      <c r="N8050">
        <v>0</v>
      </c>
      <c r="O8050">
        <v>0</v>
      </c>
      <c r="P8050">
        <v>0</v>
      </c>
      <c r="Q8050">
        <v>0</v>
      </c>
      <c r="R8050">
        <v>0</v>
      </c>
      <c r="S8050">
        <v>0</v>
      </c>
      <c r="T8050">
        <v>0</v>
      </c>
      <c r="U8050" t="s">
        <v>60</v>
      </c>
      <c r="V8050" s="3" t="d">
        <v>1899-12-30</v>
      </c>
      <c r="W8050">
        <v>0</v>
      </c>
      <c r="X8050" s="4">
        <f t="shared" si="250"/>
        <v>0</v>
      </c>
      <c r="Y8050" s="5">
        <f t="shared" ca="1" si="251"/>
        <v>0</v>
      </c>
    </row>
    <row r="8051" spans="1:25" x14ac:dyDescent="0.2">
      <c r="A8051" t="s">
        <v>11347</v>
      </c>
      <c r="B8051">
        <v>0</v>
      </c>
      <c r="C8051" t="s">
        <v>11348</v>
      </c>
      <c r="D8051" s="2">
        <v>25</v>
      </c>
      <c r="E8051">
        <v>2019</v>
      </c>
      <c r="F8051" t="s">
        <v>35</v>
      </c>
      <c r="G8051">
        <v>2019</v>
      </c>
      <c r="H8051" t="s">
        <v>11349</v>
      </c>
      <c r="I8051">
        <v>50</v>
      </c>
      <c r="J8051">
        <v>0</v>
      </c>
      <c r="K8051">
        <v>0</v>
      </c>
      <c r="L8051">
        <v>0</v>
      </c>
      <c r="M8051">
        <v>0</v>
      </c>
      <c r="N8051">
        <v>0</v>
      </c>
      <c r="O8051">
        <v>50</v>
      </c>
      <c r="P8051">
        <v>60</v>
      </c>
      <c r="Q8051">
        <v>40</v>
      </c>
      <c r="R8051">
        <v>45</v>
      </c>
      <c r="S8051">
        <v>0</v>
      </c>
      <c r="T8051">
        <v>0</v>
      </c>
      <c r="U8051" t="s">
        <v>107</v>
      </c>
      <c r="V8051" s="3" t="d">
        <v>1899-12-30</v>
      </c>
      <c r="W8051">
        <v>0</v>
      </c>
      <c r="X8051" s="4">
        <f t="shared" si="250"/>
        <v>0</v>
      </c>
      <c r="Y8051" s="5">
        <f t="shared" ca="1" si="251"/>
        <v>0</v>
      </c>
    </row>
    <row r="8052" spans="1:25" x14ac:dyDescent="0.2">
      <c r="A8052" t="s">
        <v>11347</v>
      </c>
      <c r="B8052">
        <v>0</v>
      </c>
      <c r="C8052" t="s">
        <v>11348</v>
      </c>
      <c r="D8052" s="2">
        <v>25.3</v>
      </c>
      <c r="E8052">
        <v>2019</v>
      </c>
      <c r="F8052" t="s">
        <v>35</v>
      </c>
      <c r="G8052">
        <v>2019</v>
      </c>
      <c r="H8052" t="s">
        <v>11349</v>
      </c>
      <c r="I8052">
        <v>50</v>
      </c>
      <c r="J8052">
        <v>0</v>
      </c>
      <c r="K8052">
        <v>0</v>
      </c>
      <c r="L8052">
        <v>0</v>
      </c>
      <c r="M8052">
        <v>0</v>
      </c>
      <c r="N8052">
        <v>0</v>
      </c>
      <c r="O8052">
        <v>50</v>
      </c>
      <c r="P8052">
        <v>60</v>
      </c>
      <c r="Q8052">
        <v>40</v>
      </c>
      <c r="R8052">
        <v>45</v>
      </c>
      <c r="S8052">
        <v>0</v>
      </c>
      <c r="T8052">
        <v>0</v>
      </c>
      <c r="U8052" t="s">
        <v>108</v>
      </c>
      <c r="V8052" s="3" t="d">
        <v>1899-12-30</v>
      </c>
      <c r="W8052">
        <v>0</v>
      </c>
      <c r="X8052" s="4">
        <f t="shared" si="250"/>
        <v>0</v>
      </c>
      <c r="Y8052" s="5">
        <f t="shared" ca="1" si="251"/>
        <v>0</v>
      </c>
    </row>
    <row r="8053" spans="1:25" x14ac:dyDescent="0.2">
      <c r="A8053" t="s">
        <v>11350</v>
      </c>
      <c r="B8053">
        <v>541608</v>
      </c>
      <c r="C8053">
        <v>10327</v>
      </c>
      <c r="D8053" s="2">
        <v>23.156741960000002</v>
      </c>
      <c r="E8053">
        <v>2013</v>
      </c>
      <c r="F8053" t="s">
        <v>31</v>
      </c>
      <c r="G8053">
        <v>2014</v>
      </c>
      <c r="H8053" t="s">
        <v>11351</v>
      </c>
      <c r="I8053">
        <v>50</v>
      </c>
      <c r="J8053">
        <v>0</v>
      </c>
      <c r="K8053">
        <v>0</v>
      </c>
      <c r="L8053">
        <v>0</v>
      </c>
      <c r="M8053">
        <v>0</v>
      </c>
      <c r="N8053">
        <v>0</v>
      </c>
      <c r="O8053">
        <v>50</v>
      </c>
      <c r="P8053">
        <v>60</v>
      </c>
      <c r="Q8053">
        <v>30</v>
      </c>
      <c r="R8053">
        <v>30</v>
      </c>
      <c r="S8053">
        <v>0</v>
      </c>
      <c r="T8053">
        <v>0</v>
      </c>
      <c r="U8053" t="s">
        <v>60</v>
      </c>
      <c r="V8053" s="3" t="d">
        <v>1989-11-05</v>
      </c>
      <c r="W8053">
        <v>2015</v>
      </c>
      <c r="X8053" s="4">
        <f t="shared" si="250"/>
        <v>25.172602739726027</v>
      </c>
      <c r="Y8053" s="5">
        <f t="shared" ca="1" si="251"/>
        <v>0</v>
      </c>
    </row>
    <row r="8054" spans="1:25" x14ac:dyDescent="0.2">
      <c r="A8054" t="s">
        <v>11352</v>
      </c>
      <c r="B8054">
        <v>570717</v>
      </c>
      <c r="C8054">
        <v>11165</v>
      </c>
      <c r="D8054" s="2">
        <v>20.769336070000001</v>
      </c>
      <c r="E8054">
        <v>2013</v>
      </c>
      <c r="F8054" t="s">
        <v>70</v>
      </c>
      <c r="G8054">
        <v>2014</v>
      </c>
      <c r="H8054" t="s">
        <v>11353</v>
      </c>
      <c r="I8054">
        <v>40</v>
      </c>
      <c r="J8054">
        <v>0</v>
      </c>
      <c r="K8054">
        <v>0</v>
      </c>
      <c r="L8054">
        <v>0</v>
      </c>
      <c r="M8054">
        <v>0</v>
      </c>
      <c r="N8054">
        <v>0</v>
      </c>
      <c r="O8054">
        <v>50</v>
      </c>
      <c r="P8054">
        <v>50</v>
      </c>
      <c r="Q8054">
        <v>50</v>
      </c>
      <c r="R8054">
        <v>50</v>
      </c>
      <c r="S8054">
        <v>0</v>
      </c>
      <c r="T8054">
        <v>0</v>
      </c>
      <c r="U8054" t="s">
        <v>60</v>
      </c>
      <c r="V8054" s="3" t="d">
        <v>1992-03-26</v>
      </c>
      <c r="W8054">
        <v>2015</v>
      </c>
      <c r="X8054" s="4">
        <f t="shared" si="250"/>
        <v>22.783561643835615</v>
      </c>
      <c r="Y8054" s="5">
        <f t="shared" ca="1" si="251"/>
        <v>1</v>
      </c>
    </row>
    <row r="8055" spans="1:25" x14ac:dyDescent="0.2">
      <c r="A8055" t="s">
        <v>11352</v>
      </c>
      <c r="B8055">
        <v>570717</v>
      </c>
      <c r="C8055">
        <v>11165</v>
      </c>
      <c r="D8055" s="2">
        <v>21.768651609999999</v>
      </c>
      <c r="E8055">
        <v>2014</v>
      </c>
      <c r="F8055" t="s">
        <v>70</v>
      </c>
      <c r="G8055">
        <v>2015</v>
      </c>
      <c r="H8055" t="s">
        <v>11354</v>
      </c>
      <c r="I8055">
        <v>50</v>
      </c>
      <c r="J8055">
        <v>0</v>
      </c>
      <c r="K8055">
        <v>0</v>
      </c>
      <c r="L8055">
        <v>0</v>
      </c>
      <c r="M8055">
        <v>0</v>
      </c>
      <c r="N8055">
        <v>0</v>
      </c>
      <c r="O8055">
        <v>50</v>
      </c>
      <c r="P8055">
        <v>55</v>
      </c>
      <c r="Q8055">
        <v>35</v>
      </c>
      <c r="R8055">
        <v>50</v>
      </c>
      <c r="S8055">
        <v>0</v>
      </c>
      <c r="T8055">
        <v>0</v>
      </c>
      <c r="U8055" t="s">
        <v>60</v>
      </c>
      <c r="V8055" s="3" t="d">
        <v>1992-03-26</v>
      </c>
      <c r="W8055">
        <v>2015</v>
      </c>
      <c r="X8055" s="4">
        <f t="shared" si="250"/>
        <v>22.783561643835615</v>
      </c>
      <c r="Y8055" s="5">
        <f t="shared" ca="1" si="251"/>
        <v>1</v>
      </c>
    </row>
    <row r="8056" spans="1:25" x14ac:dyDescent="0.2">
      <c r="A8056" t="s">
        <v>11355</v>
      </c>
      <c r="B8056">
        <v>657656</v>
      </c>
      <c r="C8056">
        <v>17128</v>
      </c>
      <c r="D8056" s="2">
        <v>21.5</v>
      </c>
      <c r="E8056">
        <v>2016</v>
      </c>
      <c r="F8056" t="s">
        <v>70</v>
      </c>
      <c r="G8056">
        <v>2018</v>
      </c>
      <c r="H8056" t="s">
        <v>11356</v>
      </c>
      <c r="I8056">
        <v>50</v>
      </c>
      <c r="J8056">
        <v>0</v>
      </c>
      <c r="K8056">
        <v>0</v>
      </c>
      <c r="L8056">
        <v>0</v>
      </c>
      <c r="M8056">
        <v>0</v>
      </c>
      <c r="N8056">
        <v>0</v>
      </c>
      <c r="O8056">
        <v>55</v>
      </c>
      <c r="P8056">
        <v>50</v>
      </c>
      <c r="Q8056">
        <v>40</v>
      </c>
      <c r="R8056">
        <v>60</v>
      </c>
      <c r="S8056">
        <v>0</v>
      </c>
      <c r="T8056">
        <v>0</v>
      </c>
      <c r="U8056" t="s">
        <v>60</v>
      </c>
      <c r="V8056" s="3" t="d">
        <v>1994-07-15</v>
      </c>
      <c r="W8056">
        <v>2018</v>
      </c>
      <c r="X8056" s="4">
        <f t="shared" si="250"/>
        <v>23.482191780821918</v>
      </c>
      <c r="Y8056" s="5">
        <f t="shared" ca="1" si="251"/>
        <v>1</v>
      </c>
    </row>
    <row r="8057" spans="1:25" x14ac:dyDescent="0.2">
      <c r="A8057" t="s">
        <v>11355</v>
      </c>
      <c r="B8057">
        <v>657656</v>
      </c>
      <c r="C8057">
        <v>17128</v>
      </c>
      <c r="D8057" s="2">
        <v>22.5</v>
      </c>
      <c r="E8057">
        <v>2017</v>
      </c>
      <c r="F8057" t="s">
        <v>70</v>
      </c>
      <c r="G8057">
        <v>2018</v>
      </c>
      <c r="H8057" t="s">
        <v>11357</v>
      </c>
      <c r="I8057">
        <v>50</v>
      </c>
      <c r="J8057">
        <v>0</v>
      </c>
      <c r="K8057">
        <v>0</v>
      </c>
      <c r="L8057">
        <v>0</v>
      </c>
      <c r="M8057">
        <v>0</v>
      </c>
      <c r="N8057">
        <v>0</v>
      </c>
      <c r="O8057">
        <v>50</v>
      </c>
      <c r="P8057">
        <v>50</v>
      </c>
      <c r="Q8057">
        <v>40</v>
      </c>
      <c r="R8057">
        <v>60</v>
      </c>
      <c r="S8057">
        <v>0</v>
      </c>
      <c r="T8057">
        <v>0</v>
      </c>
      <c r="U8057" t="s">
        <v>60</v>
      </c>
      <c r="V8057" s="3" t="d">
        <v>1994-07-15</v>
      </c>
      <c r="W8057">
        <v>2018</v>
      </c>
      <c r="X8057" s="4">
        <f t="shared" si="250"/>
        <v>23.482191780821918</v>
      </c>
      <c r="Y8057" s="5">
        <f t="shared" ca="1" si="251"/>
        <v>1</v>
      </c>
    </row>
    <row r="8058" spans="1:25" x14ac:dyDescent="0.2">
      <c r="A8058" t="s">
        <v>11358</v>
      </c>
      <c r="B8058">
        <v>593527</v>
      </c>
      <c r="C8058">
        <v>14113</v>
      </c>
      <c r="D8058" s="2">
        <v>22.940451750000001</v>
      </c>
      <c r="E8058">
        <v>2016</v>
      </c>
      <c r="F8058" t="s">
        <v>96</v>
      </c>
      <c r="G8058">
        <v>2017</v>
      </c>
      <c r="H8058" t="s">
        <v>11359</v>
      </c>
      <c r="I8058">
        <v>55</v>
      </c>
      <c r="J8058">
        <v>0</v>
      </c>
      <c r="K8058">
        <v>0</v>
      </c>
      <c r="L8058">
        <v>0</v>
      </c>
      <c r="M8058">
        <v>0</v>
      </c>
      <c r="N8058">
        <v>0</v>
      </c>
      <c r="O8058">
        <v>55</v>
      </c>
      <c r="P8058">
        <v>45</v>
      </c>
      <c r="Q8058">
        <v>30</v>
      </c>
      <c r="R8058">
        <v>50</v>
      </c>
      <c r="S8058">
        <v>0</v>
      </c>
      <c r="T8058">
        <v>0</v>
      </c>
      <c r="U8058" t="s">
        <v>60</v>
      </c>
      <c r="V8058" s="3" t="d">
        <v>1993-01-22</v>
      </c>
      <c r="W8058">
        <v>2017</v>
      </c>
      <c r="X8058" s="4">
        <f t="shared" si="250"/>
        <v>23.958904109589042</v>
      </c>
      <c r="Y8058" s="5">
        <f t="shared" ca="1" si="251"/>
        <v>1</v>
      </c>
    </row>
    <row r="8059" spans="1:25" x14ac:dyDescent="0.2">
      <c r="A8059" t="s">
        <v>11358</v>
      </c>
      <c r="B8059">
        <v>593527</v>
      </c>
      <c r="C8059">
        <v>14113</v>
      </c>
      <c r="D8059" s="2">
        <v>21.94113621</v>
      </c>
      <c r="E8059">
        <v>2015</v>
      </c>
      <c r="F8059" t="s">
        <v>35</v>
      </c>
      <c r="G8059">
        <v>2017</v>
      </c>
      <c r="H8059" t="s">
        <v>11360</v>
      </c>
      <c r="I8059">
        <v>55</v>
      </c>
      <c r="J8059">
        <v>0</v>
      </c>
      <c r="K8059">
        <v>0</v>
      </c>
      <c r="L8059">
        <v>0</v>
      </c>
      <c r="M8059">
        <v>0</v>
      </c>
      <c r="N8059">
        <v>0</v>
      </c>
      <c r="O8059">
        <v>55</v>
      </c>
      <c r="P8059">
        <v>50</v>
      </c>
      <c r="Q8059">
        <v>30</v>
      </c>
      <c r="R8059">
        <v>55</v>
      </c>
      <c r="S8059">
        <v>0</v>
      </c>
      <c r="T8059">
        <v>0</v>
      </c>
      <c r="U8059" t="s">
        <v>60</v>
      </c>
      <c r="V8059" s="3" t="d">
        <v>1993-01-22</v>
      </c>
      <c r="W8059">
        <v>2017</v>
      </c>
      <c r="X8059" s="4">
        <f t="shared" si="250"/>
        <v>23.958904109589042</v>
      </c>
      <c r="Y8059" s="5">
        <f t="shared" ca="1" si="251"/>
        <v>1</v>
      </c>
    </row>
    <row r="8060" spans="1:25" x14ac:dyDescent="0.2">
      <c r="A8060" t="s">
        <v>11361</v>
      </c>
      <c r="B8060">
        <v>602104</v>
      </c>
      <c r="C8060">
        <v>0</v>
      </c>
      <c r="D8060" s="2">
        <v>24.580424369999999</v>
      </c>
      <c r="E8060">
        <v>2019</v>
      </c>
      <c r="F8060" t="s">
        <v>509</v>
      </c>
      <c r="G8060">
        <v>2019</v>
      </c>
      <c r="H8060" t="s">
        <v>11362</v>
      </c>
      <c r="I8060">
        <v>50</v>
      </c>
      <c r="J8060">
        <v>0</v>
      </c>
      <c r="K8060">
        <v>0</v>
      </c>
      <c r="L8060">
        <v>0</v>
      </c>
      <c r="M8060">
        <v>0</v>
      </c>
      <c r="N8060">
        <v>0</v>
      </c>
      <c r="O8060">
        <v>50</v>
      </c>
      <c r="P8060">
        <v>55</v>
      </c>
      <c r="Q8060">
        <v>40</v>
      </c>
      <c r="R8060">
        <v>45</v>
      </c>
      <c r="S8060">
        <v>0</v>
      </c>
      <c r="T8060">
        <v>0</v>
      </c>
      <c r="U8060" t="s">
        <v>60</v>
      </c>
      <c r="V8060" s="3" t="d">
        <v>1994-06-03</v>
      </c>
      <c r="W8060">
        <v>0</v>
      </c>
      <c r="X8060" s="4">
        <f t="shared" si="250"/>
        <v>0</v>
      </c>
      <c r="Y8060" s="5">
        <f t="shared" ca="1" si="251"/>
        <v>0</v>
      </c>
    </row>
    <row r="8061" spans="1:25" x14ac:dyDescent="0.2">
      <c r="A8061" t="s">
        <v>11361</v>
      </c>
      <c r="B8061">
        <v>602104</v>
      </c>
      <c r="C8061">
        <v>0</v>
      </c>
      <c r="D8061" s="2">
        <v>23.581108830000002</v>
      </c>
      <c r="E8061">
        <v>2018</v>
      </c>
      <c r="F8061" t="s">
        <v>509</v>
      </c>
      <c r="G8061">
        <v>2018</v>
      </c>
      <c r="H8061" t="s">
        <v>11363</v>
      </c>
      <c r="I8061">
        <v>50</v>
      </c>
      <c r="J8061">
        <v>0</v>
      </c>
      <c r="K8061">
        <v>0</v>
      </c>
      <c r="L8061">
        <v>0</v>
      </c>
      <c r="M8061">
        <v>0</v>
      </c>
      <c r="N8061">
        <v>0</v>
      </c>
      <c r="O8061">
        <v>50</v>
      </c>
      <c r="P8061">
        <v>50</v>
      </c>
      <c r="Q8061">
        <v>40</v>
      </c>
      <c r="R8061">
        <v>50</v>
      </c>
      <c r="S8061">
        <v>0</v>
      </c>
      <c r="T8061">
        <v>0</v>
      </c>
      <c r="U8061" t="s">
        <v>60</v>
      </c>
      <c r="V8061" s="3" t="d">
        <v>1994-06-03</v>
      </c>
      <c r="W8061">
        <v>0</v>
      </c>
      <c r="X8061" s="4">
        <f t="shared" si="250"/>
        <v>0</v>
      </c>
      <c r="Y8061" s="5">
        <f t="shared" ca="1" si="251"/>
        <v>0</v>
      </c>
    </row>
    <row r="8062" spans="1:25" x14ac:dyDescent="0.2">
      <c r="A8062" t="s">
        <v>11364</v>
      </c>
      <c r="B8062">
        <v>545341</v>
      </c>
      <c r="C8062">
        <v>10243</v>
      </c>
      <c r="D8062" s="2">
        <v>21.388090349999999</v>
      </c>
      <c r="E8062">
        <v>2013</v>
      </c>
      <c r="F8062" t="s">
        <v>70</v>
      </c>
      <c r="G8062">
        <v>2014</v>
      </c>
      <c r="H8062" t="s">
        <v>11365</v>
      </c>
      <c r="I8062">
        <v>60</v>
      </c>
      <c r="J8062">
        <v>0</v>
      </c>
      <c r="K8062">
        <v>0</v>
      </c>
      <c r="L8062">
        <v>0</v>
      </c>
      <c r="M8062">
        <v>0</v>
      </c>
      <c r="N8062">
        <v>0</v>
      </c>
      <c r="O8062">
        <v>60</v>
      </c>
      <c r="P8062">
        <v>50</v>
      </c>
      <c r="Q8062">
        <v>60</v>
      </c>
      <c r="R8062">
        <v>50</v>
      </c>
      <c r="S8062">
        <v>0</v>
      </c>
      <c r="T8062">
        <v>0</v>
      </c>
      <c r="U8062" t="s">
        <v>60</v>
      </c>
      <c r="V8062" s="3" t="d">
        <v>1991-08-13</v>
      </c>
      <c r="W8062">
        <v>2014</v>
      </c>
      <c r="X8062" s="4">
        <f t="shared" si="250"/>
        <v>22.402739726027399</v>
      </c>
      <c r="Y8062" s="5">
        <f t="shared" ca="1" si="251"/>
        <v>1</v>
      </c>
    </row>
    <row r="8063" spans="1:25" x14ac:dyDescent="0.2">
      <c r="A8063" t="s">
        <v>11364</v>
      </c>
      <c r="B8063">
        <v>545341</v>
      </c>
      <c r="C8063">
        <v>10243</v>
      </c>
      <c r="D8063" s="2">
        <v>22.38740589</v>
      </c>
      <c r="E8063">
        <v>2014</v>
      </c>
      <c r="F8063" t="s">
        <v>70</v>
      </c>
      <c r="G8063">
        <v>2014</v>
      </c>
      <c r="H8063" t="s">
        <v>11366</v>
      </c>
      <c r="I8063">
        <v>50</v>
      </c>
      <c r="J8063">
        <v>0</v>
      </c>
      <c r="K8063">
        <v>0</v>
      </c>
      <c r="L8063">
        <v>0</v>
      </c>
      <c r="M8063">
        <v>0</v>
      </c>
      <c r="N8063">
        <v>0</v>
      </c>
      <c r="O8063">
        <v>50</v>
      </c>
      <c r="P8063">
        <v>50</v>
      </c>
      <c r="Q8063">
        <v>55</v>
      </c>
      <c r="R8063">
        <v>40</v>
      </c>
      <c r="S8063">
        <v>0</v>
      </c>
      <c r="T8063">
        <v>0</v>
      </c>
      <c r="U8063" t="s">
        <v>60</v>
      </c>
      <c r="V8063" s="3" t="d">
        <v>1991-08-13</v>
      </c>
      <c r="W8063">
        <v>2014</v>
      </c>
      <c r="X8063" s="4">
        <f t="shared" si="250"/>
        <v>22.402739726027399</v>
      </c>
      <c r="Y8063" s="5">
        <f t="shared" ca="1" si="251"/>
        <v>1</v>
      </c>
    </row>
    <row r="8064" spans="1:25" x14ac:dyDescent="0.2">
      <c r="A8064" t="s">
        <v>11367</v>
      </c>
      <c r="B8064">
        <v>641599</v>
      </c>
      <c r="C8064">
        <v>0</v>
      </c>
      <c r="D8064" s="2">
        <v>21.6</v>
      </c>
      <c r="E8064">
        <v>2017</v>
      </c>
      <c r="F8064" t="s">
        <v>70</v>
      </c>
      <c r="G8064">
        <v>2019</v>
      </c>
      <c r="H8064" t="s">
        <v>11368</v>
      </c>
      <c r="I8064">
        <v>45</v>
      </c>
      <c r="J8064">
        <v>0</v>
      </c>
      <c r="K8064">
        <v>0</v>
      </c>
      <c r="L8064">
        <v>0</v>
      </c>
      <c r="M8064">
        <v>0</v>
      </c>
      <c r="N8064">
        <v>0</v>
      </c>
      <c r="O8064">
        <v>50</v>
      </c>
      <c r="P8064">
        <v>50</v>
      </c>
      <c r="Q8064">
        <v>45</v>
      </c>
      <c r="R8064">
        <v>45</v>
      </c>
      <c r="S8064">
        <v>0</v>
      </c>
      <c r="T8064">
        <v>0</v>
      </c>
      <c r="U8064" t="s">
        <v>60</v>
      </c>
      <c r="V8064" s="3" t="d">
        <v>1995-05-23</v>
      </c>
      <c r="W8064">
        <v>0</v>
      </c>
      <c r="X8064" s="4">
        <f t="shared" si="250"/>
        <v>0</v>
      </c>
      <c r="Y8064" s="5">
        <f t="shared" ca="1" si="251"/>
        <v>0</v>
      </c>
    </row>
    <row r="8065" spans="1:25" x14ac:dyDescent="0.2">
      <c r="A8065" t="s">
        <v>11369</v>
      </c>
      <c r="B8065" t="s">
        <v>11370</v>
      </c>
      <c r="C8065">
        <v>0</v>
      </c>
      <c r="D8065" s="2">
        <v>17.2</v>
      </c>
      <c r="E8065">
        <v>2017</v>
      </c>
      <c r="F8065" t="s">
        <v>45</v>
      </c>
      <c r="G8065">
        <v>0</v>
      </c>
      <c r="H8065" t="s">
        <v>11371</v>
      </c>
      <c r="I8065">
        <v>0</v>
      </c>
      <c r="J8065">
        <v>0</v>
      </c>
      <c r="K8065">
        <v>0</v>
      </c>
      <c r="L8065">
        <v>0</v>
      </c>
      <c r="M8065">
        <v>0</v>
      </c>
      <c r="N8065">
        <v>0</v>
      </c>
      <c r="O8065">
        <v>0</v>
      </c>
      <c r="P8065">
        <v>0</v>
      </c>
      <c r="Q8065">
        <v>0</v>
      </c>
      <c r="R8065">
        <v>0</v>
      </c>
      <c r="S8065">
        <v>0</v>
      </c>
      <c r="T8065">
        <v>0</v>
      </c>
      <c r="U8065" t="s">
        <v>60</v>
      </c>
      <c r="V8065" s="3" t="d">
        <v>1899-12-30</v>
      </c>
      <c r="W8065">
        <v>0</v>
      </c>
      <c r="X8065" s="4">
        <f t="shared" si="250"/>
        <v>0</v>
      </c>
      <c r="Y8065" s="5">
        <f t="shared" ca="1" si="251"/>
        <v>0</v>
      </c>
    </row>
    <row r="8066" spans="1:25" x14ac:dyDescent="0.2">
      <c r="A8066" t="s">
        <v>11372</v>
      </c>
      <c r="B8066">
        <v>668227</v>
      </c>
      <c r="C8066">
        <v>19290</v>
      </c>
      <c r="D8066" s="2">
        <v>20.840520189999999</v>
      </c>
      <c r="E8066">
        <v>2016</v>
      </c>
      <c r="F8066" t="s">
        <v>35</v>
      </c>
      <c r="G8066">
        <v>2018</v>
      </c>
      <c r="H8066" t="s">
        <v>11373</v>
      </c>
      <c r="I8066">
        <v>50</v>
      </c>
      <c r="J8066">
        <v>0</v>
      </c>
      <c r="K8066">
        <v>0</v>
      </c>
      <c r="L8066">
        <v>0</v>
      </c>
      <c r="M8066">
        <v>0</v>
      </c>
      <c r="N8066">
        <v>0</v>
      </c>
      <c r="O8066">
        <v>50</v>
      </c>
      <c r="P8066">
        <v>50</v>
      </c>
      <c r="Q8066">
        <v>40</v>
      </c>
      <c r="R8066">
        <v>60</v>
      </c>
      <c r="S8066">
        <v>0</v>
      </c>
      <c r="T8066">
        <v>0</v>
      </c>
      <c r="U8066" t="s">
        <v>60</v>
      </c>
      <c r="V8066" s="3" t="d">
        <v>1995-02-28</v>
      </c>
      <c r="W8066">
        <v>2019</v>
      </c>
      <c r="X8066" s="4">
        <f t="shared" si="250"/>
        <v>23.857534246575341</v>
      </c>
      <c r="Y8066" s="5">
        <f t="shared" ca="1" si="251"/>
        <v>1</v>
      </c>
    </row>
    <row r="8067" spans="1:25" x14ac:dyDescent="0.2">
      <c r="A8067" t="s">
        <v>11372</v>
      </c>
      <c r="B8067">
        <v>668227</v>
      </c>
      <c r="C8067">
        <v>19290</v>
      </c>
      <c r="D8067" s="2">
        <v>23.841204650000002</v>
      </c>
      <c r="E8067">
        <v>2019</v>
      </c>
      <c r="F8067" t="s">
        <v>70</v>
      </c>
      <c r="G8067">
        <v>2019</v>
      </c>
      <c r="H8067" t="s">
        <v>11374</v>
      </c>
      <c r="I8067">
        <v>55</v>
      </c>
      <c r="J8067">
        <v>0</v>
      </c>
      <c r="K8067">
        <v>0</v>
      </c>
      <c r="L8067">
        <v>0</v>
      </c>
      <c r="M8067">
        <v>0</v>
      </c>
      <c r="N8067">
        <v>0</v>
      </c>
      <c r="O8067">
        <v>50</v>
      </c>
      <c r="P8067">
        <v>50</v>
      </c>
      <c r="Q8067">
        <v>40</v>
      </c>
      <c r="R8067">
        <v>55</v>
      </c>
      <c r="S8067">
        <v>0</v>
      </c>
      <c r="T8067">
        <v>0</v>
      </c>
      <c r="U8067" t="s">
        <v>60</v>
      </c>
      <c r="V8067" s="3" t="d">
        <v>1995-02-28</v>
      </c>
      <c r="W8067">
        <v>2019</v>
      </c>
      <c r="X8067" s="4">
        <f t="shared" ref="X8067:X8130" si="252">IF(W8067=0,0,(DATE(W8067,1,1)-V8067)/365)</f>
        <v>23.857534246575341</v>
      </c>
      <c r="Y8067" s="5">
        <f t="shared" ref="Y8067:Y8130" ca="1" si="253">IF(AND((TODAY()-V8067)/365 &lt; 23, W8067=0), -1, IF(X8067=0, 0, INT(X8067&lt;=23.99)))</f>
        <v>1</v>
      </c>
    </row>
    <row r="8068" spans="1:25" x14ac:dyDescent="0.2">
      <c r="A8068" t="s">
        <v>11372</v>
      </c>
      <c r="B8068">
        <v>668227</v>
      </c>
      <c r="C8068">
        <v>19290</v>
      </c>
      <c r="D8068" s="2">
        <v>21.84257358</v>
      </c>
      <c r="E8068">
        <v>2017</v>
      </c>
      <c r="F8068" t="s">
        <v>70</v>
      </c>
      <c r="G8068">
        <v>2018</v>
      </c>
      <c r="H8068" t="s">
        <v>11375</v>
      </c>
      <c r="I8068">
        <v>50</v>
      </c>
      <c r="J8068">
        <v>0</v>
      </c>
      <c r="K8068">
        <v>0</v>
      </c>
      <c r="L8068">
        <v>0</v>
      </c>
      <c r="M8068">
        <v>0</v>
      </c>
      <c r="N8068">
        <v>0</v>
      </c>
      <c r="O8068">
        <v>55</v>
      </c>
      <c r="P8068">
        <v>50</v>
      </c>
      <c r="Q8068">
        <v>40</v>
      </c>
      <c r="R8068">
        <v>60</v>
      </c>
      <c r="S8068">
        <v>0</v>
      </c>
      <c r="T8068">
        <v>0</v>
      </c>
      <c r="U8068" t="s">
        <v>60</v>
      </c>
      <c r="V8068" s="3" t="d">
        <v>1995-02-28</v>
      </c>
      <c r="W8068">
        <v>2019</v>
      </c>
      <c r="X8068" s="4">
        <f t="shared" si="252"/>
        <v>23.857534246575341</v>
      </c>
      <c r="Y8068" s="5">
        <f t="shared" ca="1" si="253"/>
        <v>1</v>
      </c>
    </row>
    <row r="8069" spans="1:25" x14ac:dyDescent="0.2">
      <c r="A8069" t="s">
        <v>11372</v>
      </c>
      <c r="B8069">
        <v>668227</v>
      </c>
      <c r="C8069">
        <v>19290</v>
      </c>
      <c r="D8069" s="2">
        <v>22.841889120000001</v>
      </c>
      <c r="E8069">
        <v>2018</v>
      </c>
      <c r="F8069" t="s">
        <v>70</v>
      </c>
      <c r="G8069">
        <v>2018</v>
      </c>
      <c r="H8069" t="s">
        <v>11376</v>
      </c>
      <c r="I8069">
        <v>50</v>
      </c>
      <c r="J8069">
        <v>0</v>
      </c>
      <c r="K8069">
        <v>0</v>
      </c>
      <c r="L8069">
        <v>0</v>
      </c>
      <c r="M8069">
        <v>0</v>
      </c>
      <c r="N8069">
        <v>0</v>
      </c>
      <c r="O8069">
        <v>55</v>
      </c>
      <c r="P8069">
        <v>50</v>
      </c>
      <c r="Q8069">
        <v>40</v>
      </c>
      <c r="R8069">
        <v>60</v>
      </c>
      <c r="S8069">
        <v>0</v>
      </c>
      <c r="T8069">
        <v>0</v>
      </c>
      <c r="U8069" t="s">
        <v>60</v>
      </c>
      <c r="V8069" s="3" t="d">
        <v>1995-02-28</v>
      </c>
      <c r="W8069">
        <v>2019</v>
      </c>
      <c r="X8069" s="4">
        <f t="shared" si="252"/>
        <v>23.857534246575341</v>
      </c>
      <c r="Y8069" s="5">
        <f t="shared" ca="1" si="253"/>
        <v>1</v>
      </c>
    </row>
    <row r="8070" spans="1:25" x14ac:dyDescent="0.2">
      <c r="A8070" t="s">
        <v>11372</v>
      </c>
      <c r="B8070">
        <v>668227</v>
      </c>
      <c r="C8070">
        <v>19290</v>
      </c>
      <c r="D8070" s="2">
        <v>24.3</v>
      </c>
      <c r="E8070">
        <v>2019</v>
      </c>
      <c r="F8070" t="s">
        <v>70</v>
      </c>
      <c r="G8070">
        <v>2019</v>
      </c>
      <c r="H8070" t="s">
        <v>11377</v>
      </c>
      <c r="I8070">
        <v>55</v>
      </c>
      <c r="J8070">
        <v>0</v>
      </c>
      <c r="K8070">
        <v>0</v>
      </c>
      <c r="L8070">
        <v>0</v>
      </c>
      <c r="M8070">
        <v>0</v>
      </c>
      <c r="N8070">
        <v>0</v>
      </c>
      <c r="O8070">
        <v>55</v>
      </c>
      <c r="P8070">
        <v>55</v>
      </c>
      <c r="Q8070">
        <v>45</v>
      </c>
      <c r="R8070">
        <v>55</v>
      </c>
      <c r="S8070">
        <v>0</v>
      </c>
      <c r="T8070">
        <v>0</v>
      </c>
      <c r="U8070" t="s">
        <v>107</v>
      </c>
      <c r="V8070" s="3" t="d">
        <v>1995-02-28</v>
      </c>
      <c r="W8070">
        <v>2019</v>
      </c>
      <c r="X8070" s="4">
        <f t="shared" si="252"/>
        <v>23.857534246575341</v>
      </c>
      <c r="Y8070" s="5">
        <f t="shared" ca="1" si="253"/>
        <v>1</v>
      </c>
    </row>
    <row r="8071" spans="1:25" x14ac:dyDescent="0.2">
      <c r="A8071" t="s">
        <v>11372</v>
      </c>
      <c r="B8071">
        <v>668227</v>
      </c>
      <c r="C8071">
        <v>19290</v>
      </c>
      <c r="D8071" s="2">
        <v>24.5</v>
      </c>
      <c r="E8071">
        <v>2019</v>
      </c>
      <c r="F8071" t="s">
        <v>27</v>
      </c>
      <c r="G8071">
        <v>2019</v>
      </c>
      <c r="H8071" t="s">
        <v>11377</v>
      </c>
      <c r="I8071">
        <v>55</v>
      </c>
      <c r="J8071">
        <v>0</v>
      </c>
      <c r="K8071">
        <v>0</v>
      </c>
      <c r="L8071">
        <v>0</v>
      </c>
      <c r="M8071">
        <v>0</v>
      </c>
      <c r="N8071">
        <v>0</v>
      </c>
      <c r="O8071">
        <v>55</v>
      </c>
      <c r="P8071">
        <v>55</v>
      </c>
      <c r="Q8071">
        <v>45</v>
      </c>
      <c r="R8071">
        <v>55</v>
      </c>
      <c r="S8071">
        <v>0</v>
      </c>
      <c r="T8071">
        <v>0</v>
      </c>
      <c r="U8071" t="s">
        <v>108</v>
      </c>
      <c r="V8071" s="3" t="d">
        <v>1995-02-28</v>
      </c>
      <c r="W8071">
        <v>2019</v>
      </c>
      <c r="X8071" s="4">
        <f t="shared" si="252"/>
        <v>23.857534246575341</v>
      </c>
      <c r="Y8071" s="5">
        <f t="shared" ca="1" si="253"/>
        <v>1</v>
      </c>
    </row>
    <row r="8072" spans="1:25" x14ac:dyDescent="0.2">
      <c r="A8072" t="s">
        <v>11372</v>
      </c>
      <c r="B8072">
        <v>668227</v>
      </c>
      <c r="C8072">
        <v>19290</v>
      </c>
      <c r="D8072" s="2">
        <v>23.4</v>
      </c>
      <c r="E8072">
        <v>2018</v>
      </c>
      <c r="F8072" t="s">
        <v>70</v>
      </c>
      <c r="G8072">
        <v>0</v>
      </c>
      <c r="H8072" t="s">
        <v>11378</v>
      </c>
      <c r="I8072">
        <v>55</v>
      </c>
      <c r="J8072">
        <v>0</v>
      </c>
      <c r="K8072">
        <v>0</v>
      </c>
      <c r="L8072">
        <v>0</v>
      </c>
      <c r="M8072">
        <v>0</v>
      </c>
      <c r="N8072">
        <v>0</v>
      </c>
      <c r="O8072">
        <v>55</v>
      </c>
      <c r="P8072">
        <v>55</v>
      </c>
      <c r="Q8072">
        <v>45</v>
      </c>
      <c r="R8072">
        <v>55</v>
      </c>
      <c r="S8072">
        <v>0</v>
      </c>
      <c r="T8072">
        <v>0</v>
      </c>
      <c r="U8072" t="s">
        <v>566</v>
      </c>
      <c r="V8072" s="3" t="d">
        <v>1995-02-28</v>
      </c>
      <c r="W8072">
        <v>2019</v>
      </c>
      <c r="X8072" s="4">
        <f t="shared" si="252"/>
        <v>23.857534246575341</v>
      </c>
      <c r="Y8072" s="5">
        <f t="shared" ca="1" si="253"/>
        <v>1</v>
      </c>
    </row>
    <row r="8073" spans="1:25" x14ac:dyDescent="0.2">
      <c r="A8073" t="s">
        <v>11372</v>
      </c>
      <c r="B8073">
        <v>668227</v>
      </c>
      <c r="C8073">
        <v>19290</v>
      </c>
      <c r="D8073" s="2">
        <v>20.8</v>
      </c>
      <c r="E8073">
        <v>2016</v>
      </c>
      <c r="F8073" t="s">
        <v>70</v>
      </c>
      <c r="G8073">
        <v>0</v>
      </c>
      <c r="H8073" t="s">
        <v>11379</v>
      </c>
      <c r="I8073">
        <v>60</v>
      </c>
      <c r="J8073">
        <v>0</v>
      </c>
      <c r="K8073">
        <v>0</v>
      </c>
      <c r="L8073">
        <v>0</v>
      </c>
      <c r="M8073">
        <v>0</v>
      </c>
      <c r="N8073">
        <v>0</v>
      </c>
      <c r="O8073">
        <v>55</v>
      </c>
      <c r="P8073">
        <v>55</v>
      </c>
      <c r="Q8073">
        <v>55</v>
      </c>
      <c r="R8073">
        <v>55</v>
      </c>
      <c r="S8073">
        <v>0</v>
      </c>
      <c r="T8073">
        <v>0</v>
      </c>
      <c r="U8073" t="s">
        <v>60</v>
      </c>
      <c r="V8073" s="3" t="d">
        <v>1995-02-28</v>
      </c>
      <c r="W8073">
        <v>2019</v>
      </c>
      <c r="X8073" s="4">
        <f t="shared" si="252"/>
        <v>23.857534246575341</v>
      </c>
      <c r="Y8073" s="5">
        <f t="shared" ca="1" si="253"/>
        <v>1</v>
      </c>
    </row>
    <row r="8074" spans="1:25" x14ac:dyDescent="0.2">
      <c r="A8074" t="s">
        <v>11380</v>
      </c>
      <c r="B8074">
        <v>678594</v>
      </c>
      <c r="C8074" t="s">
        <v>11381</v>
      </c>
      <c r="D8074" s="2">
        <v>19.2</v>
      </c>
      <c r="E8074">
        <v>2019</v>
      </c>
      <c r="F8074" t="s">
        <v>31</v>
      </c>
      <c r="G8074">
        <v>2023</v>
      </c>
      <c r="H8074" t="s">
        <v>11382</v>
      </c>
      <c r="I8074">
        <v>55</v>
      </c>
      <c r="J8074">
        <v>0</v>
      </c>
      <c r="K8074">
        <v>0</v>
      </c>
      <c r="L8074">
        <v>0</v>
      </c>
      <c r="M8074">
        <v>0</v>
      </c>
      <c r="N8074">
        <v>0</v>
      </c>
      <c r="O8074">
        <v>50</v>
      </c>
      <c r="P8074">
        <v>55</v>
      </c>
      <c r="Q8074">
        <v>45</v>
      </c>
      <c r="R8074">
        <v>40</v>
      </c>
      <c r="S8074">
        <v>0</v>
      </c>
      <c r="T8074">
        <v>0</v>
      </c>
      <c r="U8074" t="s">
        <v>108</v>
      </c>
      <c r="V8074" s="3" t="d">
        <v>1899-12-30</v>
      </c>
      <c r="W8074">
        <v>0</v>
      </c>
      <c r="X8074" s="4">
        <f t="shared" si="252"/>
        <v>0</v>
      </c>
      <c r="Y8074" s="5">
        <f t="shared" ca="1" si="253"/>
        <v>0</v>
      </c>
    </row>
    <row r="8075" spans="1:25" x14ac:dyDescent="0.2">
      <c r="A8075" t="s">
        <v>11380</v>
      </c>
      <c r="B8075">
        <v>678594</v>
      </c>
      <c r="C8075">
        <v>0</v>
      </c>
      <c r="D8075" s="2">
        <v>18.491444220000002</v>
      </c>
      <c r="E8075">
        <v>2019</v>
      </c>
      <c r="F8075" t="s">
        <v>31</v>
      </c>
      <c r="G8075">
        <v>2023</v>
      </c>
      <c r="H8075" t="s">
        <v>11383</v>
      </c>
      <c r="I8075">
        <v>55</v>
      </c>
      <c r="J8075">
        <v>0</v>
      </c>
      <c r="K8075">
        <v>0</v>
      </c>
      <c r="L8075">
        <v>0</v>
      </c>
      <c r="M8075">
        <v>0</v>
      </c>
      <c r="N8075">
        <v>0</v>
      </c>
      <c r="O8075">
        <v>50</v>
      </c>
      <c r="P8075">
        <v>50</v>
      </c>
      <c r="Q8075">
        <v>45</v>
      </c>
      <c r="R8075">
        <v>40</v>
      </c>
      <c r="S8075">
        <v>0</v>
      </c>
      <c r="T8075">
        <v>0</v>
      </c>
      <c r="U8075" t="s">
        <v>60</v>
      </c>
      <c r="V8075" s="3" t="d">
        <v>2000-07-05</v>
      </c>
      <c r="W8075">
        <v>0</v>
      </c>
      <c r="X8075" s="4">
        <f t="shared" si="252"/>
        <v>0</v>
      </c>
      <c r="Y8075" s="5">
        <f t="shared" ca="1" si="253"/>
        <v>-1</v>
      </c>
    </row>
    <row r="8076" spans="1:25" x14ac:dyDescent="0.2">
      <c r="A8076" t="s">
        <v>11384</v>
      </c>
      <c r="B8076">
        <v>571770</v>
      </c>
      <c r="C8076">
        <v>0</v>
      </c>
      <c r="D8076" s="2">
        <v>22.64750171</v>
      </c>
      <c r="E8076">
        <v>2013</v>
      </c>
      <c r="F8076" t="s">
        <v>24</v>
      </c>
      <c r="G8076">
        <v>0</v>
      </c>
      <c r="H8076" t="s">
        <v>11385</v>
      </c>
      <c r="I8076">
        <v>0</v>
      </c>
      <c r="J8076">
        <v>0</v>
      </c>
      <c r="K8076">
        <v>0</v>
      </c>
      <c r="L8076">
        <v>0</v>
      </c>
      <c r="M8076">
        <v>0</v>
      </c>
      <c r="N8076">
        <v>0</v>
      </c>
      <c r="O8076">
        <v>0</v>
      </c>
      <c r="P8076">
        <v>0</v>
      </c>
      <c r="Q8076">
        <v>0</v>
      </c>
      <c r="R8076">
        <v>0</v>
      </c>
      <c r="S8076">
        <v>0</v>
      </c>
      <c r="T8076">
        <v>0</v>
      </c>
      <c r="U8076" t="s">
        <v>60</v>
      </c>
      <c r="V8076" s="3" t="d">
        <v>1990-05-10</v>
      </c>
      <c r="W8076">
        <v>0</v>
      </c>
      <c r="X8076" s="4">
        <f t="shared" si="252"/>
        <v>0</v>
      </c>
      <c r="Y8076" s="5">
        <f t="shared" ca="1" si="253"/>
        <v>0</v>
      </c>
    </row>
    <row r="8077" spans="1:25" x14ac:dyDescent="0.2">
      <c r="A8077" t="s">
        <v>11386</v>
      </c>
      <c r="B8077" t="s">
        <v>11387</v>
      </c>
      <c r="C8077">
        <v>0</v>
      </c>
      <c r="D8077" s="2">
        <v>21.8</v>
      </c>
      <c r="E8077">
        <v>2014</v>
      </c>
      <c r="F8077" t="s">
        <v>24</v>
      </c>
      <c r="G8077">
        <v>0</v>
      </c>
      <c r="H8077" t="s">
        <v>11388</v>
      </c>
      <c r="I8077">
        <v>0</v>
      </c>
      <c r="J8077">
        <v>40</v>
      </c>
      <c r="K8077">
        <v>50</v>
      </c>
      <c r="L8077">
        <v>45</v>
      </c>
      <c r="M8077">
        <v>0</v>
      </c>
      <c r="N8077">
        <v>65</v>
      </c>
      <c r="O8077">
        <v>0</v>
      </c>
      <c r="P8077">
        <v>0</v>
      </c>
      <c r="Q8077">
        <v>0</v>
      </c>
      <c r="R8077">
        <v>0</v>
      </c>
      <c r="S8077">
        <v>0</v>
      </c>
      <c r="T8077">
        <v>0</v>
      </c>
      <c r="U8077" t="s">
        <v>60</v>
      </c>
      <c r="V8077" s="3" t="d">
        <v>1899-12-30</v>
      </c>
      <c r="W8077">
        <v>0</v>
      </c>
      <c r="X8077" s="4">
        <f t="shared" si="252"/>
        <v>0</v>
      </c>
      <c r="Y8077" s="5">
        <f t="shared" ca="1" si="253"/>
        <v>0</v>
      </c>
    </row>
    <row r="8078" spans="1:25" x14ac:dyDescent="0.2">
      <c r="A8078" t="s">
        <v>11389</v>
      </c>
      <c r="B8078">
        <v>592660</v>
      </c>
      <c r="C8078">
        <v>10839</v>
      </c>
      <c r="D8078" s="2">
        <v>22.7</v>
      </c>
      <c r="E8078">
        <v>2015</v>
      </c>
      <c r="F8078" t="s">
        <v>37</v>
      </c>
      <c r="G8078">
        <v>2016</v>
      </c>
      <c r="H8078" t="s">
        <v>11390</v>
      </c>
      <c r="I8078">
        <v>55</v>
      </c>
      <c r="J8078">
        <v>0</v>
      </c>
      <c r="K8078">
        <v>0</v>
      </c>
      <c r="L8078">
        <v>0</v>
      </c>
      <c r="M8078">
        <v>0</v>
      </c>
      <c r="N8078">
        <v>0</v>
      </c>
      <c r="O8078">
        <v>50</v>
      </c>
      <c r="P8078">
        <v>55</v>
      </c>
      <c r="Q8078">
        <v>40</v>
      </c>
      <c r="R8078">
        <v>40</v>
      </c>
      <c r="S8078">
        <v>0</v>
      </c>
      <c r="T8078">
        <v>0</v>
      </c>
      <c r="U8078" t="s">
        <v>60</v>
      </c>
      <c r="V8078" s="3" t="d">
        <v>1992-04-24</v>
      </c>
      <c r="W8078">
        <v>2019</v>
      </c>
      <c r="X8078" s="4">
        <f t="shared" si="252"/>
        <v>26.706849315068492</v>
      </c>
      <c r="Y8078" s="5">
        <f t="shared" ca="1" si="253"/>
        <v>0</v>
      </c>
    </row>
    <row r="8079" spans="1:25" x14ac:dyDescent="0.2">
      <c r="A8079" t="s">
        <v>11389</v>
      </c>
      <c r="B8079">
        <v>592660</v>
      </c>
      <c r="C8079">
        <v>10839</v>
      </c>
      <c r="D8079" s="2">
        <v>23.7</v>
      </c>
      <c r="E8079">
        <v>2016</v>
      </c>
      <c r="F8079" t="s">
        <v>37</v>
      </c>
      <c r="G8079">
        <v>2016</v>
      </c>
      <c r="H8079" t="s">
        <v>11391</v>
      </c>
      <c r="I8079">
        <v>55</v>
      </c>
      <c r="J8079">
        <v>0</v>
      </c>
      <c r="K8079">
        <v>0</v>
      </c>
      <c r="L8079">
        <v>0</v>
      </c>
      <c r="M8079">
        <v>0</v>
      </c>
      <c r="N8079">
        <v>0</v>
      </c>
      <c r="O8079">
        <v>50</v>
      </c>
      <c r="P8079">
        <v>55</v>
      </c>
      <c r="Q8079">
        <v>40</v>
      </c>
      <c r="R8079">
        <v>40</v>
      </c>
      <c r="S8079">
        <v>0</v>
      </c>
      <c r="T8079">
        <v>0</v>
      </c>
      <c r="U8079" t="s">
        <v>60</v>
      </c>
      <c r="V8079" s="3" t="d">
        <v>1992-04-24</v>
      </c>
      <c r="W8079">
        <v>2019</v>
      </c>
      <c r="X8079" s="4">
        <f t="shared" si="252"/>
        <v>26.706849315068492</v>
      </c>
      <c r="Y8079" s="5">
        <f t="shared" ca="1" si="253"/>
        <v>0</v>
      </c>
    </row>
    <row r="8080" spans="1:25" x14ac:dyDescent="0.2">
      <c r="A8080" t="s">
        <v>11389</v>
      </c>
      <c r="B8080">
        <v>592660</v>
      </c>
      <c r="C8080">
        <v>10839</v>
      </c>
      <c r="D8080" s="2">
        <v>21.7</v>
      </c>
      <c r="E8080">
        <v>2014</v>
      </c>
      <c r="F8080" t="s">
        <v>37</v>
      </c>
      <c r="G8080">
        <v>2016</v>
      </c>
      <c r="H8080" t="s">
        <v>11392</v>
      </c>
      <c r="I8080">
        <v>55</v>
      </c>
      <c r="J8080">
        <v>0</v>
      </c>
      <c r="K8080">
        <v>0</v>
      </c>
      <c r="L8080">
        <v>0</v>
      </c>
      <c r="M8080">
        <v>0</v>
      </c>
      <c r="N8080">
        <v>0</v>
      </c>
      <c r="O8080">
        <v>50</v>
      </c>
      <c r="P8080">
        <v>55</v>
      </c>
      <c r="Q8080">
        <v>40</v>
      </c>
      <c r="R8080">
        <v>40</v>
      </c>
      <c r="S8080">
        <v>0</v>
      </c>
      <c r="T8080">
        <v>0</v>
      </c>
      <c r="U8080" t="s">
        <v>60</v>
      </c>
      <c r="V8080" s="3" t="d">
        <v>1992-04-24</v>
      </c>
      <c r="W8080">
        <v>2019</v>
      </c>
      <c r="X8080" s="4">
        <f t="shared" si="252"/>
        <v>26.706849315068492</v>
      </c>
      <c r="Y8080" s="5">
        <f t="shared" ca="1" si="253"/>
        <v>0</v>
      </c>
    </row>
    <row r="8081" spans="1:25" x14ac:dyDescent="0.2">
      <c r="A8081" t="s">
        <v>11393</v>
      </c>
      <c r="B8081">
        <v>0</v>
      </c>
      <c r="C8081">
        <v>17277</v>
      </c>
      <c r="D8081" s="2">
        <v>23.8</v>
      </c>
      <c r="E8081">
        <v>2019</v>
      </c>
      <c r="F8081" t="s">
        <v>45</v>
      </c>
      <c r="G8081">
        <v>2019</v>
      </c>
      <c r="H8081" t="s">
        <v>11394</v>
      </c>
      <c r="I8081">
        <v>0</v>
      </c>
      <c r="J8081">
        <v>55</v>
      </c>
      <c r="K8081">
        <v>55</v>
      </c>
      <c r="L8081">
        <v>50</v>
      </c>
      <c r="M8081">
        <v>0</v>
      </c>
      <c r="N8081">
        <v>50</v>
      </c>
      <c r="O8081">
        <v>0</v>
      </c>
      <c r="P8081">
        <v>0</v>
      </c>
      <c r="Q8081">
        <v>0</v>
      </c>
      <c r="R8081">
        <v>0</v>
      </c>
      <c r="S8081">
        <v>55</v>
      </c>
      <c r="T8081">
        <v>0</v>
      </c>
      <c r="U8081" t="s">
        <v>107</v>
      </c>
      <c r="V8081" s="3" t="d">
        <v>1995-08-26</v>
      </c>
      <c r="W8081">
        <v>2018</v>
      </c>
      <c r="X8081" s="4">
        <f t="shared" si="252"/>
        <v>22.367123287671234</v>
      </c>
      <c r="Y8081" s="5">
        <f t="shared" ca="1" si="253"/>
        <v>1</v>
      </c>
    </row>
    <row r="8082" spans="1:25" x14ac:dyDescent="0.2">
      <c r="A8082" t="s">
        <v>11395</v>
      </c>
      <c r="B8082">
        <v>624133</v>
      </c>
      <c r="C8082">
        <v>17277</v>
      </c>
      <c r="D8082" s="2">
        <v>22.351813830000001</v>
      </c>
      <c r="E8082">
        <v>2018</v>
      </c>
      <c r="F8082" t="s">
        <v>45</v>
      </c>
      <c r="G8082">
        <v>2018</v>
      </c>
      <c r="H8082" t="s">
        <v>11396</v>
      </c>
      <c r="I8082">
        <v>0</v>
      </c>
      <c r="J8082">
        <v>60</v>
      </c>
      <c r="K8082">
        <v>55</v>
      </c>
      <c r="L8082">
        <v>50</v>
      </c>
      <c r="M8082">
        <v>0</v>
      </c>
      <c r="N8082">
        <v>55</v>
      </c>
      <c r="O8082">
        <v>0</v>
      </c>
      <c r="P8082">
        <v>0</v>
      </c>
      <c r="Q8082">
        <v>0</v>
      </c>
      <c r="R8082">
        <v>0</v>
      </c>
      <c r="S8082">
        <v>50</v>
      </c>
      <c r="T8082">
        <v>0</v>
      </c>
      <c r="U8082" t="s">
        <v>60</v>
      </c>
      <c r="V8082" s="3" t="d">
        <v>1995-08-26</v>
      </c>
      <c r="W8082">
        <v>2018</v>
      </c>
      <c r="X8082" s="4">
        <f t="shared" si="252"/>
        <v>22.367123287671234</v>
      </c>
      <c r="Y8082" s="5">
        <f t="shared" ca="1" si="253"/>
        <v>1</v>
      </c>
    </row>
    <row r="8083" spans="1:25" x14ac:dyDescent="0.2">
      <c r="A8083" t="s">
        <v>11395</v>
      </c>
      <c r="B8083">
        <v>624133</v>
      </c>
      <c r="C8083">
        <v>17277</v>
      </c>
      <c r="D8083" s="2">
        <v>21.35249829</v>
      </c>
      <c r="E8083">
        <v>2017</v>
      </c>
      <c r="F8083" t="s">
        <v>45</v>
      </c>
      <c r="G8083">
        <v>2019</v>
      </c>
      <c r="H8083" t="s">
        <v>11397</v>
      </c>
      <c r="I8083">
        <v>0</v>
      </c>
      <c r="J8083">
        <v>60</v>
      </c>
      <c r="K8083">
        <v>55</v>
      </c>
      <c r="L8083">
        <v>0</v>
      </c>
      <c r="M8083">
        <v>0</v>
      </c>
      <c r="N8083">
        <v>50</v>
      </c>
      <c r="O8083">
        <v>0</v>
      </c>
      <c r="P8083">
        <v>0</v>
      </c>
      <c r="Q8083">
        <v>0</v>
      </c>
      <c r="R8083">
        <v>0</v>
      </c>
      <c r="S8083">
        <v>50</v>
      </c>
      <c r="T8083">
        <v>0</v>
      </c>
      <c r="U8083" t="s">
        <v>60</v>
      </c>
      <c r="V8083" s="3" t="d">
        <v>1995-08-26</v>
      </c>
      <c r="W8083">
        <v>2018</v>
      </c>
      <c r="X8083" s="4">
        <f t="shared" si="252"/>
        <v>22.367123287671234</v>
      </c>
      <c r="Y8083" s="5">
        <f t="shared" ca="1" si="253"/>
        <v>1</v>
      </c>
    </row>
    <row r="8084" spans="1:25" x14ac:dyDescent="0.2">
      <c r="A8084" t="s">
        <v>11398</v>
      </c>
      <c r="B8084">
        <v>612272</v>
      </c>
      <c r="C8084">
        <v>14077</v>
      </c>
      <c r="D8084" s="2">
        <v>26.721423680000001</v>
      </c>
      <c r="E8084">
        <v>2016</v>
      </c>
      <c r="F8084" t="s">
        <v>45</v>
      </c>
      <c r="G8084">
        <v>2016</v>
      </c>
      <c r="H8084" t="s">
        <v>11399</v>
      </c>
      <c r="I8084">
        <v>0</v>
      </c>
      <c r="J8084">
        <v>40</v>
      </c>
      <c r="K8084">
        <v>50</v>
      </c>
      <c r="L8084">
        <v>0</v>
      </c>
      <c r="M8084">
        <v>0</v>
      </c>
      <c r="N8084">
        <v>50</v>
      </c>
      <c r="O8084">
        <v>0</v>
      </c>
      <c r="P8084">
        <v>0</v>
      </c>
      <c r="Q8084">
        <v>0</v>
      </c>
      <c r="R8084">
        <v>0</v>
      </c>
      <c r="S8084">
        <v>50</v>
      </c>
      <c r="T8084">
        <v>0</v>
      </c>
      <c r="U8084" t="s">
        <v>60</v>
      </c>
      <c r="V8084" s="3" t="d">
        <v>1989-04-12</v>
      </c>
      <c r="W8084">
        <v>2015</v>
      </c>
      <c r="X8084" s="4">
        <f t="shared" si="252"/>
        <v>25.739726027397261</v>
      </c>
      <c r="Y8084" s="5">
        <f t="shared" ca="1" si="253"/>
        <v>0</v>
      </c>
    </row>
    <row r="8085" spans="1:25" x14ac:dyDescent="0.2">
      <c r="A8085" t="s">
        <v>11400</v>
      </c>
      <c r="B8085">
        <v>600466</v>
      </c>
      <c r="C8085">
        <v>15766</v>
      </c>
      <c r="D8085" s="2">
        <v>22.173853520000002</v>
      </c>
      <c r="E8085">
        <v>2016</v>
      </c>
      <c r="F8085" t="s">
        <v>31</v>
      </c>
      <c r="G8085">
        <v>2018</v>
      </c>
      <c r="H8085" t="s">
        <v>11401</v>
      </c>
      <c r="I8085">
        <v>60</v>
      </c>
      <c r="J8085">
        <v>0</v>
      </c>
      <c r="K8085">
        <v>0</v>
      </c>
      <c r="L8085">
        <v>0</v>
      </c>
      <c r="M8085">
        <v>0</v>
      </c>
      <c r="N8085">
        <v>0</v>
      </c>
      <c r="O8085">
        <v>40</v>
      </c>
      <c r="P8085">
        <v>40</v>
      </c>
      <c r="Q8085">
        <v>45</v>
      </c>
      <c r="R8085">
        <v>30</v>
      </c>
      <c r="S8085">
        <v>0</v>
      </c>
      <c r="T8085">
        <v>0</v>
      </c>
      <c r="U8085" t="s">
        <v>60</v>
      </c>
      <c r="V8085" s="3" t="d">
        <v>1993-10-29</v>
      </c>
      <c r="W8085">
        <v>2017</v>
      </c>
      <c r="X8085" s="4">
        <f t="shared" si="252"/>
        <v>23.19178082191781</v>
      </c>
      <c r="Y8085" s="5">
        <f t="shared" ca="1" si="253"/>
        <v>1</v>
      </c>
    </row>
    <row r="8086" spans="1:25" x14ac:dyDescent="0.2">
      <c r="A8086" t="s">
        <v>11400</v>
      </c>
      <c r="B8086">
        <v>600466</v>
      </c>
      <c r="C8086">
        <v>15766</v>
      </c>
      <c r="D8086" s="2">
        <v>21.174537990000001</v>
      </c>
      <c r="E8086">
        <v>2015</v>
      </c>
      <c r="F8086" t="s">
        <v>31</v>
      </c>
      <c r="G8086">
        <v>2018</v>
      </c>
      <c r="H8086" t="s">
        <v>11402</v>
      </c>
      <c r="I8086">
        <v>60</v>
      </c>
      <c r="J8086">
        <v>0</v>
      </c>
      <c r="K8086">
        <v>0</v>
      </c>
      <c r="L8086">
        <v>0</v>
      </c>
      <c r="M8086">
        <v>0</v>
      </c>
      <c r="N8086">
        <v>0</v>
      </c>
      <c r="O8086">
        <v>40</v>
      </c>
      <c r="P8086">
        <v>40</v>
      </c>
      <c r="Q8086">
        <v>45</v>
      </c>
      <c r="R8086">
        <v>30</v>
      </c>
      <c r="S8086">
        <v>0</v>
      </c>
      <c r="T8086">
        <v>0</v>
      </c>
      <c r="U8086" t="s">
        <v>60</v>
      </c>
      <c r="V8086" s="3" t="d">
        <v>1993-10-29</v>
      </c>
      <c r="W8086">
        <v>2017</v>
      </c>
      <c r="X8086" s="4">
        <f t="shared" si="252"/>
        <v>23.19178082191781</v>
      </c>
      <c r="Y8086" s="5">
        <f t="shared" ca="1" si="253"/>
        <v>1</v>
      </c>
    </row>
    <row r="8087" spans="1:25" x14ac:dyDescent="0.2">
      <c r="A8087" t="s">
        <v>11400</v>
      </c>
      <c r="B8087">
        <v>600466</v>
      </c>
      <c r="C8087">
        <v>15766</v>
      </c>
      <c r="D8087" s="2">
        <v>23.175906909999998</v>
      </c>
      <c r="E8087">
        <v>2017</v>
      </c>
      <c r="F8087" t="s">
        <v>31</v>
      </c>
      <c r="G8087">
        <v>2018</v>
      </c>
      <c r="H8087" t="s">
        <v>11403</v>
      </c>
      <c r="I8087">
        <v>55</v>
      </c>
      <c r="J8087">
        <v>0</v>
      </c>
      <c r="K8087">
        <v>0</v>
      </c>
      <c r="L8087">
        <v>0</v>
      </c>
      <c r="M8087">
        <v>0</v>
      </c>
      <c r="N8087">
        <v>0</v>
      </c>
      <c r="O8087">
        <v>50</v>
      </c>
      <c r="P8087">
        <v>50</v>
      </c>
      <c r="Q8087">
        <v>45</v>
      </c>
      <c r="R8087">
        <v>30</v>
      </c>
      <c r="S8087">
        <v>0</v>
      </c>
      <c r="T8087">
        <v>0</v>
      </c>
      <c r="U8087" t="s">
        <v>60</v>
      </c>
      <c r="V8087" s="3" t="d">
        <v>1993-10-29</v>
      </c>
      <c r="W8087">
        <v>2017</v>
      </c>
      <c r="X8087" s="4">
        <f t="shared" si="252"/>
        <v>23.19178082191781</v>
      </c>
      <c r="Y8087" s="5">
        <f t="shared" ca="1" si="253"/>
        <v>1</v>
      </c>
    </row>
    <row r="8088" spans="1:25" x14ac:dyDescent="0.2">
      <c r="A8088" t="s">
        <v>11400</v>
      </c>
      <c r="B8088">
        <v>600466</v>
      </c>
      <c r="C8088">
        <v>15766</v>
      </c>
      <c r="D8088" s="2">
        <v>24.17522245</v>
      </c>
      <c r="E8088">
        <v>2018</v>
      </c>
      <c r="F8088" t="s">
        <v>31</v>
      </c>
      <c r="G8088">
        <v>2018</v>
      </c>
      <c r="H8088" t="s">
        <v>11404</v>
      </c>
      <c r="I8088">
        <v>55</v>
      </c>
      <c r="J8088">
        <v>0</v>
      </c>
      <c r="K8088">
        <v>0</v>
      </c>
      <c r="L8088">
        <v>0</v>
      </c>
      <c r="M8088">
        <v>0</v>
      </c>
      <c r="N8088">
        <v>0</v>
      </c>
      <c r="O8088">
        <v>55</v>
      </c>
      <c r="P8088">
        <v>45</v>
      </c>
      <c r="Q8088">
        <v>55</v>
      </c>
      <c r="R8088">
        <v>30</v>
      </c>
      <c r="S8088">
        <v>0</v>
      </c>
      <c r="T8088">
        <v>0</v>
      </c>
      <c r="U8088" t="s">
        <v>60</v>
      </c>
      <c r="V8088" s="3" t="d">
        <v>1993-10-29</v>
      </c>
      <c r="W8088">
        <v>2017</v>
      </c>
      <c r="X8088" s="4">
        <f t="shared" si="252"/>
        <v>23.19178082191781</v>
      </c>
      <c r="Y8088" s="5">
        <f t="shared" ca="1" si="253"/>
        <v>1</v>
      </c>
    </row>
    <row r="8089" spans="1:25" x14ac:dyDescent="0.2">
      <c r="A8089" t="s">
        <v>11405</v>
      </c>
      <c r="B8089">
        <v>609275</v>
      </c>
      <c r="C8089">
        <v>13769</v>
      </c>
      <c r="D8089" s="2">
        <v>18.433949349999999</v>
      </c>
      <c r="E8089">
        <v>2014</v>
      </c>
      <c r="F8089" t="s">
        <v>96</v>
      </c>
      <c r="G8089">
        <v>2016</v>
      </c>
      <c r="H8089" t="s">
        <v>11406</v>
      </c>
      <c r="I8089">
        <v>60</v>
      </c>
      <c r="J8089">
        <v>0</v>
      </c>
      <c r="K8089">
        <v>0</v>
      </c>
      <c r="L8089">
        <v>0</v>
      </c>
      <c r="M8089">
        <v>0</v>
      </c>
      <c r="N8089">
        <v>0</v>
      </c>
      <c r="O8089">
        <v>60</v>
      </c>
      <c r="P8089">
        <v>55</v>
      </c>
      <c r="Q8089">
        <v>50</v>
      </c>
      <c r="R8089">
        <v>60</v>
      </c>
      <c r="S8089">
        <v>0</v>
      </c>
      <c r="T8089">
        <v>0</v>
      </c>
      <c r="U8089" t="s">
        <v>60</v>
      </c>
      <c r="V8089" s="3" t="d">
        <v>1995-07-27</v>
      </c>
      <c r="W8089">
        <v>2016</v>
      </c>
      <c r="X8089" s="4">
        <f t="shared" si="252"/>
        <v>20.446575342465753</v>
      </c>
      <c r="Y8089" s="5">
        <f t="shared" ca="1" si="253"/>
        <v>1</v>
      </c>
    </row>
    <row r="8090" spans="1:25" x14ac:dyDescent="0.2">
      <c r="A8090" t="s">
        <v>11405</v>
      </c>
      <c r="B8090">
        <v>609275</v>
      </c>
      <c r="C8090">
        <v>13769</v>
      </c>
      <c r="D8090" s="2">
        <v>19.43326489</v>
      </c>
      <c r="E8090">
        <v>2015</v>
      </c>
      <c r="F8090" t="s">
        <v>96</v>
      </c>
      <c r="G8090">
        <v>2017</v>
      </c>
      <c r="H8090" t="s">
        <v>11407</v>
      </c>
      <c r="I8090">
        <v>60</v>
      </c>
      <c r="J8090">
        <v>0</v>
      </c>
      <c r="K8090">
        <v>0</v>
      </c>
      <c r="L8090">
        <v>0</v>
      </c>
      <c r="M8090">
        <v>0</v>
      </c>
      <c r="N8090">
        <v>0</v>
      </c>
      <c r="O8090">
        <v>60</v>
      </c>
      <c r="P8090">
        <v>50</v>
      </c>
      <c r="Q8090">
        <v>45</v>
      </c>
      <c r="R8090">
        <v>70</v>
      </c>
      <c r="S8090">
        <v>0</v>
      </c>
      <c r="T8090">
        <v>0</v>
      </c>
      <c r="U8090" t="s">
        <v>60</v>
      </c>
      <c r="V8090" s="3" t="d">
        <v>1995-07-27</v>
      </c>
      <c r="W8090">
        <v>2016</v>
      </c>
      <c r="X8090" s="4">
        <f t="shared" si="252"/>
        <v>20.446575342465753</v>
      </c>
      <c r="Y8090" s="5">
        <f t="shared" ca="1" si="253"/>
        <v>1</v>
      </c>
    </row>
    <row r="8091" spans="1:25" x14ac:dyDescent="0.2">
      <c r="A8091" t="s">
        <v>11408</v>
      </c>
      <c r="B8091">
        <v>593417</v>
      </c>
      <c r="C8091">
        <v>12790</v>
      </c>
      <c r="D8091" s="2">
        <v>22.075290899999999</v>
      </c>
      <c r="E8091">
        <v>2015</v>
      </c>
      <c r="F8091" t="s">
        <v>24</v>
      </c>
      <c r="G8091">
        <v>2017</v>
      </c>
      <c r="H8091" t="s">
        <v>11409</v>
      </c>
      <c r="I8091">
        <v>0</v>
      </c>
      <c r="J8091">
        <v>55</v>
      </c>
      <c r="K8091">
        <v>50</v>
      </c>
      <c r="L8091">
        <v>0</v>
      </c>
      <c r="M8091">
        <v>0</v>
      </c>
      <c r="N8091">
        <v>60</v>
      </c>
      <c r="O8091">
        <v>0</v>
      </c>
      <c r="P8091">
        <v>0</v>
      </c>
      <c r="Q8091">
        <v>0</v>
      </c>
      <c r="R8091">
        <v>0</v>
      </c>
      <c r="S8091">
        <v>50</v>
      </c>
      <c r="T8091">
        <v>0</v>
      </c>
      <c r="U8091" t="s">
        <v>60</v>
      </c>
      <c r="V8091" s="3" t="d">
        <v>1992-12-04</v>
      </c>
      <c r="W8091">
        <v>2016</v>
      </c>
      <c r="X8091" s="4">
        <f t="shared" si="252"/>
        <v>23.090410958904108</v>
      </c>
      <c r="Y8091" s="5">
        <f t="shared" ca="1" si="253"/>
        <v>1</v>
      </c>
    </row>
    <row r="8092" spans="1:25" x14ac:dyDescent="0.2">
      <c r="A8092" t="s">
        <v>11408</v>
      </c>
      <c r="B8092">
        <v>593417</v>
      </c>
      <c r="C8092">
        <v>12790</v>
      </c>
      <c r="D8092" s="2">
        <v>23.074606429999999</v>
      </c>
      <c r="E8092">
        <v>2016</v>
      </c>
      <c r="F8092" t="s">
        <v>24</v>
      </c>
      <c r="G8092">
        <v>2016</v>
      </c>
      <c r="H8092" t="s">
        <v>11410</v>
      </c>
      <c r="I8092">
        <v>0</v>
      </c>
      <c r="J8092">
        <v>55</v>
      </c>
      <c r="K8092">
        <v>55</v>
      </c>
      <c r="L8092">
        <v>0</v>
      </c>
      <c r="M8092">
        <v>0</v>
      </c>
      <c r="N8092">
        <v>60</v>
      </c>
      <c r="O8092">
        <v>0</v>
      </c>
      <c r="P8092">
        <v>0</v>
      </c>
      <c r="Q8092">
        <v>0</v>
      </c>
      <c r="R8092">
        <v>0</v>
      </c>
      <c r="S8092">
        <v>50</v>
      </c>
      <c r="T8092">
        <v>0</v>
      </c>
      <c r="U8092" t="s">
        <v>60</v>
      </c>
      <c r="V8092" s="3" t="d">
        <v>1992-12-04</v>
      </c>
      <c r="W8092">
        <v>2016</v>
      </c>
      <c r="X8092" s="4">
        <f t="shared" si="252"/>
        <v>23.090410958904108</v>
      </c>
      <c r="Y8092" s="5">
        <f t="shared" ca="1" si="253"/>
        <v>1</v>
      </c>
    </row>
    <row r="8093" spans="1:25" x14ac:dyDescent="0.2">
      <c r="A8093" t="s">
        <v>11408</v>
      </c>
      <c r="B8093">
        <v>593417</v>
      </c>
      <c r="C8093">
        <v>12790</v>
      </c>
      <c r="D8093" s="2">
        <v>20.07665982</v>
      </c>
      <c r="E8093">
        <v>2013</v>
      </c>
      <c r="F8093" t="s">
        <v>24</v>
      </c>
      <c r="G8093">
        <v>2015</v>
      </c>
      <c r="H8093" t="s">
        <v>11411</v>
      </c>
      <c r="I8093">
        <v>0</v>
      </c>
      <c r="J8093">
        <v>50</v>
      </c>
      <c r="K8093">
        <v>50</v>
      </c>
      <c r="L8093">
        <v>0</v>
      </c>
      <c r="M8093">
        <v>0</v>
      </c>
      <c r="N8093">
        <v>60</v>
      </c>
      <c r="O8093">
        <v>0</v>
      </c>
      <c r="P8093">
        <v>0</v>
      </c>
      <c r="Q8093">
        <v>0</v>
      </c>
      <c r="R8093">
        <v>0</v>
      </c>
      <c r="S8093">
        <v>40</v>
      </c>
      <c r="T8093">
        <v>0</v>
      </c>
      <c r="U8093" t="s">
        <v>60</v>
      </c>
      <c r="V8093" s="3" t="d">
        <v>1992-12-04</v>
      </c>
      <c r="W8093">
        <v>2016</v>
      </c>
      <c r="X8093" s="4">
        <f t="shared" si="252"/>
        <v>23.090410958904108</v>
      </c>
      <c r="Y8093" s="5">
        <f t="shared" ca="1" si="253"/>
        <v>1</v>
      </c>
    </row>
    <row r="8094" spans="1:25" x14ac:dyDescent="0.2">
      <c r="A8094" t="s">
        <v>11408</v>
      </c>
      <c r="B8094">
        <v>593417</v>
      </c>
      <c r="C8094">
        <v>12790</v>
      </c>
      <c r="D8094" s="2">
        <v>21.075975360000001</v>
      </c>
      <c r="E8094">
        <v>2014</v>
      </c>
      <c r="F8094" t="s">
        <v>24</v>
      </c>
      <c r="G8094">
        <v>2017</v>
      </c>
      <c r="H8094" t="s">
        <v>11412</v>
      </c>
      <c r="I8094">
        <v>0</v>
      </c>
      <c r="J8094">
        <v>60</v>
      </c>
      <c r="K8094">
        <v>50</v>
      </c>
      <c r="L8094">
        <v>0</v>
      </c>
      <c r="M8094">
        <v>0</v>
      </c>
      <c r="N8094">
        <v>60</v>
      </c>
      <c r="O8094">
        <v>0</v>
      </c>
      <c r="P8094">
        <v>0</v>
      </c>
      <c r="Q8094">
        <v>0</v>
      </c>
      <c r="R8094">
        <v>0</v>
      </c>
      <c r="S8094">
        <v>50</v>
      </c>
      <c r="T8094">
        <v>0</v>
      </c>
      <c r="U8094" t="s">
        <v>60</v>
      </c>
      <c r="V8094" s="3" t="d">
        <v>1992-12-04</v>
      </c>
      <c r="W8094">
        <v>2016</v>
      </c>
      <c r="X8094" s="4">
        <f t="shared" si="252"/>
        <v>23.090410958904108</v>
      </c>
      <c r="Y8094" s="5">
        <f t="shared" ca="1" si="253"/>
        <v>1</v>
      </c>
    </row>
    <row r="8095" spans="1:25" x14ac:dyDescent="0.2">
      <c r="A8095" t="s">
        <v>11413</v>
      </c>
      <c r="B8095">
        <v>0</v>
      </c>
      <c r="C8095" t="s">
        <v>11414</v>
      </c>
      <c r="D8095" s="2">
        <v>22.6</v>
      </c>
      <c r="E8095">
        <v>2019</v>
      </c>
      <c r="F8095" t="s">
        <v>96</v>
      </c>
      <c r="G8095">
        <v>2021</v>
      </c>
      <c r="H8095" t="s">
        <v>11415</v>
      </c>
      <c r="I8095">
        <v>0</v>
      </c>
      <c r="J8095">
        <v>0</v>
      </c>
      <c r="K8095">
        <v>0</v>
      </c>
      <c r="L8095">
        <v>0</v>
      </c>
      <c r="M8095">
        <v>0</v>
      </c>
      <c r="N8095">
        <v>0</v>
      </c>
      <c r="O8095">
        <v>0</v>
      </c>
      <c r="P8095">
        <v>0</v>
      </c>
      <c r="Q8095">
        <v>0</v>
      </c>
      <c r="R8095">
        <v>0</v>
      </c>
      <c r="S8095">
        <v>0</v>
      </c>
      <c r="T8095">
        <v>0</v>
      </c>
      <c r="U8095" t="s">
        <v>107</v>
      </c>
      <c r="V8095" s="3" t="d">
        <v>1899-12-30</v>
      </c>
      <c r="W8095">
        <v>0</v>
      </c>
      <c r="X8095" s="4">
        <f t="shared" si="252"/>
        <v>0</v>
      </c>
      <c r="Y8095" s="5">
        <f t="shared" ca="1" si="253"/>
        <v>0</v>
      </c>
    </row>
    <row r="8096" spans="1:25" x14ac:dyDescent="0.2">
      <c r="A8096" t="s">
        <v>11416</v>
      </c>
      <c r="B8096">
        <v>605143</v>
      </c>
      <c r="C8096">
        <v>14244</v>
      </c>
      <c r="D8096" s="2">
        <v>27.5</v>
      </c>
      <c r="E8096">
        <v>2018</v>
      </c>
      <c r="F8096" t="s">
        <v>24</v>
      </c>
      <c r="G8096">
        <v>2018</v>
      </c>
      <c r="H8096" t="s">
        <v>11417</v>
      </c>
      <c r="I8096">
        <v>0</v>
      </c>
      <c r="J8096">
        <v>0</v>
      </c>
      <c r="K8096">
        <v>40</v>
      </c>
      <c r="L8096">
        <v>0</v>
      </c>
      <c r="M8096">
        <v>0</v>
      </c>
      <c r="N8096">
        <v>80</v>
      </c>
      <c r="O8096">
        <v>0</v>
      </c>
      <c r="P8096">
        <v>0</v>
      </c>
      <c r="Q8096">
        <v>0</v>
      </c>
      <c r="R8096">
        <v>0</v>
      </c>
      <c r="S8096">
        <v>50</v>
      </c>
      <c r="T8096">
        <v>0</v>
      </c>
      <c r="U8096" t="s">
        <v>60</v>
      </c>
      <c r="V8096" s="3" t="d">
        <v>1990-06-26</v>
      </c>
      <c r="W8096">
        <v>2018</v>
      </c>
      <c r="X8096" s="4">
        <f t="shared" si="252"/>
        <v>27.536986301369861</v>
      </c>
      <c r="Y8096" s="5">
        <f t="shared" ca="1" si="253"/>
        <v>0</v>
      </c>
    </row>
    <row r="8097" spans="1:25" x14ac:dyDescent="0.2">
      <c r="A8097" t="s">
        <v>11416</v>
      </c>
      <c r="B8097">
        <v>605143</v>
      </c>
      <c r="C8097">
        <v>14244</v>
      </c>
      <c r="D8097" s="2">
        <v>25.5</v>
      </c>
      <c r="E8097">
        <v>2016</v>
      </c>
      <c r="F8097" t="s">
        <v>24</v>
      </c>
      <c r="G8097">
        <v>2016</v>
      </c>
      <c r="H8097" t="s">
        <v>11418</v>
      </c>
      <c r="I8097">
        <v>0</v>
      </c>
      <c r="J8097">
        <v>0</v>
      </c>
      <c r="K8097">
        <v>40</v>
      </c>
      <c r="L8097">
        <v>0</v>
      </c>
      <c r="M8097">
        <v>0</v>
      </c>
      <c r="N8097">
        <v>80</v>
      </c>
      <c r="O8097">
        <v>0</v>
      </c>
      <c r="P8097">
        <v>0</v>
      </c>
      <c r="Q8097">
        <v>0</v>
      </c>
      <c r="R8097">
        <v>0</v>
      </c>
      <c r="S8097">
        <v>55</v>
      </c>
      <c r="T8097">
        <v>0</v>
      </c>
      <c r="U8097" t="s">
        <v>60</v>
      </c>
      <c r="V8097" s="3" t="d">
        <v>1990-06-26</v>
      </c>
      <c r="W8097">
        <v>2018</v>
      </c>
      <c r="X8097" s="4">
        <f t="shared" si="252"/>
        <v>27.536986301369861</v>
      </c>
      <c r="Y8097" s="5">
        <f t="shared" ca="1" si="253"/>
        <v>0</v>
      </c>
    </row>
    <row r="8098" spans="1:25" x14ac:dyDescent="0.2">
      <c r="A8098" t="s">
        <v>11416</v>
      </c>
      <c r="B8098">
        <v>605143</v>
      </c>
      <c r="C8098">
        <v>14244</v>
      </c>
      <c r="D8098" s="2">
        <v>24.5</v>
      </c>
      <c r="E8098">
        <v>2015</v>
      </c>
      <c r="F8098" t="s">
        <v>24</v>
      </c>
      <c r="G8098">
        <v>2016</v>
      </c>
      <c r="H8098" t="s">
        <v>11419</v>
      </c>
      <c r="I8098">
        <v>0</v>
      </c>
      <c r="J8098">
        <v>0</v>
      </c>
      <c r="K8098">
        <v>40</v>
      </c>
      <c r="L8098">
        <v>55</v>
      </c>
      <c r="M8098">
        <v>0</v>
      </c>
      <c r="N8098">
        <v>80</v>
      </c>
      <c r="O8098">
        <v>0</v>
      </c>
      <c r="P8098">
        <v>0</v>
      </c>
      <c r="Q8098">
        <v>0</v>
      </c>
      <c r="R8098">
        <v>0</v>
      </c>
      <c r="S8098">
        <v>0</v>
      </c>
      <c r="T8098">
        <v>0</v>
      </c>
      <c r="U8098" t="s">
        <v>60</v>
      </c>
      <c r="V8098" s="3" t="d">
        <v>1990-06-26</v>
      </c>
      <c r="W8098">
        <v>2018</v>
      </c>
      <c r="X8098" s="4">
        <f t="shared" si="252"/>
        <v>27.536986301369861</v>
      </c>
      <c r="Y8098" s="5">
        <f t="shared" ca="1" si="253"/>
        <v>0</v>
      </c>
    </row>
    <row r="8099" spans="1:25" x14ac:dyDescent="0.2">
      <c r="A8099" t="s">
        <v>11416</v>
      </c>
      <c r="B8099">
        <v>605143</v>
      </c>
      <c r="C8099">
        <v>14244</v>
      </c>
      <c r="D8099" s="2">
        <v>29</v>
      </c>
      <c r="E8099">
        <v>2019</v>
      </c>
      <c r="F8099" t="s">
        <v>24</v>
      </c>
      <c r="G8099">
        <v>2019</v>
      </c>
      <c r="H8099" t="s">
        <v>11420</v>
      </c>
      <c r="I8099">
        <v>0</v>
      </c>
      <c r="J8099">
        <v>0</v>
      </c>
      <c r="K8099">
        <v>35</v>
      </c>
      <c r="L8099">
        <v>0</v>
      </c>
      <c r="M8099">
        <v>0</v>
      </c>
      <c r="N8099">
        <v>80</v>
      </c>
      <c r="O8099">
        <v>0</v>
      </c>
      <c r="P8099">
        <v>0</v>
      </c>
      <c r="Q8099">
        <v>0</v>
      </c>
      <c r="R8099">
        <v>0</v>
      </c>
      <c r="S8099">
        <v>55</v>
      </c>
      <c r="T8099">
        <v>0</v>
      </c>
      <c r="U8099" t="s">
        <v>107</v>
      </c>
      <c r="V8099" s="3" t="d">
        <v>1990-06-26</v>
      </c>
      <c r="W8099">
        <v>2018</v>
      </c>
      <c r="X8099" s="4">
        <f t="shared" si="252"/>
        <v>27.536986301369861</v>
      </c>
      <c r="Y8099" s="5">
        <f t="shared" ca="1" si="253"/>
        <v>0</v>
      </c>
    </row>
    <row r="8100" spans="1:25" x14ac:dyDescent="0.2">
      <c r="A8100" t="s">
        <v>11421</v>
      </c>
      <c r="B8100" t="s">
        <v>11422</v>
      </c>
      <c r="C8100">
        <v>0</v>
      </c>
      <c r="D8100" s="2">
        <v>17.8</v>
      </c>
      <c r="E8100">
        <v>2016</v>
      </c>
      <c r="F8100" t="s">
        <v>24</v>
      </c>
      <c r="G8100">
        <v>0</v>
      </c>
      <c r="H8100" t="s">
        <v>11423</v>
      </c>
      <c r="I8100">
        <v>0</v>
      </c>
      <c r="J8100">
        <v>50</v>
      </c>
      <c r="K8100">
        <v>50</v>
      </c>
      <c r="L8100">
        <v>55</v>
      </c>
      <c r="M8100">
        <v>0</v>
      </c>
      <c r="N8100">
        <v>60</v>
      </c>
      <c r="O8100">
        <v>0</v>
      </c>
      <c r="P8100">
        <v>0</v>
      </c>
      <c r="Q8100">
        <v>0</v>
      </c>
      <c r="R8100">
        <v>0</v>
      </c>
      <c r="S8100">
        <v>50</v>
      </c>
      <c r="T8100">
        <v>0</v>
      </c>
      <c r="U8100" t="s">
        <v>60</v>
      </c>
      <c r="V8100" s="3" t="d">
        <v>1899-12-30</v>
      </c>
      <c r="W8100">
        <v>0</v>
      </c>
      <c r="X8100" s="4">
        <f t="shared" si="252"/>
        <v>0</v>
      </c>
      <c r="Y8100" s="5">
        <f t="shared" ca="1" si="253"/>
        <v>0</v>
      </c>
    </row>
    <row r="8101" spans="1:25" x14ac:dyDescent="0.2">
      <c r="A8101" t="s">
        <v>11424</v>
      </c>
      <c r="B8101" t="s">
        <v>11425</v>
      </c>
      <c r="C8101">
        <v>0</v>
      </c>
      <c r="D8101" s="2">
        <v>18</v>
      </c>
      <c r="E8101">
        <v>2017</v>
      </c>
      <c r="F8101" t="s">
        <v>172</v>
      </c>
      <c r="G8101">
        <v>0</v>
      </c>
      <c r="H8101" t="s">
        <v>11426</v>
      </c>
      <c r="I8101">
        <v>0</v>
      </c>
      <c r="J8101">
        <v>0</v>
      </c>
      <c r="K8101">
        <v>0</v>
      </c>
      <c r="L8101">
        <v>0</v>
      </c>
      <c r="M8101">
        <v>0</v>
      </c>
      <c r="N8101">
        <v>0</v>
      </c>
      <c r="O8101">
        <v>0</v>
      </c>
      <c r="P8101">
        <v>0</v>
      </c>
      <c r="Q8101">
        <v>0</v>
      </c>
      <c r="R8101">
        <v>0</v>
      </c>
      <c r="S8101">
        <v>0</v>
      </c>
      <c r="T8101">
        <v>0</v>
      </c>
      <c r="U8101" t="s">
        <v>60</v>
      </c>
      <c r="V8101" s="3" t="d">
        <v>1899-12-30</v>
      </c>
      <c r="W8101">
        <v>0</v>
      </c>
      <c r="X8101" s="4">
        <f t="shared" si="252"/>
        <v>0</v>
      </c>
      <c r="Y8101" s="5">
        <f t="shared" ca="1" si="253"/>
        <v>0</v>
      </c>
    </row>
    <row r="8102" spans="1:25" x14ac:dyDescent="0.2">
      <c r="A8102" t="s">
        <v>11427</v>
      </c>
      <c r="B8102">
        <v>0</v>
      </c>
      <c r="C8102" t="s">
        <v>11428</v>
      </c>
      <c r="D8102" s="2">
        <v>24.7</v>
      </c>
      <c r="E8102">
        <v>2019</v>
      </c>
      <c r="F8102" t="s">
        <v>96</v>
      </c>
      <c r="G8102">
        <v>2020</v>
      </c>
      <c r="H8102" t="s">
        <v>11429</v>
      </c>
      <c r="I8102">
        <v>0</v>
      </c>
      <c r="J8102">
        <v>0</v>
      </c>
      <c r="K8102">
        <v>0</v>
      </c>
      <c r="L8102">
        <v>0</v>
      </c>
      <c r="M8102">
        <v>0</v>
      </c>
      <c r="N8102">
        <v>0</v>
      </c>
      <c r="O8102">
        <v>0</v>
      </c>
      <c r="P8102">
        <v>0</v>
      </c>
      <c r="Q8102">
        <v>0</v>
      </c>
      <c r="R8102">
        <v>0</v>
      </c>
      <c r="S8102">
        <v>0</v>
      </c>
      <c r="T8102">
        <v>0</v>
      </c>
      <c r="U8102" t="s">
        <v>107</v>
      </c>
      <c r="V8102" s="3" t="d">
        <v>1899-12-30</v>
      </c>
      <c r="W8102">
        <v>0</v>
      </c>
      <c r="X8102" s="4">
        <f t="shared" si="252"/>
        <v>0</v>
      </c>
      <c r="Y8102" s="5">
        <f t="shared" ca="1" si="253"/>
        <v>0</v>
      </c>
    </row>
    <row r="8103" spans="1:25" x14ac:dyDescent="0.2">
      <c r="A8103" t="s">
        <v>11427</v>
      </c>
      <c r="B8103">
        <v>0</v>
      </c>
      <c r="C8103" t="s">
        <v>11428</v>
      </c>
      <c r="D8103" s="2">
        <v>24.9</v>
      </c>
      <c r="E8103">
        <v>2019</v>
      </c>
      <c r="F8103" t="s">
        <v>96</v>
      </c>
      <c r="G8103">
        <v>2020</v>
      </c>
      <c r="H8103" t="s">
        <v>11429</v>
      </c>
      <c r="I8103">
        <v>0</v>
      </c>
      <c r="J8103">
        <v>0</v>
      </c>
      <c r="K8103">
        <v>0</v>
      </c>
      <c r="L8103">
        <v>0</v>
      </c>
      <c r="M8103">
        <v>0</v>
      </c>
      <c r="N8103">
        <v>0</v>
      </c>
      <c r="O8103">
        <v>0</v>
      </c>
      <c r="P8103">
        <v>0</v>
      </c>
      <c r="Q8103">
        <v>0</v>
      </c>
      <c r="R8103">
        <v>0</v>
      </c>
      <c r="S8103">
        <v>0</v>
      </c>
      <c r="T8103">
        <v>0</v>
      </c>
      <c r="U8103" t="s">
        <v>108</v>
      </c>
      <c r="V8103" s="3" t="d">
        <v>1899-12-30</v>
      </c>
      <c r="W8103">
        <v>0</v>
      </c>
      <c r="X8103" s="4">
        <f t="shared" si="252"/>
        <v>0</v>
      </c>
      <c r="Y8103" s="5">
        <f t="shared" ca="1" si="253"/>
        <v>0</v>
      </c>
    </row>
    <row r="8104" spans="1:25" x14ac:dyDescent="0.2">
      <c r="A8104" t="s">
        <v>11430</v>
      </c>
      <c r="B8104">
        <v>543234</v>
      </c>
      <c r="C8104">
        <v>0</v>
      </c>
      <c r="D8104" s="2">
        <v>23.2</v>
      </c>
      <c r="E8104">
        <v>2014</v>
      </c>
      <c r="F8104" t="s">
        <v>24</v>
      </c>
      <c r="G8104">
        <v>2015</v>
      </c>
      <c r="H8104" t="s">
        <v>11431</v>
      </c>
      <c r="I8104">
        <v>0</v>
      </c>
      <c r="J8104">
        <v>50</v>
      </c>
      <c r="K8104">
        <v>45</v>
      </c>
      <c r="L8104">
        <v>0</v>
      </c>
      <c r="M8104">
        <v>50</v>
      </c>
      <c r="N8104">
        <v>65</v>
      </c>
      <c r="O8104">
        <v>0</v>
      </c>
      <c r="P8104">
        <v>0</v>
      </c>
      <c r="Q8104">
        <v>0</v>
      </c>
      <c r="R8104">
        <v>0</v>
      </c>
      <c r="S8104">
        <v>0</v>
      </c>
      <c r="T8104">
        <v>0</v>
      </c>
      <c r="U8104" t="s">
        <v>60</v>
      </c>
      <c r="V8104" s="3" t="d">
        <v>1990-10-18</v>
      </c>
      <c r="W8104">
        <v>0</v>
      </c>
      <c r="X8104" s="4">
        <f t="shared" si="252"/>
        <v>0</v>
      </c>
      <c r="Y8104" s="5">
        <f t="shared" ca="1" si="253"/>
        <v>0</v>
      </c>
    </row>
    <row r="8105" spans="1:25" x14ac:dyDescent="0.2">
      <c r="A8105" t="s">
        <v>11432</v>
      </c>
      <c r="B8105">
        <v>640900</v>
      </c>
      <c r="C8105">
        <v>0</v>
      </c>
      <c r="D8105" s="2">
        <v>18.792607799999999</v>
      </c>
      <c r="E8105">
        <v>2015</v>
      </c>
      <c r="F8105" t="s">
        <v>96</v>
      </c>
      <c r="G8105">
        <v>2018</v>
      </c>
      <c r="H8105" t="s">
        <v>11433</v>
      </c>
      <c r="I8105">
        <v>55</v>
      </c>
      <c r="J8105">
        <v>0</v>
      </c>
      <c r="K8105">
        <v>0</v>
      </c>
      <c r="L8105">
        <v>0</v>
      </c>
      <c r="M8105">
        <v>0</v>
      </c>
      <c r="N8105">
        <v>0</v>
      </c>
      <c r="O8105">
        <v>65</v>
      </c>
      <c r="P8105">
        <v>40</v>
      </c>
      <c r="Q8105">
        <v>20</v>
      </c>
      <c r="R8105">
        <v>55</v>
      </c>
      <c r="S8105">
        <v>0</v>
      </c>
      <c r="T8105">
        <v>0</v>
      </c>
      <c r="U8105" t="s">
        <v>60</v>
      </c>
      <c r="V8105" s="3" t="d">
        <v>1996-03-17</v>
      </c>
      <c r="W8105">
        <v>0</v>
      </c>
      <c r="X8105" s="4">
        <f t="shared" si="252"/>
        <v>0</v>
      </c>
      <c r="Y8105" s="5">
        <f t="shared" ca="1" si="253"/>
        <v>0</v>
      </c>
    </row>
    <row r="8106" spans="1:25" x14ac:dyDescent="0.2">
      <c r="A8106" t="s">
        <v>11434</v>
      </c>
      <c r="B8106">
        <v>669384</v>
      </c>
      <c r="C8106">
        <v>0</v>
      </c>
      <c r="D8106" s="2">
        <v>17.7</v>
      </c>
      <c r="E8106">
        <v>2018</v>
      </c>
      <c r="F8106" t="s">
        <v>96</v>
      </c>
      <c r="G8106">
        <v>2022</v>
      </c>
      <c r="H8106" t="s">
        <v>11435</v>
      </c>
      <c r="I8106">
        <v>55</v>
      </c>
      <c r="J8106">
        <v>0</v>
      </c>
      <c r="K8106">
        <v>0</v>
      </c>
      <c r="L8106">
        <v>0</v>
      </c>
      <c r="M8106">
        <v>0</v>
      </c>
      <c r="N8106">
        <v>0</v>
      </c>
      <c r="O8106">
        <v>50</v>
      </c>
      <c r="P8106">
        <v>50</v>
      </c>
      <c r="Q8106">
        <v>50</v>
      </c>
      <c r="R8106">
        <v>45</v>
      </c>
      <c r="S8106">
        <v>0</v>
      </c>
      <c r="T8106">
        <v>0</v>
      </c>
      <c r="U8106" t="s">
        <v>60</v>
      </c>
      <c r="V8106" s="3" t="d">
        <v>2000-04-04</v>
      </c>
      <c r="W8106">
        <v>0</v>
      </c>
      <c r="X8106" s="4">
        <f t="shared" si="252"/>
        <v>0</v>
      </c>
      <c r="Y8106" s="5">
        <f t="shared" ca="1" si="253"/>
        <v>-1</v>
      </c>
    </row>
    <row r="8107" spans="1:25" x14ac:dyDescent="0.2">
      <c r="A8107" t="s">
        <v>11434</v>
      </c>
      <c r="B8107">
        <v>669384</v>
      </c>
      <c r="C8107">
        <v>0</v>
      </c>
      <c r="D8107" s="2">
        <v>18.7</v>
      </c>
      <c r="E8107">
        <v>2019</v>
      </c>
      <c r="F8107" t="s">
        <v>35</v>
      </c>
      <c r="G8107">
        <v>2022</v>
      </c>
      <c r="H8107" t="s">
        <v>11436</v>
      </c>
      <c r="I8107">
        <v>50</v>
      </c>
      <c r="J8107">
        <v>0</v>
      </c>
      <c r="K8107">
        <v>0</v>
      </c>
      <c r="L8107">
        <v>0</v>
      </c>
      <c r="M8107">
        <v>0</v>
      </c>
      <c r="N8107">
        <v>0</v>
      </c>
      <c r="O8107">
        <v>50</v>
      </c>
      <c r="P8107">
        <v>45</v>
      </c>
      <c r="Q8107">
        <v>45</v>
      </c>
      <c r="R8107">
        <v>45</v>
      </c>
      <c r="S8107">
        <v>0</v>
      </c>
      <c r="T8107">
        <v>0</v>
      </c>
      <c r="U8107" t="s">
        <v>60</v>
      </c>
      <c r="V8107" s="3" t="d">
        <v>2000-04-04</v>
      </c>
      <c r="W8107">
        <v>0</v>
      </c>
      <c r="X8107" s="4">
        <f t="shared" si="252"/>
        <v>0</v>
      </c>
      <c r="Y8107" s="5">
        <f t="shared" ca="1" si="253"/>
        <v>-1</v>
      </c>
    </row>
    <row r="8108" spans="1:25" x14ac:dyDescent="0.2">
      <c r="A8108" t="s">
        <v>11434</v>
      </c>
      <c r="B8108">
        <v>669384</v>
      </c>
      <c r="C8108">
        <v>0</v>
      </c>
      <c r="D8108" s="2">
        <v>17.7</v>
      </c>
      <c r="E8108">
        <v>2018</v>
      </c>
      <c r="F8108" t="s">
        <v>35</v>
      </c>
      <c r="G8108">
        <v>0</v>
      </c>
      <c r="H8108" t="s">
        <v>11437</v>
      </c>
      <c r="I8108">
        <v>45</v>
      </c>
      <c r="J8108">
        <v>0</v>
      </c>
      <c r="K8108">
        <v>0</v>
      </c>
      <c r="L8108">
        <v>0</v>
      </c>
      <c r="M8108">
        <v>0</v>
      </c>
      <c r="N8108">
        <v>0</v>
      </c>
      <c r="O8108">
        <v>45</v>
      </c>
      <c r="P8108">
        <v>50</v>
      </c>
      <c r="Q8108">
        <v>50</v>
      </c>
      <c r="R8108">
        <v>40</v>
      </c>
      <c r="S8108">
        <v>0</v>
      </c>
      <c r="T8108">
        <v>0</v>
      </c>
      <c r="U8108" t="s">
        <v>60</v>
      </c>
      <c r="V8108" s="3" t="d">
        <v>1899-12-30</v>
      </c>
      <c r="W8108">
        <v>0</v>
      </c>
      <c r="X8108" s="4">
        <f t="shared" si="252"/>
        <v>0</v>
      </c>
      <c r="Y8108" s="5">
        <f t="shared" ca="1" si="253"/>
        <v>0</v>
      </c>
    </row>
    <row r="8109" spans="1:25" x14ac:dyDescent="0.2">
      <c r="A8109" t="s">
        <v>11438</v>
      </c>
      <c r="B8109">
        <v>677956</v>
      </c>
      <c r="C8109" t="s">
        <v>11439</v>
      </c>
      <c r="D8109" s="2">
        <v>19</v>
      </c>
      <c r="E8109">
        <v>2019</v>
      </c>
      <c r="F8109" t="s">
        <v>158</v>
      </c>
      <c r="G8109">
        <v>2024</v>
      </c>
      <c r="H8109" t="s">
        <v>11440</v>
      </c>
      <c r="I8109">
        <v>60</v>
      </c>
      <c r="J8109">
        <v>0</v>
      </c>
      <c r="K8109">
        <v>0</v>
      </c>
      <c r="L8109">
        <v>0</v>
      </c>
      <c r="M8109">
        <v>0</v>
      </c>
      <c r="N8109">
        <v>0</v>
      </c>
      <c r="O8109">
        <v>50</v>
      </c>
      <c r="P8109">
        <v>40</v>
      </c>
      <c r="Q8109">
        <v>70</v>
      </c>
      <c r="R8109">
        <v>40</v>
      </c>
      <c r="S8109">
        <v>0</v>
      </c>
      <c r="T8109">
        <v>0</v>
      </c>
      <c r="U8109" t="s">
        <v>108</v>
      </c>
      <c r="V8109" s="3" t="d">
        <v>1899-12-30</v>
      </c>
      <c r="W8109">
        <v>0</v>
      </c>
      <c r="X8109" s="4">
        <f t="shared" si="252"/>
        <v>0</v>
      </c>
      <c r="Y8109" s="5">
        <f t="shared" ca="1" si="253"/>
        <v>0</v>
      </c>
    </row>
    <row r="8110" spans="1:25" x14ac:dyDescent="0.2">
      <c r="A8110" t="s">
        <v>11438</v>
      </c>
      <c r="B8110">
        <v>677956</v>
      </c>
      <c r="C8110">
        <v>0</v>
      </c>
      <c r="D8110" s="2">
        <v>18.3</v>
      </c>
      <c r="E8110">
        <v>2019</v>
      </c>
      <c r="F8110" t="s">
        <v>172</v>
      </c>
      <c r="G8110">
        <v>2023</v>
      </c>
      <c r="H8110" t="s">
        <v>11441</v>
      </c>
      <c r="I8110">
        <v>50</v>
      </c>
      <c r="J8110">
        <v>0</v>
      </c>
      <c r="K8110">
        <v>0</v>
      </c>
      <c r="L8110">
        <v>0</v>
      </c>
      <c r="M8110">
        <v>0</v>
      </c>
      <c r="N8110">
        <v>0</v>
      </c>
      <c r="O8110">
        <v>45</v>
      </c>
      <c r="P8110">
        <v>45</v>
      </c>
      <c r="Q8110">
        <v>60</v>
      </c>
      <c r="R8110">
        <v>40</v>
      </c>
      <c r="S8110">
        <v>0</v>
      </c>
      <c r="T8110">
        <v>0</v>
      </c>
      <c r="U8110" t="s">
        <v>60</v>
      </c>
      <c r="V8110" s="3" t="d">
        <v>2000-09-05</v>
      </c>
      <c r="W8110">
        <v>0</v>
      </c>
      <c r="X8110" s="4">
        <f t="shared" si="252"/>
        <v>0</v>
      </c>
      <c r="Y8110" s="5">
        <f t="shared" ca="1" si="253"/>
        <v>-1</v>
      </c>
    </row>
    <row r="8111" spans="1:25" x14ac:dyDescent="0.2">
      <c r="A8111" t="s">
        <v>11438</v>
      </c>
      <c r="B8111">
        <v>677956</v>
      </c>
      <c r="C8111">
        <v>0</v>
      </c>
      <c r="D8111" s="2">
        <v>18.3</v>
      </c>
      <c r="E8111">
        <v>2019</v>
      </c>
      <c r="F8111" t="s">
        <v>172</v>
      </c>
      <c r="G8111">
        <v>0</v>
      </c>
      <c r="H8111" t="s">
        <v>11442</v>
      </c>
      <c r="I8111">
        <v>50</v>
      </c>
      <c r="J8111">
        <v>0</v>
      </c>
      <c r="K8111">
        <v>0</v>
      </c>
      <c r="L8111">
        <v>0</v>
      </c>
      <c r="M8111">
        <v>0</v>
      </c>
      <c r="N8111">
        <v>0</v>
      </c>
      <c r="O8111">
        <v>45</v>
      </c>
      <c r="P8111">
        <v>45</v>
      </c>
      <c r="Q8111">
        <v>60</v>
      </c>
      <c r="R8111">
        <v>40</v>
      </c>
      <c r="S8111">
        <v>0</v>
      </c>
      <c r="T8111">
        <v>0</v>
      </c>
      <c r="U8111" t="s">
        <v>60</v>
      </c>
      <c r="V8111" s="3" t="d">
        <v>1899-12-30</v>
      </c>
      <c r="W8111">
        <v>0</v>
      </c>
      <c r="X8111" s="4">
        <f t="shared" si="252"/>
        <v>0</v>
      </c>
      <c r="Y8111" s="5">
        <f t="shared" ca="1" si="253"/>
        <v>0</v>
      </c>
    </row>
    <row r="8112" spans="1:25" x14ac:dyDescent="0.2">
      <c r="A8112" t="s">
        <v>11443</v>
      </c>
      <c r="B8112">
        <v>0</v>
      </c>
      <c r="C8112">
        <v>16866</v>
      </c>
      <c r="D8112" s="2">
        <v>26.4</v>
      </c>
      <c r="E8112">
        <v>2019</v>
      </c>
      <c r="F8112" t="s">
        <v>24</v>
      </c>
      <c r="G8112">
        <v>2019</v>
      </c>
      <c r="H8112" t="s">
        <v>11444</v>
      </c>
      <c r="I8112">
        <v>0</v>
      </c>
      <c r="J8112">
        <v>45</v>
      </c>
      <c r="K8112">
        <v>45</v>
      </c>
      <c r="L8112">
        <v>0</v>
      </c>
      <c r="M8112">
        <v>0</v>
      </c>
      <c r="N8112">
        <v>60</v>
      </c>
      <c r="O8112">
        <v>0</v>
      </c>
      <c r="P8112">
        <v>0</v>
      </c>
      <c r="Q8112">
        <v>0</v>
      </c>
      <c r="R8112">
        <v>0</v>
      </c>
      <c r="S8112">
        <v>60</v>
      </c>
      <c r="T8112">
        <v>0</v>
      </c>
      <c r="U8112" t="s">
        <v>107</v>
      </c>
      <c r="V8112" s="3" t="d">
        <v>1993-01-02</v>
      </c>
      <c r="W8112">
        <v>2019</v>
      </c>
      <c r="X8112" s="4">
        <f t="shared" si="252"/>
        <v>26.013698630136986</v>
      </c>
      <c r="Y8112" s="5">
        <f t="shared" ca="1" si="253"/>
        <v>0</v>
      </c>
    </row>
    <row r="8113" spans="1:25" x14ac:dyDescent="0.2">
      <c r="A8113" t="s">
        <v>11443</v>
      </c>
      <c r="B8113">
        <v>0</v>
      </c>
      <c r="C8113">
        <v>16866</v>
      </c>
      <c r="D8113" s="2">
        <v>26.7</v>
      </c>
      <c r="E8113">
        <v>2019</v>
      </c>
      <c r="F8113" t="s">
        <v>24</v>
      </c>
      <c r="G8113">
        <v>2019</v>
      </c>
      <c r="H8113" t="s">
        <v>11444</v>
      </c>
      <c r="I8113">
        <v>0</v>
      </c>
      <c r="J8113">
        <v>45</v>
      </c>
      <c r="K8113">
        <v>45</v>
      </c>
      <c r="L8113">
        <v>0</v>
      </c>
      <c r="M8113">
        <v>0</v>
      </c>
      <c r="N8113">
        <v>60</v>
      </c>
      <c r="O8113">
        <v>0</v>
      </c>
      <c r="P8113">
        <v>0</v>
      </c>
      <c r="Q8113">
        <v>0</v>
      </c>
      <c r="R8113">
        <v>0</v>
      </c>
      <c r="S8113">
        <v>60</v>
      </c>
      <c r="T8113">
        <v>0</v>
      </c>
      <c r="U8113" t="s">
        <v>108</v>
      </c>
      <c r="V8113" s="3" t="d">
        <v>1993-01-02</v>
      </c>
      <c r="W8113">
        <v>2019</v>
      </c>
      <c r="X8113" s="4">
        <f t="shared" si="252"/>
        <v>26.013698630136986</v>
      </c>
      <c r="Y8113" s="5">
        <f t="shared" ca="1" si="253"/>
        <v>0</v>
      </c>
    </row>
    <row r="8114" spans="1:25" x14ac:dyDescent="0.2">
      <c r="A8114" t="s">
        <v>11445</v>
      </c>
      <c r="B8114" t="s">
        <v>11446</v>
      </c>
      <c r="C8114">
        <v>0</v>
      </c>
      <c r="D8114" s="2">
        <v>22</v>
      </c>
      <c r="E8114">
        <v>2014</v>
      </c>
      <c r="F8114" t="s">
        <v>24</v>
      </c>
      <c r="G8114">
        <v>0</v>
      </c>
      <c r="H8114" t="s">
        <v>11447</v>
      </c>
      <c r="I8114">
        <v>0</v>
      </c>
      <c r="J8114">
        <v>45</v>
      </c>
      <c r="K8114">
        <v>50</v>
      </c>
      <c r="L8114">
        <v>0</v>
      </c>
      <c r="M8114">
        <v>0</v>
      </c>
      <c r="N8114">
        <v>60</v>
      </c>
      <c r="O8114">
        <v>0</v>
      </c>
      <c r="P8114">
        <v>0</v>
      </c>
      <c r="Q8114">
        <v>0</v>
      </c>
      <c r="R8114">
        <v>0</v>
      </c>
      <c r="S8114">
        <v>45</v>
      </c>
      <c r="T8114">
        <v>0</v>
      </c>
      <c r="U8114" t="s">
        <v>60</v>
      </c>
      <c r="V8114" s="3" t="d">
        <v>1899-12-30</v>
      </c>
      <c r="W8114">
        <v>0</v>
      </c>
      <c r="X8114" s="4">
        <f t="shared" si="252"/>
        <v>0</v>
      </c>
      <c r="Y8114" s="5">
        <f t="shared" ca="1" si="253"/>
        <v>0</v>
      </c>
    </row>
    <row r="8115" spans="1:25" x14ac:dyDescent="0.2">
      <c r="A8115" t="s">
        <v>11448</v>
      </c>
      <c r="B8115">
        <v>624512</v>
      </c>
      <c r="C8115">
        <v>15674</v>
      </c>
      <c r="D8115" s="2">
        <v>17.8</v>
      </c>
      <c r="E8115">
        <v>2013</v>
      </c>
      <c r="F8115" t="s">
        <v>31</v>
      </c>
      <c r="G8115">
        <v>2017</v>
      </c>
      <c r="H8115" t="s">
        <v>11449</v>
      </c>
      <c r="I8115">
        <v>70</v>
      </c>
      <c r="J8115">
        <v>0</v>
      </c>
      <c r="K8115">
        <v>0</v>
      </c>
      <c r="L8115">
        <v>0</v>
      </c>
      <c r="M8115">
        <v>0</v>
      </c>
      <c r="N8115">
        <v>0</v>
      </c>
      <c r="O8115">
        <v>60</v>
      </c>
      <c r="P8115">
        <v>60</v>
      </c>
      <c r="Q8115">
        <v>50</v>
      </c>
      <c r="R8115">
        <v>40</v>
      </c>
      <c r="S8115">
        <v>0</v>
      </c>
      <c r="T8115">
        <v>0</v>
      </c>
      <c r="U8115" t="s">
        <v>60</v>
      </c>
      <c r="V8115" s="3" t="d">
        <v>1995-03-02</v>
      </c>
      <c r="W8115">
        <v>2018</v>
      </c>
      <c r="X8115" s="4">
        <f t="shared" si="252"/>
        <v>22.852054794520548</v>
      </c>
      <c r="Y8115" s="5">
        <f t="shared" ca="1" si="253"/>
        <v>1</v>
      </c>
    </row>
    <row r="8116" spans="1:25" x14ac:dyDescent="0.2">
      <c r="A8116" t="s">
        <v>11448</v>
      </c>
      <c r="B8116">
        <v>624512</v>
      </c>
      <c r="C8116">
        <v>15674</v>
      </c>
      <c r="D8116" s="2">
        <v>20.8</v>
      </c>
      <c r="E8116">
        <v>2016</v>
      </c>
      <c r="F8116" t="s">
        <v>31</v>
      </c>
      <c r="G8116">
        <v>2017</v>
      </c>
      <c r="H8116" t="s">
        <v>11450</v>
      </c>
      <c r="I8116">
        <v>60</v>
      </c>
      <c r="J8116">
        <v>0</v>
      </c>
      <c r="K8116">
        <v>0</v>
      </c>
      <c r="L8116">
        <v>0</v>
      </c>
      <c r="M8116">
        <v>0</v>
      </c>
      <c r="N8116">
        <v>0</v>
      </c>
      <c r="O8116">
        <v>60</v>
      </c>
      <c r="P8116">
        <v>45</v>
      </c>
      <c r="Q8116">
        <v>40</v>
      </c>
      <c r="R8116">
        <v>45</v>
      </c>
      <c r="S8116">
        <v>0</v>
      </c>
      <c r="T8116">
        <v>0</v>
      </c>
      <c r="U8116" t="s">
        <v>60</v>
      </c>
      <c r="V8116" s="3" t="d">
        <v>1995-03-02</v>
      </c>
      <c r="W8116">
        <v>2018</v>
      </c>
      <c r="X8116" s="4">
        <f t="shared" si="252"/>
        <v>22.852054794520548</v>
      </c>
      <c r="Y8116" s="5">
        <f t="shared" ca="1" si="253"/>
        <v>1</v>
      </c>
    </row>
    <row r="8117" spans="1:25" x14ac:dyDescent="0.2">
      <c r="A8117" t="s">
        <v>11448</v>
      </c>
      <c r="B8117">
        <v>624512</v>
      </c>
      <c r="C8117">
        <v>15674</v>
      </c>
      <c r="D8117" s="2">
        <v>19.8</v>
      </c>
      <c r="E8117">
        <v>2015</v>
      </c>
      <c r="F8117" t="s">
        <v>31</v>
      </c>
      <c r="G8117">
        <v>2017</v>
      </c>
      <c r="H8117" t="s">
        <v>11451</v>
      </c>
      <c r="I8117">
        <v>60</v>
      </c>
      <c r="J8117">
        <v>0</v>
      </c>
      <c r="K8117">
        <v>0</v>
      </c>
      <c r="L8117">
        <v>0</v>
      </c>
      <c r="M8117">
        <v>0</v>
      </c>
      <c r="N8117">
        <v>0</v>
      </c>
      <c r="O8117">
        <v>60</v>
      </c>
      <c r="P8117">
        <v>55</v>
      </c>
      <c r="Q8117">
        <v>45</v>
      </c>
      <c r="R8117">
        <v>45</v>
      </c>
      <c r="S8117">
        <v>0</v>
      </c>
      <c r="T8117">
        <v>0</v>
      </c>
      <c r="U8117" t="s">
        <v>60</v>
      </c>
      <c r="V8117" s="3" t="d">
        <v>1995-03-02</v>
      </c>
      <c r="W8117">
        <v>2018</v>
      </c>
      <c r="X8117" s="4">
        <f t="shared" si="252"/>
        <v>22.852054794520548</v>
      </c>
      <c r="Y8117" s="5">
        <f t="shared" ca="1" si="253"/>
        <v>1</v>
      </c>
    </row>
    <row r="8118" spans="1:25" x14ac:dyDescent="0.2">
      <c r="A8118" t="s">
        <v>11448</v>
      </c>
      <c r="B8118">
        <v>624512</v>
      </c>
      <c r="C8118">
        <v>15674</v>
      </c>
      <c r="D8118" s="2">
        <v>23.8</v>
      </c>
      <c r="E8118">
        <v>2019</v>
      </c>
      <c r="F8118" t="s">
        <v>31</v>
      </c>
      <c r="G8118">
        <v>2019</v>
      </c>
      <c r="H8118" t="s">
        <v>11452</v>
      </c>
      <c r="I8118">
        <v>55</v>
      </c>
      <c r="J8118">
        <v>0</v>
      </c>
      <c r="K8118">
        <v>0</v>
      </c>
      <c r="L8118">
        <v>0</v>
      </c>
      <c r="M8118">
        <v>0</v>
      </c>
      <c r="N8118">
        <v>0</v>
      </c>
      <c r="O8118">
        <v>60</v>
      </c>
      <c r="P8118">
        <v>50</v>
      </c>
      <c r="Q8118">
        <v>35</v>
      </c>
      <c r="R8118">
        <v>45</v>
      </c>
      <c r="S8118">
        <v>0</v>
      </c>
      <c r="T8118">
        <v>0</v>
      </c>
      <c r="U8118" t="s">
        <v>60</v>
      </c>
      <c r="V8118" s="3" t="d">
        <v>1995-03-02</v>
      </c>
      <c r="W8118">
        <v>2018</v>
      </c>
      <c r="X8118" s="4">
        <f t="shared" si="252"/>
        <v>22.852054794520548</v>
      </c>
      <c r="Y8118" s="5">
        <f t="shared" ca="1" si="253"/>
        <v>1</v>
      </c>
    </row>
    <row r="8119" spans="1:25" x14ac:dyDescent="0.2">
      <c r="A8119" t="s">
        <v>11448</v>
      </c>
      <c r="B8119">
        <v>624512</v>
      </c>
      <c r="C8119">
        <v>15674</v>
      </c>
      <c r="D8119" s="2">
        <v>21.8</v>
      </c>
      <c r="E8119">
        <v>2017</v>
      </c>
      <c r="F8119" t="s">
        <v>31</v>
      </c>
      <c r="G8119">
        <v>2018</v>
      </c>
      <c r="H8119" t="s">
        <v>11453</v>
      </c>
      <c r="I8119">
        <v>60</v>
      </c>
      <c r="J8119">
        <v>0</v>
      </c>
      <c r="K8119">
        <v>0</v>
      </c>
      <c r="L8119">
        <v>0</v>
      </c>
      <c r="M8119">
        <v>0</v>
      </c>
      <c r="N8119">
        <v>0</v>
      </c>
      <c r="O8119">
        <v>60</v>
      </c>
      <c r="P8119">
        <v>45</v>
      </c>
      <c r="Q8119">
        <v>35</v>
      </c>
      <c r="R8119">
        <v>45</v>
      </c>
      <c r="S8119">
        <v>0</v>
      </c>
      <c r="T8119">
        <v>0</v>
      </c>
      <c r="U8119" t="s">
        <v>60</v>
      </c>
      <c r="V8119" s="3" t="d">
        <v>1995-03-02</v>
      </c>
      <c r="W8119">
        <v>2018</v>
      </c>
      <c r="X8119" s="4">
        <f t="shared" si="252"/>
        <v>22.852054794520548</v>
      </c>
      <c r="Y8119" s="5">
        <f t="shared" ca="1" si="253"/>
        <v>1</v>
      </c>
    </row>
    <row r="8120" spans="1:25" x14ac:dyDescent="0.2">
      <c r="A8120" t="s">
        <v>11448</v>
      </c>
      <c r="B8120">
        <v>624512</v>
      </c>
      <c r="C8120">
        <v>15674</v>
      </c>
      <c r="D8120" s="2">
        <v>22.8</v>
      </c>
      <c r="E8120">
        <v>2018</v>
      </c>
      <c r="F8120" t="s">
        <v>31</v>
      </c>
      <c r="G8120">
        <v>2018</v>
      </c>
      <c r="H8120" t="s">
        <v>11454</v>
      </c>
      <c r="I8120">
        <v>60</v>
      </c>
      <c r="J8120">
        <v>0</v>
      </c>
      <c r="K8120">
        <v>0</v>
      </c>
      <c r="L8120">
        <v>0</v>
      </c>
      <c r="M8120">
        <v>0</v>
      </c>
      <c r="N8120">
        <v>0</v>
      </c>
      <c r="O8120">
        <v>60</v>
      </c>
      <c r="P8120">
        <v>50</v>
      </c>
      <c r="Q8120">
        <v>35</v>
      </c>
      <c r="R8120">
        <v>45</v>
      </c>
      <c r="S8120">
        <v>0</v>
      </c>
      <c r="T8120">
        <v>0</v>
      </c>
      <c r="U8120" t="s">
        <v>60</v>
      </c>
      <c r="V8120" s="3" t="d">
        <v>1995-03-02</v>
      </c>
      <c r="W8120">
        <v>2018</v>
      </c>
      <c r="X8120" s="4">
        <f t="shared" si="252"/>
        <v>22.852054794520548</v>
      </c>
      <c r="Y8120" s="5">
        <f t="shared" ca="1" si="253"/>
        <v>1</v>
      </c>
    </row>
    <row r="8121" spans="1:25" x14ac:dyDescent="0.2">
      <c r="A8121" t="s">
        <v>11448</v>
      </c>
      <c r="B8121">
        <v>624512</v>
      </c>
      <c r="C8121">
        <v>15674</v>
      </c>
      <c r="D8121" s="2">
        <v>18.8</v>
      </c>
      <c r="E8121">
        <v>2014</v>
      </c>
      <c r="F8121" t="s">
        <v>31</v>
      </c>
      <c r="G8121">
        <v>2017</v>
      </c>
      <c r="H8121" t="s">
        <v>11455</v>
      </c>
      <c r="I8121">
        <v>65</v>
      </c>
      <c r="J8121">
        <v>0</v>
      </c>
      <c r="K8121">
        <v>0</v>
      </c>
      <c r="L8121">
        <v>0</v>
      </c>
      <c r="M8121">
        <v>0</v>
      </c>
      <c r="N8121">
        <v>0</v>
      </c>
      <c r="O8121">
        <v>60</v>
      </c>
      <c r="P8121">
        <v>55</v>
      </c>
      <c r="Q8121">
        <v>50</v>
      </c>
      <c r="R8121">
        <v>45</v>
      </c>
      <c r="S8121">
        <v>0</v>
      </c>
      <c r="T8121">
        <v>0</v>
      </c>
      <c r="U8121" t="s">
        <v>60</v>
      </c>
      <c r="V8121" s="3" t="d">
        <v>1995-03-02</v>
      </c>
      <c r="W8121">
        <v>2018</v>
      </c>
      <c r="X8121" s="4">
        <f t="shared" si="252"/>
        <v>22.852054794520548</v>
      </c>
      <c r="Y8121" s="5">
        <f t="shared" ca="1" si="253"/>
        <v>1</v>
      </c>
    </row>
    <row r="8122" spans="1:25" x14ac:dyDescent="0.2">
      <c r="A8122" t="s">
        <v>11448</v>
      </c>
      <c r="B8122">
        <v>624512</v>
      </c>
      <c r="C8122">
        <v>15674</v>
      </c>
      <c r="D8122" s="2">
        <v>24.3</v>
      </c>
      <c r="E8122">
        <v>2019</v>
      </c>
      <c r="F8122" t="s">
        <v>31</v>
      </c>
      <c r="G8122">
        <v>2019</v>
      </c>
      <c r="H8122" t="s">
        <v>11456</v>
      </c>
      <c r="I8122">
        <v>60</v>
      </c>
      <c r="J8122">
        <v>0</v>
      </c>
      <c r="K8122">
        <v>0</v>
      </c>
      <c r="L8122">
        <v>0</v>
      </c>
      <c r="M8122">
        <v>0</v>
      </c>
      <c r="N8122">
        <v>0</v>
      </c>
      <c r="O8122">
        <v>60</v>
      </c>
      <c r="P8122">
        <v>50</v>
      </c>
      <c r="Q8122">
        <v>45</v>
      </c>
      <c r="R8122">
        <v>30</v>
      </c>
      <c r="S8122">
        <v>0</v>
      </c>
      <c r="T8122">
        <v>0</v>
      </c>
      <c r="U8122" t="s">
        <v>107</v>
      </c>
      <c r="V8122" s="3" t="d">
        <v>1995-03-02</v>
      </c>
      <c r="W8122">
        <v>2018</v>
      </c>
      <c r="X8122" s="4">
        <f t="shared" si="252"/>
        <v>22.852054794520548</v>
      </c>
      <c r="Y8122" s="5">
        <f t="shared" ca="1" si="253"/>
        <v>1</v>
      </c>
    </row>
    <row r="8123" spans="1:25" x14ac:dyDescent="0.2">
      <c r="A8123" t="s">
        <v>11448</v>
      </c>
      <c r="B8123">
        <v>624512</v>
      </c>
      <c r="C8123">
        <v>15674</v>
      </c>
      <c r="D8123" s="2">
        <v>24.5</v>
      </c>
      <c r="E8123">
        <v>2019</v>
      </c>
      <c r="F8123" t="s">
        <v>31</v>
      </c>
      <c r="G8123">
        <v>2019</v>
      </c>
      <c r="H8123" t="s">
        <v>11456</v>
      </c>
      <c r="I8123">
        <v>60</v>
      </c>
      <c r="J8123">
        <v>0</v>
      </c>
      <c r="K8123">
        <v>0</v>
      </c>
      <c r="L8123">
        <v>0</v>
      </c>
      <c r="M8123">
        <v>0</v>
      </c>
      <c r="N8123">
        <v>0</v>
      </c>
      <c r="O8123">
        <v>60</v>
      </c>
      <c r="P8123">
        <v>50</v>
      </c>
      <c r="Q8123">
        <v>45</v>
      </c>
      <c r="R8123">
        <v>30</v>
      </c>
      <c r="S8123">
        <v>0</v>
      </c>
      <c r="T8123">
        <v>0</v>
      </c>
      <c r="U8123" t="s">
        <v>108</v>
      </c>
      <c r="V8123" s="3" t="d">
        <v>1995-03-02</v>
      </c>
      <c r="W8123">
        <v>2018</v>
      </c>
      <c r="X8123" s="4">
        <f t="shared" si="252"/>
        <v>22.852054794520548</v>
      </c>
      <c r="Y8123" s="5">
        <f t="shared" ca="1" si="253"/>
        <v>1</v>
      </c>
    </row>
    <row r="8124" spans="1:25" x14ac:dyDescent="0.2">
      <c r="A8124" t="s">
        <v>11448</v>
      </c>
      <c r="B8124">
        <v>624512</v>
      </c>
      <c r="C8124">
        <v>15674</v>
      </c>
      <c r="D8124" s="2">
        <v>17.8</v>
      </c>
      <c r="E8124">
        <v>2013</v>
      </c>
      <c r="F8124" t="s">
        <v>31</v>
      </c>
      <c r="G8124">
        <v>0</v>
      </c>
      <c r="H8124" t="s">
        <v>11457</v>
      </c>
      <c r="I8124">
        <v>70</v>
      </c>
      <c r="J8124">
        <v>0</v>
      </c>
      <c r="K8124">
        <v>0</v>
      </c>
      <c r="L8124">
        <v>0</v>
      </c>
      <c r="M8124">
        <v>0</v>
      </c>
      <c r="N8124">
        <v>0</v>
      </c>
      <c r="O8124">
        <v>60</v>
      </c>
      <c r="P8124">
        <v>60</v>
      </c>
      <c r="Q8124">
        <v>50</v>
      </c>
      <c r="R8124">
        <v>40</v>
      </c>
      <c r="S8124">
        <v>0</v>
      </c>
      <c r="T8124">
        <v>0</v>
      </c>
      <c r="U8124" t="s">
        <v>60</v>
      </c>
      <c r="V8124" s="3" t="d">
        <v>1995-03-02</v>
      </c>
      <c r="W8124">
        <v>2018</v>
      </c>
      <c r="X8124" s="4">
        <f t="shared" si="252"/>
        <v>22.852054794520548</v>
      </c>
      <c r="Y8124" s="5">
        <f t="shared" ca="1" si="253"/>
        <v>1</v>
      </c>
    </row>
    <row r="8125" spans="1:25" ht="409.6" x14ac:dyDescent="0.2">
      <c r="A8125" t="s">
        <v>11458</v>
      </c>
      <c r="B8125">
        <v>666156</v>
      </c>
      <c r="C8125" t="s">
        <v>917</v>
      </c>
      <c r="D8125" s="2">
        <v>21.9</v>
      </c>
      <c r="E8125">
        <v>2019</v>
      </c>
      <c r="F8125" t="s">
        <v>24</v>
      </c>
      <c r="G8125">
        <v>2021</v>
      </c>
      <c r="H8125" s="1" t="s">
        <v>11459</v>
      </c>
      <c r="I8125">
        <v>0</v>
      </c>
      <c r="J8125">
        <v>50</v>
      </c>
      <c r="K8125">
        <v>45</v>
      </c>
      <c r="L8125">
        <v>60</v>
      </c>
      <c r="M8125">
        <v>0</v>
      </c>
      <c r="N8125">
        <v>55</v>
      </c>
      <c r="O8125">
        <v>0</v>
      </c>
      <c r="P8125">
        <v>0</v>
      </c>
      <c r="Q8125">
        <v>0</v>
      </c>
      <c r="R8125">
        <v>0</v>
      </c>
      <c r="S8125">
        <v>0</v>
      </c>
      <c r="T8125">
        <v>0</v>
      </c>
      <c r="U8125" t="s">
        <v>107</v>
      </c>
      <c r="V8125" s="3" t="d">
        <v>1899-12-30</v>
      </c>
      <c r="W8125">
        <v>0</v>
      </c>
      <c r="X8125" s="4">
        <f t="shared" si="252"/>
        <v>0</v>
      </c>
      <c r="Y8125" s="5">
        <f t="shared" ca="1" si="253"/>
        <v>0</v>
      </c>
    </row>
    <row r="8126" spans="1:25" ht="409.6" x14ac:dyDescent="0.2">
      <c r="A8126" t="s">
        <v>11458</v>
      </c>
      <c r="B8126">
        <v>666156</v>
      </c>
      <c r="C8126" t="s">
        <v>917</v>
      </c>
      <c r="D8126" s="2">
        <v>22.1</v>
      </c>
      <c r="E8126">
        <v>2019</v>
      </c>
      <c r="F8126" t="s">
        <v>24</v>
      </c>
      <c r="G8126">
        <v>2021</v>
      </c>
      <c r="H8126" s="1" t="s">
        <v>11459</v>
      </c>
      <c r="I8126">
        <v>0</v>
      </c>
      <c r="J8126">
        <v>50</v>
      </c>
      <c r="K8126">
        <v>45</v>
      </c>
      <c r="L8126">
        <v>60</v>
      </c>
      <c r="M8126">
        <v>0</v>
      </c>
      <c r="N8126">
        <v>55</v>
      </c>
      <c r="O8126">
        <v>0</v>
      </c>
      <c r="P8126">
        <v>0</v>
      </c>
      <c r="Q8126">
        <v>0</v>
      </c>
      <c r="R8126">
        <v>0</v>
      </c>
      <c r="S8126">
        <v>0</v>
      </c>
      <c r="T8126">
        <v>0</v>
      </c>
      <c r="U8126" t="s">
        <v>108</v>
      </c>
      <c r="V8126" s="3" t="d">
        <v>1899-12-30</v>
      </c>
      <c r="W8126">
        <v>0</v>
      </c>
      <c r="X8126" s="4">
        <f t="shared" si="252"/>
        <v>0</v>
      </c>
      <c r="Y8126" s="5">
        <f t="shared" ca="1" si="253"/>
        <v>0</v>
      </c>
    </row>
    <row r="8127" spans="1:25" x14ac:dyDescent="0.2">
      <c r="A8127" t="s">
        <v>11458</v>
      </c>
      <c r="B8127">
        <v>666156</v>
      </c>
      <c r="C8127">
        <v>0</v>
      </c>
      <c r="D8127" s="2">
        <v>21.4</v>
      </c>
      <c r="E8127">
        <v>2019</v>
      </c>
      <c r="F8127" t="s">
        <v>24</v>
      </c>
      <c r="G8127">
        <v>2020</v>
      </c>
      <c r="H8127" t="s">
        <v>11460</v>
      </c>
      <c r="I8127">
        <v>0</v>
      </c>
      <c r="J8127">
        <v>45</v>
      </c>
      <c r="K8127">
        <v>45</v>
      </c>
      <c r="L8127">
        <v>0</v>
      </c>
      <c r="M8127">
        <v>0</v>
      </c>
      <c r="N8127">
        <v>60</v>
      </c>
      <c r="O8127">
        <v>0</v>
      </c>
      <c r="P8127">
        <v>0</v>
      </c>
      <c r="Q8127">
        <v>0</v>
      </c>
      <c r="R8127">
        <v>0</v>
      </c>
      <c r="S8127">
        <v>0</v>
      </c>
      <c r="T8127">
        <v>0</v>
      </c>
      <c r="U8127" t="s">
        <v>60</v>
      </c>
      <c r="V8127" s="3" t="d">
        <v>1997-08-02</v>
      </c>
      <c r="W8127">
        <v>0</v>
      </c>
      <c r="X8127" s="4">
        <f t="shared" si="252"/>
        <v>0</v>
      </c>
      <c r="Y8127" s="5">
        <f t="shared" ca="1" si="253"/>
        <v>-1</v>
      </c>
    </row>
    <row r="8128" spans="1:25" x14ac:dyDescent="0.2">
      <c r="A8128" t="s">
        <v>11458</v>
      </c>
      <c r="B8128">
        <v>666156</v>
      </c>
      <c r="C8128">
        <v>0</v>
      </c>
      <c r="D8128" s="2">
        <v>18.399999999999999</v>
      </c>
      <c r="E8128">
        <v>2016</v>
      </c>
      <c r="F8128" t="s">
        <v>24</v>
      </c>
      <c r="G8128">
        <v>2020</v>
      </c>
      <c r="H8128" t="s">
        <v>11461</v>
      </c>
      <c r="I8128">
        <v>0</v>
      </c>
      <c r="J8128">
        <v>45</v>
      </c>
      <c r="K8128">
        <v>50</v>
      </c>
      <c r="L8128">
        <v>0</v>
      </c>
      <c r="M8128">
        <v>0</v>
      </c>
      <c r="N8128">
        <v>60</v>
      </c>
      <c r="O8128">
        <v>0</v>
      </c>
      <c r="P8128">
        <v>0</v>
      </c>
      <c r="Q8128">
        <v>0</v>
      </c>
      <c r="R8128">
        <v>0</v>
      </c>
      <c r="S8128">
        <v>0</v>
      </c>
      <c r="T8128">
        <v>0</v>
      </c>
      <c r="U8128" t="s">
        <v>60</v>
      </c>
      <c r="V8128" s="3" t="d">
        <v>1997-08-02</v>
      </c>
      <c r="W8128">
        <v>0</v>
      </c>
      <c r="X8128" s="4">
        <f t="shared" si="252"/>
        <v>0</v>
      </c>
      <c r="Y8128" s="5">
        <f t="shared" ca="1" si="253"/>
        <v>-1</v>
      </c>
    </row>
    <row r="8129" spans="1:25" x14ac:dyDescent="0.2">
      <c r="A8129" t="s">
        <v>11458</v>
      </c>
      <c r="B8129">
        <v>666156</v>
      </c>
      <c r="C8129">
        <v>0</v>
      </c>
      <c r="D8129" s="2">
        <v>20.399999999999999</v>
      </c>
      <c r="E8129">
        <v>2018</v>
      </c>
      <c r="F8129" t="s">
        <v>24</v>
      </c>
      <c r="G8129">
        <v>2020</v>
      </c>
      <c r="H8129" t="s">
        <v>11462</v>
      </c>
      <c r="I8129">
        <v>0</v>
      </c>
      <c r="J8129">
        <v>50</v>
      </c>
      <c r="K8129">
        <v>45</v>
      </c>
      <c r="L8129">
        <v>0</v>
      </c>
      <c r="M8129">
        <v>0</v>
      </c>
      <c r="N8129">
        <v>60</v>
      </c>
      <c r="O8129">
        <v>0</v>
      </c>
      <c r="P8129">
        <v>0</v>
      </c>
      <c r="Q8129">
        <v>0</v>
      </c>
      <c r="R8129">
        <v>0</v>
      </c>
      <c r="S8129">
        <v>0</v>
      </c>
      <c r="T8129">
        <v>0</v>
      </c>
      <c r="U8129" t="s">
        <v>60</v>
      </c>
      <c r="V8129" s="3" t="d">
        <v>1997-08-02</v>
      </c>
      <c r="W8129">
        <v>0</v>
      </c>
      <c r="X8129" s="4">
        <f t="shared" si="252"/>
        <v>0</v>
      </c>
      <c r="Y8129" s="5">
        <f t="shared" ca="1" si="253"/>
        <v>-1</v>
      </c>
    </row>
    <row r="8130" spans="1:25" x14ac:dyDescent="0.2">
      <c r="A8130" t="s">
        <v>11458</v>
      </c>
      <c r="B8130">
        <v>666156</v>
      </c>
      <c r="C8130">
        <v>0</v>
      </c>
      <c r="D8130" s="2">
        <v>19.399999999999999</v>
      </c>
      <c r="E8130">
        <v>2017</v>
      </c>
      <c r="F8130" t="s">
        <v>24</v>
      </c>
      <c r="G8130">
        <v>2020</v>
      </c>
      <c r="H8130" t="s">
        <v>11463</v>
      </c>
      <c r="I8130">
        <v>0</v>
      </c>
      <c r="J8130">
        <v>45</v>
      </c>
      <c r="K8130">
        <v>45</v>
      </c>
      <c r="L8130">
        <v>0</v>
      </c>
      <c r="M8130">
        <v>0</v>
      </c>
      <c r="N8130">
        <v>55</v>
      </c>
      <c r="O8130">
        <v>0</v>
      </c>
      <c r="P8130">
        <v>0</v>
      </c>
      <c r="Q8130">
        <v>0</v>
      </c>
      <c r="R8130">
        <v>0</v>
      </c>
      <c r="S8130">
        <v>0</v>
      </c>
      <c r="T8130">
        <v>0</v>
      </c>
      <c r="U8130" t="s">
        <v>60</v>
      </c>
      <c r="V8130" s="3" t="d">
        <v>1997-08-02</v>
      </c>
      <c r="W8130">
        <v>0</v>
      </c>
      <c r="X8130" s="4">
        <f t="shared" si="252"/>
        <v>0</v>
      </c>
      <c r="Y8130" s="5">
        <f t="shared" ca="1" si="253"/>
        <v>-1</v>
      </c>
    </row>
    <row r="8131" spans="1:25" x14ac:dyDescent="0.2">
      <c r="A8131" t="s">
        <v>11458</v>
      </c>
      <c r="B8131">
        <v>666156</v>
      </c>
      <c r="C8131">
        <v>0</v>
      </c>
      <c r="D8131" s="2">
        <v>18.399999999999999</v>
      </c>
      <c r="E8131">
        <v>2016</v>
      </c>
      <c r="F8131" t="s">
        <v>24</v>
      </c>
      <c r="G8131">
        <v>0</v>
      </c>
      <c r="H8131" t="s">
        <v>11464</v>
      </c>
      <c r="I8131">
        <v>0</v>
      </c>
      <c r="J8131">
        <v>45</v>
      </c>
      <c r="K8131">
        <v>50</v>
      </c>
      <c r="L8131">
        <v>0</v>
      </c>
      <c r="M8131">
        <v>0</v>
      </c>
      <c r="N8131">
        <v>60</v>
      </c>
      <c r="O8131">
        <v>0</v>
      </c>
      <c r="P8131">
        <v>0</v>
      </c>
      <c r="Q8131">
        <v>0</v>
      </c>
      <c r="R8131">
        <v>0</v>
      </c>
      <c r="S8131">
        <v>0</v>
      </c>
      <c r="T8131">
        <v>0</v>
      </c>
      <c r="U8131" t="s">
        <v>60</v>
      </c>
      <c r="V8131" s="3" t="d">
        <v>1899-12-30</v>
      </c>
      <c r="W8131">
        <v>0</v>
      </c>
      <c r="X8131" s="4">
        <f t="shared" ref="X8131:X8194" si="254">IF(W8131=0,0,(DATE(W8131,1,1)-V8131)/365)</f>
        <v>0</v>
      </c>
      <c r="Y8131" s="5">
        <f t="shared" ref="Y8131:Y8194" ca="1" si="255">IF(AND((TODAY()-V8131)/365 &lt; 23, W8131=0), -1, IF(X8131=0, 0, INT(X8131&lt;=23.99)))</f>
        <v>0</v>
      </c>
    </row>
    <row r="8132" spans="1:25" x14ac:dyDescent="0.2">
      <c r="A8132" t="s">
        <v>11465</v>
      </c>
      <c r="B8132">
        <v>663545</v>
      </c>
      <c r="C8132">
        <v>0</v>
      </c>
      <c r="D8132" s="2">
        <v>17.7</v>
      </c>
      <c r="E8132">
        <v>2015</v>
      </c>
      <c r="F8132" t="s">
        <v>70</v>
      </c>
      <c r="G8132">
        <v>2019</v>
      </c>
      <c r="H8132" t="s">
        <v>11466</v>
      </c>
      <c r="I8132">
        <v>45</v>
      </c>
      <c r="J8132">
        <v>0</v>
      </c>
      <c r="K8132">
        <v>0</v>
      </c>
      <c r="L8132">
        <v>0</v>
      </c>
      <c r="M8132">
        <v>0</v>
      </c>
      <c r="N8132">
        <v>0</v>
      </c>
      <c r="O8132">
        <v>60</v>
      </c>
      <c r="P8132">
        <v>45</v>
      </c>
      <c r="Q8132">
        <v>35</v>
      </c>
      <c r="R8132">
        <v>70</v>
      </c>
      <c r="S8132">
        <v>0</v>
      </c>
      <c r="T8132">
        <v>0</v>
      </c>
      <c r="U8132" t="s">
        <v>60</v>
      </c>
      <c r="V8132" s="3" t="d">
        <v>1997-05-07</v>
      </c>
      <c r="W8132">
        <v>0</v>
      </c>
      <c r="X8132" s="4">
        <f t="shared" si="254"/>
        <v>0</v>
      </c>
      <c r="Y8132" s="5">
        <f t="shared" ca="1" si="255"/>
        <v>-1</v>
      </c>
    </row>
    <row r="8133" spans="1:25" x14ac:dyDescent="0.2">
      <c r="A8133" t="s">
        <v>11465</v>
      </c>
      <c r="B8133">
        <v>663545</v>
      </c>
      <c r="C8133">
        <v>0</v>
      </c>
      <c r="D8133" s="2">
        <v>18.7</v>
      </c>
      <c r="E8133">
        <v>2016</v>
      </c>
      <c r="F8133" t="s">
        <v>70</v>
      </c>
      <c r="G8133">
        <v>2020</v>
      </c>
      <c r="H8133" t="s">
        <v>11467</v>
      </c>
      <c r="I8133">
        <v>45</v>
      </c>
      <c r="J8133">
        <v>0</v>
      </c>
      <c r="K8133">
        <v>0</v>
      </c>
      <c r="L8133">
        <v>0</v>
      </c>
      <c r="M8133">
        <v>0</v>
      </c>
      <c r="N8133">
        <v>0</v>
      </c>
      <c r="O8133">
        <v>60</v>
      </c>
      <c r="P8133">
        <v>45</v>
      </c>
      <c r="Q8133">
        <v>35</v>
      </c>
      <c r="R8133">
        <v>70</v>
      </c>
      <c r="S8133">
        <v>0</v>
      </c>
      <c r="T8133">
        <v>0</v>
      </c>
      <c r="U8133" t="s">
        <v>60</v>
      </c>
      <c r="V8133" s="3" t="d">
        <v>1997-05-07</v>
      </c>
      <c r="W8133">
        <v>0</v>
      </c>
      <c r="X8133" s="4">
        <f t="shared" si="254"/>
        <v>0</v>
      </c>
      <c r="Y8133" s="5">
        <f t="shared" ca="1" si="255"/>
        <v>-1</v>
      </c>
    </row>
    <row r="8134" spans="1:25" x14ac:dyDescent="0.2">
      <c r="A8134" t="s">
        <v>11465</v>
      </c>
      <c r="B8134">
        <v>663545</v>
      </c>
      <c r="C8134">
        <v>0</v>
      </c>
      <c r="D8134" s="2">
        <v>17.7</v>
      </c>
      <c r="E8134">
        <v>2015</v>
      </c>
      <c r="F8134" t="s">
        <v>70</v>
      </c>
      <c r="G8134">
        <v>0</v>
      </c>
      <c r="H8134" t="s">
        <v>11468</v>
      </c>
      <c r="I8134">
        <v>45</v>
      </c>
      <c r="J8134">
        <v>0</v>
      </c>
      <c r="K8134">
        <v>0</v>
      </c>
      <c r="L8134">
        <v>0</v>
      </c>
      <c r="M8134">
        <v>0</v>
      </c>
      <c r="N8134">
        <v>0</v>
      </c>
      <c r="O8134">
        <v>60</v>
      </c>
      <c r="P8134">
        <v>45</v>
      </c>
      <c r="Q8134">
        <v>35</v>
      </c>
      <c r="R8134">
        <v>70</v>
      </c>
      <c r="S8134">
        <v>0</v>
      </c>
      <c r="T8134">
        <v>0</v>
      </c>
      <c r="U8134" t="s">
        <v>60</v>
      </c>
      <c r="V8134" s="3" t="d">
        <v>1899-12-30</v>
      </c>
      <c r="W8134">
        <v>0</v>
      </c>
      <c r="X8134" s="4">
        <f t="shared" si="254"/>
        <v>0</v>
      </c>
      <c r="Y8134" s="5">
        <f t="shared" ca="1" si="255"/>
        <v>0</v>
      </c>
    </row>
    <row r="8135" spans="1:25" x14ac:dyDescent="0.2">
      <c r="A8135" t="s">
        <v>11469</v>
      </c>
      <c r="B8135">
        <v>691262</v>
      </c>
      <c r="C8135" t="s">
        <v>716</v>
      </c>
      <c r="D8135" s="2">
        <v>16.100000000000001</v>
      </c>
      <c r="E8135">
        <v>2019</v>
      </c>
      <c r="F8135" t="s">
        <v>96</v>
      </c>
      <c r="G8135">
        <v>0</v>
      </c>
      <c r="H8135" t="s">
        <v>11470</v>
      </c>
      <c r="I8135">
        <v>0</v>
      </c>
      <c r="J8135">
        <v>0</v>
      </c>
      <c r="K8135">
        <v>0</v>
      </c>
      <c r="L8135">
        <v>0</v>
      </c>
      <c r="M8135">
        <v>0</v>
      </c>
      <c r="N8135">
        <v>0</v>
      </c>
      <c r="O8135">
        <v>0</v>
      </c>
      <c r="P8135">
        <v>0</v>
      </c>
      <c r="Q8135">
        <v>0</v>
      </c>
      <c r="R8135">
        <v>0</v>
      </c>
      <c r="S8135">
        <v>0</v>
      </c>
      <c r="T8135">
        <v>0</v>
      </c>
      <c r="U8135" t="s">
        <v>205</v>
      </c>
      <c r="V8135" s="3" t="d">
        <v>1899-12-30</v>
      </c>
      <c r="W8135">
        <v>0</v>
      </c>
      <c r="X8135" s="4">
        <f t="shared" si="254"/>
        <v>0</v>
      </c>
      <c r="Y8135" s="5">
        <f t="shared" ca="1" si="255"/>
        <v>0</v>
      </c>
    </row>
    <row r="8136" spans="1:25" x14ac:dyDescent="0.2">
      <c r="A8136" t="s">
        <v>11469</v>
      </c>
      <c r="B8136">
        <v>691262</v>
      </c>
      <c r="C8136" t="s">
        <v>716</v>
      </c>
      <c r="D8136" s="2">
        <v>16.100000000000001</v>
      </c>
      <c r="E8136">
        <v>2019</v>
      </c>
      <c r="F8136" t="s">
        <v>96</v>
      </c>
      <c r="G8136">
        <v>2024</v>
      </c>
      <c r="H8136" t="s">
        <v>11471</v>
      </c>
      <c r="I8136">
        <v>55</v>
      </c>
      <c r="J8136">
        <v>0</v>
      </c>
      <c r="K8136">
        <v>0</v>
      </c>
      <c r="L8136">
        <v>0</v>
      </c>
      <c r="M8136">
        <v>0</v>
      </c>
      <c r="N8136">
        <v>0</v>
      </c>
      <c r="O8136">
        <v>55</v>
      </c>
      <c r="P8136">
        <v>50</v>
      </c>
      <c r="Q8136">
        <v>45</v>
      </c>
      <c r="R8136">
        <v>50</v>
      </c>
      <c r="S8136">
        <v>0</v>
      </c>
      <c r="T8136">
        <v>0</v>
      </c>
      <c r="U8136" t="s">
        <v>60</v>
      </c>
      <c r="V8136" s="3" t="d">
        <v>1899-12-30</v>
      </c>
      <c r="W8136">
        <v>0</v>
      </c>
      <c r="X8136" s="4">
        <f t="shared" si="254"/>
        <v>0</v>
      </c>
      <c r="Y8136" s="5">
        <f t="shared" ca="1" si="255"/>
        <v>0</v>
      </c>
    </row>
    <row r="8137" spans="1:25" x14ac:dyDescent="0.2">
      <c r="A8137" t="s">
        <v>11469</v>
      </c>
      <c r="B8137">
        <v>691262</v>
      </c>
      <c r="C8137">
        <v>0</v>
      </c>
      <c r="D8137" s="2">
        <v>15.6</v>
      </c>
      <c r="E8137">
        <v>2019</v>
      </c>
      <c r="F8137" t="s">
        <v>96</v>
      </c>
      <c r="G8137">
        <v>0</v>
      </c>
      <c r="H8137" t="s">
        <v>11472</v>
      </c>
      <c r="I8137">
        <v>55</v>
      </c>
      <c r="J8137">
        <v>0</v>
      </c>
      <c r="K8137">
        <v>0</v>
      </c>
      <c r="L8137">
        <v>0</v>
      </c>
      <c r="M8137">
        <v>0</v>
      </c>
      <c r="N8137">
        <v>0</v>
      </c>
      <c r="O8137">
        <v>55</v>
      </c>
      <c r="P8137">
        <v>50</v>
      </c>
      <c r="Q8137">
        <v>45</v>
      </c>
      <c r="R8137">
        <v>50</v>
      </c>
      <c r="S8137">
        <v>0</v>
      </c>
      <c r="T8137">
        <v>0</v>
      </c>
      <c r="U8137" t="s">
        <v>60</v>
      </c>
      <c r="V8137" s="3" t="d">
        <v>1899-12-30</v>
      </c>
      <c r="W8137">
        <v>0</v>
      </c>
      <c r="X8137" s="4">
        <f t="shared" si="254"/>
        <v>0</v>
      </c>
      <c r="Y8137" s="5">
        <f t="shared" ca="1" si="255"/>
        <v>0</v>
      </c>
    </row>
    <row r="8138" spans="1:25" x14ac:dyDescent="0.2">
      <c r="A8138" t="s">
        <v>11469</v>
      </c>
      <c r="B8138">
        <v>691262</v>
      </c>
      <c r="C8138">
        <v>0</v>
      </c>
      <c r="D8138" s="2">
        <v>16.3</v>
      </c>
      <c r="E8138">
        <v>2019</v>
      </c>
      <c r="F8138" t="s">
        <v>96</v>
      </c>
      <c r="G8138">
        <v>2025</v>
      </c>
      <c r="H8138" t="s">
        <v>11470</v>
      </c>
      <c r="I8138">
        <v>0</v>
      </c>
      <c r="J8138">
        <v>0</v>
      </c>
      <c r="K8138">
        <v>0</v>
      </c>
      <c r="L8138">
        <v>0</v>
      </c>
      <c r="M8138">
        <v>0</v>
      </c>
      <c r="N8138">
        <v>0</v>
      </c>
      <c r="O8138">
        <v>0</v>
      </c>
      <c r="P8138">
        <v>0</v>
      </c>
      <c r="Q8138">
        <v>0</v>
      </c>
      <c r="R8138">
        <v>0</v>
      </c>
      <c r="S8138">
        <v>0</v>
      </c>
      <c r="T8138">
        <v>0</v>
      </c>
      <c r="U8138" t="s">
        <v>108</v>
      </c>
      <c r="V8138" s="3" t="d">
        <v>1899-12-30</v>
      </c>
      <c r="W8138">
        <v>0</v>
      </c>
      <c r="X8138" s="4">
        <f t="shared" si="254"/>
        <v>0</v>
      </c>
      <c r="Y8138" s="5">
        <f t="shared" ca="1" si="255"/>
        <v>0</v>
      </c>
    </row>
    <row r="8139" spans="1:25" x14ac:dyDescent="0.2">
      <c r="A8139" t="s">
        <v>11473</v>
      </c>
      <c r="B8139">
        <v>641714</v>
      </c>
      <c r="C8139">
        <v>0</v>
      </c>
      <c r="D8139" s="2">
        <v>23.1</v>
      </c>
      <c r="E8139">
        <v>2018</v>
      </c>
      <c r="F8139" t="s">
        <v>24</v>
      </c>
      <c r="G8139">
        <v>2019</v>
      </c>
      <c r="H8139" t="s">
        <v>11474</v>
      </c>
      <c r="I8139">
        <v>0</v>
      </c>
      <c r="J8139">
        <v>45</v>
      </c>
      <c r="K8139">
        <v>50</v>
      </c>
      <c r="L8139">
        <v>0</v>
      </c>
      <c r="M8139">
        <v>60</v>
      </c>
      <c r="N8139">
        <v>65</v>
      </c>
      <c r="O8139">
        <v>0</v>
      </c>
      <c r="P8139">
        <v>0</v>
      </c>
      <c r="Q8139">
        <v>0</v>
      </c>
      <c r="R8139">
        <v>0</v>
      </c>
      <c r="S8139">
        <v>50</v>
      </c>
      <c r="T8139">
        <v>0</v>
      </c>
      <c r="U8139" t="s">
        <v>60</v>
      </c>
      <c r="V8139" s="3" t="d">
        <v>1994-11-21</v>
      </c>
      <c r="W8139">
        <v>0</v>
      </c>
      <c r="X8139" s="4">
        <f t="shared" si="254"/>
        <v>0</v>
      </c>
      <c r="Y8139" s="5">
        <f t="shared" ca="1" si="255"/>
        <v>0</v>
      </c>
    </row>
    <row r="8140" spans="1:25" x14ac:dyDescent="0.2">
      <c r="A8140" t="s">
        <v>11473</v>
      </c>
      <c r="B8140">
        <v>641714</v>
      </c>
      <c r="C8140">
        <v>0</v>
      </c>
      <c r="D8140" s="2">
        <v>24.1</v>
      </c>
      <c r="E8140">
        <v>2019</v>
      </c>
      <c r="F8140" t="s">
        <v>24</v>
      </c>
      <c r="G8140">
        <v>2019</v>
      </c>
      <c r="H8140" t="s">
        <v>11475</v>
      </c>
      <c r="I8140">
        <v>0</v>
      </c>
      <c r="J8140">
        <v>45</v>
      </c>
      <c r="K8140">
        <v>50</v>
      </c>
      <c r="L8140">
        <v>0</v>
      </c>
      <c r="M8140">
        <v>60</v>
      </c>
      <c r="N8140">
        <v>65</v>
      </c>
      <c r="O8140">
        <v>0</v>
      </c>
      <c r="P8140">
        <v>0</v>
      </c>
      <c r="Q8140">
        <v>0</v>
      </c>
      <c r="R8140">
        <v>0</v>
      </c>
      <c r="S8140">
        <v>50</v>
      </c>
      <c r="T8140">
        <v>0</v>
      </c>
      <c r="U8140" t="s">
        <v>60</v>
      </c>
      <c r="V8140" s="3" t="d">
        <v>1994-11-21</v>
      </c>
      <c r="W8140">
        <v>0</v>
      </c>
      <c r="X8140" s="4">
        <f t="shared" si="254"/>
        <v>0</v>
      </c>
      <c r="Y8140" s="5">
        <f t="shared" ca="1" si="255"/>
        <v>0</v>
      </c>
    </row>
    <row r="8141" spans="1:25" x14ac:dyDescent="0.2">
      <c r="A8141" t="s">
        <v>11473</v>
      </c>
      <c r="B8141">
        <v>641714</v>
      </c>
      <c r="C8141">
        <v>0</v>
      </c>
      <c r="D8141" s="2">
        <v>21.1</v>
      </c>
      <c r="E8141">
        <v>2016</v>
      </c>
      <c r="F8141" t="s">
        <v>70</v>
      </c>
      <c r="G8141">
        <v>0</v>
      </c>
      <c r="H8141" t="s">
        <v>11476</v>
      </c>
      <c r="I8141">
        <v>60</v>
      </c>
      <c r="J8141">
        <v>0</v>
      </c>
      <c r="K8141">
        <v>0</v>
      </c>
      <c r="L8141">
        <v>0</v>
      </c>
      <c r="M8141">
        <v>0</v>
      </c>
      <c r="N8141">
        <v>0</v>
      </c>
      <c r="O8141">
        <v>45</v>
      </c>
      <c r="P8141">
        <v>45</v>
      </c>
      <c r="Q8141">
        <v>50</v>
      </c>
      <c r="R8141">
        <v>40</v>
      </c>
      <c r="S8141">
        <v>0</v>
      </c>
      <c r="T8141">
        <v>0</v>
      </c>
      <c r="U8141" t="s">
        <v>60</v>
      </c>
      <c r="V8141" s="3" t="d">
        <v>1899-12-30</v>
      </c>
      <c r="W8141">
        <v>0</v>
      </c>
      <c r="X8141" s="4">
        <f t="shared" si="254"/>
        <v>0</v>
      </c>
      <c r="Y8141" s="5">
        <f t="shared" ca="1" si="255"/>
        <v>0</v>
      </c>
    </row>
    <row r="8142" spans="1:25" x14ac:dyDescent="0.2">
      <c r="A8142" t="s">
        <v>11477</v>
      </c>
      <c r="B8142" t="s">
        <v>11478</v>
      </c>
      <c r="C8142">
        <v>0</v>
      </c>
      <c r="D8142" s="2">
        <v>17</v>
      </c>
      <c r="E8142">
        <v>2017</v>
      </c>
      <c r="F8142" t="s">
        <v>24</v>
      </c>
      <c r="G8142">
        <v>0</v>
      </c>
      <c r="H8142" t="s">
        <v>11479</v>
      </c>
      <c r="I8142">
        <v>0</v>
      </c>
      <c r="J8142">
        <v>0</v>
      </c>
      <c r="K8142">
        <v>0</v>
      </c>
      <c r="L8142">
        <v>0</v>
      </c>
      <c r="M8142">
        <v>0</v>
      </c>
      <c r="N8142">
        <v>0</v>
      </c>
      <c r="O8142">
        <v>0</v>
      </c>
      <c r="P8142">
        <v>0</v>
      </c>
      <c r="Q8142">
        <v>0</v>
      </c>
      <c r="R8142">
        <v>0</v>
      </c>
      <c r="S8142">
        <v>0</v>
      </c>
      <c r="T8142">
        <v>0</v>
      </c>
      <c r="U8142" t="s">
        <v>60</v>
      </c>
      <c r="V8142" s="3" t="d">
        <v>1899-12-30</v>
      </c>
      <c r="W8142">
        <v>0</v>
      </c>
      <c r="X8142" s="4">
        <f t="shared" si="254"/>
        <v>0</v>
      </c>
      <c r="Y8142" s="5">
        <f t="shared" ca="1" si="255"/>
        <v>0</v>
      </c>
    </row>
    <row r="8143" spans="1:25" x14ac:dyDescent="0.2">
      <c r="A8143" t="s">
        <v>11480</v>
      </c>
      <c r="B8143">
        <v>668697</v>
      </c>
      <c r="C8143" t="s">
        <v>11481</v>
      </c>
      <c r="D8143" s="2">
        <v>22.2</v>
      </c>
      <c r="E8143">
        <v>2019</v>
      </c>
      <c r="F8143" t="s">
        <v>24</v>
      </c>
      <c r="G8143">
        <v>2020</v>
      </c>
      <c r="H8143" t="s">
        <v>11482</v>
      </c>
      <c r="I8143">
        <v>0</v>
      </c>
      <c r="J8143">
        <v>0</v>
      </c>
      <c r="K8143">
        <v>0</v>
      </c>
      <c r="L8143">
        <v>0</v>
      </c>
      <c r="M8143">
        <v>0</v>
      </c>
      <c r="N8143">
        <v>0</v>
      </c>
      <c r="O8143">
        <v>0</v>
      </c>
      <c r="P8143">
        <v>0</v>
      </c>
      <c r="Q8143">
        <v>0</v>
      </c>
      <c r="R8143">
        <v>0</v>
      </c>
      <c r="S8143">
        <v>0</v>
      </c>
      <c r="T8143">
        <v>0</v>
      </c>
      <c r="U8143" t="s">
        <v>107</v>
      </c>
      <c r="V8143" s="3" t="d">
        <v>1899-12-30</v>
      </c>
      <c r="W8143">
        <v>0</v>
      </c>
      <c r="X8143" s="4">
        <f t="shared" si="254"/>
        <v>0</v>
      </c>
      <c r="Y8143" s="5">
        <f t="shared" ca="1" si="255"/>
        <v>0</v>
      </c>
    </row>
    <row r="8144" spans="1:25" x14ac:dyDescent="0.2">
      <c r="A8144" t="s">
        <v>11480</v>
      </c>
      <c r="B8144">
        <v>668697</v>
      </c>
      <c r="C8144" t="s">
        <v>11481</v>
      </c>
      <c r="D8144" s="2">
        <v>22.4</v>
      </c>
      <c r="E8144">
        <v>2019</v>
      </c>
      <c r="F8144" t="s">
        <v>24</v>
      </c>
      <c r="G8144">
        <v>2020</v>
      </c>
      <c r="H8144" t="s">
        <v>11482</v>
      </c>
      <c r="I8144">
        <v>0</v>
      </c>
      <c r="J8144">
        <v>0</v>
      </c>
      <c r="K8144">
        <v>0</v>
      </c>
      <c r="L8144">
        <v>0</v>
      </c>
      <c r="M8144">
        <v>0</v>
      </c>
      <c r="N8144">
        <v>0</v>
      </c>
      <c r="O8144">
        <v>0</v>
      </c>
      <c r="P8144">
        <v>0</v>
      </c>
      <c r="Q8144">
        <v>0</v>
      </c>
      <c r="R8144">
        <v>0</v>
      </c>
      <c r="S8144">
        <v>0</v>
      </c>
      <c r="T8144">
        <v>0</v>
      </c>
      <c r="U8144" t="s">
        <v>108</v>
      </c>
      <c r="V8144" s="3" t="d">
        <v>1899-12-30</v>
      </c>
      <c r="W8144">
        <v>0</v>
      </c>
      <c r="X8144" s="4">
        <f t="shared" si="254"/>
        <v>0</v>
      </c>
      <c r="Y8144" s="5">
        <f t="shared" ca="1" si="255"/>
        <v>0</v>
      </c>
    </row>
    <row r="8145" spans="1:25" x14ac:dyDescent="0.2">
      <c r="A8145" t="s">
        <v>11480</v>
      </c>
      <c r="B8145">
        <v>668697</v>
      </c>
      <c r="C8145">
        <v>0</v>
      </c>
      <c r="D8145" s="2">
        <v>20.8</v>
      </c>
      <c r="E8145">
        <v>2018</v>
      </c>
      <c r="F8145" t="s">
        <v>24</v>
      </c>
      <c r="G8145">
        <v>2021</v>
      </c>
      <c r="H8145" t="s">
        <v>11483</v>
      </c>
      <c r="I8145">
        <v>0</v>
      </c>
      <c r="J8145">
        <v>45</v>
      </c>
      <c r="K8145">
        <v>50</v>
      </c>
      <c r="L8145">
        <v>0</v>
      </c>
      <c r="M8145">
        <v>0</v>
      </c>
      <c r="N8145">
        <v>70</v>
      </c>
      <c r="O8145">
        <v>0</v>
      </c>
      <c r="P8145">
        <v>0</v>
      </c>
      <c r="Q8145">
        <v>0</v>
      </c>
      <c r="R8145">
        <v>0</v>
      </c>
      <c r="S8145">
        <v>50</v>
      </c>
      <c r="T8145">
        <v>0</v>
      </c>
      <c r="U8145" t="s">
        <v>60</v>
      </c>
      <c r="V8145" s="3" t="d">
        <v>1997-04-02</v>
      </c>
      <c r="W8145">
        <v>0</v>
      </c>
      <c r="X8145" s="4">
        <f t="shared" si="254"/>
        <v>0</v>
      </c>
      <c r="Y8145" s="5">
        <f t="shared" ca="1" si="255"/>
        <v>-1</v>
      </c>
    </row>
    <row r="8146" spans="1:25" x14ac:dyDescent="0.2">
      <c r="A8146" t="s">
        <v>11480</v>
      </c>
      <c r="B8146">
        <v>668697</v>
      </c>
      <c r="C8146">
        <v>0</v>
      </c>
      <c r="D8146" s="2">
        <v>21.7</v>
      </c>
      <c r="E8146">
        <v>2019</v>
      </c>
      <c r="F8146" t="s">
        <v>24</v>
      </c>
      <c r="G8146">
        <v>2021</v>
      </c>
      <c r="H8146" t="s">
        <v>11484</v>
      </c>
      <c r="I8146">
        <v>0</v>
      </c>
      <c r="J8146">
        <v>45</v>
      </c>
      <c r="K8146">
        <v>50</v>
      </c>
      <c r="L8146">
        <v>0</v>
      </c>
      <c r="M8146">
        <v>0</v>
      </c>
      <c r="N8146">
        <v>70</v>
      </c>
      <c r="O8146">
        <v>0</v>
      </c>
      <c r="P8146">
        <v>0</v>
      </c>
      <c r="Q8146">
        <v>0</v>
      </c>
      <c r="R8146">
        <v>0</v>
      </c>
      <c r="S8146">
        <v>50</v>
      </c>
      <c r="T8146">
        <v>0</v>
      </c>
      <c r="U8146" t="s">
        <v>60</v>
      </c>
      <c r="V8146" s="3" t="d">
        <v>1997-04-02</v>
      </c>
      <c r="W8146">
        <v>0</v>
      </c>
      <c r="X8146" s="4">
        <f t="shared" si="254"/>
        <v>0</v>
      </c>
      <c r="Y8146" s="5">
        <f t="shared" ca="1" si="255"/>
        <v>-1</v>
      </c>
    </row>
    <row r="8147" spans="1:25" x14ac:dyDescent="0.2">
      <c r="A8147" t="s">
        <v>11480</v>
      </c>
      <c r="B8147">
        <v>668697</v>
      </c>
      <c r="C8147">
        <v>0</v>
      </c>
      <c r="D8147" s="2">
        <v>20.8</v>
      </c>
      <c r="E8147">
        <v>2018</v>
      </c>
      <c r="F8147" t="s">
        <v>24</v>
      </c>
      <c r="G8147">
        <v>0</v>
      </c>
      <c r="H8147" t="s">
        <v>11485</v>
      </c>
      <c r="I8147">
        <v>0</v>
      </c>
      <c r="J8147">
        <v>45</v>
      </c>
      <c r="K8147">
        <v>50</v>
      </c>
      <c r="L8147">
        <v>0</v>
      </c>
      <c r="M8147">
        <v>0</v>
      </c>
      <c r="N8147">
        <v>70</v>
      </c>
      <c r="O8147">
        <v>0</v>
      </c>
      <c r="P8147">
        <v>0</v>
      </c>
      <c r="Q8147">
        <v>0</v>
      </c>
      <c r="R8147">
        <v>0</v>
      </c>
      <c r="S8147">
        <v>50</v>
      </c>
      <c r="T8147">
        <v>0</v>
      </c>
      <c r="U8147" t="s">
        <v>60</v>
      </c>
      <c r="V8147" s="3" t="d">
        <v>1899-12-30</v>
      </c>
      <c r="W8147">
        <v>0</v>
      </c>
      <c r="X8147" s="4">
        <f t="shared" si="254"/>
        <v>0</v>
      </c>
      <c r="Y8147" s="5">
        <f t="shared" ca="1" si="255"/>
        <v>0</v>
      </c>
    </row>
    <row r="8148" spans="1:25" x14ac:dyDescent="0.2">
      <c r="A8148" t="s">
        <v>11486</v>
      </c>
      <c r="B8148">
        <v>622233</v>
      </c>
      <c r="C8148">
        <v>0</v>
      </c>
      <c r="D8148" s="2">
        <v>22.5</v>
      </c>
      <c r="E8148">
        <v>2013</v>
      </c>
      <c r="F8148" t="s">
        <v>24</v>
      </c>
      <c r="G8148">
        <v>2016</v>
      </c>
      <c r="H8148" t="s">
        <v>11487</v>
      </c>
      <c r="I8148">
        <v>0</v>
      </c>
      <c r="J8148">
        <v>40</v>
      </c>
      <c r="K8148">
        <v>40</v>
      </c>
      <c r="L8148">
        <v>0</v>
      </c>
      <c r="M8148">
        <v>0</v>
      </c>
      <c r="N8148">
        <v>70</v>
      </c>
      <c r="O8148">
        <v>0</v>
      </c>
      <c r="P8148">
        <v>0</v>
      </c>
      <c r="Q8148">
        <v>0</v>
      </c>
      <c r="R8148">
        <v>0</v>
      </c>
      <c r="S8148">
        <v>50</v>
      </c>
      <c r="T8148">
        <v>0</v>
      </c>
      <c r="U8148" t="s">
        <v>60</v>
      </c>
      <c r="V8148" s="3" t="d">
        <v>1990-07-18</v>
      </c>
      <c r="W8148">
        <v>0</v>
      </c>
      <c r="X8148" s="4">
        <f t="shared" si="254"/>
        <v>0</v>
      </c>
      <c r="Y8148" s="5">
        <f t="shared" ca="1" si="255"/>
        <v>0</v>
      </c>
    </row>
    <row r="8149" spans="1:25" x14ac:dyDescent="0.2">
      <c r="A8149" t="s">
        <v>11488</v>
      </c>
      <c r="B8149">
        <v>0</v>
      </c>
      <c r="C8149" t="s">
        <v>11489</v>
      </c>
      <c r="D8149" s="2">
        <v>17.8</v>
      </c>
      <c r="E8149">
        <v>2019</v>
      </c>
      <c r="F8149" t="s">
        <v>35</v>
      </c>
      <c r="G8149">
        <v>2024</v>
      </c>
      <c r="H8149" t="s">
        <v>11490</v>
      </c>
      <c r="I8149">
        <v>50</v>
      </c>
      <c r="J8149">
        <v>0</v>
      </c>
      <c r="K8149">
        <v>0</v>
      </c>
      <c r="L8149">
        <v>0</v>
      </c>
      <c r="M8149">
        <v>0</v>
      </c>
      <c r="N8149">
        <v>0</v>
      </c>
      <c r="O8149">
        <v>55</v>
      </c>
      <c r="P8149">
        <v>55</v>
      </c>
      <c r="Q8149">
        <v>45</v>
      </c>
      <c r="R8149">
        <v>45</v>
      </c>
      <c r="S8149">
        <v>0</v>
      </c>
      <c r="T8149">
        <v>0</v>
      </c>
      <c r="U8149" t="s">
        <v>107</v>
      </c>
      <c r="V8149" s="3" t="d">
        <v>1899-12-30</v>
      </c>
      <c r="W8149">
        <v>0</v>
      </c>
      <c r="X8149" s="4">
        <f t="shared" si="254"/>
        <v>0</v>
      </c>
      <c r="Y8149" s="5">
        <f t="shared" ca="1" si="255"/>
        <v>0</v>
      </c>
    </row>
    <row r="8150" spans="1:25" x14ac:dyDescent="0.2">
      <c r="A8150" t="s">
        <v>11488</v>
      </c>
      <c r="B8150">
        <v>0</v>
      </c>
      <c r="C8150" t="s">
        <v>11489</v>
      </c>
      <c r="D8150" s="2">
        <v>18.100000000000001</v>
      </c>
      <c r="E8150">
        <v>2019</v>
      </c>
      <c r="F8150" t="s">
        <v>35</v>
      </c>
      <c r="G8150">
        <v>2024</v>
      </c>
      <c r="H8150" t="s">
        <v>11490</v>
      </c>
      <c r="I8150">
        <v>50</v>
      </c>
      <c r="J8150">
        <v>0</v>
      </c>
      <c r="K8150">
        <v>0</v>
      </c>
      <c r="L8150">
        <v>0</v>
      </c>
      <c r="M8150">
        <v>0</v>
      </c>
      <c r="N8150">
        <v>0</v>
      </c>
      <c r="O8150">
        <v>55</v>
      </c>
      <c r="P8150">
        <v>55</v>
      </c>
      <c r="Q8150">
        <v>45</v>
      </c>
      <c r="R8150">
        <v>45</v>
      </c>
      <c r="S8150">
        <v>0</v>
      </c>
      <c r="T8150">
        <v>0</v>
      </c>
      <c r="U8150" t="s">
        <v>108</v>
      </c>
      <c r="V8150" s="3" t="d">
        <v>1899-12-30</v>
      </c>
      <c r="W8150">
        <v>0</v>
      </c>
      <c r="X8150" s="4">
        <f t="shared" si="254"/>
        <v>0</v>
      </c>
      <c r="Y8150" s="5">
        <f t="shared" ca="1" si="255"/>
        <v>0</v>
      </c>
    </row>
    <row r="8151" spans="1:25" x14ac:dyDescent="0.2">
      <c r="A8151" t="s">
        <v>11491</v>
      </c>
      <c r="B8151">
        <v>600524</v>
      </c>
      <c r="C8151">
        <v>14503</v>
      </c>
      <c r="D8151" s="2">
        <v>20.744695409999999</v>
      </c>
      <c r="E8151">
        <v>2015</v>
      </c>
      <c r="F8151" t="s">
        <v>172</v>
      </c>
      <c r="G8151">
        <v>2016</v>
      </c>
      <c r="H8151" t="s">
        <v>11492</v>
      </c>
      <c r="I8151">
        <v>55</v>
      </c>
      <c r="J8151">
        <v>0</v>
      </c>
      <c r="K8151">
        <v>0</v>
      </c>
      <c r="L8151">
        <v>0</v>
      </c>
      <c r="M8151">
        <v>0</v>
      </c>
      <c r="N8151">
        <v>0</v>
      </c>
      <c r="O8151">
        <v>45</v>
      </c>
      <c r="P8151">
        <v>45</v>
      </c>
      <c r="Q8151">
        <v>55</v>
      </c>
      <c r="R8151">
        <v>30</v>
      </c>
      <c r="S8151">
        <v>0</v>
      </c>
      <c r="T8151">
        <v>0</v>
      </c>
      <c r="U8151" t="s">
        <v>60</v>
      </c>
      <c r="V8151" s="3" t="d">
        <v>1994-04-04</v>
      </c>
      <c r="W8151">
        <v>2016</v>
      </c>
      <c r="X8151" s="4">
        <f t="shared" si="254"/>
        <v>21.758904109589039</v>
      </c>
      <c r="Y8151" s="5">
        <f t="shared" ca="1" si="255"/>
        <v>1</v>
      </c>
    </row>
    <row r="8152" spans="1:25" x14ac:dyDescent="0.2">
      <c r="A8152" t="s">
        <v>11491</v>
      </c>
      <c r="B8152">
        <v>600524</v>
      </c>
      <c r="C8152">
        <v>14503</v>
      </c>
      <c r="D8152" s="2">
        <v>21.74401095</v>
      </c>
      <c r="E8152">
        <v>2016</v>
      </c>
      <c r="F8152" t="s">
        <v>172</v>
      </c>
      <c r="G8152">
        <v>2016</v>
      </c>
      <c r="H8152" t="s">
        <v>11493</v>
      </c>
      <c r="I8152">
        <v>55</v>
      </c>
      <c r="J8152">
        <v>0</v>
      </c>
      <c r="K8152">
        <v>0</v>
      </c>
      <c r="L8152">
        <v>0</v>
      </c>
      <c r="M8152">
        <v>0</v>
      </c>
      <c r="N8152">
        <v>0</v>
      </c>
      <c r="O8152">
        <v>40</v>
      </c>
      <c r="P8152">
        <v>45</v>
      </c>
      <c r="Q8152">
        <v>55</v>
      </c>
      <c r="R8152">
        <v>30</v>
      </c>
      <c r="S8152">
        <v>0</v>
      </c>
      <c r="T8152">
        <v>0</v>
      </c>
      <c r="U8152" t="s">
        <v>60</v>
      </c>
      <c r="V8152" s="3" t="d">
        <v>1994-04-04</v>
      </c>
      <c r="W8152">
        <v>2016</v>
      </c>
      <c r="X8152" s="4">
        <f t="shared" si="254"/>
        <v>21.758904109589039</v>
      </c>
      <c r="Y8152" s="5">
        <f t="shared" ca="1" si="255"/>
        <v>1</v>
      </c>
    </row>
    <row r="8153" spans="1:25" x14ac:dyDescent="0.2">
      <c r="A8153" t="s">
        <v>11491</v>
      </c>
      <c r="B8153">
        <v>600524</v>
      </c>
      <c r="C8153">
        <v>14503</v>
      </c>
      <c r="D8153" s="2">
        <v>18.74606434</v>
      </c>
      <c r="E8153">
        <v>2013</v>
      </c>
      <c r="F8153" t="s">
        <v>172</v>
      </c>
      <c r="G8153">
        <v>2016</v>
      </c>
      <c r="H8153" t="s">
        <v>11494</v>
      </c>
      <c r="I8153">
        <v>50</v>
      </c>
      <c r="J8153">
        <v>0</v>
      </c>
      <c r="K8153">
        <v>0</v>
      </c>
      <c r="L8153">
        <v>0</v>
      </c>
      <c r="M8153">
        <v>0</v>
      </c>
      <c r="N8153">
        <v>0</v>
      </c>
      <c r="O8153">
        <v>50</v>
      </c>
      <c r="P8153">
        <v>50</v>
      </c>
      <c r="Q8153">
        <v>60</v>
      </c>
      <c r="R8153">
        <v>40</v>
      </c>
      <c r="S8153">
        <v>0</v>
      </c>
      <c r="T8153">
        <v>0</v>
      </c>
      <c r="U8153" t="s">
        <v>60</v>
      </c>
      <c r="V8153" s="3" t="d">
        <v>1994-04-04</v>
      </c>
      <c r="W8153">
        <v>2016</v>
      </c>
      <c r="X8153" s="4">
        <f t="shared" si="254"/>
        <v>21.758904109589039</v>
      </c>
      <c r="Y8153" s="5">
        <f t="shared" ca="1" si="255"/>
        <v>1</v>
      </c>
    </row>
    <row r="8154" spans="1:25" x14ac:dyDescent="0.2">
      <c r="A8154" t="s">
        <v>11491</v>
      </c>
      <c r="B8154">
        <v>600524</v>
      </c>
      <c r="C8154">
        <v>14503</v>
      </c>
      <c r="D8154" s="2">
        <v>19.745379880000002</v>
      </c>
      <c r="E8154">
        <v>2014</v>
      </c>
      <c r="F8154" t="s">
        <v>172</v>
      </c>
      <c r="G8154">
        <v>2016</v>
      </c>
      <c r="H8154" t="s">
        <v>11495</v>
      </c>
      <c r="I8154">
        <v>55</v>
      </c>
      <c r="J8154">
        <v>0</v>
      </c>
      <c r="K8154">
        <v>0</v>
      </c>
      <c r="L8154">
        <v>0</v>
      </c>
      <c r="M8154">
        <v>0</v>
      </c>
      <c r="N8154">
        <v>0</v>
      </c>
      <c r="O8154">
        <v>40</v>
      </c>
      <c r="P8154">
        <v>45</v>
      </c>
      <c r="Q8154">
        <v>55</v>
      </c>
      <c r="R8154">
        <v>30</v>
      </c>
      <c r="S8154">
        <v>0</v>
      </c>
      <c r="T8154">
        <v>0</v>
      </c>
      <c r="U8154" t="s">
        <v>60</v>
      </c>
      <c r="V8154" s="3" t="d">
        <v>1994-04-04</v>
      </c>
      <c r="W8154">
        <v>2016</v>
      </c>
      <c r="X8154" s="4">
        <f t="shared" si="254"/>
        <v>21.758904109589039</v>
      </c>
      <c r="Y8154" s="5">
        <f t="shared" ca="1" si="255"/>
        <v>1</v>
      </c>
    </row>
    <row r="8155" spans="1:25" x14ac:dyDescent="0.2">
      <c r="A8155" t="s">
        <v>11491</v>
      </c>
      <c r="B8155">
        <v>600524</v>
      </c>
      <c r="C8155">
        <v>14503</v>
      </c>
      <c r="D8155" s="2">
        <v>22.74606434</v>
      </c>
      <c r="E8155">
        <v>2017</v>
      </c>
      <c r="F8155" t="s">
        <v>172</v>
      </c>
      <c r="G8155">
        <v>2017</v>
      </c>
      <c r="H8155" t="s">
        <v>11496</v>
      </c>
      <c r="I8155">
        <v>55</v>
      </c>
      <c r="J8155">
        <v>0</v>
      </c>
      <c r="K8155">
        <v>0</v>
      </c>
      <c r="L8155">
        <v>0</v>
      </c>
      <c r="M8155">
        <v>0</v>
      </c>
      <c r="N8155">
        <v>0</v>
      </c>
      <c r="O8155">
        <v>40</v>
      </c>
      <c r="P8155">
        <v>45</v>
      </c>
      <c r="Q8155">
        <v>55</v>
      </c>
      <c r="R8155">
        <v>30</v>
      </c>
      <c r="S8155">
        <v>0</v>
      </c>
      <c r="T8155">
        <v>0</v>
      </c>
      <c r="U8155" t="s">
        <v>60</v>
      </c>
      <c r="V8155" s="3" t="d">
        <v>1994-04-04</v>
      </c>
      <c r="W8155">
        <v>2016</v>
      </c>
      <c r="X8155" s="4">
        <f t="shared" si="254"/>
        <v>21.758904109589039</v>
      </c>
      <c r="Y8155" s="5">
        <f t="shared" ca="1" si="255"/>
        <v>1</v>
      </c>
    </row>
    <row r="8156" spans="1:25" x14ac:dyDescent="0.2">
      <c r="A8156" t="s">
        <v>11497</v>
      </c>
      <c r="B8156">
        <v>660831</v>
      </c>
      <c r="C8156" t="s">
        <v>11498</v>
      </c>
      <c r="D8156" s="2">
        <v>21.5</v>
      </c>
      <c r="E8156">
        <v>2019</v>
      </c>
      <c r="F8156" t="s">
        <v>45</v>
      </c>
      <c r="G8156">
        <v>2021</v>
      </c>
      <c r="H8156" t="s">
        <v>11499</v>
      </c>
      <c r="I8156">
        <v>0</v>
      </c>
      <c r="J8156">
        <v>55</v>
      </c>
      <c r="K8156">
        <v>55</v>
      </c>
      <c r="L8156">
        <v>60</v>
      </c>
      <c r="M8156">
        <v>0</v>
      </c>
      <c r="N8156">
        <v>55</v>
      </c>
      <c r="O8156">
        <v>0</v>
      </c>
      <c r="P8156">
        <v>0</v>
      </c>
      <c r="Q8156">
        <v>0</v>
      </c>
      <c r="R8156">
        <v>0</v>
      </c>
      <c r="S8156">
        <v>0</v>
      </c>
      <c r="T8156">
        <v>0</v>
      </c>
      <c r="U8156" t="s">
        <v>107</v>
      </c>
      <c r="V8156" s="3" t="d">
        <v>1899-12-30</v>
      </c>
      <c r="W8156">
        <v>0</v>
      </c>
      <c r="X8156" s="4">
        <f t="shared" si="254"/>
        <v>0</v>
      </c>
      <c r="Y8156" s="5">
        <f t="shared" ca="1" si="255"/>
        <v>0</v>
      </c>
    </row>
    <row r="8157" spans="1:25" x14ac:dyDescent="0.2">
      <c r="A8157" t="s">
        <v>11497</v>
      </c>
      <c r="B8157">
        <v>660831</v>
      </c>
      <c r="C8157" t="s">
        <v>11498</v>
      </c>
      <c r="D8157" s="2">
        <v>21.7</v>
      </c>
      <c r="E8157">
        <v>2019</v>
      </c>
      <c r="F8157" t="s">
        <v>45</v>
      </c>
      <c r="G8157">
        <v>2021</v>
      </c>
      <c r="H8157" t="s">
        <v>11499</v>
      </c>
      <c r="I8157">
        <v>0</v>
      </c>
      <c r="J8157">
        <v>55</v>
      </c>
      <c r="K8157">
        <v>55</v>
      </c>
      <c r="L8157">
        <v>60</v>
      </c>
      <c r="M8157">
        <v>0</v>
      </c>
      <c r="N8157">
        <v>55</v>
      </c>
      <c r="O8157">
        <v>0</v>
      </c>
      <c r="P8157">
        <v>0</v>
      </c>
      <c r="Q8157">
        <v>0</v>
      </c>
      <c r="R8157">
        <v>0</v>
      </c>
      <c r="S8157">
        <v>0</v>
      </c>
      <c r="T8157">
        <v>0</v>
      </c>
      <c r="U8157" t="s">
        <v>108</v>
      </c>
      <c r="V8157" s="3" t="d">
        <v>1899-12-30</v>
      </c>
      <c r="W8157">
        <v>0</v>
      </c>
      <c r="X8157" s="4">
        <f t="shared" si="254"/>
        <v>0</v>
      </c>
      <c r="Y8157" s="5">
        <f t="shared" ca="1" si="255"/>
        <v>0</v>
      </c>
    </row>
    <row r="8158" spans="1:25" x14ac:dyDescent="0.2">
      <c r="A8158" t="s">
        <v>11497</v>
      </c>
      <c r="B8158">
        <v>660831</v>
      </c>
      <c r="C8158">
        <v>0</v>
      </c>
      <c r="D8158" s="2">
        <v>21.0568104</v>
      </c>
      <c r="E8158">
        <v>2019</v>
      </c>
      <c r="F8158" t="s">
        <v>45</v>
      </c>
      <c r="G8158">
        <v>2021</v>
      </c>
      <c r="H8158" t="s">
        <v>11500</v>
      </c>
      <c r="I8158">
        <v>0</v>
      </c>
      <c r="J8158">
        <v>50</v>
      </c>
      <c r="K8158">
        <v>50</v>
      </c>
      <c r="L8158">
        <v>55</v>
      </c>
      <c r="M8158">
        <v>0</v>
      </c>
      <c r="N8158">
        <v>55</v>
      </c>
      <c r="O8158">
        <v>0</v>
      </c>
      <c r="P8158">
        <v>0</v>
      </c>
      <c r="Q8158">
        <v>0</v>
      </c>
      <c r="R8158">
        <v>0</v>
      </c>
      <c r="S8158">
        <v>0</v>
      </c>
      <c r="T8158">
        <v>0</v>
      </c>
      <c r="U8158" t="s">
        <v>60</v>
      </c>
      <c r="V8158" s="3" t="d">
        <v>1997-12-11</v>
      </c>
      <c r="W8158">
        <v>0</v>
      </c>
      <c r="X8158" s="4">
        <f t="shared" si="254"/>
        <v>0</v>
      </c>
      <c r="Y8158" s="5">
        <f t="shared" ca="1" si="255"/>
        <v>-1</v>
      </c>
    </row>
    <row r="8159" spans="1:25" x14ac:dyDescent="0.2">
      <c r="A8159" t="s">
        <v>11497</v>
      </c>
      <c r="B8159">
        <v>660831</v>
      </c>
      <c r="C8159">
        <v>0</v>
      </c>
      <c r="D8159" s="2">
        <v>20.057494869999999</v>
      </c>
      <c r="E8159">
        <v>2018</v>
      </c>
      <c r="F8159" t="s">
        <v>45</v>
      </c>
      <c r="G8159">
        <v>2020</v>
      </c>
      <c r="H8159" t="s">
        <v>11501</v>
      </c>
      <c r="I8159">
        <v>0</v>
      </c>
      <c r="J8159">
        <v>50</v>
      </c>
      <c r="K8159">
        <v>50</v>
      </c>
      <c r="L8159">
        <v>55</v>
      </c>
      <c r="M8159">
        <v>0</v>
      </c>
      <c r="N8159">
        <v>50</v>
      </c>
      <c r="O8159">
        <v>0</v>
      </c>
      <c r="P8159">
        <v>0</v>
      </c>
      <c r="Q8159">
        <v>0</v>
      </c>
      <c r="R8159">
        <v>0</v>
      </c>
      <c r="S8159">
        <v>0</v>
      </c>
      <c r="T8159">
        <v>0</v>
      </c>
      <c r="U8159" t="s">
        <v>60</v>
      </c>
      <c r="V8159" s="3" t="d">
        <v>1997-12-11</v>
      </c>
      <c r="W8159">
        <v>0</v>
      </c>
      <c r="X8159" s="4">
        <f t="shared" si="254"/>
        <v>0</v>
      </c>
      <c r="Y8159" s="5">
        <f t="shared" ca="1" si="255"/>
        <v>-1</v>
      </c>
    </row>
    <row r="8160" spans="1:25" x14ac:dyDescent="0.2">
      <c r="A8160" t="s">
        <v>11502</v>
      </c>
      <c r="B8160">
        <v>606625</v>
      </c>
      <c r="C8160">
        <v>14966</v>
      </c>
      <c r="D8160" s="2">
        <v>22.984257360000001</v>
      </c>
      <c r="E8160">
        <v>2016</v>
      </c>
      <c r="F8160" t="s">
        <v>24</v>
      </c>
      <c r="G8160">
        <v>2018</v>
      </c>
      <c r="H8160" t="s">
        <v>11503</v>
      </c>
      <c r="I8160">
        <v>0</v>
      </c>
      <c r="J8160">
        <v>45</v>
      </c>
      <c r="K8160">
        <v>45</v>
      </c>
      <c r="L8160">
        <v>0</v>
      </c>
      <c r="M8160">
        <v>0</v>
      </c>
      <c r="N8160">
        <v>70</v>
      </c>
      <c r="O8160">
        <v>0</v>
      </c>
      <c r="P8160">
        <v>0</v>
      </c>
      <c r="Q8160">
        <v>0</v>
      </c>
      <c r="R8160">
        <v>0</v>
      </c>
      <c r="S8160">
        <v>55</v>
      </c>
      <c r="T8160">
        <v>0</v>
      </c>
      <c r="U8160" t="s">
        <v>60</v>
      </c>
      <c r="V8160" s="3" t="d">
        <v>1993-01-06</v>
      </c>
      <c r="W8160">
        <v>2017</v>
      </c>
      <c r="X8160" s="4">
        <f t="shared" si="254"/>
        <v>24.002739726027396</v>
      </c>
      <c r="Y8160" s="5">
        <f t="shared" ca="1" si="255"/>
        <v>0</v>
      </c>
    </row>
    <row r="8161" spans="1:25" x14ac:dyDescent="0.2">
      <c r="A8161" t="s">
        <v>11502</v>
      </c>
      <c r="B8161">
        <v>606625</v>
      </c>
      <c r="C8161">
        <v>14966</v>
      </c>
      <c r="D8161" s="2">
        <v>23.986310750000001</v>
      </c>
      <c r="E8161">
        <v>2017</v>
      </c>
      <c r="F8161" t="s">
        <v>24</v>
      </c>
      <c r="G8161">
        <v>2018</v>
      </c>
      <c r="H8161" t="s">
        <v>11504</v>
      </c>
      <c r="I8161">
        <v>0</v>
      </c>
      <c r="J8161">
        <v>40</v>
      </c>
      <c r="K8161">
        <v>45</v>
      </c>
      <c r="L8161">
        <v>0</v>
      </c>
      <c r="M8161">
        <v>0</v>
      </c>
      <c r="N8161">
        <v>70</v>
      </c>
      <c r="O8161">
        <v>0</v>
      </c>
      <c r="P8161">
        <v>0</v>
      </c>
      <c r="Q8161">
        <v>0</v>
      </c>
      <c r="R8161">
        <v>0</v>
      </c>
      <c r="S8161">
        <v>55</v>
      </c>
      <c r="T8161">
        <v>0</v>
      </c>
      <c r="U8161" t="s">
        <v>60</v>
      </c>
      <c r="V8161" s="3" t="d">
        <v>1993-01-06</v>
      </c>
      <c r="W8161">
        <v>2017</v>
      </c>
      <c r="X8161" s="4">
        <f t="shared" si="254"/>
        <v>24.002739726027396</v>
      </c>
      <c r="Y8161" s="5">
        <f t="shared" ca="1" si="255"/>
        <v>0</v>
      </c>
    </row>
    <row r="8162" spans="1:25" x14ac:dyDescent="0.2">
      <c r="A8162" t="s">
        <v>11505</v>
      </c>
      <c r="B8162">
        <v>594056</v>
      </c>
      <c r="C8162">
        <v>13058</v>
      </c>
      <c r="D8162" s="2">
        <v>23.794661189999999</v>
      </c>
      <c r="E8162">
        <v>2016</v>
      </c>
      <c r="F8162" t="s">
        <v>45</v>
      </c>
      <c r="G8162">
        <v>2017</v>
      </c>
      <c r="H8162" t="s">
        <v>11506</v>
      </c>
      <c r="I8162">
        <v>0</v>
      </c>
      <c r="J8162">
        <v>0</v>
      </c>
      <c r="K8162">
        <v>40</v>
      </c>
      <c r="L8162">
        <v>0</v>
      </c>
      <c r="M8162">
        <v>0</v>
      </c>
      <c r="N8162">
        <v>75</v>
      </c>
      <c r="O8162">
        <v>0</v>
      </c>
      <c r="P8162">
        <v>0</v>
      </c>
      <c r="Q8162">
        <v>0</v>
      </c>
      <c r="R8162">
        <v>0</v>
      </c>
      <c r="S8162">
        <v>50</v>
      </c>
      <c r="T8162">
        <v>0</v>
      </c>
      <c r="U8162" t="s">
        <v>60</v>
      </c>
      <c r="V8162" s="3" t="d">
        <v>1992-03-16</v>
      </c>
      <c r="W8162">
        <v>2017</v>
      </c>
      <c r="X8162" s="4">
        <f t="shared" si="254"/>
        <v>24.813698630136987</v>
      </c>
      <c r="Y8162" s="5">
        <f t="shared" ca="1" si="255"/>
        <v>0</v>
      </c>
    </row>
    <row r="8163" spans="1:25" x14ac:dyDescent="0.2">
      <c r="A8163" t="s">
        <v>11505</v>
      </c>
      <c r="B8163">
        <v>594056</v>
      </c>
      <c r="C8163">
        <v>13058</v>
      </c>
      <c r="D8163" s="2">
        <v>22.795345650000002</v>
      </c>
      <c r="E8163">
        <v>2015</v>
      </c>
      <c r="F8163" t="s">
        <v>45</v>
      </c>
      <c r="G8163">
        <v>2017</v>
      </c>
      <c r="H8163" t="s">
        <v>11507</v>
      </c>
      <c r="I8163">
        <v>0</v>
      </c>
      <c r="J8163">
        <v>0</v>
      </c>
      <c r="K8163">
        <v>40</v>
      </c>
      <c r="L8163">
        <v>0</v>
      </c>
      <c r="M8163">
        <v>0</v>
      </c>
      <c r="N8163">
        <v>80</v>
      </c>
      <c r="O8163">
        <v>0</v>
      </c>
      <c r="P8163">
        <v>0</v>
      </c>
      <c r="Q8163">
        <v>0</v>
      </c>
      <c r="R8163">
        <v>0</v>
      </c>
      <c r="S8163">
        <v>50</v>
      </c>
      <c r="T8163">
        <v>0</v>
      </c>
      <c r="U8163" t="s">
        <v>60</v>
      </c>
      <c r="V8163" s="3" t="d">
        <v>1992-03-16</v>
      </c>
      <c r="W8163">
        <v>2017</v>
      </c>
      <c r="X8163" s="4">
        <f t="shared" si="254"/>
        <v>24.813698630136987</v>
      </c>
      <c r="Y8163" s="5">
        <f t="shared" ca="1" si="255"/>
        <v>0</v>
      </c>
    </row>
    <row r="8164" spans="1:25" x14ac:dyDescent="0.2">
      <c r="A8164" t="s">
        <v>11505</v>
      </c>
      <c r="B8164">
        <v>594056</v>
      </c>
      <c r="C8164">
        <v>13058</v>
      </c>
      <c r="D8164" s="2">
        <v>27.2</v>
      </c>
      <c r="E8164">
        <v>2019</v>
      </c>
      <c r="F8164" t="s">
        <v>45</v>
      </c>
      <c r="G8164">
        <v>2019</v>
      </c>
      <c r="H8164" t="s">
        <v>11508</v>
      </c>
      <c r="I8164">
        <v>0</v>
      </c>
      <c r="J8164">
        <v>0</v>
      </c>
      <c r="K8164">
        <v>0</v>
      </c>
      <c r="L8164">
        <v>0</v>
      </c>
      <c r="M8164">
        <v>0</v>
      </c>
      <c r="N8164">
        <v>0</v>
      </c>
      <c r="O8164">
        <v>0</v>
      </c>
      <c r="P8164">
        <v>0</v>
      </c>
      <c r="Q8164">
        <v>0</v>
      </c>
      <c r="R8164">
        <v>0</v>
      </c>
      <c r="S8164">
        <v>0</v>
      </c>
      <c r="T8164">
        <v>0</v>
      </c>
      <c r="U8164" t="s">
        <v>107</v>
      </c>
      <c r="V8164" s="3" t="d">
        <v>1992-03-16</v>
      </c>
      <c r="W8164">
        <v>2017</v>
      </c>
      <c r="X8164" s="4">
        <f t="shared" si="254"/>
        <v>24.813698630136987</v>
      </c>
      <c r="Y8164" s="5">
        <f t="shared" ca="1" si="255"/>
        <v>0</v>
      </c>
    </row>
    <row r="8165" spans="1:25" x14ac:dyDescent="0.2">
      <c r="A8165" t="s">
        <v>11505</v>
      </c>
      <c r="B8165">
        <v>594056</v>
      </c>
      <c r="C8165">
        <v>13058</v>
      </c>
      <c r="D8165" s="2">
        <v>27.5</v>
      </c>
      <c r="E8165">
        <v>2019</v>
      </c>
      <c r="F8165" t="s">
        <v>45</v>
      </c>
      <c r="G8165">
        <v>2019</v>
      </c>
      <c r="H8165" t="s">
        <v>11508</v>
      </c>
      <c r="I8165">
        <v>0</v>
      </c>
      <c r="J8165">
        <v>0</v>
      </c>
      <c r="K8165">
        <v>0</v>
      </c>
      <c r="L8165">
        <v>0</v>
      </c>
      <c r="M8165">
        <v>0</v>
      </c>
      <c r="N8165">
        <v>0</v>
      </c>
      <c r="O8165">
        <v>0</v>
      </c>
      <c r="P8165">
        <v>0</v>
      </c>
      <c r="Q8165">
        <v>0</v>
      </c>
      <c r="R8165">
        <v>0</v>
      </c>
      <c r="S8165">
        <v>0</v>
      </c>
      <c r="T8165">
        <v>0</v>
      </c>
      <c r="U8165" t="s">
        <v>108</v>
      </c>
      <c r="V8165" s="3" t="d">
        <v>1992-03-16</v>
      </c>
      <c r="W8165">
        <v>2017</v>
      </c>
      <c r="X8165" s="4">
        <f t="shared" si="254"/>
        <v>24.813698630136987</v>
      </c>
      <c r="Y8165" s="5">
        <f t="shared" ca="1" si="255"/>
        <v>0</v>
      </c>
    </row>
    <row r="8166" spans="1:25" x14ac:dyDescent="0.2">
      <c r="A8166" t="s">
        <v>11509</v>
      </c>
      <c r="B8166">
        <v>571681</v>
      </c>
      <c r="C8166">
        <v>10329</v>
      </c>
      <c r="D8166" s="2">
        <v>21.88637919</v>
      </c>
      <c r="E8166">
        <v>2013</v>
      </c>
      <c r="F8166" t="s">
        <v>70</v>
      </c>
      <c r="G8166">
        <v>2015</v>
      </c>
      <c r="H8166" t="s">
        <v>11510</v>
      </c>
      <c r="I8166">
        <v>50</v>
      </c>
      <c r="J8166">
        <v>0</v>
      </c>
      <c r="K8166">
        <v>0</v>
      </c>
      <c r="L8166">
        <v>0</v>
      </c>
      <c r="M8166">
        <v>0</v>
      </c>
      <c r="N8166">
        <v>0</v>
      </c>
      <c r="O8166">
        <v>60</v>
      </c>
      <c r="P8166">
        <v>50</v>
      </c>
      <c r="Q8166">
        <v>30</v>
      </c>
      <c r="R8166">
        <v>70</v>
      </c>
      <c r="S8166">
        <v>0</v>
      </c>
      <c r="T8166">
        <v>0</v>
      </c>
      <c r="U8166" t="s">
        <v>60</v>
      </c>
      <c r="V8166" s="3" t="d">
        <v>1991-02-12</v>
      </c>
      <c r="W8166">
        <v>2013</v>
      </c>
      <c r="X8166" s="4">
        <f t="shared" si="254"/>
        <v>21.901369863013699</v>
      </c>
      <c r="Y8166" s="5">
        <f t="shared" ca="1" si="255"/>
        <v>1</v>
      </c>
    </row>
    <row r="8167" spans="1:25" x14ac:dyDescent="0.2">
      <c r="A8167" t="s">
        <v>11509</v>
      </c>
      <c r="B8167">
        <v>571681</v>
      </c>
      <c r="C8167">
        <v>10329</v>
      </c>
      <c r="D8167" s="2">
        <v>23.885010269999999</v>
      </c>
      <c r="E8167">
        <v>2015</v>
      </c>
      <c r="F8167" t="s">
        <v>70</v>
      </c>
      <c r="G8167">
        <v>2015</v>
      </c>
      <c r="H8167" t="s">
        <v>11511</v>
      </c>
      <c r="I8167">
        <v>45</v>
      </c>
      <c r="J8167">
        <v>0</v>
      </c>
      <c r="K8167">
        <v>0</v>
      </c>
      <c r="L8167">
        <v>0</v>
      </c>
      <c r="M8167">
        <v>0</v>
      </c>
      <c r="N8167">
        <v>0</v>
      </c>
      <c r="O8167">
        <v>60</v>
      </c>
      <c r="P8167">
        <v>45</v>
      </c>
      <c r="Q8167">
        <v>30</v>
      </c>
      <c r="R8167">
        <v>65</v>
      </c>
      <c r="S8167">
        <v>0</v>
      </c>
      <c r="T8167">
        <v>0</v>
      </c>
      <c r="U8167" t="s">
        <v>60</v>
      </c>
      <c r="V8167" s="3" t="d">
        <v>1991-02-12</v>
      </c>
      <c r="W8167">
        <v>2013</v>
      </c>
      <c r="X8167" s="4">
        <f t="shared" si="254"/>
        <v>21.901369863013699</v>
      </c>
      <c r="Y8167" s="5">
        <f t="shared" ca="1" si="255"/>
        <v>1</v>
      </c>
    </row>
    <row r="8168" spans="1:25" x14ac:dyDescent="0.2">
      <c r="A8168" t="s">
        <v>11509</v>
      </c>
      <c r="B8168">
        <v>571681</v>
      </c>
      <c r="C8168">
        <v>10329</v>
      </c>
      <c r="D8168" s="2">
        <v>22.885694730000001</v>
      </c>
      <c r="E8168">
        <v>2014</v>
      </c>
      <c r="F8168" t="s">
        <v>70</v>
      </c>
      <c r="G8168">
        <v>2015</v>
      </c>
      <c r="H8168" t="s">
        <v>11512</v>
      </c>
      <c r="I8168">
        <v>50</v>
      </c>
      <c r="J8168">
        <v>0</v>
      </c>
      <c r="K8168">
        <v>0</v>
      </c>
      <c r="L8168">
        <v>0</v>
      </c>
      <c r="M8168">
        <v>0</v>
      </c>
      <c r="N8168">
        <v>0</v>
      </c>
      <c r="O8168">
        <v>60</v>
      </c>
      <c r="P8168">
        <v>45</v>
      </c>
      <c r="Q8168">
        <v>30</v>
      </c>
      <c r="R8168">
        <v>65</v>
      </c>
      <c r="S8168">
        <v>0</v>
      </c>
      <c r="T8168">
        <v>0</v>
      </c>
      <c r="U8168" t="s">
        <v>60</v>
      </c>
      <c r="V8168" s="3" t="d">
        <v>1991-02-12</v>
      </c>
      <c r="W8168">
        <v>2013</v>
      </c>
      <c r="X8168" s="4">
        <f t="shared" si="254"/>
        <v>21.901369863013699</v>
      </c>
      <c r="Y8168" s="5">
        <f t="shared" ca="1" si="255"/>
        <v>1</v>
      </c>
    </row>
    <row r="8169" spans="1:25" x14ac:dyDescent="0.2">
      <c r="A8169" t="s">
        <v>11513</v>
      </c>
      <c r="B8169">
        <v>625643</v>
      </c>
      <c r="C8169">
        <v>16400</v>
      </c>
      <c r="D8169" s="2">
        <v>19.991786449999999</v>
      </c>
      <c r="E8169">
        <v>2014</v>
      </c>
      <c r="F8169" t="s">
        <v>24</v>
      </c>
      <c r="G8169">
        <v>2018</v>
      </c>
      <c r="H8169" t="s">
        <v>11514</v>
      </c>
      <c r="I8169">
        <v>0</v>
      </c>
      <c r="J8169">
        <v>45</v>
      </c>
      <c r="K8169">
        <v>45</v>
      </c>
      <c r="L8169">
        <v>55</v>
      </c>
      <c r="M8169">
        <v>0</v>
      </c>
      <c r="N8169">
        <v>65</v>
      </c>
      <c r="O8169">
        <v>0</v>
      </c>
      <c r="P8169">
        <v>0</v>
      </c>
      <c r="Q8169">
        <v>0</v>
      </c>
      <c r="R8169">
        <v>0</v>
      </c>
      <c r="S8169">
        <v>45</v>
      </c>
      <c r="T8169">
        <v>0</v>
      </c>
      <c r="U8169" t="s">
        <v>60</v>
      </c>
      <c r="V8169" s="3" t="d">
        <v>1994-01-04</v>
      </c>
      <c r="W8169">
        <v>2016</v>
      </c>
      <c r="X8169" s="4">
        <f t="shared" si="254"/>
        <v>22.005479452054793</v>
      </c>
      <c r="Y8169" s="5">
        <f t="shared" ca="1" si="255"/>
        <v>1</v>
      </c>
    </row>
    <row r="8170" spans="1:25" x14ac:dyDescent="0.2">
      <c r="A8170" t="s">
        <v>11513</v>
      </c>
      <c r="B8170">
        <v>625643</v>
      </c>
      <c r="C8170">
        <v>16400</v>
      </c>
      <c r="D8170" s="2">
        <v>20.99110198</v>
      </c>
      <c r="E8170">
        <v>2015</v>
      </c>
      <c r="F8170" t="s">
        <v>24</v>
      </c>
      <c r="G8170">
        <v>2017</v>
      </c>
      <c r="H8170" t="s">
        <v>11515</v>
      </c>
      <c r="I8170">
        <v>0</v>
      </c>
      <c r="J8170">
        <v>45</v>
      </c>
      <c r="K8170">
        <v>50</v>
      </c>
      <c r="L8170">
        <v>55</v>
      </c>
      <c r="M8170">
        <v>0</v>
      </c>
      <c r="N8170">
        <v>70</v>
      </c>
      <c r="O8170">
        <v>0</v>
      </c>
      <c r="P8170">
        <v>0</v>
      </c>
      <c r="Q8170">
        <v>0</v>
      </c>
      <c r="R8170">
        <v>0</v>
      </c>
      <c r="S8170">
        <v>0</v>
      </c>
      <c r="T8170">
        <v>0</v>
      </c>
      <c r="U8170" t="s">
        <v>60</v>
      </c>
      <c r="V8170" s="3" t="d">
        <v>1994-01-04</v>
      </c>
      <c r="W8170">
        <v>2016</v>
      </c>
      <c r="X8170" s="4">
        <f t="shared" si="254"/>
        <v>22.005479452054793</v>
      </c>
      <c r="Y8170" s="5">
        <f t="shared" ca="1" si="255"/>
        <v>1</v>
      </c>
    </row>
    <row r="8171" spans="1:25" x14ac:dyDescent="0.2">
      <c r="A8171" t="s">
        <v>11513</v>
      </c>
      <c r="B8171">
        <v>625643</v>
      </c>
      <c r="C8171">
        <v>16400</v>
      </c>
      <c r="D8171" s="2">
        <v>21.990417520000001</v>
      </c>
      <c r="E8171">
        <v>2016</v>
      </c>
      <c r="F8171" t="s">
        <v>24</v>
      </c>
      <c r="G8171">
        <v>2017</v>
      </c>
      <c r="H8171" t="s">
        <v>11516</v>
      </c>
      <c r="I8171">
        <v>0</v>
      </c>
      <c r="J8171">
        <v>45</v>
      </c>
      <c r="K8171">
        <v>50</v>
      </c>
      <c r="L8171">
        <v>55</v>
      </c>
      <c r="M8171">
        <v>0</v>
      </c>
      <c r="N8171">
        <v>70</v>
      </c>
      <c r="O8171">
        <v>0</v>
      </c>
      <c r="P8171">
        <v>0</v>
      </c>
      <c r="Q8171">
        <v>0</v>
      </c>
      <c r="R8171">
        <v>0</v>
      </c>
      <c r="S8171">
        <v>0</v>
      </c>
      <c r="T8171">
        <v>0</v>
      </c>
      <c r="U8171" t="s">
        <v>60</v>
      </c>
      <c r="V8171" s="3" t="d">
        <v>1994-01-04</v>
      </c>
      <c r="W8171">
        <v>2016</v>
      </c>
      <c r="X8171" s="4">
        <f t="shared" si="254"/>
        <v>22.005479452054793</v>
      </c>
      <c r="Y8171" s="5">
        <f t="shared" ca="1" si="255"/>
        <v>1</v>
      </c>
    </row>
    <row r="8172" spans="1:25" x14ac:dyDescent="0.2">
      <c r="A8172" t="s">
        <v>11517</v>
      </c>
      <c r="B8172">
        <v>663513</v>
      </c>
      <c r="C8172">
        <v>0</v>
      </c>
      <c r="D8172" s="2">
        <v>20.6</v>
      </c>
      <c r="E8172">
        <v>2018</v>
      </c>
      <c r="F8172" t="s">
        <v>37</v>
      </c>
      <c r="G8172">
        <v>2021</v>
      </c>
      <c r="H8172" t="s">
        <v>11518</v>
      </c>
      <c r="I8172">
        <v>55</v>
      </c>
      <c r="J8172">
        <v>0</v>
      </c>
      <c r="K8172">
        <v>0</v>
      </c>
      <c r="L8172">
        <v>0</v>
      </c>
      <c r="M8172">
        <v>0</v>
      </c>
      <c r="N8172">
        <v>0</v>
      </c>
      <c r="O8172">
        <v>50</v>
      </c>
      <c r="P8172">
        <v>45</v>
      </c>
      <c r="Q8172">
        <v>55</v>
      </c>
      <c r="R8172">
        <v>40</v>
      </c>
      <c r="S8172">
        <v>0</v>
      </c>
      <c r="T8172">
        <v>0</v>
      </c>
      <c r="U8172" t="s">
        <v>60</v>
      </c>
      <c r="V8172" s="3" t="d">
        <v>1997-06-14</v>
      </c>
      <c r="W8172">
        <v>0</v>
      </c>
      <c r="X8172" s="4">
        <f t="shared" si="254"/>
        <v>0</v>
      </c>
      <c r="Y8172" s="5">
        <f t="shared" ca="1" si="255"/>
        <v>-1</v>
      </c>
    </row>
    <row r="8173" spans="1:25" x14ac:dyDescent="0.2">
      <c r="A8173" t="s">
        <v>11517</v>
      </c>
      <c r="B8173">
        <v>663513</v>
      </c>
      <c r="C8173">
        <v>0</v>
      </c>
      <c r="D8173" s="2">
        <v>19.600000000000001</v>
      </c>
      <c r="E8173">
        <v>2017</v>
      </c>
      <c r="F8173" t="s">
        <v>70</v>
      </c>
      <c r="G8173">
        <v>2020</v>
      </c>
      <c r="H8173" t="s">
        <v>11519</v>
      </c>
      <c r="I8173">
        <v>55</v>
      </c>
      <c r="J8173">
        <v>0</v>
      </c>
      <c r="K8173">
        <v>0</v>
      </c>
      <c r="L8173">
        <v>0</v>
      </c>
      <c r="M8173">
        <v>0</v>
      </c>
      <c r="N8173">
        <v>0</v>
      </c>
      <c r="O8173">
        <v>50</v>
      </c>
      <c r="P8173">
        <v>45</v>
      </c>
      <c r="Q8173">
        <v>55</v>
      </c>
      <c r="R8173">
        <v>40</v>
      </c>
      <c r="S8173">
        <v>0</v>
      </c>
      <c r="T8173">
        <v>0</v>
      </c>
      <c r="U8173" t="s">
        <v>60</v>
      </c>
      <c r="V8173" s="3" t="d">
        <v>1997-06-14</v>
      </c>
      <c r="W8173">
        <v>0</v>
      </c>
      <c r="X8173" s="4">
        <f t="shared" si="254"/>
        <v>0</v>
      </c>
      <c r="Y8173" s="5">
        <f t="shared" ca="1" si="255"/>
        <v>-1</v>
      </c>
    </row>
    <row r="8174" spans="1:25" x14ac:dyDescent="0.2">
      <c r="A8174" t="s">
        <v>11517</v>
      </c>
      <c r="B8174">
        <v>663513</v>
      </c>
      <c r="C8174">
        <v>0</v>
      </c>
      <c r="D8174" s="2">
        <v>19.600000000000001</v>
      </c>
      <c r="E8174">
        <v>2017</v>
      </c>
      <c r="F8174" t="s">
        <v>37</v>
      </c>
      <c r="G8174">
        <v>0</v>
      </c>
      <c r="H8174" t="s">
        <v>11520</v>
      </c>
      <c r="I8174">
        <v>55</v>
      </c>
      <c r="J8174">
        <v>0</v>
      </c>
      <c r="K8174">
        <v>0</v>
      </c>
      <c r="L8174">
        <v>0</v>
      </c>
      <c r="M8174">
        <v>0</v>
      </c>
      <c r="N8174">
        <v>0</v>
      </c>
      <c r="O8174">
        <v>50</v>
      </c>
      <c r="P8174">
        <v>40</v>
      </c>
      <c r="Q8174">
        <v>55</v>
      </c>
      <c r="R8174">
        <v>30</v>
      </c>
      <c r="S8174">
        <v>0</v>
      </c>
      <c r="T8174">
        <v>0</v>
      </c>
      <c r="U8174" t="s">
        <v>60</v>
      </c>
      <c r="V8174" s="3" t="d">
        <v>1899-12-30</v>
      </c>
      <c r="W8174">
        <v>0</v>
      </c>
      <c r="X8174" s="4">
        <f t="shared" si="254"/>
        <v>0</v>
      </c>
      <c r="Y8174" s="5">
        <f t="shared" ca="1" si="255"/>
        <v>0</v>
      </c>
    </row>
    <row r="8175" spans="1:25" x14ac:dyDescent="0.2">
      <c r="A8175" t="s">
        <v>11521</v>
      </c>
      <c r="B8175">
        <v>621443</v>
      </c>
      <c r="C8175">
        <v>0</v>
      </c>
      <c r="D8175" s="2">
        <v>21.5</v>
      </c>
      <c r="E8175">
        <v>2016</v>
      </c>
      <c r="F8175" t="s">
        <v>70</v>
      </c>
      <c r="G8175">
        <v>2018</v>
      </c>
      <c r="H8175" t="s">
        <v>11522</v>
      </c>
      <c r="I8175">
        <v>50</v>
      </c>
      <c r="J8175">
        <v>0</v>
      </c>
      <c r="K8175">
        <v>0</v>
      </c>
      <c r="L8175">
        <v>0</v>
      </c>
      <c r="M8175">
        <v>0</v>
      </c>
      <c r="N8175">
        <v>0</v>
      </c>
      <c r="O8175">
        <v>50</v>
      </c>
      <c r="P8175">
        <v>45</v>
      </c>
      <c r="Q8175">
        <v>50</v>
      </c>
      <c r="R8175">
        <v>50</v>
      </c>
      <c r="S8175">
        <v>0</v>
      </c>
      <c r="T8175">
        <v>0</v>
      </c>
      <c r="U8175" t="s">
        <v>60</v>
      </c>
      <c r="V8175" s="3" t="d">
        <v>1994-06-22</v>
      </c>
      <c r="W8175">
        <v>0</v>
      </c>
      <c r="X8175" s="4">
        <f t="shared" si="254"/>
        <v>0</v>
      </c>
      <c r="Y8175" s="5">
        <f t="shared" ca="1" si="255"/>
        <v>0</v>
      </c>
    </row>
    <row r="8176" spans="1:25" x14ac:dyDescent="0.2">
      <c r="A8176" t="s">
        <v>11521</v>
      </c>
      <c r="B8176">
        <v>621443</v>
      </c>
      <c r="C8176">
        <v>0</v>
      </c>
      <c r="D8176" s="2">
        <v>20.5</v>
      </c>
      <c r="E8176">
        <v>2015</v>
      </c>
      <c r="F8176" t="s">
        <v>70</v>
      </c>
      <c r="G8176">
        <v>2018</v>
      </c>
      <c r="H8176" t="s">
        <v>11523</v>
      </c>
      <c r="I8176">
        <v>45</v>
      </c>
      <c r="J8176">
        <v>0</v>
      </c>
      <c r="K8176">
        <v>0</v>
      </c>
      <c r="L8176">
        <v>0</v>
      </c>
      <c r="M8176">
        <v>0</v>
      </c>
      <c r="N8176">
        <v>0</v>
      </c>
      <c r="O8176">
        <v>50</v>
      </c>
      <c r="P8176">
        <v>50</v>
      </c>
      <c r="Q8176">
        <v>50</v>
      </c>
      <c r="R8176">
        <v>50</v>
      </c>
      <c r="S8176">
        <v>0</v>
      </c>
      <c r="T8176">
        <v>0</v>
      </c>
      <c r="U8176" t="s">
        <v>60</v>
      </c>
      <c r="V8176" s="3" t="d">
        <v>1994-06-22</v>
      </c>
      <c r="W8176">
        <v>0</v>
      </c>
      <c r="X8176" s="4">
        <f t="shared" si="254"/>
        <v>0</v>
      </c>
      <c r="Y8176" s="5">
        <f t="shared" ca="1" si="255"/>
        <v>0</v>
      </c>
    </row>
    <row r="8177" spans="1:25" x14ac:dyDescent="0.2">
      <c r="A8177" t="s">
        <v>11521</v>
      </c>
      <c r="B8177">
        <v>621443</v>
      </c>
      <c r="C8177">
        <v>0</v>
      </c>
      <c r="D8177" s="2">
        <v>20.5</v>
      </c>
      <c r="E8177">
        <v>2015</v>
      </c>
      <c r="F8177" t="s">
        <v>70</v>
      </c>
      <c r="G8177">
        <v>0</v>
      </c>
      <c r="H8177" t="s">
        <v>11524</v>
      </c>
      <c r="I8177">
        <v>45</v>
      </c>
      <c r="J8177">
        <v>0</v>
      </c>
      <c r="K8177">
        <v>0</v>
      </c>
      <c r="L8177">
        <v>0</v>
      </c>
      <c r="M8177">
        <v>0</v>
      </c>
      <c r="N8177">
        <v>0</v>
      </c>
      <c r="O8177">
        <v>50</v>
      </c>
      <c r="P8177">
        <v>50</v>
      </c>
      <c r="Q8177">
        <v>50</v>
      </c>
      <c r="R8177">
        <v>50</v>
      </c>
      <c r="S8177">
        <v>0</v>
      </c>
      <c r="T8177">
        <v>0</v>
      </c>
      <c r="U8177" t="s">
        <v>60</v>
      </c>
      <c r="V8177" s="3" t="d">
        <v>1899-12-30</v>
      </c>
      <c r="W8177">
        <v>0</v>
      </c>
      <c r="X8177" s="4">
        <f t="shared" si="254"/>
        <v>0</v>
      </c>
      <c r="Y8177" s="5">
        <f t="shared" ca="1" si="255"/>
        <v>0</v>
      </c>
    </row>
    <row r="8178" spans="1:25" x14ac:dyDescent="0.2">
      <c r="A8178" t="s">
        <v>11525</v>
      </c>
      <c r="B8178">
        <v>656555</v>
      </c>
      <c r="C8178">
        <v>16472</v>
      </c>
      <c r="D8178" s="2">
        <v>21.8</v>
      </c>
      <c r="E8178">
        <v>2015</v>
      </c>
      <c r="F8178" t="s">
        <v>37</v>
      </c>
      <c r="G8178">
        <v>2018</v>
      </c>
      <c r="H8178" t="s">
        <v>11526</v>
      </c>
      <c r="I8178">
        <v>50</v>
      </c>
      <c r="J8178">
        <v>0</v>
      </c>
      <c r="K8178">
        <v>0</v>
      </c>
      <c r="L8178">
        <v>0</v>
      </c>
      <c r="M8178">
        <v>0</v>
      </c>
      <c r="N8178">
        <v>0</v>
      </c>
      <c r="O8178">
        <v>50</v>
      </c>
      <c r="P8178">
        <v>50</v>
      </c>
      <c r="Q8178">
        <v>50</v>
      </c>
      <c r="R8178">
        <v>40</v>
      </c>
      <c r="S8178">
        <v>0</v>
      </c>
      <c r="T8178">
        <v>0</v>
      </c>
      <c r="U8178" t="s">
        <v>60</v>
      </c>
      <c r="V8178" s="3" t="d">
        <v>1993-03-17</v>
      </c>
      <c r="W8178">
        <v>2017</v>
      </c>
      <c r="X8178" s="4">
        <f t="shared" si="254"/>
        <v>23.81095890410959</v>
      </c>
      <c r="Y8178" s="5">
        <f t="shared" ca="1" si="255"/>
        <v>1</v>
      </c>
    </row>
    <row r="8179" spans="1:25" x14ac:dyDescent="0.2">
      <c r="A8179" t="s">
        <v>11525</v>
      </c>
      <c r="B8179">
        <v>656555</v>
      </c>
      <c r="C8179">
        <v>16472</v>
      </c>
      <c r="D8179" s="2">
        <v>22.8</v>
      </c>
      <c r="E8179">
        <v>2016</v>
      </c>
      <c r="F8179" t="s">
        <v>37</v>
      </c>
      <c r="G8179">
        <v>2018</v>
      </c>
      <c r="H8179" t="s">
        <v>11527</v>
      </c>
      <c r="I8179">
        <v>50</v>
      </c>
      <c r="J8179">
        <v>0</v>
      </c>
      <c r="K8179">
        <v>0</v>
      </c>
      <c r="L8179">
        <v>0</v>
      </c>
      <c r="M8179">
        <v>0</v>
      </c>
      <c r="N8179">
        <v>0</v>
      </c>
      <c r="O8179">
        <v>50</v>
      </c>
      <c r="P8179">
        <v>50</v>
      </c>
      <c r="Q8179">
        <v>50</v>
      </c>
      <c r="R8179">
        <v>40</v>
      </c>
      <c r="S8179">
        <v>0</v>
      </c>
      <c r="T8179">
        <v>0</v>
      </c>
      <c r="U8179" t="s">
        <v>60</v>
      </c>
      <c r="V8179" s="3" t="d">
        <v>1993-03-17</v>
      </c>
      <c r="W8179">
        <v>2017</v>
      </c>
      <c r="X8179" s="4">
        <f t="shared" si="254"/>
        <v>23.81095890410959</v>
      </c>
      <c r="Y8179" s="5">
        <f t="shared" ca="1" si="255"/>
        <v>1</v>
      </c>
    </row>
    <row r="8180" spans="1:25" x14ac:dyDescent="0.2">
      <c r="A8180" t="s">
        <v>11525</v>
      </c>
      <c r="B8180">
        <v>656555</v>
      </c>
      <c r="C8180">
        <v>16472</v>
      </c>
      <c r="D8180" s="2">
        <v>20.8</v>
      </c>
      <c r="E8180">
        <v>2014</v>
      </c>
      <c r="F8180" t="s">
        <v>37</v>
      </c>
      <c r="G8180">
        <v>0</v>
      </c>
      <c r="H8180" t="s">
        <v>11528</v>
      </c>
      <c r="I8180">
        <v>50</v>
      </c>
      <c r="J8180">
        <v>0</v>
      </c>
      <c r="K8180">
        <v>0</v>
      </c>
      <c r="L8180">
        <v>0</v>
      </c>
      <c r="M8180">
        <v>0</v>
      </c>
      <c r="N8180">
        <v>0</v>
      </c>
      <c r="O8180">
        <v>40</v>
      </c>
      <c r="P8180">
        <v>45</v>
      </c>
      <c r="Q8180">
        <v>60</v>
      </c>
      <c r="R8180">
        <v>30</v>
      </c>
      <c r="S8180">
        <v>0</v>
      </c>
      <c r="T8180">
        <v>0</v>
      </c>
      <c r="U8180" t="s">
        <v>60</v>
      </c>
      <c r="V8180" s="3" t="d">
        <v>1993-03-17</v>
      </c>
      <c r="W8180">
        <v>2017</v>
      </c>
      <c r="X8180" s="4">
        <f t="shared" si="254"/>
        <v>23.81095890410959</v>
      </c>
      <c r="Y8180" s="5">
        <f t="shared" ca="1" si="255"/>
        <v>1</v>
      </c>
    </row>
    <row r="8181" spans="1:25" x14ac:dyDescent="0.2">
      <c r="A8181" t="s">
        <v>11529</v>
      </c>
      <c r="B8181">
        <v>650701</v>
      </c>
      <c r="C8181">
        <v>0</v>
      </c>
      <c r="D8181" s="2">
        <v>18.35455168</v>
      </c>
      <c r="E8181">
        <v>2016</v>
      </c>
      <c r="F8181" t="s">
        <v>70</v>
      </c>
      <c r="G8181">
        <v>2019</v>
      </c>
      <c r="H8181" t="s">
        <v>11530</v>
      </c>
      <c r="I8181">
        <v>50</v>
      </c>
      <c r="J8181">
        <v>0</v>
      </c>
      <c r="K8181">
        <v>0</v>
      </c>
      <c r="L8181">
        <v>0</v>
      </c>
      <c r="M8181">
        <v>0</v>
      </c>
      <c r="N8181">
        <v>0</v>
      </c>
      <c r="O8181">
        <v>50</v>
      </c>
      <c r="P8181">
        <v>45</v>
      </c>
      <c r="Q8181">
        <v>45</v>
      </c>
      <c r="R8181">
        <v>50</v>
      </c>
      <c r="S8181">
        <v>0</v>
      </c>
      <c r="T8181">
        <v>0</v>
      </c>
      <c r="U8181" t="s">
        <v>60</v>
      </c>
      <c r="V8181" s="3" t="d">
        <v>1997-08-24</v>
      </c>
      <c r="W8181">
        <v>0</v>
      </c>
      <c r="X8181" s="4">
        <f t="shared" si="254"/>
        <v>0</v>
      </c>
      <c r="Y8181" s="5">
        <f t="shared" ca="1" si="255"/>
        <v>-1</v>
      </c>
    </row>
    <row r="8182" spans="1:25" x14ac:dyDescent="0.2">
      <c r="A8182" t="s">
        <v>11531</v>
      </c>
      <c r="B8182" t="s">
        <v>11532</v>
      </c>
      <c r="C8182">
        <v>0</v>
      </c>
      <c r="D8182" s="2">
        <v>17.899999999999999</v>
      </c>
      <c r="E8182">
        <v>2017</v>
      </c>
      <c r="F8182" t="s">
        <v>96</v>
      </c>
      <c r="G8182">
        <v>0</v>
      </c>
      <c r="H8182" t="s">
        <v>11533</v>
      </c>
      <c r="I8182">
        <v>55</v>
      </c>
      <c r="J8182">
        <v>0</v>
      </c>
      <c r="K8182">
        <v>0</v>
      </c>
      <c r="L8182">
        <v>0</v>
      </c>
      <c r="M8182">
        <v>0</v>
      </c>
      <c r="N8182">
        <v>0</v>
      </c>
      <c r="O8182">
        <v>55</v>
      </c>
      <c r="P8182">
        <v>45</v>
      </c>
      <c r="Q8182">
        <v>40</v>
      </c>
      <c r="R8182">
        <v>60</v>
      </c>
      <c r="S8182">
        <v>0</v>
      </c>
      <c r="T8182">
        <v>0</v>
      </c>
      <c r="U8182" t="s">
        <v>60</v>
      </c>
      <c r="V8182" s="3" t="d">
        <v>1899-12-30</v>
      </c>
      <c r="W8182">
        <v>0</v>
      </c>
      <c r="X8182" s="4">
        <f t="shared" si="254"/>
        <v>0</v>
      </c>
      <c r="Y8182" s="5">
        <f t="shared" ca="1" si="255"/>
        <v>0</v>
      </c>
    </row>
    <row r="8183" spans="1:25" ht="409.6" x14ac:dyDescent="0.2">
      <c r="A8183" t="s">
        <v>11534</v>
      </c>
      <c r="B8183">
        <v>665648</v>
      </c>
      <c r="C8183" t="s">
        <v>2528</v>
      </c>
      <c r="D8183" s="2">
        <v>20.100000000000001</v>
      </c>
      <c r="E8183">
        <v>2019</v>
      </c>
      <c r="F8183" t="s">
        <v>31</v>
      </c>
      <c r="G8183">
        <v>2022</v>
      </c>
      <c r="H8183" s="1" t="s">
        <v>11535</v>
      </c>
      <c r="I8183">
        <v>50</v>
      </c>
      <c r="J8183">
        <v>0</v>
      </c>
      <c r="K8183">
        <v>0</v>
      </c>
      <c r="L8183">
        <v>0</v>
      </c>
      <c r="M8183">
        <v>0</v>
      </c>
      <c r="N8183">
        <v>0</v>
      </c>
      <c r="O8183">
        <v>50</v>
      </c>
      <c r="P8183">
        <v>50</v>
      </c>
      <c r="Q8183">
        <v>60</v>
      </c>
      <c r="R8183">
        <v>20</v>
      </c>
      <c r="S8183">
        <v>0</v>
      </c>
      <c r="T8183">
        <v>0</v>
      </c>
      <c r="U8183" t="s">
        <v>107</v>
      </c>
      <c r="V8183" s="3" t="d">
        <v>1899-12-30</v>
      </c>
      <c r="W8183">
        <v>0</v>
      </c>
      <c r="X8183" s="4">
        <f t="shared" si="254"/>
        <v>0</v>
      </c>
      <c r="Y8183" s="5">
        <f t="shared" ca="1" si="255"/>
        <v>0</v>
      </c>
    </row>
    <row r="8184" spans="1:25" ht="409.6" x14ac:dyDescent="0.2">
      <c r="A8184" t="s">
        <v>11534</v>
      </c>
      <c r="B8184">
        <v>665648</v>
      </c>
      <c r="C8184" t="s">
        <v>2528</v>
      </c>
      <c r="D8184" s="2">
        <v>20.3</v>
      </c>
      <c r="E8184">
        <v>2019</v>
      </c>
      <c r="F8184" t="s">
        <v>31</v>
      </c>
      <c r="G8184">
        <v>2022</v>
      </c>
      <c r="H8184" s="1" t="s">
        <v>11535</v>
      </c>
      <c r="I8184">
        <v>50</v>
      </c>
      <c r="J8184">
        <v>0</v>
      </c>
      <c r="K8184">
        <v>0</v>
      </c>
      <c r="L8184">
        <v>0</v>
      </c>
      <c r="M8184">
        <v>0</v>
      </c>
      <c r="N8184">
        <v>0</v>
      </c>
      <c r="O8184">
        <v>50</v>
      </c>
      <c r="P8184">
        <v>50</v>
      </c>
      <c r="Q8184">
        <v>60</v>
      </c>
      <c r="R8184">
        <v>20</v>
      </c>
      <c r="S8184">
        <v>0</v>
      </c>
      <c r="T8184">
        <v>0</v>
      </c>
      <c r="U8184" t="s">
        <v>108</v>
      </c>
      <c r="V8184" s="3" t="d">
        <v>1899-12-30</v>
      </c>
      <c r="W8184">
        <v>0</v>
      </c>
      <c r="X8184" s="4">
        <f t="shared" si="254"/>
        <v>0</v>
      </c>
      <c r="Y8184" s="5">
        <f t="shared" ca="1" si="255"/>
        <v>0</v>
      </c>
    </row>
    <row r="8185" spans="1:25" x14ac:dyDescent="0.2">
      <c r="A8185" t="s">
        <v>11534</v>
      </c>
      <c r="B8185">
        <v>665648</v>
      </c>
      <c r="C8185">
        <v>0</v>
      </c>
      <c r="D8185" s="2">
        <v>19.635865849999998</v>
      </c>
      <c r="E8185">
        <v>2019</v>
      </c>
      <c r="F8185" t="s">
        <v>31</v>
      </c>
      <c r="G8185">
        <v>2022</v>
      </c>
      <c r="H8185" t="s">
        <v>11536</v>
      </c>
      <c r="I8185">
        <v>60</v>
      </c>
      <c r="J8185">
        <v>0</v>
      </c>
      <c r="K8185">
        <v>0</v>
      </c>
      <c r="L8185">
        <v>0</v>
      </c>
      <c r="M8185">
        <v>0</v>
      </c>
      <c r="N8185">
        <v>0</v>
      </c>
      <c r="O8185">
        <v>55</v>
      </c>
      <c r="P8185">
        <v>45</v>
      </c>
      <c r="Q8185">
        <v>45</v>
      </c>
      <c r="R8185">
        <v>30</v>
      </c>
      <c r="S8185">
        <v>0</v>
      </c>
      <c r="T8185">
        <v>0</v>
      </c>
      <c r="U8185" t="s">
        <v>60</v>
      </c>
      <c r="V8185" s="3" t="d">
        <v>1999-05-14</v>
      </c>
      <c r="W8185">
        <v>0</v>
      </c>
      <c r="X8185" s="4">
        <f t="shared" si="254"/>
        <v>0</v>
      </c>
      <c r="Y8185" s="5">
        <f t="shared" ca="1" si="255"/>
        <v>-1</v>
      </c>
    </row>
    <row r="8186" spans="1:25" x14ac:dyDescent="0.2">
      <c r="A8186" t="s">
        <v>11537</v>
      </c>
      <c r="B8186">
        <v>620982</v>
      </c>
      <c r="C8186">
        <v>16318</v>
      </c>
      <c r="D8186" s="2">
        <v>20.94729637</v>
      </c>
      <c r="E8186">
        <v>2015</v>
      </c>
      <c r="F8186" t="s">
        <v>24</v>
      </c>
      <c r="G8186">
        <v>2018</v>
      </c>
      <c r="H8186" t="s">
        <v>11538</v>
      </c>
      <c r="I8186">
        <v>0</v>
      </c>
      <c r="J8186">
        <v>50</v>
      </c>
      <c r="K8186">
        <v>50</v>
      </c>
      <c r="L8186">
        <v>0</v>
      </c>
      <c r="M8186">
        <v>0</v>
      </c>
      <c r="N8186">
        <v>60</v>
      </c>
      <c r="O8186">
        <v>0</v>
      </c>
      <c r="P8186">
        <v>0</v>
      </c>
      <c r="Q8186">
        <v>0</v>
      </c>
      <c r="R8186">
        <v>0</v>
      </c>
      <c r="S8186">
        <v>45</v>
      </c>
      <c r="T8186">
        <v>0</v>
      </c>
      <c r="U8186" t="s">
        <v>60</v>
      </c>
      <c r="V8186" s="3" t="d">
        <v>1994-01-20</v>
      </c>
      <c r="W8186">
        <v>2017</v>
      </c>
      <c r="X8186" s="4">
        <f t="shared" si="254"/>
        <v>22.964383561643835</v>
      </c>
      <c r="Y8186" s="5">
        <f t="shared" ca="1" si="255"/>
        <v>1</v>
      </c>
    </row>
    <row r="8187" spans="1:25" x14ac:dyDescent="0.2">
      <c r="A8187" t="s">
        <v>11537</v>
      </c>
      <c r="B8187">
        <v>620982</v>
      </c>
      <c r="C8187">
        <v>16318</v>
      </c>
      <c r="D8187" s="2">
        <v>21.946611910000001</v>
      </c>
      <c r="E8187">
        <v>2016</v>
      </c>
      <c r="F8187" t="s">
        <v>24</v>
      </c>
      <c r="G8187">
        <v>2018</v>
      </c>
      <c r="H8187" t="s">
        <v>11539</v>
      </c>
      <c r="I8187">
        <v>0</v>
      </c>
      <c r="J8187">
        <v>60</v>
      </c>
      <c r="K8187">
        <v>55</v>
      </c>
      <c r="L8187">
        <v>0</v>
      </c>
      <c r="M8187">
        <v>0</v>
      </c>
      <c r="N8187">
        <v>60</v>
      </c>
      <c r="O8187">
        <v>0</v>
      </c>
      <c r="P8187">
        <v>0</v>
      </c>
      <c r="Q8187">
        <v>0</v>
      </c>
      <c r="R8187">
        <v>0</v>
      </c>
      <c r="S8187">
        <v>45</v>
      </c>
      <c r="T8187">
        <v>0</v>
      </c>
      <c r="U8187" t="s">
        <v>60</v>
      </c>
      <c r="V8187" s="3" t="d">
        <v>1994-01-20</v>
      </c>
      <c r="W8187">
        <v>2017</v>
      </c>
      <c r="X8187" s="4">
        <f t="shared" si="254"/>
        <v>22.964383561643835</v>
      </c>
      <c r="Y8187" s="5">
        <f t="shared" ca="1" si="255"/>
        <v>1</v>
      </c>
    </row>
    <row r="8188" spans="1:25" x14ac:dyDescent="0.2">
      <c r="A8188" t="s">
        <v>11540</v>
      </c>
      <c r="B8188" t="s">
        <v>11541</v>
      </c>
      <c r="C8188">
        <v>0</v>
      </c>
      <c r="D8188" s="2">
        <v>16</v>
      </c>
      <c r="E8188">
        <v>2014</v>
      </c>
      <c r="F8188" t="s">
        <v>31</v>
      </c>
      <c r="G8188">
        <v>0</v>
      </c>
      <c r="H8188" t="s">
        <v>11542</v>
      </c>
      <c r="I8188">
        <v>55</v>
      </c>
      <c r="J8188">
        <v>0</v>
      </c>
      <c r="K8188">
        <v>0</v>
      </c>
      <c r="L8188">
        <v>0</v>
      </c>
      <c r="M8188">
        <v>0</v>
      </c>
      <c r="N8188">
        <v>0</v>
      </c>
      <c r="O8188">
        <v>55</v>
      </c>
      <c r="P8188">
        <v>50</v>
      </c>
      <c r="Q8188">
        <v>45</v>
      </c>
      <c r="R8188">
        <v>40</v>
      </c>
      <c r="S8188">
        <v>0</v>
      </c>
      <c r="T8188">
        <v>0</v>
      </c>
      <c r="U8188" t="s">
        <v>60</v>
      </c>
      <c r="V8188" s="3" t="d">
        <v>1899-12-30</v>
      </c>
      <c r="W8188">
        <v>0</v>
      </c>
      <c r="X8188" s="4">
        <f t="shared" si="254"/>
        <v>0</v>
      </c>
      <c r="Y8188" s="5">
        <f t="shared" ca="1" si="255"/>
        <v>0</v>
      </c>
    </row>
    <row r="8189" spans="1:25" x14ac:dyDescent="0.2">
      <c r="A8189" t="s">
        <v>11543</v>
      </c>
      <c r="B8189">
        <v>0</v>
      </c>
      <c r="C8189" t="s">
        <v>11544</v>
      </c>
      <c r="D8189" s="2">
        <v>22.2</v>
      </c>
      <c r="E8189">
        <v>2019</v>
      </c>
      <c r="F8189" t="s">
        <v>45</v>
      </c>
      <c r="G8189">
        <v>2019</v>
      </c>
      <c r="H8189" t="s">
        <v>11545</v>
      </c>
      <c r="I8189">
        <v>0</v>
      </c>
      <c r="J8189">
        <v>0</v>
      </c>
      <c r="K8189">
        <v>0</v>
      </c>
      <c r="L8189">
        <v>0</v>
      </c>
      <c r="M8189">
        <v>0</v>
      </c>
      <c r="N8189">
        <v>0</v>
      </c>
      <c r="O8189">
        <v>0</v>
      </c>
      <c r="P8189">
        <v>0</v>
      </c>
      <c r="Q8189">
        <v>0</v>
      </c>
      <c r="R8189">
        <v>0</v>
      </c>
      <c r="S8189">
        <v>0</v>
      </c>
      <c r="T8189">
        <v>0</v>
      </c>
      <c r="U8189" t="s">
        <v>107</v>
      </c>
      <c r="V8189" s="3" t="d">
        <v>1899-12-30</v>
      </c>
      <c r="W8189">
        <v>0</v>
      </c>
      <c r="X8189" s="4">
        <f t="shared" si="254"/>
        <v>0</v>
      </c>
      <c r="Y8189" s="5">
        <f t="shared" ca="1" si="255"/>
        <v>0</v>
      </c>
    </row>
    <row r="8190" spans="1:25" x14ac:dyDescent="0.2">
      <c r="A8190" t="s">
        <v>11543</v>
      </c>
      <c r="B8190">
        <v>0</v>
      </c>
      <c r="C8190" t="s">
        <v>11544</v>
      </c>
      <c r="D8190" s="2">
        <v>22.4</v>
      </c>
      <c r="E8190">
        <v>2019</v>
      </c>
      <c r="F8190" t="s">
        <v>45</v>
      </c>
      <c r="G8190">
        <v>2019</v>
      </c>
      <c r="H8190" t="s">
        <v>11545</v>
      </c>
      <c r="I8190">
        <v>0</v>
      </c>
      <c r="J8190">
        <v>0</v>
      </c>
      <c r="K8190">
        <v>0</v>
      </c>
      <c r="L8190">
        <v>0</v>
      </c>
      <c r="M8190">
        <v>0</v>
      </c>
      <c r="N8190">
        <v>0</v>
      </c>
      <c r="O8190">
        <v>0</v>
      </c>
      <c r="P8190">
        <v>0</v>
      </c>
      <c r="Q8190">
        <v>0</v>
      </c>
      <c r="R8190">
        <v>0</v>
      </c>
      <c r="S8190">
        <v>0</v>
      </c>
      <c r="T8190">
        <v>0</v>
      </c>
      <c r="U8190" t="s">
        <v>108</v>
      </c>
      <c r="V8190" s="3" t="d">
        <v>1899-12-30</v>
      </c>
      <c r="W8190">
        <v>0</v>
      </c>
      <c r="X8190" s="4">
        <f t="shared" si="254"/>
        <v>0</v>
      </c>
      <c r="Y8190" s="5">
        <f t="shared" ca="1" si="255"/>
        <v>0</v>
      </c>
    </row>
    <row r="8191" spans="1:25" x14ac:dyDescent="0.2">
      <c r="A8191" t="s">
        <v>11546</v>
      </c>
      <c r="B8191">
        <v>645307</v>
      </c>
      <c r="C8191">
        <v>0</v>
      </c>
      <c r="D8191" s="2">
        <v>16.725530460000002</v>
      </c>
      <c r="E8191">
        <v>2014</v>
      </c>
      <c r="F8191" t="s">
        <v>45</v>
      </c>
      <c r="G8191">
        <v>2018</v>
      </c>
      <c r="H8191" t="s">
        <v>11547</v>
      </c>
      <c r="I8191">
        <v>0</v>
      </c>
      <c r="J8191">
        <v>45</v>
      </c>
      <c r="K8191">
        <v>45</v>
      </c>
      <c r="L8191">
        <v>0</v>
      </c>
      <c r="M8191">
        <v>0</v>
      </c>
      <c r="N8191">
        <v>55</v>
      </c>
      <c r="O8191">
        <v>0</v>
      </c>
      <c r="P8191">
        <v>0</v>
      </c>
      <c r="Q8191">
        <v>0</v>
      </c>
      <c r="R8191">
        <v>0</v>
      </c>
      <c r="S8191">
        <v>0</v>
      </c>
      <c r="T8191">
        <v>0</v>
      </c>
      <c r="U8191" t="s">
        <v>60</v>
      </c>
      <c r="V8191" s="3" t="d">
        <v>1997-04-11</v>
      </c>
      <c r="W8191">
        <v>0</v>
      </c>
      <c r="X8191" s="4">
        <f t="shared" si="254"/>
        <v>0</v>
      </c>
      <c r="Y8191" s="5">
        <f t="shared" ca="1" si="255"/>
        <v>-1</v>
      </c>
    </row>
    <row r="8192" spans="1:25" x14ac:dyDescent="0.2">
      <c r="A8192" t="s">
        <v>11546</v>
      </c>
      <c r="B8192">
        <v>645307</v>
      </c>
      <c r="C8192">
        <v>0</v>
      </c>
      <c r="D8192" s="2">
        <v>20.725530460000002</v>
      </c>
      <c r="E8192">
        <v>2018</v>
      </c>
      <c r="F8192" t="s">
        <v>45</v>
      </c>
      <c r="G8192">
        <v>2019</v>
      </c>
      <c r="H8192" t="s">
        <v>11548</v>
      </c>
      <c r="I8192">
        <v>0</v>
      </c>
      <c r="J8192">
        <v>50</v>
      </c>
      <c r="K8192">
        <v>45</v>
      </c>
      <c r="L8192">
        <v>55</v>
      </c>
      <c r="M8192">
        <v>0</v>
      </c>
      <c r="N8192">
        <v>55</v>
      </c>
      <c r="O8192">
        <v>0</v>
      </c>
      <c r="P8192">
        <v>0</v>
      </c>
      <c r="Q8192">
        <v>0</v>
      </c>
      <c r="R8192">
        <v>0</v>
      </c>
      <c r="S8192">
        <v>0</v>
      </c>
      <c r="T8192">
        <v>0</v>
      </c>
      <c r="U8192" t="s">
        <v>60</v>
      </c>
      <c r="V8192" s="3" t="d">
        <v>1997-04-11</v>
      </c>
      <c r="W8192">
        <v>0</v>
      </c>
      <c r="X8192" s="4">
        <f t="shared" si="254"/>
        <v>0</v>
      </c>
      <c r="Y8192" s="5">
        <f t="shared" ca="1" si="255"/>
        <v>-1</v>
      </c>
    </row>
    <row r="8193" spans="1:25" x14ac:dyDescent="0.2">
      <c r="A8193" t="s">
        <v>11546</v>
      </c>
      <c r="B8193">
        <v>645307</v>
      </c>
      <c r="C8193">
        <v>0</v>
      </c>
      <c r="D8193" s="2">
        <v>19.72621492</v>
      </c>
      <c r="E8193">
        <v>2017</v>
      </c>
      <c r="F8193" t="s">
        <v>45</v>
      </c>
      <c r="G8193">
        <v>2019</v>
      </c>
      <c r="H8193" t="s">
        <v>11549</v>
      </c>
      <c r="I8193">
        <v>0</v>
      </c>
      <c r="J8193">
        <v>50</v>
      </c>
      <c r="K8193">
        <v>45</v>
      </c>
      <c r="L8193">
        <v>55</v>
      </c>
      <c r="M8193">
        <v>0</v>
      </c>
      <c r="N8193">
        <v>55</v>
      </c>
      <c r="O8193">
        <v>0</v>
      </c>
      <c r="P8193">
        <v>0</v>
      </c>
      <c r="Q8193">
        <v>0</v>
      </c>
      <c r="R8193">
        <v>0</v>
      </c>
      <c r="S8193">
        <v>0</v>
      </c>
      <c r="T8193">
        <v>0</v>
      </c>
      <c r="U8193" t="s">
        <v>60</v>
      </c>
      <c r="V8193" s="3" t="d">
        <v>1997-04-11</v>
      </c>
      <c r="W8193">
        <v>0</v>
      </c>
      <c r="X8193" s="4">
        <f t="shared" si="254"/>
        <v>0</v>
      </c>
      <c r="Y8193" s="5">
        <f t="shared" ca="1" si="255"/>
        <v>-1</v>
      </c>
    </row>
    <row r="8194" spans="1:25" x14ac:dyDescent="0.2">
      <c r="A8194" t="s">
        <v>11546</v>
      </c>
      <c r="B8194">
        <v>645307</v>
      </c>
      <c r="C8194">
        <v>0</v>
      </c>
      <c r="D8194" s="2">
        <v>21.724845999999999</v>
      </c>
      <c r="E8194">
        <v>2019</v>
      </c>
      <c r="F8194" t="s">
        <v>45</v>
      </c>
      <c r="G8194">
        <v>2020</v>
      </c>
      <c r="H8194" t="s">
        <v>11550</v>
      </c>
      <c r="I8194">
        <v>0</v>
      </c>
      <c r="J8194">
        <v>50</v>
      </c>
      <c r="K8194">
        <v>45</v>
      </c>
      <c r="L8194">
        <v>50</v>
      </c>
      <c r="M8194">
        <v>0</v>
      </c>
      <c r="N8194">
        <v>50</v>
      </c>
      <c r="O8194">
        <v>0</v>
      </c>
      <c r="P8194">
        <v>0</v>
      </c>
      <c r="Q8194">
        <v>0</v>
      </c>
      <c r="R8194">
        <v>0</v>
      </c>
      <c r="S8194">
        <v>0</v>
      </c>
      <c r="T8194">
        <v>0</v>
      </c>
      <c r="U8194" t="s">
        <v>60</v>
      </c>
      <c r="V8194" s="3" t="d">
        <v>1997-04-11</v>
      </c>
      <c r="W8194">
        <v>0</v>
      </c>
      <c r="X8194" s="4">
        <f t="shared" si="254"/>
        <v>0</v>
      </c>
      <c r="Y8194" s="5">
        <f t="shared" ca="1" si="255"/>
        <v>-1</v>
      </c>
    </row>
    <row r="8195" spans="1:25" x14ac:dyDescent="0.2">
      <c r="A8195" t="s">
        <v>11546</v>
      </c>
      <c r="B8195">
        <v>645307</v>
      </c>
      <c r="C8195">
        <v>0</v>
      </c>
      <c r="D8195" s="2">
        <v>17.7</v>
      </c>
      <c r="E8195">
        <v>2015</v>
      </c>
      <c r="F8195" t="s">
        <v>45</v>
      </c>
      <c r="G8195">
        <v>2018</v>
      </c>
      <c r="H8195" t="s">
        <v>11551</v>
      </c>
      <c r="I8195">
        <v>0</v>
      </c>
      <c r="J8195">
        <v>45</v>
      </c>
      <c r="K8195">
        <v>45</v>
      </c>
      <c r="L8195">
        <v>55</v>
      </c>
      <c r="M8195">
        <v>0</v>
      </c>
      <c r="N8195">
        <v>60</v>
      </c>
      <c r="O8195">
        <v>0</v>
      </c>
      <c r="P8195">
        <v>0</v>
      </c>
      <c r="Q8195">
        <v>0</v>
      </c>
      <c r="R8195">
        <v>0</v>
      </c>
      <c r="S8195">
        <v>0</v>
      </c>
      <c r="T8195">
        <v>0</v>
      </c>
      <c r="U8195" t="s">
        <v>60</v>
      </c>
      <c r="V8195" s="3" t="d">
        <v>1997-04-11</v>
      </c>
      <c r="W8195">
        <v>0</v>
      </c>
      <c r="X8195" s="4">
        <f t="shared" ref="X8195:X8258" si="256">IF(W8195=0,0,(DATE(W8195,1,1)-V8195)/365)</f>
        <v>0</v>
      </c>
      <c r="Y8195" s="5">
        <f t="shared" ref="Y8195:Y8258" ca="1" si="257">IF(AND((TODAY()-V8195)/365 &lt; 23, W8195=0), -1, IF(X8195=0, 0, INT(X8195&lt;=23.99)))</f>
        <v>-1</v>
      </c>
    </row>
    <row r="8196" spans="1:25" x14ac:dyDescent="0.2">
      <c r="A8196" t="s">
        <v>11546</v>
      </c>
      <c r="B8196">
        <v>645307</v>
      </c>
      <c r="C8196">
        <v>0</v>
      </c>
      <c r="D8196" s="2">
        <v>18.7</v>
      </c>
      <c r="E8196">
        <v>2016</v>
      </c>
      <c r="F8196" t="s">
        <v>45</v>
      </c>
      <c r="G8196">
        <v>2018</v>
      </c>
      <c r="H8196" t="s">
        <v>11552</v>
      </c>
      <c r="I8196">
        <v>0</v>
      </c>
      <c r="J8196">
        <v>50</v>
      </c>
      <c r="K8196">
        <v>45</v>
      </c>
      <c r="L8196">
        <v>55</v>
      </c>
      <c r="M8196">
        <v>0</v>
      </c>
      <c r="N8196">
        <v>55</v>
      </c>
      <c r="O8196">
        <v>0</v>
      </c>
      <c r="P8196">
        <v>0</v>
      </c>
      <c r="Q8196">
        <v>0</v>
      </c>
      <c r="R8196">
        <v>0</v>
      </c>
      <c r="S8196">
        <v>0</v>
      </c>
      <c r="T8196">
        <v>0</v>
      </c>
      <c r="U8196" t="s">
        <v>60</v>
      </c>
      <c r="V8196" s="3" t="d">
        <v>1997-04-11</v>
      </c>
      <c r="W8196">
        <v>0</v>
      </c>
      <c r="X8196" s="4">
        <f t="shared" si="256"/>
        <v>0</v>
      </c>
      <c r="Y8196" s="5">
        <f t="shared" ca="1" si="257"/>
        <v>-1</v>
      </c>
    </row>
    <row r="8197" spans="1:25" x14ac:dyDescent="0.2">
      <c r="A8197" t="s">
        <v>11553</v>
      </c>
      <c r="B8197">
        <v>682620</v>
      </c>
      <c r="C8197">
        <v>0</v>
      </c>
      <c r="D8197" s="2">
        <v>16.8</v>
      </c>
      <c r="E8197">
        <v>2018</v>
      </c>
      <c r="F8197" t="s">
        <v>24</v>
      </c>
      <c r="G8197">
        <v>0</v>
      </c>
      <c r="H8197" t="s">
        <v>11554</v>
      </c>
      <c r="I8197">
        <v>0</v>
      </c>
      <c r="J8197">
        <v>50</v>
      </c>
      <c r="K8197">
        <v>55</v>
      </c>
      <c r="L8197">
        <v>65</v>
      </c>
      <c r="M8197">
        <v>0</v>
      </c>
      <c r="N8197">
        <v>55</v>
      </c>
      <c r="O8197">
        <v>0</v>
      </c>
      <c r="P8197">
        <v>0</v>
      </c>
      <c r="Q8197">
        <v>0</v>
      </c>
      <c r="R8197">
        <v>0</v>
      </c>
      <c r="S8197">
        <v>0</v>
      </c>
      <c r="T8197">
        <v>0</v>
      </c>
      <c r="U8197" t="s">
        <v>193</v>
      </c>
      <c r="V8197" s="3" t="d">
        <v>1899-12-30</v>
      </c>
      <c r="W8197">
        <v>0</v>
      </c>
      <c r="X8197" s="4">
        <f t="shared" si="256"/>
        <v>0</v>
      </c>
      <c r="Y8197" s="5">
        <f t="shared" ca="1" si="257"/>
        <v>0</v>
      </c>
    </row>
    <row r="8198" spans="1:25" x14ac:dyDescent="0.2">
      <c r="A8198" t="s">
        <v>11553</v>
      </c>
      <c r="B8198">
        <v>682620</v>
      </c>
      <c r="C8198" t="s">
        <v>7425</v>
      </c>
      <c r="D8198" s="2">
        <v>18</v>
      </c>
      <c r="E8198">
        <v>2019</v>
      </c>
      <c r="F8198" t="s">
        <v>24</v>
      </c>
      <c r="G8198">
        <v>2023</v>
      </c>
      <c r="H8198" t="s">
        <v>11555</v>
      </c>
      <c r="I8198">
        <v>0</v>
      </c>
      <c r="J8198">
        <v>50</v>
      </c>
      <c r="K8198">
        <v>55</v>
      </c>
      <c r="L8198">
        <v>70</v>
      </c>
      <c r="M8198">
        <v>0</v>
      </c>
      <c r="N8198">
        <v>55</v>
      </c>
      <c r="O8198">
        <v>0</v>
      </c>
      <c r="P8198">
        <v>0</v>
      </c>
      <c r="Q8198">
        <v>0</v>
      </c>
      <c r="R8198">
        <v>0</v>
      </c>
      <c r="S8198">
        <v>0</v>
      </c>
      <c r="T8198">
        <v>0</v>
      </c>
      <c r="U8198" t="s">
        <v>108</v>
      </c>
      <c r="V8198" s="3" t="d">
        <v>1899-12-30</v>
      </c>
      <c r="W8198">
        <v>0</v>
      </c>
      <c r="X8198" s="4">
        <f t="shared" si="256"/>
        <v>0</v>
      </c>
      <c r="Y8198" s="5">
        <f t="shared" ca="1" si="257"/>
        <v>0</v>
      </c>
    </row>
    <row r="8199" spans="1:25" x14ac:dyDescent="0.2">
      <c r="A8199" t="s">
        <v>11553</v>
      </c>
      <c r="B8199">
        <v>682620</v>
      </c>
      <c r="C8199">
        <v>0</v>
      </c>
      <c r="D8199" s="2">
        <v>16.320328539999998</v>
      </c>
      <c r="E8199">
        <v>2018</v>
      </c>
      <c r="F8199" t="s">
        <v>24</v>
      </c>
      <c r="G8199">
        <v>2023</v>
      </c>
      <c r="H8199" t="s">
        <v>11556</v>
      </c>
      <c r="I8199">
        <v>0</v>
      </c>
      <c r="J8199">
        <v>55</v>
      </c>
      <c r="K8199">
        <v>50</v>
      </c>
      <c r="L8199">
        <v>55</v>
      </c>
      <c r="M8199">
        <v>0</v>
      </c>
      <c r="N8199">
        <v>60</v>
      </c>
      <c r="O8199">
        <v>0</v>
      </c>
      <c r="P8199">
        <v>0</v>
      </c>
      <c r="Q8199">
        <v>0</v>
      </c>
      <c r="R8199">
        <v>0</v>
      </c>
      <c r="S8199">
        <v>0</v>
      </c>
      <c r="T8199">
        <v>0</v>
      </c>
      <c r="U8199" t="s">
        <v>60</v>
      </c>
      <c r="V8199" s="3" t="d">
        <v>2001-09-06</v>
      </c>
      <c r="W8199">
        <v>0</v>
      </c>
      <c r="X8199" s="4">
        <f t="shared" si="256"/>
        <v>0</v>
      </c>
      <c r="Y8199" s="5">
        <f t="shared" ca="1" si="257"/>
        <v>-1</v>
      </c>
    </row>
    <row r="8200" spans="1:25" x14ac:dyDescent="0.2">
      <c r="A8200" t="s">
        <v>11553</v>
      </c>
      <c r="B8200">
        <v>682620</v>
      </c>
      <c r="C8200">
        <v>0</v>
      </c>
      <c r="D8200" s="2">
        <v>17.31964408</v>
      </c>
      <c r="E8200">
        <v>2019</v>
      </c>
      <c r="F8200" t="s">
        <v>24</v>
      </c>
      <c r="G8200">
        <v>2023</v>
      </c>
      <c r="H8200" t="s">
        <v>11557</v>
      </c>
      <c r="I8200">
        <v>0</v>
      </c>
      <c r="J8200">
        <v>55</v>
      </c>
      <c r="K8200">
        <v>50</v>
      </c>
      <c r="L8200">
        <v>55</v>
      </c>
      <c r="M8200">
        <v>0</v>
      </c>
      <c r="N8200">
        <v>60</v>
      </c>
      <c r="O8200">
        <v>0</v>
      </c>
      <c r="P8200">
        <v>0</v>
      </c>
      <c r="Q8200">
        <v>0</v>
      </c>
      <c r="R8200">
        <v>0</v>
      </c>
      <c r="S8200">
        <v>0</v>
      </c>
      <c r="T8200">
        <v>0</v>
      </c>
      <c r="U8200" t="s">
        <v>60</v>
      </c>
      <c r="V8200" s="3" t="d">
        <v>2001-09-06</v>
      </c>
      <c r="W8200">
        <v>0</v>
      </c>
      <c r="X8200" s="4">
        <f t="shared" si="256"/>
        <v>0</v>
      </c>
      <c r="Y8200" s="5">
        <f t="shared" ca="1" si="257"/>
        <v>-1</v>
      </c>
    </row>
    <row r="8201" spans="1:25" x14ac:dyDescent="0.2">
      <c r="A8201" t="s">
        <v>11553</v>
      </c>
      <c r="B8201">
        <v>682620</v>
      </c>
      <c r="C8201">
        <v>0</v>
      </c>
      <c r="D8201" s="2">
        <v>16.3</v>
      </c>
      <c r="E8201">
        <v>2018</v>
      </c>
      <c r="F8201" t="s">
        <v>24</v>
      </c>
      <c r="G8201">
        <v>0</v>
      </c>
      <c r="H8201" t="s">
        <v>11558</v>
      </c>
      <c r="I8201">
        <v>0</v>
      </c>
      <c r="J8201">
        <v>55</v>
      </c>
      <c r="K8201">
        <v>60</v>
      </c>
      <c r="L8201">
        <v>0</v>
      </c>
      <c r="M8201">
        <v>0</v>
      </c>
      <c r="N8201">
        <v>65</v>
      </c>
      <c r="O8201">
        <v>0</v>
      </c>
      <c r="P8201">
        <v>0</v>
      </c>
      <c r="Q8201">
        <v>0</v>
      </c>
      <c r="R8201">
        <v>0</v>
      </c>
      <c r="S8201">
        <v>0</v>
      </c>
      <c r="T8201">
        <v>0</v>
      </c>
      <c r="U8201" t="s">
        <v>60</v>
      </c>
      <c r="V8201" s="3" t="d">
        <v>1899-12-30</v>
      </c>
      <c r="W8201">
        <v>0</v>
      </c>
      <c r="X8201" s="4">
        <f t="shared" si="256"/>
        <v>0</v>
      </c>
      <c r="Y8201" s="5">
        <f t="shared" ca="1" si="257"/>
        <v>0</v>
      </c>
    </row>
    <row r="8202" spans="1:25" x14ac:dyDescent="0.2">
      <c r="A8202" t="s">
        <v>11553</v>
      </c>
      <c r="B8202">
        <v>682620</v>
      </c>
      <c r="C8202">
        <v>0</v>
      </c>
      <c r="D8202" s="2">
        <v>17.8</v>
      </c>
      <c r="E8202">
        <v>2019</v>
      </c>
      <c r="F8202" t="s">
        <v>24</v>
      </c>
      <c r="G8202">
        <v>2023</v>
      </c>
      <c r="H8202" t="s">
        <v>11555</v>
      </c>
      <c r="I8202">
        <v>0</v>
      </c>
      <c r="J8202">
        <v>50</v>
      </c>
      <c r="K8202">
        <v>55</v>
      </c>
      <c r="L8202">
        <v>70</v>
      </c>
      <c r="M8202">
        <v>0</v>
      </c>
      <c r="N8202">
        <v>55</v>
      </c>
      <c r="O8202">
        <v>0</v>
      </c>
      <c r="P8202">
        <v>0</v>
      </c>
      <c r="Q8202">
        <v>0</v>
      </c>
      <c r="R8202">
        <v>0</v>
      </c>
      <c r="S8202">
        <v>0</v>
      </c>
      <c r="T8202">
        <v>0</v>
      </c>
      <c r="U8202" t="s">
        <v>107</v>
      </c>
      <c r="V8202" s="3" t="d">
        <v>1899-12-30</v>
      </c>
      <c r="W8202">
        <v>0</v>
      </c>
      <c r="X8202" s="4">
        <f t="shared" si="256"/>
        <v>0</v>
      </c>
      <c r="Y8202" s="5">
        <f t="shared" ca="1" si="257"/>
        <v>0</v>
      </c>
    </row>
    <row r="8203" spans="1:25" x14ac:dyDescent="0.2">
      <c r="A8203" t="s">
        <v>11559</v>
      </c>
      <c r="B8203" t="s">
        <v>11560</v>
      </c>
      <c r="C8203">
        <v>0</v>
      </c>
      <c r="D8203" s="2">
        <v>18.5</v>
      </c>
      <c r="E8203">
        <v>2017</v>
      </c>
      <c r="F8203" t="s">
        <v>45</v>
      </c>
      <c r="G8203">
        <v>0</v>
      </c>
      <c r="H8203" t="s">
        <v>11561</v>
      </c>
      <c r="I8203">
        <v>0</v>
      </c>
      <c r="J8203">
        <v>0</v>
      </c>
      <c r="K8203">
        <v>0</v>
      </c>
      <c r="L8203">
        <v>0</v>
      </c>
      <c r="M8203">
        <v>0</v>
      </c>
      <c r="N8203">
        <v>0</v>
      </c>
      <c r="O8203">
        <v>0</v>
      </c>
      <c r="P8203">
        <v>0</v>
      </c>
      <c r="Q8203">
        <v>0</v>
      </c>
      <c r="R8203">
        <v>0</v>
      </c>
      <c r="S8203">
        <v>0</v>
      </c>
      <c r="T8203">
        <v>0</v>
      </c>
      <c r="U8203" t="s">
        <v>60</v>
      </c>
      <c r="V8203" s="3" t="d">
        <v>1899-12-30</v>
      </c>
      <c r="W8203">
        <v>0</v>
      </c>
      <c r="X8203" s="4">
        <f t="shared" si="256"/>
        <v>0</v>
      </c>
      <c r="Y8203" s="5">
        <f t="shared" ca="1" si="257"/>
        <v>0</v>
      </c>
    </row>
    <row r="8204" spans="1:25" x14ac:dyDescent="0.2">
      <c r="A8204" t="s">
        <v>11562</v>
      </c>
      <c r="B8204">
        <v>663992</v>
      </c>
      <c r="C8204">
        <v>19337</v>
      </c>
      <c r="D8204" s="2">
        <v>21.5</v>
      </c>
      <c r="E8204">
        <v>2017</v>
      </c>
      <c r="F8204" t="s">
        <v>45</v>
      </c>
      <c r="G8204">
        <v>2018</v>
      </c>
      <c r="H8204" t="s">
        <v>11563</v>
      </c>
      <c r="I8204">
        <v>0</v>
      </c>
      <c r="J8204">
        <v>45</v>
      </c>
      <c r="K8204">
        <v>55</v>
      </c>
      <c r="L8204">
        <v>0</v>
      </c>
      <c r="M8204">
        <v>0</v>
      </c>
      <c r="N8204">
        <v>60</v>
      </c>
      <c r="O8204">
        <v>0</v>
      </c>
      <c r="P8204">
        <v>0</v>
      </c>
      <c r="Q8204">
        <v>0</v>
      </c>
      <c r="R8204">
        <v>0</v>
      </c>
      <c r="S8204">
        <v>55</v>
      </c>
      <c r="T8204">
        <v>0</v>
      </c>
      <c r="U8204" t="s">
        <v>60</v>
      </c>
      <c r="V8204" s="3" t="d">
        <v>1995-07-07</v>
      </c>
      <c r="W8204">
        <v>2019</v>
      </c>
      <c r="X8204" s="4">
        <f t="shared" si="256"/>
        <v>23.504109589041096</v>
      </c>
      <c r="Y8204" s="5">
        <f t="shared" ca="1" si="257"/>
        <v>1</v>
      </c>
    </row>
    <row r="8205" spans="1:25" x14ac:dyDescent="0.2">
      <c r="A8205" t="s">
        <v>11562</v>
      </c>
      <c r="B8205">
        <v>663992</v>
      </c>
      <c r="C8205">
        <v>19337</v>
      </c>
      <c r="D8205" s="2">
        <v>22.5</v>
      </c>
      <c r="E8205">
        <v>2018</v>
      </c>
      <c r="F8205" t="s">
        <v>45</v>
      </c>
      <c r="G8205">
        <v>2018</v>
      </c>
      <c r="H8205" t="s">
        <v>11564</v>
      </c>
      <c r="I8205">
        <v>0</v>
      </c>
      <c r="J8205">
        <v>45</v>
      </c>
      <c r="K8205">
        <v>55</v>
      </c>
      <c r="L8205">
        <v>0</v>
      </c>
      <c r="M8205">
        <v>0</v>
      </c>
      <c r="N8205">
        <v>60</v>
      </c>
      <c r="O8205">
        <v>0</v>
      </c>
      <c r="P8205">
        <v>0</v>
      </c>
      <c r="Q8205">
        <v>0</v>
      </c>
      <c r="R8205">
        <v>0</v>
      </c>
      <c r="S8205">
        <v>55</v>
      </c>
      <c r="T8205">
        <v>0</v>
      </c>
      <c r="U8205" t="s">
        <v>60</v>
      </c>
      <c r="V8205" s="3" t="d">
        <v>1995-07-07</v>
      </c>
      <c r="W8205">
        <v>2019</v>
      </c>
      <c r="X8205" s="4">
        <f t="shared" si="256"/>
        <v>23.504109589041096</v>
      </c>
      <c r="Y8205" s="5">
        <f t="shared" ca="1" si="257"/>
        <v>1</v>
      </c>
    </row>
    <row r="8206" spans="1:25" ht="409.6" x14ac:dyDescent="0.2">
      <c r="A8206" t="s">
        <v>11562</v>
      </c>
      <c r="B8206">
        <v>663992</v>
      </c>
      <c r="C8206">
        <v>19337</v>
      </c>
      <c r="D8206" s="2">
        <v>23.9</v>
      </c>
      <c r="E8206">
        <v>2019</v>
      </c>
      <c r="F8206" t="s">
        <v>45</v>
      </c>
      <c r="G8206">
        <v>2019</v>
      </c>
      <c r="H8206" s="1" t="s">
        <v>11565</v>
      </c>
      <c r="I8206">
        <v>0</v>
      </c>
      <c r="J8206">
        <v>40</v>
      </c>
      <c r="K8206">
        <v>55</v>
      </c>
      <c r="L8206">
        <v>0</v>
      </c>
      <c r="M8206">
        <v>0</v>
      </c>
      <c r="N8206">
        <v>60</v>
      </c>
      <c r="O8206">
        <v>0</v>
      </c>
      <c r="P8206">
        <v>0</v>
      </c>
      <c r="Q8206">
        <v>0</v>
      </c>
      <c r="R8206">
        <v>0</v>
      </c>
      <c r="S8206">
        <v>60</v>
      </c>
      <c r="T8206">
        <v>0</v>
      </c>
      <c r="U8206" t="s">
        <v>107</v>
      </c>
      <c r="V8206" s="3" t="d">
        <v>1995-07-07</v>
      </c>
      <c r="W8206">
        <v>2019</v>
      </c>
      <c r="X8206" s="4">
        <f t="shared" si="256"/>
        <v>23.504109589041096</v>
      </c>
      <c r="Y8206" s="5">
        <f t="shared" ca="1" si="257"/>
        <v>1</v>
      </c>
    </row>
    <row r="8207" spans="1:25" ht="409.6" x14ac:dyDescent="0.2">
      <c r="A8207" t="s">
        <v>11562</v>
      </c>
      <c r="B8207">
        <v>663992</v>
      </c>
      <c r="C8207">
        <v>19337</v>
      </c>
      <c r="D8207" s="2">
        <v>24.2</v>
      </c>
      <c r="E8207">
        <v>2019</v>
      </c>
      <c r="F8207" t="s">
        <v>45</v>
      </c>
      <c r="G8207">
        <v>2019</v>
      </c>
      <c r="H8207" s="1" t="s">
        <v>11565</v>
      </c>
      <c r="I8207">
        <v>0</v>
      </c>
      <c r="J8207">
        <v>40</v>
      </c>
      <c r="K8207">
        <v>55</v>
      </c>
      <c r="L8207">
        <v>0</v>
      </c>
      <c r="M8207">
        <v>0</v>
      </c>
      <c r="N8207">
        <v>60</v>
      </c>
      <c r="O8207">
        <v>0</v>
      </c>
      <c r="P8207">
        <v>0</v>
      </c>
      <c r="Q8207">
        <v>0</v>
      </c>
      <c r="R8207">
        <v>0</v>
      </c>
      <c r="S8207">
        <v>60</v>
      </c>
      <c r="T8207">
        <v>0</v>
      </c>
      <c r="U8207" t="s">
        <v>108</v>
      </c>
      <c r="V8207" s="3" t="d">
        <v>1995-07-07</v>
      </c>
      <c r="W8207">
        <v>2019</v>
      </c>
      <c r="X8207" s="4">
        <f t="shared" si="256"/>
        <v>23.504109589041096</v>
      </c>
      <c r="Y8207" s="5">
        <f t="shared" ca="1" si="257"/>
        <v>1</v>
      </c>
    </row>
    <row r="8208" spans="1:25" x14ac:dyDescent="0.2">
      <c r="A8208" t="s">
        <v>11566</v>
      </c>
      <c r="B8208">
        <v>680700</v>
      </c>
      <c r="C8208" t="s">
        <v>11567</v>
      </c>
      <c r="D8208" s="2">
        <v>21.9</v>
      </c>
      <c r="E8208">
        <v>2019</v>
      </c>
      <c r="F8208" t="s">
        <v>35</v>
      </c>
      <c r="G8208">
        <v>2021</v>
      </c>
      <c r="H8208" t="s">
        <v>11568</v>
      </c>
      <c r="I8208">
        <v>50</v>
      </c>
      <c r="J8208">
        <v>0</v>
      </c>
      <c r="K8208">
        <v>0</v>
      </c>
      <c r="L8208">
        <v>0</v>
      </c>
      <c r="M8208">
        <v>0</v>
      </c>
      <c r="N8208">
        <v>0</v>
      </c>
      <c r="O8208">
        <v>50</v>
      </c>
      <c r="P8208">
        <v>55</v>
      </c>
      <c r="Q8208">
        <v>40</v>
      </c>
      <c r="R8208">
        <v>65</v>
      </c>
      <c r="S8208">
        <v>0</v>
      </c>
      <c r="T8208">
        <v>0</v>
      </c>
      <c r="U8208" t="s">
        <v>107</v>
      </c>
      <c r="V8208" s="3" t="d">
        <v>1899-12-30</v>
      </c>
      <c r="W8208">
        <v>0</v>
      </c>
      <c r="X8208" s="4">
        <f t="shared" si="256"/>
        <v>0</v>
      </c>
      <c r="Y8208" s="5">
        <f t="shared" ca="1" si="257"/>
        <v>0</v>
      </c>
    </row>
    <row r="8209" spans="1:25" x14ac:dyDescent="0.2">
      <c r="A8209" t="s">
        <v>11566</v>
      </c>
      <c r="B8209">
        <v>680700</v>
      </c>
      <c r="C8209" t="s">
        <v>11567</v>
      </c>
      <c r="D8209" s="2">
        <v>22.3</v>
      </c>
      <c r="E8209">
        <v>2019</v>
      </c>
      <c r="F8209" t="s">
        <v>35</v>
      </c>
      <c r="G8209">
        <v>2022</v>
      </c>
      <c r="H8209" t="s">
        <v>11568</v>
      </c>
      <c r="I8209">
        <v>50</v>
      </c>
      <c r="J8209">
        <v>0</v>
      </c>
      <c r="K8209">
        <v>0</v>
      </c>
      <c r="L8209">
        <v>0</v>
      </c>
      <c r="M8209">
        <v>0</v>
      </c>
      <c r="N8209">
        <v>0</v>
      </c>
      <c r="O8209">
        <v>50</v>
      </c>
      <c r="P8209">
        <v>55</v>
      </c>
      <c r="Q8209">
        <v>40</v>
      </c>
      <c r="R8209">
        <v>65</v>
      </c>
      <c r="S8209">
        <v>0</v>
      </c>
      <c r="T8209">
        <v>0</v>
      </c>
      <c r="U8209" t="s">
        <v>108</v>
      </c>
      <c r="V8209" s="3" t="d">
        <v>1899-12-30</v>
      </c>
      <c r="W8209">
        <v>0</v>
      </c>
      <c r="X8209" s="4">
        <f t="shared" si="256"/>
        <v>0</v>
      </c>
      <c r="Y8209" s="5">
        <f t="shared" ca="1" si="257"/>
        <v>0</v>
      </c>
    </row>
    <row r="8210" spans="1:25" x14ac:dyDescent="0.2">
      <c r="A8210" t="s">
        <v>11566</v>
      </c>
      <c r="B8210">
        <v>680700</v>
      </c>
      <c r="C8210">
        <v>0</v>
      </c>
      <c r="D8210" s="2">
        <v>20.6</v>
      </c>
      <c r="E8210">
        <v>2018</v>
      </c>
      <c r="F8210" t="s">
        <v>96</v>
      </c>
      <c r="G8210">
        <v>2021</v>
      </c>
      <c r="H8210" t="s">
        <v>11569</v>
      </c>
      <c r="I8210">
        <v>45</v>
      </c>
      <c r="J8210">
        <v>0</v>
      </c>
      <c r="K8210">
        <v>0</v>
      </c>
      <c r="L8210">
        <v>0</v>
      </c>
      <c r="M8210">
        <v>0</v>
      </c>
      <c r="N8210">
        <v>0</v>
      </c>
      <c r="O8210">
        <v>50</v>
      </c>
      <c r="P8210">
        <v>50</v>
      </c>
      <c r="Q8210">
        <v>40</v>
      </c>
      <c r="R8210">
        <v>60</v>
      </c>
      <c r="S8210">
        <v>0</v>
      </c>
      <c r="T8210">
        <v>0</v>
      </c>
      <c r="U8210" t="s">
        <v>60</v>
      </c>
      <c r="V8210" s="3" t="d">
        <v>1997-05-16</v>
      </c>
      <c r="W8210">
        <v>0</v>
      </c>
      <c r="X8210" s="4">
        <f t="shared" si="256"/>
        <v>0</v>
      </c>
      <c r="Y8210" s="5">
        <f t="shared" ca="1" si="257"/>
        <v>-1</v>
      </c>
    </row>
    <row r="8211" spans="1:25" x14ac:dyDescent="0.2">
      <c r="A8211" t="s">
        <v>11566</v>
      </c>
      <c r="B8211">
        <v>680700</v>
      </c>
      <c r="C8211">
        <v>0</v>
      </c>
      <c r="D8211" s="2">
        <v>20.6</v>
      </c>
      <c r="E8211">
        <v>2018</v>
      </c>
      <c r="F8211" t="s">
        <v>96</v>
      </c>
      <c r="G8211">
        <v>0</v>
      </c>
      <c r="H8211" t="s">
        <v>11570</v>
      </c>
      <c r="I8211">
        <v>45</v>
      </c>
      <c r="J8211">
        <v>0</v>
      </c>
      <c r="K8211">
        <v>0</v>
      </c>
      <c r="L8211">
        <v>0</v>
      </c>
      <c r="M8211">
        <v>0</v>
      </c>
      <c r="N8211">
        <v>0</v>
      </c>
      <c r="O8211">
        <v>50</v>
      </c>
      <c r="P8211">
        <v>50</v>
      </c>
      <c r="Q8211">
        <v>40</v>
      </c>
      <c r="R8211">
        <v>60</v>
      </c>
      <c r="S8211">
        <v>0</v>
      </c>
      <c r="T8211">
        <v>0</v>
      </c>
      <c r="U8211" t="s">
        <v>60</v>
      </c>
      <c r="V8211" s="3" t="d">
        <v>1899-12-30</v>
      </c>
      <c r="W8211">
        <v>0</v>
      </c>
      <c r="X8211" s="4">
        <f t="shared" si="256"/>
        <v>0</v>
      </c>
      <c r="Y8211" s="5">
        <f t="shared" ca="1" si="257"/>
        <v>0</v>
      </c>
    </row>
    <row r="8212" spans="1:25" x14ac:dyDescent="0.2">
      <c r="A8212" t="s">
        <v>11571</v>
      </c>
      <c r="B8212" t="s">
        <v>11572</v>
      </c>
      <c r="C8212">
        <v>0</v>
      </c>
      <c r="D8212" s="2">
        <v>21.3</v>
      </c>
      <c r="E8212">
        <v>2014</v>
      </c>
      <c r="F8212" t="s">
        <v>70</v>
      </c>
      <c r="G8212">
        <v>0</v>
      </c>
      <c r="H8212" t="s">
        <v>11573</v>
      </c>
      <c r="I8212">
        <v>50</v>
      </c>
      <c r="J8212">
        <v>0</v>
      </c>
      <c r="K8212">
        <v>0</v>
      </c>
      <c r="L8212">
        <v>0</v>
      </c>
      <c r="M8212">
        <v>0</v>
      </c>
      <c r="N8212">
        <v>0</v>
      </c>
      <c r="O8212">
        <v>50</v>
      </c>
      <c r="P8212">
        <v>45</v>
      </c>
      <c r="Q8212">
        <v>40</v>
      </c>
      <c r="R8212">
        <v>50</v>
      </c>
      <c r="S8212">
        <v>0</v>
      </c>
      <c r="T8212">
        <v>0</v>
      </c>
      <c r="U8212" t="s">
        <v>60</v>
      </c>
      <c r="V8212" s="3" t="d">
        <v>1899-12-30</v>
      </c>
      <c r="W8212">
        <v>0</v>
      </c>
      <c r="X8212" s="4">
        <f t="shared" si="256"/>
        <v>0</v>
      </c>
      <c r="Y8212" s="5">
        <f t="shared" ca="1" si="257"/>
        <v>0</v>
      </c>
    </row>
    <row r="8213" spans="1:25" x14ac:dyDescent="0.2">
      <c r="A8213" t="s">
        <v>11574</v>
      </c>
      <c r="B8213">
        <v>620446</v>
      </c>
      <c r="C8213">
        <v>16411</v>
      </c>
      <c r="D8213" s="2">
        <v>20.84873374</v>
      </c>
      <c r="E8213">
        <v>2017</v>
      </c>
      <c r="F8213" t="s">
        <v>96</v>
      </c>
      <c r="G8213">
        <v>2017</v>
      </c>
      <c r="H8213" t="s">
        <v>11575</v>
      </c>
      <c r="I8213">
        <v>60</v>
      </c>
      <c r="J8213">
        <v>0</v>
      </c>
      <c r="K8213">
        <v>0</v>
      </c>
      <c r="L8213">
        <v>0</v>
      </c>
      <c r="M8213">
        <v>0</v>
      </c>
      <c r="N8213">
        <v>0</v>
      </c>
      <c r="O8213">
        <v>50</v>
      </c>
      <c r="P8213">
        <v>50</v>
      </c>
      <c r="Q8213">
        <v>45</v>
      </c>
      <c r="R8213">
        <v>55</v>
      </c>
      <c r="S8213">
        <v>0</v>
      </c>
      <c r="T8213">
        <v>0</v>
      </c>
      <c r="U8213" t="s">
        <v>60</v>
      </c>
      <c r="V8213" s="3" t="d">
        <v>1996-02-26</v>
      </c>
      <c r="W8213">
        <v>2017</v>
      </c>
      <c r="X8213" s="4">
        <f t="shared" si="256"/>
        <v>20.863013698630137</v>
      </c>
      <c r="Y8213" s="5">
        <f t="shared" ca="1" si="257"/>
        <v>1</v>
      </c>
    </row>
    <row r="8214" spans="1:25" x14ac:dyDescent="0.2">
      <c r="A8214" t="s">
        <v>11574</v>
      </c>
      <c r="B8214">
        <v>620446</v>
      </c>
      <c r="C8214">
        <v>16411</v>
      </c>
      <c r="D8214" s="2">
        <v>17.848049280000001</v>
      </c>
      <c r="E8214">
        <v>2014</v>
      </c>
      <c r="F8214" t="s">
        <v>96</v>
      </c>
      <c r="G8214">
        <v>2018</v>
      </c>
      <c r="H8214" t="s">
        <v>11576</v>
      </c>
      <c r="I8214">
        <v>55</v>
      </c>
      <c r="J8214">
        <v>0</v>
      </c>
      <c r="K8214">
        <v>0</v>
      </c>
      <c r="L8214">
        <v>0</v>
      </c>
      <c r="M8214">
        <v>0</v>
      </c>
      <c r="N8214">
        <v>0</v>
      </c>
      <c r="O8214">
        <v>55</v>
      </c>
      <c r="P8214">
        <v>45</v>
      </c>
      <c r="Q8214">
        <v>30</v>
      </c>
      <c r="R8214">
        <v>50</v>
      </c>
      <c r="S8214">
        <v>0</v>
      </c>
      <c r="T8214">
        <v>0</v>
      </c>
      <c r="U8214" t="s">
        <v>60</v>
      </c>
      <c r="V8214" s="3" t="d">
        <v>1996-02-26</v>
      </c>
      <c r="W8214">
        <v>2017</v>
      </c>
      <c r="X8214" s="4">
        <f t="shared" si="256"/>
        <v>20.863013698630137</v>
      </c>
      <c r="Y8214" s="5">
        <f t="shared" ca="1" si="257"/>
        <v>1</v>
      </c>
    </row>
    <row r="8215" spans="1:25" x14ac:dyDescent="0.2">
      <c r="A8215" t="s">
        <v>11574</v>
      </c>
      <c r="B8215">
        <v>620446</v>
      </c>
      <c r="C8215">
        <v>16411</v>
      </c>
      <c r="D8215" s="2">
        <v>19.846680360000001</v>
      </c>
      <c r="E8215">
        <v>2016</v>
      </c>
      <c r="F8215" t="s">
        <v>96</v>
      </c>
      <c r="G8215">
        <v>2018</v>
      </c>
      <c r="H8215" t="s">
        <v>11577</v>
      </c>
      <c r="I8215">
        <v>60</v>
      </c>
      <c r="J8215">
        <v>0</v>
      </c>
      <c r="K8215">
        <v>0</v>
      </c>
      <c r="L8215">
        <v>0</v>
      </c>
      <c r="M8215">
        <v>0</v>
      </c>
      <c r="N8215">
        <v>0</v>
      </c>
      <c r="O8215">
        <v>55</v>
      </c>
      <c r="P8215">
        <v>50</v>
      </c>
      <c r="Q8215">
        <v>50</v>
      </c>
      <c r="R8215">
        <v>50</v>
      </c>
      <c r="S8215">
        <v>0</v>
      </c>
      <c r="T8215">
        <v>0</v>
      </c>
      <c r="U8215" t="s">
        <v>60</v>
      </c>
      <c r="V8215" s="3" t="d">
        <v>1996-02-26</v>
      </c>
      <c r="W8215">
        <v>2017</v>
      </c>
      <c r="X8215" s="4">
        <f t="shared" si="256"/>
        <v>20.863013698630137</v>
      </c>
      <c r="Y8215" s="5">
        <f t="shared" ca="1" si="257"/>
        <v>1</v>
      </c>
    </row>
    <row r="8216" spans="1:25" x14ac:dyDescent="0.2">
      <c r="A8216" t="s">
        <v>11574</v>
      </c>
      <c r="B8216">
        <v>620446</v>
      </c>
      <c r="C8216">
        <v>16411</v>
      </c>
      <c r="D8216" s="2">
        <v>18.847364819999999</v>
      </c>
      <c r="E8216">
        <v>2015</v>
      </c>
      <c r="F8216" t="s">
        <v>96</v>
      </c>
      <c r="G8216">
        <v>2018</v>
      </c>
      <c r="H8216" t="s">
        <v>11578</v>
      </c>
      <c r="I8216">
        <v>60</v>
      </c>
      <c r="J8216">
        <v>0</v>
      </c>
      <c r="K8216">
        <v>0</v>
      </c>
      <c r="L8216">
        <v>0</v>
      </c>
      <c r="M8216">
        <v>0</v>
      </c>
      <c r="N8216">
        <v>0</v>
      </c>
      <c r="O8216">
        <v>55</v>
      </c>
      <c r="P8216">
        <v>45</v>
      </c>
      <c r="Q8216">
        <v>50</v>
      </c>
      <c r="R8216">
        <v>50</v>
      </c>
      <c r="S8216">
        <v>0</v>
      </c>
      <c r="T8216">
        <v>0</v>
      </c>
      <c r="U8216" t="s">
        <v>60</v>
      </c>
      <c r="V8216" s="3" t="d">
        <v>1996-02-26</v>
      </c>
      <c r="W8216">
        <v>2017</v>
      </c>
      <c r="X8216" s="4">
        <f t="shared" si="256"/>
        <v>20.863013698630137</v>
      </c>
      <c r="Y8216" s="5">
        <f t="shared" ca="1" si="257"/>
        <v>1</v>
      </c>
    </row>
    <row r="8217" spans="1:25" x14ac:dyDescent="0.2">
      <c r="A8217" t="s">
        <v>11579</v>
      </c>
      <c r="B8217">
        <v>621006</v>
      </c>
      <c r="C8217">
        <v>0</v>
      </c>
      <c r="D8217" s="2">
        <v>20.8</v>
      </c>
      <c r="E8217">
        <v>2015</v>
      </c>
      <c r="F8217" t="s">
        <v>96</v>
      </c>
      <c r="G8217">
        <v>2018</v>
      </c>
      <c r="H8217" t="s">
        <v>11580</v>
      </c>
      <c r="I8217">
        <v>60</v>
      </c>
      <c r="J8217">
        <v>0</v>
      </c>
      <c r="K8217">
        <v>0</v>
      </c>
      <c r="L8217">
        <v>0</v>
      </c>
      <c r="M8217">
        <v>0</v>
      </c>
      <c r="N8217">
        <v>0</v>
      </c>
      <c r="O8217">
        <v>57</v>
      </c>
      <c r="P8217">
        <v>45</v>
      </c>
      <c r="Q8217">
        <v>50</v>
      </c>
      <c r="R8217">
        <v>60</v>
      </c>
      <c r="S8217">
        <v>0</v>
      </c>
      <c r="T8217">
        <v>0</v>
      </c>
      <c r="U8217" t="s">
        <v>386</v>
      </c>
      <c r="V8217" s="3" t="d">
        <v>1994-12-22</v>
      </c>
      <c r="W8217">
        <v>2019</v>
      </c>
      <c r="X8217" s="4">
        <f t="shared" si="256"/>
        <v>24.043835616438358</v>
      </c>
      <c r="Y8217" s="5">
        <f t="shared" ca="1" si="257"/>
        <v>0</v>
      </c>
    </row>
    <row r="8218" spans="1:25" x14ac:dyDescent="0.2">
      <c r="A8218" t="s">
        <v>11579</v>
      </c>
      <c r="B8218">
        <v>621006</v>
      </c>
      <c r="C8218">
        <v>17736</v>
      </c>
      <c r="D8218" s="2">
        <v>23</v>
      </c>
      <c r="E8218">
        <v>2018</v>
      </c>
      <c r="F8218" t="s">
        <v>96</v>
      </c>
      <c r="G8218">
        <v>2019</v>
      </c>
      <c r="H8218" t="s">
        <v>11581</v>
      </c>
      <c r="I8218">
        <v>60</v>
      </c>
      <c r="J8218">
        <v>0</v>
      </c>
      <c r="K8218">
        <v>0</v>
      </c>
      <c r="L8218">
        <v>0</v>
      </c>
      <c r="M8218">
        <v>0</v>
      </c>
      <c r="N8218">
        <v>0</v>
      </c>
      <c r="O8218">
        <v>60</v>
      </c>
      <c r="P8218">
        <v>45</v>
      </c>
      <c r="Q8218">
        <v>30</v>
      </c>
      <c r="R8218">
        <v>55</v>
      </c>
      <c r="S8218">
        <v>0</v>
      </c>
      <c r="T8218">
        <v>0</v>
      </c>
      <c r="U8218" t="s">
        <v>60</v>
      </c>
      <c r="V8218" s="3" t="d">
        <v>1994-12-22</v>
      </c>
      <c r="W8218">
        <v>2019</v>
      </c>
      <c r="X8218" s="4">
        <f t="shared" si="256"/>
        <v>24.043835616438358</v>
      </c>
      <c r="Y8218" s="5">
        <f t="shared" ca="1" si="257"/>
        <v>0</v>
      </c>
    </row>
    <row r="8219" spans="1:25" x14ac:dyDescent="0.2">
      <c r="A8219" t="s">
        <v>11579</v>
      </c>
      <c r="B8219">
        <v>621006</v>
      </c>
      <c r="C8219">
        <v>17736</v>
      </c>
      <c r="D8219" s="2">
        <v>22</v>
      </c>
      <c r="E8219">
        <v>2017</v>
      </c>
      <c r="F8219" t="s">
        <v>96</v>
      </c>
      <c r="G8219">
        <v>2018</v>
      </c>
      <c r="H8219" t="s">
        <v>11582</v>
      </c>
      <c r="I8219">
        <v>60</v>
      </c>
      <c r="J8219">
        <v>0</v>
      </c>
      <c r="K8219">
        <v>0</v>
      </c>
      <c r="L8219">
        <v>0</v>
      </c>
      <c r="M8219">
        <v>0</v>
      </c>
      <c r="N8219">
        <v>0</v>
      </c>
      <c r="O8219">
        <v>60</v>
      </c>
      <c r="P8219">
        <v>45</v>
      </c>
      <c r="Q8219">
        <v>30</v>
      </c>
      <c r="R8219">
        <v>55</v>
      </c>
      <c r="S8219">
        <v>0</v>
      </c>
      <c r="T8219">
        <v>0</v>
      </c>
      <c r="U8219" t="s">
        <v>60</v>
      </c>
      <c r="V8219" s="3" t="d">
        <v>1994-12-22</v>
      </c>
      <c r="W8219">
        <v>2019</v>
      </c>
      <c r="X8219" s="4">
        <f t="shared" si="256"/>
        <v>24.043835616438358</v>
      </c>
      <c r="Y8219" s="5">
        <f t="shared" ca="1" si="257"/>
        <v>0</v>
      </c>
    </row>
    <row r="8220" spans="1:25" x14ac:dyDescent="0.2">
      <c r="A8220" t="s">
        <v>11579</v>
      </c>
      <c r="B8220">
        <v>621006</v>
      </c>
      <c r="C8220">
        <v>17736</v>
      </c>
      <c r="D8220" s="2">
        <v>20</v>
      </c>
      <c r="E8220">
        <v>2015</v>
      </c>
      <c r="F8220" t="s">
        <v>96</v>
      </c>
      <c r="G8220">
        <v>2018</v>
      </c>
      <c r="H8220" t="s">
        <v>11583</v>
      </c>
      <c r="I8220">
        <v>60</v>
      </c>
      <c r="J8220">
        <v>0</v>
      </c>
      <c r="K8220">
        <v>0</v>
      </c>
      <c r="L8220">
        <v>0</v>
      </c>
      <c r="M8220">
        <v>0</v>
      </c>
      <c r="N8220">
        <v>0</v>
      </c>
      <c r="O8220">
        <v>60</v>
      </c>
      <c r="P8220">
        <v>50</v>
      </c>
      <c r="Q8220">
        <v>35</v>
      </c>
      <c r="R8220">
        <v>60</v>
      </c>
      <c r="S8220">
        <v>0</v>
      </c>
      <c r="T8220">
        <v>0</v>
      </c>
      <c r="U8220" t="s">
        <v>60</v>
      </c>
      <c r="V8220" s="3" t="d">
        <v>1994-12-22</v>
      </c>
      <c r="W8220">
        <v>2019</v>
      </c>
      <c r="X8220" s="4">
        <f t="shared" si="256"/>
        <v>24.043835616438358</v>
      </c>
      <c r="Y8220" s="5">
        <f t="shared" ca="1" si="257"/>
        <v>0</v>
      </c>
    </row>
    <row r="8221" spans="1:25" x14ac:dyDescent="0.2">
      <c r="A8221" t="s">
        <v>11579</v>
      </c>
      <c r="B8221">
        <v>621006</v>
      </c>
      <c r="C8221">
        <v>17736</v>
      </c>
      <c r="D8221" s="2">
        <v>21</v>
      </c>
      <c r="E8221">
        <v>2016</v>
      </c>
      <c r="F8221" t="s">
        <v>96</v>
      </c>
      <c r="G8221">
        <v>2018</v>
      </c>
      <c r="H8221" t="s">
        <v>11584</v>
      </c>
      <c r="I8221">
        <v>60</v>
      </c>
      <c r="J8221">
        <v>0</v>
      </c>
      <c r="K8221">
        <v>0</v>
      </c>
      <c r="L8221">
        <v>0</v>
      </c>
      <c r="M8221">
        <v>0</v>
      </c>
      <c r="N8221">
        <v>0</v>
      </c>
      <c r="O8221">
        <v>60</v>
      </c>
      <c r="P8221">
        <v>45</v>
      </c>
      <c r="Q8221">
        <v>35</v>
      </c>
      <c r="R8221">
        <v>60</v>
      </c>
      <c r="S8221">
        <v>0</v>
      </c>
      <c r="T8221">
        <v>0</v>
      </c>
      <c r="U8221" t="s">
        <v>60</v>
      </c>
      <c r="V8221" s="3" t="d">
        <v>1994-12-22</v>
      </c>
      <c r="W8221">
        <v>2019</v>
      </c>
      <c r="X8221" s="4">
        <f t="shared" si="256"/>
        <v>24.043835616438358</v>
      </c>
      <c r="Y8221" s="5">
        <f t="shared" ca="1" si="257"/>
        <v>0</v>
      </c>
    </row>
    <row r="8222" spans="1:25" x14ac:dyDescent="0.2">
      <c r="A8222" t="s">
        <v>11579</v>
      </c>
      <c r="B8222">
        <v>621006</v>
      </c>
      <c r="C8222">
        <v>17736</v>
      </c>
      <c r="D8222" s="2">
        <v>24.5</v>
      </c>
      <c r="E8222">
        <v>2019</v>
      </c>
      <c r="F8222" t="s">
        <v>96</v>
      </c>
      <c r="G8222">
        <v>2019</v>
      </c>
      <c r="H8222" t="s">
        <v>11585</v>
      </c>
      <c r="I8222">
        <v>55</v>
      </c>
      <c r="J8222">
        <v>0</v>
      </c>
      <c r="K8222">
        <v>0</v>
      </c>
      <c r="L8222">
        <v>0</v>
      </c>
      <c r="M8222">
        <v>0</v>
      </c>
      <c r="N8222">
        <v>0</v>
      </c>
      <c r="O8222">
        <v>50</v>
      </c>
      <c r="P8222">
        <v>50</v>
      </c>
      <c r="Q8222">
        <v>50</v>
      </c>
      <c r="R8222">
        <v>60</v>
      </c>
      <c r="S8222">
        <v>0</v>
      </c>
      <c r="T8222">
        <v>0</v>
      </c>
      <c r="U8222" t="s">
        <v>107</v>
      </c>
      <c r="V8222" s="3" t="d">
        <v>1994-12-22</v>
      </c>
      <c r="W8222">
        <v>2019</v>
      </c>
      <c r="X8222" s="4">
        <f t="shared" si="256"/>
        <v>24.043835616438358</v>
      </c>
      <c r="Y8222" s="5">
        <f t="shared" ca="1" si="257"/>
        <v>0</v>
      </c>
    </row>
    <row r="8223" spans="1:25" x14ac:dyDescent="0.2">
      <c r="A8223" t="s">
        <v>11579</v>
      </c>
      <c r="B8223">
        <v>621006</v>
      </c>
      <c r="C8223">
        <v>17736</v>
      </c>
      <c r="D8223" s="2">
        <v>20</v>
      </c>
      <c r="E8223">
        <v>2015</v>
      </c>
      <c r="F8223" t="s">
        <v>96</v>
      </c>
      <c r="G8223">
        <v>0</v>
      </c>
      <c r="H8223" t="s">
        <v>11586</v>
      </c>
      <c r="I8223">
        <v>60</v>
      </c>
      <c r="J8223">
        <v>0</v>
      </c>
      <c r="K8223">
        <v>0</v>
      </c>
      <c r="L8223">
        <v>0</v>
      </c>
      <c r="M8223">
        <v>0</v>
      </c>
      <c r="N8223">
        <v>0</v>
      </c>
      <c r="O8223">
        <v>60</v>
      </c>
      <c r="P8223">
        <v>50</v>
      </c>
      <c r="Q8223">
        <v>35</v>
      </c>
      <c r="R8223">
        <v>60</v>
      </c>
      <c r="S8223">
        <v>0</v>
      </c>
      <c r="T8223">
        <v>0</v>
      </c>
      <c r="U8223" t="s">
        <v>60</v>
      </c>
      <c r="V8223" s="3" t="d">
        <v>1994-12-22</v>
      </c>
      <c r="W8223">
        <v>2019</v>
      </c>
      <c r="X8223" s="4">
        <f t="shared" si="256"/>
        <v>24.043835616438358</v>
      </c>
      <c r="Y8223" s="5">
        <f t="shared" ca="1" si="257"/>
        <v>0</v>
      </c>
    </row>
    <row r="8224" spans="1:25" x14ac:dyDescent="0.2">
      <c r="A8224" t="s">
        <v>11587</v>
      </c>
      <c r="B8224">
        <v>572128</v>
      </c>
      <c r="C8224">
        <v>13271</v>
      </c>
      <c r="D8224" s="2">
        <v>23.8</v>
      </c>
      <c r="E8224">
        <v>2015</v>
      </c>
      <c r="F8224" t="s">
        <v>172</v>
      </c>
      <c r="G8224">
        <v>2015</v>
      </c>
      <c r="H8224" t="s">
        <v>11588</v>
      </c>
      <c r="I8224">
        <v>60</v>
      </c>
      <c r="J8224">
        <v>0</v>
      </c>
      <c r="K8224">
        <v>0</v>
      </c>
      <c r="L8224">
        <v>0</v>
      </c>
      <c r="M8224">
        <v>0</v>
      </c>
      <c r="N8224">
        <v>0</v>
      </c>
      <c r="O8224">
        <v>50</v>
      </c>
      <c r="P8224">
        <v>40</v>
      </c>
      <c r="Q8224">
        <v>55</v>
      </c>
      <c r="R8224">
        <v>30</v>
      </c>
      <c r="S8224">
        <v>0</v>
      </c>
      <c r="T8224">
        <v>0</v>
      </c>
      <c r="U8224" t="s">
        <v>60</v>
      </c>
      <c r="V8224" s="3" t="d">
        <v>1991-03-15</v>
      </c>
      <c r="W8224">
        <v>2015</v>
      </c>
      <c r="X8224" s="4">
        <f t="shared" si="256"/>
        <v>23.816438356164383</v>
      </c>
      <c r="Y8224" s="5">
        <f t="shared" ca="1" si="257"/>
        <v>1</v>
      </c>
    </row>
    <row r="8225" spans="1:25" x14ac:dyDescent="0.2">
      <c r="A8225" t="s">
        <v>11587</v>
      </c>
      <c r="B8225">
        <v>572128</v>
      </c>
      <c r="C8225">
        <v>13271</v>
      </c>
      <c r="D8225" s="2">
        <v>21.8</v>
      </c>
      <c r="E8225">
        <v>2013</v>
      </c>
      <c r="F8225" t="s">
        <v>172</v>
      </c>
      <c r="G8225">
        <v>2015</v>
      </c>
      <c r="H8225" t="s">
        <v>11589</v>
      </c>
      <c r="I8225">
        <v>60</v>
      </c>
      <c r="J8225">
        <v>0</v>
      </c>
      <c r="K8225">
        <v>0</v>
      </c>
      <c r="L8225">
        <v>0</v>
      </c>
      <c r="M8225">
        <v>0</v>
      </c>
      <c r="N8225">
        <v>0</v>
      </c>
      <c r="O8225">
        <v>50</v>
      </c>
      <c r="P8225">
        <v>50</v>
      </c>
      <c r="Q8225">
        <v>50</v>
      </c>
      <c r="R8225">
        <v>40</v>
      </c>
      <c r="S8225">
        <v>0</v>
      </c>
      <c r="T8225">
        <v>0</v>
      </c>
      <c r="U8225" t="s">
        <v>60</v>
      </c>
      <c r="V8225" s="3" t="d">
        <v>1991-03-15</v>
      </c>
      <c r="W8225">
        <v>2015</v>
      </c>
      <c r="X8225" s="4">
        <f t="shared" si="256"/>
        <v>23.816438356164383</v>
      </c>
      <c r="Y8225" s="5">
        <f t="shared" ca="1" si="257"/>
        <v>1</v>
      </c>
    </row>
    <row r="8226" spans="1:25" x14ac:dyDescent="0.2">
      <c r="A8226" t="s">
        <v>11590</v>
      </c>
      <c r="B8226">
        <v>660615</v>
      </c>
      <c r="C8226">
        <v>0</v>
      </c>
      <c r="D8226" s="2">
        <v>18.247775499999999</v>
      </c>
      <c r="E8226">
        <v>2016</v>
      </c>
      <c r="F8226" t="s">
        <v>96</v>
      </c>
      <c r="G8226">
        <v>2019</v>
      </c>
      <c r="H8226" t="s">
        <v>11591</v>
      </c>
      <c r="I8226">
        <v>65</v>
      </c>
      <c r="J8226">
        <v>0</v>
      </c>
      <c r="K8226">
        <v>0</v>
      </c>
      <c r="L8226">
        <v>0</v>
      </c>
      <c r="M8226">
        <v>0</v>
      </c>
      <c r="N8226">
        <v>0</v>
      </c>
      <c r="O8226">
        <v>55</v>
      </c>
      <c r="P8226">
        <v>50</v>
      </c>
      <c r="Q8226">
        <v>35</v>
      </c>
      <c r="R8226">
        <v>60</v>
      </c>
      <c r="S8226">
        <v>0</v>
      </c>
      <c r="T8226">
        <v>0</v>
      </c>
      <c r="U8226" t="s">
        <v>60</v>
      </c>
      <c r="V8226" s="3" t="d">
        <v>1997-10-02</v>
      </c>
      <c r="W8226">
        <v>0</v>
      </c>
      <c r="X8226" s="4">
        <f t="shared" si="256"/>
        <v>0</v>
      </c>
      <c r="Y8226" s="5">
        <f t="shared" ca="1" si="257"/>
        <v>-1</v>
      </c>
    </row>
    <row r="8227" spans="1:25" x14ac:dyDescent="0.2">
      <c r="A8227" t="s">
        <v>11590</v>
      </c>
      <c r="B8227">
        <v>660615</v>
      </c>
      <c r="C8227">
        <v>0</v>
      </c>
      <c r="D8227" s="2">
        <v>16.2</v>
      </c>
      <c r="E8227">
        <v>2014</v>
      </c>
      <c r="F8227" t="s">
        <v>96</v>
      </c>
      <c r="G8227">
        <v>0</v>
      </c>
      <c r="H8227" t="s">
        <v>11592</v>
      </c>
      <c r="I8227">
        <v>60</v>
      </c>
      <c r="J8227">
        <v>0</v>
      </c>
      <c r="K8227">
        <v>0</v>
      </c>
      <c r="L8227">
        <v>0</v>
      </c>
      <c r="M8227">
        <v>0</v>
      </c>
      <c r="N8227">
        <v>0</v>
      </c>
      <c r="O8227">
        <v>55</v>
      </c>
      <c r="P8227">
        <v>50</v>
      </c>
      <c r="Q8227">
        <v>45</v>
      </c>
      <c r="R8227">
        <v>65</v>
      </c>
      <c r="S8227">
        <v>0</v>
      </c>
      <c r="T8227">
        <v>0</v>
      </c>
      <c r="U8227" t="s">
        <v>60</v>
      </c>
      <c r="V8227" s="3" t="d">
        <v>1899-12-30</v>
      </c>
      <c r="W8227">
        <v>0</v>
      </c>
      <c r="X8227" s="4">
        <f t="shared" si="256"/>
        <v>0</v>
      </c>
      <c r="Y8227" s="5">
        <f t="shared" ca="1" si="257"/>
        <v>0</v>
      </c>
    </row>
    <row r="8228" spans="1:25" x14ac:dyDescent="0.2">
      <c r="A8228" t="s">
        <v>11593</v>
      </c>
      <c r="B8228">
        <v>0</v>
      </c>
      <c r="C8228" t="s">
        <v>11594</v>
      </c>
      <c r="D8228" s="2">
        <v>21</v>
      </c>
      <c r="E8228">
        <v>2019</v>
      </c>
      <c r="F8228" t="s">
        <v>24</v>
      </c>
      <c r="G8228">
        <v>2023</v>
      </c>
      <c r="H8228" t="s">
        <v>11595</v>
      </c>
      <c r="I8228">
        <v>0</v>
      </c>
      <c r="J8228">
        <v>0</v>
      </c>
      <c r="K8228">
        <v>0</v>
      </c>
      <c r="L8228">
        <v>0</v>
      </c>
      <c r="M8228">
        <v>0</v>
      </c>
      <c r="N8228">
        <v>0</v>
      </c>
      <c r="O8228">
        <v>0</v>
      </c>
      <c r="P8228">
        <v>0</v>
      </c>
      <c r="Q8228">
        <v>0</v>
      </c>
      <c r="R8228">
        <v>0</v>
      </c>
      <c r="S8228">
        <v>0</v>
      </c>
      <c r="T8228">
        <v>0</v>
      </c>
      <c r="U8228" t="s">
        <v>108</v>
      </c>
      <c r="V8228" s="3" t="d">
        <v>1899-12-30</v>
      </c>
      <c r="W8228">
        <v>0</v>
      </c>
      <c r="X8228" s="4">
        <f t="shared" si="256"/>
        <v>0</v>
      </c>
      <c r="Y8228" s="5">
        <f t="shared" ca="1" si="257"/>
        <v>0</v>
      </c>
    </row>
    <row r="8229" spans="1:25" x14ac:dyDescent="0.2">
      <c r="A8229" t="s">
        <v>11593</v>
      </c>
      <c r="B8229" t="s">
        <v>11596</v>
      </c>
      <c r="C8229">
        <v>0</v>
      </c>
      <c r="D8229" s="2">
        <v>20.399999999999999</v>
      </c>
      <c r="E8229">
        <v>2019</v>
      </c>
      <c r="F8229" t="s">
        <v>24</v>
      </c>
      <c r="G8229">
        <v>0</v>
      </c>
      <c r="H8229" t="s">
        <v>11597</v>
      </c>
      <c r="I8229">
        <v>0</v>
      </c>
      <c r="J8229">
        <v>55</v>
      </c>
      <c r="K8229">
        <v>45</v>
      </c>
      <c r="L8229">
        <v>50</v>
      </c>
      <c r="M8229">
        <v>0</v>
      </c>
      <c r="N8229">
        <v>50</v>
      </c>
      <c r="O8229">
        <v>0</v>
      </c>
      <c r="P8229">
        <v>0</v>
      </c>
      <c r="Q8229">
        <v>0</v>
      </c>
      <c r="R8229">
        <v>0</v>
      </c>
      <c r="S8229">
        <v>0</v>
      </c>
      <c r="T8229">
        <v>0</v>
      </c>
      <c r="U8229" t="s">
        <v>60</v>
      </c>
      <c r="V8229" s="3" t="d">
        <v>1899-12-30</v>
      </c>
      <c r="W8229">
        <v>0</v>
      </c>
      <c r="X8229" s="4">
        <f t="shared" si="256"/>
        <v>0</v>
      </c>
      <c r="Y8229" s="5">
        <f t="shared" ca="1" si="257"/>
        <v>0</v>
      </c>
    </row>
    <row r="8230" spans="1:25" x14ac:dyDescent="0.2">
      <c r="A8230" t="s">
        <v>11598</v>
      </c>
      <c r="B8230">
        <v>676568</v>
      </c>
      <c r="C8230">
        <v>0</v>
      </c>
      <c r="D8230" s="2">
        <v>20.2</v>
      </c>
      <c r="E8230">
        <v>2019</v>
      </c>
      <c r="F8230" t="s">
        <v>24</v>
      </c>
      <c r="G8230">
        <v>2022</v>
      </c>
      <c r="H8230" t="s">
        <v>11599</v>
      </c>
      <c r="I8230">
        <v>0</v>
      </c>
      <c r="J8230">
        <v>45</v>
      </c>
      <c r="K8230">
        <v>45</v>
      </c>
      <c r="L8230">
        <v>55</v>
      </c>
      <c r="M8230">
        <v>0</v>
      </c>
      <c r="N8230">
        <v>65</v>
      </c>
      <c r="O8230">
        <v>0</v>
      </c>
      <c r="P8230">
        <v>0</v>
      </c>
      <c r="Q8230">
        <v>0</v>
      </c>
      <c r="R8230">
        <v>0</v>
      </c>
      <c r="S8230">
        <v>0</v>
      </c>
      <c r="T8230">
        <v>0</v>
      </c>
      <c r="U8230" t="s">
        <v>60</v>
      </c>
      <c r="V8230" s="3" t="d">
        <v>1998-10-13</v>
      </c>
      <c r="W8230">
        <v>0</v>
      </c>
      <c r="X8230" s="4">
        <f t="shared" si="256"/>
        <v>0</v>
      </c>
      <c r="Y8230" s="5">
        <f t="shared" ca="1" si="257"/>
        <v>-1</v>
      </c>
    </row>
    <row r="8231" spans="1:25" x14ac:dyDescent="0.2">
      <c r="A8231" t="s">
        <v>11600</v>
      </c>
      <c r="B8231">
        <v>670329</v>
      </c>
      <c r="C8231">
        <v>20023</v>
      </c>
      <c r="D8231" s="2">
        <v>25</v>
      </c>
      <c r="E8231">
        <v>2019</v>
      </c>
      <c r="F8231" t="s">
        <v>24</v>
      </c>
      <c r="G8231">
        <v>2020</v>
      </c>
      <c r="H8231" t="s">
        <v>11601</v>
      </c>
      <c r="I8231">
        <v>0</v>
      </c>
      <c r="J8231">
        <v>50</v>
      </c>
      <c r="K8231">
        <v>50</v>
      </c>
      <c r="L8231">
        <v>55</v>
      </c>
      <c r="M8231">
        <v>0</v>
      </c>
      <c r="N8231">
        <v>55</v>
      </c>
      <c r="O8231">
        <v>0</v>
      </c>
      <c r="P8231">
        <v>0</v>
      </c>
      <c r="Q8231">
        <v>0</v>
      </c>
      <c r="R8231">
        <v>0</v>
      </c>
      <c r="S8231">
        <v>0</v>
      </c>
      <c r="T8231">
        <v>0</v>
      </c>
      <c r="U8231" t="s">
        <v>60</v>
      </c>
      <c r="V8231" s="3" t="d">
        <v>1994-01-10</v>
      </c>
      <c r="W8231">
        <v>2019</v>
      </c>
      <c r="X8231" s="4">
        <f t="shared" si="256"/>
        <v>24.991780821917807</v>
      </c>
      <c r="Y8231" s="5">
        <f t="shared" ca="1" si="257"/>
        <v>0</v>
      </c>
    </row>
    <row r="8232" spans="1:25" x14ac:dyDescent="0.2">
      <c r="A8232" t="s">
        <v>11600</v>
      </c>
      <c r="B8232">
        <v>670329</v>
      </c>
      <c r="C8232">
        <v>20023</v>
      </c>
      <c r="D8232" s="2">
        <v>24</v>
      </c>
      <c r="E8232">
        <v>2018</v>
      </c>
      <c r="F8232" t="s">
        <v>24</v>
      </c>
      <c r="G8232">
        <v>2020</v>
      </c>
      <c r="H8232" t="s">
        <v>11602</v>
      </c>
      <c r="I8232">
        <v>0</v>
      </c>
      <c r="J8232">
        <v>50</v>
      </c>
      <c r="K8232">
        <v>50</v>
      </c>
      <c r="L8232">
        <v>55</v>
      </c>
      <c r="M8232">
        <v>0</v>
      </c>
      <c r="N8232">
        <v>55</v>
      </c>
      <c r="O8232">
        <v>0</v>
      </c>
      <c r="P8232">
        <v>0</v>
      </c>
      <c r="Q8232">
        <v>0</v>
      </c>
      <c r="R8232">
        <v>0</v>
      </c>
      <c r="S8232">
        <v>0</v>
      </c>
      <c r="T8232">
        <v>0</v>
      </c>
      <c r="U8232" t="s">
        <v>60</v>
      </c>
      <c r="V8232" s="3" t="d">
        <v>1994-01-10</v>
      </c>
      <c r="W8232">
        <v>2019</v>
      </c>
      <c r="X8232" s="4">
        <f t="shared" si="256"/>
        <v>24.991780821917807</v>
      </c>
      <c r="Y8232" s="5">
        <f t="shared" ca="1" si="257"/>
        <v>0</v>
      </c>
    </row>
    <row r="8233" spans="1:25" x14ac:dyDescent="0.2">
      <c r="A8233" t="s">
        <v>11603</v>
      </c>
      <c r="B8233">
        <v>0</v>
      </c>
      <c r="C8233" t="s">
        <v>4691</v>
      </c>
      <c r="D8233" s="2">
        <v>16.399999999999999</v>
      </c>
      <c r="E8233">
        <v>2019</v>
      </c>
      <c r="F8233" t="s">
        <v>96</v>
      </c>
      <c r="G8233">
        <v>0</v>
      </c>
      <c r="H8233" t="s">
        <v>11604</v>
      </c>
      <c r="I8233">
        <v>0</v>
      </c>
      <c r="J8233">
        <v>0</v>
      </c>
      <c r="K8233">
        <v>0</v>
      </c>
      <c r="L8233">
        <v>0</v>
      </c>
      <c r="M8233">
        <v>0</v>
      </c>
      <c r="N8233">
        <v>0</v>
      </c>
      <c r="O8233">
        <v>0</v>
      </c>
      <c r="P8233">
        <v>0</v>
      </c>
      <c r="Q8233">
        <v>0</v>
      </c>
      <c r="R8233">
        <v>0</v>
      </c>
      <c r="S8233">
        <v>0</v>
      </c>
      <c r="T8233">
        <v>0</v>
      </c>
      <c r="U8233" t="s">
        <v>205</v>
      </c>
      <c r="V8233" s="3" t="d">
        <v>1899-12-30</v>
      </c>
      <c r="W8233">
        <v>0</v>
      </c>
      <c r="X8233" s="4">
        <f t="shared" si="256"/>
        <v>0</v>
      </c>
      <c r="Y8233" s="5">
        <f t="shared" ca="1" si="257"/>
        <v>0</v>
      </c>
    </row>
    <row r="8234" spans="1:25" x14ac:dyDescent="0.2">
      <c r="A8234" t="s">
        <v>11605</v>
      </c>
      <c r="B8234" t="s">
        <v>11606</v>
      </c>
      <c r="C8234">
        <v>0</v>
      </c>
      <c r="D8234" s="2">
        <v>15.9</v>
      </c>
      <c r="E8234">
        <v>2019</v>
      </c>
      <c r="F8234" t="s">
        <v>96</v>
      </c>
      <c r="G8234">
        <v>0</v>
      </c>
      <c r="H8234" t="s">
        <v>11607</v>
      </c>
      <c r="I8234">
        <v>55</v>
      </c>
      <c r="J8234">
        <v>0</v>
      </c>
      <c r="K8234">
        <v>0</v>
      </c>
      <c r="L8234">
        <v>0</v>
      </c>
      <c r="M8234">
        <v>0</v>
      </c>
      <c r="N8234">
        <v>0</v>
      </c>
      <c r="O8234">
        <v>50</v>
      </c>
      <c r="P8234">
        <v>55</v>
      </c>
      <c r="Q8234">
        <v>45</v>
      </c>
      <c r="R8234">
        <v>50</v>
      </c>
      <c r="S8234">
        <v>0</v>
      </c>
      <c r="T8234">
        <v>0</v>
      </c>
      <c r="U8234" t="s">
        <v>60</v>
      </c>
      <c r="V8234" s="3" t="d">
        <v>1899-12-30</v>
      </c>
      <c r="W8234">
        <v>0</v>
      </c>
      <c r="X8234" s="4">
        <f t="shared" si="256"/>
        <v>0</v>
      </c>
      <c r="Y8234" s="5">
        <f t="shared" ca="1" si="257"/>
        <v>0</v>
      </c>
    </row>
    <row r="8235" spans="1:25" x14ac:dyDescent="0.2">
      <c r="A8235" t="s">
        <v>11608</v>
      </c>
      <c r="B8235">
        <v>656180</v>
      </c>
      <c r="C8235">
        <v>0</v>
      </c>
      <c r="D8235" s="2">
        <v>20.9</v>
      </c>
      <c r="E8235">
        <v>2017</v>
      </c>
      <c r="F8235" t="s">
        <v>31</v>
      </c>
      <c r="G8235">
        <v>0</v>
      </c>
      <c r="H8235" t="s">
        <v>11609</v>
      </c>
      <c r="I8235">
        <v>55</v>
      </c>
      <c r="J8235">
        <v>0</v>
      </c>
      <c r="K8235">
        <v>0</v>
      </c>
      <c r="L8235">
        <v>0</v>
      </c>
      <c r="M8235">
        <v>0</v>
      </c>
      <c r="N8235">
        <v>0</v>
      </c>
      <c r="O8235">
        <v>45</v>
      </c>
      <c r="P8235">
        <v>40</v>
      </c>
      <c r="Q8235">
        <v>60</v>
      </c>
      <c r="R8235">
        <v>30</v>
      </c>
      <c r="S8235">
        <v>0</v>
      </c>
      <c r="T8235">
        <v>0</v>
      </c>
      <c r="U8235" t="s">
        <v>218</v>
      </c>
      <c r="V8235" s="3" t="d">
        <v>1899-12-30</v>
      </c>
      <c r="W8235">
        <v>0</v>
      </c>
      <c r="X8235" s="4">
        <f t="shared" si="256"/>
        <v>0</v>
      </c>
      <c r="Y8235" s="5">
        <f t="shared" ca="1" si="257"/>
        <v>0</v>
      </c>
    </row>
    <row r="8236" spans="1:25" x14ac:dyDescent="0.2">
      <c r="A8236" t="s">
        <v>11608</v>
      </c>
      <c r="B8236">
        <v>656180</v>
      </c>
      <c r="C8236" t="s">
        <v>11610</v>
      </c>
      <c r="D8236" s="2">
        <v>23.2</v>
      </c>
      <c r="E8236">
        <v>2019</v>
      </c>
      <c r="F8236" t="s">
        <v>31</v>
      </c>
      <c r="G8236">
        <v>2021</v>
      </c>
      <c r="H8236" t="s">
        <v>11611</v>
      </c>
      <c r="I8236">
        <v>55</v>
      </c>
      <c r="J8236">
        <v>0</v>
      </c>
      <c r="K8236">
        <v>0</v>
      </c>
      <c r="L8236">
        <v>0</v>
      </c>
      <c r="M8236">
        <v>0</v>
      </c>
      <c r="N8236">
        <v>0</v>
      </c>
      <c r="O8236">
        <v>45</v>
      </c>
      <c r="P8236">
        <v>40</v>
      </c>
      <c r="Q8236">
        <v>60</v>
      </c>
      <c r="R8236">
        <v>30</v>
      </c>
      <c r="S8236">
        <v>0</v>
      </c>
      <c r="T8236">
        <v>0</v>
      </c>
      <c r="U8236" t="s">
        <v>108</v>
      </c>
      <c r="V8236" s="3" t="d">
        <v>1899-12-30</v>
      </c>
      <c r="W8236">
        <v>0</v>
      </c>
      <c r="X8236" s="4">
        <f t="shared" si="256"/>
        <v>0</v>
      </c>
      <c r="Y8236" s="5">
        <f t="shared" ca="1" si="257"/>
        <v>0</v>
      </c>
    </row>
    <row r="8237" spans="1:25" x14ac:dyDescent="0.2">
      <c r="A8237" t="s">
        <v>11608</v>
      </c>
      <c r="B8237">
        <v>656180</v>
      </c>
      <c r="C8237">
        <v>0</v>
      </c>
      <c r="D8237" s="2">
        <v>22.5</v>
      </c>
      <c r="E8237">
        <v>2019</v>
      </c>
      <c r="F8237" t="s">
        <v>31</v>
      </c>
      <c r="G8237">
        <v>2020</v>
      </c>
      <c r="H8237" t="s">
        <v>11612</v>
      </c>
      <c r="I8237">
        <v>50</v>
      </c>
      <c r="J8237">
        <v>0</v>
      </c>
      <c r="K8237">
        <v>0</v>
      </c>
      <c r="L8237">
        <v>0</v>
      </c>
      <c r="M8237">
        <v>0</v>
      </c>
      <c r="N8237">
        <v>0</v>
      </c>
      <c r="O8237">
        <v>55</v>
      </c>
      <c r="P8237">
        <v>45</v>
      </c>
      <c r="Q8237">
        <v>45</v>
      </c>
      <c r="R8237">
        <v>30</v>
      </c>
      <c r="S8237">
        <v>0</v>
      </c>
      <c r="T8237">
        <v>0</v>
      </c>
      <c r="U8237" t="s">
        <v>60</v>
      </c>
      <c r="V8237" s="3" t="d">
        <v>1996-06-26</v>
      </c>
      <c r="W8237">
        <v>0</v>
      </c>
      <c r="X8237" s="4">
        <f t="shared" si="256"/>
        <v>0</v>
      </c>
      <c r="Y8237" s="5">
        <f t="shared" ca="1" si="257"/>
        <v>0</v>
      </c>
    </row>
    <row r="8238" spans="1:25" x14ac:dyDescent="0.2">
      <c r="A8238" t="s">
        <v>11608</v>
      </c>
      <c r="B8238">
        <v>656180</v>
      </c>
      <c r="C8238">
        <v>0</v>
      </c>
      <c r="D8238" s="2">
        <v>20.5</v>
      </c>
      <c r="E8238">
        <v>2017</v>
      </c>
      <c r="F8238" t="s">
        <v>31</v>
      </c>
      <c r="G8238">
        <v>2020</v>
      </c>
      <c r="H8238" t="s">
        <v>11613</v>
      </c>
      <c r="I8238">
        <v>50</v>
      </c>
      <c r="J8238">
        <v>0</v>
      </c>
      <c r="K8238">
        <v>0</v>
      </c>
      <c r="L8238">
        <v>0</v>
      </c>
      <c r="M8238">
        <v>0</v>
      </c>
      <c r="N8238">
        <v>0</v>
      </c>
      <c r="O8238">
        <v>50</v>
      </c>
      <c r="P8238">
        <v>45</v>
      </c>
      <c r="Q8238">
        <v>50</v>
      </c>
      <c r="R8238">
        <v>30</v>
      </c>
      <c r="S8238">
        <v>0</v>
      </c>
      <c r="T8238">
        <v>0</v>
      </c>
      <c r="U8238" t="s">
        <v>60</v>
      </c>
      <c r="V8238" s="3" t="d">
        <v>1996-06-26</v>
      </c>
      <c r="W8238">
        <v>0</v>
      </c>
      <c r="X8238" s="4">
        <f t="shared" si="256"/>
        <v>0</v>
      </c>
      <c r="Y8238" s="5">
        <f t="shared" ca="1" si="257"/>
        <v>0</v>
      </c>
    </row>
    <row r="8239" spans="1:25" x14ac:dyDescent="0.2">
      <c r="A8239" t="s">
        <v>11608</v>
      </c>
      <c r="B8239">
        <v>656180</v>
      </c>
      <c r="C8239">
        <v>0</v>
      </c>
      <c r="D8239" s="2">
        <v>20.5</v>
      </c>
      <c r="E8239">
        <v>2017</v>
      </c>
      <c r="F8239" t="s">
        <v>31</v>
      </c>
      <c r="G8239">
        <v>0</v>
      </c>
      <c r="H8239" t="s">
        <v>11614</v>
      </c>
      <c r="I8239">
        <v>50</v>
      </c>
      <c r="J8239">
        <v>0</v>
      </c>
      <c r="K8239">
        <v>0</v>
      </c>
      <c r="L8239">
        <v>0</v>
      </c>
      <c r="M8239">
        <v>0</v>
      </c>
      <c r="N8239">
        <v>0</v>
      </c>
      <c r="O8239">
        <v>50</v>
      </c>
      <c r="P8239">
        <v>45</v>
      </c>
      <c r="Q8239">
        <v>50</v>
      </c>
      <c r="R8239">
        <v>30</v>
      </c>
      <c r="S8239">
        <v>0</v>
      </c>
      <c r="T8239">
        <v>0</v>
      </c>
      <c r="U8239" t="s">
        <v>60</v>
      </c>
      <c r="V8239" s="3" t="d">
        <v>1899-12-30</v>
      </c>
      <c r="W8239">
        <v>0</v>
      </c>
      <c r="X8239" s="4">
        <f t="shared" si="256"/>
        <v>0</v>
      </c>
      <c r="Y8239" s="5">
        <f t="shared" ca="1" si="257"/>
        <v>0</v>
      </c>
    </row>
    <row r="8240" spans="1:25" x14ac:dyDescent="0.2">
      <c r="A8240" t="s">
        <v>11615</v>
      </c>
      <c r="B8240" t="s">
        <v>11616</v>
      </c>
      <c r="C8240">
        <v>0</v>
      </c>
      <c r="D8240" s="2">
        <v>18.600000000000001</v>
      </c>
      <c r="E8240">
        <v>2019</v>
      </c>
      <c r="F8240" t="s">
        <v>24</v>
      </c>
      <c r="G8240">
        <v>0</v>
      </c>
      <c r="H8240" t="s">
        <v>11617</v>
      </c>
      <c r="I8240">
        <v>0</v>
      </c>
      <c r="J8240">
        <v>45</v>
      </c>
      <c r="K8240">
        <v>50</v>
      </c>
      <c r="L8240">
        <v>0</v>
      </c>
      <c r="M8240">
        <v>0</v>
      </c>
      <c r="N8240">
        <v>55</v>
      </c>
      <c r="O8240">
        <v>0</v>
      </c>
      <c r="P8240">
        <v>0</v>
      </c>
      <c r="Q8240">
        <v>0</v>
      </c>
      <c r="R8240">
        <v>0</v>
      </c>
      <c r="S8240">
        <v>55</v>
      </c>
      <c r="T8240">
        <v>0</v>
      </c>
      <c r="U8240" t="s">
        <v>60</v>
      </c>
      <c r="V8240" s="3" t="d">
        <v>1899-12-30</v>
      </c>
      <c r="W8240">
        <v>0</v>
      </c>
      <c r="X8240" s="4">
        <f t="shared" si="256"/>
        <v>0</v>
      </c>
      <c r="Y8240" s="5">
        <f t="shared" ca="1" si="257"/>
        <v>0</v>
      </c>
    </row>
    <row r="8241" spans="1:25" x14ac:dyDescent="0.2">
      <c r="A8241" t="s">
        <v>11618</v>
      </c>
      <c r="B8241">
        <v>676629</v>
      </c>
      <c r="C8241">
        <v>0</v>
      </c>
      <c r="D8241" s="2">
        <v>23.9</v>
      </c>
      <c r="E8241">
        <v>2019</v>
      </c>
      <c r="F8241" t="s">
        <v>509</v>
      </c>
      <c r="G8241">
        <v>2021</v>
      </c>
      <c r="H8241" t="s">
        <v>11619</v>
      </c>
      <c r="I8241">
        <v>50</v>
      </c>
      <c r="J8241">
        <v>0</v>
      </c>
      <c r="K8241">
        <v>0</v>
      </c>
      <c r="L8241">
        <v>0</v>
      </c>
      <c r="M8241">
        <v>0</v>
      </c>
      <c r="N8241">
        <v>0</v>
      </c>
      <c r="O8241">
        <v>55</v>
      </c>
      <c r="P8241">
        <v>55</v>
      </c>
      <c r="Q8241">
        <v>20</v>
      </c>
      <c r="R8241">
        <v>45</v>
      </c>
      <c r="S8241">
        <v>0</v>
      </c>
      <c r="T8241">
        <v>0</v>
      </c>
      <c r="U8241" t="s">
        <v>60</v>
      </c>
      <c r="V8241" s="3" t="d">
        <v>1995-02-22</v>
      </c>
      <c r="W8241">
        <v>0</v>
      </c>
      <c r="X8241" s="4">
        <f t="shared" si="256"/>
        <v>0</v>
      </c>
      <c r="Y8241" s="5">
        <f t="shared" ca="1" si="257"/>
        <v>0</v>
      </c>
    </row>
    <row r="8242" spans="1:25" x14ac:dyDescent="0.2">
      <c r="A8242" t="s">
        <v>11620</v>
      </c>
      <c r="B8242">
        <v>621068</v>
      </c>
      <c r="C8242" t="s">
        <v>5318</v>
      </c>
      <c r="D8242" s="2">
        <v>22</v>
      </c>
      <c r="E8242">
        <v>2015</v>
      </c>
      <c r="F8242" t="s">
        <v>24</v>
      </c>
      <c r="G8242">
        <v>2016</v>
      </c>
      <c r="H8242" t="s">
        <v>11621</v>
      </c>
      <c r="I8242">
        <v>0</v>
      </c>
      <c r="J8242">
        <v>0</v>
      </c>
      <c r="K8242">
        <v>45</v>
      </c>
      <c r="L8242">
        <v>0</v>
      </c>
      <c r="M8242">
        <v>0</v>
      </c>
      <c r="N8242">
        <v>70</v>
      </c>
      <c r="O8242">
        <v>0</v>
      </c>
      <c r="P8242">
        <v>0</v>
      </c>
      <c r="Q8242">
        <v>0</v>
      </c>
      <c r="R8242">
        <v>0</v>
      </c>
      <c r="S8242">
        <v>60</v>
      </c>
      <c r="T8242">
        <v>0</v>
      </c>
      <c r="U8242" t="s">
        <v>386</v>
      </c>
      <c r="V8242" s="3" t="d">
        <v>1899-12-30</v>
      </c>
      <c r="W8242">
        <v>0</v>
      </c>
      <c r="X8242" s="4">
        <f t="shared" si="256"/>
        <v>0</v>
      </c>
      <c r="Y8242" s="5">
        <f t="shared" ca="1" si="257"/>
        <v>0</v>
      </c>
    </row>
    <row r="8243" spans="1:25" x14ac:dyDescent="0.2">
      <c r="A8243" t="s">
        <v>11620</v>
      </c>
      <c r="B8243">
        <v>621068</v>
      </c>
      <c r="C8243" t="s">
        <v>11622</v>
      </c>
      <c r="D8243" s="2">
        <v>25.7</v>
      </c>
      <c r="E8243">
        <v>2019</v>
      </c>
      <c r="F8243" t="s">
        <v>24</v>
      </c>
      <c r="G8243">
        <v>2019</v>
      </c>
      <c r="H8243" t="s">
        <v>11623</v>
      </c>
      <c r="I8243">
        <v>0</v>
      </c>
      <c r="J8243">
        <v>0</v>
      </c>
      <c r="K8243">
        <v>45</v>
      </c>
      <c r="L8243">
        <v>0</v>
      </c>
      <c r="M8243">
        <v>0</v>
      </c>
      <c r="N8243">
        <v>60</v>
      </c>
      <c r="O8243">
        <v>0</v>
      </c>
      <c r="P8243">
        <v>0</v>
      </c>
      <c r="Q8243">
        <v>0</v>
      </c>
      <c r="R8243">
        <v>0</v>
      </c>
      <c r="S8243">
        <v>60</v>
      </c>
      <c r="T8243">
        <v>0</v>
      </c>
      <c r="U8243" t="s">
        <v>107</v>
      </c>
      <c r="V8243" s="3" t="d">
        <v>1899-12-30</v>
      </c>
      <c r="W8243">
        <v>0</v>
      </c>
      <c r="X8243" s="4">
        <f t="shared" si="256"/>
        <v>0</v>
      </c>
      <c r="Y8243" s="5">
        <f t="shared" ca="1" si="257"/>
        <v>0</v>
      </c>
    </row>
    <row r="8244" spans="1:25" x14ac:dyDescent="0.2">
      <c r="A8244" t="s">
        <v>11620</v>
      </c>
      <c r="B8244">
        <v>621068</v>
      </c>
      <c r="C8244" t="s">
        <v>11622</v>
      </c>
      <c r="D8244" s="2">
        <v>25.9</v>
      </c>
      <c r="E8244">
        <v>2019</v>
      </c>
      <c r="F8244" t="s">
        <v>24</v>
      </c>
      <c r="G8244">
        <v>2019</v>
      </c>
      <c r="H8244" t="s">
        <v>11624</v>
      </c>
      <c r="I8244">
        <v>0</v>
      </c>
      <c r="J8244">
        <v>0</v>
      </c>
      <c r="K8244">
        <v>45</v>
      </c>
      <c r="L8244">
        <v>0</v>
      </c>
      <c r="M8244">
        <v>0</v>
      </c>
      <c r="N8244">
        <v>60</v>
      </c>
      <c r="O8244">
        <v>0</v>
      </c>
      <c r="P8244">
        <v>0</v>
      </c>
      <c r="Q8244">
        <v>0</v>
      </c>
      <c r="R8244">
        <v>0</v>
      </c>
      <c r="S8244">
        <v>60</v>
      </c>
      <c r="T8244">
        <v>0</v>
      </c>
      <c r="U8244" t="s">
        <v>108</v>
      </c>
      <c r="V8244" s="3" t="d">
        <v>1899-12-30</v>
      </c>
      <c r="W8244">
        <v>0</v>
      </c>
      <c r="X8244" s="4">
        <f t="shared" si="256"/>
        <v>0</v>
      </c>
      <c r="Y8244" s="5">
        <f t="shared" ca="1" si="257"/>
        <v>0</v>
      </c>
    </row>
    <row r="8245" spans="1:25" x14ac:dyDescent="0.2">
      <c r="A8245" t="s">
        <v>11620</v>
      </c>
      <c r="B8245">
        <v>621068</v>
      </c>
      <c r="C8245">
        <v>0</v>
      </c>
      <c r="D8245" s="2">
        <v>22.2</v>
      </c>
      <c r="E8245">
        <v>2016</v>
      </c>
      <c r="F8245" t="s">
        <v>24</v>
      </c>
      <c r="G8245">
        <v>2017</v>
      </c>
      <c r="H8245" t="s">
        <v>11625</v>
      </c>
      <c r="I8245">
        <v>0</v>
      </c>
      <c r="J8245">
        <v>0</v>
      </c>
      <c r="K8245">
        <v>40</v>
      </c>
      <c r="L8245">
        <v>0</v>
      </c>
      <c r="M8245">
        <v>0</v>
      </c>
      <c r="N8245">
        <v>70</v>
      </c>
      <c r="O8245">
        <v>0</v>
      </c>
      <c r="P8245">
        <v>0</v>
      </c>
      <c r="Q8245">
        <v>0</v>
      </c>
      <c r="R8245">
        <v>0</v>
      </c>
      <c r="S8245">
        <v>60</v>
      </c>
      <c r="T8245">
        <v>0</v>
      </c>
      <c r="U8245" t="s">
        <v>60</v>
      </c>
      <c r="V8245" s="3" t="d">
        <v>1993-10-18</v>
      </c>
      <c r="W8245">
        <v>0</v>
      </c>
      <c r="X8245" s="4">
        <f t="shared" si="256"/>
        <v>0</v>
      </c>
      <c r="Y8245" s="5">
        <f t="shared" ca="1" si="257"/>
        <v>0</v>
      </c>
    </row>
    <row r="8246" spans="1:25" x14ac:dyDescent="0.2">
      <c r="A8246" t="s">
        <v>11620</v>
      </c>
      <c r="B8246">
        <v>621068</v>
      </c>
      <c r="C8246">
        <v>0</v>
      </c>
      <c r="D8246" s="2">
        <v>21.2</v>
      </c>
      <c r="E8246">
        <v>2015</v>
      </c>
      <c r="F8246" t="s">
        <v>24</v>
      </c>
      <c r="G8246">
        <v>2017</v>
      </c>
      <c r="H8246" t="s">
        <v>11626</v>
      </c>
      <c r="I8246">
        <v>0</v>
      </c>
      <c r="J8246">
        <v>40</v>
      </c>
      <c r="K8246">
        <v>45</v>
      </c>
      <c r="L8246">
        <v>0</v>
      </c>
      <c r="M8246">
        <v>0</v>
      </c>
      <c r="N8246">
        <v>70</v>
      </c>
      <c r="O8246">
        <v>0</v>
      </c>
      <c r="P8246">
        <v>0</v>
      </c>
      <c r="Q8246">
        <v>0</v>
      </c>
      <c r="R8246">
        <v>0</v>
      </c>
      <c r="S8246">
        <v>65</v>
      </c>
      <c r="T8246">
        <v>0</v>
      </c>
      <c r="U8246" t="s">
        <v>60</v>
      </c>
      <c r="V8246" s="3" t="d">
        <v>1993-10-18</v>
      </c>
      <c r="W8246">
        <v>0</v>
      </c>
      <c r="X8246" s="4">
        <f t="shared" si="256"/>
        <v>0</v>
      </c>
      <c r="Y8246" s="5">
        <f t="shared" ca="1" si="257"/>
        <v>0</v>
      </c>
    </row>
    <row r="8247" spans="1:25" x14ac:dyDescent="0.2">
      <c r="A8247" t="s">
        <v>11620</v>
      </c>
      <c r="B8247">
        <v>621068</v>
      </c>
      <c r="C8247">
        <v>0</v>
      </c>
      <c r="D8247" s="2">
        <v>23.2</v>
      </c>
      <c r="E8247">
        <v>2017</v>
      </c>
      <c r="F8247" t="s">
        <v>24</v>
      </c>
      <c r="G8247">
        <v>2018</v>
      </c>
      <c r="H8247" t="s">
        <v>11627</v>
      </c>
      <c r="I8247">
        <v>0</v>
      </c>
      <c r="J8247">
        <v>0</v>
      </c>
      <c r="K8247">
        <v>45</v>
      </c>
      <c r="L8247">
        <v>0</v>
      </c>
      <c r="M8247">
        <v>0</v>
      </c>
      <c r="N8247">
        <v>65</v>
      </c>
      <c r="O8247">
        <v>0</v>
      </c>
      <c r="P8247">
        <v>0</v>
      </c>
      <c r="Q8247">
        <v>0</v>
      </c>
      <c r="R8247">
        <v>0</v>
      </c>
      <c r="S8247">
        <v>60</v>
      </c>
      <c r="T8247">
        <v>0</v>
      </c>
      <c r="U8247" t="s">
        <v>60</v>
      </c>
      <c r="V8247" s="3" t="d">
        <v>1993-10-18</v>
      </c>
      <c r="W8247">
        <v>0</v>
      </c>
      <c r="X8247" s="4">
        <f t="shared" si="256"/>
        <v>0</v>
      </c>
      <c r="Y8247" s="5">
        <f t="shared" ca="1" si="257"/>
        <v>0</v>
      </c>
    </row>
    <row r="8248" spans="1:25" x14ac:dyDescent="0.2">
      <c r="A8248" t="s">
        <v>11620</v>
      </c>
      <c r="B8248">
        <v>621068</v>
      </c>
      <c r="C8248">
        <v>0</v>
      </c>
      <c r="D8248" s="2">
        <v>24.2</v>
      </c>
      <c r="E8248">
        <v>2018</v>
      </c>
      <c r="F8248" t="s">
        <v>24</v>
      </c>
      <c r="G8248">
        <v>2018</v>
      </c>
      <c r="H8248" t="s">
        <v>11627</v>
      </c>
      <c r="I8248">
        <v>0</v>
      </c>
      <c r="J8248">
        <v>0</v>
      </c>
      <c r="K8248">
        <v>45</v>
      </c>
      <c r="L8248">
        <v>0</v>
      </c>
      <c r="M8248">
        <v>0</v>
      </c>
      <c r="N8248">
        <v>65</v>
      </c>
      <c r="O8248">
        <v>0</v>
      </c>
      <c r="P8248">
        <v>0</v>
      </c>
      <c r="Q8248">
        <v>0</v>
      </c>
      <c r="R8248">
        <v>0</v>
      </c>
      <c r="S8248">
        <v>60</v>
      </c>
      <c r="T8248">
        <v>0</v>
      </c>
      <c r="U8248" t="s">
        <v>60</v>
      </c>
      <c r="V8248" s="3" t="d">
        <v>1993-10-18</v>
      </c>
      <c r="W8248">
        <v>0</v>
      </c>
      <c r="X8248" s="4">
        <f t="shared" si="256"/>
        <v>0</v>
      </c>
      <c r="Y8248" s="5">
        <f t="shared" ca="1" si="257"/>
        <v>0</v>
      </c>
    </row>
    <row r="8249" spans="1:25" x14ac:dyDescent="0.2">
      <c r="A8249" t="s">
        <v>11620</v>
      </c>
      <c r="B8249">
        <v>621068</v>
      </c>
      <c r="C8249">
        <v>0</v>
      </c>
      <c r="D8249" s="2">
        <v>21.2</v>
      </c>
      <c r="E8249">
        <v>2015</v>
      </c>
      <c r="F8249" t="s">
        <v>24</v>
      </c>
      <c r="G8249">
        <v>0</v>
      </c>
      <c r="H8249" t="s">
        <v>11628</v>
      </c>
      <c r="I8249">
        <v>0</v>
      </c>
      <c r="J8249">
        <v>40</v>
      </c>
      <c r="K8249">
        <v>50</v>
      </c>
      <c r="L8249">
        <v>0</v>
      </c>
      <c r="M8249">
        <v>0</v>
      </c>
      <c r="N8249">
        <v>70</v>
      </c>
      <c r="O8249">
        <v>0</v>
      </c>
      <c r="P8249">
        <v>0</v>
      </c>
      <c r="Q8249">
        <v>0</v>
      </c>
      <c r="R8249">
        <v>0</v>
      </c>
      <c r="S8249">
        <v>65</v>
      </c>
      <c r="T8249">
        <v>0</v>
      </c>
      <c r="U8249" t="s">
        <v>60</v>
      </c>
      <c r="V8249" s="3" t="d">
        <v>1899-12-30</v>
      </c>
      <c r="W8249">
        <v>0</v>
      </c>
      <c r="X8249" s="4">
        <f t="shared" si="256"/>
        <v>0</v>
      </c>
      <c r="Y8249" s="5">
        <f t="shared" ca="1" si="257"/>
        <v>0</v>
      </c>
    </row>
    <row r="8250" spans="1:25" x14ac:dyDescent="0.2">
      <c r="A8250" t="s">
        <v>11629</v>
      </c>
      <c r="B8250">
        <v>682985</v>
      </c>
      <c r="C8250" t="s">
        <v>11630</v>
      </c>
      <c r="D8250" s="2">
        <v>18.899999999999999</v>
      </c>
      <c r="E8250">
        <v>2019</v>
      </c>
      <c r="F8250" t="s">
        <v>158</v>
      </c>
      <c r="G8250">
        <v>2022</v>
      </c>
      <c r="H8250" t="s">
        <v>11631</v>
      </c>
      <c r="I8250">
        <v>55</v>
      </c>
      <c r="J8250">
        <v>0</v>
      </c>
      <c r="K8250">
        <v>0</v>
      </c>
      <c r="L8250">
        <v>0</v>
      </c>
      <c r="M8250">
        <v>0</v>
      </c>
      <c r="N8250">
        <v>0</v>
      </c>
      <c r="O8250">
        <v>50</v>
      </c>
      <c r="P8250">
        <v>60</v>
      </c>
      <c r="Q8250">
        <v>55</v>
      </c>
      <c r="R8250">
        <v>45</v>
      </c>
      <c r="S8250">
        <v>0</v>
      </c>
      <c r="T8250">
        <v>0</v>
      </c>
      <c r="U8250" t="s">
        <v>108</v>
      </c>
      <c r="V8250" s="3" t="d">
        <v>1899-12-30</v>
      </c>
      <c r="W8250">
        <v>0</v>
      </c>
      <c r="X8250" s="4">
        <f t="shared" si="256"/>
        <v>0</v>
      </c>
      <c r="Y8250" s="5">
        <f t="shared" ca="1" si="257"/>
        <v>0</v>
      </c>
    </row>
    <row r="8251" spans="1:25" x14ac:dyDescent="0.2">
      <c r="A8251" t="s">
        <v>11629</v>
      </c>
      <c r="B8251">
        <v>682985</v>
      </c>
      <c r="C8251" t="s">
        <v>2027</v>
      </c>
      <c r="D8251" s="2">
        <v>18.7</v>
      </c>
      <c r="E8251">
        <v>2019</v>
      </c>
      <c r="F8251" t="s">
        <v>158</v>
      </c>
      <c r="G8251">
        <v>0</v>
      </c>
      <c r="H8251" t="s">
        <v>11631</v>
      </c>
      <c r="I8251">
        <v>55</v>
      </c>
      <c r="J8251">
        <v>0</v>
      </c>
      <c r="K8251">
        <v>0</v>
      </c>
      <c r="L8251">
        <v>0</v>
      </c>
      <c r="M8251">
        <v>0</v>
      </c>
      <c r="N8251">
        <v>0</v>
      </c>
      <c r="O8251">
        <v>50</v>
      </c>
      <c r="P8251">
        <v>60</v>
      </c>
      <c r="Q8251">
        <v>60</v>
      </c>
      <c r="R8251">
        <v>45</v>
      </c>
      <c r="S8251">
        <v>0</v>
      </c>
      <c r="T8251">
        <v>0</v>
      </c>
      <c r="U8251" t="s">
        <v>25</v>
      </c>
      <c r="V8251" s="3" t="d">
        <v>1899-12-30</v>
      </c>
      <c r="W8251">
        <v>0</v>
      </c>
      <c r="X8251" s="4">
        <f t="shared" si="256"/>
        <v>0</v>
      </c>
      <c r="Y8251" s="5">
        <f t="shared" ca="1" si="257"/>
        <v>0</v>
      </c>
    </row>
    <row r="8252" spans="1:25" x14ac:dyDescent="0.2">
      <c r="A8252" t="s">
        <v>11629</v>
      </c>
      <c r="B8252">
        <v>682985</v>
      </c>
      <c r="C8252">
        <v>0</v>
      </c>
      <c r="D8252" s="2">
        <v>18.3</v>
      </c>
      <c r="E8252">
        <v>2019</v>
      </c>
      <c r="F8252" t="s">
        <v>70</v>
      </c>
      <c r="G8252">
        <v>2023</v>
      </c>
      <c r="H8252" t="s">
        <v>11632</v>
      </c>
      <c r="I8252">
        <v>45</v>
      </c>
      <c r="J8252">
        <v>0</v>
      </c>
      <c r="K8252">
        <v>0</v>
      </c>
      <c r="L8252">
        <v>0</v>
      </c>
      <c r="M8252">
        <v>0</v>
      </c>
      <c r="N8252">
        <v>0</v>
      </c>
      <c r="O8252">
        <v>50</v>
      </c>
      <c r="P8252">
        <v>60</v>
      </c>
      <c r="Q8252">
        <v>55</v>
      </c>
      <c r="R8252">
        <v>45</v>
      </c>
      <c r="S8252">
        <v>0</v>
      </c>
      <c r="T8252">
        <v>0</v>
      </c>
      <c r="U8252" t="s">
        <v>60</v>
      </c>
      <c r="V8252" s="3" t="d">
        <v>2000-09-28</v>
      </c>
      <c r="W8252">
        <v>0</v>
      </c>
      <c r="X8252" s="4">
        <f t="shared" si="256"/>
        <v>0</v>
      </c>
      <c r="Y8252" s="5">
        <f t="shared" ca="1" si="257"/>
        <v>-1</v>
      </c>
    </row>
    <row r="8253" spans="1:25" x14ac:dyDescent="0.2">
      <c r="A8253" t="s">
        <v>11629</v>
      </c>
      <c r="B8253">
        <v>682985</v>
      </c>
      <c r="C8253">
        <v>0</v>
      </c>
      <c r="D8253" s="2">
        <v>18.3</v>
      </c>
      <c r="E8253">
        <v>2019</v>
      </c>
      <c r="F8253" t="s">
        <v>70</v>
      </c>
      <c r="G8253">
        <v>0</v>
      </c>
      <c r="H8253" t="s">
        <v>11633</v>
      </c>
      <c r="I8253">
        <v>45</v>
      </c>
      <c r="J8253">
        <v>0</v>
      </c>
      <c r="K8253">
        <v>0</v>
      </c>
      <c r="L8253">
        <v>0</v>
      </c>
      <c r="M8253">
        <v>0</v>
      </c>
      <c r="N8253">
        <v>0</v>
      </c>
      <c r="O8253">
        <v>50</v>
      </c>
      <c r="P8253">
        <v>60</v>
      </c>
      <c r="Q8253">
        <v>55</v>
      </c>
      <c r="R8253">
        <v>45</v>
      </c>
      <c r="S8253">
        <v>0</v>
      </c>
      <c r="T8253">
        <v>0</v>
      </c>
      <c r="U8253" t="s">
        <v>60</v>
      </c>
      <c r="V8253" s="3" t="d">
        <v>1899-12-30</v>
      </c>
      <c r="W8253">
        <v>0</v>
      </c>
      <c r="X8253" s="4">
        <f t="shared" si="256"/>
        <v>0</v>
      </c>
      <c r="Y8253" s="5">
        <f t="shared" ca="1" si="257"/>
        <v>0</v>
      </c>
    </row>
    <row r="8254" spans="1:25" x14ac:dyDescent="0.2">
      <c r="A8254" t="s">
        <v>11634</v>
      </c>
      <c r="B8254">
        <v>657669</v>
      </c>
      <c r="C8254">
        <v>0</v>
      </c>
      <c r="D8254" s="2">
        <v>21</v>
      </c>
      <c r="E8254">
        <v>2017</v>
      </c>
      <c r="F8254" t="s">
        <v>70</v>
      </c>
      <c r="G8254">
        <v>2020</v>
      </c>
      <c r="H8254" t="s">
        <v>11635</v>
      </c>
      <c r="I8254">
        <v>55</v>
      </c>
      <c r="J8254">
        <v>0</v>
      </c>
      <c r="K8254">
        <v>0</v>
      </c>
      <c r="L8254">
        <v>0</v>
      </c>
      <c r="M8254">
        <v>0</v>
      </c>
      <c r="N8254">
        <v>0</v>
      </c>
      <c r="O8254">
        <v>45</v>
      </c>
      <c r="P8254">
        <v>45</v>
      </c>
      <c r="Q8254">
        <v>50</v>
      </c>
      <c r="R8254">
        <v>50</v>
      </c>
      <c r="S8254">
        <v>0</v>
      </c>
      <c r="T8254">
        <v>0</v>
      </c>
      <c r="U8254" t="s">
        <v>60</v>
      </c>
      <c r="V8254" s="3" t="d">
        <v>1995-12-31</v>
      </c>
      <c r="W8254">
        <v>0</v>
      </c>
      <c r="X8254" s="4">
        <f t="shared" si="256"/>
        <v>0</v>
      </c>
      <c r="Y8254" s="5">
        <f t="shared" ca="1" si="257"/>
        <v>0</v>
      </c>
    </row>
    <row r="8255" spans="1:25" x14ac:dyDescent="0.2">
      <c r="A8255" t="s">
        <v>11634</v>
      </c>
      <c r="B8255">
        <v>657669</v>
      </c>
      <c r="C8255">
        <v>0</v>
      </c>
      <c r="D8255" s="2">
        <v>22</v>
      </c>
      <c r="E8255">
        <v>2018</v>
      </c>
      <c r="F8255" t="s">
        <v>35</v>
      </c>
      <c r="G8255">
        <v>2020</v>
      </c>
      <c r="H8255" t="s">
        <v>11636</v>
      </c>
      <c r="I8255">
        <v>55</v>
      </c>
      <c r="J8255">
        <v>0</v>
      </c>
      <c r="K8255">
        <v>0</v>
      </c>
      <c r="L8255">
        <v>0</v>
      </c>
      <c r="M8255">
        <v>0</v>
      </c>
      <c r="N8255">
        <v>0</v>
      </c>
      <c r="O8255">
        <v>45</v>
      </c>
      <c r="P8255">
        <v>45</v>
      </c>
      <c r="Q8255">
        <v>50</v>
      </c>
      <c r="R8255">
        <v>55</v>
      </c>
      <c r="S8255">
        <v>0</v>
      </c>
      <c r="T8255">
        <v>0</v>
      </c>
      <c r="U8255" t="s">
        <v>60</v>
      </c>
      <c r="V8255" s="3" t="d">
        <v>1995-12-31</v>
      </c>
      <c r="W8255">
        <v>0</v>
      </c>
      <c r="X8255" s="4">
        <f t="shared" si="256"/>
        <v>0</v>
      </c>
      <c r="Y8255" s="5">
        <f t="shared" ca="1" si="257"/>
        <v>0</v>
      </c>
    </row>
    <row r="8256" spans="1:25" x14ac:dyDescent="0.2">
      <c r="A8256" t="s">
        <v>11634</v>
      </c>
      <c r="B8256">
        <v>657669</v>
      </c>
      <c r="C8256">
        <v>0</v>
      </c>
      <c r="D8256" s="2">
        <v>21</v>
      </c>
      <c r="E8256">
        <v>2017</v>
      </c>
      <c r="F8256" t="s">
        <v>35</v>
      </c>
      <c r="G8256">
        <v>0</v>
      </c>
      <c r="H8256" t="s">
        <v>11637</v>
      </c>
      <c r="I8256">
        <v>55</v>
      </c>
      <c r="J8256">
        <v>0</v>
      </c>
      <c r="K8256">
        <v>0</v>
      </c>
      <c r="L8256">
        <v>0</v>
      </c>
      <c r="M8256">
        <v>0</v>
      </c>
      <c r="N8256">
        <v>0</v>
      </c>
      <c r="O8256">
        <v>45</v>
      </c>
      <c r="P8256">
        <v>50</v>
      </c>
      <c r="Q8256">
        <v>45</v>
      </c>
      <c r="R8256">
        <v>50</v>
      </c>
      <c r="S8256">
        <v>0</v>
      </c>
      <c r="T8256">
        <v>0</v>
      </c>
      <c r="U8256" t="s">
        <v>60</v>
      </c>
      <c r="V8256" s="3" t="d">
        <v>1899-12-30</v>
      </c>
      <c r="W8256">
        <v>0</v>
      </c>
      <c r="X8256" s="4">
        <f t="shared" si="256"/>
        <v>0</v>
      </c>
      <c r="Y8256" s="5">
        <f t="shared" ca="1" si="257"/>
        <v>0</v>
      </c>
    </row>
    <row r="8257" spans="1:25" x14ac:dyDescent="0.2">
      <c r="A8257" t="s">
        <v>11638</v>
      </c>
      <c r="B8257">
        <v>676617</v>
      </c>
      <c r="C8257" t="s">
        <v>11639</v>
      </c>
      <c r="D8257" s="2">
        <v>24.6</v>
      </c>
      <c r="E8257">
        <v>2019</v>
      </c>
      <c r="F8257" t="s">
        <v>24</v>
      </c>
      <c r="G8257">
        <v>2020</v>
      </c>
      <c r="H8257" t="s">
        <v>11640</v>
      </c>
      <c r="I8257">
        <v>0</v>
      </c>
      <c r="J8257">
        <v>50</v>
      </c>
      <c r="K8257">
        <v>50</v>
      </c>
      <c r="L8257">
        <v>60</v>
      </c>
      <c r="M8257">
        <v>0</v>
      </c>
      <c r="N8257">
        <v>55</v>
      </c>
      <c r="O8257">
        <v>0</v>
      </c>
      <c r="P8257">
        <v>0</v>
      </c>
      <c r="Q8257">
        <v>0</v>
      </c>
      <c r="R8257">
        <v>0</v>
      </c>
      <c r="S8257">
        <v>0</v>
      </c>
      <c r="T8257">
        <v>0</v>
      </c>
      <c r="U8257" t="s">
        <v>108</v>
      </c>
      <c r="V8257" s="3" t="d">
        <v>1899-12-30</v>
      </c>
      <c r="W8257">
        <v>0</v>
      </c>
      <c r="X8257" s="4">
        <f t="shared" si="256"/>
        <v>0</v>
      </c>
      <c r="Y8257" s="5">
        <f t="shared" ca="1" si="257"/>
        <v>0</v>
      </c>
    </row>
    <row r="8258" spans="1:25" x14ac:dyDescent="0.2">
      <c r="A8258" t="s">
        <v>11638</v>
      </c>
      <c r="B8258">
        <v>676617</v>
      </c>
      <c r="C8258">
        <v>0</v>
      </c>
      <c r="D8258" s="2">
        <v>23.9</v>
      </c>
      <c r="E8258">
        <v>2019</v>
      </c>
      <c r="F8258" t="s">
        <v>24</v>
      </c>
      <c r="G8258">
        <v>2020</v>
      </c>
      <c r="H8258" t="s">
        <v>11641</v>
      </c>
      <c r="I8258">
        <v>0</v>
      </c>
      <c r="J8258">
        <v>50</v>
      </c>
      <c r="K8258">
        <v>45</v>
      </c>
      <c r="L8258">
        <v>60</v>
      </c>
      <c r="M8258">
        <v>0</v>
      </c>
      <c r="N8258">
        <v>60</v>
      </c>
      <c r="O8258">
        <v>0</v>
      </c>
      <c r="P8258">
        <v>0</v>
      </c>
      <c r="Q8258">
        <v>0</v>
      </c>
      <c r="R8258">
        <v>0</v>
      </c>
      <c r="S8258">
        <v>0</v>
      </c>
      <c r="T8258">
        <v>0</v>
      </c>
      <c r="U8258" t="s">
        <v>60</v>
      </c>
      <c r="V8258" s="3" t="d">
        <v>1995-02-06</v>
      </c>
      <c r="W8258">
        <v>0</v>
      </c>
      <c r="X8258" s="4">
        <f t="shared" si="256"/>
        <v>0</v>
      </c>
      <c r="Y8258" s="5">
        <f t="shared" ca="1" si="257"/>
        <v>0</v>
      </c>
    </row>
    <row r="8259" spans="1:25" x14ac:dyDescent="0.2">
      <c r="A8259" t="s">
        <v>11642</v>
      </c>
      <c r="B8259" t="s">
        <v>11643</v>
      </c>
      <c r="C8259">
        <v>0</v>
      </c>
      <c r="D8259" s="2">
        <v>22.2</v>
      </c>
      <c r="E8259">
        <v>2017</v>
      </c>
      <c r="F8259" t="s">
        <v>24</v>
      </c>
      <c r="G8259">
        <v>0</v>
      </c>
      <c r="H8259" t="s">
        <v>11644</v>
      </c>
      <c r="I8259">
        <v>0</v>
      </c>
      <c r="J8259">
        <v>50</v>
      </c>
      <c r="K8259">
        <v>45</v>
      </c>
      <c r="L8259">
        <v>0</v>
      </c>
      <c r="M8259">
        <v>0</v>
      </c>
      <c r="N8259">
        <v>60</v>
      </c>
      <c r="O8259">
        <v>0</v>
      </c>
      <c r="P8259">
        <v>0</v>
      </c>
      <c r="Q8259">
        <v>0</v>
      </c>
      <c r="R8259">
        <v>0</v>
      </c>
      <c r="S8259">
        <v>50</v>
      </c>
      <c r="T8259">
        <v>0</v>
      </c>
      <c r="U8259" t="s">
        <v>60</v>
      </c>
      <c r="V8259" s="3" t="d">
        <v>1899-12-30</v>
      </c>
      <c r="W8259">
        <v>0</v>
      </c>
      <c r="X8259" s="4">
        <f t="shared" ref="X8259:X8322" si="258">IF(W8259=0,0,(DATE(W8259,1,1)-V8259)/365)</f>
        <v>0</v>
      </c>
      <c r="Y8259" s="5">
        <f t="shared" ref="Y8259:Y8322" ca="1" si="259">IF(AND((TODAY()-V8259)/365 &lt; 23, W8259=0), -1, IF(X8259=0, 0, INT(X8259&lt;=23.99)))</f>
        <v>0</v>
      </c>
    </row>
    <row r="8260" spans="1:25" x14ac:dyDescent="0.2">
      <c r="A8260" t="s">
        <v>11645</v>
      </c>
      <c r="B8260">
        <v>666207</v>
      </c>
      <c r="C8260" t="s">
        <v>1717</v>
      </c>
      <c r="D8260" s="2">
        <v>20</v>
      </c>
      <c r="E8260">
        <v>2018</v>
      </c>
      <c r="F8260" t="s">
        <v>24</v>
      </c>
      <c r="G8260">
        <v>2021</v>
      </c>
      <c r="H8260" t="s">
        <v>11646</v>
      </c>
      <c r="I8260">
        <v>0</v>
      </c>
      <c r="J8260">
        <v>60</v>
      </c>
      <c r="K8260">
        <v>45</v>
      </c>
      <c r="L8260">
        <v>65</v>
      </c>
      <c r="M8260">
        <v>0</v>
      </c>
      <c r="N8260">
        <v>70</v>
      </c>
      <c r="O8260">
        <v>0</v>
      </c>
      <c r="P8260">
        <v>0</v>
      </c>
      <c r="Q8260">
        <v>0</v>
      </c>
      <c r="R8260">
        <v>0</v>
      </c>
      <c r="S8260">
        <v>55</v>
      </c>
      <c r="T8260">
        <v>0</v>
      </c>
      <c r="U8260" t="s">
        <v>128</v>
      </c>
      <c r="V8260" s="3" t="d">
        <v>1899-12-30</v>
      </c>
      <c r="W8260">
        <v>0</v>
      </c>
      <c r="X8260" s="4">
        <f t="shared" si="258"/>
        <v>0</v>
      </c>
      <c r="Y8260" s="5">
        <f t="shared" ca="1" si="259"/>
        <v>0</v>
      </c>
    </row>
    <row r="8261" spans="1:25" ht="409.6" x14ac:dyDescent="0.2">
      <c r="A8261" t="s">
        <v>11645</v>
      </c>
      <c r="B8261">
        <v>666207</v>
      </c>
      <c r="C8261" t="s">
        <v>1717</v>
      </c>
      <c r="D8261" s="2">
        <v>21.6</v>
      </c>
      <c r="E8261">
        <v>2019</v>
      </c>
      <c r="F8261" t="s">
        <v>24</v>
      </c>
      <c r="G8261">
        <v>2021</v>
      </c>
      <c r="H8261" s="1" t="s">
        <v>11647</v>
      </c>
      <c r="I8261">
        <v>0</v>
      </c>
      <c r="J8261">
        <v>55</v>
      </c>
      <c r="K8261">
        <v>30</v>
      </c>
      <c r="L8261">
        <v>70</v>
      </c>
      <c r="M8261">
        <v>0</v>
      </c>
      <c r="N8261">
        <v>70</v>
      </c>
      <c r="O8261">
        <v>0</v>
      </c>
      <c r="P8261">
        <v>0</v>
      </c>
      <c r="Q8261">
        <v>0</v>
      </c>
      <c r="R8261">
        <v>0</v>
      </c>
      <c r="S8261">
        <v>55</v>
      </c>
      <c r="T8261">
        <v>0</v>
      </c>
      <c r="U8261" t="s">
        <v>107</v>
      </c>
      <c r="V8261" s="3" t="d">
        <v>1899-12-30</v>
      </c>
      <c r="W8261">
        <v>0</v>
      </c>
      <c r="X8261" s="4">
        <f t="shared" si="258"/>
        <v>0</v>
      </c>
      <c r="Y8261" s="5">
        <f t="shared" ca="1" si="259"/>
        <v>0</v>
      </c>
    </row>
    <row r="8262" spans="1:25" ht="409.6" x14ac:dyDescent="0.2">
      <c r="A8262" t="s">
        <v>11645</v>
      </c>
      <c r="B8262">
        <v>666207</v>
      </c>
      <c r="C8262" t="s">
        <v>1717</v>
      </c>
      <c r="D8262" s="2">
        <v>21.8</v>
      </c>
      <c r="E8262">
        <v>2019</v>
      </c>
      <c r="F8262" t="s">
        <v>24</v>
      </c>
      <c r="G8262">
        <v>2021</v>
      </c>
      <c r="H8262" s="1" t="s">
        <v>11647</v>
      </c>
      <c r="I8262">
        <v>0</v>
      </c>
      <c r="J8262">
        <v>55</v>
      </c>
      <c r="K8262">
        <v>30</v>
      </c>
      <c r="L8262">
        <v>70</v>
      </c>
      <c r="M8262">
        <v>0</v>
      </c>
      <c r="N8262">
        <v>70</v>
      </c>
      <c r="O8262">
        <v>0</v>
      </c>
      <c r="P8262">
        <v>0</v>
      </c>
      <c r="Q8262">
        <v>0</v>
      </c>
      <c r="R8262">
        <v>0</v>
      </c>
      <c r="S8262">
        <v>55</v>
      </c>
      <c r="T8262">
        <v>0</v>
      </c>
      <c r="U8262" t="s">
        <v>108</v>
      </c>
      <c r="V8262" s="3" t="d">
        <v>1899-12-30</v>
      </c>
      <c r="W8262">
        <v>0</v>
      </c>
      <c r="X8262" s="4">
        <f t="shared" si="258"/>
        <v>0</v>
      </c>
      <c r="Y8262" s="5">
        <f t="shared" ca="1" si="259"/>
        <v>0</v>
      </c>
    </row>
    <row r="8263" spans="1:25" x14ac:dyDescent="0.2">
      <c r="A8263" t="s">
        <v>11645</v>
      </c>
      <c r="B8263">
        <v>666207</v>
      </c>
      <c r="C8263">
        <v>0</v>
      </c>
      <c r="D8263" s="2">
        <v>19.2</v>
      </c>
      <c r="E8263">
        <v>2017</v>
      </c>
      <c r="F8263" t="s">
        <v>24</v>
      </c>
      <c r="G8263">
        <v>2019</v>
      </c>
      <c r="H8263" t="s">
        <v>11648</v>
      </c>
      <c r="I8263">
        <v>0</v>
      </c>
      <c r="J8263">
        <v>60</v>
      </c>
      <c r="K8263">
        <v>45</v>
      </c>
      <c r="L8263">
        <v>60</v>
      </c>
      <c r="M8263">
        <v>0</v>
      </c>
      <c r="N8263">
        <v>75</v>
      </c>
      <c r="O8263">
        <v>0</v>
      </c>
      <c r="P8263">
        <v>0</v>
      </c>
      <c r="Q8263">
        <v>0</v>
      </c>
      <c r="R8263">
        <v>0</v>
      </c>
      <c r="S8263">
        <v>50</v>
      </c>
      <c r="T8263">
        <v>0</v>
      </c>
      <c r="U8263" t="s">
        <v>60</v>
      </c>
      <c r="V8263" s="3" t="d">
        <v>1997-11-06</v>
      </c>
      <c r="W8263">
        <v>0</v>
      </c>
      <c r="X8263" s="4">
        <f t="shared" si="258"/>
        <v>0</v>
      </c>
      <c r="Y8263" s="5">
        <f t="shared" ca="1" si="259"/>
        <v>-1</v>
      </c>
    </row>
    <row r="8264" spans="1:25" x14ac:dyDescent="0.2">
      <c r="A8264" t="s">
        <v>11645</v>
      </c>
      <c r="B8264">
        <v>666207</v>
      </c>
      <c r="C8264">
        <v>0</v>
      </c>
      <c r="D8264" s="2">
        <v>20.2</v>
      </c>
      <c r="E8264">
        <v>2018</v>
      </c>
      <c r="F8264" t="s">
        <v>24</v>
      </c>
      <c r="G8264">
        <v>2020</v>
      </c>
      <c r="H8264" t="s">
        <v>11649</v>
      </c>
      <c r="I8264">
        <v>0</v>
      </c>
      <c r="J8264">
        <v>50</v>
      </c>
      <c r="K8264">
        <v>40</v>
      </c>
      <c r="L8264">
        <v>55</v>
      </c>
      <c r="M8264">
        <v>0</v>
      </c>
      <c r="N8264">
        <v>75</v>
      </c>
      <c r="O8264">
        <v>0</v>
      </c>
      <c r="P8264">
        <v>0</v>
      </c>
      <c r="Q8264">
        <v>0</v>
      </c>
      <c r="R8264">
        <v>0</v>
      </c>
      <c r="S8264">
        <v>55</v>
      </c>
      <c r="T8264">
        <v>0</v>
      </c>
      <c r="U8264" t="s">
        <v>60</v>
      </c>
      <c r="V8264" s="3" t="d">
        <v>1997-11-06</v>
      </c>
      <c r="W8264">
        <v>0</v>
      </c>
      <c r="X8264" s="4">
        <f t="shared" si="258"/>
        <v>0</v>
      </c>
      <c r="Y8264" s="5">
        <f t="shared" ca="1" si="259"/>
        <v>-1</v>
      </c>
    </row>
    <row r="8265" spans="1:25" x14ac:dyDescent="0.2">
      <c r="A8265" t="s">
        <v>11645</v>
      </c>
      <c r="B8265">
        <v>666207</v>
      </c>
      <c r="C8265">
        <v>0</v>
      </c>
      <c r="D8265" s="2">
        <v>18.2</v>
      </c>
      <c r="E8265">
        <v>2016</v>
      </c>
      <c r="F8265" t="s">
        <v>24</v>
      </c>
      <c r="G8265">
        <v>2019</v>
      </c>
      <c r="H8265" t="s">
        <v>11650</v>
      </c>
      <c r="I8265">
        <v>0</v>
      </c>
      <c r="J8265">
        <v>60</v>
      </c>
      <c r="K8265">
        <v>45</v>
      </c>
      <c r="L8265">
        <v>60</v>
      </c>
      <c r="M8265">
        <v>0</v>
      </c>
      <c r="N8265">
        <v>70</v>
      </c>
      <c r="O8265">
        <v>0</v>
      </c>
      <c r="P8265">
        <v>0</v>
      </c>
      <c r="Q8265">
        <v>0</v>
      </c>
      <c r="R8265">
        <v>0</v>
      </c>
      <c r="S8265">
        <v>50</v>
      </c>
      <c r="T8265">
        <v>0</v>
      </c>
      <c r="U8265" t="s">
        <v>60</v>
      </c>
      <c r="V8265" s="3" t="d">
        <v>1997-11-06</v>
      </c>
      <c r="W8265">
        <v>0</v>
      </c>
      <c r="X8265" s="4">
        <f t="shared" si="258"/>
        <v>0</v>
      </c>
      <c r="Y8265" s="5">
        <f t="shared" ca="1" si="259"/>
        <v>-1</v>
      </c>
    </row>
    <row r="8266" spans="1:25" x14ac:dyDescent="0.2">
      <c r="A8266" t="s">
        <v>11645</v>
      </c>
      <c r="B8266">
        <v>666207</v>
      </c>
      <c r="C8266">
        <v>0</v>
      </c>
      <c r="D8266" s="2">
        <v>21.2</v>
      </c>
      <c r="E8266">
        <v>2019</v>
      </c>
      <c r="F8266" t="s">
        <v>24</v>
      </c>
      <c r="G8266">
        <v>2021</v>
      </c>
      <c r="H8266" t="s">
        <v>11651</v>
      </c>
      <c r="I8266">
        <v>0</v>
      </c>
      <c r="J8266">
        <v>55</v>
      </c>
      <c r="K8266">
        <v>40</v>
      </c>
      <c r="L8266">
        <v>60</v>
      </c>
      <c r="M8266">
        <v>0</v>
      </c>
      <c r="N8266">
        <v>75</v>
      </c>
      <c r="O8266">
        <v>0</v>
      </c>
      <c r="P8266">
        <v>0</v>
      </c>
      <c r="Q8266">
        <v>0</v>
      </c>
      <c r="R8266">
        <v>0</v>
      </c>
      <c r="S8266">
        <v>55</v>
      </c>
      <c r="T8266">
        <v>0</v>
      </c>
      <c r="U8266" t="s">
        <v>60</v>
      </c>
      <c r="V8266" s="3" t="d">
        <v>1997-11-06</v>
      </c>
      <c r="W8266">
        <v>0</v>
      </c>
      <c r="X8266" s="4">
        <f t="shared" si="258"/>
        <v>0</v>
      </c>
      <c r="Y8266" s="5">
        <f t="shared" ca="1" si="259"/>
        <v>-1</v>
      </c>
    </row>
    <row r="8267" spans="1:25" x14ac:dyDescent="0.2">
      <c r="A8267" t="s">
        <v>11645</v>
      </c>
      <c r="B8267">
        <v>666207</v>
      </c>
      <c r="C8267">
        <v>0</v>
      </c>
      <c r="D8267" s="2">
        <v>18.2</v>
      </c>
      <c r="E8267">
        <v>2016</v>
      </c>
      <c r="F8267" t="s">
        <v>24</v>
      </c>
      <c r="G8267">
        <v>0</v>
      </c>
      <c r="H8267" t="s">
        <v>11652</v>
      </c>
      <c r="I8267">
        <v>0</v>
      </c>
      <c r="J8267">
        <v>60</v>
      </c>
      <c r="K8267">
        <v>45</v>
      </c>
      <c r="L8267">
        <v>60</v>
      </c>
      <c r="M8267">
        <v>0</v>
      </c>
      <c r="N8267">
        <v>70</v>
      </c>
      <c r="O8267">
        <v>0</v>
      </c>
      <c r="P8267">
        <v>0</v>
      </c>
      <c r="Q8267">
        <v>0</v>
      </c>
      <c r="R8267">
        <v>0</v>
      </c>
      <c r="S8267">
        <v>50</v>
      </c>
      <c r="T8267">
        <v>0</v>
      </c>
      <c r="U8267" t="s">
        <v>60</v>
      </c>
      <c r="V8267" s="3" t="d">
        <v>1899-12-30</v>
      </c>
      <c r="W8267">
        <v>0</v>
      </c>
      <c r="X8267" s="4">
        <f t="shared" si="258"/>
        <v>0</v>
      </c>
      <c r="Y8267" s="5">
        <f t="shared" ca="1" si="259"/>
        <v>0</v>
      </c>
    </row>
    <row r="8268" spans="1:25" x14ac:dyDescent="0.2">
      <c r="A8268" t="s">
        <v>11653</v>
      </c>
      <c r="B8268">
        <v>663929</v>
      </c>
      <c r="C8268">
        <v>0</v>
      </c>
      <c r="D8268" s="2">
        <v>22.5</v>
      </c>
      <c r="E8268">
        <v>2019</v>
      </c>
      <c r="F8268" t="s">
        <v>24</v>
      </c>
      <c r="G8268">
        <v>2021</v>
      </c>
      <c r="H8268" t="s">
        <v>11654</v>
      </c>
      <c r="I8268">
        <v>0</v>
      </c>
      <c r="J8268">
        <v>50</v>
      </c>
      <c r="K8268">
        <v>50</v>
      </c>
      <c r="L8268">
        <v>60</v>
      </c>
      <c r="M8268">
        <v>0</v>
      </c>
      <c r="N8268">
        <v>65</v>
      </c>
      <c r="O8268">
        <v>0</v>
      </c>
      <c r="P8268">
        <v>0</v>
      </c>
      <c r="Q8268">
        <v>0</v>
      </c>
      <c r="R8268">
        <v>0</v>
      </c>
      <c r="S8268">
        <v>0</v>
      </c>
      <c r="T8268">
        <v>0</v>
      </c>
      <c r="U8268" t="s">
        <v>60</v>
      </c>
      <c r="V8268" s="3" t="d">
        <v>1996-07-09</v>
      </c>
      <c r="W8268">
        <v>0</v>
      </c>
      <c r="X8268" s="4">
        <f t="shared" si="258"/>
        <v>0</v>
      </c>
      <c r="Y8268" s="5">
        <f t="shared" ca="1" si="259"/>
        <v>0</v>
      </c>
    </row>
    <row r="8269" spans="1:25" x14ac:dyDescent="0.2">
      <c r="A8269" t="s">
        <v>11653</v>
      </c>
      <c r="B8269">
        <v>663929</v>
      </c>
      <c r="C8269">
        <v>0</v>
      </c>
      <c r="D8269" s="2">
        <v>20.5</v>
      </c>
      <c r="E8269">
        <v>2017</v>
      </c>
      <c r="F8269" t="s">
        <v>24</v>
      </c>
      <c r="G8269">
        <v>0</v>
      </c>
      <c r="H8269" t="s">
        <v>11655</v>
      </c>
      <c r="I8269">
        <v>0</v>
      </c>
      <c r="J8269">
        <v>50</v>
      </c>
      <c r="K8269">
        <v>40</v>
      </c>
      <c r="L8269">
        <v>60</v>
      </c>
      <c r="M8269">
        <v>0</v>
      </c>
      <c r="N8269">
        <v>70</v>
      </c>
      <c r="O8269">
        <v>0</v>
      </c>
      <c r="P8269">
        <v>0</v>
      </c>
      <c r="Q8269">
        <v>0</v>
      </c>
      <c r="R8269">
        <v>0</v>
      </c>
      <c r="S8269">
        <v>0</v>
      </c>
      <c r="T8269">
        <v>0</v>
      </c>
      <c r="U8269" t="s">
        <v>60</v>
      </c>
      <c r="V8269" s="3" t="d">
        <v>1899-12-30</v>
      </c>
      <c r="W8269">
        <v>0</v>
      </c>
      <c r="X8269" s="4">
        <f t="shared" si="258"/>
        <v>0</v>
      </c>
      <c r="Y8269" s="5">
        <f t="shared" ca="1" si="259"/>
        <v>0</v>
      </c>
    </row>
    <row r="8270" spans="1:25" x14ac:dyDescent="0.2">
      <c r="A8270" t="s">
        <v>11656</v>
      </c>
      <c r="B8270">
        <v>624523</v>
      </c>
      <c r="C8270">
        <v>0</v>
      </c>
      <c r="D8270" s="2">
        <v>17.399999999999999</v>
      </c>
      <c r="E8270">
        <v>2013</v>
      </c>
      <c r="F8270" t="s">
        <v>96</v>
      </c>
      <c r="G8270">
        <v>2017</v>
      </c>
      <c r="H8270" t="s">
        <v>11657</v>
      </c>
      <c r="I8270">
        <v>50</v>
      </c>
      <c r="J8270">
        <v>0</v>
      </c>
      <c r="K8270">
        <v>0</v>
      </c>
      <c r="L8270">
        <v>0</v>
      </c>
      <c r="M8270">
        <v>0</v>
      </c>
      <c r="N8270">
        <v>0</v>
      </c>
      <c r="O8270">
        <v>50</v>
      </c>
      <c r="P8270">
        <v>50</v>
      </c>
      <c r="Q8270">
        <v>30</v>
      </c>
      <c r="R8270">
        <v>60</v>
      </c>
      <c r="S8270">
        <v>0</v>
      </c>
      <c r="T8270">
        <v>0</v>
      </c>
      <c r="U8270" t="s">
        <v>60</v>
      </c>
      <c r="V8270" s="3" t="d">
        <v>1995-08-03</v>
      </c>
      <c r="W8270">
        <v>0</v>
      </c>
      <c r="X8270" s="4">
        <f t="shared" si="258"/>
        <v>0</v>
      </c>
      <c r="Y8270" s="5">
        <f t="shared" ca="1" si="259"/>
        <v>0</v>
      </c>
    </row>
    <row r="8271" spans="1:25" x14ac:dyDescent="0.2">
      <c r="A8271" t="s">
        <v>11656</v>
      </c>
      <c r="B8271">
        <v>624523</v>
      </c>
      <c r="C8271">
        <v>0</v>
      </c>
      <c r="D8271" s="2">
        <v>17.399999999999999</v>
      </c>
      <c r="E8271">
        <v>2013</v>
      </c>
      <c r="F8271" t="s">
        <v>96</v>
      </c>
      <c r="G8271">
        <v>0</v>
      </c>
      <c r="H8271" t="s">
        <v>11658</v>
      </c>
      <c r="I8271">
        <v>50</v>
      </c>
      <c r="J8271">
        <v>0</v>
      </c>
      <c r="K8271">
        <v>0</v>
      </c>
      <c r="L8271">
        <v>0</v>
      </c>
      <c r="M8271">
        <v>0</v>
      </c>
      <c r="N8271">
        <v>0</v>
      </c>
      <c r="O8271">
        <v>50</v>
      </c>
      <c r="P8271">
        <v>50</v>
      </c>
      <c r="Q8271">
        <v>30</v>
      </c>
      <c r="R8271">
        <v>60</v>
      </c>
      <c r="S8271">
        <v>0</v>
      </c>
      <c r="T8271">
        <v>0</v>
      </c>
      <c r="U8271" t="s">
        <v>60</v>
      </c>
      <c r="V8271" s="3" t="d">
        <v>1899-12-30</v>
      </c>
      <c r="W8271">
        <v>0</v>
      </c>
      <c r="X8271" s="4">
        <f t="shared" si="258"/>
        <v>0</v>
      </c>
      <c r="Y8271" s="5">
        <f t="shared" ca="1" si="259"/>
        <v>0</v>
      </c>
    </row>
    <row r="8272" spans="1:25" x14ac:dyDescent="0.2">
      <c r="A8272" t="s">
        <v>11659</v>
      </c>
      <c r="B8272">
        <v>547004</v>
      </c>
      <c r="C8272">
        <v>14103</v>
      </c>
      <c r="D8272" s="2">
        <v>18.600000000000001</v>
      </c>
      <c r="E8272">
        <v>2013</v>
      </c>
      <c r="F8272" t="s">
        <v>172</v>
      </c>
      <c r="G8272">
        <v>2016</v>
      </c>
      <c r="H8272" t="s">
        <v>11660</v>
      </c>
      <c r="I8272">
        <v>60</v>
      </c>
      <c r="J8272">
        <v>0</v>
      </c>
      <c r="K8272">
        <v>0</v>
      </c>
      <c r="L8272">
        <v>0</v>
      </c>
      <c r="M8272">
        <v>0</v>
      </c>
      <c r="N8272">
        <v>0</v>
      </c>
      <c r="O8272">
        <v>50</v>
      </c>
      <c r="P8272">
        <v>60</v>
      </c>
      <c r="Q8272">
        <v>50</v>
      </c>
      <c r="R8272">
        <v>40</v>
      </c>
      <c r="S8272">
        <v>0</v>
      </c>
      <c r="T8272">
        <v>0</v>
      </c>
      <c r="U8272" t="s">
        <v>60</v>
      </c>
      <c r="V8272" s="3" t="d">
        <v>1994-05-22</v>
      </c>
      <c r="W8272">
        <v>2016</v>
      </c>
      <c r="X8272" s="4">
        <f t="shared" si="258"/>
        <v>21.627397260273973</v>
      </c>
      <c r="Y8272" s="5">
        <f t="shared" ca="1" si="259"/>
        <v>1</v>
      </c>
    </row>
    <row r="8273" spans="1:25" x14ac:dyDescent="0.2">
      <c r="A8273" t="s">
        <v>11659</v>
      </c>
      <c r="B8273">
        <v>547004</v>
      </c>
      <c r="C8273">
        <v>14103</v>
      </c>
      <c r="D8273" s="2">
        <v>21.6</v>
      </c>
      <c r="E8273">
        <v>2016</v>
      </c>
      <c r="F8273" t="s">
        <v>172</v>
      </c>
      <c r="G8273">
        <v>2016</v>
      </c>
      <c r="H8273" t="s">
        <v>11661</v>
      </c>
      <c r="I8273">
        <v>50</v>
      </c>
      <c r="J8273">
        <v>0</v>
      </c>
      <c r="K8273">
        <v>0</v>
      </c>
      <c r="L8273">
        <v>0</v>
      </c>
      <c r="M8273">
        <v>0</v>
      </c>
      <c r="N8273">
        <v>0</v>
      </c>
      <c r="O8273">
        <v>45</v>
      </c>
      <c r="P8273">
        <v>50</v>
      </c>
      <c r="Q8273">
        <v>50</v>
      </c>
      <c r="R8273">
        <v>30</v>
      </c>
      <c r="S8273">
        <v>0</v>
      </c>
      <c r="T8273">
        <v>0</v>
      </c>
      <c r="U8273" t="s">
        <v>60</v>
      </c>
      <c r="V8273" s="3" t="d">
        <v>1994-05-22</v>
      </c>
      <c r="W8273">
        <v>2016</v>
      </c>
      <c r="X8273" s="4">
        <f t="shared" si="258"/>
        <v>21.627397260273973</v>
      </c>
      <c r="Y8273" s="5">
        <f t="shared" ca="1" si="259"/>
        <v>1</v>
      </c>
    </row>
    <row r="8274" spans="1:25" x14ac:dyDescent="0.2">
      <c r="A8274" t="s">
        <v>11659</v>
      </c>
      <c r="B8274">
        <v>547004</v>
      </c>
      <c r="C8274">
        <v>14103</v>
      </c>
      <c r="D8274" s="2">
        <v>20.6</v>
      </c>
      <c r="E8274">
        <v>2015</v>
      </c>
      <c r="F8274" t="s">
        <v>172</v>
      </c>
      <c r="G8274">
        <v>2016</v>
      </c>
      <c r="H8274" t="s">
        <v>11662</v>
      </c>
      <c r="I8274">
        <v>50</v>
      </c>
      <c r="J8274">
        <v>0</v>
      </c>
      <c r="K8274">
        <v>0</v>
      </c>
      <c r="L8274">
        <v>0</v>
      </c>
      <c r="M8274">
        <v>0</v>
      </c>
      <c r="N8274">
        <v>0</v>
      </c>
      <c r="O8274">
        <v>45</v>
      </c>
      <c r="P8274">
        <v>55</v>
      </c>
      <c r="Q8274">
        <v>55</v>
      </c>
      <c r="R8274">
        <v>30</v>
      </c>
      <c r="S8274">
        <v>0</v>
      </c>
      <c r="T8274">
        <v>0</v>
      </c>
      <c r="U8274" t="s">
        <v>60</v>
      </c>
      <c r="V8274" s="3" t="d">
        <v>1994-05-22</v>
      </c>
      <c r="W8274">
        <v>2016</v>
      </c>
      <c r="X8274" s="4">
        <f t="shared" si="258"/>
        <v>21.627397260273973</v>
      </c>
      <c r="Y8274" s="5">
        <f t="shared" ca="1" si="259"/>
        <v>1</v>
      </c>
    </row>
    <row r="8275" spans="1:25" x14ac:dyDescent="0.2">
      <c r="A8275" t="s">
        <v>11659</v>
      </c>
      <c r="B8275">
        <v>547004</v>
      </c>
      <c r="C8275">
        <v>14103</v>
      </c>
      <c r="D8275" s="2">
        <v>19.600000000000001</v>
      </c>
      <c r="E8275">
        <v>2014</v>
      </c>
      <c r="F8275" t="s">
        <v>172</v>
      </c>
      <c r="G8275">
        <v>2016</v>
      </c>
      <c r="H8275" t="s">
        <v>11663</v>
      </c>
      <c r="I8275">
        <v>55</v>
      </c>
      <c r="J8275">
        <v>0</v>
      </c>
      <c r="K8275">
        <v>0</v>
      </c>
      <c r="L8275">
        <v>0</v>
      </c>
      <c r="M8275">
        <v>0</v>
      </c>
      <c r="N8275">
        <v>0</v>
      </c>
      <c r="O8275">
        <v>50</v>
      </c>
      <c r="P8275">
        <v>55</v>
      </c>
      <c r="Q8275">
        <v>55</v>
      </c>
      <c r="R8275">
        <v>30</v>
      </c>
      <c r="S8275">
        <v>0</v>
      </c>
      <c r="T8275">
        <v>0</v>
      </c>
      <c r="U8275" t="s">
        <v>60</v>
      </c>
      <c r="V8275" s="3" t="d">
        <v>1994-05-22</v>
      </c>
      <c r="W8275">
        <v>2016</v>
      </c>
      <c r="X8275" s="4">
        <f t="shared" si="258"/>
        <v>21.627397260273973</v>
      </c>
      <c r="Y8275" s="5">
        <f t="shared" ca="1" si="259"/>
        <v>1</v>
      </c>
    </row>
    <row r="8276" spans="1:25" x14ac:dyDescent="0.2">
      <c r="A8276" t="s">
        <v>11664</v>
      </c>
      <c r="B8276">
        <v>672710</v>
      </c>
      <c r="C8276" t="s">
        <v>11665</v>
      </c>
      <c r="D8276" s="2">
        <v>19.600000000000001</v>
      </c>
      <c r="E8276">
        <v>2019</v>
      </c>
      <c r="F8276" t="s">
        <v>24</v>
      </c>
      <c r="G8276">
        <v>2022</v>
      </c>
      <c r="H8276" t="s">
        <v>11666</v>
      </c>
      <c r="I8276">
        <v>0</v>
      </c>
      <c r="J8276">
        <v>50</v>
      </c>
      <c r="K8276">
        <v>45</v>
      </c>
      <c r="L8276">
        <v>60</v>
      </c>
      <c r="M8276">
        <v>0</v>
      </c>
      <c r="N8276">
        <v>60</v>
      </c>
      <c r="O8276">
        <v>0</v>
      </c>
      <c r="P8276">
        <v>0</v>
      </c>
      <c r="Q8276">
        <v>0</v>
      </c>
      <c r="R8276">
        <v>0</v>
      </c>
      <c r="S8276">
        <v>0</v>
      </c>
      <c r="T8276">
        <v>0</v>
      </c>
      <c r="U8276" t="s">
        <v>107</v>
      </c>
      <c r="V8276" s="3" t="d">
        <v>1899-12-30</v>
      </c>
      <c r="W8276">
        <v>0</v>
      </c>
      <c r="X8276" s="4">
        <f t="shared" si="258"/>
        <v>0</v>
      </c>
      <c r="Y8276" s="5">
        <f t="shared" ca="1" si="259"/>
        <v>0</v>
      </c>
    </row>
    <row r="8277" spans="1:25" x14ac:dyDescent="0.2">
      <c r="A8277" t="s">
        <v>11664</v>
      </c>
      <c r="B8277">
        <v>672710</v>
      </c>
      <c r="C8277" t="s">
        <v>11665</v>
      </c>
      <c r="D8277" s="2">
        <v>19.8</v>
      </c>
      <c r="E8277">
        <v>2019</v>
      </c>
      <c r="F8277" t="s">
        <v>24</v>
      </c>
      <c r="G8277">
        <v>2022</v>
      </c>
      <c r="H8277" t="s">
        <v>11666</v>
      </c>
      <c r="I8277">
        <v>0</v>
      </c>
      <c r="J8277">
        <v>50</v>
      </c>
      <c r="K8277">
        <v>45</v>
      </c>
      <c r="L8277">
        <v>60</v>
      </c>
      <c r="M8277">
        <v>0</v>
      </c>
      <c r="N8277">
        <v>60</v>
      </c>
      <c r="O8277">
        <v>0</v>
      </c>
      <c r="P8277">
        <v>0</v>
      </c>
      <c r="Q8277">
        <v>0</v>
      </c>
      <c r="R8277">
        <v>0</v>
      </c>
      <c r="S8277">
        <v>0</v>
      </c>
      <c r="T8277">
        <v>0</v>
      </c>
      <c r="U8277" t="s">
        <v>108</v>
      </c>
      <c r="V8277" s="3" t="d">
        <v>1899-12-30</v>
      </c>
      <c r="W8277">
        <v>0</v>
      </c>
      <c r="X8277" s="4">
        <f t="shared" si="258"/>
        <v>0</v>
      </c>
      <c r="Y8277" s="5">
        <f t="shared" ca="1" si="259"/>
        <v>0</v>
      </c>
    </row>
    <row r="8278" spans="1:25" x14ac:dyDescent="0.2">
      <c r="A8278" t="s">
        <v>11664</v>
      </c>
      <c r="B8278">
        <v>672710</v>
      </c>
      <c r="C8278">
        <v>0</v>
      </c>
      <c r="D8278" s="2">
        <v>18.151950719999999</v>
      </c>
      <c r="E8278">
        <v>2018</v>
      </c>
      <c r="F8278" t="s">
        <v>24</v>
      </c>
      <c r="G8278">
        <v>2022</v>
      </c>
      <c r="H8278" t="s">
        <v>11667</v>
      </c>
      <c r="I8278">
        <v>0</v>
      </c>
      <c r="J8278">
        <v>50</v>
      </c>
      <c r="K8278">
        <v>50</v>
      </c>
      <c r="L8278">
        <v>55</v>
      </c>
      <c r="M8278">
        <v>0</v>
      </c>
      <c r="N8278">
        <v>60</v>
      </c>
      <c r="O8278">
        <v>0</v>
      </c>
      <c r="P8278">
        <v>0</v>
      </c>
      <c r="Q8278">
        <v>0</v>
      </c>
      <c r="R8278">
        <v>0</v>
      </c>
      <c r="S8278">
        <v>0</v>
      </c>
      <c r="T8278">
        <v>0</v>
      </c>
      <c r="U8278" t="s">
        <v>60</v>
      </c>
      <c r="V8278" s="3" t="d">
        <v>1999-11-07</v>
      </c>
      <c r="W8278">
        <v>0</v>
      </c>
      <c r="X8278" s="4">
        <f t="shared" si="258"/>
        <v>0</v>
      </c>
      <c r="Y8278" s="5">
        <f t="shared" ca="1" si="259"/>
        <v>-1</v>
      </c>
    </row>
    <row r="8279" spans="1:25" x14ac:dyDescent="0.2">
      <c r="A8279" t="s">
        <v>11664</v>
      </c>
      <c r="B8279">
        <v>672710</v>
      </c>
      <c r="C8279">
        <v>0</v>
      </c>
      <c r="D8279" s="2">
        <v>19.15126626</v>
      </c>
      <c r="E8279">
        <v>2019</v>
      </c>
      <c r="F8279" t="s">
        <v>24</v>
      </c>
      <c r="G8279">
        <v>2022</v>
      </c>
      <c r="H8279" t="s">
        <v>11668</v>
      </c>
      <c r="I8279">
        <v>0</v>
      </c>
      <c r="J8279">
        <v>50</v>
      </c>
      <c r="K8279">
        <v>50</v>
      </c>
      <c r="L8279">
        <v>55</v>
      </c>
      <c r="M8279">
        <v>0</v>
      </c>
      <c r="N8279">
        <v>60</v>
      </c>
      <c r="O8279">
        <v>0</v>
      </c>
      <c r="P8279">
        <v>0</v>
      </c>
      <c r="Q8279">
        <v>0</v>
      </c>
      <c r="R8279">
        <v>0</v>
      </c>
      <c r="S8279">
        <v>0</v>
      </c>
      <c r="T8279">
        <v>0</v>
      </c>
      <c r="U8279" t="s">
        <v>60</v>
      </c>
      <c r="V8279" s="3" t="d">
        <v>1999-11-07</v>
      </c>
      <c r="W8279">
        <v>0</v>
      </c>
      <c r="X8279" s="4">
        <f t="shared" si="258"/>
        <v>0</v>
      </c>
      <c r="Y8279" s="5">
        <f t="shared" ca="1" si="259"/>
        <v>-1</v>
      </c>
    </row>
    <row r="8280" spans="1:25" x14ac:dyDescent="0.2">
      <c r="A8280" t="s">
        <v>11669</v>
      </c>
      <c r="B8280">
        <v>641739</v>
      </c>
      <c r="C8280">
        <v>0</v>
      </c>
      <c r="D8280" s="2">
        <v>19.3</v>
      </c>
      <c r="E8280">
        <v>2014</v>
      </c>
      <c r="F8280" t="s">
        <v>45</v>
      </c>
      <c r="G8280">
        <v>2017</v>
      </c>
      <c r="H8280" t="s">
        <v>11670</v>
      </c>
      <c r="I8280">
        <v>0</v>
      </c>
      <c r="J8280">
        <v>55</v>
      </c>
      <c r="K8280">
        <v>50</v>
      </c>
      <c r="L8280">
        <v>60</v>
      </c>
      <c r="M8280">
        <v>0</v>
      </c>
      <c r="N8280">
        <v>60</v>
      </c>
      <c r="O8280">
        <v>0</v>
      </c>
      <c r="P8280">
        <v>0</v>
      </c>
      <c r="Q8280">
        <v>0</v>
      </c>
      <c r="R8280">
        <v>0</v>
      </c>
      <c r="S8280">
        <v>0</v>
      </c>
      <c r="T8280">
        <v>0</v>
      </c>
      <c r="U8280" t="s">
        <v>60</v>
      </c>
      <c r="V8280" s="3" t="d">
        <v>1994-09-02</v>
      </c>
      <c r="W8280">
        <v>0</v>
      </c>
      <c r="X8280" s="4">
        <f t="shared" si="258"/>
        <v>0</v>
      </c>
      <c r="Y8280" s="5">
        <f t="shared" ca="1" si="259"/>
        <v>0</v>
      </c>
    </row>
    <row r="8281" spans="1:25" x14ac:dyDescent="0.2">
      <c r="A8281" t="s">
        <v>11669</v>
      </c>
      <c r="B8281">
        <v>641739</v>
      </c>
      <c r="C8281">
        <v>0</v>
      </c>
      <c r="D8281" s="2">
        <v>20.3</v>
      </c>
      <c r="E8281">
        <v>2015</v>
      </c>
      <c r="F8281" t="s">
        <v>45</v>
      </c>
      <c r="G8281">
        <v>2017</v>
      </c>
      <c r="H8281" t="s">
        <v>11671</v>
      </c>
      <c r="I8281">
        <v>0</v>
      </c>
      <c r="J8281">
        <v>55</v>
      </c>
      <c r="K8281">
        <v>50</v>
      </c>
      <c r="L8281">
        <v>65</v>
      </c>
      <c r="M8281">
        <v>0</v>
      </c>
      <c r="N8281">
        <v>55</v>
      </c>
      <c r="O8281">
        <v>0</v>
      </c>
      <c r="P8281">
        <v>0</v>
      </c>
      <c r="Q8281">
        <v>0</v>
      </c>
      <c r="R8281">
        <v>0</v>
      </c>
      <c r="S8281">
        <v>0</v>
      </c>
      <c r="T8281">
        <v>0</v>
      </c>
      <c r="U8281" t="s">
        <v>60</v>
      </c>
      <c r="V8281" s="3" t="d">
        <v>1994-09-02</v>
      </c>
      <c r="W8281">
        <v>0</v>
      </c>
      <c r="X8281" s="4">
        <f t="shared" si="258"/>
        <v>0</v>
      </c>
      <c r="Y8281" s="5">
        <f t="shared" ca="1" si="259"/>
        <v>0</v>
      </c>
    </row>
    <row r="8282" spans="1:25" x14ac:dyDescent="0.2">
      <c r="A8282" t="s">
        <v>11669</v>
      </c>
      <c r="B8282">
        <v>641739</v>
      </c>
      <c r="C8282">
        <v>0</v>
      </c>
      <c r="D8282" s="2">
        <v>18.3</v>
      </c>
      <c r="E8282">
        <v>2013</v>
      </c>
      <c r="F8282" t="s">
        <v>45</v>
      </c>
      <c r="G8282">
        <v>2017</v>
      </c>
      <c r="H8282" t="s">
        <v>11672</v>
      </c>
      <c r="I8282">
        <v>0</v>
      </c>
      <c r="J8282">
        <v>50</v>
      </c>
      <c r="K8282">
        <v>50</v>
      </c>
      <c r="L8282">
        <v>0</v>
      </c>
      <c r="M8282">
        <v>0</v>
      </c>
      <c r="N8282">
        <v>60</v>
      </c>
      <c r="O8282">
        <v>0</v>
      </c>
      <c r="P8282">
        <v>0</v>
      </c>
      <c r="Q8282">
        <v>0</v>
      </c>
      <c r="R8282">
        <v>0</v>
      </c>
      <c r="S8282">
        <v>50</v>
      </c>
      <c r="T8282">
        <v>0</v>
      </c>
      <c r="U8282" t="s">
        <v>60</v>
      </c>
      <c r="V8282" s="3" t="d">
        <v>1994-09-02</v>
      </c>
      <c r="W8282">
        <v>0</v>
      </c>
      <c r="X8282" s="4">
        <f t="shared" si="258"/>
        <v>0</v>
      </c>
      <c r="Y8282" s="5">
        <f t="shared" ca="1" si="259"/>
        <v>0</v>
      </c>
    </row>
    <row r="8283" spans="1:25" x14ac:dyDescent="0.2">
      <c r="A8283" t="s">
        <v>11669</v>
      </c>
      <c r="B8283">
        <v>641739</v>
      </c>
      <c r="C8283">
        <v>0</v>
      </c>
      <c r="D8283" s="2">
        <v>21.3</v>
      </c>
      <c r="E8283">
        <v>2016</v>
      </c>
      <c r="F8283" t="s">
        <v>45</v>
      </c>
      <c r="G8283">
        <v>2017</v>
      </c>
      <c r="H8283" t="s">
        <v>11673</v>
      </c>
      <c r="I8283">
        <v>0</v>
      </c>
      <c r="J8283">
        <v>50</v>
      </c>
      <c r="K8283">
        <v>50</v>
      </c>
      <c r="L8283">
        <v>55</v>
      </c>
      <c r="M8283">
        <v>0</v>
      </c>
      <c r="N8283">
        <v>50</v>
      </c>
      <c r="O8283">
        <v>0</v>
      </c>
      <c r="P8283">
        <v>0</v>
      </c>
      <c r="Q8283">
        <v>0</v>
      </c>
      <c r="R8283">
        <v>0</v>
      </c>
      <c r="S8283">
        <v>45</v>
      </c>
      <c r="T8283">
        <v>0</v>
      </c>
      <c r="U8283" t="s">
        <v>60</v>
      </c>
      <c r="V8283" s="3" t="d">
        <v>1994-09-02</v>
      </c>
      <c r="W8283">
        <v>0</v>
      </c>
      <c r="X8283" s="4">
        <f t="shared" si="258"/>
        <v>0</v>
      </c>
      <c r="Y8283" s="5">
        <f t="shared" ca="1" si="259"/>
        <v>0</v>
      </c>
    </row>
    <row r="8284" spans="1:25" x14ac:dyDescent="0.2">
      <c r="A8284" t="s">
        <v>11674</v>
      </c>
      <c r="B8284">
        <v>547007</v>
      </c>
      <c r="C8284">
        <v>14165</v>
      </c>
      <c r="D8284" s="2">
        <v>23.9</v>
      </c>
      <c r="E8284">
        <v>2018</v>
      </c>
      <c r="F8284" t="s">
        <v>24</v>
      </c>
      <c r="G8284">
        <v>2018</v>
      </c>
      <c r="H8284" t="s">
        <v>11675</v>
      </c>
      <c r="I8284">
        <v>0</v>
      </c>
      <c r="J8284">
        <v>45</v>
      </c>
      <c r="K8284">
        <v>50</v>
      </c>
      <c r="L8284">
        <v>0</v>
      </c>
      <c r="M8284">
        <v>0</v>
      </c>
      <c r="N8284">
        <v>50</v>
      </c>
      <c r="O8284">
        <v>0</v>
      </c>
      <c r="P8284">
        <v>0</v>
      </c>
      <c r="Q8284">
        <v>0</v>
      </c>
      <c r="R8284">
        <v>0</v>
      </c>
      <c r="S8284">
        <v>50</v>
      </c>
      <c r="T8284">
        <v>0</v>
      </c>
      <c r="U8284" t="s">
        <v>60</v>
      </c>
      <c r="V8284" s="3" t="d">
        <v>1994-01-31</v>
      </c>
      <c r="W8284">
        <v>2016</v>
      </c>
      <c r="X8284" s="4">
        <f t="shared" si="258"/>
        <v>21.931506849315067</v>
      </c>
      <c r="Y8284" s="5">
        <f t="shared" ca="1" si="259"/>
        <v>1</v>
      </c>
    </row>
    <row r="8285" spans="1:25" x14ac:dyDescent="0.2">
      <c r="A8285" t="s">
        <v>11674</v>
      </c>
      <c r="B8285">
        <v>547007</v>
      </c>
      <c r="C8285">
        <v>14165</v>
      </c>
      <c r="D8285" s="2">
        <v>22.9</v>
      </c>
      <c r="E8285">
        <v>2017</v>
      </c>
      <c r="F8285" t="s">
        <v>24</v>
      </c>
      <c r="G8285">
        <v>2017</v>
      </c>
      <c r="H8285" t="s">
        <v>11676</v>
      </c>
      <c r="I8285">
        <v>0</v>
      </c>
      <c r="J8285">
        <v>45</v>
      </c>
      <c r="K8285">
        <v>50</v>
      </c>
      <c r="L8285">
        <v>0</v>
      </c>
      <c r="M8285">
        <v>0</v>
      </c>
      <c r="N8285">
        <v>50</v>
      </c>
      <c r="O8285">
        <v>0</v>
      </c>
      <c r="P8285">
        <v>0</v>
      </c>
      <c r="Q8285">
        <v>0</v>
      </c>
      <c r="R8285">
        <v>0</v>
      </c>
      <c r="S8285">
        <v>50</v>
      </c>
      <c r="T8285">
        <v>0</v>
      </c>
      <c r="U8285" t="s">
        <v>60</v>
      </c>
      <c r="V8285" s="3" t="d">
        <v>1994-01-31</v>
      </c>
      <c r="W8285">
        <v>2016</v>
      </c>
      <c r="X8285" s="4">
        <f t="shared" si="258"/>
        <v>21.931506849315067</v>
      </c>
      <c r="Y8285" s="5">
        <f t="shared" ca="1" si="259"/>
        <v>1</v>
      </c>
    </row>
    <row r="8286" spans="1:25" x14ac:dyDescent="0.2">
      <c r="A8286" t="s">
        <v>11674</v>
      </c>
      <c r="B8286">
        <v>547007</v>
      </c>
      <c r="C8286">
        <v>14165</v>
      </c>
      <c r="D8286" s="2">
        <v>20.9</v>
      </c>
      <c r="E8286">
        <v>2015</v>
      </c>
      <c r="F8286" t="s">
        <v>24</v>
      </c>
      <c r="G8286">
        <v>2017</v>
      </c>
      <c r="H8286" t="s">
        <v>11677</v>
      </c>
      <c r="I8286">
        <v>0</v>
      </c>
      <c r="J8286">
        <v>45</v>
      </c>
      <c r="K8286">
        <v>50</v>
      </c>
      <c r="L8286">
        <v>0</v>
      </c>
      <c r="M8286">
        <v>0</v>
      </c>
      <c r="N8286">
        <v>50</v>
      </c>
      <c r="O8286">
        <v>0</v>
      </c>
      <c r="P8286">
        <v>0</v>
      </c>
      <c r="Q8286">
        <v>0</v>
      </c>
      <c r="R8286">
        <v>0</v>
      </c>
      <c r="S8286">
        <v>0</v>
      </c>
      <c r="T8286">
        <v>0</v>
      </c>
      <c r="U8286" t="s">
        <v>60</v>
      </c>
      <c r="V8286" s="3" t="d">
        <v>1994-01-31</v>
      </c>
      <c r="W8286">
        <v>2016</v>
      </c>
      <c r="X8286" s="4">
        <f t="shared" si="258"/>
        <v>21.931506849315067</v>
      </c>
      <c r="Y8286" s="5">
        <f t="shared" ca="1" si="259"/>
        <v>1</v>
      </c>
    </row>
    <row r="8287" spans="1:25" x14ac:dyDescent="0.2">
      <c r="A8287" t="s">
        <v>11674</v>
      </c>
      <c r="B8287">
        <v>547007</v>
      </c>
      <c r="C8287">
        <v>14165</v>
      </c>
      <c r="D8287" s="2">
        <v>21.9</v>
      </c>
      <c r="E8287">
        <v>2016</v>
      </c>
      <c r="F8287" t="s">
        <v>24</v>
      </c>
      <c r="G8287">
        <v>2016</v>
      </c>
      <c r="H8287" t="s">
        <v>11678</v>
      </c>
      <c r="I8287">
        <v>0</v>
      </c>
      <c r="J8287">
        <v>45</v>
      </c>
      <c r="K8287">
        <v>45</v>
      </c>
      <c r="L8287">
        <v>0</v>
      </c>
      <c r="M8287">
        <v>0</v>
      </c>
      <c r="N8287">
        <v>50</v>
      </c>
      <c r="O8287">
        <v>0</v>
      </c>
      <c r="P8287">
        <v>0</v>
      </c>
      <c r="Q8287">
        <v>0</v>
      </c>
      <c r="R8287">
        <v>0</v>
      </c>
      <c r="S8287">
        <v>45</v>
      </c>
      <c r="T8287">
        <v>0</v>
      </c>
      <c r="U8287" t="s">
        <v>60</v>
      </c>
      <c r="V8287" s="3" t="d">
        <v>1994-01-31</v>
      </c>
      <c r="W8287">
        <v>2016</v>
      </c>
      <c r="X8287" s="4">
        <f t="shared" si="258"/>
        <v>21.931506849315067</v>
      </c>
      <c r="Y8287" s="5">
        <f t="shared" ca="1" si="259"/>
        <v>1</v>
      </c>
    </row>
    <row r="8288" spans="1:25" x14ac:dyDescent="0.2">
      <c r="A8288" t="s">
        <v>11679</v>
      </c>
      <c r="B8288">
        <v>642239</v>
      </c>
      <c r="C8288">
        <v>15094</v>
      </c>
      <c r="D8288" s="2">
        <v>22.8</v>
      </c>
      <c r="E8288">
        <v>2015</v>
      </c>
      <c r="F8288" t="s">
        <v>45</v>
      </c>
      <c r="G8288">
        <v>2017</v>
      </c>
      <c r="H8288" t="s">
        <v>11680</v>
      </c>
      <c r="I8288">
        <v>0</v>
      </c>
      <c r="J8288">
        <v>55</v>
      </c>
      <c r="K8288">
        <v>50</v>
      </c>
      <c r="L8288">
        <v>45</v>
      </c>
      <c r="M8288">
        <v>0</v>
      </c>
      <c r="N8288">
        <v>50</v>
      </c>
      <c r="O8288">
        <v>0</v>
      </c>
      <c r="P8288">
        <v>0</v>
      </c>
      <c r="Q8288">
        <v>0</v>
      </c>
      <c r="R8288">
        <v>0</v>
      </c>
      <c r="S8288">
        <v>45</v>
      </c>
      <c r="T8288">
        <v>0</v>
      </c>
      <c r="U8288" t="s">
        <v>60</v>
      </c>
      <c r="V8288" s="3" t="d">
        <v>1992-03-26</v>
      </c>
      <c r="W8288">
        <v>2016</v>
      </c>
      <c r="X8288" s="4">
        <f t="shared" si="258"/>
        <v>23.783561643835615</v>
      </c>
      <c r="Y8288" s="5">
        <f t="shared" ca="1" si="259"/>
        <v>1</v>
      </c>
    </row>
    <row r="8289" spans="1:25" x14ac:dyDescent="0.2">
      <c r="A8289" t="s">
        <v>11679</v>
      </c>
      <c r="B8289">
        <v>642239</v>
      </c>
      <c r="C8289">
        <v>15094</v>
      </c>
      <c r="D8289" s="2">
        <v>23.8</v>
      </c>
      <c r="E8289">
        <v>2016</v>
      </c>
      <c r="F8289" t="s">
        <v>45</v>
      </c>
      <c r="G8289">
        <v>2016</v>
      </c>
      <c r="H8289" t="s">
        <v>11681</v>
      </c>
      <c r="I8289">
        <v>0</v>
      </c>
      <c r="J8289">
        <v>55</v>
      </c>
      <c r="K8289">
        <v>45</v>
      </c>
      <c r="L8289">
        <v>40</v>
      </c>
      <c r="M8289">
        <v>50</v>
      </c>
      <c r="N8289">
        <v>55</v>
      </c>
      <c r="O8289">
        <v>0</v>
      </c>
      <c r="P8289">
        <v>0</v>
      </c>
      <c r="Q8289">
        <v>0</v>
      </c>
      <c r="R8289">
        <v>0</v>
      </c>
      <c r="S8289">
        <v>0</v>
      </c>
      <c r="T8289">
        <v>0</v>
      </c>
      <c r="U8289" t="s">
        <v>60</v>
      </c>
      <c r="V8289" s="3" t="d">
        <v>1992-03-26</v>
      </c>
      <c r="W8289">
        <v>2016</v>
      </c>
      <c r="X8289" s="4">
        <f t="shared" si="258"/>
        <v>23.783561643835615</v>
      </c>
      <c r="Y8289" s="5">
        <f t="shared" ca="1" si="259"/>
        <v>1</v>
      </c>
    </row>
    <row r="8290" spans="1:25" x14ac:dyDescent="0.2">
      <c r="A8290" t="s">
        <v>11679</v>
      </c>
      <c r="B8290">
        <v>642239</v>
      </c>
      <c r="C8290">
        <v>15094</v>
      </c>
      <c r="D8290" s="2">
        <v>24.8</v>
      </c>
      <c r="E8290">
        <v>2017</v>
      </c>
      <c r="F8290" t="s">
        <v>45</v>
      </c>
      <c r="G8290">
        <v>2017</v>
      </c>
      <c r="H8290" t="s">
        <v>11682</v>
      </c>
      <c r="I8290">
        <v>0</v>
      </c>
      <c r="J8290">
        <v>50</v>
      </c>
      <c r="K8290">
        <v>45</v>
      </c>
      <c r="L8290">
        <v>40</v>
      </c>
      <c r="M8290">
        <v>50</v>
      </c>
      <c r="N8290">
        <v>55</v>
      </c>
      <c r="O8290">
        <v>0</v>
      </c>
      <c r="P8290">
        <v>0</v>
      </c>
      <c r="Q8290">
        <v>0</v>
      </c>
      <c r="R8290">
        <v>0</v>
      </c>
      <c r="S8290">
        <v>0</v>
      </c>
      <c r="T8290">
        <v>0</v>
      </c>
      <c r="U8290" t="s">
        <v>60</v>
      </c>
      <c r="V8290" s="3" t="d">
        <v>1992-03-26</v>
      </c>
      <c r="W8290">
        <v>2016</v>
      </c>
      <c r="X8290" s="4">
        <f t="shared" si="258"/>
        <v>23.783561643835615</v>
      </c>
      <c r="Y8290" s="5">
        <f t="shared" ca="1" si="259"/>
        <v>1</v>
      </c>
    </row>
    <row r="8291" spans="1:25" x14ac:dyDescent="0.2">
      <c r="A8291" t="s">
        <v>11683</v>
      </c>
      <c r="B8291" t="s">
        <v>11684</v>
      </c>
      <c r="C8291">
        <v>0</v>
      </c>
      <c r="D8291" s="2">
        <v>19.7</v>
      </c>
      <c r="E8291">
        <v>2014</v>
      </c>
      <c r="F8291" t="s">
        <v>24</v>
      </c>
      <c r="G8291">
        <v>0</v>
      </c>
      <c r="H8291" t="s">
        <v>11685</v>
      </c>
      <c r="I8291">
        <v>0</v>
      </c>
      <c r="J8291">
        <v>45</v>
      </c>
      <c r="K8291">
        <v>40</v>
      </c>
      <c r="L8291">
        <v>0</v>
      </c>
      <c r="M8291">
        <v>0</v>
      </c>
      <c r="N8291">
        <v>60</v>
      </c>
      <c r="O8291">
        <v>0</v>
      </c>
      <c r="P8291">
        <v>0</v>
      </c>
      <c r="Q8291">
        <v>0</v>
      </c>
      <c r="R8291">
        <v>0</v>
      </c>
      <c r="S8291">
        <v>50</v>
      </c>
      <c r="T8291">
        <v>0</v>
      </c>
      <c r="U8291" t="s">
        <v>60</v>
      </c>
      <c r="V8291" s="3" t="d">
        <v>1899-12-30</v>
      </c>
      <c r="W8291">
        <v>0</v>
      </c>
      <c r="X8291" s="4">
        <f t="shared" si="258"/>
        <v>0</v>
      </c>
      <c r="Y8291" s="5">
        <f t="shared" ca="1" si="259"/>
        <v>0</v>
      </c>
    </row>
    <row r="8292" spans="1:25" x14ac:dyDescent="0.2">
      <c r="A8292" t="s">
        <v>11686</v>
      </c>
      <c r="B8292" t="s">
        <v>11687</v>
      </c>
      <c r="C8292">
        <v>0</v>
      </c>
      <c r="D8292" s="2">
        <v>17.5</v>
      </c>
      <c r="E8292">
        <v>2016</v>
      </c>
      <c r="F8292" t="s">
        <v>24</v>
      </c>
      <c r="G8292">
        <v>0</v>
      </c>
      <c r="H8292" t="s">
        <v>11688</v>
      </c>
      <c r="I8292">
        <v>0</v>
      </c>
      <c r="J8292">
        <v>50</v>
      </c>
      <c r="K8292">
        <v>50</v>
      </c>
      <c r="L8292">
        <v>50</v>
      </c>
      <c r="M8292">
        <v>0</v>
      </c>
      <c r="N8292">
        <v>50</v>
      </c>
      <c r="O8292">
        <v>0</v>
      </c>
      <c r="P8292">
        <v>0</v>
      </c>
      <c r="Q8292">
        <v>0</v>
      </c>
      <c r="R8292">
        <v>0</v>
      </c>
      <c r="S8292">
        <v>0</v>
      </c>
      <c r="T8292">
        <v>0</v>
      </c>
      <c r="U8292" t="s">
        <v>60</v>
      </c>
      <c r="V8292" s="3" t="d">
        <v>1899-12-30</v>
      </c>
      <c r="W8292">
        <v>0</v>
      </c>
      <c r="X8292" s="4">
        <f t="shared" si="258"/>
        <v>0</v>
      </c>
      <c r="Y8292" s="5">
        <f t="shared" ca="1" si="259"/>
        <v>0</v>
      </c>
    </row>
    <row r="8293" spans="1:25" x14ac:dyDescent="0.2">
      <c r="A8293" t="s">
        <v>11689</v>
      </c>
      <c r="B8293">
        <v>592662</v>
      </c>
      <c r="C8293">
        <v>11486</v>
      </c>
      <c r="D8293" s="2">
        <v>22.3</v>
      </c>
      <c r="E8293">
        <v>2014</v>
      </c>
      <c r="F8293" t="s">
        <v>45</v>
      </c>
      <c r="G8293">
        <v>2014</v>
      </c>
      <c r="H8293" t="s">
        <v>11690</v>
      </c>
      <c r="I8293">
        <v>0</v>
      </c>
      <c r="J8293">
        <v>55</v>
      </c>
      <c r="K8293">
        <v>45</v>
      </c>
      <c r="L8293">
        <v>0</v>
      </c>
      <c r="M8293">
        <v>0</v>
      </c>
      <c r="N8293">
        <v>60</v>
      </c>
      <c r="O8293">
        <v>0</v>
      </c>
      <c r="P8293">
        <v>0</v>
      </c>
      <c r="Q8293">
        <v>0</v>
      </c>
      <c r="R8293">
        <v>0</v>
      </c>
      <c r="S8293">
        <v>45</v>
      </c>
      <c r="T8293">
        <v>0</v>
      </c>
      <c r="U8293" t="s">
        <v>60</v>
      </c>
      <c r="V8293" s="3" t="d">
        <v>1991-10-01</v>
      </c>
      <c r="W8293">
        <v>2014</v>
      </c>
      <c r="X8293" s="4">
        <f t="shared" si="258"/>
        <v>22.268493150684932</v>
      </c>
      <c r="Y8293" s="5">
        <f t="shared" ca="1" si="259"/>
        <v>1</v>
      </c>
    </row>
    <row r="8294" spans="1:25" x14ac:dyDescent="0.2">
      <c r="A8294" t="s">
        <v>11689</v>
      </c>
      <c r="B8294">
        <v>592662</v>
      </c>
      <c r="C8294">
        <v>11486</v>
      </c>
      <c r="D8294" s="2">
        <v>21.3</v>
      </c>
      <c r="E8294">
        <v>2013</v>
      </c>
      <c r="F8294" t="s">
        <v>45</v>
      </c>
      <c r="G8294">
        <v>2014</v>
      </c>
      <c r="H8294" t="s">
        <v>11691</v>
      </c>
      <c r="I8294">
        <v>0</v>
      </c>
      <c r="J8294">
        <v>50</v>
      </c>
      <c r="K8294">
        <v>50</v>
      </c>
      <c r="L8294">
        <v>0</v>
      </c>
      <c r="M8294">
        <v>0</v>
      </c>
      <c r="N8294">
        <v>50</v>
      </c>
      <c r="O8294">
        <v>0</v>
      </c>
      <c r="P8294">
        <v>0</v>
      </c>
      <c r="Q8294">
        <v>0</v>
      </c>
      <c r="R8294">
        <v>0</v>
      </c>
      <c r="S8294">
        <v>50</v>
      </c>
      <c r="T8294">
        <v>0</v>
      </c>
      <c r="U8294" t="s">
        <v>60</v>
      </c>
      <c r="V8294" s="3" t="d">
        <v>1991-10-01</v>
      </c>
      <c r="W8294">
        <v>2014</v>
      </c>
      <c r="X8294" s="4">
        <f t="shared" si="258"/>
        <v>22.268493150684932</v>
      </c>
      <c r="Y8294" s="5">
        <f t="shared" ca="1" si="259"/>
        <v>1</v>
      </c>
    </row>
    <row r="8295" spans="1:25" x14ac:dyDescent="0.2">
      <c r="A8295" t="s">
        <v>11692</v>
      </c>
      <c r="B8295">
        <v>596825</v>
      </c>
      <c r="C8295">
        <v>13167</v>
      </c>
      <c r="D8295" s="2">
        <v>25.763175910000001</v>
      </c>
      <c r="E8295">
        <v>2019</v>
      </c>
      <c r="F8295" t="s">
        <v>172</v>
      </c>
      <c r="G8295">
        <v>2019</v>
      </c>
      <c r="H8295" t="s">
        <v>11693</v>
      </c>
      <c r="I8295">
        <v>55</v>
      </c>
      <c r="J8295">
        <v>0</v>
      </c>
      <c r="K8295">
        <v>0</v>
      </c>
      <c r="L8295">
        <v>0</v>
      </c>
      <c r="M8295">
        <v>0</v>
      </c>
      <c r="N8295">
        <v>0</v>
      </c>
      <c r="O8295">
        <v>50</v>
      </c>
      <c r="P8295">
        <v>40</v>
      </c>
      <c r="Q8295">
        <v>50</v>
      </c>
      <c r="R8295">
        <v>40</v>
      </c>
      <c r="S8295">
        <v>0</v>
      </c>
      <c r="T8295">
        <v>0</v>
      </c>
      <c r="U8295" t="s">
        <v>60</v>
      </c>
      <c r="V8295" s="3" t="d">
        <v>1993-03-28</v>
      </c>
      <c r="W8295">
        <v>2019</v>
      </c>
      <c r="X8295" s="4">
        <f t="shared" si="258"/>
        <v>25.780821917808218</v>
      </c>
      <c r="Y8295" s="5">
        <f t="shared" ca="1" si="259"/>
        <v>0</v>
      </c>
    </row>
    <row r="8296" spans="1:25" x14ac:dyDescent="0.2">
      <c r="A8296" t="s">
        <v>11694</v>
      </c>
      <c r="B8296">
        <v>667498</v>
      </c>
      <c r="C8296">
        <v>19191</v>
      </c>
      <c r="D8296" s="2">
        <v>22.5</v>
      </c>
      <c r="E8296">
        <v>2018</v>
      </c>
      <c r="F8296" t="s">
        <v>24</v>
      </c>
      <c r="G8296">
        <v>2019</v>
      </c>
      <c r="H8296" t="s">
        <v>11695</v>
      </c>
      <c r="I8296">
        <v>0</v>
      </c>
      <c r="J8296">
        <v>50</v>
      </c>
      <c r="K8296">
        <v>50</v>
      </c>
      <c r="L8296">
        <v>45</v>
      </c>
      <c r="M8296">
        <v>0</v>
      </c>
      <c r="N8296">
        <v>55</v>
      </c>
      <c r="O8296">
        <v>0</v>
      </c>
      <c r="P8296">
        <v>0</v>
      </c>
      <c r="Q8296">
        <v>0</v>
      </c>
      <c r="R8296">
        <v>0</v>
      </c>
      <c r="S8296">
        <v>50</v>
      </c>
      <c r="T8296">
        <v>0</v>
      </c>
      <c r="U8296" t="s">
        <v>60</v>
      </c>
      <c r="V8296" s="3" t="d">
        <v>1995-07-03</v>
      </c>
      <c r="W8296">
        <v>2019</v>
      </c>
      <c r="X8296" s="4">
        <f t="shared" si="258"/>
        <v>23.515068493150686</v>
      </c>
      <c r="Y8296" s="5">
        <f t="shared" ca="1" si="259"/>
        <v>1</v>
      </c>
    </row>
    <row r="8297" spans="1:25" x14ac:dyDescent="0.2">
      <c r="A8297" t="s">
        <v>11694</v>
      </c>
      <c r="B8297">
        <v>667498</v>
      </c>
      <c r="C8297">
        <v>19191</v>
      </c>
      <c r="D8297" s="2">
        <v>23.5</v>
      </c>
      <c r="E8297">
        <v>2019</v>
      </c>
      <c r="F8297" t="s">
        <v>24</v>
      </c>
      <c r="G8297">
        <v>2020</v>
      </c>
      <c r="H8297" t="s">
        <v>11696</v>
      </c>
      <c r="I8297">
        <v>0</v>
      </c>
      <c r="J8297">
        <v>50</v>
      </c>
      <c r="K8297">
        <v>50</v>
      </c>
      <c r="L8297">
        <v>45</v>
      </c>
      <c r="M8297">
        <v>0</v>
      </c>
      <c r="N8297">
        <v>55</v>
      </c>
      <c r="O8297">
        <v>0</v>
      </c>
      <c r="P8297">
        <v>0</v>
      </c>
      <c r="Q8297">
        <v>0</v>
      </c>
      <c r="R8297">
        <v>0</v>
      </c>
      <c r="S8297">
        <v>55</v>
      </c>
      <c r="T8297">
        <v>0</v>
      </c>
      <c r="U8297" t="s">
        <v>60</v>
      </c>
      <c r="V8297" s="3" t="d">
        <v>1995-07-03</v>
      </c>
      <c r="W8297">
        <v>2019</v>
      </c>
      <c r="X8297" s="4">
        <f t="shared" si="258"/>
        <v>23.515068493150686</v>
      </c>
      <c r="Y8297" s="5">
        <f t="shared" ca="1" si="259"/>
        <v>1</v>
      </c>
    </row>
    <row r="8298" spans="1:25" x14ac:dyDescent="0.2">
      <c r="A8298" t="s">
        <v>11694</v>
      </c>
      <c r="B8298">
        <v>667498</v>
      </c>
      <c r="C8298">
        <v>19191</v>
      </c>
      <c r="D8298" s="2">
        <v>23.9</v>
      </c>
      <c r="E8298">
        <v>2019</v>
      </c>
      <c r="F8298" t="s">
        <v>24</v>
      </c>
      <c r="G8298">
        <v>2020</v>
      </c>
      <c r="H8298" t="s">
        <v>11697</v>
      </c>
      <c r="I8298">
        <v>0</v>
      </c>
      <c r="J8298">
        <v>50</v>
      </c>
      <c r="K8298">
        <v>50</v>
      </c>
      <c r="L8298">
        <v>45</v>
      </c>
      <c r="M8298">
        <v>0</v>
      </c>
      <c r="N8298">
        <v>50</v>
      </c>
      <c r="O8298">
        <v>0</v>
      </c>
      <c r="P8298">
        <v>0</v>
      </c>
      <c r="Q8298">
        <v>0</v>
      </c>
      <c r="R8298">
        <v>0</v>
      </c>
      <c r="S8298">
        <v>55</v>
      </c>
      <c r="T8298">
        <v>0</v>
      </c>
      <c r="U8298" t="s">
        <v>107</v>
      </c>
      <c r="V8298" s="3" t="d">
        <v>1995-07-03</v>
      </c>
      <c r="W8298">
        <v>2019</v>
      </c>
      <c r="X8298" s="4">
        <f t="shared" si="258"/>
        <v>23.515068493150686</v>
      </c>
      <c r="Y8298" s="5">
        <f t="shared" ca="1" si="259"/>
        <v>1</v>
      </c>
    </row>
    <row r="8299" spans="1:25" x14ac:dyDescent="0.2">
      <c r="A8299" t="s">
        <v>11694</v>
      </c>
      <c r="B8299">
        <v>667498</v>
      </c>
      <c r="C8299">
        <v>19191</v>
      </c>
      <c r="D8299" s="2">
        <v>24.2</v>
      </c>
      <c r="E8299">
        <v>2019</v>
      </c>
      <c r="F8299" t="s">
        <v>24</v>
      </c>
      <c r="G8299">
        <v>2020</v>
      </c>
      <c r="H8299" t="s">
        <v>11697</v>
      </c>
      <c r="I8299">
        <v>0</v>
      </c>
      <c r="J8299">
        <v>50</v>
      </c>
      <c r="K8299">
        <v>50</v>
      </c>
      <c r="L8299">
        <v>45</v>
      </c>
      <c r="M8299">
        <v>0</v>
      </c>
      <c r="N8299">
        <v>50</v>
      </c>
      <c r="O8299">
        <v>0</v>
      </c>
      <c r="P8299">
        <v>0</v>
      </c>
      <c r="Q8299">
        <v>0</v>
      </c>
      <c r="R8299">
        <v>0</v>
      </c>
      <c r="S8299">
        <v>55</v>
      </c>
      <c r="T8299">
        <v>0</v>
      </c>
      <c r="U8299" t="s">
        <v>108</v>
      </c>
      <c r="V8299" s="3" t="d">
        <v>1995-07-03</v>
      </c>
      <c r="W8299">
        <v>2019</v>
      </c>
      <c r="X8299" s="4">
        <f t="shared" si="258"/>
        <v>23.515068493150686</v>
      </c>
      <c r="Y8299" s="5">
        <f t="shared" ca="1" si="259"/>
        <v>1</v>
      </c>
    </row>
    <row r="8300" spans="1:25" x14ac:dyDescent="0.2">
      <c r="A8300" t="s">
        <v>11698</v>
      </c>
      <c r="B8300">
        <v>607229</v>
      </c>
      <c r="C8300">
        <v>13696</v>
      </c>
      <c r="D8300" s="2">
        <v>22.5</v>
      </c>
      <c r="E8300">
        <v>2016</v>
      </c>
      <c r="F8300" t="s">
        <v>24</v>
      </c>
      <c r="G8300">
        <v>2016</v>
      </c>
      <c r="H8300" t="s">
        <v>11699</v>
      </c>
      <c r="I8300">
        <v>0</v>
      </c>
      <c r="J8300">
        <v>55</v>
      </c>
      <c r="K8300">
        <v>55</v>
      </c>
      <c r="L8300">
        <v>50</v>
      </c>
      <c r="M8300">
        <v>0</v>
      </c>
      <c r="N8300">
        <v>55</v>
      </c>
      <c r="O8300">
        <v>0</v>
      </c>
      <c r="P8300">
        <v>0</v>
      </c>
      <c r="Q8300">
        <v>0</v>
      </c>
      <c r="R8300">
        <v>0</v>
      </c>
      <c r="S8300">
        <v>0</v>
      </c>
      <c r="T8300">
        <v>0</v>
      </c>
      <c r="U8300" t="s">
        <v>60</v>
      </c>
      <c r="V8300" s="3" t="d">
        <v>1993-07-18</v>
      </c>
      <c r="W8300">
        <v>2016</v>
      </c>
      <c r="X8300" s="4">
        <f t="shared" si="258"/>
        <v>22.471232876712328</v>
      </c>
      <c r="Y8300" s="5">
        <f t="shared" ca="1" si="259"/>
        <v>1</v>
      </c>
    </row>
    <row r="8301" spans="1:25" x14ac:dyDescent="0.2">
      <c r="A8301" t="s">
        <v>11698</v>
      </c>
      <c r="B8301">
        <v>607229</v>
      </c>
      <c r="C8301">
        <v>13696</v>
      </c>
      <c r="D8301" s="2">
        <v>21.5</v>
      </c>
      <c r="E8301">
        <v>2015</v>
      </c>
      <c r="F8301" t="s">
        <v>24</v>
      </c>
      <c r="G8301">
        <v>2017</v>
      </c>
      <c r="H8301" t="s">
        <v>11700</v>
      </c>
      <c r="I8301">
        <v>0</v>
      </c>
      <c r="J8301">
        <v>50</v>
      </c>
      <c r="K8301">
        <v>50</v>
      </c>
      <c r="L8301">
        <v>0</v>
      </c>
      <c r="M8301">
        <v>0</v>
      </c>
      <c r="N8301">
        <v>55</v>
      </c>
      <c r="O8301">
        <v>0</v>
      </c>
      <c r="P8301">
        <v>0</v>
      </c>
      <c r="Q8301">
        <v>0</v>
      </c>
      <c r="R8301">
        <v>0</v>
      </c>
      <c r="S8301">
        <v>45</v>
      </c>
      <c r="T8301">
        <v>0</v>
      </c>
      <c r="U8301" t="s">
        <v>60</v>
      </c>
      <c r="V8301" s="3" t="d">
        <v>1993-07-18</v>
      </c>
      <c r="W8301">
        <v>2016</v>
      </c>
      <c r="X8301" s="4">
        <f t="shared" si="258"/>
        <v>22.471232876712328</v>
      </c>
      <c r="Y8301" s="5">
        <f t="shared" ca="1" si="259"/>
        <v>1</v>
      </c>
    </row>
    <row r="8302" spans="1:25" x14ac:dyDescent="0.2">
      <c r="A8302" t="s">
        <v>11701</v>
      </c>
      <c r="B8302" t="s">
        <v>11702</v>
      </c>
      <c r="C8302">
        <v>0</v>
      </c>
      <c r="D8302" s="2">
        <v>18.3</v>
      </c>
      <c r="E8302">
        <v>2013</v>
      </c>
      <c r="F8302" t="s">
        <v>45</v>
      </c>
      <c r="G8302">
        <v>0</v>
      </c>
      <c r="H8302" t="s">
        <v>11703</v>
      </c>
      <c r="I8302">
        <v>0</v>
      </c>
      <c r="J8302">
        <v>50</v>
      </c>
      <c r="K8302">
        <v>50</v>
      </c>
      <c r="L8302">
        <v>0</v>
      </c>
      <c r="M8302">
        <v>0</v>
      </c>
      <c r="N8302">
        <v>60</v>
      </c>
      <c r="O8302">
        <v>0</v>
      </c>
      <c r="P8302">
        <v>0</v>
      </c>
      <c r="Q8302">
        <v>0</v>
      </c>
      <c r="R8302">
        <v>0</v>
      </c>
      <c r="S8302">
        <v>50</v>
      </c>
      <c r="T8302">
        <v>0</v>
      </c>
      <c r="U8302" t="s">
        <v>60</v>
      </c>
      <c r="V8302" s="3" t="d">
        <v>1899-12-30</v>
      </c>
      <c r="W8302">
        <v>0</v>
      </c>
      <c r="X8302" s="4">
        <f t="shared" si="258"/>
        <v>0</v>
      </c>
      <c r="Y8302" s="5">
        <f t="shared" ca="1" si="259"/>
        <v>0</v>
      </c>
    </row>
    <row r="8303" spans="1:25" x14ac:dyDescent="0.2">
      <c r="A8303" t="s">
        <v>11704</v>
      </c>
      <c r="B8303">
        <v>680438</v>
      </c>
      <c r="C8303">
        <v>0</v>
      </c>
      <c r="D8303" s="2">
        <v>21.1</v>
      </c>
      <c r="E8303">
        <v>2018</v>
      </c>
      <c r="F8303" t="s">
        <v>70</v>
      </c>
      <c r="G8303">
        <v>2021</v>
      </c>
      <c r="H8303" t="s">
        <v>11705</v>
      </c>
      <c r="I8303">
        <v>50</v>
      </c>
      <c r="J8303">
        <v>0</v>
      </c>
      <c r="K8303">
        <v>0</v>
      </c>
      <c r="L8303">
        <v>0</v>
      </c>
      <c r="M8303">
        <v>0</v>
      </c>
      <c r="N8303">
        <v>0</v>
      </c>
      <c r="O8303">
        <v>45</v>
      </c>
      <c r="P8303">
        <v>45</v>
      </c>
      <c r="Q8303">
        <v>50</v>
      </c>
      <c r="R8303">
        <v>50</v>
      </c>
      <c r="S8303">
        <v>0</v>
      </c>
      <c r="T8303">
        <v>0</v>
      </c>
      <c r="U8303" t="s">
        <v>60</v>
      </c>
      <c r="V8303" s="3" t="d">
        <v>1996-11-12</v>
      </c>
      <c r="W8303">
        <v>0</v>
      </c>
      <c r="X8303" s="4">
        <f t="shared" si="258"/>
        <v>0</v>
      </c>
      <c r="Y8303" s="5">
        <f t="shared" ca="1" si="259"/>
        <v>-1</v>
      </c>
    </row>
    <row r="8304" spans="1:25" x14ac:dyDescent="0.2">
      <c r="A8304" t="s">
        <v>11704</v>
      </c>
      <c r="B8304">
        <v>680438</v>
      </c>
      <c r="C8304">
        <v>0</v>
      </c>
      <c r="D8304" s="2">
        <v>21.1</v>
      </c>
      <c r="E8304">
        <v>2018</v>
      </c>
      <c r="F8304" t="s">
        <v>70</v>
      </c>
      <c r="G8304">
        <v>0</v>
      </c>
      <c r="H8304" t="s">
        <v>11706</v>
      </c>
      <c r="I8304">
        <v>50</v>
      </c>
      <c r="J8304">
        <v>0</v>
      </c>
      <c r="K8304">
        <v>0</v>
      </c>
      <c r="L8304">
        <v>0</v>
      </c>
      <c r="M8304">
        <v>0</v>
      </c>
      <c r="N8304">
        <v>0</v>
      </c>
      <c r="O8304">
        <v>45</v>
      </c>
      <c r="P8304">
        <v>45</v>
      </c>
      <c r="Q8304">
        <v>50</v>
      </c>
      <c r="R8304">
        <v>50</v>
      </c>
      <c r="S8304">
        <v>0</v>
      </c>
      <c r="T8304">
        <v>0</v>
      </c>
      <c r="U8304" t="s">
        <v>60</v>
      </c>
      <c r="V8304" s="3" t="d">
        <v>1899-12-30</v>
      </c>
      <c r="W8304">
        <v>0</v>
      </c>
      <c r="X8304" s="4">
        <f t="shared" si="258"/>
        <v>0</v>
      </c>
      <c r="Y8304" s="5">
        <f t="shared" ca="1" si="259"/>
        <v>0</v>
      </c>
    </row>
    <row r="8305" spans="1:25" x14ac:dyDescent="0.2">
      <c r="A8305" t="s">
        <v>11707</v>
      </c>
      <c r="B8305">
        <v>691188</v>
      </c>
      <c r="C8305" t="s">
        <v>5117</v>
      </c>
      <c r="D8305" s="2">
        <v>16.8</v>
      </c>
      <c r="E8305">
        <v>2019</v>
      </c>
      <c r="F8305" t="s">
        <v>96</v>
      </c>
      <c r="G8305">
        <v>0</v>
      </c>
      <c r="H8305" t="s">
        <v>11708</v>
      </c>
      <c r="I8305">
        <v>60</v>
      </c>
      <c r="J8305">
        <v>0</v>
      </c>
      <c r="K8305">
        <v>0</v>
      </c>
      <c r="L8305">
        <v>0</v>
      </c>
      <c r="M8305">
        <v>0</v>
      </c>
      <c r="N8305">
        <v>0</v>
      </c>
      <c r="O8305">
        <v>60</v>
      </c>
      <c r="P8305">
        <v>50</v>
      </c>
      <c r="Q8305">
        <v>60</v>
      </c>
      <c r="R8305">
        <v>60</v>
      </c>
      <c r="S8305">
        <v>0</v>
      </c>
      <c r="T8305">
        <v>0</v>
      </c>
      <c r="U8305" t="s">
        <v>205</v>
      </c>
      <c r="V8305" s="3" t="d">
        <v>1899-12-30</v>
      </c>
      <c r="W8305">
        <v>0</v>
      </c>
      <c r="X8305" s="4">
        <f t="shared" si="258"/>
        <v>0</v>
      </c>
      <c r="Y8305" s="5">
        <f t="shared" ca="1" si="259"/>
        <v>0</v>
      </c>
    </row>
    <row r="8306" spans="1:25" x14ac:dyDescent="0.2">
      <c r="A8306" t="s">
        <v>11707</v>
      </c>
      <c r="B8306">
        <v>691188</v>
      </c>
      <c r="C8306">
        <v>0</v>
      </c>
      <c r="D8306" s="2">
        <v>16.8</v>
      </c>
      <c r="E8306">
        <v>2019</v>
      </c>
      <c r="F8306" t="s">
        <v>96</v>
      </c>
      <c r="G8306">
        <v>2024</v>
      </c>
      <c r="H8306" t="s">
        <v>11709</v>
      </c>
      <c r="I8306">
        <v>60</v>
      </c>
      <c r="J8306">
        <v>0</v>
      </c>
      <c r="K8306">
        <v>0</v>
      </c>
      <c r="L8306">
        <v>0</v>
      </c>
      <c r="M8306">
        <v>0</v>
      </c>
      <c r="N8306">
        <v>0</v>
      </c>
      <c r="O8306">
        <v>55</v>
      </c>
      <c r="P8306">
        <v>50</v>
      </c>
      <c r="Q8306">
        <v>50</v>
      </c>
      <c r="R8306">
        <v>65</v>
      </c>
      <c r="S8306">
        <v>0</v>
      </c>
      <c r="T8306">
        <v>0</v>
      </c>
      <c r="U8306" t="s">
        <v>60</v>
      </c>
      <c r="V8306" s="3" t="d">
        <v>1899-12-30</v>
      </c>
      <c r="W8306">
        <v>0</v>
      </c>
      <c r="X8306" s="4">
        <f t="shared" si="258"/>
        <v>0</v>
      </c>
      <c r="Y8306" s="5">
        <f t="shared" ca="1" si="259"/>
        <v>0</v>
      </c>
    </row>
    <row r="8307" spans="1:25" x14ac:dyDescent="0.2">
      <c r="A8307" t="s">
        <v>11707</v>
      </c>
      <c r="B8307">
        <v>691188</v>
      </c>
      <c r="C8307">
        <v>0</v>
      </c>
      <c r="D8307" s="2">
        <v>16.3</v>
      </c>
      <c r="E8307">
        <v>2019</v>
      </c>
      <c r="F8307" t="s">
        <v>96</v>
      </c>
      <c r="G8307">
        <v>0</v>
      </c>
      <c r="H8307" t="s">
        <v>11710</v>
      </c>
      <c r="I8307">
        <v>60</v>
      </c>
      <c r="J8307">
        <v>0</v>
      </c>
      <c r="K8307">
        <v>0</v>
      </c>
      <c r="L8307">
        <v>0</v>
      </c>
      <c r="M8307">
        <v>0</v>
      </c>
      <c r="N8307">
        <v>0</v>
      </c>
      <c r="O8307">
        <v>55</v>
      </c>
      <c r="P8307">
        <v>50</v>
      </c>
      <c r="Q8307">
        <v>50</v>
      </c>
      <c r="R8307">
        <v>65</v>
      </c>
      <c r="S8307">
        <v>0</v>
      </c>
      <c r="T8307">
        <v>0</v>
      </c>
      <c r="U8307" t="s">
        <v>60</v>
      </c>
      <c r="V8307" s="3" t="d">
        <v>1899-12-30</v>
      </c>
      <c r="W8307">
        <v>0</v>
      </c>
      <c r="X8307" s="4">
        <f t="shared" si="258"/>
        <v>0</v>
      </c>
      <c r="Y8307" s="5">
        <f t="shared" ca="1" si="259"/>
        <v>0</v>
      </c>
    </row>
    <row r="8308" spans="1:25" x14ac:dyDescent="0.2">
      <c r="A8308" t="s">
        <v>11707</v>
      </c>
      <c r="B8308">
        <v>691188</v>
      </c>
      <c r="C8308">
        <v>0</v>
      </c>
      <c r="D8308" s="2">
        <v>17</v>
      </c>
      <c r="E8308">
        <v>2019</v>
      </c>
      <c r="F8308" t="s">
        <v>96</v>
      </c>
      <c r="G8308">
        <v>2025</v>
      </c>
      <c r="H8308" t="s">
        <v>11708</v>
      </c>
      <c r="I8308">
        <v>60</v>
      </c>
      <c r="J8308">
        <v>0</v>
      </c>
      <c r="K8308">
        <v>0</v>
      </c>
      <c r="L8308">
        <v>0</v>
      </c>
      <c r="M8308">
        <v>0</v>
      </c>
      <c r="N8308">
        <v>0</v>
      </c>
      <c r="O8308">
        <v>60</v>
      </c>
      <c r="P8308">
        <v>50</v>
      </c>
      <c r="Q8308">
        <v>50</v>
      </c>
      <c r="R8308">
        <v>60</v>
      </c>
      <c r="S8308">
        <v>0</v>
      </c>
      <c r="T8308">
        <v>0</v>
      </c>
      <c r="U8308" t="s">
        <v>108</v>
      </c>
      <c r="V8308" s="3" t="d">
        <v>1899-12-30</v>
      </c>
      <c r="W8308">
        <v>0</v>
      </c>
      <c r="X8308" s="4">
        <f t="shared" si="258"/>
        <v>0</v>
      </c>
      <c r="Y8308" s="5">
        <f t="shared" ca="1" si="259"/>
        <v>0</v>
      </c>
    </row>
    <row r="8309" spans="1:25" x14ac:dyDescent="0.2">
      <c r="A8309" t="s">
        <v>11711</v>
      </c>
      <c r="B8309">
        <v>608701</v>
      </c>
      <c r="C8309">
        <v>13770</v>
      </c>
      <c r="D8309" s="2">
        <v>22.8</v>
      </c>
      <c r="E8309">
        <v>2014</v>
      </c>
      <c r="F8309" t="s">
        <v>35</v>
      </c>
      <c r="G8309">
        <v>2015</v>
      </c>
      <c r="H8309" t="s">
        <v>11712</v>
      </c>
      <c r="I8309">
        <v>50</v>
      </c>
      <c r="J8309">
        <v>0</v>
      </c>
      <c r="K8309">
        <v>0</v>
      </c>
      <c r="L8309">
        <v>0</v>
      </c>
      <c r="M8309">
        <v>0</v>
      </c>
      <c r="N8309">
        <v>0</v>
      </c>
      <c r="O8309">
        <v>45</v>
      </c>
      <c r="P8309">
        <v>55</v>
      </c>
      <c r="Q8309">
        <v>45</v>
      </c>
      <c r="R8309">
        <v>55</v>
      </c>
      <c r="S8309">
        <v>0</v>
      </c>
      <c r="T8309">
        <v>0</v>
      </c>
      <c r="U8309" t="s">
        <v>60</v>
      </c>
      <c r="V8309" s="3" t="d">
        <v>1991-03-26</v>
      </c>
      <c r="W8309">
        <v>2015</v>
      </c>
      <c r="X8309" s="4">
        <f t="shared" si="258"/>
        <v>23.786301369863015</v>
      </c>
      <c r="Y8309" s="5">
        <f t="shared" ca="1" si="259"/>
        <v>1</v>
      </c>
    </row>
    <row r="8310" spans="1:25" x14ac:dyDescent="0.2">
      <c r="A8310" t="s">
        <v>11711</v>
      </c>
      <c r="B8310">
        <v>608701</v>
      </c>
      <c r="C8310">
        <v>13770</v>
      </c>
      <c r="D8310" s="2">
        <v>23.8</v>
      </c>
      <c r="E8310">
        <v>2015</v>
      </c>
      <c r="F8310" t="s">
        <v>35</v>
      </c>
      <c r="G8310">
        <v>2015</v>
      </c>
      <c r="H8310" t="s">
        <v>11713</v>
      </c>
      <c r="I8310">
        <v>50</v>
      </c>
      <c r="J8310">
        <v>0</v>
      </c>
      <c r="K8310">
        <v>0</v>
      </c>
      <c r="L8310">
        <v>0</v>
      </c>
      <c r="M8310">
        <v>0</v>
      </c>
      <c r="N8310">
        <v>0</v>
      </c>
      <c r="O8310">
        <v>45</v>
      </c>
      <c r="P8310">
        <v>55</v>
      </c>
      <c r="Q8310">
        <v>45</v>
      </c>
      <c r="R8310">
        <v>50</v>
      </c>
      <c r="S8310">
        <v>0</v>
      </c>
      <c r="T8310">
        <v>0</v>
      </c>
      <c r="U8310" t="s">
        <v>60</v>
      </c>
      <c r="V8310" s="3" t="d">
        <v>1991-03-26</v>
      </c>
      <c r="W8310">
        <v>2015</v>
      </c>
      <c r="X8310" s="4">
        <f t="shared" si="258"/>
        <v>23.786301369863015</v>
      </c>
      <c r="Y8310" s="5">
        <f t="shared" ca="1" si="259"/>
        <v>1</v>
      </c>
    </row>
    <row r="8311" spans="1:25" x14ac:dyDescent="0.2">
      <c r="A8311" t="s">
        <v>11714</v>
      </c>
      <c r="B8311">
        <v>596112</v>
      </c>
      <c r="C8311">
        <v>13594</v>
      </c>
      <c r="D8311" s="2">
        <v>20.9</v>
      </c>
      <c r="E8311">
        <v>2014</v>
      </c>
      <c r="F8311" t="s">
        <v>24</v>
      </c>
      <c r="G8311">
        <v>2015</v>
      </c>
      <c r="H8311" t="s">
        <v>11715</v>
      </c>
      <c r="I8311">
        <v>0</v>
      </c>
      <c r="J8311">
        <v>50</v>
      </c>
      <c r="K8311">
        <v>55</v>
      </c>
      <c r="L8311">
        <v>70</v>
      </c>
      <c r="M8311">
        <v>0</v>
      </c>
      <c r="N8311">
        <v>70</v>
      </c>
      <c r="O8311">
        <v>0</v>
      </c>
      <c r="P8311">
        <v>0</v>
      </c>
      <c r="Q8311">
        <v>0</v>
      </c>
      <c r="R8311">
        <v>0</v>
      </c>
      <c r="S8311">
        <v>0</v>
      </c>
      <c r="T8311">
        <v>0</v>
      </c>
      <c r="U8311" t="s">
        <v>60</v>
      </c>
      <c r="V8311" s="3" t="d">
        <v>1993-02-24</v>
      </c>
      <c r="W8311">
        <v>2016</v>
      </c>
      <c r="X8311" s="4">
        <f t="shared" si="258"/>
        <v>22.865753424657534</v>
      </c>
      <c r="Y8311" s="5">
        <f t="shared" ca="1" si="259"/>
        <v>1</v>
      </c>
    </row>
    <row r="8312" spans="1:25" x14ac:dyDescent="0.2">
      <c r="A8312" t="s">
        <v>11714</v>
      </c>
      <c r="B8312">
        <v>596112</v>
      </c>
      <c r="C8312">
        <v>13594</v>
      </c>
      <c r="D8312" s="2">
        <v>21.9</v>
      </c>
      <c r="E8312">
        <v>2015</v>
      </c>
      <c r="F8312" t="s">
        <v>24</v>
      </c>
      <c r="G8312">
        <v>2016</v>
      </c>
      <c r="H8312" t="s">
        <v>11716</v>
      </c>
      <c r="I8312">
        <v>0</v>
      </c>
      <c r="J8312">
        <v>50</v>
      </c>
      <c r="K8312">
        <v>45</v>
      </c>
      <c r="L8312">
        <v>70</v>
      </c>
      <c r="M8312">
        <v>0</v>
      </c>
      <c r="N8312">
        <v>70</v>
      </c>
      <c r="O8312">
        <v>0</v>
      </c>
      <c r="P8312">
        <v>0</v>
      </c>
      <c r="Q8312">
        <v>0</v>
      </c>
      <c r="R8312">
        <v>0</v>
      </c>
      <c r="S8312">
        <v>0</v>
      </c>
      <c r="T8312">
        <v>0</v>
      </c>
      <c r="U8312" t="s">
        <v>60</v>
      </c>
      <c r="V8312" s="3" t="d">
        <v>1993-02-24</v>
      </c>
      <c r="W8312">
        <v>2016</v>
      </c>
      <c r="X8312" s="4">
        <f t="shared" si="258"/>
        <v>22.865753424657534</v>
      </c>
      <c r="Y8312" s="5">
        <f t="shared" ca="1" si="259"/>
        <v>1</v>
      </c>
    </row>
    <row r="8313" spans="1:25" x14ac:dyDescent="0.2">
      <c r="A8313" t="s">
        <v>11714</v>
      </c>
      <c r="B8313">
        <v>596112</v>
      </c>
      <c r="C8313">
        <v>13594</v>
      </c>
      <c r="D8313" s="2">
        <v>19.899999999999999</v>
      </c>
      <c r="E8313">
        <v>2013</v>
      </c>
      <c r="F8313" t="s">
        <v>24</v>
      </c>
      <c r="G8313">
        <v>2015</v>
      </c>
      <c r="H8313" t="s">
        <v>11717</v>
      </c>
      <c r="I8313">
        <v>0</v>
      </c>
      <c r="J8313">
        <v>50</v>
      </c>
      <c r="K8313">
        <v>50</v>
      </c>
      <c r="L8313">
        <v>60</v>
      </c>
      <c r="M8313">
        <v>0</v>
      </c>
      <c r="N8313">
        <v>80</v>
      </c>
      <c r="O8313">
        <v>0</v>
      </c>
      <c r="P8313">
        <v>0</v>
      </c>
      <c r="Q8313">
        <v>0</v>
      </c>
      <c r="R8313">
        <v>0</v>
      </c>
      <c r="S8313">
        <v>0</v>
      </c>
      <c r="T8313">
        <v>0</v>
      </c>
      <c r="U8313" t="s">
        <v>60</v>
      </c>
      <c r="V8313" s="3" t="d">
        <v>1993-02-24</v>
      </c>
      <c r="W8313">
        <v>2016</v>
      </c>
      <c r="X8313" s="4">
        <f t="shared" si="258"/>
        <v>22.865753424657534</v>
      </c>
      <c r="Y8313" s="5">
        <f t="shared" ca="1" si="259"/>
        <v>1</v>
      </c>
    </row>
    <row r="8314" spans="1:25" x14ac:dyDescent="0.2">
      <c r="A8314" t="s">
        <v>11714</v>
      </c>
      <c r="B8314">
        <v>596112</v>
      </c>
      <c r="C8314">
        <v>13594</v>
      </c>
      <c r="D8314" s="2">
        <v>22.9</v>
      </c>
      <c r="E8314">
        <v>2016</v>
      </c>
      <c r="F8314" t="s">
        <v>24</v>
      </c>
      <c r="G8314">
        <v>2016</v>
      </c>
      <c r="H8314" t="s">
        <v>11718</v>
      </c>
      <c r="I8314">
        <v>0</v>
      </c>
      <c r="J8314">
        <v>60</v>
      </c>
      <c r="K8314">
        <v>45</v>
      </c>
      <c r="L8314">
        <v>55</v>
      </c>
      <c r="M8314">
        <v>0</v>
      </c>
      <c r="N8314">
        <v>70</v>
      </c>
      <c r="O8314">
        <v>0</v>
      </c>
      <c r="P8314">
        <v>0</v>
      </c>
      <c r="Q8314">
        <v>0</v>
      </c>
      <c r="R8314">
        <v>0</v>
      </c>
      <c r="S8314">
        <v>0</v>
      </c>
      <c r="T8314">
        <v>0</v>
      </c>
      <c r="U8314" t="s">
        <v>60</v>
      </c>
      <c r="V8314" s="3" t="d">
        <v>1993-02-24</v>
      </c>
      <c r="W8314">
        <v>2016</v>
      </c>
      <c r="X8314" s="4">
        <f t="shared" si="258"/>
        <v>22.865753424657534</v>
      </c>
      <c r="Y8314" s="5">
        <f t="shared" ca="1" si="259"/>
        <v>1</v>
      </c>
    </row>
    <row r="8315" spans="1:25" x14ac:dyDescent="0.2">
      <c r="A8315" t="s">
        <v>11719</v>
      </c>
      <c r="B8315" t="s">
        <v>11720</v>
      </c>
      <c r="C8315">
        <v>0</v>
      </c>
      <c r="D8315" s="2">
        <v>18.399999999999999</v>
      </c>
      <c r="E8315">
        <v>2017</v>
      </c>
      <c r="F8315" t="s">
        <v>24</v>
      </c>
      <c r="G8315">
        <v>0</v>
      </c>
      <c r="H8315" t="s">
        <v>11721</v>
      </c>
      <c r="I8315">
        <v>0</v>
      </c>
      <c r="J8315">
        <v>0</v>
      </c>
      <c r="K8315">
        <v>0</v>
      </c>
      <c r="L8315">
        <v>0</v>
      </c>
      <c r="M8315">
        <v>0</v>
      </c>
      <c r="N8315">
        <v>0</v>
      </c>
      <c r="O8315">
        <v>0</v>
      </c>
      <c r="P8315">
        <v>0</v>
      </c>
      <c r="Q8315">
        <v>0</v>
      </c>
      <c r="R8315">
        <v>0</v>
      </c>
      <c r="S8315">
        <v>0</v>
      </c>
      <c r="T8315">
        <v>0</v>
      </c>
      <c r="U8315" t="s">
        <v>60</v>
      </c>
      <c r="V8315" s="3" t="d">
        <v>1899-12-30</v>
      </c>
      <c r="W8315">
        <v>0</v>
      </c>
      <c r="X8315" s="4">
        <f t="shared" si="258"/>
        <v>0</v>
      </c>
      <c r="Y8315" s="5">
        <f t="shared" ca="1" si="259"/>
        <v>0</v>
      </c>
    </row>
    <row r="8316" spans="1:25" x14ac:dyDescent="0.2">
      <c r="A8316" t="s">
        <v>11722</v>
      </c>
      <c r="B8316">
        <v>640465</v>
      </c>
      <c r="C8316" t="s">
        <v>1302</v>
      </c>
      <c r="D8316" s="2">
        <v>24</v>
      </c>
      <c r="E8316">
        <v>2019</v>
      </c>
      <c r="F8316" t="s">
        <v>24</v>
      </c>
      <c r="G8316">
        <v>2019</v>
      </c>
      <c r="H8316" t="s">
        <v>11723</v>
      </c>
      <c r="I8316">
        <v>0</v>
      </c>
      <c r="J8316">
        <v>60</v>
      </c>
      <c r="K8316">
        <v>40</v>
      </c>
      <c r="L8316">
        <v>45</v>
      </c>
      <c r="M8316">
        <v>0</v>
      </c>
      <c r="N8316">
        <v>60</v>
      </c>
      <c r="O8316">
        <v>0</v>
      </c>
      <c r="P8316">
        <v>0</v>
      </c>
      <c r="Q8316">
        <v>0</v>
      </c>
      <c r="R8316">
        <v>0</v>
      </c>
      <c r="S8316">
        <v>0</v>
      </c>
      <c r="T8316">
        <v>0</v>
      </c>
      <c r="U8316" t="s">
        <v>107</v>
      </c>
      <c r="V8316" s="3" t="d">
        <v>1899-12-30</v>
      </c>
      <c r="W8316">
        <v>0</v>
      </c>
      <c r="X8316" s="4">
        <f t="shared" si="258"/>
        <v>0</v>
      </c>
      <c r="Y8316" s="5">
        <f t="shared" ca="1" si="259"/>
        <v>0</v>
      </c>
    </row>
    <row r="8317" spans="1:25" x14ac:dyDescent="0.2">
      <c r="A8317" t="s">
        <v>11722</v>
      </c>
      <c r="B8317">
        <v>640465</v>
      </c>
      <c r="C8317" t="s">
        <v>1302</v>
      </c>
      <c r="D8317" s="2">
        <v>24.2</v>
      </c>
      <c r="E8317">
        <v>2019</v>
      </c>
      <c r="F8317" t="s">
        <v>24</v>
      </c>
      <c r="G8317">
        <v>2019</v>
      </c>
      <c r="H8317" t="s">
        <v>11723</v>
      </c>
      <c r="I8317">
        <v>0</v>
      </c>
      <c r="J8317">
        <v>60</v>
      </c>
      <c r="K8317">
        <v>40</v>
      </c>
      <c r="L8317">
        <v>45</v>
      </c>
      <c r="M8317">
        <v>0</v>
      </c>
      <c r="N8317">
        <v>60</v>
      </c>
      <c r="O8317">
        <v>0</v>
      </c>
      <c r="P8317">
        <v>0</v>
      </c>
      <c r="Q8317">
        <v>0</v>
      </c>
      <c r="R8317">
        <v>0</v>
      </c>
      <c r="S8317">
        <v>0</v>
      </c>
      <c r="T8317">
        <v>0</v>
      </c>
      <c r="U8317" t="s">
        <v>108</v>
      </c>
      <c r="V8317" s="3" t="d">
        <v>1899-12-30</v>
      </c>
      <c r="W8317">
        <v>0</v>
      </c>
      <c r="X8317" s="4">
        <f t="shared" si="258"/>
        <v>0</v>
      </c>
      <c r="Y8317" s="5">
        <f t="shared" ca="1" si="259"/>
        <v>0</v>
      </c>
    </row>
    <row r="8318" spans="1:25" x14ac:dyDescent="0.2">
      <c r="A8318" t="s">
        <v>11722</v>
      </c>
      <c r="B8318">
        <v>640465</v>
      </c>
      <c r="C8318">
        <v>0</v>
      </c>
      <c r="D8318" s="2">
        <v>20.5</v>
      </c>
      <c r="E8318">
        <v>2016</v>
      </c>
      <c r="F8318" t="s">
        <v>24</v>
      </c>
      <c r="G8318">
        <v>2019</v>
      </c>
      <c r="H8318" t="s">
        <v>11724</v>
      </c>
      <c r="I8318">
        <v>0</v>
      </c>
      <c r="J8318">
        <v>55</v>
      </c>
      <c r="K8318">
        <v>40</v>
      </c>
      <c r="L8318">
        <v>45</v>
      </c>
      <c r="M8318">
        <v>0</v>
      </c>
      <c r="N8318">
        <v>75</v>
      </c>
      <c r="O8318">
        <v>0</v>
      </c>
      <c r="P8318">
        <v>0</v>
      </c>
      <c r="Q8318">
        <v>0</v>
      </c>
      <c r="R8318">
        <v>0</v>
      </c>
      <c r="S8318">
        <v>0</v>
      </c>
      <c r="T8318">
        <v>0</v>
      </c>
      <c r="U8318" t="s">
        <v>60</v>
      </c>
      <c r="V8318" s="3" t="d">
        <v>1995-06-18</v>
      </c>
      <c r="W8318">
        <v>0</v>
      </c>
      <c r="X8318" s="4">
        <f t="shared" si="258"/>
        <v>0</v>
      </c>
      <c r="Y8318" s="5">
        <f t="shared" ca="1" si="259"/>
        <v>0</v>
      </c>
    </row>
    <row r="8319" spans="1:25" x14ac:dyDescent="0.2">
      <c r="A8319" t="s">
        <v>11722</v>
      </c>
      <c r="B8319">
        <v>640465</v>
      </c>
      <c r="C8319">
        <v>0</v>
      </c>
      <c r="D8319" s="2">
        <v>23.5</v>
      </c>
      <c r="E8319">
        <v>2019</v>
      </c>
      <c r="F8319" t="s">
        <v>24</v>
      </c>
      <c r="G8319">
        <v>2020</v>
      </c>
      <c r="H8319" t="s">
        <v>11725</v>
      </c>
      <c r="I8319">
        <v>0</v>
      </c>
      <c r="J8319">
        <v>60</v>
      </c>
      <c r="K8319">
        <v>45</v>
      </c>
      <c r="L8319">
        <v>40</v>
      </c>
      <c r="M8319">
        <v>0</v>
      </c>
      <c r="N8319">
        <v>75</v>
      </c>
      <c r="O8319">
        <v>0</v>
      </c>
      <c r="P8319">
        <v>0</v>
      </c>
      <c r="Q8319">
        <v>0</v>
      </c>
      <c r="R8319">
        <v>0</v>
      </c>
      <c r="S8319">
        <v>0</v>
      </c>
      <c r="T8319">
        <v>0</v>
      </c>
      <c r="U8319" t="s">
        <v>60</v>
      </c>
      <c r="V8319" s="3" t="d">
        <v>1995-06-18</v>
      </c>
      <c r="W8319">
        <v>0</v>
      </c>
      <c r="X8319" s="4">
        <f t="shared" si="258"/>
        <v>0</v>
      </c>
      <c r="Y8319" s="5">
        <f t="shared" ca="1" si="259"/>
        <v>0</v>
      </c>
    </row>
    <row r="8320" spans="1:25" x14ac:dyDescent="0.2">
      <c r="A8320" t="s">
        <v>11722</v>
      </c>
      <c r="B8320">
        <v>640465</v>
      </c>
      <c r="C8320">
        <v>0</v>
      </c>
      <c r="D8320" s="2">
        <v>21.5</v>
      </c>
      <c r="E8320">
        <v>2017</v>
      </c>
      <c r="F8320" t="s">
        <v>24</v>
      </c>
      <c r="G8320">
        <v>2020</v>
      </c>
      <c r="H8320" t="s">
        <v>11726</v>
      </c>
      <c r="I8320">
        <v>0</v>
      </c>
      <c r="J8320">
        <v>55</v>
      </c>
      <c r="K8320">
        <v>40</v>
      </c>
      <c r="L8320">
        <v>40</v>
      </c>
      <c r="M8320">
        <v>0</v>
      </c>
      <c r="N8320">
        <v>75</v>
      </c>
      <c r="O8320">
        <v>0</v>
      </c>
      <c r="P8320">
        <v>0</v>
      </c>
      <c r="Q8320">
        <v>0</v>
      </c>
      <c r="R8320">
        <v>0</v>
      </c>
      <c r="S8320">
        <v>0</v>
      </c>
      <c r="T8320">
        <v>0</v>
      </c>
      <c r="U8320" t="s">
        <v>60</v>
      </c>
      <c r="V8320" s="3" t="d">
        <v>1995-06-18</v>
      </c>
      <c r="W8320">
        <v>0</v>
      </c>
      <c r="X8320" s="4">
        <f t="shared" si="258"/>
        <v>0</v>
      </c>
      <c r="Y8320" s="5">
        <f t="shared" ca="1" si="259"/>
        <v>0</v>
      </c>
    </row>
    <row r="8321" spans="1:25" x14ac:dyDescent="0.2">
      <c r="A8321" t="s">
        <v>11722</v>
      </c>
      <c r="B8321">
        <v>640465</v>
      </c>
      <c r="C8321">
        <v>0</v>
      </c>
      <c r="D8321" s="2">
        <v>22.5</v>
      </c>
      <c r="E8321">
        <v>2018</v>
      </c>
      <c r="F8321" t="s">
        <v>24</v>
      </c>
      <c r="G8321">
        <v>2020</v>
      </c>
      <c r="H8321" t="s">
        <v>11727</v>
      </c>
      <c r="I8321">
        <v>0</v>
      </c>
      <c r="J8321">
        <v>55</v>
      </c>
      <c r="K8321">
        <v>40</v>
      </c>
      <c r="L8321">
        <v>40</v>
      </c>
      <c r="M8321">
        <v>0</v>
      </c>
      <c r="N8321">
        <v>75</v>
      </c>
      <c r="O8321">
        <v>0</v>
      </c>
      <c r="P8321">
        <v>0</v>
      </c>
      <c r="Q8321">
        <v>0</v>
      </c>
      <c r="R8321">
        <v>0</v>
      </c>
      <c r="S8321">
        <v>0</v>
      </c>
      <c r="T8321">
        <v>0</v>
      </c>
      <c r="U8321" t="s">
        <v>60</v>
      </c>
      <c r="V8321" s="3" t="d">
        <v>1995-06-18</v>
      </c>
      <c r="W8321">
        <v>0</v>
      </c>
      <c r="X8321" s="4">
        <f t="shared" si="258"/>
        <v>0</v>
      </c>
      <c r="Y8321" s="5">
        <f t="shared" ca="1" si="259"/>
        <v>0</v>
      </c>
    </row>
    <row r="8322" spans="1:25" x14ac:dyDescent="0.2">
      <c r="A8322" t="s">
        <v>11722</v>
      </c>
      <c r="B8322">
        <v>640465</v>
      </c>
      <c r="C8322">
        <v>0</v>
      </c>
      <c r="D8322" s="2">
        <v>20.5</v>
      </c>
      <c r="E8322">
        <v>2016</v>
      </c>
      <c r="F8322" t="s">
        <v>24</v>
      </c>
      <c r="G8322">
        <v>0</v>
      </c>
      <c r="H8322" t="s">
        <v>11728</v>
      </c>
      <c r="I8322">
        <v>0</v>
      </c>
      <c r="J8322">
        <v>55</v>
      </c>
      <c r="K8322">
        <v>40</v>
      </c>
      <c r="L8322">
        <v>45</v>
      </c>
      <c r="M8322">
        <v>0</v>
      </c>
      <c r="N8322">
        <v>75</v>
      </c>
      <c r="O8322">
        <v>0</v>
      </c>
      <c r="P8322">
        <v>0</v>
      </c>
      <c r="Q8322">
        <v>0</v>
      </c>
      <c r="R8322">
        <v>0</v>
      </c>
      <c r="S8322">
        <v>0</v>
      </c>
      <c r="T8322">
        <v>0</v>
      </c>
      <c r="U8322" t="s">
        <v>60</v>
      </c>
      <c r="V8322" s="3" t="d">
        <v>1899-12-30</v>
      </c>
      <c r="W8322">
        <v>0</v>
      </c>
      <c r="X8322" s="4">
        <f t="shared" si="258"/>
        <v>0</v>
      </c>
      <c r="Y8322" s="5">
        <f t="shared" ca="1" si="259"/>
        <v>0</v>
      </c>
    </row>
    <row r="8323" spans="1:25" x14ac:dyDescent="0.2">
      <c r="A8323" t="s">
        <v>11722</v>
      </c>
      <c r="B8323">
        <v>640465</v>
      </c>
      <c r="C8323">
        <v>0</v>
      </c>
      <c r="D8323" s="2">
        <v>17.5</v>
      </c>
      <c r="E8323">
        <v>2013</v>
      </c>
      <c r="F8323" t="s">
        <v>24</v>
      </c>
      <c r="G8323">
        <v>0</v>
      </c>
      <c r="H8323" t="s">
        <v>11729</v>
      </c>
      <c r="I8323">
        <v>0</v>
      </c>
      <c r="J8323">
        <v>50</v>
      </c>
      <c r="K8323">
        <v>50</v>
      </c>
      <c r="L8323">
        <v>0</v>
      </c>
      <c r="M8323">
        <v>0</v>
      </c>
      <c r="N8323">
        <v>60</v>
      </c>
      <c r="O8323">
        <v>0</v>
      </c>
      <c r="P8323">
        <v>0</v>
      </c>
      <c r="Q8323">
        <v>0</v>
      </c>
      <c r="R8323">
        <v>0</v>
      </c>
      <c r="S8323">
        <v>40</v>
      </c>
      <c r="T8323">
        <v>0</v>
      </c>
      <c r="U8323" t="s">
        <v>60</v>
      </c>
      <c r="V8323" s="3" t="d">
        <v>1899-12-30</v>
      </c>
      <c r="W8323">
        <v>0</v>
      </c>
      <c r="X8323" s="4">
        <f t="shared" ref="X8323:X8386" si="260">IF(W8323=0,0,(DATE(W8323,1,1)-V8323)/365)</f>
        <v>0</v>
      </c>
      <c r="Y8323" s="5">
        <f t="shared" ref="Y8323:Y8386" ca="1" si="261">IF(AND((TODAY()-V8323)/365 &lt; 23, W8323=0), -1, IF(X8323=0, 0, INT(X8323&lt;=23.99)))</f>
        <v>0</v>
      </c>
    </row>
    <row r="8324" spans="1:25" ht="404" x14ac:dyDescent="0.2">
      <c r="A8324" t="s">
        <v>11730</v>
      </c>
      <c r="B8324">
        <v>0</v>
      </c>
      <c r="C8324" t="s">
        <v>11731</v>
      </c>
      <c r="D8324" s="2">
        <v>20.100000000000001</v>
      </c>
      <c r="E8324">
        <v>2019</v>
      </c>
      <c r="F8324" t="s">
        <v>31</v>
      </c>
      <c r="G8324">
        <v>2023</v>
      </c>
      <c r="H8324" s="1" t="s">
        <v>11732</v>
      </c>
      <c r="I8324">
        <v>0</v>
      </c>
      <c r="J8324">
        <v>0</v>
      </c>
      <c r="K8324">
        <v>0</v>
      </c>
      <c r="L8324">
        <v>0</v>
      </c>
      <c r="M8324">
        <v>0</v>
      </c>
      <c r="N8324">
        <v>0</v>
      </c>
      <c r="O8324">
        <v>0</v>
      </c>
      <c r="P8324">
        <v>0</v>
      </c>
      <c r="Q8324">
        <v>0</v>
      </c>
      <c r="R8324">
        <v>0</v>
      </c>
      <c r="S8324">
        <v>0</v>
      </c>
      <c r="T8324">
        <v>0</v>
      </c>
      <c r="U8324" t="s">
        <v>108</v>
      </c>
      <c r="V8324" s="3" t="d">
        <v>1899-12-30</v>
      </c>
      <c r="W8324">
        <v>0</v>
      </c>
      <c r="X8324" s="4">
        <f t="shared" si="260"/>
        <v>0</v>
      </c>
      <c r="Y8324" s="5">
        <f t="shared" ca="1" si="261"/>
        <v>0</v>
      </c>
    </row>
    <row r="8325" spans="1:25" x14ac:dyDescent="0.2">
      <c r="A8325" t="s">
        <v>11733</v>
      </c>
      <c r="B8325">
        <v>660168</v>
      </c>
      <c r="C8325">
        <v>0</v>
      </c>
      <c r="D8325" s="2">
        <v>20.6</v>
      </c>
      <c r="E8325">
        <v>2015</v>
      </c>
      <c r="F8325" t="s">
        <v>35</v>
      </c>
      <c r="G8325">
        <v>2016</v>
      </c>
      <c r="H8325" t="s">
        <v>11734</v>
      </c>
      <c r="I8325">
        <v>50</v>
      </c>
      <c r="J8325">
        <v>0</v>
      </c>
      <c r="K8325">
        <v>0</v>
      </c>
      <c r="L8325">
        <v>0</v>
      </c>
      <c r="M8325">
        <v>0</v>
      </c>
      <c r="N8325">
        <v>0</v>
      </c>
      <c r="O8325">
        <v>55</v>
      </c>
      <c r="P8325">
        <v>55</v>
      </c>
      <c r="Q8325">
        <v>45</v>
      </c>
      <c r="R8325">
        <v>40</v>
      </c>
      <c r="S8325">
        <v>0</v>
      </c>
      <c r="T8325">
        <v>0</v>
      </c>
      <c r="U8325" t="s">
        <v>60</v>
      </c>
      <c r="V8325" s="3" t="d">
        <v>1994-05-14</v>
      </c>
      <c r="W8325">
        <v>0</v>
      </c>
      <c r="X8325" s="4">
        <f t="shared" si="260"/>
        <v>0</v>
      </c>
      <c r="Y8325" s="5">
        <f t="shared" ca="1" si="261"/>
        <v>0</v>
      </c>
    </row>
    <row r="8326" spans="1:25" x14ac:dyDescent="0.2">
      <c r="A8326" t="s">
        <v>11733</v>
      </c>
      <c r="B8326">
        <v>660168</v>
      </c>
      <c r="C8326">
        <v>0</v>
      </c>
      <c r="D8326" s="2">
        <v>21.6</v>
      </c>
      <c r="E8326">
        <v>2016</v>
      </c>
      <c r="F8326" t="s">
        <v>96</v>
      </c>
      <c r="G8326">
        <v>2018</v>
      </c>
      <c r="H8326" t="s">
        <v>11735</v>
      </c>
      <c r="I8326">
        <v>50</v>
      </c>
      <c r="J8326">
        <v>0</v>
      </c>
      <c r="K8326">
        <v>0</v>
      </c>
      <c r="L8326">
        <v>0</v>
      </c>
      <c r="M8326">
        <v>0</v>
      </c>
      <c r="N8326">
        <v>0</v>
      </c>
      <c r="O8326">
        <v>55</v>
      </c>
      <c r="P8326">
        <v>45</v>
      </c>
      <c r="Q8326">
        <v>35</v>
      </c>
      <c r="R8326">
        <v>40</v>
      </c>
      <c r="S8326">
        <v>0</v>
      </c>
      <c r="T8326">
        <v>0</v>
      </c>
      <c r="U8326" t="s">
        <v>60</v>
      </c>
      <c r="V8326" s="3" t="d">
        <v>1994-05-14</v>
      </c>
      <c r="W8326">
        <v>0</v>
      </c>
      <c r="X8326" s="4">
        <f t="shared" si="260"/>
        <v>0</v>
      </c>
      <c r="Y8326" s="5">
        <f t="shared" ca="1" si="261"/>
        <v>0</v>
      </c>
    </row>
    <row r="8327" spans="1:25" x14ac:dyDescent="0.2">
      <c r="A8327" t="s">
        <v>11733</v>
      </c>
      <c r="B8327">
        <v>660168</v>
      </c>
      <c r="C8327">
        <v>0</v>
      </c>
      <c r="D8327" s="2">
        <v>19.600000000000001</v>
      </c>
      <c r="E8327">
        <v>2014</v>
      </c>
      <c r="F8327" t="s">
        <v>35</v>
      </c>
      <c r="G8327">
        <v>2016</v>
      </c>
      <c r="H8327" t="s">
        <v>11736</v>
      </c>
      <c r="I8327">
        <v>50</v>
      </c>
      <c r="J8327">
        <v>0</v>
      </c>
      <c r="K8327">
        <v>0</v>
      </c>
      <c r="L8327">
        <v>0</v>
      </c>
      <c r="M8327">
        <v>0</v>
      </c>
      <c r="N8327">
        <v>0</v>
      </c>
      <c r="O8327">
        <v>55</v>
      </c>
      <c r="P8327">
        <v>55</v>
      </c>
      <c r="Q8327">
        <v>45</v>
      </c>
      <c r="R8327">
        <v>40</v>
      </c>
      <c r="S8327">
        <v>0</v>
      </c>
      <c r="T8327">
        <v>0</v>
      </c>
      <c r="U8327" t="s">
        <v>60</v>
      </c>
      <c r="V8327" s="3" t="d">
        <v>1994-05-14</v>
      </c>
      <c r="W8327">
        <v>0</v>
      </c>
      <c r="X8327" s="4">
        <f t="shared" si="260"/>
        <v>0</v>
      </c>
      <c r="Y8327" s="5">
        <f t="shared" ca="1" si="261"/>
        <v>0</v>
      </c>
    </row>
    <row r="8328" spans="1:25" x14ac:dyDescent="0.2">
      <c r="A8328" t="s">
        <v>11737</v>
      </c>
      <c r="B8328">
        <v>691449</v>
      </c>
      <c r="C8328">
        <v>0</v>
      </c>
      <c r="D8328" s="2">
        <v>16.2</v>
      </c>
      <c r="E8328">
        <v>2019</v>
      </c>
      <c r="F8328" t="s">
        <v>158</v>
      </c>
      <c r="G8328">
        <v>2025</v>
      </c>
      <c r="H8328" t="s">
        <v>11738</v>
      </c>
      <c r="I8328">
        <v>50</v>
      </c>
      <c r="J8328">
        <v>0</v>
      </c>
      <c r="K8328">
        <v>0</v>
      </c>
      <c r="L8328">
        <v>0</v>
      </c>
      <c r="M8328">
        <v>0</v>
      </c>
      <c r="N8328">
        <v>0</v>
      </c>
      <c r="O8328">
        <v>50</v>
      </c>
      <c r="P8328">
        <v>45</v>
      </c>
      <c r="Q8328">
        <v>65</v>
      </c>
      <c r="R8328">
        <v>45</v>
      </c>
      <c r="S8328">
        <v>0</v>
      </c>
      <c r="T8328">
        <v>0</v>
      </c>
      <c r="U8328" t="s">
        <v>108</v>
      </c>
      <c r="V8328" s="3" t="d">
        <v>1899-12-30</v>
      </c>
      <c r="W8328">
        <v>0</v>
      </c>
      <c r="X8328" s="4">
        <f t="shared" si="260"/>
        <v>0</v>
      </c>
      <c r="Y8328" s="5">
        <f t="shared" ca="1" si="261"/>
        <v>0</v>
      </c>
    </row>
    <row r="8329" spans="1:25" x14ac:dyDescent="0.2">
      <c r="A8329" t="s">
        <v>11737</v>
      </c>
      <c r="B8329">
        <v>691449</v>
      </c>
      <c r="C8329">
        <v>0</v>
      </c>
      <c r="D8329" s="2">
        <v>16.2</v>
      </c>
      <c r="E8329">
        <v>2019</v>
      </c>
      <c r="F8329" t="s">
        <v>70</v>
      </c>
      <c r="G8329">
        <v>2025</v>
      </c>
      <c r="H8329" t="s">
        <v>11739</v>
      </c>
      <c r="I8329">
        <v>50</v>
      </c>
      <c r="J8329">
        <v>0</v>
      </c>
      <c r="K8329">
        <v>0</v>
      </c>
      <c r="L8329">
        <v>0</v>
      </c>
      <c r="M8329">
        <v>0</v>
      </c>
      <c r="N8329">
        <v>0</v>
      </c>
      <c r="O8329">
        <v>50</v>
      </c>
      <c r="P8329">
        <v>45</v>
      </c>
      <c r="Q8329">
        <v>55</v>
      </c>
      <c r="R8329">
        <v>50</v>
      </c>
      <c r="S8329">
        <v>0</v>
      </c>
      <c r="T8329">
        <v>0</v>
      </c>
      <c r="U8329" t="s">
        <v>60</v>
      </c>
      <c r="V8329" s="3" t="d">
        <v>1899-12-30</v>
      </c>
      <c r="W8329">
        <v>0</v>
      </c>
      <c r="X8329" s="4">
        <f t="shared" si="260"/>
        <v>0</v>
      </c>
      <c r="Y8329" s="5">
        <f t="shared" ca="1" si="261"/>
        <v>0</v>
      </c>
    </row>
    <row r="8330" spans="1:25" x14ac:dyDescent="0.2">
      <c r="A8330" t="s">
        <v>11740</v>
      </c>
      <c r="B8330">
        <v>0</v>
      </c>
      <c r="C8330" t="s">
        <v>2961</v>
      </c>
      <c r="D8330" s="2">
        <v>18.8</v>
      </c>
      <c r="E8330">
        <v>2019</v>
      </c>
      <c r="F8330" t="s">
        <v>96</v>
      </c>
      <c r="G8330">
        <v>2022</v>
      </c>
      <c r="H8330" t="s">
        <v>11741</v>
      </c>
      <c r="I8330">
        <v>0</v>
      </c>
      <c r="J8330">
        <v>0</v>
      </c>
      <c r="K8330">
        <v>0</v>
      </c>
      <c r="L8330">
        <v>0</v>
      </c>
      <c r="M8330">
        <v>0</v>
      </c>
      <c r="N8330">
        <v>0</v>
      </c>
      <c r="O8330">
        <v>0</v>
      </c>
      <c r="P8330">
        <v>0</v>
      </c>
      <c r="Q8330">
        <v>0</v>
      </c>
      <c r="R8330">
        <v>0</v>
      </c>
      <c r="S8330">
        <v>0</v>
      </c>
      <c r="T8330">
        <v>0</v>
      </c>
      <c r="U8330" t="s">
        <v>107</v>
      </c>
      <c r="V8330" s="3" t="d">
        <v>1899-12-30</v>
      </c>
      <c r="W8330">
        <v>0</v>
      </c>
      <c r="X8330" s="4">
        <f t="shared" si="260"/>
        <v>0</v>
      </c>
      <c r="Y8330" s="5">
        <f t="shared" ca="1" si="261"/>
        <v>0</v>
      </c>
    </row>
    <row r="8331" spans="1:25" x14ac:dyDescent="0.2">
      <c r="A8331" t="s">
        <v>11740</v>
      </c>
      <c r="B8331">
        <v>0</v>
      </c>
      <c r="C8331" t="s">
        <v>2961</v>
      </c>
      <c r="D8331" s="2">
        <v>19</v>
      </c>
      <c r="E8331">
        <v>2019</v>
      </c>
      <c r="F8331" t="s">
        <v>96</v>
      </c>
      <c r="G8331">
        <v>2022</v>
      </c>
      <c r="H8331" t="s">
        <v>11741</v>
      </c>
      <c r="I8331">
        <v>0</v>
      </c>
      <c r="J8331">
        <v>0</v>
      </c>
      <c r="K8331">
        <v>0</v>
      </c>
      <c r="L8331">
        <v>0</v>
      </c>
      <c r="M8331">
        <v>0</v>
      </c>
      <c r="N8331">
        <v>0</v>
      </c>
      <c r="O8331">
        <v>0</v>
      </c>
      <c r="P8331">
        <v>0</v>
      </c>
      <c r="Q8331">
        <v>0</v>
      </c>
      <c r="R8331">
        <v>0</v>
      </c>
      <c r="S8331">
        <v>0</v>
      </c>
      <c r="T8331">
        <v>0</v>
      </c>
      <c r="U8331" t="s">
        <v>108</v>
      </c>
      <c r="V8331" s="3" t="d">
        <v>1899-12-30</v>
      </c>
      <c r="W8331">
        <v>0</v>
      </c>
      <c r="X8331" s="4">
        <f t="shared" si="260"/>
        <v>0</v>
      </c>
      <c r="Y8331" s="5">
        <f t="shared" ca="1" si="261"/>
        <v>0</v>
      </c>
    </row>
    <row r="8332" spans="1:25" x14ac:dyDescent="0.2">
      <c r="A8332" t="s">
        <v>11740</v>
      </c>
      <c r="B8332">
        <v>0</v>
      </c>
      <c r="C8332" t="s">
        <v>4093</v>
      </c>
      <c r="D8332" s="2">
        <v>16.8</v>
      </c>
      <c r="E8332">
        <v>2017</v>
      </c>
      <c r="F8332" t="s">
        <v>96</v>
      </c>
      <c r="G8332">
        <v>0</v>
      </c>
      <c r="H8332" t="s">
        <v>11742</v>
      </c>
      <c r="I8332">
        <v>60</v>
      </c>
      <c r="J8332">
        <v>0</v>
      </c>
      <c r="K8332">
        <v>0</v>
      </c>
      <c r="L8332">
        <v>0</v>
      </c>
      <c r="M8332">
        <v>0</v>
      </c>
      <c r="N8332">
        <v>0</v>
      </c>
      <c r="O8332">
        <v>50</v>
      </c>
      <c r="P8332">
        <v>45</v>
      </c>
      <c r="Q8332">
        <v>45</v>
      </c>
      <c r="R8332">
        <v>55</v>
      </c>
      <c r="S8332">
        <v>0</v>
      </c>
      <c r="T8332">
        <v>0</v>
      </c>
      <c r="U8332" t="s">
        <v>122</v>
      </c>
      <c r="V8332" s="3" t="d">
        <v>1899-12-30</v>
      </c>
      <c r="W8332">
        <v>0</v>
      </c>
      <c r="X8332" s="4">
        <f t="shared" si="260"/>
        <v>0</v>
      </c>
      <c r="Y8332" s="5">
        <f t="shared" ca="1" si="261"/>
        <v>0</v>
      </c>
    </row>
    <row r="8333" spans="1:25" x14ac:dyDescent="0.2">
      <c r="A8333" t="s">
        <v>11740</v>
      </c>
      <c r="B8333" t="s">
        <v>11743</v>
      </c>
      <c r="C8333">
        <v>0</v>
      </c>
      <c r="D8333" s="2">
        <v>16.3</v>
      </c>
      <c r="E8333">
        <v>2017</v>
      </c>
      <c r="F8333" t="s">
        <v>96</v>
      </c>
      <c r="G8333">
        <v>0</v>
      </c>
      <c r="H8333" t="s">
        <v>11744</v>
      </c>
      <c r="I8333">
        <v>60</v>
      </c>
      <c r="J8333">
        <v>0</v>
      </c>
      <c r="K8333">
        <v>0</v>
      </c>
      <c r="L8333">
        <v>0</v>
      </c>
      <c r="M8333">
        <v>0</v>
      </c>
      <c r="N8333">
        <v>0</v>
      </c>
      <c r="O8333">
        <v>55</v>
      </c>
      <c r="P8333">
        <v>45</v>
      </c>
      <c r="Q8333">
        <v>45</v>
      </c>
      <c r="R8333">
        <v>55</v>
      </c>
      <c r="S8333">
        <v>0</v>
      </c>
      <c r="T8333">
        <v>0</v>
      </c>
      <c r="U8333" t="s">
        <v>60</v>
      </c>
      <c r="V8333" s="3" t="d">
        <v>1899-12-30</v>
      </c>
      <c r="W8333">
        <v>0</v>
      </c>
      <c r="X8333" s="4">
        <f t="shared" si="260"/>
        <v>0</v>
      </c>
      <c r="Y8333" s="5">
        <f t="shared" ca="1" si="261"/>
        <v>0</v>
      </c>
    </row>
    <row r="8334" spans="1:25" x14ac:dyDescent="0.2">
      <c r="A8334" t="s">
        <v>11745</v>
      </c>
      <c r="B8334">
        <v>532077</v>
      </c>
      <c r="C8334">
        <v>13764</v>
      </c>
      <c r="D8334" s="2">
        <v>17.900068449999999</v>
      </c>
      <c r="E8334">
        <v>2013</v>
      </c>
      <c r="F8334" t="s">
        <v>24</v>
      </c>
      <c r="G8334">
        <v>2016</v>
      </c>
      <c r="H8334" t="s">
        <v>11746</v>
      </c>
      <c r="I8334">
        <v>0</v>
      </c>
      <c r="J8334">
        <v>60</v>
      </c>
      <c r="K8334">
        <v>50</v>
      </c>
      <c r="L8334">
        <v>0</v>
      </c>
      <c r="M8334">
        <v>0</v>
      </c>
      <c r="N8334">
        <v>70</v>
      </c>
      <c r="O8334">
        <v>0</v>
      </c>
      <c r="P8334">
        <v>0</v>
      </c>
      <c r="Q8334">
        <v>0</v>
      </c>
      <c r="R8334">
        <v>0</v>
      </c>
      <c r="S8334">
        <v>50</v>
      </c>
      <c r="T8334">
        <v>0</v>
      </c>
      <c r="U8334" t="s">
        <v>60</v>
      </c>
      <c r="V8334" s="3" t="d">
        <v>1995-02-07</v>
      </c>
      <c r="W8334">
        <v>2015</v>
      </c>
      <c r="X8334" s="4">
        <f t="shared" si="260"/>
        <v>19.912328767123288</v>
      </c>
      <c r="Y8334" s="5">
        <f t="shared" ca="1" si="261"/>
        <v>1</v>
      </c>
    </row>
    <row r="8335" spans="1:25" x14ac:dyDescent="0.2">
      <c r="A8335" t="s">
        <v>11745</v>
      </c>
      <c r="B8335">
        <v>532077</v>
      </c>
      <c r="C8335">
        <v>13764</v>
      </c>
      <c r="D8335" s="2">
        <v>18.89938398</v>
      </c>
      <c r="E8335">
        <v>2014</v>
      </c>
      <c r="F8335" t="s">
        <v>24</v>
      </c>
      <c r="G8335">
        <v>2017</v>
      </c>
      <c r="H8335" t="s">
        <v>11747</v>
      </c>
      <c r="I8335">
        <v>0</v>
      </c>
      <c r="J8335">
        <v>50</v>
      </c>
      <c r="K8335">
        <v>60</v>
      </c>
      <c r="L8335">
        <v>0</v>
      </c>
      <c r="M8335">
        <v>0</v>
      </c>
      <c r="N8335">
        <v>70</v>
      </c>
      <c r="O8335">
        <v>0</v>
      </c>
      <c r="P8335">
        <v>0</v>
      </c>
      <c r="Q8335">
        <v>0</v>
      </c>
      <c r="R8335">
        <v>0</v>
      </c>
      <c r="S8335">
        <v>55</v>
      </c>
      <c r="T8335">
        <v>0</v>
      </c>
      <c r="U8335" t="s">
        <v>60</v>
      </c>
      <c r="V8335" s="3" t="d">
        <v>1995-02-07</v>
      </c>
      <c r="W8335">
        <v>2015</v>
      </c>
      <c r="X8335" s="4">
        <f t="shared" si="260"/>
        <v>19.912328767123288</v>
      </c>
      <c r="Y8335" s="5">
        <f t="shared" ca="1" si="261"/>
        <v>1</v>
      </c>
    </row>
    <row r="8336" spans="1:25" x14ac:dyDescent="0.2">
      <c r="A8336" t="s">
        <v>11748</v>
      </c>
      <c r="B8336">
        <v>657733</v>
      </c>
      <c r="C8336">
        <v>0</v>
      </c>
      <c r="D8336" s="2">
        <v>24</v>
      </c>
      <c r="E8336">
        <v>2019</v>
      </c>
      <c r="F8336" t="s">
        <v>37</v>
      </c>
      <c r="G8336">
        <v>2020</v>
      </c>
      <c r="H8336" t="s">
        <v>11749</v>
      </c>
      <c r="I8336">
        <v>50</v>
      </c>
      <c r="J8336">
        <v>0</v>
      </c>
      <c r="K8336">
        <v>0</v>
      </c>
      <c r="L8336">
        <v>0</v>
      </c>
      <c r="M8336">
        <v>0</v>
      </c>
      <c r="N8336">
        <v>0</v>
      </c>
      <c r="O8336">
        <v>50</v>
      </c>
      <c r="P8336">
        <v>40</v>
      </c>
      <c r="Q8336">
        <v>55</v>
      </c>
      <c r="R8336">
        <v>30</v>
      </c>
      <c r="S8336">
        <v>0</v>
      </c>
      <c r="T8336">
        <v>0</v>
      </c>
      <c r="U8336" t="s">
        <v>60</v>
      </c>
      <c r="V8336" s="3" t="d">
        <v>1994-12-28</v>
      </c>
      <c r="W8336">
        <v>0</v>
      </c>
      <c r="X8336" s="4">
        <f t="shared" si="260"/>
        <v>0</v>
      </c>
      <c r="Y8336" s="5">
        <f t="shared" ca="1" si="261"/>
        <v>0</v>
      </c>
    </row>
    <row r="8337" spans="1:25" x14ac:dyDescent="0.2">
      <c r="A8337" t="s">
        <v>11748</v>
      </c>
      <c r="B8337">
        <v>657733</v>
      </c>
      <c r="C8337">
        <v>0</v>
      </c>
      <c r="D8337" s="2">
        <v>23</v>
      </c>
      <c r="E8337">
        <v>2018</v>
      </c>
      <c r="F8337" t="s">
        <v>37</v>
      </c>
      <c r="G8337">
        <v>2020</v>
      </c>
      <c r="H8337" t="s">
        <v>11750</v>
      </c>
      <c r="I8337">
        <v>50</v>
      </c>
      <c r="J8337">
        <v>0</v>
      </c>
      <c r="K8337">
        <v>0</v>
      </c>
      <c r="L8337">
        <v>0</v>
      </c>
      <c r="M8337">
        <v>0</v>
      </c>
      <c r="N8337">
        <v>0</v>
      </c>
      <c r="O8337">
        <v>50</v>
      </c>
      <c r="P8337">
        <v>40</v>
      </c>
      <c r="Q8337">
        <v>55</v>
      </c>
      <c r="R8337">
        <v>30</v>
      </c>
      <c r="S8337">
        <v>0</v>
      </c>
      <c r="T8337">
        <v>0</v>
      </c>
      <c r="U8337" t="s">
        <v>60</v>
      </c>
      <c r="V8337" s="3" t="d">
        <v>1994-12-28</v>
      </c>
      <c r="W8337">
        <v>0</v>
      </c>
      <c r="X8337" s="4">
        <f t="shared" si="260"/>
        <v>0</v>
      </c>
      <c r="Y8337" s="5">
        <f t="shared" ca="1" si="261"/>
        <v>0</v>
      </c>
    </row>
    <row r="8338" spans="1:25" x14ac:dyDescent="0.2">
      <c r="A8338" t="s">
        <v>11751</v>
      </c>
      <c r="B8338">
        <v>622490</v>
      </c>
      <c r="C8338">
        <v>0</v>
      </c>
      <c r="D8338" s="2">
        <v>21.804243670000002</v>
      </c>
      <c r="E8338">
        <v>2015</v>
      </c>
      <c r="F8338" t="s">
        <v>24</v>
      </c>
      <c r="G8338">
        <v>2018</v>
      </c>
      <c r="H8338" t="s">
        <v>11752</v>
      </c>
      <c r="I8338">
        <v>0</v>
      </c>
      <c r="J8338">
        <v>45</v>
      </c>
      <c r="K8338">
        <v>45</v>
      </c>
      <c r="L8338">
        <v>0</v>
      </c>
      <c r="M8338">
        <v>0</v>
      </c>
      <c r="N8338">
        <v>70</v>
      </c>
      <c r="O8338">
        <v>0</v>
      </c>
      <c r="P8338">
        <v>0</v>
      </c>
      <c r="Q8338">
        <v>0</v>
      </c>
      <c r="R8338">
        <v>0</v>
      </c>
      <c r="S8338">
        <v>45</v>
      </c>
      <c r="T8338">
        <v>0</v>
      </c>
      <c r="U8338" t="s">
        <v>60</v>
      </c>
      <c r="V8338" s="3" t="d">
        <v>1993-03-13</v>
      </c>
      <c r="W8338">
        <v>0</v>
      </c>
      <c r="X8338" s="4">
        <f t="shared" si="260"/>
        <v>0</v>
      </c>
      <c r="Y8338" s="5">
        <f t="shared" ca="1" si="261"/>
        <v>0</v>
      </c>
    </row>
    <row r="8339" spans="1:25" x14ac:dyDescent="0.2">
      <c r="A8339" t="s">
        <v>11753</v>
      </c>
      <c r="B8339">
        <v>673662</v>
      </c>
      <c r="C8339" t="s">
        <v>11754</v>
      </c>
      <c r="D8339" s="2">
        <v>19.3</v>
      </c>
      <c r="E8339">
        <v>2019</v>
      </c>
      <c r="F8339" t="s">
        <v>45</v>
      </c>
      <c r="G8339">
        <v>2023</v>
      </c>
      <c r="H8339" t="s">
        <v>11755</v>
      </c>
      <c r="I8339">
        <v>0</v>
      </c>
      <c r="J8339">
        <v>50</v>
      </c>
      <c r="K8339">
        <v>50</v>
      </c>
      <c r="L8339">
        <v>55</v>
      </c>
      <c r="M8339">
        <v>0</v>
      </c>
      <c r="N8339">
        <v>50</v>
      </c>
      <c r="O8339">
        <v>0</v>
      </c>
      <c r="P8339">
        <v>0</v>
      </c>
      <c r="Q8339">
        <v>0</v>
      </c>
      <c r="R8339">
        <v>0</v>
      </c>
      <c r="S8339">
        <v>0</v>
      </c>
      <c r="T8339">
        <v>0</v>
      </c>
      <c r="U8339" t="s">
        <v>107</v>
      </c>
      <c r="V8339" s="3" t="d">
        <v>1899-12-30</v>
      </c>
      <c r="W8339">
        <v>0</v>
      </c>
      <c r="X8339" s="4">
        <f t="shared" si="260"/>
        <v>0</v>
      </c>
      <c r="Y8339" s="5">
        <f t="shared" ca="1" si="261"/>
        <v>0</v>
      </c>
    </row>
    <row r="8340" spans="1:25" x14ac:dyDescent="0.2">
      <c r="A8340" t="s">
        <v>11753</v>
      </c>
      <c r="B8340">
        <v>673662</v>
      </c>
      <c r="C8340" t="s">
        <v>11754</v>
      </c>
      <c r="D8340" s="2">
        <v>19.7</v>
      </c>
      <c r="E8340">
        <v>2019</v>
      </c>
      <c r="F8340" t="s">
        <v>45</v>
      </c>
      <c r="G8340">
        <v>2023</v>
      </c>
      <c r="H8340" t="s">
        <v>11755</v>
      </c>
      <c r="I8340">
        <v>0</v>
      </c>
      <c r="J8340">
        <v>50</v>
      </c>
      <c r="K8340">
        <v>50</v>
      </c>
      <c r="L8340">
        <v>55</v>
      </c>
      <c r="M8340">
        <v>0</v>
      </c>
      <c r="N8340">
        <v>50</v>
      </c>
      <c r="O8340">
        <v>0</v>
      </c>
      <c r="P8340">
        <v>0</v>
      </c>
      <c r="Q8340">
        <v>0</v>
      </c>
      <c r="R8340">
        <v>0</v>
      </c>
      <c r="S8340">
        <v>0</v>
      </c>
      <c r="T8340">
        <v>0</v>
      </c>
      <c r="U8340" t="s">
        <v>108</v>
      </c>
      <c r="V8340" s="3" t="d">
        <v>1899-12-30</v>
      </c>
      <c r="W8340">
        <v>0</v>
      </c>
      <c r="X8340" s="4">
        <f t="shared" si="260"/>
        <v>0</v>
      </c>
      <c r="Y8340" s="5">
        <f t="shared" ca="1" si="261"/>
        <v>0</v>
      </c>
    </row>
    <row r="8341" spans="1:25" x14ac:dyDescent="0.2">
      <c r="A8341" t="s">
        <v>11753</v>
      </c>
      <c r="B8341">
        <v>673662</v>
      </c>
      <c r="C8341">
        <v>0</v>
      </c>
      <c r="D8341" s="2">
        <v>17.99315537</v>
      </c>
      <c r="E8341">
        <v>2018</v>
      </c>
      <c r="F8341" t="s">
        <v>45</v>
      </c>
      <c r="G8341">
        <v>2022</v>
      </c>
      <c r="H8341" t="s">
        <v>11756</v>
      </c>
      <c r="I8341">
        <v>0</v>
      </c>
      <c r="J8341">
        <v>55</v>
      </c>
      <c r="K8341">
        <v>50</v>
      </c>
      <c r="L8341">
        <v>50</v>
      </c>
      <c r="M8341">
        <v>0</v>
      </c>
      <c r="N8341">
        <v>55</v>
      </c>
      <c r="O8341">
        <v>0</v>
      </c>
      <c r="P8341">
        <v>0</v>
      </c>
      <c r="Q8341">
        <v>0</v>
      </c>
      <c r="R8341">
        <v>0</v>
      </c>
      <c r="S8341">
        <v>0</v>
      </c>
      <c r="T8341">
        <v>0</v>
      </c>
      <c r="U8341" t="s">
        <v>60</v>
      </c>
      <c r="V8341" s="3" t="d">
        <v>2000-01-04</v>
      </c>
      <c r="W8341">
        <v>0</v>
      </c>
      <c r="X8341" s="4">
        <f t="shared" si="260"/>
        <v>0</v>
      </c>
      <c r="Y8341" s="5">
        <f t="shared" ca="1" si="261"/>
        <v>-1</v>
      </c>
    </row>
    <row r="8342" spans="1:25" x14ac:dyDescent="0.2">
      <c r="A8342" t="s">
        <v>11753</v>
      </c>
      <c r="B8342">
        <v>673662</v>
      </c>
      <c r="C8342">
        <v>0</v>
      </c>
      <c r="D8342" s="2">
        <v>18.992470910000002</v>
      </c>
      <c r="E8342">
        <v>2019</v>
      </c>
      <c r="F8342" t="s">
        <v>45</v>
      </c>
      <c r="G8342">
        <v>2022</v>
      </c>
      <c r="H8342" t="s">
        <v>11757</v>
      </c>
      <c r="I8342">
        <v>0</v>
      </c>
      <c r="J8342">
        <v>55</v>
      </c>
      <c r="K8342">
        <v>50</v>
      </c>
      <c r="L8342">
        <v>50</v>
      </c>
      <c r="M8342">
        <v>0</v>
      </c>
      <c r="N8342">
        <v>55</v>
      </c>
      <c r="O8342">
        <v>0</v>
      </c>
      <c r="P8342">
        <v>0</v>
      </c>
      <c r="Q8342">
        <v>0</v>
      </c>
      <c r="R8342">
        <v>0</v>
      </c>
      <c r="S8342">
        <v>0</v>
      </c>
      <c r="T8342">
        <v>0</v>
      </c>
      <c r="U8342" t="s">
        <v>60</v>
      </c>
      <c r="V8342" s="3" t="d">
        <v>2000-01-04</v>
      </c>
      <c r="W8342">
        <v>0</v>
      </c>
      <c r="X8342" s="4">
        <f t="shared" si="260"/>
        <v>0</v>
      </c>
      <c r="Y8342" s="5">
        <f t="shared" ca="1" si="261"/>
        <v>-1</v>
      </c>
    </row>
    <row r="8343" spans="1:25" x14ac:dyDescent="0.2">
      <c r="A8343" t="s">
        <v>11758</v>
      </c>
      <c r="B8343">
        <v>673820</v>
      </c>
      <c r="C8343">
        <v>0</v>
      </c>
      <c r="D8343" s="2">
        <v>20.09856263</v>
      </c>
      <c r="E8343">
        <v>2019</v>
      </c>
      <c r="F8343" t="s">
        <v>24</v>
      </c>
      <c r="G8343">
        <v>2022</v>
      </c>
      <c r="H8343" t="s">
        <v>11759</v>
      </c>
      <c r="I8343">
        <v>0</v>
      </c>
      <c r="J8343">
        <v>0</v>
      </c>
      <c r="K8343">
        <v>45</v>
      </c>
      <c r="L8343">
        <v>55</v>
      </c>
      <c r="M8343">
        <v>0</v>
      </c>
      <c r="N8343">
        <v>50</v>
      </c>
      <c r="O8343">
        <v>0</v>
      </c>
      <c r="P8343">
        <v>0</v>
      </c>
      <c r="Q8343">
        <v>0</v>
      </c>
      <c r="R8343">
        <v>0</v>
      </c>
      <c r="S8343">
        <v>0</v>
      </c>
      <c r="T8343">
        <v>45</v>
      </c>
      <c r="U8343" t="s">
        <v>60</v>
      </c>
      <c r="V8343" s="3" t="d">
        <v>1998-11-26</v>
      </c>
      <c r="W8343">
        <v>0</v>
      </c>
      <c r="X8343" s="4">
        <f t="shared" si="260"/>
        <v>0</v>
      </c>
      <c r="Y8343" s="5">
        <f t="shared" ca="1" si="261"/>
        <v>-1</v>
      </c>
    </row>
    <row r="8344" spans="1:25" x14ac:dyDescent="0.2">
      <c r="A8344" t="s">
        <v>11760</v>
      </c>
      <c r="B8344" t="s">
        <v>11761</v>
      </c>
      <c r="C8344">
        <v>0</v>
      </c>
      <c r="D8344" s="2">
        <v>17.2</v>
      </c>
      <c r="E8344">
        <v>2017</v>
      </c>
      <c r="F8344" t="s">
        <v>70</v>
      </c>
      <c r="G8344">
        <v>0</v>
      </c>
      <c r="H8344" t="s">
        <v>11762</v>
      </c>
      <c r="I8344">
        <v>0</v>
      </c>
      <c r="J8344">
        <v>0</v>
      </c>
      <c r="K8344">
        <v>0</v>
      </c>
      <c r="L8344">
        <v>0</v>
      </c>
      <c r="M8344">
        <v>0</v>
      </c>
      <c r="N8344">
        <v>0</v>
      </c>
      <c r="O8344">
        <v>0</v>
      </c>
      <c r="P8344">
        <v>0</v>
      </c>
      <c r="Q8344">
        <v>0</v>
      </c>
      <c r="R8344">
        <v>0</v>
      </c>
      <c r="S8344">
        <v>0</v>
      </c>
      <c r="T8344">
        <v>0</v>
      </c>
      <c r="U8344" t="s">
        <v>60</v>
      </c>
      <c r="V8344" s="3" t="d">
        <v>1899-12-30</v>
      </c>
      <c r="W8344">
        <v>0</v>
      </c>
      <c r="X8344" s="4">
        <f t="shared" si="260"/>
        <v>0</v>
      </c>
      <c r="Y8344" s="5">
        <f t="shared" ca="1" si="261"/>
        <v>0</v>
      </c>
    </row>
    <row r="8345" spans="1:25" x14ac:dyDescent="0.2">
      <c r="A8345" t="s">
        <v>11763</v>
      </c>
      <c r="B8345">
        <v>666801</v>
      </c>
      <c r="C8345" t="s">
        <v>11764</v>
      </c>
      <c r="D8345" s="2">
        <v>20.100000000000001</v>
      </c>
      <c r="E8345">
        <v>2019</v>
      </c>
      <c r="F8345" t="s">
        <v>35</v>
      </c>
      <c r="G8345">
        <v>2022</v>
      </c>
      <c r="H8345" t="s">
        <v>11765</v>
      </c>
      <c r="I8345">
        <v>0</v>
      </c>
      <c r="J8345">
        <v>0</v>
      </c>
      <c r="K8345">
        <v>0</v>
      </c>
      <c r="L8345">
        <v>0</v>
      </c>
      <c r="M8345">
        <v>0</v>
      </c>
      <c r="N8345">
        <v>0</v>
      </c>
      <c r="O8345">
        <v>0</v>
      </c>
      <c r="P8345">
        <v>0</v>
      </c>
      <c r="Q8345">
        <v>0</v>
      </c>
      <c r="R8345">
        <v>0</v>
      </c>
      <c r="S8345">
        <v>0</v>
      </c>
      <c r="T8345">
        <v>0</v>
      </c>
      <c r="U8345" t="s">
        <v>107</v>
      </c>
      <c r="V8345" s="3" t="d">
        <v>1899-12-30</v>
      </c>
      <c r="W8345">
        <v>0</v>
      </c>
      <c r="X8345" s="4">
        <f t="shared" si="260"/>
        <v>0</v>
      </c>
      <c r="Y8345" s="5">
        <f t="shared" ca="1" si="261"/>
        <v>0</v>
      </c>
    </row>
    <row r="8346" spans="1:25" x14ac:dyDescent="0.2">
      <c r="A8346" t="s">
        <v>11763</v>
      </c>
      <c r="B8346">
        <v>666801</v>
      </c>
      <c r="C8346" t="s">
        <v>11764</v>
      </c>
      <c r="D8346" s="2">
        <v>20.3</v>
      </c>
      <c r="E8346">
        <v>2019</v>
      </c>
      <c r="F8346" t="s">
        <v>35</v>
      </c>
      <c r="G8346">
        <v>2022</v>
      </c>
      <c r="H8346" t="s">
        <v>11765</v>
      </c>
      <c r="I8346">
        <v>50</v>
      </c>
      <c r="J8346">
        <v>0</v>
      </c>
      <c r="K8346">
        <v>0</v>
      </c>
      <c r="L8346">
        <v>0</v>
      </c>
      <c r="M8346">
        <v>0</v>
      </c>
      <c r="N8346">
        <v>0</v>
      </c>
      <c r="O8346">
        <v>50</v>
      </c>
      <c r="P8346">
        <v>40</v>
      </c>
      <c r="Q8346">
        <v>55</v>
      </c>
      <c r="R8346">
        <v>50</v>
      </c>
      <c r="S8346">
        <v>0</v>
      </c>
      <c r="T8346">
        <v>0</v>
      </c>
      <c r="U8346" t="s">
        <v>108</v>
      </c>
      <c r="V8346" s="3" t="d">
        <v>1899-12-30</v>
      </c>
      <c r="W8346">
        <v>0</v>
      </c>
      <c r="X8346" s="4">
        <f t="shared" si="260"/>
        <v>0</v>
      </c>
      <c r="Y8346" s="5">
        <f t="shared" ca="1" si="261"/>
        <v>0</v>
      </c>
    </row>
    <row r="8347" spans="1:25" x14ac:dyDescent="0.2">
      <c r="A8347" t="s">
        <v>11763</v>
      </c>
      <c r="B8347">
        <v>666801</v>
      </c>
      <c r="C8347">
        <v>0</v>
      </c>
      <c r="D8347" s="2">
        <v>19.616700890000001</v>
      </c>
      <c r="E8347">
        <v>2019</v>
      </c>
      <c r="F8347" t="s">
        <v>509</v>
      </c>
      <c r="G8347">
        <v>2020</v>
      </c>
      <c r="H8347" t="s">
        <v>11766</v>
      </c>
      <c r="I8347">
        <v>50</v>
      </c>
      <c r="J8347">
        <v>0</v>
      </c>
      <c r="K8347">
        <v>0</v>
      </c>
      <c r="L8347">
        <v>0</v>
      </c>
      <c r="M8347">
        <v>0</v>
      </c>
      <c r="N8347">
        <v>0</v>
      </c>
      <c r="O8347">
        <v>45</v>
      </c>
      <c r="P8347">
        <v>45</v>
      </c>
      <c r="Q8347">
        <v>50</v>
      </c>
      <c r="R8347">
        <v>50</v>
      </c>
      <c r="S8347">
        <v>0</v>
      </c>
      <c r="T8347">
        <v>0</v>
      </c>
      <c r="U8347" t="s">
        <v>60</v>
      </c>
      <c r="V8347" s="3" t="d">
        <v>1999-05-21</v>
      </c>
      <c r="W8347">
        <v>0</v>
      </c>
      <c r="X8347" s="4">
        <f t="shared" si="260"/>
        <v>0</v>
      </c>
      <c r="Y8347" s="5">
        <f t="shared" ca="1" si="261"/>
        <v>-1</v>
      </c>
    </row>
    <row r="8348" spans="1:25" x14ac:dyDescent="0.2">
      <c r="A8348" t="s">
        <v>11767</v>
      </c>
      <c r="B8348">
        <v>660710</v>
      </c>
      <c r="C8348" t="s">
        <v>11768</v>
      </c>
      <c r="D8348" s="2">
        <v>21.3</v>
      </c>
      <c r="E8348">
        <v>2019</v>
      </c>
      <c r="F8348" t="s">
        <v>31</v>
      </c>
      <c r="G8348">
        <v>2021</v>
      </c>
      <c r="H8348" t="s">
        <v>11769</v>
      </c>
      <c r="I8348">
        <v>55</v>
      </c>
      <c r="J8348">
        <v>0</v>
      </c>
      <c r="K8348">
        <v>0</v>
      </c>
      <c r="L8348">
        <v>0</v>
      </c>
      <c r="M8348">
        <v>0</v>
      </c>
      <c r="N8348">
        <v>0</v>
      </c>
      <c r="O8348">
        <v>55</v>
      </c>
      <c r="P8348">
        <v>45</v>
      </c>
      <c r="Q8348">
        <v>50</v>
      </c>
      <c r="R8348">
        <v>30</v>
      </c>
      <c r="S8348">
        <v>0</v>
      </c>
      <c r="T8348">
        <v>0</v>
      </c>
      <c r="U8348" t="s">
        <v>107</v>
      </c>
      <c r="V8348" s="3" t="d">
        <v>1899-12-30</v>
      </c>
      <c r="W8348">
        <v>0</v>
      </c>
      <c r="X8348" s="4">
        <f t="shared" si="260"/>
        <v>0</v>
      </c>
      <c r="Y8348" s="5">
        <f t="shared" ca="1" si="261"/>
        <v>0</v>
      </c>
    </row>
    <row r="8349" spans="1:25" x14ac:dyDescent="0.2">
      <c r="A8349" t="s">
        <v>11767</v>
      </c>
      <c r="B8349">
        <v>660710</v>
      </c>
      <c r="C8349" t="s">
        <v>11768</v>
      </c>
      <c r="D8349" s="2">
        <v>21.6</v>
      </c>
      <c r="E8349">
        <v>2019</v>
      </c>
      <c r="F8349" t="s">
        <v>31</v>
      </c>
      <c r="G8349">
        <v>2021</v>
      </c>
      <c r="H8349" t="s">
        <v>11769</v>
      </c>
      <c r="I8349">
        <v>55</v>
      </c>
      <c r="J8349">
        <v>0</v>
      </c>
      <c r="K8349">
        <v>0</v>
      </c>
      <c r="L8349">
        <v>0</v>
      </c>
      <c r="M8349">
        <v>0</v>
      </c>
      <c r="N8349">
        <v>0</v>
      </c>
      <c r="O8349">
        <v>55</v>
      </c>
      <c r="P8349">
        <v>45</v>
      </c>
      <c r="Q8349">
        <v>50</v>
      </c>
      <c r="R8349">
        <v>30</v>
      </c>
      <c r="S8349">
        <v>0</v>
      </c>
      <c r="T8349">
        <v>0</v>
      </c>
      <c r="U8349" t="s">
        <v>108</v>
      </c>
      <c r="V8349" s="3" t="d">
        <v>1899-12-30</v>
      </c>
      <c r="W8349">
        <v>0</v>
      </c>
      <c r="X8349" s="4">
        <f t="shared" si="260"/>
        <v>0</v>
      </c>
      <c r="Y8349" s="5">
        <f t="shared" ca="1" si="261"/>
        <v>0</v>
      </c>
    </row>
    <row r="8350" spans="1:25" x14ac:dyDescent="0.2">
      <c r="A8350" t="s">
        <v>11767</v>
      </c>
      <c r="B8350">
        <v>660710</v>
      </c>
      <c r="C8350">
        <v>0</v>
      </c>
      <c r="D8350" s="2">
        <v>20.865160849999999</v>
      </c>
      <c r="E8350">
        <v>2019</v>
      </c>
      <c r="F8350" t="s">
        <v>31</v>
      </c>
      <c r="G8350">
        <v>2021</v>
      </c>
      <c r="H8350" t="s">
        <v>11770</v>
      </c>
      <c r="I8350">
        <v>60</v>
      </c>
      <c r="J8350">
        <v>0</v>
      </c>
      <c r="K8350">
        <v>0</v>
      </c>
      <c r="L8350">
        <v>0</v>
      </c>
      <c r="M8350">
        <v>0</v>
      </c>
      <c r="N8350">
        <v>0</v>
      </c>
      <c r="O8350">
        <v>50</v>
      </c>
      <c r="P8350">
        <v>45</v>
      </c>
      <c r="Q8350">
        <v>55</v>
      </c>
      <c r="R8350">
        <v>30</v>
      </c>
      <c r="S8350">
        <v>0</v>
      </c>
      <c r="T8350">
        <v>0</v>
      </c>
      <c r="U8350" t="s">
        <v>60</v>
      </c>
      <c r="V8350" s="3" t="d">
        <v>1998-02-19</v>
      </c>
      <c r="W8350">
        <v>0</v>
      </c>
      <c r="X8350" s="4">
        <f t="shared" si="260"/>
        <v>0</v>
      </c>
      <c r="Y8350" s="5">
        <f t="shared" ca="1" si="261"/>
        <v>-1</v>
      </c>
    </row>
    <row r="8351" spans="1:25" x14ac:dyDescent="0.2">
      <c r="A8351" t="s">
        <v>11771</v>
      </c>
      <c r="B8351">
        <v>650869</v>
      </c>
      <c r="C8351">
        <v>0</v>
      </c>
      <c r="D8351" s="2">
        <v>21.74401095</v>
      </c>
      <c r="E8351">
        <v>2016</v>
      </c>
      <c r="F8351" t="s">
        <v>24</v>
      </c>
      <c r="G8351">
        <v>2018</v>
      </c>
      <c r="H8351" t="s">
        <v>11772</v>
      </c>
      <c r="I8351">
        <v>0</v>
      </c>
      <c r="J8351">
        <v>0</v>
      </c>
      <c r="K8351">
        <v>45</v>
      </c>
      <c r="L8351">
        <v>0</v>
      </c>
      <c r="M8351">
        <v>0</v>
      </c>
      <c r="N8351">
        <v>80</v>
      </c>
      <c r="O8351">
        <v>0</v>
      </c>
      <c r="P8351">
        <v>0</v>
      </c>
      <c r="Q8351">
        <v>0</v>
      </c>
      <c r="R8351">
        <v>0</v>
      </c>
      <c r="S8351">
        <v>50</v>
      </c>
      <c r="T8351">
        <v>0</v>
      </c>
      <c r="U8351" t="s">
        <v>60</v>
      </c>
      <c r="V8351" s="3" t="d">
        <v>1994-04-04</v>
      </c>
      <c r="W8351">
        <v>0</v>
      </c>
      <c r="X8351" s="4">
        <f t="shared" si="260"/>
        <v>0</v>
      </c>
      <c r="Y8351" s="5">
        <f t="shared" ca="1" si="261"/>
        <v>0</v>
      </c>
    </row>
    <row r="8352" spans="1:25" x14ac:dyDescent="0.2">
      <c r="A8352" t="s">
        <v>11771</v>
      </c>
      <c r="B8352">
        <v>650869</v>
      </c>
      <c r="C8352">
        <v>0</v>
      </c>
      <c r="D8352" s="2">
        <v>22.74606434</v>
      </c>
      <c r="E8352">
        <v>2017</v>
      </c>
      <c r="F8352" t="s">
        <v>24</v>
      </c>
      <c r="G8352">
        <v>2018</v>
      </c>
      <c r="H8352" t="s">
        <v>11773</v>
      </c>
      <c r="I8352">
        <v>0</v>
      </c>
      <c r="J8352">
        <v>0</v>
      </c>
      <c r="K8352">
        <v>45</v>
      </c>
      <c r="L8352">
        <v>0</v>
      </c>
      <c r="M8352">
        <v>0</v>
      </c>
      <c r="N8352">
        <v>80</v>
      </c>
      <c r="O8352">
        <v>0</v>
      </c>
      <c r="P8352">
        <v>0</v>
      </c>
      <c r="Q8352">
        <v>0</v>
      </c>
      <c r="R8352">
        <v>0</v>
      </c>
      <c r="S8352">
        <v>50</v>
      </c>
      <c r="T8352">
        <v>0</v>
      </c>
      <c r="U8352" t="s">
        <v>60</v>
      </c>
      <c r="V8352" s="3" t="d">
        <v>1994-04-04</v>
      </c>
      <c r="W8352">
        <v>0</v>
      </c>
      <c r="X8352" s="4">
        <f t="shared" si="260"/>
        <v>0</v>
      </c>
      <c r="Y8352" s="5">
        <f t="shared" ca="1" si="261"/>
        <v>0</v>
      </c>
    </row>
    <row r="8353" spans="1:25" x14ac:dyDescent="0.2">
      <c r="A8353" t="s">
        <v>11774</v>
      </c>
      <c r="B8353">
        <v>605231</v>
      </c>
      <c r="C8353">
        <v>0</v>
      </c>
      <c r="D8353" s="2">
        <v>25.092402459999999</v>
      </c>
      <c r="E8353">
        <v>2016</v>
      </c>
      <c r="F8353" t="s">
        <v>70</v>
      </c>
      <c r="G8353">
        <v>2017</v>
      </c>
      <c r="H8353" t="s">
        <v>11775</v>
      </c>
      <c r="I8353">
        <v>45</v>
      </c>
      <c r="J8353">
        <v>0</v>
      </c>
      <c r="K8353">
        <v>0</v>
      </c>
      <c r="L8353">
        <v>0</v>
      </c>
      <c r="M8353">
        <v>0</v>
      </c>
      <c r="N8353">
        <v>0</v>
      </c>
      <c r="O8353">
        <v>50</v>
      </c>
      <c r="P8353">
        <v>45</v>
      </c>
      <c r="Q8353">
        <v>20</v>
      </c>
      <c r="R8353">
        <v>80</v>
      </c>
      <c r="S8353">
        <v>0</v>
      </c>
      <c r="T8353">
        <v>0</v>
      </c>
      <c r="U8353" t="s">
        <v>60</v>
      </c>
      <c r="V8353" s="3" t="d">
        <v>1990-11-28</v>
      </c>
      <c r="W8353">
        <v>0</v>
      </c>
      <c r="X8353" s="4">
        <f t="shared" si="260"/>
        <v>0</v>
      </c>
      <c r="Y8353" s="5">
        <f t="shared" ca="1" si="261"/>
        <v>0</v>
      </c>
    </row>
    <row r="8354" spans="1:25" x14ac:dyDescent="0.2">
      <c r="A8354" t="s">
        <v>11774</v>
      </c>
      <c r="B8354">
        <v>605231</v>
      </c>
      <c r="C8354">
        <v>0</v>
      </c>
      <c r="D8354" s="2">
        <v>24.093086929999998</v>
      </c>
      <c r="E8354">
        <v>2015</v>
      </c>
      <c r="F8354" t="s">
        <v>70</v>
      </c>
      <c r="G8354">
        <v>2017</v>
      </c>
      <c r="H8354" t="s">
        <v>11776</v>
      </c>
      <c r="I8354">
        <v>45</v>
      </c>
      <c r="J8354">
        <v>0</v>
      </c>
      <c r="K8354">
        <v>0</v>
      </c>
      <c r="L8354">
        <v>0</v>
      </c>
      <c r="M8354">
        <v>0</v>
      </c>
      <c r="N8354">
        <v>0</v>
      </c>
      <c r="O8354">
        <v>50</v>
      </c>
      <c r="P8354">
        <v>45</v>
      </c>
      <c r="Q8354">
        <v>20</v>
      </c>
      <c r="R8354">
        <v>70</v>
      </c>
      <c r="S8354">
        <v>0</v>
      </c>
      <c r="T8354">
        <v>0</v>
      </c>
      <c r="U8354" t="s">
        <v>60</v>
      </c>
      <c r="V8354" s="3" t="d">
        <v>1990-11-28</v>
      </c>
      <c r="W8354">
        <v>0</v>
      </c>
      <c r="X8354" s="4">
        <f t="shared" si="260"/>
        <v>0</v>
      </c>
      <c r="Y8354" s="5">
        <f t="shared" ca="1" si="261"/>
        <v>0</v>
      </c>
    </row>
    <row r="8355" spans="1:25" x14ac:dyDescent="0.2">
      <c r="A8355" t="s">
        <v>11777</v>
      </c>
      <c r="B8355">
        <v>660494</v>
      </c>
      <c r="C8355">
        <v>17679</v>
      </c>
      <c r="D8355" s="2">
        <v>24.506502399999999</v>
      </c>
      <c r="E8355">
        <v>2019</v>
      </c>
      <c r="F8355" t="s">
        <v>24</v>
      </c>
      <c r="G8355">
        <v>2019</v>
      </c>
      <c r="H8355" t="s">
        <v>11778</v>
      </c>
      <c r="I8355">
        <v>0</v>
      </c>
      <c r="J8355">
        <v>60</v>
      </c>
      <c r="K8355">
        <v>50</v>
      </c>
      <c r="L8355">
        <v>45</v>
      </c>
      <c r="M8355">
        <v>0</v>
      </c>
      <c r="N8355">
        <v>50</v>
      </c>
      <c r="O8355">
        <v>0</v>
      </c>
      <c r="P8355">
        <v>0</v>
      </c>
      <c r="Q8355">
        <v>0</v>
      </c>
      <c r="R8355">
        <v>0</v>
      </c>
      <c r="S8355">
        <v>50</v>
      </c>
      <c r="T8355">
        <v>0</v>
      </c>
      <c r="U8355" t="s">
        <v>60</v>
      </c>
      <c r="V8355" s="3" t="d">
        <v>1994-06-30</v>
      </c>
      <c r="W8355">
        <v>2019</v>
      </c>
      <c r="X8355" s="4">
        <f t="shared" si="260"/>
        <v>24.523287671232875</v>
      </c>
      <c r="Y8355" s="5">
        <f t="shared" ca="1" si="261"/>
        <v>0</v>
      </c>
    </row>
    <row r="8356" spans="1:25" x14ac:dyDescent="0.2">
      <c r="A8356" t="s">
        <v>11777</v>
      </c>
      <c r="B8356">
        <v>660494</v>
      </c>
      <c r="C8356">
        <v>17679</v>
      </c>
      <c r="D8356" s="2">
        <v>22.50787132</v>
      </c>
      <c r="E8356">
        <v>2017</v>
      </c>
      <c r="F8356" t="s">
        <v>24</v>
      </c>
      <c r="G8356">
        <v>2018</v>
      </c>
      <c r="H8356" t="s">
        <v>11779</v>
      </c>
      <c r="I8356">
        <v>0</v>
      </c>
      <c r="J8356">
        <v>55</v>
      </c>
      <c r="K8356">
        <v>50</v>
      </c>
      <c r="L8356">
        <v>50</v>
      </c>
      <c r="M8356">
        <v>0</v>
      </c>
      <c r="N8356">
        <v>50</v>
      </c>
      <c r="O8356">
        <v>0</v>
      </c>
      <c r="P8356">
        <v>0</v>
      </c>
      <c r="Q8356">
        <v>0</v>
      </c>
      <c r="R8356">
        <v>0</v>
      </c>
      <c r="S8356">
        <v>45</v>
      </c>
      <c r="T8356">
        <v>0</v>
      </c>
      <c r="U8356" t="s">
        <v>60</v>
      </c>
      <c r="V8356" s="3" t="d">
        <v>1994-06-30</v>
      </c>
      <c r="W8356">
        <v>2019</v>
      </c>
      <c r="X8356" s="4">
        <f t="shared" si="260"/>
        <v>24.523287671232875</v>
      </c>
      <c r="Y8356" s="5">
        <f t="shared" ca="1" si="261"/>
        <v>0</v>
      </c>
    </row>
    <row r="8357" spans="1:25" x14ac:dyDescent="0.2">
      <c r="A8357" t="s">
        <v>11777</v>
      </c>
      <c r="B8357">
        <v>660494</v>
      </c>
      <c r="C8357">
        <v>17679</v>
      </c>
      <c r="D8357" s="2">
        <v>23.507186860000001</v>
      </c>
      <c r="E8357">
        <v>2018</v>
      </c>
      <c r="F8357" t="s">
        <v>24</v>
      </c>
      <c r="G8357">
        <v>2018</v>
      </c>
      <c r="H8357" t="s">
        <v>11780</v>
      </c>
      <c r="I8357">
        <v>0</v>
      </c>
      <c r="J8357">
        <v>60</v>
      </c>
      <c r="K8357">
        <v>55</v>
      </c>
      <c r="L8357">
        <v>50</v>
      </c>
      <c r="M8357">
        <v>0</v>
      </c>
      <c r="N8357">
        <v>50</v>
      </c>
      <c r="O8357">
        <v>0</v>
      </c>
      <c r="P8357">
        <v>0</v>
      </c>
      <c r="Q8357">
        <v>0</v>
      </c>
      <c r="R8357">
        <v>0</v>
      </c>
      <c r="S8357">
        <v>50</v>
      </c>
      <c r="T8357">
        <v>0</v>
      </c>
      <c r="U8357" t="s">
        <v>60</v>
      </c>
      <c r="V8357" s="3" t="d">
        <v>1994-06-30</v>
      </c>
      <c r="W8357">
        <v>2019</v>
      </c>
      <c r="X8357" s="4">
        <f t="shared" si="260"/>
        <v>24.523287671232875</v>
      </c>
      <c r="Y8357" s="5">
        <f t="shared" ca="1" si="261"/>
        <v>0</v>
      </c>
    </row>
    <row r="8358" spans="1:25" x14ac:dyDescent="0.2">
      <c r="A8358" t="s">
        <v>11777</v>
      </c>
      <c r="B8358">
        <v>660494</v>
      </c>
      <c r="C8358">
        <v>17679</v>
      </c>
      <c r="D8358" s="2">
        <v>25</v>
      </c>
      <c r="E8358">
        <v>2019</v>
      </c>
      <c r="F8358" t="s">
        <v>24</v>
      </c>
      <c r="G8358">
        <v>2019</v>
      </c>
      <c r="H8358" t="s">
        <v>11781</v>
      </c>
      <c r="I8358">
        <v>0</v>
      </c>
      <c r="J8358">
        <v>60</v>
      </c>
      <c r="K8358">
        <v>55</v>
      </c>
      <c r="L8358">
        <v>0</v>
      </c>
      <c r="M8358">
        <v>0</v>
      </c>
      <c r="N8358">
        <v>45</v>
      </c>
      <c r="O8358">
        <v>0</v>
      </c>
      <c r="P8358">
        <v>0</v>
      </c>
      <c r="Q8358">
        <v>0</v>
      </c>
      <c r="R8358">
        <v>0</v>
      </c>
      <c r="S8358">
        <v>50</v>
      </c>
      <c r="T8358">
        <v>0</v>
      </c>
      <c r="U8358" t="s">
        <v>107</v>
      </c>
      <c r="V8358" s="3" t="d">
        <v>1994-06-30</v>
      </c>
      <c r="W8358">
        <v>2019</v>
      </c>
      <c r="X8358" s="4">
        <f t="shared" si="260"/>
        <v>24.523287671232875</v>
      </c>
      <c r="Y8358" s="5">
        <f t="shared" ca="1" si="261"/>
        <v>0</v>
      </c>
    </row>
    <row r="8359" spans="1:25" x14ac:dyDescent="0.2">
      <c r="A8359" t="s">
        <v>11777</v>
      </c>
      <c r="B8359">
        <v>660494</v>
      </c>
      <c r="C8359">
        <v>17679</v>
      </c>
      <c r="D8359" s="2">
        <v>25.2</v>
      </c>
      <c r="E8359">
        <v>2019</v>
      </c>
      <c r="F8359" t="s">
        <v>24</v>
      </c>
      <c r="G8359">
        <v>2019</v>
      </c>
      <c r="H8359" t="s">
        <v>11781</v>
      </c>
      <c r="I8359">
        <v>0</v>
      </c>
      <c r="J8359">
        <v>60</v>
      </c>
      <c r="K8359">
        <v>55</v>
      </c>
      <c r="L8359">
        <v>0</v>
      </c>
      <c r="M8359">
        <v>0</v>
      </c>
      <c r="N8359">
        <v>45</v>
      </c>
      <c r="O8359">
        <v>0</v>
      </c>
      <c r="P8359">
        <v>0</v>
      </c>
      <c r="Q8359">
        <v>0</v>
      </c>
      <c r="R8359">
        <v>0</v>
      </c>
      <c r="S8359">
        <v>50</v>
      </c>
      <c r="T8359">
        <v>0</v>
      </c>
      <c r="U8359" t="s">
        <v>108</v>
      </c>
      <c r="V8359" s="3" t="d">
        <v>1994-06-30</v>
      </c>
      <c r="W8359">
        <v>2019</v>
      </c>
      <c r="X8359" s="4">
        <f t="shared" si="260"/>
        <v>24.523287671232875</v>
      </c>
      <c r="Y8359" s="5">
        <f t="shared" ca="1" si="261"/>
        <v>0</v>
      </c>
    </row>
    <row r="8360" spans="1:25" x14ac:dyDescent="0.2">
      <c r="A8360" t="s">
        <v>11782</v>
      </c>
      <c r="B8360">
        <v>523261</v>
      </c>
      <c r="C8360">
        <v>5225</v>
      </c>
      <c r="D8360" s="2">
        <v>25.946611910000001</v>
      </c>
      <c r="E8360">
        <v>2013</v>
      </c>
      <c r="F8360" t="s">
        <v>70</v>
      </c>
      <c r="G8360">
        <v>2013</v>
      </c>
      <c r="H8360" t="s">
        <v>11783</v>
      </c>
      <c r="I8360">
        <v>60</v>
      </c>
      <c r="J8360">
        <v>0</v>
      </c>
      <c r="K8360">
        <v>0</v>
      </c>
      <c r="L8360">
        <v>0</v>
      </c>
      <c r="M8360">
        <v>0</v>
      </c>
      <c r="N8360">
        <v>0</v>
      </c>
      <c r="O8360">
        <v>50</v>
      </c>
      <c r="P8360">
        <v>40</v>
      </c>
      <c r="Q8360">
        <v>50</v>
      </c>
      <c r="R8360">
        <v>50</v>
      </c>
      <c r="S8360">
        <v>0</v>
      </c>
      <c r="T8360">
        <v>0</v>
      </c>
      <c r="U8360" t="s">
        <v>60</v>
      </c>
      <c r="V8360" s="3" t="d">
        <v>1987-01-21</v>
      </c>
      <c r="W8360">
        <v>2013</v>
      </c>
      <c r="X8360" s="4">
        <f t="shared" si="260"/>
        <v>25.964383561643835</v>
      </c>
      <c r="Y8360" s="5">
        <f t="shared" ca="1" si="261"/>
        <v>0</v>
      </c>
    </row>
    <row r="8361" spans="1:25" x14ac:dyDescent="0.2">
      <c r="A8361" t="s">
        <v>11784</v>
      </c>
      <c r="B8361">
        <v>650380</v>
      </c>
      <c r="C8361">
        <v>0</v>
      </c>
      <c r="D8361" s="2">
        <v>21.796030120000001</v>
      </c>
      <c r="E8361">
        <v>2018</v>
      </c>
      <c r="F8361" t="s">
        <v>31</v>
      </c>
      <c r="G8361">
        <v>2021</v>
      </c>
      <c r="H8361" t="s">
        <v>11785</v>
      </c>
      <c r="I8361">
        <v>55</v>
      </c>
      <c r="J8361">
        <v>0</v>
      </c>
      <c r="K8361">
        <v>0</v>
      </c>
      <c r="L8361">
        <v>0</v>
      </c>
      <c r="M8361">
        <v>0</v>
      </c>
      <c r="N8361">
        <v>0</v>
      </c>
      <c r="O8361">
        <v>40</v>
      </c>
      <c r="P8361">
        <v>45</v>
      </c>
      <c r="Q8361">
        <v>50</v>
      </c>
      <c r="R8361">
        <v>30</v>
      </c>
      <c r="S8361">
        <v>0</v>
      </c>
      <c r="T8361">
        <v>0</v>
      </c>
      <c r="U8361" t="s">
        <v>60</v>
      </c>
      <c r="V8361" s="3" t="d">
        <v>1996-03-16</v>
      </c>
      <c r="W8361">
        <v>0</v>
      </c>
      <c r="X8361" s="4">
        <f t="shared" si="260"/>
        <v>0</v>
      </c>
      <c r="Y8361" s="5">
        <f t="shared" ca="1" si="261"/>
        <v>0</v>
      </c>
    </row>
    <row r="8362" spans="1:25" x14ac:dyDescent="0.2">
      <c r="A8362" t="s">
        <v>11786</v>
      </c>
      <c r="B8362">
        <v>542669</v>
      </c>
      <c r="C8362">
        <v>10307</v>
      </c>
      <c r="D8362" s="2">
        <v>22.439425050000001</v>
      </c>
      <c r="E8362">
        <v>2013</v>
      </c>
      <c r="F8362" t="s">
        <v>24</v>
      </c>
      <c r="G8362">
        <v>2014</v>
      </c>
      <c r="H8362" t="s">
        <v>11787</v>
      </c>
      <c r="I8362">
        <v>0</v>
      </c>
      <c r="J8362">
        <v>50</v>
      </c>
      <c r="K8362">
        <v>50</v>
      </c>
      <c r="L8362">
        <v>0</v>
      </c>
      <c r="M8362">
        <v>0</v>
      </c>
      <c r="N8362">
        <v>0</v>
      </c>
      <c r="O8362">
        <v>0</v>
      </c>
      <c r="P8362">
        <v>0</v>
      </c>
      <c r="Q8362">
        <v>0</v>
      </c>
      <c r="R8362">
        <v>0</v>
      </c>
      <c r="S8362">
        <v>50</v>
      </c>
      <c r="T8362">
        <v>0</v>
      </c>
      <c r="U8362" t="s">
        <v>60</v>
      </c>
      <c r="V8362" s="3" t="d">
        <v>1990-07-25</v>
      </c>
      <c r="W8362">
        <v>2014</v>
      </c>
      <c r="X8362" s="4">
        <f t="shared" si="260"/>
        <v>23.454794520547946</v>
      </c>
      <c r="Y8362" s="5">
        <f t="shared" ca="1" si="261"/>
        <v>1</v>
      </c>
    </row>
    <row r="8363" spans="1:25" x14ac:dyDescent="0.2">
      <c r="A8363" t="s">
        <v>11788</v>
      </c>
      <c r="B8363">
        <v>596451</v>
      </c>
      <c r="C8363">
        <v>13546</v>
      </c>
      <c r="D8363" s="2">
        <v>20.6</v>
      </c>
      <c r="E8363">
        <v>2014</v>
      </c>
      <c r="F8363" t="s">
        <v>70</v>
      </c>
      <c r="G8363">
        <v>2016</v>
      </c>
      <c r="H8363" t="s">
        <v>11789</v>
      </c>
      <c r="I8363">
        <v>60</v>
      </c>
      <c r="J8363">
        <v>0</v>
      </c>
      <c r="K8363">
        <v>0</v>
      </c>
      <c r="L8363">
        <v>0</v>
      </c>
      <c r="M8363">
        <v>0</v>
      </c>
      <c r="N8363">
        <v>0</v>
      </c>
      <c r="O8363">
        <v>50</v>
      </c>
      <c r="P8363">
        <v>50</v>
      </c>
      <c r="Q8363">
        <v>30</v>
      </c>
      <c r="R8363">
        <v>80</v>
      </c>
      <c r="S8363">
        <v>0</v>
      </c>
      <c r="T8363">
        <v>0</v>
      </c>
      <c r="U8363" t="s">
        <v>60</v>
      </c>
      <c r="V8363" s="3" t="d">
        <v>1993-05-14</v>
      </c>
      <c r="W8363">
        <v>2016</v>
      </c>
      <c r="X8363" s="4">
        <f t="shared" si="260"/>
        <v>22.649315068493152</v>
      </c>
      <c r="Y8363" s="5">
        <f t="shared" ca="1" si="261"/>
        <v>1</v>
      </c>
    </row>
    <row r="8364" spans="1:25" x14ac:dyDescent="0.2">
      <c r="A8364" t="s">
        <v>11788</v>
      </c>
      <c r="B8364">
        <v>596451</v>
      </c>
      <c r="C8364">
        <v>13546</v>
      </c>
      <c r="D8364" s="2">
        <v>23.6</v>
      </c>
      <c r="E8364">
        <v>2017</v>
      </c>
      <c r="F8364" t="s">
        <v>70</v>
      </c>
      <c r="G8364">
        <v>2017</v>
      </c>
      <c r="H8364" t="s">
        <v>11790</v>
      </c>
      <c r="I8364">
        <v>55</v>
      </c>
      <c r="J8364">
        <v>0</v>
      </c>
      <c r="K8364">
        <v>0</v>
      </c>
      <c r="L8364">
        <v>0</v>
      </c>
      <c r="M8364">
        <v>0</v>
      </c>
      <c r="N8364">
        <v>0</v>
      </c>
      <c r="O8364">
        <v>60</v>
      </c>
      <c r="P8364">
        <v>50</v>
      </c>
      <c r="Q8364">
        <v>30</v>
      </c>
      <c r="R8364">
        <v>80</v>
      </c>
      <c r="S8364">
        <v>0</v>
      </c>
      <c r="T8364">
        <v>0</v>
      </c>
      <c r="U8364" t="s">
        <v>60</v>
      </c>
      <c r="V8364" s="3" t="d">
        <v>1993-05-14</v>
      </c>
      <c r="W8364">
        <v>2016</v>
      </c>
      <c r="X8364" s="4">
        <f t="shared" si="260"/>
        <v>22.649315068493152</v>
      </c>
      <c r="Y8364" s="5">
        <f t="shared" ca="1" si="261"/>
        <v>1</v>
      </c>
    </row>
    <row r="8365" spans="1:25" x14ac:dyDescent="0.2">
      <c r="A8365" t="s">
        <v>11788</v>
      </c>
      <c r="B8365">
        <v>596451</v>
      </c>
      <c r="C8365">
        <v>13546</v>
      </c>
      <c r="D8365" s="2">
        <v>21.6</v>
      </c>
      <c r="E8365">
        <v>2015</v>
      </c>
      <c r="F8365" t="s">
        <v>70</v>
      </c>
      <c r="G8365">
        <v>2016</v>
      </c>
      <c r="H8365" t="s">
        <v>11791</v>
      </c>
      <c r="I8365">
        <v>55</v>
      </c>
      <c r="J8365">
        <v>0</v>
      </c>
      <c r="K8365">
        <v>0</v>
      </c>
      <c r="L8365">
        <v>0</v>
      </c>
      <c r="M8365">
        <v>0</v>
      </c>
      <c r="N8365">
        <v>0</v>
      </c>
      <c r="O8365">
        <v>55</v>
      </c>
      <c r="P8365">
        <v>45</v>
      </c>
      <c r="Q8365">
        <v>30</v>
      </c>
      <c r="R8365">
        <v>80</v>
      </c>
      <c r="S8365">
        <v>0</v>
      </c>
      <c r="T8365">
        <v>0</v>
      </c>
      <c r="U8365" t="s">
        <v>60</v>
      </c>
      <c r="V8365" s="3" t="d">
        <v>1993-05-14</v>
      </c>
      <c r="W8365">
        <v>2016</v>
      </c>
      <c r="X8365" s="4">
        <f t="shared" si="260"/>
        <v>22.649315068493152</v>
      </c>
      <c r="Y8365" s="5">
        <f t="shared" ca="1" si="261"/>
        <v>1</v>
      </c>
    </row>
    <row r="8366" spans="1:25" x14ac:dyDescent="0.2">
      <c r="A8366" t="s">
        <v>11788</v>
      </c>
      <c r="B8366">
        <v>596451</v>
      </c>
      <c r="C8366">
        <v>13546</v>
      </c>
      <c r="D8366" s="2">
        <v>22.6</v>
      </c>
      <c r="E8366">
        <v>2016</v>
      </c>
      <c r="F8366" t="s">
        <v>70</v>
      </c>
      <c r="G8366">
        <v>2016</v>
      </c>
      <c r="H8366" t="s">
        <v>11792</v>
      </c>
      <c r="I8366">
        <v>55</v>
      </c>
      <c r="J8366">
        <v>0</v>
      </c>
      <c r="K8366">
        <v>0</v>
      </c>
      <c r="L8366">
        <v>0</v>
      </c>
      <c r="M8366">
        <v>0</v>
      </c>
      <c r="N8366">
        <v>0</v>
      </c>
      <c r="O8366">
        <v>55</v>
      </c>
      <c r="P8366">
        <v>50</v>
      </c>
      <c r="Q8366">
        <v>30</v>
      </c>
      <c r="R8366">
        <v>80</v>
      </c>
      <c r="S8366">
        <v>0</v>
      </c>
      <c r="T8366">
        <v>0</v>
      </c>
      <c r="U8366" t="s">
        <v>60</v>
      </c>
      <c r="V8366" s="3" t="d">
        <v>1993-05-14</v>
      </c>
      <c r="W8366">
        <v>2016</v>
      </c>
      <c r="X8366" s="4">
        <f t="shared" si="260"/>
        <v>22.649315068493152</v>
      </c>
      <c r="Y8366" s="5">
        <f t="shared" ca="1" si="261"/>
        <v>1</v>
      </c>
    </row>
    <row r="8367" spans="1:25" x14ac:dyDescent="0.2">
      <c r="A8367" t="s">
        <v>11788</v>
      </c>
      <c r="B8367">
        <v>596451</v>
      </c>
      <c r="C8367">
        <v>13546</v>
      </c>
      <c r="D8367" s="2">
        <v>19.600000000000001</v>
      </c>
      <c r="E8367">
        <v>2013</v>
      </c>
      <c r="F8367" t="s">
        <v>96</v>
      </c>
      <c r="G8367">
        <v>2016</v>
      </c>
      <c r="H8367" t="s">
        <v>11793</v>
      </c>
      <c r="I8367">
        <v>60</v>
      </c>
      <c r="J8367">
        <v>0</v>
      </c>
      <c r="K8367">
        <v>0</v>
      </c>
      <c r="L8367">
        <v>0</v>
      </c>
      <c r="M8367">
        <v>0</v>
      </c>
      <c r="N8367">
        <v>0</v>
      </c>
      <c r="O8367">
        <v>60</v>
      </c>
      <c r="P8367">
        <v>60</v>
      </c>
      <c r="Q8367">
        <v>50</v>
      </c>
      <c r="R8367">
        <v>80</v>
      </c>
      <c r="S8367">
        <v>0</v>
      </c>
      <c r="T8367">
        <v>0</v>
      </c>
      <c r="U8367" t="s">
        <v>60</v>
      </c>
      <c r="V8367" s="3" t="d">
        <v>1993-05-14</v>
      </c>
      <c r="W8367">
        <v>2016</v>
      </c>
      <c r="X8367" s="4">
        <f t="shared" si="260"/>
        <v>22.649315068493152</v>
      </c>
      <c r="Y8367" s="5">
        <f t="shared" ca="1" si="261"/>
        <v>1</v>
      </c>
    </row>
    <row r="8368" spans="1:25" x14ac:dyDescent="0.2">
      <c r="A8368" t="s">
        <v>11794</v>
      </c>
      <c r="B8368">
        <v>0</v>
      </c>
      <c r="C8368" t="s">
        <v>11795</v>
      </c>
      <c r="D8368" s="2">
        <v>19.399999999999999</v>
      </c>
      <c r="E8368">
        <v>2019</v>
      </c>
      <c r="F8368" t="s">
        <v>31</v>
      </c>
      <c r="G8368">
        <v>2023</v>
      </c>
      <c r="H8368" t="s">
        <v>11796</v>
      </c>
      <c r="I8368">
        <v>60</v>
      </c>
      <c r="J8368">
        <v>0</v>
      </c>
      <c r="K8368">
        <v>0</v>
      </c>
      <c r="L8368">
        <v>0</v>
      </c>
      <c r="M8368">
        <v>0</v>
      </c>
      <c r="N8368">
        <v>0</v>
      </c>
      <c r="O8368">
        <v>55</v>
      </c>
      <c r="P8368">
        <v>55</v>
      </c>
      <c r="Q8368">
        <v>45</v>
      </c>
      <c r="R8368">
        <v>40</v>
      </c>
      <c r="S8368">
        <v>0</v>
      </c>
      <c r="T8368">
        <v>0</v>
      </c>
      <c r="U8368" t="s">
        <v>107</v>
      </c>
      <c r="V8368" s="3" t="d">
        <v>1899-12-30</v>
      </c>
      <c r="W8368">
        <v>0</v>
      </c>
      <c r="X8368" s="4">
        <f t="shared" si="260"/>
        <v>0</v>
      </c>
      <c r="Y8368" s="5">
        <f t="shared" ca="1" si="261"/>
        <v>0</v>
      </c>
    </row>
    <row r="8369" spans="1:25" x14ac:dyDescent="0.2">
      <c r="A8369" t="s">
        <v>11794</v>
      </c>
      <c r="B8369">
        <v>0</v>
      </c>
      <c r="C8369" t="s">
        <v>11795</v>
      </c>
      <c r="D8369" s="2">
        <v>19.7</v>
      </c>
      <c r="E8369">
        <v>2019</v>
      </c>
      <c r="F8369" t="s">
        <v>31</v>
      </c>
      <c r="G8369">
        <v>2023</v>
      </c>
      <c r="H8369" t="s">
        <v>11796</v>
      </c>
      <c r="I8369">
        <v>60</v>
      </c>
      <c r="J8369">
        <v>0</v>
      </c>
      <c r="K8369">
        <v>0</v>
      </c>
      <c r="L8369">
        <v>0</v>
      </c>
      <c r="M8369">
        <v>0</v>
      </c>
      <c r="N8369">
        <v>0</v>
      </c>
      <c r="O8369">
        <v>55</v>
      </c>
      <c r="P8369">
        <v>55</v>
      </c>
      <c r="Q8369">
        <v>45</v>
      </c>
      <c r="R8369">
        <v>40</v>
      </c>
      <c r="S8369">
        <v>0</v>
      </c>
      <c r="T8369">
        <v>0</v>
      </c>
      <c r="U8369" t="s">
        <v>108</v>
      </c>
      <c r="V8369" s="3" t="d">
        <v>1899-12-30</v>
      </c>
      <c r="W8369">
        <v>0</v>
      </c>
      <c r="X8369" s="4">
        <f t="shared" si="260"/>
        <v>0</v>
      </c>
      <c r="Y8369" s="5">
        <f t="shared" ca="1" si="261"/>
        <v>0</v>
      </c>
    </row>
    <row r="8370" spans="1:25" x14ac:dyDescent="0.2">
      <c r="A8370" t="s">
        <v>11797</v>
      </c>
      <c r="B8370">
        <v>0</v>
      </c>
      <c r="C8370">
        <v>18401</v>
      </c>
      <c r="D8370" s="2">
        <v>19</v>
      </c>
      <c r="E8370">
        <v>2018</v>
      </c>
      <c r="F8370" t="s">
        <v>27</v>
      </c>
      <c r="G8370">
        <v>2018</v>
      </c>
      <c r="H8370" t="s">
        <v>11798</v>
      </c>
      <c r="I8370">
        <v>70</v>
      </c>
      <c r="J8370">
        <v>0</v>
      </c>
      <c r="K8370">
        <v>0</v>
      </c>
      <c r="L8370">
        <v>0</v>
      </c>
      <c r="M8370">
        <v>0</v>
      </c>
      <c r="N8370">
        <v>0</v>
      </c>
      <c r="O8370">
        <v>50</v>
      </c>
      <c r="P8370">
        <v>55</v>
      </c>
      <c r="Q8370">
        <v>70</v>
      </c>
      <c r="R8370">
        <v>55</v>
      </c>
      <c r="S8370">
        <v>0</v>
      </c>
      <c r="T8370">
        <v>0</v>
      </c>
      <c r="U8370" t="s">
        <v>128</v>
      </c>
      <c r="V8370" s="3" t="d">
        <v>1997-12-18</v>
      </c>
      <c r="W8370">
        <v>2018</v>
      </c>
      <c r="X8370" s="4">
        <f t="shared" si="260"/>
        <v>20.052054794520547</v>
      </c>
      <c r="Y8370" s="5">
        <f t="shared" ca="1" si="261"/>
        <v>1</v>
      </c>
    </row>
    <row r="8371" spans="1:25" x14ac:dyDescent="0.2">
      <c r="A8371" t="s">
        <v>11799</v>
      </c>
      <c r="B8371">
        <v>660670</v>
      </c>
      <c r="C8371">
        <v>18401</v>
      </c>
      <c r="D8371" s="2">
        <v>18.036960990000001</v>
      </c>
      <c r="E8371">
        <v>2016</v>
      </c>
      <c r="F8371" t="s">
        <v>70</v>
      </c>
      <c r="G8371">
        <v>2019</v>
      </c>
      <c r="H8371" t="s">
        <v>11800</v>
      </c>
      <c r="I8371">
        <v>50</v>
      </c>
      <c r="J8371">
        <v>0</v>
      </c>
      <c r="K8371">
        <v>0</v>
      </c>
      <c r="L8371">
        <v>0</v>
      </c>
      <c r="M8371">
        <v>0</v>
      </c>
      <c r="N8371">
        <v>0</v>
      </c>
      <c r="O8371">
        <v>55</v>
      </c>
      <c r="P8371">
        <v>50</v>
      </c>
      <c r="Q8371">
        <v>45</v>
      </c>
      <c r="R8371">
        <v>60</v>
      </c>
      <c r="S8371">
        <v>0</v>
      </c>
      <c r="T8371">
        <v>0</v>
      </c>
      <c r="U8371" t="s">
        <v>60</v>
      </c>
      <c r="V8371" s="3" t="d">
        <v>1997-12-18</v>
      </c>
      <c r="W8371">
        <v>2018</v>
      </c>
      <c r="X8371" s="4">
        <f t="shared" si="260"/>
        <v>20.052054794520547</v>
      </c>
      <c r="Y8371" s="5">
        <f t="shared" ca="1" si="261"/>
        <v>1</v>
      </c>
    </row>
    <row r="8372" spans="1:25" x14ac:dyDescent="0.2">
      <c r="A8372" t="s">
        <v>11799</v>
      </c>
      <c r="B8372">
        <v>660670</v>
      </c>
      <c r="C8372">
        <v>18401</v>
      </c>
      <c r="D8372" s="2">
        <v>19.03901437</v>
      </c>
      <c r="E8372">
        <v>2017</v>
      </c>
      <c r="F8372" t="s">
        <v>70</v>
      </c>
      <c r="G8372">
        <v>2018</v>
      </c>
      <c r="H8372" t="s">
        <v>11801</v>
      </c>
      <c r="I8372">
        <v>55</v>
      </c>
      <c r="J8372">
        <v>0</v>
      </c>
      <c r="K8372">
        <v>0</v>
      </c>
      <c r="L8372">
        <v>0</v>
      </c>
      <c r="M8372">
        <v>0</v>
      </c>
      <c r="N8372">
        <v>0</v>
      </c>
      <c r="O8372">
        <v>60</v>
      </c>
      <c r="P8372">
        <v>55</v>
      </c>
      <c r="Q8372">
        <v>50</v>
      </c>
      <c r="R8372">
        <v>60</v>
      </c>
      <c r="S8372">
        <v>0</v>
      </c>
      <c r="T8372">
        <v>0</v>
      </c>
      <c r="U8372" t="s">
        <v>60</v>
      </c>
      <c r="V8372" s="3" t="d">
        <v>1997-12-18</v>
      </c>
      <c r="W8372">
        <v>2018</v>
      </c>
      <c r="X8372" s="4">
        <f t="shared" si="260"/>
        <v>20.052054794520547</v>
      </c>
      <c r="Y8372" s="5">
        <f t="shared" ca="1" si="261"/>
        <v>1</v>
      </c>
    </row>
    <row r="8373" spans="1:25" x14ac:dyDescent="0.2">
      <c r="A8373" t="s">
        <v>11802</v>
      </c>
      <c r="B8373">
        <v>0</v>
      </c>
      <c r="C8373">
        <v>20041</v>
      </c>
      <c r="D8373" s="2">
        <v>22.8</v>
      </c>
      <c r="E8373">
        <v>2019</v>
      </c>
      <c r="F8373" t="s">
        <v>24</v>
      </c>
      <c r="G8373">
        <v>2021</v>
      </c>
      <c r="H8373" t="s">
        <v>11803</v>
      </c>
      <c r="I8373">
        <v>0</v>
      </c>
      <c r="J8373">
        <v>50</v>
      </c>
      <c r="K8373">
        <v>45</v>
      </c>
      <c r="L8373">
        <v>55</v>
      </c>
      <c r="M8373">
        <v>0</v>
      </c>
      <c r="N8373">
        <v>55</v>
      </c>
      <c r="O8373">
        <v>0</v>
      </c>
      <c r="P8373">
        <v>0</v>
      </c>
      <c r="Q8373">
        <v>0</v>
      </c>
      <c r="R8373">
        <v>0</v>
      </c>
      <c r="S8373">
        <v>0</v>
      </c>
      <c r="T8373">
        <v>0</v>
      </c>
      <c r="U8373" t="s">
        <v>107</v>
      </c>
      <c r="V8373" s="3" t="d">
        <v>1899-12-30</v>
      </c>
      <c r="W8373">
        <v>0</v>
      </c>
      <c r="X8373" s="4">
        <f t="shared" si="260"/>
        <v>0</v>
      </c>
      <c r="Y8373" s="5">
        <f t="shared" ca="1" si="261"/>
        <v>0</v>
      </c>
    </row>
    <row r="8374" spans="1:25" x14ac:dyDescent="0.2">
      <c r="A8374" t="s">
        <v>11802</v>
      </c>
      <c r="B8374">
        <v>0</v>
      </c>
      <c r="C8374">
        <v>20041</v>
      </c>
      <c r="D8374" s="2">
        <v>23</v>
      </c>
      <c r="E8374">
        <v>2019</v>
      </c>
      <c r="F8374" t="s">
        <v>24</v>
      </c>
      <c r="G8374">
        <v>2021</v>
      </c>
      <c r="H8374" t="s">
        <v>11803</v>
      </c>
      <c r="I8374">
        <v>0</v>
      </c>
      <c r="J8374">
        <v>50</v>
      </c>
      <c r="K8374">
        <v>45</v>
      </c>
      <c r="L8374">
        <v>55</v>
      </c>
      <c r="M8374">
        <v>0</v>
      </c>
      <c r="N8374">
        <v>55</v>
      </c>
      <c r="O8374">
        <v>0</v>
      </c>
      <c r="P8374">
        <v>0</v>
      </c>
      <c r="Q8374">
        <v>0</v>
      </c>
      <c r="R8374">
        <v>0</v>
      </c>
      <c r="S8374">
        <v>0</v>
      </c>
      <c r="T8374">
        <v>0</v>
      </c>
      <c r="U8374" t="s">
        <v>108</v>
      </c>
      <c r="V8374" s="3" t="d">
        <v>1899-12-30</v>
      </c>
      <c r="W8374">
        <v>0</v>
      </c>
      <c r="X8374" s="4">
        <f t="shared" si="260"/>
        <v>0</v>
      </c>
      <c r="Y8374" s="5">
        <f t="shared" ca="1" si="261"/>
        <v>0</v>
      </c>
    </row>
    <row r="8375" spans="1:25" x14ac:dyDescent="0.2">
      <c r="A8375" t="s">
        <v>11804</v>
      </c>
      <c r="B8375">
        <v>671790</v>
      </c>
      <c r="C8375">
        <v>0</v>
      </c>
      <c r="D8375" s="2">
        <v>22.357289529999999</v>
      </c>
      <c r="E8375">
        <v>2019</v>
      </c>
      <c r="F8375" t="s">
        <v>24</v>
      </c>
      <c r="G8375">
        <v>2020</v>
      </c>
      <c r="H8375" t="s">
        <v>11805</v>
      </c>
      <c r="I8375">
        <v>0</v>
      </c>
      <c r="J8375">
        <v>40</v>
      </c>
      <c r="K8375">
        <v>45</v>
      </c>
      <c r="L8375">
        <v>45</v>
      </c>
      <c r="M8375">
        <v>0</v>
      </c>
      <c r="N8375">
        <v>55</v>
      </c>
      <c r="O8375">
        <v>0</v>
      </c>
      <c r="P8375">
        <v>0</v>
      </c>
      <c r="Q8375">
        <v>0</v>
      </c>
      <c r="R8375">
        <v>0</v>
      </c>
      <c r="S8375">
        <v>50</v>
      </c>
      <c r="T8375">
        <v>0</v>
      </c>
      <c r="U8375" t="s">
        <v>60</v>
      </c>
      <c r="V8375" s="3" t="d">
        <v>1996-08-23</v>
      </c>
      <c r="W8375">
        <v>0</v>
      </c>
      <c r="X8375" s="4">
        <f t="shared" si="260"/>
        <v>0</v>
      </c>
      <c r="Y8375" s="5">
        <f t="shared" ca="1" si="261"/>
        <v>0</v>
      </c>
    </row>
    <row r="8376" spans="1:25" x14ac:dyDescent="0.2">
      <c r="A8376" t="s">
        <v>11804</v>
      </c>
      <c r="B8376">
        <v>671790</v>
      </c>
      <c r="C8376">
        <v>0</v>
      </c>
      <c r="D8376" s="2">
        <v>19.399999999999999</v>
      </c>
      <c r="E8376">
        <v>2016</v>
      </c>
      <c r="F8376" t="s">
        <v>24</v>
      </c>
      <c r="G8376">
        <v>0</v>
      </c>
      <c r="H8376" t="s">
        <v>11806</v>
      </c>
      <c r="I8376">
        <v>0</v>
      </c>
      <c r="J8376">
        <v>0</v>
      </c>
      <c r="K8376">
        <v>50</v>
      </c>
      <c r="L8376">
        <v>0</v>
      </c>
      <c r="M8376">
        <v>0</v>
      </c>
      <c r="N8376">
        <v>60</v>
      </c>
      <c r="O8376">
        <v>0</v>
      </c>
      <c r="P8376">
        <v>0</v>
      </c>
      <c r="Q8376">
        <v>0</v>
      </c>
      <c r="R8376">
        <v>0</v>
      </c>
      <c r="S8376">
        <v>55</v>
      </c>
      <c r="T8376">
        <v>0</v>
      </c>
      <c r="U8376" t="s">
        <v>60</v>
      </c>
      <c r="V8376" s="3" t="d">
        <v>1899-12-30</v>
      </c>
      <c r="W8376">
        <v>0</v>
      </c>
      <c r="X8376" s="4">
        <f t="shared" si="260"/>
        <v>0</v>
      </c>
      <c r="Y8376" s="5">
        <f t="shared" ca="1" si="261"/>
        <v>0</v>
      </c>
    </row>
    <row r="8377" spans="1:25" x14ac:dyDescent="0.2">
      <c r="A8377" t="s">
        <v>11807</v>
      </c>
      <c r="B8377">
        <v>608597</v>
      </c>
      <c r="C8377">
        <v>14388</v>
      </c>
      <c r="D8377" s="2">
        <v>21.19917864</v>
      </c>
      <c r="E8377">
        <v>2016</v>
      </c>
      <c r="F8377" t="s">
        <v>37</v>
      </c>
      <c r="G8377">
        <v>2018</v>
      </c>
      <c r="H8377" t="s">
        <v>11808</v>
      </c>
      <c r="I8377">
        <v>45</v>
      </c>
      <c r="J8377">
        <v>0</v>
      </c>
      <c r="K8377">
        <v>0</v>
      </c>
      <c r="L8377">
        <v>0</v>
      </c>
      <c r="M8377">
        <v>0</v>
      </c>
      <c r="N8377">
        <v>0</v>
      </c>
      <c r="O8377">
        <v>45</v>
      </c>
      <c r="P8377">
        <v>55</v>
      </c>
      <c r="Q8377">
        <v>50</v>
      </c>
      <c r="R8377">
        <v>30</v>
      </c>
      <c r="S8377">
        <v>0</v>
      </c>
      <c r="T8377">
        <v>0</v>
      </c>
      <c r="U8377" t="s">
        <v>60</v>
      </c>
      <c r="V8377" s="3" t="d">
        <v>1994-10-20</v>
      </c>
      <c r="W8377">
        <v>2018</v>
      </c>
      <c r="X8377" s="4">
        <f t="shared" si="260"/>
        <v>23.216438356164385</v>
      </c>
      <c r="Y8377" s="5">
        <f t="shared" ca="1" si="261"/>
        <v>1</v>
      </c>
    </row>
    <row r="8378" spans="1:25" x14ac:dyDescent="0.2">
      <c r="A8378" t="s">
        <v>11807</v>
      </c>
      <c r="B8378">
        <v>608597</v>
      </c>
      <c r="C8378">
        <v>14388</v>
      </c>
      <c r="D8378" s="2">
        <v>18.20123203</v>
      </c>
      <c r="E8378">
        <v>2013</v>
      </c>
      <c r="F8378" t="s">
        <v>37</v>
      </c>
      <c r="G8378">
        <v>2016</v>
      </c>
      <c r="H8378" t="s">
        <v>11809</v>
      </c>
      <c r="I8378">
        <v>40</v>
      </c>
      <c r="J8378">
        <v>0</v>
      </c>
      <c r="K8378">
        <v>0</v>
      </c>
      <c r="L8378">
        <v>0</v>
      </c>
      <c r="M8378">
        <v>0</v>
      </c>
      <c r="N8378">
        <v>0</v>
      </c>
      <c r="O8378">
        <v>50</v>
      </c>
      <c r="P8378">
        <v>60</v>
      </c>
      <c r="Q8378">
        <v>50</v>
      </c>
      <c r="R8378">
        <v>40</v>
      </c>
      <c r="S8378">
        <v>0</v>
      </c>
      <c r="T8378">
        <v>0</v>
      </c>
      <c r="U8378" t="s">
        <v>60</v>
      </c>
      <c r="V8378" s="3" t="d">
        <v>1994-10-20</v>
      </c>
      <c r="W8378">
        <v>2018</v>
      </c>
      <c r="X8378" s="4">
        <f t="shared" si="260"/>
        <v>23.216438356164385</v>
      </c>
      <c r="Y8378" s="5">
        <f t="shared" ca="1" si="261"/>
        <v>1</v>
      </c>
    </row>
    <row r="8379" spans="1:25" x14ac:dyDescent="0.2">
      <c r="A8379" t="s">
        <v>11807</v>
      </c>
      <c r="B8379">
        <v>608597</v>
      </c>
      <c r="C8379">
        <v>14388</v>
      </c>
      <c r="D8379" s="2">
        <v>20.199863109999999</v>
      </c>
      <c r="E8379">
        <v>2015</v>
      </c>
      <c r="F8379" t="s">
        <v>37</v>
      </c>
      <c r="G8379">
        <v>2018</v>
      </c>
      <c r="H8379" t="s">
        <v>11810</v>
      </c>
      <c r="I8379">
        <v>45</v>
      </c>
      <c r="J8379">
        <v>0</v>
      </c>
      <c r="K8379">
        <v>0</v>
      </c>
      <c r="L8379">
        <v>0</v>
      </c>
      <c r="M8379">
        <v>0</v>
      </c>
      <c r="N8379">
        <v>0</v>
      </c>
      <c r="O8379">
        <v>45</v>
      </c>
      <c r="P8379">
        <v>50</v>
      </c>
      <c r="Q8379">
        <v>45</v>
      </c>
      <c r="R8379">
        <v>30</v>
      </c>
      <c r="S8379">
        <v>0</v>
      </c>
      <c r="T8379">
        <v>0</v>
      </c>
      <c r="U8379" t="s">
        <v>60</v>
      </c>
      <c r="V8379" s="3" t="d">
        <v>1994-10-20</v>
      </c>
      <c r="W8379">
        <v>2018</v>
      </c>
      <c r="X8379" s="4">
        <f t="shared" si="260"/>
        <v>23.216438356164385</v>
      </c>
      <c r="Y8379" s="5">
        <f t="shared" ca="1" si="261"/>
        <v>1</v>
      </c>
    </row>
    <row r="8380" spans="1:25" x14ac:dyDescent="0.2">
      <c r="A8380" t="s">
        <v>11807</v>
      </c>
      <c r="B8380">
        <v>608597</v>
      </c>
      <c r="C8380">
        <v>14388</v>
      </c>
      <c r="D8380" s="2">
        <v>22.20123203</v>
      </c>
      <c r="E8380">
        <v>2017</v>
      </c>
      <c r="F8380" t="s">
        <v>37</v>
      </c>
      <c r="G8380">
        <v>2018</v>
      </c>
      <c r="H8380" t="s">
        <v>11811</v>
      </c>
      <c r="I8380">
        <v>45</v>
      </c>
      <c r="J8380">
        <v>0</v>
      </c>
      <c r="K8380">
        <v>0</v>
      </c>
      <c r="L8380">
        <v>0</v>
      </c>
      <c r="M8380">
        <v>0</v>
      </c>
      <c r="N8380">
        <v>0</v>
      </c>
      <c r="O8380">
        <v>50</v>
      </c>
      <c r="P8380">
        <v>55</v>
      </c>
      <c r="Q8380">
        <v>50</v>
      </c>
      <c r="R8380">
        <v>30</v>
      </c>
      <c r="S8380">
        <v>0</v>
      </c>
      <c r="T8380">
        <v>0</v>
      </c>
      <c r="U8380" t="s">
        <v>60</v>
      </c>
      <c r="V8380" s="3" t="d">
        <v>1994-10-20</v>
      </c>
      <c r="W8380">
        <v>2018</v>
      </c>
      <c r="X8380" s="4">
        <f t="shared" si="260"/>
        <v>23.216438356164385</v>
      </c>
      <c r="Y8380" s="5">
        <f t="shared" ca="1" si="261"/>
        <v>1</v>
      </c>
    </row>
    <row r="8381" spans="1:25" x14ac:dyDescent="0.2">
      <c r="A8381" t="s">
        <v>11807</v>
      </c>
      <c r="B8381">
        <v>608597</v>
      </c>
      <c r="C8381">
        <v>14388</v>
      </c>
      <c r="D8381" s="2">
        <v>19.200547570000001</v>
      </c>
      <c r="E8381">
        <v>2014</v>
      </c>
      <c r="F8381" t="s">
        <v>37</v>
      </c>
      <c r="G8381">
        <v>2016</v>
      </c>
      <c r="H8381" t="s">
        <v>11812</v>
      </c>
      <c r="I8381">
        <v>45</v>
      </c>
      <c r="J8381">
        <v>0</v>
      </c>
      <c r="K8381">
        <v>0</v>
      </c>
      <c r="L8381">
        <v>0</v>
      </c>
      <c r="M8381">
        <v>0</v>
      </c>
      <c r="N8381">
        <v>0</v>
      </c>
      <c r="O8381">
        <v>45</v>
      </c>
      <c r="P8381">
        <v>50</v>
      </c>
      <c r="Q8381">
        <v>45</v>
      </c>
      <c r="R8381">
        <v>30</v>
      </c>
      <c r="S8381">
        <v>0</v>
      </c>
      <c r="T8381">
        <v>0</v>
      </c>
      <c r="U8381" t="s">
        <v>60</v>
      </c>
      <c r="V8381" s="3" t="d">
        <v>1994-10-20</v>
      </c>
      <c r="W8381">
        <v>2018</v>
      </c>
      <c r="X8381" s="4">
        <f t="shared" si="260"/>
        <v>23.216438356164385</v>
      </c>
      <c r="Y8381" s="5">
        <f t="shared" ca="1" si="261"/>
        <v>1</v>
      </c>
    </row>
    <row r="8382" spans="1:25" x14ac:dyDescent="0.2">
      <c r="A8382" t="s">
        <v>11813</v>
      </c>
      <c r="B8382">
        <v>0</v>
      </c>
      <c r="C8382" t="s">
        <v>11814</v>
      </c>
      <c r="D8382" s="2">
        <v>28</v>
      </c>
      <c r="E8382">
        <v>2019</v>
      </c>
      <c r="F8382" t="s">
        <v>24</v>
      </c>
      <c r="G8382">
        <v>2020</v>
      </c>
      <c r="H8382" t="s">
        <v>11815</v>
      </c>
      <c r="I8382">
        <v>0</v>
      </c>
      <c r="J8382">
        <v>0</v>
      </c>
      <c r="K8382">
        <v>0</v>
      </c>
      <c r="L8382">
        <v>0</v>
      </c>
      <c r="M8382">
        <v>0</v>
      </c>
      <c r="N8382">
        <v>0</v>
      </c>
      <c r="O8382">
        <v>0</v>
      </c>
      <c r="P8382">
        <v>0</v>
      </c>
      <c r="Q8382">
        <v>0</v>
      </c>
      <c r="R8382">
        <v>0</v>
      </c>
      <c r="S8382">
        <v>0</v>
      </c>
      <c r="T8382">
        <v>0</v>
      </c>
      <c r="U8382" t="s">
        <v>108</v>
      </c>
      <c r="V8382" s="3" t="d">
        <v>1899-12-30</v>
      </c>
      <c r="W8382">
        <v>0</v>
      </c>
      <c r="X8382" s="4">
        <f t="shared" si="260"/>
        <v>0</v>
      </c>
      <c r="Y8382" s="5">
        <f t="shared" ca="1" si="261"/>
        <v>0</v>
      </c>
    </row>
    <row r="8383" spans="1:25" x14ac:dyDescent="0.2">
      <c r="A8383" t="s">
        <v>11816</v>
      </c>
      <c r="B8383">
        <v>650860</v>
      </c>
      <c r="C8383">
        <v>0</v>
      </c>
      <c r="D8383" s="2">
        <v>19.895961669999998</v>
      </c>
      <c r="E8383">
        <v>2017</v>
      </c>
      <c r="F8383" t="s">
        <v>70</v>
      </c>
      <c r="G8383">
        <v>2020</v>
      </c>
      <c r="H8383" t="s">
        <v>11817</v>
      </c>
      <c r="I8383">
        <v>70</v>
      </c>
      <c r="J8383">
        <v>0</v>
      </c>
      <c r="K8383">
        <v>0</v>
      </c>
      <c r="L8383">
        <v>0</v>
      </c>
      <c r="M8383">
        <v>0</v>
      </c>
      <c r="N8383">
        <v>0</v>
      </c>
      <c r="O8383">
        <v>50</v>
      </c>
      <c r="P8383">
        <v>50</v>
      </c>
      <c r="Q8383">
        <v>45</v>
      </c>
      <c r="R8383">
        <v>50</v>
      </c>
      <c r="S8383">
        <v>0</v>
      </c>
      <c r="T8383">
        <v>0</v>
      </c>
      <c r="U8383" t="s">
        <v>60</v>
      </c>
      <c r="V8383" s="3" t="d">
        <v>1997-02-08</v>
      </c>
      <c r="W8383">
        <v>0</v>
      </c>
      <c r="X8383" s="4">
        <f t="shared" si="260"/>
        <v>0</v>
      </c>
      <c r="Y8383" s="5">
        <f t="shared" ca="1" si="261"/>
        <v>-1</v>
      </c>
    </row>
    <row r="8384" spans="1:25" x14ac:dyDescent="0.2">
      <c r="A8384" t="s">
        <v>11818</v>
      </c>
      <c r="B8384">
        <v>660613</v>
      </c>
      <c r="C8384" t="s">
        <v>11819</v>
      </c>
      <c r="D8384" s="2">
        <v>21.6</v>
      </c>
      <c r="E8384">
        <v>2019</v>
      </c>
      <c r="F8384" t="s">
        <v>31</v>
      </c>
      <c r="G8384">
        <v>2022</v>
      </c>
      <c r="H8384" t="s">
        <v>11820</v>
      </c>
      <c r="I8384">
        <v>70</v>
      </c>
      <c r="J8384">
        <v>0</v>
      </c>
      <c r="K8384">
        <v>0</v>
      </c>
      <c r="L8384">
        <v>0</v>
      </c>
      <c r="M8384">
        <v>0</v>
      </c>
      <c r="N8384">
        <v>0</v>
      </c>
      <c r="O8384">
        <v>50</v>
      </c>
      <c r="P8384">
        <v>50</v>
      </c>
      <c r="Q8384">
        <v>60</v>
      </c>
      <c r="R8384">
        <v>30</v>
      </c>
      <c r="S8384">
        <v>0</v>
      </c>
      <c r="T8384">
        <v>0</v>
      </c>
      <c r="U8384" t="s">
        <v>107</v>
      </c>
      <c r="V8384" s="3" t="d">
        <v>1899-12-30</v>
      </c>
      <c r="W8384">
        <v>0</v>
      </c>
      <c r="X8384" s="4">
        <f t="shared" si="260"/>
        <v>0</v>
      </c>
      <c r="Y8384" s="5">
        <f t="shared" ca="1" si="261"/>
        <v>0</v>
      </c>
    </row>
    <row r="8385" spans="1:25" x14ac:dyDescent="0.2">
      <c r="A8385" t="s">
        <v>11818</v>
      </c>
      <c r="B8385">
        <v>660613</v>
      </c>
      <c r="C8385" t="s">
        <v>11819</v>
      </c>
      <c r="D8385" s="2">
        <v>21.8</v>
      </c>
      <c r="E8385">
        <v>2019</v>
      </c>
      <c r="F8385" t="s">
        <v>31</v>
      </c>
      <c r="G8385">
        <v>2022</v>
      </c>
      <c r="H8385" t="s">
        <v>11820</v>
      </c>
      <c r="I8385">
        <v>70</v>
      </c>
      <c r="J8385">
        <v>0</v>
      </c>
      <c r="K8385">
        <v>0</v>
      </c>
      <c r="L8385">
        <v>0</v>
      </c>
      <c r="M8385">
        <v>0</v>
      </c>
      <c r="N8385">
        <v>0</v>
      </c>
      <c r="O8385">
        <v>50</v>
      </c>
      <c r="P8385">
        <v>50</v>
      </c>
      <c r="Q8385">
        <v>60</v>
      </c>
      <c r="R8385">
        <v>30</v>
      </c>
      <c r="S8385">
        <v>0</v>
      </c>
      <c r="T8385">
        <v>0</v>
      </c>
      <c r="U8385" t="s">
        <v>108</v>
      </c>
      <c r="V8385" s="3" t="d">
        <v>1899-12-30</v>
      </c>
      <c r="W8385">
        <v>0</v>
      </c>
      <c r="X8385" s="4">
        <f t="shared" si="260"/>
        <v>0</v>
      </c>
      <c r="Y8385" s="5">
        <f t="shared" ca="1" si="261"/>
        <v>0</v>
      </c>
    </row>
    <row r="8386" spans="1:25" x14ac:dyDescent="0.2">
      <c r="A8386" t="s">
        <v>11818</v>
      </c>
      <c r="B8386">
        <v>660613</v>
      </c>
      <c r="C8386" t="s">
        <v>11819</v>
      </c>
      <c r="D8386" s="2">
        <v>21.8</v>
      </c>
      <c r="E8386">
        <v>2019</v>
      </c>
      <c r="F8386" t="s">
        <v>31</v>
      </c>
      <c r="G8386">
        <v>2022</v>
      </c>
      <c r="H8386" t="s">
        <v>11820</v>
      </c>
      <c r="I8386">
        <v>70</v>
      </c>
      <c r="J8386">
        <v>0</v>
      </c>
      <c r="K8386">
        <v>0</v>
      </c>
      <c r="L8386">
        <v>0</v>
      </c>
      <c r="M8386">
        <v>0</v>
      </c>
      <c r="N8386">
        <v>0</v>
      </c>
      <c r="O8386">
        <v>50</v>
      </c>
      <c r="P8386">
        <v>50</v>
      </c>
      <c r="Q8386">
        <v>60</v>
      </c>
      <c r="R8386">
        <v>30</v>
      </c>
      <c r="S8386">
        <v>0</v>
      </c>
      <c r="T8386">
        <v>0</v>
      </c>
      <c r="U8386" t="s">
        <v>145</v>
      </c>
      <c r="V8386" s="3" t="d">
        <v>1899-12-30</v>
      </c>
      <c r="W8386">
        <v>0</v>
      </c>
      <c r="X8386" s="4">
        <f t="shared" si="260"/>
        <v>0</v>
      </c>
      <c r="Y8386" s="5">
        <f t="shared" ca="1" si="261"/>
        <v>0</v>
      </c>
    </row>
    <row r="8387" spans="1:25" x14ac:dyDescent="0.2">
      <c r="A8387" t="s">
        <v>11818</v>
      </c>
      <c r="B8387">
        <v>660613</v>
      </c>
      <c r="C8387" t="s">
        <v>11819</v>
      </c>
      <c r="D8387" s="2">
        <v>21.6</v>
      </c>
      <c r="E8387">
        <v>2019</v>
      </c>
      <c r="F8387" t="s">
        <v>31</v>
      </c>
      <c r="G8387">
        <v>2022</v>
      </c>
      <c r="H8387" t="s">
        <v>11820</v>
      </c>
      <c r="I8387">
        <v>70</v>
      </c>
      <c r="J8387">
        <v>0</v>
      </c>
      <c r="K8387">
        <v>0</v>
      </c>
      <c r="L8387">
        <v>0</v>
      </c>
      <c r="M8387">
        <v>0</v>
      </c>
      <c r="N8387">
        <v>0</v>
      </c>
      <c r="O8387">
        <v>50</v>
      </c>
      <c r="P8387">
        <v>50</v>
      </c>
      <c r="Q8387">
        <v>60</v>
      </c>
      <c r="R8387">
        <v>30</v>
      </c>
      <c r="S8387">
        <v>0</v>
      </c>
      <c r="T8387">
        <v>0</v>
      </c>
      <c r="U8387" t="s">
        <v>296</v>
      </c>
      <c r="V8387" s="3" t="d">
        <v>1899-12-30</v>
      </c>
      <c r="W8387">
        <v>0</v>
      </c>
      <c r="X8387" s="4">
        <f t="shared" ref="X8387:X8450" si="262">IF(W8387=0,0,(DATE(W8387,1,1)-V8387)/365)</f>
        <v>0</v>
      </c>
      <c r="Y8387" s="5">
        <f t="shared" ref="Y8387:Y8450" ca="1" si="263">IF(AND((TODAY()-V8387)/365 &lt; 23, W8387=0), -1, IF(X8387=0, 0, INT(X8387&lt;=23.99)))</f>
        <v>0</v>
      </c>
    </row>
    <row r="8388" spans="1:25" x14ac:dyDescent="0.2">
      <c r="A8388" t="s">
        <v>11818</v>
      </c>
      <c r="B8388">
        <v>660613</v>
      </c>
      <c r="C8388">
        <v>0</v>
      </c>
      <c r="D8388" s="2">
        <v>20.139630390000001</v>
      </c>
      <c r="E8388">
        <v>2018</v>
      </c>
      <c r="F8388" t="s">
        <v>31</v>
      </c>
      <c r="G8388">
        <v>2021</v>
      </c>
      <c r="H8388" t="s">
        <v>11821</v>
      </c>
      <c r="I8388">
        <v>60</v>
      </c>
      <c r="J8388">
        <v>0</v>
      </c>
      <c r="K8388">
        <v>0</v>
      </c>
      <c r="L8388">
        <v>0</v>
      </c>
      <c r="M8388">
        <v>0</v>
      </c>
      <c r="N8388">
        <v>0</v>
      </c>
      <c r="O8388">
        <v>55</v>
      </c>
      <c r="P8388">
        <v>55</v>
      </c>
      <c r="Q8388">
        <v>50</v>
      </c>
      <c r="R8388">
        <v>40</v>
      </c>
      <c r="S8388">
        <v>0</v>
      </c>
      <c r="T8388">
        <v>0</v>
      </c>
      <c r="U8388" t="s">
        <v>60</v>
      </c>
      <c r="V8388" s="3" t="d">
        <v>1997-11-11</v>
      </c>
      <c r="W8388">
        <v>0</v>
      </c>
      <c r="X8388" s="4">
        <f t="shared" si="262"/>
        <v>0</v>
      </c>
      <c r="Y8388" s="5">
        <f t="shared" ca="1" si="263"/>
        <v>-1</v>
      </c>
    </row>
    <row r="8389" spans="1:25" x14ac:dyDescent="0.2">
      <c r="A8389" t="s">
        <v>11818</v>
      </c>
      <c r="B8389">
        <v>660613</v>
      </c>
      <c r="C8389">
        <v>0</v>
      </c>
      <c r="D8389" s="2">
        <v>21.138945929999998</v>
      </c>
      <c r="E8389">
        <v>2019</v>
      </c>
      <c r="F8389" t="s">
        <v>31</v>
      </c>
      <c r="G8389">
        <v>2021</v>
      </c>
      <c r="H8389" t="s">
        <v>11822</v>
      </c>
      <c r="I8389">
        <v>60</v>
      </c>
      <c r="J8389">
        <v>0</v>
      </c>
      <c r="K8389">
        <v>0</v>
      </c>
      <c r="L8389">
        <v>0</v>
      </c>
      <c r="M8389">
        <v>0</v>
      </c>
      <c r="N8389">
        <v>0</v>
      </c>
      <c r="O8389">
        <v>50</v>
      </c>
      <c r="P8389">
        <v>50</v>
      </c>
      <c r="Q8389">
        <v>55</v>
      </c>
      <c r="R8389">
        <v>40</v>
      </c>
      <c r="S8389">
        <v>0</v>
      </c>
      <c r="T8389">
        <v>0</v>
      </c>
      <c r="U8389" t="s">
        <v>60</v>
      </c>
      <c r="V8389" s="3" t="d">
        <v>1997-11-11</v>
      </c>
      <c r="W8389">
        <v>0</v>
      </c>
      <c r="X8389" s="4">
        <f t="shared" si="262"/>
        <v>0</v>
      </c>
      <c r="Y8389" s="5">
        <f t="shared" ca="1" si="263"/>
        <v>-1</v>
      </c>
    </row>
    <row r="8390" spans="1:25" x14ac:dyDescent="0.2">
      <c r="A8390" t="s">
        <v>11823</v>
      </c>
      <c r="B8390">
        <v>659267</v>
      </c>
      <c r="C8390" t="s">
        <v>11824</v>
      </c>
      <c r="D8390" s="2">
        <v>21.4</v>
      </c>
      <c r="E8390">
        <v>2019</v>
      </c>
      <c r="F8390" t="s">
        <v>24</v>
      </c>
      <c r="G8390">
        <v>2020</v>
      </c>
      <c r="H8390" t="s">
        <v>11825</v>
      </c>
      <c r="I8390">
        <v>0</v>
      </c>
      <c r="J8390">
        <v>55</v>
      </c>
      <c r="K8390">
        <v>50</v>
      </c>
      <c r="L8390">
        <v>50</v>
      </c>
      <c r="M8390">
        <v>0</v>
      </c>
      <c r="N8390">
        <v>50</v>
      </c>
      <c r="O8390">
        <v>0</v>
      </c>
      <c r="P8390">
        <v>0</v>
      </c>
      <c r="Q8390">
        <v>0</v>
      </c>
      <c r="R8390">
        <v>0</v>
      </c>
      <c r="S8390">
        <v>0</v>
      </c>
      <c r="T8390">
        <v>0</v>
      </c>
      <c r="U8390" t="s">
        <v>107</v>
      </c>
      <c r="V8390" s="3" t="d">
        <v>1899-12-30</v>
      </c>
      <c r="W8390">
        <v>0</v>
      </c>
      <c r="X8390" s="4">
        <f t="shared" si="262"/>
        <v>0</v>
      </c>
      <c r="Y8390" s="5">
        <f t="shared" ca="1" si="263"/>
        <v>0</v>
      </c>
    </row>
    <row r="8391" spans="1:25" x14ac:dyDescent="0.2">
      <c r="A8391" t="s">
        <v>11823</v>
      </c>
      <c r="B8391">
        <v>659267</v>
      </c>
      <c r="C8391" t="s">
        <v>11824</v>
      </c>
      <c r="D8391" s="2">
        <v>21.6</v>
      </c>
      <c r="E8391">
        <v>2019</v>
      </c>
      <c r="F8391" t="s">
        <v>24</v>
      </c>
      <c r="G8391">
        <v>2020</v>
      </c>
      <c r="H8391" t="s">
        <v>11825</v>
      </c>
      <c r="I8391">
        <v>0</v>
      </c>
      <c r="J8391">
        <v>55</v>
      </c>
      <c r="K8391">
        <v>50</v>
      </c>
      <c r="L8391">
        <v>50</v>
      </c>
      <c r="M8391">
        <v>0</v>
      </c>
      <c r="N8391">
        <v>50</v>
      </c>
      <c r="O8391">
        <v>0</v>
      </c>
      <c r="P8391">
        <v>0</v>
      </c>
      <c r="Q8391">
        <v>0</v>
      </c>
      <c r="R8391">
        <v>0</v>
      </c>
      <c r="S8391">
        <v>0</v>
      </c>
      <c r="T8391">
        <v>0</v>
      </c>
      <c r="U8391" t="s">
        <v>108</v>
      </c>
      <c r="V8391" s="3" t="d">
        <v>1899-12-30</v>
      </c>
      <c r="W8391">
        <v>0</v>
      </c>
      <c r="X8391" s="4">
        <f t="shared" si="262"/>
        <v>0</v>
      </c>
      <c r="Y8391" s="5">
        <f t="shared" ca="1" si="263"/>
        <v>0</v>
      </c>
    </row>
    <row r="8392" spans="1:25" x14ac:dyDescent="0.2">
      <c r="A8392" t="s">
        <v>11823</v>
      </c>
      <c r="B8392">
        <v>659267</v>
      </c>
      <c r="C8392">
        <v>0</v>
      </c>
      <c r="D8392" s="2">
        <v>18.959616700000002</v>
      </c>
      <c r="E8392">
        <v>2017</v>
      </c>
      <c r="F8392" t="s">
        <v>24</v>
      </c>
      <c r="G8392">
        <v>2019</v>
      </c>
      <c r="H8392" t="s">
        <v>11826</v>
      </c>
      <c r="I8392">
        <v>0</v>
      </c>
      <c r="J8392">
        <v>55</v>
      </c>
      <c r="K8392">
        <v>50</v>
      </c>
      <c r="L8392">
        <v>50</v>
      </c>
      <c r="M8392">
        <v>0</v>
      </c>
      <c r="N8392">
        <v>55</v>
      </c>
      <c r="O8392">
        <v>0</v>
      </c>
      <c r="P8392">
        <v>0</v>
      </c>
      <c r="Q8392">
        <v>0</v>
      </c>
      <c r="R8392">
        <v>0</v>
      </c>
      <c r="S8392">
        <v>0</v>
      </c>
      <c r="T8392">
        <v>0</v>
      </c>
      <c r="U8392" t="s">
        <v>60</v>
      </c>
      <c r="V8392" s="3" t="d">
        <v>1998-01-16</v>
      </c>
      <c r="W8392">
        <v>0</v>
      </c>
      <c r="X8392" s="4">
        <f t="shared" si="262"/>
        <v>0</v>
      </c>
      <c r="Y8392" s="5">
        <f t="shared" ca="1" si="263"/>
        <v>-1</v>
      </c>
    </row>
    <row r="8393" spans="1:25" x14ac:dyDescent="0.2">
      <c r="A8393" t="s">
        <v>11823</v>
      </c>
      <c r="B8393">
        <v>659267</v>
      </c>
      <c r="C8393">
        <v>0</v>
      </c>
      <c r="D8393" s="2">
        <v>19.958932239999999</v>
      </c>
      <c r="E8393">
        <v>2018</v>
      </c>
      <c r="F8393" t="s">
        <v>24</v>
      </c>
      <c r="G8393">
        <v>2020</v>
      </c>
      <c r="H8393" t="s">
        <v>11827</v>
      </c>
      <c r="I8393">
        <v>0</v>
      </c>
      <c r="J8393">
        <v>55</v>
      </c>
      <c r="K8393">
        <v>50</v>
      </c>
      <c r="L8393">
        <v>45</v>
      </c>
      <c r="M8393">
        <v>0</v>
      </c>
      <c r="N8393">
        <v>50</v>
      </c>
      <c r="O8393">
        <v>0</v>
      </c>
      <c r="P8393">
        <v>0</v>
      </c>
      <c r="Q8393">
        <v>0</v>
      </c>
      <c r="R8393">
        <v>0</v>
      </c>
      <c r="S8393">
        <v>45</v>
      </c>
      <c r="T8393">
        <v>0</v>
      </c>
      <c r="U8393" t="s">
        <v>60</v>
      </c>
      <c r="V8393" s="3" t="d">
        <v>1998-01-16</v>
      </c>
      <c r="W8393">
        <v>0</v>
      </c>
      <c r="X8393" s="4">
        <f t="shared" si="262"/>
        <v>0</v>
      </c>
      <c r="Y8393" s="5">
        <f t="shared" ca="1" si="263"/>
        <v>-1</v>
      </c>
    </row>
    <row r="8394" spans="1:25" x14ac:dyDescent="0.2">
      <c r="A8394" t="s">
        <v>11823</v>
      </c>
      <c r="B8394">
        <v>659267</v>
      </c>
      <c r="C8394">
        <v>0</v>
      </c>
      <c r="D8394" s="2">
        <v>17.957563310000001</v>
      </c>
      <c r="E8394">
        <v>2016</v>
      </c>
      <c r="F8394" t="s">
        <v>24</v>
      </c>
      <c r="G8394">
        <v>2019</v>
      </c>
      <c r="H8394" t="s">
        <v>11828</v>
      </c>
      <c r="I8394">
        <v>0</v>
      </c>
      <c r="J8394">
        <v>50</v>
      </c>
      <c r="K8394">
        <v>55</v>
      </c>
      <c r="L8394">
        <v>55</v>
      </c>
      <c r="M8394">
        <v>0</v>
      </c>
      <c r="N8394">
        <v>55</v>
      </c>
      <c r="O8394">
        <v>0</v>
      </c>
      <c r="P8394">
        <v>0</v>
      </c>
      <c r="Q8394">
        <v>0</v>
      </c>
      <c r="R8394">
        <v>0</v>
      </c>
      <c r="S8394">
        <v>0</v>
      </c>
      <c r="T8394">
        <v>0</v>
      </c>
      <c r="U8394" t="s">
        <v>60</v>
      </c>
      <c r="V8394" s="3" t="d">
        <v>1998-01-16</v>
      </c>
      <c r="W8394">
        <v>0</v>
      </c>
      <c r="X8394" s="4">
        <f t="shared" si="262"/>
        <v>0</v>
      </c>
      <c r="Y8394" s="5">
        <f t="shared" ca="1" si="263"/>
        <v>-1</v>
      </c>
    </row>
    <row r="8395" spans="1:25" ht="409.6" x14ac:dyDescent="0.2">
      <c r="A8395" t="s">
        <v>11829</v>
      </c>
      <c r="B8395">
        <v>669008</v>
      </c>
      <c r="C8395" t="s">
        <v>3091</v>
      </c>
      <c r="D8395" s="2">
        <v>24.1</v>
      </c>
      <c r="E8395">
        <v>2019</v>
      </c>
      <c r="F8395" t="s">
        <v>27</v>
      </c>
      <c r="G8395">
        <v>2020</v>
      </c>
      <c r="H8395" s="1" t="s">
        <v>11830</v>
      </c>
      <c r="I8395">
        <v>55</v>
      </c>
      <c r="J8395">
        <v>0</v>
      </c>
      <c r="K8395">
        <v>0</v>
      </c>
      <c r="L8395">
        <v>0</v>
      </c>
      <c r="M8395">
        <v>0</v>
      </c>
      <c r="N8395">
        <v>0</v>
      </c>
      <c r="O8395">
        <v>50</v>
      </c>
      <c r="P8395">
        <v>45</v>
      </c>
      <c r="Q8395">
        <v>55</v>
      </c>
      <c r="R8395">
        <v>55</v>
      </c>
      <c r="S8395">
        <v>0</v>
      </c>
      <c r="T8395">
        <v>0</v>
      </c>
      <c r="U8395" t="s">
        <v>107</v>
      </c>
      <c r="V8395" s="3" t="d">
        <v>1899-12-30</v>
      </c>
      <c r="W8395">
        <v>0</v>
      </c>
      <c r="X8395" s="4">
        <f t="shared" si="262"/>
        <v>0</v>
      </c>
      <c r="Y8395" s="5">
        <f t="shared" ca="1" si="263"/>
        <v>0</v>
      </c>
    </row>
    <row r="8396" spans="1:25" ht="409.6" x14ac:dyDescent="0.2">
      <c r="A8396" t="s">
        <v>11829</v>
      </c>
      <c r="B8396">
        <v>669008</v>
      </c>
      <c r="C8396" t="s">
        <v>3091</v>
      </c>
      <c r="D8396" s="2">
        <v>24.3</v>
      </c>
      <c r="E8396">
        <v>2019</v>
      </c>
      <c r="F8396" t="s">
        <v>27</v>
      </c>
      <c r="G8396">
        <v>2020</v>
      </c>
      <c r="H8396" s="1" t="s">
        <v>11830</v>
      </c>
      <c r="I8396">
        <v>55</v>
      </c>
      <c r="J8396">
        <v>0</v>
      </c>
      <c r="K8396">
        <v>0</v>
      </c>
      <c r="L8396">
        <v>0</v>
      </c>
      <c r="M8396">
        <v>0</v>
      </c>
      <c r="N8396">
        <v>0</v>
      </c>
      <c r="O8396">
        <v>50</v>
      </c>
      <c r="P8396">
        <v>45</v>
      </c>
      <c r="Q8396">
        <v>55</v>
      </c>
      <c r="R8396">
        <v>55</v>
      </c>
      <c r="S8396">
        <v>0</v>
      </c>
      <c r="T8396">
        <v>0</v>
      </c>
      <c r="U8396" t="s">
        <v>108</v>
      </c>
      <c r="V8396" s="3" t="d">
        <v>1899-12-30</v>
      </c>
      <c r="W8396">
        <v>0</v>
      </c>
      <c r="X8396" s="4">
        <f t="shared" si="262"/>
        <v>0</v>
      </c>
      <c r="Y8396" s="5">
        <f t="shared" ca="1" si="263"/>
        <v>0</v>
      </c>
    </row>
    <row r="8397" spans="1:25" x14ac:dyDescent="0.2">
      <c r="A8397" t="s">
        <v>11829</v>
      </c>
      <c r="B8397">
        <v>669008</v>
      </c>
      <c r="C8397">
        <v>0</v>
      </c>
      <c r="D8397" s="2">
        <v>22.6</v>
      </c>
      <c r="E8397">
        <v>2018</v>
      </c>
      <c r="F8397" t="s">
        <v>70</v>
      </c>
      <c r="G8397">
        <v>2020</v>
      </c>
      <c r="H8397" t="s">
        <v>11831</v>
      </c>
      <c r="I8397">
        <v>40</v>
      </c>
      <c r="J8397">
        <v>0</v>
      </c>
      <c r="K8397">
        <v>0</v>
      </c>
      <c r="L8397">
        <v>0</v>
      </c>
      <c r="M8397">
        <v>0</v>
      </c>
      <c r="N8397">
        <v>0</v>
      </c>
      <c r="O8397">
        <v>55</v>
      </c>
      <c r="P8397">
        <v>45</v>
      </c>
      <c r="Q8397">
        <v>55</v>
      </c>
      <c r="R8397">
        <v>55</v>
      </c>
      <c r="S8397">
        <v>0</v>
      </c>
      <c r="T8397">
        <v>0</v>
      </c>
      <c r="U8397" t="s">
        <v>60</v>
      </c>
      <c r="V8397" s="3" t="d">
        <v>1995-05-19</v>
      </c>
      <c r="W8397">
        <v>0</v>
      </c>
      <c r="X8397" s="4">
        <f t="shared" si="262"/>
        <v>0</v>
      </c>
      <c r="Y8397" s="5">
        <f t="shared" ca="1" si="263"/>
        <v>0</v>
      </c>
    </row>
    <row r="8398" spans="1:25" x14ac:dyDescent="0.2">
      <c r="A8398" t="s">
        <v>11829</v>
      </c>
      <c r="B8398">
        <v>669008</v>
      </c>
      <c r="C8398">
        <v>0</v>
      </c>
      <c r="D8398" s="2">
        <v>21.6</v>
      </c>
      <c r="E8398">
        <v>2017</v>
      </c>
      <c r="F8398" t="s">
        <v>70</v>
      </c>
      <c r="G8398">
        <v>2020</v>
      </c>
      <c r="H8398" t="s">
        <v>11832</v>
      </c>
      <c r="I8398">
        <v>40</v>
      </c>
      <c r="J8398">
        <v>0</v>
      </c>
      <c r="K8398">
        <v>0</v>
      </c>
      <c r="L8398">
        <v>0</v>
      </c>
      <c r="M8398">
        <v>0</v>
      </c>
      <c r="N8398">
        <v>0</v>
      </c>
      <c r="O8398">
        <v>45</v>
      </c>
      <c r="P8398">
        <v>45</v>
      </c>
      <c r="Q8398">
        <v>55</v>
      </c>
      <c r="R8398">
        <v>50</v>
      </c>
      <c r="S8398">
        <v>0</v>
      </c>
      <c r="T8398">
        <v>0</v>
      </c>
      <c r="U8398" t="s">
        <v>60</v>
      </c>
      <c r="V8398" s="3" t="d">
        <v>1995-05-19</v>
      </c>
      <c r="W8398">
        <v>0</v>
      </c>
      <c r="X8398" s="4">
        <f t="shared" si="262"/>
        <v>0</v>
      </c>
      <c r="Y8398" s="5">
        <f t="shared" ca="1" si="263"/>
        <v>0</v>
      </c>
    </row>
    <row r="8399" spans="1:25" x14ac:dyDescent="0.2">
      <c r="A8399" t="s">
        <v>11829</v>
      </c>
      <c r="B8399">
        <v>669008</v>
      </c>
      <c r="C8399">
        <v>0</v>
      </c>
      <c r="D8399" s="2">
        <v>23.6</v>
      </c>
      <c r="E8399">
        <v>2019</v>
      </c>
      <c r="F8399" t="s">
        <v>70</v>
      </c>
      <c r="G8399">
        <v>2020</v>
      </c>
      <c r="H8399" t="s">
        <v>11833</v>
      </c>
      <c r="I8399">
        <v>45</v>
      </c>
      <c r="J8399">
        <v>0</v>
      </c>
      <c r="K8399">
        <v>0</v>
      </c>
      <c r="L8399">
        <v>0</v>
      </c>
      <c r="M8399">
        <v>0</v>
      </c>
      <c r="N8399">
        <v>0</v>
      </c>
      <c r="O8399">
        <v>55</v>
      </c>
      <c r="P8399">
        <v>40</v>
      </c>
      <c r="Q8399">
        <v>50</v>
      </c>
      <c r="R8399">
        <v>55</v>
      </c>
      <c r="S8399">
        <v>0</v>
      </c>
      <c r="T8399">
        <v>0</v>
      </c>
      <c r="U8399" t="s">
        <v>60</v>
      </c>
      <c r="V8399" s="3" t="d">
        <v>1995-05-19</v>
      </c>
      <c r="W8399">
        <v>0</v>
      </c>
      <c r="X8399" s="4">
        <f t="shared" si="262"/>
        <v>0</v>
      </c>
      <c r="Y8399" s="5">
        <f t="shared" ca="1" si="263"/>
        <v>0</v>
      </c>
    </row>
    <row r="8400" spans="1:25" x14ac:dyDescent="0.2">
      <c r="A8400" t="s">
        <v>11829</v>
      </c>
      <c r="B8400">
        <v>669008</v>
      </c>
      <c r="C8400">
        <v>0</v>
      </c>
      <c r="D8400" s="2">
        <v>20.6</v>
      </c>
      <c r="E8400">
        <v>2016</v>
      </c>
      <c r="F8400" t="s">
        <v>70</v>
      </c>
      <c r="G8400">
        <v>2019</v>
      </c>
      <c r="H8400" t="s">
        <v>11834</v>
      </c>
      <c r="I8400">
        <v>40</v>
      </c>
      <c r="J8400">
        <v>0</v>
      </c>
      <c r="K8400">
        <v>0</v>
      </c>
      <c r="L8400">
        <v>0</v>
      </c>
      <c r="M8400">
        <v>0</v>
      </c>
      <c r="N8400">
        <v>0</v>
      </c>
      <c r="O8400">
        <v>45</v>
      </c>
      <c r="P8400">
        <v>45</v>
      </c>
      <c r="Q8400">
        <v>55</v>
      </c>
      <c r="R8400">
        <v>50</v>
      </c>
      <c r="S8400">
        <v>0</v>
      </c>
      <c r="T8400">
        <v>0</v>
      </c>
      <c r="U8400" t="s">
        <v>60</v>
      </c>
      <c r="V8400" s="3" t="d">
        <v>1995-05-19</v>
      </c>
      <c r="W8400">
        <v>0</v>
      </c>
      <c r="X8400" s="4">
        <f t="shared" si="262"/>
        <v>0</v>
      </c>
      <c r="Y8400" s="5">
        <f t="shared" ca="1" si="263"/>
        <v>0</v>
      </c>
    </row>
    <row r="8401" spans="1:25" x14ac:dyDescent="0.2">
      <c r="A8401" t="s">
        <v>11829</v>
      </c>
      <c r="B8401">
        <v>669008</v>
      </c>
      <c r="C8401">
        <v>0</v>
      </c>
      <c r="D8401" s="2">
        <v>20.6</v>
      </c>
      <c r="E8401">
        <v>2016</v>
      </c>
      <c r="F8401" t="s">
        <v>70</v>
      </c>
      <c r="G8401">
        <v>0</v>
      </c>
      <c r="H8401" t="s">
        <v>11835</v>
      </c>
      <c r="I8401">
        <v>40</v>
      </c>
      <c r="J8401">
        <v>0</v>
      </c>
      <c r="K8401">
        <v>0</v>
      </c>
      <c r="L8401">
        <v>0</v>
      </c>
      <c r="M8401">
        <v>0</v>
      </c>
      <c r="N8401">
        <v>0</v>
      </c>
      <c r="O8401">
        <v>45</v>
      </c>
      <c r="P8401">
        <v>45</v>
      </c>
      <c r="Q8401">
        <v>55</v>
      </c>
      <c r="R8401">
        <v>50</v>
      </c>
      <c r="S8401">
        <v>0</v>
      </c>
      <c r="T8401">
        <v>0</v>
      </c>
      <c r="U8401" t="s">
        <v>60</v>
      </c>
      <c r="V8401" s="3" t="d">
        <v>1899-12-30</v>
      </c>
      <c r="W8401">
        <v>0</v>
      </c>
      <c r="X8401" s="4">
        <f t="shared" si="262"/>
        <v>0</v>
      </c>
      <c r="Y8401" s="5">
        <f t="shared" ca="1" si="263"/>
        <v>0</v>
      </c>
    </row>
    <row r="8402" spans="1:25" x14ac:dyDescent="0.2">
      <c r="A8402" t="s">
        <v>11836</v>
      </c>
      <c r="B8402">
        <v>664855</v>
      </c>
      <c r="C8402">
        <v>0</v>
      </c>
      <c r="D8402" s="2">
        <v>21.6</v>
      </c>
      <c r="E8402">
        <v>2016</v>
      </c>
      <c r="F8402" t="s">
        <v>70</v>
      </c>
      <c r="G8402">
        <v>2018</v>
      </c>
      <c r="H8402" t="s">
        <v>11837</v>
      </c>
      <c r="I8402">
        <v>55</v>
      </c>
      <c r="J8402">
        <v>0</v>
      </c>
      <c r="K8402">
        <v>0</v>
      </c>
      <c r="L8402">
        <v>0</v>
      </c>
      <c r="M8402">
        <v>0</v>
      </c>
      <c r="N8402">
        <v>0</v>
      </c>
      <c r="O8402">
        <v>60</v>
      </c>
      <c r="P8402">
        <v>45</v>
      </c>
      <c r="Q8402">
        <v>40</v>
      </c>
      <c r="R8402">
        <v>60</v>
      </c>
      <c r="S8402">
        <v>0</v>
      </c>
      <c r="T8402">
        <v>0</v>
      </c>
      <c r="U8402" t="s">
        <v>60</v>
      </c>
      <c r="V8402" s="3" t="d">
        <v>1994-05-17</v>
      </c>
      <c r="W8402">
        <v>0</v>
      </c>
      <c r="X8402" s="4">
        <f t="shared" si="262"/>
        <v>0</v>
      </c>
      <c r="Y8402" s="5">
        <f t="shared" ca="1" si="263"/>
        <v>0</v>
      </c>
    </row>
    <row r="8403" spans="1:25" x14ac:dyDescent="0.2">
      <c r="A8403" t="s">
        <v>11838</v>
      </c>
      <c r="B8403" t="s">
        <v>11839</v>
      </c>
      <c r="C8403">
        <v>0</v>
      </c>
      <c r="D8403" s="2">
        <v>17.8</v>
      </c>
      <c r="E8403">
        <v>2017</v>
      </c>
      <c r="F8403" t="s">
        <v>70</v>
      </c>
      <c r="G8403">
        <v>0</v>
      </c>
      <c r="H8403" t="s">
        <v>11840</v>
      </c>
      <c r="I8403">
        <v>0</v>
      </c>
      <c r="J8403">
        <v>0</v>
      </c>
      <c r="K8403">
        <v>0</v>
      </c>
      <c r="L8403">
        <v>0</v>
      </c>
      <c r="M8403">
        <v>0</v>
      </c>
      <c r="N8403">
        <v>0</v>
      </c>
      <c r="O8403">
        <v>0</v>
      </c>
      <c r="P8403">
        <v>0</v>
      </c>
      <c r="Q8403">
        <v>0</v>
      </c>
      <c r="R8403">
        <v>0</v>
      </c>
      <c r="S8403">
        <v>0</v>
      </c>
      <c r="T8403">
        <v>0</v>
      </c>
      <c r="U8403" t="s">
        <v>60</v>
      </c>
      <c r="V8403" s="3" t="d">
        <v>1899-12-30</v>
      </c>
      <c r="W8403">
        <v>0</v>
      </c>
      <c r="X8403" s="4">
        <f t="shared" si="262"/>
        <v>0</v>
      </c>
      <c r="Y8403" s="5">
        <f t="shared" ca="1" si="263"/>
        <v>0</v>
      </c>
    </row>
    <row r="8404" spans="1:25" x14ac:dyDescent="0.2">
      <c r="A8404" t="s">
        <v>11841</v>
      </c>
      <c r="B8404">
        <v>657122</v>
      </c>
      <c r="C8404">
        <v>0</v>
      </c>
      <c r="D8404" s="2">
        <v>20</v>
      </c>
      <c r="E8404">
        <v>2016</v>
      </c>
      <c r="F8404" t="s">
        <v>24</v>
      </c>
      <c r="G8404">
        <v>2018</v>
      </c>
      <c r="H8404" t="s">
        <v>11842</v>
      </c>
      <c r="I8404">
        <v>0</v>
      </c>
      <c r="J8404">
        <v>45</v>
      </c>
      <c r="K8404">
        <v>45</v>
      </c>
      <c r="L8404">
        <v>45</v>
      </c>
      <c r="M8404">
        <v>0</v>
      </c>
      <c r="N8404">
        <v>60</v>
      </c>
      <c r="O8404">
        <v>0</v>
      </c>
      <c r="P8404">
        <v>0</v>
      </c>
      <c r="Q8404">
        <v>0</v>
      </c>
      <c r="R8404">
        <v>0</v>
      </c>
      <c r="S8404">
        <v>0</v>
      </c>
      <c r="T8404">
        <v>0</v>
      </c>
      <c r="U8404" t="s">
        <v>60</v>
      </c>
      <c r="V8404" s="3" t="d">
        <v>1996-01-06</v>
      </c>
      <c r="W8404">
        <v>0</v>
      </c>
      <c r="X8404" s="4">
        <f t="shared" si="262"/>
        <v>0</v>
      </c>
      <c r="Y8404" s="5">
        <f t="shared" ca="1" si="263"/>
        <v>0</v>
      </c>
    </row>
    <row r="8405" spans="1:25" x14ac:dyDescent="0.2">
      <c r="A8405" t="s">
        <v>11841</v>
      </c>
      <c r="B8405">
        <v>657122</v>
      </c>
      <c r="C8405">
        <v>0</v>
      </c>
      <c r="D8405" s="2">
        <v>19</v>
      </c>
      <c r="E8405">
        <v>2015</v>
      </c>
      <c r="F8405" t="s">
        <v>24</v>
      </c>
      <c r="G8405">
        <v>2018</v>
      </c>
      <c r="H8405" t="s">
        <v>11843</v>
      </c>
      <c r="I8405">
        <v>0</v>
      </c>
      <c r="J8405">
        <v>45</v>
      </c>
      <c r="K8405">
        <v>45</v>
      </c>
      <c r="L8405">
        <v>45</v>
      </c>
      <c r="M8405">
        <v>0</v>
      </c>
      <c r="N8405">
        <v>65</v>
      </c>
      <c r="O8405">
        <v>0</v>
      </c>
      <c r="P8405">
        <v>0</v>
      </c>
      <c r="Q8405">
        <v>0</v>
      </c>
      <c r="R8405">
        <v>0</v>
      </c>
      <c r="S8405">
        <v>40</v>
      </c>
      <c r="T8405">
        <v>0</v>
      </c>
      <c r="U8405" t="s">
        <v>60</v>
      </c>
      <c r="V8405" s="3" t="d">
        <v>1996-01-06</v>
      </c>
      <c r="W8405">
        <v>0</v>
      </c>
      <c r="X8405" s="4">
        <f t="shared" si="262"/>
        <v>0</v>
      </c>
      <c r="Y8405" s="5">
        <f t="shared" ca="1" si="263"/>
        <v>0</v>
      </c>
    </row>
    <row r="8406" spans="1:25" x14ac:dyDescent="0.2">
      <c r="A8406" t="s">
        <v>11844</v>
      </c>
      <c r="B8406">
        <v>691180</v>
      </c>
      <c r="C8406" t="s">
        <v>1398</v>
      </c>
      <c r="D8406" s="2">
        <v>16.600000000000001</v>
      </c>
      <c r="E8406">
        <v>2019</v>
      </c>
      <c r="F8406" t="s">
        <v>31</v>
      </c>
      <c r="G8406">
        <v>0</v>
      </c>
      <c r="H8406" t="s">
        <v>11845</v>
      </c>
      <c r="I8406">
        <v>0</v>
      </c>
      <c r="J8406">
        <v>0</v>
      </c>
      <c r="K8406">
        <v>0</v>
      </c>
      <c r="L8406">
        <v>0</v>
      </c>
      <c r="M8406">
        <v>0</v>
      </c>
      <c r="N8406">
        <v>0</v>
      </c>
      <c r="O8406">
        <v>0</v>
      </c>
      <c r="P8406">
        <v>0</v>
      </c>
      <c r="Q8406">
        <v>0</v>
      </c>
      <c r="R8406">
        <v>0</v>
      </c>
      <c r="S8406">
        <v>0</v>
      </c>
      <c r="T8406">
        <v>0</v>
      </c>
      <c r="U8406" t="s">
        <v>205</v>
      </c>
      <c r="V8406" s="3" t="d">
        <v>1899-12-30</v>
      </c>
      <c r="W8406">
        <v>0</v>
      </c>
      <c r="X8406" s="4">
        <f t="shared" si="262"/>
        <v>0</v>
      </c>
      <c r="Y8406" s="5">
        <f t="shared" ca="1" si="263"/>
        <v>0</v>
      </c>
    </row>
    <row r="8407" spans="1:25" x14ac:dyDescent="0.2">
      <c r="A8407" t="s">
        <v>11844</v>
      </c>
      <c r="B8407">
        <v>691180</v>
      </c>
      <c r="C8407" t="s">
        <v>1398</v>
      </c>
      <c r="D8407" s="2">
        <v>16.600000000000001</v>
      </c>
      <c r="E8407">
        <v>2019</v>
      </c>
      <c r="F8407" t="s">
        <v>31</v>
      </c>
      <c r="G8407">
        <v>2024</v>
      </c>
      <c r="H8407" t="s">
        <v>11846</v>
      </c>
      <c r="I8407">
        <v>55</v>
      </c>
      <c r="J8407">
        <v>0</v>
      </c>
      <c r="K8407">
        <v>0</v>
      </c>
      <c r="L8407">
        <v>0</v>
      </c>
      <c r="M8407">
        <v>0</v>
      </c>
      <c r="N8407">
        <v>0</v>
      </c>
      <c r="O8407">
        <v>50</v>
      </c>
      <c r="P8407">
        <v>45</v>
      </c>
      <c r="Q8407">
        <v>50</v>
      </c>
      <c r="R8407">
        <v>40</v>
      </c>
      <c r="S8407">
        <v>0</v>
      </c>
      <c r="T8407">
        <v>0</v>
      </c>
      <c r="U8407" t="s">
        <v>60</v>
      </c>
      <c r="V8407" s="3" t="d">
        <v>1899-12-30</v>
      </c>
      <c r="W8407">
        <v>0</v>
      </c>
      <c r="X8407" s="4">
        <f t="shared" si="262"/>
        <v>0</v>
      </c>
      <c r="Y8407" s="5">
        <f t="shared" ca="1" si="263"/>
        <v>0</v>
      </c>
    </row>
    <row r="8408" spans="1:25" x14ac:dyDescent="0.2">
      <c r="A8408" t="s">
        <v>11844</v>
      </c>
      <c r="B8408">
        <v>691180</v>
      </c>
      <c r="C8408" t="s">
        <v>1398</v>
      </c>
      <c r="D8408" s="2">
        <v>16.100000000000001</v>
      </c>
      <c r="E8408">
        <v>2019</v>
      </c>
      <c r="F8408" t="s">
        <v>31</v>
      </c>
      <c r="G8408">
        <v>0</v>
      </c>
      <c r="H8408" t="s">
        <v>11847</v>
      </c>
      <c r="I8408">
        <v>55</v>
      </c>
      <c r="J8408">
        <v>0</v>
      </c>
      <c r="K8408">
        <v>0</v>
      </c>
      <c r="L8408">
        <v>0</v>
      </c>
      <c r="M8408">
        <v>0</v>
      </c>
      <c r="N8408">
        <v>0</v>
      </c>
      <c r="O8408">
        <v>50</v>
      </c>
      <c r="P8408">
        <v>50</v>
      </c>
      <c r="Q8408">
        <v>60</v>
      </c>
      <c r="R8408">
        <v>45</v>
      </c>
      <c r="S8408">
        <v>0</v>
      </c>
      <c r="T8408">
        <v>0</v>
      </c>
      <c r="U8408" t="s">
        <v>60</v>
      </c>
      <c r="V8408" s="3" t="d">
        <v>1899-12-30</v>
      </c>
      <c r="W8408">
        <v>0</v>
      </c>
      <c r="X8408" s="4">
        <f t="shared" si="262"/>
        <v>0</v>
      </c>
      <c r="Y8408" s="5">
        <f t="shared" ca="1" si="263"/>
        <v>0</v>
      </c>
    </row>
    <row r="8409" spans="1:25" x14ac:dyDescent="0.2">
      <c r="A8409" t="s">
        <v>11844</v>
      </c>
      <c r="B8409">
        <v>691180</v>
      </c>
      <c r="C8409" t="s">
        <v>1398</v>
      </c>
      <c r="D8409" s="2">
        <v>16.8</v>
      </c>
      <c r="E8409">
        <v>2019</v>
      </c>
      <c r="F8409" t="s">
        <v>31</v>
      </c>
      <c r="G8409">
        <v>2025</v>
      </c>
      <c r="H8409" t="s">
        <v>11845</v>
      </c>
      <c r="I8409">
        <v>0</v>
      </c>
      <c r="J8409">
        <v>0</v>
      </c>
      <c r="K8409">
        <v>0</v>
      </c>
      <c r="L8409">
        <v>0</v>
      </c>
      <c r="M8409">
        <v>0</v>
      </c>
      <c r="N8409">
        <v>0</v>
      </c>
      <c r="O8409">
        <v>0</v>
      </c>
      <c r="P8409">
        <v>0</v>
      </c>
      <c r="Q8409">
        <v>0</v>
      </c>
      <c r="R8409">
        <v>0</v>
      </c>
      <c r="S8409">
        <v>0</v>
      </c>
      <c r="T8409">
        <v>0</v>
      </c>
      <c r="U8409" t="s">
        <v>108</v>
      </c>
      <c r="V8409" s="3" t="d">
        <v>1899-12-30</v>
      </c>
      <c r="W8409">
        <v>0</v>
      </c>
      <c r="X8409" s="4">
        <f t="shared" si="262"/>
        <v>0</v>
      </c>
      <c r="Y8409" s="5">
        <f t="shared" ca="1" si="263"/>
        <v>0</v>
      </c>
    </row>
    <row r="8410" spans="1:25" x14ac:dyDescent="0.2">
      <c r="A8410" t="s">
        <v>11848</v>
      </c>
      <c r="B8410">
        <v>665798</v>
      </c>
      <c r="C8410" t="s">
        <v>743</v>
      </c>
      <c r="D8410" s="2">
        <v>16.600000000000001</v>
      </c>
      <c r="E8410">
        <v>2015</v>
      </c>
      <c r="F8410" t="s">
        <v>96</v>
      </c>
      <c r="G8410">
        <v>0</v>
      </c>
      <c r="H8410" t="s">
        <v>11849</v>
      </c>
      <c r="I8410">
        <v>57</v>
      </c>
      <c r="J8410">
        <v>0</v>
      </c>
      <c r="K8410">
        <v>0</v>
      </c>
      <c r="L8410">
        <v>0</v>
      </c>
      <c r="M8410">
        <v>0</v>
      </c>
      <c r="N8410">
        <v>0</v>
      </c>
      <c r="O8410">
        <v>55</v>
      </c>
      <c r="P8410">
        <v>45</v>
      </c>
      <c r="Q8410">
        <v>50</v>
      </c>
      <c r="R8410">
        <v>55</v>
      </c>
      <c r="S8410">
        <v>0</v>
      </c>
      <c r="T8410">
        <v>0</v>
      </c>
      <c r="U8410" t="s">
        <v>422</v>
      </c>
      <c r="V8410" s="3" t="d">
        <v>1899-12-30</v>
      </c>
      <c r="W8410">
        <v>0</v>
      </c>
      <c r="X8410" s="4">
        <f t="shared" si="262"/>
        <v>0</v>
      </c>
      <c r="Y8410" s="5">
        <f t="shared" ca="1" si="263"/>
        <v>0</v>
      </c>
    </row>
    <row r="8411" spans="1:25" x14ac:dyDescent="0.2">
      <c r="A8411" t="s">
        <v>11848</v>
      </c>
      <c r="B8411">
        <v>665798</v>
      </c>
      <c r="C8411" t="s">
        <v>743</v>
      </c>
      <c r="D8411" s="2">
        <v>16.780287470000001</v>
      </c>
      <c r="E8411">
        <v>2016</v>
      </c>
      <c r="F8411" t="s">
        <v>96</v>
      </c>
      <c r="G8411">
        <v>2020</v>
      </c>
      <c r="H8411" t="s">
        <v>11850</v>
      </c>
      <c r="I8411">
        <v>60</v>
      </c>
      <c r="J8411">
        <v>0</v>
      </c>
      <c r="K8411">
        <v>0</v>
      </c>
      <c r="L8411">
        <v>0</v>
      </c>
      <c r="M8411">
        <v>0</v>
      </c>
      <c r="N8411">
        <v>0</v>
      </c>
      <c r="O8411">
        <v>60</v>
      </c>
      <c r="P8411">
        <v>45</v>
      </c>
      <c r="Q8411">
        <v>40</v>
      </c>
      <c r="R8411">
        <v>55</v>
      </c>
      <c r="S8411">
        <v>0</v>
      </c>
      <c r="T8411">
        <v>0</v>
      </c>
      <c r="U8411" t="s">
        <v>60</v>
      </c>
      <c r="V8411" s="3" t="d">
        <v>1999-03-22</v>
      </c>
      <c r="W8411">
        <v>0</v>
      </c>
      <c r="X8411" s="4">
        <f t="shared" si="262"/>
        <v>0</v>
      </c>
      <c r="Y8411" s="5">
        <f t="shared" ca="1" si="263"/>
        <v>-1</v>
      </c>
    </row>
    <row r="8412" spans="1:25" x14ac:dyDescent="0.2">
      <c r="A8412" t="s">
        <v>11848</v>
      </c>
      <c r="B8412">
        <v>665798</v>
      </c>
      <c r="C8412" t="s">
        <v>743</v>
      </c>
      <c r="D8412" s="2">
        <v>18.781656399999999</v>
      </c>
      <c r="E8412">
        <v>2018</v>
      </c>
      <c r="F8412" t="s">
        <v>96</v>
      </c>
      <c r="G8412">
        <v>2021</v>
      </c>
      <c r="H8412" t="s">
        <v>11851</v>
      </c>
      <c r="I8412">
        <v>60</v>
      </c>
      <c r="J8412">
        <v>0</v>
      </c>
      <c r="K8412">
        <v>0</v>
      </c>
      <c r="L8412">
        <v>0</v>
      </c>
      <c r="M8412">
        <v>0</v>
      </c>
      <c r="N8412">
        <v>0</v>
      </c>
      <c r="O8412">
        <v>60</v>
      </c>
      <c r="P8412">
        <v>40</v>
      </c>
      <c r="Q8412">
        <v>40</v>
      </c>
      <c r="R8412">
        <v>55</v>
      </c>
      <c r="S8412">
        <v>0</v>
      </c>
      <c r="T8412">
        <v>0</v>
      </c>
      <c r="U8412" t="s">
        <v>60</v>
      </c>
      <c r="V8412" s="3" t="d">
        <v>1999-03-22</v>
      </c>
      <c r="W8412">
        <v>0</v>
      </c>
      <c r="X8412" s="4">
        <f t="shared" si="262"/>
        <v>0</v>
      </c>
      <c r="Y8412" s="5">
        <f t="shared" ca="1" si="263"/>
        <v>-1</v>
      </c>
    </row>
    <row r="8413" spans="1:25" x14ac:dyDescent="0.2">
      <c r="A8413" t="s">
        <v>11848</v>
      </c>
      <c r="B8413">
        <v>665798</v>
      </c>
      <c r="C8413" t="s">
        <v>743</v>
      </c>
      <c r="D8413" s="2">
        <v>17.782340860000001</v>
      </c>
      <c r="E8413">
        <v>2017</v>
      </c>
      <c r="F8413" t="s">
        <v>96</v>
      </c>
      <c r="G8413">
        <v>2020</v>
      </c>
      <c r="H8413" t="s">
        <v>11852</v>
      </c>
      <c r="I8413">
        <v>60</v>
      </c>
      <c r="J8413">
        <v>0</v>
      </c>
      <c r="K8413">
        <v>0</v>
      </c>
      <c r="L8413">
        <v>0</v>
      </c>
      <c r="M8413">
        <v>0</v>
      </c>
      <c r="N8413">
        <v>0</v>
      </c>
      <c r="O8413">
        <v>60</v>
      </c>
      <c r="P8413">
        <v>45</v>
      </c>
      <c r="Q8413">
        <v>40</v>
      </c>
      <c r="R8413">
        <v>55</v>
      </c>
      <c r="S8413">
        <v>0</v>
      </c>
      <c r="T8413">
        <v>0</v>
      </c>
      <c r="U8413" t="s">
        <v>60</v>
      </c>
      <c r="V8413" s="3" t="d">
        <v>1999-03-22</v>
      </c>
      <c r="W8413">
        <v>0</v>
      </c>
      <c r="X8413" s="4">
        <f t="shared" si="262"/>
        <v>0</v>
      </c>
      <c r="Y8413" s="5">
        <f t="shared" ca="1" si="263"/>
        <v>-1</v>
      </c>
    </row>
    <row r="8414" spans="1:25" x14ac:dyDescent="0.2">
      <c r="A8414" t="s">
        <v>11848</v>
      </c>
      <c r="B8414">
        <v>665798</v>
      </c>
      <c r="C8414" t="s">
        <v>743</v>
      </c>
      <c r="D8414" s="2">
        <v>15.8</v>
      </c>
      <c r="E8414">
        <v>2015</v>
      </c>
      <c r="F8414" t="s">
        <v>96</v>
      </c>
      <c r="G8414">
        <v>0</v>
      </c>
      <c r="H8414" t="s">
        <v>11853</v>
      </c>
      <c r="I8414">
        <v>60</v>
      </c>
      <c r="J8414">
        <v>0</v>
      </c>
      <c r="K8414">
        <v>0</v>
      </c>
      <c r="L8414">
        <v>0</v>
      </c>
      <c r="M8414">
        <v>0</v>
      </c>
      <c r="N8414">
        <v>0</v>
      </c>
      <c r="O8414">
        <v>55</v>
      </c>
      <c r="P8414">
        <v>45</v>
      </c>
      <c r="Q8414">
        <v>35</v>
      </c>
      <c r="R8414">
        <v>50</v>
      </c>
      <c r="S8414">
        <v>0</v>
      </c>
      <c r="T8414">
        <v>0</v>
      </c>
      <c r="U8414" t="s">
        <v>60</v>
      </c>
      <c r="V8414" s="3" t="d">
        <v>1899-12-30</v>
      </c>
      <c r="W8414">
        <v>0</v>
      </c>
      <c r="X8414" s="4">
        <f t="shared" si="262"/>
        <v>0</v>
      </c>
      <c r="Y8414" s="5">
        <f t="shared" ca="1" si="263"/>
        <v>0</v>
      </c>
    </row>
    <row r="8415" spans="1:25" x14ac:dyDescent="0.2">
      <c r="A8415" t="s">
        <v>11854</v>
      </c>
      <c r="B8415">
        <v>678692</v>
      </c>
      <c r="C8415" t="s">
        <v>11855</v>
      </c>
      <c r="D8415" s="2">
        <v>19</v>
      </c>
      <c r="E8415">
        <v>2019</v>
      </c>
      <c r="F8415" t="s">
        <v>24</v>
      </c>
      <c r="G8415">
        <v>2023</v>
      </c>
      <c r="H8415" t="s">
        <v>11856</v>
      </c>
      <c r="I8415">
        <v>0</v>
      </c>
      <c r="J8415">
        <v>0</v>
      </c>
      <c r="K8415">
        <v>50</v>
      </c>
      <c r="L8415">
        <v>0</v>
      </c>
      <c r="M8415">
        <v>0</v>
      </c>
      <c r="N8415">
        <v>60</v>
      </c>
      <c r="O8415">
        <v>0</v>
      </c>
      <c r="P8415">
        <v>0</v>
      </c>
      <c r="Q8415">
        <v>0</v>
      </c>
      <c r="R8415">
        <v>0</v>
      </c>
      <c r="S8415">
        <v>55</v>
      </c>
      <c r="T8415">
        <v>55</v>
      </c>
      <c r="U8415" t="s">
        <v>107</v>
      </c>
      <c r="V8415" s="3" t="d">
        <v>1899-12-30</v>
      </c>
      <c r="W8415">
        <v>0</v>
      </c>
      <c r="X8415" s="4">
        <f t="shared" si="262"/>
        <v>0</v>
      </c>
      <c r="Y8415" s="5">
        <f t="shared" ca="1" si="263"/>
        <v>0</v>
      </c>
    </row>
    <row r="8416" spans="1:25" x14ac:dyDescent="0.2">
      <c r="A8416" t="s">
        <v>11854</v>
      </c>
      <c r="B8416">
        <v>678692</v>
      </c>
      <c r="C8416" t="s">
        <v>11855</v>
      </c>
      <c r="D8416" s="2">
        <v>19.2</v>
      </c>
      <c r="E8416">
        <v>2019</v>
      </c>
      <c r="F8416" t="s">
        <v>24</v>
      </c>
      <c r="G8416">
        <v>2023</v>
      </c>
      <c r="H8416" t="s">
        <v>11856</v>
      </c>
      <c r="I8416">
        <v>0</v>
      </c>
      <c r="J8416">
        <v>0</v>
      </c>
      <c r="K8416">
        <v>50</v>
      </c>
      <c r="L8416">
        <v>0</v>
      </c>
      <c r="M8416">
        <v>0</v>
      </c>
      <c r="N8416">
        <v>60</v>
      </c>
      <c r="O8416">
        <v>0</v>
      </c>
      <c r="P8416">
        <v>0</v>
      </c>
      <c r="Q8416">
        <v>0</v>
      </c>
      <c r="R8416">
        <v>0</v>
      </c>
      <c r="S8416">
        <v>55</v>
      </c>
      <c r="T8416">
        <v>55</v>
      </c>
      <c r="U8416" t="s">
        <v>108</v>
      </c>
      <c r="V8416" s="3" t="d">
        <v>1899-12-30</v>
      </c>
      <c r="W8416">
        <v>0</v>
      </c>
      <c r="X8416" s="4">
        <f t="shared" si="262"/>
        <v>0</v>
      </c>
      <c r="Y8416" s="5">
        <f t="shared" ca="1" si="263"/>
        <v>0</v>
      </c>
    </row>
    <row r="8417" spans="1:25" x14ac:dyDescent="0.2">
      <c r="A8417" t="s">
        <v>11854</v>
      </c>
      <c r="B8417">
        <v>678692</v>
      </c>
      <c r="C8417">
        <v>0</v>
      </c>
      <c r="D8417" s="2">
        <v>18.532511979999999</v>
      </c>
      <c r="E8417">
        <v>2019</v>
      </c>
      <c r="F8417" t="s">
        <v>24</v>
      </c>
      <c r="G8417">
        <v>2023</v>
      </c>
      <c r="H8417" t="s">
        <v>11857</v>
      </c>
      <c r="I8417">
        <v>0</v>
      </c>
      <c r="J8417">
        <v>45</v>
      </c>
      <c r="K8417">
        <v>50</v>
      </c>
      <c r="L8417">
        <v>55</v>
      </c>
      <c r="M8417">
        <v>0</v>
      </c>
      <c r="N8417">
        <v>60</v>
      </c>
      <c r="O8417">
        <v>0</v>
      </c>
      <c r="P8417">
        <v>0</v>
      </c>
      <c r="Q8417">
        <v>0</v>
      </c>
      <c r="R8417">
        <v>0</v>
      </c>
      <c r="S8417">
        <v>0</v>
      </c>
      <c r="T8417">
        <v>0</v>
      </c>
      <c r="U8417" t="s">
        <v>60</v>
      </c>
      <c r="V8417" s="3" t="d">
        <v>2000-06-20</v>
      </c>
      <c r="W8417">
        <v>0</v>
      </c>
      <c r="X8417" s="4">
        <f t="shared" si="262"/>
        <v>0</v>
      </c>
      <c r="Y8417" s="5">
        <f t="shared" ca="1" si="263"/>
        <v>-1</v>
      </c>
    </row>
    <row r="8418" spans="1:25" x14ac:dyDescent="0.2">
      <c r="A8418" t="s">
        <v>11858</v>
      </c>
      <c r="B8418">
        <v>677595</v>
      </c>
      <c r="C8418" t="s">
        <v>3183</v>
      </c>
      <c r="D8418" s="2">
        <v>18.2</v>
      </c>
      <c r="E8418">
        <v>2019</v>
      </c>
      <c r="F8418" t="s">
        <v>96</v>
      </c>
      <c r="G8418">
        <v>2023</v>
      </c>
      <c r="H8418" t="s">
        <v>11859</v>
      </c>
      <c r="I8418">
        <v>60</v>
      </c>
      <c r="J8418">
        <v>0</v>
      </c>
      <c r="K8418">
        <v>0</v>
      </c>
      <c r="L8418">
        <v>0</v>
      </c>
      <c r="M8418">
        <v>0</v>
      </c>
      <c r="N8418">
        <v>0</v>
      </c>
      <c r="O8418">
        <v>50</v>
      </c>
      <c r="P8418">
        <v>50</v>
      </c>
      <c r="Q8418">
        <v>55</v>
      </c>
      <c r="R8418">
        <v>50</v>
      </c>
      <c r="S8418">
        <v>0</v>
      </c>
      <c r="T8418">
        <v>0</v>
      </c>
      <c r="U8418" t="s">
        <v>107</v>
      </c>
      <c r="V8418" s="3" t="d">
        <v>1899-12-30</v>
      </c>
      <c r="W8418">
        <v>0</v>
      </c>
      <c r="X8418" s="4">
        <f t="shared" si="262"/>
        <v>0</v>
      </c>
      <c r="Y8418" s="5">
        <f t="shared" ca="1" si="263"/>
        <v>0</v>
      </c>
    </row>
    <row r="8419" spans="1:25" x14ac:dyDescent="0.2">
      <c r="A8419" t="s">
        <v>11858</v>
      </c>
      <c r="B8419">
        <v>677595</v>
      </c>
      <c r="C8419" t="s">
        <v>3183</v>
      </c>
      <c r="D8419" s="2">
        <v>18.399999999999999</v>
      </c>
      <c r="E8419">
        <v>2019</v>
      </c>
      <c r="F8419" t="s">
        <v>96</v>
      </c>
      <c r="G8419">
        <v>2023</v>
      </c>
      <c r="H8419" t="s">
        <v>11859</v>
      </c>
      <c r="I8419">
        <v>60</v>
      </c>
      <c r="J8419">
        <v>0</v>
      </c>
      <c r="K8419">
        <v>0</v>
      </c>
      <c r="L8419">
        <v>0</v>
      </c>
      <c r="M8419">
        <v>0</v>
      </c>
      <c r="N8419">
        <v>0</v>
      </c>
      <c r="O8419">
        <v>50</v>
      </c>
      <c r="P8419">
        <v>50</v>
      </c>
      <c r="Q8419">
        <v>55</v>
      </c>
      <c r="R8419">
        <v>50</v>
      </c>
      <c r="S8419">
        <v>0</v>
      </c>
      <c r="T8419">
        <v>0</v>
      </c>
      <c r="U8419" t="s">
        <v>108</v>
      </c>
      <c r="V8419" s="3" t="d">
        <v>1899-12-30</v>
      </c>
      <c r="W8419">
        <v>0</v>
      </c>
      <c r="X8419" s="4">
        <f t="shared" si="262"/>
        <v>0</v>
      </c>
      <c r="Y8419" s="5">
        <f t="shared" ca="1" si="263"/>
        <v>0</v>
      </c>
    </row>
    <row r="8420" spans="1:25" x14ac:dyDescent="0.2">
      <c r="A8420" t="s">
        <v>11858</v>
      </c>
      <c r="B8420">
        <v>677595</v>
      </c>
      <c r="C8420" t="s">
        <v>2528</v>
      </c>
      <c r="D8420" s="2">
        <v>16.2</v>
      </c>
      <c r="E8420">
        <v>2017</v>
      </c>
      <c r="F8420" t="s">
        <v>96</v>
      </c>
      <c r="G8420">
        <v>0</v>
      </c>
      <c r="H8420" t="s">
        <v>11860</v>
      </c>
      <c r="I8420">
        <v>60</v>
      </c>
      <c r="J8420">
        <v>0</v>
      </c>
      <c r="K8420">
        <v>0</v>
      </c>
      <c r="L8420">
        <v>0</v>
      </c>
      <c r="M8420">
        <v>0</v>
      </c>
      <c r="N8420">
        <v>0</v>
      </c>
      <c r="O8420">
        <v>55</v>
      </c>
      <c r="P8420">
        <v>45</v>
      </c>
      <c r="Q8420">
        <v>55</v>
      </c>
      <c r="R8420">
        <v>50</v>
      </c>
      <c r="S8420">
        <v>0</v>
      </c>
      <c r="T8420">
        <v>0</v>
      </c>
      <c r="U8420" t="s">
        <v>122</v>
      </c>
      <c r="V8420" s="3" t="d">
        <v>1899-12-30</v>
      </c>
      <c r="W8420">
        <v>0</v>
      </c>
      <c r="X8420" s="4">
        <f t="shared" si="262"/>
        <v>0</v>
      </c>
      <c r="Y8420" s="5">
        <f t="shared" ca="1" si="263"/>
        <v>0</v>
      </c>
    </row>
    <row r="8421" spans="1:25" x14ac:dyDescent="0.2">
      <c r="A8421" t="s">
        <v>11858</v>
      </c>
      <c r="B8421">
        <v>677595</v>
      </c>
      <c r="C8421">
        <v>0</v>
      </c>
      <c r="D8421" s="2">
        <v>17.74401095</v>
      </c>
      <c r="E8421">
        <v>2019</v>
      </c>
      <c r="F8421" t="s">
        <v>96</v>
      </c>
      <c r="G8421">
        <v>2022</v>
      </c>
      <c r="H8421" t="s">
        <v>11861</v>
      </c>
      <c r="I8421">
        <v>60</v>
      </c>
      <c r="J8421">
        <v>0</v>
      </c>
      <c r="K8421">
        <v>0</v>
      </c>
      <c r="L8421">
        <v>0</v>
      </c>
      <c r="M8421">
        <v>0</v>
      </c>
      <c r="N8421">
        <v>0</v>
      </c>
      <c r="O8421">
        <v>50</v>
      </c>
      <c r="P8421">
        <v>55</v>
      </c>
      <c r="Q8421">
        <v>55</v>
      </c>
      <c r="R8421">
        <v>40</v>
      </c>
      <c r="S8421">
        <v>0</v>
      </c>
      <c r="T8421">
        <v>0</v>
      </c>
      <c r="U8421" t="s">
        <v>60</v>
      </c>
      <c r="V8421" s="3" t="d">
        <v>2001-04-04</v>
      </c>
      <c r="W8421">
        <v>0</v>
      </c>
      <c r="X8421" s="4">
        <f t="shared" si="262"/>
        <v>0</v>
      </c>
      <c r="Y8421" s="5">
        <f t="shared" ca="1" si="263"/>
        <v>-1</v>
      </c>
    </row>
    <row r="8422" spans="1:25" x14ac:dyDescent="0.2">
      <c r="A8422" t="s">
        <v>11858</v>
      </c>
      <c r="B8422">
        <v>677595</v>
      </c>
      <c r="C8422">
        <v>0</v>
      </c>
      <c r="D8422" s="2">
        <v>15.74537988</v>
      </c>
      <c r="E8422">
        <v>2017</v>
      </c>
      <c r="F8422" t="s">
        <v>96</v>
      </c>
      <c r="G8422">
        <v>2022</v>
      </c>
      <c r="H8422" t="s">
        <v>11862</v>
      </c>
      <c r="I8422">
        <v>55</v>
      </c>
      <c r="J8422">
        <v>0</v>
      </c>
      <c r="K8422">
        <v>0</v>
      </c>
      <c r="L8422">
        <v>0</v>
      </c>
      <c r="M8422">
        <v>0</v>
      </c>
      <c r="N8422">
        <v>0</v>
      </c>
      <c r="O8422">
        <v>60</v>
      </c>
      <c r="P8422">
        <v>50</v>
      </c>
      <c r="Q8422">
        <v>35</v>
      </c>
      <c r="R8422">
        <v>45</v>
      </c>
      <c r="S8422">
        <v>0</v>
      </c>
      <c r="T8422">
        <v>0</v>
      </c>
      <c r="U8422" t="s">
        <v>60</v>
      </c>
      <c r="V8422" s="3" t="d">
        <v>2001-04-04</v>
      </c>
      <c r="W8422">
        <v>0</v>
      </c>
      <c r="X8422" s="4">
        <f t="shared" si="262"/>
        <v>0</v>
      </c>
      <c r="Y8422" s="5">
        <f t="shared" ca="1" si="263"/>
        <v>-1</v>
      </c>
    </row>
    <row r="8423" spans="1:25" x14ac:dyDescent="0.2">
      <c r="A8423" t="s">
        <v>11858</v>
      </c>
      <c r="B8423">
        <v>677595</v>
      </c>
      <c r="C8423">
        <v>0</v>
      </c>
      <c r="D8423" s="2">
        <v>16.744695409999999</v>
      </c>
      <c r="E8423">
        <v>2018</v>
      </c>
      <c r="F8423" t="s">
        <v>96</v>
      </c>
      <c r="G8423">
        <v>2022</v>
      </c>
      <c r="H8423" t="s">
        <v>11863</v>
      </c>
      <c r="I8423">
        <v>55</v>
      </c>
      <c r="J8423">
        <v>0</v>
      </c>
      <c r="K8423">
        <v>0</v>
      </c>
      <c r="L8423">
        <v>0</v>
      </c>
      <c r="M8423">
        <v>0</v>
      </c>
      <c r="N8423">
        <v>0</v>
      </c>
      <c r="O8423">
        <v>60</v>
      </c>
      <c r="P8423">
        <v>50</v>
      </c>
      <c r="Q8423">
        <v>45</v>
      </c>
      <c r="R8423">
        <v>50</v>
      </c>
      <c r="S8423">
        <v>0</v>
      </c>
      <c r="T8423">
        <v>0</v>
      </c>
      <c r="U8423" t="s">
        <v>60</v>
      </c>
      <c r="V8423" s="3" t="d">
        <v>2001-04-04</v>
      </c>
      <c r="W8423">
        <v>0</v>
      </c>
      <c r="X8423" s="4">
        <f t="shared" si="262"/>
        <v>0</v>
      </c>
      <c r="Y8423" s="5">
        <f t="shared" ca="1" si="263"/>
        <v>-1</v>
      </c>
    </row>
    <row r="8424" spans="1:25" x14ac:dyDescent="0.2">
      <c r="A8424" t="s">
        <v>11858</v>
      </c>
      <c r="B8424">
        <v>677595</v>
      </c>
      <c r="C8424">
        <v>0</v>
      </c>
      <c r="D8424" s="2">
        <v>15.7</v>
      </c>
      <c r="E8424">
        <v>2017</v>
      </c>
      <c r="F8424" t="s">
        <v>96</v>
      </c>
      <c r="G8424">
        <v>0</v>
      </c>
      <c r="H8424" t="s">
        <v>11864</v>
      </c>
      <c r="I8424">
        <v>55</v>
      </c>
      <c r="J8424">
        <v>0</v>
      </c>
      <c r="K8424">
        <v>0</v>
      </c>
      <c r="L8424">
        <v>0</v>
      </c>
      <c r="M8424">
        <v>0</v>
      </c>
      <c r="N8424">
        <v>0</v>
      </c>
      <c r="O8424">
        <v>60</v>
      </c>
      <c r="P8424">
        <v>55</v>
      </c>
      <c r="Q8424">
        <v>35</v>
      </c>
      <c r="R8424">
        <v>45</v>
      </c>
      <c r="S8424">
        <v>0</v>
      </c>
      <c r="T8424">
        <v>0</v>
      </c>
      <c r="U8424" t="s">
        <v>60</v>
      </c>
      <c r="V8424" s="3" t="d">
        <v>1899-12-30</v>
      </c>
      <c r="W8424">
        <v>0</v>
      </c>
      <c r="X8424" s="4">
        <f t="shared" si="262"/>
        <v>0</v>
      </c>
      <c r="Y8424" s="5">
        <f t="shared" ca="1" si="263"/>
        <v>0</v>
      </c>
    </row>
    <row r="8425" spans="1:25" x14ac:dyDescent="0.2">
      <c r="A8425" t="s">
        <v>11865</v>
      </c>
      <c r="B8425" t="s">
        <v>11866</v>
      </c>
      <c r="C8425">
        <v>0</v>
      </c>
      <c r="D8425" s="2">
        <v>16.2</v>
      </c>
      <c r="E8425">
        <v>2014</v>
      </c>
      <c r="F8425" t="s">
        <v>70</v>
      </c>
      <c r="G8425">
        <v>0</v>
      </c>
      <c r="H8425" t="s">
        <v>11867</v>
      </c>
      <c r="I8425">
        <v>55</v>
      </c>
      <c r="J8425">
        <v>0</v>
      </c>
      <c r="K8425">
        <v>0</v>
      </c>
      <c r="L8425">
        <v>0</v>
      </c>
      <c r="M8425">
        <v>0</v>
      </c>
      <c r="N8425">
        <v>0</v>
      </c>
      <c r="O8425">
        <v>55</v>
      </c>
      <c r="P8425">
        <v>60</v>
      </c>
      <c r="Q8425">
        <v>50</v>
      </c>
      <c r="R8425">
        <v>60</v>
      </c>
      <c r="S8425">
        <v>0</v>
      </c>
      <c r="T8425">
        <v>0</v>
      </c>
      <c r="U8425" t="s">
        <v>60</v>
      </c>
      <c r="V8425" s="3" t="d">
        <v>1899-12-30</v>
      </c>
      <c r="W8425">
        <v>0</v>
      </c>
      <c r="X8425" s="4">
        <f t="shared" si="262"/>
        <v>0</v>
      </c>
      <c r="Y8425" s="5">
        <f t="shared" ca="1" si="263"/>
        <v>0</v>
      </c>
    </row>
    <row r="8426" spans="1:25" x14ac:dyDescent="0.2">
      <c r="A8426" t="s">
        <v>11868</v>
      </c>
      <c r="B8426">
        <v>500135</v>
      </c>
      <c r="C8426">
        <v>11875</v>
      </c>
      <c r="D8426" s="2">
        <v>20.709103349999999</v>
      </c>
      <c r="E8426">
        <v>2013</v>
      </c>
      <c r="F8426" t="s">
        <v>96</v>
      </c>
      <c r="G8426">
        <v>2014</v>
      </c>
      <c r="H8426" t="s">
        <v>11869</v>
      </c>
      <c r="I8426">
        <v>60</v>
      </c>
      <c r="J8426">
        <v>0</v>
      </c>
      <c r="K8426">
        <v>0</v>
      </c>
      <c r="L8426">
        <v>0</v>
      </c>
      <c r="M8426">
        <v>0</v>
      </c>
      <c r="N8426">
        <v>0</v>
      </c>
      <c r="O8426">
        <v>50</v>
      </c>
      <c r="P8426">
        <v>50</v>
      </c>
      <c r="Q8426">
        <v>60</v>
      </c>
      <c r="R8426">
        <v>50</v>
      </c>
      <c r="S8426">
        <v>0</v>
      </c>
      <c r="T8426">
        <v>0</v>
      </c>
      <c r="U8426" t="s">
        <v>60</v>
      </c>
      <c r="V8426" s="3" t="d">
        <v>1992-04-17</v>
      </c>
      <c r="W8426">
        <v>2018</v>
      </c>
      <c r="X8426" s="4">
        <f t="shared" si="262"/>
        <v>25.726027397260275</v>
      </c>
      <c r="Y8426" s="5">
        <f t="shared" ca="1" si="263"/>
        <v>0</v>
      </c>
    </row>
    <row r="8427" spans="1:25" x14ac:dyDescent="0.2">
      <c r="A8427" t="s">
        <v>11870</v>
      </c>
      <c r="B8427">
        <v>0</v>
      </c>
      <c r="C8427">
        <v>0</v>
      </c>
      <c r="D8427" s="2">
        <v>15.9</v>
      </c>
      <c r="E8427">
        <v>2017</v>
      </c>
      <c r="F8427" t="s">
        <v>35</v>
      </c>
      <c r="G8427">
        <v>0</v>
      </c>
      <c r="H8427" t="s">
        <v>11871</v>
      </c>
      <c r="I8427">
        <v>50</v>
      </c>
      <c r="J8427">
        <v>0</v>
      </c>
      <c r="K8427">
        <v>0</v>
      </c>
      <c r="L8427">
        <v>0</v>
      </c>
      <c r="M8427">
        <v>0</v>
      </c>
      <c r="N8427">
        <v>0</v>
      </c>
      <c r="O8427">
        <v>55</v>
      </c>
      <c r="P8427">
        <v>55</v>
      </c>
      <c r="Q8427">
        <v>50</v>
      </c>
      <c r="R8427">
        <v>45</v>
      </c>
      <c r="S8427">
        <v>0</v>
      </c>
      <c r="T8427">
        <v>0</v>
      </c>
      <c r="U8427" t="s">
        <v>122</v>
      </c>
      <c r="V8427" s="3" t="d">
        <v>1899-12-30</v>
      </c>
      <c r="W8427">
        <v>0</v>
      </c>
      <c r="X8427" s="4">
        <f t="shared" si="262"/>
        <v>0</v>
      </c>
      <c r="Y8427" s="5">
        <f t="shared" ca="1" si="263"/>
        <v>0</v>
      </c>
    </row>
    <row r="8428" spans="1:25" x14ac:dyDescent="0.2">
      <c r="A8428" t="s">
        <v>11870</v>
      </c>
      <c r="B8428">
        <v>0</v>
      </c>
      <c r="C8428" t="s">
        <v>10368</v>
      </c>
      <c r="D8428" s="2">
        <v>17.8</v>
      </c>
      <c r="E8428">
        <v>2019</v>
      </c>
      <c r="F8428" t="s">
        <v>35</v>
      </c>
      <c r="G8428">
        <v>2022</v>
      </c>
      <c r="H8428" t="s">
        <v>11872</v>
      </c>
      <c r="I8428">
        <v>0</v>
      </c>
      <c r="J8428">
        <v>0</v>
      </c>
      <c r="K8428">
        <v>0</v>
      </c>
      <c r="L8428">
        <v>0</v>
      </c>
      <c r="M8428">
        <v>0</v>
      </c>
      <c r="N8428">
        <v>0</v>
      </c>
      <c r="O8428">
        <v>0</v>
      </c>
      <c r="P8428">
        <v>0</v>
      </c>
      <c r="Q8428">
        <v>0</v>
      </c>
      <c r="R8428">
        <v>0</v>
      </c>
      <c r="S8428">
        <v>0</v>
      </c>
      <c r="T8428">
        <v>0</v>
      </c>
      <c r="U8428" t="s">
        <v>107</v>
      </c>
      <c r="V8428" s="3" t="d">
        <v>1899-12-30</v>
      </c>
      <c r="W8428">
        <v>0</v>
      </c>
      <c r="X8428" s="4">
        <f t="shared" si="262"/>
        <v>0</v>
      </c>
      <c r="Y8428" s="5">
        <f t="shared" ca="1" si="263"/>
        <v>0</v>
      </c>
    </row>
    <row r="8429" spans="1:25" x14ac:dyDescent="0.2">
      <c r="A8429" t="s">
        <v>11870</v>
      </c>
      <c r="B8429" t="s">
        <v>11873</v>
      </c>
      <c r="C8429">
        <v>0</v>
      </c>
      <c r="D8429" s="2">
        <v>15.4</v>
      </c>
      <c r="E8429">
        <v>2017</v>
      </c>
      <c r="F8429" t="s">
        <v>96</v>
      </c>
      <c r="G8429">
        <v>0</v>
      </c>
      <c r="H8429" t="s">
        <v>11874</v>
      </c>
      <c r="I8429">
        <v>50</v>
      </c>
      <c r="J8429">
        <v>0</v>
      </c>
      <c r="K8429">
        <v>0</v>
      </c>
      <c r="L8429">
        <v>0</v>
      </c>
      <c r="M8429">
        <v>0</v>
      </c>
      <c r="N8429">
        <v>0</v>
      </c>
      <c r="O8429">
        <v>55</v>
      </c>
      <c r="P8429">
        <v>55</v>
      </c>
      <c r="Q8429">
        <v>45</v>
      </c>
      <c r="R8429">
        <v>50</v>
      </c>
      <c r="S8429">
        <v>0</v>
      </c>
      <c r="T8429">
        <v>0</v>
      </c>
      <c r="U8429" t="s">
        <v>60</v>
      </c>
      <c r="V8429" s="3" t="d">
        <v>1899-12-30</v>
      </c>
      <c r="W8429">
        <v>0</v>
      </c>
      <c r="X8429" s="4">
        <f t="shared" si="262"/>
        <v>0</v>
      </c>
      <c r="Y8429" s="5">
        <f t="shared" ca="1" si="263"/>
        <v>0</v>
      </c>
    </row>
    <row r="8430" spans="1:25" x14ac:dyDescent="0.2">
      <c r="A8430" t="s">
        <v>11875</v>
      </c>
      <c r="B8430">
        <v>606959</v>
      </c>
      <c r="C8430">
        <v>14962</v>
      </c>
      <c r="D8430" s="2">
        <v>23.7</v>
      </c>
      <c r="E8430">
        <v>2017</v>
      </c>
      <c r="F8430" t="s">
        <v>24</v>
      </c>
      <c r="G8430">
        <v>2017</v>
      </c>
      <c r="H8430" t="s">
        <v>11876</v>
      </c>
      <c r="I8430">
        <v>0</v>
      </c>
      <c r="J8430">
        <v>45</v>
      </c>
      <c r="K8430">
        <v>55</v>
      </c>
      <c r="L8430">
        <v>50</v>
      </c>
      <c r="M8430">
        <v>0</v>
      </c>
      <c r="N8430">
        <v>55</v>
      </c>
      <c r="O8430">
        <v>0</v>
      </c>
      <c r="P8430">
        <v>0</v>
      </c>
      <c r="Q8430">
        <v>0</v>
      </c>
      <c r="R8430">
        <v>0</v>
      </c>
      <c r="S8430">
        <v>0</v>
      </c>
      <c r="T8430">
        <v>0</v>
      </c>
      <c r="U8430" t="s">
        <v>60</v>
      </c>
      <c r="V8430" s="3" t="d">
        <v>1993-04-29</v>
      </c>
      <c r="W8430">
        <v>2017</v>
      </c>
      <c r="X8430" s="4">
        <f t="shared" si="262"/>
        <v>23.693150684931506</v>
      </c>
      <c r="Y8430" s="5">
        <f t="shared" ca="1" si="263"/>
        <v>1</v>
      </c>
    </row>
    <row r="8431" spans="1:25" x14ac:dyDescent="0.2">
      <c r="A8431" t="s">
        <v>11875</v>
      </c>
      <c r="B8431">
        <v>606959</v>
      </c>
      <c r="C8431">
        <v>14962</v>
      </c>
      <c r="D8431" s="2">
        <v>22.7</v>
      </c>
      <c r="E8431">
        <v>2016</v>
      </c>
      <c r="F8431" t="s">
        <v>24</v>
      </c>
      <c r="G8431">
        <v>2017</v>
      </c>
      <c r="H8431" t="s">
        <v>11877</v>
      </c>
      <c r="I8431">
        <v>0</v>
      </c>
      <c r="J8431">
        <v>45</v>
      </c>
      <c r="K8431">
        <v>50</v>
      </c>
      <c r="L8431">
        <v>50</v>
      </c>
      <c r="M8431">
        <v>0</v>
      </c>
      <c r="N8431">
        <v>60</v>
      </c>
      <c r="O8431">
        <v>0</v>
      </c>
      <c r="P8431">
        <v>0</v>
      </c>
      <c r="Q8431">
        <v>0</v>
      </c>
      <c r="R8431">
        <v>0</v>
      </c>
      <c r="S8431">
        <v>0</v>
      </c>
      <c r="T8431">
        <v>0</v>
      </c>
      <c r="U8431" t="s">
        <v>60</v>
      </c>
      <c r="V8431" s="3" t="d">
        <v>1993-04-29</v>
      </c>
      <c r="W8431">
        <v>2017</v>
      </c>
      <c r="X8431" s="4">
        <f t="shared" si="262"/>
        <v>23.693150684931506</v>
      </c>
      <c r="Y8431" s="5">
        <f t="shared" ca="1" si="263"/>
        <v>1</v>
      </c>
    </row>
    <row r="8432" spans="1:25" x14ac:dyDescent="0.2">
      <c r="A8432" t="s">
        <v>11875</v>
      </c>
      <c r="B8432">
        <v>606959</v>
      </c>
      <c r="C8432">
        <v>14962</v>
      </c>
      <c r="D8432" s="2">
        <v>21.7</v>
      </c>
      <c r="E8432">
        <v>2015</v>
      </c>
      <c r="F8432" t="s">
        <v>24</v>
      </c>
      <c r="G8432">
        <v>2017</v>
      </c>
      <c r="H8432" t="s">
        <v>11878</v>
      </c>
      <c r="I8432">
        <v>0</v>
      </c>
      <c r="J8432">
        <v>45</v>
      </c>
      <c r="K8432">
        <v>45</v>
      </c>
      <c r="L8432">
        <v>50</v>
      </c>
      <c r="M8432">
        <v>0</v>
      </c>
      <c r="N8432">
        <v>60</v>
      </c>
      <c r="O8432">
        <v>0</v>
      </c>
      <c r="P8432">
        <v>0</v>
      </c>
      <c r="Q8432">
        <v>0</v>
      </c>
      <c r="R8432">
        <v>0</v>
      </c>
      <c r="S8432">
        <v>0</v>
      </c>
      <c r="T8432">
        <v>0</v>
      </c>
      <c r="U8432" t="s">
        <v>60</v>
      </c>
      <c r="V8432" s="3" t="d">
        <v>1993-04-29</v>
      </c>
      <c r="W8432">
        <v>2017</v>
      </c>
      <c r="X8432" s="4">
        <f t="shared" si="262"/>
        <v>23.693150684931506</v>
      </c>
      <c r="Y8432" s="5">
        <f t="shared" ca="1" si="263"/>
        <v>1</v>
      </c>
    </row>
    <row r="8433" spans="1:25" x14ac:dyDescent="0.2">
      <c r="A8433" t="s">
        <v>11879</v>
      </c>
      <c r="B8433">
        <v>594011</v>
      </c>
      <c r="C8433">
        <v>11611</v>
      </c>
      <c r="D8433" s="2">
        <v>21.21013005</v>
      </c>
      <c r="E8433">
        <v>2014</v>
      </c>
      <c r="F8433" t="s">
        <v>96</v>
      </c>
      <c r="G8433">
        <v>2016</v>
      </c>
      <c r="H8433" t="s">
        <v>11880</v>
      </c>
      <c r="I8433">
        <v>60</v>
      </c>
      <c r="J8433">
        <v>0</v>
      </c>
      <c r="K8433">
        <v>0</v>
      </c>
      <c r="L8433">
        <v>0</v>
      </c>
      <c r="M8433">
        <v>0</v>
      </c>
      <c r="N8433">
        <v>0</v>
      </c>
      <c r="O8433">
        <v>50</v>
      </c>
      <c r="P8433">
        <v>60</v>
      </c>
      <c r="Q8433">
        <v>50</v>
      </c>
      <c r="R8433">
        <v>40</v>
      </c>
      <c r="S8433">
        <v>0</v>
      </c>
      <c r="T8433">
        <v>0</v>
      </c>
      <c r="U8433" t="s">
        <v>60</v>
      </c>
      <c r="V8433" s="3" t="d">
        <v>1992-10-16</v>
      </c>
      <c r="W8433">
        <v>2018</v>
      </c>
      <c r="X8433" s="4">
        <f t="shared" si="262"/>
        <v>25.227397260273971</v>
      </c>
      <c r="Y8433" s="5">
        <f t="shared" ca="1" si="263"/>
        <v>0</v>
      </c>
    </row>
    <row r="8434" spans="1:25" x14ac:dyDescent="0.2">
      <c r="A8434" t="s">
        <v>11879</v>
      </c>
      <c r="B8434">
        <v>594011</v>
      </c>
      <c r="C8434">
        <v>11611</v>
      </c>
      <c r="D8434" s="2">
        <v>20.210814509999999</v>
      </c>
      <c r="E8434">
        <v>2013</v>
      </c>
      <c r="F8434" t="s">
        <v>96</v>
      </c>
      <c r="G8434">
        <v>2016</v>
      </c>
      <c r="H8434" t="s">
        <v>11881</v>
      </c>
      <c r="I8434">
        <v>50</v>
      </c>
      <c r="J8434">
        <v>0</v>
      </c>
      <c r="K8434">
        <v>0</v>
      </c>
      <c r="L8434">
        <v>0</v>
      </c>
      <c r="M8434">
        <v>0</v>
      </c>
      <c r="N8434">
        <v>0</v>
      </c>
      <c r="O8434">
        <v>60</v>
      </c>
      <c r="P8434">
        <v>50</v>
      </c>
      <c r="Q8434">
        <v>50</v>
      </c>
      <c r="R8434">
        <v>50</v>
      </c>
      <c r="S8434">
        <v>0</v>
      </c>
      <c r="T8434">
        <v>0</v>
      </c>
      <c r="U8434" t="s">
        <v>60</v>
      </c>
      <c r="V8434" s="3" t="d">
        <v>1992-10-16</v>
      </c>
      <c r="W8434">
        <v>2018</v>
      </c>
      <c r="X8434" s="4">
        <f t="shared" si="262"/>
        <v>25.227397260273971</v>
      </c>
      <c r="Y8434" s="5">
        <f t="shared" ca="1" si="263"/>
        <v>0</v>
      </c>
    </row>
    <row r="8435" spans="1:25" x14ac:dyDescent="0.2">
      <c r="A8435" t="s">
        <v>11882</v>
      </c>
      <c r="B8435">
        <v>680244</v>
      </c>
      <c r="C8435" t="s">
        <v>11883</v>
      </c>
      <c r="D8435" s="2">
        <v>22.5</v>
      </c>
      <c r="E8435">
        <v>2019</v>
      </c>
      <c r="F8435" t="s">
        <v>27</v>
      </c>
      <c r="G8435">
        <v>2022</v>
      </c>
      <c r="H8435" t="s">
        <v>11884</v>
      </c>
      <c r="I8435">
        <v>0</v>
      </c>
      <c r="J8435">
        <v>0</v>
      </c>
      <c r="K8435">
        <v>0</v>
      </c>
      <c r="L8435">
        <v>0</v>
      </c>
      <c r="M8435">
        <v>0</v>
      </c>
      <c r="N8435">
        <v>0</v>
      </c>
      <c r="O8435">
        <v>0</v>
      </c>
      <c r="P8435">
        <v>0</v>
      </c>
      <c r="Q8435">
        <v>0</v>
      </c>
      <c r="R8435">
        <v>0</v>
      </c>
      <c r="S8435">
        <v>0</v>
      </c>
      <c r="T8435">
        <v>0</v>
      </c>
      <c r="U8435" t="s">
        <v>107</v>
      </c>
      <c r="V8435" s="3" t="d">
        <v>1899-12-30</v>
      </c>
      <c r="W8435">
        <v>0</v>
      </c>
      <c r="X8435" s="4">
        <f t="shared" si="262"/>
        <v>0</v>
      </c>
      <c r="Y8435" s="5">
        <f t="shared" ca="1" si="263"/>
        <v>0</v>
      </c>
    </row>
    <row r="8436" spans="1:25" x14ac:dyDescent="0.2">
      <c r="A8436" t="s">
        <v>11882</v>
      </c>
      <c r="B8436">
        <v>680244</v>
      </c>
      <c r="C8436" t="s">
        <v>11883</v>
      </c>
      <c r="D8436" s="2">
        <v>22.7</v>
      </c>
      <c r="E8436">
        <v>2019</v>
      </c>
      <c r="F8436" t="s">
        <v>27</v>
      </c>
      <c r="G8436">
        <v>2022</v>
      </c>
      <c r="H8436" t="s">
        <v>11884</v>
      </c>
      <c r="I8436">
        <v>0</v>
      </c>
      <c r="J8436">
        <v>0</v>
      </c>
      <c r="K8436">
        <v>0</v>
      </c>
      <c r="L8436">
        <v>0</v>
      </c>
      <c r="M8436">
        <v>0</v>
      </c>
      <c r="N8436">
        <v>0</v>
      </c>
      <c r="O8436">
        <v>0</v>
      </c>
      <c r="P8436">
        <v>0</v>
      </c>
      <c r="Q8436">
        <v>0</v>
      </c>
      <c r="R8436">
        <v>0</v>
      </c>
      <c r="S8436">
        <v>0</v>
      </c>
      <c r="T8436">
        <v>0</v>
      </c>
      <c r="U8436" t="s">
        <v>108</v>
      </c>
      <c r="V8436" s="3" t="d">
        <v>1899-12-30</v>
      </c>
      <c r="W8436">
        <v>0</v>
      </c>
      <c r="X8436" s="4">
        <f t="shared" si="262"/>
        <v>0</v>
      </c>
      <c r="Y8436" s="5">
        <f t="shared" ca="1" si="263"/>
        <v>0</v>
      </c>
    </row>
    <row r="8437" spans="1:25" x14ac:dyDescent="0.2">
      <c r="A8437" t="s">
        <v>11882</v>
      </c>
      <c r="B8437">
        <v>680244</v>
      </c>
      <c r="C8437">
        <v>0</v>
      </c>
      <c r="D8437" s="2">
        <v>22</v>
      </c>
      <c r="E8437">
        <v>2019</v>
      </c>
      <c r="F8437" t="s">
        <v>70</v>
      </c>
      <c r="G8437">
        <v>2021</v>
      </c>
      <c r="H8437" t="s">
        <v>11885</v>
      </c>
      <c r="I8437">
        <v>50</v>
      </c>
      <c r="J8437">
        <v>0</v>
      </c>
      <c r="K8437">
        <v>0</v>
      </c>
      <c r="L8437">
        <v>0</v>
      </c>
      <c r="M8437">
        <v>0</v>
      </c>
      <c r="N8437">
        <v>0</v>
      </c>
      <c r="O8437">
        <v>50</v>
      </c>
      <c r="P8437">
        <v>45</v>
      </c>
      <c r="Q8437">
        <v>50</v>
      </c>
      <c r="R8437">
        <v>60</v>
      </c>
      <c r="S8437">
        <v>0</v>
      </c>
      <c r="T8437">
        <v>0</v>
      </c>
      <c r="U8437" t="s">
        <v>60</v>
      </c>
      <c r="V8437" s="3" t="d">
        <v>1996-12-17</v>
      </c>
      <c r="W8437">
        <v>0</v>
      </c>
      <c r="X8437" s="4">
        <f t="shared" si="262"/>
        <v>0</v>
      </c>
      <c r="Y8437" s="5">
        <f t="shared" ca="1" si="263"/>
        <v>-1</v>
      </c>
    </row>
    <row r="8438" spans="1:25" x14ac:dyDescent="0.2">
      <c r="A8438" t="s">
        <v>11882</v>
      </c>
      <c r="B8438">
        <v>680244</v>
      </c>
      <c r="C8438">
        <v>0</v>
      </c>
      <c r="D8438" s="2">
        <v>21</v>
      </c>
      <c r="E8438">
        <v>2018</v>
      </c>
      <c r="F8438" t="s">
        <v>70</v>
      </c>
      <c r="G8438">
        <v>2021</v>
      </c>
      <c r="H8438" t="s">
        <v>11886</v>
      </c>
      <c r="I8438">
        <v>50</v>
      </c>
      <c r="J8438">
        <v>0</v>
      </c>
      <c r="K8438">
        <v>0</v>
      </c>
      <c r="L8438">
        <v>0</v>
      </c>
      <c r="M8438">
        <v>0</v>
      </c>
      <c r="N8438">
        <v>0</v>
      </c>
      <c r="O8438">
        <v>50</v>
      </c>
      <c r="P8438">
        <v>45</v>
      </c>
      <c r="Q8438">
        <v>50</v>
      </c>
      <c r="R8438">
        <v>60</v>
      </c>
      <c r="S8438">
        <v>0</v>
      </c>
      <c r="T8438">
        <v>0</v>
      </c>
      <c r="U8438" t="s">
        <v>60</v>
      </c>
      <c r="V8438" s="3" t="d">
        <v>1996-12-17</v>
      </c>
      <c r="W8438">
        <v>0</v>
      </c>
      <c r="X8438" s="4">
        <f t="shared" si="262"/>
        <v>0</v>
      </c>
      <c r="Y8438" s="5">
        <f t="shared" ca="1" si="263"/>
        <v>-1</v>
      </c>
    </row>
    <row r="8439" spans="1:25" x14ac:dyDescent="0.2">
      <c r="A8439" t="s">
        <v>11887</v>
      </c>
      <c r="B8439">
        <v>548389</v>
      </c>
      <c r="C8439">
        <v>13273</v>
      </c>
      <c r="D8439" s="2">
        <v>25.1</v>
      </c>
      <c r="E8439">
        <v>2015</v>
      </c>
      <c r="F8439" t="s">
        <v>24</v>
      </c>
      <c r="G8439">
        <v>2016</v>
      </c>
      <c r="H8439" t="s">
        <v>11888</v>
      </c>
      <c r="I8439">
        <v>0</v>
      </c>
      <c r="J8439">
        <v>45</v>
      </c>
      <c r="K8439">
        <v>55</v>
      </c>
      <c r="L8439">
        <v>55</v>
      </c>
      <c r="M8439">
        <v>0</v>
      </c>
      <c r="N8439">
        <v>55</v>
      </c>
      <c r="O8439">
        <v>0</v>
      </c>
      <c r="P8439">
        <v>0</v>
      </c>
      <c r="Q8439">
        <v>0</v>
      </c>
      <c r="R8439">
        <v>0</v>
      </c>
      <c r="S8439">
        <v>50</v>
      </c>
      <c r="T8439">
        <v>0</v>
      </c>
      <c r="U8439" t="s">
        <v>60</v>
      </c>
      <c r="V8439" s="3" t="d">
        <v>1989-11-23</v>
      </c>
      <c r="W8439">
        <v>2016</v>
      </c>
      <c r="X8439" s="4">
        <f t="shared" si="262"/>
        <v>26.123287671232877</v>
      </c>
      <c r="Y8439" s="5">
        <f t="shared" ca="1" si="263"/>
        <v>0</v>
      </c>
    </row>
    <row r="8440" spans="1:25" x14ac:dyDescent="0.2">
      <c r="A8440" t="s">
        <v>11887</v>
      </c>
      <c r="B8440">
        <v>548389</v>
      </c>
      <c r="C8440">
        <v>13273</v>
      </c>
      <c r="D8440" s="2">
        <v>23.1</v>
      </c>
      <c r="E8440">
        <v>2013</v>
      </c>
      <c r="F8440" t="s">
        <v>24</v>
      </c>
      <c r="G8440">
        <v>2015</v>
      </c>
      <c r="H8440" t="s">
        <v>11889</v>
      </c>
      <c r="I8440">
        <v>0</v>
      </c>
      <c r="J8440">
        <v>50</v>
      </c>
      <c r="K8440">
        <v>60</v>
      </c>
      <c r="L8440">
        <v>0</v>
      </c>
      <c r="M8440">
        <v>0</v>
      </c>
      <c r="N8440">
        <v>60</v>
      </c>
      <c r="O8440">
        <v>0</v>
      </c>
      <c r="P8440">
        <v>0</v>
      </c>
      <c r="Q8440">
        <v>0</v>
      </c>
      <c r="R8440">
        <v>0</v>
      </c>
      <c r="S8440">
        <v>0</v>
      </c>
      <c r="T8440">
        <v>0</v>
      </c>
      <c r="U8440" t="s">
        <v>60</v>
      </c>
      <c r="V8440" s="3" t="d">
        <v>1989-11-23</v>
      </c>
      <c r="W8440">
        <v>2016</v>
      </c>
      <c r="X8440" s="4">
        <f t="shared" si="262"/>
        <v>26.123287671232877</v>
      </c>
      <c r="Y8440" s="5">
        <f t="shared" ca="1" si="263"/>
        <v>0</v>
      </c>
    </row>
    <row r="8441" spans="1:25" x14ac:dyDescent="0.2">
      <c r="A8441" t="s">
        <v>11890</v>
      </c>
      <c r="B8441">
        <v>596059</v>
      </c>
      <c r="C8441">
        <v>12282</v>
      </c>
      <c r="D8441" s="2">
        <v>18.91033539</v>
      </c>
      <c r="E8441">
        <v>2013</v>
      </c>
      <c r="F8441" t="s">
        <v>35</v>
      </c>
      <c r="G8441">
        <v>2015</v>
      </c>
      <c r="H8441" t="s">
        <v>11891</v>
      </c>
      <c r="I8441">
        <v>50</v>
      </c>
      <c r="J8441">
        <v>0</v>
      </c>
      <c r="K8441">
        <v>0</v>
      </c>
      <c r="L8441">
        <v>0</v>
      </c>
      <c r="M8441">
        <v>0</v>
      </c>
      <c r="N8441">
        <v>0</v>
      </c>
      <c r="O8441">
        <v>60</v>
      </c>
      <c r="P8441">
        <v>60</v>
      </c>
      <c r="Q8441">
        <v>40</v>
      </c>
      <c r="R8441">
        <v>50</v>
      </c>
      <c r="S8441">
        <v>0</v>
      </c>
      <c r="T8441">
        <v>0</v>
      </c>
      <c r="U8441" t="s">
        <v>60</v>
      </c>
      <c r="V8441" s="3" t="d">
        <v>1994-02-03</v>
      </c>
      <c r="W8441">
        <v>2014</v>
      </c>
      <c r="X8441" s="4">
        <f t="shared" si="262"/>
        <v>19.923287671232877</v>
      </c>
      <c r="Y8441" s="5">
        <f t="shared" ca="1" si="263"/>
        <v>1</v>
      </c>
    </row>
    <row r="8442" spans="1:25" x14ac:dyDescent="0.2">
      <c r="A8442" t="s">
        <v>11892</v>
      </c>
      <c r="B8442">
        <v>592858</v>
      </c>
      <c r="C8442">
        <v>14646</v>
      </c>
      <c r="D8442" s="2">
        <v>21.1</v>
      </c>
      <c r="E8442">
        <v>2014</v>
      </c>
      <c r="F8442" t="s">
        <v>70</v>
      </c>
      <c r="G8442">
        <v>2017</v>
      </c>
      <c r="H8442" t="s">
        <v>11893</v>
      </c>
      <c r="I8442">
        <v>60</v>
      </c>
      <c r="J8442">
        <v>0</v>
      </c>
      <c r="K8442">
        <v>0</v>
      </c>
      <c r="L8442">
        <v>0</v>
      </c>
      <c r="M8442">
        <v>0</v>
      </c>
      <c r="N8442">
        <v>0</v>
      </c>
      <c r="O8442">
        <v>50</v>
      </c>
      <c r="P8442">
        <v>45</v>
      </c>
      <c r="Q8442">
        <v>55</v>
      </c>
      <c r="R8442">
        <v>40</v>
      </c>
      <c r="S8442">
        <v>0</v>
      </c>
      <c r="T8442">
        <v>0</v>
      </c>
      <c r="U8442" t="s">
        <v>60</v>
      </c>
      <c r="V8442" s="3" t="d">
        <v>1992-11-09</v>
      </c>
      <c r="W8442">
        <v>2018</v>
      </c>
      <c r="X8442" s="4">
        <f t="shared" si="262"/>
        <v>25.161643835616438</v>
      </c>
      <c r="Y8442" s="5">
        <f t="shared" ca="1" si="263"/>
        <v>0</v>
      </c>
    </row>
    <row r="8443" spans="1:25" x14ac:dyDescent="0.2">
      <c r="A8443" t="s">
        <v>11894</v>
      </c>
      <c r="B8443">
        <v>642133</v>
      </c>
      <c r="C8443">
        <v>15679</v>
      </c>
      <c r="D8443" s="2">
        <v>21.8</v>
      </c>
      <c r="E8443">
        <v>2017</v>
      </c>
      <c r="F8443" t="s">
        <v>37</v>
      </c>
      <c r="G8443">
        <v>2017</v>
      </c>
      <c r="H8443" t="s">
        <v>11895</v>
      </c>
      <c r="I8443">
        <v>45</v>
      </c>
      <c r="J8443">
        <v>0</v>
      </c>
      <c r="K8443">
        <v>0</v>
      </c>
      <c r="L8443">
        <v>0</v>
      </c>
      <c r="M8443">
        <v>0</v>
      </c>
      <c r="N8443">
        <v>0</v>
      </c>
      <c r="O8443">
        <v>45</v>
      </c>
      <c r="P8443">
        <v>55</v>
      </c>
      <c r="Q8443">
        <v>55</v>
      </c>
      <c r="R8443">
        <v>20</v>
      </c>
      <c r="S8443">
        <v>0</v>
      </c>
      <c r="T8443">
        <v>0</v>
      </c>
      <c r="U8443" t="s">
        <v>60</v>
      </c>
      <c r="V8443" s="3" t="d">
        <v>1995-03-16</v>
      </c>
      <c r="W8443">
        <v>2018</v>
      </c>
      <c r="X8443" s="4">
        <f t="shared" si="262"/>
        <v>22.813698630136987</v>
      </c>
      <c r="Y8443" s="5">
        <f t="shared" ca="1" si="263"/>
        <v>1</v>
      </c>
    </row>
    <row r="8444" spans="1:25" x14ac:dyDescent="0.2">
      <c r="A8444" t="s">
        <v>11894</v>
      </c>
      <c r="B8444">
        <v>642133</v>
      </c>
      <c r="C8444">
        <v>15679</v>
      </c>
      <c r="D8444" s="2">
        <v>22.8</v>
      </c>
      <c r="E8444">
        <v>2018</v>
      </c>
      <c r="F8444" t="s">
        <v>37</v>
      </c>
      <c r="G8444">
        <v>2018</v>
      </c>
      <c r="H8444" t="s">
        <v>11896</v>
      </c>
      <c r="I8444">
        <v>45</v>
      </c>
      <c r="J8444">
        <v>0</v>
      </c>
      <c r="K8444">
        <v>0</v>
      </c>
      <c r="L8444">
        <v>0</v>
      </c>
      <c r="M8444">
        <v>0</v>
      </c>
      <c r="N8444">
        <v>0</v>
      </c>
      <c r="O8444">
        <v>45</v>
      </c>
      <c r="P8444">
        <v>50</v>
      </c>
      <c r="Q8444">
        <v>50</v>
      </c>
      <c r="R8444">
        <v>20</v>
      </c>
      <c r="S8444">
        <v>0</v>
      </c>
      <c r="T8444">
        <v>0</v>
      </c>
      <c r="U8444" t="s">
        <v>60</v>
      </c>
      <c r="V8444" s="3" t="d">
        <v>1995-03-16</v>
      </c>
      <c r="W8444">
        <v>2018</v>
      </c>
      <c r="X8444" s="4">
        <f t="shared" si="262"/>
        <v>22.813698630136987</v>
      </c>
      <c r="Y8444" s="5">
        <f t="shared" ca="1" si="263"/>
        <v>1</v>
      </c>
    </row>
    <row r="8445" spans="1:25" x14ac:dyDescent="0.2">
      <c r="A8445" t="s">
        <v>11894</v>
      </c>
      <c r="B8445">
        <v>642133</v>
      </c>
      <c r="C8445">
        <v>15679</v>
      </c>
      <c r="D8445" s="2">
        <v>20.8</v>
      </c>
      <c r="E8445">
        <v>2016</v>
      </c>
      <c r="F8445" t="s">
        <v>37</v>
      </c>
      <c r="G8445">
        <v>2017</v>
      </c>
      <c r="H8445" t="s">
        <v>11897</v>
      </c>
      <c r="I8445">
        <v>45</v>
      </c>
      <c r="J8445">
        <v>0</v>
      </c>
      <c r="K8445">
        <v>0</v>
      </c>
      <c r="L8445">
        <v>0</v>
      </c>
      <c r="M8445">
        <v>0</v>
      </c>
      <c r="N8445">
        <v>0</v>
      </c>
      <c r="O8445">
        <v>40</v>
      </c>
      <c r="P8445">
        <v>50</v>
      </c>
      <c r="Q8445">
        <v>55</v>
      </c>
      <c r="R8445">
        <v>20</v>
      </c>
      <c r="S8445">
        <v>0</v>
      </c>
      <c r="T8445">
        <v>0</v>
      </c>
      <c r="U8445" t="s">
        <v>60</v>
      </c>
      <c r="V8445" s="3" t="d">
        <v>1995-03-16</v>
      </c>
      <c r="W8445">
        <v>2018</v>
      </c>
      <c r="X8445" s="4">
        <f t="shared" si="262"/>
        <v>22.813698630136987</v>
      </c>
      <c r="Y8445" s="5">
        <f t="shared" ca="1" si="263"/>
        <v>1</v>
      </c>
    </row>
    <row r="8446" spans="1:25" x14ac:dyDescent="0.2">
      <c r="A8446" t="s">
        <v>11894</v>
      </c>
      <c r="B8446">
        <v>642133</v>
      </c>
      <c r="C8446">
        <v>15679</v>
      </c>
      <c r="D8446" s="2">
        <v>19.8</v>
      </c>
      <c r="E8446">
        <v>2015</v>
      </c>
      <c r="F8446" t="s">
        <v>37</v>
      </c>
      <c r="G8446">
        <v>2018</v>
      </c>
      <c r="H8446" t="s">
        <v>11898</v>
      </c>
      <c r="I8446">
        <v>50</v>
      </c>
      <c r="J8446">
        <v>0</v>
      </c>
      <c r="K8446">
        <v>0</v>
      </c>
      <c r="L8446">
        <v>0</v>
      </c>
      <c r="M8446">
        <v>0</v>
      </c>
      <c r="N8446">
        <v>0</v>
      </c>
      <c r="O8446">
        <v>40</v>
      </c>
      <c r="P8446">
        <v>50</v>
      </c>
      <c r="Q8446">
        <v>55</v>
      </c>
      <c r="R8446">
        <v>20</v>
      </c>
      <c r="S8446">
        <v>0</v>
      </c>
      <c r="T8446">
        <v>0</v>
      </c>
      <c r="U8446" t="s">
        <v>60</v>
      </c>
      <c r="V8446" s="3" t="d">
        <v>1995-03-16</v>
      </c>
      <c r="W8446">
        <v>2018</v>
      </c>
      <c r="X8446" s="4">
        <f t="shared" si="262"/>
        <v>22.813698630136987</v>
      </c>
      <c r="Y8446" s="5">
        <f t="shared" ca="1" si="263"/>
        <v>1</v>
      </c>
    </row>
    <row r="8447" spans="1:25" x14ac:dyDescent="0.2">
      <c r="A8447" t="s">
        <v>11894</v>
      </c>
      <c r="B8447">
        <v>642133</v>
      </c>
      <c r="C8447">
        <v>15679</v>
      </c>
      <c r="D8447" s="2">
        <v>24.2</v>
      </c>
      <c r="E8447">
        <v>2019</v>
      </c>
      <c r="F8447" t="s">
        <v>37</v>
      </c>
      <c r="G8447">
        <v>2019</v>
      </c>
      <c r="H8447" t="s">
        <v>11899</v>
      </c>
      <c r="I8447">
        <v>30</v>
      </c>
      <c r="J8447">
        <v>0</v>
      </c>
      <c r="K8447">
        <v>0</v>
      </c>
      <c r="L8447">
        <v>0</v>
      </c>
      <c r="M8447">
        <v>0</v>
      </c>
      <c r="N8447">
        <v>0</v>
      </c>
      <c r="O8447">
        <v>45</v>
      </c>
      <c r="P8447">
        <v>45</v>
      </c>
      <c r="Q8447">
        <v>60</v>
      </c>
      <c r="R8447">
        <v>30</v>
      </c>
      <c r="S8447">
        <v>0</v>
      </c>
      <c r="T8447">
        <v>0</v>
      </c>
      <c r="U8447" t="s">
        <v>107</v>
      </c>
      <c r="V8447" s="3" t="d">
        <v>1995-03-16</v>
      </c>
      <c r="W8447">
        <v>2018</v>
      </c>
      <c r="X8447" s="4">
        <f t="shared" si="262"/>
        <v>22.813698630136987</v>
      </c>
      <c r="Y8447" s="5">
        <f t="shared" ca="1" si="263"/>
        <v>1</v>
      </c>
    </row>
    <row r="8448" spans="1:25" x14ac:dyDescent="0.2">
      <c r="A8448" t="s">
        <v>11894</v>
      </c>
      <c r="B8448">
        <v>642133</v>
      </c>
      <c r="C8448">
        <v>15679</v>
      </c>
      <c r="D8448" s="2">
        <v>17.8</v>
      </c>
      <c r="E8448">
        <v>2013</v>
      </c>
      <c r="F8448" t="s">
        <v>37</v>
      </c>
      <c r="G8448">
        <v>0</v>
      </c>
      <c r="H8448" t="s">
        <v>11900</v>
      </c>
      <c r="I8448">
        <v>50</v>
      </c>
      <c r="J8448">
        <v>0</v>
      </c>
      <c r="K8448">
        <v>0</v>
      </c>
      <c r="L8448">
        <v>0</v>
      </c>
      <c r="M8448">
        <v>0</v>
      </c>
      <c r="N8448">
        <v>0</v>
      </c>
      <c r="O8448">
        <v>50</v>
      </c>
      <c r="P8448">
        <v>60</v>
      </c>
      <c r="Q8448">
        <v>60</v>
      </c>
      <c r="R8448">
        <v>30</v>
      </c>
      <c r="S8448">
        <v>0</v>
      </c>
      <c r="T8448">
        <v>0</v>
      </c>
      <c r="U8448" t="s">
        <v>60</v>
      </c>
      <c r="V8448" s="3" t="d">
        <v>1995-03-16</v>
      </c>
      <c r="W8448">
        <v>2018</v>
      </c>
      <c r="X8448" s="4">
        <f t="shared" si="262"/>
        <v>22.813698630136987</v>
      </c>
      <c r="Y8448" s="5">
        <f t="shared" ca="1" si="263"/>
        <v>1</v>
      </c>
    </row>
    <row r="8449" spans="1:25" x14ac:dyDescent="0.2">
      <c r="A8449" t="s">
        <v>11901</v>
      </c>
      <c r="B8449">
        <v>668904</v>
      </c>
      <c r="C8449" t="s">
        <v>2016</v>
      </c>
      <c r="D8449" s="2">
        <v>18</v>
      </c>
      <c r="E8449">
        <v>2018</v>
      </c>
      <c r="F8449" t="s">
        <v>27</v>
      </c>
      <c r="G8449">
        <v>2020</v>
      </c>
      <c r="H8449" t="s">
        <v>11902</v>
      </c>
      <c r="I8449">
        <v>55</v>
      </c>
      <c r="J8449">
        <v>0</v>
      </c>
      <c r="K8449">
        <v>0</v>
      </c>
      <c r="L8449">
        <v>0</v>
      </c>
      <c r="M8449">
        <v>0</v>
      </c>
      <c r="N8449">
        <v>0</v>
      </c>
      <c r="O8449">
        <v>55</v>
      </c>
      <c r="P8449">
        <v>55</v>
      </c>
      <c r="Q8449">
        <v>55</v>
      </c>
      <c r="R8449">
        <v>60</v>
      </c>
      <c r="S8449">
        <v>0</v>
      </c>
      <c r="T8449">
        <v>0</v>
      </c>
      <c r="U8449" t="s">
        <v>128</v>
      </c>
      <c r="V8449" s="3" t="d">
        <v>1899-12-30</v>
      </c>
      <c r="W8449">
        <v>0</v>
      </c>
      <c r="X8449" s="4">
        <f t="shared" si="262"/>
        <v>0</v>
      </c>
      <c r="Y8449" s="5">
        <f t="shared" ca="1" si="263"/>
        <v>0</v>
      </c>
    </row>
    <row r="8450" spans="1:25" ht="409.6" x14ac:dyDescent="0.2">
      <c r="A8450" t="s">
        <v>11901</v>
      </c>
      <c r="B8450">
        <v>668904</v>
      </c>
      <c r="C8450" t="s">
        <v>2016</v>
      </c>
      <c r="D8450" s="2">
        <v>20</v>
      </c>
      <c r="E8450">
        <v>2019</v>
      </c>
      <c r="F8450" t="s">
        <v>96</v>
      </c>
      <c r="G8450">
        <v>2020</v>
      </c>
      <c r="H8450" s="1" t="s">
        <v>11903</v>
      </c>
      <c r="I8450">
        <v>55</v>
      </c>
      <c r="J8450">
        <v>0</v>
      </c>
      <c r="K8450">
        <v>0</v>
      </c>
      <c r="L8450">
        <v>0</v>
      </c>
      <c r="M8450">
        <v>0</v>
      </c>
      <c r="N8450">
        <v>0</v>
      </c>
      <c r="O8450">
        <v>50</v>
      </c>
      <c r="P8450">
        <v>60</v>
      </c>
      <c r="Q8450">
        <v>55</v>
      </c>
      <c r="R8450">
        <v>60</v>
      </c>
      <c r="S8450">
        <v>0</v>
      </c>
      <c r="T8450">
        <v>0</v>
      </c>
      <c r="U8450" t="s">
        <v>107</v>
      </c>
      <c r="V8450" s="3" t="d">
        <v>1899-12-30</v>
      </c>
      <c r="W8450">
        <v>0</v>
      </c>
      <c r="X8450" s="4">
        <f t="shared" si="262"/>
        <v>0</v>
      </c>
      <c r="Y8450" s="5">
        <f t="shared" ca="1" si="263"/>
        <v>0</v>
      </c>
    </row>
    <row r="8451" spans="1:25" ht="409.6" x14ac:dyDescent="0.2">
      <c r="A8451" t="s">
        <v>11901</v>
      </c>
      <c r="B8451">
        <v>668904</v>
      </c>
      <c r="C8451" t="s">
        <v>2016</v>
      </c>
      <c r="D8451" s="2">
        <v>20.3</v>
      </c>
      <c r="E8451">
        <v>2019</v>
      </c>
      <c r="F8451" t="s">
        <v>96</v>
      </c>
      <c r="G8451">
        <v>2020</v>
      </c>
      <c r="H8451" s="1" t="s">
        <v>11903</v>
      </c>
      <c r="I8451">
        <v>55</v>
      </c>
      <c r="J8451">
        <v>0</v>
      </c>
      <c r="K8451">
        <v>0</v>
      </c>
      <c r="L8451">
        <v>0</v>
      </c>
      <c r="M8451">
        <v>0</v>
      </c>
      <c r="N8451">
        <v>0</v>
      </c>
      <c r="O8451">
        <v>45</v>
      </c>
      <c r="P8451">
        <v>60</v>
      </c>
      <c r="Q8451">
        <v>65</v>
      </c>
      <c r="R8451">
        <v>60</v>
      </c>
      <c r="S8451">
        <v>0</v>
      </c>
      <c r="T8451">
        <v>0</v>
      </c>
      <c r="U8451" t="s">
        <v>108</v>
      </c>
      <c r="V8451" s="3" t="d">
        <v>1899-12-30</v>
      </c>
      <c r="W8451">
        <v>0</v>
      </c>
      <c r="X8451" s="4">
        <f t="shared" ref="X8451:X8514" si="264">IF(W8451=0,0,(DATE(W8451,1,1)-V8451)/365)</f>
        <v>0</v>
      </c>
      <c r="Y8451" s="5">
        <f t="shared" ref="Y8451:Y8514" ca="1" si="265">IF(AND((TODAY()-V8451)/365 &lt; 23, W8451=0), -1, IF(X8451=0, 0, INT(X8451&lt;=23.99)))</f>
        <v>0</v>
      </c>
    </row>
    <row r="8452" spans="1:25" ht="409.6" x14ac:dyDescent="0.2">
      <c r="A8452" t="s">
        <v>11901</v>
      </c>
      <c r="B8452">
        <v>668904</v>
      </c>
      <c r="C8452" t="s">
        <v>2016</v>
      </c>
      <c r="D8452" s="2">
        <v>20.2</v>
      </c>
      <c r="E8452">
        <v>2019</v>
      </c>
      <c r="F8452" t="s">
        <v>96</v>
      </c>
      <c r="G8452">
        <v>2020</v>
      </c>
      <c r="H8452" s="1" t="s">
        <v>11903</v>
      </c>
      <c r="I8452">
        <v>55</v>
      </c>
      <c r="J8452">
        <v>0</v>
      </c>
      <c r="K8452">
        <v>0</v>
      </c>
      <c r="L8452">
        <v>0</v>
      </c>
      <c r="M8452">
        <v>0</v>
      </c>
      <c r="N8452">
        <v>0</v>
      </c>
      <c r="O8452">
        <v>45</v>
      </c>
      <c r="P8452">
        <v>60</v>
      </c>
      <c r="Q8452">
        <v>65</v>
      </c>
      <c r="R8452">
        <v>60</v>
      </c>
      <c r="S8452">
        <v>0</v>
      </c>
      <c r="T8452">
        <v>0</v>
      </c>
      <c r="U8452" t="s">
        <v>145</v>
      </c>
      <c r="V8452" s="3" t="d">
        <v>1899-12-30</v>
      </c>
      <c r="W8452">
        <v>0</v>
      </c>
      <c r="X8452" s="4">
        <f t="shared" si="264"/>
        <v>0</v>
      </c>
      <c r="Y8452" s="5">
        <f t="shared" ca="1" si="265"/>
        <v>0</v>
      </c>
    </row>
    <row r="8453" spans="1:25" ht="409.6" x14ac:dyDescent="0.2">
      <c r="A8453" t="s">
        <v>11901</v>
      </c>
      <c r="B8453">
        <v>668904</v>
      </c>
      <c r="C8453" t="s">
        <v>2016</v>
      </c>
      <c r="D8453" s="2">
        <v>20.100000000000001</v>
      </c>
      <c r="E8453">
        <v>2019</v>
      </c>
      <c r="F8453" t="s">
        <v>96</v>
      </c>
      <c r="G8453">
        <v>2020</v>
      </c>
      <c r="H8453" s="1" t="s">
        <v>11903</v>
      </c>
      <c r="I8453">
        <v>55</v>
      </c>
      <c r="J8453">
        <v>0</v>
      </c>
      <c r="K8453">
        <v>0</v>
      </c>
      <c r="L8453">
        <v>0</v>
      </c>
      <c r="M8453">
        <v>0</v>
      </c>
      <c r="N8453">
        <v>0</v>
      </c>
      <c r="O8453">
        <v>50</v>
      </c>
      <c r="P8453">
        <v>60</v>
      </c>
      <c r="Q8453">
        <v>55</v>
      </c>
      <c r="R8453">
        <v>60</v>
      </c>
      <c r="S8453">
        <v>0</v>
      </c>
      <c r="T8453">
        <v>0</v>
      </c>
      <c r="U8453" t="s">
        <v>296</v>
      </c>
      <c r="V8453" s="3" t="d">
        <v>1899-12-30</v>
      </c>
      <c r="W8453">
        <v>0</v>
      </c>
      <c r="X8453" s="4">
        <f t="shared" si="264"/>
        <v>0</v>
      </c>
      <c r="Y8453" s="5">
        <f t="shared" ca="1" si="265"/>
        <v>0</v>
      </c>
    </row>
    <row r="8454" spans="1:25" x14ac:dyDescent="0.2">
      <c r="A8454" t="s">
        <v>11901</v>
      </c>
      <c r="B8454">
        <v>668904</v>
      </c>
      <c r="C8454" t="s">
        <v>216</v>
      </c>
      <c r="D8454" s="2">
        <v>18</v>
      </c>
      <c r="E8454">
        <v>2017</v>
      </c>
      <c r="F8454" t="s">
        <v>27</v>
      </c>
      <c r="G8454">
        <v>0</v>
      </c>
      <c r="H8454" t="s">
        <v>11904</v>
      </c>
      <c r="I8454">
        <v>55</v>
      </c>
      <c r="J8454">
        <v>0</v>
      </c>
      <c r="K8454">
        <v>0</v>
      </c>
      <c r="L8454">
        <v>0</v>
      </c>
      <c r="M8454">
        <v>0</v>
      </c>
      <c r="N8454">
        <v>0</v>
      </c>
      <c r="O8454">
        <v>55</v>
      </c>
      <c r="P8454">
        <v>60</v>
      </c>
      <c r="Q8454">
        <v>55</v>
      </c>
      <c r="R8454">
        <v>70</v>
      </c>
      <c r="S8454">
        <v>0</v>
      </c>
      <c r="T8454">
        <v>0</v>
      </c>
      <c r="U8454" t="s">
        <v>218</v>
      </c>
      <c r="V8454" s="3" t="d">
        <v>1899-12-30</v>
      </c>
      <c r="W8454">
        <v>0</v>
      </c>
      <c r="X8454" s="4">
        <f t="shared" si="264"/>
        <v>0</v>
      </c>
      <c r="Y8454" s="5">
        <f t="shared" ca="1" si="265"/>
        <v>0</v>
      </c>
    </row>
    <row r="8455" spans="1:25" x14ac:dyDescent="0.2">
      <c r="A8455" t="s">
        <v>11901</v>
      </c>
      <c r="B8455">
        <v>668904</v>
      </c>
      <c r="C8455">
        <v>0</v>
      </c>
      <c r="D8455" s="2">
        <v>19.600000000000001</v>
      </c>
      <c r="E8455">
        <v>2019</v>
      </c>
      <c r="F8455" t="s">
        <v>96</v>
      </c>
      <c r="G8455">
        <v>2020</v>
      </c>
      <c r="H8455" t="s">
        <v>11905</v>
      </c>
      <c r="I8455">
        <v>55</v>
      </c>
      <c r="J8455">
        <v>0</v>
      </c>
      <c r="K8455">
        <v>0</v>
      </c>
      <c r="L8455">
        <v>0</v>
      </c>
      <c r="M8455">
        <v>0</v>
      </c>
      <c r="N8455">
        <v>0</v>
      </c>
      <c r="O8455">
        <v>55</v>
      </c>
      <c r="P8455">
        <v>60</v>
      </c>
      <c r="Q8455">
        <v>50</v>
      </c>
      <c r="R8455">
        <v>70</v>
      </c>
      <c r="S8455">
        <v>0</v>
      </c>
      <c r="T8455">
        <v>0</v>
      </c>
      <c r="U8455" t="s">
        <v>60</v>
      </c>
      <c r="V8455" s="3" t="d">
        <v>1999-06-05</v>
      </c>
      <c r="W8455">
        <v>0</v>
      </c>
      <c r="X8455" s="4">
        <f t="shared" si="264"/>
        <v>0</v>
      </c>
      <c r="Y8455" s="5">
        <f t="shared" ca="1" si="265"/>
        <v>-1</v>
      </c>
    </row>
    <row r="8456" spans="1:25" x14ac:dyDescent="0.2">
      <c r="A8456" t="s">
        <v>11901</v>
      </c>
      <c r="B8456">
        <v>668904</v>
      </c>
      <c r="C8456">
        <v>0</v>
      </c>
      <c r="D8456" s="2">
        <v>17.600000000000001</v>
      </c>
      <c r="E8456">
        <v>2017</v>
      </c>
      <c r="F8456" t="s">
        <v>96</v>
      </c>
      <c r="G8456">
        <v>2021</v>
      </c>
      <c r="H8456" t="s">
        <v>11906</v>
      </c>
      <c r="I8456">
        <v>50</v>
      </c>
      <c r="J8456">
        <v>0</v>
      </c>
      <c r="K8456">
        <v>0</v>
      </c>
      <c r="L8456">
        <v>0</v>
      </c>
      <c r="M8456">
        <v>0</v>
      </c>
      <c r="N8456">
        <v>0</v>
      </c>
      <c r="O8456">
        <v>50</v>
      </c>
      <c r="P8456">
        <v>55</v>
      </c>
      <c r="Q8456">
        <v>45</v>
      </c>
      <c r="R8456">
        <v>70</v>
      </c>
      <c r="S8456">
        <v>0</v>
      </c>
      <c r="T8456">
        <v>0</v>
      </c>
      <c r="U8456" t="s">
        <v>60</v>
      </c>
      <c r="V8456" s="3" t="d">
        <v>1999-06-05</v>
      </c>
      <c r="W8456">
        <v>0</v>
      </c>
      <c r="X8456" s="4">
        <f t="shared" si="264"/>
        <v>0</v>
      </c>
      <c r="Y8456" s="5">
        <f t="shared" ca="1" si="265"/>
        <v>-1</v>
      </c>
    </row>
    <row r="8457" spans="1:25" x14ac:dyDescent="0.2">
      <c r="A8457" t="s">
        <v>11901</v>
      </c>
      <c r="B8457">
        <v>668904</v>
      </c>
      <c r="C8457">
        <v>0</v>
      </c>
      <c r="D8457" s="2">
        <v>18.600000000000001</v>
      </c>
      <c r="E8457">
        <v>2018</v>
      </c>
      <c r="F8457" t="s">
        <v>96</v>
      </c>
      <c r="G8457">
        <v>2021</v>
      </c>
      <c r="H8457" t="s">
        <v>11907</v>
      </c>
      <c r="I8457">
        <v>50</v>
      </c>
      <c r="J8457">
        <v>0</v>
      </c>
      <c r="K8457">
        <v>0</v>
      </c>
      <c r="L8457">
        <v>0</v>
      </c>
      <c r="M8457">
        <v>0</v>
      </c>
      <c r="N8457">
        <v>0</v>
      </c>
      <c r="O8457">
        <v>50</v>
      </c>
      <c r="P8457">
        <v>60</v>
      </c>
      <c r="Q8457">
        <v>50</v>
      </c>
      <c r="R8457">
        <v>70</v>
      </c>
      <c r="S8457">
        <v>0</v>
      </c>
      <c r="T8457">
        <v>0</v>
      </c>
      <c r="U8457" t="s">
        <v>60</v>
      </c>
      <c r="V8457" s="3" t="d">
        <v>1999-06-05</v>
      </c>
      <c r="W8457">
        <v>0</v>
      </c>
      <c r="X8457" s="4">
        <f t="shared" si="264"/>
        <v>0</v>
      </c>
      <c r="Y8457" s="5">
        <f t="shared" ca="1" si="265"/>
        <v>-1</v>
      </c>
    </row>
    <row r="8458" spans="1:25" x14ac:dyDescent="0.2">
      <c r="A8458" t="s">
        <v>11901</v>
      </c>
      <c r="B8458">
        <v>668904</v>
      </c>
      <c r="C8458">
        <v>0</v>
      </c>
      <c r="D8458" s="2">
        <v>17.600000000000001</v>
      </c>
      <c r="E8458">
        <v>2017</v>
      </c>
      <c r="F8458" t="s">
        <v>96</v>
      </c>
      <c r="G8458">
        <v>0</v>
      </c>
      <c r="H8458" t="s">
        <v>11908</v>
      </c>
      <c r="I8458">
        <v>50</v>
      </c>
      <c r="J8458">
        <v>0</v>
      </c>
      <c r="K8458">
        <v>0</v>
      </c>
      <c r="L8458">
        <v>0</v>
      </c>
      <c r="M8458">
        <v>0</v>
      </c>
      <c r="N8458">
        <v>0</v>
      </c>
      <c r="O8458">
        <v>50</v>
      </c>
      <c r="P8458">
        <v>55</v>
      </c>
      <c r="Q8458">
        <v>45</v>
      </c>
      <c r="R8458">
        <v>70</v>
      </c>
      <c r="S8458">
        <v>0</v>
      </c>
      <c r="T8458">
        <v>0</v>
      </c>
      <c r="U8458" t="s">
        <v>60</v>
      </c>
      <c r="V8458" s="3" t="d">
        <v>1899-12-30</v>
      </c>
      <c r="W8458">
        <v>0</v>
      </c>
      <c r="X8458" s="4">
        <f t="shared" si="264"/>
        <v>0</v>
      </c>
      <c r="Y8458" s="5">
        <f t="shared" ca="1" si="265"/>
        <v>0</v>
      </c>
    </row>
    <row r="8459" spans="1:25" x14ac:dyDescent="0.2">
      <c r="A8459" t="s">
        <v>11909</v>
      </c>
      <c r="B8459">
        <v>650839</v>
      </c>
      <c r="C8459">
        <v>0</v>
      </c>
      <c r="D8459" s="2">
        <v>17.990417520000001</v>
      </c>
      <c r="E8459">
        <v>2015</v>
      </c>
      <c r="F8459" t="s">
        <v>96</v>
      </c>
      <c r="G8459">
        <v>2018</v>
      </c>
      <c r="H8459" t="s">
        <v>11910</v>
      </c>
      <c r="I8459">
        <v>55</v>
      </c>
      <c r="J8459">
        <v>0</v>
      </c>
      <c r="K8459">
        <v>0</v>
      </c>
      <c r="L8459">
        <v>0</v>
      </c>
      <c r="M8459">
        <v>0</v>
      </c>
      <c r="N8459">
        <v>0</v>
      </c>
      <c r="O8459">
        <v>50</v>
      </c>
      <c r="P8459">
        <v>50</v>
      </c>
      <c r="Q8459">
        <v>45</v>
      </c>
      <c r="R8459">
        <v>50</v>
      </c>
      <c r="S8459">
        <v>0</v>
      </c>
      <c r="T8459">
        <v>0</v>
      </c>
      <c r="U8459" t="s">
        <v>60</v>
      </c>
      <c r="V8459" s="3" t="d">
        <v>1997-01-04</v>
      </c>
      <c r="W8459">
        <v>0</v>
      </c>
      <c r="X8459" s="4">
        <f t="shared" si="264"/>
        <v>0</v>
      </c>
      <c r="Y8459" s="5">
        <f t="shared" ca="1" si="265"/>
        <v>-1</v>
      </c>
    </row>
    <row r="8460" spans="1:25" x14ac:dyDescent="0.2">
      <c r="A8460" t="s">
        <v>11911</v>
      </c>
      <c r="B8460" t="s">
        <v>11912</v>
      </c>
      <c r="C8460">
        <v>0</v>
      </c>
      <c r="D8460" s="2">
        <v>18.3</v>
      </c>
      <c r="E8460">
        <v>2017</v>
      </c>
      <c r="F8460" t="s">
        <v>45</v>
      </c>
      <c r="G8460">
        <v>0</v>
      </c>
      <c r="H8460" t="s">
        <v>11913</v>
      </c>
      <c r="I8460">
        <v>0</v>
      </c>
      <c r="J8460">
        <v>0</v>
      </c>
      <c r="K8460">
        <v>0</v>
      </c>
      <c r="L8460">
        <v>0</v>
      </c>
      <c r="M8460">
        <v>0</v>
      </c>
      <c r="N8460">
        <v>0</v>
      </c>
      <c r="O8460">
        <v>0</v>
      </c>
      <c r="P8460">
        <v>0</v>
      </c>
      <c r="Q8460">
        <v>0</v>
      </c>
      <c r="R8460">
        <v>0</v>
      </c>
      <c r="S8460">
        <v>0</v>
      </c>
      <c r="T8460">
        <v>0</v>
      </c>
      <c r="U8460" t="s">
        <v>60</v>
      </c>
      <c r="V8460" s="3" t="d">
        <v>1899-12-30</v>
      </c>
      <c r="W8460">
        <v>0</v>
      </c>
      <c r="X8460" s="4">
        <f t="shared" si="264"/>
        <v>0</v>
      </c>
      <c r="Y8460" s="5">
        <f t="shared" ca="1" si="265"/>
        <v>0</v>
      </c>
    </row>
    <row r="8461" spans="1:25" x14ac:dyDescent="0.2">
      <c r="A8461" t="s">
        <v>11914</v>
      </c>
      <c r="B8461">
        <v>0</v>
      </c>
      <c r="C8461" t="s">
        <v>11915</v>
      </c>
      <c r="D8461" s="2">
        <v>21</v>
      </c>
      <c r="E8461">
        <v>2019</v>
      </c>
      <c r="F8461" t="s">
        <v>45</v>
      </c>
      <c r="G8461">
        <v>2024</v>
      </c>
      <c r="H8461" t="s">
        <v>11916</v>
      </c>
      <c r="I8461">
        <v>0</v>
      </c>
      <c r="J8461">
        <v>0</v>
      </c>
      <c r="K8461">
        <v>0</v>
      </c>
      <c r="L8461">
        <v>0</v>
      </c>
      <c r="M8461">
        <v>0</v>
      </c>
      <c r="N8461">
        <v>0</v>
      </c>
      <c r="O8461">
        <v>0</v>
      </c>
      <c r="P8461">
        <v>0</v>
      </c>
      <c r="Q8461">
        <v>0</v>
      </c>
      <c r="R8461">
        <v>0</v>
      </c>
      <c r="S8461">
        <v>0</v>
      </c>
      <c r="T8461">
        <v>0</v>
      </c>
      <c r="U8461" t="s">
        <v>108</v>
      </c>
      <c r="V8461" s="3" t="d">
        <v>1899-12-30</v>
      </c>
      <c r="W8461">
        <v>0</v>
      </c>
      <c r="X8461" s="4">
        <f t="shared" si="264"/>
        <v>0</v>
      </c>
      <c r="Y8461" s="5">
        <f t="shared" ca="1" si="265"/>
        <v>0</v>
      </c>
    </row>
    <row r="8462" spans="1:25" x14ac:dyDescent="0.2">
      <c r="A8462" t="s">
        <v>11917</v>
      </c>
      <c r="B8462" t="s">
        <v>11918</v>
      </c>
      <c r="C8462">
        <v>0</v>
      </c>
      <c r="D8462" s="2">
        <v>17.100000000000001</v>
      </c>
      <c r="E8462">
        <v>2017</v>
      </c>
      <c r="F8462" t="s">
        <v>96</v>
      </c>
      <c r="G8462">
        <v>0</v>
      </c>
      <c r="H8462" t="s">
        <v>11919</v>
      </c>
      <c r="I8462">
        <v>0</v>
      </c>
      <c r="J8462">
        <v>0</v>
      </c>
      <c r="K8462">
        <v>0</v>
      </c>
      <c r="L8462">
        <v>0</v>
      </c>
      <c r="M8462">
        <v>0</v>
      </c>
      <c r="N8462">
        <v>0</v>
      </c>
      <c r="O8462">
        <v>0</v>
      </c>
      <c r="P8462">
        <v>0</v>
      </c>
      <c r="Q8462">
        <v>0</v>
      </c>
      <c r="R8462">
        <v>0</v>
      </c>
      <c r="S8462">
        <v>0</v>
      </c>
      <c r="T8462">
        <v>0</v>
      </c>
      <c r="U8462" t="s">
        <v>60</v>
      </c>
      <c r="V8462" s="3" t="d">
        <v>1899-12-30</v>
      </c>
      <c r="W8462">
        <v>0</v>
      </c>
      <c r="X8462" s="4">
        <f t="shared" si="264"/>
        <v>0</v>
      </c>
      <c r="Y8462" s="5">
        <f t="shared" ca="1" si="265"/>
        <v>0</v>
      </c>
    </row>
    <row r="8463" spans="1:25" x14ac:dyDescent="0.2">
      <c r="A8463" t="s">
        <v>11920</v>
      </c>
      <c r="B8463">
        <v>624416</v>
      </c>
      <c r="C8463" t="s">
        <v>11921</v>
      </c>
      <c r="D8463" s="2">
        <v>24.6</v>
      </c>
      <c r="E8463">
        <v>2019</v>
      </c>
      <c r="F8463" t="s">
        <v>51</v>
      </c>
      <c r="G8463">
        <v>2020</v>
      </c>
      <c r="H8463" t="s">
        <v>11922</v>
      </c>
      <c r="I8463">
        <v>50</v>
      </c>
      <c r="J8463">
        <v>0</v>
      </c>
      <c r="K8463">
        <v>0</v>
      </c>
      <c r="L8463">
        <v>0</v>
      </c>
      <c r="M8463">
        <v>0</v>
      </c>
      <c r="N8463">
        <v>0</v>
      </c>
      <c r="O8463">
        <v>55</v>
      </c>
      <c r="P8463">
        <v>50</v>
      </c>
      <c r="Q8463">
        <v>50</v>
      </c>
      <c r="R8463">
        <v>50</v>
      </c>
      <c r="S8463">
        <v>0</v>
      </c>
      <c r="T8463">
        <v>0</v>
      </c>
      <c r="U8463" t="s">
        <v>107</v>
      </c>
      <c r="V8463" s="3" t="d">
        <v>1899-12-30</v>
      </c>
      <c r="W8463">
        <v>0</v>
      </c>
      <c r="X8463" s="4">
        <f t="shared" si="264"/>
        <v>0</v>
      </c>
      <c r="Y8463" s="5">
        <f t="shared" ca="1" si="265"/>
        <v>0</v>
      </c>
    </row>
    <row r="8464" spans="1:25" x14ac:dyDescent="0.2">
      <c r="A8464" t="s">
        <v>11920</v>
      </c>
      <c r="B8464">
        <v>624416</v>
      </c>
      <c r="C8464" t="s">
        <v>11921</v>
      </c>
      <c r="D8464" s="2">
        <v>24.8</v>
      </c>
      <c r="E8464">
        <v>2019</v>
      </c>
      <c r="F8464" t="s">
        <v>51</v>
      </c>
      <c r="G8464">
        <v>2020</v>
      </c>
      <c r="H8464" t="s">
        <v>11922</v>
      </c>
      <c r="I8464">
        <v>50</v>
      </c>
      <c r="J8464">
        <v>0</v>
      </c>
      <c r="K8464">
        <v>0</v>
      </c>
      <c r="L8464">
        <v>0</v>
      </c>
      <c r="M8464">
        <v>0</v>
      </c>
      <c r="N8464">
        <v>0</v>
      </c>
      <c r="O8464">
        <v>55</v>
      </c>
      <c r="P8464">
        <v>50</v>
      </c>
      <c r="Q8464">
        <v>50</v>
      </c>
      <c r="R8464">
        <v>50</v>
      </c>
      <c r="S8464">
        <v>0</v>
      </c>
      <c r="T8464">
        <v>0</v>
      </c>
      <c r="U8464" t="s">
        <v>108</v>
      </c>
      <c r="V8464" s="3" t="d">
        <v>1899-12-30</v>
      </c>
      <c r="W8464">
        <v>0</v>
      </c>
      <c r="X8464" s="4">
        <f t="shared" si="264"/>
        <v>0</v>
      </c>
      <c r="Y8464" s="5">
        <f t="shared" ca="1" si="265"/>
        <v>0</v>
      </c>
    </row>
    <row r="8465" spans="1:25" x14ac:dyDescent="0.2">
      <c r="A8465" t="s">
        <v>11920</v>
      </c>
      <c r="B8465">
        <v>624416</v>
      </c>
      <c r="C8465">
        <v>0</v>
      </c>
      <c r="D8465" s="2">
        <v>21.1</v>
      </c>
      <c r="E8465">
        <v>2016</v>
      </c>
      <c r="F8465" t="s">
        <v>70</v>
      </c>
      <c r="G8465">
        <v>2019</v>
      </c>
      <c r="H8465" t="s">
        <v>11923</v>
      </c>
      <c r="I8465">
        <v>45</v>
      </c>
      <c r="J8465">
        <v>0</v>
      </c>
      <c r="K8465">
        <v>0</v>
      </c>
      <c r="L8465">
        <v>0</v>
      </c>
      <c r="M8465">
        <v>0</v>
      </c>
      <c r="N8465">
        <v>0</v>
      </c>
      <c r="O8465">
        <v>55</v>
      </c>
      <c r="P8465">
        <v>55</v>
      </c>
      <c r="Q8465">
        <v>40</v>
      </c>
      <c r="R8465">
        <v>55</v>
      </c>
      <c r="S8465">
        <v>0</v>
      </c>
      <c r="T8465">
        <v>0</v>
      </c>
      <c r="U8465" t="s">
        <v>60</v>
      </c>
      <c r="V8465" s="3" t="d">
        <v>1994-11-22</v>
      </c>
      <c r="W8465">
        <v>0</v>
      </c>
      <c r="X8465" s="4">
        <f t="shared" si="264"/>
        <v>0</v>
      </c>
      <c r="Y8465" s="5">
        <f t="shared" ca="1" si="265"/>
        <v>0</v>
      </c>
    </row>
    <row r="8466" spans="1:25" x14ac:dyDescent="0.2">
      <c r="A8466" t="s">
        <v>11920</v>
      </c>
      <c r="B8466">
        <v>624416</v>
      </c>
      <c r="C8466">
        <v>0</v>
      </c>
      <c r="D8466" s="2">
        <v>22.1</v>
      </c>
      <c r="E8466">
        <v>2017</v>
      </c>
      <c r="F8466" t="s">
        <v>70</v>
      </c>
      <c r="G8466">
        <v>2019</v>
      </c>
      <c r="H8466" t="s">
        <v>11924</v>
      </c>
      <c r="I8466">
        <v>45</v>
      </c>
      <c r="J8466">
        <v>0</v>
      </c>
      <c r="K8466">
        <v>0</v>
      </c>
      <c r="L8466">
        <v>0</v>
      </c>
      <c r="M8466">
        <v>0</v>
      </c>
      <c r="N8466">
        <v>0</v>
      </c>
      <c r="O8466">
        <v>55</v>
      </c>
      <c r="P8466">
        <v>50</v>
      </c>
      <c r="Q8466">
        <v>40</v>
      </c>
      <c r="R8466">
        <v>55</v>
      </c>
      <c r="S8466">
        <v>0</v>
      </c>
      <c r="T8466">
        <v>0</v>
      </c>
      <c r="U8466" t="s">
        <v>60</v>
      </c>
      <c r="V8466" s="3" t="d">
        <v>1994-11-22</v>
      </c>
      <c r="W8466">
        <v>0</v>
      </c>
      <c r="X8466" s="4">
        <f t="shared" si="264"/>
        <v>0</v>
      </c>
      <c r="Y8466" s="5">
        <f t="shared" ca="1" si="265"/>
        <v>0</v>
      </c>
    </row>
    <row r="8467" spans="1:25" x14ac:dyDescent="0.2">
      <c r="A8467" t="s">
        <v>11920</v>
      </c>
      <c r="B8467">
        <v>624416</v>
      </c>
      <c r="C8467">
        <v>0</v>
      </c>
      <c r="D8467" s="2">
        <v>23.1</v>
      </c>
      <c r="E8467">
        <v>2018</v>
      </c>
      <c r="F8467" t="s">
        <v>70</v>
      </c>
      <c r="G8467">
        <v>2019</v>
      </c>
      <c r="H8467" t="s">
        <v>11925</v>
      </c>
      <c r="I8467">
        <v>50</v>
      </c>
      <c r="J8467">
        <v>0</v>
      </c>
      <c r="K8467">
        <v>0</v>
      </c>
      <c r="L8467">
        <v>0</v>
      </c>
      <c r="M8467">
        <v>0</v>
      </c>
      <c r="N8467">
        <v>0</v>
      </c>
      <c r="O8467">
        <v>55</v>
      </c>
      <c r="P8467">
        <v>50</v>
      </c>
      <c r="Q8467">
        <v>40</v>
      </c>
      <c r="R8467">
        <v>55</v>
      </c>
      <c r="S8467">
        <v>0</v>
      </c>
      <c r="T8467">
        <v>0</v>
      </c>
      <c r="U8467" t="s">
        <v>60</v>
      </c>
      <c r="V8467" s="3" t="d">
        <v>1994-11-22</v>
      </c>
      <c r="W8467">
        <v>0</v>
      </c>
      <c r="X8467" s="4">
        <f t="shared" si="264"/>
        <v>0</v>
      </c>
      <c r="Y8467" s="5">
        <f t="shared" ca="1" si="265"/>
        <v>0</v>
      </c>
    </row>
    <row r="8468" spans="1:25" x14ac:dyDescent="0.2">
      <c r="A8468" t="s">
        <v>11920</v>
      </c>
      <c r="B8468">
        <v>624416</v>
      </c>
      <c r="C8468">
        <v>0</v>
      </c>
      <c r="D8468" s="2">
        <v>18.100000000000001</v>
      </c>
      <c r="E8468">
        <v>2013</v>
      </c>
      <c r="F8468" t="s">
        <v>70</v>
      </c>
      <c r="G8468">
        <v>0</v>
      </c>
      <c r="H8468" t="s">
        <v>11926</v>
      </c>
      <c r="I8468">
        <v>50</v>
      </c>
      <c r="J8468">
        <v>0</v>
      </c>
      <c r="K8468">
        <v>0</v>
      </c>
      <c r="L8468">
        <v>0</v>
      </c>
      <c r="M8468">
        <v>0</v>
      </c>
      <c r="N8468">
        <v>0</v>
      </c>
      <c r="O8468">
        <v>50</v>
      </c>
      <c r="P8468">
        <v>60</v>
      </c>
      <c r="Q8468">
        <v>40</v>
      </c>
      <c r="R8468">
        <v>60</v>
      </c>
      <c r="S8468">
        <v>0</v>
      </c>
      <c r="T8468">
        <v>0</v>
      </c>
      <c r="U8468" t="s">
        <v>60</v>
      </c>
      <c r="V8468" s="3" t="d">
        <v>1899-12-30</v>
      </c>
      <c r="W8468">
        <v>0</v>
      </c>
      <c r="X8468" s="4">
        <f t="shared" si="264"/>
        <v>0</v>
      </c>
      <c r="Y8468" s="5">
        <f t="shared" ca="1" si="265"/>
        <v>0</v>
      </c>
    </row>
    <row r="8469" spans="1:25" x14ac:dyDescent="0.2">
      <c r="A8469" t="s">
        <v>11920</v>
      </c>
      <c r="B8469">
        <v>624416</v>
      </c>
      <c r="C8469">
        <v>0</v>
      </c>
      <c r="D8469" s="2">
        <v>21.1</v>
      </c>
      <c r="E8469">
        <v>2016</v>
      </c>
      <c r="F8469" t="s">
        <v>70</v>
      </c>
      <c r="G8469">
        <v>0</v>
      </c>
      <c r="H8469" t="s">
        <v>11927</v>
      </c>
      <c r="I8469">
        <v>45</v>
      </c>
      <c r="J8469">
        <v>0</v>
      </c>
      <c r="K8469">
        <v>0</v>
      </c>
      <c r="L8469">
        <v>0</v>
      </c>
      <c r="M8469">
        <v>0</v>
      </c>
      <c r="N8469">
        <v>0</v>
      </c>
      <c r="O8469">
        <v>55</v>
      </c>
      <c r="P8469">
        <v>55</v>
      </c>
      <c r="Q8469">
        <v>40</v>
      </c>
      <c r="R8469">
        <v>55</v>
      </c>
      <c r="S8469">
        <v>0</v>
      </c>
      <c r="T8469">
        <v>0</v>
      </c>
      <c r="U8469" t="s">
        <v>60</v>
      </c>
      <c r="V8469" s="3" t="d">
        <v>1899-12-30</v>
      </c>
      <c r="W8469">
        <v>0</v>
      </c>
      <c r="X8469" s="4">
        <f t="shared" si="264"/>
        <v>0</v>
      </c>
      <c r="Y8469" s="5">
        <f t="shared" ca="1" si="265"/>
        <v>0</v>
      </c>
    </row>
    <row r="8470" spans="1:25" x14ac:dyDescent="0.2">
      <c r="A8470" t="s">
        <v>11928</v>
      </c>
      <c r="B8470">
        <v>621366</v>
      </c>
      <c r="C8470">
        <v>16350</v>
      </c>
      <c r="D8470" s="2">
        <v>20.8</v>
      </c>
      <c r="E8470">
        <v>2015</v>
      </c>
      <c r="F8470" t="s">
        <v>45</v>
      </c>
      <c r="G8470">
        <v>2018</v>
      </c>
      <c r="H8470" t="s">
        <v>11929</v>
      </c>
      <c r="I8470">
        <v>0</v>
      </c>
      <c r="J8470">
        <v>55</v>
      </c>
      <c r="K8470">
        <v>55</v>
      </c>
      <c r="L8470">
        <v>45</v>
      </c>
      <c r="M8470">
        <v>0</v>
      </c>
      <c r="N8470">
        <v>60</v>
      </c>
      <c r="O8470">
        <v>0</v>
      </c>
      <c r="P8470">
        <v>0</v>
      </c>
      <c r="Q8470">
        <v>0</v>
      </c>
      <c r="R8470">
        <v>0</v>
      </c>
      <c r="S8470">
        <v>0</v>
      </c>
      <c r="T8470">
        <v>0</v>
      </c>
      <c r="U8470" t="s">
        <v>60</v>
      </c>
      <c r="V8470" s="3" t="d">
        <v>1994-03-31</v>
      </c>
      <c r="W8470">
        <v>2018</v>
      </c>
      <c r="X8470" s="4">
        <f t="shared" si="264"/>
        <v>23.772602739726029</v>
      </c>
      <c r="Y8470" s="5">
        <f t="shared" ca="1" si="265"/>
        <v>1</v>
      </c>
    </row>
    <row r="8471" spans="1:25" x14ac:dyDescent="0.2">
      <c r="A8471" t="s">
        <v>11928</v>
      </c>
      <c r="B8471">
        <v>621366</v>
      </c>
      <c r="C8471">
        <v>16350</v>
      </c>
      <c r="D8471" s="2">
        <v>21.8</v>
      </c>
      <c r="E8471">
        <v>2016</v>
      </c>
      <c r="F8471" t="s">
        <v>45</v>
      </c>
      <c r="G8471">
        <v>2018</v>
      </c>
      <c r="H8471" t="s">
        <v>11930</v>
      </c>
      <c r="I8471">
        <v>0</v>
      </c>
      <c r="J8471">
        <v>60</v>
      </c>
      <c r="K8471">
        <v>55</v>
      </c>
      <c r="L8471">
        <v>0</v>
      </c>
      <c r="M8471">
        <v>0</v>
      </c>
      <c r="N8471">
        <v>55</v>
      </c>
      <c r="O8471">
        <v>0</v>
      </c>
      <c r="P8471">
        <v>0</v>
      </c>
      <c r="Q8471">
        <v>0</v>
      </c>
      <c r="R8471">
        <v>0</v>
      </c>
      <c r="S8471">
        <v>50</v>
      </c>
      <c r="T8471">
        <v>0</v>
      </c>
      <c r="U8471" t="s">
        <v>60</v>
      </c>
      <c r="V8471" s="3" t="d">
        <v>1994-03-31</v>
      </c>
      <c r="W8471">
        <v>2018</v>
      </c>
      <c r="X8471" s="4">
        <f t="shared" si="264"/>
        <v>23.772602739726029</v>
      </c>
      <c r="Y8471" s="5">
        <f t="shared" ca="1" si="265"/>
        <v>1</v>
      </c>
    </row>
    <row r="8472" spans="1:25" x14ac:dyDescent="0.2">
      <c r="A8472" t="s">
        <v>11928</v>
      </c>
      <c r="B8472">
        <v>621366</v>
      </c>
      <c r="C8472">
        <v>16350</v>
      </c>
      <c r="D8472" s="2">
        <v>22.8</v>
      </c>
      <c r="E8472">
        <v>2017</v>
      </c>
      <c r="F8472" t="s">
        <v>45</v>
      </c>
      <c r="G8472">
        <v>2018</v>
      </c>
      <c r="H8472" t="s">
        <v>11931</v>
      </c>
      <c r="I8472">
        <v>0</v>
      </c>
      <c r="J8472">
        <v>60</v>
      </c>
      <c r="K8472">
        <v>55</v>
      </c>
      <c r="L8472">
        <v>0</v>
      </c>
      <c r="M8472">
        <v>0</v>
      </c>
      <c r="N8472">
        <v>55</v>
      </c>
      <c r="O8472">
        <v>0</v>
      </c>
      <c r="P8472">
        <v>0</v>
      </c>
      <c r="Q8472">
        <v>0</v>
      </c>
      <c r="R8472">
        <v>0</v>
      </c>
      <c r="S8472">
        <v>50</v>
      </c>
      <c r="T8472">
        <v>0</v>
      </c>
      <c r="U8472" t="s">
        <v>60</v>
      </c>
      <c r="V8472" s="3" t="d">
        <v>1994-03-31</v>
      </c>
      <c r="W8472">
        <v>2018</v>
      </c>
      <c r="X8472" s="4">
        <f t="shared" si="264"/>
        <v>23.772602739726029</v>
      </c>
      <c r="Y8472" s="5">
        <f t="shared" ca="1" si="265"/>
        <v>1</v>
      </c>
    </row>
    <row r="8473" spans="1:25" x14ac:dyDescent="0.2">
      <c r="A8473" t="s">
        <v>11932</v>
      </c>
      <c r="B8473" t="s">
        <v>11933</v>
      </c>
      <c r="C8473">
        <v>0</v>
      </c>
      <c r="D8473" s="2">
        <v>17.8</v>
      </c>
      <c r="E8473">
        <v>2017</v>
      </c>
      <c r="F8473" t="s">
        <v>24</v>
      </c>
      <c r="G8473">
        <v>0</v>
      </c>
      <c r="H8473" t="s">
        <v>11934</v>
      </c>
      <c r="I8473">
        <v>0</v>
      </c>
      <c r="J8473">
        <v>0</v>
      </c>
      <c r="K8473">
        <v>0</v>
      </c>
      <c r="L8473">
        <v>0</v>
      </c>
      <c r="M8473">
        <v>0</v>
      </c>
      <c r="N8473">
        <v>0</v>
      </c>
      <c r="O8473">
        <v>0</v>
      </c>
      <c r="P8473">
        <v>0</v>
      </c>
      <c r="Q8473">
        <v>0</v>
      </c>
      <c r="R8473">
        <v>0</v>
      </c>
      <c r="S8473">
        <v>0</v>
      </c>
      <c r="T8473">
        <v>0</v>
      </c>
      <c r="U8473" t="s">
        <v>60</v>
      </c>
      <c r="V8473" s="3" t="d">
        <v>1899-12-30</v>
      </c>
      <c r="W8473">
        <v>0</v>
      </c>
      <c r="X8473" s="4">
        <f t="shared" si="264"/>
        <v>0</v>
      </c>
      <c r="Y8473" s="5">
        <f t="shared" ca="1" si="265"/>
        <v>0</v>
      </c>
    </row>
    <row r="8474" spans="1:25" x14ac:dyDescent="0.2">
      <c r="A8474" t="s">
        <v>11935</v>
      </c>
      <c r="B8474">
        <v>592166</v>
      </c>
      <c r="C8474">
        <v>12138</v>
      </c>
      <c r="D8474" s="2">
        <v>22.2</v>
      </c>
      <c r="E8474">
        <v>2014</v>
      </c>
      <c r="F8474" t="s">
        <v>35</v>
      </c>
      <c r="G8474">
        <v>2015</v>
      </c>
      <c r="H8474" t="s">
        <v>11936</v>
      </c>
      <c r="I8474">
        <v>45</v>
      </c>
      <c r="J8474">
        <v>0</v>
      </c>
      <c r="K8474">
        <v>0</v>
      </c>
      <c r="L8474">
        <v>0</v>
      </c>
      <c r="M8474">
        <v>0</v>
      </c>
      <c r="N8474">
        <v>0</v>
      </c>
      <c r="O8474">
        <v>50</v>
      </c>
      <c r="P8474">
        <v>50</v>
      </c>
      <c r="Q8474">
        <v>30</v>
      </c>
      <c r="R8474">
        <v>70</v>
      </c>
      <c r="S8474">
        <v>0</v>
      </c>
      <c r="T8474">
        <v>0</v>
      </c>
      <c r="U8474" t="s">
        <v>60</v>
      </c>
      <c r="V8474" s="3" t="d">
        <v>1991-10-09</v>
      </c>
      <c r="W8474">
        <v>2015</v>
      </c>
      <c r="X8474" s="4">
        <f t="shared" si="264"/>
        <v>23.246575342465754</v>
      </c>
      <c r="Y8474" s="5">
        <f t="shared" ca="1" si="265"/>
        <v>1</v>
      </c>
    </row>
    <row r="8475" spans="1:25" x14ac:dyDescent="0.2">
      <c r="A8475" t="s">
        <v>11935</v>
      </c>
      <c r="B8475">
        <v>592166</v>
      </c>
      <c r="C8475">
        <v>12138</v>
      </c>
      <c r="D8475" s="2">
        <v>23.2</v>
      </c>
      <c r="E8475">
        <v>2015</v>
      </c>
      <c r="F8475" t="s">
        <v>35</v>
      </c>
      <c r="G8475">
        <v>2015</v>
      </c>
      <c r="H8475" t="s">
        <v>11937</v>
      </c>
      <c r="I8475">
        <v>50</v>
      </c>
      <c r="J8475">
        <v>0</v>
      </c>
      <c r="K8475">
        <v>0</v>
      </c>
      <c r="L8475">
        <v>0</v>
      </c>
      <c r="M8475">
        <v>0</v>
      </c>
      <c r="N8475">
        <v>0</v>
      </c>
      <c r="O8475">
        <v>50</v>
      </c>
      <c r="P8475">
        <v>50</v>
      </c>
      <c r="Q8475">
        <v>30</v>
      </c>
      <c r="R8475">
        <v>60</v>
      </c>
      <c r="S8475">
        <v>0</v>
      </c>
      <c r="T8475">
        <v>0</v>
      </c>
      <c r="U8475" t="s">
        <v>60</v>
      </c>
      <c r="V8475" s="3" t="d">
        <v>1991-10-09</v>
      </c>
      <c r="W8475">
        <v>2015</v>
      </c>
      <c r="X8475" s="4">
        <f t="shared" si="264"/>
        <v>23.246575342465754</v>
      </c>
      <c r="Y8475" s="5">
        <f t="shared" ca="1" si="265"/>
        <v>1</v>
      </c>
    </row>
    <row r="8476" spans="1:25" x14ac:dyDescent="0.2">
      <c r="A8476" t="s">
        <v>11935</v>
      </c>
      <c r="B8476">
        <v>592166</v>
      </c>
      <c r="C8476">
        <v>12138</v>
      </c>
      <c r="D8476" s="2">
        <v>21.2</v>
      </c>
      <c r="E8476">
        <v>2013</v>
      </c>
      <c r="F8476" t="s">
        <v>35</v>
      </c>
      <c r="G8476">
        <v>2015</v>
      </c>
      <c r="H8476" t="s">
        <v>11938</v>
      </c>
      <c r="I8476">
        <v>50</v>
      </c>
      <c r="J8476">
        <v>0</v>
      </c>
      <c r="K8476">
        <v>0</v>
      </c>
      <c r="L8476">
        <v>0</v>
      </c>
      <c r="M8476">
        <v>0</v>
      </c>
      <c r="N8476">
        <v>0</v>
      </c>
      <c r="O8476">
        <v>60</v>
      </c>
      <c r="P8476">
        <v>50</v>
      </c>
      <c r="Q8476">
        <v>40</v>
      </c>
      <c r="R8476">
        <v>60</v>
      </c>
      <c r="S8476">
        <v>0</v>
      </c>
      <c r="T8476">
        <v>0</v>
      </c>
      <c r="U8476" t="s">
        <v>60</v>
      </c>
      <c r="V8476" s="3" t="d">
        <v>1991-10-09</v>
      </c>
      <c r="W8476">
        <v>2015</v>
      </c>
      <c r="X8476" s="4">
        <f t="shared" si="264"/>
        <v>23.246575342465754</v>
      </c>
      <c r="Y8476" s="5">
        <f t="shared" ca="1" si="265"/>
        <v>1</v>
      </c>
    </row>
    <row r="8477" spans="1:25" x14ac:dyDescent="0.2">
      <c r="A8477" t="s">
        <v>11939</v>
      </c>
      <c r="B8477">
        <v>621114</v>
      </c>
      <c r="C8477">
        <v>17536</v>
      </c>
      <c r="D8477" s="2">
        <v>20.6</v>
      </c>
      <c r="E8477">
        <v>2015</v>
      </c>
      <c r="F8477" t="s">
        <v>24</v>
      </c>
      <c r="G8477">
        <v>2018</v>
      </c>
      <c r="H8477" t="s">
        <v>11940</v>
      </c>
      <c r="I8477">
        <v>0</v>
      </c>
      <c r="J8477">
        <v>40</v>
      </c>
      <c r="K8477">
        <v>40</v>
      </c>
      <c r="L8477">
        <v>0</v>
      </c>
      <c r="M8477">
        <v>0</v>
      </c>
      <c r="N8477">
        <v>70</v>
      </c>
      <c r="O8477">
        <v>0</v>
      </c>
      <c r="P8477">
        <v>0</v>
      </c>
      <c r="Q8477">
        <v>0</v>
      </c>
      <c r="R8477">
        <v>0</v>
      </c>
      <c r="S8477">
        <v>50</v>
      </c>
      <c r="T8477">
        <v>0</v>
      </c>
      <c r="U8477" t="s">
        <v>60</v>
      </c>
      <c r="V8477" s="3" t="d">
        <v>1994-05-28</v>
      </c>
      <c r="W8477">
        <v>2018</v>
      </c>
      <c r="X8477" s="4">
        <f t="shared" si="264"/>
        <v>23.613698630136987</v>
      </c>
      <c r="Y8477" s="5">
        <f t="shared" ca="1" si="265"/>
        <v>1</v>
      </c>
    </row>
    <row r="8478" spans="1:25" x14ac:dyDescent="0.2">
      <c r="A8478" t="s">
        <v>11939</v>
      </c>
      <c r="B8478">
        <v>621114</v>
      </c>
      <c r="C8478">
        <v>17536</v>
      </c>
      <c r="D8478" s="2">
        <v>25</v>
      </c>
      <c r="E8478">
        <v>2019</v>
      </c>
      <c r="F8478" t="s">
        <v>24</v>
      </c>
      <c r="G8478">
        <v>2019</v>
      </c>
      <c r="H8478" t="s">
        <v>11941</v>
      </c>
      <c r="I8478">
        <v>0</v>
      </c>
      <c r="J8478">
        <v>0</v>
      </c>
      <c r="K8478">
        <v>0</v>
      </c>
      <c r="L8478">
        <v>0</v>
      </c>
      <c r="M8478">
        <v>0</v>
      </c>
      <c r="N8478">
        <v>0</v>
      </c>
      <c r="O8478">
        <v>0</v>
      </c>
      <c r="P8478">
        <v>0</v>
      </c>
      <c r="Q8478">
        <v>0</v>
      </c>
      <c r="R8478">
        <v>0</v>
      </c>
      <c r="S8478">
        <v>0</v>
      </c>
      <c r="T8478">
        <v>0</v>
      </c>
      <c r="U8478" t="s">
        <v>107</v>
      </c>
      <c r="V8478" s="3" t="d">
        <v>1994-05-28</v>
      </c>
      <c r="W8478">
        <v>2018</v>
      </c>
      <c r="X8478" s="4">
        <f t="shared" si="264"/>
        <v>23.613698630136987</v>
      </c>
      <c r="Y8478" s="5">
        <f t="shared" ca="1" si="265"/>
        <v>1</v>
      </c>
    </row>
    <row r="8479" spans="1:25" x14ac:dyDescent="0.2">
      <c r="A8479" t="s">
        <v>11939</v>
      </c>
      <c r="B8479">
        <v>621114</v>
      </c>
      <c r="C8479">
        <v>17536</v>
      </c>
      <c r="D8479" s="2">
        <v>17.7</v>
      </c>
      <c r="E8479">
        <v>2015</v>
      </c>
      <c r="F8479" t="s">
        <v>24</v>
      </c>
      <c r="G8479">
        <v>0</v>
      </c>
      <c r="H8479" t="s">
        <v>11942</v>
      </c>
      <c r="I8479">
        <v>0</v>
      </c>
      <c r="J8479">
        <v>40</v>
      </c>
      <c r="K8479">
        <v>40</v>
      </c>
      <c r="L8479">
        <v>0</v>
      </c>
      <c r="M8479">
        <v>0</v>
      </c>
      <c r="N8479">
        <v>70</v>
      </c>
      <c r="O8479">
        <v>0</v>
      </c>
      <c r="P8479">
        <v>0</v>
      </c>
      <c r="Q8479">
        <v>0</v>
      </c>
      <c r="R8479">
        <v>0</v>
      </c>
      <c r="S8479">
        <v>50</v>
      </c>
      <c r="T8479">
        <v>0</v>
      </c>
      <c r="U8479" t="s">
        <v>60</v>
      </c>
      <c r="V8479" s="3" t="d">
        <v>1994-05-28</v>
      </c>
      <c r="W8479">
        <v>2018</v>
      </c>
      <c r="X8479" s="4">
        <f t="shared" si="264"/>
        <v>23.613698630136987</v>
      </c>
      <c r="Y8479" s="5">
        <f t="shared" ca="1" si="265"/>
        <v>1</v>
      </c>
    </row>
    <row r="8480" spans="1:25" x14ac:dyDescent="0.2">
      <c r="A8480" t="s">
        <v>11943</v>
      </c>
      <c r="B8480">
        <v>643240</v>
      </c>
      <c r="C8480">
        <v>0</v>
      </c>
      <c r="D8480" s="2">
        <v>21.9</v>
      </c>
      <c r="E8480">
        <v>2014</v>
      </c>
      <c r="F8480" t="s">
        <v>24</v>
      </c>
      <c r="G8480">
        <v>2016</v>
      </c>
      <c r="H8480" t="s">
        <v>11944</v>
      </c>
      <c r="I8480">
        <v>0</v>
      </c>
      <c r="J8480">
        <v>45</v>
      </c>
      <c r="K8480">
        <v>45</v>
      </c>
      <c r="L8480">
        <v>0</v>
      </c>
      <c r="M8480">
        <v>0</v>
      </c>
      <c r="N8480">
        <v>65</v>
      </c>
      <c r="O8480">
        <v>0</v>
      </c>
      <c r="P8480">
        <v>0</v>
      </c>
      <c r="Q8480">
        <v>0</v>
      </c>
      <c r="R8480">
        <v>0</v>
      </c>
      <c r="S8480">
        <v>45</v>
      </c>
      <c r="T8480">
        <v>0</v>
      </c>
      <c r="U8480" t="s">
        <v>60</v>
      </c>
      <c r="V8480" s="3" t="d">
        <v>1992-02-23</v>
      </c>
      <c r="W8480">
        <v>0</v>
      </c>
      <c r="X8480" s="4">
        <f t="shared" si="264"/>
        <v>0</v>
      </c>
      <c r="Y8480" s="5">
        <f t="shared" ca="1" si="265"/>
        <v>0</v>
      </c>
    </row>
    <row r="8481" spans="1:25" x14ac:dyDescent="0.2">
      <c r="A8481" t="s">
        <v>11943</v>
      </c>
      <c r="B8481">
        <v>643240</v>
      </c>
      <c r="C8481">
        <v>0</v>
      </c>
      <c r="D8481" s="2">
        <v>22.9</v>
      </c>
      <c r="E8481">
        <v>2015</v>
      </c>
      <c r="F8481" t="s">
        <v>24</v>
      </c>
      <c r="G8481">
        <v>2017</v>
      </c>
      <c r="H8481" t="s">
        <v>11945</v>
      </c>
      <c r="I8481">
        <v>0</v>
      </c>
      <c r="J8481">
        <v>45</v>
      </c>
      <c r="K8481">
        <v>45</v>
      </c>
      <c r="L8481">
        <v>0</v>
      </c>
      <c r="M8481">
        <v>0</v>
      </c>
      <c r="N8481">
        <v>65</v>
      </c>
      <c r="O8481">
        <v>0</v>
      </c>
      <c r="P8481">
        <v>0</v>
      </c>
      <c r="Q8481">
        <v>0</v>
      </c>
      <c r="R8481">
        <v>0</v>
      </c>
      <c r="S8481">
        <v>45</v>
      </c>
      <c r="T8481">
        <v>0</v>
      </c>
      <c r="U8481" t="s">
        <v>60</v>
      </c>
      <c r="V8481" s="3" t="d">
        <v>1992-02-23</v>
      </c>
      <c r="W8481">
        <v>0</v>
      </c>
      <c r="X8481" s="4">
        <f t="shared" si="264"/>
        <v>0</v>
      </c>
      <c r="Y8481" s="5">
        <f t="shared" ca="1" si="265"/>
        <v>0</v>
      </c>
    </row>
    <row r="8482" spans="1:25" x14ac:dyDescent="0.2">
      <c r="A8482" t="s">
        <v>11943</v>
      </c>
      <c r="B8482">
        <v>643240</v>
      </c>
      <c r="C8482">
        <v>0</v>
      </c>
      <c r="D8482" s="2">
        <v>21.9</v>
      </c>
      <c r="E8482">
        <v>2014</v>
      </c>
      <c r="F8482" t="s">
        <v>24</v>
      </c>
      <c r="G8482">
        <v>0</v>
      </c>
      <c r="H8482" t="s">
        <v>11946</v>
      </c>
      <c r="I8482">
        <v>0</v>
      </c>
      <c r="J8482">
        <v>45</v>
      </c>
      <c r="K8482">
        <v>45</v>
      </c>
      <c r="L8482">
        <v>40</v>
      </c>
      <c r="M8482">
        <v>0</v>
      </c>
      <c r="N8482">
        <v>65</v>
      </c>
      <c r="O8482">
        <v>0</v>
      </c>
      <c r="P8482">
        <v>0</v>
      </c>
      <c r="Q8482">
        <v>0</v>
      </c>
      <c r="R8482">
        <v>0</v>
      </c>
      <c r="S8482">
        <v>40</v>
      </c>
      <c r="T8482">
        <v>0</v>
      </c>
      <c r="U8482" t="s">
        <v>60</v>
      </c>
      <c r="V8482" s="3" t="d">
        <v>1899-12-30</v>
      </c>
      <c r="W8482">
        <v>0</v>
      </c>
      <c r="X8482" s="4">
        <f t="shared" si="264"/>
        <v>0</v>
      </c>
      <c r="Y8482" s="5">
        <f t="shared" ca="1" si="265"/>
        <v>0</v>
      </c>
    </row>
    <row r="8483" spans="1:25" x14ac:dyDescent="0.2">
      <c r="A8483" t="s">
        <v>11947</v>
      </c>
      <c r="B8483">
        <v>624418</v>
      </c>
      <c r="C8483" t="s">
        <v>11948</v>
      </c>
      <c r="D8483" s="2">
        <v>23.2</v>
      </c>
      <c r="E8483">
        <v>2019</v>
      </c>
      <c r="F8483" t="s">
        <v>24</v>
      </c>
      <c r="G8483">
        <v>2020</v>
      </c>
      <c r="H8483" t="s">
        <v>11949</v>
      </c>
      <c r="I8483">
        <v>0</v>
      </c>
      <c r="J8483">
        <v>55</v>
      </c>
      <c r="K8483">
        <v>45</v>
      </c>
      <c r="L8483">
        <v>45</v>
      </c>
      <c r="M8483">
        <v>0</v>
      </c>
      <c r="N8483">
        <v>50</v>
      </c>
      <c r="O8483">
        <v>0</v>
      </c>
      <c r="P8483">
        <v>0</v>
      </c>
      <c r="Q8483">
        <v>0</v>
      </c>
      <c r="R8483">
        <v>0</v>
      </c>
      <c r="S8483">
        <v>55</v>
      </c>
      <c r="T8483">
        <v>0</v>
      </c>
      <c r="U8483" t="s">
        <v>107</v>
      </c>
      <c r="V8483" s="3" t="d">
        <v>1899-12-30</v>
      </c>
      <c r="W8483">
        <v>0</v>
      </c>
      <c r="X8483" s="4">
        <f t="shared" si="264"/>
        <v>0</v>
      </c>
      <c r="Y8483" s="5">
        <f t="shared" ca="1" si="265"/>
        <v>0</v>
      </c>
    </row>
    <row r="8484" spans="1:25" x14ac:dyDescent="0.2">
      <c r="A8484" t="s">
        <v>11947</v>
      </c>
      <c r="B8484">
        <v>624418</v>
      </c>
      <c r="C8484" t="s">
        <v>11948</v>
      </c>
      <c r="D8484" s="2">
        <v>23.4</v>
      </c>
      <c r="E8484">
        <v>2019</v>
      </c>
      <c r="F8484" t="s">
        <v>24</v>
      </c>
      <c r="G8484">
        <v>2020</v>
      </c>
      <c r="H8484" t="s">
        <v>11949</v>
      </c>
      <c r="I8484">
        <v>0</v>
      </c>
      <c r="J8484">
        <v>55</v>
      </c>
      <c r="K8484">
        <v>45</v>
      </c>
      <c r="L8484">
        <v>45</v>
      </c>
      <c r="M8484">
        <v>0</v>
      </c>
      <c r="N8484">
        <v>50</v>
      </c>
      <c r="O8484">
        <v>0</v>
      </c>
      <c r="P8484">
        <v>0</v>
      </c>
      <c r="Q8484">
        <v>0</v>
      </c>
      <c r="R8484">
        <v>0</v>
      </c>
      <c r="S8484">
        <v>55</v>
      </c>
      <c r="T8484">
        <v>0</v>
      </c>
      <c r="U8484" t="s">
        <v>108</v>
      </c>
      <c r="V8484" s="3" t="d">
        <v>1899-12-30</v>
      </c>
      <c r="W8484">
        <v>0</v>
      </c>
      <c r="X8484" s="4">
        <f t="shared" si="264"/>
        <v>0</v>
      </c>
      <c r="Y8484" s="5">
        <f t="shared" ca="1" si="265"/>
        <v>0</v>
      </c>
    </row>
    <row r="8485" spans="1:25" x14ac:dyDescent="0.2">
      <c r="A8485" t="s">
        <v>11947</v>
      </c>
      <c r="B8485">
        <v>624418</v>
      </c>
      <c r="C8485">
        <v>0</v>
      </c>
      <c r="D8485" s="2">
        <v>21.8</v>
      </c>
      <c r="E8485">
        <v>2018</v>
      </c>
      <c r="F8485" t="s">
        <v>24</v>
      </c>
      <c r="G8485">
        <v>2018</v>
      </c>
      <c r="H8485" t="s">
        <v>11950</v>
      </c>
      <c r="I8485">
        <v>0</v>
      </c>
      <c r="J8485">
        <v>50</v>
      </c>
      <c r="K8485">
        <v>50</v>
      </c>
      <c r="L8485">
        <v>0</v>
      </c>
      <c r="M8485">
        <v>0</v>
      </c>
      <c r="N8485">
        <v>60</v>
      </c>
      <c r="O8485">
        <v>0</v>
      </c>
      <c r="P8485">
        <v>0</v>
      </c>
      <c r="Q8485">
        <v>0</v>
      </c>
      <c r="R8485">
        <v>0</v>
      </c>
      <c r="S8485">
        <v>55</v>
      </c>
      <c r="T8485">
        <v>0</v>
      </c>
      <c r="U8485" t="s">
        <v>60</v>
      </c>
      <c r="V8485" s="3" t="d">
        <v>1996-04-01</v>
      </c>
      <c r="W8485">
        <v>0</v>
      </c>
      <c r="X8485" s="4">
        <f t="shared" si="264"/>
        <v>0</v>
      </c>
      <c r="Y8485" s="5">
        <f t="shared" ca="1" si="265"/>
        <v>0</v>
      </c>
    </row>
    <row r="8486" spans="1:25" x14ac:dyDescent="0.2">
      <c r="A8486" t="s">
        <v>11947</v>
      </c>
      <c r="B8486">
        <v>624418</v>
      </c>
      <c r="C8486">
        <v>0</v>
      </c>
      <c r="D8486" s="2">
        <v>20.8</v>
      </c>
      <c r="E8486">
        <v>2017</v>
      </c>
      <c r="F8486" t="s">
        <v>24</v>
      </c>
      <c r="G8486">
        <v>2018</v>
      </c>
      <c r="H8486" t="s">
        <v>11951</v>
      </c>
      <c r="I8486">
        <v>0</v>
      </c>
      <c r="J8486">
        <v>55</v>
      </c>
      <c r="K8486">
        <v>50</v>
      </c>
      <c r="L8486">
        <v>0</v>
      </c>
      <c r="M8486">
        <v>0</v>
      </c>
      <c r="N8486">
        <v>60</v>
      </c>
      <c r="O8486">
        <v>0</v>
      </c>
      <c r="P8486">
        <v>0</v>
      </c>
      <c r="Q8486">
        <v>0</v>
      </c>
      <c r="R8486">
        <v>0</v>
      </c>
      <c r="S8486">
        <v>55</v>
      </c>
      <c r="T8486">
        <v>0</v>
      </c>
      <c r="U8486" t="s">
        <v>60</v>
      </c>
      <c r="V8486" s="3" t="d">
        <v>1996-04-01</v>
      </c>
      <c r="W8486">
        <v>0</v>
      </c>
      <c r="X8486" s="4">
        <f t="shared" si="264"/>
        <v>0</v>
      </c>
      <c r="Y8486" s="5">
        <f t="shared" ca="1" si="265"/>
        <v>0</v>
      </c>
    </row>
    <row r="8487" spans="1:25" x14ac:dyDescent="0.2">
      <c r="A8487" t="s">
        <v>11947</v>
      </c>
      <c r="B8487">
        <v>624418</v>
      </c>
      <c r="C8487">
        <v>0</v>
      </c>
      <c r="D8487" s="2">
        <v>18.8</v>
      </c>
      <c r="E8487">
        <v>2015</v>
      </c>
      <c r="F8487" t="s">
        <v>24</v>
      </c>
      <c r="G8487">
        <v>2018</v>
      </c>
      <c r="H8487" t="s">
        <v>11952</v>
      </c>
      <c r="I8487">
        <v>0</v>
      </c>
      <c r="J8487">
        <v>45</v>
      </c>
      <c r="K8487">
        <v>50</v>
      </c>
      <c r="L8487">
        <v>45</v>
      </c>
      <c r="M8487">
        <v>0</v>
      </c>
      <c r="N8487">
        <v>60</v>
      </c>
      <c r="O8487">
        <v>0</v>
      </c>
      <c r="P8487">
        <v>0</v>
      </c>
      <c r="Q8487">
        <v>0</v>
      </c>
      <c r="R8487">
        <v>0</v>
      </c>
      <c r="S8487">
        <v>0</v>
      </c>
      <c r="T8487">
        <v>0</v>
      </c>
      <c r="U8487" t="s">
        <v>60</v>
      </c>
      <c r="V8487" s="3" t="d">
        <v>1996-04-01</v>
      </c>
      <c r="W8487">
        <v>0</v>
      </c>
      <c r="X8487" s="4">
        <f t="shared" si="264"/>
        <v>0</v>
      </c>
      <c r="Y8487" s="5">
        <f t="shared" ca="1" si="265"/>
        <v>0</v>
      </c>
    </row>
    <row r="8488" spans="1:25" x14ac:dyDescent="0.2">
      <c r="A8488" t="s">
        <v>11947</v>
      </c>
      <c r="B8488">
        <v>624418</v>
      </c>
      <c r="C8488">
        <v>0</v>
      </c>
      <c r="D8488" s="2">
        <v>22.8</v>
      </c>
      <c r="E8488">
        <v>2019</v>
      </c>
      <c r="F8488" t="s">
        <v>24</v>
      </c>
      <c r="G8488">
        <v>2020</v>
      </c>
      <c r="H8488" t="s">
        <v>11953</v>
      </c>
      <c r="I8488">
        <v>0</v>
      </c>
      <c r="J8488">
        <v>50</v>
      </c>
      <c r="K8488">
        <v>50</v>
      </c>
      <c r="L8488">
        <v>0</v>
      </c>
      <c r="M8488">
        <v>0</v>
      </c>
      <c r="N8488">
        <v>60</v>
      </c>
      <c r="O8488">
        <v>0</v>
      </c>
      <c r="P8488">
        <v>0</v>
      </c>
      <c r="Q8488">
        <v>0</v>
      </c>
      <c r="R8488">
        <v>0</v>
      </c>
      <c r="S8488">
        <v>55</v>
      </c>
      <c r="T8488">
        <v>0</v>
      </c>
      <c r="U8488" t="s">
        <v>60</v>
      </c>
      <c r="V8488" s="3" t="d">
        <v>1996-04-01</v>
      </c>
      <c r="W8488">
        <v>0</v>
      </c>
      <c r="X8488" s="4">
        <f t="shared" si="264"/>
        <v>0</v>
      </c>
      <c r="Y8488" s="5">
        <f t="shared" ca="1" si="265"/>
        <v>0</v>
      </c>
    </row>
    <row r="8489" spans="1:25" x14ac:dyDescent="0.2">
      <c r="A8489" t="s">
        <v>11947</v>
      </c>
      <c r="B8489">
        <v>624418</v>
      </c>
      <c r="C8489">
        <v>0</v>
      </c>
      <c r="D8489" s="2">
        <v>19.8</v>
      </c>
      <c r="E8489">
        <v>2016</v>
      </c>
      <c r="F8489" t="s">
        <v>24</v>
      </c>
      <c r="G8489">
        <v>2018</v>
      </c>
      <c r="H8489" t="s">
        <v>11954</v>
      </c>
      <c r="I8489">
        <v>0</v>
      </c>
      <c r="J8489">
        <v>50</v>
      </c>
      <c r="K8489">
        <v>50</v>
      </c>
      <c r="L8489">
        <v>0</v>
      </c>
      <c r="M8489">
        <v>0</v>
      </c>
      <c r="N8489">
        <v>60</v>
      </c>
      <c r="O8489">
        <v>0</v>
      </c>
      <c r="P8489">
        <v>0</v>
      </c>
      <c r="Q8489">
        <v>0</v>
      </c>
      <c r="R8489">
        <v>0</v>
      </c>
      <c r="S8489">
        <v>50</v>
      </c>
      <c r="T8489">
        <v>0</v>
      </c>
      <c r="U8489" t="s">
        <v>60</v>
      </c>
      <c r="V8489" s="3" t="d">
        <v>1996-04-01</v>
      </c>
      <c r="W8489">
        <v>0</v>
      </c>
      <c r="X8489" s="4">
        <f t="shared" si="264"/>
        <v>0</v>
      </c>
      <c r="Y8489" s="5">
        <f t="shared" ca="1" si="265"/>
        <v>0</v>
      </c>
    </row>
    <row r="8490" spans="1:25" x14ac:dyDescent="0.2">
      <c r="A8490" t="s">
        <v>11947</v>
      </c>
      <c r="B8490">
        <v>624418</v>
      </c>
      <c r="C8490">
        <v>0</v>
      </c>
      <c r="D8490" s="2">
        <v>17.8</v>
      </c>
      <c r="E8490">
        <v>2014</v>
      </c>
      <c r="F8490" t="s">
        <v>24</v>
      </c>
      <c r="G8490">
        <v>0</v>
      </c>
      <c r="H8490" t="s">
        <v>11955</v>
      </c>
      <c r="I8490">
        <v>0</v>
      </c>
      <c r="J8490">
        <v>45</v>
      </c>
      <c r="K8490">
        <v>45</v>
      </c>
      <c r="L8490">
        <v>45</v>
      </c>
      <c r="M8490">
        <v>0</v>
      </c>
      <c r="N8490">
        <v>60</v>
      </c>
      <c r="O8490">
        <v>0</v>
      </c>
      <c r="P8490">
        <v>0</v>
      </c>
      <c r="Q8490">
        <v>0</v>
      </c>
      <c r="R8490">
        <v>0</v>
      </c>
      <c r="S8490">
        <v>0</v>
      </c>
      <c r="T8490">
        <v>0</v>
      </c>
      <c r="U8490" t="s">
        <v>60</v>
      </c>
      <c r="V8490" s="3" t="d">
        <v>1899-12-30</v>
      </c>
      <c r="W8490">
        <v>0</v>
      </c>
      <c r="X8490" s="4">
        <f t="shared" si="264"/>
        <v>0</v>
      </c>
      <c r="Y8490" s="5">
        <f t="shared" ca="1" si="265"/>
        <v>0</v>
      </c>
    </row>
    <row r="8491" spans="1:25" x14ac:dyDescent="0.2">
      <c r="A8491" t="s">
        <v>11956</v>
      </c>
      <c r="B8491">
        <v>641477</v>
      </c>
      <c r="C8491">
        <v>15181</v>
      </c>
      <c r="D8491" s="2">
        <v>24.8</v>
      </c>
      <c r="E8491">
        <v>2017</v>
      </c>
      <c r="F8491" t="s">
        <v>70</v>
      </c>
      <c r="G8491">
        <v>2017</v>
      </c>
      <c r="H8491" t="s">
        <v>11957</v>
      </c>
      <c r="I8491">
        <v>55</v>
      </c>
      <c r="J8491">
        <v>0</v>
      </c>
      <c r="K8491">
        <v>0</v>
      </c>
      <c r="L8491">
        <v>0</v>
      </c>
      <c r="M8491">
        <v>0</v>
      </c>
      <c r="N8491">
        <v>0</v>
      </c>
      <c r="O8491">
        <v>55</v>
      </c>
      <c r="P8491">
        <v>45</v>
      </c>
      <c r="Q8491">
        <v>55</v>
      </c>
      <c r="R8491">
        <v>60</v>
      </c>
      <c r="S8491">
        <v>0</v>
      </c>
      <c r="T8491">
        <v>0</v>
      </c>
      <c r="U8491" t="s">
        <v>60</v>
      </c>
      <c r="V8491" s="3" t="d">
        <v>1992-03-31</v>
      </c>
      <c r="W8491">
        <v>2018</v>
      </c>
      <c r="X8491" s="4">
        <f t="shared" si="264"/>
        <v>25.772602739726029</v>
      </c>
      <c r="Y8491" s="5">
        <f t="shared" ca="1" si="265"/>
        <v>0</v>
      </c>
    </row>
    <row r="8492" spans="1:25" x14ac:dyDescent="0.2">
      <c r="A8492" t="s">
        <v>11956</v>
      </c>
      <c r="B8492">
        <v>641477</v>
      </c>
      <c r="C8492">
        <v>15181</v>
      </c>
      <c r="D8492" s="2">
        <v>23.8</v>
      </c>
      <c r="E8492">
        <v>2016</v>
      </c>
      <c r="F8492" t="s">
        <v>70</v>
      </c>
      <c r="G8492">
        <v>2017</v>
      </c>
      <c r="H8492" t="s">
        <v>11958</v>
      </c>
      <c r="I8492">
        <v>50</v>
      </c>
      <c r="J8492">
        <v>0</v>
      </c>
      <c r="K8492">
        <v>0</v>
      </c>
      <c r="L8492">
        <v>0</v>
      </c>
      <c r="M8492">
        <v>0</v>
      </c>
      <c r="N8492">
        <v>0</v>
      </c>
      <c r="O8492">
        <v>55</v>
      </c>
      <c r="P8492">
        <v>45</v>
      </c>
      <c r="Q8492">
        <v>50</v>
      </c>
      <c r="R8492">
        <v>60</v>
      </c>
      <c r="S8492">
        <v>0</v>
      </c>
      <c r="T8492">
        <v>0</v>
      </c>
      <c r="U8492" t="s">
        <v>60</v>
      </c>
      <c r="V8492" s="3" t="d">
        <v>1992-03-31</v>
      </c>
      <c r="W8492">
        <v>2018</v>
      </c>
      <c r="X8492" s="4">
        <f t="shared" si="264"/>
        <v>25.772602739726029</v>
      </c>
      <c r="Y8492" s="5">
        <f t="shared" ca="1" si="265"/>
        <v>0</v>
      </c>
    </row>
    <row r="8493" spans="1:25" x14ac:dyDescent="0.2">
      <c r="A8493" t="s">
        <v>11956</v>
      </c>
      <c r="B8493">
        <v>641477</v>
      </c>
      <c r="C8493">
        <v>15181</v>
      </c>
      <c r="D8493" s="2">
        <v>22.8</v>
      </c>
      <c r="E8493">
        <v>2015</v>
      </c>
      <c r="F8493" t="s">
        <v>70</v>
      </c>
      <c r="G8493">
        <v>2017</v>
      </c>
      <c r="H8493" t="s">
        <v>11959</v>
      </c>
      <c r="I8493">
        <v>50</v>
      </c>
      <c r="J8493">
        <v>0</v>
      </c>
      <c r="K8493">
        <v>0</v>
      </c>
      <c r="L8493">
        <v>0</v>
      </c>
      <c r="M8493">
        <v>0</v>
      </c>
      <c r="N8493">
        <v>0</v>
      </c>
      <c r="O8493">
        <v>55</v>
      </c>
      <c r="P8493">
        <v>50</v>
      </c>
      <c r="Q8493">
        <v>50</v>
      </c>
      <c r="R8493">
        <v>60</v>
      </c>
      <c r="S8493">
        <v>0</v>
      </c>
      <c r="T8493">
        <v>0</v>
      </c>
      <c r="U8493" t="s">
        <v>60</v>
      </c>
      <c r="V8493" s="3" t="d">
        <v>1992-03-31</v>
      </c>
      <c r="W8493">
        <v>2018</v>
      </c>
      <c r="X8493" s="4">
        <f t="shared" si="264"/>
        <v>25.772602739726029</v>
      </c>
      <c r="Y8493" s="5">
        <f t="shared" ca="1" si="265"/>
        <v>0</v>
      </c>
    </row>
    <row r="8494" spans="1:25" x14ac:dyDescent="0.2">
      <c r="A8494" t="s">
        <v>11960</v>
      </c>
      <c r="B8494">
        <v>0</v>
      </c>
      <c r="C8494" t="s">
        <v>11961</v>
      </c>
      <c r="D8494" s="2">
        <v>23</v>
      </c>
      <c r="E8494">
        <v>2019</v>
      </c>
      <c r="F8494" t="s">
        <v>37</v>
      </c>
      <c r="G8494">
        <v>2021</v>
      </c>
      <c r="H8494" t="s">
        <v>11962</v>
      </c>
      <c r="I8494">
        <v>50</v>
      </c>
      <c r="J8494">
        <v>0</v>
      </c>
      <c r="K8494">
        <v>0</v>
      </c>
      <c r="L8494">
        <v>0</v>
      </c>
      <c r="M8494">
        <v>0</v>
      </c>
      <c r="N8494">
        <v>0</v>
      </c>
      <c r="O8494">
        <v>55</v>
      </c>
      <c r="P8494">
        <v>50</v>
      </c>
      <c r="Q8494">
        <v>50</v>
      </c>
      <c r="R8494">
        <v>40</v>
      </c>
      <c r="S8494">
        <v>0</v>
      </c>
      <c r="T8494">
        <v>0</v>
      </c>
      <c r="U8494" t="s">
        <v>107</v>
      </c>
      <c r="V8494" s="3" t="d">
        <v>1899-12-30</v>
      </c>
      <c r="W8494">
        <v>0</v>
      </c>
      <c r="X8494" s="4">
        <f t="shared" si="264"/>
        <v>0</v>
      </c>
      <c r="Y8494" s="5">
        <f t="shared" ca="1" si="265"/>
        <v>0</v>
      </c>
    </row>
    <row r="8495" spans="1:25" x14ac:dyDescent="0.2">
      <c r="A8495" t="s">
        <v>11960</v>
      </c>
      <c r="B8495">
        <v>0</v>
      </c>
      <c r="C8495" t="s">
        <v>11961</v>
      </c>
      <c r="D8495" s="2">
        <v>23.2</v>
      </c>
      <c r="E8495">
        <v>2019</v>
      </c>
      <c r="F8495" t="s">
        <v>37</v>
      </c>
      <c r="G8495">
        <v>2021</v>
      </c>
      <c r="H8495" t="s">
        <v>11962</v>
      </c>
      <c r="I8495">
        <v>50</v>
      </c>
      <c r="J8495">
        <v>0</v>
      </c>
      <c r="K8495">
        <v>0</v>
      </c>
      <c r="L8495">
        <v>0</v>
      </c>
      <c r="M8495">
        <v>0</v>
      </c>
      <c r="N8495">
        <v>0</v>
      </c>
      <c r="O8495">
        <v>55</v>
      </c>
      <c r="P8495">
        <v>50</v>
      </c>
      <c r="Q8495">
        <v>50</v>
      </c>
      <c r="R8495">
        <v>40</v>
      </c>
      <c r="S8495">
        <v>0</v>
      </c>
      <c r="T8495">
        <v>0</v>
      </c>
      <c r="U8495" t="s">
        <v>108</v>
      </c>
      <c r="V8495" s="3" t="d">
        <v>1899-12-30</v>
      </c>
      <c r="W8495">
        <v>0</v>
      </c>
      <c r="X8495" s="4">
        <f t="shared" si="264"/>
        <v>0</v>
      </c>
      <c r="Y8495" s="5">
        <f t="shared" ca="1" si="265"/>
        <v>0</v>
      </c>
    </row>
    <row r="8496" spans="1:25" x14ac:dyDescent="0.2">
      <c r="A8496" t="s">
        <v>11963</v>
      </c>
      <c r="B8496">
        <v>592280</v>
      </c>
      <c r="C8496">
        <v>14808</v>
      </c>
      <c r="D8496" s="2">
        <v>21</v>
      </c>
      <c r="E8496">
        <v>2013</v>
      </c>
      <c r="F8496" t="s">
        <v>24</v>
      </c>
      <c r="G8496">
        <v>2016</v>
      </c>
      <c r="H8496" t="s">
        <v>11964</v>
      </c>
      <c r="I8496">
        <v>0</v>
      </c>
      <c r="J8496">
        <v>50</v>
      </c>
      <c r="K8496">
        <v>60</v>
      </c>
      <c r="L8496">
        <v>50</v>
      </c>
      <c r="M8496">
        <v>0</v>
      </c>
      <c r="N8496">
        <v>60</v>
      </c>
      <c r="O8496">
        <v>0</v>
      </c>
      <c r="P8496">
        <v>0</v>
      </c>
      <c r="Q8496">
        <v>0</v>
      </c>
      <c r="R8496">
        <v>0</v>
      </c>
      <c r="S8496">
        <v>0</v>
      </c>
      <c r="T8496">
        <v>0</v>
      </c>
      <c r="U8496" t="s">
        <v>60</v>
      </c>
      <c r="V8496" s="3" t="d">
        <v>1991-12-15</v>
      </c>
      <c r="W8496">
        <v>2019</v>
      </c>
      <c r="X8496" s="4">
        <f t="shared" si="264"/>
        <v>27.065753424657533</v>
      </c>
      <c r="Y8496" s="5">
        <f t="shared" ca="1" si="265"/>
        <v>0</v>
      </c>
    </row>
    <row r="8497" spans="1:25" x14ac:dyDescent="0.2">
      <c r="A8497" t="s">
        <v>11963</v>
      </c>
      <c r="B8497">
        <v>592280</v>
      </c>
      <c r="C8497">
        <v>14808</v>
      </c>
      <c r="D8497" s="2">
        <v>21</v>
      </c>
      <c r="E8497">
        <v>2013</v>
      </c>
      <c r="F8497" t="s">
        <v>24</v>
      </c>
      <c r="G8497">
        <v>0</v>
      </c>
      <c r="H8497" t="s">
        <v>11965</v>
      </c>
      <c r="I8497">
        <v>0</v>
      </c>
      <c r="J8497">
        <v>50</v>
      </c>
      <c r="K8497">
        <v>60</v>
      </c>
      <c r="L8497">
        <v>0</v>
      </c>
      <c r="M8497">
        <v>0</v>
      </c>
      <c r="N8497">
        <v>70</v>
      </c>
      <c r="O8497">
        <v>0</v>
      </c>
      <c r="P8497">
        <v>0</v>
      </c>
      <c r="Q8497">
        <v>0</v>
      </c>
      <c r="R8497">
        <v>0</v>
      </c>
      <c r="S8497">
        <v>0</v>
      </c>
      <c r="T8497">
        <v>0</v>
      </c>
      <c r="U8497" t="s">
        <v>60</v>
      </c>
      <c r="V8497" s="3" t="d">
        <v>1991-12-15</v>
      </c>
      <c r="W8497">
        <v>2019</v>
      </c>
      <c r="X8497" s="4">
        <f t="shared" si="264"/>
        <v>27.065753424657533</v>
      </c>
      <c r="Y8497" s="5">
        <f t="shared" ca="1" si="265"/>
        <v>0</v>
      </c>
    </row>
    <row r="8498" spans="1:25" x14ac:dyDescent="0.2">
      <c r="A8498" t="s">
        <v>11966</v>
      </c>
      <c r="B8498">
        <v>663372</v>
      </c>
      <c r="C8498" t="s">
        <v>11967</v>
      </c>
      <c r="D8498" s="2">
        <v>22.8</v>
      </c>
      <c r="E8498">
        <v>2019</v>
      </c>
      <c r="F8498" t="s">
        <v>24</v>
      </c>
      <c r="G8498">
        <v>2021</v>
      </c>
      <c r="H8498" t="s">
        <v>11968</v>
      </c>
      <c r="I8498">
        <v>0</v>
      </c>
      <c r="J8498">
        <v>55</v>
      </c>
      <c r="K8498">
        <v>40</v>
      </c>
      <c r="L8498">
        <v>50</v>
      </c>
      <c r="M8498">
        <v>0</v>
      </c>
      <c r="N8498">
        <v>55</v>
      </c>
      <c r="O8498">
        <v>0</v>
      </c>
      <c r="P8498">
        <v>0</v>
      </c>
      <c r="Q8498">
        <v>0</v>
      </c>
      <c r="R8498">
        <v>0</v>
      </c>
      <c r="S8498">
        <v>0</v>
      </c>
      <c r="T8498">
        <v>0</v>
      </c>
      <c r="U8498" t="s">
        <v>107</v>
      </c>
      <c r="V8498" s="3" t="d">
        <v>1899-12-30</v>
      </c>
      <c r="W8498">
        <v>0</v>
      </c>
      <c r="X8498" s="4">
        <f t="shared" si="264"/>
        <v>0</v>
      </c>
      <c r="Y8498" s="5">
        <f t="shared" ca="1" si="265"/>
        <v>0</v>
      </c>
    </row>
    <row r="8499" spans="1:25" x14ac:dyDescent="0.2">
      <c r="A8499" t="s">
        <v>11966</v>
      </c>
      <c r="B8499">
        <v>663372</v>
      </c>
      <c r="C8499" t="s">
        <v>11967</v>
      </c>
      <c r="D8499" s="2">
        <v>23</v>
      </c>
      <c r="E8499">
        <v>2019</v>
      </c>
      <c r="F8499" t="s">
        <v>24</v>
      </c>
      <c r="G8499">
        <v>2021</v>
      </c>
      <c r="H8499" t="s">
        <v>11968</v>
      </c>
      <c r="I8499">
        <v>0</v>
      </c>
      <c r="J8499">
        <v>55</v>
      </c>
      <c r="K8499">
        <v>40</v>
      </c>
      <c r="L8499">
        <v>50</v>
      </c>
      <c r="M8499">
        <v>0</v>
      </c>
      <c r="N8499">
        <v>55</v>
      </c>
      <c r="O8499">
        <v>0</v>
      </c>
      <c r="P8499">
        <v>0</v>
      </c>
      <c r="Q8499">
        <v>0</v>
      </c>
      <c r="R8499">
        <v>0</v>
      </c>
      <c r="S8499">
        <v>0</v>
      </c>
      <c r="T8499">
        <v>0</v>
      </c>
      <c r="U8499" t="s">
        <v>108</v>
      </c>
      <c r="V8499" s="3" t="d">
        <v>1899-12-30</v>
      </c>
      <c r="W8499">
        <v>0</v>
      </c>
      <c r="X8499" s="4">
        <f t="shared" si="264"/>
        <v>0</v>
      </c>
      <c r="Y8499" s="5">
        <f t="shared" ca="1" si="265"/>
        <v>0</v>
      </c>
    </row>
    <row r="8500" spans="1:25" x14ac:dyDescent="0.2">
      <c r="A8500" t="s">
        <v>11966</v>
      </c>
      <c r="B8500">
        <v>663372</v>
      </c>
      <c r="C8500">
        <v>0</v>
      </c>
      <c r="D8500" s="2">
        <v>22.3</v>
      </c>
      <c r="E8500">
        <v>2019</v>
      </c>
      <c r="F8500" t="s">
        <v>24</v>
      </c>
      <c r="G8500">
        <v>2021</v>
      </c>
      <c r="H8500" t="s">
        <v>11969</v>
      </c>
      <c r="I8500">
        <v>0</v>
      </c>
      <c r="J8500">
        <v>50</v>
      </c>
      <c r="K8500">
        <v>50</v>
      </c>
      <c r="L8500">
        <v>0</v>
      </c>
      <c r="M8500">
        <v>0</v>
      </c>
      <c r="N8500">
        <v>60</v>
      </c>
      <c r="O8500">
        <v>0</v>
      </c>
      <c r="P8500">
        <v>0</v>
      </c>
      <c r="Q8500">
        <v>0</v>
      </c>
      <c r="R8500">
        <v>0</v>
      </c>
      <c r="S8500">
        <v>45</v>
      </c>
      <c r="T8500">
        <v>0</v>
      </c>
      <c r="U8500" t="s">
        <v>60</v>
      </c>
      <c r="V8500" s="3" t="d">
        <v>1996-09-02</v>
      </c>
      <c r="W8500">
        <v>0</v>
      </c>
      <c r="X8500" s="4">
        <f t="shared" si="264"/>
        <v>0</v>
      </c>
      <c r="Y8500" s="5">
        <f t="shared" ca="1" si="265"/>
        <v>0</v>
      </c>
    </row>
    <row r="8501" spans="1:25" x14ac:dyDescent="0.2">
      <c r="A8501" t="s">
        <v>11966</v>
      </c>
      <c r="B8501">
        <v>663372</v>
      </c>
      <c r="C8501">
        <v>0</v>
      </c>
      <c r="D8501" s="2">
        <v>21.3</v>
      </c>
      <c r="E8501">
        <v>2018</v>
      </c>
      <c r="F8501" t="s">
        <v>24</v>
      </c>
      <c r="G8501">
        <v>0</v>
      </c>
      <c r="H8501" t="s">
        <v>11970</v>
      </c>
      <c r="I8501">
        <v>0</v>
      </c>
      <c r="J8501">
        <v>55</v>
      </c>
      <c r="K8501">
        <v>45</v>
      </c>
      <c r="L8501">
        <v>0</v>
      </c>
      <c r="M8501">
        <v>0</v>
      </c>
      <c r="N8501">
        <v>65</v>
      </c>
      <c r="O8501">
        <v>0</v>
      </c>
      <c r="P8501">
        <v>0</v>
      </c>
      <c r="Q8501">
        <v>0</v>
      </c>
      <c r="R8501">
        <v>0</v>
      </c>
      <c r="S8501">
        <v>45</v>
      </c>
      <c r="T8501">
        <v>0</v>
      </c>
      <c r="U8501" t="s">
        <v>60</v>
      </c>
      <c r="V8501" s="3" t="d">
        <v>1899-12-30</v>
      </c>
      <c r="W8501">
        <v>0</v>
      </c>
      <c r="X8501" s="4">
        <f t="shared" si="264"/>
        <v>0</v>
      </c>
      <c r="Y8501" s="5">
        <f t="shared" ca="1" si="265"/>
        <v>0</v>
      </c>
    </row>
    <row r="8502" spans="1:25" x14ac:dyDescent="0.2">
      <c r="A8502" t="s">
        <v>11971</v>
      </c>
      <c r="B8502">
        <v>674114</v>
      </c>
      <c r="C8502" t="s">
        <v>11972</v>
      </c>
      <c r="D8502" s="2">
        <v>21.6</v>
      </c>
      <c r="E8502">
        <v>2019</v>
      </c>
      <c r="F8502" t="s">
        <v>24</v>
      </c>
      <c r="G8502">
        <v>2023</v>
      </c>
      <c r="H8502" t="s">
        <v>11973</v>
      </c>
      <c r="I8502">
        <v>0</v>
      </c>
      <c r="J8502">
        <v>45</v>
      </c>
      <c r="K8502">
        <v>50</v>
      </c>
      <c r="L8502">
        <v>50</v>
      </c>
      <c r="M8502">
        <v>0</v>
      </c>
      <c r="N8502">
        <v>50</v>
      </c>
      <c r="O8502">
        <v>0</v>
      </c>
      <c r="P8502">
        <v>0</v>
      </c>
      <c r="Q8502">
        <v>0</v>
      </c>
      <c r="R8502">
        <v>0</v>
      </c>
      <c r="S8502">
        <v>55</v>
      </c>
      <c r="T8502">
        <v>0</v>
      </c>
      <c r="U8502" t="s">
        <v>108</v>
      </c>
      <c r="V8502" s="3" t="d">
        <v>1899-12-30</v>
      </c>
      <c r="W8502">
        <v>0</v>
      </c>
      <c r="X8502" s="4">
        <f t="shared" si="264"/>
        <v>0</v>
      </c>
      <c r="Y8502" s="5">
        <f t="shared" ca="1" si="265"/>
        <v>0</v>
      </c>
    </row>
    <row r="8503" spans="1:25" x14ac:dyDescent="0.2">
      <c r="A8503" t="s">
        <v>11971</v>
      </c>
      <c r="B8503">
        <v>674114</v>
      </c>
      <c r="C8503">
        <v>0</v>
      </c>
      <c r="D8503" s="2">
        <v>20.9</v>
      </c>
      <c r="E8503">
        <v>2019</v>
      </c>
      <c r="F8503" t="s">
        <v>24</v>
      </c>
      <c r="G8503">
        <v>2022</v>
      </c>
      <c r="H8503" t="s">
        <v>11974</v>
      </c>
      <c r="I8503">
        <v>0</v>
      </c>
      <c r="J8503">
        <v>55</v>
      </c>
      <c r="K8503">
        <v>55</v>
      </c>
      <c r="L8503">
        <v>50</v>
      </c>
      <c r="M8503">
        <v>0</v>
      </c>
      <c r="N8503">
        <v>50</v>
      </c>
      <c r="O8503">
        <v>0</v>
      </c>
      <c r="P8503">
        <v>0</v>
      </c>
      <c r="Q8503">
        <v>0</v>
      </c>
      <c r="R8503">
        <v>0</v>
      </c>
      <c r="S8503">
        <v>55</v>
      </c>
      <c r="T8503">
        <v>0</v>
      </c>
      <c r="U8503" t="s">
        <v>60</v>
      </c>
      <c r="V8503" s="3" t="d">
        <v>1998-01-24</v>
      </c>
      <c r="W8503">
        <v>0</v>
      </c>
      <c r="X8503" s="4">
        <f t="shared" si="264"/>
        <v>0</v>
      </c>
      <c r="Y8503" s="5">
        <f t="shared" ca="1" si="265"/>
        <v>-1</v>
      </c>
    </row>
    <row r="8504" spans="1:25" x14ac:dyDescent="0.2">
      <c r="A8504" t="s">
        <v>11971</v>
      </c>
      <c r="B8504">
        <v>674114</v>
      </c>
      <c r="C8504">
        <v>0</v>
      </c>
      <c r="D8504" s="2">
        <v>20.9</v>
      </c>
      <c r="E8504">
        <v>2019</v>
      </c>
      <c r="F8504" t="s">
        <v>24</v>
      </c>
      <c r="G8504">
        <v>0</v>
      </c>
      <c r="H8504" t="s">
        <v>11975</v>
      </c>
      <c r="I8504">
        <v>0</v>
      </c>
      <c r="J8504">
        <v>55</v>
      </c>
      <c r="K8504">
        <v>55</v>
      </c>
      <c r="L8504">
        <v>50</v>
      </c>
      <c r="M8504">
        <v>0</v>
      </c>
      <c r="N8504">
        <v>50</v>
      </c>
      <c r="O8504">
        <v>0</v>
      </c>
      <c r="P8504">
        <v>0</v>
      </c>
      <c r="Q8504">
        <v>0</v>
      </c>
      <c r="R8504">
        <v>0</v>
      </c>
      <c r="S8504">
        <v>55</v>
      </c>
      <c r="T8504">
        <v>0</v>
      </c>
      <c r="U8504" t="s">
        <v>60</v>
      </c>
      <c r="V8504" s="3" t="d">
        <v>1899-12-30</v>
      </c>
      <c r="W8504">
        <v>0</v>
      </c>
      <c r="X8504" s="4">
        <f t="shared" si="264"/>
        <v>0</v>
      </c>
      <c r="Y8504" s="5">
        <f t="shared" ca="1" si="265"/>
        <v>0</v>
      </c>
    </row>
    <row r="8505" spans="1:25" x14ac:dyDescent="0.2">
      <c r="A8505" t="s">
        <v>11976</v>
      </c>
      <c r="B8505">
        <v>664854</v>
      </c>
      <c r="C8505">
        <v>18138</v>
      </c>
      <c r="D8505" s="2">
        <v>22.5</v>
      </c>
      <c r="E8505">
        <v>2017</v>
      </c>
      <c r="F8505" t="s">
        <v>24</v>
      </c>
      <c r="G8505">
        <v>2019</v>
      </c>
      <c r="H8505" t="s">
        <v>11977</v>
      </c>
      <c r="I8505">
        <v>0</v>
      </c>
      <c r="J8505">
        <v>45</v>
      </c>
      <c r="K8505">
        <v>45</v>
      </c>
      <c r="L8505">
        <v>50</v>
      </c>
      <c r="M8505">
        <v>40</v>
      </c>
      <c r="N8505">
        <v>60</v>
      </c>
      <c r="O8505">
        <v>0</v>
      </c>
      <c r="P8505">
        <v>0</v>
      </c>
      <c r="Q8505">
        <v>0</v>
      </c>
      <c r="R8505">
        <v>0</v>
      </c>
      <c r="S8505">
        <v>0</v>
      </c>
      <c r="T8505">
        <v>0</v>
      </c>
      <c r="U8505" t="s">
        <v>60</v>
      </c>
      <c r="V8505" s="3" t="d">
        <v>1994-07-18</v>
      </c>
      <c r="W8505">
        <v>2019</v>
      </c>
      <c r="X8505" s="4">
        <f t="shared" si="264"/>
        <v>24.473972602739725</v>
      </c>
      <c r="Y8505" s="5">
        <f t="shared" ca="1" si="265"/>
        <v>0</v>
      </c>
    </row>
    <row r="8506" spans="1:25" x14ac:dyDescent="0.2">
      <c r="A8506" t="s">
        <v>11976</v>
      </c>
      <c r="B8506">
        <v>664854</v>
      </c>
      <c r="C8506">
        <v>18138</v>
      </c>
      <c r="D8506" s="2">
        <v>23.5</v>
      </c>
      <c r="E8506">
        <v>2018</v>
      </c>
      <c r="F8506" t="s">
        <v>24</v>
      </c>
      <c r="G8506">
        <v>2018</v>
      </c>
      <c r="H8506" t="s">
        <v>11978</v>
      </c>
      <c r="I8506">
        <v>0</v>
      </c>
      <c r="J8506">
        <v>45</v>
      </c>
      <c r="K8506">
        <v>45</v>
      </c>
      <c r="L8506">
        <v>50</v>
      </c>
      <c r="M8506">
        <v>45</v>
      </c>
      <c r="N8506">
        <v>60</v>
      </c>
      <c r="O8506">
        <v>0</v>
      </c>
      <c r="P8506">
        <v>0</v>
      </c>
      <c r="Q8506">
        <v>0</v>
      </c>
      <c r="R8506">
        <v>0</v>
      </c>
      <c r="S8506">
        <v>0</v>
      </c>
      <c r="T8506">
        <v>0</v>
      </c>
      <c r="U8506" t="s">
        <v>60</v>
      </c>
      <c r="V8506" s="3" t="d">
        <v>1994-07-18</v>
      </c>
      <c r="W8506">
        <v>2019</v>
      </c>
      <c r="X8506" s="4">
        <f t="shared" si="264"/>
        <v>24.473972602739725</v>
      </c>
      <c r="Y8506" s="5">
        <f t="shared" ca="1" si="265"/>
        <v>0</v>
      </c>
    </row>
    <row r="8507" spans="1:25" x14ac:dyDescent="0.2">
      <c r="A8507" t="s">
        <v>11976</v>
      </c>
      <c r="B8507">
        <v>664854</v>
      </c>
      <c r="C8507">
        <v>18138</v>
      </c>
      <c r="D8507" s="2">
        <v>24.9</v>
      </c>
      <c r="E8507">
        <v>2019</v>
      </c>
      <c r="F8507" t="s">
        <v>24</v>
      </c>
      <c r="G8507">
        <v>2019</v>
      </c>
      <c r="H8507" t="s">
        <v>11979</v>
      </c>
      <c r="I8507">
        <v>0</v>
      </c>
      <c r="J8507">
        <v>45</v>
      </c>
      <c r="K8507">
        <v>50</v>
      </c>
      <c r="L8507">
        <v>55</v>
      </c>
      <c r="M8507">
        <v>50</v>
      </c>
      <c r="N8507">
        <v>60</v>
      </c>
      <c r="O8507">
        <v>0</v>
      </c>
      <c r="P8507">
        <v>0</v>
      </c>
      <c r="Q8507">
        <v>0</v>
      </c>
      <c r="R8507">
        <v>0</v>
      </c>
      <c r="S8507">
        <v>0</v>
      </c>
      <c r="T8507">
        <v>0</v>
      </c>
      <c r="U8507" t="s">
        <v>107</v>
      </c>
      <c r="V8507" s="3" t="d">
        <v>1994-07-18</v>
      </c>
      <c r="W8507">
        <v>2019</v>
      </c>
      <c r="X8507" s="4">
        <f t="shared" si="264"/>
        <v>24.473972602739725</v>
      </c>
      <c r="Y8507" s="5">
        <f t="shared" ca="1" si="265"/>
        <v>0</v>
      </c>
    </row>
    <row r="8508" spans="1:25" x14ac:dyDescent="0.2">
      <c r="A8508" t="s">
        <v>11980</v>
      </c>
      <c r="B8508">
        <v>641682</v>
      </c>
      <c r="C8508" t="s">
        <v>5353</v>
      </c>
      <c r="D8508" s="2">
        <v>24.5</v>
      </c>
      <c r="E8508">
        <v>2019</v>
      </c>
      <c r="F8508" t="s">
        <v>24</v>
      </c>
      <c r="G8508">
        <v>2019</v>
      </c>
      <c r="H8508" t="s">
        <v>11981</v>
      </c>
      <c r="I8508">
        <v>0</v>
      </c>
      <c r="J8508">
        <v>0</v>
      </c>
      <c r="K8508">
        <v>45</v>
      </c>
      <c r="L8508">
        <v>60</v>
      </c>
      <c r="M8508">
        <v>0</v>
      </c>
      <c r="N8508">
        <v>55</v>
      </c>
      <c r="O8508">
        <v>0</v>
      </c>
      <c r="P8508">
        <v>0</v>
      </c>
      <c r="Q8508">
        <v>0</v>
      </c>
      <c r="R8508">
        <v>0</v>
      </c>
      <c r="S8508">
        <v>0</v>
      </c>
      <c r="T8508">
        <v>0</v>
      </c>
      <c r="U8508" t="s">
        <v>107</v>
      </c>
      <c r="V8508" s="3" t="d">
        <v>1899-12-30</v>
      </c>
      <c r="W8508">
        <v>0</v>
      </c>
      <c r="X8508" s="4">
        <f t="shared" si="264"/>
        <v>0</v>
      </c>
      <c r="Y8508" s="5">
        <f t="shared" ca="1" si="265"/>
        <v>0</v>
      </c>
    </row>
    <row r="8509" spans="1:25" x14ac:dyDescent="0.2">
      <c r="A8509" t="s">
        <v>11980</v>
      </c>
      <c r="B8509">
        <v>641682</v>
      </c>
      <c r="C8509" t="s">
        <v>5353</v>
      </c>
      <c r="D8509" s="2">
        <v>24.7</v>
      </c>
      <c r="E8509">
        <v>2019</v>
      </c>
      <c r="F8509" t="s">
        <v>24</v>
      </c>
      <c r="G8509">
        <v>2019</v>
      </c>
      <c r="H8509" t="s">
        <v>11981</v>
      </c>
      <c r="I8509">
        <v>0</v>
      </c>
      <c r="J8509">
        <v>0</v>
      </c>
      <c r="K8509">
        <v>45</v>
      </c>
      <c r="L8509">
        <v>60</v>
      </c>
      <c r="M8509">
        <v>0</v>
      </c>
      <c r="N8509">
        <v>55</v>
      </c>
      <c r="O8509">
        <v>0</v>
      </c>
      <c r="P8509">
        <v>0</v>
      </c>
      <c r="Q8509">
        <v>0</v>
      </c>
      <c r="R8509">
        <v>0</v>
      </c>
      <c r="S8509">
        <v>0</v>
      </c>
      <c r="T8509">
        <v>0</v>
      </c>
      <c r="U8509" t="s">
        <v>108</v>
      </c>
      <c r="V8509" s="3" t="d">
        <v>1899-12-30</v>
      </c>
      <c r="W8509">
        <v>0</v>
      </c>
      <c r="X8509" s="4">
        <f t="shared" si="264"/>
        <v>0</v>
      </c>
      <c r="Y8509" s="5">
        <f t="shared" ca="1" si="265"/>
        <v>0</v>
      </c>
    </row>
    <row r="8510" spans="1:25" x14ac:dyDescent="0.2">
      <c r="A8510" t="s">
        <v>11980</v>
      </c>
      <c r="B8510">
        <v>641682</v>
      </c>
      <c r="C8510">
        <v>0</v>
      </c>
      <c r="D8510" s="2">
        <v>21</v>
      </c>
      <c r="E8510">
        <v>2016</v>
      </c>
      <c r="F8510" t="s">
        <v>24</v>
      </c>
      <c r="G8510">
        <v>2018</v>
      </c>
      <c r="H8510" t="s">
        <v>11982</v>
      </c>
      <c r="I8510">
        <v>0</v>
      </c>
      <c r="J8510">
        <v>45</v>
      </c>
      <c r="K8510">
        <v>45</v>
      </c>
      <c r="L8510">
        <v>60</v>
      </c>
      <c r="M8510">
        <v>0</v>
      </c>
      <c r="N8510">
        <v>65</v>
      </c>
      <c r="O8510">
        <v>0</v>
      </c>
      <c r="P8510">
        <v>0</v>
      </c>
      <c r="Q8510">
        <v>0</v>
      </c>
      <c r="R8510">
        <v>0</v>
      </c>
      <c r="S8510">
        <v>0</v>
      </c>
      <c r="T8510">
        <v>0</v>
      </c>
      <c r="U8510" t="s">
        <v>60</v>
      </c>
      <c r="V8510" s="3" t="d">
        <v>1994-12-16</v>
      </c>
      <c r="W8510">
        <v>0</v>
      </c>
      <c r="X8510" s="4">
        <f t="shared" si="264"/>
        <v>0</v>
      </c>
      <c r="Y8510" s="5">
        <f t="shared" ca="1" si="265"/>
        <v>0</v>
      </c>
    </row>
    <row r="8511" spans="1:25" x14ac:dyDescent="0.2">
      <c r="A8511" t="s">
        <v>11980</v>
      </c>
      <c r="B8511">
        <v>641682</v>
      </c>
      <c r="C8511">
        <v>0</v>
      </c>
      <c r="D8511" s="2">
        <v>24</v>
      </c>
      <c r="E8511">
        <v>2019</v>
      </c>
      <c r="F8511" t="s">
        <v>24</v>
      </c>
      <c r="G8511">
        <v>2020</v>
      </c>
      <c r="H8511" t="s">
        <v>11983</v>
      </c>
      <c r="I8511">
        <v>0</v>
      </c>
      <c r="J8511">
        <v>0</v>
      </c>
      <c r="K8511">
        <v>45</v>
      </c>
      <c r="L8511">
        <v>0</v>
      </c>
      <c r="M8511">
        <v>0</v>
      </c>
      <c r="N8511">
        <v>70</v>
      </c>
      <c r="O8511">
        <v>0</v>
      </c>
      <c r="P8511">
        <v>0</v>
      </c>
      <c r="Q8511">
        <v>0</v>
      </c>
      <c r="R8511">
        <v>0</v>
      </c>
      <c r="S8511">
        <v>0</v>
      </c>
      <c r="T8511">
        <v>0</v>
      </c>
      <c r="U8511" t="s">
        <v>60</v>
      </c>
      <c r="V8511" s="3" t="d">
        <v>1994-12-16</v>
      </c>
      <c r="W8511">
        <v>0</v>
      </c>
      <c r="X8511" s="4">
        <f t="shared" si="264"/>
        <v>0</v>
      </c>
      <c r="Y8511" s="5">
        <f t="shared" ca="1" si="265"/>
        <v>0</v>
      </c>
    </row>
    <row r="8512" spans="1:25" x14ac:dyDescent="0.2">
      <c r="A8512" t="s">
        <v>11980</v>
      </c>
      <c r="B8512">
        <v>641682</v>
      </c>
      <c r="C8512">
        <v>0</v>
      </c>
      <c r="D8512" s="2">
        <v>21</v>
      </c>
      <c r="E8512">
        <v>2016</v>
      </c>
      <c r="F8512" t="s">
        <v>24</v>
      </c>
      <c r="G8512">
        <v>0</v>
      </c>
      <c r="H8512" t="s">
        <v>11984</v>
      </c>
      <c r="I8512">
        <v>0</v>
      </c>
      <c r="J8512">
        <v>45</v>
      </c>
      <c r="K8512">
        <v>45</v>
      </c>
      <c r="L8512">
        <v>60</v>
      </c>
      <c r="M8512">
        <v>0</v>
      </c>
      <c r="N8512">
        <v>65</v>
      </c>
      <c r="O8512">
        <v>0</v>
      </c>
      <c r="P8512">
        <v>0</v>
      </c>
      <c r="Q8512">
        <v>0</v>
      </c>
      <c r="R8512">
        <v>0</v>
      </c>
      <c r="S8512">
        <v>0</v>
      </c>
      <c r="T8512">
        <v>0</v>
      </c>
      <c r="U8512" t="s">
        <v>60</v>
      </c>
      <c r="V8512" s="3" t="d">
        <v>1899-12-30</v>
      </c>
      <c r="W8512">
        <v>0</v>
      </c>
      <c r="X8512" s="4">
        <f t="shared" si="264"/>
        <v>0</v>
      </c>
      <c r="Y8512" s="5">
        <f t="shared" ca="1" si="265"/>
        <v>0</v>
      </c>
    </row>
    <row r="8513" spans="1:25" x14ac:dyDescent="0.2">
      <c r="A8513" t="s">
        <v>11985</v>
      </c>
      <c r="B8513">
        <v>664031</v>
      </c>
      <c r="C8513">
        <v>0</v>
      </c>
      <c r="D8513" s="2">
        <v>23.4</v>
      </c>
      <c r="E8513">
        <v>2018</v>
      </c>
      <c r="F8513" t="s">
        <v>96</v>
      </c>
      <c r="G8513">
        <v>2019</v>
      </c>
      <c r="H8513" t="s">
        <v>11986</v>
      </c>
      <c r="I8513">
        <v>55</v>
      </c>
      <c r="J8513">
        <v>0</v>
      </c>
      <c r="K8513">
        <v>0</v>
      </c>
      <c r="L8513">
        <v>0</v>
      </c>
      <c r="M8513">
        <v>0</v>
      </c>
      <c r="N8513">
        <v>0</v>
      </c>
      <c r="O8513">
        <v>50</v>
      </c>
      <c r="P8513">
        <v>50</v>
      </c>
      <c r="Q8513">
        <v>35</v>
      </c>
      <c r="R8513">
        <v>50</v>
      </c>
      <c r="S8513">
        <v>0</v>
      </c>
      <c r="T8513">
        <v>0</v>
      </c>
      <c r="U8513" t="s">
        <v>60</v>
      </c>
      <c r="V8513" s="3" t="d">
        <v>1994-07-25</v>
      </c>
      <c r="W8513">
        <v>0</v>
      </c>
      <c r="X8513" s="4">
        <f t="shared" si="264"/>
        <v>0</v>
      </c>
      <c r="Y8513" s="5">
        <f t="shared" ca="1" si="265"/>
        <v>0</v>
      </c>
    </row>
    <row r="8514" spans="1:25" x14ac:dyDescent="0.2">
      <c r="A8514" t="s">
        <v>11985</v>
      </c>
      <c r="B8514">
        <v>664031</v>
      </c>
      <c r="C8514">
        <v>0</v>
      </c>
      <c r="D8514" s="2">
        <v>22.4</v>
      </c>
      <c r="E8514">
        <v>2017</v>
      </c>
      <c r="F8514" t="s">
        <v>96</v>
      </c>
      <c r="G8514">
        <v>2020</v>
      </c>
      <c r="H8514" t="s">
        <v>11987</v>
      </c>
      <c r="I8514">
        <v>55</v>
      </c>
      <c r="J8514">
        <v>0</v>
      </c>
      <c r="K8514">
        <v>0</v>
      </c>
      <c r="L8514">
        <v>0</v>
      </c>
      <c r="M8514">
        <v>0</v>
      </c>
      <c r="N8514">
        <v>0</v>
      </c>
      <c r="O8514">
        <v>50</v>
      </c>
      <c r="P8514">
        <v>50</v>
      </c>
      <c r="Q8514">
        <v>35</v>
      </c>
      <c r="R8514">
        <v>50</v>
      </c>
      <c r="S8514">
        <v>0</v>
      </c>
      <c r="T8514">
        <v>0</v>
      </c>
      <c r="U8514" t="s">
        <v>60</v>
      </c>
      <c r="V8514" s="3" t="d">
        <v>1994-07-25</v>
      </c>
      <c r="W8514">
        <v>0</v>
      </c>
      <c r="X8514" s="4">
        <f t="shared" si="264"/>
        <v>0</v>
      </c>
      <c r="Y8514" s="5">
        <f t="shared" ca="1" si="265"/>
        <v>0</v>
      </c>
    </row>
    <row r="8515" spans="1:25" x14ac:dyDescent="0.2">
      <c r="A8515" t="s">
        <v>11988</v>
      </c>
      <c r="B8515">
        <v>663528</v>
      </c>
      <c r="C8515">
        <v>0</v>
      </c>
      <c r="D8515" s="2">
        <v>18.600000000000001</v>
      </c>
      <c r="E8515">
        <v>2016</v>
      </c>
      <c r="F8515" t="s">
        <v>31</v>
      </c>
      <c r="G8515">
        <v>2020</v>
      </c>
      <c r="H8515" t="s">
        <v>11989</v>
      </c>
      <c r="I8515">
        <v>55</v>
      </c>
      <c r="J8515">
        <v>0</v>
      </c>
      <c r="K8515">
        <v>0</v>
      </c>
      <c r="L8515">
        <v>0</v>
      </c>
      <c r="M8515">
        <v>0</v>
      </c>
      <c r="N8515">
        <v>0</v>
      </c>
      <c r="O8515">
        <v>45</v>
      </c>
      <c r="P8515">
        <v>45</v>
      </c>
      <c r="Q8515">
        <v>50</v>
      </c>
      <c r="R8515">
        <v>30</v>
      </c>
      <c r="S8515">
        <v>0</v>
      </c>
      <c r="T8515">
        <v>0</v>
      </c>
      <c r="U8515" t="s">
        <v>60</v>
      </c>
      <c r="V8515" s="3" t="d">
        <v>1997-05-27</v>
      </c>
      <c r="W8515">
        <v>0</v>
      </c>
      <c r="X8515" s="4">
        <f t="shared" ref="X8515:X8578" si="266">IF(W8515=0,0,(DATE(W8515,1,1)-V8515)/365)</f>
        <v>0</v>
      </c>
      <c r="Y8515" s="5">
        <f t="shared" ref="Y8515:Y8578" ca="1" si="267">IF(AND((TODAY()-V8515)/365 &lt; 23, W8515=0), -1, IF(X8515=0, 0, INT(X8515&lt;=23.99)))</f>
        <v>-1</v>
      </c>
    </row>
    <row r="8516" spans="1:25" x14ac:dyDescent="0.2">
      <c r="A8516" t="s">
        <v>11990</v>
      </c>
      <c r="B8516">
        <v>680777</v>
      </c>
      <c r="C8516" t="s">
        <v>11991</v>
      </c>
      <c r="D8516" s="2">
        <v>22.3</v>
      </c>
      <c r="E8516">
        <v>2019</v>
      </c>
      <c r="F8516" t="s">
        <v>31</v>
      </c>
      <c r="G8516">
        <v>2021</v>
      </c>
      <c r="H8516" t="s">
        <v>11992</v>
      </c>
      <c r="I8516">
        <v>55</v>
      </c>
      <c r="J8516">
        <v>0</v>
      </c>
      <c r="K8516">
        <v>0</v>
      </c>
      <c r="L8516">
        <v>0</v>
      </c>
      <c r="M8516">
        <v>0</v>
      </c>
      <c r="N8516">
        <v>0</v>
      </c>
      <c r="O8516">
        <v>50</v>
      </c>
      <c r="P8516">
        <v>45</v>
      </c>
      <c r="Q8516">
        <v>55</v>
      </c>
      <c r="R8516">
        <v>40</v>
      </c>
      <c r="S8516">
        <v>0</v>
      </c>
      <c r="T8516">
        <v>0</v>
      </c>
      <c r="U8516" t="s">
        <v>107</v>
      </c>
      <c r="V8516" s="3" t="d">
        <v>1899-12-30</v>
      </c>
      <c r="W8516">
        <v>0</v>
      </c>
      <c r="X8516" s="4">
        <f t="shared" si="266"/>
        <v>0</v>
      </c>
      <c r="Y8516" s="5">
        <f t="shared" ca="1" si="267"/>
        <v>0</v>
      </c>
    </row>
    <row r="8517" spans="1:25" x14ac:dyDescent="0.2">
      <c r="A8517" t="s">
        <v>11990</v>
      </c>
      <c r="B8517">
        <v>680777</v>
      </c>
      <c r="C8517" t="s">
        <v>11991</v>
      </c>
      <c r="D8517" s="2">
        <v>22.5</v>
      </c>
      <c r="E8517">
        <v>2019</v>
      </c>
      <c r="F8517" t="s">
        <v>31</v>
      </c>
      <c r="G8517">
        <v>2021</v>
      </c>
      <c r="H8517" t="s">
        <v>11992</v>
      </c>
      <c r="I8517">
        <v>55</v>
      </c>
      <c r="J8517">
        <v>0</v>
      </c>
      <c r="K8517">
        <v>0</v>
      </c>
      <c r="L8517">
        <v>0</v>
      </c>
      <c r="M8517">
        <v>0</v>
      </c>
      <c r="N8517">
        <v>0</v>
      </c>
      <c r="O8517">
        <v>50</v>
      </c>
      <c r="P8517">
        <v>45</v>
      </c>
      <c r="Q8517">
        <v>55</v>
      </c>
      <c r="R8517">
        <v>40</v>
      </c>
      <c r="S8517">
        <v>0</v>
      </c>
      <c r="T8517">
        <v>0</v>
      </c>
      <c r="U8517" t="s">
        <v>108</v>
      </c>
      <c r="V8517" s="3" t="d">
        <v>1899-12-30</v>
      </c>
      <c r="W8517">
        <v>0</v>
      </c>
      <c r="X8517" s="4">
        <f t="shared" si="266"/>
        <v>0</v>
      </c>
      <c r="Y8517" s="5">
        <f t="shared" ca="1" si="267"/>
        <v>0</v>
      </c>
    </row>
    <row r="8518" spans="1:25" x14ac:dyDescent="0.2">
      <c r="A8518" t="s">
        <v>11990</v>
      </c>
      <c r="B8518">
        <v>680777</v>
      </c>
      <c r="C8518">
        <v>0</v>
      </c>
      <c r="D8518" s="2">
        <v>21.6</v>
      </c>
      <c r="E8518">
        <v>2019</v>
      </c>
      <c r="F8518" t="s">
        <v>31</v>
      </c>
      <c r="G8518">
        <v>2021</v>
      </c>
      <c r="H8518" t="s">
        <v>11993</v>
      </c>
      <c r="I8518">
        <v>55</v>
      </c>
      <c r="J8518">
        <v>0</v>
      </c>
      <c r="K8518">
        <v>0</v>
      </c>
      <c r="L8518">
        <v>0</v>
      </c>
      <c r="M8518">
        <v>0</v>
      </c>
      <c r="N8518">
        <v>0</v>
      </c>
      <c r="O8518">
        <v>50</v>
      </c>
      <c r="P8518">
        <v>45</v>
      </c>
      <c r="Q8518">
        <v>55</v>
      </c>
      <c r="R8518">
        <v>30</v>
      </c>
      <c r="S8518">
        <v>0</v>
      </c>
      <c r="T8518">
        <v>0</v>
      </c>
      <c r="U8518" t="s">
        <v>60</v>
      </c>
      <c r="V8518" s="3" t="d">
        <v>1997-06-03</v>
      </c>
      <c r="W8518">
        <v>0</v>
      </c>
      <c r="X8518" s="4">
        <f t="shared" si="266"/>
        <v>0</v>
      </c>
      <c r="Y8518" s="5">
        <f t="shared" ca="1" si="267"/>
        <v>-1</v>
      </c>
    </row>
    <row r="8519" spans="1:25" x14ac:dyDescent="0.2">
      <c r="A8519" t="s">
        <v>11994</v>
      </c>
      <c r="B8519">
        <v>686754</v>
      </c>
      <c r="C8519" t="s">
        <v>11995</v>
      </c>
      <c r="D8519" s="2">
        <v>21.8</v>
      </c>
      <c r="E8519">
        <v>2019</v>
      </c>
      <c r="F8519" t="s">
        <v>24</v>
      </c>
      <c r="G8519">
        <v>2022</v>
      </c>
      <c r="H8519" t="s">
        <v>11996</v>
      </c>
      <c r="I8519">
        <v>0</v>
      </c>
      <c r="J8519">
        <v>50</v>
      </c>
      <c r="K8519">
        <v>50</v>
      </c>
      <c r="L8519">
        <v>0</v>
      </c>
      <c r="M8519">
        <v>0</v>
      </c>
      <c r="N8519">
        <v>70</v>
      </c>
      <c r="O8519">
        <v>0</v>
      </c>
      <c r="P8519">
        <v>0</v>
      </c>
      <c r="Q8519">
        <v>0</v>
      </c>
      <c r="R8519">
        <v>0</v>
      </c>
      <c r="S8519">
        <v>50</v>
      </c>
      <c r="T8519">
        <v>0</v>
      </c>
      <c r="U8519" t="s">
        <v>108</v>
      </c>
      <c r="V8519" s="3" t="d">
        <v>1899-12-30</v>
      </c>
      <c r="W8519">
        <v>0</v>
      </c>
      <c r="X8519" s="4">
        <f t="shared" si="266"/>
        <v>0</v>
      </c>
      <c r="Y8519" s="5">
        <f t="shared" ca="1" si="267"/>
        <v>0</v>
      </c>
    </row>
    <row r="8520" spans="1:25" x14ac:dyDescent="0.2">
      <c r="A8520" t="s">
        <v>11994</v>
      </c>
      <c r="B8520">
        <v>686754</v>
      </c>
      <c r="C8520">
        <v>0</v>
      </c>
      <c r="D8520" s="2">
        <v>21.1</v>
      </c>
      <c r="E8520">
        <v>2019</v>
      </c>
      <c r="F8520" t="s">
        <v>24</v>
      </c>
      <c r="G8520">
        <v>2022</v>
      </c>
      <c r="H8520" t="s">
        <v>11997</v>
      </c>
      <c r="I8520">
        <v>0</v>
      </c>
      <c r="J8520">
        <v>45</v>
      </c>
      <c r="K8520">
        <v>50</v>
      </c>
      <c r="L8520">
        <v>0</v>
      </c>
      <c r="M8520">
        <v>0</v>
      </c>
      <c r="N8520">
        <v>70</v>
      </c>
      <c r="O8520">
        <v>0</v>
      </c>
      <c r="P8520">
        <v>0</v>
      </c>
      <c r="Q8520">
        <v>0</v>
      </c>
      <c r="R8520">
        <v>0</v>
      </c>
      <c r="S8520">
        <v>55</v>
      </c>
      <c r="T8520">
        <v>0</v>
      </c>
      <c r="U8520" t="s">
        <v>60</v>
      </c>
      <c r="V8520" s="3" t="d">
        <v>1997-11-23</v>
      </c>
      <c r="W8520">
        <v>0</v>
      </c>
      <c r="X8520" s="4">
        <f t="shared" si="266"/>
        <v>0</v>
      </c>
      <c r="Y8520" s="5">
        <f t="shared" ca="1" si="267"/>
        <v>-1</v>
      </c>
    </row>
    <row r="8521" spans="1:25" x14ac:dyDescent="0.2">
      <c r="A8521" t="s">
        <v>11994</v>
      </c>
      <c r="B8521">
        <v>686754</v>
      </c>
      <c r="C8521">
        <v>0</v>
      </c>
      <c r="D8521" s="2">
        <v>21.1</v>
      </c>
      <c r="E8521">
        <v>2019</v>
      </c>
      <c r="F8521" t="s">
        <v>24</v>
      </c>
      <c r="G8521">
        <v>0</v>
      </c>
      <c r="H8521" t="s">
        <v>11998</v>
      </c>
      <c r="I8521">
        <v>0</v>
      </c>
      <c r="J8521">
        <v>45</v>
      </c>
      <c r="K8521">
        <v>45</v>
      </c>
      <c r="L8521">
        <v>0</v>
      </c>
      <c r="M8521">
        <v>0</v>
      </c>
      <c r="N8521">
        <v>70</v>
      </c>
      <c r="O8521">
        <v>0</v>
      </c>
      <c r="P8521">
        <v>0</v>
      </c>
      <c r="Q8521">
        <v>0</v>
      </c>
      <c r="R8521">
        <v>0</v>
      </c>
      <c r="S8521">
        <v>50</v>
      </c>
      <c r="T8521">
        <v>0</v>
      </c>
      <c r="U8521" t="s">
        <v>60</v>
      </c>
      <c r="V8521" s="3" t="d">
        <v>1899-12-30</v>
      </c>
      <c r="W8521">
        <v>0</v>
      </c>
      <c r="X8521" s="4">
        <f t="shared" si="266"/>
        <v>0</v>
      </c>
      <c r="Y8521" s="5">
        <f t="shared" ca="1" si="267"/>
        <v>0</v>
      </c>
    </row>
    <row r="8522" spans="1:25" x14ac:dyDescent="0.2">
      <c r="A8522" t="s">
        <v>11999</v>
      </c>
      <c r="B8522" t="s">
        <v>12000</v>
      </c>
      <c r="C8522">
        <v>0</v>
      </c>
      <c r="D8522" s="2">
        <v>21.9</v>
      </c>
      <c r="E8522">
        <v>2015</v>
      </c>
      <c r="F8522" t="s">
        <v>45</v>
      </c>
      <c r="G8522">
        <v>0</v>
      </c>
      <c r="H8522" t="s">
        <v>12001</v>
      </c>
      <c r="I8522">
        <v>0</v>
      </c>
      <c r="J8522">
        <v>50</v>
      </c>
      <c r="K8522">
        <v>50</v>
      </c>
      <c r="L8522">
        <v>50</v>
      </c>
      <c r="M8522">
        <v>0</v>
      </c>
      <c r="N8522">
        <v>50</v>
      </c>
      <c r="O8522">
        <v>0</v>
      </c>
      <c r="P8522">
        <v>0</v>
      </c>
      <c r="Q8522">
        <v>0</v>
      </c>
      <c r="R8522">
        <v>0</v>
      </c>
      <c r="S8522">
        <v>0</v>
      </c>
      <c r="T8522">
        <v>0</v>
      </c>
      <c r="U8522" t="s">
        <v>60</v>
      </c>
      <c r="V8522" s="3" t="d">
        <v>1899-12-30</v>
      </c>
      <c r="W8522">
        <v>0</v>
      </c>
      <c r="X8522" s="4">
        <f t="shared" si="266"/>
        <v>0</v>
      </c>
      <c r="Y8522" s="5">
        <f t="shared" ca="1" si="267"/>
        <v>0</v>
      </c>
    </row>
    <row r="8523" spans="1:25" x14ac:dyDescent="0.2">
      <c r="A8523" t="s">
        <v>12002</v>
      </c>
      <c r="B8523">
        <v>0</v>
      </c>
      <c r="C8523" t="s">
        <v>12003</v>
      </c>
      <c r="D8523" s="2">
        <v>21.8</v>
      </c>
      <c r="E8523">
        <v>2019</v>
      </c>
      <c r="F8523" t="s">
        <v>172</v>
      </c>
      <c r="G8523">
        <v>2022</v>
      </c>
      <c r="H8523" t="s">
        <v>12004</v>
      </c>
      <c r="I8523">
        <v>55</v>
      </c>
      <c r="J8523">
        <v>0</v>
      </c>
      <c r="K8523">
        <v>0</v>
      </c>
      <c r="L8523">
        <v>0</v>
      </c>
      <c r="M8523">
        <v>0</v>
      </c>
      <c r="N8523">
        <v>0</v>
      </c>
      <c r="O8523">
        <v>50</v>
      </c>
      <c r="P8523">
        <v>40</v>
      </c>
      <c r="Q8523">
        <v>55</v>
      </c>
      <c r="R8523">
        <v>45</v>
      </c>
      <c r="S8523">
        <v>0</v>
      </c>
      <c r="T8523">
        <v>0</v>
      </c>
      <c r="U8523" t="s">
        <v>108</v>
      </c>
      <c r="V8523" s="3" t="d">
        <v>1899-12-30</v>
      </c>
      <c r="W8523">
        <v>0</v>
      </c>
      <c r="X8523" s="4">
        <f t="shared" si="266"/>
        <v>0</v>
      </c>
      <c r="Y8523" s="5">
        <f t="shared" ca="1" si="267"/>
        <v>0</v>
      </c>
    </row>
    <row r="8524" spans="1:25" x14ac:dyDescent="0.2">
      <c r="A8524" t="s">
        <v>12002</v>
      </c>
      <c r="B8524" t="s">
        <v>12005</v>
      </c>
      <c r="C8524">
        <v>0</v>
      </c>
      <c r="D8524" s="2">
        <v>21.1</v>
      </c>
      <c r="E8524">
        <v>2019</v>
      </c>
      <c r="F8524" t="s">
        <v>96</v>
      </c>
      <c r="G8524">
        <v>0</v>
      </c>
      <c r="H8524" t="s">
        <v>12006</v>
      </c>
      <c r="I8524">
        <v>65</v>
      </c>
      <c r="J8524">
        <v>0</v>
      </c>
      <c r="K8524">
        <v>0</v>
      </c>
      <c r="L8524">
        <v>0</v>
      </c>
      <c r="M8524">
        <v>0</v>
      </c>
      <c r="N8524">
        <v>0</v>
      </c>
      <c r="O8524">
        <v>55</v>
      </c>
      <c r="P8524">
        <v>45</v>
      </c>
      <c r="Q8524">
        <v>50</v>
      </c>
      <c r="R8524">
        <v>50</v>
      </c>
      <c r="S8524">
        <v>0</v>
      </c>
      <c r="T8524">
        <v>0</v>
      </c>
      <c r="U8524" t="s">
        <v>60</v>
      </c>
      <c r="V8524" s="3" t="d">
        <v>1899-12-30</v>
      </c>
      <c r="W8524">
        <v>0</v>
      </c>
      <c r="X8524" s="4">
        <f t="shared" si="266"/>
        <v>0</v>
      </c>
      <c r="Y8524" s="5">
        <f t="shared" ca="1" si="267"/>
        <v>0</v>
      </c>
    </row>
    <row r="8525" spans="1:25" x14ac:dyDescent="0.2">
      <c r="A8525" t="s">
        <v>12007</v>
      </c>
      <c r="B8525">
        <v>534606</v>
      </c>
      <c r="C8525">
        <v>10700</v>
      </c>
      <c r="D8525" s="2">
        <v>24.1</v>
      </c>
      <c r="E8525">
        <v>2013</v>
      </c>
      <c r="F8525" t="s">
        <v>70</v>
      </c>
      <c r="G8525">
        <v>2015</v>
      </c>
      <c r="H8525" t="s">
        <v>12008</v>
      </c>
      <c r="I8525">
        <v>60</v>
      </c>
      <c r="J8525">
        <v>0</v>
      </c>
      <c r="K8525">
        <v>0</v>
      </c>
      <c r="L8525">
        <v>0</v>
      </c>
      <c r="M8525">
        <v>0</v>
      </c>
      <c r="N8525">
        <v>0</v>
      </c>
      <c r="O8525">
        <v>60</v>
      </c>
      <c r="P8525">
        <v>50</v>
      </c>
      <c r="Q8525">
        <v>40</v>
      </c>
      <c r="R8525">
        <v>70</v>
      </c>
      <c r="S8525">
        <v>0</v>
      </c>
      <c r="T8525">
        <v>0</v>
      </c>
      <c r="U8525" t="s">
        <v>60</v>
      </c>
      <c r="V8525" s="3" t="d">
        <v>1988-11-21</v>
      </c>
      <c r="W8525">
        <v>2015</v>
      </c>
      <c r="X8525" s="4">
        <f t="shared" si="266"/>
        <v>26.12876712328767</v>
      </c>
      <c r="Y8525" s="5">
        <f t="shared" ca="1" si="267"/>
        <v>0</v>
      </c>
    </row>
    <row r="8526" spans="1:25" x14ac:dyDescent="0.2">
      <c r="A8526" t="s">
        <v>12009</v>
      </c>
      <c r="B8526">
        <v>675923</v>
      </c>
      <c r="C8526">
        <v>0</v>
      </c>
      <c r="D8526" s="2">
        <v>20.7</v>
      </c>
      <c r="E8526">
        <v>2017</v>
      </c>
      <c r="F8526" t="s">
        <v>24</v>
      </c>
      <c r="G8526">
        <v>2020</v>
      </c>
      <c r="H8526" t="s">
        <v>12010</v>
      </c>
      <c r="I8526">
        <v>0</v>
      </c>
      <c r="J8526">
        <v>50</v>
      </c>
      <c r="K8526">
        <v>45</v>
      </c>
      <c r="L8526">
        <v>50</v>
      </c>
      <c r="M8526">
        <v>0</v>
      </c>
      <c r="N8526">
        <v>55</v>
      </c>
      <c r="O8526">
        <v>0</v>
      </c>
      <c r="P8526">
        <v>0</v>
      </c>
      <c r="Q8526">
        <v>0</v>
      </c>
      <c r="R8526">
        <v>0</v>
      </c>
      <c r="S8526">
        <v>0</v>
      </c>
      <c r="T8526">
        <v>0</v>
      </c>
      <c r="U8526" t="s">
        <v>60</v>
      </c>
      <c r="V8526" s="3" t="d">
        <v>1996-05-01</v>
      </c>
      <c r="W8526">
        <v>0</v>
      </c>
      <c r="X8526" s="4">
        <f t="shared" si="266"/>
        <v>0</v>
      </c>
      <c r="Y8526" s="5">
        <f t="shared" ca="1" si="267"/>
        <v>0</v>
      </c>
    </row>
    <row r="8527" spans="1:25" x14ac:dyDescent="0.2">
      <c r="A8527" t="s">
        <v>12009</v>
      </c>
      <c r="B8527">
        <v>675923</v>
      </c>
      <c r="C8527">
        <v>0</v>
      </c>
      <c r="D8527" s="2">
        <v>20.7</v>
      </c>
      <c r="E8527">
        <v>2017</v>
      </c>
      <c r="F8527" t="s">
        <v>24</v>
      </c>
      <c r="G8527">
        <v>0</v>
      </c>
      <c r="H8527" t="s">
        <v>12011</v>
      </c>
      <c r="I8527">
        <v>0</v>
      </c>
      <c r="J8527">
        <v>50</v>
      </c>
      <c r="K8527">
        <v>45</v>
      </c>
      <c r="L8527">
        <v>50</v>
      </c>
      <c r="M8527">
        <v>0</v>
      </c>
      <c r="N8527">
        <v>55</v>
      </c>
      <c r="O8527">
        <v>0</v>
      </c>
      <c r="P8527">
        <v>0</v>
      </c>
      <c r="Q8527">
        <v>0</v>
      </c>
      <c r="R8527">
        <v>0</v>
      </c>
      <c r="S8527">
        <v>0</v>
      </c>
      <c r="T8527">
        <v>0</v>
      </c>
      <c r="U8527" t="s">
        <v>60</v>
      </c>
      <c r="V8527" s="3" t="d">
        <v>1899-12-30</v>
      </c>
      <c r="W8527">
        <v>0</v>
      </c>
      <c r="X8527" s="4">
        <f t="shared" si="266"/>
        <v>0</v>
      </c>
      <c r="Y8527" s="5">
        <f t="shared" ca="1" si="267"/>
        <v>0</v>
      </c>
    </row>
    <row r="8528" spans="1:25" x14ac:dyDescent="0.2">
      <c r="A8528" t="s">
        <v>12012</v>
      </c>
      <c r="B8528">
        <v>643436</v>
      </c>
      <c r="C8528">
        <v>0</v>
      </c>
      <c r="D8528" s="2">
        <v>23.7</v>
      </c>
      <c r="E8528">
        <v>2016</v>
      </c>
      <c r="F8528" t="s">
        <v>37</v>
      </c>
      <c r="G8528">
        <v>2018</v>
      </c>
      <c r="H8528" t="s">
        <v>12013</v>
      </c>
      <c r="I8528">
        <v>40</v>
      </c>
      <c r="J8528">
        <v>0</v>
      </c>
      <c r="K8528">
        <v>0</v>
      </c>
      <c r="L8528">
        <v>0</v>
      </c>
      <c r="M8528">
        <v>0</v>
      </c>
      <c r="N8528">
        <v>0</v>
      </c>
      <c r="O8528">
        <v>50</v>
      </c>
      <c r="P8528">
        <v>50</v>
      </c>
      <c r="Q8528">
        <v>50</v>
      </c>
      <c r="R8528">
        <v>20</v>
      </c>
      <c r="S8528">
        <v>0</v>
      </c>
      <c r="T8528">
        <v>0</v>
      </c>
      <c r="U8528" t="s">
        <v>60</v>
      </c>
      <c r="V8528" s="3" t="d">
        <v>1992-04-09</v>
      </c>
      <c r="W8528">
        <v>0</v>
      </c>
      <c r="X8528" s="4">
        <f t="shared" si="266"/>
        <v>0</v>
      </c>
      <c r="Y8528" s="5">
        <f t="shared" ca="1" si="267"/>
        <v>0</v>
      </c>
    </row>
    <row r="8529" spans="1:25" x14ac:dyDescent="0.2">
      <c r="A8529" t="s">
        <v>12014</v>
      </c>
      <c r="B8529">
        <v>663630</v>
      </c>
      <c r="C8529" t="s">
        <v>1984</v>
      </c>
      <c r="D8529" s="2">
        <v>22.3</v>
      </c>
      <c r="E8529">
        <v>2019</v>
      </c>
      <c r="F8529" t="s">
        <v>27</v>
      </c>
      <c r="G8529">
        <v>2020</v>
      </c>
      <c r="H8529" t="s">
        <v>12015</v>
      </c>
      <c r="I8529">
        <v>50</v>
      </c>
      <c r="J8529">
        <v>0</v>
      </c>
      <c r="K8529">
        <v>0</v>
      </c>
      <c r="L8529">
        <v>0</v>
      </c>
      <c r="M8529">
        <v>0</v>
      </c>
      <c r="N8529">
        <v>0</v>
      </c>
      <c r="O8529">
        <v>60</v>
      </c>
      <c r="P8529">
        <v>50</v>
      </c>
      <c r="Q8529">
        <v>45</v>
      </c>
      <c r="R8529">
        <v>70</v>
      </c>
      <c r="S8529">
        <v>0</v>
      </c>
      <c r="T8529">
        <v>0</v>
      </c>
      <c r="U8529" t="s">
        <v>107</v>
      </c>
      <c r="V8529" s="3" t="d">
        <v>1899-12-30</v>
      </c>
      <c r="W8529">
        <v>0</v>
      </c>
      <c r="X8529" s="4">
        <f t="shared" si="266"/>
        <v>0</v>
      </c>
      <c r="Y8529" s="5">
        <f t="shared" ca="1" si="267"/>
        <v>0</v>
      </c>
    </row>
    <row r="8530" spans="1:25" x14ac:dyDescent="0.2">
      <c r="A8530" t="s">
        <v>12014</v>
      </c>
      <c r="B8530">
        <v>663630</v>
      </c>
      <c r="C8530" t="s">
        <v>1984</v>
      </c>
      <c r="D8530" s="2">
        <v>22.6</v>
      </c>
      <c r="E8530">
        <v>2019</v>
      </c>
      <c r="F8530" t="s">
        <v>27</v>
      </c>
      <c r="G8530">
        <v>2020</v>
      </c>
      <c r="H8530" t="s">
        <v>12015</v>
      </c>
      <c r="I8530">
        <v>50</v>
      </c>
      <c r="J8530">
        <v>0</v>
      </c>
      <c r="K8530">
        <v>0</v>
      </c>
      <c r="L8530">
        <v>0</v>
      </c>
      <c r="M8530">
        <v>0</v>
      </c>
      <c r="N8530">
        <v>0</v>
      </c>
      <c r="O8530">
        <v>60</v>
      </c>
      <c r="P8530">
        <v>50</v>
      </c>
      <c r="Q8530">
        <v>45</v>
      </c>
      <c r="R8530">
        <v>70</v>
      </c>
      <c r="S8530">
        <v>0</v>
      </c>
      <c r="T8530">
        <v>0</v>
      </c>
      <c r="U8530" t="s">
        <v>108</v>
      </c>
      <c r="V8530" s="3" t="d">
        <v>1899-12-30</v>
      </c>
      <c r="W8530">
        <v>0</v>
      </c>
      <c r="X8530" s="4">
        <f t="shared" si="266"/>
        <v>0</v>
      </c>
      <c r="Y8530" s="5">
        <f t="shared" ca="1" si="267"/>
        <v>0</v>
      </c>
    </row>
    <row r="8531" spans="1:25" x14ac:dyDescent="0.2">
      <c r="A8531" t="s">
        <v>12014</v>
      </c>
      <c r="B8531">
        <v>663630</v>
      </c>
      <c r="C8531">
        <v>0</v>
      </c>
      <c r="D8531" s="2">
        <v>21.9</v>
      </c>
      <c r="E8531">
        <v>2019</v>
      </c>
      <c r="F8531" t="s">
        <v>70</v>
      </c>
      <c r="G8531">
        <v>2020</v>
      </c>
      <c r="H8531" t="s">
        <v>12016</v>
      </c>
      <c r="I8531">
        <v>50</v>
      </c>
      <c r="J8531">
        <v>0</v>
      </c>
      <c r="K8531">
        <v>0</v>
      </c>
      <c r="L8531">
        <v>0</v>
      </c>
      <c r="M8531">
        <v>0</v>
      </c>
      <c r="N8531">
        <v>0</v>
      </c>
      <c r="O8531">
        <v>55</v>
      </c>
      <c r="P8531">
        <v>55</v>
      </c>
      <c r="Q8531">
        <v>40</v>
      </c>
      <c r="R8531">
        <v>60</v>
      </c>
      <c r="S8531">
        <v>0</v>
      </c>
      <c r="T8531">
        <v>0</v>
      </c>
      <c r="U8531" t="s">
        <v>60</v>
      </c>
      <c r="V8531" s="3" t="d">
        <v>1997-02-14</v>
      </c>
      <c r="W8531">
        <v>0</v>
      </c>
      <c r="X8531" s="4">
        <f t="shared" si="266"/>
        <v>0</v>
      </c>
      <c r="Y8531" s="5">
        <f t="shared" ca="1" si="267"/>
        <v>-1</v>
      </c>
    </row>
    <row r="8532" spans="1:25" x14ac:dyDescent="0.2">
      <c r="A8532" t="s">
        <v>12014</v>
      </c>
      <c r="B8532">
        <v>663630</v>
      </c>
      <c r="C8532">
        <v>0</v>
      </c>
      <c r="D8532" s="2">
        <v>17.899999999999999</v>
      </c>
      <c r="E8532">
        <v>2015</v>
      </c>
      <c r="F8532" t="s">
        <v>70</v>
      </c>
      <c r="G8532">
        <v>2019</v>
      </c>
      <c r="H8532" t="s">
        <v>12017</v>
      </c>
      <c r="I8532">
        <v>50</v>
      </c>
      <c r="J8532">
        <v>0</v>
      </c>
      <c r="K8532">
        <v>0</v>
      </c>
      <c r="L8532">
        <v>0</v>
      </c>
      <c r="M8532">
        <v>0</v>
      </c>
      <c r="N8532">
        <v>0</v>
      </c>
      <c r="O8532">
        <v>50</v>
      </c>
      <c r="P8532">
        <v>50</v>
      </c>
      <c r="Q8532">
        <v>45</v>
      </c>
      <c r="R8532">
        <v>60</v>
      </c>
      <c r="S8532">
        <v>0</v>
      </c>
      <c r="T8532">
        <v>0</v>
      </c>
      <c r="U8532" t="s">
        <v>60</v>
      </c>
      <c r="V8532" s="3" t="d">
        <v>1997-02-14</v>
      </c>
      <c r="W8532">
        <v>0</v>
      </c>
      <c r="X8532" s="4">
        <f t="shared" si="266"/>
        <v>0</v>
      </c>
      <c r="Y8532" s="5">
        <f t="shared" ca="1" si="267"/>
        <v>-1</v>
      </c>
    </row>
    <row r="8533" spans="1:25" x14ac:dyDescent="0.2">
      <c r="A8533" t="s">
        <v>12014</v>
      </c>
      <c r="B8533">
        <v>663630</v>
      </c>
      <c r="C8533">
        <v>0</v>
      </c>
      <c r="D8533" s="2">
        <v>20.9</v>
      </c>
      <c r="E8533">
        <v>2018</v>
      </c>
      <c r="F8533" t="s">
        <v>70</v>
      </c>
      <c r="G8533">
        <v>2020</v>
      </c>
      <c r="H8533" t="s">
        <v>12018</v>
      </c>
      <c r="I8533">
        <v>50</v>
      </c>
      <c r="J8533">
        <v>0</v>
      </c>
      <c r="K8533">
        <v>0</v>
      </c>
      <c r="L8533">
        <v>0</v>
      </c>
      <c r="M8533">
        <v>0</v>
      </c>
      <c r="N8533">
        <v>0</v>
      </c>
      <c r="O8533">
        <v>50</v>
      </c>
      <c r="P8533">
        <v>55</v>
      </c>
      <c r="Q8533">
        <v>45</v>
      </c>
      <c r="R8533">
        <v>60</v>
      </c>
      <c r="S8533">
        <v>0</v>
      </c>
      <c r="T8533">
        <v>0</v>
      </c>
      <c r="U8533" t="s">
        <v>60</v>
      </c>
      <c r="V8533" s="3" t="d">
        <v>1997-02-14</v>
      </c>
      <c r="W8533">
        <v>0</v>
      </c>
      <c r="X8533" s="4">
        <f t="shared" si="266"/>
        <v>0</v>
      </c>
      <c r="Y8533" s="5">
        <f t="shared" ca="1" si="267"/>
        <v>-1</v>
      </c>
    </row>
    <row r="8534" spans="1:25" x14ac:dyDescent="0.2">
      <c r="A8534" t="s">
        <v>12014</v>
      </c>
      <c r="B8534">
        <v>663630</v>
      </c>
      <c r="C8534">
        <v>0</v>
      </c>
      <c r="D8534" s="2">
        <v>17.899999999999999</v>
      </c>
      <c r="E8534">
        <v>2015</v>
      </c>
      <c r="F8534" t="s">
        <v>70</v>
      </c>
      <c r="G8534">
        <v>0</v>
      </c>
      <c r="H8534" t="s">
        <v>12019</v>
      </c>
      <c r="I8534">
        <v>50</v>
      </c>
      <c r="J8534">
        <v>0</v>
      </c>
      <c r="K8534">
        <v>0</v>
      </c>
      <c r="L8534">
        <v>0</v>
      </c>
      <c r="M8534">
        <v>0</v>
      </c>
      <c r="N8534">
        <v>0</v>
      </c>
      <c r="O8534">
        <v>50</v>
      </c>
      <c r="P8534">
        <v>50</v>
      </c>
      <c r="Q8534">
        <v>45</v>
      </c>
      <c r="R8534">
        <v>60</v>
      </c>
      <c r="S8534">
        <v>0</v>
      </c>
      <c r="T8534">
        <v>0</v>
      </c>
      <c r="U8534" t="s">
        <v>60</v>
      </c>
      <c r="V8534" s="3" t="d">
        <v>1899-12-30</v>
      </c>
      <c r="W8534">
        <v>0</v>
      </c>
      <c r="X8534" s="4">
        <f t="shared" si="266"/>
        <v>0</v>
      </c>
      <c r="Y8534" s="5">
        <f t="shared" ca="1" si="267"/>
        <v>0</v>
      </c>
    </row>
    <row r="8535" spans="1:25" x14ac:dyDescent="0.2">
      <c r="A8535" t="s">
        <v>12020</v>
      </c>
      <c r="B8535">
        <v>641857</v>
      </c>
      <c r="C8535">
        <v>15112</v>
      </c>
      <c r="D8535" s="2">
        <v>22.1</v>
      </c>
      <c r="E8535">
        <v>2017</v>
      </c>
      <c r="F8535" t="s">
        <v>37</v>
      </c>
      <c r="G8535">
        <v>2017</v>
      </c>
      <c r="H8535" t="s">
        <v>12021</v>
      </c>
      <c r="I8535">
        <v>55</v>
      </c>
      <c r="J8535">
        <v>0</v>
      </c>
      <c r="K8535">
        <v>0</v>
      </c>
      <c r="L8535">
        <v>0</v>
      </c>
      <c r="M8535">
        <v>0</v>
      </c>
      <c r="N8535">
        <v>0</v>
      </c>
      <c r="O8535">
        <v>50</v>
      </c>
      <c r="P8535">
        <v>50</v>
      </c>
      <c r="Q8535">
        <v>55</v>
      </c>
      <c r="R8535">
        <v>40</v>
      </c>
      <c r="S8535">
        <v>0</v>
      </c>
      <c r="T8535">
        <v>0</v>
      </c>
      <c r="U8535" t="s">
        <v>60</v>
      </c>
      <c r="V8535" s="3" t="d">
        <v>1994-12-14</v>
      </c>
      <c r="W8535">
        <v>2017</v>
      </c>
      <c r="X8535" s="4">
        <f t="shared" si="266"/>
        <v>22.065753424657533</v>
      </c>
      <c r="Y8535" s="5">
        <f t="shared" ca="1" si="267"/>
        <v>1</v>
      </c>
    </row>
    <row r="8536" spans="1:25" x14ac:dyDescent="0.2">
      <c r="A8536" t="s">
        <v>12020</v>
      </c>
      <c r="B8536">
        <v>641857</v>
      </c>
      <c r="C8536">
        <v>15112</v>
      </c>
      <c r="D8536" s="2">
        <v>19</v>
      </c>
      <c r="E8536">
        <v>2014</v>
      </c>
      <c r="F8536" t="s">
        <v>172</v>
      </c>
      <c r="G8536">
        <v>2017</v>
      </c>
      <c r="H8536" t="s">
        <v>12022</v>
      </c>
      <c r="I8536">
        <v>55</v>
      </c>
      <c r="J8536">
        <v>0</v>
      </c>
      <c r="K8536">
        <v>0</v>
      </c>
      <c r="L8536">
        <v>0</v>
      </c>
      <c r="M8536">
        <v>0</v>
      </c>
      <c r="N8536">
        <v>0</v>
      </c>
      <c r="O8536">
        <v>50</v>
      </c>
      <c r="P8536">
        <v>55</v>
      </c>
      <c r="Q8536">
        <v>50</v>
      </c>
      <c r="R8536">
        <v>40</v>
      </c>
      <c r="S8536">
        <v>0</v>
      </c>
      <c r="T8536">
        <v>0</v>
      </c>
      <c r="U8536" t="s">
        <v>60</v>
      </c>
      <c r="V8536" s="3" t="d">
        <v>1994-12-14</v>
      </c>
      <c r="W8536">
        <v>2017</v>
      </c>
      <c r="X8536" s="4">
        <f t="shared" si="266"/>
        <v>22.065753424657533</v>
      </c>
      <c r="Y8536" s="5">
        <f t="shared" ca="1" si="267"/>
        <v>1</v>
      </c>
    </row>
    <row r="8537" spans="1:25" x14ac:dyDescent="0.2">
      <c r="A8537" t="s">
        <v>12020</v>
      </c>
      <c r="B8537">
        <v>641857</v>
      </c>
      <c r="C8537">
        <v>15112</v>
      </c>
      <c r="D8537" s="2">
        <v>18.100000000000001</v>
      </c>
      <c r="E8537">
        <v>2013</v>
      </c>
      <c r="F8537" t="s">
        <v>172</v>
      </c>
      <c r="G8537">
        <v>2017</v>
      </c>
      <c r="H8537" t="s">
        <v>12023</v>
      </c>
      <c r="I8537">
        <v>50</v>
      </c>
      <c r="J8537">
        <v>0</v>
      </c>
      <c r="K8537">
        <v>0</v>
      </c>
      <c r="L8537">
        <v>0</v>
      </c>
      <c r="M8537">
        <v>0</v>
      </c>
      <c r="N8537">
        <v>0</v>
      </c>
      <c r="O8537">
        <v>50</v>
      </c>
      <c r="P8537">
        <v>50</v>
      </c>
      <c r="Q8537">
        <v>50</v>
      </c>
      <c r="R8537">
        <v>40</v>
      </c>
      <c r="S8537">
        <v>0</v>
      </c>
      <c r="T8537">
        <v>0</v>
      </c>
      <c r="U8537" t="s">
        <v>60</v>
      </c>
      <c r="V8537" s="3" t="d">
        <v>1994-12-14</v>
      </c>
      <c r="W8537">
        <v>2017</v>
      </c>
      <c r="X8537" s="4">
        <f t="shared" si="266"/>
        <v>22.065753424657533</v>
      </c>
      <c r="Y8537" s="5">
        <f t="shared" ca="1" si="267"/>
        <v>1</v>
      </c>
    </row>
    <row r="8538" spans="1:25" x14ac:dyDescent="0.2">
      <c r="A8538" t="s">
        <v>12020</v>
      </c>
      <c r="B8538">
        <v>641857</v>
      </c>
      <c r="C8538">
        <v>15112</v>
      </c>
      <c r="D8538" s="2">
        <v>21</v>
      </c>
      <c r="E8538">
        <v>2016</v>
      </c>
      <c r="F8538" t="s">
        <v>172</v>
      </c>
      <c r="G8538">
        <v>2017</v>
      </c>
      <c r="H8538" t="s">
        <v>12024</v>
      </c>
      <c r="I8538">
        <v>55</v>
      </c>
      <c r="J8538">
        <v>0</v>
      </c>
      <c r="K8538">
        <v>0</v>
      </c>
      <c r="L8538">
        <v>0</v>
      </c>
      <c r="M8538">
        <v>0</v>
      </c>
      <c r="N8538">
        <v>0</v>
      </c>
      <c r="O8538">
        <v>50</v>
      </c>
      <c r="P8538">
        <v>45</v>
      </c>
      <c r="Q8538">
        <v>55</v>
      </c>
      <c r="R8538">
        <v>45</v>
      </c>
      <c r="S8538">
        <v>0</v>
      </c>
      <c r="T8538">
        <v>0</v>
      </c>
      <c r="U8538" t="s">
        <v>60</v>
      </c>
      <c r="V8538" s="3" t="d">
        <v>1994-12-14</v>
      </c>
      <c r="W8538">
        <v>2017</v>
      </c>
      <c r="X8538" s="4">
        <f t="shared" si="266"/>
        <v>22.065753424657533</v>
      </c>
      <c r="Y8538" s="5">
        <f t="shared" ca="1" si="267"/>
        <v>1</v>
      </c>
    </row>
    <row r="8539" spans="1:25" x14ac:dyDescent="0.2">
      <c r="A8539" t="s">
        <v>12020</v>
      </c>
      <c r="B8539">
        <v>641857</v>
      </c>
      <c r="C8539">
        <v>15112</v>
      </c>
      <c r="D8539" s="2">
        <v>20</v>
      </c>
      <c r="E8539">
        <v>2015</v>
      </c>
      <c r="F8539" t="s">
        <v>172</v>
      </c>
      <c r="G8539">
        <v>2017</v>
      </c>
      <c r="H8539" t="s">
        <v>12025</v>
      </c>
      <c r="I8539">
        <v>55</v>
      </c>
      <c r="J8539">
        <v>0</v>
      </c>
      <c r="K8539">
        <v>0</v>
      </c>
      <c r="L8539">
        <v>0</v>
      </c>
      <c r="M8539">
        <v>0</v>
      </c>
      <c r="N8539">
        <v>0</v>
      </c>
      <c r="O8539">
        <v>50</v>
      </c>
      <c r="P8539">
        <v>50</v>
      </c>
      <c r="Q8539">
        <v>55</v>
      </c>
      <c r="R8539">
        <v>40</v>
      </c>
      <c r="S8539">
        <v>0</v>
      </c>
      <c r="T8539">
        <v>0</v>
      </c>
      <c r="U8539" t="s">
        <v>60</v>
      </c>
      <c r="V8539" s="3" t="d">
        <v>1994-12-14</v>
      </c>
      <c r="W8539">
        <v>2017</v>
      </c>
      <c r="X8539" s="4">
        <f t="shared" si="266"/>
        <v>22.065753424657533</v>
      </c>
      <c r="Y8539" s="5">
        <f t="shared" ca="1" si="267"/>
        <v>1</v>
      </c>
    </row>
    <row r="8540" spans="1:25" x14ac:dyDescent="0.2">
      <c r="A8540" t="s">
        <v>12020</v>
      </c>
      <c r="B8540">
        <v>641857</v>
      </c>
      <c r="C8540">
        <v>15112</v>
      </c>
      <c r="D8540" s="2">
        <v>23</v>
      </c>
      <c r="E8540">
        <v>2018</v>
      </c>
      <c r="F8540" t="s">
        <v>37</v>
      </c>
      <c r="G8540">
        <v>2018</v>
      </c>
      <c r="H8540" t="s">
        <v>12026</v>
      </c>
      <c r="I8540">
        <v>55</v>
      </c>
      <c r="J8540">
        <v>0</v>
      </c>
      <c r="K8540">
        <v>0</v>
      </c>
      <c r="L8540">
        <v>0</v>
      </c>
      <c r="M8540">
        <v>0</v>
      </c>
      <c r="N8540">
        <v>0</v>
      </c>
      <c r="O8540">
        <v>50</v>
      </c>
      <c r="P8540">
        <v>45</v>
      </c>
      <c r="Q8540">
        <v>60</v>
      </c>
      <c r="R8540">
        <v>30</v>
      </c>
      <c r="S8540">
        <v>0</v>
      </c>
      <c r="T8540">
        <v>0</v>
      </c>
      <c r="U8540" t="s">
        <v>128</v>
      </c>
      <c r="V8540" s="3" t="d">
        <v>1994-12-14</v>
      </c>
      <c r="W8540">
        <v>2017</v>
      </c>
      <c r="X8540" s="4">
        <f t="shared" si="266"/>
        <v>22.065753424657533</v>
      </c>
      <c r="Y8540" s="5">
        <f t="shared" ca="1" si="267"/>
        <v>1</v>
      </c>
    </row>
    <row r="8541" spans="1:25" x14ac:dyDescent="0.2">
      <c r="A8541" t="s">
        <v>12020</v>
      </c>
      <c r="B8541">
        <v>641857</v>
      </c>
      <c r="C8541">
        <v>15112</v>
      </c>
      <c r="D8541" s="2">
        <v>18.100000000000001</v>
      </c>
      <c r="E8541">
        <v>2013</v>
      </c>
      <c r="F8541" t="s">
        <v>172</v>
      </c>
      <c r="G8541">
        <v>0</v>
      </c>
      <c r="H8541" t="s">
        <v>12027</v>
      </c>
      <c r="I8541">
        <v>50</v>
      </c>
      <c r="J8541">
        <v>0</v>
      </c>
      <c r="K8541">
        <v>0</v>
      </c>
      <c r="L8541">
        <v>0</v>
      </c>
      <c r="M8541">
        <v>0</v>
      </c>
      <c r="N8541">
        <v>0</v>
      </c>
      <c r="O8541">
        <v>50</v>
      </c>
      <c r="P8541">
        <v>50</v>
      </c>
      <c r="Q8541">
        <v>50</v>
      </c>
      <c r="R8541">
        <v>40</v>
      </c>
      <c r="S8541">
        <v>0</v>
      </c>
      <c r="T8541">
        <v>0</v>
      </c>
      <c r="U8541" t="s">
        <v>60</v>
      </c>
      <c r="V8541" s="3" t="d">
        <v>1994-12-14</v>
      </c>
      <c r="W8541">
        <v>2017</v>
      </c>
      <c r="X8541" s="4">
        <f t="shared" si="266"/>
        <v>22.065753424657533</v>
      </c>
      <c r="Y8541" s="5">
        <f t="shared" ca="1" si="267"/>
        <v>1</v>
      </c>
    </row>
    <row r="8542" spans="1:25" x14ac:dyDescent="0.2">
      <c r="A8542" t="s">
        <v>12028</v>
      </c>
      <c r="B8542">
        <v>607320</v>
      </c>
      <c r="C8542">
        <v>13688</v>
      </c>
      <c r="D8542" s="2">
        <v>23.9</v>
      </c>
      <c r="E8542">
        <v>2016</v>
      </c>
      <c r="F8542" t="s">
        <v>45</v>
      </c>
      <c r="G8542">
        <v>2016</v>
      </c>
      <c r="H8542" t="s">
        <v>12029</v>
      </c>
      <c r="I8542">
        <v>0</v>
      </c>
      <c r="J8542">
        <v>55</v>
      </c>
      <c r="K8542">
        <v>60</v>
      </c>
      <c r="L8542">
        <v>50</v>
      </c>
      <c r="M8542">
        <v>0</v>
      </c>
      <c r="N8542">
        <v>45</v>
      </c>
      <c r="O8542">
        <v>0</v>
      </c>
      <c r="P8542">
        <v>0</v>
      </c>
      <c r="Q8542">
        <v>0</v>
      </c>
      <c r="R8542">
        <v>0</v>
      </c>
      <c r="S8542">
        <v>40</v>
      </c>
      <c r="T8542">
        <v>0</v>
      </c>
      <c r="U8542" t="s">
        <v>60</v>
      </c>
      <c r="V8542" s="3" t="d">
        <v>1992-02-21</v>
      </c>
      <c r="W8542">
        <v>2016</v>
      </c>
      <c r="X8542" s="4">
        <f t="shared" si="266"/>
        <v>23.876712328767123</v>
      </c>
      <c r="Y8542" s="5">
        <f t="shared" ca="1" si="267"/>
        <v>1</v>
      </c>
    </row>
    <row r="8543" spans="1:25" x14ac:dyDescent="0.2">
      <c r="A8543" t="s">
        <v>12028</v>
      </c>
      <c r="B8543">
        <v>607320</v>
      </c>
      <c r="C8543">
        <v>13688</v>
      </c>
      <c r="D8543" s="2">
        <v>24.9</v>
      </c>
      <c r="E8543">
        <v>2017</v>
      </c>
      <c r="F8543" t="s">
        <v>45</v>
      </c>
      <c r="G8543">
        <v>2017</v>
      </c>
      <c r="H8543" t="s">
        <v>12030</v>
      </c>
      <c r="I8543">
        <v>0</v>
      </c>
      <c r="J8543">
        <v>55</v>
      </c>
      <c r="K8543">
        <v>60</v>
      </c>
      <c r="L8543">
        <v>50</v>
      </c>
      <c r="M8543">
        <v>0</v>
      </c>
      <c r="N8543">
        <v>45</v>
      </c>
      <c r="O8543">
        <v>0</v>
      </c>
      <c r="P8543">
        <v>0</v>
      </c>
      <c r="Q8543">
        <v>0</v>
      </c>
      <c r="R8543">
        <v>0</v>
      </c>
      <c r="S8543">
        <v>40</v>
      </c>
      <c r="T8543">
        <v>0</v>
      </c>
      <c r="U8543" t="s">
        <v>60</v>
      </c>
      <c r="V8543" s="3" t="d">
        <v>1992-02-21</v>
      </c>
      <c r="W8543">
        <v>2016</v>
      </c>
      <c r="X8543" s="4">
        <f t="shared" si="266"/>
        <v>23.876712328767123</v>
      </c>
      <c r="Y8543" s="5">
        <f t="shared" ca="1" si="267"/>
        <v>1</v>
      </c>
    </row>
    <row r="8544" spans="1:25" x14ac:dyDescent="0.2">
      <c r="A8544" t="s">
        <v>12031</v>
      </c>
      <c r="B8544" t="s">
        <v>12032</v>
      </c>
      <c r="C8544">
        <v>0</v>
      </c>
      <c r="D8544" s="2">
        <v>21.2</v>
      </c>
      <c r="E8544">
        <v>2016</v>
      </c>
      <c r="F8544" t="s">
        <v>24</v>
      </c>
      <c r="G8544">
        <v>0</v>
      </c>
      <c r="H8544" t="s">
        <v>12033</v>
      </c>
      <c r="I8544">
        <v>0</v>
      </c>
      <c r="J8544">
        <v>55</v>
      </c>
      <c r="K8544">
        <v>45</v>
      </c>
      <c r="L8544">
        <v>0</v>
      </c>
      <c r="M8544">
        <v>0</v>
      </c>
      <c r="N8544">
        <v>65</v>
      </c>
      <c r="O8544">
        <v>0</v>
      </c>
      <c r="P8544">
        <v>0</v>
      </c>
      <c r="Q8544">
        <v>0</v>
      </c>
      <c r="R8544">
        <v>0</v>
      </c>
      <c r="S8544">
        <v>50</v>
      </c>
      <c r="T8544">
        <v>0</v>
      </c>
      <c r="U8544" t="s">
        <v>60</v>
      </c>
      <c r="V8544" s="3" t="d">
        <v>1899-12-30</v>
      </c>
      <c r="W8544">
        <v>0</v>
      </c>
      <c r="X8544" s="4">
        <f t="shared" si="266"/>
        <v>0</v>
      </c>
      <c r="Y8544" s="5">
        <f t="shared" ca="1" si="267"/>
        <v>0</v>
      </c>
    </row>
    <row r="8545" spans="1:25" ht="409.6" x14ac:dyDescent="0.2">
      <c r="A8545" t="s">
        <v>12034</v>
      </c>
      <c r="B8545">
        <v>663624</v>
      </c>
      <c r="C8545" t="s">
        <v>6880</v>
      </c>
      <c r="D8545" s="2">
        <v>22.3</v>
      </c>
      <c r="E8545">
        <v>2019</v>
      </c>
      <c r="F8545" t="s">
        <v>51</v>
      </c>
      <c r="G8545">
        <v>2019</v>
      </c>
      <c r="H8545" s="1" t="s">
        <v>12035</v>
      </c>
      <c r="I8545">
        <v>30</v>
      </c>
      <c r="J8545">
        <v>0</v>
      </c>
      <c r="K8545">
        <v>0</v>
      </c>
      <c r="L8545">
        <v>0</v>
      </c>
      <c r="M8545">
        <v>0</v>
      </c>
      <c r="N8545">
        <v>0</v>
      </c>
      <c r="O8545">
        <v>40</v>
      </c>
      <c r="P8545">
        <v>55</v>
      </c>
      <c r="Q8545">
        <v>60</v>
      </c>
      <c r="R8545">
        <v>40</v>
      </c>
      <c r="S8545">
        <v>0</v>
      </c>
      <c r="T8545">
        <v>0</v>
      </c>
      <c r="U8545" t="s">
        <v>107</v>
      </c>
      <c r="V8545" s="3" t="d">
        <v>1899-12-30</v>
      </c>
      <c r="W8545">
        <v>0</v>
      </c>
      <c r="X8545" s="4">
        <f t="shared" si="266"/>
        <v>0</v>
      </c>
      <c r="Y8545" s="5">
        <f t="shared" ca="1" si="267"/>
        <v>0</v>
      </c>
    </row>
    <row r="8546" spans="1:25" ht="409.6" x14ac:dyDescent="0.2">
      <c r="A8546" t="s">
        <v>12034</v>
      </c>
      <c r="B8546">
        <v>663624</v>
      </c>
      <c r="C8546" t="s">
        <v>6880</v>
      </c>
      <c r="D8546" s="2">
        <v>22.6</v>
      </c>
      <c r="E8546">
        <v>2019</v>
      </c>
      <c r="F8546" t="s">
        <v>51</v>
      </c>
      <c r="G8546">
        <v>2019</v>
      </c>
      <c r="H8546" s="1" t="s">
        <v>12035</v>
      </c>
      <c r="I8546">
        <v>30</v>
      </c>
      <c r="J8546">
        <v>0</v>
      </c>
      <c r="K8546">
        <v>0</v>
      </c>
      <c r="L8546">
        <v>0</v>
      </c>
      <c r="M8546">
        <v>0</v>
      </c>
      <c r="N8546">
        <v>0</v>
      </c>
      <c r="O8546">
        <v>40</v>
      </c>
      <c r="P8546">
        <v>55</v>
      </c>
      <c r="Q8546">
        <v>60</v>
      </c>
      <c r="R8546">
        <v>40</v>
      </c>
      <c r="S8546">
        <v>0</v>
      </c>
      <c r="T8546">
        <v>0</v>
      </c>
      <c r="U8546" t="s">
        <v>108</v>
      </c>
      <c r="V8546" s="3" t="d">
        <v>1899-12-30</v>
      </c>
      <c r="W8546">
        <v>0</v>
      </c>
      <c r="X8546" s="4">
        <f t="shared" si="266"/>
        <v>0</v>
      </c>
      <c r="Y8546" s="5">
        <f t="shared" ca="1" si="267"/>
        <v>0</v>
      </c>
    </row>
    <row r="8547" spans="1:25" x14ac:dyDescent="0.2">
      <c r="A8547" t="s">
        <v>12034</v>
      </c>
      <c r="B8547">
        <v>663624</v>
      </c>
      <c r="C8547" t="s">
        <v>6880</v>
      </c>
      <c r="D8547" s="2">
        <v>21.4</v>
      </c>
      <c r="E8547">
        <v>2018</v>
      </c>
      <c r="F8547" t="s">
        <v>51</v>
      </c>
      <c r="G8547">
        <v>0</v>
      </c>
      <c r="H8547" t="s">
        <v>12036</v>
      </c>
      <c r="I8547">
        <v>30</v>
      </c>
      <c r="J8547">
        <v>0</v>
      </c>
      <c r="K8547">
        <v>0</v>
      </c>
      <c r="L8547">
        <v>0</v>
      </c>
      <c r="M8547">
        <v>0</v>
      </c>
      <c r="N8547">
        <v>0</v>
      </c>
      <c r="O8547">
        <v>40</v>
      </c>
      <c r="P8547">
        <v>55</v>
      </c>
      <c r="Q8547">
        <v>55</v>
      </c>
      <c r="R8547">
        <v>40</v>
      </c>
      <c r="S8547">
        <v>0</v>
      </c>
      <c r="T8547">
        <v>0</v>
      </c>
      <c r="U8547" t="s">
        <v>566</v>
      </c>
      <c r="V8547" s="3" t="d">
        <v>1899-12-30</v>
      </c>
      <c r="W8547">
        <v>0</v>
      </c>
      <c r="X8547" s="4">
        <f t="shared" si="266"/>
        <v>0</v>
      </c>
      <c r="Y8547" s="5">
        <f t="shared" ca="1" si="267"/>
        <v>0</v>
      </c>
    </row>
    <row r="8548" spans="1:25" x14ac:dyDescent="0.2">
      <c r="A8548" t="s">
        <v>12034</v>
      </c>
      <c r="B8548">
        <v>663624</v>
      </c>
      <c r="C8548">
        <v>0</v>
      </c>
      <c r="D8548" s="2">
        <v>20.9</v>
      </c>
      <c r="E8548">
        <v>2018</v>
      </c>
      <c r="F8548" t="s">
        <v>172</v>
      </c>
      <c r="G8548">
        <v>2019</v>
      </c>
      <c r="H8548" t="s">
        <v>12037</v>
      </c>
      <c r="I8548">
        <v>45</v>
      </c>
      <c r="J8548">
        <v>0</v>
      </c>
      <c r="K8548">
        <v>0</v>
      </c>
      <c r="L8548">
        <v>0</v>
      </c>
      <c r="M8548">
        <v>0</v>
      </c>
      <c r="N8548">
        <v>0</v>
      </c>
      <c r="O8548">
        <v>45</v>
      </c>
      <c r="P8548">
        <v>55</v>
      </c>
      <c r="Q8548">
        <v>55</v>
      </c>
      <c r="R8548">
        <v>50</v>
      </c>
      <c r="S8548">
        <v>0</v>
      </c>
      <c r="T8548">
        <v>0</v>
      </c>
      <c r="U8548" t="s">
        <v>60</v>
      </c>
      <c r="V8548" s="3" t="d">
        <v>1997-02-18</v>
      </c>
      <c r="W8548">
        <v>0</v>
      </c>
      <c r="X8548" s="4">
        <f t="shared" si="266"/>
        <v>0</v>
      </c>
      <c r="Y8548" s="5">
        <f t="shared" ca="1" si="267"/>
        <v>-1</v>
      </c>
    </row>
    <row r="8549" spans="1:25" x14ac:dyDescent="0.2">
      <c r="A8549" t="s">
        <v>12034</v>
      </c>
      <c r="B8549">
        <v>663624</v>
      </c>
      <c r="C8549">
        <v>0</v>
      </c>
      <c r="D8549" s="2">
        <v>19.899999999999999</v>
      </c>
      <c r="E8549">
        <v>2017</v>
      </c>
      <c r="F8549" t="s">
        <v>96</v>
      </c>
      <c r="G8549">
        <v>2019</v>
      </c>
      <c r="H8549" t="s">
        <v>12038</v>
      </c>
      <c r="I8549">
        <v>40</v>
      </c>
      <c r="J8549">
        <v>0</v>
      </c>
      <c r="K8549">
        <v>0</v>
      </c>
      <c r="L8549">
        <v>0</v>
      </c>
      <c r="M8549">
        <v>0</v>
      </c>
      <c r="N8549">
        <v>0</v>
      </c>
      <c r="O8549">
        <v>45</v>
      </c>
      <c r="P8549">
        <v>50</v>
      </c>
      <c r="Q8549">
        <v>50</v>
      </c>
      <c r="R8549">
        <v>50</v>
      </c>
      <c r="S8549">
        <v>0</v>
      </c>
      <c r="T8549">
        <v>0</v>
      </c>
      <c r="U8549" t="s">
        <v>60</v>
      </c>
      <c r="V8549" s="3" t="d">
        <v>1997-02-18</v>
      </c>
      <c r="W8549">
        <v>0</v>
      </c>
      <c r="X8549" s="4">
        <f t="shared" si="266"/>
        <v>0</v>
      </c>
      <c r="Y8549" s="5">
        <f t="shared" ca="1" si="267"/>
        <v>-1</v>
      </c>
    </row>
    <row r="8550" spans="1:25" x14ac:dyDescent="0.2">
      <c r="A8550" t="s">
        <v>12034</v>
      </c>
      <c r="B8550">
        <v>663624</v>
      </c>
      <c r="C8550">
        <v>0</v>
      </c>
      <c r="D8550" s="2">
        <v>21.9</v>
      </c>
      <c r="E8550">
        <v>2019</v>
      </c>
      <c r="F8550" t="s">
        <v>37</v>
      </c>
      <c r="G8550">
        <v>2019</v>
      </c>
      <c r="H8550" t="s">
        <v>12039</v>
      </c>
      <c r="I8550">
        <v>40</v>
      </c>
      <c r="J8550">
        <v>0</v>
      </c>
      <c r="K8550">
        <v>0</v>
      </c>
      <c r="L8550">
        <v>0</v>
      </c>
      <c r="M8550">
        <v>0</v>
      </c>
      <c r="N8550">
        <v>0</v>
      </c>
      <c r="O8550">
        <v>45</v>
      </c>
      <c r="P8550">
        <v>55</v>
      </c>
      <c r="Q8550">
        <v>55</v>
      </c>
      <c r="R8550">
        <v>45</v>
      </c>
      <c r="S8550">
        <v>0</v>
      </c>
      <c r="T8550">
        <v>0</v>
      </c>
      <c r="U8550" t="s">
        <v>60</v>
      </c>
      <c r="V8550" s="3" t="d">
        <v>1997-02-18</v>
      </c>
      <c r="W8550">
        <v>0</v>
      </c>
      <c r="X8550" s="4">
        <f t="shared" si="266"/>
        <v>0</v>
      </c>
      <c r="Y8550" s="5">
        <f t="shared" ca="1" si="267"/>
        <v>-1</v>
      </c>
    </row>
    <row r="8551" spans="1:25" x14ac:dyDescent="0.2">
      <c r="A8551" t="s">
        <v>12034</v>
      </c>
      <c r="B8551">
        <v>663624</v>
      </c>
      <c r="C8551">
        <v>0</v>
      </c>
      <c r="D8551" s="2">
        <v>17.899999999999999</v>
      </c>
      <c r="E8551">
        <v>2015</v>
      </c>
      <c r="F8551" t="s">
        <v>96</v>
      </c>
      <c r="G8551">
        <v>2019</v>
      </c>
      <c r="H8551" t="s">
        <v>12040</v>
      </c>
      <c r="I8551">
        <v>60</v>
      </c>
      <c r="J8551">
        <v>0</v>
      </c>
      <c r="K8551">
        <v>0</v>
      </c>
      <c r="L8551">
        <v>0</v>
      </c>
      <c r="M8551">
        <v>0</v>
      </c>
      <c r="N8551">
        <v>0</v>
      </c>
      <c r="O8551">
        <v>45</v>
      </c>
      <c r="P8551">
        <v>45</v>
      </c>
      <c r="Q8551">
        <v>55</v>
      </c>
      <c r="R8551">
        <v>50</v>
      </c>
      <c r="S8551">
        <v>0</v>
      </c>
      <c r="T8551">
        <v>0</v>
      </c>
      <c r="U8551" t="s">
        <v>60</v>
      </c>
      <c r="V8551" s="3" t="d">
        <v>1997-02-18</v>
      </c>
      <c r="W8551">
        <v>0</v>
      </c>
      <c r="X8551" s="4">
        <f t="shared" si="266"/>
        <v>0</v>
      </c>
      <c r="Y8551" s="5">
        <f t="shared" ca="1" si="267"/>
        <v>-1</v>
      </c>
    </row>
    <row r="8552" spans="1:25" x14ac:dyDescent="0.2">
      <c r="A8552" t="s">
        <v>12034</v>
      </c>
      <c r="B8552">
        <v>663624</v>
      </c>
      <c r="C8552">
        <v>0</v>
      </c>
      <c r="D8552" s="2">
        <v>18.899999999999999</v>
      </c>
      <c r="E8552">
        <v>2016</v>
      </c>
      <c r="F8552" t="s">
        <v>96</v>
      </c>
      <c r="G8552">
        <v>2019</v>
      </c>
      <c r="H8552" t="s">
        <v>12041</v>
      </c>
      <c r="I8552">
        <v>45</v>
      </c>
      <c r="J8552">
        <v>0</v>
      </c>
      <c r="K8552">
        <v>0</v>
      </c>
      <c r="L8552">
        <v>0</v>
      </c>
      <c r="M8552">
        <v>0</v>
      </c>
      <c r="N8552">
        <v>0</v>
      </c>
      <c r="O8552">
        <v>45</v>
      </c>
      <c r="P8552">
        <v>45</v>
      </c>
      <c r="Q8552">
        <v>50</v>
      </c>
      <c r="R8552">
        <v>50</v>
      </c>
      <c r="S8552">
        <v>0</v>
      </c>
      <c r="T8552">
        <v>0</v>
      </c>
      <c r="U8552" t="s">
        <v>60</v>
      </c>
      <c r="V8552" s="3" t="d">
        <v>1997-02-18</v>
      </c>
      <c r="W8552">
        <v>0</v>
      </c>
      <c r="X8552" s="4">
        <f t="shared" si="266"/>
        <v>0</v>
      </c>
      <c r="Y8552" s="5">
        <f t="shared" ca="1" si="267"/>
        <v>-1</v>
      </c>
    </row>
    <row r="8553" spans="1:25" x14ac:dyDescent="0.2">
      <c r="A8553" t="s">
        <v>12034</v>
      </c>
      <c r="B8553">
        <v>663624</v>
      </c>
      <c r="C8553">
        <v>0</v>
      </c>
      <c r="D8553" s="2">
        <v>17.899999999999999</v>
      </c>
      <c r="E8553">
        <v>2015</v>
      </c>
      <c r="F8553" t="s">
        <v>96</v>
      </c>
      <c r="G8553">
        <v>0</v>
      </c>
      <c r="H8553" t="s">
        <v>12042</v>
      </c>
      <c r="I8553">
        <v>60</v>
      </c>
      <c r="J8553">
        <v>0</v>
      </c>
      <c r="K8553">
        <v>0</v>
      </c>
      <c r="L8553">
        <v>0</v>
      </c>
      <c r="M8553">
        <v>0</v>
      </c>
      <c r="N8553">
        <v>0</v>
      </c>
      <c r="O8553">
        <v>45</v>
      </c>
      <c r="P8553">
        <v>45</v>
      </c>
      <c r="Q8553">
        <v>55</v>
      </c>
      <c r="R8553">
        <v>50</v>
      </c>
      <c r="S8553">
        <v>0</v>
      </c>
      <c r="T8553">
        <v>0</v>
      </c>
      <c r="U8553" t="s">
        <v>60</v>
      </c>
      <c r="V8553" s="3" t="d">
        <v>1899-12-30</v>
      </c>
      <c r="W8553">
        <v>0</v>
      </c>
      <c r="X8553" s="4">
        <f t="shared" si="266"/>
        <v>0</v>
      </c>
      <c r="Y8553" s="5">
        <f t="shared" ca="1" si="267"/>
        <v>0</v>
      </c>
    </row>
    <row r="8554" spans="1:25" x14ac:dyDescent="0.2">
      <c r="A8554" t="s">
        <v>12043</v>
      </c>
      <c r="B8554">
        <v>676116</v>
      </c>
      <c r="C8554">
        <v>0</v>
      </c>
      <c r="D8554" s="2">
        <v>21.8</v>
      </c>
      <c r="E8554">
        <v>2018</v>
      </c>
      <c r="F8554" t="s">
        <v>70</v>
      </c>
      <c r="G8554">
        <v>2020</v>
      </c>
      <c r="H8554" t="s">
        <v>12044</v>
      </c>
      <c r="I8554">
        <v>55</v>
      </c>
      <c r="J8554">
        <v>0</v>
      </c>
      <c r="K8554">
        <v>0</v>
      </c>
      <c r="L8554">
        <v>0</v>
      </c>
      <c r="M8554">
        <v>0</v>
      </c>
      <c r="N8554">
        <v>0</v>
      </c>
      <c r="O8554">
        <v>50</v>
      </c>
      <c r="P8554">
        <v>45</v>
      </c>
      <c r="Q8554">
        <v>55</v>
      </c>
      <c r="R8554">
        <v>45</v>
      </c>
      <c r="S8554">
        <v>0</v>
      </c>
      <c r="T8554">
        <v>0</v>
      </c>
      <c r="U8554" t="s">
        <v>60</v>
      </c>
      <c r="V8554" s="3" t="d">
        <v>1996-03-30</v>
      </c>
      <c r="W8554">
        <v>0</v>
      </c>
      <c r="X8554" s="4">
        <f t="shared" si="266"/>
        <v>0</v>
      </c>
      <c r="Y8554" s="5">
        <f t="shared" ca="1" si="267"/>
        <v>0</v>
      </c>
    </row>
    <row r="8555" spans="1:25" x14ac:dyDescent="0.2">
      <c r="A8555" t="s">
        <v>12045</v>
      </c>
      <c r="B8555">
        <v>656811</v>
      </c>
      <c r="C8555">
        <v>16442</v>
      </c>
      <c r="D8555" s="2">
        <v>21.4</v>
      </c>
      <c r="E8555">
        <v>2015</v>
      </c>
      <c r="F8555" t="s">
        <v>37</v>
      </c>
      <c r="G8555">
        <v>2017</v>
      </c>
      <c r="H8555" t="s">
        <v>12046</v>
      </c>
      <c r="I8555">
        <v>50</v>
      </c>
      <c r="J8555">
        <v>0</v>
      </c>
      <c r="K8555">
        <v>0</v>
      </c>
      <c r="L8555">
        <v>0</v>
      </c>
      <c r="M8555">
        <v>0</v>
      </c>
      <c r="N8555">
        <v>0</v>
      </c>
      <c r="O8555">
        <v>45</v>
      </c>
      <c r="P8555">
        <v>45</v>
      </c>
      <c r="Q8555">
        <v>55</v>
      </c>
      <c r="R8555">
        <v>40</v>
      </c>
      <c r="S8555">
        <v>0</v>
      </c>
      <c r="T8555">
        <v>0</v>
      </c>
      <c r="U8555" t="s">
        <v>60</v>
      </c>
      <c r="V8555" s="3" t="d">
        <v>1993-07-26</v>
      </c>
      <c r="W8555">
        <v>2018</v>
      </c>
      <c r="X8555" s="4">
        <f t="shared" si="266"/>
        <v>24.452054794520549</v>
      </c>
      <c r="Y8555" s="5">
        <f t="shared" ca="1" si="267"/>
        <v>0</v>
      </c>
    </row>
    <row r="8556" spans="1:25" x14ac:dyDescent="0.2">
      <c r="A8556" t="s">
        <v>12045</v>
      </c>
      <c r="B8556">
        <v>656811</v>
      </c>
      <c r="C8556">
        <v>16442</v>
      </c>
      <c r="D8556" s="2">
        <v>22.4</v>
      </c>
      <c r="E8556">
        <v>2016</v>
      </c>
      <c r="F8556" t="s">
        <v>37</v>
      </c>
      <c r="G8556">
        <v>2017</v>
      </c>
      <c r="H8556" t="s">
        <v>12047</v>
      </c>
      <c r="I8556">
        <v>50</v>
      </c>
      <c r="J8556">
        <v>0</v>
      </c>
      <c r="K8556">
        <v>0</v>
      </c>
      <c r="L8556">
        <v>0</v>
      </c>
      <c r="M8556">
        <v>0</v>
      </c>
      <c r="N8556">
        <v>0</v>
      </c>
      <c r="O8556">
        <v>45</v>
      </c>
      <c r="P8556">
        <v>45</v>
      </c>
      <c r="Q8556">
        <v>55</v>
      </c>
      <c r="R8556">
        <v>35</v>
      </c>
      <c r="S8556">
        <v>0</v>
      </c>
      <c r="T8556">
        <v>0</v>
      </c>
      <c r="U8556" t="s">
        <v>60</v>
      </c>
      <c r="V8556" s="3" t="d">
        <v>1993-07-26</v>
      </c>
      <c r="W8556">
        <v>2018</v>
      </c>
      <c r="X8556" s="4">
        <f t="shared" si="266"/>
        <v>24.452054794520549</v>
      </c>
      <c r="Y8556" s="5">
        <f t="shared" ca="1" si="267"/>
        <v>0</v>
      </c>
    </row>
    <row r="8557" spans="1:25" x14ac:dyDescent="0.2">
      <c r="A8557" t="s">
        <v>12045</v>
      </c>
      <c r="B8557">
        <v>656811</v>
      </c>
      <c r="C8557">
        <v>16442</v>
      </c>
      <c r="D8557" s="2">
        <v>23.4</v>
      </c>
      <c r="E8557">
        <v>2017</v>
      </c>
      <c r="F8557" t="s">
        <v>37</v>
      </c>
      <c r="G8557">
        <v>2017</v>
      </c>
      <c r="H8557" t="s">
        <v>12048</v>
      </c>
      <c r="I8557">
        <v>50</v>
      </c>
      <c r="J8557">
        <v>0</v>
      </c>
      <c r="K8557">
        <v>0</v>
      </c>
      <c r="L8557">
        <v>0</v>
      </c>
      <c r="M8557">
        <v>0</v>
      </c>
      <c r="N8557">
        <v>0</v>
      </c>
      <c r="O8557">
        <v>50</v>
      </c>
      <c r="P8557">
        <v>45</v>
      </c>
      <c r="Q8557">
        <v>55</v>
      </c>
      <c r="R8557">
        <v>30</v>
      </c>
      <c r="S8557">
        <v>0</v>
      </c>
      <c r="T8557">
        <v>0</v>
      </c>
      <c r="U8557" t="s">
        <v>60</v>
      </c>
      <c r="V8557" s="3" t="d">
        <v>1993-07-26</v>
      </c>
      <c r="W8557">
        <v>2018</v>
      </c>
      <c r="X8557" s="4">
        <f t="shared" si="266"/>
        <v>24.452054794520549</v>
      </c>
      <c r="Y8557" s="5">
        <f t="shared" ca="1" si="267"/>
        <v>0</v>
      </c>
    </row>
    <row r="8558" spans="1:25" x14ac:dyDescent="0.2">
      <c r="A8558" t="s">
        <v>12049</v>
      </c>
      <c r="B8558">
        <v>686752</v>
      </c>
      <c r="C8558" t="s">
        <v>12050</v>
      </c>
      <c r="D8558" s="2">
        <v>22</v>
      </c>
      <c r="E8558">
        <v>2019</v>
      </c>
      <c r="F8558" t="s">
        <v>24</v>
      </c>
      <c r="G8558">
        <v>2022</v>
      </c>
      <c r="H8558" t="s">
        <v>12051</v>
      </c>
      <c r="I8558">
        <v>0</v>
      </c>
      <c r="J8558">
        <v>55</v>
      </c>
      <c r="K8558">
        <v>50</v>
      </c>
      <c r="L8558">
        <v>55</v>
      </c>
      <c r="M8558">
        <v>0</v>
      </c>
      <c r="N8558">
        <v>55</v>
      </c>
      <c r="O8558">
        <v>0</v>
      </c>
      <c r="P8558">
        <v>0</v>
      </c>
      <c r="Q8558">
        <v>0</v>
      </c>
      <c r="R8558">
        <v>0</v>
      </c>
      <c r="S8558">
        <v>0</v>
      </c>
      <c r="T8558">
        <v>0</v>
      </c>
      <c r="U8558" t="s">
        <v>108</v>
      </c>
      <c r="V8558" s="3" t="d">
        <v>1899-12-30</v>
      </c>
      <c r="W8558">
        <v>0</v>
      </c>
      <c r="X8558" s="4">
        <f t="shared" si="266"/>
        <v>0</v>
      </c>
      <c r="Y8558" s="5">
        <f t="shared" ca="1" si="267"/>
        <v>0</v>
      </c>
    </row>
    <row r="8559" spans="1:25" x14ac:dyDescent="0.2">
      <c r="A8559" t="s">
        <v>12049</v>
      </c>
      <c r="B8559">
        <v>686752</v>
      </c>
      <c r="C8559">
        <v>0</v>
      </c>
      <c r="D8559" s="2">
        <v>21.4</v>
      </c>
      <c r="E8559">
        <v>2019</v>
      </c>
      <c r="F8559" t="s">
        <v>24</v>
      </c>
      <c r="G8559">
        <v>2022</v>
      </c>
      <c r="H8559" t="s">
        <v>12052</v>
      </c>
      <c r="I8559">
        <v>0</v>
      </c>
      <c r="J8559">
        <v>60</v>
      </c>
      <c r="K8559">
        <v>45</v>
      </c>
      <c r="L8559">
        <v>50</v>
      </c>
      <c r="M8559">
        <v>0</v>
      </c>
      <c r="N8559">
        <v>55</v>
      </c>
      <c r="O8559">
        <v>0</v>
      </c>
      <c r="P8559">
        <v>0</v>
      </c>
      <c r="Q8559">
        <v>0</v>
      </c>
      <c r="R8559">
        <v>0</v>
      </c>
      <c r="S8559">
        <v>50</v>
      </c>
      <c r="T8559">
        <v>0</v>
      </c>
      <c r="U8559" t="s">
        <v>60</v>
      </c>
      <c r="V8559" s="3" t="d">
        <v>1997-08-21</v>
      </c>
      <c r="W8559">
        <v>0</v>
      </c>
      <c r="X8559" s="4">
        <f t="shared" si="266"/>
        <v>0</v>
      </c>
      <c r="Y8559" s="5">
        <f t="shared" ca="1" si="267"/>
        <v>-1</v>
      </c>
    </row>
    <row r="8560" spans="1:25" x14ac:dyDescent="0.2">
      <c r="A8560" t="s">
        <v>12049</v>
      </c>
      <c r="B8560">
        <v>686752</v>
      </c>
      <c r="C8560">
        <v>0</v>
      </c>
      <c r="D8560" s="2">
        <v>21.4</v>
      </c>
      <c r="E8560">
        <v>2019</v>
      </c>
      <c r="F8560" t="s">
        <v>24</v>
      </c>
      <c r="G8560">
        <v>0</v>
      </c>
      <c r="H8560" t="s">
        <v>12053</v>
      </c>
      <c r="I8560">
        <v>0</v>
      </c>
      <c r="J8560">
        <v>60</v>
      </c>
      <c r="K8560">
        <v>45</v>
      </c>
      <c r="L8560">
        <v>50</v>
      </c>
      <c r="M8560">
        <v>0</v>
      </c>
      <c r="N8560">
        <v>55</v>
      </c>
      <c r="O8560">
        <v>0</v>
      </c>
      <c r="P8560">
        <v>0</v>
      </c>
      <c r="Q8560">
        <v>0</v>
      </c>
      <c r="R8560">
        <v>0</v>
      </c>
      <c r="S8560">
        <v>50</v>
      </c>
      <c r="T8560">
        <v>0</v>
      </c>
      <c r="U8560" t="s">
        <v>60</v>
      </c>
      <c r="V8560" s="3" t="d">
        <v>1899-12-30</v>
      </c>
      <c r="W8560">
        <v>0</v>
      </c>
      <c r="X8560" s="4">
        <f t="shared" si="266"/>
        <v>0</v>
      </c>
      <c r="Y8560" s="5">
        <f t="shared" ca="1" si="267"/>
        <v>0</v>
      </c>
    </row>
    <row r="8561" spans="1:25" x14ac:dyDescent="0.2">
      <c r="A8561" t="s">
        <v>12054</v>
      </c>
      <c r="B8561">
        <v>519151</v>
      </c>
      <c r="C8561">
        <v>7005</v>
      </c>
      <c r="D8561" s="2">
        <v>24.046543459999999</v>
      </c>
      <c r="E8561">
        <v>2013</v>
      </c>
      <c r="F8561" t="s">
        <v>24</v>
      </c>
      <c r="G8561">
        <v>2013</v>
      </c>
      <c r="H8561" t="s">
        <v>12055</v>
      </c>
      <c r="I8561">
        <v>0</v>
      </c>
      <c r="J8561">
        <v>50</v>
      </c>
      <c r="K8561">
        <v>50</v>
      </c>
      <c r="L8561">
        <v>50</v>
      </c>
      <c r="M8561">
        <v>0</v>
      </c>
      <c r="N8561">
        <v>60</v>
      </c>
      <c r="O8561">
        <v>0</v>
      </c>
      <c r="P8561">
        <v>0</v>
      </c>
      <c r="Q8561">
        <v>0</v>
      </c>
      <c r="R8561">
        <v>0</v>
      </c>
      <c r="S8561">
        <v>50</v>
      </c>
      <c r="T8561">
        <v>0</v>
      </c>
      <c r="U8561" t="s">
        <v>60</v>
      </c>
      <c r="V8561" s="3" t="d">
        <v>1988-12-15</v>
      </c>
      <c r="W8561">
        <v>2013</v>
      </c>
      <c r="X8561" s="4">
        <f t="shared" si="266"/>
        <v>24.063013698630137</v>
      </c>
      <c r="Y8561" s="5">
        <f t="shared" ca="1" si="267"/>
        <v>0</v>
      </c>
    </row>
    <row r="8562" spans="1:25" ht="409.6" x14ac:dyDescent="0.2">
      <c r="A8562" t="s">
        <v>12056</v>
      </c>
      <c r="B8562">
        <v>669020</v>
      </c>
      <c r="C8562" t="s">
        <v>12057</v>
      </c>
      <c r="D8562" s="2">
        <v>21.9</v>
      </c>
      <c r="E8562">
        <v>2019</v>
      </c>
      <c r="F8562" t="s">
        <v>45</v>
      </c>
      <c r="G8562">
        <v>2021</v>
      </c>
      <c r="H8562" s="1" t="s">
        <v>12058</v>
      </c>
      <c r="I8562">
        <v>0</v>
      </c>
      <c r="J8562">
        <v>55</v>
      </c>
      <c r="K8562">
        <v>45</v>
      </c>
      <c r="L8562">
        <v>60</v>
      </c>
      <c r="M8562">
        <v>0</v>
      </c>
      <c r="N8562">
        <v>55</v>
      </c>
      <c r="O8562">
        <v>0</v>
      </c>
      <c r="P8562">
        <v>0</v>
      </c>
      <c r="Q8562">
        <v>0</v>
      </c>
      <c r="R8562">
        <v>0</v>
      </c>
      <c r="S8562">
        <v>0</v>
      </c>
      <c r="T8562">
        <v>0</v>
      </c>
      <c r="U8562" t="s">
        <v>107</v>
      </c>
      <c r="V8562" s="3" t="d">
        <v>1899-12-30</v>
      </c>
      <c r="W8562">
        <v>0</v>
      </c>
      <c r="X8562" s="4">
        <f t="shared" si="266"/>
        <v>0</v>
      </c>
      <c r="Y8562" s="5">
        <f t="shared" ca="1" si="267"/>
        <v>0</v>
      </c>
    </row>
    <row r="8563" spans="1:25" ht="409.6" x14ac:dyDescent="0.2">
      <c r="A8563" t="s">
        <v>12056</v>
      </c>
      <c r="B8563">
        <v>669020</v>
      </c>
      <c r="C8563" t="s">
        <v>12057</v>
      </c>
      <c r="D8563" s="2">
        <v>22.2</v>
      </c>
      <c r="E8563">
        <v>2019</v>
      </c>
      <c r="F8563" t="s">
        <v>45</v>
      </c>
      <c r="G8563">
        <v>2021</v>
      </c>
      <c r="H8563" s="1" t="s">
        <v>12058</v>
      </c>
      <c r="I8563">
        <v>0</v>
      </c>
      <c r="J8563">
        <v>55</v>
      </c>
      <c r="K8563">
        <v>45</v>
      </c>
      <c r="L8563">
        <v>60</v>
      </c>
      <c r="M8563">
        <v>0</v>
      </c>
      <c r="N8563">
        <v>55</v>
      </c>
      <c r="O8563">
        <v>0</v>
      </c>
      <c r="P8563">
        <v>0</v>
      </c>
      <c r="Q8563">
        <v>0</v>
      </c>
      <c r="R8563">
        <v>0</v>
      </c>
      <c r="S8563">
        <v>0</v>
      </c>
      <c r="T8563">
        <v>0</v>
      </c>
      <c r="U8563" t="s">
        <v>108</v>
      </c>
      <c r="V8563" s="3" t="d">
        <v>1899-12-30</v>
      </c>
      <c r="W8563">
        <v>0</v>
      </c>
      <c r="X8563" s="4">
        <f t="shared" si="266"/>
        <v>0</v>
      </c>
      <c r="Y8563" s="5">
        <f t="shared" ca="1" si="267"/>
        <v>0</v>
      </c>
    </row>
    <row r="8564" spans="1:25" x14ac:dyDescent="0.2">
      <c r="A8564" t="s">
        <v>12056</v>
      </c>
      <c r="B8564">
        <v>669020</v>
      </c>
      <c r="C8564" t="s">
        <v>6880</v>
      </c>
      <c r="D8564" s="2">
        <v>20.9</v>
      </c>
      <c r="E8564">
        <v>2018</v>
      </c>
      <c r="F8564" t="s">
        <v>45</v>
      </c>
      <c r="G8564">
        <v>0</v>
      </c>
      <c r="H8564" t="s">
        <v>12059</v>
      </c>
      <c r="I8564">
        <v>0</v>
      </c>
      <c r="J8564">
        <v>55</v>
      </c>
      <c r="K8564">
        <v>50</v>
      </c>
      <c r="L8564">
        <v>60</v>
      </c>
      <c r="M8564">
        <v>0</v>
      </c>
      <c r="N8564">
        <v>55</v>
      </c>
      <c r="O8564">
        <v>0</v>
      </c>
      <c r="P8564">
        <v>0</v>
      </c>
      <c r="Q8564">
        <v>0</v>
      </c>
      <c r="R8564">
        <v>0</v>
      </c>
      <c r="S8564">
        <v>0</v>
      </c>
      <c r="T8564">
        <v>0</v>
      </c>
      <c r="U8564" t="s">
        <v>29</v>
      </c>
      <c r="V8564" s="3" t="d">
        <v>1899-12-30</v>
      </c>
      <c r="W8564">
        <v>0</v>
      </c>
      <c r="X8564" s="4">
        <f t="shared" si="266"/>
        <v>0</v>
      </c>
      <c r="Y8564" s="5">
        <f t="shared" ca="1" si="267"/>
        <v>0</v>
      </c>
    </row>
    <row r="8565" spans="1:25" x14ac:dyDescent="0.2">
      <c r="A8565" t="s">
        <v>12056</v>
      </c>
      <c r="B8565">
        <v>669020</v>
      </c>
      <c r="C8565">
        <v>0</v>
      </c>
      <c r="D8565" s="2">
        <v>21.5</v>
      </c>
      <c r="E8565">
        <v>2019</v>
      </c>
      <c r="F8565" t="s">
        <v>45</v>
      </c>
      <c r="G8565">
        <v>2021</v>
      </c>
      <c r="H8565" t="s">
        <v>12060</v>
      </c>
      <c r="I8565">
        <v>0</v>
      </c>
      <c r="J8565">
        <v>50</v>
      </c>
      <c r="K8565">
        <v>55</v>
      </c>
      <c r="L8565">
        <v>60</v>
      </c>
      <c r="M8565">
        <v>0</v>
      </c>
      <c r="N8565">
        <v>55</v>
      </c>
      <c r="O8565">
        <v>0</v>
      </c>
      <c r="P8565">
        <v>0</v>
      </c>
      <c r="Q8565">
        <v>0</v>
      </c>
      <c r="R8565">
        <v>0</v>
      </c>
      <c r="S8565">
        <v>50</v>
      </c>
      <c r="T8565">
        <v>0</v>
      </c>
      <c r="U8565" t="s">
        <v>60</v>
      </c>
      <c r="V8565" s="3" t="d">
        <v>1997-07-11</v>
      </c>
      <c r="W8565">
        <v>0</v>
      </c>
      <c r="X8565" s="4">
        <f t="shared" si="266"/>
        <v>0</v>
      </c>
      <c r="Y8565" s="5">
        <f t="shared" ca="1" si="267"/>
        <v>-1</v>
      </c>
    </row>
    <row r="8566" spans="1:25" x14ac:dyDescent="0.2">
      <c r="A8566" t="s">
        <v>12056</v>
      </c>
      <c r="B8566">
        <v>669020</v>
      </c>
      <c r="C8566">
        <v>0</v>
      </c>
      <c r="D8566" s="2">
        <v>20.5</v>
      </c>
      <c r="E8566">
        <v>2018</v>
      </c>
      <c r="F8566" t="s">
        <v>45</v>
      </c>
      <c r="G8566">
        <v>2021</v>
      </c>
      <c r="H8566" t="s">
        <v>12061</v>
      </c>
      <c r="I8566">
        <v>0</v>
      </c>
      <c r="J8566">
        <v>50</v>
      </c>
      <c r="K8566">
        <v>50</v>
      </c>
      <c r="L8566">
        <v>60</v>
      </c>
      <c r="M8566">
        <v>0</v>
      </c>
      <c r="N8566">
        <v>55</v>
      </c>
      <c r="O8566">
        <v>0</v>
      </c>
      <c r="P8566">
        <v>0</v>
      </c>
      <c r="Q8566">
        <v>0</v>
      </c>
      <c r="R8566">
        <v>0</v>
      </c>
      <c r="S8566">
        <v>50</v>
      </c>
      <c r="T8566">
        <v>0</v>
      </c>
      <c r="U8566" t="s">
        <v>60</v>
      </c>
      <c r="V8566" s="3" t="d">
        <v>1997-07-11</v>
      </c>
      <c r="W8566">
        <v>0</v>
      </c>
      <c r="X8566" s="4">
        <f t="shared" si="266"/>
        <v>0</v>
      </c>
      <c r="Y8566" s="5">
        <f t="shared" ca="1" si="267"/>
        <v>-1</v>
      </c>
    </row>
    <row r="8567" spans="1:25" x14ac:dyDescent="0.2">
      <c r="A8567" t="s">
        <v>12056</v>
      </c>
      <c r="B8567">
        <v>669020</v>
      </c>
      <c r="C8567">
        <v>0</v>
      </c>
      <c r="D8567" s="2">
        <v>18.5</v>
      </c>
      <c r="E8567">
        <v>2016</v>
      </c>
      <c r="F8567" t="s">
        <v>45</v>
      </c>
      <c r="G8567">
        <v>0</v>
      </c>
      <c r="H8567" t="s">
        <v>12062</v>
      </c>
      <c r="I8567">
        <v>0</v>
      </c>
      <c r="J8567">
        <v>50</v>
      </c>
      <c r="K8567">
        <v>50</v>
      </c>
      <c r="L8567">
        <v>55</v>
      </c>
      <c r="M8567">
        <v>0</v>
      </c>
      <c r="N8567">
        <v>55</v>
      </c>
      <c r="O8567">
        <v>0</v>
      </c>
      <c r="P8567">
        <v>0</v>
      </c>
      <c r="Q8567">
        <v>0</v>
      </c>
      <c r="R8567">
        <v>0</v>
      </c>
      <c r="S8567">
        <v>0</v>
      </c>
      <c r="T8567">
        <v>0</v>
      </c>
      <c r="U8567" t="s">
        <v>60</v>
      </c>
      <c r="V8567" s="3" t="d">
        <v>1899-12-30</v>
      </c>
      <c r="W8567">
        <v>0</v>
      </c>
      <c r="X8567" s="4">
        <f t="shared" si="266"/>
        <v>0</v>
      </c>
      <c r="Y8567" s="5">
        <f t="shared" ca="1" si="267"/>
        <v>0</v>
      </c>
    </row>
    <row r="8568" spans="1:25" x14ac:dyDescent="0.2">
      <c r="A8568" t="s">
        <v>12056</v>
      </c>
      <c r="B8568">
        <v>669020</v>
      </c>
      <c r="C8568">
        <v>0</v>
      </c>
      <c r="D8568" s="2">
        <v>20.5</v>
      </c>
      <c r="E8568">
        <v>2018</v>
      </c>
      <c r="F8568" t="s">
        <v>45</v>
      </c>
      <c r="G8568">
        <v>0</v>
      </c>
      <c r="H8568" t="s">
        <v>12063</v>
      </c>
      <c r="I8568">
        <v>0</v>
      </c>
      <c r="J8568">
        <v>50</v>
      </c>
      <c r="K8568">
        <v>50</v>
      </c>
      <c r="L8568">
        <v>60</v>
      </c>
      <c r="M8568">
        <v>0</v>
      </c>
      <c r="N8568">
        <v>55</v>
      </c>
      <c r="O8568">
        <v>0</v>
      </c>
      <c r="P8568">
        <v>0</v>
      </c>
      <c r="Q8568">
        <v>0</v>
      </c>
      <c r="R8568">
        <v>0</v>
      </c>
      <c r="S8568">
        <v>50</v>
      </c>
      <c r="T8568">
        <v>0</v>
      </c>
      <c r="U8568" t="s">
        <v>60</v>
      </c>
      <c r="V8568" s="3" t="d">
        <v>1899-12-30</v>
      </c>
      <c r="W8568">
        <v>0</v>
      </c>
      <c r="X8568" s="4">
        <f t="shared" si="266"/>
        <v>0</v>
      </c>
      <c r="Y8568" s="5">
        <f t="shared" ca="1" si="267"/>
        <v>0</v>
      </c>
    </row>
    <row r="8569" spans="1:25" x14ac:dyDescent="0.2">
      <c r="A8569" t="s">
        <v>12064</v>
      </c>
      <c r="B8569">
        <v>607387</v>
      </c>
      <c r="C8569">
        <v>12409</v>
      </c>
      <c r="D8569" s="2">
        <v>23.8</v>
      </c>
      <c r="E8569">
        <v>2014</v>
      </c>
      <c r="F8569" t="s">
        <v>172</v>
      </c>
      <c r="G8569">
        <v>2014</v>
      </c>
      <c r="H8569" t="s">
        <v>12065</v>
      </c>
      <c r="I8569">
        <v>60</v>
      </c>
      <c r="J8569">
        <v>0</v>
      </c>
      <c r="K8569">
        <v>0</v>
      </c>
      <c r="L8569">
        <v>0</v>
      </c>
      <c r="M8569">
        <v>0</v>
      </c>
      <c r="N8569">
        <v>0</v>
      </c>
      <c r="O8569">
        <v>45</v>
      </c>
      <c r="P8569">
        <v>45</v>
      </c>
      <c r="Q8569">
        <v>55</v>
      </c>
      <c r="R8569">
        <v>35</v>
      </c>
      <c r="S8569">
        <v>0</v>
      </c>
      <c r="T8569">
        <v>0</v>
      </c>
      <c r="U8569" t="s">
        <v>60</v>
      </c>
      <c r="V8569" s="3" t="d">
        <v>1990-03-11</v>
      </c>
      <c r="W8569">
        <v>2014</v>
      </c>
      <c r="X8569" s="4">
        <f t="shared" si="266"/>
        <v>23.827397260273973</v>
      </c>
      <c r="Y8569" s="5">
        <f t="shared" ca="1" si="267"/>
        <v>1</v>
      </c>
    </row>
    <row r="8570" spans="1:25" x14ac:dyDescent="0.2">
      <c r="A8570" t="s">
        <v>12066</v>
      </c>
      <c r="B8570">
        <v>668723</v>
      </c>
      <c r="C8570" t="s">
        <v>12067</v>
      </c>
      <c r="D8570" s="2">
        <v>20.3</v>
      </c>
      <c r="E8570">
        <v>2019</v>
      </c>
      <c r="F8570" t="s">
        <v>96</v>
      </c>
      <c r="G8570">
        <v>2022</v>
      </c>
      <c r="H8570" t="s">
        <v>12068</v>
      </c>
      <c r="I8570">
        <v>55</v>
      </c>
      <c r="J8570">
        <v>0</v>
      </c>
      <c r="K8570">
        <v>0</v>
      </c>
      <c r="L8570">
        <v>0</v>
      </c>
      <c r="M8570">
        <v>0</v>
      </c>
      <c r="N8570">
        <v>0</v>
      </c>
      <c r="O8570">
        <v>50</v>
      </c>
      <c r="P8570">
        <v>50</v>
      </c>
      <c r="Q8570">
        <v>60</v>
      </c>
      <c r="R8570">
        <v>40</v>
      </c>
      <c r="S8570">
        <v>0</v>
      </c>
      <c r="T8570">
        <v>0</v>
      </c>
      <c r="U8570" t="s">
        <v>107</v>
      </c>
      <c r="V8570" s="3" t="d">
        <v>1899-12-30</v>
      </c>
      <c r="W8570">
        <v>0</v>
      </c>
      <c r="X8570" s="4">
        <f t="shared" si="266"/>
        <v>0</v>
      </c>
      <c r="Y8570" s="5">
        <f t="shared" ca="1" si="267"/>
        <v>0</v>
      </c>
    </row>
    <row r="8571" spans="1:25" x14ac:dyDescent="0.2">
      <c r="A8571" t="s">
        <v>12066</v>
      </c>
      <c r="B8571">
        <v>668723</v>
      </c>
      <c r="C8571" t="s">
        <v>12067</v>
      </c>
      <c r="D8571" s="2">
        <v>20.6</v>
      </c>
      <c r="E8571">
        <v>2019</v>
      </c>
      <c r="F8571" t="s">
        <v>96</v>
      </c>
      <c r="G8571">
        <v>2022</v>
      </c>
      <c r="H8571" t="s">
        <v>12068</v>
      </c>
      <c r="I8571">
        <v>55</v>
      </c>
      <c r="J8571">
        <v>0</v>
      </c>
      <c r="K8571">
        <v>0</v>
      </c>
      <c r="L8571">
        <v>0</v>
      </c>
      <c r="M8571">
        <v>0</v>
      </c>
      <c r="N8571">
        <v>0</v>
      </c>
      <c r="O8571">
        <v>50</v>
      </c>
      <c r="P8571">
        <v>50</v>
      </c>
      <c r="Q8571">
        <v>60</v>
      </c>
      <c r="R8571">
        <v>40</v>
      </c>
      <c r="S8571">
        <v>0</v>
      </c>
      <c r="T8571">
        <v>0</v>
      </c>
      <c r="U8571" t="s">
        <v>108</v>
      </c>
      <c r="V8571" s="3" t="d">
        <v>1899-12-30</v>
      </c>
      <c r="W8571">
        <v>0</v>
      </c>
      <c r="X8571" s="4">
        <f t="shared" si="266"/>
        <v>0</v>
      </c>
      <c r="Y8571" s="5">
        <f t="shared" ca="1" si="267"/>
        <v>0</v>
      </c>
    </row>
    <row r="8572" spans="1:25" x14ac:dyDescent="0.2">
      <c r="A8572" t="s">
        <v>12066</v>
      </c>
      <c r="B8572">
        <v>668723</v>
      </c>
      <c r="C8572" t="s">
        <v>11622</v>
      </c>
      <c r="D8572" s="2">
        <v>18</v>
      </c>
      <c r="E8572">
        <v>2017</v>
      </c>
      <c r="F8572" t="s">
        <v>172</v>
      </c>
      <c r="G8572">
        <v>0</v>
      </c>
      <c r="H8572" t="s">
        <v>12069</v>
      </c>
      <c r="I8572">
        <v>55</v>
      </c>
      <c r="J8572">
        <v>0</v>
      </c>
      <c r="K8572">
        <v>0</v>
      </c>
      <c r="L8572">
        <v>0</v>
      </c>
      <c r="M8572">
        <v>0</v>
      </c>
      <c r="N8572">
        <v>0</v>
      </c>
      <c r="O8572">
        <v>50</v>
      </c>
      <c r="P8572">
        <v>45</v>
      </c>
      <c r="Q8572">
        <v>60</v>
      </c>
      <c r="R8572">
        <v>40</v>
      </c>
      <c r="S8572">
        <v>0</v>
      </c>
      <c r="T8572">
        <v>0</v>
      </c>
      <c r="U8572" t="s">
        <v>218</v>
      </c>
      <c r="V8572" s="3" t="d">
        <v>1899-12-30</v>
      </c>
      <c r="W8572">
        <v>0</v>
      </c>
      <c r="X8572" s="4">
        <f t="shared" si="266"/>
        <v>0</v>
      </c>
      <c r="Y8572" s="5">
        <f t="shared" ca="1" si="267"/>
        <v>0</v>
      </c>
    </row>
    <row r="8573" spans="1:25" x14ac:dyDescent="0.2">
      <c r="A8573" t="s">
        <v>12066</v>
      </c>
      <c r="B8573">
        <v>668723</v>
      </c>
      <c r="C8573">
        <v>0</v>
      </c>
      <c r="D8573" s="2">
        <v>19.899999999999999</v>
      </c>
      <c r="E8573">
        <v>2019</v>
      </c>
      <c r="F8573" t="s">
        <v>96</v>
      </c>
      <c r="G8573">
        <v>2021</v>
      </c>
      <c r="H8573" t="s">
        <v>12070</v>
      </c>
      <c r="I8573">
        <v>60</v>
      </c>
      <c r="J8573">
        <v>0</v>
      </c>
      <c r="K8573">
        <v>0</v>
      </c>
      <c r="L8573">
        <v>0</v>
      </c>
      <c r="M8573">
        <v>0</v>
      </c>
      <c r="N8573">
        <v>0</v>
      </c>
      <c r="O8573">
        <v>50</v>
      </c>
      <c r="P8573">
        <v>50</v>
      </c>
      <c r="Q8573">
        <v>55</v>
      </c>
      <c r="R8573">
        <v>45</v>
      </c>
      <c r="S8573">
        <v>0</v>
      </c>
      <c r="T8573">
        <v>0</v>
      </c>
      <c r="U8573" t="s">
        <v>60</v>
      </c>
      <c r="V8573" s="3" t="d">
        <v>1999-02-18</v>
      </c>
      <c r="W8573">
        <v>0</v>
      </c>
      <c r="X8573" s="4">
        <f t="shared" si="266"/>
        <v>0</v>
      </c>
      <c r="Y8573" s="5">
        <f t="shared" ca="1" si="267"/>
        <v>-1</v>
      </c>
    </row>
    <row r="8574" spans="1:25" x14ac:dyDescent="0.2">
      <c r="A8574" t="s">
        <v>12066</v>
      </c>
      <c r="B8574">
        <v>668723</v>
      </c>
      <c r="C8574">
        <v>0</v>
      </c>
      <c r="D8574" s="2">
        <v>18.899999999999999</v>
      </c>
      <c r="E8574">
        <v>2018</v>
      </c>
      <c r="F8574" t="s">
        <v>96</v>
      </c>
      <c r="G8574">
        <v>2021</v>
      </c>
      <c r="H8574" t="s">
        <v>12071</v>
      </c>
      <c r="I8574">
        <v>60</v>
      </c>
      <c r="J8574">
        <v>0</v>
      </c>
      <c r="K8574">
        <v>0</v>
      </c>
      <c r="L8574">
        <v>0</v>
      </c>
      <c r="M8574">
        <v>0</v>
      </c>
      <c r="N8574">
        <v>0</v>
      </c>
      <c r="O8574">
        <v>50</v>
      </c>
      <c r="P8574">
        <v>50</v>
      </c>
      <c r="Q8574">
        <v>55</v>
      </c>
      <c r="R8574">
        <v>45</v>
      </c>
      <c r="S8574">
        <v>0</v>
      </c>
      <c r="T8574">
        <v>0</v>
      </c>
      <c r="U8574" t="s">
        <v>60</v>
      </c>
      <c r="V8574" s="3" t="d">
        <v>1999-02-18</v>
      </c>
      <c r="W8574">
        <v>0</v>
      </c>
      <c r="X8574" s="4">
        <f t="shared" si="266"/>
        <v>0</v>
      </c>
      <c r="Y8574" s="5">
        <f t="shared" ca="1" si="267"/>
        <v>-1</v>
      </c>
    </row>
    <row r="8575" spans="1:25" x14ac:dyDescent="0.2">
      <c r="A8575" t="s">
        <v>12066</v>
      </c>
      <c r="B8575">
        <v>668723</v>
      </c>
      <c r="C8575">
        <v>0</v>
      </c>
      <c r="D8575" s="2">
        <v>17.899999999999999</v>
      </c>
      <c r="E8575">
        <v>2017</v>
      </c>
      <c r="F8575" t="s">
        <v>96</v>
      </c>
      <c r="G8575">
        <v>2021</v>
      </c>
      <c r="H8575" t="s">
        <v>12072</v>
      </c>
      <c r="I8575">
        <v>60</v>
      </c>
      <c r="J8575">
        <v>0</v>
      </c>
      <c r="K8575">
        <v>0</v>
      </c>
      <c r="L8575">
        <v>0</v>
      </c>
      <c r="M8575">
        <v>0</v>
      </c>
      <c r="N8575">
        <v>0</v>
      </c>
      <c r="O8575">
        <v>45</v>
      </c>
      <c r="P8575">
        <v>50</v>
      </c>
      <c r="Q8575">
        <v>55</v>
      </c>
      <c r="R8575">
        <v>45</v>
      </c>
      <c r="S8575">
        <v>0</v>
      </c>
      <c r="T8575">
        <v>0</v>
      </c>
      <c r="U8575" t="s">
        <v>60</v>
      </c>
      <c r="V8575" s="3" t="d">
        <v>1999-02-18</v>
      </c>
      <c r="W8575">
        <v>0</v>
      </c>
      <c r="X8575" s="4">
        <f t="shared" si="266"/>
        <v>0</v>
      </c>
      <c r="Y8575" s="5">
        <f t="shared" ca="1" si="267"/>
        <v>-1</v>
      </c>
    </row>
    <row r="8576" spans="1:25" x14ac:dyDescent="0.2">
      <c r="A8576" t="s">
        <v>12066</v>
      </c>
      <c r="B8576">
        <v>668723</v>
      </c>
      <c r="C8576">
        <v>0</v>
      </c>
      <c r="D8576" s="2">
        <v>17.899999999999999</v>
      </c>
      <c r="E8576">
        <v>2017</v>
      </c>
      <c r="F8576" t="s">
        <v>172</v>
      </c>
      <c r="G8576">
        <v>0</v>
      </c>
      <c r="H8576" t="s">
        <v>12073</v>
      </c>
      <c r="I8576">
        <v>60</v>
      </c>
      <c r="J8576">
        <v>0</v>
      </c>
      <c r="K8576">
        <v>0</v>
      </c>
      <c r="L8576">
        <v>0</v>
      </c>
      <c r="M8576">
        <v>0</v>
      </c>
      <c r="N8576">
        <v>0</v>
      </c>
      <c r="O8576">
        <v>50</v>
      </c>
      <c r="P8576">
        <v>50</v>
      </c>
      <c r="Q8576">
        <v>55</v>
      </c>
      <c r="R8576">
        <v>45</v>
      </c>
      <c r="S8576">
        <v>0</v>
      </c>
      <c r="T8576">
        <v>0</v>
      </c>
      <c r="U8576" t="s">
        <v>60</v>
      </c>
      <c r="V8576" s="3" t="d">
        <v>1899-12-30</v>
      </c>
      <c r="W8576">
        <v>0</v>
      </c>
      <c r="X8576" s="4">
        <f t="shared" si="266"/>
        <v>0</v>
      </c>
      <c r="Y8576" s="5">
        <f t="shared" ca="1" si="267"/>
        <v>0</v>
      </c>
    </row>
    <row r="8577" spans="1:25" x14ac:dyDescent="0.2">
      <c r="A8577" t="s">
        <v>12074</v>
      </c>
      <c r="B8577">
        <v>677960</v>
      </c>
      <c r="C8577" t="s">
        <v>7483</v>
      </c>
      <c r="D8577" s="2">
        <v>18.600000000000001</v>
      </c>
      <c r="E8577">
        <v>2018</v>
      </c>
      <c r="F8577" t="s">
        <v>45</v>
      </c>
      <c r="G8577">
        <v>0</v>
      </c>
      <c r="H8577" t="s">
        <v>12075</v>
      </c>
      <c r="I8577">
        <v>0</v>
      </c>
      <c r="J8577">
        <v>55</v>
      </c>
      <c r="K8577">
        <v>55</v>
      </c>
      <c r="L8577">
        <v>55</v>
      </c>
      <c r="M8577">
        <v>0</v>
      </c>
      <c r="N8577">
        <v>55</v>
      </c>
      <c r="O8577">
        <v>0</v>
      </c>
      <c r="P8577">
        <v>0</v>
      </c>
      <c r="Q8577">
        <v>0</v>
      </c>
      <c r="R8577">
        <v>0</v>
      </c>
      <c r="S8577">
        <v>0</v>
      </c>
      <c r="T8577">
        <v>0</v>
      </c>
      <c r="U8577" t="s">
        <v>29</v>
      </c>
      <c r="V8577" s="3" t="d">
        <v>1899-12-30</v>
      </c>
      <c r="W8577">
        <v>0</v>
      </c>
      <c r="X8577" s="4">
        <f t="shared" si="266"/>
        <v>0</v>
      </c>
      <c r="Y8577" s="5">
        <f t="shared" ca="1" si="267"/>
        <v>0</v>
      </c>
    </row>
    <row r="8578" spans="1:25" ht="409.6" x14ac:dyDescent="0.2">
      <c r="A8578" t="s">
        <v>12074</v>
      </c>
      <c r="B8578">
        <v>677960</v>
      </c>
      <c r="C8578" t="s">
        <v>12076</v>
      </c>
      <c r="D8578" s="2">
        <v>19.8</v>
      </c>
      <c r="E8578">
        <v>2019</v>
      </c>
      <c r="F8578" t="s">
        <v>45</v>
      </c>
      <c r="G8578">
        <v>2021</v>
      </c>
      <c r="H8578" s="1" t="s">
        <v>12077</v>
      </c>
      <c r="I8578">
        <v>0</v>
      </c>
      <c r="J8578">
        <v>55</v>
      </c>
      <c r="K8578">
        <v>55</v>
      </c>
      <c r="L8578">
        <v>55</v>
      </c>
      <c r="M8578">
        <v>0</v>
      </c>
      <c r="N8578">
        <v>55</v>
      </c>
      <c r="O8578">
        <v>0</v>
      </c>
      <c r="P8578">
        <v>0</v>
      </c>
      <c r="Q8578">
        <v>0</v>
      </c>
      <c r="R8578">
        <v>0</v>
      </c>
      <c r="S8578">
        <v>0</v>
      </c>
      <c r="T8578">
        <v>0</v>
      </c>
      <c r="U8578" t="s">
        <v>108</v>
      </c>
      <c r="V8578" s="3" t="d">
        <v>1899-12-30</v>
      </c>
      <c r="W8578">
        <v>0</v>
      </c>
      <c r="X8578" s="4">
        <f t="shared" si="266"/>
        <v>0</v>
      </c>
      <c r="Y8578" s="5">
        <f t="shared" ca="1" si="267"/>
        <v>0</v>
      </c>
    </row>
    <row r="8579" spans="1:25" x14ac:dyDescent="0.2">
      <c r="A8579" t="s">
        <v>12074</v>
      </c>
      <c r="B8579">
        <v>677960</v>
      </c>
      <c r="C8579">
        <v>0</v>
      </c>
      <c r="D8579" s="2">
        <v>19</v>
      </c>
      <c r="E8579">
        <v>2019</v>
      </c>
      <c r="F8579" t="s">
        <v>45</v>
      </c>
      <c r="G8579">
        <v>2021</v>
      </c>
      <c r="H8579" t="s">
        <v>12078</v>
      </c>
      <c r="I8579">
        <v>0</v>
      </c>
      <c r="J8579">
        <v>55</v>
      </c>
      <c r="K8579">
        <v>55</v>
      </c>
      <c r="L8579">
        <v>55</v>
      </c>
      <c r="M8579">
        <v>0</v>
      </c>
      <c r="N8579">
        <v>55</v>
      </c>
      <c r="O8579">
        <v>0</v>
      </c>
      <c r="P8579">
        <v>0</v>
      </c>
      <c r="Q8579">
        <v>0</v>
      </c>
      <c r="R8579">
        <v>0</v>
      </c>
      <c r="S8579">
        <v>0</v>
      </c>
      <c r="T8579">
        <v>0</v>
      </c>
      <c r="U8579" t="s">
        <v>60</v>
      </c>
      <c r="V8579" s="3" t="d">
        <v>1999-12-17</v>
      </c>
      <c r="W8579">
        <v>0</v>
      </c>
      <c r="X8579" s="4">
        <f t="shared" ref="X8579:X8642" si="268">IF(W8579=0,0,(DATE(W8579,1,1)-V8579)/365)</f>
        <v>0</v>
      </c>
      <c r="Y8579" s="5">
        <f t="shared" ref="Y8579:Y8642" ca="1" si="269">IF(AND((TODAY()-V8579)/365 &lt; 23, W8579=0), -1, IF(X8579=0, 0, INT(X8579&lt;=23.99)))</f>
        <v>-1</v>
      </c>
    </row>
    <row r="8580" spans="1:25" x14ac:dyDescent="0.2">
      <c r="A8580" t="s">
        <v>12074</v>
      </c>
      <c r="B8580">
        <v>677960</v>
      </c>
      <c r="C8580">
        <v>0</v>
      </c>
      <c r="D8580" s="2">
        <v>18</v>
      </c>
      <c r="E8580">
        <v>2018</v>
      </c>
      <c r="F8580" t="s">
        <v>45</v>
      </c>
      <c r="G8580">
        <v>2022</v>
      </c>
      <c r="H8580" t="s">
        <v>12079</v>
      </c>
      <c r="I8580">
        <v>0</v>
      </c>
      <c r="J8580">
        <v>55</v>
      </c>
      <c r="K8580">
        <v>55</v>
      </c>
      <c r="L8580">
        <v>55</v>
      </c>
      <c r="M8580">
        <v>0</v>
      </c>
      <c r="N8580">
        <v>55</v>
      </c>
      <c r="O8580">
        <v>0</v>
      </c>
      <c r="P8580">
        <v>0</v>
      </c>
      <c r="Q8580">
        <v>0</v>
      </c>
      <c r="R8580">
        <v>0</v>
      </c>
      <c r="S8580">
        <v>0</v>
      </c>
      <c r="T8580">
        <v>0</v>
      </c>
      <c r="U8580" t="s">
        <v>60</v>
      </c>
      <c r="V8580" s="3" t="d">
        <v>1999-12-17</v>
      </c>
      <c r="W8580">
        <v>0</v>
      </c>
      <c r="X8580" s="4">
        <f t="shared" si="268"/>
        <v>0</v>
      </c>
      <c r="Y8580" s="5">
        <f t="shared" ca="1" si="269"/>
        <v>-1</v>
      </c>
    </row>
    <row r="8581" spans="1:25" x14ac:dyDescent="0.2">
      <c r="A8581" t="s">
        <v>12074</v>
      </c>
      <c r="B8581">
        <v>677960</v>
      </c>
      <c r="C8581">
        <v>0</v>
      </c>
      <c r="D8581" s="2">
        <v>18.2</v>
      </c>
      <c r="E8581">
        <v>2018</v>
      </c>
      <c r="F8581" t="s">
        <v>45</v>
      </c>
      <c r="G8581">
        <v>0</v>
      </c>
      <c r="H8581" t="s">
        <v>12080</v>
      </c>
      <c r="I8581">
        <v>0</v>
      </c>
      <c r="J8581">
        <v>55</v>
      </c>
      <c r="K8581">
        <v>55</v>
      </c>
      <c r="L8581">
        <v>55</v>
      </c>
      <c r="M8581">
        <v>0</v>
      </c>
      <c r="N8581">
        <v>55</v>
      </c>
      <c r="O8581">
        <v>0</v>
      </c>
      <c r="P8581">
        <v>0</v>
      </c>
      <c r="Q8581">
        <v>0</v>
      </c>
      <c r="R8581">
        <v>0</v>
      </c>
      <c r="S8581">
        <v>0</v>
      </c>
      <c r="T8581">
        <v>0</v>
      </c>
      <c r="U8581" t="s">
        <v>60</v>
      </c>
      <c r="V8581" s="3" t="d">
        <v>1899-12-30</v>
      </c>
      <c r="W8581">
        <v>0</v>
      </c>
      <c r="X8581" s="4">
        <f t="shared" si="268"/>
        <v>0</v>
      </c>
      <c r="Y8581" s="5">
        <f t="shared" ca="1" si="269"/>
        <v>0</v>
      </c>
    </row>
    <row r="8582" spans="1:25" ht="409.6" x14ac:dyDescent="0.2">
      <c r="A8582" t="s">
        <v>12074</v>
      </c>
      <c r="B8582">
        <v>677960</v>
      </c>
      <c r="C8582">
        <v>0</v>
      </c>
      <c r="D8582" s="2">
        <v>19.600000000000001</v>
      </c>
      <c r="E8582">
        <v>2019</v>
      </c>
      <c r="F8582" t="s">
        <v>45</v>
      </c>
      <c r="G8582">
        <v>2021</v>
      </c>
      <c r="H8582" s="1" t="s">
        <v>12077</v>
      </c>
      <c r="I8582">
        <v>0</v>
      </c>
      <c r="J8582">
        <v>55</v>
      </c>
      <c r="K8582">
        <v>55</v>
      </c>
      <c r="L8582">
        <v>55</v>
      </c>
      <c r="M8582">
        <v>0</v>
      </c>
      <c r="N8582">
        <v>55</v>
      </c>
      <c r="O8582">
        <v>0</v>
      </c>
      <c r="P8582">
        <v>0</v>
      </c>
      <c r="Q8582">
        <v>0</v>
      </c>
      <c r="R8582">
        <v>0</v>
      </c>
      <c r="S8582">
        <v>0</v>
      </c>
      <c r="T8582">
        <v>0</v>
      </c>
      <c r="U8582" t="s">
        <v>107</v>
      </c>
      <c r="V8582" s="3" t="d">
        <v>1899-12-30</v>
      </c>
      <c r="W8582">
        <v>0</v>
      </c>
      <c r="X8582" s="4">
        <f t="shared" si="268"/>
        <v>0</v>
      </c>
      <c r="Y8582" s="5">
        <f t="shared" ca="1" si="269"/>
        <v>0</v>
      </c>
    </row>
    <row r="8583" spans="1:25" x14ac:dyDescent="0.2">
      <c r="A8583" t="s">
        <v>12081</v>
      </c>
      <c r="B8583">
        <v>0</v>
      </c>
      <c r="C8583" t="s">
        <v>12082</v>
      </c>
      <c r="D8583" s="2">
        <v>22.5</v>
      </c>
      <c r="E8583">
        <v>2019</v>
      </c>
      <c r="F8583" t="s">
        <v>24</v>
      </c>
      <c r="G8583">
        <v>2021</v>
      </c>
      <c r="H8583" t="s">
        <v>12083</v>
      </c>
      <c r="I8583">
        <v>0</v>
      </c>
      <c r="J8583">
        <v>0</v>
      </c>
      <c r="K8583">
        <v>0</v>
      </c>
      <c r="L8583">
        <v>0</v>
      </c>
      <c r="M8583">
        <v>0</v>
      </c>
      <c r="N8583">
        <v>0</v>
      </c>
      <c r="O8583">
        <v>0</v>
      </c>
      <c r="P8583">
        <v>0</v>
      </c>
      <c r="Q8583">
        <v>0</v>
      </c>
      <c r="R8583">
        <v>0</v>
      </c>
      <c r="S8583">
        <v>0</v>
      </c>
      <c r="T8583">
        <v>0</v>
      </c>
      <c r="U8583" t="s">
        <v>107</v>
      </c>
      <c r="V8583" s="3" t="d">
        <v>1899-12-30</v>
      </c>
      <c r="W8583">
        <v>0</v>
      </c>
      <c r="X8583" s="4">
        <f t="shared" si="268"/>
        <v>0</v>
      </c>
      <c r="Y8583" s="5">
        <f t="shared" ca="1" si="269"/>
        <v>0</v>
      </c>
    </row>
    <row r="8584" spans="1:25" x14ac:dyDescent="0.2">
      <c r="A8584" t="s">
        <v>12081</v>
      </c>
      <c r="B8584">
        <v>0</v>
      </c>
      <c r="C8584" t="s">
        <v>12082</v>
      </c>
      <c r="D8584" s="2">
        <v>22.7</v>
      </c>
      <c r="E8584">
        <v>2019</v>
      </c>
      <c r="F8584" t="s">
        <v>24</v>
      </c>
      <c r="G8584">
        <v>2021</v>
      </c>
      <c r="H8584" t="s">
        <v>12083</v>
      </c>
      <c r="I8584">
        <v>0</v>
      </c>
      <c r="J8584">
        <v>0</v>
      </c>
      <c r="K8584">
        <v>0</v>
      </c>
      <c r="L8584">
        <v>0</v>
      </c>
      <c r="M8584">
        <v>0</v>
      </c>
      <c r="N8584">
        <v>0</v>
      </c>
      <c r="O8584">
        <v>0</v>
      </c>
      <c r="P8584">
        <v>0</v>
      </c>
      <c r="Q8584">
        <v>0</v>
      </c>
      <c r="R8584">
        <v>0</v>
      </c>
      <c r="S8584">
        <v>0</v>
      </c>
      <c r="T8584">
        <v>0</v>
      </c>
      <c r="U8584" t="s">
        <v>108</v>
      </c>
      <c r="V8584" s="3" t="d">
        <v>1899-12-30</v>
      </c>
      <c r="W8584">
        <v>0</v>
      </c>
      <c r="X8584" s="4">
        <f t="shared" si="268"/>
        <v>0</v>
      </c>
      <c r="Y8584" s="5">
        <f t="shared" ca="1" si="269"/>
        <v>0</v>
      </c>
    </row>
    <row r="8585" spans="1:25" x14ac:dyDescent="0.2">
      <c r="A8585" t="s">
        <v>12081</v>
      </c>
      <c r="B8585" t="s">
        <v>12084</v>
      </c>
      <c r="C8585">
        <v>0</v>
      </c>
      <c r="D8585" s="2">
        <v>21.1</v>
      </c>
      <c r="E8585">
        <v>2018</v>
      </c>
      <c r="F8585" t="s">
        <v>24</v>
      </c>
      <c r="G8585">
        <v>0</v>
      </c>
      <c r="H8585" t="s">
        <v>12085</v>
      </c>
      <c r="I8585">
        <v>0</v>
      </c>
      <c r="J8585">
        <v>50</v>
      </c>
      <c r="K8585">
        <v>50</v>
      </c>
      <c r="L8585">
        <v>50</v>
      </c>
      <c r="M8585">
        <v>0</v>
      </c>
      <c r="N8585">
        <v>55</v>
      </c>
      <c r="O8585">
        <v>0</v>
      </c>
      <c r="P8585">
        <v>0</v>
      </c>
      <c r="Q8585">
        <v>0</v>
      </c>
      <c r="R8585">
        <v>0</v>
      </c>
      <c r="S8585">
        <v>0</v>
      </c>
      <c r="T8585">
        <v>0</v>
      </c>
      <c r="U8585" t="s">
        <v>60</v>
      </c>
      <c r="V8585" s="3" t="d">
        <v>1899-12-30</v>
      </c>
      <c r="W8585">
        <v>0</v>
      </c>
      <c r="X8585" s="4">
        <f t="shared" si="268"/>
        <v>0</v>
      </c>
      <c r="Y8585" s="5">
        <f t="shared" ca="1" si="269"/>
        <v>0</v>
      </c>
    </row>
    <row r="8586" spans="1:25" x14ac:dyDescent="0.2">
      <c r="A8586" t="s">
        <v>12086</v>
      </c>
      <c r="B8586">
        <v>657123</v>
      </c>
      <c r="C8586">
        <v>0</v>
      </c>
      <c r="D8586" s="2">
        <v>24.2</v>
      </c>
      <c r="E8586">
        <v>2016</v>
      </c>
      <c r="F8586" t="s">
        <v>24</v>
      </c>
      <c r="G8586">
        <v>2016</v>
      </c>
      <c r="H8586" t="s">
        <v>12087</v>
      </c>
      <c r="I8586">
        <v>0</v>
      </c>
      <c r="J8586">
        <v>45</v>
      </c>
      <c r="K8586">
        <v>65</v>
      </c>
      <c r="L8586">
        <v>45</v>
      </c>
      <c r="M8586">
        <v>0</v>
      </c>
      <c r="N8586">
        <v>60</v>
      </c>
      <c r="O8586">
        <v>0</v>
      </c>
      <c r="P8586">
        <v>0</v>
      </c>
      <c r="Q8586">
        <v>0</v>
      </c>
      <c r="R8586">
        <v>0</v>
      </c>
      <c r="S8586">
        <v>45</v>
      </c>
      <c r="T8586">
        <v>0</v>
      </c>
      <c r="U8586" t="s">
        <v>60</v>
      </c>
      <c r="V8586" s="3" t="d">
        <v>1991-11-01</v>
      </c>
      <c r="W8586">
        <v>0</v>
      </c>
      <c r="X8586" s="4">
        <f t="shared" si="268"/>
        <v>0</v>
      </c>
      <c r="Y8586" s="5">
        <f t="shared" ca="1" si="269"/>
        <v>0</v>
      </c>
    </row>
    <row r="8587" spans="1:25" x14ac:dyDescent="0.2">
      <c r="A8587" t="s">
        <v>12086</v>
      </c>
      <c r="B8587">
        <v>657123</v>
      </c>
      <c r="C8587">
        <v>0</v>
      </c>
      <c r="D8587" s="2">
        <v>23.2</v>
      </c>
      <c r="E8587">
        <v>2015</v>
      </c>
      <c r="F8587" t="s">
        <v>24</v>
      </c>
      <c r="G8587">
        <v>2016</v>
      </c>
      <c r="H8587" t="s">
        <v>12088</v>
      </c>
      <c r="I8587">
        <v>0</v>
      </c>
      <c r="J8587">
        <v>45</v>
      </c>
      <c r="K8587">
        <v>60</v>
      </c>
      <c r="L8587">
        <v>45</v>
      </c>
      <c r="M8587">
        <v>0</v>
      </c>
      <c r="N8587">
        <v>55</v>
      </c>
      <c r="O8587">
        <v>0</v>
      </c>
      <c r="P8587">
        <v>0</v>
      </c>
      <c r="Q8587">
        <v>0</v>
      </c>
      <c r="R8587">
        <v>0</v>
      </c>
      <c r="S8587">
        <v>45</v>
      </c>
      <c r="T8587">
        <v>0</v>
      </c>
      <c r="U8587" t="s">
        <v>60</v>
      </c>
      <c r="V8587" s="3" t="d">
        <v>1991-11-01</v>
      </c>
      <c r="W8587">
        <v>0</v>
      </c>
      <c r="X8587" s="4">
        <f t="shared" si="268"/>
        <v>0</v>
      </c>
      <c r="Y8587" s="5">
        <f t="shared" ca="1" si="269"/>
        <v>0</v>
      </c>
    </row>
    <row r="8588" spans="1:25" x14ac:dyDescent="0.2">
      <c r="A8588" t="s">
        <v>12089</v>
      </c>
      <c r="B8588">
        <v>598290</v>
      </c>
      <c r="C8588">
        <v>0</v>
      </c>
      <c r="D8588" s="2">
        <v>23.1</v>
      </c>
      <c r="E8588">
        <v>2013</v>
      </c>
      <c r="F8588" t="s">
        <v>35</v>
      </c>
      <c r="G8588">
        <v>2015</v>
      </c>
      <c r="H8588" t="s">
        <v>12090</v>
      </c>
      <c r="I8588">
        <v>40</v>
      </c>
      <c r="J8588">
        <v>0</v>
      </c>
      <c r="K8588">
        <v>0</v>
      </c>
      <c r="L8588">
        <v>0</v>
      </c>
      <c r="M8588">
        <v>0</v>
      </c>
      <c r="N8588">
        <v>0</v>
      </c>
      <c r="O8588">
        <v>50</v>
      </c>
      <c r="P8588">
        <v>60</v>
      </c>
      <c r="Q8588">
        <v>40</v>
      </c>
      <c r="R8588">
        <v>50</v>
      </c>
      <c r="S8588">
        <v>0</v>
      </c>
      <c r="T8588">
        <v>0</v>
      </c>
      <c r="U8588" t="s">
        <v>60</v>
      </c>
      <c r="V8588" s="3" t="d">
        <v>1989-12-03</v>
      </c>
      <c r="W8588">
        <v>0</v>
      </c>
      <c r="X8588" s="4">
        <f t="shared" si="268"/>
        <v>0</v>
      </c>
      <c r="Y8588" s="5">
        <f t="shared" ca="1" si="269"/>
        <v>0</v>
      </c>
    </row>
    <row r="8589" spans="1:25" x14ac:dyDescent="0.2">
      <c r="A8589" t="s">
        <v>12091</v>
      </c>
      <c r="B8589">
        <v>642232</v>
      </c>
      <c r="C8589">
        <v>16502</v>
      </c>
      <c r="D8589" s="2">
        <v>24</v>
      </c>
      <c r="E8589">
        <v>2016</v>
      </c>
      <c r="F8589" t="s">
        <v>45</v>
      </c>
      <c r="G8589">
        <v>2017</v>
      </c>
      <c r="H8589" t="s">
        <v>12092</v>
      </c>
      <c r="I8589">
        <v>0</v>
      </c>
      <c r="J8589">
        <v>55</v>
      </c>
      <c r="K8589">
        <v>55</v>
      </c>
      <c r="L8589">
        <v>45</v>
      </c>
      <c r="M8589">
        <v>0</v>
      </c>
      <c r="N8589">
        <v>55</v>
      </c>
      <c r="O8589">
        <v>0</v>
      </c>
      <c r="P8589">
        <v>0</v>
      </c>
      <c r="Q8589">
        <v>0</v>
      </c>
      <c r="R8589">
        <v>0</v>
      </c>
      <c r="S8589">
        <v>0</v>
      </c>
      <c r="T8589">
        <v>0</v>
      </c>
      <c r="U8589" t="s">
        <v>60</v>
      </c>
      <c r="V8589" s="3" t="d">
        <v>1991-12-31</v>
      </c>
      <c r="W8589">
        <v>2018</v>
      </c>
      <c r="X8589" s="4">
        <f t="shared" si="268"/>
        <v>26.021917808219179</v>
      </c>
      <c r="Y8589" s="5">
        <f t="shared" ca="1" si="269"/>
        <v>0</v>
      </c>
    </row>
    <row r="8590" spans="1:25" x14ac:dyDescent="0.2">
      <c r="A8590" t="s">
        <v>12091</v>
      </c>
      <c r="B8590">
        <v>642232</v>
      </c>
      <c r="C8590">
        <v>16502</v>
      </c>
      <c r="D8590" s="2">
        <v>23</v>
      </c>
      <c r="E8590">
        <v>2015</v>
      </c>
      <c r="F8590" t="s">
        <v>45</v>
      </c>
      <c r="G8590">
        <v>2016</v>
      </c>
      <c r="H8590" t="s">
        <v>12093</v>
      </c>
      <c r="I8590">
        <v>0</v>
      </c>
      <c r="J8590">
        <v>50</v>
      </c>
      <c r="K8590">
        <v>55</v>
      </c>
      <c r="L8590">
        <v>45</v>
      </c>
      <c r="M8590">
        <v>0</v>
      </c>
      <c r="N8590">
        <v>55</v>
      </c>
      <c r="O8590">
        <v>0</v>
      </c>
      <c r="P8590">
        <v>0</v>
      </c>
      <c r="Q8590">
        <v>0</v>
      </c>
      <c r="R8590">
        <v>0</v>
      </c>
      <c r="S8590">
        <v>0</v>
      </c>
      <c r="T8590">
        <v>0</v>
      </c>
      <c r="U8590" t="s">
        <v>60</v>
      </c>
      <c r="V8590" s="3" t="d">
        <v>1991-12-31</v>
      </c>
      <c r="W8590">
        <v>2018</v>
      </c>
      <c r="X8590" s="4">
        <f t="shared" si="268"/>
        <v>26.021917808219179</v>
      </c>
      <c r="Y8590" s="5">
        <f t="shared" ca="1" si="269"/>
        <v>0</v>
      </c>
    </row>
    <row r="8591" spans="1:25" x14ac:dyDescent="0.2">
      <c r="A8591" t="s">
        <v>12091</v>
      </c>
      <c r="B8591">
        <v>642232</v>
      </c>
      <c r="C8591">
        <v>16502</v>
      </c>
      <c r="D8591" s="2">
        <v>25</v>
      </c>
      <c r="E8591">
        <v>2017</v>
      </c>
      <c r="F8591" t="s">
        <v>45</v>
      </c>
      <c r="G8591">
        <v>2017</v>
      </c>
      <c r="H8591" t="s">
        <v>12094</v>
      </c>
      <c r="I8591">
        <v>0</v>
      </c>
      <c r="J8591">
        <v>55</v>
      </c>
      <c r="K8591">
        <v>55</v>
      </c>
      <c r="L8591">
        <v>0</v>
      </c>
      <c r="M8591">
        <v>0</v>
      </c>
      <c r="N8591">
        <v>55</v>
      </c>
      <c r="O8591">
        <v>0</v>
      </c>
      <c r="P8591">
        <v>0</v>
      </c>
      <c r="Q8591">
        <v>0</v>
      </c>
      <c r="R8591">
        <v>0</v>
      </c>
      <c r="S8591">
        <v>45</v>
      </c>
      <c r="T8591">
        <v>0</v>
      </c>
      <c r="U8591" t="s">
        <v>60</v>
      </c>
      <c r="V8591" s="3" t="d">
        <v>1991-12-31</v>
      </c>
      <c r="W8591">
        <v>2018</v>
      </c>
      <c r="X8591" s="4">
        <f t="shared" si="268"/>
        <v>26.021917808219179</v>
      </c>
      <c r="Y8591" s="5">
        <f t="shared" ca="1" si="269"/>
        <v>0</v>
      </c>
    </row>
    <row r="8592" spans="1:25" x14ac:dyDescent="0.2">
      <c r="A8592" t="s">
        <v>12095</v>
      </c>
      <c r="B8592">
        <v>666171</v>
      </c>
      <c r="C8592" t="s">
        <v>12096</v>
      </c>
      <c r="D8592" s="2">
        <v>21.5</v>
      </c>
      <c r="E8592">
        <v>2019</v>
      </c>
      <c r="F8592" t="s">
        <v>24</v>
      </c>
      <c r="G8592">
        <v>2022</v>
      </c>
      <c r="H8592" t="s">
        <v>12097</v>
      </c>
      <c r="I8592">
        <v>0</v>
      </c>
      <c r="J8592">
        <v>50</v>
      </c>
      <c r="K8592">
        <v>45</v>
      </c>
      <c r="L8592">
        <v>0</v>
      </c>
      <c r="M8592">
        <v>0</v>
      </c>
      <c r="N8592">
        <v>60</v>
      </c>
      <c r="O8592">
        <v>0</v>
      </c>
      <c r="P8592">
        <v>0</v>
      </c>
      <c r="Q8592">
        <v>0</v>
      </c>
      <c r="R8592">
        <v>0</v>
      </c>
      <c r="S8592">
        <v>60</v>
      </c>
      <c r="T8592">
        <v>0</v>
      </c>
      <c r="U8592" t="s">
        <v>108</v>
      </c>
      <c r="V8592" s="3" t="d">
        <v>1899-12-30</v>
      </c>
      <c r="W8592">
        <v>0</v>
      </c>
      <c r="X8592" s="4">
        <f t="shared" si="268"/>
        <v>0</v>
      </c>
      <c r="Y8592" s="5">
        <f t="shared" ca="1" si="269"/>
        <v>0</v>
      </c>
    </row>
    <row r="8593" spans="1:25" x14ac:dyDescent="0.2">
      <c r="A8593" t="s">
        <v>12095</v>
      </c>
      <c r="B8593">
        <v>666171</v>
      </c>
      <c r="C8593">
        <v>0</v>
      </c>
      <c r="D8593" s="2">
        <v>20.8</v>
      </c>
      <c r="E8593">
        <v>2019</v>
      </c>
      <c r="F8593" t="s">
        <v>24</v>
      </c>
      <c r="G8593">
        <v>2022</v>
      </c>
      <c r="H8593" t="s">
        <v>12098</v>
      </c>
      <c r="I8593">
        <v>0</v>
      </c>
      <c r="J8593">
        <v>50</v>
      </c>
      <c r="K8593">
        <v>40</v>
      </c>
      <c r="L8593">
        <v>0</v>
      </c>
      <c r="M8593">
        <v>0</v>
      </c>
      <c r="N8593">
        <v>60</v>
      </c>
      <c r="O8593">
        <v>0</v>
      </c>
      <c r="P8593">
        <v>0</v>
      </c>
      <c r="Q8593">
        <v>0</v>
      </c>
      <c r="R8593">
        <v>0</v>
      </c>
      <c r="S8593">
        <v>55</v>
      </c>
      <c r="T8593">
        <v>0</v>
      </c>
      <c r="U8593" t="s">
        <v>60</v>
      </c>
      <c r="V8593" s="3" t="d">
        <v>1998-02-28</v>
      </c>
      <c r="W8593">
        <v>0</v>
      </c>
      <c r="X8593" s="4">
        <f t="shared" si="268"/>
        <v>0</v>
      </c>
      <c r="Y8593" s="5">
        <f t="shared" ca="1" si="269"/>
        <v>-1</v>
      </c>
    </row>
    <row r="8594" spans="1:25" x14ac:dyDescent="0.2">
      <c r="A8594" t="s">
        <v>12095</v>
      </c>
      <c r="B8594">
        <v>666171</v>
      </c>
      <c r="C8594">
        <v>0</v>
      </c>
      <c r="D8594" s="2">
        <v>20.8</v>
      </c>
      <c r="E8594">
        <v>2019</v>
      </c>
      <c r="F8594" t="s">
        <v>24</v>
      </c>
      <c r="G8594">
        <v>0</v>
      </c>
      <c r="H8594" t="s">
        <v>12099</v>
      </c>
      <c r="I8594">
        <v>0</v>
      </c>
      <c r="J8594">
        <v>50</v>
      </c>
      <c r="K8594">
        <v>40</v>
      </c>
      <c r="L8594">
        <v>0</v>
      </c>
      <c r="M8594">
        <v>0</v>
      </c>
      <c r="N8594">
        <v>60</v>
      </c>
      <c r="O8594">
        <v>0</v>
      </c>
      <c r="P8594">
        <v>0</v>
      </c>
      <c r="Q8594">
        <v>0</v>
      </c>
      <c r="R8594">
        <v>0</v>
      </c>
      <c r="S8594">
        <v>55</v>
      </c>
      <c r="T8594">
        <v>0</v>
      </c>
      <c r="U8594" t="s">
        <v>60</v>
      </c>
      <c r="V8594" s="3" t="d">
        <v>1899-12-30</v>
      </c>
      <c r="W8594">
        <v>0</v>
      </c>
      <c r="X8594" s="4">
        <f t="shared" si="268"/>
        <v>0</v>
      </c>
      <c r="Y8594" s="5">
        <f t="shared" ca="1" si="269"/>
        <v>0</v>
      </c>
    </row>
    <row r="8595" spans="1:25" x14ac:dyDescent="0.2">
      <c r="A8595" t="s">
        <v>12095</v>
      </c>
      <c r="B8595">
        <v>666171</v>
      </c>
      <c r="C8595">
        <v>0</v>
      </c>
      <c r="D8595" s="2">
        <v>17.8</v>
      </c>
      <c r="E8595">
        <v>2016</v>
      </c>
      <c r="F8595" t="s">
        <v>24</v>
      </c>
      <c r="G8595">
        <v>0</v>
      </c>
      <c r="H8595" t="s">
        <v>12100</v>
      </c>
      <c r="I8595">
        <v>0</v>
      </c>
      <c r="J8595">
        <v>45</v>
      </c>
      <c r="K8595">
        <v>50</v>
      </c>
      <c r="L8595">
        <v>0</v>
      </c>
      <c r="M8595">
        <v>0</v>
      </c>
      <c r="N8595">
        <v>60</v>
      </c>
      <c r="O8595">
        <v>0</v>
      </c>
      <c r="P8595">
        <v>0</v>
      </c>
      <c r="Q8595">
        <v>0</v>
      </c>
      <c r="R8595">
        <v>0</v>
      </c>
      <c r="S8595">
        <v>50</v>
      </c>
      <c r="T8595">
        <v>0</v>
      </c>
      <c r="U8595" t="s">
        <v>60</v>
      </c>
      <c r="V8595" s="3" t="d">
        <v>1899-12-30</v>
      </c>
      <c r="W8595">
        <v>0</v>
      </c>
      <c r="X8595" s="4">
        <f t="shared" si="268"/>
        <v>0</v>
      </c>
      <c r="Y8595" s="5">
        <f t="shared" ca="1" si="269"/>
        <v>0</v>
      </c>
    </row>
    <row r="8596" spans="1:25" x14ac:dyDescent="0.2">
      <c r="A8596" t="s">
        <v>12101</v>
      </c>
      <c r="B8596">
        <v>680685</v>
      </c>
      <c r="C8596" t="s">
        <v>12102</v>
      </c>
      <c r="D8596" s="2">
        <v>19.100000000000001</v>
      </c>
      <c r="E8596">
        <v>2019</v>
      </c>
      <c r="F8596" t="s">
        <v>158</v>
      </c>
      <c r="G8596">
        <v>2023</v>
      </c>
      <c r="H8596" t="s">
        <v>12103</v>
      </c>
      <c r="I8596">
        <v>60</v>
      </c>
      <c r="J8596">
        <v>0</v>
      </c>
      <c r="K8596">
        <v>0</v>
      </c>
      <c r="L8596">
        <v>0</v>
      </c>
      <c r="M8596">
        <v>0</v>
      </c>
      <c r="N8596">
        <v>0</v>
      </c>
      <c r="O8596">
        <v>50</v>
      </c>
      <c r="P8596">
        <v>40</v>
      </c>
      <c r="Q8596">
        <v>70</v>
      </c>
      <c r="R8596">
        <v>50</v>
      </c>
      <c r="S8596">
        <v>0</v>
      </c>
      <c r="T8596">
        <v>0</v>
      </c>
      <c r="U8596" t="s">
        <v>107</v>
      </c>
      <c r="V8596" s="3" t="d">
        <v>1899-12-30</v>
      </c>
      <c r="W8596">
        <v>0</v>
      </c>
      <c r="X8596" s="4">
        <f t="shared" si="268"/>
        <v>0</v>
      </c>
      <c r="Y8596" s="5">
        <f t="shared" ca="1" si="269"/>
        <v>0</v>
      </c>
    </row>
    <row r="8597" spans="1:25" x14ac:dyDescent="0.2">
      <c r="A8597" t="s">
        <v>12101</v>
      </c>
      <c r="B8597">
        <v>680685</v>
      </c>
      <c r="C8597" t="s">
        <v>12102</v>
      </c>
      <c r="D8597" s="2">
        <v>19.3</v>
      </c>
      <c r="E8597">
        <v>2019</v>
      </c>
      <c r="F8597" t="s">
        <v>158</v>
      </c>
      <c r="G8597">
        <v>2023</v>
      </c>
      <c r="H8597" t="s">
        <v>12103</v>
      </c>
      <c r="I8597">
        <v>60</v>
      </c>
      <c r="J8597">
        <v>0</v>
      </c>
      <c r="K8597">
        <v>0</v>
      </c>
      <c r="L8597">
        <v>0</v>
      </c>
      <c r="M8597">
        <v>0</v>
      </c>
      <c r="N8597">
        <v>0</v>
      </c>
      <c r="O8597">
        <v>50</v>
      </c>
      <c r="P8597">
        <v>40</v>
      </c>
      <c r="Q8597">
        <v>70</v>
      </c>
      <c r="R8597">
        <v>50</v>
      </c>
      <c r="S8597">
        <v>0</v>
      </c>
      <c r="T8597">
        <v>0</v>
      </c>
      <c r="U8597" t="s">
        <v>108</v>
      </c>
      <c r="V8597" s="3" t="d">
        <v>1899-12-30</v>
      </c>
      <c r="W8597">
        <v>0</v>
      </c>
      <c r="X8597" s="4">
        <f t="shared" si="268"/>
        <v>0</v>
      </c>
      <c r="Y8597" s="5">
        <f t="shared" ca="1" si="269"/>
        <v>0</v>
      </c>
    </row>
    <row r="8598" spans="1:25" x14ac:dyDescent="0.2">
      <c r="A8598" t="s">
        <v>12101</v>
      </c>
      <c r="B8598">
        <v>680685</v>
      </c>
      <c r="C8598">
        <v>0</v>
      </c>
      <c r="D8598" s="2">
        <v>17.7</v>
      </c>
      <c r="E8598">
        <v>2018</v>
      </c>
      <c r="F8598" t="s">
        <v>70</v>
      </c>
      <c r="G8598">
        <v>2022</v>
      </c>
      <c r="H8598" t="s">
        <v>12104</v>
      </c>
      <c r="I8598">
        <v>60</v>
      </c>
      <c r="J8598">
        <v>0</v>
      </c>
      <c r="K8598">
        <v>0</v>
      </c>
      <c r="L8598">
        <v>0</v>
      </c>
      <c r="M8598">
        <v>0</v>
      </c>
      <c r="N8598">
        <v>0</v>
      </c>
      <c r="O8598">
        <v>50</v>
      </c>
      <c r="P8598">
        <v>45</v>
      </c>
      <c r="Q8598">
        <v>55</v>
      </c>
      <c r="R8598">
        <v>50</v>
      </c>
      <c r="S8598">
        <v>0</v>
      </c>
      <c r="T8598">
        <v>0</v>
      </c>
      <c r="U8598" t="s">
        <v>60</v>
      </c>
      <c r="V8598" s="3" t="d">
        <v>2000-05-05</v>
      </c>
      <c r="W8598">
        <v>0</v>
      </c>
      <c r="X8598" s="4">
        <f t="shared" si="268"/>
        <v>0</v>
      </c>
      <c r="Y8598" s="5">
        <f t="shared" ca="1" si="269"/>
        <v>-1</v>
      </c>
    </row>
    <row r="8599" spans="1:25" x14ac:dyDescent="0.2">
      <c r="A8599" t="s">
        <v>12101</v>
      </c>
      <c r="B8599">
        <v>680685</v>
      </c>
      <c r="C8599">
        <v>0</v>
      </c>
      <c r="D8599" s="2">
        <v>18.7</v>
      </c>
      <c r="E8599">
        <v>2019</v>
      </c>
      <c r="F8599" t="s">
        <v>70</v>
      </c>
      <c r="G8599">
        <v>2022</v>
      </c>
      <c r="H8599" t="s">
        <v>12105</v>
      </c>
      <c r="I8599">
        <v>60</v>
      </c>
      <c r="J8599">
        <v>0</v>
      </c>
      <c r="K8599">
        <v>0</v>
      </c>
      <c r="L8599">
        <v>0</v>
      </c>
      <c r="M8599">
        <v>0</v>
      </c>
      <c r="N8599">
        <v>0</v>
      </c>
      <c r="O8599">
        <v>50</v>
      </c>
      <c r="P8599">
        <v>40</v>
      </c>
      <c r="Q8599">
        <v>55</v>
      </c>
      <c r="R8599">
        <v>50</v>
      </c>
      <c r="S8599">
        <v>0</v>
      </c>
      <c r="T8599">
        <v>0</v>
      </c>
      <c r="U8599" t="s">
        <v>60</v>
      </c>
      <c r="V8599" s="3" t="d">
        <v>2000-05-05</v>
      </c>
      <c r="W8599">
        <v>0</v>
      </c>
      <c r="X8599" s="4">
        <f t="shared" si="268"/>
        <v>0</v>
      </c>
      <c r="Y8599" s="5">
        <f t="shared" ca="1" si="269"/>
        <v>-1</v>
      </c>
    </row>
    <row r="8600" spans="1:25" x14ac:dyDescent="0.2">
      <c r="A8600" t="s">
        <v>12101</v>
      </c>
      <c r="B8600">
        <v>680685</v>
      </c>
      <c r="C8600">
        <v>0</v>
      </c>
      <c r="D8600" s="2">
        <v>17.7</v>
      </c>
      <c r="E8600">
        <v>2018</v>
      </c>
      <c r="F8600" t="s">
        <v>70</v>
      </c>
      <c r="G8600">
        <v>0</v>
      </c>
      <c r="H8600" t="s">
        <v>12106</v>
      </c>
      <c r="I8600">
        <v>60</v>
      </c>
      <c r="J8600">
        <v>0</v>
      </c>
      <c r="K8600">
        <v>0</v>
      </c>
      <c r="L8600">
        <v>0</v>
      </c>
      <c r="M8600">
        <v>0</v>
      </c>
      <c r="N8600">
        <v>0</v>
      </c>
      <c r="O8600">
        <v>50</v>
      </c>
      <c r="P8600">
        <v>45</v>
      </c>
      <c r="Q8600">
        <v>55</v>
      </c>
      <c r="R8600">
        <v>50</v>
      </c>
      <c r="S8600">
        <v>0</v>
      </c>
      <c r="T8600">
        <v>0</v>
      </c>
      <c r="U8600" t="s">
        <v>60</v>
      </c>
      <c r="V8600" s="3" t="d">
        <v>1899-12-30</v>
      </c>
      <c r="W8600">
        <v>0</v>
      </c>
      <c r="X8600" s="4">
        <f t="shared" si="268"/>
        <v>0</v>
      </c>
      <c r="Y8600" s="5">
        <f t="shared" ca="1" si="269"/>
        <v>0</v>
      </c>
    </row>
    <row r="8601" spans="1:25" x14ac:dyDescent="0.2">
      <c r="A8601" t="s">
        <v>12107</v>
      </c>
      <c r="B8601">
        <v>624507</v>
      </c>
      <c r="C8601">
        <v>15982</v>
      </c>
      <c r="D8601" s="2">
        <v>19.600000000000001</v>
      </c>
      <c r="E8601">
        <v>2014</v>
      </c>
      <c r="F8601" t="s">
        <v>172</v>
      </c>
      <c r="G8601">
        <v>2017</v>
      </c>
      <c r="H8601" t="s">
        <v>12108</v>
      </c>
      <c r="I8601">
        <v>60</v>
      </c>
      <c r="J8601">
        <v>0</v>
      </c>
      <c r="K8601">
        <v>0</v>
      </c>
      <c r="L8601">
        <v>0</v>
      </c>
      <c r="M8601">
        <v>0</v>
      </c>
      <c r="N8601">
        <v>0</v>
      </c>
      <c r="O8601">
        <v>50</v>
      </c>
      <c r="P8601">
        <v>50</v>
      </c>
      <c r="Q8601">
        <v>50</v>
      </c>
      <c r="R8601">
        <v>40</v>
      </c>
      <c r="S8601">
        <v>0</v>
      </c>
      <c r="T8601">
        <v>0</v>
      </c>
      <c r="U8601" t="s">
        <v>60</v>
      </c>
      <c r="V8601" s="3" t="d">
        <v>1994-06-07</v>
      </c>
      <c r="W8601">
        <v>2017</v>
      </c>
      <c r="X8601" s="4">
        <f t="shared" si="268"/>
        <v>22.586301369863012</v>
      </c>
      <c r="Y8601" s="5">
        <f t="shared" ca="1" si="269"/>
        <v>1</v>
      </c>
    </row>
    <row r="8602" spans="1:25" x14ac:dyDescent="0.2">
      <c r="A8602" t="s">
        <v>12107</v>
      </c>
      <c r="B8602">
        <v>624507</v>
      </c>
      <c r="C8602">
        <v>15982</v>
      </c>
      <c r="D8602" s="2">
        <v>20.6</v>
      </c>
      <c r="E8602">
        <v>2015</v>
      </c>
      <c r="F8602" t="s">
        <v>172</v>
      </c>
      <c r="G8602">
        <v>2018</v>
      </c>
      <c r="H8602" t="s">
        <v>12109</v>
      </c>
      <c r="I8602">
        <v>60</v>
      </c>
      <c r="J8602">
        <v>0</v>
      </c>
      <c r="K8602">
        <v>0</v>
      </c>
      <c r="L8602">
        <v>0</v>
      </c>
      <c r="M8602">
        <v>0</v>
      </c>
      <c r="N8602">
        <v>0</v>
      </c>
      <c r="O8602">
        <v>50</v>
      </c>
      <c r="P8602">
        <v>40</v>
      </c>
      <c r="Q8602">
        <v>50</v>
      </c>
      <c r="R8602">
        <v>30</v>
      </c>
      <c r="S8602">
        <v>0</v>
      </c>
      <c r="T8602">
        <v>0</v>
      </c>
      <c r="U8602" t="s">
        <v>60</v>
      </c>
      <c r="V8602" s="3" t="d">
        <v>1994-06-07</v>
      </c>
      <c r="W8602">
        <v>2017</v>
      </c>
      <c r="X8602" s="4">
        <f t="shared" si="268"/>
        <v>22.586301369863012</v>
      </c>
      <c r="Y8602" s="5">
        <f t="shared" ca="1" si="269"/>
        <v>1</v>
      </c>
    </row>
    <row r="8603" spans="1:25" x14ac:dyDescent="0.2">
      <c r="A8603" t="s">
        <v>12107</v>
      </c>
      <c r="B8603">
        <v>624507</v>
      </c>
      <c r="C8603">
        <v>15982</v>
      </c>
      <c r="D8603" s="2">
        <v>18.600000000000001</v>
      </c>
      <c r="E8603">
        <v>2013</v>
      </c>
      <c r="F8603" t="s">
        <v>172</v>
      </c>
      <c r="G8603">
        <v>2017</v>
      </c>
      <c r="H8603" t="s">
        <v>12110</v>
      </c>
      <c r="I8603">
        <v>50</v>
      </c>
      <c r="J8603">
        <v>0</v>
      </c>
      <c r="K8603">
        <v>0</v>
      </c>
      <c r="L8603">
        <v>0</v>
      </c>
      <c r="M8603">
        <v>0</v>
      </c>
      <c r="N8603">
        <v>0</v>
      </c>
      <c r="O8603">
        <v>50</v>
      </c>
      <c r="P8603">
        <v>50</v>
      </c>
      <c r="Q8603">
        <v>50</v>
      </c>
      <c r="R8603">
        <v>40</v>
      </c>
      <c r="S8603">
        <v>0</v>
      </c>
      <c r="T8603">
        <v>0</v>
      </c>
      <c r="U8603" t="s">
        <v>60</v>
      </c>
      <c r="V8603" s="3" t="d">
        <v>1994-06-07</v>
      </c>
      <c r="W8603">
        <v>2017</v>
      </c>
      <c r="X8603" s="4">
        <f t="shared" si="268"/>
        <v>22.586301369863012</v>
      </c>
      <c r="Y8603" s="5">
        <f t="shared" ca="1" si="269"/>
        <v>1</v>
      </c>
    </row>
    <row r="8604" spans="1:25" x14ac:dyDescent="0.2">
      <c r="A8604" t="s">
        <v>12111</v>
      </c>
      <c r="B8604">
        <v>656924</v>
      </c>
      <c r="C8604" t="s">
        <v>12112</v>
      </c>
      <c r="D8604" s="2">
        <v>24.1</v>
      </c>
      <c r="E8604">
        <v>2019</v>
      </c>
      <c r="F8604" t="s">
        <v>24</v>
      </c>
      <c r="G8604">
        <v>2020</v>
      </c>
      <c r="H8604" t="s">
        <v>12113</v>
      </c>
      <c r="I8604">
        <v>0</v>
      </c>
      <c r="J8604">
        <v>0</v>
      </c>
      <c r="K8604">
        <v>0</v>
      </c>
      <c r="L8604">
        <v>0</v>
      </c>
      <c r="M8604">
        <v>0</v>
      </c>
      <c r="N8604">
        <v>0</v>
      </c>
      <c r="O8604">
        <v>0</v>
      </c>
      <c r="P8604">
        <v>0</v>
      </c>
      <c r="Q8604">
        <v>0</v>
      </c>
      <c r="R8604">
        <v>0</v>
      </c>
      <c r="S8604">
        <v>0</v>
      </c>
      <c r="T8604">
        <v>0</v>
      </c>
      <c r="U8604" t="s">
        <v>107</v>
      </c>
      <c r="V8604" s="3" t="d">
        <v>1899-12-30</v>
      </c>
      <c r="W8604">
        <v>0</v>
      </c>
      <c r="X8604" s="4">
        <f t="shared" si="268"/>
        <v>0</v>
      </c>
      <c r="Y8604" s="5">
        <f t="shared" ca="1" si="269"/>
        <v>0</v>
      </c>
    </row>
    <row r="8605" spans="1:25" x14ac:dyDescent="0.2">
      <c r="A8605" t="s">
        <v>12111</v>
      </c>
      <c r="B8605">
        <v>656924</v>
      </c>
      <c r="C8605" t="s">
        <v>12112</v>
      </c>
      <c r="D8605" s="2">
        <v>24.3</v>
      </c>
      <c r="E8605">
        <v>2019</v>
      </c>
      <c r="F8605" t="s">
        <v>24</v>
      </c>
      <c r="G8605">
        <v>2020</v>
      </c>
      <c r="H8605" t="s">
        <v>12113</v>
      </c>
      <c r="I8605">
        <v>0</v>
      </c>
      <c r="J8605">
        <v>0</v>
      </c>
      <c r="K8605">
        <v>0</v>
      </c>
      <c r="L8605">
        <v>0</v>
      </c>
      <c r="M8605">
        <v>0</v>
      </c>
      <c r="N8605">
        <v>0</v>
      </c>
      <c r="O8605">
        <v>0</v>
      </c>
      <c r="P8605">
        <v>0</v>
      </c>
      <c r="Q8605">
        <v>0</v>
      </c>
      <c r="R8605">
        <v>0</v>
      </c>
      <c r="S8605">
        <v>0</v>
      </c>
      <c r="T8605">
        <v>0</v>
      </c>
      <c r="U8605" t="s">
        <v>108</v>
      </c>
      <c r="V8605" s="3" t="d">
        <v>1899-12-30</v>
      </c>
      <c r="W8605">
        <v>0</v>
      </c>
      <c r="X8605" s="4">
        <f t="shared" si="268"/>
        <v>0</v>
      </c>
      <c r="Y8605" s="5">
        <f t="shared" ca="1" si="269"/>
        <v>0</v>
      </c>
    </row>
    <row r="8606" spans="1:25" x14ac:dyDescent="0.2">
      <c r="A8606" t="s">
        <v>12111</v>
      </c>
      <c r="B8606">
        <v>656924</v>
      </c>
      <c r="C8606">
        <v>0</v>
      </c>
      <c r="D8606" s="2">
        <v>23.6</v>
      </c>
      <c r="E8606">
        <v>2019</v>
      </c>
      <c r="F8606" t="s">
        <v>24</v>
      </c>
      <c r="G8606">
        <v>2020</v>
      </c>
      <c r="H8606" t="s">
        <v>12114</v>
      </c>
      <c r="I8606">
        <v>0</v>
      </c>
      <c r="J8606">
        <v>40</v>
      </c>
      <c r="K8606">
        <v>45</v>
      </c>
      <c r="L8606">
        <v>0</v>
      </c>
      <c r="M8606">
        <v>0</v>
      </c>
      <c r="N8606">
        <v>60</v>
      </c>
      <c r="O8606">
        <v>0</v>
      </c>
      <c r="P8606">
        <v>0</v>
      </c>
      <c r="Q8606">
        <v>0</v>
      </c>
      <c r="R8606">
        <v>0</v>
      </c>
      <c r="S8606">
        <v>55</v>
      </c>
      <c r="T8606">
        <v>0</v>
      </c>
      <c r="U8606" t="s">
        <v>60</v>
      </c>
      <c r="V8606" s="3" t="d">
        <v>1995-05-11</v>
      </c>
      <c r="W8606">
        <v>0</v>
      </c>
      <c r="X8606" s="4">
        <f t="shared" si="268"/>
        <v>0</v>
      </c>
      <c r="Y8606" s="5">
        <f t="shared" ca="1" si="269"/>
        <v>0</v>
      </c>
    </row>
    <row r="8607" spans="1:25" x14ac:dyDescent="0.2">
      <c r="A8607" t="s">
        <v>12111</v>
      </c>
      <c r="B8607">
        <v>656924</v>
      </c>
      <c r="C8607">
        <v>0</v>
      </c>
      <c r="D8607" s="2">
        <v>18.600000000000001</v>
      </c>
      <c r="E8607">
        <v>2014</v>
      </c>
      <c r="F8607" t="s">
        <v>31</v>
      </c>
      <c r="G8607">
        <v>0</v>
      </c>
      <c r="H8607" t="s">
        <v>12115</v>
      </c>
      <c r="I8607">
        <v>0</v>
      </c>
      <c r="J8607">
        <v>50</v>
      </c>
      <c r="K8607">
        <v>50</v>
      </c>
      <c r="L8607">
        <v>50</v>
      </c>
      <c r="M8607">
        <v>0</v>
      </c>
      <c r="N8607">
        <v>60</v>
      </c>
      <c r="O8607">
        <v>0</v>
      </c>
      <c r="P8607">
        <v>0</v>
      </c>
      <c r="Q8607">
        <v>0</v>
      </c>
      <c r="R8607">
        <v>0</v>
      </c>
      <c r="S8607">
        <v>0</v>
      </c>
      <c r="T8607">
        <v>0</v>
      </c>
      <c r="U8607" t="s">
        <v>60</v>
      </c>
      <c r="V8607" s="3" t="d">
        <v>1899-12-30</v>
      </c>
      <c r="W8607">
        <v>0</v>
      </c>
      <c r="X8607" s="4">
        <f t="shared" si="268"/>
        <v>0</v>
      </c>
      <c r="Y8607" s="5">
        <f t="shared" ca="1" si="269"/>
        <v>0</v>
      </c>
    </row>
    <row r="8608" spans="1:25" x14ac:dyDescent="0.2">
      <c r="A8608" t="s">
        <v>12116</v>
      </c>
      <c r="B8608">
        <v>676625</v>
      </c>
      <c r="C8608" t="s">
        <v>12117</v>
      </c>
      <c r="D8608" s="2">
        <v>23.1</v>
      </c>
      <c r="E8608">
        <v>2019</v>
      </c>
      <c r="F8608" t="s">
        <v>172</v>
      </c>
      <c r="G8608">
        <v>2020</v>
      </c>
      <c r="H8608" t="s">
        <v>12118</v>
      </c>
      <c r="I8608">
        <v>0</v>
      </c>
      <c r="J8608">
        <v>0</v>
      </c>
      <c r="K8608">
        <v>0</v>
      </c>
      <c r="L8608">
        <v>0</v>
      </c>
      <c r="M8608">
        <v>0</v>
      </c>
      <c r="N8608">
        <v>0</v>
      </c>
      <c r="O8608">
        <v>0</v>
      </c>
      <c r="P8608">
        <v>0</v>
      </c>
      <c r="Q8608">
        <v>0</v>
      </c>
      <c r="R8608">
        <v>0</v>
      </c>
      <c r="S8608">
        <v>0</v>
      </c>
      <c r="T8608">
        <v>0</v>
      </c>
      <c r="U8608" t="s">
        <v>107</v>
      </c>
      <c r="V8608" s="3" t="d">
        <v>1899-12-30</v>
      </c>
      <c r="W8608">
        <v>0</v>
      </c>
      <c r="X8608" s="4">
        <f t="shared" si="268"/>
        <v>0</v>
      </c>
      <c r="Y8608" s="5">
        <f t="shared" ca="1" si="269"/>
        <v>0</v>
      </c>
    </row>
    <row r="8609" spans="1:25" x14ac:dyDescent="0.2">
      <c r="A8609" t="s">
        <v>12116</v>
      </c>
      <c r="B8609">
        <v>676625</v>
      </c>
      <c r="C8609" t="s">
        <v>12117</v>
      </c>
      <c r="D8609" s="2">
        <v>23.4</v>
      </c>
      <c r="E8609">
        <v>2019</v>
      </c>
      <c r="F8609" t="s">
        <v>172</v>
      </c>
      <c r="G8609">
        <v>2020</v>
      </c>
      <c r="H8609" t="s">
        <v>12118</v>
      </c>
      <c r="I8609">
        <v>0</v>
      </c>
      <c r="J8609">
        <v>0</v>
      </c>
      <c r="K8609">
        <v>0</v>
      </c>
      <c r="L8609">
        <v>0</v>
      </c>
      <c r="M8609">
        <v>0</v>
      </c>
      <c r="N8609">
        <v>0</v>
      </c>
      <c r="O8609">
        <v>0</v>
      </c>
      <c r="P8609">
        <v>0</v>
      </c>
      <c r="Q8609">
        <v>0</v>
      </c>
      <c r="R8609">
        <v>0</v>
      </c>
      <c r="S8609">
        <v>0</v>
      </c>
      <c r="T8609">
        <v>0</v>
      </c>
      <c r="U8609" t="s">
        <v>108</v>
      </c>
      <c r="V8609" s="3" t="d">
        <v>1899-12-30</v>
      </c>
      <c r="W8609">
        <v>0</v>
      </c>
      <c r="X8609" s="4">
        <f t="shared" si="268"/>
        <v>0</v>
      </c>
      <c r="Y8609" s="5">
        <f t="shared" ca="1" si="269"/>
        <v>0</v>
      </c>
    </row>
    <row r="8610" spans="1:25" x14ac:dyDescent="0.2">
      <c r="A8610" t="s">
        <v>12116</v>
      </c>
      <c r="B8610">
        <v>676625</v>
      </c>
      <c r="C8610" t="s">
        <v>12117</v>
      </c>
      <c r="D8610" s="2">
        <v>23.4</v>
      </c>
      <c r="E8610">
        <v>2019</v>
      </c>
      <c r="F8610" t="s">
        <v>172</v>
      </c>
      <c r="G8610">
        <v>2020</v>
      </c>
      <c r="H8610" t="s">
        <v>12118</v>
      </c>
      <c r="I8610">
        <v>0</v>
      </c>
      <c r="J8610">
        <v>0</v>
      </c>
      <c r="K8610">
        <v>0</v>
      </c>
      <c r="L8610">
        <v>0</v>
      </c>
      <c r="M8610">
        <v>0</v>
      </c>
      <c r="N8610">
        <v>0</v>
      </c>
      <c r="O8610">
        <v>0</v>
      </c>
      <c r="P8610">
        <v>0</v>
      </c>
      <c r="Q8610">
        <v>0</v>
      </c>
      <c r="R8610">
        <v>0</v>
      </c>
      <c r="S8610">
        <v>0</v>
      </c>
      <c r="T8610">
        <v>0</v>
      </c>
      <c r="U8610" t="s">
        <v>145</v>
      </c>
      <c r="V8610" s="3" t="d">
        <v>1899-12-30</v>
      </c>
      <c r="W8610">
        <v>0</v>
      </c>
      <c r="X8610" s="4">
        <f t="shared" si="268"/>
        <v>0</v>
      </c>
      <c r="Y8610" s="5">
        <f t="shared" ca="1" si="269"/>
        <v>0</v>
      </c>
    </row>
    <row r="8611" spans="1:25" x14ac:dyDescent="0.2">
      <c r="A8611" t="s">
        <v>12116</v>
      </c>
      <c r="B8611">
        <v>676625</v>
      </c>
      <c r="C8611">
        <v>0</v>
      </c>
      <c r="D8611" s="2">
        <v>22.7</v>
      </c>
      <c r="E8611">
        <v>2019</v>
      </c>
      <c r="F8611" t="s">
        <v>35</v>
      </c>
      <c r="G8611">
        <v>2020</v>
      </c>
      <c r="H8611" t="s">
        <v>12119</v>
      </c>
      <c r="I8611">
        <v>55</v>
      </c>
      <c r="J8611">
        <v>0</v>
      </c>
      <c r="K8611">
        <v>0</v>
      </c>
      <c r="L8611">
        <v>0</v>
      </c>
      <c r="M8611">
        <v>0</v>
      </c>
      <c r="N8611">
        <v>0</v>
      </c>
      <c r="O8611">
        <v>55</v>
      </c>
      <c r="P8611">
        <v>50</v>
      </c>
      <c r="Q8611">
        <v>45</v>
      </c>
      <c r="R8611">
        <v>50</v>
      </c>
      <c r="S8611">
        <v>0</v>
      </c>
      <c r="T8611">
        <v>0</v>
      </c>
      <c r="U8611" t="s">
        <v>60</v>
      </c>
      <c r="V8611" s="3" t="d">
        <v>1996-04-22</v>
      </c>
      <c r="W8611">
        <v>0</v>
      </c>
      <c r="X8611" s="4">
        <f t="shared" si="268"/>
        <v>0</v>
      </c>
      <c r="Y8611" s="5">
        <f t="shared" ca="1" si="269"/>
        <v>0</v>
      </c>
    </row>
    <row r="8612" spans="1:25" x14ac:dyDescent="0.2">
      <c r="A8612" t="s">
        <v>12116</v>
      </c>
      <c r="B8612">
        <v>676625</v>
      </c>
      <c r="C8612">
        <v>0</v>
      </c>
      <c r="D8612" s="2">
        <v>21.7</v>
      </c>
      <c r="E8612">
        <v>2018</v>
      </c>
      <c r="F8612" t="s">
        <v>172</v>
      </c>
      <c r="G8612">
        <v>2020</v>
      </c>
      <c r="H8612" t="s">
        <v>12120</v>
      </c>
      <c r="I8612">
        <v>55</v>
      </c>
      <c r="J8612">
        <v>0</v>
      </c>
      <c r="K8612">
        <v>0</v>
      </c>
      <c r="L8612">
        <v>0</v>
      </c>
      <c r="M8612">
        <v>0</v>
      </c>
      <c r="N8612">
        <v>0</v>
      </c>
      <c r="O8612">
        <v>55</v>
      </c>
      <c r="P8612">
        <v>50</v>
      </c>
      <c r="Q8612">
        <v>45</v>
      </c>
      <c r="R8612">
        <v>50</v>
      </c>
      <c r="S8612">
        <v>0</v>
      </c>
      <c r="T8612">
        <v>0</v>
      </c>
      <c r="U8612" t="s">
        <v>60</v>
      </c>
      <c r="V8612" s="3" t="d">
        <v>1996-04-22</v>
      </c>
      <c r="W8612">
        <v>0</v>
      </c>
      <c r="X8612" s="4">
        <f t="shared" si="268"/>
        <v>0</v>
      </c>
      <c r="Y8612" s="5">
        <f t="shared" ca="1" si="269"/>
        <v>0</v>
      </c>
    </row>
    <row r="8613" spans="1:25" x14ac:dyDescent="0.2">
      <c r="A8613" t="s">
        <v>12121</v>
      </c>
      <c r="B8613">
        <v>0</v>
      </c>
      <c r="C8613" t="s">
        <v>12122</v>
      </c>
      <c r="D8613" s="2">
        <v>22</v>
      </c>
      <c r="E8613">
        <v>2019</v>
      </c>
      <c r="F8613" t="s">
        <v>37</v>
      </c>
      <c r="G8613">
        <v>2021</v>
      </c>
      <c r="H8613" t="s">
        <v>12123</v>
      </c>
      <c r="I8613">
        <v>60</v>
      </c>
      <c r="J8613">
        <v>0</v>
      </c>
      <c r="K8613">
        <v>0</v>
      </c>
      <c r="L8613">
        <v>0</v>
      </c>
      <c r="M8613">
        <v>0</v>
      </c>
      <c r="N8613">
        <v>0</v>
      </c>
      <c r="O8613">
        <v>50</v>
      </c>
      <c r="P8613">
        <v>40</v>
      </c>
      <c r="Q8613">
        <v>70</v>
      </c>
      <c r="R8613">
        <v>30</v>
      </c>
      <c r="S8613">
        <v>0</v>
      </c>
      <c r="T8613">
        <v>0</v>
      </c>
      <c r="U8613" t="s">
        <v>107</v>
      </c>
      <c r="V8613" s="3" t="d">
        <v>1899-12-30</v>
      </c>
      <c r="W8613">
        <v>0</v>
      </c>
      <c r="X8613" s="4">
        <f t="shared" si="268"/>
        <v>0</v>
      </c>
      <c r="Y8613" s="5">
        <f t="shared" ca="1" si="269"/>
        <v>0</v>
      </c>
    </row>
    <row r="8614" spans="1:25" x14ac:dyDescent="0.2">
      <c r="A8614" t="s">
        <v>12121</v>
      </c>
      <c r="B8614">
        <v>0</v>
      </c>
      <c r="C8614" t="s">
        <v>12122</v>
      </c>
      <c r="D8614" s="2">
        <v>22.2</v>
      </c>
      <c r="E8614">
        <v>2019</v>
      </c>
      <c r="F8614" t="s">
        <v>37</v>
      </c>
      <c r="G8614">
        <v>2021</v>
      </c>
      <c r="H8614" t="s">
        <v>12123</v>
      </c>
      <c r="I8614">
        <v>60</v>
      </c>
      <c r="J8614">
        <v>0</v>
      </c>
      <c r="K8614">
        <v>0</v>
      </c>
      <c r="L8614">
        <v>0</v>
      </c>
      <c r="M8614">
        <v>0</v>
      </c>
      <c r="N8614">
        <v>0</v>
      </c>
      <c r="O8614">
        <v>50</v>
      </c>
      <c r="P8614">
        <v>40</v>
      </c>
      <c r="Q8614">
        <v>70</v>
      </c>
      <c r="R8614">
        <v>30</v>
      </c>
      <c r="S8614">
        <v>0</v>
      </c>
      <c r="T8614">
        <v>0</v>
      </c>
      <c r="U8614" t="s">
        <v>108</v>
      </c>
      <c r="V8614" s="3" t="d">
        <v>1899-12-30</v>
      </c>
      <c r="W8614">
        <v>0</v>
      </c>
      <c r="X8614" s="4">
        <f t="shared" si="268"/>
        <v>0</v>
      </c>
      <c r="Y8614" s="5">
        <f t="shared" ca="1" si="269"/>
        <v>0</v>
      </c>
    </row>
    <row r="8615" spans="1:25" x14ac:dyDescent="0.2">
      <c r="A8615" t="s">
        <v>12124</v>
      </c>
      <c r="B8615">
        <v>663894</v>
      </c>
      <c r="C8615" t="s">
        <v>12125</v>
      </c>
      <c r="D8615" s="2">
        <v>22.8</v>
      </c>
      <c r="E8615">
        <v>2019</v>
      </c>
      <c r="F8615" t="s">
        <v>24</v>
      </c>
      <c r="G8615">
        <v>2020</v>
      </c>
      <c r="H8615" t="s">
        <v>12126</v>
      </c>
      <c r="I8615">
        <v>0</v>
      </c>
      <c r="J8615">
        <v>0</v>
      </c>
      <c r="K8615">
        <v>45</v>
      </c>
      <c r="L8615">
        <v>55</v>
      </c>
      <c r="M8615">
        <v>0</v>
      </c>
      <c r="N8615">
        <v>60</v>
      </c>
      <c r="O8615">
        <v>0</v>
      </c>
      <c r="P8615">
        <v>0</v>
      </c>
      <c r="Q8615">
        <v>0</v>
      </c>
      <c r="R8615">
        <v>0</v>
      </c>
      <c r="S8615">
        <v>0</v>
      </c>
      <c r="T8615">
        <v>0</v>
      </c>
      <c r="U8615" t="s">
        <v>107</v>
      </c>
      <c r="V8615" s="3" t="d">
        <v>1899-12-30</v>
      </c>
      <c r="W8615">
        <v>0</v>
      </c>
      <c r="X8615" s="4">
        <f t="shared" si="268"/>
        <v>0</v>
      </c>
      <c r="Y8615" s="5">
        <f t="shared" ca="1" si="269"/>
        <v>0</v>
      </c>
    </row>
    <row r="8616" spans="1:25" x14ac:dyDescent="0.2">
      <c r="A8616" t="s">
        <v>12124</v>
      </c>
      <c r="B8616">
        <v>663894</v>
      </c>
      <c r="C8616" t="s">
        <v>12125</v>
      </c>
      <c r="D8616" s="2">
        <v>23.1</v>
      </c>
      <c r="E8616">
        <v>2019</v>
      </c>
      <c r="F8616" t="s">
        <v>24</v>
      </c>
      <c r="G8616">
        <v>2020</v>
      </c>
      <c r="H8616" t="s">
        <v>12126</v>
      </c>
      <c r="I8616">
        <v>0</v>
      </c>
      <c r="J8616">
        <v>0</v>
      </c>
      <c r="K8616">
        <v>45</v>
      </c>
      <c r="L8616">
        <v>55</v>
      </c>
      <c r="M8616">
        <v>0</v>
      </c>
      <c r="N8616">
        <v>60</v>
      </c>
      <c r="O8616">
        <v>0</v>
      </c>
      <c r="P8616">
        <v>0</v>
      </c>
      <c r="Q8616">
        <v>0</v>
      </c>
      <c r="R8616">
        <v>0</v>
      </c>
      <c r="S8616">
        <v>0</v>
      </c>
      <c r="T8616">
        <v>0</v>
      </c>
      <c r="U8616" t="s">
        <v>108</v>
      </c>
      <c r="V8616" s="3" t="d">
        <v>1899-12-30</v>
      </c>
      <c r="W8616">
        <v>0</v>
      </c>
      <c r="X8616" s="4">
        <f t="shared" si="268"/>
        <v>0</v>
      </c>
      <c r="Y8616" s="5">
        <f t="shared" ca="1" si="269"/>
        <v>0</v>
      </c>
    </row>
    <row r="8617" spans="1:25" x14ac:dyDescent="0.2">
      <c r="A8617" t="s">
        <v>12124</v>
      </c>
      <c r="B8617">
        <v>663894</v>
      </c>
      <c r="C8617" t="s">
        <v>12125</v>
      </c>
      <c r="D8617" s="2">
        <v>23</v>
      </c>
      <c r="E8617">
        <v>2019</v>
      </c>
      <c r="F8617" t="s">
        <v>24</v>
      </c>
      <c r="G8617">
        <v>2020</v>
      </c>
      <c r="H8617" t="s">
        <v>12126</v>
      </c>
      <c r="I8617">
        <v>0</v>
      </c>
      <c r="J8617">
        <v>0</v>
      </c>
      <c r="K8617">
        <v>45</v>
      </c>
      <c r="L8617">
        <v>55</v>
      </c>
      <c r="M8617">
        <v>0</v>
      </c>
      <c r="N8617">
        <v>60</v>
      </c>
      <c r="O8617">
        <v>0</v>
      </c>
      <c r="P8617">
        <v>0</v>
      </c>
      <c r="Q8617">
        <v>0</v>
      </c>
      <c r="R8617">
        <v>0</v>
      </c>
      <c r="S8617">
        <v>0</v>
      </c>
      <c r="T8617">
        <v>0</v>
      </c>
      <c r="U8617" t="s">
        <v>145</v>
      </c>
      <c r="V8617" s="3" t="d">
        <v>1899-12-30</v>
      </c>
      <c r="W8617">
        <v>0</v>
      </c>
      <c r="X8617" s="4">
        <f t="shared" si="268"/>
        <v>0</v>
      </c>
      <c r="Y8617" s="5">
        <f t="shared" ca="1" si="269"/>
        <v>0</v>
      </c>
    </row>
    <row r="8618" spans="1:25" x14ac:dyDescent="0.2">
      <c r="A8618" t="s">
        <v>12124</v>
      </c>
      <c r="B8618">
        <v>663894</v>
      </c>
      <c r="C8618">
        <v>0</v>
      </c>
      <c r="D8618" s="2">
        <v>22.4</v>
      </c>
      <c r="E8618">
        <v>2019</v>
      </c>
      <c r="F8618" t="s">
        <v>24</v>
      </c>
      <c r="G8618">
        <v>2020</v>
      </c>
      <c r="H8618" t="s">
        <v>12127</v>
      </c>
      <c r="I8618">
        <v>0</v>
      </c>
      <c r="J8618">
        <v>0</v>
      </c>
      <c r="K8618">
        <v>45</v>
      </c>
      <c r="L8618">
        <v>60</v>
      </c>
      <c r="M8618">
        <v>0</v>
      </c>
      <c r="N8618">
        <v>60</v>
      </c>
      <c r="O8618">
        <v>0</v>
      </c>
      <c r="P8618">
        <v>0</v>
      </c>
      <c r="Q8618">
        <v>0</v>
      </c>
      <c r="R8618">
        <v>0</v>
      </c>
      <c r="S8618">
        <v>0</v>
      </c>
      <c r="T8618">
        <v>0</v>
      </c>
      <c r="U8618" t="s">
        <v>60</v>
      </c>
      <c r="V8618" s="3" t="d">
        <v>1996-08-11</v>
      </c>
      <c r="W8618">
        <v>0</v>
      </c>
      <c r="X8618" s="4">
        <f t="shared" si="268"/>
        <v>0</v>
      </c>
      <c r="Y8618" s="5">
        <f t="shared" ca="1" si="269"/>
        <v>0</v>
      </c>
    </row>
    <row r="8619" spans="1:25" x14ac:dyDescent="0.2">
      <c r="A8619" t="s">
        <v>12124</v>
      </c>
      <c r="B8619">
        <v>663894</v>
      </c>
      <c r="C8619">
        <v>0</v>
      </c>
      <c r="D8619" s="2">
        <v>21.4</v>
      </c>
      <c r="E8619">
        <v>2018</v>
      </c>
      <c r="F8619" t="s">
        <v>24</v>
      </c>
      <c r="G8619">
        <v>0</v>
      </c>
      <c r="H8619" t="s">
        <v>12128</v>
      </c>
      <c r="I8619">
        <v>0</v>
      </c>
      <c r="J8619">
        <v>50</v>
      </c>
      <c r="K8619">
        <v>45</v>
      </c>
      <c r="L8619">
        <v>60</v>
      </c>
      <c r="M8619">
        <v>0</v>
      </c>
      <c r="N8619">
        <v>60</v>
      </c>
      <c r="O8619">
        <v>0</v>
      </c>
      <c r="P8619">
        <v>0</v>
      </c>
      <c r="Q8619">
        <v>0</v>
      </c>
      <c r="R8619">
        <v>0</v>
      </c>
      <c r="S8619">
        <v>0</v>
      </c>
      <c r="T8619">
        <v>0</v>
      </c>
      <c r="U8619" t="s">
        <v>60</v>
      </c>
      <c r="V8619" s="3" t="d">
        <v>1899-12-30</v>
      </c>
      <c r="W8619">
        <v>0</v>
      </c>
      <c r="X8619" s="4">
        <f t="shared" si="268"/>
        <v>0</v>
      </c>
      <c r="Y8619" s="5">
        <f t="shared" ca="1" si="269"/>
        <v>0</v>
      </c>
    </row>
    <row r="8620" spans="1:25" x14ac:dyDescent="0.2">
      <c r="A8620" t="s">
        <v>12129</v>
      </c>
      <c r="B8620" t="s">
        <v>12130</v>
      </c>
      <c r="C8620">
        <v>0</v>
      </c>
      <c r="D8620" s="2">
        <v>19.600000000000001</v>
      </c>
      <c r="E8620">
        <v>2017</v>
      </c>
      <c r="F8620" t="s">
        <v>45</v>
      </c>
      <c r="G8620">
        <v>0</v>
      </c>
      <c r="H8620" t="s">
        <v>12131</v>
      </c>
      <c r="I8620">
        <v>0</v>
      </c>
      <c r="J8620">
        <v>60</v>
      </c>
      <c r="K8620">
        <v>50</v>
      </c>
      <c r="L8620">
        <v>45</v>
      </c>
      <c r="M8620">
        <v>0</v>
      </c>
      <c r="N8620">
        <v>50</v>
      </c>
      <c r="O8620">
        <v>0</v>
      </c>
      <c r="P8620">
        <v>0</v>
      </c>
      <c r="Q8620">
        <v>0</v>
      </c>
      <c r="R8620">
        <v>0</v>
      </c>
      <c r="S8620">
        <v>0</v>
      </c>
      <c r="T8620">
        <v>0</v>
      </c>
      <c r="U8620" t="s">
        <v>60</v>
      </c>
      <c r="V8620" s="3" t="d">
        <v>1899-12-30</v>
      </c>
      <c r="W8620">
        <v>0</v>
      </c>
      <c r="X8620" s="4">
        <f t="shared" si="268"/>
        <v>0</v>
      </c>
      <c r="Y8620" s="5">
        <f t="shared" ca="1" si="269"/>
        <v>0</v>
      </c>
    </row>
    <row r="8621" spans="1:25" x14ac:dyDescent="0.2">
      <c r="A8621" t="s">
        <v>12132</v>
      </c>
      <c r="B8621">
        <v>542642</v>
      </c>
      <c r="C8621">
        <v>4779</v>
      </c>
      <c r="D8621" s="2">
        <v>22.535249830000001</v>
      </c>
      <c r="E8621">
        <v>2014</v>
      </c>
      <c r="F8621" t="s">
        <v>70</v>
      </c>
      <c r="G8621">
        <v>2014</v>
      </c>
      <c r="H8621" t="s">
        <v>12133</v>
      </c>
      <c r="I8621">
        <v>55</v>
      </c>
      <c r="J8621">
        <v>0</v>
      </c>
      <c r="K8621">
        <v>0</v>
      </c>
      <c r="L8621">
        <v>0</v>
      </c>
      <c r="M8621">
        <v>0</v>
      </c>
      <c r="N8621">
        <v>0</v>
      </c>
      <c r="O8621">
        <v>55</v>
      </c>
      <c r="P8621">
        <v>50</v>
      </c>
      <c r="Q8621">
        <v>50</v>
      </c>
      <c r="R8621">
        <v>55</v>
      </c>
      <c r="S8621">
        <v>0</v>
      </c>
      <c r="T8621">
        <v>0</v>
      </c>
      <c r="U8621" t="s">
        <v>60</v>
      </c>
      <c r="V8621" s="3" t="d">
        <v>1991-06-20</v>
      </c>
      <c r="W8621">
        <v>2014</v>
      </c>
      <c r="X8621" s="4">
        <f t="shared" si="268"/>
        <v>22.550684931506851</v>
      </c>
      <c r="Y8621" s="5">
        <f t="shared" ca="1" si="269"/>
        <v>1</v>
      </c>
    </row>
    <row r="8622" spans="1:25" x14ac:dyDescent="0.2">
      <c r="A8622" t="s">
        <v>12132</v>
      </c>
      <c r="B8622">
        <v>542642</v>
      </c>
      <c r="C8622">
        <v>4779</v>
      </c>
      <c r="D8622" s="2">
        <v>23.534565369999999</v>
      </c>
      <c r="E8622">
        <v>2015</v>
      </c>
      <c r="F8622" t="s">
        <v>70</v>
      </c>
      <c r="G8622">
        <v>2016</v>
      </c>
      <c r="H8622" t="s">
        <v>12134</v>
      </c>
      <c r="I8622">
        <v>60</v>
      </c>
      <c r="J8622">
        <v>0</v>
      </c>
      <c r="K8622">
        <v>0</v>
      </c>
      <c r="L8622">
        <v>0</v>
      </c>
      <c r="M8622">
        <v>0</v>
      </c>
      <c r="N8622">
        <v>0</v>
      </c>
      <c r="O8622">
        <v>55</v>
      </c>
      <c r="P8622">
        <v>50</v>
      </c>
      <c r="Q8622">
        <v>45</v>
      </c>
      <c r="R8622">
        <v>55</v>
      </c>
      <c r="S8622">
        <v>0</v>
      </c>
      <c r="T8622">
        <v>0</v>
      </c>
      <c r="U8622" t="s">
        <v>60</v>
      </c>
      <c r="V8622" s="3" t="d">
        <v>1991-06-20</v>
      </c>
      <c r="W8622">
        <v>2014</v>
      </c>
      <c r="X8622" s="4">
        <f t="shared" si="268"/>
        <v>22.550684931506851</v>
      </c>
      <c r="Y8622" s="5">
        <f t="shared" ca="1" si="269"/>
        <v>1</v>
      </c>
    </row>
    <row r="8623" spans="1:25" x14ac:dyDescent="0.2">
      <c r="A8623" t="s">
        <v>12132</v>
      </c>
      <c r="B8623">
        <v>542642</v>
      </c>
      <c r="C8623">
        <v>4779</v>
      </c>
      <c r="D8623" s="2">
        <v>21.53593429</v>
      </c>
      <c r="E8623">
        <v>2013</v>
      </c>
      <c r="F8623" t="s">
        <v>70</v>
      </c>
      <c r="G8623">
        <v>2014</v>
      </c>
      <c r="H8623" t="s">
        <v>12135</v>
      </c>
      <c r="I8623">
        <v>60</v>
      </c>
      <c r="J8623">
        <v>0</v>
      </c>
      <c r="K8623">
        <v>0</v>
      </c>
      <c r="L8623">
        <v>0</v>
      </c>
      <c r="M8623">
        <v>0</v>
      </c>
      <c r="N8623">
        <v>0</v>
      </c>
      <c r="O8623">
        <v>60</v>
      </c>
      <c r="P8623">
        <v>50</v>
      </c>
      <c r="Q8623">
        <v>60</v>
      </c>
      <c r="R8623">
        <v>50</v>
      </c>
      <c r="S8623">
        <v>0</v>
      </c>
      <c r="T8623">
        <v>0</v>
      </c>
      <c r="U8623" t="s">
        <v>60</v>
      </c>
      <c r="V8623" s="3" t="d">
        <v>1991-06-20</v>
      </c>
      <c r="W8623">
        <v>2014</v>
      </c>
      <c r="X8623" s="4">
        <f t="shared" si="268"/>
        <v>22.550684931506851</v>
      </c>
      <c r="Y8623" s="5">
        <f t="shared" ca="1" si="269"/>
        <v>1</v>
      </c>
    </row>
    <row r="8624" spans="1:25" x14ac:dyDescent="0.2">
      <c r="A8624" t="s">
        <v>12136</v>
      </c>
      <c r="B8624">
        <v>669194</v>
      </c>
      <c r="C8624" t="s">
        <v>12137</v>
      </c>
      <c r="D8624" s="2">
        <v>21.6</v>
      </c>
      <c r="E8624">
        <v>2019</v>
      </c>
      <c r="F8624" t="s">
        <v>24</v>
      </c>
      <c r="G8624">
        <v>2021</v>
      </c>
      <c r="H8624" t="s">
        <v>12138</v>
      </c>
      <c r="I8624">
        <v>0</v>
      </c>
      <c r="J8624">
        <v>50</v>
      </c>
      <c r="K8624">
        <v>45</v>
      </c>
      <c r="L8624">
        <v>0</v>
      </c>
      <c r="M8624">
        <v>0</v>
      </c>
      <c r="N8624">
        <v>60</v>
      </c>
      <c r="O8624">
        <v>0</v>
      </c>
      <c r="P8624">
        <v>0</v>
      </c>
      <c r="Q8624">
        <v>0</v>
      </c>
      <c r="R8624">
        <v>0</v>
      </c>
      <c r="S8624">
        <v>60</v>
      </c>
      <c r="T8624">
        <v>0</v>
      </c>
      <c r="U8624" t="s">
        <v>108</v>
      </c>
      <c r="V8624" s="3" t="d">
        <v>1899-12-30</v>
      </c>
      <c r="W8624">
        <v>0</v>
      </c>
      <c r="X8624" s="4">
        <f t="shared" si="268"/>
        <v>0</v>
      </c>
      <c r="Y8624" s="5">
        <f t="shared" ca="1" si="269"/>
        <v>0</v>
      </c>
    </row>
    <row r="8625" spans="1:25" x14ac:dyDescent="0.2">
      <c r="A8625" t="s">
        <v>12136</v>
      </c>
      <c r="B8625">
        <v>669194</v>
      </c>
      <c r="C8625">
        <v>0</v>
      </c>
      <c r="D8625" s="2">
        <v>20.9</v>
      </c>
      <c r="E8625">
        <v>2019</v>
      </c>
      <c r="F8625" t="s">
        <v>24</v>
      </c>
      <c r="G8625">
        <v>2022</v>
      </c>
      <c r="H8625" t="s">
        <v>12139</v>
      </c>
      <c r="I8625">
        <v>0</v>
      </c>
      <c r="J8625">
        <v>45</v>
      </c>
      <c r="K8625">
        <v>45</v>
      </c>
      <c r="L8625">
        <v>0</v>
      </c>
      <c r="M8625">
        <v>0</v>
      </c>
      <c r="N8625">
        <v>70</v>
      </c>
      <c r="O8625">
        <v>0</v>
      </c>
      <c r="P8625">
        <v>0</v>
      </c>
      <c r="Q8625">
        <v>0</v>
      </c>
      <c r="R8625">
        <v>0</v>
      </c>
      <c r="S8625">
        <v>55</v>
      </c>
      <c r="T8625">
        <v>0</v>
      </c>
      <c r="U8625" t="s">
        <v>60</v>
      </c>
      <c r="V8625" s="3" t="d">
        <v>1998-02-01</v>
      </c>
      <c r="W8625">
        <v>0</v>
      </c>
      <c r="X8625" s="4">
        <f t="shared" si="268"/>
        <v>0</v>
      </c>
      <c r="Y8625" s="5">
        <f t="shared" ca="1" si="269"/>
        <v>-1</v>
      </c>
    </row>
    <row r="8626" spans="1:25" x14ac:dyDescent="0.2">
      <c r="A8626" t="s">
        <v>12136</v>
      </c>
      <c r="B8626">
        <v>669194</v>
      </c>
      <c r="C8626">
        <v>0</v>
      </c>
      <c r="D8626" s="2">
        <v>20.9</v>
      </c>
      <c r="E8626">
        <v>2019</v>
      </c>
      <c r="F8626" t="s">
        <v>24</v>
      </c>
      <c r="G8626">
        <v>0</v>
      </c>
      <c r="H8626" t="s">
        <v>12140</v>
      </c>
      <c r="I8626">
        <v>0</v>
      </c>
      <c r="J8626">
        <v>45</v>
      </c>
      <c r="K8626">
        <v>45</v>
      </c>
      <c r="L8626">
        <v>0</v>
      </c>
      <c r="M8626">
        <v>0</v>
      </c>
      <c r="N8626">
        <v>70</v>
      </c>
      <c r="O8626">
        <v>0</v>
      </c>
      <c r="P8626">
        <v>0</v>
      </c>
      <c r="Q8626">
        <v>0</v>
      </c>
      <c r="R8626">
        <v>0</v>
      </c>
      <c r="S8626">
        <v>55</v>
      </c>
      <c r="T8626">
        <v>0</v>
      </c>
      <c r="U8626" t="s">
        <v>60</v>
      </c>
      <c r="V8626" s="3" t="d">
        <v>1899-12-30</v>
      </c>
      <c r="W8626">
        <v>0</v>
      </c>
      <c r="X8626" s="4">
        <f t="shared" si="268"/>
        <v>0</v>
      </c>
      <c r="Y8626" s="5">
        <f t="shared" ca="1" si="269"/>
        <v>0</v>
      </c>
    </row>
    <row r="8627" spans="1:25" x14ac:dyDescent="0.2">
      <c r="A8627" t="s">
        <v>12141</v>
      </c>
      <c r="B8627">
        <v>592773</v>
      </c>
      <c r="C8627">
        <v>15947</v>
      </c>
      <c r="D8627" s="2">
        <v>23.4</v>
      </c>
      <c r="E8627">
        <v>2015</v>
      </c>
      <c r="F8627" t="s">
        <v>24</v>
      </c>
      <c r="G8627">
        <v>2016</v>
      </c>
      <c r="H8627" t="s">
        <v>12142</v>
      </c>
      <c r="I8627">
        <v>0</v>
      </c>
      <c r="J8627">
        <v>40</v>
      </c>
      <c r="K8627">
        <v>45</v>
      </c>
      <c r="L8627">
        <v>50</v>
      </c>
      <c r="M8627">
        <v>0</v>
      </c>
      <c r="N8627">
        <v>65</v>
      </c>
      <c r="O8627">
        <v>0</v>
      </c>
      <c r="P8627">
        <v>0</v>
      </c>
      <c r="Q8627">
        <v>0</v>
      </c>
      <c r="R8627">
        <v>0</v>
      </c>
      <c r="S8627">
        <v>55</v>
      </c>
      <c r="T8627">
        <v>0</v>
      </c>
      <c r="U8627" t="s">
        <v>60</v>
      </c>
      <c r="V8627" s="3" t="d">
        <v>1991-07-26</v>
      </c>
      <c r="W8627">
        <v>2017</v>
      </c>
      <c r="X8627" s="4">
        <f t="shared" si="268"/>
        <v>25.454794520547946</v>
      </c>
      <c r="Y8627" s="5">
        <f t="shared" ca="1" si="269"/>
        <v>0</v>
      </c>
    </row>
    <row r="8628" spans="1:25" x14ac:dyDescent="0.2">
      <c r="A8628" t="s">
        <v>12141</v>
      </c>
      <c r="B8628">
        <v>592773</v>
      </c>
      <c r="C8628">
        <v>15947</v>
      </c>
      <c r="D8628" s="2">
        <v>21.4</v>
      </c>
      <c r="E8628">
        <v>2013</v>
      </c>
      <c r="F8628" t="s">
        <v>24</v>
      </c>
      <c r="G8628">
        <v>2016</v>
      </c>
      <c r="H8628" t="s">
        <v>12143</v>
      </c>
      <c r="I8628">
        <v>0</v>
      </c>
      <c r="J8628">
        <v>50</v>
      </c>
      <c r="K8628">
        <v>50</v>
      </c>
      <c r="L8628">
        <v>0</v>
      </c>
      <c r="M8628">
        <v>0</v>
      </c>
      <c r="N8628">
        <v>0</v>
      </c>
      <c r="O8628">
        <v>0</v>
      </c>
      <c r="P8628">
        <v>0</v>
      </c>
      <c r="Q8628">
        <v>0</v>
      </c>
      <c r="R8628">
        <v>0</v>
      </c>
      <c r="S8628">
        <v>50</v>
      </c>
      <c r="T8628">
        <v>0</v>
      </c>
      <c r="U8628" t="s">
        <v>60</v>
      </c>
      <c r="V8628" s="3" t="d">
        <v>1991-07-26</v>
      </c>
      <c r="W8628">
        <v>2017</v>
      </c>
      <c r="X8628" s="4">
        <f t="shared" si="268"/>
        <v>25.454794520547946</v>
      </c>
      <c r="Y8628" s="5">
        <f t="shared" ca="1" si="269"/>
        <v>0</v>
      </c>
    </row>
    <row r="8629" spans="1:25" x14ac:dyDescent="0.2">
      <c r="A8629" t="s">
        <v>12141</v>
      </c>
      <c r="B8629">
        <v>592773</v>
      </c>
      <c r="C8629">
        <v>15947</v>
      </c>
      <c r="D8629" s="2">
        <v>24.4</v>
      </c>
      <c r="E8629">
        <v>2016</v>
      </c>
      <c r="F8629" t="s">
        <v>24</v>
      </c>
      <c r="G8629">
        <v>2017</v>
      </c>
      <c r="H8629" t="s">
        <v>12144</v>
      </c>
      <c r="I8629">
        <v>0</v>
      </c>
      <c r="J8629">
        <v>45</v>
      </c>
      <c r="K8629">
        <v>45</v>
      </c>
      <c r="L8629">
        <v>55</v>
      </c>
      <c r="M8629">
        <v>0</v>
      </c>
      <c r="N8629">
        <v>70</v>
      </c>
      <c r="O8629">
        <v>0</v>
      </c>
      <c r="P8629">
        <v>0</v>
      </c>
      <c r="Q8629">
        <v>0</v>
      </c>
      <c r="R8629">
        <v>0</v>
      </c>
      <c r="S8629">
        <v>55</v>
      </c>
      <c r="T8629">
        <v>0</v>
      </c>
      <c r="U8629" t="s">
        <v>60</v>
      </c>
      <c r="V8629" s="3" t="d">
        <v>1991-07-26</v>
      </c>
      <c r="W8629">
        <v>2017</v>
      </c>
      <c r="X8629" s="4">
        <f t="shared" si="268"/>
        <v>25.454794520547946</v>
      </c>
      <c r="Y8629" s="5">
        <f t="shared" ca="1" si="269"/>
        <v>0</v>
      </c>
    </row>
    <row r="8630" spans="1:25" x14ac:dyDescent="0.2">
      <c r="A8630" t="s">
        <v>12141</v>
      </c>
      <c r="B8630">
        <v>592773</v>
      </c>
      <c r="C8630">
        <v>15947</v>
      </c>
      <c r="D8630" s="2">
        <v>22.4</v>
      </c>
      <c r="E8630">
        <v>2014</v>
      </c>
      <c r="F8630" t="s">
        <v>24</v>
      </c>
      <c r="G8630">
        <v>2016</v>
      </c>
      <c r="H8630" t="s">
        <v>12145</v>
      </c>
      <c r="I8630">
        <v>0</v>
      </c>
      <c r="J8630">
        <v>40</v>
      </c>
      <c r="K8630">
        <v>45</v>
      </c>
      <c r="L8630">
        <v>0</v>
      </c>
      <c r="M8630">
        <v>0</v>
      </c>
      <c r="N8630">
        <v>65</v>
      </c>
      <c r="O8630">
        <v>0</v>
      </c>
      <c r="P8630">
        <v>0</v>
      </c>
      <c r="Q8630">
        <v>0</v>
      </c>
      <c r="R8630">
        <v>0</v>
      </c>
      <c r="S8630">
        <v>55</v>
      </c>
      <c r="T8630">
        <v>0</v>
      </c>
      <c r="U8630" t="s">
        <v>60</v>
      </c>
      <c r="V8630" s="3" t="d">
        <v>1991-07-26</v>
      </c>
      <c r="W8630">
        <v>2017</v>
      </c>
      <c r="X8630" s="4">
        <f t="shared" si="268"/>
        <v>25.454794520547946</v>
      </c>
      <c r="Y8630" s="5">
        <f t="shared" ca="1" si="269"/>
        <v>0</v>
      </c>
    </row>
    <row r="8631" spans="1:25" x14ac:dyDescent="0.2">
      <c r="A8631" t="s">
        <v>12141</v>
      </c>
      <c r="B8631">
        <v>592773</v>
      </c>
      <c r="C8631">
        <v>15947</v>
      </c>
      <c r="D8631" s="2">
        <v>25.4</v>
      </c>
      <c r="E8631">
        <v>2017</v>
      </c>
      <c r="F8631" t="s">
        <v>24</v>
      </c>
      <c r="G8631">
        <v>2017</v>
      </c>
      <c r="H8631" t="s">
        <v>12146</v>
      </c>
      <c r="I8631">
        <v>0</v>
      </c>
      <c r="J8631">
        <v>45</v>
      </c>
      <c r="K8631">
        <v>45</v>
      </c>
      <c r="L8631">
        <v>0</v>
      </c>
      <c r="M8631">
        <v>0</v>
      </c>
      <c r="N8631">
        <v>70</v>
      </c>
      <c r="O8631">
        <v>0</v>
      </c>
      <c r="P8631">
        <v>0</v>
      </c>
      <c r="Q8631">
        <v>0</v>
      </c>
      <c r="R8631">
        <v>0</v>
      </c>
      <c r="S8631">
        <v>55</v>
      </c>
      <c r="T8631">
        <v>0</v>
      </c>
      <c r="U8631" t="s">
        <v>60</v>
      </c>
      <c r="V8631" s="3" t="d">
        <v>1991-07-26</v>
      </c>
      <c r="W8631">
        <v>2017</v>
      </c>
      <c r="X8631" s="4">
        <f t="shared" si="268"/>
        <v>25.454794520547946</v>
      </c>
      <c r="Y8631" s="5">
        <f t="shared" ca="1" si="269"/>
        <v>0</v>
      </c>
    </row>
    <row r="8632" spans="1:25" x14ac:dyDescent="0.2">
      <c r="A8632" t="s">
        <v>12141</v>
      </c>
      <c r="B8632">
        <v>592773</v>
      </c>
      <c r="C8632">
        <v>15947</v>
      </c>
      <c r="D8632" s="2">
        <v>21.4</v>
      </c>
      <c r="E8632">
        <v>2013</v>
      </c>
      <c r="F8632" t="s">
        <v>24</v>
      </c>
      <c r="G8632">
        <v>0</v>
      </c>
      <c r="H8632" t="s">
        <v>12147</v>
      </c>
      <c r="I8632">
        <v>0</v>
      </c>
      <c r="J8632">
        <v>50</v>
      </c>
      <c r="K8632">
        <v>50</v>
      </c>
      <c r="L8632">
        <v>0</v>
      </c>
      <c r="M8632">
        <v>0</v>
      </c>
      <c r="N8632">
        <v>70</v>
      </c>
      <c r="O8632">
        <v>0</v>
      </c>
      <c r="P8632">
        <v>0</v>
      </c>
      <c r="Q8632">
        <v>0</v>
      </c>
      <c r="R8632">
        <v>0</v>
      </c>
      <c r="S8632">
        <v>50</v>
      </c>
      <c r="T8632">
        <v>0</v>
      </c>
      <c r="U8632" t="s">
        <v>60</v>
      </c>
      <c r="V8632" s="3" t="d">
        <v>1991-07-26</v>
      </c>
      <c r="W8632">
        <v>2017</v>
      </c>
      <c r="X8632" s="4">
        <f t="shared" si="268"/>
        <v>25.454794520547946</v>
      </c>
      <c r="Y8632" s="5">
        <f t="shared" ca="1" si="269"/>
        <v>0</v>
      </c>
    </row>
    <row r="8633" spans="1:25" x14ac:dyDescent="0.2">
      <c r="A8633" t="s">
        <v>12148</v>
      </c>
      <c r="B8633">
        <v>592387</v>
      </c>
      <c r="C8633">
        <v>15447</v>
      </c>
      <c r="D8633" s="2">
        <v>23</v>
      </c>
      <c r="E8633">
        <v>2015</v>
      </c>
      <c r="F8633" t="s">
        <v>172</v>
      </c>
      <c r="G8633">
        <v>2016</v>
      </c>
      <c r="H8633" t="s">
        <v>12149</v>
      </c>
      <c r="I8633">
        <v>45</v>
      </c>
      <c r="J8633">
        <v>0</v>
      </c>
      <c r="K8633">
        <v>0</v>
      </c>
      <c r="L8633">
        <v>0</v>
      </c>
      <c r="M8633">
        <v>0</v>
      </c>
      <c r="N8633">
        <v>0</v>
      </c>
      <c r="O8633">
        <v>45</v>
      </c>
      <c r="P8633">
        <v>50</v>
      </c>
      <c r="Q8633">
        <v>50</v>
      </c>
      <c r="R8633">
        <v>35</v>
      </c>
      <c r="S8633">
        <v>0</v>
      </c>
      <c r="T8633">
        <v>0</v>
      </c>
      <c r="U8633" t="s">
        <v>60</v>
      </c>
      <c r="V8633" s="3" t="d">
        <v>1992-01-10</v>
      </c>
      <c r="W8633">
        <v>2016</v>
      </c>
      <c r="X8633" s="4">
        <f t="shared" si="268"/>
        <v>23.991780821917807</v>
      </c>
      <c r="Y8633" s="5">
        <f t="shared" ca="1" si="269"/>
        <v>0</v>
      </c>
    </row>
    <row r="8634" spans="1:25" ht="323" x14ac:dyDescent="0.2">
      <c r="A8634" t="s">
        <v>12150</v>
      </c>
      <c r="B8634">
        <v>0</v>
      </c>
      <c r="C8634" t="s">
        <v>12151</v>
      </c>
      <c r="D8634" s="2">
        <v>19.3</v>
      </c>
      <c r="E8634">
        <v>2019</v>
      </c>
      <c r="F8634" t="s">
        <v>24</v>
      </c>
      <c r="G8634">
        <v>2023</v>
      </c>
      <c r="H8634" s="1" t="s">
        <v>12152</v>
      </c>
      <c r="I8634">
        <v>0</v>
      </c>
      <c r="J8634">
        <v>45</v>
      </c>
      <c r="K8634">
        <v>50</v>
      </c>
      <c r="L8634">
        <v>55</v>
      </c>
      <c r="M8634">
        <v>0</v>
      </c>
      <c r="N8634">
        <v>55</v>
      </c>
      <c r="O8634">
        <v>0</v>
      </c>
      <c r="P8634">
        <v>0</v>
      </c>
      <c r="Q8634">
        <v>0</v>
      </c>
      <c r="R8634">
        <v>0</v>
      </c>
      <c r="S8634">
        <v>0</v>
      </c>
      <c r="T8634">
        <v>0</v>
      </c>
      <c r="U8634" t="s">
        <v>108</v>
      </c>
      <c r="V8634" s="3" t="d">
        <v>1899-12-30</v>
      </c>
      <c r="W8634">
        <v>0</v>
      </c>
      <c r="X8634" s="4">
        <f t="shared" si="268"/>
        <v>0</v>
      </c>
      <c r="Y8634" s="5">
        <f t="shared" ca="1" si="269"/>
        <v>0</v>
      </c>
    </row>
    <row r="8635" spans="1:25" x14ac:dyDescent="0.2">
      <c r="A8635" t="s">
        <v>12153</v>
      </c>
      <c r="B8635">
        <v>607219</v>
      </c>
      <c r="C8635">
        <v>13690</v>
      </c>
      <c r="D8635" s="2">
        <v>21.2</v>
      </c>
      <c r="E8635">
        <v>2015</v>
      </c>
      <c r="F8635" t="s">
        <v>24</v>
      </c>
      <c r="G8635">
        <v>2017</v>
      </c>
      <c r="H8635" t="s">
        <v>12154</v>
      </c>
      <c r="I8635">
        <v>0</v>
      </c>
      <c r="J8635">
        <v>40</v>
      </c>
      <c r="K8635">
        <v>50</v>
      </c>
      <c r="L8635">
        <v>45</v>
      </c>
      <c r="M8635">
        <v>0</v>
      </c>
      <c r="N8635">
        <v>55</v>
      </c>
      <c r="O8635">
        <v>0</v>
      </c>
      <c r="P8635">
        <v>0</v>
      </c>
      <c r="Q8635">
        <v>0</v>
      </c>
      <c r="R8635">
        <v>0</v>
      </c>
      <c r="S8635">
        <v>0</v>
      </c>
      <c r="T8635">
        <v>0</v>
      </c>
      <c r="U8635" t="s">
        <v>60</v>
      </c>
      <c r="V8635" s="3" t="d">
        <v>1993-10-12</v>
      </c>
      <c r="W8635">
        <v>2017</v>
      </c>
      <c r="X8635" s="4">
        <f t="shared" si="268"/>
        <v>23.238356164383561</v>
      </c>
      <c r="Y8635" s="5">
        <f t="shared" ca="1" si="269"/>
        <v>1</v>
      </c>
    </row>
    <row r="8636" spans="1:25" x14ac:dyDescent="0.2">
      <c r="A8636" t="s">
        <v>12153</v>
      </c>
      <c r="B8636">
        <v>607219</v>
      </c>
      <c r="C8636">
        <v>13690</v>
      </c>
      <c r="D8636" s="2">
        <v>19.2</v>
      </c>
      <c r="E8636">
        <v>2013</v>
      </c>
      <c r="F8636" t="s">
        <v>24</v>
      </c>
      <c r="G8636">
        <v>2016</v>
      </c>
      <c r="H8636" t="s">
        <v>12155</v>
      </c>
      <c r="I8636">
        <v>0</v>
      </c>
      <c r="J8636">
        <v>50</v>
      </c>
      <c r="K8636">
        <v>50</v>
      </c>
      <c r="L8636">
        <v>60</v>
      </c>
      <c r="M8636">
        <v>0</v>
      </c>
      <c r="N8636">
        <v>60</v>
      </c>
      <c r="O8636">
        <v>0</v>
      </c>
      <c r="P8636">
        <v>0</v>
      </c>
      <c r="Q8636">
        <v>0</v>
      </c>
      <c r="R8636">
        <v>0</v>
      </c>
      <c r="S8636">
        <v>0</v>
      </c>
      <c r="T8636">
        <v>0</v>
      </c>
      <c r="U8636" t="s">
        <v>60</v>
      </c>
      <c r="V8636" s="3" t="d">
        <v>1993-10-12</v>
      </c>
      <c r="W8636">
        <v>2017</v>
      </c>
      <c r="X8636" s="4">
        <f t="shared" si="268"/>
        <v>23.238356164383561</v>
      </c>
      <c r="Y8636" s="5">
        <f t="shared" ca="1" si="269"/>
        <v>1</v>
      </c>
    </row>
    <row r="8637" spans="1:25" x14ac:dyDescent="0.2">
      <c r="A8637" t="s">
        <v>12153</v>
      </c>
      <c r="B8637">
        <v>607219</v>
      </c>
      <c r="C8637">
        <v>13690</v>
      </c>
      <c r="D8637" s="2">
        <v>22.2</v>
      </c>
      <c r="E8637">
        <v>2016</v>
      </c>
      <c r="F8637" t="s">
        <v>24</v>
      </c>
      <c r="G8637">
        <v>2017</v>
      </c>
      <c r="H8637" t="s">
        <v>12156</v>
      </c>
      <c r="I8637">
        <v>0</v>
      </c>
      <c r="J8637">
        <v>40</v>
      </c>
      <c r="K8637">
        <v>45</v>
      </c>
      <c r="L8637">
        <v>45</v>
      </c>
      <c r="M8637">
        <v>0</v>
      </c>
      <c r="N8637">
        <v>60</v>
      </c>
      <c r="O8637">
        <v>0</v>
      </c>
      <c r="P8637">
        <v>0</v>
      </c>
      <c r="Q8637">
        <v>0</v>
      </c>
      <c r="R8637">
        <v>0</v>
      </c>
      <c r="S8637">
        <v>0</v>
      </c>
      <c r="T8637">
        <v>0</v>
      </c>
      <c r="U8637" t="s">
        <v>60</v>
      </c>
      <c r="V8637" s="3" t="d">
        <v>1993-10-12</v>
      </c>
      <c r="W8637">
        <v>2017</v>
      </c>
      <c r="X8637" s="4">
        <f t="shared" si="268"/>
        <v>23.238356164383561</v>
      </c>
      <c r="Y8637" s="5">
        <f t="shared" ca="1" si="269"/>
        <v>1</v>
      </c>
    </row>
    <row r="8638" spans="1:25" x14ac:dyDescent="0.2">
      <c r="A8638" t="s">
        <v>12153</v>
      </c>
      <c r="B8638">
        <v>607219</v>
      </c>
      <c r="C8638">
        <v>13690</v>
      </c>
      <c r="D8638" s="2">
        <v>20.2</v>
      </c>
      <c r="E8638">
        <v>2014</v>
      </c>
      <c r="F8638" t="s">
        <v>24</v>
      </c>
      <c r="G8638">
        <v>2017</v>
      </c>
      <c r="H8638" t="s">
        <v>12157</v>
      </c>
      <c r="I8638">
        <v>0</v>
      </c>
      <c r="J8638">
        <v>40</v>
      </c>
      <c r="K8638">
        <v>40</v>
      </c>
      <c r="L8638">
        <v>45</v>
      </c>
      <c r="M8638">
        <v>0</v>
      </c>
      <c r="N8638">
        <v>55</v>
      </c>
      <c r="O8638">
        <v>0</v>
      </c>
      <c r="P8638">
        <v>0</v>
      </c>
      <c r="Q8638">
        <v>0</v>
      </c>
      <c r="R8638">
        <v>0</v>
      </c>
      <c r="S8638">
        <v>0</v>
      </c>
      <c r="T8638">
        <v>0</v>
      </c>
      <c r="U8638" t="s">
        <v>60</v>
      </c>
      <c r="V8638" s="3" t="d">
        <v>1993-10-12</v>
      </c>
      <c r="W8638">
        <v>2017</v>
      </c>
      <c r="X8638" s="4">
        <f t="shared" si="268"/>
        <v>23.238356164383561</v>
      </c>
      <c r="Y8638" s="5">
        <f t="shared" ca="1" si="269"/>
        <v>1</v>
      </c>
    </row>
    <row r="8639" spans="1:25" x14ac:dyDescent="0.2">
      <c r="A8639" t="s">
        <v>12158</v>
      </c>
      <c r="B8639">
        <v>642617</v>
      </c>
      <c r="C8639">
        <v>0</v>
      </c>
      <c r="D8639" s="2">
        <v>21.215605750000002</v>
      </c>
      <c r="E8639">
        <v>2016</v>
      </c>
      <c r="F8639" t="s">
        <v>24</v>
      </c>
      <c r="G8639">
        <v>2019</v>
      </c>
      <c r="H8639" t="s">
        <v>12159</v>
      </c>
      <c r="I8639">
        <v>0</v>
      </c>
      <c r="J8639">
        <v>40</v>
      </c>
      <c r="K8639">
        <v>40</v>
      </c>
      <c r="L8639">
        <v>0</v>
      </c>
      <c r="M8639">
        <v>0</v>
      </c>
      <c r="N8639">
        <v>70</v>
      </c>
      <c r="O8639">
        <v>0</v>
      </c>
      <c r="P8639">
        <v>0</v>
      </c>
      <c r="Q8639">
        <v>0</v>
      </c>
      <c r="R8639">
        <v>0</v>
      </c>
      <c r="S8639">
        <v>50</v>
      </c>
      <c r="T8639">
        <v>0</v>
      </c>
      <c r="U8639" t="s">
        <v>60</v>
      </c>
      <c r="V8639" s="3" t="d">
        <v>1994-10-14</v>
      </c>
      <c r="W8639">
        <v>0</v>
      </c>
      <c r="X8639" s="4">
        <f t="shared" si="268"/>
        <v>0</v>
      </c>
      <c r="Y8639" s="5">
        <f t="shared" ca="1" si="269"/>
        <v>0</v>
      </c>
    </row>
    <row r="8640" spans="1:25" ht="409.6" x14ac:dyDescent="0.2">
      <c r="A8640" t="s">
        <v>12160</v>
      </c>
      <c r="B8640">
        <v>672277</v>
      </c>
      <c r="C8640" t="s">
        <v>50</v>
      </c>
      <c r="D8640" s="2">
        <v>20.5</v>
      </c>
      <c r="E8640">
        <v>2019</v>
      </c>
      <c r="F8640" t="s">
        <v>24</v>
      </c>
      <c r="G8640">
        <v>2022</v>
      </c>
      <c r="H8640" s="1" t="s">
        <v>12161</v>
      </c>
      <c r="I8640">
        <v>0</v>
      </c>
      <c r="J8640">
        <v>60</v>
      </c>
      <c r="K8640">
        <v>55</v>
      </c>
      <c r="L8640">
        <v>50</v>
      </c>
      <c r="M8640">
        <v>0</v>
      </c>
      <c r="N8640">
        <v>60</v>
      </c>
      <c r="O8640">
        <v>0</v>
      </c>
      <c r="P8640">
        <v>0</v>
      </c>
      <c r="Q8640">
        <v>0</v>
      </c>
      <c r="R8640">
        <v>0</v>
      </c>
      <c r="S8640">
        <v>0</v>
      </c>
      <c r="T8640">
        <v>0</v>
      </c>
      <c r="U8640" t="s">
        <v>107</v>
      </c>
      <c r="V8640" s="3" t="d">
        <v>1899-12-30</v>
      </c>
      <c r="W8640">
        <v>0</v>
      </c>
      <c r="X8640" s="4">
        <f t="shared" si="268"/>
        <v>0</v>
      </c>
      <c r="Y8640" s="5">
        <f t="shared" ca="1" si="269"/>
        <v>0</v>
      </c>
    </row>
    <row r="8641" spans="1:25" ht="409.6" x14ac:dyDescent="0.2">
      <c r="A8641" t="s">
        <v>12160</v>
      </c>
      <c r="B8641">
        <v>672277</v>
      </c>
      <c r="C8641" t="s">
        <v>50</v>
      </c>
      <c r="D8641" s="2">
        <v>20.8</v>
      </c>
      <c r="E8641">
        <v>2019</v>
      </c>
      <c r="F8641" t="s">
        <v>24</v>
      </c>
      <c r="G8641">
        <v>2022</v>
      </c>
      <c r="H8641" s="1" t="s">
        <v>12161</v>
      </c>
      <c r="I8641">
        <v>0</v>
      </c>
      <c r="J8641">
        <v>60</v>
      </c>
      <c r="K8641">
        <v>55</v>
      </c>
      <c r="L8641">
        <v>50</v>
      </c>
      <c r="M8641">
        <v>0</v>
      </c>
      <c r="N8641">
        <v>60</v>
      </c>
      <c r="O8641">
        <v>0</v>
      </c>
      <c r="P8641">
        <v>0</v>
      </c>
      <c r="Q8641">
        <v>0</v>
      </c>
      <c r="R8641">
        <v>0</v>
      </c>
      <c r="S8641">
        <v>0</v>
      </c>
      <c r="T8641">
        <v>0</v>
      </c>
      <c r="U8641" t="s">
        <v>108</v>
      </c>
      <c r="V8641" s="3" t="d">
        <v>1899-12-30</v>
      </c>
      <c r="W8641">
        <v>0</v>
      </c>
      <c r="X8641" s="4">
        <f t="shared" si="268"/>
        <v>0</v>
      </c>
      <c r="Y8641" s="5">
        <f t="shared" ca="1" si="269"/>
        <v>0</v>
      </c>
    </row>
    <row r="8642" spans="1:25" x14ac:dyDescent="0.2">
      <c r="A8642" t="s">
        <v>12160</v>
      </c>
      <c r="B8642">
        <v>672277</v>
      </c>
      <c r="C8642" t="s">
        <v>6919</v>
      </c>
      <c r="D8642" s="2">
        <v>18.7</v>
      </c>
      <c r="E8642">
        <v>2017</v>
      </c>
      <c r="F8642" t="s">
        <v>24</v>
      </c>
      <c r="G8642">
        <v>0</v>
      </c>
      <c r="H8642" t="s">
        <v>12162</v>
      </c>
      <c r="I8642">
        <v>0</v>
      </c>
      <c r="J8642">
        <v>55</v>
      </c>
      <c r="K8642">
        <v>55</v>
      </c>
      <c r="L8642">
        <v>50</v>
      </c>
      <c r="M8642">
        <v>0</v>
      </c>
      <c r="N8642">
        <v>60</v>
      </c>
      <c r="O8642">
        <v>0</v>
      </c>
      <c r="P8642">
        <v>0</v>
      </c>
      <c r="Q8642">
        <v>0</v>
      </c>
      <c r="R8642">
        <v>0</v>
      </c>
      <c r="S8642">
        <v>0</v>
      </c>
      <c r="T8642">
        <v>0</v>
      </c>
      <c r="U8642" t="s">
        <v>218</v>
      </c>
      <c r="V8642" s="3" t="d">
        <v>1899-12-30</v>
      </c>
      <c r="W8642">
        <v>0</v>
      </c>
      <c r="X8642" s="4">
        <f t="shared" si="268"/>
        <v>0</v>
      </c>
      <c r="Y8642" s="5">
        <f t="shared" ca="1" si="269"/>
        <v>0</v>
      </c>
    </row>
    <row r="8643" spans="1:25" x14ac:dyDescent="0.2">
      <c r="A8643" t="s">
        <v>12160</v>
      </c>
      <c r="B8643">
        <v>672277</v>
      </c>
      <c r="C8643">
        <v>0</v>
      </c>
      <c r="D8643" s="2">
        <v>20.100000000000001</v>
      </c>
      <c r="E8643">
        <v>2019</v>
      </c>
      <c r="F8643" t="s">
        <v>24</v>
      </c>
      <c r="G8643">
        <v>2022</v>
      </c>
      <c r="H8643" t="s">
        <v>12163</v>
      </c>
      <c r="I8643">
        <v>0</v>
      </c>
      <c r="J8643">
        <v>60</v>
      </c>
      <c r="K8643">
        <v>55</v>
      </c>
      <c r="L8643">
        <v>0</v>
      </c>
      <c r="M8643">
        <v>0</v>
      </c>
      <c r="N8643">
        <v>60</v>
      </c>
      <c r="O8643">
        <v>0</v>
      </c>
      <c r="P8643">
        <v>0</v>
      </c>
      <c r="Q8643">
        <v>0</v>
      </c>
      <c r="R8643">
        <v>0</v>
      </c>
      <c r="S8643">
        <v>55</v>
      </c>
      <c r="T8643">
        <v>0</v>
      </c>
      <c r="U8643" t="s">
        <v>60</v>
      </c>
      <c r="V8643" s="3" t="d">
        <v>1998-12-03</v>
      </c>
      <c r="W8643">
        <v>0</v>
      </c>
      <c r="X8643" s="4">
        <f t="shared" ref="X8643:X8706" si="270">IF(W8643=0,0,(DATE(W8643,1,1)-V8643)/365)</f>
        <v>0</v>
      </c>
      <c r="Y8643" s="5">
        <f t="shared" ref="Y8643:Y8706" ca="1" si="271">IF(AND((TODAY()-V8643)/365 &lt; 23, W8643=0), -1, IF(X8643=0, 0, INT(X8643&lt;=23.99)))</f>
        <v>-1</v>
      </c>
    </row>
    <row r="8644" spans="1:25" x14ac:dyDescent="0.2">
      <c r="A8644" t="s">
        <v>12160</v>
      </c>
      <c r="B8644">
        <v>672277</v>
      </c>
      <c r="C8644">
        <v>0</v>
      </c>
      <c r="D8644" s="2">
        <v>18.100000000000001</v>
      </c>
      <c r="E8644">
        <v>2017</v>
      </c>
      <c r="F8644" t="s">
        <v>24</v>
      </c>
      <c r="G8644">
        <v>2021</v>
      </c>
      <c r="H8644" t="s">
        <v>12164</v>
      </c>
      <c r="I8644">
        <v>0</v>
      </c>
      <c r="J8644">
        <v>55</v>
      </c>
      <c r="K8644">
        <v>55</v>
      </c>
      <c r="L8644">
        <v>0</v>
      </c>
      <c r="M8644">
        <v>0</v>
      </c>
      <c r="N8644">
        <v>60</v>
      </c>
      <c r="O8644">
        <v>0</v>
      </c>
      <c r="P8644">
        <v>0</v>
      </c>
      <c r="Q8644">
        <v>0</v>
      </c>
      <c r="R8644">
        <v>0</v>
      </c>
      <c r="S8644">
        <v>55</v>
      </c>
      <c r="T8644">
        <v>0</v>
      </c>
      <c r="U8644" t="s">
        <v>60</v>
      </c>
      <c r="V8644" s="3" t="d">
        <v>1998-12-03</v>
      </c>
      <c r="W8644">
        <v>0</v>
      </c>
      <c r="X8644" s="4">
        <f t="shared" si="270"/>
        <v>0</v>
      </c>
      <c r="Y8644" s="5">
        <f t="shared" ca="1" si="271"/>
        <v>-1</v>
      </c>
    </row>
    <row r="8645" spans="1:25" x14ac:dyDescent="0.2">
      <c r="A8645" t="s">
        <v>12160</v>
      </c>
      <c r="B8645">
        <v>672277</v>
      </c>
      <c r="C8645">
        <v>0</v>
      </c>
      <c r="D8645" s="2">
        <v>19.100000000000001</v>
      </c>
      <c r="E8645">
        <v>2018</v>
      </c>
      <c r="F8645" t="s">
        <v>24</v>
      </c>
      <c r="G8645">
        <v>2021</v>
      </c>
      <c r="H8645" t="s">
        <v>12165</v>
      </c>
      <c r="I8645">
        <v>0</v>
      </c>
      <c r="J8645">
        <v>60</v>
      </c>
      <c r="K8645">
        <v>55</v>
      </c>
      <c r="L8645">
        <v>0</v>
      </c>
      <c r="M8645">
        <v>0</v>
      </c>
      <c r="N8645">
        <v>60</v>
      </c>
      <c r="O8645">
        <v>0</v>
      </c>
      <c r="P8645">
        <v>0</v>
      </c>
      <c r="Q8645">
        <v>0</v>
      </c>
      <c r="R8645">
        <v>0</v>
      </c>
      <c r="S8645">
        <v>55</v>
      </c>
      <c r="T8645">
        <v>0</v>
      </c>
      <c r="U8645" t="s">
        <v>60</v>
      </c>
      <c r="V8645" s="3" t="d">
        <v>1998-12-03</v>
      </c>
      <c r="W8645">
        <v>0</v>
      </c>
      <c r="X8645" s="4">
        <f t="shared" si="270"/>
        <v>0</v>
      </c>
      <c r="Y8645" s="5">
        <f t="shared" ca="1" si="271"/>
        <v>-1</v>
      </c>
    </row>
    <row r="8646" spans="1:25" x14ac:dyDescent="0.2">
      <c r="A8646" t="s">
        <v>12160</v>
      </c>
      <c r="B8646">
        <v>672277</v>
      </c>
      <c r="C8646">
        <v>0</v>
      </c>
      <c r="D8646" s="2">
        <v>18.100000000000001</v>
      </c>
      <c r="E8646">
        <v>2017</v>
      </c>
      <c r="F8646" t="s">
        <v>24</v>
      </c>
      <c r="G8646">
        <v>0</v>
      </c>
      <c r="H8646" t="s">
        <v>12166</v>
      </c>
      <c r="I8646">
        <v>0</v>
      </c>
      <c r="J8646">
        <v>55</v>
      </c>
      <c r="K8646">
        <v>55</v>
      </c>
      <c r="L8646">
        <v>0</v>
      </c>
      <c r="M8646">
        <v>0</v>
      </c>
      <c r="N8646">
        <v>60</v>
      </c>
      <c r="O8646">
        <v>0</v>
      </c>
      <c r="P8646">
        <v>0</v>
      </c>
      <c r="Q8646">
        <v>0</v>
      </c>
      <c r="R8646">
        <v>0</v>
      </c>
      <c r="S8646">
        <v>55</v>
      </c>
      <c r="T8646">
        <v>0</v>
      </c>
      <c r="U8646" t="s">
        <v>60</v>
      </c>
      <c r="V8646" s="3" t="d">
        <v>1899-12-30</v>
      </c>
      <c r="W8646">
        <v>0</v>
      </c>
      <c r="X8646" s="4">
        <f t="shared" si="270"/>
        <v>0</v>
      </c>
      <c r="Y8646" s="5">
        <f t="shared" ca="1" si="271"/>
        <v>0</v>
      </c>
    </row>
    <row r="8647" spans="1:25" x14ac:dyDescent="0.2">
      <c r="A8647" t="s">
        <v>12167</v>
      </c>
      <c r="B8647">
        <v>656322</v>
      </c>
      <c r="C8647">
        <v>17264</v>
      </c>
      <c r="D8647" s="2">
        <v>23.3</v>
      </c>
      <c r="E8647">
        <v>2016</v>
      </c>
      <c r="F8647" t="s">
        <v>24</v>
      </c>
      <c r="G8647">
        <v>2017</v>
      </c>
      <c r="H8647" t="s">
        <v>12168</v>
      </c>
      <c r="I8647">
        <v>0</v>
      </c>
      <c r="J8647">
        <v>45</v>
      </c>
      <c r="K8647">
        <v>50</v>
      </c>
      <c r="L8647">
        <v>0</v>
      </c>
      <c r="M8647">
        <v>0</v>
      </c>
      <c r="N8647">
        <v>60</v>
      </c>
      <c r="O8647">
        <v>0</v>
      </c>
      <c r="P8647">
        <v>0</v>
      </c>
      <c r="Q8647">
        <v>0</v>
      </c>
      <c r="R8647">
        <v>0</v>
      </c>
      <c r="S8647">
        <v>55</v>
      </c>
      <c r="T8647">
        <v>0</v>
      </c>
      <c r="U8647" t="s">
        <v>60</v>
      </c>
      <c r="V8647" s="3" t="d">
        <v>1992-09-22</v>
      </c>
      <c r="W8647">
        <v>2019</v>
      </c>
      <c r="X8647" s="4">
        <f t="shared" si="270"/>
        <v>26.293150684931508</v>
      </c>
      <c r="Y8647" s="5">
        <f t="shared" ca="1" si="271"/>
        <v>0</v>
      </c>
    </row>
    <row r="8648" spans="1:25" x14ac:dyDescent="0.2">
      <c r="A8648" t="s">
        <v>12167</v>
      </c>
      <c r="B8648">
        <v>656322</v>
      </c>
      <c r="C8648">
        <v>17264</v>
      </c>
      <c r="D8648" s="2">
        <v>24.3</v>
      </c>
      <c r="E8648">
        <v>2017</v>
      </c>
      <c r="F8648" t="s">
        <v>24</v>
      </c>
      <c r="G8648">
        <v>2018</v>
      </c>
      <c r="H8648" t="s">
        <v>12169</v>
      </c>
      <c r="I8648">
        <v>0</v>
      </c>
      <c r="J8648">
        <v>45</v>
      </c>
      <c r="K8648">
        <v>45</v>
      </c>
      <c r="L8648">
        <v>0</v>
      </c>
      <c r="M8648">
        <v>0</v>
      </c>
      <c r="N8648">
        <v>60</v>
      </c>
      <c r="O8648">
        <v>0</v>
      </c>
      <c r="P8648">
        <v>0</v>
      </c>
      <c r="Q8648">
        <v>0</v>
      </c>
      <c r="R8648">
        <v>0</v>
      </c>
      <c r="S8648">
        <v>55</v>
      </c>
      <c r="T8648">
        <v>0</v>
      </c>
      <c r="U8648" t="s">
        <v>60</v>
      </c>
      <c r="V8648" s="3" t="d">
        <v>1992-09-22</v>
      </c>
      <c r="W8648">
        <v>2019</v>
      </c>
      <c r="X8648" s="4">
        <f t="shared" si="270"/>
        <v>26.293150684931508</v>
      </c>
      <c r="Y8648" s="5">
        <f t="shared" ca="1" si="271"/>
        <v>0</v>
      </c>
    </row>
    <row r="8649" spans="1:25" x14ac:dyDescent="0.2">
      <c r="A8649" t="s">
        <v>12167</v>
      </c>
      <c r="B8649">
        <v>656322</v>
      </c>
      <c r="C8649">
        <v>17264</v>
      </c>
      <c r="D8649" s="2">
        <v>25.3</v>
      </c>
      <c r="E8649">
        <v>2018</v>
      </c>
      <c r="F8649" t="s">
        <v>24</v>
      </c>
      <c r="G8649">
        <v>2018</v>
      </c>
      <c r="H8649" t="s">
        <v>12170</v>
      </c>
      <c r="I8649">
        <v>0</v>
      </c>
      <c r="J8649">
        <v>45</v>
      </c>
      <c r="K8649">
        <v>45</v>
      </c>
      <c r="L8649">
        <v>0</v>
      </c>
      <c r="M8649">
        <v>0</v>
      </c>
      <c r="N8649">
        <v>60</v>
      </c>
      <c r="O8649">
        <v>0</v>
      </c>
      <c r="P8649">
        <v>0</v>
      </c>
      <c r="Q8649">
        <v>0</v>
      </c>
      <c r="R8649">
        <v>0</v>
      </c>
      <c r="S8649">
        <v>55</v>
      </c>
      <c r="T8649">
        <v>0</v>
      </c>
      <c r="U8649" t="s">
        <v>60</v>
      </c>
      <c r="V8649" s="3" t="d">
        <v>1992-09-22</v>
      </c>
      <c r="W8649">
        <v>2019</v>
      </c>
      <c r="X8649" s="4">
        <f t="shared" si="270"/>
        <v>26.293150684931508</v>
      </c>
      <c r="Y8649" s="5">
        <f t="shared" ca="1" si="271"/>
        <v>0</v>
      </c>
    </row>
    <row r="8650" spans="1:25" x14ac:dyDescent="0.2">
      <c r="A8650" t="s">
        <v>12167</v>
      </c>
      <c r="B8650">
        <v>656322</v>
      </c>
      <c r="C8650">
        <v>17264</v>
      </c>
      <c r="D8650" s="2">
        <v>21.3</v>
      </c>
      <c r="E8650">
        <v>2014</v>
      </c>
      <c r="F8650" t="s">
        <v>24</v>
      </c>
      <c r="G8650">
        <v>0</v>
      </c>
      <c r="H8650" t="s">
        <v>12171</v>
      </c>
      <c r="I8650">
        <v>0</v>
      </c>
      <c r="J8650">
        <v>45</v>
      </c>
      <c r="K8650">
        <v>40</v>
      </c>
      <c r="L8650">
        <v>0</v>
      </c>
      <c r="M8650">
        <v>0</v>
      </c>
      <c r="N8650">
        <v>60</v>
      </c>
      <c r="O8650">
        <v>0</v>
      </c>
      <c r="P8650">
        <v>0</v>
      </c>
      <c r="Q8650">
        <v>0</v>
      </c>
      <c r="R8650">
        <v>0</v>
      </c>
      <c r="S8650">
        <v>50</v>
      </c>
      <c r="T8650">
        <v>0</v>
      </c>
      <c r="U8650" t="s">
        <v>60</v>
      </c>
      <c r="V8650" s="3" t="d">
        <v>1992-09-22</v>
      </c>
      <c r="W8650">
        <v>2019</v>
      </c>
      <c r="X8650" s="4">
        <f t="shared" si="270"/>
        <v>26.293150684931508</v>
      </c>
      <c r="Y8650" s="5">
        <f t="shared" ca="1" si="271"/>
        <v>0</v>
      </c>
    </row>
    <row r="8651" spans="1:25" x14ac:dyDescent="0.2">
      <c r="A8651" t="s">
        <v>12172</v>
      </c>
      <c r="B8651">
        <v>0</v>
      </c>
      <c r="C8651" t="s">
        <v>12173</v>
      </c>
      <c r="D8651" s="2">
        <v>24.4</v>
      </c>
      <c r="E8651">
        <v>2019</v>
      </c>
      <c r="F8651" t="s">
        <v>24</v>
      </c>
      <c r="G8651">
        <v>2021</v>
      </c>
      <c r="H8651" t="s">
        <v>12174</v>
      </c>
      <c r="I8651">
        <v>0</v>
      </c>
      <c r="J8651">
        <v>0</v>
      </c>
      <c r="K8651">
        <v>0</v>
      </c>
      <c r="L8651">
        <v>0</v>
      </c>
      <c r="M8651">
        <v>0</v>
      </c>
      <c r="N8651">
        <v>0</v>
      </c>
      <c r="O8651">
        <v>0</v>
      </c>
      <c r="P8651">
        <v>0</v>
      </c>
      <c r="Q8651">
        <v>0</v>
      </c>
      <c r="R8651">
        <v>0</v>
      </c>
      <c r="S8651">
        <v>0</v>
      </c>
      <c r="T8651">
        <v>0</v>
      </c>
      <c r="U8651" t="s">
        <v>108</v>
      </c>
      <c r="V8651" s="3" t="d">
        <v>1899-12-30</v>
      </c>
      <c r="W8651">
        <v>0</v>
      </c>
      <c r="X8651" s="4">
        <f t="shared" si="270"/>
        <v>0</v>
      </c>
      <c r="Y8651" s="5">
        <f t="shared" ca="1" si="271"/>
        <v>0</v>
      </c>
    </row>
    <row r="8652" spans="1:25" x14ac:dyDescent="0.2">
      <c r="A8652" t="s">
        <v>12172</v>
      </c>
      <c r="B8652">
        <v>0</v>
      </c>
      <c r="C8652" t="s">
        <v>12173</v>
      </c>
      <c r="D8652" s="2">
        <v>24.4</v>
      </c>
      <c r="E8652">
        <v>2019</v>
      </c>
      <c r="F8652" t="s">
        <v>24</v>
      </c>
      <c r="G8652">
        <v>2021</v>
      </c>
      <c r="H8652" t="s">
        <v>12174</v>
      </c>
      <c r="I8652">
        <v>0</v>
      </c>
      <c r="J8652">
        <v>0</v>
      </c>
      <c r="K8652">
        <v>0</v>
      </c>
      <c r="L8652">
        <v>0</v>
      </c>
      <c r="M8652">
        <v>0</v>
      </c>
      <c r="N8652">
        <v>0</v>
      </c>
      <c r="O8652">
        <v>0</v>
      </c>
      <c r="P8652">
        <v>0</v>
      </c>
      <c r="Q8652">
        <v>0</v>
      </c>
      <c r="R8652">
        <v>0</v>
      </c>
      <c r="S8652">
        <v>0</v>
      </c>
      <c r="T8652">
        <v>0</v>
      </c>
      <c r="U8652" t="s">
        <v>145</v>
      </c>
      <c r="V8652" s="3" t="d">
        <v>1899-12-30</v>
      </c>
      <c r="W8652">
        <v>0</v>
      </c>
      <c r="X8652" s="4">
        <f t="shared" si="270"/>
        <v>0</v>
      </c>
      <c r="Y8652" s="5">
        <f t="shared" ca="1" si="271"/>
        <v>0</v>
      </c>
    </row>
    <row r="8653" spans="1:25" x14ac:dyDescent="0.2">
      <c r="A8653" t="s">
        <v>12175</v>
      </c>
      <c r="B8653" t="s">
        <v>12176</v>
      </c>
      <c r="C8653">
        <v>0</v>
      </c>
      <c r="D8653" s="2">
        <v>18.3</v>
      </c>
      <c r="E8653">
        <v>2017</v>
      </c>
      <c r="F8653" t="s">
        <v>45</v>
      </c>
      <c r="G8653">
        <v>0</v>
      </c>
      <c r="H8653" t="s">
        <v>12177</v>
      </c>
      <c r="I8653">
        <v>0</v>
      </c>
      <c r="J8653">
        <v>0</v>
      </c>
      <c r="K8653">
        <v>0</v>
      </c>
      <c r="L8653">
        <v>0</v>
      </c>
      <c r="M8653">
        <v>0</v>
      </c>
      <c r="N8653">
        <v>0</v>
      </c>
      <c r="O8653">
        <v>0</v>
      </c>
      <c r="P8653">
        <v>0</v>
      </c>
      <c r="Q8653">
        <v>0</v>
      </c>
      <c r="R8653">
        <v>0</v>
      </c>
      <c r="S8653">
        <v>0</v>
      </c>
      <c r="T8653">
        <v>0</v>
      </c>
      <c r="U8653" t="s">
        <v>60</v>
      </c>
      <c r="V8653" s="3" t="d">
        <v>1899-12-30</v>
      </c>
      <c r="W8653">
        <v>0</v>
      </c>
      <c r="X8653" s="4">
        <f t="shared" si="270"/>
        <v>0</v>
      </c>
      <c r="Y8653" s="5">
        <f t="shared" ca="1" si="271"/>
        <v>0</v>
      </c>
    </row>
    <row r="8654" spans="1:25" x14ac:dyDescent="0.2">
      <c r="A8654" t="s">
        <v>12178</v>
      </c>
      <c r="B8654">
        <v>0</v>
      </c>
      <c r="C8654">
        <v>18054</v>
      </c>
      <c r="D8654" s="2">
        <v>25</v>
      </c>
      <c r="E8654">
        <v>2019</v>
      </c>
      <c r="F8654" t="s">
        <v>35</v>
      </c>
      <c r="G8654">
        <v>2020</v>
      </c>
      <c r="H8654" t="s">
        <v>12179</v>
      </c>
      <c r="I8654">
        <v>50</v>
      </c>
      <c r="J8654">
        <v>0</v>
      </c>
      <c r="K8654">
        <v>0</v>
      </c>
      <c r="L8654">
        <v>0</v>
      </c>
      <c r="M8654">
        <v>0</v>
      </c>
      <c r="N8654">
        <v>0</v>
      </c>
      <c r="O8654">
        <v>55</v>
      </c>
      <c r="P8654">
        <v>40</v>
      </c>
      <c r="Q8654">
        <v>45</v>
      </c>
      <c r="R8654">
        <v>60</v>
      </c>
      <c r="S8654">
        <v>0</v>
      </c>
      <c r="T8654">
        <v>0</v>
      </c>
      <c r="U8654" t="s">
        <v>107</v>
      </c>
      <c r="V8654" s="3" t="d">
        <v>1899-12-30</v>
      </c>
      <c r="W8654">
        <v>0</v>
      </c>
      <c r="X8654" s="4">
        <f t="shared" si="270"/>
        <v>0</v>
      </c>
      <c r="Y8654" s="5">
        <f t="shared" ca="1" si="271"/>
        <v>0</v>
      </c>
    </row>
    <row r="8655" spans="1:25" x14ac:dyDescent="0.2">
      <c r="A8655" t="s">
        <v>12178</v>
      </c>
      <c r="B8655">
        <v>0</v>
      </c>
      <c r="C8655">
        <v>18054</v>
      </c>
      <c r="D8655" s="2">
        <v>25.3</v>
      </c>
      <c r="E8655">
        <v>2019</v>
      </c>
      <c r="F8655" t="s">
        <v>35</v>
      </c>
      <c r="G8655">
        <v>2020</v>
      </c>
      <c r="H8655" t="s">
        <v>12179</v>
      </c>
      <c r="I8655">
        <v>50</v>
      </c>
      <c r="J8655">
        <v>0</v>
      </c>
      <c r="K8655">
        <v>0</v>
      </c>
      <c r="L8655">
        <v>0</v>
      </c>
      <c r="M8655">
        <v>0</v>
      </c>
      <c r="N8655">
        <v>0</v>
      </c>
      <c r="O8655">
        <v>55</v>
      </c>
      <c r="P8655">
        <v>40</v>
      </c>
      <c r="Q8655">
        <v>45</v>
      </c>
      <c r="R8655">
        <v>60</v>
      </c>
      <c r="S8655">
        <v>0</v>
      </c>
      <c r="T8655">
        <v>0</v>
      </c>
      <c r="U8655" t="s">
        <v>108</v>
      </c>
      <c r="V8655" s="3" t="d">
        <v>1899-12-30</v>
      </c>
      <c r="W8655">
        <v>0</v>
      </c>
      <c r="X8655" s="4">
        <f t="shared" si="270"/>
        <v>0</v>
      </c>
      <c r="Y8655" s="5">
        <f t="shared" ca="1" si="271"/>
        <v>0</v>
      </c>
    </row>
    <row r="8656" spans="1:25" ht="409.6" x14ac:dyDescent="0.2">
      <c r="A8656" t="s">
        <v>12180</v>
      </c>
      <c r="B8656">
        <v>656529</v>
      </c>
      <c r="C8656" t="s">
        <v>12181</v>
      </c>
      <c r="D8656" s="2">
        <v>22.7</v>
      </c>
      <c r="E8656">
        <v>2019</v>
      </c>
      <c r="F8656" t="s">
        <v>45</v>
      </c>
      <c r="G8656">
        <v>2021</v>
      </c>
      <c r="H8656" s="1" t="s">
        <v>12182</v>
      </c>
      <c r="I8656">
        <v>0</v>
      </c>
      <c r="J8656">
        <v>50</v>
      </c>
      <c r="K8656">
        <v>50</v>
      </c>
      <c r="L8656">
        <v>55</v>
      </c>
      <c r="M8656">
        <v>0</v>
      </c>
      <c r="N8656">
        <v>55</v>
      </c>
      <c r="O8656">
        <v>0</v>
      </c>
      <c r="P8656">
        <v>0</v>
      </c>
      <c r="Q8656">
        <v>0</v>
      </c>
      <c r="R8656">
        <v>0</v>
      </c>
      <c r="S8656">
        <v>0</v>
      </c>
      <c r="T8656">
        <v>0</v>
      </c>
      <c r="U8656" t="s">
        <v>107</v>
      </c>
      <c r="V8656" s="3" t="d">
        <v>1899-12-30</v>
      </c>
      <c r="W8656">
        <v>0</v>
      </c>
      <c r="X8656" s="4">
        <f t="shared" si="270"/>
        <v>0</v>
      </c>
      <c r="Y8656" s="5">
        <f t="shared" ca="1" si="271"/>
        <v>0</v>
      </c>
    </row>
    <row r="8657" spans="1:25" ht="409.6" x14ac:dyDescent="0.2">
      <c r="A8657" t="s">
        <v>12180</v>
      </c>
      <c r="B8657">
        <v>656529</v>
      </c>
      <c r="C8657" t="s">
        <v>12181</v>
      </c>
      <c r="D8657" s="2">
        <v>23.1</v>
      </c>
      <c r="E8657">
        <v>2019</v>
      </c>
      <c r="F8657" t="s">
        <v>45</v>
      </c>
      <c r="G8657">
        <v>2021</v>
      </c>
      <c r="H8657" s="1" t="s">
        <v>12182</v>
      </c>
      <c r="I8657">
        <v>0</v>
      </c>
      <c r="J8657">
        <v>50</v>
      </c>
      <c r="K8657">
        <v>45</v>
      </c>
      <c r="L8657">
        <v>55</v>
      </c>
      <c r="M8657">
        <v>0</v>
      </c>
      <c r="N8657">
        <v>55</v>
      </c>
      <c r="O8657">
        <v>0</v>
      </c>
      <c r="P8657">
        <v>0</v>
      </c>
      <c r="Q8657">
        <v>0</v>
      </c>
      <c r="R8657">
        <v>0</v>
      </c>
      <c r="S8657">
        <v>0</v>
      </c>
      <c r="T8657">
        <v>0</v>
      </c>
      <c r="U8657" t="s">
        <v>108</v>
      </c>
      <c r="V8657" s="3" t="d">
        <v>1899-12-30</v>
      </c>
      <c r="W8657">
        <v>0</v>
      </c>
      <c r="X8657" s="4">
        <f t="shared" si="270"/>
        <v>0</v>
      </c>
      <c r="Y8657" s="5">
        <f t="shared" ca="1" si="271"/>
        <v>0</v>
      </c>
    </row>
    <row r="8658" spans="1:25" x14ac:dyDescent="0.2">
      <c r="A8658" t="s">
        <v>12180</v>
      </c>
      <c r="B8658">
        <v>656529</v>
      </c>
      <c r="C8658">
        <v>0</v>
      </c>
      <c r="D8658" s="2">
        <v>22.5</v>
      </c>
      <c r="E8658">
        <v>2019</v>
      </c>
      <c r="F8658" t="s">
        <v>45</v>
      </c>
      <c r="G8658">
        <v>2020</v>
      </c>
      <c r="H8658" t="s">
        <v>12183</v>
      </c>
      <c r="I8658">
        <v>0</v>
      </c>
      <c r="J8658">
        <v>50</v>
      </c>
      <c r="K8658">
        <v>45</v>
      </c>
      <c r="L8658">
        <v>55</v>
      </c>
      <c r="M8658">
        <v>50</v>
      </c>
      <c r="N8658">
        <v>55</v>
      </c>
      <c r="O8658">
        <v>0</v>
      </c>
      <c r="P8658">
        <v>0</v>
      </c>
      <c r="Q8658">
        <v>0</v>
      </c>
      <c r="R8658">
        <v>0</v>
      </c>
      <c r="S8658">
        <v>0</v>
      </c>
      <c r="T8658">
        <v>0</v>
      </c>
      <c r="U8658" t="s">
        <v>60</v>
      </c>
      <c r="V8658" s="3" t="d">
        <v>1996-07-18</v>
      </c>
      <c r="W8658">
        <v>0</v>
      </c>
      <c r="X8658" s="4">
        <f t="shared" si="270"/>
        <v>0</v>
      </c>
      <c r="Y8658" s="5">
        <f t="shared" ca="1" si="271"/>
        <v>0</v>
      </c>
    </row>
    <row r="8659" spans="1:25" x14ac:dyDescent="0.2">
      <c r="A8659" t="s">
        <v>12180</v>
      </c>
      <c r="B8659">
        <v>656529</v>
      </c>
      <c r="C8659">
        <v>0</v>
      </c>
      <c r="D8659" s="2">
        <v>21.5</v>
      </c>
      <c r="E8659">
        <v>2018</v>
      </c>
      <c r="F8659" t="s">
        <v>45</v>
      </c>
      <c r="G8659">
        <v>2020</v>
      </c>
      <c r="H8659" t="s">
        <v>12184</v>
      </c>
      <c r="I8659">
        <v>0</v>
      </c>
      <c r="J8659">
        <v>50</v>
      </c>
      <c r="K8659">
        <v>45</v>
      </c>
      <c r="L8659">
        <v>55</v>
      </c>
      <c r="M8659">
        <v>0</v>
      </c>
      <c r="N8659">
        <v>55</v>
      </c>
      <c r="O8659">
        <v>0</v>
      </c>
      <c r="P8659">
        <v>0</v>
      </c>
      <c r="Q8659">
        <v>0</v>
      </c>
      <c r="R8659">
        <v>0</v>
      </c>
      <c r="S8659">
        <v>0</v>
      </c>
      <c r="T8659">
        <v>0</v>
      </c>
      <c r="U8659" t="s">
        <v>60</v>
      </c>
      <c r="V8659" s="3" t="d">
        <v>1996-07-18</v>
      </c>
      <c r="W8659">
        <v>0</v>
      </c>
      <c r="X8659" s="4">
        <f t="shared" si="270"/>
        <v>0</v>
      </c>
      <c r="Y8659" s="5">
        <f t="shared" ca="1" si="271"/>
        <v>0</v>
      </c>
    </row>
    <row r="8660" spans="1:25" x14ac:dyDescent="0.2">
      <c r="A8660" t="s">
        <v>12185</v>
      </c>
      <c r="B8660">
        <v>656541</v>
      </c>
      <c r="C8660">
        <v>17954</v>
      </c>
      <c r="D8660" s="2">
        <v>22.9</v>
      </c>
      <c r="E8660">
        <v>2017</v>
      </c>
      <c r="F8660" t="s">
        <v>70</v>
      </c>
      <c r="G8660">
        <v>2019</v>
      </c>
      <c r="H8660" t="s">
        <v>12186</v>
      </c>
      <c r="I8660">
        <v>60</v>
      </c>
      <c r="J8660">
        <v>0</v>
      </c>
      <c r="K8660">
        <v>0</v>
      </c>
      <c r="L8660">
        <v>0</v>
      </c>
      <c r="M8660">
        <v>0</v>
      </c>
      <c r="N8660">
        <v>0</v>
      </c>
      <c r="O8660">
        <v>55</v>
      </c>
      <c r="P8660">
        <v>45</v>
      </c>
      <c r="Q8660">
        <v>50</v>
      </c>
      <c r="R8660">
        <v>60</v>
      </c>
      <c r="S8660">
        <v>0</v>
      </c>
      <c r="T8660">
        <v>0</v>
      </c>
      <c r="U8660" t="s">
        <v>60</v>
      </c>
      <c r="V8660" s="3" t="d">
        <v>1994-02-21</v>
      </c>
      <c r="W8660">
        <v>2019</v>
      </c>
      <c r="X8660" s="4">
        <f t="shared" si="270"/>
        <v>24.876712328767123</v>
      </c>
      <c r="Y8660" s="5">
        <f t="shared" ca="1" si="271"/>
        <v>0</v>
      </c>
    </row>
    <row r="8661" spans="1:25" x14ac:dyDescent="0.2">
      <c r="A8661" t="s">
        <v>12185</v>
      </c>
      <c r="B8661">
        <v>656541</v>
      </c>
      <c r="C8661">
        <v>17954</v>
      </c>
      <c r="D8661" s="2">
        <v>23.9</v>
      </c>
      <c r="E8661">
        <v>2018</v>
      </c>
      <c r="F8661" t="s">
        <v>70</v>
      </c>
      <c r="G8661">
        <v>2019</v>
      </c>
      <c r="H8661" t="s">
        <v>12187</v>
      </c>
      <c r="I8661">
        <v>60</v>
      </c>
      <c r="J8661">
        <v>0</v>
      </c>
      <c r="K8661">
        <v>0</v>
      </c>
      <c r="L8661">
        <v>0</v>
      </c>
      <c r="M8661">
        <v>0</v>
      </c>
      <c r="N8661">
        <v>0</v>
      </c>
      <c r="O8661">
        <v>55</v>
      </c>
      <c r="P8661">
        <v>45</v>
      </c>
      <c r="Q8661">
        <v>50</v>
      </c>
      <c r="R8661">
        <v>60</v>
      </c>
      <c r="S8661">
        <v>0</v>
      </c>
      <c r="T8661">
        <v>0</v>
      </c>
      <c r="U8661" t="s">
        <v>60</v>
      </c>
      <c r="V8661" s="3" t="d">
        <v>1994-02-21</v>
      </c>
      <c r="W8661">
        <v>2019</v>
      </c>
      <c r="X8661" s="4">
        <f t="shared" si="270"/>
        <v>24.876712328767123</v>
      </c>
      <c r="Y8661" s="5">
        <f t="shared" ca="1" si="271"/>
        <v>0</v>
      </c>
    </row>
    <row r="8662" spans="1:25" x14ac:dyDescent="0.2">
      <c r="A8662" t="s">
        <v>12185</v>
      </c>
      <c r="B8662">
        <v>656541</v>
      </c>
      <c r="C8662">
        <v>17954</v>
      </c>
      <c r="D8662" s="2">
        <v>21.9</v>
      </c>
      <c r="E8662">
        <v>2016</v>
      </c>
      <c r="F8662" t="s">
        <v>70</v>
      </c>
      <c r="G8662">
        <v>2019</v>
      </c>
      <c r="H8662" t="s">
        <v>12188</v>
      </c>
      <c r="I8662">
        <v>60</v>
      </c>
      <c r="J8662">
        <v>0</v>
      </c>
      <c r="K8662">
        <v>0</v>
      </c>
      <c r="L8662">
        <v>0</v>
      </c>
      <c r="M8662">
        <v>0</v>
      </c>
      <c r="N8662">
        <v>0</v>
      </c>
      <c r="O8662">
        <v>55</v>
      </c>
      <c r="P8662">
        <v>45</v>
      </c>
      <c r="Q8662">
        <v>50</v>
      </c>
      <c r="R8662">
        <v>60</v>
      </c>
      <c r="S8662">
        <v>0</v>
      </c>
      <c r="T8662">
        <v>0</v>
      </c>
      <c r="U8662" t="s">
        <v>60</v>
      </c>
      <c r="V8662" s="3" t="d">
        <v>1994-02-21</v>
      </c>
      <c r="W8662">
        <v>2019</v>
      </c>
      <c r="X8662" s="4">
        <f t="shared" si="270"/>
        <v>24.876712328767123</v>
      </c>
      <c r="Y8662" s="5">
        <f t="shared" ca="1" si="271"/>
        <v>0</v>
      </c>
    </row>
    <row r="8663" spans="1:25" x14ac:dyDescent="0.2">
      <c r="A8663" t="s">
        <v>12185</v>
      </c>
      <c r="B8663">
        <v>656541</v>
      </c>
      <c r="C8663">
        <v>17954</v>
      </c>
      <c r="D8663" s="2">
        <v>24.9</v>
      </c>
      <c r="E8663">
        <v>2019</v>
      </c>
      <c r="F8663" t="s">
        <v>70</v>
      </c>
      <c r="G8663">
        <v>2019</v>
      </c>
      <c r="H8663" t="s">
        <v>12189</v>
      </c>
      <c r="I8663">
        <v>60</v>
      </c>
      <c r="J8663">
        <v>0</v>
      </c>
      <c r="K8663">
        <v>0</v>
      </c>
      <c r="L8663">
        <v>0</v>
      </c>
      <c r="M8663">
        <v>0</v>
      </c>
      <c r="N8663">
        <v>0</v>
      </c>
      <c r="O8663">
        <v>55</v>
      </c>
      <c r="P8663">
        <v>45</v>
      </c>
      <c r="Q8663">
        <v>55</v>
      </c>
      <c r="R8663">
        <v>60</v>
      </c>
      <c r="S8663">
        <v>0</v>
      </c>
      <c r="T8663">
        <v>0</v>
      </c>
      <c r="U8663" t="s">
        <v>60</v>
      </c>
      <c r="V8663" s="3" t="d">
        <v>1994-02-21</v>
      </c>
      <c r="W8663">
        <v>2019</v>
      </c>
      <c r="X8663" s="4">
        <f t="shared" si="270"/>
        <v>24.876712328767123</v>
      </c>
      <c r="Y8663" s="5">
        <f t="shared" ca="1" si="271"/>
        <v>0</v>
      </c>
    </row>
    <row r="8664" spans="1:25" x14ac:dyDescent="0.2">
      <c r="A8664" t="s">
        <v>12185</v>
      </c>
      <c r="B8664">
        <v>656541</v>
      </c>
      <c r="C8664">
        <v>17954</v>
      </c>
      <c r="D8664" s="2">
        <v>19.899999999999999</v>
      </c>
      <c r="E8664">
        <v>2014</v>
      </c>
      <c r="F8664" t="s">
        <v>45</v>
      </c>
      <c r="G8664">
        <v>0</v>
      </c>
      <c r="H8664" t="s">
        <v>12190</v>
      </c>
      <c r="I8664">
        <v>0</v>
      </c>
      <c r="J8664">
        <v>45</v>
      </c>
      <c r="K8664">
        <v>50</v>
      </c>
      <c r="L8664">
        <v>40</v>
      </c>
      <c r="M8664">
        <v>0</v>
      </c>
      <c r="N8664">
        <v>50</v>
      </c>
      <c r="O8664">
        <v>0</v>
      </c>
      <c r="P8664">
        <v>0</v>
      </c>
      <c r="Q8664">
        <v>0</v>
      </c>
      <c r="R8664">
        <v>0</v>
      </c>
      <c r="S8664">
        <v>0</v>
      </c>
      <c r="T8664">
        <v>0</v>
      </c>
      <c r="U8664" t="s">
        <v>60</v>
      </c>
      <c r="V8664" s="3" t="d">
        <v>1994-02-21</v>
      </c>
      <c r="W8664">
        <v>2019</v>
      </c>
      <c r="X8664" s="4">
        <f t="shared" si="270"/>
        <v>24.876712328767123</v>
      </c>
      <c r="Y8664" s="5">
        <f t="shared" ca="1" si="271"/>
        <v>0</v>
      </c>
    </row>
    <row r="8665" spans="1:25" x14ac:dyDescent="0.2">
      <c r="A8665" t="s">
        <v>12191</v>
      </c>
      <c r="B8665">
        <v>607572</v>
      </c>
      <c r="C8665">
        <v>16265</v>
      </c>
      <c r="D8665" s="2">
        <v>24.8</v>
      </c>
      <c r="E8665">
        <v>2018</v>
      </c>
      <c r="F8665" t="s">
        <v>45</v>
      </c>
      <c r="G8665">
        <v>2018</v>
      </c>
      <c r="H8665" t="s">
        <v>12192</v>
      </c>
      <c r="I8665">
        <v>0</v>
      </c>
      <c r="J8665">
        <v>55</v>
      </c>
      <c r="K8665">
        <v>50</v>
      </c>
      <c r="L8665">
        <v>0</v>
      </c>
      <c r="M8665">
        <v>0</v>
      </c>
      <c r="N8665">
        <v>55</v>
      </c>
      <c r="O8665">
        <v>0</v>
      </c>
      <c r="P8665">
        <v>0</v>
      </c>
      <c r="Q8665">
        <v>0</v>
      </c>
      <c r="R8665">
        <v>0</v>
      </c>
      <c r="S8665">
        <v>50</v>
      </c>
      <c r="T8665">
        <v>0</v>
      </c>
      <c r="U8665" t="s">
        <v>60</v>
      </c>
      <c r="V8665" s="3" t="d">
        <v>1993-03-05</v>
      </c>
      <c r="W8665">
        <v>2018</v>
      </c>
      <c r="X8665" s="4">
        <f t="shared" si="270"/>
        <v>24.843835616438355</v>
      </c>
      <c r="Y8665" s="5">
        <f t="shared" ca="1" si="271"/>
        <v>0</v>
      </c>
    </row>
    <row r="8666" spans="1:25" x14ac:dyDescent="0.2">
      <c r="A8666" t="s">
        <v>12191</v>
      </c>
      <c r="B8666">
        <v>607572</v>
      </c>
      <c r="C8666">
        <v>16265</v>
      </c>
      <c r="D8666" s="2">
        <v>23.8</v>
      </c>
      <c r="E8666">
        <v>2017</v>
      </c>
      <c r="F8666" t="s">
        <v>45</v>
      </c>
      <c r="G8666">
        <v>2018</v>
      </c>
      <c r="H8666" t="s">
        <v>12193</v>
      </c>
      <c r="I8666">
        <v>0</v>
      </c>
      <c r="J8666">
        <v>55</v>
      </c>
      <c r="K8666">
        <v>50</v>
      </c>
      <c r="L8666">
        <v>0</v>
      </c>
      <c r="M8666">
        <v>0</v>
      </c>
      <c r="N8666">
        <v>55</v>
      </c>
      <c r="O8666">
        <v>0</v>
      </c>
      <c r="P8666">
        <v>0</v>
      </c>
      <c r="Q8666">
        <v>0</v>
      </c>
      <c r="R8666">
        <v>0</v>
      </c>
      <c r="S8666">
        <v>50</v>
      </c>
      <c r="T8666">
        <v>0</v>
      </c>
      <c r="U8666" t="s">
        <v>60</v>
      </c>
      <c r="V8666" s="3" t="d">
        <v>1993-03-05</v>
      </c>
      <c r="W8666">
        <v>2018</v>
      </c>
      <c r="X8666" s="4">
        <f t="shared" si="270"/>
        <v>24.843835616438355</v>
      </c>
      <c r="Y8666" s="5">
        <f t="shared" ca="1" si="271"/>
        <v>0</v>
      </c>
    </row>
    <row r="8667" spans="1:25" x14ac:dyDescent="0.2">
      <c r="A8667" t="s">
        <v>12191</v>
      </c>
      <c r="B8667">
        <v>607572</v>
      </c>
      <c r="C8667">
        <v>16265</v>
      </c>
      <c r="D8667" s="2">
        <v>22.8</v>
      </c>
      <c r="E8667">
        <v>2016</v>
      </c>
      <c r="F8667" t="s">
        <v>45</v>
      </c>
      <c r="G8667">
        <v>2018</v>
      </c>
      <c r="H8667" t="s">
        <v>12194</v>
      </c>
      <c r="I8667">
        <v>0</v>
      </c>
      <c r="J8667">
        <v>55</v>
      </c>
      <c r="K8667">
        <v>50</v>
      </c>
      <c r="L8667">
        <v>0</v>
      </c>
      <c r="M8667">
        <v>0</v>
      </c>
      <c r="N8667">
        <v>60</v>
      </c>
      <c r="O8667">
        <v>0</v>
      </c>
      <c r="P8667">
        <v>0</v>
      </c>
      <c r="Q8667">
        <v>0</v>
      </c>
      <c r="R8667">
        <v>0</v>
      </c>
      <c r="S8667">
        <v>50</v>
      </c>
      <c r="T8667">
        <v>0</v>
      </c>
      <c r="U8667" t="s">
        <v>60</v>
      </c>
      <c r="V8667" s="3" t="d">
        <v>1993-03-05</v>
      </c>
      <c r="W8667">
        <v>2018</v>
      </c>
      <c r="X8667" s="4">
        <f t="shared" si="270"/>
        <v>24.843835616438355</v>
      </c>
      <c r="Y8667" s="5">
        <f t="shared" ca="1" si="271"/>
        <v>0</v>
      </c>
    </row>
    <row r="8668" spans="1:25" x14ac:dyDescent="0.2">
      <c r="A8668" t="s">
        <v>12191</v>
      </c>
      <c r="B8668">
        <v>607572</v>
      </c>
      <c r="C8668">
        <v>16265</v>
      </c>
      <c r="D8668" s="2">
        <v>20.8</v>
      </c>
      <c r="E8668">
        <v>2014</v>
      </c>
      <c r="F8668" t="s">
        <v>45</v>
      </c>
      <c r="G8668">
        <v>0</v>
      </c>
      <c r="H8668" t="s">
        <v>12195</v>
      </c>
      <c r="I8668">
        <v>0</v>
      </c>
      <c r="J8668">
        <v>50</v>
      </c>
      <c r="K8668">
        <v>50</v>
      </c>
      <c r="L8668">
        <v>0</v>
      </c>
      <c r="M8668">
        <v>0</v>
      </c>
      <c r="N8668">
        <v>50</v>
      </c>
      <c r="O8668">
        <v>0</v>
      </c>
      <c r="P8668">
        <v>0</v>
      </c>
      <c r="Q8668">
        <v>0</v>
      </c>
      <c r="R8668">
        <v>0</v>
      </c>
      <c r="S8668">
        <v>45</v>
      </c>
      <c r="T8668">
        <v>0</v>
      </c>
      <c r="U8668" t="s">
        <v>60</v>
      </c>
      <c r="V8668" s="3" t="d">
        <v>1993-03-05</v>
      </c>
      <c r="W8668">
        <v>2018</v>
      </c>
      <c r="X8668" s="4">
        <f t="shared" si="270"/>
        <v>24.843835616438355</v>
      </c>
      <c r="Y8668" s="5">
        <f t="shared" ca="1" si="271"/>
        <v>0</v>
      </c>
    </row>
    <row r="8669" spans="1:25" x14ac:dyDescent="0.2">
      <c r="A8669" t="s">
        <v>12196</v>
      </c>
      <c r="B8669">
        <v>669087</v>
      </c>
      <c r="C8669" t="s">
        <v>12197</v>
      </c>
      <c r="D8669" s="2">
        <v>21.6</v>
      </c>
      <c r="E8669">
        <v>2019</v>
      </c>
      <c r="F8669" t="s">
        <v>31</v>
      </c>
      <c r="G8669">
        <v>2022</v>
      </c>
      <c r="H8669" t="s">
        <v>12198</v>
      </c>
      <c r="I8669">
        <v>55</v>
      </c>
      <c r="J8669">
        <v>0</v>
      </c>
      <c r="K8669">
        <v>0</v>
      </c>
      <c r="L8669">
        <v>0</v>
      </c>
      <c r="M8669">
        <v>0</v>
      </c>
      <c r="N8669">
        <v>0</v>
      </c>
      <c r="O8669">
        <v>40</v>
      </c>
      <c r="P8669">
        <v>40</v>
      </c>
      <c r="Q8669">
        <v>80</v>
      </c>
      <c r="R8669">
        <v>20</v>
      </c>
      <c r="S8669">
        <v>0</v>
      </c>
      <c r="T8669">
        <v>0</v>
      </c>
      <c r="U8669" t="s">
        <v>108</v>
      </c>
      <c r="V8669" s="3" t="d">
        <v>1899-12-30</v>
      </c>
      <c r="W8669">
        <v>0</v>
      </c>
      <c r="X8669" s="4">
        <f t="shared" si="270"/>
        <v>0</v>
      </c>
      <c r="Y8669" s="5">
        <f t="shared" ca="1" si="271"/>
        <v>0</v>
      </c>
    </row>
    <row r="8670" spans="1:25" x14ac:dyDescent="0.2">
      <c r="A8670" t="s">
        <v>12196</v>
      </c>
      <c r="B8670">
        <v>669087</v>
      </c>
      <c r="C8670" t="s">
        <v>12197</v>
      </c>
      <c r="D8670" s="2">
        <v>21.5</v>
      </c>
      <c r="E8670">
        <v>2019</v>
      </c>
      <c r="F8670" t="s">
        <v>31</v>
      </c>
      <c r="G8670">
        <v>2022</v>
      </c>
      <c r="H8670" t="s">
        <v>12198</v>
      </c>
      <c r="I8670">
        <v>45</v>
      </c>
      <c r="J8670">
        <v>0</v>
      </c>
      <c r="K8670">
        <v>0</v>
      </c>
      <c r="L8670">
        <v>0</v>
      </c>
      <c r="M8670">
        <v>0</v>
      </c>
      <c r="N8670">
        <v>0</v>
      </c>
      <c r="O8670">
        <v>40</v>
      </c>
      <c r="P8670">
        <v>45</v>
      </c>
      <c r="Q8670">
        <v>70</v>
      </c>
      <c r="R8670">
        <v>20</v>
      </c>
      <c r="S8670">
        <v>0</v>
      </c>
      <c r="T8670">
        <v>0</v>
      </c>
      <c r="U8670" t="s">
        <v>296</v>
      </c>
      <c r="V8670" s="3" t="d">
        <v>1899-12-30</v>
      </c>
      <c r="W8670">
        <v>0</v>
      </c>
      <c r="X8670" s="4">
        <f t="shared" si="270"/>
        <v>0</v>
      </c>
      <c r="Y8670" s="5">
        <f t="shared" ca="1" si="271"/>
        <v>0</v>
      </c>
    </row>
    <row r="8671" spans="1:25" x14ac:dyDescent="0.2">
      <c r="A8671" t="s">
        <v>12196</v>
      </c>
      <c r="B8671">
        <v>669087</v>
      </c>
      <c r="C8671">
        <v>0</v>
      </c>
      <c r="D8671" s="2">
        <v>20</v>
      </c>
      <c r="E8671">
        <v>2018</v>
      </c>
      <c r="F8671" t="s">
        <v>31</v>
      </c>
      <c r="G8671">
        <v>2021</v>
      </c>
      <c r="H8671" t="s">
        <v>12199</v>
      </c>
      <c r="I8671">
        <v>50</v>
      </c>
      <c r="J8671">
        <v>0</v>
      </c>
      <c r="K8671">
        <v>0</v>
      </c>
      <c r="L8671">
        <v>0</v>
      </c>
      <c r="M8671">
        <v>0</v>
      </c>
      <c r="N8671">
        <v>0</v>
      </c>
      <c r="O8671">
        <v>50</v>
      </c>
      <c r="P8671">
        <v>40</v>
      </c>
      <c r="Q8671">
        <v>55</v>
      </c>
      <c r="R8671">
        <v>30</v>
      </c>
      <c r="S8671">
        <v>0</v>
      </c>
      <c r="T8671">
        <v>0</v>
      </c>
      <c r="U8671" t="s">
        <v>60</v>
      </c>
      <c r="V8671" s="3" t="d">
        <v>1998-01-14</v>
      </c>
      <c r="W8671">
        <v>0</v>
      </c>
      <c r="X8671" s="4">
        <f t="shared" si="270"/>
        <v>0</v>
      </c>
      <c r="Y8671" s="5">
        <f t="shared" ca="1" si="271"/>
        <v>-1</v>
      </c>
    </row>
    <row r="8672" spans="1:25" x14ac:dyDescent="0.2">
      <c r="A8672" t="s">
        <v>12196</v>
      </c>
      <c r="B8672">
        <v>669087</v>
      </c>
      <c r="C8672">
        <v>0</v>
      </c>
      <c r="D8672" s="2">
        <v>21</v>
      </c>
      <c r="E8672">
        <v>2019</v>
      </c>
      <c r="F8672" t="s">
        <v>31</v>
      </c>
      <c r="G8672">
        <v>2021</v>
      </c>
      <c r="H8672" t="s">
        <v>12200</v>
      </c>
      <c r="I8672">
        <v>60</v>
      </c>
      <c r="J8672">
        <v>0</v>
      </c>
      <c r="K8672">
        <v>0</v>
      </c>
      <c r="L8672">
        <v>0</v>
      </c>
      <c r="M8672">
        <v>0</v>
      </c>
      <c r="N8672">
        <v>0</v>
      </c>
      <c r="O8672">
        <v>50</v>
      </c>
      <c r="P8672">
        <v>45</v>
      </c>
      <c r="Q8672">
        <v>60</v>
      </c>
      <c r="R8672">
        <v>45</v>
      </c>
      <c r="S8672">
        <v>0</v>
      </c>
      <c r="T8672">
        <v>0</v>
      </c>
      <c r="U8672" t="s">
        <v>60</v>
      </c>
      <c r="V8672" s="3" t="d">
        <v>1998-01-14</v>
      </c>
      <c r="W8672">
        <v>0</v>
      </c>
      <c r="X8672" s="4">
        <f t="shared" si="270"/>
        <v>0</v>
      </c>
      <c r="Y8672" s="5">
        <f t="shared" ca="1" si="271"/>
        <v>-1</v>
      </c>
    </row>
    <row r="8673" spans="1:25" x14ac:dyDescent="0.2">
      <c r="A8673" t="s">
        <v>12201</v>
      </c>
      <c r="B8673" t="s">
        <v>12202</v>
      </c>
      <c r="C8673">
        <v>0</v>
      </c>
      <c r="D8673" s="2">
        <v>18.3</v>
      </c>
      <c r="E8673">
        <v>2017</v>
      </c>
      <c r="F8673" t="s">
        <v>24</v>
      </c>
      <c r="G8673">
        <v>0</v>
      </c>
      <c r="H8673" t="s">
        <v>12203</v>
      </c>
      <c r="I8673">
        <v>0</v>
      </c>
      <c r="J8673">
        <v>45</v>
      </c>
      <c r="K8673">
        <v>45</v>
      </c>
      <c r="L8673">
        <v>0</v>
      </c>
      <c r="M8673">
        <v>0</v>
      </c>
      <c r="N8673">
        <v>55</v>
      </c>
      <c r="O8673">
        <v>0</v>
      </c>
      <c r="P8673">
        <v>0</v>
      </c>
      <c r="Q8673">
        <v>0</v>
      </c>
      <c r="R8673">
        <v>0</v>
      </c>
      <c r="S8673">
        <v>50</v>
      </c>
      <c r="T8673">
        <v>0</v>
      </c>
      <c r="U8673" t="s">
        <v>60</v>
      </c>
      <c r="V8673" s="3" t="d">
        <v>1899-12-30</v>
      </c>
      <c r="W8673">
        <v>0</v>
      </c>
      <c r="X8673" s="4">
        <f t="shared" si="270"/>
        <v>0</v>
      </c>
      <c r="Y8673" s="5">
        <f t="shared" ca="1" si="271"/>
        <v>0</v>
      </c>
    </row>
    <row r="8674" spans="1:25" x14ac:dyDescent="0.2">
      <c r="A8674" t="s">
        <v>12204</v>
      </c>
      <c r="B8674">
        <v>675913</v>
      </c>
      <c r="C8674" t="s">
        <v>12205</v>
      </c>
      <c r="D8674" s="2">
        <v>20.8</v>
      </c>
      <c r="E8674">
        <v>2019</v>
      </c>
      <c r="F8674" t="s">
        <v>31</v>
      </c>
      <c r="G8674">
        <v>2023</v>
      </c>
      <c r="H8674" t="s">
        <v>12206</v>
      </c>
      <c r="I8674">
        <v>55</v>
      </c>
      <c r="J8674">
        <v>0</v>
      </c>
      <c r="K8674">
        <v>0</v>
      </c>
      <c r="L8674">
        <v>0</v>
      </c>
      <c r="M8674">
        <v>0</v>
      </c>
      <c r="N8674">
        <v>0</v>
      </c>
      <c r="O8674">
        <v>50</v>
      </c>
      <c r="P8674">
        <v>50</v>
      </c>
      <c r="Q8674">
        <v>40</v>
      </c>
      <c r="R8674">
        <v>30</v>
      </c>
      <c r="S8674">
        <v>0</v>
      </c>
      <c r="T8674">
        <v>0</v>
      </c>
      <c r="U8674" t="s">
        <v>108</v>
      </c>
      <c r="V8674" s="3" t="d">
        <v>1899-12-30</v>
      </c>
      <c r="W8674">
        <v>0</v>
      </c>
      <c r="X8674" s="4">
        <f t="shared" si="270"/>
        <v>0</v>
      </c>
      <c r="Y8674" s="5">
        <f t="shared" ca="1" si="271"/>
        <v>0</v>
      </c>
    </row>
    <row r="8675" spans="1:25" x14ac:dyDescent="0.2">
      <c r="A8675" t="s">
        <v>12204</v>
      </c>
      <c r="B8675">
        <v>675913</v>
      </c>
      <c r="C8675">
        <v>0</v>
      </c>
      <c r="D8675" s="2">
        <v>18.100000000000001</v>
      </c>
      <c r="E8675">
        <v>2017</v>
      </c>
      <c r="F8675" t="s">
        <v>31</v>
      </c>
      <c r="G8675">
        <v>2021</v>
      </c>
      <c r="H8675" t="s">
        <v>12207</v>
      </c>
      <c r="I8675">
        <v>55</v>
      </c>
      <c r="J8675">
        <v>0</v>
      </c>
      <c r="K8675">
        <v>0</v>
      </c>
      <c r="L8675">
        <v>0</v>
      </c>
      <c r="M8675">
        <v>0</v>
      </c>
      <c r="N8675">
        <v>0</v>
      </c>
      <c r="O8675">
        <v>50</v>
      </c>
      <c r="P8675">
        <v>50</v>
      </c>
      <c r="Q8675">
        <v>45</v>
      </c>
      <c r="R8675">
        <v>35</v>
      </c>
      <c r="S8675">
        <v>0</v>
      </c>
      <c r="T8675">
        <v>0</v>
      </c>
      <c r="U8675" t="s">
        <v>60</v>
      </c>
      <c r="V8675" s="3" t="d">
        <v>1998-12-01</v>
      </c>
      <c r="W8675">
        <v>0</v>
      </c>
      <c r="X8675" s="4">
        <f t="shared" si="270"/>
        <v>0</v>
      </c>
      <c r="Y8675" s="5">
        <f t="shared" ca="1" si="271"/>
        <v>-1</v>
      </c>
    </row>
    <row r="8676" spans="1:25" x14ac:dyDescent="0.2">
      <c r="A8676" t="s">
        <v>12204</v>
      </c>
      <c r="B8676">
        <v>675913</v>
      </c>
      <c r="C8676">
        <v>0</v>
      </c>
      <c r="D8676" s="2">
        <v>18.100000000000001</v>
      </c>
      <c r="E8676">
        <v>2017</v>
      </c>
      <c r="F8676" t="s">
        <v>31</v>
      </c>
      <c r="G8676">
        <v>0</v>
      </c>
      <c r="H8676" t="s">
        <v>12208</v>
      </c>
      <c r="I8676">
        <v>55</v>
      </c>
      <c r="J8676">
        <v>0</v>
      </c>
      <c r="K8676">
        <v>0</v>
      </c>
      <c r="L8676">
        <v>0</v>
      </c>
      <c r="M8676">
        <v>0</v>
      </c>
      <c r="N8676">
        <v>0</v>
      </c>
      <c r="O8676">
        <v>50</v>
      </c>
      <c r="P8676">
        <v>50</v>
      </c>
      <c r="Q8676">
        <v>45</v>
      </c>
      <c r="R8676">
        <v>35</v>
      </c>
      <c r="S8676">
        <v>0</v>
      </c>
      <c r="T8676">
        <v>0</v>
      </c>
      <c r="U8676" t="s">
        <v>60</v>
      </c>
      <c r="V8676" s="3" t="d">
        <v>1899-12-30</v>
      </c>
      <c r="W8676">
        <v>0</v>
      </c>
      <c r="X8676" s="4">
        <f t="shared" si="270"/>
        <v>0</v>
      </c>
      <c r="Y8676" s="5">
        <f t="shared" ca="1" si="271"/>
        <v>0</v>
      </c>
    </row>
    <row r="8677" spans="1:25" x14ac:dyDescent="0.2">
      <c r="A8677" t="s">
        <v>12209</v>
      </c>
      <c r="B8677">
        <v>656726</v>
      </c>
      <c r="C8677">
        <v>0</v>
      </c>
      <c r="D8677" s="2">
        <v>22.3</v>
      </c>
      <c r="E8677">
        <v>2018</v>
      </c>
      <c r="F8677" t="s">
        <v>24</v>
      </c>
      <c r="G8677">
        <v>2019</v>
      </c>
      <c r="H8677" t="s">
        <v>12210</v>
      </c>
      <c r="I8677">
        <v>0</v>
      </c>
      <c r="J8677">
        <v>45</v>
      </c>
      <c r="K8677">
        <v>50</v>
      </c>
      <c r="L8677">
        <v>0</v>
      </c>
      <c r="M8677">
        <v>0</v>
      </c>
      <c r="N8677">
        <v>55</v>
      </c>
      <c r="O8677">
        <v>0</v>
      </c>
      <c r="P8677">
        <v>0</v>
      </c>
      <c r="Q8677">
        <v>0</v>
      </c>
      <c r="R8677">
        <v>0</v>
      </c>
      <c r="S8677">
        <v>50</v>
      </c>
      <c r="T8677">
        <v>0</v>
      </c>
      <c r="U8677" t="s">
        <v>60</v>
      </c>
      <c r="V8677" s="3" t="d">
        <v>1995-09-04</v>
      </c>
      <c r="W8677">
        <v>0</v>
      </c>
      <c r="X8677" s="4">
        <f t="shared" si="270"/>
        <v>0</v>
      </c>
      <c r="Y8677" s="5">
        <f t="shared" ca="1" si="271"/>
        <v>0</v>
      </c>
    </row>
    <row r="8678" spans="1:25" x14ac:dyDescent="0.2">
      <c r="A8678" t="s">
        <v>12209</v>
      </c>
      <c r="B8678">
        <v>656726</v>
      </c>
      <c r="C8678">
        <v>0</v>
      </c>
      <c r="D8678" s="2">
        <v>19.3</v>
      </c>
      <c r="E8678">
        <v>2015</v>
      </c>
      <c r="F8678" t="s">
        <v>24</v>
      </c>
      <c r="G8678">
        <v>2018</v>
      </c>
      <c r="H8678" t="s">
        <v>12211</v>
      </c>
      <c r="I8678">
        <v>0</v>
      </c>
      <c r="J8678">
        <v>50</v>
      </c>
      <c r="K8678">
        <v>45</v>
      </c>
      <c r="L8678">
        <v>40</v>
      </c>
      <c r="M8678">
        <v>0</v>
      </c>
      <c r="N8678">
        <v>60</v>
      </c>
      <c r="O8678">
        <v>0</v>
      </c>
      <c r="P8678">
        <v>0</v>
      </c>
      <c r="Q8678">
        <v>0</v>
      </c>
      <c r="R8678">
        <v>0</v>
      </c>
      <c r="S8678">
        <v>0</v>
      </c>
      <c r="T8678">
        <v>0</v>
      </c>
      <c r="U8678" t="s">
        <v>60</v>
      </c>
      <c r="V8678" s="3" t="d">
        <v>1995-09-04</v>
      </c>
      <c r="W8678">
        <v>0</v>
      </c>
      <c r="X8678" s="4">
        <f t="shared" si="270"/>
        <v>0</v>
      </c>
      <c r="Y8678" s="5">
        <f t="shared" ca="1" si="271"/>
        <v>0</v>
      </c>
    </row>
    <row r="8679" spans="1:25" x14ac:dyDescent="0.2">
      <c r="A8679" t="s">
        <v>12209</v>
      </c>
      <c r="B8679">
        <v>656726</v>
      </c>
      <c r="C8679">
        <v>0</v>
      </c>
      <c r="D8679" s="2">
        <v>20.3</v>
      </c>
      <c r="E8679">
        <v>2016</v>
      </c>
      <c r="F8679" t="s">
        <v>24</v>
      </c>
      <c r="G8679">
        <v>2019</v>
      </c>
      <c r="H8679" t="s">
        <v>12212</v>
      </c>
      <c r="I8679">
        <v>0</v>
      </c>
      <c r="J8679">
        <v>50</v>
      </c>
      <c r="K8679">
        <v>45</v>
      </c>
      <c r="L8679">
        <v>45</v>
      </c>
      <c r="M8679">
        <v>0</v>
      </c>
      <c r="N8679">
        <v>60</v>
      </c>
      <c r="O8679">
        <v>0</v>
      </c>
      <c r="P8679">
        <v>0</v>
      </c>
      <c r="Q8679">
        <v>0</v>
      </c>
      <c r="R8679">
        <v>0</v>
      </c>
      <c r="S8679">
        <v>0</v>
      </c>
      <c r="T8679">
        <v>0</v>
      </c>
      <c r="U8679" t="s">
        <v>60</v>
      </c>
      <c r="V8679" s="3" t="d">
        <v>1995-09-04</v>
      </c>
      <c r="W8679">
        <v>0</v>
      </c>
      <c r="X8679" s="4">
        <f t="shared" si="270"/>
        <v>0</v>
      </c>
      <c r="Y8679" s="5">
        <f t="shared" ca="1" si="271"/>
        <v>0</v>
      </c>
    </row>
    <row r="8680" spans="1:25" x14ac:dyDescent="0.2">
      <c r="A8680" t="s">
        <v>12213</v>
      </c>
      <c r="B8680">
        <v>594580</v>
      </c>
      <c r="C8680">
        <v>14874</v>
      </c>
      <c r="D8680" s="2">
        <v>25</v>
      </c>
      <c r="E8680">
        <v>2017</v>
      </c>
      <c r="F8680" t="s">
        <v>45</v>
      </c>
      <c r="G8680">
        <v>2018</v>
      </c>
      <c r="H8680" t="s">
        <v>12214</v>
      </c>
      <c r="I8680">
        <v>0</v>
      </c>
      <c r="J8680">
        <v>50</v>
      </c>
      <c r="K8680">
        <v>45</v>
      </c>
      <c r="L8680">
        <v>0</v>
      </c>
      <c r="M8680">
        <v>0</v>
      </c>
      <c r="N8680">
        <v>60</v>
      </c>
      <c r="O8680">
        <v>0</v>
      </c>
      <c r="P8680">
        <v>0</v>
      </c>
      <c r="Q8680">
        <v>0</v>
      </c>
      <c r="R8680">
        <v>0</v>
      </c>
      <c r="S8680">
        <v>55</v>
      </c>
      <c r="T8680">
        <v>0</v>
      </c>
      <c r="U8680" t="s">
        <v>60</v>
      </c>
      <c r="V8680" s="3" t="d">
        <v>1992-01-03</v>
      </c>
      <c r="W8680">
        <v>2017</v>
      </c>
      <c r="X8680" s="4">
        <f t="shared" si="270"/>
        <v>25.013698630136986</v>
      </c>
      <c r="Y8680" s="5">
        <f t="shared" ca="1" si="271"/>
        <v>0</v>
      </c>
    </row>
    <row r="8681" spans="1:25" x14ac:dyDescent="0.2">
      <c r="A8681" t="s">
        <v>12213</v>
      </c>
      <c r="B8681">
        <v>594580</v>
      </c>
      <c r="C8681">
        <v>14874</v>
      </c>
      <c r="D8681" s="2">
        <v>22</v>
      </c>
      <c r="E8681">
        <v>2014</v>
      </c>
      <c r="F8681" t="s">
        <v>45</v>
      </c>
      <c r="G8681">
        <v>2016</v>
      </c>
      <c r="H8681" t="s">
        <v>12215</v>
      </c>
      <c r="I8681">
        <v>0</v>
      </c>
      <c r="J8681">
        <v>40</v>
      </c>
      <c r="K8681">
        <v>45</v>
      </c>
      <c r="L8681">
        <v>55</v>
      </c>
      <c r="M8681">
        <v>0</v>
      </c>
      <c r="N8681">
        <v>60</v>
      </c>
      <c r="O8681">
        <v>0</v>
      </c>
      <c r="P8681">
        <v>0</v>
      </c>
      <c r="Q8681">
        <v>0</v>
      </c>
      <c r="R8681">
        <v>0</v>
      </c>
      <c r="S8681">
        <v>0</v>
      </c>
      <c r="T8681">
        <v>0</v>
      </c>
      <c r="U8681" t="s">
        <v>60</v>
      </c>
      <c r="V8681" s="3" t="d">
        <v>1992-01-03</v>
      </c>
      <c r="W8681">
        <v>2017</v>
      </c>
      <c r="X8681" s="4">
        <f t="shared" si="270"/>
        <v>25.013698630136986</v>
      </c>
      <c r="Y8681" s="5">
        <f t="shared" ca="1" si="271"/>
        <v>0</v>
      </c>
    </row>
    <row r="8682" spans="1:25" x14ac:dyDescent="0.2">
      <c r="A8682" t="s">
        <v>12213</v>
      </c>
      <c r="B8682">
        <v>594580</v>
      </c>
      <c r="C8682">
        <v>14874</v>
      </c>
      <c r="D8682" s="2">
        <v>21</v>
      </c>
      <c r="E8682">
        <v>2013</v>
      </c>
      <c r="F8682" t="s">
        <v>45</v>
      </c>
      <c r="G8682">
        <v>2016</v>
      </c>
      <c r="H8682" t="s">
        <v>12216</v>
      </c>
      <c r="I8682">
        <v>0</v>
      </c>
      <c r="J8682">
        <v>50</v>
      </c>
      <c r="K8682">
        <v>50</v>
      </c>
      <c r="L8682">
        <v>0</v>
      </c>
      <c r="M8682">
        <v>0</v>
      </c>
      <c r="N8682">
        <v>60</v>
      </c>
      <c r="O8682">
        <v>0</v>
      </c>
      <c r="P8682">
        <v>0</v>
      </c>
      <c r="Q8682">
        <v>0</v>
      </c>
      <c r="R8682">
        <v>0</v>
      </c>
      <c r="S8682">
        <v>0</v>
      </c>
      <c r="T8682">
        <v>0</v>
      </c>
      <c r="U8682" t="s">
        <v>60</v>
      </c>
      <c r="V8682" s="3" t="d">
        <v>1992-01-03</v>
      </c>
      <c r="W8682">
        <v>2017</v>
      </c>
      <c r="X8682" s="4">
        <f t="shared" si="270"/>
        <v>25.013698630136986</v>
      </c>
      <c r="Y8682" s="5">
        <f t="shared" ca="1" si="271"/>
        <v>0</v>
      </c>
    </row>
    <row r="8683" spans="1:25" x14ac:dyDescent="0.2">
      <c r="A8683" t="s">
        <v>12213</v>
      </c>
      <c r="B8683">
        <v>594580</v>
      </c>
      <c r="C8683">
        <v>14874</v>
      </c>
      <c r="D8683" s="2">
        <v>24</v>
      </c>
      <c r="E8683">
        <v>2016</v>
      </c>
      <c r="F8683" t="s">
        <v>45</v>
      </c>
      <c r="G8683">
        <v>2016</v>
      </c>
      <c r="H8683" t="s">
        <v>12217</v>
      </c>
      <c r="I8683">
        <v>0</v>
      </c>
      <c r="J8683">
        <v>50</v>
      </c>
      <c r="K8683">
        <v>50</v>
      </c>
      <c r="L8683">
        <v>0</v>
      </c>
      <c r="M8683">
        <v>0</v>
      </c>
      <c r="N8683">
        <v>60</v>
      </c>
      <c r="O8683">
        <v>0</v>
      </c>
      <c r="P8683">
        <v>0</v>
      </c>
      <c r="Q8683">
        <v>0</v>
      </c>
      <c r="R8683">
        <v>0</v>
      </c>
      <c r="S8683">
        <v>55</v>
      </c>
      <c r="T8683">
        <v>0</v>
      </c>
      <c r="U8683" t="s">
        <v>60</v>
      </c>
      <c r="V8683" s="3" t="d">
        <v>1992-01-03</v>
      </c>
      <c r="W8683">
        <v>2017</v>
      </c>
      <c r="X8683" s="4">
        <f t="shared" si="270"/>
        <v>25.013698630136986</v>
      </c>
      <c r="Y8683" s="5">
        <f t="shared" ca="1" si="271"/>
        <v>0</v>
      </c>
    </row>
    <row r="8684" spans="1:25" x14ac:dyDescent="0.2">
      <c r="A8684" t="s">
        <v>12213</v>
      </c>
      <c r="B8684">
        <v>594580</v>
      </c>
      <c r="C8684">
        <v>14874</v>
      </c>
      <c r="D8684" s="2">
        <v>23</v>
      </c>
      <c r="E8684">
        <v>2015</v>
      </c>
      <c r="F8684" t="s">
        <v>45</v>
      </c>
      <c r="G8684">
        <v>2017</v>
      </c>
      <c r="H8684" t="s">
        <v>12218</v>
      </c>
      <c r="I8684">
        <v>0</v>
      </c>
      <c r="J8684">
        <v>45</v>
      </c>
      <c r="K8684">
        <v>45</v>
      </c>
      <c r="L8684">
        <v>0</v>
      </c>
      <c r="M8684">
        <v>0</v>
      </c>
      <c r="N8684">
        <v>60</v>
      </c>
      <c r="O8684">
        <v>0</v>
      </c>
      <c r="P8684">
        <v>0</v>
      </c>
      <c r="Q8684">
        <v>0</v>
      </c>
      <c r="R8684">
        <v>0</v>
      </c>
      <c r="S8684">
        <v>55</v>
      </c>
      <c r="T8684">
        <v>0</v>
      </c>
      <c r="U8684" t="s">
        <v>60</v>
      </c>
      <c r="V8684" s="3" t="d">
        <v>1992-01-03</v>
      </c>
      <c r="W8684">
        <v>2017</v>
      </c>
      <c r="X8684" s="4">
        <f t="shared" si="270"/>
        <v>25.013698630136986</v>
      </c>
      <c r="Y8684" s="5">
        <f t="shared" ca="1" si="271"/>
        <v>0</v>
      </c>
    </row>
    <row r="8685" spans="1:25" x14ac:dyDescent="0.2">
      <c r="A8685" t="s">
        <v>12219</v>
      </c>
      <c r="B8685">
        <v>670031</v>
      </c>
      <c r="C8685">
        <v>0</v>
      </c>
      <c r="D8685" s="2">
        <v>21.4</v>
      </c>
      <c r="E8685">
        <v>2016</v>
      </c>
      <c r="F8685" t="s">
        <v>24</v>
      </c>
      <c r="G8685">
        <v>2019</v>
      </c>
      <c r="H8685" t="s">
        <v>12220</v>
      </c>
      <c r="I8685">
        <v>0</v>
      </c>
      <c r="J8685">
        <v>50</v>
      </c>
      <c r="K8685">
        <v>55</v>
      </c>
      <c r="L8685">
        <v>50</v>
      </c>
      <c r="M8685">
        <v>0</v>
      </c>
      <c r="N8685">
        <v>60</v>
      </c>
      <c r="O8685">
        <v>0</v>
      </c>
      <c r="P8685">
        <v>0</v>
      </c>
      <c r="Q8685">
        <v>0</v>
      </c>
      <c r="R8685">
        <v>0</v>
      </c>
      <c r="S8685">
        <v>0</v>
      </c>
      <c r="T8685">
        <v>0</v>
      </c>
      <c r="U8685" t="s">
        <v>60</v>
      </c>
      <c r="V8685" s="3" t="d">
        <v>1994-08-17</v>
      </c>
      <c r="W8685">
        <v>0</v>
      </c>
      <c r="X8685" s="4">
        <f t="shared" si="270"/>
        <v>0</v>
      </c>
      <c r="Y8685" s="5">
        <f t="shared" ca="1" si="271"/>
        <v>0</v>
      </c>
    </row>
    <row r="8686" spans="1:25" x14ac:dyDescent="0.2">
      <c r="A8686" t="s">
        <v>12219</v>
      </c>
      <c r="B8686">
        <v>670031</v>
      </c>
      <c r="C8686">
        <v>0</v>
      </c>
      <c r="D8686" s="2">
        <v>22.4</v>
      </c>
      <c r="E8686">
        <v>2017</v>
      </c>
      <c r="F8686" t="s">
        <v>24</v>
      </c>
      <c r="G8686">
        <v>2019</v>
      </c>
      <c r="H8686" t="s">
        <v>12221</v>
      </c>
      <c r="I8686">
        <v>0</v>
      </c>
      <c r="J8686">
        <v>45</v>
      </c>
      <c r="K8686">
        <v>50</v>
      </c>
      <c r="L8686">
        <v>0</v>
      </c>
      <c r="M8686">
        <v>0</v>
      </c>
      <c r="N8686">
        <v>55</v>
      </c>
      <c r="O8686">
        <v>0</v>
      </c>
      <c r="P8686">
        <v>0</v>
      </c>
      <c r="Q8686">
        <v>0</v>
      </c>
      <c r="R8686">
        <v>0</v>
      </c>
      <c r="S8686">
        <v>55</v>
      </c>
      <c r="T8686">
        <v>0</v>
      </c>
      <c r="U8686" t="s">
        <v>60</v>
      </c>
      <c r="V8686" s="3" t="d">
        <v>1994-08-17</v>
      </c>
      <c r="W8686">
        <v>0</v>
      </c>
      <c r="X8686" s="4">
        <f t="shared" si="270"/>
        <v>0</v>
      </c>
      <c r="Y8686" s="5">
        <f t="shared" ca="1" si="271"/>
        <v>0</v>
      </c>
    </row>
    <row r="8687" spans="1:25" x14ac:dyDescent="0.2">
      <c r="A8687" t="s">
        <v>12222</v>
      </c>
      <c r="B8687">
        <v>572125</v>
      </c>
      <c r="C8687">
        <v>13397</v>
      </c>
      <c r="D8687" s="2">
        <v>23.1</v>
      </c>
      <c r="E8687">
        <v>2014</v>
      </c>
      <c r="F8687" t="s">
        <v>45</v>
      </c>
      <c r="G8687">
        <v>2015</v>
      </c>
      <c r="H8687" t="s">
        <v>12223</v>
      </c>
      <c r="I8687">
        <v>0</v>
      </c>
      <c r="J8687">
        <v>40</v>
      </c>
      <c r="K8687">
        <v>40</v>
      </c>
      <c r="L8687">
        <v>0</v>
      </c>
      <c r="M8687">
        <v>0</v>
      </c>
      <c r="N8687">
        <v>60</v>
      </c>
      <c r="O8687">
        <v>0</v>
      </c>
      <c r="P8687">
        <v>0</v>
      </c>
      <c r="Q8687">
        <v>0</v>
      </c>
      <c r="R8687">
        <v>0</v>
      </c>
      <c r="S8687">
        <v>50</v>
      </c>
      <c r="T8687">
        <v>0</v>
      </c>
      <c r="U8687" t="s">
        <v>60</v>
      </c>
      <c r="V8687" s="3" t="d">
        <v>1990-11-14</v>
      </c>
      <c r="W8687">
        <v>2019</v>
      </c>
      <c r="X8687" s="4">
        <f t="shared" si="270"/>
        <v>28.150684931506849</v>
      </c>
      <c r="Y8687" s="5">
        <f t="shared" ca="1" si="271"/>
        <v>0</v>
      </c>
    </row>
    <row r="8688" spans="1:25" x14ac:dyDescent="0.2">
      <c r="A8688" t="s">
        <v>12222</v>
      </c>
      <c r="B8688">
        <v>572125</v>
      </c>
      <c r="C8688">
        <v>13397</v>
      </c>
      <c r="D8688" s="2">
        <v>24.1</v>
      </c>
      <c r="E8688">
        <v>2015</v>
      </c>
      <c r="F8688" t="s">
        <v>45</v>
      </c>
      <c r="G8688">
        <v>2016</v>
      </c>
      <c r="H8688" t="s">
        <v>12224</v>
      </c>
      <c r="I8688">
        <v>0</v>
      </c>
      <c r="J8688">
        <v>40</v>
      </c>
      <c r="K8688">
        <v>40</v>
      </c>
      <c r="L8688">
        <v>0</v>
      </c>
      <c r="M8688">
        <v>0</v>
      </c>
      <c r="N8688">
        <v>60</v>
      </c>
      <c r="O8688">
        <v>0</v>
      </c>
      <c r="P8688">
        <v>0</v>
      </c>
      <c r="Q8688">
        <v>0</v>
      </c>
      <c r="R8688">
        <v>0</v>
      </c>
      <c r="S8688">
        <v>50</v>
      </c>
      <c r="T8688">
        <v>0</v>
      </c>
      <c r="U8688" t="s">
        <v>60</v>
      </c>
      <c r="V8688" s="3" t="d">
        <v>1990-11-14</v>
      </c>
      <c r="W8688">
        <v>2019</v>
      </c>
      <c r="X8688" s="4">
        <f t="shared" si="270"/>
        <v>28.150684931506849</v>
      </c>
      <c r="Y8688" s="5">
        <f t="shared" ca="1" si="271"/>
        <v>0</v>
      </c>
    </row>
    <row r="8689" spans="1:25" x14ac:dyDescent="0.2">
      <c r="A8689" t="s">
        <v>12222</v>
      </c>
      <c r="B8689">
        <v>572125</v>
      </c>
      <c r="C8689">
        <v>13397</v>
      </c>
      <c r="D8689" s="2">
        <v>22.1</v>
      </c>
      <c r="E8689">
        <v>2013</v>
      </c>
      <c r="F8689" t="s">
        <v>45</v>
      </c>
      <c r="G8689">
        <v>2015</v>
      </c>
      <c r="H8689" t="s">
        <v>12225</v>
      </c>
      <c r="I8689">
        <v>0</v>
      </c>
      <c r="J8689">
        <v>50</v>
      </c>
      <c r="K8689">
        <v>40</v>
      </c>
      <c r="L8689">
        <v>0</v>
      </c>
      <c r="M8689">
        <v>0</v>
      </c>
      <c r="N8689">
        <v>60</v>
      </c>
      <c r="O8689">
        <v>0</v>
      </c>
      <c r="P8689">
        <v>0</v>
      </c>
      <c r="Q8689">
        <v>0</v>
      </c>
      <c r="R8689">
        <v>0</v>
      </c>
      <c r="S8689">
        <v>60</v>
      </c>
      <c r="T8689">
        <v>0</v>
      </c>
      <c r="U8689" t="s">
        <v>60</v>
      </c>
      <c r="V8689" s="3" t="d">
        <v>1990-11-14</v>
      </c>
      <c r="W8689">
        <v>2019</v>
      </c>
      <c r="X8689" s="4">
        <f t="shared" si="270"/>
        <v>28.150684931506849</v>
      </c>
      <c r="Y8689" s="5">
        <f t="shared" ca="1" si="271"/>
        <v>0</v>
      </c>
    </row>
    <row r="8690" spans="1:25" x14ac:dyDescent="0.2">
      <c r="A8690" t="s">
        <v>12226</v>
      </c>
      <c r="B8690">
        <v>607752</v>
      </c>
      <c r="C8690">
        <v>16263</v>
      </c>
      <c r="D8690" s="2">
        <v>20.3</v>
      </c>
      <c r="E8690">
        <v>2014</v>
      </c>
      <c r="F8690" t="s">
        <v>37</v>
      </c>
      <c r="G8690">
        <v>2017</v>
      </c>
      <c r="H8690" t="s">
        <v>12227</v>
      </c>
      <c r="I8690">
        <v>45</v>
      </c>
      <c r="J8690">
        <v>0</v>
      </c>
      <c r="K8690">
        <v>0</v>
      </c>
      <c r="L8690">
        <v>0</v>
      </c>
      <c r="M8690">
        <v>0</v>
      </c>
      <c r="N8690">
        <v>0</v>
      </c>
      <c r="O8690">
        <v>45</v>
      </c>
      <c r="P8690">
        <v>55</v>
      </c>
      <c r="Q8690">
        <v>50</v>
      </c>
      <c r="R8690">
        <v>30</v>
      </c>
      <c r="S8690">
        <v>0</v>
      </c>
      <c r="T8690">
        <v>0</v>
      </c>
      <c r="U8690" t="s">
        <v>60</v>
      </c>
      <c r="V8690" s="3" t="d">
        <v>1993-08-27</v>
      </c>
      <c r="W8690">
        <v>2017</v>
      </c>
      <c r="X8690" s="4">
        <f t="shared" si="270"/>
        <v>23.364383561643837</v>
      </c>
      <c r="Y8690" s="5">
        <f t="shared" ca="1" si="271"/>
        <v>1</v>
      </c>
    </row>
    <row r="8691" spans="1:25" x14ac:dyDescent="0.2">
      <c r="A8691" t="s">
        <v>12226</v>
      </c>
      <c r="B8691">
        <v>607752</v>
      </c>
      <c r="C8691">
        <v>16263</v>
      </c>
      <c r="D8691" s="2">
        <v>23.3</v>
      </c>
      <c r="E8691">
        <v>2017</v>
      </c>
      <c r="F8691" t="s">
        <v>37</v>
      </c>
      <c r="G8691">
        <v>2017</v>
      </c>
      <c r="H8691" t="s">
        <v>12228</v>
      </c>
      <c r="I8691">
        <v>45</v>
      </c>
      <c r="J8691">
        <v>0</v>
      </c>
      <c r="K8691">
        <v>0</v>
      </c>
      <c r="L8691">
        <v>0</v>
      </c>
      <c r="M8691">
        <v>0</v>
      </c>
      <c r="N8691">
        <v>0</v>
      </c>
      <c r="O8691">
        <v>50</v>
      </c>
      <c r="P8691">
        <v>55</v>
      </c>
      <c r="Q8691">
        <v>45</v>
      </c>
      <c r="R8691">
        <v>40</v>
      </c>
      <c r="S8691">
        <v>0</v>
      </c>
      <c r="T8691">
        <v>0</v>
      </c>
      <c r="U8691" t="s">
        <v>60</v>
      </c>
      <c r="V8691" s="3" t="d">
        <v>1993-08-27</v>
      </c>
      <c r="W8691">
        <v>2017</v>
      </c>
      <c r="X8691" s="4">
        <f t="shared" si="270"/>
        <v>23.364383561643837</v>
      </c>
      <c r="Y8691" s="5">
        <f t="shared" ca="1" si="271"/>
        <v>1</v>
      </c>
    </row>
    <row r="8692" spans="1:25" x14ac:dyDescent="0.2">
      <c r="A8692" t="s">
        <v>12226</v>
      </c>
      <c r="B8692">
        <v>607752</v>
      </c>
      <c r="C8692">
        <v>16263</v>
      </c>
      <c r="D8692" s="2">
        <v>21.3</v>
      </c>
      <c r="E8692">
        <v>2015</v>
      </c>
      <c r="F8692" t="s">
        <v>37</v>
      </c>
      <c r="G8692">
        <v>2017</v>
      </c>
      <c r="H8692" t="s">
        <v>12229</v>
      </c>
      <c r="I8692">
        <v>45</v>
      </c>
      <c r="J8692">
        <v>0</v>
      </c>
      <c r="K8692">
        <v>0</v>
      </c>
      <c r="L8692">
        <v>0</v>
      </c>
      <c r="M8692">
        <v>0</v>
      </c>
      <c r="N8692">
        <v>0</v>
      </c>
      <c r="O8692">
        <v>45</v>
      </c>
      <c r="P8692">
        <v>55</v>
      </c>
      <c r="Q8692">
        <v>50</v>
      </c>
      <c r="R8692">
        <v>30</v>
      </c>
      <c r="S8692">
        <v>0</v>
      </c>
      <c r="T8692">
        <v>0</v>
      </c>
      <c r="U8692" t="s">
        <v>60</v>
      </c>
      <c r="V8692" s="3" t="d">
        <v>1993-08-27</v>
      </c>
      <c r="W8692">
        <v>2017</v>
      </c>
      <c r="X8692" s="4">
        <f t="shared" si="270"/>
        <v>23.364383561643837</v>
      </c>
      <c r="Y8692" s="5">
        <f t="shared" ca="1" si="271"/>
        <v>1</v>
      </c>
    </row>
    <row r="8693" spans="1:25" x14ac:dyDescent="0.2">
      <c r="A8693" t="s">
        <v>12226</v>
      </c>
      <c r="B8693">
        <v>607752</v>
      </c>
      <c r="C8693">
        <v>16263</v>
      </c>
      <c r="D8693" s="2">
        <v>22.3</v>
      </c>
      <c r="E8693">
        <v>2016</v>
      </c>
      <c r="F8693" t="s">
        <v>37</v>
      </c>
      <c r="G8693">
        <v>2017</v>
      </c>
      <c r="H8693" t="s">
        <v>12230</v>
      </c>
      <c r="I8693">
        <v>45</v>
      </c>
      <c r="J8693">
        <v>0</v>
      </c>
      <c r="K8693">
        <v>0</v>
      </c>
      <c r="L8693">
        <v>0</v>
      </c>
      <c r="M8693">
        <v>0</v>
      </c>
      <c r="N8693">
        <v>0</v>
      </c>
      <c r="O8693">
        <v>50</v>
      </c>
      <c r="P8693">
        <v>60</v>
      </c>
      <c r="Q8693">
        <v>50</v>
      </c>
      <c r="R8693">
        <v>40</v>
      </c>
      <c r="S8693">
        <v>0</v>
      </c>
      <c r="T8693">
        <v>0</v>
      </c>
      <c r="U8693" t="s">
        <v>60</v>
      </c>
      <c r="V8693" s="3" t="d">
        <v>1993-08-27</v>
      </c>
      <c r="W8693">
        <v>2017</v>
      </c>
      <c r="X8693" s="4">
        <f t="shared" si="270"/>
        <v>23.364383561643837</v>
      </c>
      <c r="Y8693" s="5">
        <f t="shared" ca="1" si="271"/>
        <v>1</v>
      </c>
    </row>
    <row r="8694" spans="1:25" x14ac:dyDescent="0.2">
      <c r="A8694" t="s">
        <v>12226</v>
      </c>
      <c r="B8694">
        <v>607752</v>
      </c>
      <c r="C8694">
        <v>16263</v>
      </c>
      <c r="D8694" s="2">
        <v>20.3</v>
      </c>
      <c r="E8694">
        <v>2014</v>
      </c>
      <c r="F8694" t="s">
        <v>37</v>
      </c>
      <c r="G8694">
        <v>0</v>
      </c>
      <c r="H8694" t="s">
        <v>12231</v>
      </c>
      <c r="I8694">
        <v>45</v>
      </c>
      <c r="J8694">
        <v>0</v>
      </c>
      <c r="K8694">
        <v>0</v>
      </c>
      <c r="L8694">
        <v>0</v>
      </c>
      <c r="M8694">
        <v>0</v>
      </c>
      <c r="N8694">
        <v>0</v>
      </c>
      <c r="O8694">
        <v>45</v>
      </c>
      <c r="P8694">
        <v>55</v>
      </c>
      <c r="Q8694">
        <v>50</v>
      </c>
      <c r="R8694">
        <v>30</v>
      </c>
      <c r="S8694">
        <v>0</v>
      </c>
      <c r="T8694">
        <v>0</v>
      </c>
      <c r="U8694" t="s">
        <v>60</v>
      </c>
      <c r="V8694" s="3" t="d">
        <v>1993-08-27</v>
      </c>
      <c r="W8694">
        <v>2017</v>
      </c>
      <c r="X8694" s="4">
        <f t="shared" si="270"/>
        <v>23.364383561643837</v>
      </c>
      <c r="Y8694" s="5">
        <f t="shared" ca="1" si="271"/>
        <v>1</v>
      </c>
    </row>
    <row r="8695" spans="1:25" x14ac:dyDescent="0.2">
      <c r="A8695" t="s">
        <v>12232</v>
      </c>
      <c r="B8695">
        <v>592815</v>
      </c>
      <c r="C8695">
        <v>13485</v>
      </c>
      <c r="D8695" s="2">
        <v>22.2</v>
      </c>
      <c r="E8695">
        <v>2015</v>
      </c>
      <c r="F8695" t="s">
        <v>24</v>
      </c>
      <c r="G8695">
        <v>2015</v>
      </c>
      <c r="H8695" t="s">
        <v>12233</v>
      </c>
      <c r="I8695">
        <v>0</v>
      </c>
      <c r="J8695">
        <v>40</v>
      </c>
      <c r="K8695">
        <v>40</v>
      </c>
      <c r="L8695">
        <v>55</v>
      </c>
      <c r="M8695">
        <v>0</v>
      </c>
      <c r="N8695">
        <v>80</v>
      </c>
      <c r="O8695">
        <v>0</v>
      </c>
      <c r="P8695">
        <v>0</v>
      </c>
      <c r="Q8695">
        <v>0</v>
      </c>
      <c r="R8695">
        <v>0</v>
      </c>
      <c r="S8695">
        <v>0</v>
      </c>
      <c r="T8695">
        <v>0</v>
      </c>
      <c r="U8695" t="s">
        <v>60</v>
      </c>
      <c r="V8695" s="3" t="d">
        <v>1992-10-19</v>
      </c>
      <c r="W8695">
        <v>2014</v>
      </c>
      <c r="X8695" s="4">
        <f t="shared" si="270"/>
        <v>21.216438356164385</v>
      </c>
      <c r="Y8695" s="5">
        <f t="shared" ca="1" si="271"/>
        <v>1</v>
      </c>
    </row>
    <row r="8696" spans="1:25" x14ac:dyDescent="0.2">
      <c r="A8696" t="s">
        <v>12234</v>
      </c>
      <c r="B8696">
        <v>572406</v>
      </c>
      <c r="C8696" t="s">
        <v>12235</v>
      </c>
      <c r="D8696" s="2">
        <v>28.2</v>
      </c>
      <c r="E8696">
        <v>2019</v>
      </c>
      <c r="F8696" t="s">
        <v>24</v>
      </c>
      <c r="G8696">
        <v>2019</v>
      </c>
      <c r="H8696" t="s">
        <v>12236</v>
      </c>
      <c r="I8696">
        <v>0</v>
      </c>
      <c r="J8696">
        <v>40</v>
      </c>
      <c r="K8696">
        <v>40</v>
      </c>
      <c r="L8696">
        <v>55</v>
      </c>
      <c r="M8696">
        <v>0</v>
      </c>
      <c r="N8696">
        <v>55</v>
      </c>
      <c r="O8696">
        <v>0</v>
      </c>
      <c r="P8696">
        <v>0</v>
      </c>
      <c r="Q8696">
        <v>0</v>
      </c>
      <c r="R8696">
        <v>0</v>
      </c>
      <c r="S8696">
        <v>55</v>
      </c>
      <c r="T8696">
        <v>0</v>
      </c>
      <c r="U8696" t="s">
        <v>107</v>
      </c>
      <c r="V8696" s="3" t="d">
        <v>1899-12-30</v>
      </c>
      <c r="W8696">
        <v>0</v>
      </c>
      <c r="X8696" s="4">
        <f t="shared" si="270"/>
        <v>0</v>
      </c>
      <c r="Y8696" s="5">
        <f t="shared" ca="1" si="271"/>
        <v>0</v>
      </c>
    </row>
    <row r="8697" spans="1:25" x14ac:dyDescent="0.2">
      <c r="A8697" t="s">
        <v>12234</v>
      </c>
      <c r="B8697">
        <v>572406</v>
      </c>
      <c r="C8697" t="s">
        <v>12235</v>
      </c>
      <c r="D8697" s="2">
        <v>28.4</v>
      </c>
      <c r="E8697">
        <v>2019</v>
      </c>
      <c r="F8697" t="s">
        <v>24</v>
      </c>
      <c r="G8697">
        <v>2019</v>
      </c>
      <c r="H8697" t="s">
        <v>12236</v>
      </c>
      <c r="I8697">
        <v>0</v>
      </c>
      <c r="J8697">
        <v>40</v>
      </c>
      <c r="K8697">
        <v>40</v>
      </c>
      <c r="L8697">
        <v>55</v>
      </c>
      <c r="M8697">
        <v>0</v>
      </c>
      <c r="N8697">
        <v>55</v>
      </c>
      <c r="O8697">
        <v>0</v>
      </c>
      <c r="P8697">
        <v>0</v>
      </c>
      <c r="Q8697">
        <v>0</v>
      </c>
      <c r="R8697">
        <v>0</v>
      </c>
      <c r="S8697">
        <v>55</v>
      </c>
      <c r="T8697">
        <v>0</v>
      </c>
      <c r="U8697" t="s">
        <v>108</v>
      </c>
      <c r="V8697" s="3" t="d">
        <v>1899-12-30</v>
      </c>
      <c r="W8697">
        <v>0</v>
      </c>
      <c r="X8697" s="4">
        <f t="shared" si="270"/>
        <v>0</v>
      </c>
      <c r="Y8697" s="5">
        <f t="shared" ca="1" si="271"/>
        <v>0</v>
      </c>
    </row>
    <row r="8698" spans="1:25" x14ac:dyDescent="0.2">
      <c r="A8698" t="s">
        <v>12234</v>
      </c>
      <c r="B8698">
        <v>572406</v>
      </c>
      <c r="C8698">
        <v>0</v>
      </c>
      <c r="D8698" s="2">
        <v>25.7</v>
      </c>
      <c r="E8698">
        <v>2017</v>
      </c>
      <c r="F8698" t="s">
        <v>24</v>
      </c>
      <c r="G8698">
        <v>2018</v>
      </c>
      <c r="H8698" t="s">
        <v>12237</v>
      </c>
      <c r="I8698">
        <v>0</v>
      </c>
      <c r="J8698">
        <v>40</v>
      </c>
      <c r="K8698">
        <v>45</v>
      </c>
      <c r="L8698">
        <v>50</v>
      </c>
      <c r="M8698">
        <v>0</v>
      </c>
      <c r="N8698">
        <v>65</v>
      </c>
      <c r="O8698">
        <v>0</v>
      </c>
      <c r="P8698">
        <v>0</v>
      </c>
      <c r="Q8698">
        <v>0</v>
      </c>
      <c r="R8698">
        <v>0</v>
      </c>
      <c r="S8698">
        <v>55</v>
      </c>
      <c r="T8698">
        <v>0</v>
      </c>
      <c r="U8698" t="s">
        <v>60</v>
      </c>
      <c r="V8698" s="3" t="d">
        <v>1991-04-14</v>
      </c>
      <c r="W8698">
        <v>0</v>
      </c>
      <c r="X8698" s="4">
        <f t="shared" si="270"/>
        <v>0</v>
      </c>
      <c r="Y8698" s="5">
        <f t="shared" ca="1" si="271"/>
        <v>0</v>
      </c>
    </row>
    <row r="8699" spans="1:25" ht="409.6" x14ac:dyDescent="0.2">
      <c r="A8699" t="s">
        <v>12238</v>
      </c>
      <c r="B8699">
        <v>669392</v>
      </c>
      <c r="C8699" t="s">
        <v>12239</v>
      </c>
      <c r="D8699" s="2">
        <v>20.9</v>
      </c>
      <c r="E8699">
        <v>2019</v>
      </c>
      <c r="F8699" t="s">
        <v>35</v>
      </c>
      <c r="G8699">
        <v>2022</v>
      </c>
      <c r="H8699" s="1" t="s">
        <v>12240</v>
      </c>
      <c r="I8699">
        <v>45</v>
      </c>
      <c r="J8699">
        <v>0</v>
      </c>
      <c r="K8699">
        <v>0</v>
      </c>
      <c r="L8699">
        <v>0</v>
      </c>
      <c r="M8699">
        <v>0</v>
      </c>
      <c r="N8699">
        <v>0</v>
      </c>
      <c r="O8699">
        <v>55</v>
      </c>
      <c r="P8699">
        <v>50</v>
      </c>
      <c r="Q8699">
        <v>45</v>
      </c>
      <c r="R8699">
        <v>60</v>
      </c>
      <c r="S8699">
        <v>0</v>
      </c>
      <c r="T8699">
        <v>0</v>
      </c>
      <c r="U8699" t="s">
        <v>107</v>
      </c>
      <c r="V8699" s="3" t="d">
        <v>1899-12-30</v>
      </c>
      <c r="W8699">
        <v>0</v>
      </c>
      <c r="X8699" s="4">
        <f t="shared" si="270"/>
        <v>0</v>
      </c>
      <c r="Y8699" s="5">
        <f t="shared" ca="1" si="271"/>
        <v>0</v>
      </c>
    </row>
    <row r="8700" spans="1:25" ht="409.6" x14ac:dyDescent="0.2">
      <c r="A8700" t="s">
        <v>12238</v>
      </c>
      <c r="B8700">
        <v>669392</v>
      </c>
      <c r="C8700" t="s">
        <v>12239</v>
      </c>
      <c r="D8700" s="2">
        <v>21.2</v>
      </c>
      <c r="E8700">
        <v>2019</v>
      </c>
      <c r="F8700" t="s">
        <v>35</v>
      </c>
      <c r="G8700">
        <v>2022</v>
      </c>
      <c r="H8700" s="1" t="s">
        <v>12240</v>
      </c>
      <c r="I8700">
        <v>45</v>
      </c>
      <c r="J8700">
        <v>0</v>
      </c>
      <c r="K8700">
        <v>0</v>
      </c>
      <c r="L8700">
        <v>0</v>
      </c>
      <c r="M8700">
        <v>0</v>
      </c>
      <c r="N8700">
        <v>0</v>
      </c>
      <c r="O8700">
        <v>55</v>
      </c>
      <c r="P8700">
        <v>50</v>
      </c>
      <c r="Q8700">
        <v>45</v>
      </c>
      <c r="R8700">
        <v>60</v>
      </c>
      <c r="S8700">
        <v>0</v>
      </c>
      <c r="T8700">
        <v>0</v>
      </c>
      <c r="U8700" t="s">
        <v>108</v>
      </c>
      <c r="V8700" s="3" t="d">
        <v>1899-12-30</v>
      </c>
      <c r="W8700">
        <v>0</v>
      </c>
      <c r="X8700" s="4">
        <f t="shared" si="270"/>
        <v>0</v>
      </c>
      <c r="Y8700" s="5">
        <f t="shared" ca="1" si="271"/>
        <v>0</v>
      </c>
    </row>
    <row r="8701" spans="1:25" x14ac:dyDescent="0.2">
      <c r="A8701" t="s">
        <v>12238</v>
      </c>
      <c r="B8701">
        <v>669392</v>
      </c>
      <c r="C8701">
        <v>0</v>
      </c>
      <c r="D8701" s="2">
        <v>20.5</v>
      </c>
      <c r="E8701">
        <v>2019</v>
      </c>
      <c r="F8701" t="s">
        <v>35</v>
      </c>
      <c r="G8701">
        <v>2021</v>
      </c>
      <c r="H8701" t="s">
        <v>12241</v>
      </c>
      <c r="I8701">
        <v>50</v>
      </c>
      <c r="J8701">
        <v>0</v>
      </c>
      <c r="K8701">
        <v>0</v>
      </c>
      <c r="L8701">
        <v>0</v>
      </c>
      <c r="M8701">
        <v>0</v>
      </c>
      <c r="N8701">
        <v>0</v>
      </c>
      <c r="O8701">
        <v>50</v>
      </c>
      <c r="P8701">
        <v>50</v>
      </c>
      <c r="Q8701">
        <v>40</v>
      </c>
      <c r="R8701">
        <v>60</v>
      </c>
      <c r="S8701">
        <v>0</v>
      </c>
      <c r="T8701">
        <v>0</v>
      </c>
      <c r="U8701" t="s">
        <v>60</v>
      </c>
      <c r="V8701" s="3" t="d">
        <v>1998-07-11</v>
      </c>
      <c r="W8701">
        <v>0</v>
      </c>
      <c r="X8701" s="4">
        <f t="shared" si="270"/>
        <v>0</v>
      </c>
      <c r="Y8701" s="5">
        <f t="shared" ca="1" si="271"/>
        <v>-1</v>
      </c>
    </row>
    <row r="8702" spans="1:25" x14ac:dyDescent="0.2">
      <c r="A8702" t="s">
        <v>12242</v>
      </c>
      <c r="B8702">
        <v>642279</v>
      </c>
      <c r="C8702">
        <v>0</v>
      </c>
      <c r="D8702" s="2">
        <v>20.558521559999999</v>
      </c>
      <c r="E8702">
        <v>2017</v>
      </c>
      <c r="F8702" t="s">
        <v>37</v>
      </c>
      <c r="G8702">
        <v>2018</v>
      </c>
      <c r="H8702" t="s">
        <v>12243</v>
      </c>
      <c r="I8702">
        <v>50</v>
      </c>
      <c r="J8702">
        <v>0</v>
      </c>
      <c r="K8702">
        <v>0</v>
      </c>
      <c r="L8702">
        <v>0</v>
      </c>
      <c r="M8702">
        <v>0</v>
      </c>
      <c r="N8702">
        <v>0</v>
      </c>
      <c r="O8702">
        <v>50</v>
      </c>
      <c r="P8702">
        <v>55</v>
      </c>
      <c r="Q8702">
        <v>45</v>
      </c>
      <c r="R8702">
        <v>45</v>
      </c>
      <c r="S8702">
        <v>0</v>
      </c>
      <c r="T8702">
        <v>0</v>
      </c>
      <c r="U8702" t="s">
        <v>60</v>
      </c>
      <c r="V8702" s="3" t="d">
        <v>1996-06-11</v>
      </c>
      <c r="W8702">
        <v>0</v>
      </c>
      <c r="X8702" s="4">
        <f t="shared" si="270"/>
        <v>0</v>
      </c>
      <c r="Y8702" s="5">
        <f t="shared" ca="1" si="271"/>
        <v>0</v>
      </c>
    </row>
    <row r="8703" spans="1:25" x14ac:dyDescent="0.2">
      <c r="A8703" t="s">
        <v>12244</v>
      </c>
      <c r="B8703">
        <v>686445</v>
      </c>
      <c r="C8703" t="s">
        <v>12245</v>
      </c>
      <c r="D8703" s="2">
        <v>18.7</v>
      </c>
      <c r="E8703">
        <v>2019</v>
      </c>
      <c r="F8703" t="s">
        <v>27</v>
      </c>
      <c r="G8703">
        <v>2023</v>
      </c>
      <c r="H8703" t="s">
        <v>12246</v>
      </c>
      <c r="I8703">
        <v>45</v>
      </c>
      <c r="J8703">
        <v>0</v>
      </c>
      <c r="K8703">
        <v>0</v>
      </c>
      <c r="L8703">
        <v>0</v>
      </c>
      <c r="M8703">
        <v>0</v>
      </c>
      <c r="N8703">
        <v>0</v>
      </c>
      <c r="O8703">
        <v>50</v>
      </c>
      <c r="P8703">
        <v>50</v>
      </c>
      <c r="Q8703">
        <v>50</v>
      </c>
      <c r="R8703">
        <v>55</v>
      </c>
      <c r="S8703">
        <v>0</v>
      </c>
      <c r="T8703">
        <v>0</v>
      </c>
      <c r="U8703" t="s">
        <v>108</v>
      </c>
      <c r="V8703" s="3" t="d">
        <v>1899-12-30</v>
      </c>
      <c r="W8703">
        <v>0</v>
      </c>
      <c r="X8703" s="4">
        <f t="shared" si="270"/>
        <v>0</v>
      </c>
      <c r="Y8703" s="5">
        <f t="shared" ca="1" si="271"/>
        <v>0</v>
      </c>
    </row>
    <row r="8704" spans="1:25" x14ac:dyDescent="0.2">
      <c r="A8704" t="s">
        <v>12244</v>
      </c>
      <c r="B8704">
        <v>686445</v>
      </c>
      <c r="C8704">
        <v>0</v>
      </c>
      <c r="D8704" s="2">
        <v>18</v>
      </c>
      <c r="E8704">
        <v>2019</v>
      </c>
      <c r="F8704" t="s">
        <v>70</v>
      </c>
      <c r="G8704">
        <v>2023</v>
      </c>
      <c r="H8704" t="s">
        <v>12247</v>
      </c>
      <c r="I8704">
        <v>50</v>
      </c>
      <c r="J8704">
        <v>0</v>
      </c>
      <c r="K8704">
        <v>0</v>
      </c>
      <c r="L8704">
        <v>0</v>
      </c>
      <c r="M8704">
        <v>0</v>
      </c>
      <c r="N8704">
        <v>0</v>
      </c>
      <c r="O8704">
        <v>50</v>
      </c>
      <c r="P8704">
        <v>55</v>
      </c>
      <c r="Q8704">
        <v>45</v>
      </c>
      <c r="R8704">
        <v>55</v>
      </c>
      <c r="S8704">
        <v>0</v>
      </c>
      <c r="T8704">
        <v>0</v>
      </c>
      <c r="U8704" t="s">
        <v>60</v>
      </c>
      <c r="V8704" s="3" t="d">
        <v>2000-12-14</v>
      </c>
      <c r="W8704">
        <v>0</v>
      </c>
      <c r="X8704" s="4">
        <f t="shared" si="270"/>
        <v>0</v>
      </c>
      <c r="Y8704" s="5">
        <f t="shared" ca="1" si="271"/>
        <v>-1</v>
      </c>
    </row>
    <row r="8705" spans="1:25" x14ac:dyDescent="0.2">
      <c r="A8705" t="s">
        <v>12244</v>
      </c>
      <c r="B8705">
        <v>686445</v>
      </c>
      <c r="C8705">
        <v>0</v>
      </c>
      <c r="D8705" s="2">
        <v>18</v>
      </c>
      <c r="E8705">
        <v>2019</v>
      </c>
      <c r="F8705" t="s">
        <v>70</v>
      </c>
      <c r="G8705">
        <v>0</v>
      </c>
      <c r="H8705" t="s">
        <v>12248</v>
      </c>
      <c r="I8705">
        <v>50</v>
      </c>
      <c r="J8705">
        <v>0</v>
      </c>
      <c r="K8705">
        <v>0</v>
      </c>
      <c r="L8705">
        <v>0</v>
      </c>
      <c r="M8705">
        <v>0</v>
      </c>
      <c r="N8705">
        <v>0</v>
      </c>
      <c r="O8705">
        <v>50</v>
      </c>
      <c r="P8705">
        <v>55</v>
      </c>
      <c r="Q8705">
        <v>45</v>
      </c>
      <c r="R8705">
        <v>55</v>
      </c>
      <c r="S8705">
        <v>0</v>
      </c>
      <c r="T8705">
        <v>0</v>
      </c>
      <c r="U8705" t="s">
        <v>60</v>
      </c>
      <c r="V8705" s="3" t="d">
        <v>1899-12-30</v>
      </c>
      <c r="W8705">
        <v>0</v>
      </c>
      <c r="X8705" s="4">
        <f t="shared" si="270"/>
        <v>0</v>
      </c>
      <c r="Y8705" s="5">
        <f t="shared" ca="1" si="271"/>
        <v>0</v>
      </c>
    </row>
    <row r="8706" spans="1:25" x14ac:dyDescent="0.2">
      <c r="A8706" t="s">
        <v>12249</v>
      </c>
      <c r="B8706">
        <v>519301</v>
      </c>
      <c r="C8706">
        <v>11457</v>
      </c>
      <c r="D8706" s="2">
        <v>24.4</v>
      </c>
      <c r="E8706">
        <v>2013</v>
      </c>
      <c r="F8706" t="s">
        <v>45</v>
      </c>
      <c r="G8706">
        <v>2015</v>
      </c>
      <c r="H8706" t="s">
        <v>12250</v>
      </c>
      <c r="I8706">
        <v>0</v>
      </c>
      <c r="J8706">
        <v>60</v>
      </c>
      <c r="K8706">
        <v>50</v>
      </c>
      <c r="L8706">
        <v>50</v>
      </c>
      <c r="M8706">
        <v>0</v>
      </c>
      <c r="N8706">
        <v>60</v>
      </c>
      <c r="O8706">
        <v>0</v>
      </c>
      <c r="P8706">
        <v>0</v>
      </c>
      <c r="Q8706">
        <v>0</v>
      </c>
      <c r="R8706">
        <v>0</v>
      </c>
      <c r="S8706">
        <v>0</v>
      </c>
      <c r="T8706">
        <v>0</v>
      </c>
      <c r="U8706" t="s">
        <v>60</v>
      </c>
      <c r="V8706" s="3" t="d">
        <v>1988-08-10</v>
      </c>
      <c r="W8706">
        <v>2015</v>
      </c>
      <c r="X8706" s="4">
        <f t="shared" si="270"/>
        <v>26.410958904109588</v>
      </c>
      <c r="Y8706" s="5">
        <f t="shared" ca="1" si="271"/>
        <v>0</v>
      </c>
    </row>
    <row r="8707" spans="1:25" x14ac:dyDescent="0.2">
      <c r="A8707" t="s">
        <v>12249</v>
      </c>
      <c r="B8707">
        <v>519301</v>
      </c>
      <c r="C8707">
        <v>11457</v>
      </c>
      <c r="D8707" s="2">
        <v>25.4</v>
      </c>
      <c r="E8707">
        <v>2014</v>
      </c>
      <c r="F8707" t="s">
        <v>45</v>
      </c>
      <c r="G8707">
        <v>2015</v>
      </c>
      <c r="H8707" t="s">
        <v>12251</v>
      </c>
      <c r="I8707">
        <v>0</v>
      </c>
      <c r="J8707">
        <v>55</v>
      </c>
      <c r="K8707">
        <v>50</v>
      </c>
      <c r="L8707">
        <v>50</v>
      </c>
      <c r="M8707">
        <v>0</v>
      </c>
      <c r="N8707">
        <v>60</v>
      </c>
      <c r="O8707">
        <v>0</v>
      </c>
      <c r="P8707">
        <v>0</v>
      </c>
      <c r="Q8707">
        <v>0</v>
      </c>
      <c r="R8707">
        <v>0</v>
      </c>
      <c r="S8707">
        <v>0</v>
      </c>
      <c r="T8707">
        <v>0</v>
      </c>
      <c r="U8707" t="s">
        <v>60</v>
      </c>
      <c r="V8707" s="3" t="d">
        <v>1988-08-10</v>
      </c>
      <c r="W8707">
        <v>2015</v>
      </c>
      <c r="X8707" s="4">
        <f t="shared" ref="X8707:X8770" si="272">IF(W8707=0,0,(DATE(W8707,1,1)-V8707)/365)</f>
        <v>26.410958904109588</v>
      </c>
      <c r="Y8707" s="5">
        <f t="shared" ref="Y8707:Y8770" ca="1" si="273">IF(AND((TODAY()-V8707)/365 &lt; 23, W8707=0), -1, IF(X8707=0, 0, INT(X8707&lt;=23.99)))</f>
        <v>0</v>
      </c>
    </row>
    <row r="8708" spans="1:25" x14ac:dyDescent="0.2">
      <c r="A8708" t="s">
        <v>12252</v>
      </c>
      <c r="B8708">
        <v>656322</v>
      </c>
      <c r="C8708">
        <v>17264</v>
      </c>
      <c r="D8708" s="2">
        <v>22.3</v>
      </c>
      <c r="E8708">
        <v>2015</v>
      </c>
      <c r="F8708" t="s">
        <v>24</v>
      </c>
      <c r="G8708">
        <v>2017</v>
      </c>
      <c r="H8708" t="s">
        <v>12253</v>
      </c>
      <c r="I8708">
        <v>0</v>
      </c>
      <c r="J8708">
        <v>45</v>
      </c>
      <c r="K8708">
        <v>50</v>
      </c>
      <c r="L8708">
        <v>0</v>
      </c>
      <c r="M8708">
        <v>0</v>
      </c>
      <c r="N8708">
        <v>60</v>
      </c>
      <c r="O8708">
        <v>0</v>
      </c>
      <c r="P8708">
        <v>0</v>
      </c>
      <c r="Q8708">
        <v>0</v>
      </c>
      <c r="R8708">
        <v>0</v>
      </c>
      <c r="S8708">
        <v>55</v>
      </c>
      <c r="T8708">
        <v>0</v>
      </c>
      <c r="U8708" t="s">
        <v>60</v>
      </c>
      <c r="V8708" s="3" t="d">
        <v>1992-09-22</v>
      </c>
      <c r="W8708">
        <v>2019</v>
      </c>
      <c r="X8708" s="4">
        <f t="shared" si="272"/>
        <v>26.293150684931508</v>
      </c>
      <c r="Y8708" s="5">
        <f t="shared" ca="1" si="273"/>
        <v>0</v>
      </c>
    </row>
    <row r="8709" spans="1:25" x14ac:dyDescent="0.2">
      <c r="A8709" t="s">
        <v>12254</v>
      </c>
      <c r="B8709">
        <v>592815</v>
      </c>
      <c r="C8709">
        <v>13485</v>
      </c>
      <c r="D8709" s="2">
        <v>21.2</v>
      </c>
      <c r="E8709">
        <v>2014</v>
      </c>
      <c r="F8709" t="s">
        <v>24</v>
      </c>
      <c r="G8709">
        <v>2014</v>
      </c>
      <c r="H8709" t="s">
        <v>12255</v>
      </c>
      <c r="I8709">
        <v>0</v>
      </c>
      <c r="J8709">
        <v>40</v>
      </c>
      <c r="K8709">
        <v>40</v>
      </c>
      <c r="L8709">
        <v>55</v>
      </c>
      <c r="M8709">
        <v>0</v>
      </c>
      <c r="N8709">
        <v>75</v>
      </c>
      <c r="O8709">
        <v>0</v>
      </c>
      <c r="P8709">
        <v>0</v>
      </c>
      <c r="Q8709">
        <v>0</v>
      </c>
      <c r="R8709">
        <v>0</v>
      </c>
      <c r="S8709">
        <v>0</v>
      </c>
      <c r="T8709">
        <v>0</v>
      </c>
      <c r="U8709" t="s">
        <v>60</v>
      </c>
      <c r="V8709" s="3" t="d">
        <v>1992-10-19</v>
      </c>
      <c r="W8709">
        <v>2014</v>
      </c>
      <c r="X8709" s="4">
        <f t="shared" si="272"/>
        <v>21.216438356164385</v>
      </c>
      <c r="Y8709" s="5">
        <f t="shared" ca="1" si="273"/>
        <v>1</v>
      </c>
    </row>
    <row r="8710" spans="1:25" x14ac:dyDescent="0.2">
      <c r="A8710" t="s">
        <v>12254</v>
      </c>
      <c r="B8710">
        <v>592815</v>
      </c>
      <c r="C8710">
        <v>13485</v>
      </c>
      <c r="D8710" s="2">
        <v>20.2</v>
      </c>
      <c r="E8710">
        <v>2013</v>
      </c>
      <c r="F8710" t="s">
        <v>24</v>
      </c>
      <c r="G8710">
        <v>2016</v>
      </c>
      <c r="H8710" t="s">
        <v>12256</v>
      </c>
      <c r="I8710">
        <v>0</v>
      </c>
      <c r="J8710">
        <v>50</v>
      </c>
      <c r="K8710">
        <v>50</v>
      </c>
      <c r="L8710">
        <v>50</v>
      </c>
      <c r="M8710">
        <v>0</v>
      </c>
      <c r="N8710">
        <v>70</v>
      </c>
      <c r="O8710">
        <v>0</v>
      </c>
      <c r="P8710">
        <v>0</v>
      </c>
      <c r="Q8710">
        <v>0</v>
      </c>
      <c r="R8710">
        <v>0</v>
      </c>
      <c r="S8710">
        <v>0</v>
      </c>
      <c r="T8710">
        <v>0</v>
      </c>
      <c r="U8710" t="s">
        <v>60</v>
      </c>
      <c r="V8710" s="3" t="d">
        <v>1992-10-19</v>
      </c>
      <c r="W8710">
        <v>2014</v>
      </c>
      <c r="X8710" s="4">
        <f t="shared" si="272"/>
        <v>21.216438356164385</v>
      </c>
      <c r="Y8710" s="5">
        <f t="shared" ca="1" si="273"/>
        <v>1</v>
      </c>
    </row>
    <row r="8711" spans="1:25" x14ac:dyDescent="0.2">
      <c r="A8711" t="s">
        <v>12257</v>
      </c>
      <c r="B8711">
        <v>622698</v>
      </c>
      <c r="C8711">
        <v>0</v>
      </c>
      <c r="D8711" s="2">
        <v>20.303901440000001</v>
      </c>
      <c r="E8711">
        <v>2015</v>
      </c>
      <c r="F8711" t="s">
        <v>37</v>
      </c>
      <c r="G8711">
        <v>2018</v>
      </c>
      <c r="H8711" t="s">
        <v>12258</v>
      </c>
      <c r="I8711">
        <v>50</v>
      </c>
      <c r="J8711">
        <v>0</v>
      </c>
      <c r="K8711">
        <v>0</v>
      </c>
      <c r="L8711">
        <v>0</v>
      </c>
      <c r="M8711">
        <v>0</v>
      </c>
      <c r="N8711">
        <v>0</v>
      </c>
      <c r="O8711">
        <v>45</v>
      </c>
      <c r="P8711">
        <v>45</v>
      </c>
      <c r="Q8711">
        <v>55</v>
      </c>
      <c r="R8711">
        <v>35</v>
      </c>
      <c r="S8711">
        <v>0</v>
      </c>
      <c r="T8711">
        <v>0</v>
      </c>
      <c r="U8711" t="s">
        <v>60</v>
      </c>
      <c r="V8711" s="3" t="d">
        <v>1994-09-12</v>
      </c>
      <c r="W8711">
        <v>0</v>
      </c>
      <c r="X8711" s="4">
        <f t="shared" si="272"/>
        <v>0</v>
      </c>
      <c r="Y8711" s="5">
        <f t="shared" ca="1" si="273"/>
        <v>0</v>
      </c>
    </row>
    <row r="8712" spans="1:25" x14ac:dyDescent="0.2">
      <c r="A8712" t="s">
        <v>12259</v>
      </c>
      <c r="B8712">
        <v>660758</v>
      </c>
      <c r="C8712">
        <v>0</v>
      </c>
      <c r="D8712" s="2">
        <v>20.824093090000002</v>
      </c>
      <c r="E8712">
        <v>2019</v>
      </c>
      <c r="F8712" t="s">
        <v>70</v>
      </c>
      <c r="G8712">
        <v>2021</v>
      </c>
      <c r="H8712" t="s">
        <v>12260</v>
      </c>
      <c r="I8712">
        <v>60</v>
      </c>
      <c r="J8712">
        <v>0</v>
      </c>
      <c r="K8712">
        <v>0</v>
      </c>
      <c r="L8712">
        <v>0</v>
      </c>
      <c r="M8712">
        <v>0</v>
      </c>
      <c r="N8712">
        <v>0</v>
      </c>
      <c r="O8712">
        <v>55</v>
      </c>
      <c r="P8712">
        <v>50</v>
      </c>
      <c r="Q8712">
        <v>45</v>
      </c>
      <c r="R8712">
        <v>45</v>
      </c>
      <c r="S8712">
        <v>0</v>
      </c>
      <c r="T8712">
        <v>0</v>
      </c>
      <c r="U8712" t="s">
        <v>60</v>
      </c>
      <c r="V8712" s="3" t="d">
        <v>1998-03-06</v>
      </c>
      <c r="W8712">
        <v>0</v>
      </c>
      <c r="X8712" s="4">
        <f t="shared" si="272"/>
        <v>0</v>
      </c>
      <c r="Y8712" s="5">
        <f t="shared" ca="1" si="273"/>
        <v>-1</v>
      </c>
    </row>
    <row r="8713" spans="1:25" x14ac:dyDescent="0.2">
      <c r="A8713" t="s">
        <v>12259</v>
      </c>
      <c r="B8713">
        <v>660758</v>
      </c>
      <c r="C8713">
        <v>0</v>
      </c>
      <c r="D8713" s="2">
        <v>19.82477755</v>
      </c>
      <c r="E8713">
        <v>2018</v>
      </c>
      <c r="F8713" t="s">
        <v>70</v>
      </c>
      <c r="G8713">
        <v>2020</v>
      </c>
      <c r="H8713" t="s">
        <v>12261</v>
      </c>
      <c r="I8713">
        <v>60</v>
      </c>
      <c r="J8713">
        <v>0</v>
      </c>
      <c r="K8713">
        <v>0</v>
      </c>
      <c r="L8713">
        <v>0</v>
      </c>
      <c r="M8713">
        <v>0</v>
      </c>
      <c r="N8713">
        <v>0</v>
      </c>
      <c r="O8713">
        <v>55</v>
      </c>
      <c r="P8713">
        <v>50</v>
      </c>
      <c r="Q8713">
        <v>50</v>
      </c>
      <c r="R8713">
        <v>45</v>
      </c>
      <c r="S8713">
        <v>0</v>
      </c>
      <c r="T8713">
        <v>0</v>
      </c>
      <c r="U8713" t="s">
        <v>60</v>
      </c>
      <c r="V8713" s="3" t="d">
        <v>1998-03-06</v>
      </c>
      <c r="W8713">
        <v>0</v>
      </c>
      <c r="X8713" s="4">
        <f t="shared" si="272"/>
        <v>0</v>
      </c>
      <c r="Y8713" s="5">
        <f t="shared" ca="1" si="273"/>
        <v>-1</v>
      </c>
    </row>
    <row r="8714" spans="1:25" x14ac:dyDescent="0.2">
      <c r="A8714" t="s">
        <v>12259</v>
      </c>
      <c r="B8714">
        <v>660758</v>
      </c>
      <c r="C8714">
        <v>0</v>
      </c>
      <c r="D8714" s="2">
        <v>18.825462009999999</v>
      </c>
      <c r="E8714">
        <v>2017</v>
      </c>
      <c r="F8714" t="s">
        <v>70</v>
      </c>
      <c r="G8714">
        <v>2020</v>
      </c>
      <c r="H8714" t="s">
        <v>12262</v>
      </c>
      <c r="I8714">
        <v>55</v>
      </c>
      <c r="J8714">
        <v>0</v>
      </c>
      <c r="K8714">
        <v>0</v>
      </c>
      <c r="L8714">
        <v>0</v>
      </c>
      <c r="M8714">
        <v>0</v>
      </c>
      <c r="N8714">
        <v>0</v>
      </c>
      <c r="O8714">
        <v>55</v>
      </c>
      <c r="P8714">
        <v>50</v>
      </c>
      <c r="Q8714">
        <v>45</v>
      </c>
      <c r="R8714">
        <v>45</v>
      </c>
      <c r="S8714">
        <v>0</v>
      </c>
      <c r="T8714">
        <v>0</v>
      </c>
      <c r="U8714" t="s">
        <v>60</v>
      </c>
      <c r="V8714" s="3" t="d">
        <v>1998-03-06</v>
      </c>
      <c r="W8714">
        <v>0</v>
      </c>
      <c r="X8714" s="4">
        <f t="shared" si="272"/>
        <v>0</v>
      </c>
      <c r="Y8714" s="5">
        <f t="shared" ca="1" si="273"/>
        <v>-1</v>
      </c>
    </row>
    <row r="8715" spans="1:25" x14ac:dyDescent="0.2">
      <c r="A8715" t="s">
        <v>12263</v>
      </c>
      <c r="B8715">
        <v>645261</v>
      </c>
      <c r="C8715">
        <v>18684</v>
      </c>
      <c r="D8715" s="2">
        <v>20.317590689999999</v>
      </c>
      <c r="E8715">
        <v>2016</v>
      </c>
      <c r="F8715" t="s">
        <v>24</v>
      </c>
      <c r="G8715">
        <v>2019</v>
      </c>
      <c r="H8715" t="s">
        <v>12264</v>
      </c>
      <c r="I8715">
        <v>0</v>
      </c>
      <c r="J8715">
        <v>55</v>
      </c>
      <c r="K8715">
        <v>45</v>
      </c>
      <c r="L8715">
        <v>50</v>
      </c>
      <c r="M8715">
        <v>0</v>
      </c>
      <c r="N8715">
        <v>70</v>
      </c>
      <c r="O8715">
        <v>0</v>
      </c>
      <c r="P8715">
        <v>0</v>
      </c>
      <c r="Q8715">
        <v>0</v>
      </c>
      <c r="R8715">
        <v>0</v>
      </c>
      <c r="S8715">
        <v>45</v>
      </c>
      <c r="T8715">
        <v>0</v>
      </c>
      <c r="U8715" t="s">
        <v>60</v>
      </c>
      <c r="V8715" s="3" t="d">
        <v>1995-09-07</v>
      </c>
      <c r="W8715">
        <v>2017</v>
      </c>
      <c r="X8715" s="4">
        <f t="shared" si="272"/>
        <v>21.334246575342465</v>
      </c>
      <c r="Y8715" s="5">
        <f t="shared" ca="1" si="273"/>
        <v>1</v>
      </c>
    </row>
    <row r="8716" spans="1:25" x14ac:dyDescent="0.2">
      <c r="A8716" t="s">
        <v>12263</v>
      </c>
      <c r="B8716">
        <v>645261</v>
      </c>
      <c r="C8716">
        <v>18684</v>
      </c>
      <c r="D8716" s="2">
        <v>19.318275150000002</v>
      </c>
      <c r="E8716">
        <v>2015</v>
      </c>
      <c r="F8716" t="s">
        <v>24</v>
      </c>
      <c r="G8716">
        <v>2019</v>
      </c>
      <c r="H8716" t="s">
        <v>12265</v>
      </c>
      <c r="I8716">
        <v>0</v>
      </c>
      <c r="J8716">
        <v>50</v>
      </c>
      <c r="K8716">
        <v>45</v>
      </c>
      <c r="L8716">
        <v>45</v>
      </c>
      <c r="M8716">
        <v>0</v>
      </c>
      <c r="N8716">
        <v>65</v>
      </c>
      <c r="O8716">
        <v>0</v>
      </c>
      <c r="P8716">
        <v>0</v>
      </c>
      <c r="Q8716">
        <v>0</v>
      </c>
      <c r="R8716">
        <v>0</v>
      </c>
      <c r="S8716">
        <v>0</v>
      </c>
      <c r="T8716">
        <v>0</v>
      </c>
      <c r="U8716" t="s">
        <v>60</v>
      </c>
      <c r="V8716" s="3" t="d">
        <v>1995-09-07</v>
      </c>
      <c r="W8716">
        <v>2017</v>
      </c>
      <c r="X8716" s="4">
        <f t="shared" si="272"/>
        <v>21.334246575342465</v>
      </c>
      <c r="Y8716" s="5">
        <f t="shared" ca="1" si="273"/>
        <v>1</v>
      </c>
    </row>
    <row r="8717" spans="1:25" x14ac:dyDescent="0.2">
      <c r="A8717" t="s">
        <v>12263</v>
      </c>
      <c r="B8717">
        <v>645261</v>
      </c>
      <c r="C8717">
        <v>18684</v>
      </c>
      <c r="D8717" s="2">
        <v>21.31964408</v>
      </c>
      <c r="E8717">
        <v>2017</v>
      </c>
      <c r="F8717" t="s">
        <v>24</v>
      </c>
      <c r="G8717">
        <v>2019</v>
      </c>
      <c r="H8717" t="s">
        <v>12266</v>
      </c>
      <c r="I8717">
        <v>0</v>
      </c>
      <c r="J8717">
        <v>50</v>
      </c>
      <c r="K8717">
        <v>45</v>
      </c>
      <c r="L8717">
        <v>45</v>
      </c>
      <c r="M8717">
        <v>0</v>
      </c>
      <c r="N8717">
        <v>70</v>
      </c>
      <c r="O8717">
        <v>0</v>
      </c>
      <c r="P8717">
        <v>0</v>
      </c>
      <c r="Q8717">
        <v>0</v>
      </c>
      <c r="R8717">
        <v>0</v>
      </c>
      <c r="S8717">
        <v>55</v>
      </c>
      <c r="T8717">
        <v>0</v>
      </c>
      <c r="U8717" t="s">
        <v>60</v>
      </c>
      <c r="V8717" s="3" t="d">
        <v>1995-09-07</v>
      </c>
      <c r="W8717">
        <v>2017</v>
      </c>
      <c r="X8717" s="4">
        <f t="shared" si="272"/>
        <v>21.334246575342465</v>
      </c>
      <c r="Y8717" s="5">
        <f t="shared" ca="1" si="273"/>
        <v>1</v>
      </c>
    </row>
    <row r="8718" spans="1:25" x14ac:dyDescent="0.2">
      <c r="A8718" t="s">
        <v>12263</v>
      </c>
      <c r="B8718">
        <v>645261</v>
      </c>
      <c r="C8718">
        <v>18684</v>
      </c>
      <c r="D8718" s="2">
        <v>22.318959620000001</v>
      </c>
      <c r="E8718">
        <v>2018</v>
      </c>
      <c r="F8718" t="s">
        <v>24</v>
      </c>
      <c r="G8718">
        <v>2018</v>
      </c>
      <c r="H8718" t="s">
        <v>12267</v>
      </c>
      <c r="I8718">
        <v>0</v>
      </c>
      <c r="J8718">
        <v>55</v>
      </c>
      <c r="K8718">
        <v>45</v>
      </c>
      <c r="L8718">
        <v>45</v>
      </c>
      <c r="M8718">
        <v>0</v>
      </c>
      <c r="N8718">
        <v>70</v>
      </c>
      <c r="O8718">
        <v>0</v>
      </c>
      <c r="P8718">
        <v>0</v>
      </c>
      <c r="Q8718">
        <v>0</v>
      </c>
      <c r="R8718">
        <v>0</v>
      </c>
      <c r="S8718">
        <v>55</v>
      </c>
      <c r="T8718">
        <v>0</v>
      </c>
      <c r="U8718" t="s">
        <v>60</v>
      </c>
      <c r="V8718" s="3" t="d">
        <v>1995-09-07</v>
      </c>
      <c r="W8718">
        <v>2017</v>
      </c>
      <c r="X8718" s="4">
        <f t="shared" si="272"/>
        <v>21.334246575342465</v>
      </c>
      <c r="Y8718" s="5">
        <f t="shared" ca="1" si="273"/>
        <v>1</v>
      </c>
    </row>
    <row r="8719" spans="1:25" x14ac:dyDescent="0.2">
      <c r="A8719" t="s">
        <v>12263</v>
      </c>
      <c r="B8719">
        <v>645261</v>
      </c>
      <c r="C8719">
        <v>18684</v>
      </c>
      <c r="D8719" s="2">
        <v>23.8</v>
      </c>
      <c r="E8719">
        <v>2019</v>
      </c>
      <c r="F8719" t="s">
        <v>24</v>
      </c>
      <c r="G8719">
        <v>2019</v>
      </c>
      <c r="H8719" t="s">
        <v>12268</v>
      </c>
      <c r="I8719">
        <v>0</v>
      </c>
      <c r="J8719">
        <v>60</v>
      </c>
      <c r="K8719">
        <v>45</v>
      </c>
      <c r="L8719">
        <v>50</v>
      </c>
      <c r="M8719">
        <v>0</v>
      </c>
      <c r="N8719">
        <v>65</v>
      </c>
      <c r="O8719">
        <v>0</v>
      </c>
      <c r="P8719">
        <v>0</v>
      </c>
      <c r="Q8719">
        <v>0</v>
      </c>
      <c r="R8719">
        <v>0</v>
      </c>
      <c r="S8719">
        <v>55</v>
      </c>
      <c r="T8719">
        <v>0</v>
      </c>
      <c r="U8719" t="s">
        <v>107</v>
      </c>
      <c r="V8719" s="3" t="d">
        <v>1995-09-07</v>
      </c>
      <c r="W8719">
        <v>2017</v>
      </c>
      <c r="X8719" s="4">
        <f t="shared" si="272"/>
        <v>21.334246575342465</v>
      </c>
      <c r="Y8719" s="5">
        <f t="shared" ca="1" si="273"/>
        <v>1</v>
      </c>
    </row>
    <row r="8720" spans="1:25" x14ac:dyDescent="0.2">
      <c r="A8720" t="s">
        <v>12269</v>
      </c>
      <c r="B8720">
        <v>622783</v>
      </c>
      <c r="C8720">
        <v>17754</v>
      </c>
      <c r="D8720" s="2">
        <v>22.099931550000001</v>
      </c>
      <c r="E8720">
        <v>2016</v>
      </c>
      <c r="F8720" t="s">
        <v>24</v>
      </c>
      <c r="G8720">
        <v>2019</v>
      </c>
      <c r="H8720" t="s">
        <v>12270</v>
      </c>
      <c r="I8720">
        <v>0</v>
      </c>
      <c r="J8720">
        <v>45</v>
      </c>
      <c r="K8720">
        <v>45</v>
      </c>
      <c r="L8720">
        <v>45</v>
      </c>
      <c r="M8720">
        <v>0</v>
      </c>
      <c r="N8720">
        <v>60</v>
      </c>
      <c r="O8720">
        <v>0</v>
      </c>
      <c r="P8720">
        <v>0</v>
      </c>
      <c r="Q8720">
        <v>0</v>
      </c>
      <c r="R8720">
        <v>0</v>
      </c>
      <c r="S8720">
        <v>0</v>
      </c>
      <c r="T8720">
        <v>0</v>
      </c>
      <c r="U8720" t="s">
        <v>60</v>
      </c>
      <c r="V8720" s="3" t="d">
        <v>1993-11-25</v>
      </c>
      <c r="W8720">
        <v>2018</v>
      </c>
      <c r="X8720" s="4">
        <f t="shared" si="272"/>
        <v>24.117808219178084</v>
      </c>
      <c r="Y8720" s="5">
        <f t="shared" ca="1" si="273"/>
        <v>0</v>
      </c>
    </row>
    <row r="8721" spans="1:25" x14ac:dyDescent="0.2">
      <c r="A8721" t="s">
        <v>12269</v>
      </c>
      <c r="B8721">
        <v>622783</v>
      </c>
      <c r="C8721">
        <v>17754</v>
      </c>
      <c r="D8721" s="2">
        <v>21.10061602</v>
      </c>
      <c r="E8721">
        <v>2015</v>
      </c>
      <c r="F8721" t="s">
        <v>24</v>
      </c>
      <c r="G8721">
        <v>2019</v>
      </c>
      <c r="H8721" t="s">
        <v>12270</v>
      </c>
      <c r="I8721">
        <v>0</v>
      </c>
      <c r="J8721">
        <v>45</v>
      </c>
      <c r="K8721">
        <v>45</v>
      </c>
      <c r="L8721">
        <v>45</v>
      </c>
      <c r="M8721">
        <v>0</v>
      </c>
      <c r="N8721">
        <v>60</v>
      </c>
      <c r="O8721">
        <v>0</v>
      </c>
      <c r="P8721">
        <v>0</v>
      </c>
      <c r="Q8721">
        <v>0</v>
      </c>
      <c r="R8721">
        <v>0</v>
      </c>
      <c r="S8721">
        <v>0</v>
      </c>
      <c r="T8721">
        <v>0</v>
      </c>
      <c r="U8721" t="s">
        <v>60</v>
      </c>
      <c r="V8721" s="3" t="d">
        <v>1993-11-25</v>
      </c>
      <c r="W8721">
        <v>2018</v>
      </c>
      <c r="X8721" s="4">
        <f t="shared" si="272"/>
        <v>24.117808219178084</v>
      </c>
      <c r="Y8721" s="5">
        <f t="shared" ca="1" si="273"/>
        <v>0</v>
      </c>
    </row>
    <row r="8722" spans="1:25" x14ac:dyDescent="0.2">
      <c r="A8722" t="s">
        <v>12269</v>
      </c>
      <c r="B8722">
        <v>622783</v>
      </c>
      <c r="C8722">
        <v>17754</v>
      </c>
      <c r="D8722" s="2">
        <v>23.101984940000001</v>
      </c>
      <c r="E8722">
        <v>2017</v>
      </c>
      <c r="F8722" t="s">
        <v>24</v>
      </c>
      <c r="G8722">
        <v>2019</v>
      </c>
      <c r="H8722" t="s">
        <v>12271</v>
      </c>
      <c r="I8722">
        <v>0</v>
      </c>
      <c r="J8722">
        <v>45</v>
      </c>
      <c r="K8722">
        <v>50</v>
      </c>
      <c r="L8722">
        <v>0</v>
      </c>
      <c r="M8722">
        <v>0</v>
      </c>
      <c r="N8722">
        <v>65</v>
      </c>
      <c r="O8722">
        <v>0</v>
      </c>
      <c r="P8722">
        <v>0</v>
      </c>
      <c r="Q8722">
        <v>0</v>
      </c>
      <c r="R8722">
        <v>0</v>
      </c>
      <c r="S8722">
        <v>50</v>
      </c>
      <c r="T8722">
        <v>0</v>
      </c>
      <c r="U8722" t="s">
        <v>60</v>
      </c>
      <c r="V8722" s="3" t="d">
        <v>1993-11-25</v>
      </c>
      <c r="W8722">
        <v>2018</v>
      </c>
      <c r="X8722" s="4">
        <f t="shared" si="272"/>
        <v>24.117808219178084</v>
      </c>
      <c r="Y8722" s="5">
        <f t="shared" ca="1" si="273"/>
        <v>0</v>
      </c>
    </row>
    <row r="8723" spans="1:25" x14ac:dyDescent="0.2">
      <c r="A8723" t="s">
        <v>12269</v>
      </c>
      <c r="B8723">
        <v>622783</v>
      </c>
      <c r="C8723">
        <v>17754</v>
      </c>
      <c r="D8723" s="2">
        <v>24.101300479999999</v>
      </c>
      <c r="E8723">
        <v>2018</v>
      </c>
      <c r="F8723" t="s">
        <v>24</v>
      </c>
      <c r="G8723">
        <v>2018</v>
      </c>
      <c r="H8723" t="s">
        <v>12272</v>
      </c>
      <c r="I8723">
        <v>0</v>
      </c>
      <c r="J8723">
        <v>50</v>
      </c>
      <c r="K8723">
        <v>50</v>
      </c>
      <c r="L8723">
        <v>0</v>
      </c>
      <c r="M8723">
        <v>0</v>
      </c>
      <c r="N8723">
        <v>65</v>
      </c>
      <c r="O8723">
        <v>0</v>
      </c>
      <c r="P8723">
        <v>0</v>
      </c>
      <c r="Q8723">
        <v>0</v>
      </c>
      <c r="R8723">
        <v>0</v>
      </c>
      <c r="S8723">
        <v>45</v>
      </c>
      <c r="T8723">
        <v>0</v>
      </c>
      <c r="U8723" t="s">
        <v>60</v>
      </c>
      <c r="V8723" s="3" t="d">
        <v>1993-11-25</v>
      </c>
      <c r="W8723">
        <v>2018</v>
      </c>
      <c r="X8723" s="4">
        <f t="shared" si="272"/>
        <v>24.117808219178084</v>
      </c>
      <c r="Y8723" s="5">
        <f t="shared" ca="1" si="273"/>
        <v>0</v>
      </c>
    </row>
    <row r="8724" spans="1:25" x14ac:dyDescent="0.2">
      <c r="A8724" t="s">
        <v>12273</v>
      </c>
      <c r="B8724">
        <v>682624</v>
      </c>
      <c r="C8724">
        <v>0</v>
      </c>
      <c r="D8724" s="2">
        <v>16.5</v>
      </c>
      <c r="E8724">
        <v>2018</v>
      </c>
      <c r="F8724" t="s">
        <v>24</v>
      </c>
      <c r="G8724">
        <v>0</v>
      </c>
      <c r="H8724" t="s">
        <v>12274</v>
      </c>
      <c r="I8724">
        <v>0</v>
      </c>
      <c r="J8724">
        <v>55</v>
      </c>
      <c r="K8724">
        <v>45</v>
      </c>
      <c r="L8724">
        <v>55</v>
      </c>
      <c r="M8724">
        <v>0</v>
      </c>
      <c r="N8724">
        <v>70</v>
      </c>
      <c r="O8724">
        <v>0</v>
      </c>
      <c r="P8724">
        <v>0</v>
      </c>
      <c r="Q8724">
        <v>0</v>
      </c>
      <c r="R8724">
        <v>0</v>
      </c>
      <c r="S8724">
        <v>0</v>
      </c>
      <c r="T8724">
        <v>0</v>
      </c>
      <c r="U8724" t="s">
        <v>193</v>
      </c>
      <c r="V8724" s="3" t="d">
        <v>1899-12-30</v>
      </c>
      <c r="W8724">
        <v>0</v>
      </c>
      <c r="X8724" s="4">
        <f t="shared" si="272"/>
        <v>0</v>
      </c>
      <c r="Y8724" s="5">
        <f t="shared" ca="1" si="273"/>
        <v>0</v>
      </c>
    </row>
    <row r="8725" spans="1:25" x14ac:dyDescent="0.2">
      <c r="A8725" t="s">
        <v>12273</v>
      </c>
      <c r="B8725">
        <v>682624</v>
      </c>
      <c r="C8725" t="s">
        <v>5935</v>
      </c>
      <c r="D8725" s="2">
        <v>17.7</v>
      </c>
      <c r="E8725">
        <v>2019</v>
      </c>
      <c r="F8725" t="s">
        <v>24</v>
      </c>
      <c r="G8725">
        <v>2023</v>
      </c>
      <c r="H8725" t="s">
        <v>12275</v>
      </c>
      <c r="I8725">
        <v>0</v>
      </c>
      <c r="J8725">
        <v>50</v>
      </c>
      <c r="K8725">
        <v>45</v>
      </c>
      <c r="L8725">
        <v>55</v>
      </c>
      <c r="M8725">
        <v>0</v>
      </c>
      <c r="N8725">
        <v>70</v>
      </c>
      <c r="O8725">
        <v>0</v>
      </c>
      <c r="P8725">
        <v>0</v>
      </c>
      <c r="Q8725">
        <v>0</v>
      </c>
      <c r="R8725">
        <v>0</v>
      </c>
      <c r="S8725">
        <v>0</v>
      </c>
      <c r="T8725">
        <v>0</v>
      </c>
      <c r="U8725" t="s">
        <v>108</v>
      </c>
      <c r="V8725" s="3" t="d">
        <v>1899-12-30</v>
      </c>
      <c r="W8725">
        <v>0</v>
      </c>
      <c r="X8725" s="4">
        <f t="shared" si="272"/>
        <v>0</v>
      </c>
      <c r="Y8725" s="5">
        <f t="shared" ca="1" si="273"/>
        <v>0</v>
      </c>
    </row>
    <row r="8726" spans="1:25" x14ac:dyDescent="0.2">
      <c r="A8726" t="s">
        <v>12273</v>
      </c>
      <c r="B8726">
        <v>682624</v>
      </c>
      <c r="C8726">
        <v>0</v>
      </c>
      <c r="D8726" s="2">
        <v>16.04380561</v>
      </c>
      <c r="E8726">
        <v>2018</v>
      </c>
      <c r="F8726" t="s">
        <v>24</v>
      </c>
      <c r="G8726">
        <v>2023</v>
      </c>
      <c r="H8726" t="s">
        <v>12276</v>
      </c>
      <c r="I8726">
        <v>0</v>
      </c>
      <c r="J8726">
        <v>50</v>
      </c>
      <c r="K8726">
        <v>50</v>
      </c>
      <c r="L8726">
        <v>0</v>
      </c>
      <c r="M8726">
        <v>0</v>
      </c>
      <c r="N8726">
        <v>70</v>
      </c>
      <c r="O8726">
        <v>0</v>
      </c>
      <c r="P8726">
        <v>0</v>
      </c>
      <c r="Q8726">
        <v>0</v>
      </c>
      <c r="R8726">
        <v>0</v>
      </c>
      <c r="S8726">
        <v>50</v>
      </c>
      <c r="T8726">
        <v>0</v>
      </c>
      <c r="U8726" t="s">
        <v>60</v>
      </c>
      <c r="V8726" s="3" t="d">
        <v>2001-12-16</v>
      </c>
      <c r="W8726">
        <v>0</v>
      </c>
      <c r="X8726" s="4">
        <f t="shared" si="272"/>
        <v>0</v>
      </c>
      <c r="Y8726" s="5">
        <f t="shared" ca="1" si="273"/>
        <v>-1</v>
      </c>
    </row>
    <row r="8727" spans="1:25" x14ac:dyDescent="0.2">
      <c r="A8727" t="s">
        <v>12273</v>
      </c>
      <c r="B8727">
        <v>682624</v>
      </c>
      <c r="C8727">
        <v>0</v>
      </c>
      <c r="D8727" s="2">
        <v>16</v>
      </c>
      <c r="E8727">
        <v>2018</v>
      </c>
      <c r="F8727" t="s">
        <v>24</v>
      </c>
      <c r="G8727">
        <v>0</v>
      </c>
      <c r="H8727" t="s">
        <v>12277</v>
      </c>
      <c r="I8727">
        <v>0</v>
      </c>
      <c r="J8727">
        <v>50</v>
      </c>
      <c r="K8727">
        <v>50</v>
      </c>
      <c r="L8727">
        <v>0</v>
      </c>
      <c r="M8727">
        <v>0</v>
      </c>
      <c r="N8727">
        <v>70</v>
      </c>
      <c r="O8727">
        <v>0</v>
      </c>
      <c r="P8727">
        <v>0</v>
      </c>
      <c r="Q8727">
        <v>0</v>
      </c>
      <c r="R8727">
        <v>0</v>
      </c>
      <c r="S8727">
        <v>50</v>
      </c>
      <c r="T8727">
        <v>0</v>
      </c>
      <c r="U8727" t="s">
        <v>60</v>
      </c>
      <c r="V8727" s="3" t="d">
        <v>1899-12-30</v>
      </c>
      <c r="W8727">
        <v>0</v>
      </c>
      <c r="X8727" s="4">
        <f t="shared" si="272"/>
        <v>0</v>
      </c>
      <c r="Y8727" s="5">
        <f t="shared" ca="1" si="273"/>
        <v>0</v>
      </c>
    </row>
    <row r="8728" spans="1:25" x14ac:dyDescent="0.2">
      <c r="A8728" t="s">
        <v>12273</v>
      </c>
      <c r="B8728">
        <v>682624</v>
      </c>
      <c r="C8728">
        <v>0</v>
      </c>
      <c r="D8728" s="2">
        <v>17.5</v>
      </c>
      <c r="E8728">
        <v>2019</v>
      </c>
      <c r="F8728" t="s">
        <v>24</v>
      </c>
      <c r="G8728">
        <v>2023</v>
      </c>
      <c r="H8728" t="s">
        <v>12275</v>
      </c>
      <c r="I8728">
        <v>0</v>
      </c>
      <c r="J8728">
        <v>50</v>
      </c>
      <c r="K8728">
        <v>45</v>
      </c>
      <c r="L8728">
        <v>55</v>
      </c>
      <c r="M8728">
        <v>0</v>
      </c>
      <c r="N8728">
        <v>70</v>
      </c>
      <c r="O8728">
        <v>0</v>
      </c>
      <c r="P8728">
        <v>0</v>
      </c>
      <c r="Q8728">
        <v>0</v>
      </c>
      <c r="R8728">
        <v>0</v>
      </c>
      <c r="S8728">
        <v>0</v>
      </c>
      <c r="T8728">
        <v>0</v>
      </c>
      <c r="U8728" t="s">
        <v>107</v>
      </c>
      <c r="V8728" s="3" t="d">
        <v>1899-12-30</v>
      </c>
      <c r="W8728">
        <v>0</v>
      </c>
      <c r="X8728" s="4">
        <f t="shared" si="272"/>
        <v>0</v>
      </c>
      <c r="Y8728" s="5">
        <f t="shared" ca="1" si="273"/>
        <v>0</v>
      </c>
    </row>
    <row r="8729" spans="1:25" x14ac:dyDescent="0.2">
      <c r="A8729" t="s">
        <v>12278</v>
      </c>
      <c r="B8729">
        <v>506702</v>
      </c>
      <c r="C8729">
        <v>5273</v>
      </c>
      <c r="D8729" s="2">
        <v>23.805612589999999</v>
      </c>
      <c r="E8729">
        <v>2013</v>
      </c>
      <c r="F8729" t="s">
        <v>31</v>
      </c>
      <c r="G8729">
        <v>2014</v>
      </c>
      <c r="H8729" t="s">
        <v>12279</v>
      </c>
      <c r="I8729">
        <v>60</v>
      </c>
      <c r="J8729">
        <v>0</v>
      </c>
      <c r="K8729">
        <v>0</v>
      </c>
      <c r="L8729">
        <v>0</v>
      </c>
      <c r="M8729">
        <v>0</v>
      </c>
      <c r="N8729">
        <v>0</v>
      </c>
      <c r="O8729">
        <v>60</v>
      </c>
      <c r="P8729">
        <v>40</v>
      </c>
      <c r="Q8729">
        <v>30</v>
      </c>
      <c r="R8729">
        <v>20</v>
      </c>
      <c r="S8729">
        <v>0</v>
      </c>
      <c r="T8729">
        <v>0</v>
      </c>
      <c r="U8729" t="s">
        <v>60</v>
      </c>
      <c r="V8729" s="3" t="d">
        <v>1989-03-13</v>
      </c>
      <c r="W8729">
        <v>2012</v>
      </c>
      <c r="X8729" s="4">
        <f t="shared" si="272"/>
        <v>22.81917808219178</v>
      </c>
      <c r="Y8729" s="5">
        <f t="shared" ca="1" si="273"/>
        <v>1</v>
      </c>
    </row>
    <row r="8730" spans="1:25" x14ac:dyDescent="0.2">
      <c r="A8730" t="s">
        <v>12280</v>
      </c>
      <c r="B8730">
        <v>669289</v>
      </c>
      <c r="C8730">
        <v>0</v>
      </c>
      <c r="D8730" s="2">
        <v>23.1</v>
      </c>
      <c r="E8730">
        <v>2018</v>
      </c>
      <c r="F8730" t="s">
        <v>96</v>
      </c>
      <c r="G8730">
        <v>2019</v>
      </c>
      <c r="H8730" t="s">
        <v>12281</v>
      </c>
      <c r="I8730">
        <v>55</v>
      </c>
      <c r="J8730">
        <v>0</v>
      </c>
      <c r="K8730">
        <v>0</v>
      </c>
      <c r="L8730">
        <v>0</v>
      </c>
      <c r="M8730">
        <v>0</v>
      </c>
      <c r="N8730">
        <v>0</v>
      </c>
      <c r="O8730">
        <v>55</v>
      </c>
      <c r="P8730">
        <v>50</v>
      </c>
      <c r="Q8730">
        <v>40</v>
      </c>
      <c r="R8730">
        <v>55</v>
      </c>
      <c r="S8730">
        <v>0</v>
      </c>
      <c r="T8730">
        <v>0</v>
      </c>
      <c r="U8730" t="s">
        <v>60</v>
      </c>
      <c r="V8730" s="3" t="d">
        <v>1994-11-13</v>
      </c>
      <c r="W8730">
        <v>0</v>
      </c>
      <c r="X8730" s="4">
        <f t="shared" si="272"/>
        <v>0</v>
      </c>
      <c r="Y8730" s="5">
        <f t="shared" ca="1" si="273"/>
        <v>0</v>
      </c>
    </row>
    <row r="8731" spans="1:25" x14ac:dyDescent="0.2">
      <c r="A8731" t="s">
        <v>12282</v>
      </c>
      <c r="B8731">
        <v>672765</v>
      </c>
      <c r="C8731">
        <v>0</v>
      </c>
      <c r="D8731" s="2">
        <v>18.64750171</v>
      </c>
      <c r="E8731">
        <v>2019</v>
      </c>
      <c r="F8731" t="s">
        <v>24</v>
      </c>
      <c r="G8731">
        <v>2022</v>
      </c>
      <c r="H8731" t="s">
        <v>12283</v>
      </c>
      <c r="I8731">
        <v>0</v>
      </c>
      <c r="J8731">
        <v>40</v>
      </c>
      <c r="K8731">
        <v>40</v>
      </c>
      <c r="L8731">
        <v>50</v>
      </c>
      <c r="M8731">
        <v>0</v>
      </c>
      <c r="N8731">
        <v>65</v>
      </c>
      <c r="O8731">
        <v>0</v>
      </c>
      <c r="P8731">
        <v>0</v>
      </c>
      <c r="Q8731">
        <v>0</v>
      </c>
      <c r="R8731">
        <v>0</v>
      </c>
      <c r="S8731">
        <v>0</v>
      </c>
      <c r="T8731">
        <v>0</v>
      </c>
      <c r="U8731" t="s">
        <v>60</v>
      </c>
      <c r="V8731" s="3" t="d">
        <v>2000-05-09</v>
      </c>
      <c r="W8731">
        <v>0</v>
      </c>
      <c r="X8731" s="4">
        <f t="shared" si="272"/>
        <v>0</v>
      </c>
      <c r="Y8731" s="5">
        <f t="shared" ca="1" si="273"/>
        <v>-1</v>
      </c>
    </row>
    <row r="8732" spans="1:25" x14ac:dyDescent="0.2">
      <c r="A8732" t="s">
        <v>12282</v>
      </c>
      <c r="B8732">
        <v>672765</v>
      </c>
      <c r="C8732">
        <v>0</v>
      </c>
      <c r="D8732" s="2">
        <v>17.648186169999999</v>
      </c>
      <c r="E8732">
        <v>2018</v>
      </c>
      <c r="F8732" t="s">
        <v>24</v>
      </c>
      <c r="G8732">
        <v>2022</v>
      </c>
      <c r="H8732" t="s">
        <v>12284</v>
      </c>
      <c r="I8732">
        <v>0</v>
      </c>
      <c r="J8732">
        <v>40</v>
      </c>
      <c r="K8732">
        <v>40</v>
      </c>
      <c r="L8732">
        <v>50</v>
      </c>
      <c r="M8732">
        <v>0</v>
      </c>
      <c r="N8732">
        <v>65</v>
      </c>
      <c r="O8732">
        <v>0</v>
      </c>
      <c r="P8732">
        <v>0</v>
      </c>
      <c r="Q8732">
        <v>0</v>
      </c>
      <c r="R8732">
        <v>0</v>
      </c>
      <c r="S8732">
        <v>0</v>
      </c>
      <c r="T8732">
        <v>0</v>
      </c>
      <c r="U8732" t="s">
        <v>60</v>
      </c>
      <c r="V8732" s="3" t="d">
        <v>2000-05-09</v>
      </c>
      <c r="W8732">
        <v>0</v>
      </c>
      <c r="X8732" s="4">
        <f t="shared" si="272"/>
        <v>0</v>
      </c>
      <c r="Y8732" s="5">
        <f t="shared" ca="1" si="273"/>
        <v>-1</v>
      </c>
    </row>
    <row r="8733" spans="1:25" x14ac:dyDescent="0.2">
      <c r="A8733" t="s">
        <v>12285</v>
      </c>
      <c r="B8733">
        <v>676062</v>
      </c>
      <c r="C8733">
        <v>0</v>
      </c>
      <c r="D8733" s="2">
        <v>18.399999999999999</v>
      </c>
      <c r="E8733">
        <v>2017</v>
      </c>
      <c r="F8733" t="s">
        <v>31</v>
      </c>
      <c r="G8733">
        <v>2021</v>
      </c>
      <c r="H8733" t="s">
        <v>12286</v>
      </c>
      <c r="I8733">
        <v>70</v>
      </c>
      <c r="J8733">
        <v>0</v>
      </c>
      <c r="K8733">
        <v>0</v>
      </c>
      <c r="L8733">
        <v>0</v>
      </c>
      <c r="M8733">
        <v>0</v>
      </c>
      <c r="N8733">
        <v>0</v>
      </c>
      <c r="O8733">
        <v>55</v>
      </c>
      <c r="P8733">
        <v>45</v>
      </c>
      <c r="Q8733">
        <v>50</v>
      </c>
      <c r="R8733">
        <v>45</v>
      </c>
      <c r="S8733">
        <v>0</v>
      </c>
      <c r="T8733">
        <v>0</v>
      </c>
      <c r="U8733" t="s">
        <v>60</v>
      </c>
      <c r="V8733" s="3" t="d">
        <v>1998-08-21</v>
      </c>
      <c r="W8733">
        <v>0</v>
      </c>
      <c r="X8733" s="4">
        <f t="shared" si="272"/>
        <v>0</v>
      </c>
      <c r="Y8733" s="5">
        <f t="shared" ca="1" si="273"/>
        <v>-1</v>
      </c>
    </row>
    <row r="8734" spans="1:25" x14ac:dyDescent="0.2">
      <c r="A8734" t="s">
        <v>12287</v>
      </c>
      <c r="B8734">
        <v>656240</v>
      </c>
      <c r="C8734" t="s">
        <v>12288</v>
      </c>
      <c r="D8734" s="2">
        <v>23.2</v>
      </c>
      <c r="E8734">
        <v>2019</v>
      </c>
      <c r="F8734" t="s">
        <v>24</v>
      </c>
      <c r="G8734">
        <v>2020</v>
      </c>
      <c r="H8734" t="s">
        <v>12289</v>
      </c>
      <c r="I8734">
        <v>0</v>
      </c>
      <c r="J8734">
        <v>45</v>
      </c>
      <c r="K8734">
        <v>55</v>
      </c>
      <c r="L8734">
        <v>55</v>
      </c>
      <c r="M8734">
        <v>0</v>
      </c>
      <c r="N8734">
        <v>60</v>
      </c>
      <c r="O8734">
        <v>0</v>
      </c>
      <c r="P8734">
        <v>0</v>
      </c>
      <c r="Q8734">
        <v>0</v>
      </c>
      <c r="R8734">
        <v>0</v>
      </c>
      <c r="S8734">
        <v>0</v>
      </c>
      <c r="T8734">
        <v>0</v>
      </c>
      <c r="U8734" t="s">
        <v>107</v>
      </c>
      <c r="V8734" s="3" t="d">
        <v>1899-12-30</v>
      </c>
      <c r="W8734">
        <v>0</v>
      </c>
      <c r="X8734" s="4">
        <f t="shared" si="272"/>
        <v>0</v>
      </c>
      <c r="Y8734" s="5">
        <f t="shared" ca="1" si="273"/>
        <v>0</v>
      </c>
    </row>
    <row r="8735" spans="1:25" x14ac:dyDescent="0.2">
      <c r="A8735" t="s">
        <v>12287</v>
      </c>
      <c r="B8735">
        <v>656240</v>
      </c>
      <c r="C8735" t="s">
        <v>12288</v>
      </c>
      <c r="D8735" s="2">
        <v>23.4</v>
      </c>
      <c r="E8735">
        <v>2019</v>
      </c>
      <c r="F8735" t="s">
        <v>24</v>
      </c>
      <c r="G8735">
        <v>2020</v>
      </c>
      <c r="H8735" t="s">
        <v>12289</v>
      </c>
      <c r="I8735">
        <v>0</v>
      </c>
      <c r="J8735">
        <v>45</v>
      </c>
      <c r="K8735">
        <v>55</v>
      </c>
      <c r="L8735">
        <v>55</v>
      </c>
      <c r="M8735">
        <v>0</v>
      </c>
      <c r="N8735">
        <v>60</v>
      </c>
      <c r="O8735">
        <v>0</v>
      </c>
      <c r="P8735">
        <v>0</v>
      </c>
      <c r="Q8735">
        <v>0</v>
      </c>
      <c r="R8735">
        <v>0</v>
      </c>
      <c r="S8735">
        <v>0</v>
      </c>
      <c r="T8735">
        <v>0</v>
      </c>
      <c r="U8735" t="s">
        <v>108</v>
      </c>
      <c r="V8735" s="3" t="d">
        <v>1899-12-30</v>
      </c>
      <c r="W8735">
        <v>0</v>
      </c>
      <c r="X8735" s="4">
        <f t="shared" si="272"/>
        <v>0</v>
      </c>
      <c r="Y8735" s="5">
        <f t="shared" ca="1" si="273"/>
        <v>0</v>
      </c>
    </row>
    <row r="8736" spans="1:25" x14ac:dyDescent="0.2">
      <c r="A8736" t="s">
        <v>12287</v>
      </c>
      <c r="B8736">
        <v>656240</v>
      </c>
      <c r="C8736">
        <v>0</v>
      </c>
      <c r="D8736" s="2">
        <v>18.7</v>
      </c>
      <c r="E8736">
        <v>2015</v>
      </c>
      <c r="F8736" t="s">
        <v>24</v>
      </c>
      <c r="G8736">
        <v>2018</v>
      </c>
      <c r="H8736" t="s">
        <v>12290</v>
      </c>
      <c r="I8736">
        <v>0</v>
      </c>
      <c r="J8736">
        <v>40</v>
      </c>
      <c r="K8736">
        <v>50</v>
      </c>
      <c r="L8736">
        <v>55</v>
      </c>
      <c r="M8736">
        <v>0</v>
      </c>
      <c r="N8736">
        <v>60</v>
      </c>
      <c r="O8736">
        <v>0</v>
      </c>
      <c r="P8736">
        <v>0</v>
      </c>
      <c r="Q8736">
        <v>0</v>
      </c>
      <c r="R8736">
        <v>0</v>
      </c>
      <c r="S8736">
        <v>0</v>
      </c>
      <c r="T8736">
        <v>0</v>
      </c>
      <c r="U8736" t="s">
        <v>60</v>
      </c>
      <c r="V8736" s="3" t="d">
        <v>1996-04-10</v>
      </c>
      <c r="W8736">
        <v>0</v>
      </c>
      <c r="X8736" s="4">
        <f t="shared" si="272"/>
        <v>0</v>
      </c>
      <c r="Y8736" s="5">
        <f t="shared" ca="1" si="273"/>
        <v>0</v>
      </c>
    </row>
    <row r="8737" spans="1:25" x14ac:dyDescent="0.2">
      <c r="A8737" t="s">
        <v>12287</v>
      </c>
      <c r="B8737">
        <v>656240</v>
      </c>
      <c r="C8737">
        <v>0</v>
      </c>
      <c r="D8737" s="2">
        <v>19.7</v>
      </c>
      <c r="E8737">
        <v>2016</v>
      </c>
      <c r="F8737" t="s">
        <v>24</v>
      </c>
      <c r="G8737">
        <v>2018</v>
      </c>
      <c r="H8737" t="s">
        <v>12291</v>
      </c>
      <c r="I8737">
        <v>0</v>
      </c>
      <c r="J8737">
        <v>45</v>
      </c>
      <c r="K8737">
        <v>45</v>
      </c>
      <c r="L8737">
        <v>55</v>
      </c>
      <c r="M8737">
        <v>0</v>
      </c>
      <c r="N8737">
        <v>60</v>
      </c>
      <c r="O8737">
        <v>0</v>
      </c>
      <c r="P8737">
        <v>0</v>
      </c>
      <c r="Q8737">
        <v>0</v>
      </c>
      <c r="R8737">
        <v>0</v>
      </c>
      <c r="S8737">
        <v>0</v>
      </c>
      <c r="T8737">
        <v>0</v>
      </c>
      <c r="U8737" t="s">
        <v>60</v>
      </c>
      <c r="V8737" s="3" t="d">
        <v>1996-04-10</v>
      </c>
      <c r="W8737">
        <v>0</v>
      </c>
      <c r="X8737" s="4">
        <f t="shared" si="272"/>
        <v>0</v>
      </c>
      <c r="Y8737" s="5">
        <f t="shared" ca="1" si="273"/>
        <v>0</v>
      </c>
    </row>
    <row r="8738" spans="1:25" x14ac:dyDescent="0.2">
      <c r="A8738" t="s">
        <v>12287</v>
      </c>
      <c r="B8738">
        <v>656240</v>
      </c>
      <c r="C8738">
        <v>0</v>
      </c>
      <c r="D8738" s="2">
        <v>17.7</v>
      </c>
      <c r="E8738">
        <v>2014</v>
      </c>
      <c r="F8738" t="s">
        <v>24</v>
      </c>
      <c r="G8738">
        <v>2018</v>
      </c>
      <c r="H8738" t="s">
        <v>12292</v>
      </c>
      <c r="I8738">
        <v>0</v>
      </c>
      <c r="J8738">
        <v>45</v>
      </c>
      <c r="K8738">
        <v>50</v>
      </c>
      <c r="L8738">
        <v>50</v>
      </c>
      <c r="M8738">
        <v>0</v>
      </c>
      <c r="N8738">
        <v>60</v>
      </c>
      <c r="O8738">
        <v>0</v>
      </c>
      <c r="P8738">
        <v>0</v>
      </c>
      <c r="Q8738">
        <v>0</v>
      </c>
      <c r="R8738">
        <v>0</v>
      </c>
      <c r="S8738">
        <v>0</v>
      </c>
      <c r="T8738">
        <v>0</v>
      </c>
      <c r="U8738" t="s">
        <v>60</v>
      </c>
      <c r="V8738" s="3" t="d">
        <v>1996-04-10</v>
      </c>
      <c r="W8738">
        <v>0</v>
      </c>
      <c r="X8738" s="4">
        <f t="shared" si="272"/>
        <v>0</v>
      </c>
      <c r="Y8738" s="5">
        <f t="shared" ca="1" si="273"/>
        <v>0</v>
      </c>
    </row>
    <row r="8739" spans="1:25" x14ac:dyDescent="0.2">
      <c r="A8739" t="s">
        <v>12287</v>
      </c>
      <c r="B8739">
        <v>656240</v>
      </c>
      <c r="C8739">
        <v>0</v>
      </c>
      <c r="D8739" s="2">
        <v>21.7</v>
      </c>
      <c r="E8739">
        <v>2018</v>
      </c>
      <c r="F8739" t="s">
        <v>24</v>
      </c>
      <c r="G8739">
        <v>2019</v>
      </c>
      <c r="H8739" t="s">
        <v>12293</v>
      </c>
      <c r="I8739">
        <v>0</v>
      </c>
      <c r="J8739">
        <v>50</v>
      </c>
      <c r="K8739">
        <v>50</v>
      </c>
      <c r="L8739">
        <v>55</v>
      </c>
      <c r="M8739">
        <v>0</v>
      </c>
      <c r="N8739">
        <v>55</v>
      </c>
      <c r="O8739">
        <v>0</v>
      </c>
      <c r="P8739">
        <v>0</v>
      </c>
      <c r="Q8739">
        <v>0</v>
      </c>
      <c r="R8739">
        <v>0</v>
      </c>
      <c r="S8739">
        <v>0</v>
      </c>
      <c r="T8739">
        <v>0</v>
      </c>
      <c r="U8739" t="s">
        <v>60</v>
      </c>
      <c r="V8739" s="3" t="d">
        <v>1996-04-10</v>
      </c>
      <c r="W8739">
        <v>0</v>
      </c>
      <c r="X8739" s="4">
        <f t="shared" si="272"/>
        <v>0</v>
      </c>
      <c r="Y8739" s="5">
        <f t="shared" ca="1" si="273"/>
        <v>0</v>
      </c>
    </row>
    <row r="8740" spans="1:25" x14ac:dyDescent="0.2">
      <c r="A8740" t="s">
        <v>12287</v>
      </c>
      <c r="B8740">
        <v>656240</v>
      </c>
      <c r="C8740">
        <v>0</v>
      </c>
      <c r="D8740" s="2">
        <v>20.7</v>
      </c>
      <c r="E8740">
        <v>2017</v>
      </c>
      <c r="F8740" t="s">
        <v>24</v>
      </c>
      <c r="G8740">
        <v>2019</v>
      </c>
      <c r="H8740" t="s">
        <v>12294</v>
      </c>
      <c r="I8740">
        <v>0</v>
      </c>
      <c r="J8740">
        <v>45</v>
      </c>
      <c r="K8740">
        <v>50</v>
      </c>
      <c r="L8740">
        <v>55</v>
      </c>
      <c r="M8740">
        <v>0</v>
      </c>
      <c r="N8740">
        <v>60</v>
      </c>
      <c r="O8740">
        <v>0</v>
      </c>
      <c r="P8740">
        <v>0</v>
      </c>
      <c r="Q8740">
        <v>0</v>
      </c>
      <c r="R8740">
        <v>0</v>
      </c>
      <c r="S8740">
        <v>0</v>
      </c>
      <c r="T8740">
        <v>0</v>
      </c>
      <c r="U8740" t="s">
        <v>60</v>
      </c>
      <c r="V8740" s="3" t="d">
        <v>1996-04-10</v>
      </c>
      <c r="W8740">
        <v>0</v>
      </c>
      <c r="X8740" s="4">
        <f t="shared" si="272"/>
        <v>0</v>
      </c>
      <c r="Y8740" s="5">
        <f t="shared" ca="1" si="273"/>
        <v>0</v>
      </c>
    </row>
    <row r="8741" spans="1:25" x14ac:dyDescent="0.2">
      <c r="A8741" t="s">
        <v>12287</v>
      </c>
      <c r="B8741">
        <v>656240</v>
      </c>
      <c r="C8741">
        <v>0</v>
      </c>
      <c r="D8741" s="2">
        <v>17.7</v>
      </c>
      <c r="E8741">
        <v>2014</v>
      </c>
      <c r="F8741" t="s">
        <v>24</v>
      </c>
      <c r="G8741">
        <v>0</v>
      </c>
      <c r="H8741" t="s">
        <v>12295</v>
      </c>
      <c r="I8741">
        <v>0</v>
      </c>
      <c r="J8741">
        <v>45</v>
      </c>
      <c r="K8741">
        <v>50</v>
      </c>
      <c r="L8741">
        <v>50</v>
      </c>
      <c r="M8741">
        <v>0</v>
      </c>
      <c r="N8741">
        <v>60</v>
      </c>
      <c r="O8741">
        <v>0</v>
      </c>
      <c r="P8741">
        <v>0</v>
      </c>
      <c r="Q8741">
        <v>0</v>
      </c>
      <c r="R8741">
        <v>0</v>
      </c>
      <c r="S8741">
        <v>0</v>
      </c>
      <c r="T8741">
        <v>0</v>
      </c>
      <c r="U8741" t="s">
        <v>60</v>
      </c>
      <c r="V8741" s="3" t="d">
        <v>1899-12-30</v>
      </c>
      <c r="W8741">
        <v>0</v>
      </c>
      <c r="X8741" s="4">
        <f t="shared" si="272"/>
        <v>0</v>
      </c>
      <c r="Y8741" s="5">
        <f t="shared" ca="1" si="273"/>
        <v>0</v>
      </c>
    </row>
    <row r="8742" spans="1:25" x14ac:dyDescent="0.2">
      <c r="A8742" t="s">
        <v>12296</v>
      </c>
      <c r="B8742" t="s">
        <v>12297</v>
      </c>
      <c r="C8742">
        <v>0</v>
      </c>
      <c r="D8742" s="2">
        <v>21.1</v>
      </c>
      <c r="E8742">
        <v>2013</v>
      </c>
      <c r="F8742" t="s">
        <v>24</v>
      </c>
      <c r="G8742">
        <v>0</v>
      </c>
      <c r="H8742" t="s">
        <v>12298</v>
      </c>
      <c r="I8742">
        <v>0</v>
      </c>
      <c r="J8742">
        <v>50</v>
      </c>
      <c r="K8742">
        <v>50</v>
      </c>
      <c r="L8742">
        <v>0</v>
      </c>
      <c r="M8742">
        <v>0</v>
      </c>
      <c r="N8742">
        <v>60</v>
      </c>
      <c r="O8742">
        <v>0</v>
      </c>
      <c r="P8742">
        <v>0</v>
      </c>
      <c r="Q8742">
        <v>0</v>
      </c>
      <c r="R8742">
        <v>0</v>
      </c>
      <c r="S8742">
        <v>0</v>
      </c>
      <c r="T8742">
        <v>0</v>
      </c>
      <c r="U8742" t="s">
        <v>60</v>
      </c>
      <c r="V8742" s="3" t="d">
        <v>1899-12-30</v>
      </c>
      <c r="W8742">
        <v>0</v>
      </c>
      <c r="X8742" s="4">
        <f t="shared" si="272"/>
        <v>0</v>
      </c>
      <c r="Y8742" s="5">
        <f t="shared" ca="1" si="273"/>
        <v>0</v>
      </c>
    </row>
    <row r="8743" spans="1:25" x14ac:dyDescent="0.2">
      <c r="A8743" t="s">
        <v>12299</v>
      </c>
      <c r="B8743">
        <v>595981</v>
      </c>
      <c r="C8743">
        <v>14453</v>
      </c>
      <c r="D8743" s="2">
        <v>24.1</v>
      </c>
      <c r="E8743">
        <v>2017</v>
      </c>
      <c r="F8743" t="s">
        <v>70</v>
      </c>
      <c r="G8743">
        <v>2018</v>
      </c>
      <c r="H8743" t="s">
        <v>12300</v>
      </c>
      <c r="I8743">
        <v>55</v>
      </c>
      <c r="J8743">
        <v>0</v>
      </c>
      <c r="K8743">
        <v>0</v>
      </c>
      <c r="L8743">
        <v>0</v>
      </c>
      <c r="M8743">
        <v>0</v>
      </c>
      <c r="N8743">
        <v>0</v>
      </c>
      <c r="O8743">
        <v>50</v>
      </c>
      <c r="P8743">
        <v>45</v>
      </c>
      <c r="Q8743">
        <v>50</v>
      </c>
      <c r="R8743">
        <v>55</v>
      </c>
      <c r="S8743">
        <v>0</v>
      </c>
      <c r="T8743">
        <v>0</v>
      </c>
      <c r="U8743" t="s">
        <v>60</v>
      </c>
      <c r="V8743" s="3" t="d">
        <v>1992-12-04</v>
      </c>
      <c r="W8743">
        <v>2019</v>
      </c>
      <c r="X8743" s="4">
        <f t="shared" si="272"/>
        <v>26.093150684931508</v>
      </c>
      <c r="Y8743" s="5">
        <f t="shared" ca="1" si="273"/>
        <v>0</v>
      </c>
    </row>
    <row r="8744" spans="1:25" x14ac:dyDescent="0.2">
      <c r="A8744" t="s">
        <v>12299</v>
      </c>
      <c r="B8744">
        <v>595981</v>
      </c>
      <c r="C8744">
        <v>14453</v>
      </c>
      <c r="D8744" s="2">
        <v>25.1</v>
      </c>
      <c r="E8744">
        <v>2018</v>
      </c>
      <c r="F8744" t="s">
        <v>70</v>
      </c>
      <c r="G8744">
        <v>2019</v>
      </c>
      <c r="H8744" t="s">
        <v>12301</v>
      </c>
      <c r="I8744">
        <v>50</v>
      </c>
      <c r="J8744">
        <v>0</v>
      </c>
      <c r="K8744">
        <v>0</v>
      </c>
      <c r="L8744">
        <v>0</v>
      </c>
      <c r="M8744">
        <v>0</v>
      </c>
      <c r="N8744">
        <v>0</v>
      </c>
      <c r="O8744">
        <v>50</v>
      </c>
      <c r="P8744">
        <v>50</v>
      </c>
      <c r="Q8744">
        <v>45</v>
      </c>
      <c r="R8744">
        <v>55</v>
      </c>
      <c r="S8744">
        <v>0</v>
      </c>
      <c r="T8744">
        <v>0</v>
      </c>
      <c r="U8744" t="s">
        <v>60</v>
      </c>
      <c r="V8744" s="3" t="d">
        <v>1992-12-04</v>
      </c>
      <c r="W8744">
        <v>2019</v>
      </c>
      <c r="X8744" s="4">
        <f t="shared" si="272"/>
        <v>26.093150684931508</v>
      </c>
      <c r="Y8744" s="5">
        <f t="shared" ca="1" si="273"/>
        <v>0</v>
      </c>
    </row>
    <row r="8745" spans="1:25" x14ac:dyDescent="0.2">
      <c r="A8745" t="s">
        <v>12302</v>
      </c>
      <c r="B8745">
        <v>656568</v>
      </c>
      <c r="C8745">
        <v>0</v>
      </c>
      <c r="D8745" s="2">
        <v>20.8</v>
      </c>
      <c r="E8745">
        <v>2017</v>
      </c>
      <c r="F8745" t="s">
        <v>70</v>
      </c>
      <c r="G8745">
        <v>2020</v>
      </c>
      <c r="H8745" t="s">
        <v>12303</v>
      </c>
      <c r="I8745">
        <v>50</v>
      </c>
      <c r="J8745">
        <v>0</v>
      </c>
      <c r="K8745">
        <v>0</v>
      </c>
      <c r="L8745">
        <v>0</v>
      </c>
      <c r="M8745">
        <v>0</v>
      </c>
      <c r="N8745">
        <v>0</v>
      </c>
      <c r="O8745">
        <v>50</v>
      </c>
      <c r="P8745">
        <v>50</v>
      </c>
      <c r="Q8745">
        <v>40</v>
      </c>
      <c r="R8745">
        <v>60</v>
      </c>
      <c r="S8745">
        <v>0</v>
      </c>
      <c r="T8745">
        <v>0</v>
      </c>
      <c r="U8745" t="s">
        <v>60</v>
      </c>
      <c r="V8745" s="3" t="d">
        <v>1996-03-25</v>
      </c>
      <c r="W8745">
        <v>0</v>
      </c>
      <c r="X8745" s="4">
        <f t="shared" si="272"/>
        <v>0</v>
      </c>
      <c r="Y8745" s="5">
        <f t="shared" ca="1" si="273"/>
        <v>0</v>
      </c>
    </row>
    <row r="8746" spans="1:25" x14ac:dyDescent="0.2">
      <c r="A8746" t="s">
        <v>12304</v>
      </c>
      <c r="B8746">
        <v>664068</v>
      </c>
      <c r="C8746">
        <v>17975</v>
      </c>
      <c r="D8746" s="2">
        <v>21.7</v>
      </c>
      <c r="E8746">
        <v>2016</v>
      </c>
      <c r="F8746" t="s">
        <v>35</v>
      </c>
      <c r="G8746">
        <v>2018</v>
      </c>
      <c r="H8746" t="s">
        <v>12305</v>
      </c>
      <c r="I8746">
        <v>50</v>
      </c>
      <c r="J8746">
        <v>0</v>
      </c>
      <c r="K8746">
        <v>0</v>
      </c>
      <c r="L8746">
        <v>0</v>
      </c>
      <c r="M8746">
        <v>0</v>
      </c>
      <c r="N8746">
        <v>0</v>
      </c>
      <c r="O8746">
        <v>50</v>
      </c>
      <c r="P8746">
        <v>55</v>
      </c>
      <c r="Q8746">
        <v>30</v>
      </c>
      <c r="R8746">
        <v>60</v>
      </c>
      <c r="S8746">
        <v>0</v>
      </c>
      <c r="T8746">
        <v>0</v>
      </c>
      <c r="U8746" t="s">
        <v>60</v>
      </c>
      <c r="V8746" s="3" t="d">
        <v>1994-04-29</v>
      </c>
      <c r="W8746">
        <v>2018</v>
      </c>
      <c r="X8746" s="4">
        <f t="shared" si="272"/>
        <v>23.693150684931506</v>
      </c>
      <c r="Y8746" s="5">
        <f t="shared" ca="1" si="273"/>
        <v>1</v>
      </c>
    </row>
    <row r="8747" spans="1:25" x14ac:dyDescent="0.2">
      <c r="A8747" t="s">
        <v>12304</v>
      </c>
      <c r="B8747">
        <v>664068</v>
      </c>
      <c r="C8747">
        <v>17975</v>
      </c>
      <c r="D8747" s="2">
        <v>20.7</v>
      </c>
      <c r="E8747">
        <v>2015</v>
      </c>
      <c r="F8747" t="s">
        <v>35</v>
      </c>
      <c r="G8747">
        <v>2018</v>
      </c>
      <c r="H8747" t="s">
        <v>12306</v>
      </c>
      <c r="I8747">
        <v>50</v>
      </c>
      <c r="J8747">
        <v>0</v>
      </c>
      <c r="K8747">
        <v>0</v>
      </c>
      <c r="L8747">
        <v>0</v>
      </c>
      <c r="M8747">
        <v>0</v>
      </c>
      <c r="N8747">
        <v>0</v>
      </c>
      <c r="O8747">
        <v>50</v>
      </c>
      <c r="P8747">
        <v>60</v>
      </c>
      <c r="Q8747">
        <v>30</v>
      </c>
      <c r="R8747">
        <v>60</v>
      </c>
      <c r="S8747">
        <v>0</v>
      </c>
      <c r="T8747">
        <v>0</v>
      </c>
      <c r="U8747" t="s">
        <v>60</v>
      </c>
      <c r="V8747" s="3" t="d">
        <v>1994-04-29</v>
      </c>
      <c r="W8747">
        <v>2018</v>
      </c>
      <c r="X8747" s="4">
        <f t="shared" si="272"/>
        <v>23.693150684931506</v>
      </c>
      <c r="Y8747" s="5">
        <f t="shared" ca="1" si="273"/>
        <v>1</v>
      </c>
    </row>
    <row r="8748" spans="1:25" x14ac:dyDescent="0.2">
      <c r="A8748" t="s">
        <v>12304</v>
      </c>
      <c r="B8748">
        <v>664068</v>
      </c>
      <c r="C8748">
        <v>17975</v>
      </c>
      <c r="D8748" s="2">
        <v>22.7</v>
      </c>
      <c r="E8748">
        <v>2017</v>
      </c>
      <c r="F8748" t="s">
        <v>35</v>
      </c>
      <c r="G8748">
        <v>2018</v>
      </c>
      <c r="H8748" t="s">
        <v>12307</v>
      </c>
      <c r="I8748">
        <v>50</v>
      </c>
      <c r="J8748">
        <v>0</v>
      </c>
      <c r="K8748">
        <v>0</v>
      </c>
      <c r="L8748">
        <v>0</v>
      </c>
      <c r="M8748">
        <v>0</v>
      </c>
      <c r="N8748">
        <v>0</v>
      </c>
      <c r="O8748">
        <v>55</v>
      </c>
      <c r="P8748">
        <v>55</v>
      </c>
      <c r="Q8748">
        <v>50</v>
      </c>
      <c r="R8748">
        <v>60</v>
      </c>
      <c r="S8748">
        <v>0</v>
      </c>
      <c r="T8748">
        <v>0</v>
      </c>
      <c r="U8748" t="s">
        <v>60</v>
      </c>
      <c r="V8748" s="3" t="d">
        <v>1994-04-29</v>
      </c>
      <c r="W8748">
        <v>2018</v>
      </c>
      <c r="X8748" s="4">
        <f t="shared" si="272"/>
        <v>23.693150684931506</v>
      </c>
      <c r="Y8748" s="5">
        <f t="shared" ca="1" si="273"/>
        <v>1</v>
      </c>
    </row>
    <row r="8749" spans="1:25" x14ac:dyDescent="0.2">
      <c r="A8749" t="s">
        <v>12304</v>
      </c>
      <c r="B8749">
        <v>664068</v>
      </c>
      <c r="C8749">
        <v>17975</v>
      </c>
      <c r="D8749" s="2">
        <v>23</v>
      </c>
      <c r="E8749">
        <v>2018</v>
      </c>
      <c r="F8749" t="s">
        <v>35</v>
      </c>
      <c r="G8749">
        <v>2018</v>
      </c>
      <c r="H8749" t="s">
        <v>12308</v>
      </c>
      <c r="I8749">
        <v>45</v>
      </c>
      <c r="J8749">
        <v>0</v>
      </c>
      <c r="K8749">
        <v>0</v>
      </c>
      <c r="L8749">
        <v>0</v>
      </c>
      <c r="M8749">
        <v>0</v>
      </c>
      <c r="N8749">
        <v>0</v>
      </c>
      <c r="O8749">
        <v>65</v>
      </c>
      <c r="P8749">
        <v>60</v>
      </c>
      <c r="Q8749">
        <v>50</v>
      </c>
      <c r="R8749">
        <v>70</v>
      </c>
      <c r="S8749">
        <v>0</v>
      </c>
      <c r="T8749">
        <v>0</v>
      </c>
      <c r="U8749" t="s">
        <v>128</v>
      </c>
      <c r="V8749" s="3" t="d">
        <v>1994-04-29</v>
      </c>
      <c r="W8749">
        <v>2018</v>
      </c>
      <c r="X8749" s="4">
        <f t="shared" si="272"/>
        <v>23.693150684931506</v>
      </c>
      <c r="Y8749" s="5">
        <f t="shared" ca="1" si="273"/>
        <v>1</v>
      </c>
    </row>
    <row r="8750" spans="1:25" x14ac:dyDescent="0.2">
      <c r="A8750" t="s">
        <v>12304</v>
      </c>
      <c r="B8750">
        <v>664068</v>
      </c>
      <c r="C8750" t="s">
        <v>3101</v>
      </c>
      <c r="D8750" s="2">
        <v>21.5</v>
      </c>
      <c r="E8750">
        <v>2015</v>
      </c>
      <c r="F8750" t="s">
        <v>35</v>
      </c>
      <c r="G8750">
        <v>2017</v>
      </c>
      <c r="H8750" t="s">
        <v>12309</v>
      </c>
      <c r="I8750">
        <v>47</v>
      </c>
      <c r="J8750">
        <v>0</v>
      </c>
      <c r="K8750">
        <v>0</v>
      </c>
      <c r="L8750">
        <v>0</v>
      </c>
      <c r="M8750">
        <v>0</v>
      </c>
      <c r="N8750">
        <v>0</v>
      </c>
      <c r="O8750">
        <v>50</v>
      </c>
      <c r="P8750">
        <v>52</v>
      </c>
      <c r="Q8750">
        <v>50</v>
      </c>
      <c r="R8750">
        <v>65</v>
      </c>
      <c r="S8750">
        <v>0</v>
      </c>
      <c r="T8750">
        <v>0</v>
      </c>
      <c r="U8750" t="s">
        <v>386</v>
      </c>
      <c r="V8750" s="3" t="d">
        <v>1994-04-29</v>
      </c>
      <c r="W8750">
        <v>2018</v>
      </c>
      <c r="X8750" s="4">
        <f t="shared" si="272"/>
        <v>23.693150684931506</v>
      </c>
      <c r="Y8750" s="5">
        <f t="shared" ca="1" si="273"/>
        <v>1</v>
      </c>
    </row>
    <row r="8751" spans="1:25" x14ac:dyDescent="0.2">
      <c r="A8751" t="s">
        <v>12304</v>
      </c>
      <c r="B8751">
        <v>664068</v>
      </c>
      <c r="C8751">
        <v>17975</v>
      </c>
      <c r="D8751" s="2">
        <v>20.7</v>
      </c>
      <c r="E8751">
        <v>2015</v>
      </c>
      <c r="F8751" t="s">
        <v>35</v>
      </c>
      <c r="G8751">
        <v>0</v>
      </c>
      <c r="H8751" t="s">
        <v>12310</v>
      </c>
      <c r="I8751">
        <v>50</v>
      </c>
      <c r="J8751">
        <v>0</v>
      </c>
      <c r="K8751">
        <v>0</v>
      </c>
      <c r="L8751">
        <v>0</v>
      </c>
      <c r="M8751">
        <v>0</v>
      </c>
      <c r="N8751">
        <v>0</v>
      </c>
      <c r="O8751">
        <v>50</v>
      </c>
      <c r="P8751">
        <v>60</v>
      </c>
      <c r="Q8751">
        <v>30</v>
      </c>
      <c r="R8751">
        <v>60</v>
      </c>
      <c r="S8751">
        <v>0</v>
      </c>
      <c r="T8751">
        <v>0</v>
      </c>
      <c r="U8751" t="s">
        <v>60</v>
      </c>
      <c r="V8751" s="3" t="d">
        <v>1994-04-29</v>
      </c>
      <c r="W8751">
        <v>2018</v>
      </c>
      <c r="X8751" s="4">
        <f t="shared" si="272"/>
        <v>23.693150684931506</v>
      </c>
      <c r="Y8751" s="5">
        <f t="shared" ca="1" si="273"/>
        <v>1</v>
      </c>
    </row>
    <row r="8752" spans="1:25" x14ac:dyDescent="0.2">
      <c r="A8752" t="s">
        <v>12311</v>
      </c>
      <c r="B8752">
        <v>641900</v>
      </c>
      <c r="C8752">
        <v>0</v>
      </c>
      <c r="D8752" s="2">
        <v>24.2</v>
      </c>
      <c r="E8752">
        <v>2019</v>
      </c>
      <c r="F8752" t="s">
        <v>45</v>
      </c>
      <c r="G8752">
        <v>2020</v>
      </c>
      <c r="H8752" t="s">
        <v>12312</v>
      </c>
      <c r="I8752">
        <v>0</v>
      </c>
      <c r="J8752">
        <v>50</v>
      </c>
      <c r="K8752">
        <v>50</v>
      </c>
      <c r="L8752">
        <v>0</v>
      </c>
      <c r="M8752">
        <v>0</v>
      </c>
      <c r="N8752">
        <v>50</v>
      </c>
      <c r="O8752">
        <v>0</v>
      </c>
      <c r="P8752">
        <v>0</v>
      </c>
      <c r="Q8752">
        <v>0</v>
      </c>
      <c r="R8752">
        <v>0</v>
      </c>
      <c r="S8752">
        <v>50</v>
      </c>
      <c r="T8752">
        <v>0</v>
      </c>
      <c r="U8752" t="s">
        <v>60</v>
      </c>
      <c r="V8752" s="3" t="d">
        <v>1994-10-06</v>
      </c>
      <c r="W8752">
        <v>0</v>
      </c>
      <c r="X8752" s="4">
        <f t="shared" si="272"/>
        <v>0</v>
      </c>
      <c r="Y8752" s="5">
        <f t="shared" ca="1" si="273"/>
        <v>0</v>
      </c>
    </row>
    <row r="8753" spans="1:25" x14ac:dyDescent="0.2">
      <c r="A8753" t="s">
        <v>12311</v>
      </c>
      <c r="B8753">
        <v>641900</v>
      </c>
      <c r="C8753">
        <v>0</v>
      </c>
      <c r="D8753" s="2">
        <v>22.2</v>
      </c>
      <c r="E8753">
        <v>2017</v>
      </c>
      <c r="F8753" t="s">
        <v>45</v>
      </c>
      <c r="G8753">
        <v>2020</v>
      </c>
      <c r="H8753" t="s">
        <v>12313</v>
      </c>
      <c r="I8753">
        <v>0</v>
      </c>
      <c r="J8753">
        <v>40</v>
      </c>
      <c r="K8753">
        <v>50</v>
      </c>
      <c r="L8753">
        <v>0</v>
      </c>
      <c r="M8753">
        <v>0</v>
      </c>
      <c r="N8753">
        <v>50</v>
      </c>
      <c r="O8753">
        <v>0</v>
      </c>
      <c r="P8753">
        <v>0</v>
      </c>
      <c r="Q8753">
        <v>0</v>
      </c>
      <c r="R8753">
        <v>0</v>
      </c>
      <c r="S8753">
        <v>50</v>
      </c>
      <c r="T8753">
        <v>0</v>
      </c>
      <c r="U8753" t="s">
        <v>60</v>
      </c>
      <c r="V8753" s="3" t="d">
        <v>1994-10-06</v>
      </c>
      <c r="W8753">
        <v>0</v>
      </c>
      <c r="X8753" s="4">
        <f t="shared" si="272"/>
        <v>0</v>
      </c>
      <c r="Y8753" s="5">
        <f t="shared" ca="1" si="273"/>
        <v>0</v>
      </c>
    </row>
    <row r="8754" spans="1:25" x14ac:dyDescent="0.2">
      <c r="A8754" t="s">
        <v>12311</v>
      </c>
      <c r="B8754">
        <v>641900</v>
      </c>
      <c r="C8754">
        <v>0</v>
      </c>
      <c r="D8754" s="2">
        <v>23.2</v>
      </c>
      <c r="E8754">
        <v>2018</v>
      </c>
      <c r="F8754" t="s">
        <v>45</v>
      </c>
      <c r="G8754">
        <v>2020</v>
      </c>
      <c r="H8754" t="s">
        <v>12314</v>
      </c>
      <c r="I8754">
        <v>0</v>
      </c>
      <c r="J8754">
        <v>45</v>
      </c>
      <c r="K8754">
        <v>50</v>
      </c>
      <c r="L8754">
        <v>0</v>
      </c>
      <c r="M8754">
        <v>0</v>
      </c>
      <c r="N8754">
        <v>50</v>
      </c>
      <c r="O8754">
        <v>0</v>
      </c>
      <c r="P8754">
        <v>0</v>
      </c>
      <c r="Q8754">
        <v>0</v>
      </c>
      <c r="R8754">
        <v>0</v>
      </c>
      <c r="S8754">
        <v>50</v>
      </c>
      <c r="T8754">
        <v>0</v>
      </c>
      <c r="U8754" t="s">
        <v>60</v>
      </c>
      <c r="V8754" s="3" t="d">
        <v>1994-10-06</v>
      </c>
      <c r="W8754">
        <v>0</v>
      </c>
      <c r="X8754" s="4">
        <f t="shared" si="272"/>
        <v>0</v>
      </c>
      <c r="Y8754" s="5">
        <f t="shared" ca="1" si="273"/>
        <v>0</v>
      </c>
    </row>
    <row r="8755" spans="1:25" x14ac:dyDescent="0.2">
      <c r="A8755" t="s">
        <v>12311</v>
      </c>
      <c r="B8755">
        <v>641900</v>
      </c>
      <c r="C8755">
        <v>0</v>
      </c>
      <c r="D8755" s="2">
        <v>21.2</v>
      </c>
      <c r="E8755">
        <v>2016</v>
      </c>
      <c r="F8755" t="s">
        <v>45</v>
      </c>
      <c r="G8755">
        <v>0</v>
      </c>
      <c r="H8755" t="s">
        <v>12315</v>
      </c>
      <c r="I8755">
        <v>0</v>
      </c>
      <c r="J8755">
        <v>40</v>
      </c>
      <c r="K8755">
        <v>45</v>
      </c>
      <c r="L8755">
        <v>0</v>
      </c>
      <c r="M8755">
        <v>0</v>
      </c>
      <c r="N8755">
        <v>55</v>
      </c>
      <c r="O8755">
        <v>0</v>
      </c>
      <c r="P8755">
        <v>0</v>
      </c>
      <c r="Q8755">
        <v>0</v>
      </c>
      <c r="R8755">
        <v>0</v>
      </c>
      <c r="S8755">
        <v>50</v>
      </c>
      <c r="T8755">
        <v>0</v>
      </c>
      <c r="U8755" t="s">
        <v>60</v>
      </c>
      <c r="V8755" s="3" t="d">
        <v>1899-12-30</v>
      </c>
      <c r="W8755">
        <v>0</v>
      </c>
      <c r="X8755" s="4">
        <f t="shared" si="272"/>
        <v>0</v>
      </c>
      <c r="Y8755" s="5">
        <f t="shared" ca="1" si="273"/>
        <v>0</v>
      </c>
    </row>
    <row r="8756" spans="1:25" x14ac:dyDescent="0.2">
      <c r="A8756" t="s">
        <v>12316</v>
      </c>
      <c r="B8756">
        <v>623184</v>
      </c>
      <c r="C8756">
        <v>13911</v>
      </c>
      <c r="D8756" s="2">
        <v>23.8</v>
      </c>
      <c r="E8756">
        <v>2014</v>
      </c>
      <c r="F8756" t="s">
        <v>24</v>
      </c>
      <c r="G8756">
        <v>2015</v>
      </c>
      <c r="H8756" t="s">
        <v>12317</v>
      </c>
      <c r="I8756">
        <v>0</v>
      </c>
      <c r="J8756">
        <v>45</v>
      </c>
      <c r="K8756">
        <v>40</v>
      </c>
      <c r="L8756">
        <v>55</v>
      </c>
      <c r="M8756">
        <v>0</v>
      </c>
      <c r="N8756">
        <v>60</v>
      </c>
      <c r="O8756">
        <v>0</v>
      </c>
      <c r="P8756">
        <v>0</v>
      </c>
      <c r="Q8756">
        <v>0</v>
      </c>
      <c r="R8756">
        <v>0</v>
      </c>
      <c r="S8756">
        <v>0</v>
      </c>
      <c r="T8756">
        <v>0</v>
      </c>
      <c r="U8756" t="s">
        <v>60</v>
      </c>
      <c r="V8756" s="3" t="d">
        <v>1990-03-13</v>
      </c>
      <c r="W8756">
        <v>2015</v>
      </c>
      <c r="X8756" s="4">
        <f t="shared" si="272"/>
        <v>24.82191780821918</v>
      </c>
      <c r="Y8756" s="5">
        <f t="shared" ca="1" si="273"/>
        <v>0</v>
      </c>
    </row>
    <row r="8757" spans="1:25" x14ac:dyDescent="0.2">
      <c r="A8757" t="s">
        <v>12318</v>
      </c>
      <c r="B8757">
        <v>594988</v>
      </c>
      <c r="C8757">
        <v>12225</v>
      </c>
      <c r="D8757" s="2">
        <v>22.2</v>
      </c>
      <c r="E8757">
        <v>2013</v>
      </c>
      <c r="F8757" t="s">
        <v>70</v>
      </c>
      <c r="G8757">
        <v>2015</v>
      </c>
      <c r="H8757" t="s">
        <v>12319</v>
      </c>
      <c r="I8757">
        <v>30</v>
      </c>
      <c r="J8757">
        <v>0</v>
      </c>
      <c r="K8757">
        <v>0</v>
      </c>
      <c r="L8757">
        <v>0</v>
      </c>
      <c r="M8757">
        <v>0</v>
      </c>
      <c r="N8757">
        <v>0</v>
      </c>
      <c r="O8757">
        <v>50</v>
      </c>
      <c r="P8757">
        <v>50</v>
      </c>
      <c r="Q8757">
        <v>50</v>
      </c>
      <c r="R8757">
        <v>40</v>
      </c>
      <c r="S8757">
        <v>0</v>
      </c>
      <c r="T8757">
        <v>0</v>
      </c>
      <c r="U8757" t="s">
        <v>60</v>
      </c>
      <c r="V8757" s="3" t="d">
        <v>1990-10-06</v>
      </c>
      <c r="W8757">
        <v>2015</v>
      </c>
      <c r="X8757" s="4">
        <f t="shared" si="272"/>
        <v>24.254794520547946</v>
      </c>
      <c r="Y8757" s="5">
        <f t="shared" ca="1" si="273"/>
        <v>0</v>
      </c>
    </row>
    <row r="8758" spans="1:25" x14ac:dyDescent="0.2">
      <c r="A8758" t="s">
        <v>12318</v>
      </c>
      <c r="B8758">
        <v>594988</v>
      </c>
      <c r="C8758">
        <v>12225</v>
      </c>
      <c r="D8758" s="2">
        <v>24.2</v>
      </c>
      <c r="E8758">
        <v>2015</v>
      </c>
      <c r="F8758" t="s">
        <v>70</v>
      </c>
      <c r="G8758">
        <v>2015</v>
      </c>
      <c r="H8758" t="s">
        <v>12320</v>
      </c>
      <c r="I8758">
        <v>35</v>
      </c>
      <c r="J8758">
        <v>0</v>
      </c>
      <c r="K8758">
        <v>0</v>
      </c>
      <c r="L8758">
        <v>0</v>
      </c>
      <c r="M8758">
        <v>0</v>
      </c>
      <c r="N8758">
        <v>0</v>
      </c>
      <c r="O8758">
        <v>45</v>
      </c>
      <c r="P8758">
        <v>50</v>
      </c>
      <c r="Q8758">
        <v>55</v>
      </c>
      <c r="R8758">
        <v>55</v>
      </c>
      <c r="S8758">
        <v>0</v>
      </c>
      <c r="T8758">
        <v>0</v>
      </c>
      <c r="U8758" t="s">
        <v>60</v>
      </c>
      <c r="V8758" s="3" t="d">
        <v>1990-10-06</v>
      </c>
      <c r="W8758">
        <v>2015</v>
      </c>
      <c r="X8758" s="4">
        <f t="shared" si="272"/>
        <v>24.254794520547946</v>
      </c>
      <c r="Y8758" s="5">
        <f t="shared" ca="1" si="273"/>
        <v>0</v>
      </c>
    </row>
    <row r="8759" spans="1:25" x14ac:dyDescent="0.2">
      <c r="A8759" t="s">
        <v>12318</v>
      </c>
      <c r="B8759">
        <v>594988</v>
      </c>
      <c r="C8759">
        <v>12225</v>
      </c>
      <c r="D8759" s="2">
        <v>23.2</v>
      </c>
      <c r="E8759">
        <v>2014</v>
      </c>
      <c r="F8759" t="s">
        <v>70</v>
      </c>
      <c r="G8759">
        <v>2016</v>
      </c>
      <c r="H8759" t="s">
        <v>12321</v>
      </c>
      <c r="I8759">
        <v>35</v>
      </c>
      <c r="J8759">
        <v>0</v>
      </c>
      <c r="K8759">
        <v>0</v>
      </c>
      <c r="L8759">
        <v>0</v>
      </c>
      <c r="M8759">
        <v>0</v>
      </c>
      <c r="N8759">
        <v>0</v>
      </c>
      <c r="O8759">
        <v>50</v>
      </c>
      <c r="P8759">
        <v>50</v>
      </c>
      <c r="Q8759">
        <v>50</v>
      </c>
      <c r="R8759">
        <v>55</v>
      </c>
      <c r="S8759">
        <v>0</v>
      </c>
      <c r="T8759">
        <v>0</v>
      </c>
      <c r="U8759" t="s">
        <v>60</v>
      </c>
      <c r="V8759" s="3" t="d">
        <v>1990-10-06</v>
      </c>
      <c r="W8759">
        <v>2015</v>
      </c>
      <c r="X8759" s="4">
        <f t="shared" si="272"/>
        <v>24.254794520547946</v>
      </c>
      <c r="Y8759" s="5">
        <f t="shared" ca="1" si="273"/>
        <v>0</v>
      </c>
    </row>
    <row r="8760" spans="1:25" x14ac:dyDescent="0.2">
      <c r="A8760" t="s">
        <v>12322</v>
      </c>
      <c r="B8760">
        <v>607087</v>
      </c>
      <c r="C8760">
        <v>12020</v>
      </c>
      <c r="D8760" s="2">
        <v>23.3</v>
      </c>
      <c r="E8760">
        <v>2013</v>
      </c>
      <c r="F8760" t="s">
        <v>45</v>
      </c>
      <c r="G8760">
        <v>2014</v>
      </c>
      <c r="H8760" t="s">
        <v>12323</v>
      </c>
      <c r="I8760">
        <v>0</v>
      </c>
      <c r="J8760">
        <v>50</v>
      </c>
      <c r="K8760">
        <v>50</v>
      </c>
      <c r="L8760">
        <v>50</v>
      </c>
      <c r="M8760">
        <v>0</v>
      </c>
      <c r="N8760">
        <v>60</v>
      </c>
      <c r="O8760">
        <v>0</v>
      </c>
      <c r="P8760">
        <v>0</v>
      </c>
      <c r="Q8760">
        <v>0</v>
      </c>
      <c r="R8760">
        <v>0</v>
      </c>
      <c r="S8760">
        <v>0</v>
      </c>
      <c r="T8760">
        <v>0</v>
      </c>
      <c r="U8760" t="s">
        <v>60</v>
      </c>
      <c r="V8760" s="3" t="d">
        <v>1989-09-20</v>
      </c>
      <c r="W8760">
        <v>2014</v>
      </c>
      <c r="X8760" s="4">
        <f t="shared" si="272"/>
        <v>24.298630136986301</v>
      </c>
      <c r="Y8760" s="5">
        <f t="shared" ca="1" si="273"/>
        <v>0</v>
      </c>
    </row>
    <row r="8761" spans="1:25" x14ac:dyDescent="0.2">
      <c r="A8761" t="s">
        <v>12322</v>
      </c>
      <c r="B8761">
        <v>607087</v>
      </c>
      <c r="C8761">
        <v>12020</v>
      </c>
      <c r="D8761" s="2">
        <v>24.3</v>
      </c>
      <c r="E8761">
        <v>2014</v>
      </c>
      <c r="F8761" t="s">
        <v>45</v>
      </c>
      <c r="G8761">
        <v>2014</v>
      </c>
      <c r="H8761" t="s">
        <v>12324</v>
      </c>
      <c r="I8761">
        <v>0</v>
      </c>
      <c r="J8761">
        <v>45</v>
      </c>
      <c r="K8761">
        <v>45</v>
      </c>
      <c r="L8761">
        <v>50</v>
      </c>
      <c r="M8761">
        <v>45</v>
      </c>
      <c r="N8761">
        <v>50</v>
      </c>
      <c r="O8761">
        <v>0</v>
      </c>
      <c r="P8761">
        <v>0</v>
      </c>
      <c r="Q8761">
        <v>0</v>
      </c>
      <c r="R8761">
        <v>0</v>
      </c>
      <c r="S8761">
        <v>0</v>
      </c>
      <c r="T8761">
        <v>0</v>
      </c>
      <c r="U8761" t="s">
        <v>60</v>
      </c>
      <c r="V8761" s="3" t="d">
        <v>1989-09-20</v>
      </c>
      <c r="W8761">
        <v>2014</v>
      </c>
      <c r="X8761" s="4">
        <f t="shared" si="272"/>
        <v>24.298630136986301</v>
      </c>
      <c r="Y8761" s="5">
        <f t="shared" ca="1" si="273"/>
        <v>0</v>
      </c>
    </row>
    <row r="8762" spans="1:25" x14ac:dyDescent="0.2">
      <c r="A8762" t="s">
        <v>12325</v>
      </c>
      <c r="B8762" t="s">
        <v>12326</v>
      </c>
      <c r="C8762">
        <v>0</v>
      </c>
      <c r="D8762" s="2">
        <v>20.6</v>
      </c>
      <c r="E8762">
        <v>2017</v>
      </c>
      <c r="F8762" t="s">
        <v>172</v>
      </c>
      <c r="G8762">
        <v>0</v>
      </c>
      <c r="H8762" t="s">
        <v>12327</v>
      </c>
      <c r="I8762">
        <v>50</v>
      </c>
      <c r="J8762">
        <v>0</v>
      </c>
      <c r="K8762">
        <v>0</v>
      </c>
      <c r="L8762">
        <v>0</v>
      </c>
      <c r="M8762">
        <v>0</v>
      </c>
      <c r="N8762">
        <v>0</v>
      </c>
      <c r="O8762">
        <v>45</v>
      </c>
      <c r="P8762">
        <v>45</v>
      </c>
      <c r="Q8762">
        <v>45</v>
      </c>
      <c r="R8762">
        <v>40</v>
      </c>
      <c r="S8762">
        <v>0</v>
      </c>
      <c r="T8762">
        <v>0</v>
      </c>
      <c r="U8762" t="s">
        <v>60</v>
      </c>
      <c r="V8762" s="3" t="d">
        <v>1899-12-30</v>
      </c>
      <c r="W8762">
        <v>0</v>
      </c>
      <c r="X8762" s="4">
        <f t="shared" si="272"/>
        <v>0</v>
      </c>
      <c r="Y8762" s="5">
        <f t="shared" ca="1" si="273"/>
        <v>0</v>
      </c>
    </row>
    <row r="8763" spans="1:25" x14ac:dyDescent="0.2">
      <c r="A8763" t="s">
        <v>12328</v>
      </c>
      <c r="B8763">
        <v>608323</v>
      </c>
      <c r="C8763">
        <v>0</v>
      </c>
      <c r="D8763" s="2">
        <v>20.6</v>
      </c>
      <c r="E8763">
        <v>2015</v>
      </c>
      <c r="F8763" t="s">
        <v>45</v>
      </c>
      <c r="G8763">
        <v>2018</v>
      </c>
      <c r="H8763" t="s">
        <v>12329</v>
      </c>
      <c r="I8763">
        <v>0</v>
      </c>
      <c r="J8763">
        <v>50</v>
      </c>
      <c r="K8763">
        <v>50</v>
      </c>
      <c r="L8763">
        <v>50</v>
      </c>
      <c r="M8763">
        <v>0</v>
      </c>
      <c r="N8763">
        <v>50</v>
      </c>
      <c r="O8763">
        <v>0</v>
      </c>
      <c r="P8763">
        <v>0</v>
      </c>
      <c r="Q8763">
        <v>0</v>
      </c>
      <c r="R8763">
        <v>0</v>
      </c>
      <c r="S8763">
        <v>0</v>
      </c>
      <c r="T8763">
        <v>0</v>
      </c>
      <c r="U8763" t="s">
        <v>60</v>
      </c>
      <c r="V8763" s="3" t="d">
        <v>1994-06-09</v>
      </c>
      <c r="W8763">
        <v>0</v>
      </c>
      <c r="X8763" s="4">
        <f t="shared" si="272"/>
        <v>0</v>
      </c>
      <c r="Y8763" s="5">
        <f t="shared" ca="1" si="273"/>
        <v>0</v>
      </c>
    </row>
    <row r="8764" spans="1:25" x14ac:dyDescent="0.2">
      <c r="A8764" t="s">
        <v>12328</v>
      </c>
      <c r="B8764">
        <v>608323</v>
      </c>
      <c r="C8764">
        <v>0</v>
      </c>
      <c r="D8764" s="2">
        <v>18.600000000000001</v>
      </c>
      <c r="E8764">
        <v>2013</v>
      </c>
      <c r="F8764" t="s">
        <v>45</v>
      </c>
      <c r="G8764">
        <v>2017</v>
      </c>
      <c r="H8764" t="s">
        <v>12330</v>
      </c>
      <c r="I8764">
        <v>0</v>
      </c>
      <c r="J8764">
        <v>50</v>
      </c>
      <c r="K8764">
        <v>60</v>
      </c>
      <c r="L8764">
        <v>60</v>
      </c>
      <c r="M8764">
        <v>0</v>
      </c>
      <c r="N8764">
        <v>50</v>
      </c>
      <c r="O8764">
        <v>0</v>
      </c>
      <c r="P8764">
        <v>0</v>
      </c>
      <c r="Q8764">
        <v>0</v>
      </c>
      <c r="R8764">
        <v>0</v>
      </c>
      <c r="S8764">
        <v>0</v>
      </c>
      <c r="T8764">
        <v>0</v>
      </c>
      <c r="U8764" t="s">
        <v>60</v>
      </c>
      <c r="V8764" s="3" t="d">
        <v>1994-06-09</v>
      </c>
      <c r="W8764">
        <v>0</v>
      </c>
      <c r="X8764" s="4">
        <f t="shared" si="272"/>
        <v>0</v>
      </c>
      <c r="Y8764" s="5">
        <f t="shared" ca="1" si="273"/>
        <v>0</v>
      </c>
    </row>
    <row r="8765" spans="1:25" x14ac:dyDescent="0.2">
      <c r="A8765" t="s">
        <v>12331</v>
      </c>
      <c r="B8765">
        <v>542987</v>
      </c>
      <c r="C8765">
        <v>0</v>
      </c>
      <c r="D8765" s="2">
        <v>23.3</v>
      </c>
      <c r="E8765">
        <v>2013</v>
      </c>
      <c r="F8765" t="s">
        <v>70</v>
      </c>
      <c r="G8765">
        <v>2016</v>
      </c>
      <c r="H8765" t="s">
        <v>12332</v>
      </c>
      <c r="I8765">
        <v>50</v>
      </c>
      <c r="J8765">
        <v>0</v>
      </c>
      <c r="K8765">
        <v>0</v>
      </c>
      <c r="L8765">
        <v>0</v>
      </c>
      <c r="M8765">
        <v>0</v>
      </c>
      <c r="N8765">
        <v>0</v>
      </c>
      <c r="O8765">
        <v>40</v>
      </c>
      <c r="P8765">
        <v>50</v>
      </c>
      <c r="Q8765">
        <v>60</v>
      </c>
      <c r="R8765">
        <v>50</v>
      </c>
      <c r="S8765">
        <v>0</v>
      </c>
      <c r="T8765">
        <v>0</v>
      </c>
      <c r="U8765" t="s">
        <v>60</v>
      </c>
      <c r="V8765" s="3" t="d">
        <v>1989-09-03</v>
      </c>
      <c r="W8765">
        <v>0</v>
      </c>
      <c r="X8765" s="4">
        <f t="shared" si="272"/>
        <v>0</v>
      </c>
      <c r="Y8765" s="5">
        <f t="shared" ca="1" si="273"/>
        <v>0</v>
      </c>
    </row>
    <row r="8766" spans="1:25" x14ac:dyDescent="0.2">
      <c r="A8766" t="s">
        <v>12333</v>
      </c>
      <c r="B8766">
        <v>592231</v>
      </c>
      <c r="C8766">
        <v>0</v>
      </c>
      <c r="D8766" s="2">
        <v>23</v>
      </c>
      <c r="E8766">
        <v>2015</v>
      </c>
      <c r="F8766" t="s">
        <v>35</v>
      </c>
      <c r="G8766">
        <v>2016</v>
      </c>
      <c r="H8766" t="s">
        <v>12334</v>
      </c>
      <c r="I8766">
        <v>45</v>
      </c>
      <c r="J8766">
        <v>0</v>
      </c>
      <c r="K8766">
        <v>0</v>
      </c>
      <c r="L8766">
        <v>0</v>
      </c>
      <c r="M8766">
        <v>0</v>
      </c>
      <c r="N8766">
        <v>0</v>
      </c>
      <c r="O8766">
        <v>50</v>
      </c>
      <c r="P8766">
        <v>45</v>
      </c>
      <c r="Q8766">
        <v>50</v>
      </c>
      <c r="R8766">
        <v>55</v>
      </c>
      <c r="S8766">
        <v>0</v>
      </c>
      <c r="T8766">
        <v>0</v>
      </c>
      <c r="U8766" t="s">
        <v>60</v>
      </c>
      <c r="V8766" s="3" t="d">
        <v>1992-01-17</v>
      </c>
      <c r="W8766">
        <v>0</v>
      </c>
      <c r="X8766" s="4">
        <f t="shared" si="272"/>
        <v>0</v>
      </c>
      <c r="Y8766" s="5">
        <f t="shared" ca="1" si="273"/>
        <v>0</v>
      </c>
    </row>
    <row r="8767" spans="1:25" x14ac:dyDescent="0.2">
      <c r="A8767" t="s">
        <v>12333</v>
      </c>
      <c r="B8767">
        <v>592231</v>
      </c>
      <c r="C8767">
        <v>0</v>
      </c>
      <c r="D8767" s="2">
        <v>22</v>
      </c>
      <c r="E8767">
        <v>2014</v>
      </c>
      <c r="F8767" t="s">
        <v>35</v>
      </c>
      <c r="G8767">
        <v>2015</v>
      </c>
      <c r="H8767" t="s">
        <v>12335</v>
      </c>
      <c r="I8767">
        <v>45</v>
      </c>
      <c r="J8767">
        <v>0</v>
      </c>
      <c r="K8767">
        <v>0</v>
      </c>
      <c r="L8767">
        <v>0</v>
      </c>
      <c r="M8767">
        <v>0</v>
      </c>
      <c r="N8767">
        <v>0</v>
      </c>
      <c r="O8767">
        <v>50</v>
      </c>
      <c r="P8767">
        <v>50</v>
      </c>
      <c r="Q8767">
        <v>50</v>
      </c>
      <c r="R8767">
        <v>55</v>
      </c>
      <c r="S8767">
        <v>0</v>
      </c>
      <c r="T8767">
        <v>0</v>
      </c>
      <c r="U8767" t="s">
        <v>60</v>
      </c>
      <c r="V8767" s="3" t="d">
        <v>1992-01-17</v>
      </c>
      <c r="W8767">
        <v>0</v>
      </c>
      <c r="X8767" s="4">
        <f t="shared" si="272"/>
        <v>0</v>
      </c>
      <c r="Y8767" s="5">
        <f t="shared" ca="1" si="273"/>
        <v>0</v>
      </c>
    </row>
    <row r="8768" spans="1:25" x14ac:dyDescent="0.2">
      <c r="A8768" t="s">
        <v>12336</v>
      </c>
      <c r="B8768">
        <v>543219</v>
      </c>
      <c r="C8768">
        <v>12781</v>
      </c>
      <c r="D8768" s="2">
        <v>22.7</v>
      </c>
      <c r="E8768">
        <v>2013</v>
      </c>
      <c r="F8768" t="s">
        <v>45</v>
      </c>
      <c r="G8768">
        <v>2014</v>
      </c>
      <c r="H8768" t="s">
        <v>12337</v>
      </c>
      <c r="I8768">
        <v>0</v>
      </c>
      <c r="J8768">
        <v>60</v>
      </c>
      <c r="K8768">
        <v>50</v>
      </c>
      <c r="L8768">
        <v>0</v>
      </c>
      <c r="M8768">
        <v>0</v>
      </c>
      <c r="N8768">
        <v>0</v>
      </c>
      <c r="O8768">
        <v>0</v>
      </c>
      <c r="P8768">
        <v>0</v>
      </c>
      <c r="Q8768">
        <v>0</v>
      </c>
      <c r="R8768">
        <v>0</v>
      </c>
      <c r="S8768">
        <v>0</v>
      </c>
      <c r="T8768">
        <v>0</v>
      </c>
      <c r="U8768" t="s">
        <v>60</v>
      </c>
      <c r="V8768" s="3" t="d">
        <v>1990-05-08</v>
      </c>
      <c r="W8768">
        <v>2015</v>
      </c>
      <c r="X8768" s="4">
        <f t="shared" si="272"/>
        <v>24.668493150684931</v>
      </c>
      <c r="Y8768" s="5">
        <f t="shared" ca="1" si="273"/>
        <v>0</v>
      </c>
    </row>
    <row r="8769" spans="1:25" x14ac:dyDescent="0.2">
      <c r="A8769" t="s">
        <v>12338</v>
      </c>
      <c r="B8769">
        <v>0</v>
      </c>
      <c r="C8769" t="s">
        <v>12339</v>
      </c>
      <c r="D8769" s="2">
        <v>19.5</v>
      </c>
      <c r="E8769">
        <v>2019</v>
      </c>
      <c r="F8769" t="s">
        <v>96</v>
      </c>
      <c r="G8769">
        <v>2023</v>
      </c>
      <c r="H8769" t="s">
        <v>12340</v>
      </c>
      <c r="I8769">
        <v>0</v>
      </c>
      <c r="J8769">
        <v>0</v>
      </c>
      <c r="K8769">
        <v>0</v>
      </c>
      <c r="L8769">
        <v>0</v>
      </c>
      <c r="M8769">
        <v>0</v>
      </c>
      <c r="N8769">
        <v>0</v>
      </c>
      <c r="O8769">
        <v>0</v>
      </c>
      <c r="P8769">
        <v>0</v>
      </c>
      <c r="Q8769">
        <v>0</v>
      </c>
      <c r="R8769">
        <v>0</v>
      </c>
      <c r="S8769">
        <v>0</v>
      </c>
      <c r="T8769">
        <v>0</v>
      </c>
      <c r="U8769" t="s">
        <v>107</v>
      </c>
      <c r="V8769" s="3" t="d">
        <v>1899-12-30</v>
      </c>
      <c r="W8769">
        <v>0</v>
      </c>
      <c r="X8769" s="4">
        <f t="shared" si="272"/>
        <v>0</v>
      </c>
      <c r="Y8769" s="5">
        <f t="shared" ca="1" si="273"/>
        <v>0</v>
      </c>
    </row>
    <row r="8770" spans="1:25" x14ac:dyDescent="0.2">
      <c r="A8770" t="s">
        <v>12338</v>
      </c>
      <c r="B8770">
        <v>0</v>
      </c>
      <c r="C8770" t="s">
        <v>12339</v>
      </c>
      <c r="D8770" s="2">
        <v>19.7</v>
      </c>
      <c r="E8770">
        <v>2019</v>
      </c>
      <c r="F8770" t="s">
        <v>96</v>
      </c>
      <c r="G8770">
        <v>2023</v>
      </c>
      <c r="H8770" t="s">
        <v>12340</v>
      </c>
      <c r="I8770">
        <v>0</v>
      </c>
      <c r="J8770">
        <v>0</v>
      </c>
      <c r="K8770">
        <v>0</v>
      </c>
      <c r="L8770">
        <v>0</v>
      </c>
      <c r="M8770">
        <v>0</v>
      </c>
      <c r="N8770">
        <v>0</v>
      </c>
      <c r="O8770">
        <v>0</v>
      </c>
      <c r="P8770">
        <v>0</v>
      </c>
      <c r="Q8770">
        <v>0</v>
      </c>
      <c r="R8770">
        <v>0</v>
      </c>
      <c r="S8770">
        <v>0</v>
      </c>
      <c r="T8770">
        <v>0</v>
      </c>
      <c r="U8770" t="s">
        <v>108</v>
      </c>
      <c r="V8770" s="3" t="d">
        <v>1899-12-30</v>
      </c>
      <c r="W8770">
        <v>0</v>
      </c>
      <c r="X8770" s="4">
        <f t="shared" si="272"/>
        <v>0</v>
      </c>
      <c r="Y8770" s="5">
        <f t="shared" ca="1" si="273"/>
        <v>0</v>
      </c>
    </row>
    <row r="8771" spans="1:25" x14ac:dyDescent="0.2">
      <c r="A8771" t="s">
        <v>12338</v>
      </c>
      <c r="B8771" t="s">
        <v>12341</v>
      </c>
      <c r="C8771">
        <v>0</v>
      </c>
      <c r="D8771" s="2">
        <v>18.100000000000001</v>
      </c>
      <c r="E8771">
        <v>2018</v>
      </c>
      <c r="F8771" t="s">
        <v>172</v>
      </c>
      <c r="G8771">
        <v>0</v>
      </c>
      <c r="H8771" t="s">
        <v>12342</v>
      </c>
      <c r="I8771">
        <v>50</v>
      </c>
      <c r="J8771">
        <v>0</v>
      </c>
      <c r="K8771">
        <v>0</v>
      </c>
      <c r="L8771">
        <v>0</v>
      </c>
      <c r="M8771">
        <v>0</v>
      </c>
      <c r="N8771">
        <v>0</v>
      </c>
      <c r="O8771">
        <v>45</v>
      </c>
      <c r="P8771">
        <v>45</v>
      </c>
      <c r="Q8771">
        <v>50</v>
      </c>
      <c r="R8771">
        <v>40</v>
      </c>
      <c r="S8771">
        <v>0</v>
      </c>
      <c r="T8771">
        <v>0</v>
      </c>
      <c r="U8771" t="s">
        <v>60</v>
      </c>
      <c r="V8771" s="3" t="d">
        <v>1899-12-30</v>
      </c>
      <c r="W8771">
        <v>0</v>
      </c>
      <c r="X8771" s="4">
        <f t="shared" ref="X8771:X8834" si="274">IF(W8771=0,0,(DATE(W8771,1,1)-V8771)/365)</f>
        <v>0</v>
      </c>
      <c r="Y8771" s="5">
        <f t="shared" ref="Y8771:Y8834" ca="1" si="275">IF(AND((TODAY()-V8771)/365 &lt; 23, W8771=0), -1, IF(X8771=0, 0, INT(X8771&lt;=23.99)))</f>
        <v>0</v>
      </c>
    </row>
    <row r="8772" spans="1:25" x14ac:dyDescent="0.2">
      <c r="A8772" t="s">
        <v>12343</v>
      </c>
      <c r="B8772">
        <v>663546</v>
      </c>
      <c r="C8772" t="s">
        <v>12344</v>
      </c>
      <c r="D8772" s="2">
        <v>22.1</v>
      </c>
      <c r="E8772">
        <v>2019</v>
      </c>
      <c r="F8772" t="s">
        <v>24</v>
      </c>
      <c r="G8772">
        <v>2021</v>
      </c>
      <c r="H8772" t="s">
        <v>12345</v>
      </c>
      <c r="I8772">
        <v>0</v>
      </c>
      <c r="J8772">
        <v>50</v>
      </c>
      <c r="K8772">
        <v>55</v>
      </c>
      <c r="L8772">
        <v>50</v>
      </c>
      <c r="M8772">
        <v>0</v>
      </c>
      <c r="N8772">
        <v>55</v>
      </c>
      <c r="O8772">
        <v>0</v>
      </c>
      <c r="P8772">
        <v>0</v>
      </c>
      <c r="Q8772">
        <v>0</v>
      </c>
      <c r="R8772">
        <v>0</v>
      </c>
      <c r="S8772">
        <v>0</v>
      </c>
      <c r="T8772">
        <v>0</v>
      </c>
      <c r="U8772" t="s">
        <v>107</v>
      </c>
      <c r="V8772" s="3" t="d">
        <v>1899-12-30</v>
      </c>
      <c r="W8772">
        <v>0</v>
      </c>
      <c r="X8772" s="4">
        <f t="shared" si="274"/>
        <v>0</v>
      </c>
      <c r="Y8772" s="5">
        <f t="shared" ca="1" si="275"/>
        <v>0</v>
      </c>
    </row>
    <row r="8773" spans="1:25" x14ac:dyDescent="0.2">
      <c r="A8773" t="s">
        <v>12343</v>
      </c>
      <c r="B8773">
        <v>663546</v>
      </c>
      <c r="C8773" t="s">
        <v>12344</v>
      </c>
      <c r="D8773" s="2">
        <v>22.3</v>
      </c>
      <c r="E8773">
        <v>2019</v>
      </c>
      <c r="F8773" t="s">
        <v>24</v>
      </c>
      <c r="G8773">
        <v>2021</v>
      </c>
      <c r="H8773" t="s">
        <v>12345</v>
      </c>
      <c r="I8773">
        <v>0</v>
      </c>
      <c r="J8773">
        <v>50</v>
      </c>
      <c r="K8773">
        <v>55</v>
      </c>
      <c r="L8773">
        <v>50</v>
      </c>
      <c r="M8773">
        <v>0</v>
      </c>
      <c r="N8773">
        <v>55</v>
      </c>
      <c r="O8773">
        <v>0</v>
      </c>
      <c r="P8773">
        <v>0</v>
      </c>
      <c r="Q8773">
        <v>0</v>
      </c>
      <c r="R8773">
        <v>0</v>
      </c>
      <c r="S8773">
        <v>0</v>
      </c>
      <c r="T8773">
        <v>0</v>
      </c>
      <c r="U8773" t="s">
        <v>108</v>
      </c>
      <c r="V8773" s="3" t="d">
        <v>1899-12-30</v>
      </c>
      <c r="W8773">
        <v>0</v>
      </c>
      <c r="X8773" s="4">
        <f t="shared" si="274"/>
        <v>0</v>
      </c>
      <c r="Y8773" s="5">
        <f t="shared" ca="1" si="275"/>
        <v>0</v>
      </c>
    </row>
    <row r="8774" spans="1:25" x14ac:dyDescent="0.2">
      <c r="A8774" t="s">
        <v>12343</v>
      </c>
      <c r="B8774">
        <v>663546</v>
      </c>
      <c r="C8774">
        <v>0</v>
      </c>
      <c r="D8774" s="2">
        <v>20.7</v>
      </c>
      <c r="E8774">
        <v>2018</v>
      </c>
      <c r="F8774" t="s">
        <v>24</v>
      </c>
      <c r="G8774">
        <v>2021</v>
      </c>
      <c r="H8774" t="s">
        <v>12346</v>
      </c>
      <c r="I8774">
        <v>0</v>
      </c>
      <c r="J8774">
        <v>50</v>
      </c>
      <c r="K8774">
        <v>55</v>
      </c>
      <c r="L8774">
        <v>60</v>
      </c>
      <c r="M8774">
        <v>0</v>
      </c>
      <c r="N8774">
        <v>55</v>
      </c>
      <c r="O8774">
        <v>0</v>
      </c>
      <c r="P8774">
        <v>0</v>
      </c>
      <c r="Q8774">
        <v>0</v>
      </c>
      <c r="R8774">
        <v>0</v>
      </c>
      <c r="S8774">
        <v>50</v>
      </c>
      <c r="T8774">
        <v>0</v>
      </c>
      <c r="U8774" t="s">
        <v>60</v>
      </c>
      <c r="V8774" s="3" t="d">
        <v>1997-05-07</v>
      </c>
      <c r="W8774">
        <v>0</v>
      </c>
      <c r="X8774" s="4">
        <f t="shared" si="274"/>
        <v>0</v>
      </c>
      <c r="Y8774" s="5">
        <f t="shared" ca="1" si="275"/>
        <v>-1</v>
      </c>
    </row>
    <row r="8775" spans="1:25" x14ac:dyDescent="0.2">
      <c r="A8775" t="s">
        <v>12343</v>
      </c>
      <c r="B8775">
        <v>663546</v>
      </c>
      <c r="C8775">
        <v>0</v>
      </c>
      <c r="D8775" s="2">
        <v>21.7</v>
      </c>
      <c r="E8775">
        <v>2019</v>
      </c>
      <c r="F8775" t="s">
        <v>24</v>
      </c>
      <c r="G8775">
        <v>2021</v>
      </c>
      <c r="H8775" t="s">
        <v>12347</v>
      </c>
      <c r="I8775">
        <v>0</v>
      </c>
      <c r="J8775">
        <v>50</v>
      </c>
      <c r="K8775">
        <v>55</v>
      </c>
      <c r="L8775">
        <v>55</v>
      </c>
      <c r="M8775">
        <v>0</v>
      </c>
      <c r="N8775">
        <v>55</v>
      </c>
      <c r="O8775">
        <v>0</v>
      </c>
      <c r="P8775">
        <v>0</v>
      </c>
      <c r="Q8775">
        <v>0</v>
      </c>
      <c r="R8775">
        <v>0</v>
      </c>
      <c r="S8775">
        <v>50</v>
      </c>
      <c r="T8775">
        <v>0</v>
      </c>
      <c r="U8775" t="s">
        <v>60</v>
      </c>
      <c r="V8775" s="3" t="d">
        <v>1997-05-07</v>
      </c>
      <c r="W8775">
        <v>0</v>
      </c>
      <c r="X8775" s="4">
        <f t="shared" si="274"/>
        <v>0</v>
      </c>
      <c r="Y8775" s="5">
        <f t="shared" ca="1" si="275"/>
        <v>-1</v>
      </c>
    </row>
    <row r="8776" spans="1:25" x14ac:dyDescent="0.2">
      <c r="A8776" t="s">
        <v>12343</v>
      </c>
      <c r="B8776">
        <v>663546</v>
      </c>
      <c r="C8776">
        <v>0</v>
      </c>
      <c r="D8776" s="2">
        <v>20.7</v>
      </c>
      <c r="E8776">
        <v>2018</v>
      </c>
      <c r="F8776" t="s">
        <v>24</v>
      </c>
      <c r="G8776">
        <v>0</v>
      </c>
      <c r="H8776" t="s">
        <v>12348</v>
      </c>
      <c r="I8776">
        <v>0</v>
      </c>
      <c r="J8776">
        <v>50</v>
      </c>
      <c r="K8776">
        <v>55</v>
      </c>
      <c r="L8776">
        <v>60</v>
      </c>
      <c r="M8776">
        <v>0</v>
      </c>
      <c r="N8776">
        <v>55</v>
      </c>
      <c r="O8776">
        <v>0</v>
      </c>
      <c r="P8776">
        <v>0</v>
      </c>
      <c r="Q8776">
        <v>0</v>
      </c>
      <c r="R8776">
        <v>0</v>
      </c>
      <c r="S8776">
        <v>50</v>
      </c>
      <c r="T8776">
        <v>0</v>
      </c>
      <c r="U8776" t="s">
        <v>60</v>
      </c>
      <c r="V8776" s="3" t="d">
        <v>1899-12-30</v>
      </c>
      <c r="W8776">
        <v>0</v>
      </c>
      <c r="X8776" s="4">
        <f t="shared" si="274"/>
        <v>0</v>
      </c>
      <c r="Y8776" s="5">
        <f t="shared" ca="1" si="275"/>
        <v>0</v>
      </c>
    </row>
    <row r="8777" spans="1:25" x14ac:dyDescent="0.2">
      <c r="A8777" t="s">
        <v>12349</v>
      </c>
      <c r="B8777">
        <v>640455</v>
      </c>
      <c r="C8777">
        <v>15873</v>
      </c>
      <c r="D8777" s="2">
        <v>22.9</v>
      </c>
      <c r="E8777">
        <v>2015</v>
      </c>
      <c r="F8777" t="s">
        <v>45</v>
      </c>
      <c r="G8777">
        <v>2016</v>
      </c>
      <c r="H8777" t="s">
        <v>12350</v>
      </c>
      <c r="I8777">
        <v>0</v>
      </c>
      <c r="J8777">
        <v>50</v>
      </c>
      <c r="K8777">
        <v>50</v>
      </c>
      <c r="L8777">
        <v>0</v>
      </c>
      <c r="M8777">
        <v>0</v>
      </c>
      <c r="N8777">
        <v>65</v>
      </c>
      <c r="O8777">
        <v>0</v>
      </c>
      <c r="P8777">
        <v>0</v>
      </c>
      <c r="Q8777">
        <v>0</v>
      </c>
      <c r="R8777">
        <v>0</v>
      </c>
      <c r="S8777">
        <v>55</v>
      </c>
      <c r="T8777">
        <v>0</v>
      </c>
      <c r="U8777" t="s">
        <v>60</v>
      </c>
      <c r="V8777" s="3" t="d">
        <v>1992-02-01</v>
      </c>
      <c r="W8777">
        <v>2016</v>
      </c>
      <c r="X8777" s="4">
        <f t="shared" si="274"/>
        <v>23.931506849315067</v>
      </c>
      <c r="Y8777" s="5">
        <f t="shared" ca="1" si="275"/>
        <v>1</v>
      </c>
    </row>
    <row r="8778" spans="1:25" x14ac:dyDescent="0.2">
      <c r="A8778" t="s">
        <v>12349</v>
      </c>
      <c r="B8778">
        <v>640455</v>
      </c>
      <c r="C8778">
        <v>15873</v>
      </c>
      <c r="D8778" s="2">
        <v>20.9</v>
      </c>
      <c r="E8778">
        <v>2013</v>
      </c>
      <c r="F8778" t="s">
        <v>45</v>
      </c>
      <c r="G8778">
        <v>2016</v>
      </c>
      <c r="H8778" t="s">
        <v>12351</v>
      </c>
      <c r="I8778">
        <v>0</v>
      </c>
      <c r="J8778">
        <v>60</v>
      </c>
      <c r="K8778">
        <v>60</v>
      </c>
      <c r="L8778">
        <v>0</v>
      </c>
      <c r="M8778">
        <v>0</v>
      </c>
      <c r="N8778">
        <v>60</v>
      </c>
      <c r="O8778">
        <v>0</v>
      </c>
      <c r="P8778">
        <v>0</v>
      </c>
      <c r="Q8778">
        <v>0</v>
      </c>
      <c r="R8778">
        <v>0</v>
      </c>
      <c r="S8778">
        <v>50</v>
      </c>
      <c r="T8778">
        <v>0</v>
      </c>
      <c r="U8778" t="s">
        <v>60</v>
      </c>
      <c r="V8778" s="3" t="d">
        <v>1992-02-01</v>
      </c>
      <c r="W8778">
        <v>2016</v>
      </c>
      <c r="X8778" s="4">
        <f t="shared" si="274"/>
        <v>23.931506849315067</v>
      </c>
      <c r="Y8778" s="5">
        <f t="shared" ca="1" si="275"/>
        <v>1</v>
      </c>
    </row>
    <row r="8779" spans="1:25" x14ac:dyDescent="0.2">
      <c r="A8779" t="s">
        <v>12349</v>
      </c>
      <c r="B8779">
        <v>640455</v>
      </c>
      <c r="C8779">
        <v>15873</v>
      </c>
      <c r="D8779" s="2">
        <v>21.9</v>
      </c>
      <c r="E8779">
        <v>2014</v>
      </c>
      <c r="F8779" t="s">
        <v>45</v>
      </c>
      <c r="G8779">
        <v>2016</v>
      </c>
      <c r="H8779" t="s">
        <v>12352</v>
      </c>
      <c r="I8779">
        <v>0</v>
      </c>
      <c r="J8779">
        <v>50</v>
      </c>
      <c r="K8779">
        <v>50</v>
      </c>
      <c r="L8779">
        <v>0</v>
      </c>
      <c r="M8779">
        <v>0</v>
      </c>
      <c r="N8779">
        <v>65</v>
      </c>
      <c r="O8779">
        <v>0</v>
      </c>
      <c r="P8779">
        <v>0</v>
      </c>
      <c r="Q8779">
        <v>0</v>
      </c>
      <c r="R8779">
        <v>0</v>
      </c>
      <c r="S8779">
        <v>55</v>
      </c>
      <c r="T8779">
        <v>0</v>
      </c>
      <c r="U8779" t="s">
        <v>60</v>
      </c>
      <c r="V8779" s="3" t="d">
        <v>1992-02-01</v>
      </c>
      <c r="W8779">
        <v>2016</v>
      </c>
      <c r="X8779" s="4">
        <f t="shared" si="274"/>
        <v>23.931506849315067</v>
      </c>
      <c r="Y8779" s="5">
        <f t="shared" ca="1" si="275"/>
        <v>1</v>
      </c>
    </row>
    <row r="8780" spans="1:25" x14ac:dyDescent="0.2">
      <c r="A8780" t="s">
        <v>12349</v>
      </c>
      <c r="B8780">
        <v>640455</v>
      </c>
      <c r="C8780">
        <v>15873</v>
      </c>
      <c r="D8780" s="2">
        <v>20.9</v>
      </c>
      <c r="E8780">
        <v>2013</v>
      </c>
      <c r="F8780" t="s">
        <v>45</v>
      </c>
      <c r="G8780">
        <v>0</v>
      </c>
      <c r="H8780" t="s">
        <v>12353</v>
      </c>
      <c r="I8780">
        <v>0</v>
      </c>
      <c r="J8780">
        <v>60</v>
      </c>
      <c r="K8780">
        <v>60</v>
      </c>
      <c r="L8780">
        <v>0</v>
      </c>
      <c r="M8780">
        <v>0</v>
      </c>
      <c r="N8780">
        <v>60</v>
      </c>
      <c r="O8780">
        <v>0</v>
      </c>
      <c r="P8780">
        <v>0</v>
      </c>
      <c r="Q8780">
        <v>0</v>
      </c>
      <c r="R8780">
        <v>0</v>
      </c>
      <c r="S8780">
        <v>50</v>
      </c>
      <c r="T8780">
        <v>0</v>
      </c>
      <c r="U8780" t="s">
        <v>60</v>
      </c>
      <c r="V8780" s="3" t="d">
        <v>1992-02-01</v>
      </c>
      <c r="W8780">
        <v>2016</v>
      </c>
      <c r="X8780" s="4">
        <f t="shared" si="274"/>
        <v>23.931506849315067</v>
      </c>
      <c r="Y8780" s="5">
        <f t="shared" ca="1" si="275"/>
        <v>1</v>
      </c>
    </row>
    <row r="8781" spans="1:25" x14ac:dyDescent="0.2">
      <c r="A8781" t="s">
        <v>12354</v>
      </c>
      <c r="B8781">
        <v>669221</v>
      </c>
      <c r="C8781">
        <v>19352</v>
      </c>
      <c r="D8781" s="2">
        <v>23</v>
      </c>
      <c r="E8781">
        <v>2018</v>
      </c>
      <c r="F8781" t="s">
        <v>31</v>
      </c>
      <c r="G8781">
        <v>2019</v>
      </c>
      <c r="H8781" t="s">
        <v>12355</v>
      </c>
      <c r="I8781">
        <v>70</v>
      </c>
      <c r="J8781">
        <v>0</v>
      </c>
      <c r="K8781">
        <v>0</v>
      </c>
      <c r="L8781">
        <v>0</v>
      </c>
      <c r="M8781">
        <v>0</v>
      </c>
      <c r="N8781">
        <v>0</v>
      </c>
      <c r="O8781">
        <v>50</v>
      </c>
      <c r="P8781">
        <v>55</v>
      </c>
      <c r="Q8781">
        <v>55</v>
      </c>
      <c r="R8781">
        <v>20</v>
      </c>
      <c r="S8781">
        <v>0</v>
      </c>
      <c r="T8781">
        <v>0</v>
      </c>
      <c r="U8781" t="s">
        <v>128</v>
      </c>
      <c r="V8781" s="3" t="d">
        <v>1899-12-30</v>
      </c>
      <c r="W8781">
        <v>0</v>
      </c>
      <c r="X8781" s="4">
        <f t="shared" si="274"/>
        <v>0</v>
      </c>
      <c r="Y8781" s="5">
        <f t="shared" ca="1" si="275"/>
        <v>0</v>
      </c>
    </row>
    <row r="8782" spans="1:25" ht="409.6" x14ac:dyDescent="0.2">
      <c r="A8782" t="s">
        <v>12354</v>
      </c>
      <c r="B8782">
        <v>669221</v>
      </c>
      <c r="C8782">
        <v>19352</v>
      </c>
      <c r="D8782" s="2">
        <v>24.7</v>
      </c>
      <c r="E8782">
        <v>2019</v>
      </c>
      <c r="F8782" t="s">
        <v>31</v>
      </c>
      <c r="G8782">
        <v>2019</v>
      </c>
      <c r="H8782" s="1" t="s">
        <v>12356</v>
      </c>
      <c r="I8782">
        <v>70</v>
      </c>
      <c r="J8782">
        <v>0</v>
      </c>
      <c r="K8782">
        <v>0</v>
      </c>
      <c r="L8782">
        <v>0</v>
      </c>
      <c r="M8782">
        <v>0</v>
      </c>
      <c r="N8782">
        <v>0</v>
      </c>
      <c r="O8782">
        <v>55</v>
      </c>
      <c r="P8782">
        <v>55</v>
      </c>
      <c r="Q8782">
        <v>55</v>
      </c>
      <c r="R8782">
        <v>20</v>
      </c>
      <c r="S8782">
        <v>0</v>
      </c>
      <c r="T8782">
        <v>0</v>
      </c>
      <c r="U8782" t="s">
        <v>107</v>
      </c>
      <c r="V8782" s="3" t="d">
        <v>1899-12-30</v>
      </c>
      <c r="W8782">
        <v>0</v>
      </c>
      <c r="X8782" s="4">
        <f t="shared" si="274"/>
        <v>0</v>
      </c>
      <c r="Y8782" s="5">
        <f t="shared" ca="1" si="275"/>
        <v>0</v>
      </c>
    </row>
    <row r="8783" spans="1:25" ht="409.6" x14ac:dyDescent="0.2">
      <c r="A8783" t="s">
        <v>12354</v>
      </c>
      <c r="B8783">
        <v>669221</v>
      </c>
      <c r="C8783">
        <v>19352</v>
      </c>
      <c r="D8783" s="2">
        <v>24.9</v>
      </c>
      <c r="E8783">
        <v>2019</v>
      </c>
      <c r="F8783" t="s">
        <v>31</v>
      </c>
      <c r="G8783">
        <v>2019</v>
      </c>
      <c r="H8783" s="1" t="s">
        <v>12356</v>
      </c>
      <c r="I8783">
        <v>70</v>
      </c>
      <c r="J8783">
        <v>0</v>
      </c>
      <c r="K8783">
        <v>0</v>
      </c>
      <c r="L8783">
        <v>0</v>
      </c>
      <c r="M8783">
        <v>0</v>
      </c>
      <c r="N8783">
        <v>0</v>
      </c>
      <c r="O8783">
        <v>55</v>
      </c>
      <c r="P8783">
        <v>55</v>
      </c>
      <c r="Q8783">
        <v>55</v>
      </c>
      <c r="R8783">
        <v>20</v>
      </c>
      <c r="S8783">
        <v>0</v>
      </c>
      <c r="T8783">
        <v>0</v>
      </c>
      <c r="U8783" t="s">
        <v>108</v>
      </c>
      <c r="V8783" s="3" t="d">
        <v>1899-12-30</v>
      </c>
      <c r="W8783">
        <v>0</v>
      </c>
      <c r="X8783" s="4">
        <f t="shared" si="274"/>
        <v>0</v>
      </c>
      <c r="Y8783" s="5">
        <f t="shared" ca="1" si="275"/>
        <v>0</v>
      </c>
    </row>
    <row r="8784" spans="1:25" x14ac:dyDescent="0.2">
      <c r="A8784" t="s">
        <v>12354</v>
      </c>
      <c r="B8784">
        <v>669221</v>
      </c>
      <c r="C8784">
        <v>0</v>
      </c>
      <c r="D8784" s="2">
        <v>24.2</v>
      </c>
      <c r="E8784">
        <v>2019</v>
      </c>
      <c r="F8784" t="s">
        <v>31</v>
      </c>
      <c r="G8784">
        <v>2019</v>
      </c>
      <c r="H8784" t="s">
        <v>12357</v>
      </c>
      <c r="I8784">
        <v>70</v>
      </c>
      <c r="J8784">
        <v>0</v>
      </c>
      <c r="K8784">
        <v>0</v>
      </c>
      <c r="L8784">
        <v>0</v>
      </c>
      <c r="M8784">
        <v>0</v>
      </c>
      <c r="N8784">
        <v>0</v>
      </c>
      <c r="O8784">
        <v>65</v>
      </c>
      <c r="P8784">
        <v>45</v>
      </c>
      <c r="Q8784">
        <v>50</v>
      </c>
      <c r="R8784">
        <v>40</v>
      </c>
      <c r="S8784">
        <v>0</v>
      </c>
      <c r="T8784">
        <v>0</v>
      </c>
      <c r="U8784" t="s">
        <v>60</v>
      </c>
      <c r="V8784" s="3" t="d">
        <v>1994-10-10</v>
      </c>
      <c r="W8784">
        <v>0</v>
      </c>
      <c r="X8784" s="4">
        <f t="shared" si="274"/>
        <v>0</v>
      </c>
      <c r="Y8784" s="5">
        <f t="shared" ca="1" si="275"/>
        <v>0</v>
      </c>
    </row>
    <row r="8785" spans="1:25" x14ac:dyDescent="0.2">
      <c r="A8785" t="s">
        <v>12354</v>
      </c>
      <c r="B8785">
        <v>669221</v>
      </c>
      <c r="C8785">
        <v>0</v>
      </c>
      <c r="D8785" s="2">
        <v>21.2</v>
      </c>
      <c r="E8785">
        <v>2016</v>
      </c>
      <c r="F8785" t="s">
        <v>31</v>
      </c>
      <c r="G8785">
        <v>2019</v>
      </c>
      <c r="H8785" t="s">
        <v>12358</v>
      </c>
      <c r="I8785">
        <v>70</v>
      </c>
      <c r="J8785">
        <v>0</v>
      </c>
      <c r="K8785">
        <v>0</v>
      </c>
      <c r="L8785">
        <v>0</v>
      </c>
      <c r="M8785">
        <v>0</v>
      </c>
      <c r="N8785">
        <v>0</v>
      </c>
      <c r="O8785">
        <v>55</v>
      </c>
      <c r="P8785">
        <v>45</v>
      </c>
      <c r="Q8785">
        <v>50</v>
      </c>
      <c r="R8785">
        <v>40</v>
      </c>
      <c r="S8785">
        <v>0</v>
      </c>
      <c r="T8785">
        <v>0</v>
      </c>
      <c r="U8785" t="s">
        <v>60</v>
      </c>
      <c r="V8785" s="3" t="d">
        <v>1994-10-10</v>
      </c>
      <c r="W8785">
        <v>0</v>
      </c>
      <c r="X8785" s="4">
        <f t="shared" si="274"/>
        <v>0</v>
      </c>
      <c r="Y8785" s="5">
        <f t="shared" ca="1" si="275"/>
        <v>0</v>
      </c>
    </row>
    <row r="8786" spans="1:25" x14ac:dyDescent="0.2">
      <c r="A8786" t="s">
        <v>12354</v>
      </c>
      <c r="B8786">
        <v>669221</v>
      </c>
      <c r="C8786">
        <v>0</v>
      </c>
      <c r="D8786" s="2">
        <v>23.2</v>
      </c>
      <c r="E8786">
        <v>2018</v>
      </c>
      <c r="F8786" t="s">
        <v>31</v>
      </c>
      <c r="G8786">
        <v>2019</v>
      </c>
      <c r="H8786" t="s">
        <v>12359</v>
      </c>
      <c r="I8786">
        <v>70</v>
      </c>
      <c r="J8786">
        <v>0</v>
      </c>
      <c r="K8786">
        <v>0</v>
      </c>
      <c r="L8786">
        <v>0</v>
      </c>
      <c r="M8786">
        <v>0</v>
      </c>
      <c r="N8786">
        <v>0</v>
      </c>
      <c r="O8786">
        <v>65</v>
      </c>
      <c r="P8786">
        <v>45</v>
      </c>
      <c r="Q8786">
        <v>50</v>
      </c>
      <c r="R8786">
        <v>40</v>
      </c>
      <c r="S8786">
        <v>0</v>
      </c>
      <c r="T8786">
        <v>0</v>
      </c>
      <c r="U8786" t="s">
        <v>60</v>
      </c>
      <c r="V8786" s="3" t="d">
        <v>1994-10-10</v>
      </c>
      <c r="W8786">
        <v>0</v>
      </c>
      <c r="X8786" s="4">
        <f t="shared" si="274"/>
        <v>0</v>
      </c>
      <c r="Y8786" s="5">
        <f t="shared" ca="1" si="275"/>
        <v>0</v>
      </c>
    </row>
    <row r="8787" spans="1:25" x14ac:dyDescent="0.2">
      <c r="A8787" t="s">
        <v>12354</v>
      </c>
      <c r="B8787">
        <v>669221</v>
      </c>
      <c r="C8787">
        <v>0</v>
      </c>
      <c r="D8787" s="2">
        <v>22.2</v>
      </c>
      <c r="E8787">
        <v>2017</v>
      </c>
      <c r="F8787" t="s">
        <v>31</v>
      </c>
      <c r="G8787">
        <v>2019</v>
      </c>
      <c r="H8787" t="s">
        <v>12359</v>
      </c>
      <c r="I8787">
        <v>70</v>
      </c>
      <c r="J8787">
        <v>0</v>
      </c>
      <c r="K8787">
        <v>0</v>
      </c>
      <c r="L8787">
        <v>0</v>
      </c>
      <c r="M8787">
        <v>0</v>
      </c>
      <c r="N8787">
        <v>0</v>
      </c>
      <c r="O8787">
        <v>65</v>
      </c>
      <c r="P8787">
        <v>45</v>
      </c>
      <c r="Q8787">
        <v>50</v>
      </c>
      <c r="R8787">
        <v>40</v>
      </c>
      <c r="S8787">
        <v>0</v>
      </c>
      <c r="T8787">
        <v>0</v>
      </c>
      <c r="U8787" t="s">
        <v>60</v>
      </c>
      <c r="V8787" s="3" t="d">
        <v>1994-10-10</v>
      </c>
      <c r="W8787">
        <v>0</v>
      </c>
      <c r="X8787" s="4">
        <f t="shared" si="274"/>
        <v>0</v>
      </c>
      <c r="Y8787" s="5">
        <f t="shared" ca="1" si="275"/>
        <v>0</v>
      </c>
    </row>
    <row r="8788" spans="1:25" x14ac:dyDescent="0.2">
      <c r="A8788" t="s">
        <v>12354</v>
      </c>
      <c r="B8788">
        <v>669221</v>
      </c>
      <c r="C8788">
        <v>19352</v>
      </c>
      <c r="D8788" s="2">
        <v>21.2</v>
      </c>
      <c r="E8788">
        <v>2016</v>
      </c>
      <c r="F8788" t="s">
        <v>31</v>
      </c>
      <c r="G8788">
        <v>0</v>
      </c>
      <c r="H8788" t="s">
        <v>12360</v>
      </c>
      <c r="I8788">
        <v>70</v>
      </c>
      <c r="J8788">
        <v>0</v>
      </c>
      <c r="K8788">
        <v>0</v>
      </c>
      <c r="L8788">
        <v>0</v>
      </c>
      <c r="M8788">
        <v>0</v>
      </c>
      <c r="N8788">
        <v>0</v>
      </c>
      <c r="O8788">
        <v>55</v>
      </c>
      <c r="P8788">
        <v>45</v>
      </c>
      <c r="Q8788">
        <v>50</v>
      </c>
      <c r="R8788">
        <v>40</v>
      </c>
      <c r="S8788">
        <v>0</v>
      </c>
      <c r="T8788">
        <v>0</v>
      </c>
      <c r="U8788" t="s">
        <v>60</v>
      </c>
      <c r="V8788" s="3" t="d">
        <v>1899-12-30</v>
      </c>
      <c r="W8788">
        <v>0</v>
      </c>
      <c r="X8788" s="4">
        <f t="shared" si="274"/>
        <v>0</v>
      </c>
      <c r="Y8788" s="5">
        <f t="shared" ca="1" si="275"/>
        <v>0</v>
      </c>
    </row>
    <row r="8789" spans="1:25" x14ac:dyDescent="0.2">
      <c r="A8789" t="s">
        <v>12361</v>
      </c>
      <c r="B8789">
        <v>656794</v>
      </c>
      <c r="C8789">
        <v>16943</v>
      </c>
      <c r="D8789" s="2">
        <v>20.6</v>
      </c>
      <c r="E8789">
        <v>2014</v>
      </c>
      <c r="F8789" t="s">
        <v>45</v>
      </c>
      <c r="G8789">
        <v>2017</v>
      </c>
      <c r="H8789" t="s">
        <v>12362</v>
      </c>
      <c r="I8789">
        <v>0</v>
      </c>
      <c r="J8789">
        <v>50</v>
      </c>
      <c r="K8789">
        <v>45</v>
      </c>
      <c r="L8789">
        <v>50</v>
      </c>
      <c r="M8789">
        <v>0</v>
      </c>
      <c r="N8789">
        <v>65</v>
      </c>
      <c r="O8789">
        <v>0</v>
      </c>
      <c r="P8789">
        <v>0</v>
      </c>
      <c r="Q8789">
        <v>0</v>
      </c>
      <c r="R8789">
        <v>0</v>
      </c>
      <c r="S8789">
        <v>55</v>
      </c>
      <c r="T8789">
        <v>0</v>
      </c>
      <c r="U8789" t="s">
        <v>60</v>
      </c>
      <c r="V8789" s="3" t="d">
        <v>1993-06-12</v>
      </c>
      <c r="W8789">
        <v>2017</v>
      </c>
      <c r="X8789" s="4">
        <f t="shared" si="274"/>
        <v>23.572602739726026</v>
      </c>
      <c r="Y8789" s="5">
        <f t="shared" ca="1" si="275"/>
        <v>1</v>
      </c>
    </row>
    <row r="8790" spans="1:25" x14ac:dyDescent="0.2">
      <c r="A8790" t="s">
        <v>12361</v>
      </c>
      <c r="B8790">
        <v>656794</v>
      </c>
      <c r="C8790">
        <v>16943</v>
      </c>
      <c r="D8790" s="2">
        <v>22.6</v>
      </c>
      <c r="E8790">
        <v>2016</v>
      </c>
      <c r="F8790" t="s">
        <v>45</v>
      </c>
      <c r="G8790">
        <v>2017</v>
      </c>
      <c r="H8790" t="s">
        <v>12363</v>
      </c>
      <c r="I8790">
        <v>0</v>
      </c>
      <c r="J8790">
        <v>50</v>
      </c>
      <c r="K8790">
        <v>45</v>
      </c>
      <c r="L8790">
        <v>60</v>
      </c>
      <c r="M8790">
        <v>0</v>
      </c>
      <c r="N8790">
        <v>70</v>
      </c>
      <c r="O8790">
        <v>0</v>
      </c>
      <c r="P8790">
        <v>0</v>
      </c>
      <c r="Q8790">
        <v>0</v>
      </c>
      <c r="R8790">
        <v>0</v>
      </c>
      <c r="S8790">
        <v>0</v>
      </c>
      <c r="T8790">
        <v>0</v>
      </c>
      <c r="U8790" t="s">
        <v>60</v>
      </c>
      <c r="V8790" s="3" t="d">
        <v>1993-06-12</v>
      </c>
      <c r="W8790">
        <v>2017</v>
      </c>
      <c r="X8790" s="4">
        <f t="shared" si="274"/>
        <v>23.572602739726026</v>
      </c>
      <c r="Y8790" s="5">
        <f t="shared" ca="1" si="275"/>
        <v>1</v>
      </c>
    </row>
    <row r="8791" spans="1:25" x14ac:dyDescent="0.2">
      <c r="A8791" t="s">
        <v>12361</v>
      </c>
      <c r="B8791">
        <v>656794</v>
      </c>
      <c r="C8791">
        <v>16943</v>
      </c>
      <c r="D8791" s="2">
        <v>21.6</v>
      </c>
      <c r="E8791">
        <v>2015</v>
      </c>
      <c r="F8791" t="s">
        <v>45</v>
      </c>
      <c r="G8791">
        <v>2017</v>
      </c>
      <c r="H8791" t="s">
        <v>12364</v>
      </c>
      <c r="I8791">
        <v>0</v>
      </c>
      <c r="J8791">
        <v>50</v>
      </c>
      <c r="K8791">
        <v>50</v>
      </c>
      <c r="L8791">
        <v>55</v>
      </c>
      <c r="M8791">
        <v>0</v>
      </c>
      <c r="N8791">
        <v>65</v>
      </c>
      <c r="O8791">
        <v>0</v>
      </c>
      <c r="P8791">
        <v>0</v>
      </c>
      <c r="Q8791">
        <v>0</v>
      </c>
      <c r="R8791">
        <v>0</v>
      </c>
      <c r="S8791">
        <v>0</v>
      </c>
      <c r="T8791">
        <v>0</v>
      </c>
      <c r="U8791" t="s">
        <v>60</v>
      </c>
      <c r="V8791" s="3" t="d">
        <v>1993-06-12</v>
      </c>
      <c r="W8791">
        <v>2017</v>
      </c>
      <c r="X8791" s="4">
        <f t="shared" si="274"/>
        <v>23.572602739726026</v>
      </c>
      <c r="Y8791" s="5">
        <f t="shared" ca="1" si="275"/>
        <v>1</v>
      </c>
    </row>
    <row r="8792" spans="1:25" x14ac:dyDescent="0.2">
      <c r="A8792" t="s">
        <v>12361</v>
      </c>
      <c r="B8792">
        <v>656794</v>
      </c>
      <c r="C8792">
        <v>16943</v>
      </c>
      <c r="D8792" s="2">
        <v>20.6</v>
      </c>
      <c r="E8792">
        <v>2014</v>
      </c>
      <c r="F8792" t="s">
        <v>45</v>
      </c>
      <c r="G8792">
        <v>0</v>
      </c>
      <c r="H8792" t="s">
        <v>12365</v>
      </c>
      <c r="I8792">
        <v>0</v>
      </c>
      <c r="J8792">
        <v>50</v>
      </c>
      <c r="K8792">
        <v>45</v>
      </c>
      <c r="L8792">
        <v>50</v>
      </c>
      <c r="M8792">
        <v>0</v>
      </c>
      <c r="N8792">
        <v>65</v>
      </c>
      <c r="O8792">
        <v>0</v>
      </c>
      <c r="P8792">
        <v>0</v>
      </c>
      <c r="Q8792">
        <v>0</v>
      </c>
      <c r="R8792">
        <v>0</v>
      </c>
      <c r="S8792">
        <v>55</v>
      </c>
      <c r="T8792">
        <v>0</v>
      </c>
      <c r="U8792" t="s">
        <v>60</v>
      </c>
      <c r="V8792" s="3" t="d">
        <v>1993-06-12</v>
      </c>
      <c r="W8792">
        <v>2017</v>
      </c>
      <c r="X8792" s="4">
        <f t="shared" si="274"/>
        <v>23.572602739726026</v>
      </c>
      <c r="Y8792" s="5">
        <f t="shared" ca="1" si="275"/>
        <v>1</v>
      </c>
    </row>
    <row r="8793" spans="1:25" x14ac:dyDescent="0.2">
      <c r="A8793" t="s">
        <v>12366</v>
      </c>
      <c r="B8793">
        <v>543594</v>
      </c>
      <c r="C8793">
        <v>11341</v>
      </c>
      <c r="D8793" s="2">
        <v>24</v>
      </c>
      <c r="E8793">
        <v>2014</v>
      </c>
      <c r="F8793" t="s">
        <v>45</v>
      </c>
      <c r="G8793">
        <v>2014</v>
      </c>
      <c r="H8793" t="s">
        <v>12367</v>
      </c>
      <c r="I8793">
        <v>0</v>
      </c>
      <c r="J8793">
        <v>55</v>
      </c>
      <c r="K8793">
        <v>55</v>
      </c>
      <c r="L8793">
        <v>50</v>
      </c>
      <c r="M8793">
        <v>0</v>
      </c>
      <c r="N8793">
        <v>50</v>
      </c>
      <c r="O8793">
        <v>0</v>
      </c>
      <c r="P8793">
        <v>0</v>
      </c>
      <c r="Q8793">
        <v>0</v>
      </c>
      <c r="R8793">
        <v>0</v>
      </c>
      <c r="S8793">
        <v>45</v>
      </c>
      <c r="T8793">
        <v>0</v>
      </c>
      <c r="U8793" t="s">
        <v>60</v>
      </c>
      <c r="V8793" s="3" t="d">
        <v>1989-12-26</v>
      </c>
      <c r="W8793">
        <v>2013</v>
      </c>
      <c r="X8793" s="4">
        <f t="shared" si="274"/>
        <v>23.032876712328768</v>
      </c>
      <c r="Y8793" s="5">
        <f t="shared" ca="1" si="275"/>
        <v>1</v>
      </c>
    </row>
    <row r="8794" spans="1:25" x14ac:dyDescent="0.2">
      <c r="A8794" t="s">
        <v>12366</v>
      </c>
      <c r="B8794">
        <v>543594</v>
      </c>
      <c r="C8794">
        <v>11341</v>
      </c>
      <c r="D8794" s="2">
        <v>23</v>
      </c>
      <c r="E8794">
        <v>2013</v>
      </c>
      <c r="F8794" t="s">
        <v>45</v>
      </c>
      <c r="G8794">
        <v>2013</v>
      </c>
      <c r="H8794" t="s">
        <v>12368</v>
      </c>
      <c r="I8794">
        <v>0</v>
      </c>
      <c r="J8794">
        <v>60</v>
      </c>
      <c r="K8794">
        <v>50</v>
      </c>
      <c r="L8794">
        <v>0</v>
      </c>
      <c r="M8794">
        <v>0</v>
      </c>
      <c r="N8794">
        <v>0</v>
      </c>
      <c r="O8794">
        <v>0</v>
      </c>
      <c r="P8794">
        <v>0</v>
      </c>
      <c r="Q8794">
        <v>0</v>
      </c>
      <c r="R8794">
        <v>0</v>
      </c>
      <c r="S8794">
        <v>50</v>
      </c>
      <c r="T8794">
        <v>0</v>
      </c>
      <c r="U8794" t="s">
        <v>60</v>
      </c>
      <c r="V8794" s="3" t="d">
        <v>1989-12-26</v>
      </c>
      <c r="W8794">
        <v>2013</v>
      </c>
      <c r="X8794" s="4">
        <f t="shared" si="274"/>
        <v>23.032876712328768</v>
      </c>
      <c r="Y8794" s="5">
        <f t="shared" ca="1" si="275"/>
        <v>1</v>
      </c>
    </row>
    <row r="8795" spans="1:25" x14ac:dyDescent="0.2">
      <c r="A8795" t="s">
        <v>12369</v>
      </c>
      <c r="B8795">
        <v>656887</v>
      </c>
      <c r="C8795">
        <v>17034</v>
      </c>
      <c r="D8795" s="2">
        <v>21.3</v>
      </c>
      <c r="E8795">
        <v>2017</v>
      </c>
      <c r="F8795" t="s">
        <v>24</v>
      </c>
      <c r="G8795">
        <v>2018</v>
      </c>
      <c r="H8795" t="s">
        <v>12370</v>
      </c>
      <c r="I8795">
        <v>0</v>
      </c>
      <c r="J8795">
        <v>50</v>
      </c>
      <c r="K8795">
        <v>45</v>
      </c>
      <c r="L8795">
        <v>55</v>
      </c>
      <c r="M8795">
        <v>0</v>
      </c>
      <c r="N8795">
        <v>60</v>
      </c>
      <c r="O8795">
        <v>0</v>
      </c>
      <c r="P8795">
        <v>0</v>
      </c>
      <c r="Q8795">
        <v>0</v>
      </c>
      <c r="R8795">
        <v>0</v>
      </c>
      <c r="S8795">
        <v>55</v>
      </c>
      <c r="T8795">
        <v>0</v>
      </c>
      <c r="U8795" t="s">
        <v>60</v>
      </c>
      <c r="V8795" s="3" t="d">
        <v>1995-08-30</v>
      </c>
      <c r="W8795">
        <v>2018</v>
      </c>
      <c r="X8795" s="4">
        <f t="shared" si="274"/>
        <v>22.356164383561644</v>
      </c>
      <c r="Y8795" s="5">
        <f t="shared" ca="1" si="275"/>
        <v>1</v>
      </c>
    </row>
    <row r="8796" spans="1:25" x14ac:dyDescent="0.2">
      <c r="A8796" t="s">
        <v>12369</v>
      </c>
      <c r="B8796">
        <v>656887</v>
      </c>
      <c r="C8796">
        <v>17034</v>
      </c>
      <c r="D8796" s="2">
        <v>18.3</v>
      </c>
      <c r="E8796">
        <v>2014</v>
      </c>
      <c r="F8796" t="s">
        <v>24</v>
      </c>
      <c r="G8796">
        <v>2018</v>
      </c>
      <c r="H8796" t="s">
        <v>12371</v>
      </c>
      <c r="I8796">
        <v>0</v>
      </c>
      <c r="J8796">
        <v>50</v>
      </c>
      <c r="K8796">
        <v>50</v>
      </c>
      <c r="L8796">
        <v>50</v>
      </c>
      <c r="M8796">
        <v>0</v>
      </c>
      <c r="N8796">
        <v>60</v>
      </c>
      <c r="O8796">
        <v>0</v>
      </c>
      <c r="P8796">
        <v>0</v>
      </c>
      <c r="Q8796">
        <v>0</v>
      </c>
      <c r="R8796">
        <v>0</v>
      </c>
      <c r="S8796">
        <v>55</v>
      </c>
      <c r="T8796">
        <v>0</v>
      </c>
      <c r="U8796" t="s">
        <v>60</v>
      </c>
      <c r="V8796" s="3" t="d">
        <v>1995-08-30</v>
      </c>
      <c r="W8796">
        <v>2018</v>
      </c>
      <c r="X8796" s="4">
        <f t="shared" si="274"/>
        <v>22.356164383561644</v>
      </c>
      <c r="Y8796" s="5">
        <f t="shared" ca="1" si="275"/>
        <v>1</v>
      </c>
    </row>
    <row r="8797" spans="1:25" x14ac:dyDescent="0.2">
      <c r="A8797" t="s">
        <v>12369</v>
      </c>
      <c r="B8797">
        <v>656887</v>
      </c>
      <c r="C8797">
        <v>17034</v>
      </c>
      <c r="D8797" s="2">
        <v>22.3</v>
      </c>
      <c r="E8797">
        <v>2018</v>
      </c>
      <c r="F8797" t="s">
        <v>24</v>
      </c>
      <c r="G8797">
        <v>2018</v>
      </c>
      <c r="H8797" t="s">
        <v>12372</v>
      </c>
      <c r="I8797">
        <v>0</v>
      </c>
      <c r="J8797">
        <v>50</v>
      </c>
      <c r="K8797">
        <v>45</v>
      </c>
      <c r="L8797">
        <v>50</v>
      </c>
      <c r="M8797">
        <v>0</v>
      </c>
      <c r="N8797">
        <v>60</v>
      </c>
      <c r="O8797">
        <v>0</v>
      </c>
      <c r="P8797">
        <v>0</v>
      </c>
      <c r="Q8797">
        <v>0</v>
      </c>
      <c r="R8797">
        <v>0</v>
      </c>
      <c r="S8797">
        <v>50</v>
      </c>
      <c r="T8797">
        <v>0</v>
      </c>
      <c r="U8797" t="s">
        <v>60</v>
      </c>
      <c r="V8797" s="3" t="d">
        <v>1995-08-30</v>
      </c>
      <c r="W8797">
        <v>2018</v>
      </c>
      <c r="X8797" s="4">
        <f t="shared" si="274"/>
        <v>22.356164383561644</v>
      </c>
      <c r="Y8797" s="5">
        <f t="shared" ca="1" si="275"/>
        <v>1</v>
      </c>
    </row>
    <row r="8798" spans="1:25" x14ac:dyDescent="0.2">
      <c r="A8798" t="s">
        <v>12369</v>
      </c>
      <c r="B8798">
        <v>656887</v>
      </c>
      <c r="C8798">
        <v>17034</v>
      </c>
      <c r="D8798" s="2">
        <v>20.3</v>
      </c>
      <c r="E8798">
        <v>2016</v>
      </c>
      <c r="F8798" t="s">
        <v>24</v>
      </c>
      <c r="G8798">
        <v>2018</v>
      </c>
      <c r="H8798" t="s">
        <v>12373</v>
      </c>
      <c r="I8798">
        <v>0</v>
      </c>
      <c r="J8798">
        <v>50</v>
      </c>
      <c r="K8798">
        <v>45</v>
      </c>
      <c r="L8798">
        <v>45</v>
      </c>
      <c r="M8798">
        <v>0</v>
      </c>
      <c r="N8798">
        <v>65</v>
      </c>
      <c r="O8798">
        <v>0</v>
      </c>
      <c r="P8798">
        <v>0</v>
      </c>
      <c r="Q8798">
        <v>0</v>
      </c>
      <c r="R8798">
        <v>0</v>
      </c>
      <c r="S8798">
        <v>55</v>
      </c>
      <c r="T8798">
        <v>0</v>
      </c>
      <c r="U8798" t="s">
        <v>60</v>
      </c>
      <c r="V8798" s="3" t="d">
        <v>1995-08-30</v>
      </c>
      <c r="W8798">
        <v>2018</v>
      </c>
      <c r="X8798" s="4">
        <f t="shared" si="274"/>
        <v>22.356164383561644</v>
      </c>
      <c r="Y8798" s="5">
        <f t="shared" ca="1" si="275"/>
        <v>1</v>
      </c>
    </row>
    <row r="8799" spans="1:25" x14ac:dyDescent="0.2">
      <c r="A8799" t="s">
        <v>12369</v>
      </c>
      <c r="B8799">
        <v>656887</v>
      </c>
      <c r="C8799">
        <v>17034</v>
      </c>
      <c r="D8799" s="2">
        <v>19.3</v>
      </c>
      <c r="E8799">
        <v>2015</v>
      </c>
      <c r="F8799" t="s">
        <v>24</v>
      </c>
      <c r="G8799">
        <v>2018</v>
      </c>
      <c r="H8799" t="s">
        <v>12374</v>
      </c>
      <c r="I8799">
        <v>0</v>
      </c>
      <c r="J8799">
        <v>50</v>
      </c>
      <c r="K8799">
        <v>50</v>
      </c>
      <c r="L8799">
        <v>45</v>
      </c>
      <c r="M8799">
        <v>0</v>
      </c>
      <c r="N8799">
        <v>65</v>
      </c>
      <c r="O8799">
        <v>0</v>
      </c>
      <c r="P8799">
        <v>0</v>
      </c>
      <c r="Q8799">
        <v>0</v>
      </c>
      <c r="R8799">
        <v>0</v>
      </c>
      <c r="S8799">
        <v>55</v>
      </c>
      <c r="T8799">
        <v>0</v>
      </c>
      <c r="U8799" t="s">
        <v>60</v>
      </c>
      <c r="V8799" s="3" t="d">
        <v>1995-08-30</v>
      </c>
      <c r="W8799">
        <v>2018</v>
      </c>
      <c r="X8799" s="4">
        <f t="shared" si="274"/>
        <v>22.356164383561644</v>
      </c>
      <c r="Y8799" s="5">
        <f t="shared" ca="1" si="275"/>
        <v>1</v>
      </c>
    </row>
    <row r="8800" spans="1:25" x14ac:dyDescent="0.2">
      <c r="A8800" t="s">
        <v>12369</v>
      </c>
      <c r="B8800">
        <v>656887</v>
      </c>
      <c r="C8800">
        <v>17034</v>
      </c>
      <c r="D8800" s="2">
        <v>23.8</v>
      </c>
      <c r="E8800">
        <v>2019</v>
      </c>
      <c r="F8800" t="s">
        <v>24</v>
      </c>
      <c r="G8800">
        <v>2019</v>
      </c>
      <c r="H8800" t="s">
        <v>12375</v>
      </c>
      <c r="I8800">
        <v>0</v>
      </c>
      <c r="J8800">
        <v>50</v>
      </c>
      <c r="K8800">
        <v>45</v>
      </c>
      <c r="L8800">
        <v>50</v>
      </c>
      <c r="M8800">
        <v>0</v>
      </c>
      <c r="N8800">
        <v>60</v>
      </c>
      <c r="O8800">
        <v>0</v>
      </c>
      <c r="P8800">
        <v>0</v>
      </c>
      <c r="Q8800">
        <v>0</v>
      </c>
      <c r="R8800">
        <v>0</v>
      </c>
      <c r="S8800">
        <v>60</v>
      </c>
      <c r="T8800">
        <v>0</v>
      </c>
      <c r="U8800" t="s">
        <v>107</v>
      </c>
      <c r="V8800" s="3" t="d">
        <v>1995-08-30</v>
      </c>
      <c r="W8800">
        <v>2018</v>
      </c>
      <c r="X8800" s="4">
        <f t="shared" si="274"/>
        <v>22.356164383561644</v>
      </c>
      <c r="Y8800" s="5">
        <f t="shared" ca="1" si="275"/>
        <v>1</v>
      </c>
    </row>
    <row r="8801" spans="1:25" x14ac:dyDescent="0.2">
      <c r="A8801" t="s">
        <v>12369</v>
      </c>
      <c r="B8801">
        <v>656887</v>
      </c>
      <c r="C8801">
        <v>17034</v>
      </c>
      <c r="D8801" s="2">
        <v>18.3</v>
      </c>
      <c r="E8801">
        <v>2014</v>
      </c>
      <c r="F8801" t="s">
        <v>24</v>
      </c>
      <c r="G8801">
        <v>0</v>
      </c>
      <c r="H8801" t="s">
        <v>12376</v>
      </c>
      <c r="I8801">
        <v>0</v>
      </c>
      <c r="J8801">
        <v>50</v>
      </c>
      <c r="K8801">
        <v>55</v>
      </c>
      <c r="L8801">
        <v>50</v>
      </c>
      <c r="M8801">
        <v>0</v>
      </c>
      <c r="N8801">
        <v>60</v>
      </c>
      <c r="O8801">
        <v>0</v>
      </c>
      <c r="P8801">
        <v>0</v>
      </c>
      <c r="Q8801">
        <v>0</v>
      </c>
      <c r="R8801">
        <v>0</v>
      </c>
      <c r="S8801">
        <v>60</v>
      </c>
      <c r="T8801">
        <v>0</v>
      </c>
      <c r="U8801" t="s">
        <v>60</v>
      </c>
      <c r="V8801" s="3" t="d">
        <v>1995-08-30</v>
      </c>
      <c r="W8801">
        <v>2018</v>
      </c>
      <c r="X8801" s="4">
        <f t="shared" si="274"/>
        <v>22.356164383561644</v>
      </c>
      <c r="Y8801" s="5">
        <f t="shared" ca="1" si="275"/>
        <v>1</v>
      </c>
    </row>
    <row r="8802" spans="1:25" x14ac:dyDescent="0.2">
      <c r="A8802" t="s">
        <v>12377</v>
      </c>
      <c r="B8802">
        <v>669308</v>
      </c>
      <c r="C8802">
        <v>0</v>
      </c>
      <c r="D8802" s="2">
        <v>17.7</v>
      </c>
      <c r="E8802">
        <v>2016</v>
      </c>
      <c r="F8802" t="s">
        <v>70</v>
      </c>
      <c r="G8802">
        <v>2020</v>
      </c>
      <c r="H8802" t="s">
        <v>12378</v>
      </c>
      <c r="I8802">
        <v>60</v>
      </c>
      <c r="J8802">
        <v>0</v>
      </c>
      <c r="K8802">
        <v>0</v>
      </c>
      <c r="L8802">
        <v>0</v>
      </c>
      <c r="M8802">
        <v>0</v>
      </c>
      <c r="N8802">
        <v>0</v>
      </c>
      <c r="O8802">
        <v>50</v>
      </c>
      <c r="P8802">
        <v>45</v>
      </c>
      <c r="Q8802">
        <v>55</v>
      </c>
      <c r="R8802">
        <v>50</v>
      </c>
      <c r="S8802">
        <v>0</v>
      </c>
      <c r="T8802">
        <v>0</v>
      </c>
      <c r="U8802" t="s">
        <v>60</v>
      </c>
      <c r="V8802" s="3" t="d">
        <v>1998-04-19</v>
      </c>
      <c r="W8802">
        <v>0</v>
      </c>
      <c r="X8802" s="4">
        <f t="shared" si="274"/>
        <v>0</v>
      </c>
      <c r="Y8802" s="5">
        <f t="shared" ca="1" si="275"/>
        <v>-1</v>
      </c>
    </row>
    <row r="8803" spans="1:25" x14ac:dyDescent="0.2">
      <c r="A8803" t="s">
        <v>12379</v>
      </c>
      <c r="B8803" t="s">
        <v>12380</v>
      </c>
      <c r="C8803">
        <v>0</v>
      </c>
      <c r="D8803" s="2">
        <v>20.8</v>
      </c>
      <c r="E8803">
        <v>2018</v>
      </c>
      <c r="F8803" t="s">
        <v>24</v>
      </c>
      <c r="G8803">
        <v>0</v>
      </c>
      <c r="H8803" t="s">
        <v>12381</v>
      </c>
      <c r="I8803">
        <v>0</v>
      </c>
      <c r="J8803">
        <v>50</v>
      </c>
      <c r="K8803">
        <v>55</v>
      </c>
      <c r="L8803">
        <v>55</v>
      </c>
      <c r="M8803">
        <v>0</v>
      </c>
      <c r="N8803">
        <v>55</v>
      </c>
      <c r="O8803">
        <v>0</v>
      </c>
      <c r="P8803">
        <v>0</v>
      </c>
      <c r="Q8803">
        <v>0</v>
      </c>
      <c r="R8803">
        <v>0</v>
      </c>
      <c r="S8803">
        <v>55</v>
      </c>
      <c r="T8803">
        <v>0</v>
      </c>
      <c r="U8803" t="s">
        <v>60</v>
      </c>
      <c r="V8803" s="3" t="d">
        <v>1899-12-30</v>
      </c>
      <c r="W8803">
        <v>0</v>
      </c>
      <c r="X8803" s="4">
        <f t="shared" si="274"/>
        <v>0</v>
      </c>
      <c r="Y8803" s="5">
        <f t="shared" ca="1" si="275"/>
        <v>0</v>
      </c>
    </row>
    <row r="8804" spans="1:25" x14ac:dyDescent="0.2">
      <c r="A8804" t="s">
        <v>12382</v>
      </c>
      <c r="B8804" t="s">
        <v>12383</v>
      </c>
      <c r="C8804">
        <v>0</v>
      </c>
      <c r="D8804" s="2">
        <v>18.2</v>
      </c>
      <c r="E8804">
        <v>2019</v>
      </c>
      <c r="F8804" t="s">
        <v>24</v>
      </c>
      <c r="G8804">
        <v>0</v>
      </c>
      <c r="H8804" t="s">
        <v>12384</v>
      </c>
      <c r="I8804">
        <v>0</v>
      </c>
      <c r="J8804">
        <v>45</v>
      </c>
      <c r="K8804">
        <v>45</v>
      </c>
      <c r="L8804">
        <v>50</v>
      </c>
      <c r="M8804">
        <v>0</v>
      </c>
      <c r="N8804">
        <v>55</v>
      </c>
      <c r="O8804">
        <v>0</v>
      </c>
      <c r="P8804">
        <v>0</v>
      </c>
      <c r="Q8804">
        <v>0</v>
      </c>
      <c r="R8804">
        <v>0</v>
      </c>
      <c r="S8804">
        <v>0</v>
      </c>
      <c r="T8804">
        <v>0</v>
      </c>
      <c r="U8804" t="s">
        <v>60</v>
      </c>
      <c r="V8804" s="3" t="d">
        <v>1899-12-30</v>
      </c>
      <c r="W8804">
        <v>0</v>
      </c>
      <c r="X8804" s="4">
        <f t="shared" si="274"/>
        <v>0</v>
      </c>
      <c r="Y8804" s="5">
        <f t="shared" ca="1" si="275"/>
        <v>0</v>
      </c>
    </row>
    <row r="8805" spans="1:25" x14ac:dyDescent="0.2">
      <c r="A8805" t="s">
        <v>12385</v>
      </c>
      <c r="B8805">
        <v>664874</v>
      </c>
      <c r="C8805">
        <v>18887</v>
      </c>
      <c r="D8805" s="2">
        <v>25.3</v>
      </c>
      <c r="E8805">
        <v>2019</v>
      </c>
      <c r="F8805" t="s">
        <v>31</v>
      </c>
      <c r="G8805">
        <v>2019</v>
      </c>
      <c r="H8805" t="s">
        <v>12386</v>
      </c>
      <c r="I8805">
        <v>50</v>
      </c>
      <c r="J8805">
        <v>0</v>
      </c>
      <c r="K8805">
        <v>0</v>
      </c>
      <c r="L8805">
        <v>0</v>
      </c>
      <c r="M8805">
        <v>0</v>
      </c>
      <c r="N8805">
        <v>0</v>
      </c>
      <c r="O8805">
        <v>45</v>
      </c>
      <c r="P8805">
        <v>40</v>
      </c>
      <c r="Q8805">
        <v>50</v>
      </c>
      <c r="R8805">
        <v>30</v>
      </c>
      <c r="S8805">
        <v>0</v>
      </c>
      <c r="T8805">
        <v>0</v>
      </c>
      <c r="U8805" t="s">
        <v>60</v>
      </c>
      <c r="V8805" s="3" t="d">
        <v>1993-08-28</v>
      </c>
      <c r="W8805">
        <v>2019</v>
      </c>
      <c r="X8805" s="4">
        <f t="shared" si="274"/>
        <v>25.361643835616437</v>
      </c>
      <c r="Y8805" s="5">
        <f t="shared" ca="1" si="275"/>
        <v>0</v>
      </c>
    </row>
    <row r="8806" spans="1:25" x14ac:dyDescent="0.2">
      <c r="A8806" t="s">
        <v>12385</v>
      </c>
      <c r="B8806">
        <v>664874</v>
      </c>
      <c r="C8806">
        <v>18887</v>
      </c>
      <c r="D8806" s="2">
        <v>24.3</v>
      </c>
      <c r="E8806">
        <v>2018</v>
      </c>
      <c r="F8806" t="s">
        <v>31</v>
      </c>
      <c r="G8806">
        <v>2019</v>
      </c>
      <c r="H8806" t="s">
        <v>12387</v>
      </c>
      <c r="I8806">
        <v>45</v>
      </c>
      <c r="J8806">
        <v>0</v>
      </c>
      <c r="K8806">
        <v>0</v>
      </c>
      <c r="L8806">
        <v>0</v>
      </c>
      <c r="M8806">
        <v>0</v>
      </c>
      <c r="N8806">
        <v>0</v>
      </c>
      <c r="O8806">
        <v>45</v>
      </c>
      <c r="P8806">
        <v>45</v>
      </c>
      <c r="Q8806">
        <v>50</v>
      </c>
      <c r="R8806">
        <v>30</v>
      </c>
      <c r="S8806">
        <v>0</v>
      </c>
      <c r="T8806">
        <v>0</v>
      </c>
      <c r="U8806" t="s">
        <v>60</v>
      </c>
      <c r="V8806" s="3" t="d">
        <v>1993-08-28</v>
      </c>
      <c r="W8806">
        <v>2019</v>
      </c>
      <c r="X8806" s="4">
        <f t="shared" si="274"/>
        <v>25.361643835616437</v>
      </c>
      <c r="Y8806" s="5">
        <f t="shared" ca="1" si="275"/>
        <v>0</v>
      </c>
    </row>
    <row r="8807" spans="1:25" x14ac:dyDescent="0.2">
      <c r="A8807" t="s">
        <v>12385</v>
      </c>
      <c r="B8807">
        <v>664874</v>
      </c>
      <c r="C8807">
        <v>18887</v>
      </c>
      <c r="D8807" s="2">
        <v>25.8</v>
      </c>
      <c r="E8807">
        <v>2019</v>
      </c>
      <c r="F8807" t="s">
        <v>31</v>
      </c>
      <c r="G8807">
        <v>2019</v>
      </c>
      <c r="H8807" t="s">
        <v>12388</v>
      </c>
      <c r="I8807">
        <v>50</v>
      </c>
      <c r="J8807">
        <v>0</v>
      </c>
      <c r="K8807">
        <v>0</v>
      </c>
      <c r="L8807">
        <v>0</v>
      </c>
      <c r="M8807">
        <v>0</v>
      </c>
      <c r="N8807">
        <v>0</v>
      </c>
      <c r="O8807">
        <v>45</v>
      </c>
      <c r="P8807">
        <v>40</v>
      </c>
      <c r="Q8807">
        <v>60</v>
      </c>
      <c r="R8807">
        <v>30</v>
      </c>
      <c r="S8807">
        <v>0</v>
      </c>
      <c r="T8807">
        <v>0</v>
      </c>
      <c r="U8807" t="s">
        <v>107</v>
      </c>
      <c r="V8807" s="3" t="d">
        <v>1993-08-28</v>
      </c>
      <c r="W8807">
        <v>2019</v>
      </c>
      <c r="X8807" s="4">
        <f t="shared" si="274"/>
        <v>25.361643835616437</v>
      </c>
      <c r="Y8807" s="5">
        <f t="shared" ca="1" si="275"/>
        <v>0</v>
      </c>
    </row>
    <row r="8808" spans="1:25" x14ac:dyDescent="0.2">
      <c r="A8808" t="s">
        <v>12385</v>
      </c>
      <c r="B8808">
        <v>664874</v>
      </c>
      <c r="C8808">
        <v>18887</v>
      </c>
      <c r="D8808" s="2">
        <v>26</v>
      </c>
      <c r="E8808">
        <v>2019</v>
      </c>
      <c r="F8808" t="s">
        <v>31</v>
      </c>
      <c r="G8808">
        <v>2019</v>
      </c>
      <c r="H8808" t="s">
        <v>12388</v>
      </c>
      <c r="I8808">
        <v>50</v>
      </c>
      <c r="J8808">
        <v>0</v>
      </c>
      <c r="K8808">
        <v>0</v>
      </c>
      <c r="L8808">
        <v>0</v>
      </c>
      <c r="M8808">
        <v>0</v>
      </c>
      <c r="N8808">
        <v>0</v>
      </c>
      <c r="O8808">
        <v>45</v>
      </c>
      <c r="P8808">
        <v>40</v>
      </c>
      <c r="Q8808">
        <v>60</v>
      </c>
      <c r="R8808">
        <v>30</v>
      </c>
      <c r="S8808">
        <v>0</v>
      </c>
      <c r="T8808">
        <v>0</v>
      </c>
      <c r="U8808" t="s">
        <v>108</v>
      </c>
      <c r="V8808" s="3" t="d">
        <v>1993-08-28</v>
      </c>
      <c r="W8808">
        <v>2019</v>
      </c>
      <c r="X8808" s="4">
        <f t="shared" si="274"/>
        <v>25.361643835616437</v>
      </c>
      <c r="Y8808" s="5">
        <f t="shared" ca="1" si="275"/>
        <v>0</v>
      </c>
    </row>
    <row r="8809" spans="1:25" x14ac:dyDescent="0.2">
      <c r="A8809" t="s">
        <v>12389</v>
      </c>
      <c r="B8809">
        <v>622554</v>
      </c>
      <c r="C8809">
        <v>19249</v>
      </c>
      <c r="D8809" s="2">
        <v>22.1026694</v>
      </c>
      <c r="E8809">
        <v>2017</v>
      </c>
      <c r="F8809" t="s">
        <v>24</v>
      </c>
      <c r="G8809">
        <v>2019</v>
      </c>
      <c r="H8809" t="s">
        <v>12390</v>
      </c>
      <c r="I8809">
        <v>0</v>
      </c>
      <c r="J8809">
        <v>45</v>
      </c>
      <c r="K8809">
        <v>45</v>
      </c>
      <c r="L8809">
        <v>50</v>
      </c>
      <c r="M8809">
        <v>0</v>
      </c>
      <c r="N8809">
        <v>60</v>
      </c>
      <c r="O8809">
        <v>0</v>
      </c>
      <c r="P8809">
        <v>0</v>
      </c>
      <c r="Q8809">
        <v>0</v>
      </c>
      <c r="R8809">
        <v>0</v>
      </c>
      <c r="S8809">
        <v>0</v>
      </c>
      <c r="T8809">
        <v>0</v>
      </c>
      <c r="U8809" t="s">
        <v>60</v>
      </c>
      <c r="V8809" s="3" t="d">
        <v>1994-11-25</v>
      </c>
      <c r="W8809">
        <v>2018</v>
      </c>
      <c r="X8809" s="4">
        <f t="shared" si="274"/>
        <v>23.117808219178084</v>
      </c>
      <c r="Y8809" s="5">
        <f t="shared" ca="1" si="275"/>
        <v>1</v>
      </c>
    </row>
    <row r="8810" spans="1:25" x14ac:dyDescent="0.2">
      <c r="A8810" t="s">
        <v>12391</v>
      </c>
      <c r="B8810">
        <v>0</v>
      </c>
      <c r="C8810" t="s">
        <v>12392</v>
      </c>
      <c r="D8810" s="2">
        <v>22.9</v>
      </c>
      <c r="E8810">
        <v>2019</v>
      </c>
      <c r="F8810" t="s">
        <v>96</v>
      </c>
      <c r="G8810">
        <v>2019</v>
      </c>
      <c r="H8810" t="s">
        <v>12393</v>
      </c>
      <c r="I8810">
        <v>70</v>
      </c>
      <c r="J8810">
        <v>0</v>
      </c>
      <c r="K8810">
        <v>0</v>
      </c>
      <c r="L8810">
        <v>0</v>
      </c>
      <c r="M8810">
        <v>0</v>
      </c>
      <c r="N8810">
        <v>0</v>
      </c>
      <c r="O8810">
        <v>60</v>
      </c>
      <c r="P8810">
        <v>55</v>
      </c>
      <c r="Q8810">
        <v>30</v>
      </c>
      <c r="R8810">
        <v>50</v>
      </c>
      <c r="S8810">
        <v>0</v>
      </c>
      <c r="T8810">
        <v>0</v>
      </c>
      <c r="U8810" t="s">
        <v>107</v>
      </c>
      <c r="V8810" s="3" t="d">
        <v>1899-12-30</v>
      </c>
      <c r="W8810">
        <v>0</v>
      </c>
      <c r="X8810" s="4">
        <f t="shared" si="274"/>
        <v>0</v>
      </c>
      <c r="Y8810" s="5">
        <f t="shared" ca="1" si="275"/>
        <v>0</v>
      </c>
    </row>
    <row r="8811" spans="1:25" x14ac:dyDescent="0.2">
      <c r="A8811" t="s">
        <v>12391</v>
      </c>
      <c r="B8811">
        <v>0</v>
      </c>
      <c r="C8811" t="s">
        <v>12392</v>
      </c>
      <c r="D8811" s="2">
        <v>23.2</v>
      </c>
      <c r="E8811">
        <v>2019</v>
      </c>
      <c r="F8811" t="s">
        <v>96</v>
      </c>
      <c r="G8811">
        <v>2019</v>
      </c>
      <c r="H8811" t="s">
        <v>12393</v>
      </c>
      <c r="I8811">
        <v>70</v>
      </c>
      <c r="J8811">
        <v>0</v>
      </c>
      <c r="K8811">
        <v>0</v>
      </c>
      <c r="L8811">
        <v>0</v>
      </c>
      <c r="M8811">
        <v>0</v>
      </c>
      <c r="N8811">
        <v>0</v>
      </c>
      <c r="O8811">
        <v>60</v>
      </c>
      <c r="P8811">
        <v>55</v>
      </c>
      <c r="Q8811">
        <v>30</v>
      </c>
      <c r="R8811">
        <v>50</v>
      </c>
      <c r="S8811">
        <v>0</v>
      </c>
      <c r="T8811">
        <v>0</v>
      </c>
      <c r="U8811" t="s">
        <v>108</v>
      </c>
      <c r="V8811" s="3" t="d">
        <v>1899-12-30</v>
      </c>
      <c r="W8811">
        <v>0</v>
      </c>
      <c r="X8811" s="4">
        <f t="shared" si="274"/>
        <v>0</v>
      </c>
      <c r="Y8811" s="5">
        <f t="shared" ca="1" si="275"/>
        <v>0</v>
      </c>
    </row>
    <row r="8812" spans="1:25" x14ac:dyDescent="0.2">
      <c r="A8812" t="s">
        <v>12394</v>
      </c>
      <c r="B8812">
        <v>642727</v>
      </c>
      <c r="C8812">
        <v>0</v>
      </c>
      <c r="D8812" s="2">
        <v>19.4770705</v>
      </c>
      <c r="E8812">
        <v>2016</v>
      </c>
      <c r="F8812" t="s">
        <v>96</v>
      </c>
      <c r="G8812">
        <v>2020</v>
      </c>
      <c r="H8812" t="s">
        <v>12395</v>
      </c>
      <c r="I8812">
        <v>70</v>
      </c>
      <c r="J8812">
        <v>0</v>
      </c>
      <c r="K8812">
        <v>0</v>
      </c>
      <c r="L8812">
        <v>0</v>
      </c>
      <c r="M8812">
        <v>0</v>
      </c>
      <c r="N8812">
        <v>0</v>
      </c>
      <c r="O8812">
        <v>60</v>
      </c>
      <c r="P8812">
        <v>45</v>
      </c>
      <c r="Q8812">
        <v>30</v>
      </c>
      <c r="R8812">
        <v>50</v>
      </c>
      <c r="S8812">
        <v>0</v>
      </c>
      <c r="T8812">
        <v>0</v>
      </c>
      <c r="U8812" t="s">
        <v>60</v>
      </c>
      <c r="V8812" s="3" t="d">
        <v>1996-07-10</v>
      </c>
      <c r="W8812">
        <v>0</v>
      </c>
      <c r="X8812" s="4">
        <f t="shared" si="274"/>
        <v>0</v>
      </c>
      <c r="Y8812" s="5">
        <f t="shared" ca="1" si="275"/>
        <v>0</v>
      </c>
    </row>
    <row r="8813" spans="1:25" x14ac:dyDescent="0.2">
      <c r="A8813" t="s">
        <v>12394</v>
      </c>
      <c r="B8813">
        <v>642727</v>
      </c>
      <c r="C8813">
        <v>0</v>
      </c>
      <c r="D8813" s="2">
        <v>18.477754959999999</v>
      </c>
      <c r="E8813">
        <v>2015</v>
      </c>
      <c r="F8813" t="s">
        <v>96</v>
      </c>
      <c r="G8813">
        <v>2018</v>
      </c>
      <c r="H8813" t="s">
        <v>12396</v>
      </c>
      <c r="I8813">
        <v>70</v>
      </c>
      <c r="J8813">
        <v>0</v>
      </c>
      <c r="K8813">
        <v>0</v>
      </c>
      <c r="L8813">
        <v>0</v>
      </c>
      <c r="M8813">
        <v>0</v>
      </c>
      <c r="N8813">
        <v>0</v>
      </c>
      <c r="O8813">
        <v>60</v>
      </c>
      <c r="P8813">
        <v>45</v>
      </c>
      <c r="Q8813">
        <v>30</v>
      </c>
      <c r="R8813">
        <v>50</v>
      </c>
      <c r="S8813">
        <v>0</v>
      </c>
      <c r="T8813">
        <v>0</v>
      </c>
      <c r="U8813" t="s">
        <v>60</v>
      </c>
      <c r="V8813" s="3" t="d">
        <v>1996-07-10</v>
      </c>
      <c r="W8813">
        <v>0</v>
      </c>
      <c r="X8813" s="4">
        <f t="shared" si="274"/>
        <v>0</v>
      </c>
      <c r="Y8813" s="5">
        <f t="shared" ca="1" si="275"/>
        <v>0</v>
      </c>
    </row>
    <row r="8814" spans="1:25" x14ac:dyDescent="0.2">
      <c r="A8814" t="s">
        <v>12394</v>
      </c>
      <c r="B8814">
        <v>642727</v>
      </c>
      <c r="C8814">
        <v>0</v>
      </c>
      <c r="D8814" s="2">
        <v>22.477754959999999</v>
      </c>
      <c r="E8814">
        <v>2019</v>
      </c>
      <c r="F8814" t="s">
        <v>96</v>
      </c>
      <c r="G8814">
        <v>2019</v>
      </c>
      <c r="H8814" t="s">
        <v>12397</v>
      </c>
      <c r="I8814">
        <v>70</v>
      </c>
      <c r="J8814">
        <v>0</v>
      </c>
      <c r="K8814">
        <v>0</v>
      </c>
      <c r="L8814">
        <v>0</v>
      </c>
      <c r="M8814">
        <v>0</v>
      </c>
      <c r="N8814">
        <v>0</v>
      </c>
      <c r="O8814">
        <v>60</v>
      </c>
      <c r="P8814">
        <v>45</v>
      </c>
      <c r="Q8814">
        <v>20</v>
      </c>
      <c r="R8814">
        <v>50</v>
      </c>
      <c r="S8814">
        <v>0</v>
      </c>
      <c r="T8814">
        <v>0</v>
      </c>
      <c r="U8814" t="s">
        <v>60</v>
      </c>
      <c r="V8814" s="3" t="d">
        <v>1996-07-10</v>
      </c>
      <c r="W8814">
        <v>0</v>
      </c>
      <c r="X8814" s="4">
        <f t="shared" si="274"/>
        <v>0</v>
      </c>
      <c r="Y8814" s="5">
        <f t="shared" ca="1" si="275"/>
        <v>0</v>
      </c>
    </row>
    <row r="8815" spans="1:25" x14ac:dyDescent="0.2">
      <c r="A8815" t="s">
        <v>12394</v>
      </c>
      <c r="B8815">
        <v>642727</v>
      </c>
      <c r="C8815">
        <v>0</v>
      </c>
      <c r="D8815" s="2">
        <v>20.47912389</v>
      </c>
      <c r="E8815">
        <v>2017</v>
      </c>
      <c r="F8815" t="s">
        <v>96</v>
      </c>
      <c r="G8815">
        <v>2019</v>
      </c>
      <c r="H8815" t="s">
        <v>12398</v>
      </c>
      <c r="I8815">
        <v>70</v>
      </c>
      <c r="J8815">
        <v>0</v>
      </c>
      <c r="K8815">
        <v>0</v>
      </c>
      <c r="L8815">
        <v>0</v>
      </c>
      <c r="M8815">
        <v>0</v>
      </c>
      <c r="N8815">
        <v>0</v>
      </c>
      <c r="O8815">
        <v>60</v>
      </c>
      <c r="P8815">
        <v>45</v>
      </c>
      <c r="Q8815">
        <v>20</v>
      </c>
      <c r="R8815">
        <v>50</v>
      </c>
      <c r="S8815">
        <v>0</v>
      </c>
      <c r="T8815">
        <v>0</v>
      </c>
      <c r="U8815" t="s">
        <v>60</v>
      </c>
      <c r="V8815" s="3" t="d">
        <v>1996-07-10</v>
      </c>
      <c r="W8815">
        <v>0</v>
      </c>
      <c r="X8815" s="4">
        <f t="shared" si="274"/>
        <v>0</v>
      </c>
      <c r="Y8815" s="5">
        <f t="shared" ca="1" si="275"/>
        <v>0</v>
      </c>
    </row>
    <row r="8816" spans="1:25" x14ac:dyDescent="0.2">
      <c r="A8816" t="s">
        <v>12394</v>
      </c>
      <c r="B8816">
        <v>642727</v>
      </c>
      <c r="C8816">
        <v>0</v>
      </c>
      <c r="D8816" s="2">
        <v>21.478439430000002</v>
      </c>
      <c r="E8816">
        <v>2018</v>
      </c>
      <c r="F8816" t="s">
        <v>96</v>
      </c>
      <c r="G8816">
        <v>2019</v>
      </c>
      <c r="H8816" t="s">
        <v>12399</v>
      </c>
      <c r="I8816">
        <v>70</v>
      </c>
      <c r="J8816">
        <v>0</v>
      </c>
      <c r="K8816">
        <v>0</v>
      </c>
      <c r="L8816">
        <v>0</v>
      </c>
      <c r="M8816">
        <v>0</v>
      </c>
      <c r="N8816">
        <v>0</v>
      </c>
      <c r="O8816">
        <v>60</v>
      </c>
      <c r="P8816">
        <v>45</v>
      </c>
      <c r="Q8816">
        <v>20</v>
      </c>
      <c r="R8816">
        <v>50</v>
      </c>
      <c r="S8816">
        <v>0</v>
      </c>
      <c r="T8816">
        <v>0</v>
      </c>
      <c r="U8816" t="s">
        <v>60</v>
      </c>
      <c r="V8816" s="3" t="d">
        <v>1996-07-10</v>
      </c>
      <c r="W8816">
        <v>0</v>
      </c>
      <c r="X8816" s="4">
        <f t="shared" si="274"/>
        <v>0</v>
      </c>
      <c r="Y8816" s="5">
        <f t="shared" ca="1" si="275"/>
        <v>0</v>
      </c>
    </row>
    <row r="8817" spans="1:25" x14ac:dyDescent="0.2">
      <c r="A8817" t="s">
        <v>12394</v>
      </c>
      <c r="B8817">
        <v>642727</v>
      </c>
      <c r="C8817">
        <v>0</v>
      </c>
      <c r="D8817" s="2">
        <v>17.478439430000002</v>
      </c>
      <c r="E8817">
        <v>2014</v>
      </c>
      <c r="F8817" t="s">
        <v>96</v>
      </c>
      <c r="G8817">
        <v>2018</v>
      </c>
      <c r="H8817" t="s">
        <v>12400</v>
      </c>
      <c r="I8817">
        <v>70</v>
      </c>
      <c r="J8817">
        <v>0</v>
      </c>
      <c r="K8817">
        <v>0</v>
      </c>
      <c r="L8817">
        <v>0</v>
      </c>
      <c r="M8817">
        <v>0</v>
      </c>
      <c r="N8817">
        <v>0</v>
      </c>
      <c r="O8817">
        <v>55</v>
      </c>
      <c r="P8817">
        <v>45</v>
      </c>
      <c r="Q8817">
        <v>30</v>
      </c>
      <c r="R8817">
        <v>50</v>
      </c>
      <c r="S8817">
        <v>0</v>
      </c>
      <c r="T8817">
        <v>0</v>
      </c>
      <c r="U8817" t="s">
        <v>60</v>
      </c>
      <c r="V8817" s="3" t="d">
        <v>1996-07-10</v>
      </c>
      <c r="W8817">
        <v>0</v>
      </c>
      <c r="X8817" s="4">
        <f t="shared" si="274"/>
        <v>0</v>
      </c>
      <c r="Y8817" s="5">
        <f t="shared" ca="1" si="275"/>
        <v>0</v>
      </c>
    </row>
    <row r="8818" spans="1:25" ht="409.6" x14ac:dyDescent="0.2">
      <c r="A8818" t="s">
        <v>12401</v>
      </c>
      <c r="B8818">
        <v>666179</v>
      </c>
      <c r="C8818" t="s">
        <v>12402</v>
      </c>
      <c r="D8818" s="2">
        <v>22.7</v>
      </c>
      <c r="E8818">
        <v>2019</v>
      </c>
      <c r="F8818" t="s">
        <v>2959</v>
      </c>
      <c r="G8818">
        <v>2021</v>
      </c>
      <c r="H8818" s="1" t="s">
        <v>12403</v>
      </c>
      <c r="I8818">
        <v>45</v>
      </c>
      <c r="J8818">
        <v>0</v>
      </c>
      <c r="K8818">
        <v>0</v>
      </c>
      <c r="L8818">
        <v>0</v>
      </c>
      <c r="M8818">
        <v>0</v>
      </c>
      <c r="N8818">
        <v>0</v>
      </c>
      <c r="O8818">
        <v>40</v>
      </c>
      <c r="P8818">
        <v>40</v>
      </c>
      <c r="Q8818">
        <v>70</v>
      </c>
      <c r="R8818">
        <v>20</v>
      </c>
      <c r="S8818">
        <v>0</v>
      </c>
      <c r="T8818">
        <v>0</v>
      </c>
      <c r="U8818" t="s">
        <v>107</v>
      </c>
      <c r="V8818" s="3" t="d">
        <v>1899-12-30</v>
      </c>
      <c r="W8818">
        <v>0</v>
      </c>
      <c r="X8818" s="4">
        <f t="shared" si="274"/>
        <v>0</v>
      </c>
      <c r="Y8818" s="5">
        <f t="shared" ca="1" si="275"/>
        <v>0</v>
      </c>
    </row>
    <row r="8819" spans="1:25" ht="409.6" x14ac:dyDescent="0.2">
      <c r="A8819" t="s">
        <v>12401</v>
      </c>
      <c r="B8819">
        <v>666179</v>
      </c>
      <c r="C8819" t="s">
        <v>12402</v>
      </c>
      <c r="D8819" s="2">
        <v>23</v>
      </c>
      <c r="E8819">
        <v>2019</v>
      </c>
      <c r="F8819" t="s">
        <v>37</v>
      </c>
      <c r="G8819">
        <v>2021</v>
      </c>
      <c r="H8819" s="1" t="s">
        <v>12403</v>
      </c>
      <c r="I8819">
        <v>45</v>
      </c>
      <c r="J8819">
        <v>0</v>
      </c>
      <c r="K8819">
        <v>0</v>
      </c>
      <c r="L8819">
        <v>0</v>
      </c>
      <c r="M8819">
        <v>0</v>
      </c>
      <c r="N8819">
        <v>0</v>
      </c>
      <c r="O8819">
        <v>40</v>
      </c>
      <c r="P8819">
        <v>40</v>
      </c>
      <c r="Q8819">
        <v>70</v>
      </c>
      <c r="R8819">
        <v>20</v>
      </c>
      <c r="S8819">
        <v>0</v>
      </c>
      <c r="T8819">
        <v>0</v>
      </c>
      <c r="U8819" t="s">
        <v>108</v>
      </c>
      <c r="V8819" s="3" t="d">
        <v>1899-12-30</v>
      </c>
      <c r="W8819">
        <v>0</v>
      </c>
      <c r="X8819" s="4">
        <f t="shared" si="274"/>
        <v>0</v>
      </c>
      <c r="Y8819" s="5">
        <f t="shared" ca="1" si="275"/>
        <v>0</v>
      </c>
    </row>
    <row r="8820" spans="1:25" ht="409.6" x14ac:dyDescent="0.2">
      <c r="A8820" t="s">
        <v>12401</v>
      </c>
      <c r="B8820">
        <v>666179</v>
      </c>
      <c r="C8820" t="s">
        <v>12402</v>
      </c>
      <c r="D8820" s="2">
        <v>22.9</v>
      </c>
      <c r="E8820">
        <v>2019</v>
      </c>
      <c r="F8820" t="s">
        <v>37</v>
      </c>
      <c r="G8820">
        <v>2021</v>
      </c>
      <c r="H8820" s="1" t="s">
        <v>12403</v>
      </c>
      <c r="I8820">
        <v>45</v>
      </c>
      <c r="J8820">
        <v>0</v>
      </c>
      <c r="K8820">
        <v>0</v>
      </c>
      <c r="L8820">
        <v>0</v>
      </c>
      <c r="M8820">
        <v>0</v>
      </c>
      <c r="N8820">
        <v>0</v>
      </c>
      <c r="O8820">
        <v>40</v>
      </c>
      <c r="P8820">
        <v>40</v>
      </c>
      <c r="Q8820">
        <v>70</v>
      </c>
      <c r="R8820">
        <v>20</v>
      </c>
      <c r="S8820">
        <v>0</v>
      </c>
      <c r="T8820">
        <v>0</v>
      </c>
      <c r="U8820" t="s">
        <v>145</v>
      </c>
      <c r="V8820" s="3" t="d">
        <v>1899-12-30</v>
      </c>
      <c r="W8820">
        <v>0</v>
      </c>
      <c r="X8820" s="4">
        <f t="shared" si="274"/>
        <v>0</v>
      </c>
      <c r="Y8820" s="5">
        <f t="shared" ca="1" si="275"/>
        <v>0</v>
      </c>
    </row>
    <row r="8821" spans="1:25" x14ac:dyDescent="0.2">
      <c r="A8821" t="s">
        <v>12401</v>
      </c>
      <c r="B8821">
        <v>666179</v>
      </c>
      <c r="C8821">
        <v>0</v>
      </c>
      <c r="D8821" s="2">
        <v>21.3</v>
      </c>
      <c r="E8821">
        <v>2018</v>
      </c>
      <c r="F8821" t="s">
        <v>70</v>
      </c>
      <c r="G8821">
        <v>2021</v>
      </c>
      <c r="H8821" t="s">
        <v>12404</v>
      </c>
      <c r="I8821">
        <v>45</v>
      </c>
      <c r="J8821">
        <v>0</v>
      </c>
      <c r="K8821">
        <v>0</v>
      </c>
      <c r="L8821">
        <v>0</v>
      </c>
      <c r="M8821">
        <v>0</v>
      </c>
      <c r="N8821">
        <v>0</v>
      </c>
      <c r="O8821">
        <v>30</v>
      </c>
      <c r="P8821">
        <v>50</v>
      </c>
      <c r="Q8821">
        <v>55</v>
      </c>
      <c r="R8821">
        <v>20</v>
      </c>
      <c r="S8821">
        <v>0</v>
      </c>
      <c r="T8821">
        <v>0</v>
      </c>
      <c r="U8821" t="s">
        <v>60</v>
      </c>
      <c r="V8821" s="3" t="d">
        <v>1996-09-18</v>
      </c>
      <c r="W8821">
        <v>0</v>
      </c>
      <c r="X8821" s="4">
        <f t="shared" si="274"/>
        <v>0</v>
      </c>
      <c r="Y8821" s="5">
        <f t="shared" ca="1" si="275"/>
        <v>0</v>
      </c>
    </row>
    <row r="8822" spans="1:25" x14ac:dyDescent="0.2">
      <c r="A8822" t="s">
        <v>12401</v>
      </c>
      <c r="B8822">
        <v>666179</v>
      </c>
      <c r="C8822">
        <v>0</v>
      </c>
      <c r="D8822" s="2">
        <v>22.3</v>
      </c>
      <c r="E8822">
        <v>2019</v>
      </c>
      <c r="F8822" t="s">
        <v>37</v>
      </c>
      <c r="G8822">
        <v>2020</v>
      </c>
      <c r="H8822" t="s">
        <v>12405</v>
      </c>
      <c r="I8822">
        <v>45</v>
      </c>
      <c r="J8822">
        <v>0</v>
      </c>
      <c r="K8822">
        <v>0</v>
      </c>
      <c r="L8822">
        <v>0</v>
      </c>
      <c r="M8822">
        <v>0</v>
      </c>
      <c r="N8822">
        <v>0</v>
      </c>
      <c r="O8822">
        <v>40</v>
      </c>
      <c r="P8822">
        <v>55</v>
      </c>
      <c r="Q8822">
        <v>55</v>
      </c>
      <c r="R8822">
        <v>20</v>
      </c>
      <c r="S8822">
        <v>0</v>
      </c>
      <c r="T8822">
        <v>0</v>
      </c>
      <c r="U8822" t="s">
        <v>60</v>
      </c>
      <c r="V8822" s="3" t="d">
        <v>1996-09-18</v>
      </c>
      <c r="W8822">
        <v>0</v>
      </c>
      <c r="X8822" s="4">
        <f t="shared" si="274"/>
        <v>0</v>
      </c>
      <c r="Y8822" s="5">
        <f t="shared" ca="1" si="275"/>
        <v>0</v>
      </c>
    </row>
    <row r="8823" spans="1:25" x14ac:dyDescent="0.2">
      <c r="A8823" t="s">
        <v>12401</v>
      </c>
      <c r="B8823">
        <v>666179</v>
      </c>
      <c r="C8823">
        <v>0</v>
      </c>
      <c r="D8823" s="2">
        <v>21.3</v>
      </c>
      <c r="E8823">
        <v>2018</v>
      </c>
      <c r="F8823" t="s">
        <v>37</v>
      </c>
      <c r="G8823">
        <v>0</v>
      </c>
      <c r="H8823" t="s">
        <v>12406</v>
      </c>
      <c r="I8823">
        <v>45</v>
      </c>
      <c r="J8823">
        <v>0</v>
      </c>
      <c r="K8823">
        <v>0</v>
      </c>
      <c r="L8823">
        <v>0</v>
      </c>
      <c r="M8823">
        <v>0</v>
      </c>
      <c r="N8823">
        <v>0</v>
      </c>
      <c r="O8823">
        <v>35</v>
      </c>
      <c r="P8823">
        <v>50</v>
      </c>
      <c r="Q8823">
        <v>55</v>
      </c>
      <c r="R8823">
        <v>20</v>
      </c>
      <c r="S8823">
        <v>0</v>
      </c>
      <c r="T8823">
        <v>0</v>
      </c>
      <c r="U8823" t="s">
        <v>60</v>
      </c>
      <c r="V8823" s="3" t="d">
        <v>1899-12-30</v>
      </c>
      <c r="W8823">
        <v>0</v>
      </c>
      <c r="X8823" s="4">
        <f t="shared" si="274"/>
        <v>0</v>
      </c>
      <c r="Y8823" s="5">
        <f t="shared" ca="1" si="275"/>
        <v>0</v>
      </c>
    </row>
    <row r="8824" spans="1:25" x14ac:dyDescent="0.2">
      <c r="A8824" t="s">
        <v>12407</v>
      </c>
      <c r="B8824">
        <v>518464</v>
      </c>
      <c r="C8824">
        <v>0</v>
      </c>
      <c r="D8824" s="2">
        <v>23.8</v>
      </c>
      <c r="E8824">
        <v>2013</v>
      </c>
      <c r="F8824" t="s">
        <v>24</v>
      </c>
      <c r="G8824">
        <v>2015</v>
      </c>
      <c r="H8824" t="s">
        <v>12408</v>
      </c>
      <c r="I8824">
        <v>0</v>
      </c>
      <c r="J8824">
        <v>40</v>
      </c>
      <c r="K8824">
        <v>50</v>
      </c>
      <c r="L8824">
        <v>60</v>
      </c>
      <c r="M8824">
        <v>0</v>
      </c>
      <c r="N8824">
        <v>50</v>
      </c>
      <c r="O8824">
        <v>0</v>
      </c>
      <c r="P8824">
        <v>0</v>
      </c>
      <c r="Q8824">
        <v>0</v>
      </c>
      <c r="R8824">
        <v>0</v>
      </c>
      <c r="S8824">
        <v>0</v>
      </c>
      <c r="T8824">
        <v>0</v>
      </c>
      <c r="U8824" t="s">
        <v>60</v>
      </c>
      <c r="V8824" s="3" t="d">
        <v>1989-03-03</v>
      </c>
      <c r="W8824">
        <v>0</v>
      </c>
      <c r="X8824" s="4">
        <f t="shared" si="274"/>
        <v>0</v>
      </c>
      <c r="Y8824" s="5">
        <f t="shared" ca="1" si="275"/>
        <v>0</v>
      </c>
    </row>
    <row r="8825" spans="1:25" x14ac:dyDescent="0.2">
      <c r="A8825" t="s">
        <v>12409</v>
      </c>
      <c r="B8825">
        <v>671288</v>
      </c>
      <c r="C8825" t="s">
        <v>12410</v>
      </c>
      <c r="D8825" s="2">
        <v>20.6</v>
      </c>
      <c r="E8825">
        <v>2019</v>
      </c>
      <c r="F8825" t="s">
        <v>45</v>
      </c>
      <c r="G8825">
        <v>2023</v>
      </c>
      <c r="H8825" t="s">
        <v>12411</v>
      </c>
      <c r="I8825">
        <v>0</v>
      </c>
      <c r="J8825">
        <v>55</v>
      </c>
      <c r="K8825">
        <v>45</v>
      </c>
      <c r="L8825">
        <v>55</v>
      </c>
      <c r="M8825">
        <v>0</v>
      </c>
      <c r="N8825">
        <v>55</v>
      </c>
      <c r="O8825">
        <v>0</v>
      </c>
      <c r="P8825">
        <v>0</v>
      </c>
      <c r="Q8825">
        <v>0</v>
      </c>
      <c r="R8825">
        <v>0</v>
      </c>
      <c r="S8825">
        <v>0</v>
      </c>
      <c r="T8825">
        <v>0</v>
      </c>
      <c r="U8825" t="s">
        <v>107</v>
      </c>
      <c r="V8825" s="3" t="d">
        <v>1899-12-30</v>
      </c>
      <c r="W8825">
        <v>0</v>
      </c>
      <c r="X8825" s="4">
        <f t="shared" si="274"/>
        <v>0</v>
      </c>
      <c r="Y8825" s="5">
        <f t="shared" ca="1" si="275"/>
        <v>0</v>
      </c>
    </row>
    <row r="8826" spans="1:25" x14ac:dyDescent="0.2">
      <c r="A8826" t="s">
        <v>12409</v>
      </c>
      <c r="B8826">
        <v>671288</v>
      </c>
      <c r="C8826" t="s">
        <v>12410</v>
      </c>
      <c r="D8826" s="2">
        <v>20.8</v>
      </c>
      <c r="E8826">
        <v>2019</v>
      </c>
      <c r="F8826" t="s">
        <v>45</v>
      </c>
      <c r="G8826">
        <v>2023</v>
      </c>
      <c r="H8826" t="s">
        <v>12411</v>
      </c>
      <c r="I8826">
        <v>0</v>
      </c>
      <c r="J8826">
        <v>55</v>
      </c>
      <c r="K8826">
        <v>45</v>
      </c>
      <c r="L8826">
        <v>55</v>
      </c>
      <c r="M8826">
        <v>0</v>
      </c>
      <c r="N8826">
        <v>55</v>
      </c>
      <c r="O8826">
        <v>0</v>
      </c>
      <c r="P8826">
        <v>0</v>
      </c>
      <c r="Q8826">
        <v>0</v>
      </c>
      <c r="R8826">
        <v>0</v>
      </c>
      <c r="S8826">
        <v>0</v>
      </c>
      <c r="T8826">
        <v>0</v>
      </c>
      <c r="U8826" t="s">
        <v>108</v>
      </c>
      <c r="V8826" s="3" t="d">
        <v>1899-12-30</v>
      </c>
      <c r="W8826">
        <v>0</v>
      </c>
      <c r="X8826" s="4">
        <f t="shared" si="274"/>
        <v>0</v>
      </c>
      <c r="Y8826" s="5">
        <f t="shared" ca="1" si="275"/>
        <v>0</v>
      </c>
    </row>
    <row r="8827" spans="1:25" x14ac:dyDescent="0.2">
      <c r="A8827" t="s">
        <v>12409</v>
      </c>
      <c r="B8827">
        <v>671288</v>
      </c>
      <c r="C8827">
        <v>0</v>
      </c>
      <c r="D8827" s="2">
        <v>20.2</v>
      </c>
      <c r="E8827">
        <v>2019</v>
      </c>
      <c r="F8827" t="s">
        <v>45</v>
      </c>
      <c r="G8827">
        <v>2022</v>
      </c>
      <c r="H8827" t="s">
        <v>12412</v>
      </c>
      <c r="I8827">
        <v>0</v>
      </c>
      <c r="J8827">
        <v>50</v>
      </c>
      <c r="K8827">
        <v>45</v>
      </c>
      <c r="L8827">
        <v>60</v>
      </c>
      <c r="M8827">
        <v>0</v>
      </c>
      <c r="N8827">
        <v>55</v>
      </c>
      <c r="O8827">
        <v>0</v>
      </c>
      <c r="P8827">
        <v>0</v>
      </c>
      <c r="Q8827">
        <v>0</v>
      </c>
      <c r="R8827">
        <v>0</v>
      </c>
      <c r="S8827">
        <v>0</v>
      </c>
      <c r="T8827">
        <v>0</v>
      </c>
      <c r="U8827" t="s">
        <v>60</v>
      </c>
      <c r="V8827" s="3" t="d">
        <v>1998-11-03</v>
      </c>
      <c r="W8827">
        <v>0</v>
      </c>
      <c r="X8827" s="4">
        <f t="shared" si="274"/>
        <v>0</v>
      </c>
      <c r="Y8827" s="5">
        <f t="shared" ca="1" si="275"/>
        <v>-1</v>
      </c>
    </row>
    <row r="8828" spans="1:25" x14ac:dyDescent="0.2">
      <c r="A8828" t="s">
        <v>12409</v>
      </c>
      <c r="B8828">
        <v>671288</v>
      </c>
      <c r="C8828">
        <v>0</v>
      </c>
      <c r="D8828" s="2">
        <v>18.2</v>
      </c>
      <c r="E8828">
        <v>2017</v>
      </c>
      <c r="F8828" t="s">
        <v>24</v>
      </c>
      <c r="G8828">
        <v>2021</v>
      </c>
      <c r="H8828" t="s">
        <v>12413</v>
      </c>
      <c r="I8828">
        <v>0</v>
      </c>
      <c r="J8828">
        <v>50</v>
      </c>
      <c r="K8828">
        <v>45</v>
      </c>
      <c r="L8828">
        <v>55</v>
      </c>
      <c r="M8828">
        <v>0</v>
      </c>
      <c r="N8828">
        <v>55</v>
      </c>
      <c r="O8828">
        <v>0</v>
      </c>
      <c r="P8828">
        <v>0</v>
      </c>
      <c r="Q8828">
        <v>0</v>
      </c>
      <c r="R8828">
        <v>0</v>
      </c>
      <c r="S8828">
        <v>0</v>
      </c>
      <c r="T8828">
        <v>0</v>
      </c>
      <c r="U8828" t="s">
        <v>60</v>
      </c>
      <c r="V8828" s="3" t="d">
        <v>1998-11-03</v>
      </c>
      <c r="W8828">
        <v>0</v>
      </c>
      <c r="X8828" s="4">
        <f t="shared" si="274"/>
        <v>0</v>
      </c>
      <c r="Y8828" s="5">
        <f t="shared" ca="1" si="275"/>
        <v>-1</v>
      </c>
    </row>
    <row r="8829" spans="1:25" x14ac:dyDescent="0.2">
      <c r="A8829" t="s">
        <v>12409</v>
      </c>
      <c r="B8829">
        <v>671288</v>
      </c>
      <c r="C8829">
        <v>0</v>
      </c>
      <c r="D8829" s="2">
        <v>19.2</v>
      </c>
      <c r="E8829">
        <v>2018</v>
      </c>
      <c r="F8829" t="s">
        <v>45</v>
      </c>
      <c r="G8829">
        <v>2021</v>
      </c>
      <c r="H8829" t="s">
        <v>12414</v>
      </c>
      <c r="I8829">
        <v>0</v>
      </c>
      <c r="J8829">
        <v>45</v>
      </c>
      <c r="K8829">
        <v>45</v>
      </c>
      <c r="L8829">
        <v>55</v>
      </c>
      <c r="M8829">
        <v>0</v>
      </c>
      <c r="N8829">
        <v>55</v>
      </c>
      <c r="O8829">
        <v>0</v>
      </c>
      <c r="P8829">
        <v>0</v>
      </c>
      <c r="Q8829">
        <v>0</v>
      </c>
      <c r="R8829">
        <v>0</v>
      </c>
      <c r="S8829">
        <v>0</v>
      </c>
      <c r="T8829">
        <v>0</v>
      </c>
      <c r="U8829" t="s">
        <v>60</v>
      </c>
      <c r="V8829" s="3" t="d">
        <v>1998-11-03</v>
      </c>
      <c r="W8829">
        <v>0</v>
      </c>
      <c r="X8829" s="4">
        <f t="shared" si="274"/>
        <v>0</v>
      </c>
      <c r="Y8829" s="5">
        <f t="shared" ca="1" si="275"/>
        <v>-1</v>
      </c>
    </row>
    <row r="8830" spans="1:25" x14ac:dyDescent="0.2">
      <c r="A8830" t="s">
        <v>12409</v>
      </c>
      <c r="B8830">
        <v>671288</v>
      </c>
      <c r="C8830">
        <v>0</v>
      </c>
      <c r="D8830" s="2">
        <v>18.2</v>
      </c>
      <c r="E8830">
        <v>2017</v>
      </c>
      <c r="F8830" t="s">
        <v>45</v>
      </c>
      <c r="G8830">
        <v>0</v>
      </c>
      <c r="H8830" t="s">
        <v>12415</v>
      </c>
      <c r="I8830">
        <v>0</v>
      </c>
      <c r="J8830">
        <v>45</v>
      </c>
      <c r="K8830">
        <v>45</v>
      </c>
      <c r="L8830">
        <v>55</v>
      </c>
      <c r="M8830">
        <v>0</v>
      </c>
      <c r="N8830">
        <v>50</v>
      </c>
      <c r="O8830">
        <v>0</v>
      </c>
      <c r="P8830">
        <v>0</v>
      </c>
      <c r="Q8830">
        <v>0</v>
      </c>
      <c r="R8830">
        <v>0</v>
      </c>
      <c r="S8830">
        <v>0</v>
      </c>
      <c r="T8830">
        <v>0</v>
      </c>
      <c r="U8830" t="s">
        <v>60</v>
      </c>
      <c r="V8830" s="3" t="d">
        <v>1899-12-30</v>
      </c>
      <c r="W8830">
        <v>0</v>
      </c>
      <c r="X8830" s="4">
        <f t="shared" si="274"/>
        <v>0</v>
      </c>
      <c r="Y8830" s="5">
        <f t="shared" ca="1" si="275"/>
        <v>0</v>
      </c>
    </row>
    <row r="8831" spans="1:25" x14ac:dyDescent="0.2">
      <c r="A8831" t="s">
        <v>12416</v>
      </c>
      <c r="B8831">
        <v>676220</v>
      </c>
      <c r="C8831" t="s">
        <v>12417</v>
      </c>
      <c r="D8831" s="2">
        <v>23.1</v>
      </c>
      <c r="E8831">
        <v>2019</v>
      </c>
      <c r="F8831" t="s">
        <v>24</v>
      </c>
      <c r="G8831">
        <v>2019</v>
      </c>
      <c r="H8831" t="s">
        <v>12418</v>
      </c>
      <c r="I8831">
        <v>0</v>
      </c>
      <c r="J8831">
        <v>50</v>
      </c>
      <c r="K8831">
        <v>45</v>
      </c>
      <c r="L8831">
        <v>0</v>
      </c>
      <c r="M8831">
        <v>0</v>
      </c>
      <c r="N8831">
        <v>55</v>
      </c>
      <c r="O8831">
        <v>0</v>
      </c>
      <c r="P8831">
        <v>0</v>
      </c>
      <c r="Q8831">
        <v>0</v>
      </c>
      <c r="R8831">
        <v>0</v>
      </c>
      <c r="S8831">
        <v>55</v>
      </c>
      <c r="T8831">
        <v>0</v>
      </c>
      <c r="U8831" t="s">
        <v>107</v>
      </c>
      <c r="V8831" s="3" t="d">
        <v>1899-12-30</v>
      </c>
      <c r="W8831">
        <v>0</v>
      </c>
      <c r="X8831" s="4">
        <f t="shared" si="274"/>
        <v>0</v>
      </c>
      <c r="Y8831" s="5">
        <f t="shared" ca="1" si="275"/>
        <v>0</v>
      </c>
    </row>
    <row r="8832" spans="1:25" x14ac:dyDescent="0.2">
      <c r="A8832" t="s">
        <v>12416</v>
      </c>
      <c r="B8832">
        <v>676220</v>
      </c>
      <c r="C8832" t="s">
        <v>12417</v>
      </c>
      <c r="D8832" s="2">
        <v>23.3</v>
      </c>
      <c r="E8832">
        <v>2019</v>
      </c>
      <c r="F8832" t="s">
        <v>24</v>
      </c>
      <c r="G8832">
        <v>2019</v>
      </c>
      <c r="H8832" t="s">
        <v>12418</v>
      </c>
      <c r="I8832">
        <v>0</v>
      </c>
      <c r="J8832">
        <v>50</v>
      </c>
      <c r="K8832">
        <v>45</v>
      </c>
      <c r="L8832">
        <v>0</v>
      </c>
      <c r="M8832">
        <v>0</v>
      </c>
      <c r="N8832">
        <v>55</v>
      </c>
      <c r="O8832">
        <v>0</v>
      </c>
      <c r="P8832">
        <v>0</v>
      </c>
      <c r="Q8832">
        <v>0</v>
      </c>
      <c r="R8832">
        <v>0</v>
      </c>
      <c r="S8832">
        <v>55</v>
      </c>
      <c r="T8832">
        <v>0</v>
      </c>
      <c r="U8832" t="s">
        <v>108</v>
      </c>
      <c r="V8832" s="3" t="d">
        <v>1899-12-30</v>
      </c>
      <c r="W8832">
        <v>0</v>
      </c>
      <c r="X8832" s="4">
        <f t="shared" si="274"/>
        <v>0</v>
      </c>
      <c r="Y8832" s="5">
        <f t="shared" ca="1" si="275"/>
        <v>0</v>
      </c>
    </row>
    <row r="8833" spans="1:25" x14ac:dyDescent="0.2">
      <c r="A8833" t="s">
        <v>12416</v>
      </c>
      <c r="B8833">
        <v>676220</v>
      </c>
      <c r="C8833" t="s">
        <v>12417</v>
      </c>
      <c r="D8833" s="2">
        <v>23.3</v>
      </c>
      <c r="E8833">
        <v>2019</v>
      </c>
      <c r="F8833" t="s">
        <v>24</v>
      </c>
      <c r="G8833">
        <v>2019</v>
      </c>
      <c r="H8833" t="s">
        <v>12418</v>
      </c>
      <c r="I8833">
        <v>0</v>
      </c>
      <c r="J8833">
        <v>50</v>
      </c>
      <c r="K8833">
        <v>45</v>
      </c>
      <c r="L8833">
        <v>0</v>
      </c>
      <c r="M8833">
        <v>0</v>
      </c>
      <c r="N8833">
        <v>55</v>
      </c>
      <c r="O8833">
        <v>0</v>
      </c>
      <c r="P8833">
        <v>0</v>
      </c>
      <c r="Q8833">
        <v>0</v>
      </c>
      <c r="R8833">
        <v>0</v>
      </c>
      <c r="S8833">
        <v>55</v>
      </c>
      <c r="T8833">
        <v>0</v>
      </c>
      <c r="U8833" t="s">
        <v>145</v>
      </c>
      <c r="V8833" s="3" t="d">
        <v>1899-12-30</v>
      </c>
      <c r="W8833">
        <v>0</v>
      </c>
      <c r="X8833" s="4">
        <f t="shared" si="274"/>
        <v>0</v>
      </c>
      <c r="Y8833" s="5">
        <f t="shared" ca="1" si="275"/>
        <v>0</v>
      </c>
    </row>
    <row r="8834" spans="1:25" x14ac:dyDescent="0.2">
      <c r="A8834" t="s">
        <v>12416</v>
      </c>
      <c r="B8834">
        <v>676220</v>
      </c>
      <c r="C8834">
        <v>0</v>
      </c>
      <c r="D8834" s="2">
        <v>21.6</v>
      </c>
      <c r="E8834">
        <v>2018</v>
      </c>
      <c r="F8834" t="s">
        <v>24</v>
      </c>
      <c r="G8834">
        <v>2020</v>
      </c>
      <c r="H8834" t="s">
        <v>12419</v>
      </c>
      <c r="I8834">
        <v>0</v>
      </c>
      <c r="J8834">
        <v>50</v>
      </c>
      <c r="K8834">
        <v>50</v>
      </c>
      <c r="L8834">
        <v>0</v>
      </c>
      <c r="M8834">
        <v>0</v>
      </c>
      <c r="N8834">
        <v>60</v>
      </c>
      <c r="O8834">
        <v>0</v>
      </c>
      <c r="P8834">
        <v>0</v>
      </c>
      <c r="Q8834">
        <v>0</v>
      </c>
      <c r="R8834">
        <v>0</v>
      </c>
      <c r="S8834">
        <v>50</v>
      </c>
      <c r="T8834">
        <v>0</v>
      </c>
      <c r="U8834" t="s">
        <v>60</v>
      </c>
      <c r="V8834" s="3" t="d">
        <v>1996-05-20</v>
      </c>
      <c r="W8834">
        <v>0</v>
      </c>
      <c r="X8834" s="4">
        <f t="shared" si="274"/>
        <v>0</v>
      </c>
      <c r="Y8834" s="5">
        <f t="shared" ca="1" si="275"/>
        <v>0</v>
      </c>
    </row>
    <row r="8835" spans="1:25" x14ac:dyDescent="0.2">
      <c r="A8835" t="s">
        <v>12416</v>
      </c>
      <c r="B8835">
        <v>676220</v>
      </c>
      <c r="C8835">
        <v>0</v>
      </c>
      <c r="D8835" s="2">
        <v>20.6</v>
      </c>
      <c r="E8835">
        <v>2017</v>
      </c>
      <c r="F8835" t="s">
        <v>24</v>
      </c>
      <c r="G8835">
        <v>2020</v>
      </c>
      <c r="H8835" t="s">
        <v>12420</v>
      </c>
      <c r="I8835">
        <v>0</v>
      </c>
      <c r="J8835">
        <v>50</v>
      </c>
      <c r="K8835">
        <v>50</v>
      </c>
      <c r="L8835">
        <v>0</v>
      </c>
      <c r="M8835">
        <v>0</v>
      </c>
      <c r="N8835">
        <v>60</v>
      </c>
      <c r="O8835">
        <v>0</v>
      </c>
      <c r="P8835">
        <v>0</v>
      </c>
      <c r="Q8835">
        <v>0</v>
      </c>
      <c r="R8835">
        <v>0</v>
      </c>
      <c r="S8835">
        <v>50</v>
      </c>
      <c r="T8835">
        <v>0</v>
      </c>
      <c r="U8835" t="s">
        <v>60</v>
      </c>
      <c r="V8835" s="3" t="d">
        <v>1996-05-20</v>
      </c>
      <c r="W8835">
        <v>0</v>
      </c>
      <c r="X8835" s="4">
        <f t="shared" ref="X8835:X8898" si="276">IF(W8835=0,0,(DATE(W8835,1,1)-V8835)/365)</f>
        <v>0</v>
      </c>
      <c r="Y8835" s="5">
        <f t="shared" ref="Y8835:Y8898" ca="1" si="277">IF(AND((TODAY()-V8835)/365 &lt; 23, W8835=0), -1, IF(X8835=0, 0, INT(X8835&lt;=23.99)))</f>
        <v>0</v>
      </c>
    </row>
    <row r="8836" spans="1:25" x14ac:dyDescent="0.2">
      <c r="A8836" t="s">
        <v>12416</v>
      </c>
      <c r="B8836">
        <v>676220</v>
      </c>
      <c r="C8836">
        <v>0</v>
      </c>
      <c r="D8836" s="2">
        <v>22.6</v>
      </c>
      <c r="E8836">
        <v>2019</v>
      </c>
      <c r="F8836" t="s">
        <v>24</v>
      </c>
      <c r="G8836">
        <v>2020</v>
      </c>
      <c r="H8836" t="s">
        <v>12421</v>
      </c>
      <c r="I8836">
        <v>0</v>
      </c>
      <c r="J8836">
        <v>50</v>
      </c>
      <c r="K8836">
        <v>50</v>
      </c>
      <c r="L8836">
        <v>0</v>
      </c>
      <c r="M8836">
        <v>0</v>
      </c>
      <c r="N8836">
        <v>55</v>
      </c>
      <c r="O8836">
        <v>0</v>
      </c>
      <c r="P8836">
        <v>0</v>
      </c>
      <c r="Q8836">
        <v>0</v>
      </c>
      <c r="R8836">
        <v>0</v>
      </c>
      <c r="S8836">
        <v>50</v>
      </c>
      <c r="T8836">
        <v>0</v>
      </c>
      <c r="U8836" t="s">
        <v>60</v>
      </c>
      <c r="V8836" s="3" t="d">
        <v>1996-05-20</v>
      </c>
      <c r="W8836">
        <v>0</v>
      </c>
      <c r="X8836" s="4">
        <f t="shared" si="276"/>
        <v>0</v>
      </c>
      <c r="Y8836" s="5">
        <f t="shared" ca="1" si="277"/>
        <v>0</v>
      </c>
    </row>
    <row r="8837" spans="1:25" x14ac:dyDescent="0.2">
      <c r="A8837" t="s">
        <v>12416</v>
      </c>
      <c r="B8837">
        <v>676220</v>
      </c>
      <c r="C8837">
        <v>0</v>
      </c>
      <c r="D8837" s="2">
        <v>20.6</v>
      </c>
      <c r="E8837">
        <v>2017</v>
      </c>
      <c r="F8837" t="s">
        <v>24</v>
      </c>
      <c r="G8837">
        <v>0</v>
      </c>
      <c r="H8837" t="s">
        <v>12422</v>
      </c>
      <c r="I8837">
        <v>0</v>
      </c>
      <c r="J8837">
        <v>50</v>
      </c>
      <c r="K8837">
        <v>50</v>
      </c>
      <c r="L8837">
        <v>0</v>
      </c>
      <c r="M8837">
        <v>0</v>
      </c>
      <c r="N8837">
        <v>60</v>
      </c>
      <c r="O8837">
        <v>0</v>
      </c>
      <c r="P8837">
        <v>0</v>
      </c>
      <c r="Q8837">
        <v>0</v>
      </c>
      <c r="R8837">
        <v>0</v>
      </c>
      <c r="S8837">
        <v>50</v>
      </c>
      <c r="T8837">
        <v>0</v>
      </c>
      <c r="U8837" t="s">
        <v>60</v>
      </c>
      <c r="V8837" s="3" t="d">
        <v>1899-12-30</v>
      </c>
      <c r="W8837">
        <v>0</v>
      </c>
      <c r="X8837" s="4">
        <f t="shared" si="276"/>
        <v>0</v>
      </c>
      <c r="Y8837" s="5">
        <f t="shared" ca="1" si="277"/>
        <v>0</v>
      </c>
    </row>
    <row r="8838" spans="1:25" x14ac:dyDescent="0.2">
      <c r="A8838" t="s">
        <v>12423</v>
      </c>
      <c r="B8838">
        <v>0</v>
      </c>
      <c r="C8838" t="s">
        <v>12424</v>
      </c>
      <c r="D8838" s="2">
        <v>21.3</v>
      </c>
      <c r="E8838">
        <v>2019</v>
      </c>
      <c r="F8838" t="s">
        <v>172</v>
      </c>
      <c r="G8838">
        <v>2023</v>
      </c>
      <c r="H8838" t="s">
        <v>12425</v>
      </c>
      <c r="I8838">
        <v>0</v>
      </c>
      <c r="J8838">
        <v>0</v>
      </c>
      <c r="K8838">
        <v>0</v>
      </c>
      <c r="L8838">
        <v>0</v>
      </c>
      <c r="M8838">
        <v>0</v>
      </c>
      <c r="N8838">
        <v>0</v>
      </c>
      <c r="O8838">
        <v>0</v>
      </c>
      <c r="P8838">
        <v>0</v>
      </c>
      <c r="Q8838">
        <v>0</v>
      </c>
      <c r="R8838">
        <v>0</v>
      </c>
      <c r="S8838">
        <v>0</v>
      </c>
      <c r="T8838">
        <v>0</v>
      </c>
      <c r="U8838" t="s">
        <v>108</v>
      </c>
      <c r="V8838" s="3" t="d">
        <v>1899-12-30</v>
      </c>
      <c r="W8838">
        <v>0</v>
      </c>
      <c r="X8838" s="4">
        <f t="shared" si="276"/>
        <v>0</v>
      </c>
      <c r="Y8838" s="5">
        <f t="shared" ca="1" si="277"/>
        <v>0</v>
      </c>
    </row>
    <row r="8839" spans="1:25" x14ac:dyDescent="0.2">
      <c r="A8839" t="s">
        <v>12423</v>
      </c>
      <c r="B8839" t="s">
        <v>12426</v>
      </c>
      <c r="C8839">
        <v>0</v>
      </c>
      <c r="D8839" s="2">
        <v>19.600000000000001</v>
      </c>
      <c r="E8839">
        <v>2019</v>
      </c>
      <c r="F8839" t="s">
        <v>172</v>
      </c>
      <c r="G8839">
        <v>0</v>
      </c>
      <c r="H8839" t="s">
        <v>12427</v>
      </c>
      <c r="I8839">
        <v>55</v>
      </c>
      <c r="J8839">
        <v>0</v>
      </c>
      <c r="K8839">
        <v>0</v>
      </c>
      <c r="L8839">
        <v>0</v>
      </c>
      <c r="M8839">
        <v>0</v>
      </c>
      <c r="N8839">
        <v>0</v>
      </c>
      <c r="O8839">
        <v>55</v>
      </c>
      <c r="P8839">
        <v>45</v>
      </c>
      <c r="Q8839">
        <v>50</v>
      </c>
      <c r="R8839">
        <v>40</v>
      </c>
      <c r="S8839">
        <v>0</v>
      </c>
      <c r="T8839">
        <v>0</v>
      </c>
      <c r="U8839" t="s">
        <v>60</v>
      </c>
      <c r="V8839" s="3" t="d">
        <v>1899-12-30</v>
      </c>
      <c r="W8839">
        <v>0</v>
      </c>
      <c r="X8839" s="4">
        <f t="shared" si="276"/>
        <v>0</v>
      </c>
      <c r="Y8839" s="5">
        <f t="shared" ca="1" si="277"/>
        <v>0</v>
      </c>
    </row>
    <row r="8840" spans="1:25" x14ac:dyDescent="0.2">
      <c r="A8840" t="s">
        <v>12428</v>
      </c>
      <c r="B8840" t="s">
        <v>12429</v>
      </c>
      <c r="C8840">
        <v>0</v>
      </c>
      <c r="D8840" s="2">
        <v>17.899999999999999</v>
      </c>
      <c r="E8840">
        <v>2018</v>
      </c>
      <c r="F8840" t="s">
        <v>24</v>
      </c>
      <c r="G8840">
        <v>0</v>
      </c>
      <c r="H8840" t="s">
        <v>12430</v>
      </c>
      <c r="I8840">
        <v>0</v>
      </c>
      <c r="J8840">
        <v>50</v>
      </c>
      <c r="K8840">
        <v>50</v>
      </c>
      <c r="L8840">
        <v>50</v>
      </c>
      <c r="M8840">
        <v>0</v>
      </c>
      <c r="N8840">
        <v>65</v>
      </c>
      <c r="O8840">
        <v>0</v>
      </c>
      <c r="P8840">
        <v>0</v>
      </c>
      <c r="Q8840">
        <v>0</v>
      </c>
      <c r="R8840">
        <v>0</v>
      </c>
      <c r="S8840">
        <v>0</v>
      </c>
      <c r="T8840">
        <v>0</v>
      </c>
      <c r="U8840" t="s">
        <v>60</v>
      </c>
      <c r="V8840" s="3" t="d">
        <v>1899-12-30</v>
      </c>
      <c r="W8840">
        <v>0</v>
      </c>
      <c r="X8840" s="4">
        <f t="shared" si="276"/>
        <v>0</v>
      </c>
      <c r="Y8840" s="5">
        <f t="shared" ca="1" si="277"/>
        <v>0</v>
      </c>
    </row>
    <row r="8841" spans="1:25" x14ac:dyDescent="0.2">
      <c r="A8841" t="s">
        <v>12431</v>
      </c>
      <c r="B8841">
        <v>686751</v>
      </c>
      <c r="C8841" t="s">
        <v>12432</v>
      </c>
      <c r="D8841" s="2">
        <v>21</v>
      </c>
      <c r="E8841">
        <v>2019</v>
      </c>
      <c r="F8841" t="s">
        <v>24</v>
      </c>
      <c r="G8841">
        <v>2023</v>
      </c>
      <c r="H8841" t="s">
        <v>12433</v>
      </c>
      <c r="I8841">
        <v>0</v>
      </c>
      <c r="J8841">
        <v>50</v>
      </c>
      <c r="K8841">
        <v>50</v>
      </c>
      <c r="L8841">
        <v>50</v>
      </c>
      <c r="M8841">
        <v>0</v>
      </c>
      <c r="N8841">
        <v>55</v>
      </c>
      <c r="O8841">
        <v>0</v>
      </c>
      <c r="P8841">
        <v>0</v>
      </c>
      <c r="Q8841">
        <v>0</v>
      </c>
      <c r="R8841">
        <v>0</v>
      </c>
      <c r="S8841">
        <v>60</v>
      </c>
      <c r="T8841">
        <v>0</v>
      </c>
      <c r="U8841" t="s">
        <v>108</v>
      </c>
      <c r="V8841" s="3" t="d">
        <v>1899-12-30</v>
      </c>
      <c r="W8841">
        <v>0</v>
      </c>
      <c r="X8841" s="4">
        <f t="shared" si="276"/>
        <v>0</v>
      </c>
      <c r="Y8841" s="5">
        <f t="shared" ca="1" si="277"/>
        <v>0</v>
      </c>
    </row>
    <row r="8842" spans="1:25" x14ac:dyDescent="0.2">
      <c r="A8842" t="s">
        <v>12431</v>
      </c>
      <c r="B8842">
        <v>686751</v>
      </c>
      <c r="C8842">
        <v>0</v>
      </c>
      <c r="D8842" s="2">
        <v>20.3</v>
      </c>
      <c r="E8842">
        <v>2019</v>
      </c>
      <c r="F8842" t="s">
        <v>24</v>
      </c>
      <c r="G8842">
        <v>2022</v>
      </c>
      <c r="H8842" t="s">
        <v>12434</v>
      </c>
      <c r="I8842">
        <v>0</v>
      </c>
      <c r="J8842">
        <v>50</v>
      </c>
      <c r="K8842">
        <v>50</v>
      </c>
      <c r="L8842">
        <v>45</v>
      </c>
      <c r="M8842">
        <v>0</v>
      </c>
      <c r="N8842">
        <v>60</v>
      </c>
      <c r="O8842">
        <v>0</v>
      </c>
      <c r="P8842">
        <v>0</v>
      </c>
      <c r="Q8842">
        <v>0</v>
      </c>
      <c r="R8842">
        <v>0</v>
      </c>
      <c r="S8842">
        <v>55</v>
      </c>
      <c r="T8842">
        <v>0</v>
      </c>
      <c r="U8842" t="s">
        <v>60</v>
      </c>
      <c r="V8842" s="3" t="d">
        <v>1998-09-19</v>
      </c>
      <c r="W8842">
        <v>0</v>
      </c>
      <c r="X8842" s="4">
        <f t="shared" si="276"/>
        <v>0</v>
      </c>
      <c r="Y8842" s="5">
        <f t="shared" ca="1" si="277"/>
        <v>-1</v>
      </c>
    </row>
    <row r="8843" spans="1:25" x14ac:dyDescent="0.2">
      <c r="A8843" t="s">
        <v>12431</v>
      </c>
      <c r="B8843">
        <v>686751</v>
      </c>
      <c r="C8843">
        <v>0</v>
      </c>
      <c r="D8843" s="2">
        <v>20.3</v>
      </c>
      <c r="E8843">
        <v>2019</v>
      </c>
      <c r="F8843" t="s">
        <v>24</v>
      </c>
      <c r="G8843">
        <v>0</v>
      </c>
      <c r="H8843" t="s">
        <v>12435</v>
      </c>
      <c r="I8843">
        <v>0</v>
      </c>
      <c r="J8843">
        <v>50</v>
      </c>
      <c r="K8843">
        <v>50</v>
      </c>
      <c r="L8843">
        <v>45</v>
      </c>
      <c r="M8843">
        <v>0</v>
      </c>
      <c r="N8843">
        <v>60</v>
      </c>
      <c r="O8843">
        <v>0</v>
      </c>
      <c r="P8843">
        <v>0</v>
      </c>
      <c r="Q8843">
        <v>0</v>
      </c>
      <c r="R8843">
        <v>0</v>
      </c>
      <c r="S8843">
        <v>55</v>
      </c>
      <c r="T8843">
        <v>0</v>
      </c>
      <c r="U8843" t="s">
        <v>60</v>
      </c>
      <c r="V8843" s="3" t="d">
        <v>1899-12-30</v>
      </c>
      <c r="W8843">
        <v>0</v>
      </c>
      <c r="X8843" s="4">
        <f t="shared" si="276"/>
        <v>0</v>
      </c>
      <c r="Y8843" s="5">
        <f t="shared" ca="1" si="277"/>
        <v>0</v>
      </c>
    </row>
    <row r="8844" spans="1:25" x14ac:dyDescent="0.2">
      <c r="A8844" t="s">
        <v>12436</v>
      </c>
      <c r="B8844" t="s">
        <v>12437</v>
      </c>
      <c r="C8844">
        <v>0</v>
      </c>
      <c r="D8844" s="2">
        <v>18.2</v>
      </c>
      <c r="E8844">
        <v>2017</v>
      </c>
      <c r="F8844" t="s">
        <v>45</v>
      </c>
      <c r="G8844">
        <v>0</v>
      </c>
      <c r="H8844" t="s">
        <v>12438</v>
      </c>
      <c r="I8844">
        <v>0</v>
      </c>
      <c r="J8844">
        <v>50</v>
      </c>
      <c r="K8844">
        <v>50</v>
      </c>
      <c r="L8844">
        <v>50</v>
      </c>
      <c r="M8844">
        <v>0</v>
      </c>
      <c r="N8844">
        <v>55</v>
      </c>
      <c r="O8844">
        <v>0</v>
      </c>
      <c r="P8844">
        <v>0</v>
      </c>
      <c r="Q8844">
        <v>0</v>
      </c>
      <c r="R8844">
        <v>0</v>
      </c>
      <c r="S8844">
        <v>0</v>
      </c>
      <c r="T8844">
        <v>0</v>
      </c>
      <c r="U8844" t="s">
        <v>60</v>
      </c>
      <c r="V8844" s="3" t="d">
        <v>1899-12-30</v>
      </c>
      <c r="W8844">
        <v>0</v>
      </c>
      <c r="X8844" s="4">
        <f t="shared" si="276"/>
        <v>0</v>
      </c>
      <c r="Y8844" s="5">
        <f t="shared" ca="1" si="277"/>
        <v>0</v>
      </c>
    </row>
    <row r="8845" spans="1:25" x14ac:dyDescent="0.2">
      <c r="A8845" t="s">
        <v>12439</v>
      </c>
      <c r="B8845">
        <v>607625</v>
      </c>
      <c r="C8845">
        <v>12447</v>
      </c>
      <c r="D8845" s="2">
        <v>25.1</v>
      </c>
      <c r="E8845">
        <v>2015</v>
      </c>
      <c r="F8845" t="s">
        <v>24</v>
      </c>
      <c r="G8845">
        <v>2016</v>
      </c>
      <c r="H8845" t="s">
        <v>12440</v>
      </c>
      <c r="I8845">
        <v>0</v>
      </c>
      <c r="J8845">
        <v>40</v>
      </c>
      <c r="K8845">
        <v>50</v>
      </c>
      <c r="L8845">
        <v>50</v>
      </c>
      <c r="M8845">
        <v>0</v>
      </c>
      <c r="N8845">
        <v>55</v>
      </c>
      <c r="O8845">
        <v>0</v>
      </c>
      <c r="P8845">
        <v>0</v>
      </c>
      <c r="Q8845">
        <v>0</v>
      </c>
      <c r="R8845">
        <v>0</v>
      </c>
      <c r="S8845">
        <v>0</v>
      </c>
      <c r="T8845">
        <v>0</v>
      </c>
      <c r="U8845" t="s">
        <v>60</v>
      </c>
      <c r="V8845" s="3" t="d">
        <v>1989-11-17</v>
      </c>
      <c r="W8845">
        <v>2016</v>
      </c>
      <c r="X8845" s="4">
        <f t="shared" si="276"/>
        <v>26.139726027397259</v>
      </c>
      <c r="Y8845" s="5">
        <f t="shared" ca="1" si="277"/>
        <v>0</v>
      </c>
    </row>
    <row r="8846" spans="1:25" x14ac:dyDescent="0.2">
      <c r="A8846" t="s">
        <v>12441</v>
      </c>
      <c r="B8846" t="s">
        <v>12442</v>
      </c>
      <c r="C8846">
        <v>0</v>
      </c>
      <c r="D8846" s="2">
        <v>21</v>
      </c>
      <c r="E8846">
        <v>2015</v>
      </c>
      <c r="F8846" t="s">
        <v>24</v>
      </c>
      <c r="G8846">
        <v>0</v>
      </c>
      <c r="H8846" t="s">
        <v>12443</v>
      </c>
      <c r="I8846">
        <v>0</v>
      </c>
      <c r="J8846">
        <v>45</v>
      </c>
      <c r="K8846">
        <v>50</v>
      </c>
      <c r="L8846">
        <v>45</v>
      </c>
      <c r="M8846">
        <v>0</v>
      </c>
      <c r="N8846">
        <v>65</v>
      </c>
      <c r="O8846">
        <v>0</v>
      </c>
      <c r="P8846">
        <v>0</v>
      </c>
      <c r="Q8846">
        <v>0</v>
      </c>
      <c r="R8846">
        <v>0</v>
      </c>
      <c r="S8846">
        <v>0</v>
      </c>
      <c r="T8846">
        <v>0</v>
      </c>
      <c r="U8846" t="s">
        <v>60</v>
      </c>
      <c r="V8846" s="3" t="d">
        <v>1899-12-30</v>
      </c>
      <c r="W8846">
        <v>0</v>
      </c>
      <c r="X8846" s="4">
        <f t="shared" si="276"/>
        <v>0</v>
      </c>
      <c r="Y8846" s="5">
        <f t="shared" ca="1" si="277"/>
        <v>0</v>
      </c>
    </row>
    <row r="8847" spans="1:25" x14ac:dyDescent="0.2">
      <c r="A8847" t="s">
        <v>12444</v>
      </c>
      <c r="B8847">
        <v>656913</v>
      </c>
      <c r="C8847" t="s">
        <v>12445</v>
      </c>
      <c r="D8847" s="2">
        <v>23.2</v>
      </c>
      <c r="E8847">
        <v>2019</v>
      </c>
      <c r="F8847" t="s">
        <v>45</v>
      </c>
      <c r="G8847">
        <v>2019</v>
      </c>
      <c r="H8847" t="s">
        <v>12446</v>
      </c>
      <c r="I8847">
        <v>0</v>
      </c>
      <c r="J8847">
        <v>55</v>
      </c>
      <c r="K8847">
        <v>50</v>
      </c>
      <c r="L8847">
        <v>0</v>
      </c>
      <c r="M8847">
        <v>0</v>
      </c>
      <c r="N8847">
        <v>60</v>
      </c>
      <c r="O8847">
        <v>0</v>
      </c>
      <c r="P8847">
        <v>0</v>
      </c>
      <c r="Q8847">
        <v>0</v>
      </c>
      <c r="R8847">
        <v>0</v>
      </c>
      <c r="S8847">
        <v>60</v>
      </c>
      <c r="T8847">
        <v>0</v>
      </c>
      <c r="U8847" t="s">
        <v>107</v>
      </c>
      <c r="V8847" s="3" t="d">
        <v>1899-12-30</v>
      </c>
      <c r="W8847">
        <v>0</v>
      </c>
      <c r="X8847" s="4">
        <f t="shared" si="276"/>
        <v>0</v>
      </c>
      <c r="Y8847" s="5">
        <f t="shared" ca="1" si="277"/>
        <v>0</v>
      </c>
    </row>
    <row r="8848" spans="1:25" x14ac:dyDescent="0.2">
      <c r="A8848" t="s">
        <v>12444</v>
      </c>
      <c r="B8848">
        <v>656913</v>
      </c>
      <c r="C8848" t="s">
        <v>12445</v>
      </c>
      <c r="D8848" s="2">
        <v>23.4</v>
      </c>
      <c r="E8848">
        <v>2019</v>
      </c>
      <c r="F8848" t="s">
        <v>45</v>
      </c>
      <c r="G8848">
        <v>2019</v>
      </c>
      <c r="H8848" t="s">
        <v>12446</v>
      </c>
      <c r="I8848">
        <v>0</v>
      </c>
      <c r="J8848">
        <v>55</v>
      </c>
      <c r="K8848">
        <v>50</v>
      </c>
      <c r="L8848">
        <v>0</v>
      </c>
      <c r="M8848">
        <v>0</v>
      </c>
      <c r="N8848">
        <v>60</v>
      </c>
      <c r="O8848">
        <v>0</v>
      </c>
      <c r="P8848">
        <v>0</v>
      </c>
      <c r="Q8848">
        <v>0</v>
      </c>
      <c r="R8848">
        <v>0</v>
      </c>
      <c r="S8848">
        <v>60</v>
      </c>
      <c r="T8848">
        <v>0</v>
      </c>
      <c r="U8848" t="s">
        <v>108</v>
      </c>
      <c r="V8848" s="3" t="d">
        <v>1899-12-30</v>
      </c>
      <c r="W8848">
        <v>0</v>
      </c>
      <c r="X8848" s="4">
        <f t="shared" si="276"/>
        <v>0</v>
      </c>
      <c r="Y8848" s="5">
        <f t="shared" ca="1" si="277"/>
        <v>0</v>
      </c>
    </row>
    <row r="8849" spans="1:25" x14ac:dyDescent="0.2">
      <c r="A8849" t="s">
        <v>12444</v>
      </c>
      <c r="B8849">
        <v>656913</v>
      </c>
      <c r="C8849" t="s">
        <v>11622</v>
      </c>
      <c r="D8849" s="2">
        <v>21.2</v>
      </c>
      <c r="E8849">
        <v>2017</v>
      </c>
      <c r="F8849" t="s">
        <v>45</v>
      </c>
      <c r="G8849">
        <v>0</v>
      </c>
      <c r="H8849" t="s">
        <v>12447</v>
      </c>
      <c r="I8849">
        <v>0</v>
      </c>
      <c r="J8849">
        <v>55</v>
      </c>
      <c r="K8849">
        <v>50</v>
      </c>
      <c r="L8849">
        <v>0</v>
      </c>
      <c r="M8849">
        <v>0</v>
      </c>
      <c r="N8849">
        <v>60</v>
      </c>
      <c r="O8849">
        <v>0</v>
      </c>
      <c r="P8849">
        <v>0</v>
      </c>
      <c r="Q8849">
        <v>0</v>
      </c>
      <c r="R8849">
        <v>0</v>
      </c>
      <c r="S8849">
        <v>60</v>
      </c>
      <c r="T8849">
        <v>0</v>
      </c>
      <c r="U8849" t="s">
        <v>218</v>
      </c>
      <c r="V8849" s="3" t="d">
        <v>1899-12-30</v>
      </c>
      <c r="W8849">
        <v>0</v>
      </c>
      <c r="X8849" s="4">
        <f t="shared" si="276"/>
        <v>0</v>
      </c>
      <c r="Y8849" s="5">
        <f t="shared" ca="1" si="277"/>
        <v>0</v>
      </c>
    </row>
    <row r="8850" spans="1:25" x14ac:dyDescent="0.2">
      <c r="A8850" t="s">
        <v>12444</v>
      </c>
      <c r="B8850">
        <v>656913</v>
      </c>
      <c r="C8850">
        <v>0</v>
      </c>
      <c r="D8850" s="2">
        <v>22.7</v>
      </c>
      <c r="E8850">
        <v>2019</v>
      </c>
      <c r="F8850" t="s">
        <v>45</v>
      </c>
      <c r="G8850">
        <v>2021</v>
      </c>
      <c r="H8850" t="s">
        <v>12448</v>
      </c>
      <c r="I8850">
        <v>0</v>
      </c>
      <c r="J8850">
        <v>50</v>
      </c>
      <c r="K8850">
        <v>50</v>
      </c>
      <c r="L8850">
        <v>0</v>
      </c>
      <c r="M8850">
        <v>0</v>
      </c>
      <c r="N8850">
        <v>60</v>
      </c>
      <c r="O8850">
        <v>0</v>
      </c>
      <c r="P8850">
        <v>0</v>
      </c>
      <c r="Q8850">
        <v>0</v>
      </c>
      <c r="R8850">
        <v>0</v>
      </c>
      <c r="S8850">
        <v>60</v>
      </c>
      <c r="T8850">
        <v>0</v>
      </c>
      <c r="U8850" t="s">
        <v>60</v>
      </c>
      <c r="V8850" s="3" t="d">
        <v>1996-04-19</v>
      </c>
      <c r="W8850">
        <v>0</v>
      </c>
      <c r="X8850" s="4">
        <f t="shared" si="276"/>
        <v>0</v>
      </c>
      <c r="Y8850" s="5">
        <f t="shared" ca="1" si="277"/>
        <v>0</v>
      </c>
    </row>
    <row r="8851" spans="1:25" x14ac:dyDescent="0.2">
      <c r="A8851" t="s">
        <v>12444</v>
      </c>
      <c r="B8851">
        <v>656913</v>
      </c>
      <c r="C8851">
        <v>0</v>
      </c>
      <c r="D8851" s="2">
        <v>20.7</v>
      </c>
      <c r="E8851">
        <v>2017</v>
      </c>
      <c r="F8851" t="s">
        <v>45</v>
      </c>
      <c r="G8851">
        <v>2019</v>
      </c>
      <c r="H8851" t="s">
        <v>12449</v>
      </c>
      <c r="I8851">
        <v>0</v>
      </c>
      <c r="J8851">
        <v>55</v>
      </c>
      <c r="K8851">
        <v>50</v>
      </c>
      <c r="L8851">
        <v>0</v>
      </c>
      <c r="M8851">
        <v>0</v>
      </c>
      <c r="N8851">
        <v>60</v>
      </c>
      <c r="O8851">
        <v>0</v>
      </c>
      <c r="P8851">
        <v>0</v>
      </c>
      <c r="Q8851">
        <v>0</v>
      </c>
      <c r="R8851">
        <v>0</v>
      </c>
      <c r="S8851">
        <v>60</v>
      </c>
      <c r="T8851">
        <v>0</v>
      </c>
      <c r="U8851" t="s">
        <v>60</v>
      </c>
      <c r="V8851" s="3" t="d">
        <v>1996-04-19</v>
      </c>
      <c r="W8851">
        <v>0</v>
      </c>
      <c r="X8851" s="4">
        <f t="shared" si="276"/>
        <v>0</v>
      </c>
      <c r="Y8851" s="5">
        <f t="shared" ca="1" si="277"/>
        <v>0</v>
      </c>
    </row>
    <row r="8852" spans="1:25" x14ac:dyDescent="0.2">
      <c r="A8852" t="s">
        <v>12444</v>
      </c>
      <c r="B8852">
        <v>656913</v>
      </c>
      <c r="C8852">
        <v>0</v>
      </c>
      <c r="D8852" s="2">
        <v>21.7</v>
      </c>
      <c r="E8852">
        <v>2018</v>
      </c>
      <c r="F8852" t="s">
        <v>45</v>
      </c>
      <c r="G8852">
        <v>2019</v>
      </c>
      <c r="H8852" t="s">
        <v>12450</v>
      </c>
      <c r="I8852">
        <v>0</v>
      </c>
      <c r="J8852">
        <v>55</v>
      </c>
      <c r="K8852">
        <v>50</v>
      </c>
      <c r="L8852">
        <v>0</v>
      </c>
      <c r="M8852">
        <v>0</v>
      </c>
      <c r="N8852">
        <v>60</v>
      </c>
      <c r="O8852">
        <v>0</v>
      </c>
      <c r="P8852">
        <v>0</v>
      </c>
      <c r="Q8852">
        <v>0</v>
      </c>
      <c r="R8852">
        <v>0</v>
      </c>
      <c r="S8852">
        <v>60</v>
      </c>
      <c r="T8852">
        <v>0</v>
      </c>
      <c r="U8852" t="s">
        <v>60</v>
      </c>
      <c r="V8852" s="3" t="d">
        <v>1996-04-19</v>
      </c>
      <c r="W8852">
        <v>0</v>
      </c>
      <c r="X8852" s="4">
        <f t="shared" si="276"/>
        <v>0</v>
      </c>
      <c r="Y8852" s="5">
        <f t="shared" ca="1" si="277"/>
        <v>0</v>
      </c>
    </row>
    <row r="8853" spans="1:25" x14ac:dyDescent="0.2">
      <c r="A8853" t="s">
        <v>12444</v>
      </c>
      <c r="B8853">
        <v>656913</v>
      </c>
      <c r="C8853">
        <v>0</v>
      </c>
      <c r="D8853" s="2">
        <v>20.7</v>
      </c>
      <c r="E8853">
        <v>2017</v>
      </c>
      <c r="F8853" t="s">
        <v>45</v>
      </c>
      <c r="G8853">
        <v>0</v>
      </c>
      <c r="H8853" t="s">
        <v>12451</v>
      </c>
      <c r="I8853">
        <v>0</v>
      </c>
      <c r="J8853">
        <v>55</v>
      </c>
      <c r="K8853">
        <v>50</v>
      </c>
      <c r="L8853">
        <v>0</v>
      </c>
      <c r="M8853">
        <v>0</v>
      </c>
      <c r="N8853">
        <v>60</v>
      </c>
      <c r="O8853">
        <v>0</v>
      </c>
      <c r="P8853">
        <v>0</v>
      </c>
      <c r="Q8853">
        <v>0</v>
      </c>
      <c r="R8853">
        <v>0</v>
      </c>
      <c r="S8853">
        <v>60</v>
      </c>
      <c r="T8853">
        <v>0</v>
      </c>
      <c r="U8853" t="s">
        <v>60</v>
      </c>
      <c r="V8853" s="3" t="d">
        <v>1899-12-30</v>
      </c>
      <c r="W8853">
        <v>0</v>
      </c>
      <c r="X8853" s="4">
        <f t="shared" si="276"/>
        <v>0</v>
      </c>
      <c r="Y8853" s="5">
        <f t="shared" ca="1" si="277"/>
        <v>0</v>
      </c>
    </row>
    <row r="8854" spans="1:25" x14ac:dyDescent="0.2">
      <c r="A8854" t="s">
        <v>12452</v>
      </c>
      <c r="B8854">
        <v>572172</v>
      </c>
      <c r="C8854">
        <v>0</v>
      </c>
      <c r="D8854" s="2">
        <v>22.9</v>
      </c>
      <c r="E8854">
        <v>2014</v>
      </c>
      <c r="F8854" t="s">
        <v>24</v>
      </c>
      <c r="G8854">
        <v>2016</v>
      </c>
      <c r="H8854" t="s">
        <v>12453</v>
      </c>
      <c r="I8854">
        <v>0</v>
      </c>
      <c r="J8854">
        <v>45</v>
      </c>
      <c r="K8854">
        <v>50</v>
      </c>
      <c r="L8854">
        <v>50</v>
      </c>
      <c r="M8854">
        <v>0</v>
      </c>
      <c r="N8854">
        <v>60</v>
      </c>
      <c r="O8854">
        <v>0</v>
      </c>
      <c r="P8854">
        <v>0</v>
      </c>
      <c r="Q8854">
        <v>0</v>
      </c>
      <c r="R8854">
        <v>0</v>
      </c>
      <c r="S8854">
        <v>0</v>
      </c>
      <c r="T8854">
        <v>0</v>
      </c>
      <c r="U8854" t="s">
        <v>60</v>
      </c>
      <c r="V8854" s="3" t="d">
        <v>1991-02-19</v>
      </c>
      <c r="W8854">
        <v>0</v>
      </c>
      <c r="X8854" s="4">
        <f t="shared" si="276"/>
        <v>0</v>
      </c>
      <c r="Y8854" s="5">
        <f t="shared" ca="1" si="277"/>
        <v>0</v>
      </c>
    </row>
    <row r="8855" spans="1:25" x14ac:dyDescent="0.2">
      <c r="A8855" t="s">
        <v>12454</v>
      </c>
      <c r="B8855">
        <v>665890</v>
      </c>
      <c r="C8855" t="s">
        <v>1751</v>
      </c>
      <c r="D8855" s="2">
        <v>20.8</v>
      </c>
      <c r="E8855">
        <v>2019</v>
      </c>
      <c r="F8855" t="s">
        <v>158</v>
      </c>
      <c r="G8855">
        <v>2022</v>
      </c>
      <c r="H8855" t="s">
        <v>12455</v>
      </c>
      <c r="I8855">
        <v>70</v>
      </c>
      <c r="J8855">
        <v>0</v>
      </c>
      <c r="K8855">
        <v>0</v>
      </c>
      <c r="L8855">
        <v>0</v>
      </c>
      <c r="M8855">
        <v>0</v>
      </c>
      <c r="N8855">
        <v>0</v>
      </c>
      <c r="O8855">
        <v>45</v>
      </c>
      <c r="P8855">
        <v>40</v>
      </c>
      <c r="Q8855">
        <v>70</v>
      </c>
      <c r="R8855">
        <v>40</v>
      </c>
      <c r="S8855">
        <v>0</v>
      </c>
      <c r="T8855">
        <v>0</v>
      </c>
      <c r="U8855" t="s">
        <v>107</v>
      </c>
      <c r="V8855" s="3" t="d">
        <v>1899-12-30</v>
      </c>
      <c r="W8855">
        <v>0</v>
      </c>
      <c r="X8855" s="4">
        <f t="shared" si="276"/>
        <v>0</v>
      </c>
      <c r="Y8855" s="5">
        <f t="shared" ca="1" si="277"/>
        <v>0</v>
      </c>
    </row>
    <row r="8856" spans="1:25" x14ac:dyDescent="0.2">
      <c r="A8856" t="s">
        <v>12454</v>
      </c>
      <c r="B8856">
        <v>665890</v>
      </c>
      <c r="C8856" t="s">
        <v>1751</v>
      </c>
      <c r="D8856" s="2">
        <v>21</v>
      </c>
      <c r="E8856">
        <v>2019</v>
      </c>
      <c r="F8856" t="s">
        <v>158</v>
      </c>
      <c r="G8856">
        <v>2022</v>
      </c>
      <c r="H8856" t="s">
        <v>12455</v>
      </c>
      <c r="I8856">
        <v>70</v>
      </c>
      <c r="J8856">
        <v>0</v>
      </c>
      <c r="K8856">
        <v>0</v>
      </c>
      <c r="L8856">
        <v>0</v>
      </c>
      <c r="M8856">
        <v>0</v>
      </c>
      <c r="N8856">
        <v>0</v>
      </c>
      <c r="O8856">
        <v>45</v>
      </c>
      <c r="P8856">
        <v>40</v>
      </c>
      <c r="Q8856">
        <v>70</v>
      </c>
      <c r="R8856">
        <v>40</v>
      </c>
      <c r="S8856">
        <v>0</v>
      </c>
      <c r="T8856">
        <v>0</v>
      </c>
      <c r="U8856" t="s">
        <v>108</v>
      </c>
      <c r="V8856" s="3" t="d">
        <v>1899-12-30</v>
      </c>
      <c r="W8856">
        <v>0</v>
      </c>
      <c r="X8856" s="4">
        <f t="shared" si="276"/>
        <v>0</v>
      </c>
      <c r="Y8856" s="5">
        <f t="shared" ca="1" si="277"/>
        <v>0</v>
      </c>
    </row>
    <row r="8857" spans="1:25" x14ac:dyDescent="0.2">
      <c r="A8857" t="s">
        <v>12454</v>
      </c>
      <c r="B8857">
        <v>665890</v>
      </c>
      <c r="C8857" t="s">
        <v>1751</v>
      </c>
      <c r="D8857" s="2">
        <v>19.899999999999999</v>
      </c>
      <c r="E8857">
        <v>2018</v>
      </c>
      <c r="F8857" t="s">
        <v>158</v>
      </c>
      <c r="G8857">
        <v>0</v>
      </c>
      <c r="H8857" t="s">
        <v>12456</v>
      </c>
      <c r="I8857">
        <v>70</v>
      </c>
      <c r="J8857">
        <v>0</v>
      </c>
      <c r="K8857">
        <v>0</v>
      </c>
      <c r="L8857">
        <v>0</v>
      </c>
      <c r="M8857">
        <v>0</v>
      </c>
      <c r="N8857">
        <v>0</v>
      </c>
      <c r="O8857">
        <v>45</v>
      </c>
      <c r="P8857">
        <v>40</v>
      </c>
      <c r="Q8857">
        <v>80</v>
      </c>
      <c r="R8857">
        <v>50</v>
      </c>
      <c r="S8857">
        <v>0</v>
      </c>
      <c r="T8857">
        <v>0</v>
      </c>
      <c r="U8857" t="s">
        <v>566</v>
      </c>
      <c r="V8857" s="3" t="d">
        <v>1899-12-30</v>
      </c>
      <c r="W8857">
        <v>0</v>
      </c>
      <c r="X8857" s="4">
        <f t="shared" si="276"/>
        <v>0</v>
      </c>
      <c r="Y8857" s="5">
        <f t="shared" ca="1" si="277"/>
        <v>0</v>
      </c>
    </row>
    <row r="8858" spans="1:25" x14ac:dyDescent="0.2">
      <c r="A8858" t="s">
        <v>12454</v>
      </c>
      <c r="B8858">
        <v>665890</v>
      </c>
      <c r="C8858" t="s">
        <v>743</v>
      </c>
      <c r="D8858" s="2">
        <v>17.100000000000001</v>
      </c>
      <c r="E8858">
        <v>2015</v>
      </c>
      <c r="F8858" t="s">
        <v>158</v>
      </c>
      <c r="G8858">
        <v>0</v>
      </c>
      <c r="H8858" t="s">
        <v>12457</v>
      </c>
      <c r="I8858">
        <v>60</v>
      </c>
      <c r="J8858">
        <v>0</v>
      </c>
      <c r="K8858">
        <v>0</v>
      </c>
      <c r="L8858">
        <v>0</v>
      </c>
      <c r="M8858">
        <v>0</v>
      </c>
      <c r="N8858">
        <v>0</v>
      </c>
      <c r="O8858">
        <v>52</v>
      </c>
      <c r="P8858">
        <v>45</v>
      </c>
      <c r="Q8858">
        <v>55</v>
      </c>
      <c r="R8858">
        <v>55</v>
      </c>
      <c r="S8858">
        <v>0</v>
      </c>
      <c r="T8858">
        <v>0</v>
      </c>
      <c r="U8858" t="s">
        <v>422</v>
      </c>
      <c r="V8858" s="3" t="d">
        <v>1899-12-30</v>
      </c>
      <c r="W8858">
        <v>0</v>
      </c>
      <c r="X8858" s="4">
        <f t="shared" si="276"/>
        <v>0</v>
      </c>
      <c r="Y8858" s="5">
        <f t="shared" ca="1" si="277"/>
        <v>0</v>
      </c>
    </row>
    <row r="8859" spans="1:25" x14ac:dyDescent="0.2">
      <c r="A8859" t="s">
        <v>12454</v>
      </c>
      <c r="B8859">
        <v>665890</v>
      </c>
      <c r="C8859">
        <v>0</v>
      </c>
      <c r="D8859" s="2">
        <v>20.32580424</v>
      </c>
      <c r="E8859">
        <v>2019</v>
      </c>
      <c r="F8859" t="s">
        <v>70</v>
      </c>
      <c r="G8859">
        <v>2021</v>
      </c>
      <c r="H8859" t="s">
        <v>12458</v>
      </c>
      <c r="I8859">
        <v>70</v>
      </c>
      <c r="J8859">
        <v>0</v>
      </c>
      <c r="K8859">
        <v>0</v>
      </c>
      <c r="L8859">
        <v>0</v>
      </c>
      <c r="M8859">
        <v>0</v>
      </c>
      <c r="N8859">
        <v>0</v>
      </c>
      <c r="O8859">
        <v>55</v>
      </c>
      <c r="P8859">
        <v>45</v>
      </c>
      <c r="Q8859">
        <v>60</v>
      </c>
      <c r="R8859">
        <v>55</v>
      </c>
      <c r="S8859">
        <v>0</v>
      </c>
      <c r="T8859">
        <v>0</v>
      </c>
      <c r="U8859" t="s">
        <v>60</v>
      </c>
      <c r="V8859" s="3" t="d">
        <v>1998-09-04</v>
      </c>
      <c r="W8859">
        <v>0</v>
      </c>
      <c r="X8859" s="4">
        <f t="shared" si="276"/>
        <v>0</v>
      </c>
      <c r="Y8859" s="5">
        <f t="shared" ca="1" si="277"/>
        <v>-1</v>
      </c>
    </row>
    <row r="8860" spans="1:25" x14ac:dyDescent="0.2">
      <c r="A8860" t="s">
        <v>12454</v>
      </c>
      <c r="B8860">
        <v>665890</v>
      </c>
      <c r="C8860">
        <v>0</v>
      </c>
      <c r="D8860" s="2">
        <v>17.325119780000001</v>
      </c>
      <c r="E8860">
        <v>2016</v>
      </c>
      <c r="F8860" t="s">
        <v>70</v>
      </c>
      <c r="G8860">
        <v>2020</v>
      </c>
      <c r="H8860" t="s">
        <v>12459</v>
      </c>
      <c r="I8860">
        <v>65</v>
      </c>
      <c r="J8860">
        <v>0</v>
      </c>
      <c r="K8860">
        <v>0</v>
      </c>
      <c r="L8860">
        <v>0</v>
      </c>
      <c r="M8860">
        <v>0</v>
      </c>
      <c r="N8860">
        <v>0</v>
      </c>
      <c r="O8860">
        <v>50</v>
      </c>
      <c r="P8860">
        <v>45</v>
      </c>
      <c r="Q8860">
        <v>55</v>
      </c>
      <c r="R8860">
        <v>55</v>
      </c>
      <c r="S8860">
        <v>0</v>
      </c>
      <c r="T8860">
        <v>0</v>
      </c>
      <c r="U8860" t="s">
        <v>60</v>
      </c>
      <c r="V8860" s="3" t="d">
        <v>1998-09-04</v>
      </c>
      <c r="W8860">
        <v>0</v>
      </c>
      <c r="X8860" s="4">
        <f t="shared" si="276"/>
        <v>0</v>
      </c>
      <c r="Y8860" s="5">
        <f t="shared" ca="1" si="277"/>
        <v>-1</v>
      </c>
    </row>
    <row r="8861" spans="1:25" x14ac:dyDescent="0.2">
      <c r="A8861" t="s">
        <v>12454</v>
      </c>
      <c r="B8861">
        <v>665890</v>
      </c>
      <c r="C8861">
        <v>0</v>
      </c>
      <c r="D8861" s="2">
        <v>19.32648871</v>
      </c>
      <c r="E8861">
        <v>2018</v>
      </c>
      <c r="F8861" t="s">
        <v>70</v>
      </c>
      <c r="G8861">
        <v>2021</v>
      </c>
      <c r="H8861" t="s">
        <v>12460</v>
      </c>
      <c r="I8861">
        <v>70</v>
      </c>
      <c r="J8861">
        <v>0</v>
      </c>
      <c r="K8861">
        <v>0</v>
      </c>
      <c r="L8861">
        <v>0</v>
      </c>
      <c r="M8861">
        <v>0</v>
      </c>
      <c r="N8861">
        <v>0</v>
      </c>
      <c r="O8861">
        <v>55</v>
      </c>
      <c r="P8861">
        <v>45</v>
      </c>
      <c r="Q8861">
        <v>60</v>
      </c>
      <c r="R8861">
        <v>55</v>
      </c>
      <c r="S8861">
        <v>0</v>
      </c>
      <c r="T8861">
        <v>0</v>
      </c>
      <c r="U8861" t="s">
        <v>60</v>
      </c>
      <c r="V8861" s="3" t="d">
        <v>1998-09-04</v>
      </c>
      <c r="W8861">
        <v>0</v>
      </c>
      <c r="X8861" s="4">
        <f t="shared" si="276"/>
        <v>0</v>
      </c>
      <c r="Y8861" s="5">
        <f t="shared" ca="1" si="277"/>
        <v>-1</v>
      </c>
    </row>
    <row r="8862" spans="1:25" x14ac:dyDescent="0.2">
      <c r="A8862" t="s">
        <v>12454</v>
      </c>
      <c r="B8862">
        <v>665890</v>
      </c>
      <c r="C8862">
        <v>0</v>
      </c>
      <c r="D8862" s="2">
        <v>18.327173169999998</v>
      </c>
      <c r="E8862">
        <v>2017</v>
      </c>
      <c r="F8862" t="s">
        <v>70</v>
      </c>
      <c r="G8862">
        <v>2020</v>
      </c>
      <c r="H8862" t="s">
        <v>12461</v>
      </c>
      <c r="I8862">
        <v>70</v>
      </c>
      <c r="J8862">
        <v>0</v>
      </c>
      <c r="K8862">
        <v>0</v>
      </c>
      <c r="L8862">
        <v>0</v>
      </c>
      <c r="M8862">
        <v>0</v>
      </c>
      <c r="N8862">
        <v>0</v>
      </c>
      <c r="O8862">
        <v>50</v>
      </c>
      <c r="P8862">
        <v>45</v>
      </c>
      <c r="Q8862">
        <v>55</v>
      </c>
      <c r="R8862">
        <v>50</v>
      </c>
      <c r="S8862">
        <v>0</v>
      </c>
      <c r="T8862">
        <v>0</v>
      </c>
      <c r="U8862" t="s">
        <v>60</v>
      </c>
      <c r="V8862" s="3" t="d">
        <v>1998-09-04</v>
      </c>
      <c r="W8862">
        <v>0</v>
      </c>
      <c r="X8862" s="4">
        <f t="shared" si="276"/>
        <v>0</v>
      </c>
      <c r="Y8862" s="5">
        <f t="shared" ca="1" si="277"/>
        <v>-1</v>
      </c>
    </row>
    <row r="8863" spans="1:25" x14ac:dyDescent="0.2">
      <c r="A8863" t="s">
        <v>12454</v>
      </c>
      <c r="B8863">
        <v>665890</v>
      </c>
      <c r="C8863">
        <v>0</v>
      </c>
      <c r="D8863" s="2">
        <v>16.3</v>
      </c>
      <c r="E8863">
        <v>2015</v>
      </c>
      <c r="F8863" t="s">
        <v>70</v>
      </c>
      <c r="G8863">
        <v>0</v>
      </c>
      <c r="H8863" t="s">
        <v>12462</v>
      </c>
      <c r="I8863">
        <v>60</v>
      </c>
      <c r="J8863">
        <v>0</v>
      </c>
      <c r="K8863">
        <v>0</v>
      </c>
      <c r="L8863">
        <v>0</v>
      </c>
      <c r="M8863">
        <v>0</v>
      </c>
      <c r="N8863">
        <v>0</v>
      </c>
      <c r="O8863">
        <v>50</v>
      </c>
      <c r="P8863">
        <v>50</v>
      </c>
      <c r="Q8863">
        <v>55</v>
      </c>
      <c r="R8863">
        <v>50</v>
      </c>
      <c r="S8863">
        <v>0</v>
      </c>
      <c r="T8863">
        <v>0</v>
      </c>
      <c r="U8863" t="s">
        <v>60</v>
      </c>
      <c r="V8863" s="3" t="d">
        <v>1899-12-30</v>
      </c>
      <c r="W8863">
        <v>0</v>
      </c>
      <c r="X8863" s="4">
        <f t="shared" si="276"/>
        <v>0</v>
      </c>
      <c r="Y8863" s="5">
        <f t="shared" ca="1" si="277"/>
        <v>0</v>
      </c>
    </row>
    <row r="8864" spans="1:25" x14ac:dyDescent="0.2">
      <c r="A8864" t="s">
        <v>12463</v>
      </c>
      <c r="B8864">
        <v>605894</v>
      </c>
      <c r="C8864">
        <v>14697</v>
      </c>
      <c r="D8864" s="2">
        <v>21.259411360000001</v>
      </c>
      <c r="E8864">
        <v>2014</v>
      </c>
      <c r="F8864" t="s">
        <v>24</v>
      </c>
      <c r="G8864">
        <v>2015</v>
      </c>
      <c r="H8864" t="s">
        <v>12464</v>
      </c>
      <c r="I8864">
        <v>0</v>
      </c>
      <c r="J8864">
        <v>45</v>
      </c>
      <c r="K8864">
        <v>60</v>
      </c>
      <c r="L8864">
        <v>0</v>
      </c>
      <c r="M8864">
        <v>0</v>
      </c>
      <c r="N8864">
        <v>60</v>
      </c>
      <c r="O8864">
        <v>0</v>
      </c>
      <c r="P8864">
        <v>0</v>
      </c>
      <c r="Q8864">
        <v>0</v>
      </c>
      <c r="R8864">
        <v>0</v>
      </c>
      <c r="S8864">
        <v>55</v>
      </c>
      <c r="T8864">
        <v>0</v>
      </c>
      <c r="U8864" t="s">
        <v>60</v>
      </c>
      <c r="V8864" s="3" t="d">
        <v>1992-09-28</v>
      </c>
      <c r="W8864">
        <v>2015</v>
      </c>
      <c r="X8864" s="4">
        <f t="shared" si="276"/>
        <v>22.273972602739725</v>
      </c>
      <c r="Y8864" s="5">
        <f t="shared" ca="1" si="277"/>
        <v>1</v>
      </c>
    </row>
    <row r="8865" spans="1:25" x14ac:dyDescent="0.2">
      <c r="A8865" t="s">
        <v>12465</v>
      </c>
      <c r="B8865">
        <v>669358</v>
      </c>
      <c r="C8865">
        <v>0</v>
      </c>
      <c r="D8865" s="2">
        <v>17.899999999999999</v>
      </c>
      <c r="E8865">
        <v>2017</v>
      </c>
      <c r="F8865" t="s">
        <v>24</v>
      </c>
      <c r="G8865">
        <v>0</v>
      </c>
      <c r="H8865" t="s">
        <v>12466</v>
      </c>
      <c r="I8865">
        <v>0</v>
      </c>
      <c r="J8865">
        <v>55</v>
      </c>
      <c r="K8865">
        <v>45</v>
      </c>
      <c r="L8865">
        <v>50</v>
      </c>
      <c r="M8865">
        <v>60</v>
      </c>
      <c r="N8865">
        <v>55</v>
      </c>
      <c r="O8865">
        <v>0</v>
      </c>
      <c r="P8865">
        <v>0</v>
      </c>
      <c r="Q8865">
        <v>0</v>
      </c>
      <c r="R8865">
        <v>0</v>
      </c>
      <c r="S8865">
        <v>0</v>
      </c>
      <c r="T8865">
        <v>0</v>
      </c>
      <c r="U8865" t="s">
        <v>218</v>
      </c>
      <c r="V8865" s="3" t="d">
        <v>1899-12-30</v>
      </c>
      <c r="W8865">
        <v>0</v>
      </c>
      <c r="X8865" s="4">
        <f t="shared" si="276"/>
        <v>0</v>
      </c>
      <c r="Y8865" s="5">
        <f t="shared" ca="1" si="277"/>
        <v>0</v>
      </c>
    </row>
    <row r="8866" spans="1:25" x14ac:dyDescent="0.2">
      <c r="A8866" t="s">
        <v>12465</v>
      </c>
      <c r="B8866">
        <v>669358</v>
      </c>
      <c r="C8866" t="s">
        <v>1162</v>
      </c>
      <c r="D8866" s="2">
        <v>20</v>
      </c>
      <c r="E8866">
        <v>2019</v>
      </c>
      <c r="F8866" t="s">
        <v>24</v>
      </c>
      <c r="G8866">
        <v>2022</v>
      </c>
      <c r="H8866" t="s">
        <v>12467</v>
      </c>
      <c r="I8866">
        <v>0</v>
      </c>
      <c r="J8866">
        <v>50</v>
      </c>
      <c r="K8866">
        <v>45</v>
      </c>
      <c r="L8866">
        <v>60</v>
      </c>
      <c r="M8866">
        <v>60</v>
      </c>
      <c r="N8866">
        <v>60</v>
      </c>
      <c r="O8866">
        <v>0</v>
      </c>
      <c r="P8866">
        <v>0</v>
      </c>
      <c r="Q8866">
        <v>0</v>
      </c>
      <c r="R8866">
        <v>0</v>
      </c>
      <c r="S8866">
        <v>0</v>
      </c>
      <c r="T8866">
        <v>0</v>
      </c>
      <c r="U8866" t="s">
        <v>107</v>
      </c>
      <c r="V8866" s="3" t="d">
        <v>1899-12-30</v>
      </c>
      <c r="W8866">
        <v>0</v>
      </c>
      <c r="X8866" s="4">
        <f t="shared" si="276"/>
        <v>0</v>
      </c>
      <c r="Y8866" s="5">
        <f t="shared" ca="1" si="277"/>
        <v>0</v>
      </c>
    </row>
    <row r="8867" spans="1:25" x14ac:dyDescent="0.2">
      <c r="A8867" t="s">
        <v>12465</v>
      </c>
      <c r="B8867">
        <v>669358</v>
      </c>
      <c r="C8867" t="s">
        <v>1162</v>
      </c>
      <c r="D8867" s="2">
        <v>20.2</v>
      </c>
      <c r="E8867">
        <v>2019</v>
      </c>
      <c r="F8867" t="s">
        <v>24</v>
      </c>
      <c r="G8867">
        <v>2022</v>
      </c>
      <c r="H8867" t="s">
        <v>12467</v>
      </c>
      <c r="I8867">
        <v>0</v>
      </c>
      <c r="J8867">
        <v>50</v>
      </c>
      <c r="K8867">
        <v>45</v>
      </c>
      <c r="L8867">
        <v>60</v>
      </c>
      <c r="M8867">
        <v>60</v>
      </c>
      <c r="N8867">
        <v>60</v>
      </c>
      <c r="O8867">
        <v>0</v>
      </c>
      <c r="P8867">
        <v>0</v>
      </c>
      <c r="Q8867">
        <v>0</v>
      </c>
      <c r="R8867">
        <v>0</v>
      </c>
      <c r="S8867">
        <v>0</v>
      </c>
      <c r="T8867">
        <v>0</v>
      </c>
      <c r="U8867" t="s">
        <v>108</v>
      </c>
      <c r="V8867" s="3" t="d">
        <v>1899-12-30</v>
      </c>
      <c r="W8867">
        <v>0</v>
      </c>
      <c r="X8867" s="4">
        <f t="shared" si="276"/>
        <v>0</v>
      </c>
      <c r="Y8867" s="5">
        <f t="shared" ca="1" si="277"/>
        <v>0</v>
      </c>
    </row>
    <row r="8868" spans="1:25" x14ac:dyDescent="0.2">
      <c r="A8868" t="s">
        <v>12465</v>
      </c>
      <c r="B8868">
        <v>669358</v>
      </c>
      <c r="C8868" t="s">
        <v>1162</v>
      </c>
      <c r="D8868" s="2">
        <v>20.2</v>
      </c>
      <c r="E8868">
        <v>2019</v>
      </c>
      <c r="F8868" t="s">
        <v>24</v>
      </c>
      <c r="G8868">
        <v>2022</v>
      </c>
      <c r="H8868" t="s">
        <v>12467</v>
      </c>
      <c r="I8868">
        <v>0</v>
      </c>
      <c r="J8868">
        <v>50</v>
      </c>
      <c r="K8868">
        <v>45</v>
      </c>
      <c r="L8868">
        <v>60</v>
      </c>
      <c r="M8868">
        <v>60</v>
      </c>
      <c r="N8868">
        <v>60</v>
      </c>
      <c r="O8868">
        <v>0</v>
      </c>
      <c r="P8868">
        <v>0</v>
      </c>
      <c r="Q8868">
        <v>0</v>
      </c>
      <c r="R8868">
        <v>0</v>
      </c>
      <c r="S8868">
        <v>0</v>
      </c>
      <c r="T8868">
        <v>0</v>
      </c>
      <c r="U8868" t="s">
        <v>145</v>
      </c>
      <c r="V8868" s="3" t="d">
        <v>1899-12-30</v>
      </c>
      <c r="W8868">
        <v>0</v>
      </c>
      <c r="X8868" s="4">
        <f t="shared" si="276"/>
        <v>0</v>
      </c>
      <c r="Y8868" s="5">
        <f t="shared" ca="1" si="277"/>
        <v>0</v>
      </c>
    </row>
    <row r="8869" spans="1:25" x14ac:dyDescent="0.2">
      <c r="A8869" t="s">
        <v>12465</v>
      </c>
      <c r="B8869">
        <v>669358</v>
      </c>
      <c r="C8869">
        <v>0</v>
      </c>
      <c r="D8869" s="2">
        <v>19.5</v>
      </c>
      <c r="E8869">
        <v>2019</v>
      </c>
      <c r="F8869" t="s">
        <v>24</v>
      </c>
      <c r="G8869">
        <v>2021</v>
      </c>
      <c r="H8869" t="s">
        <v>12468</v>
      </c>
      <c r="I8869">
        <v>0</v>
      </c>
      <c r="J8869">
        <v>50</v>
      </c>
      <c r="K8869">
        <v>45</v>
      </c>
      <c r="L8869">
        <v>0</v>
      </c>
      <c r="M8869">
        <v>0</v>
      </c>
      <c r="N8869">
        <v>65</v>
      </c>
      <c r="O8869">
        <v>0</v>
      </c>
      <c r="P8869">
        <v>0</v>
      </c>
      <c r="Q8869">
        <v>0</v>
      </c>
      <c r="R8869">
        <v>0</v>
      </c>
      <c r="S8869">
        <v>60</v>
      </c>
      <c r="T8869">
        <v>0</v>
      </c>
      <c r="U8869" t="s">
        <v>60</v>
      </c>
      <c r="V8869" s="3" t="d">
        <v>1999-06-17</v>
      </c>
      <c r="W8869">
        <v>0</v>
      </c>
      <c r="X8869" s="4">
        <f t="shared" si="276"/>
        <v>0</v>
      </c>
      <c r="Y8869" s="5">
        <f t="shared" ca="1" si="277"/>
        <v>-1</v>
      </c>
    </row>
    <row r="8870" spans="1:25" x14ac:dyDescent="0.2">
      <c r="A8870" t="s">
        <v>12465</v>
      </c>
      <c r="B8870">
        <v>669358</v>
      </c>
      <c r="C8870">
        <v>0</v>
      </c>
      <c r="D8870" s="2">
        <v>17.5</v>
      </c>
      <c r="E8870">
        <v>2017</v>
      </c>
      <c r="F8870" t="s">
        <v>24</v>
      </c>
      <c r="G8870">
        <v>2021</v>
      </c>
      <c r="H8870" t="s">
        <v>12469</v>
      </c>
      <c r="I8870">
        <v>0</v>
      </c>
      <c r="J8870">
        <v>50</v>
      </c>
      <c r="K8870">
        <v>50</v>
      </c>
      <c r="L8870">
        <v>55</v>
      </c>
      <c r="M8870">
        <v>60</v>
      </c>
      <c r="N8870">
        <v>65</v>
      </c>
      <c r="O8870">
        <v>0</v>
      </c>
      <c r="P8870">
        <v>0</v>
      </c>
      <c r="Q8870">
        <v>0</v>
      </c>
      <c r="R8870">
        <v>0</v>
      </c>
      <c r="S8870">
        <v>60</v>
      </c>
      <c r="T8870">
        <v>0</v>
      </c>
      <c r="U8870" t="s">
        <v>60</v>
      </c>
      <c r="V8870" s="3" t="d">
        <v>1999-06-17</v>
      </c>
      <c r="W8870">
        <v>0</v>
      </c>
      <c r="X8870" s="4">
        <f t="shared" si="276"/>
        <v>0</v>
      </c>
      <c r="Y8870" s="5">
        <f t="shared" ca="1" si="277"/>
        <v>-1</v>
      </c>
    </row>
    <row r="8871" spans="1:25" x14ac:dyDescent="0.2">
      <c r="A8871" t="s">
        <v>12465</v>
      </c>
      <c r="B8871">
        <v>669358</v>
      </c>
      <c r="C8871">
        <v>0</v>
      </c>
      <c r="D8871" s="2">
        <v>18.5</v>
      </c>
      <c r="E8871">
        <v>2018</v>
      </c>
      <c r="F8871" t="s">
        <v>24</v>
      </c>
      <c r="G8871">
        <v>2021</v>
      </c>
      <c r="H8871" t="s">
        <v>12470</v>
      </c>
      <c r="I8871">
        <v>0</v>
      </c>
      <c r="J8871">
        <v>50</v>
      </c>
      <c r="K8871">
        <v>50</v>
      </c>
      <c r="L8871">
        <v>55</v>
      </c>
      <c r="M8871">
        <v>60</v>
      </c>
      <c r="N8871">
        <v>65</v>
      </c>
      <c r="O8871">
        <v>0</v>
      </c>
      <c r="P8871">
        <v>0</v>
      </c>
      <c r="Q8871">
        <v>0</v>
      </c>
      <c r="R8871">
        <v>0</v>
      </c>
      <c r="S8871">
        <v>60</v>
      </c>
      <c r="T8871">
        <v>0</v>
      </c>
      <c r="U8871" t="s">
        <v>60</v>
      </c>
      <c r="V8871" s="3" t="d">
        <v>1999-06-17</v>
      </c>
      <c r="W8871">
        <v>0</v>
      </c>
      <c r="X8871" s="4">
        <f t="shared" si="276"/>
        <v>0</v>
      </c>
      <c r="Y8871" s="5">
        <f t="shared" ca="1" si="277"/>
        <v>-1</v>
      </c>
    </row>
    <row r="8872" spans="1:25" x14ac:dyDescent="0.2">
      <c r="A8872" t="s">
        <v>12465</v>
      </c>
      <c r="B8872">
        <v>669358</v>
      </c>
      <c r="C8872">
        <v>0</v>
      </c>
      <c r="D8872" s="2">
        <v>17.5</v>
      </c>
      <c r="E8872">
        <v>2017</v>
      </c>
      <c r="F8872" t="s">
        <v>24</v>
      </c>
      <c r="G8872">
        <v>0</v>
      </c>
      <c r="H8872" t="s">
        <v>12471</v>
      </c>
      <c r="I8872">
        <v>0</v>
      </c>
      <c r="J8872">
        <v>50</v>
      </c>
      <c r="K8872">
        <v>50</v>
      </c>
      <c r="L8872">
        <v>55</v>
      </c>
      <c r="M8872">
        <v>60</v>
      </c>
      <c r="N8872">
        <v>65</v>
      </c>
      <c r="O8872">
        <v>0</v>
      </c>
      <c r="P8872">
        <v>0</v>
      </c>
      <c r="Q8872">
        <v>0</v>
      </c>
      <c r="R8872">
        <v>0</v>
      </c>
      <c r="S8872">
        <v>60</v>
      </c>
      <c r="T8872">
        <v>0</v>
      </c>
      <c r="U8872" t="s">
        <v>60</v>
      </c>
      <c r="V8872" s="3" t="d">
        <v>1899-12-30</v>
      </c>
      <c r="W8872">
        <v>0</v>
      </c>
      <c r="X8872" s="4">
        <f t="shared" si="276"/>
        <v>0</v>
      </c>
      <c r="Y8872" s="5">
        <f t="shared" ca="1" si="277"/>
        <v>0</v>
      </c>
    </row>
    <row r="8873" spans="1:25" x14ac:dyDescent="0.2">
      <c r="A8873" t="s">
        <v>12472</v>
      </c>
      <c r="B8873" t="s">
        <v>12473</v>
      </c>
      <c r="C8873">
        <v>0</v>
      </c>
      <c r="D8873" s="2">
        <v>17.899999999999999</v>
      </c>
      <c r="E8873">
        <v>2014</v>
      </c>
      <c r="F8873" t="s">
        <v>96</v>
      </c>
      <c r="G8873">
        <v>0</v>
      </c>
      <c r="H8873" t="s">
        <v>12474</v>
      </c>
      <c r="I8873">
        <v>60</v>
      </c>
      <c r="J8873">
        <v>0</v>
      </c>
      <c r="K8873">
        <v>0</v>
      </c>
      <c r="L8873">
        <v>0</v>
      </c>
      <c r="M8873">
        <v>0</v>
      </c>
      <c r="N8873">
        <v>0</v>
      </c>
      <c r="O8873">
        <v>50</v>
      </c>
      <c r="P8873">
        <v>45</v>
      </c>
      <c r="Q8873">
        <v>55</v>
      </c>
      <c r="R8873">
        <v>40</v>
      </c>
      <c r="S8873">
        <v>0</v>
      </c>
      <c r="T8873">
        <v>0</v>
      </c>
      <c r="U8873" t="s">
        <v>60</v>
      </c>
      <c r="V8873" s="3" t="d">
        <v>1899-12-30</v>
      </c>
      <c r="W8873">
        <v>0</v>
      </c>
      <c r="X8873" s="4">
        <f t="shared" si="276"/>
        <v>0</v>
      </c>
      <c r="Y8873" s="5">
        <f t="shared" ca="1" si="277"/>
        <v>0</v>
      </c>
    </row>
    <row r="8874" spans="1:25" x14ac:dyDescent="0.2">
      <c r="A8874" t="s">
        <v>12475</v>
      </c>
      <c r="B8874">
        <v>669456</v>
      </c>
      <c r="C8874">
        <v>19427</v>
      </c>
      <c r="D8874" s="2">
        <v>20.6</v>
      </c>
      <c r="E8874">
        <v>2016</v>
      </c>
      <c r="F8874" t="s">
        <v>24</v>
      </c>
      <c r="G8874">
        <v>2019</v>
      </c>
      <c r="H8874" t="s">
        <v>12476</v>
      </c>
      <c r="I8874">
        <v>0</v>
      </c>
      <c r="J8874">
        <v>50</v>
      </c>
      <c r="K8874">
        <v>55</v>
      </c>
      <c r="L8874">
        <v>0</v>
      </c>
      <c r="M8874">
        <v>0</v>
      </c>
      <c r="N8874">
        <v>50</v>
      </c>
      <c r="O8874">
        <v>0</v>
      </c>
      <c r="P8874">
        <v>0</v>
      </c>
      <c r="Q8874">
        <v>0</v>
      </c>
      <c r="R8874">
        <v>0</v>
      </c>
      <c r="S8874">
        <v>50</v>
      </c>
      <c r="T8874">
        <v>0</v>
      </c>
      <c r="U8874" t="s">
        <v>60</v>
      </c>
      <c r="V8874" s="3" t="d">
        <v>1995-05-31</v>
      </c>
      <c r="W8874">
        <v>2018</v>
      </c>
      <c r="X8874" s="4">
        <f t="shared" si="276"/>
        <v>22.605479452054794</v>
      </c>
      <c r="Y8874" s="5">
        <f t="shared" ca="1" si="277"/>
        <v>1</v>
      </c>
    </row>
    <row r="8875" spans="1:25" x14ac:dyDescent="0.2">
      <c r="A8875" t="s">
        <v>12475</v>
      </c>
      <c r="B8875">
        <v>669456</v>
      </c>
      <c r="C8875">
        <v>19427</v>
      </c>
      <c r="D8875" s="2">
        <v>21.6</v>
      </c>
      <c r="E8875">
        <v>2017</v>
      </c>
      <c r="F8875" t="s">
        <v>24</v>
      </c>
      <c r="G8875">
        <v>2019</v>
      </c>
      <c r="H8875" t="s">
        <v>12477</v>
      </c>
      <c r="I8875">
        <v>0</v>
      </c>
      <c r="J8875">
        <v>50</v>
      </c>
      <c r="K8875">
        <v>55</v>
      </c>
      <c r="L8875">
        <v>0</v>
      </c>
      <c r="M8875">
        <v>0</v>
      </c>
      <c r="N8875">
        <v>50</v>
      </c>
      <c r="O8875">
        <v>0</v>
      </c>
      <c r="P8875">
        <v>0</v>
      </c>
      <c r="Q8875">
        <v>0</v>
      </c>
      <c r="R8875">
        <v>0</v>
      </c>
      <c r="S8875">
        <v>50</v>
      </c>
      <c r="T8875">
        <v>0</v>
      </c>
      <c r="U8875" t="s">
        <v>60</v>
      </c>
      <c r="V8875" s="3" t="d">
        <v>1995-05-31</v>
      </c>
      <c r="W8875">
        <v>2018</v>
      </c>
      <c r="X8875" s="4">
        <f t="shared" si="276"/>
        <v>22.605479452054794</v>
      </c>
      <c r="Y8875" s="5">
        <f t="shared" ca="1" si="277"/>
        <v>1</v>
      </c>
    </row>
    <row r="8876" spans="1:25" x14ac:dyDescent="0.2">
      <c r="A8876" t="s">
        <v>12475</v>
      </c>
      <c r="B8876">
        <v>669456</v>
      </c>
      <c r="C8876">
        <v>19427</v>
      </c>
      <c r="D8876" s="2">
        <v>20.6</v>
      </c>
      <c r="E8876">
        <v>2016</v>
      </c>
      <c r="F8876" t="s">
        <v>24</v>
      </c>
      <c r="G8876">
        <v>0</v>
      </c>
      <c r="H8876" t="s">
        <v>12478</v>
      </c>
      <c r="I8876">
        <v>0</v>
      </c>
      <c r="J8876">
        <v>50</v>
      </c>
      <c r="K8876">
        <v>55</v>
      </c>
      <c r="L8876">
        <v>0</v>
      </c>
      <c r="M8876">
        <v>0</v>
      </c>
      <c r="N8876">
        <v>50</v>
      </c>
      <c r="O8876">
        <v>0</v>
      </c>
      <c r="P8876">
        <v>0</v>
      </c>
      <c r="Q8876">
        <v>0</v>
      </c>
      <c r="R8876">
        <v>0</v>
      </c>
      <c r="S8876">
        <v>50</v>
      </c>
      <c r="T8876">
        <v>0</v>
      </c>
      <c r="U8876" t="s">
        <v>60</v>
      </c>
      <c r="V8876" s="3" t="d">
        <v>1995-05-31</v>
      </c>
      <c r="W8876">
        <v>2018</v>
      </c>
      <c r="X8876" s="4">
        <f t="shared" si="276"/>
        <v>22.605479452054794</v>
      </c>
      <c r="Y8876" s="5">
        <f t="shared" ca="1" si="277"/>
        <v>1</v>
      </c>
    </row>
    <row r="8877" spans="1:25" x14ac:dyDescent="0.2">
      <c r="A8877" t="s">
        <v>12479</v>
      </c>
      <c r="B8877">
        <v>621402</v>
      </c>
      <c r="C8877">
        <v>0</v>
      </c>
      <c r="D8877" s="2">
        <v>21.3</v>
      </c>
      <c r="E8877">
        <v>2015</v>
      </c>
      <c r="F8877" t="s">
        <v>45</v>
      </c>
      <c r="G8877">
        <v>2018</v>
      </c>
      <c r="H8877" t="s">
        <v>12480</v>
      </c>
      <c r="I8877">
        <v>0</v>
      </c>
      <c r="J8877">
        <v>55</v>
      </c>
      <c r="K8877">
        <v>0</v>
      </c>
      <c r="L8877">
        <v>50</v>
      </c>
      <c r="M8877">
        <v>0</v>
      </c>
      <c r="N8877">
        <v>45</v>
      </c>
      <c r="O8877">
        <v>0</v>
      </c>
      <c r="P8877">
        <v>0</v>
      </c>
      <c r="Q8877">
        <v>0</v>
      </c>
      <c r="R8877">
        <v>0</v>
      </c>
      <c r="S8877">
        <v>45</v>
      </c>
      <c r="T8877">
        <v>0</v>
      </c>
      <c r="U8877" t="s">
        <v>60</v>
      </c>
      <c r="V8877" s="3" t="d">
        <v>1993-09-09</v>
      </c>
      <c r="W8877">
        <v>0</v>
      </c>
      <c r="X8877" s="4">
        <f t="shared" si="276"/>
        <v>0</v>
      </c>
      <c r="Y8877" s="5">
        <f t="shared" ca="1" si="277"/>
        <v>0</v>
      </c>
    </row>
    <row r="8878" spans="1:25" x14ac:dyDescent="0.2">
      <c r="A8878" t="s">
        <v>12481</v>
      </c>
      <c r="B8878">
        <v>0</v>
      </c>
      <c r="C8878" t="s">
        <v>4321</v>
      </c>
      <c r="D8878" s="2">
        <v>18.600000000000001</v>
      </c>
      <c r="E8878">
        <v>2017</v>
      </c>
      <c r="F8878" t="s">
        <v>45</v>
      </c>
      <c r="G8878">
        <v>0</v>
      </c>
      <c r="H8878" t="s">
        <v>12482</v>
      </c>
      <c r="I8878">
        <v>0</v>
      </c>
      <c r="J8878">
        <v>50</v>
      </c>
      <c r="K8878">
        <v>50</v>
      </c>
      <c r="L8878">
        <v>55</v>
      </c>
      <c r="M8878">
        <v>0</v>
      </c>
      <c r="N8878">
        <v>50</v>
      </c>
      <c r="O8878">
        <v>0</v>
      </c>
      <c r="P8878">
        <v>0</v>
      </c>
      <c r="Q8878">
        <v>0</v>
      </c>
      <c r="R8878">
        <v>0</v>
      </c>
      <c r="S8878">
        <v>0</v>
      </c>
      <c r="T8878">
        <v>0</v>
      </c>
      <c r="U8878" t="s">
        <v>218</v>
      </c>
      <c r="V8878" s="3" t="d">
        <v>1899-12-30</v>
      </c>
      <c r="W8878">
        <v>0</v>
      </c>
      <c r="X8878" s="4">
        <f t="shared" si="276"/>
        <v>0</v>
      </c>
      <c r="Y8878" s="5">
        <f t="shared" ca="1" si="277"/>
        <v>0</v>
      </c>
    </row>
    <row r="8879" spans="1:25" x14ac:dyDescent="0.2">
      <c r="A8879" t="s">
        <v>12481</v>
      </c>
      <c r="B8879" t="s">
        <v>12483</v>
      </c>
      <c r="C8879">
        <v>0</v>
      </c>
      <c r="D8879" s="2">
        <v>18</v>
      </c>
      <c r="E8879">
        <v>2017</v>
      </c>
      <c r="F8879" t="s">
        <v>45</v>
      </c>
      <c r="G8879">
        <v>0</v>
      </c>
      <c r="H8879" t="s">
        <v>12484</v>
      </c>
      <c r="I8879">
        <v>0</v>
      </c>
      <c r="J8879">
        <v>50</v>
      </c>
      <c r="K8879">
        <v>50</v>
      </c>
      <c r="L8879">
        <v>55</v>
      </c>
      <c r="M8879">
        <v>0</v>
      </c>
      <c r="N8879">
        <v>50</v>
      </c>
      <c r="O8879">
        <v>0</v>
      </c>
      <c r="P8879">
        <v>0</v>
      </c>
      <c r="Q8879">
        <v>0</v>
      </c>
      <c r="R8879">
        <v>0</v>
      </c>
      <c r="S8879">
        <v>0</v>
      </c>
      <c r="T8879">
        <v>0</v>
      </c>
      <c r="U8879" t="s">
        <v>60</v>
      </c>
      <c r="V8879" s="3" t="d">
        <v>1899-12-30</v>
      </c>
      <c r="W8879">
        <v>0</v>
      </c>
      <c r="X8879" s="4">
        <f t="shared" si="276"/>
        <v>0</v>
      </c>
      <c r="Y8879" s="5">
        <f t="shared" ca="1" si="277"/>
        <v>0</v>
      </c>
    </row>
    <row r="8880" spans="1:25" x14ac:dyDescent="0.2">
      <c r="A8880" t="s">
        <v>12481</v>
      </c>
      <c r="B8880" t="s">
        <v>12485</v>
      </c>
      <c r="C8880">
        <v>0</v>
      </c>
      <c r="D8880" s="2">
        <v>18</v>
      </c>
      <c r="E8880">
        <v>2017</v>
      </c>
      <c r="F8880" t="s">
        <v>45</v>
      </c>
      <c r="G8880">
        <v>0</v>
      </c>
      <c r="H8880" t="s">
        <v>12486</v>
      </c>
      <c r="I8880">
        <v>0</v>
      </c>
      <c r="J8880">
        <v>0</v>
      </c>
      <c r="K8880">
        <v>0</v>
      </c>
      <c r="L8880">
        <v>0</v>
      </c>
      <c r="M8880">
        <v>0</v>
      </c>
      <c r="N8880">
        <v>0</v>
      </c>
      <c r="O8880">
        <v>0</v>
      </c>
      <c r="P8880">
        <v>0</v>
      </c>
      <c r="Q8880">
        <v>0</v>
      </c>
      <c r="R8880">
        <v>0</v>
      </c>
      <c r="S8880">
        <v>0</v>
      </c>
      <c r="T8880">
        <v>0</v>
      </c>
      <c r="U8880" t="s">
        <v>60</v>
      </c>
      <c r="V8880" s="3" t="d">
        <v>1899-12-30</v>
      </c>
      <c r="W8880">
        <v>0</v>
      </c>
      <c r="X8880" s="4">
        <f t="shared" si="276"/>
        <v>0</v>
      </c>
      <c r="Y8880" s="5">
        <f t="shared" ca="1" si="277"/>
        <v>0</v>
      </c>
    </row>
    <row r="8881" spans="1:25" x14ac:dyDescent="0.2">
      <c r="A8881" t="s">
        <v>12487</v>
      </c>
      <c r="B8881">
        <v>663556</v>
      </c>
      <c r="C8881" t="s">
        <v>12488</v>
      </c>
      <c r="D8881" s="2">
        <v>22.1</v>
      </c>
      <c r="E8881">
        <v>2019</v>
      </c>
      <c r="F8881" t="s">
        <v>45</v>
      </c>
      <c r="G8881">
        <v>2020</v>
      </c>
      <c r="H8881" t="s">
        <v>12489</v>
      </c>
      <c r="I8881">
        <v>0</v>
      </c>
      <c r="J8881">
        <v>50</v>
      </c>
      <c r="K8881">
        <v>45</v>
      </c>
      <c r="L8881">
        <v>55</v>
      </c>
      <c r="M8881">
        <v>0</v>
      </c>
      <c r="N8881">
        <v>65</v>
      </c>
      <c r="O8881">
        <v>0</v>
      </c>
      <c r="P8881">
        <v>0</v>
      </c>
      <c r="Q8881">
        <v>0</v>
      </c>
      <c r="R8881">
        <v>0</v>
      </c>
      <c r="S8881">
        <v>0</v>
      </c>
      <c r="T8881">
        <v>0</v>
      </c>
      <c r="U8881" t="s">
        <v>107</v>
      </c>
      <c r="V8881" s="3" t="d">
        <v>1899-12-30</v>
      </c>
      <c r="W8881">
        <v>0</v>
      </c>
      <c r="X8881" s="4">
        <f t="shared" si="276"/>
        <v>0</v>
      </c>
      <c r="Y8881" s="5">
        <f t="shared" ca="1" si="277"/>
        <v>0</v>
      </c>
    </row>
    <row r="8882" spans="1:25" x14ac:dyDescent="0.2">
      <c r="A8882" t="s">
        <v>12487</v>
      </c>
      <c r="B8882">
        <v>663556</v>
      </c>
      <c r="C8882" t="s">
        <v>12488</v>
      </c>
      <c r="D8882" s="2">
        <v>22.4</v>
      </c>
      <c r="E8882">
        <v>2019</v>
      </c>
      <c r="F8882" t="s">
        <v>45</v>
      </c>
      <c r="G8882">
        <v>2020</v>
      </c>
      <c r="H8882" t="s">
        <v>12489</v>
      </c>
      <c r="I8882">
        <v>0</v>
      </c>
      <c r="J8882">
        <v>50</v>
      </c>
      <c r="K8882">
        <v>50</v>
      </c>
      <c r="L8882">
        <v>55</v>
      </c>
      <c r="M8882">
        <v>0</v>
      </c>
      <c r="N8882">
        <v>65</v>
      </c>
      <c r="O8882">
        <v>0</v>
      </c>
      <c r="P8882">
        <v>0</v>
      </c>
      <c r="Q8882">
        <v>0</v>
      </c>
      <c r="R8882">
        <v>0</v>
      </c>
      <c r="S8882">
        <v>0</v>
      </c>
      <c r="T8882">
        <v>0</v>
      </c>
      <c r="U8882" t="s">
        <v>108</v>
      </c>
      <c r="V8882" s="3" t="d">
        <v>1899-12-30</v>
      </c>
      <c r="W8882">
        <v>0</v>
      </c>
      <c r="X8882" s="4">
        <f t="shared" si="276"/>
        <v>0</v>
      </c>
      <c r="Y8882" s="5">
        <f t="shared" ca="1" si="277"/>
        <v>0</v>
      </c>
    </row>
    <row r="8883" spans="1:25" x14ac:dyDescent="0.2">
      <c r="A8883" t="s">
        <v>12487</v>
      </c>
      <c r="B8883">
        <v>663556</v>
      </c>
      <c r="C8883" t="s">
        <v>6880</v>
      </c>
      <c r="D8883" s="2">
        <v>21.1</v>
      </c>
      <c r="E8883">
        <v>2018</v>
      </c>
      <c r="F8883" t="s">
        <v>45</v>
      </c>
      <c r="G8883">
        <v>0</v>
      </c>
      <c r="H8883" t="s">
        <v>12490</v>
      </c>
      <c r="I8883">
        <v>0</v>
      </c>
      <c r="J8883">
        <v>50</v>
      </c>
      <c r="K8883">
        <v>45</v>
      </c>
      <c r="L8883">
        <v>55</v>
      </c>
      <c r="M8883">
        <v>0</v>
      </c>
      <c r="N8883">
        <v>65</v>
      </c>
      <c r="O8883">
        <v>0</v>
      </c>
      <c r="P8883">
        <v>0</v>
      </c>
      <c r="Q8883">
        <v>0</v>
      </c>
      <c r="R8883">
        <v>0</v>
      </c>
      <c r="S8883">
        <v>0</v>
      </c>
      <c r="T8883">
        <v>0</v>
      </c>
      <c r="U8883" t="s">
        <v>29</v>
      </c>
      <c r="V8883" s="3" t="d">
        <v>1899-12-30</v>
      </c>
      <c r="W8883">
        <v>0</v>
      </c>
      <c r="X8883" s="4">
        <f t="shared" si="276"/>
        <v>0</v>
      </c>
      <c r="Y8883" s="5">
        <f t="shared" ca="1" si="277"/>
        <v>0</v>
      </c>
    </row>
    <row r="8884" spans="1:25" x14ac:dyDescent="0.2">
      <c r="A8884" t="s">
        <v>12487</v>
      </c>
      <c r="B8884">
        <v>663556</v>
      </c>
      <c r="C8884">
        <v>0</v>
      </c>
      <c r="D8884" s="2">
        <v>20.7</v>
      </c>
      <c r="E8884">
        <v>2018</v>
      </c>
      <c r="F8884" t="s">
        <v>45</v>
      </c>
      <c r="G8884">
        <v>2021</v>
      </c>
      <c r="H8884" t="s">
        <v>12491</v>
      </c>
      <c r="I8884">
        <v>0</v>
      </c>
      <c r="J8884">
        <v>60</v>
      </c>
      <c r="K8884">
        <v>45</v>
      </c>
      <c r="L8884">
        <v>0</v>
      </c>
      <c r="M8884">
        <v>0</v>
      </c>
      <c r="N8884">
        <v>70</v>
      </c>
      <c r="O8884">
        <v>0</v>
      </c>
      <c r="P8884">
        <v>0</v>
      </c>
      <c r="Q8884">
        <v>0</v>
      </c>
      <c r="R8884">
        <v>0</v>
      </c>
      <c r="S8884">
        <v>50</v>
      </c>
      <c r="T8884">
        <v>0</v>
      </c>
      <c r="U8884" t="s">
        <v>60</v>
      </c>
      <c r="V8884" s="3" t="d">
        <v>1997-04-28</v>
      </c>
      <c r="W8884">
        <v>0</v>
      </c>
      <c r="X8884" s="4">
        <f t="shared" si="276"/>
        <v>0</v>
      </c>
      <c r="Y8884" s="5">
        <f t="shared" ca="1" si="277"/>
        <v>-1</v>
      </c>
    </row>
    <row r="8885" spans="1:25" x14ac:dyDescent="0.2">
      <c r="A8885" t="s">
        <v>12487</v>
      </c>
      <c r="B8885">
        <v>663556</v>
      </c>
      <c r="C8885">
        <v>0</v>
      </c>
      <c r="D8885" s="2">
        <v>21.7</v>
      </c>
      <c r="E8885">
        <v>2019</v>
      </c>
      <c r="F8885" t="s">
        <v>45</v>
      </c>
      <c r="G8885">
        <v>2021</v>
      </c>
      <c r="H8885" t="s">
        <v>12492</v>
      </c>
      <c r="I8885">
        <v>0</v>
      </c>
      <c r="J8885">
        <v>50</v>
      </c>
      <c r="K8885">
        <v>45</v>
      </c>
      <c r="L8885">
        <v>0</v>
      </c>
      <c r="M8885">
        <v>0</v>
      </c>
      <c r="N8885">
        <v>65</v>
      </c>
      <c r="O8885">
        <v>0</v>
      </c>
      <c r="P8885">
        <v>0</v>
      </c>
      <c r="Q8885">
        <v>0</v>
      </c>
      <c r="R8885">
        <v>0</v>
      </c>
      <c r="S8885">
        <v>55</v>
      </c>
      <c r="T8885">
        <v>0</v>
      </c>
      <c r="U8885" t="s">
        <v>60</v>
      </c>
      <c r="V8885" s="3" t="d">
        <v>1997-04-28</v>
      </c>
      <c r="W8885">
        <v>0</v>
      </c>
      <c r="X8885" s="4">
        <f t="shared" si="276"/>
        <v>0</v>
      </c>
      <c r="Y8885" s="5">
        <f t="shared" ca="1" si="277"/>
        <v>-1</v>
      </c>
    </row>
    <row r="8886" spans="1:25" x14ac:dyDescent="0.2">
      <c r="A8886" t="s">
        <v>12487</v>
      </c>
      <c r="B8886">
        <v>663556</v>
      </c>
      <c r="C8886">
        <v>0</v>
      </c>
      <c r="D8886" s="2">
        <v>20.7</v>
      </c>
      <c r="E8886">
        <v>2018</v>
      </c>
      <c r="F8886" t="s">
        <v>45</v>
      </c>
      <c r="G8886">
        <v>0</v>
      </c>
      <c r="H8886" t="s">
        <v>12493</v>
      </c>
      <c r="I8886">
        <v>0</v>
      </c>
      <c r="J8886">
        <v>60</v>
      </c>
      <c r="K8886">
        <v>45</v>
      </c>
      <c r="L8886">
        <v>0</v>
      </c>
      <c r="M8886">
        <v>0</v>
      </c>
      <c r="N8886">
        <v>70</v>
      </c>
      <c r="O8886">
        <v>0</v>
      </c>
      <c r="P8886">
        <v>0</v>
      </c>
      <c r="Q8886">
        <v>0</v>
      </c>
      <c r="R8886">
        <v>0</v>
      </c>
      <c r="S8886">
        <v>50</v>
      </c>
      <c r="T8886">
        <v>0</v>
      </c>
      <c r="U8886" t="s">
        <v>60</v>
      </c>
      <c r="V8886" s="3" t="d">
        <v>1899-12-30</v>
      </c>
      <c r="W8886">
        <v>0</v>
      </c>
      <c r="X8886" s="4">
        <f t="shared" si="276"/>
        <v>0</v>
      </c>
      <c r="Y8886" s="5">
        <f t="shared" ca="1" si="277"/>
        <v>0</v>
      </c>
    </row>
    <row r="8887" spans="1:25" x14ac:dyDescent="0.2">
      <c r="A8887" t="s">
        <v>12494</v>
      </c>
      <c r="B8887" t="s">
        <v>12495</v>
      </c>
      <c r="C8887">
        <v>0</v>
      </c>
      <c r="D8887" s="2">
        <v>18.2</v>
      </c>
      <c r="E8887">
        <v>2017</v>
      </c>
      <c r="F8887" t="s">
        <v>24</v>
      </c>
      <c r="G8887">
        <v>0</v>
      </c>
      <c r="H8887" t="s">
        <v>12496</v>
      </c>
      <c r="I8887">
        <v>0</v>
      </c>
      <c r="J8887">
        <v>0</v>
      </c>
      <c r="K8887">
        <v>0</v>
      </c>
      <c r="L8887">
        <v>0</v>
      </c>
      <c r="M8887">
        <v>0</v>
      </c>
      <c r="N8887">
        <v>0</v>
      </c>
      <c r="O8887">
        <v>0</v>
      </c>
      <c r="P8887">
        <v>0</v>
      </c>
      <c r="Q8887">
        <v>0</v>
      </c>
      <c r="R8887">
        <v>0</v>
      </c>
      <c r="S8887">
        <v>0</v>
      </c>
      <c r="T8887">
        <v>0</v>
      </c>
      <c r="U8887" t="s">
        <v>60</v>
      </c>
      <c r="V8887" s="3" t="d">
        <v>1899-12-30</v>
      </c>
      <c r="W8887">
        <v>0</v>
      </c>
      <c r="X8887" s="4">
        <f t="shared" si="276"/>
        <v>0</v>
      </c>
      <c r="Y8887" s="5">
        <f t="shared" ca="1" si="277"/>
        <v>0</v>
      </c>
    </row>
    <row r="8888" spans="1:25" x14ac:dyDescent="0.2">
      <c r="A8888" t="s">
        <v>12497</v>
      </c>
      <c r="B8888" t="s">
        <v>12498</v>
      </c>
      <c r="C8888">
        <v>0</v>
      </c>
      <c r="D8888" s="2">
        <v>18.600000000000001</v>
      </c>
      <c r="E8888">
        <v>2017</v>
      </c>
      <c r="F8888" t="s">
        <v>96</v>
      </c>
      <c r="G8888">
        <v>0</v>
      </c>
      <c r="H8888" t="s">
        <v>12499</v>
      </c>
      <c r="I8888">
        <v>0</v>
      </c>
      <c r="J8888">
        <v>0</v>
      </c>
      <c r="K8888">
        <v>0</v>
      </c>
      <c r="L8888">
        <v>0</v>
      </c>
      <c r="M8888">
        <v>0</v>
      </c>
      <c r="N8888">
        <v>0</v>
      </c>
      <c r="O8888">
        <v>0</v>
      </c>
      <c r="P8888">
        <v>0</v>
      </c>
      <c r="Q8888">
        <v>0</v>
      </c>
      <c r="R8888">
        <v>0</v>
      </c>
      <c r="S8888">
        <v>0</v>
      </c>
      <c r="T8888">
        <v>0</v>
      </c>
      <c r="U8888" t="s">
        <v>60</v>
      </c>
      <c r="V8888" s="3" t="d">
        <v>1899-12-30</v>
      </c>
      <c r="W8888">
        <v>0</v>
      </c>
      <c r="X8888" s="4">
        <f t="shared" si="276"/>
        <v>0</v>
      </c>
      <c r="Y8888" s="5">
        <f t="shared" ca="1" si="277"/>
        <v>0</v>
      </c>
    </row>
    <row r="8889" spans="1:25" x14ac:dyDescent="0.2">
      <c r="A8889" t="s">
        <v>12500</v>
      </c>
      <c r="B8889">
        <v>621054</v>
      </c>
      <c r="C8889">
        <v>0</v>
      </c>
      <c r="D8889" s="2">
        <v>19.399999999999999</v>
      </c>
      <c r="E8889">
        <v>2013</v>
      </c>
      <c r="F8889" t="s">
        <v>24</v>
      </c>
      <c r="G8889">
        <v>2016</v>
      </c>
      <c r="H8889" t="s">
        <v>12501</v>
      </c>
      <c r="I8889">
        <v>0</v>
      </c>
      <c r="J8889">
        <v>50</v>
      </c>
      <c r="K8889">
        <v>50</v>
      </c>
      <c r="L8889">
        <v>60</v>
      </c>
      <c r="M8889">
        <v>0</v>
      </c>
      <c r="N8889">
        <v>60</v>
      </c>
      <c r="O8889">
        <v>0</v>
      </c>
      <c r="P8889">
        <v>0</v>
      </c>
      <c r="Q8889">
        <v>0</v>
      </c>
      <c r="R8889">
        <v>0</v>
      </c>
      <c r="S8889">
        <v>0</v>
      </c>
      <c r="T8889">
        <v>0</v>
      </c>
      <c r="U8889" t="s">
        <v>60</v>
      </c>
      <c r="V8889" s="3" t="d">
        <v>1993-08-13</v>
      </c>
      <c r="W8889">
        <v>0</v>
      </c>
      <c r="X8889" s="4">
        <f t="shared" si="276"/>
        <v>0</v>
      </c>
      <c r="Y8889" s="5">
        <f t="shared" ca="1" si="277"/>
        <v>0</v>
      </c>
    </row>
    <row r="8890" spans="1:25" x14ac:dyDescent="0.2">
      <c r="A8890" t="s">
        <v>12502</v>
      </c>
      <c r="B8890" t="s">
        <v>12503</v>
      </c>
      <c r="C8890">
        <v>0</v>
      </c>
      <c r="D8890" s="2">
        <v>20.6</v>
      </c>
      <c r="E8890">
        <v>2014</v>
      </c>
      <c r="F8890" t="s">
        <v>31</v>
      </c>
      <c r="G8890">
        <v>0</v>
      </c>
      <c r="H8890" t="s">
        <v>12504</v>
      </c>
      <c r="I8890">
        <v>55</v>
      </c>
      <c r="J8890">
        <v>0</v>
      </c>
      <c r="K8890">
        <v>0</v>
      </c>
      <c r="L8890">
        <v>0</v>
      </c>
      <c r="M8890">
        <v>0</v>
      </c>
      <c r="N8890">
        <v>0</v>
      </c>
      <c r="O8890">
        <v>50</v>
      </c>
      <c r="P8890">
        <v>50</v>
      </c>
      <c r="Q8890">
        <v>40</v>
      </c>
      <c r="R8890">
        <v>30</v>
      </c>
      <c r="S8890">
        <v>0</v>
      </c>
      <c r="T8890">
        <v>0</v>
      </c>
      <c r="U8890" t="s">
        <v>60</v>
      </c>
      <c r="V8890" s="3" t="d">
        <v>1899-12-30</v>
      </c>
      <c r="W8890">
        <v>0</v>
      </c>
      <c r="X8890" s="4">
        <f t="shared" si="276"/>
        <v>0</v>
      </c>
      <c r="Y8890" s="5">
        <f t="shared" ca="1" si="277"/>
        <v>0</v>
      </c>
    </row>
    <row r="8891" spans="1:25" x14ac:dyDescent="0.2">
      <c r="A8891" t="s">
        <v>12505</v>
      </c>
      <c r="B8891">
        <v>641312</v>
      </c>
      <c r="C8891">
        <v>19453</v>
      </c>
      <c r="D8891" s="2">
        <v>23.2</v>
      </c>
      <c r="E8891">
        <v>2018</v>
      </c>
      <c r="F8891" t="s">
        <v>24</v>
      </c>
      <c r="G8891">
        <v>2019</v>
      </c>
      <c r="H8891" t="s">
        <v>12506</v>
      </c>
      <c r="I8891">
        <v>0</v>
      </c>
      <c r="J8891">
        <v>55</v>
      </c>
      <c r="K8891">
        <v>55</v>
      </c>
      <c r="L8891">
        <v>45</v>
      </c>
      <c r="M8891">
        <v>0</v>
      </c>
      <c r="N8891">
        <v>55</v>
      </c>
      <c r="O8891">
        <v>0</v>
      </c>
      <c r="P8891">
        <v>0</v>
      </c>
      <c r="Q8891">
        <v>0</v>
      </c>
      <c r="R8891">
        <v>0</v>
      </c>
      <c r="S8891">
        <v>55</v>
      </c>
      <c r="T8891">
        <v>0</v>
      </c>
      <c r="U8891" t="s">
        <v>60</v>
      </c>
      <c r="V8891" s="3" t="d">
        <v>1994-10-29</v>
      </c>
      <c r="W8891">
        <v>2019</v>
      </c>
      <c r="X8891" s="4">
        <f t="shared" si="276"/>
        <v>24.19178082191781</v>
      </c>
      <c r="Y8891" s="5">
        <f t="shared" ca="1" si="277"/>
        <v>0</v>
      </c>
    </row>
    <row r="8892" spans="1:25" x14ac:dyDescent="0.2">
      <c r="A8892" t="s">
        <v>12505</v>
      </c>
      <c r="B8892">
        <v>641312</v>
      </c>
      <c r="C8892">
        <v>19453</v>
      </c>
      <c r="D8892" s="2">
        <v>22.2</v>
      </c>
      <c r="E8892">
        <v>2017</v>
      </c>
      <c r="F8892" t="s">
        <v>24</v>
      </c>
      <c r="G8892">
        <v>2019</v>
      </c>
      <c r="H8892" t="s">
        <v>12507</v>
      </c>
      <c r="I8892">
        <v>0</v>
      </c>
      <c r="J8892">
        <v>50</v>
      </c>
      <c r="K8892">
        <v>50</v>
      </c>
      <c r="L8892">
        <v>45</v>
      </c>
      <c r="M8892">
        <v>0</v>
      </c>
      <c r="N8892">
        <v>60</v>
      </c>
      <c r="O8892">
        <v>0</v>
      </c>
      <c r="P8892">
        <v>0</v>
      </c>
      <c r="Q8892">
        <v>0</v>
      </c>
      <c r="R8892">
        <v>0</v>
      </c>
      <c r="S8892">
        <v>55</v>
      </c>
      <c r="T8892">
        <v>0</v>
      </c>
      <c r="U8892" t="s">
        <v>60</v>
      </c>
      <c r="V8892" s="3" t="d">
        <v>1994-10-29</v>
      </c>
      <c r="W8892">
        <v>2019</v>
      </c>
      <c r="X8892" s="4">
        <f t="shared" si="276"/>
        <v>24.19178082191781</v>
      </c>
      <c r="Y8892" s="5">
        <f t="shared" ca="1" si="277"/>
        <v>0</v>
      </c>
    </row>
    <row r="8893" spans="1:25" x14ac:dyDescent="0.2">
      <c r="A8893" t="s">
        <v>12505</v>
      </c>
      <c r="B8893">
        <v>641312</v>
      </c>
      <c r="C8893">
        <v>19453</v>
      </c>
      <c r="D8893" s="2">
        <v>21.2</v>
      </c>
      <c r="E8893">
        <v>2016</v>
      </c>
      <c r="F8893" t="s">
        <v>24</v>
      </c>
      <c r="G8893">
        <v>2019</v>
      </c>
      <c r="H8893" t="s">
        <v>12508</v>
      </c>
      <c r="I8893">
        <v>0</v>
      </c>
      <c r="J8893">
        <v>50</v>
      </c>
      <c r="K8893">
        <v>55</v>
      </c>
      <c r="L8893">
        <v>45</v>
      </c>
      <c r="M8893">
        <v>0</v>
      </c>
      <c r="N8893">
        <v>60</v>
      </c>
      <c r="O8893">
        <v>0</v>
      </c>
      <c r="P8893">
        <v>0</v>
      </c>
      <c r="Q8893">
        <v>0</v>
      </c>
      <c r="R8893">
        <v>0</v>
      </c>
      <c r="S8893">
        <v>55</v>
      </c>
      <c r="T8893">
        <v>0</v>
      </c>
      <c r="U8893" t="s">
        <v>60</v>
      </c>
      <c r="V8893" s="3" t="d">
        <v>1994-10-29</v>
      </c>
      <c r="W8893">
        <v>2019</v>
      </c>
      <c r="X8893" s="4">
        <f t="shared" si="276"/>
        <v>24.19178082191781</v>
      </c>
      <c r="Y8893" s="5">
        <f t="shared" ca="1" si="277"/>
        <v>0</v>
      </c>
    </row>
    <row r="8894" spans="1:25" x14ac:dyDescent="0.2">
      <c r="A8894" t="s">
        <v>12505</v>
      </c>
      <c r="B8894">
        <v>641312</v>
      </c>
      <c r="C8894">
        <v>19453</v>
      </c>
      <c r="D8894" s="2">
        <v>24.6</v>
      </c>
      <c r="E8894">
        <v>2019</v>
      </c>
      <c r="F8894" t="s">
        <v>24</v>
      </c>
      <c r="G8894">
        <v>2019</v>
      </c>
      <c r="H8894" t="s">
        <v>12509</v>
      </c>
      <c r="I8894">
        <v>0</v>
      </c>
      <c r="J8894">
        <v>50</v>
      </c>
      <c r="K8894">
        <v>45</v>
      </c>
      <c r="L8894">
        <v>50</v>
      </c>
      <c r="M8894">
        <v>55</v>
      </c>
      <c r="N8894">
        <v>60</v>
      </c>
      <c r="O8894">
        <v>0</v>
      </c>
      <c r="P8894">
        <v>0</v>
      </c>
      <c r="Q8894">
        <v>0</v>
      </c>
      <c r="R8894">
        <v>0</v>
      </c>
      <c r="S8894">
        <v>60</v>
      </c>
      <c r="T8894">
        <v>0</v>
      </c>
      <c r="U8894" t="s">
        <v>107</v>
      </c>
      <c r="V8894" s="3" t="d">
        <v>1994-10-29</v>
      </c>
      <c r="W8894">
        <v>2019</v>
      </c>
      <c r="X8894" s="4">
        <f t="shared" si="276"/>
        <v>24.19178082191781</v>
      </c>
      <c r="Y8894" s="5">
        <f t="shared" ca="1" si="277"/>
        <v>0</v>
      </c>
    </row>
    <row r="8895" spans="1:25" x14ac:dyDescent="0.2">
      <c r="A8895" t="s">
        <v>12505</v>
      </c>
      <c r="B8895">
        <v>641312</v>
      </c>
      <c r="C8895">
        <v>19453</v>
      </c>
      <c r="D8895" s="2">
        <v>23.7</v>
      </c>
      <c r="E8895">
        <v>2018</v>
      </c>
      <c r="F8895" t="s">
        <v>24</v>
      </c>
      <c r="G8895">
        <v>0</v>
      </c>
      <c r="H8895" t="s">
        <v>12510</v>
      </c>
      <c r="I8895">
        <v>0</v>
      </c>
      <c r="J8895">
        <v>50</v>
      </c>
      <c r="K8895">
        <v>55</v>
      </c>
      <c r="L8895">
        <v>0</v>
      </c>
      <c r="M8895">
        <v>0</v>
      </c>
      <c r="N8895">
        <v>55</v>
      </c>
      <c r="O8895">
        <v>0</v>
      </c>
      <c r="P8895">
        <v>0</v>
      </c>
      <c r="Q8895">
        <v>0</v>
      </c>
      <c r="R8895">
        <v>0</v>
      </c>
      <c r="S8895">
        <v>55</v>
      </c>
      <c r="T8895">
        <v>0</v>
      </c>
      <c r="U8895" t="s">
        <v>566</v>
      </c>
      <c r="V8895" s="3" t="d">
        <v>1994-10-29</v>
      </c>
      <c r="W8895">
        <v>2019</v>
      </c>
      <c r="X8895" s="4">
        <f t="shared" si="276"/>
        <v>24.19178082191781</v>
      </c>
      <c r="Y8895" s="5">
        <f t="shared" ca="1" si="277"/>
        <v>0</v>
      </c>
    </row>
    <row r="8896" spans="1:25" x14ac:dyDescent="0.2">
      <c r="A8896" t="s">
        <v>12505</v>
      </c>
      <c r="B8896">
        <v>641312</v>
      </c>
      <c r="C8896">
        <v>19453</v>
      </c>
      <c r="D8896" s="2">
        <v>21.2</v>
      </c>
      <c r="E8896">
        <v>2016</v>
      </c>
      <c r="F8896" t="s">
        <v>24</v>
      </c>
      <c r="G8896">
        <v>0</v>
      </c>
      <c r="H8896" t="s">
        <v>12511</v>
      </c>
      <c r="I8896">
        <v>0</v>
      </c>
      <c r="J8896">
        <v>45</v>
      </c>
      <c r="K8896">
        <v>50</v>
      </c>
      <c r="L8896">
        <v>0</v>
      </c>
      <c r="M8896">
        <v>50</v>
      </c>
      <c r="N8896">
        <v>60</v>
      </c>
      <c r="O8896">
        <v>0</v>
      </c>
      <c r="P8896">
        <v>0</v>
      </c>
      <c r="Q8896">
        <v>0</v>
      </c>
      <c r="R8896">
        <v>0</v>
      </c>
      <c r="S8896">
        <v>45</v>
      </c>
      <c r="T8896">
        <v>0</v>
      </c>
      <c r="U8896" t="s">
        <v>60</v>
      </c>
      <c r="V8896" s="3" t="d">
        <v>1994-10-29</v>
      </c>
      <c r="W8896">
        <v>2019</v>
      </c>
      <c r="X8896" s="4">
        <f t="shared" si="276"/>
        <v>24.19178082191781</v>
      </c>
      <c r="Y8896" s="5">
        <f t="shared" ca="1" si="277"/>
        <v>0</v>
      </c>
    </row>
    <row r="8897" spans="1:25" x14ac:dyDescent="0.2">
      <c r="A8897" t="s">
        <v>12512</v>
      </c>
      <c r="B8897">
        <v>542888</v>
      </c>
      <c r="C8897">
        <v>12857</v>
      </c>
      <c r="D8897" s="2">
        <v>24.3</v>
      </c>
      <c r="E8897">
        <v>2015</v>
      </c>
      <c r="F8897" t="s">
        <v>24</v>
      </c>
      <c r="G8897">
        <v>2015</v>
      </c>
      <c r="H8897" t="s">
        <v>12513</v>
      </c>
      <c r="I8897">
        <v>0</v>
      </c>
      <c r="J8897">
        <v>40</v>
      </c>
      <c r="K8897">
        <v>40</v>
      </c>
      <c r="L8897">
        <v>0</v>
      </c>
      <c r="M8897">
        <v>0</v>
      </c>
      <c r="N8897">
        <v>60</v>
      </c>
      <c r="O8897">
        <v>0</v>
      </c>
      <c r="P8897">
        <v>0</v>
      </c>
      <c r="Q8897">
        <v>0</v>
      </c>
      <c r="R8897">
        <v>0</v>
      </c>
      <c r="S8897">
        <v>50</v>
      </c>
      <c r="T8897">
        <v>0</v>
      </c>
      <c r="U8897" t="s">
        <v>60</v>
      </c>
      <c r="V8897" s="3" t="d">
        <v>1990-09-11</v>
      </c>
      <c r="W8897">
        <v>2015</v>
      </c>
      <c r="X8897" s="4">
        <f t="shared" si="276"/>
        <v>24.323287671232876</v>
      </c>
      <c r="Y8897" s="5">
        <f t="shared" ca="1" si="277"/>
        <v>0</v>
      </c>
    </row>
    <row r="8898" spans="1:25" x14ac:dyDescent="0.2">
      <c r="A8898" t="s">
        <v>12512</v>
      </c>
      <c r="B8898">
        <v>542888</v>
      </c>
      <c r="C8898">
        <v>12857</v>
      </c>
      <c r="D8898" s="2">
        <v>25.3</v>
      </c>
      <c r="E8898">
        <v>2016</v>
      </c>
      <c r="F8898" t="s">
        <v>24</v>
      </c>
      <c r="G8898">
        <v>2016</v>
      </c>
      <c r="H8898" t="s">
        <v>12514</v>
      </c>
      <c r="I8898">
        <v>0</v>
      </c>
      <c r="J8898">
        <v>0</v>
      </c>
      <c r="K8898">
        <v>40</v>
      </c>
      <c r="L8898">
        <v>40</v>
      </c>
      <c r="M8898">
        <v>0</v>
      </c>
      <c r="N8898">
        <v>60</v>
      </c>
      <c r="O8898">
        <v>0</v>
      </c>
      <c r="P8898">
        <v>0</v>
      </c>
      <c r="Q8898">
        <v>0</v>
      </c>
      <c r="R8898">
        <v>0</v>
      </c>
      <c r="S8898">
        <v>55</v>
      </c>
      <c r="T8898">
        <v>0</v>
      </c>
      <c r="U8898" t="s">
        <v>60</v>
      </c>
      <c r="V8898" s="3" t="d">
        <v>1990-09-11</v>
      </c>
      <c r="W8898">
        <v>2015</v>
      </c>
      <c r="X8898" s="4">
        <f t="shared" si="276"/>
        <v>24.323287671232876</v>
      </c>
      <c r="Y8898" s="5">
        <f t="shared" ca="1" si="277"/>
        <v>0</v>
      </c>
    </row>
    <row r="8899" spans="1:25" x14ac:dyDescent="0.2">
      <c r="A8899" t="s">
        <v>12515</v>
      </c>
      <c r="B8899">
        <v>596049</v>
      </c>
      <c r="C8899">
        <v>13606</v>
      </c>
      <c r="D8899" s="2">
        <v>22.1</v>
      </c>
      <c r="E8899">
        <v>2015</v>
      </c>
      <c r="F8899" t="s">
        <v>45</v>
      </c>
      <c r="G8899">
        <v>2016</v>
      </c>
      <c r="H8899" t="s">
        <v>12516</v>
      </c>
      <c r="I8899">
        <v>0</v>
      </c>
      <c r="J8899">
        <v>55</v>
      </c>
      <c r="K8899">
        <v>50</v>
      </c>
      <c r="L8899">
        <v>0</v>
      </c>
      <c r="M8899">
        <v>0</v>
      </c>
      <c r="N8899">
        <v>55</v>
      </c>
      <c r="O8899">
        <v>0</v>
      </c>
      <c r="P8899">
        <v>0</v>
      </c>
      <c r="Q8899">
        <v>0</v>
      </c>
      <c r="R8899">
        <v>0</v>
      </c>
      <c r="S8899">
        <v>50</v>
      </c>
      <c r="T8899">
        <v>0</v>
      </c>
      <c r="U8899" t="s">
        <v>60</v>
      </c>
      <c r="V8899" s="3" t="d">
        <v>1992-11-20</v>
      </c>
      <c r="W8899">
        <v>2016</v>
      </c>
      <c r="X8899" s="4">
        <f t="shared" ref="X8899:X8962" si="278">IF(W8899=0,0,(DATE(W8899,1,1)-V8899)/365)</f>
        <v>23.12876712328767</v>
      </c>
      <c r="Y8899" s="5">
        <f t="shared" ref="Y8899:Y8962" ca="1" si="279">IF(AND((TODAY()-V8899)/365 &lt; 23, W8899=0), -1, IF(X8899=0, 0, INT(X8899&lt;=23.99)))</f>
        <v>1</v>
      </c>
    </row>
    <row r="8900" spans="1:25" x14ac:dyDescent="0.2">
      <c r="A8900" t="s">
        <v>12515</v>
      </c>
      <c r="B8900">
        <v>596049</v>
      </c>
      <c r="C8900">
        <v>13606</v>
      </c>
      <c r="D8900" s="2">
        <v>23.1</v>
      </c>
      <c r="E8900">
        <v>2016</v>
      </c>
      <c r="F8900" t="s">
        <v>45</v>
      </c>
      <c r="G8900">
        <v>2016</v>
      </c>
      <c r="H8900" t="s">
        <v>12517</v>
      </c>
      <c r="I8900">
        <v>0</v>
      </c>
      <c r="J8900">
        <v>55</v>
      </c>
      <c r="K8900">
        <v>45</v>
      </c>
      <c r="L8900">
        <v>0</v>
      </c>
      <c r="M8900">
        <v>0</v>
      </c>
      <c r="N8900">
        <v>55</v>
      </c>
      <c r="O8900">
        <v>0</v>
      </c>
      <c r="P8900">
        <v>0</v>
      </c>
      <c r="Q8900">
        <v>0</v>
      </c>
      <c r="R8900">
        <v>0</v>
      </c>
      <c r="S8900">
        <v>50</v>
      </c>
      <c r="T8900">
        <v>0</v>
      </c>
      <c r="U8900" t="s">
        <v>60</v>
      </c>
      <c r="V8900" s="3" t="d">
        <v>1992-11-20</v>
      </c>
      <c r="W8900">
        <v>2016</v>
      </c>
      <c r="X8900" s="4">
        <f t="shared" si="278"/>
        <v>23.12876712328767</v>
      </c>
      <c r="Y8900" s="5">
        <f t="shared" ca="1" si="279"/>
        <v>1</v>
      </c>
    </row>
    <row r="8901" spans="1:25" x14ac:dyDescent="0.2">
      <c r="A8901" t="s">
        <v>12515</v>
      </c>
      <c r="B8901">
        <v>596049</v>
      </c>
      <c r="C8901">
        <v>13606</v>
      </c>
      <c r="D8901" s="2">
        <v>24.1</v>
      </c>
      <c r="E8901">
        <v>2017</v>
      </c>
      <c r="F8901" t="s">
        <v>45</v>
      </c>
      <c r="G8901">
        <v>2017</v>
      </c>
      <c r="H8901" t="s">
        <v>12518</v>
      </c>
      <c r="I8901">
        <v>0</v>
      </c>
      <c r="J8901">
        <v>50</v>
      </c>
      <c r="K8901">
        <v>45</v>
      </c>
      <c r="L8901">
        <v>45</v>
      </c>
      <c r="M8901">
        <v>0</v>
      </c>
      <c r="N8901">
        <v>50</v>
      </c>
      <c r="O8901">
        <v>0</v>
      </c>
      <c r="P8901">
        <v>0</v>
      </c>
      <c r="Q8901">
        <v>0</v>
      </c>
      <c r="R8901">
        <v>0</v>
      </c>
      <c r="S8901">
        <v>60</v>
      </c>
      <c r="T8901">
        <v>0</v>
      </c>
      <c r="U8901" t="s">
        <v>60</v>
      </c>
      <c r="V8901" s="3" t="d">
        <v>1992-11-20</v>
      </c>
      <c r="W8901">
        <v>2016</v>
      </c>
      <c r="X8901" s="4">
        <f t="shared" si="278"/>
        <v>23.12876712328767</v>
      </c>
      <c r="Y8901" s="5">
        <f t="shared" ca="1" si="279"/>
        <v>1</v>
      </c>
    </row>
    <row r="8902" spans="1:25" x14ac:dyDescent="0.2">
      <c r="A8902" t="s">
        <v>12519</v>
      </c>
      <c r="B8902">
        <v>669127</v>
      </c>
      <c r="C8902" t="s">
        <v>12520</v>
      </c>
      <c r="D8902" s="2">
        <v>21.8</v>
      </c>
      <c r="E8902">
        <v>2019</v>
      </c>
      <c r="F8902" t="s">
        <v>31</v>
      </c>
      <c r="G8902">
        <v>2021</v>
      </c>
      <c r="H8902" t="s">
        <v>12521</v>
      </c>
      <c r="I8902">
        <v>60</v>
      </c>
      <c r="J8902">
        <v>0</v>
      </c>
      <c r="K8902">
        <v>0</v>
      </c>
      <c r="L8902">
        <v>0</v>
      </c>
      <c r="M8902">
        <v>0</v>
      </c>
      <c r="N8902">
        <v>0</v>
      </c>
      <c r="O8902">
        <v>55</v>
      </c>
      <c r="P8902">
        <v>50</v>
      </c>
      <c r="Q8902">
        <v>55</v>
      </c>
      <c r="R8902">
        <v>30</v>
      </c>
      <c r="S8902">
        <v>0</v>
      </c>
      <c r="T8902">
        <v>0</v>
      </c>
      <c r="U8902" t="s">
        <v>108</v>
      </c>
      <c r="V8902" s="3" t="d">
        <v>1899-12-30</v>
      </c>
      <c r="W8902">
        <v>0</v>
      </c>
      <c r="X8902" s="4">
        <f t="shared" si="278"/>
        <v>0</v>
      </c>
      <c r="Y8902" s="5">
        <f t="shared" ca="1" si="279"/>
        <v>0</v>
      </c>
    </row>
    <row r="8903" spans="1:25" x14ac:dyDescent="0.2">
      <c r="A8903" t="s">
        <v>12519</v>
      </c>
      <c r="B8903">
        <v>669127</v>
      </c>
      <c r="C8903" t="s">
        <v>487</v>
      </c>
      <c r="D8903" s="2">
        <v>21.6</v>
      </c>
      <c r="E8903">
        <v>2019</v>
      </c>
      <c r="F8903" t="s">
        <v>31</v>
      </c>
      <c r="G8903">
        <v>0</v>
      </c>
      <c r="H8903" t="s">
        <v>12522</v>
      </c>
      <c r="I8903">
        <v>60</v>
      </c>
      <c r="J8903">
        <v>0</v>
      </c>
      <c r="K8903">
        <v>0</v>
      </c>
      <c r="L8903">
        <v>0</v>
      </c>
      <c r="M8903">
        <v>0</v>
      </c>
      <c r="N8903">
        <v>0</v>
      </c>
      <c r="O8903">
        <v>55</v>
      </c>
      <c r="P8903">
        <v>50</v>
      </c>
      <c r="Q8903">
        <v>55</v>
      </c>
      <c r="R8903">
        <v>30</v>
      </c>
      <c r="S8903">
        <v>0</v>
      </c>
      <c r="T8903">
        <v>0</v>
      </c>
      <c r="U8903" t="s">
        <v>25</v>
      </c>
      <c r="V8903" s="3" t="d">
        <v>1899-12-30</v>
      </c>
      <c r="W8903">
        <v>0</v>
      </c>
      <c r="X8903" s="4">
        <f t="shared" si="278"/>
        <v>0</v>
      </c>
      <c r="Y8903" s="5">
        <f t="shared" ca="1" si="279"/>
        <v>0</v>
      </c>
    </row>
    <row r="8904" spans="1:25" x14ac:dyDescent="0.2">
      <c r="A8904" t="s">
        <v>12519</v>
      </c>
      <c r="B8904">
        <v>669127</v>
      </c>
      <c r="C8904">
        <v>0</v>
      </c>
      <c r="D8904" s="2">
        <v>21.1</v>
      </c>
      <c r="E8904">
        <v>2019</v>
      </c>
      <c r="F8904" t="s">
        <v>31</v>
      </c>
      <c r="G8904">
        <v>2022</v>
      </c>
      <c r="H8904" t="s">
        <v>12523</v>
      </c>
      <c r="I8904">
        <v>70</v>
      </c>
      <c r="J8904">
        <v>0</v>
      </c>
      <c r="K8904">
        <v>0</v>
      </c>
      <c r="L8904">
        <v>0</v>
      </c>
      <c r="M8904">
        <v>0</v>
      </c>
      <c r="N8904">
        <v>0</v>
      </c>
      <c r="O8904">
        <v>60</v>
      </c>
      <c r="P8904">
        <v>50</v>
      </c>
      <c r="Q8904">
        <v>50</v>
      </c>
      <c r="R8904">
        <v>40</v>
      </c>
      <c r="S8904">
        <v>0</v>
      </c>
      <c r="T8904">
        <v>0</v>
      </c>
      <c r="U8904" t="s">
        <v>60</v>
      </c>
      <c r="V8904" s="3" t="d">
        <v>1997-11-18</v>
      </c>
      <c r="W8904">
        <v>0</v>
      </c>
      <c r="X8904" s="4">
        <f t="shared" si="278"/>
        <v>0</v>
      </c>
      <c r="Y8904" s="5">
        <f t="shared" ca="1" si="279"/>
        <v>-1</v>
      </c>
    </row>
    <row r="8905" spans="1:25" x14ac:dyDescent="0.2">
      <c r="A8905" t="s">
        <v>12519</v>
      </c>
      <c r="B8905">
        <v>669127</v>
      </c>
      <c r="C8905">
        <v>0</v>
      </c>
      <c r="D8905" s="2">
        <v>21.1</v>
      </c>
      <c r="E8905">
        <v>2019</v>
      </c>
      <c r="F8905" t="s">
        <v>31</v>
      </c>
      <c r="G8905">
        <v>0</v>
      </c>
      <c r="H8905" t="s">
        <v>12524</v>
      </c>
      <c r="I8905">
        <v>70</v>
      </c>
      <c r="J8905">
        <v>0</v>
      </c>
      <c r="K8905">
        <v>0</v>
      </c>
      <c r="L8905">
        <v>0</v>
      </c>
      <c r="M8905">
        <v>0</v>
      </c>
      <c r="N8905">
        <v>0</v>
      </c>
      <c r="O8905">
        <v>60</v>
      </c>
      <c r="P8905">
        <v>50</v>
      </c>
      <c r="Q8905">
        <v>50</v>
      </c>
      <c r="R8905">
        <v>40</v>
      </c>
      <c r="S8905">
        <v>0</v>
      </c>
      <c r="T8905">
        <v>0</v>
      </c>
      <c r="U8905" t="s">
        <v>60</v>
      </c>
      <c r="V8905" s="3" t="d">
        <v>1899-12-30</v>
      </c>
      <c r="W8905">
        <v>0</v>
      </c>
      <c r="X8905" s="4">
        <f t="shared" si="278"/>
        <v>0</v>
      </c>
      <c r="Y8905" s="5">
        <f t="shared" ca="1" si="279"/>
        <v>0</v>
      </c>
    </row>
    <row r="8906" spans="1:25" x14ac:dyDescent="0.2">
      <c r="A8906" t="s">
        <v>12525</v>
      </c>
      <c r="B8906">
        <v>643418</v>
      </c>
      <c r="C8906">
        <v>16542</v>
      </c>
      <c r="D8906" s="2">
        <v>23.4</v>
      </c>
      <c r="E8906">
        <v>2019</v>
      </c>
      <c r="F8906" t="s">
        <v>35</v>
      </c>
      <c r="G8906">
        <v>2019</v>
      </c>
      <c r="H8906" t="s">
        <v>12526</v>
      </c>
      <c r="I8906">
        <v>50</v>
      </c>
      <c r="J8906">
        <v>0</v>
      </c>
      <c r="K8906">
        <v>0</v>
      </c>
      <c r="L8906">
        <v>0</v>
      </c>
      <c r="M8906">
        <v>0</v>
      </c>
      <c r="N8906">
        <v>0</v>
      </c>
      <c r="O8906">
        <v>45</v>
      </c>
      <c r="P8906">
        <v>50</v>
      </c>
      <c r="Q8906">
        <v>50</v>
      </c>
      <c r="R8906">
        <v>50</v>
      </c>
      <c r="S8906">
        <v>0</v>
      </c>
      <c r="T8906">
        <v>0</v>
      </c>
      <c r="U8906" t="s">
        <v>60</v>
      </c>
      <c r="V8906" s="3" t="d">
        <v>1995-08-22</v>
      </c>
      <c r="W8906">
        <v>2019</v>
      </c>
      <c r="X8906" s="4">
        <f t="shared" si="278"/>
        <v>23.378082191780823</v>
      </c>
      <c r="Y8906" s="5">
        <f t="shared" ca="1" si="279"/>
        <v>1</v>
      </c>
    </row>
    <row r="8907" spans="1:25" x14ac:dyDescent="0.2">
      <c r="A8907" t="s">
        <v>12525</v>
      </c>
      <c r="B8907">
        <v>643418</v>
      </c>
      <c r="C8907">
        <v>16542</v>
      </c>
      <c r="D8907" s="2">
        <v>21.4</v>
      </c>
      <c r="E8907">
        <v>2017</v>
      </c>
      <c r="F8907" t="s">
        <v>35</v>
      </c>
      <c r="G8907">
        <v>2018</v>
      </c>
      <c r="H8907" t="s">
        <v>12527</v>
      </c>
      <c r="I8907">
        <v>50</v>
      </c>
      <c r="J8907">
        <v>0</v>
      </c>
      <c r="K8907">
        <v>0</v>
      </c>
      <c r="L8907">
        <v>0</v>
      </c>
      <c r="M8907">
        <v>0</v>
      </c>
      <c r="N8907">
        <v>0</v>
      </c>
      <c r="O8907">
        <v>45</v>
      </c>
      <c r="P8907">
        <v>55</v>
      </c>
      <c r="Q8907">
        <v>50</v>
      </c>
      <c r="R8907">
        <v>50</v>
      </c>
      <c r="S8907">
        <v>0</v>
      </c>
      <c r="T8907">
        <v>0</v>
      </c>
      <c r="U8907" t="s">
        <v>60</v>
      </c>
      <c r="V8907" s="3" t="d">
        <v>1995-08-22</v>
      </c>
      <c r="W8907">
        <v>2019</v>
      </c>
      <c r="X8907" s="4">
        <f t="shared" si="278"/>
        <v>23.378082191780823</v>
      </c>
      <c r="Y8907" s="5">
        <f t="shared" ca="1" si="279"/>
        <v>1</v>
      </c>
    </row>
    <row r="8908" spans="1:25" x14ac:dyDescent="0.2">
      <c r="A8908" t="s">
        <v>12525</v>
      </c>
      <c r="B8908">
        <v>643418</v>
      </c>
      <c r="C8908">
        <v>16542</v>
      </c>
      <c r="D8908" s="2">
        <v>22.4</v>
      </c>
      <c r="E8908">
        <v>2018</v>
      </c>
      <c r="F8908" t="s">
        <v>35</v>
      </c>
      <c r="G8908">
        <v>2018</v>
      </c>
      <c r="H8908" t="s">
        <v>12528</v>
      </c>
      <c r="I8908">
        <v>50</v>
      </c>
      <c r="J8908">
        <v>0</v>
      </c>
      <c r="K8908">
        <v>0</v>
      </c>
      <c r="L8908">
        <v>0</v>
      </c>
      <c r="M8908">
        <v>0</v>
      </c>
      <c r="N8908">
        <v>0</v>
      </c>
      <c r="O8908">
        <v>45</v>
      </c>
      <c r="P8908">
        <v>55</v>
      </c>
      <c r="Q8908">
        <v>50</v>
      </c>
      <c r="R8908">
        <v>50</v>
      </c>
      <c r="S8908">
        <v>0</v>
      </c>
      <c r="T8908">
        <v>0</v>
      </c>
      <c r="U8908" t="s">
        <v>60</v>
      </c>
      <c r="V8908" s="3" t="d">
        <v>1995-08-22</v>
      </c>
      <c r="W8908">
        <v>2019</v>
      </c>
      <c r="X8908" s="4">
        <f t="shared" si="278"/>
        <v>23.378082191780823</v>
      </c>
      <c r="Y8908" s="5">
        <f t="shared" ca="1" si="279"/>
        <v>1</v>
      </c>
    </row>
    <row r="8909" spans="1:25" x14ac:dyDescent="0.2">
      <c r="A8909" t="s">
        <v>12525</v>
      </c>
      <c r="B8909">
        <v>643418</v>
      </c>
      <c r="C8909">
        <v>16542</v>
      </c>
      <c r="D8909" s="2">
        <v>23.8</v>
      </c>
      <c r="E8909">
        <v>2019</v>
      </c>
      <c r="F8909" t="s">
        <v>35</v>
      </c>
      <c r="G8909">
        <v>2019</v>
      </c>
      <c r="H8909" t="s">
        <v>12529</v>
      </c>
      <c r="I8909">
        <v>50</v>
      </c>
      <c r="J8909">
        <v>0</v>
      </c>
      <c r="K8909">
        <v>0</v>
      </c>
      <c r="L8909">
        <v>0</v>
      </c>
      <c r="M8909">
        <v>0</v>
      </c>
      <c r="N8909">
        <v>0</v>
      </c>
      <c r="O8909">
        <v>45</v>
      </c>
      <c r="P8909">
        <v>45</v>
      </c>
      <c r="Q8909">
        <v>55</v>
      </c>
      <c r="R8909">
        <v>55</v>
      </c>
      <c r="S8909">
        <v>0</v>
      </c>
      <c r="T8909">
        <v>0</v>
      </c>
      <c r="U8909" t="s">
        <v>107</v>
      </c>
      <c r="V8909" s="3" t="d">
        <v>1995-08-22</v>
      </c>
      <c r="W8909">
        <v>2019</v>
      </c>
      <c r="X8909" s="4">
        <f t="shared" si="278"/>
        <v>23.378082191780823</v>
      </c>
      <c r="Y8909" s="5">
        <f t="shared" ca="1" si="279"/>
        <v>1</v>
      </c>
    </row>
    <row r="8910" spans="1:25" x14ac:dyDescent="0.2">
      <c r="A8910" t="s">
        <v>12525</v>
      </c>
      <c r="B8910">
        <v>643418</v>
      </c>
      <c r="C8910">
        <v>16542</v>
      </c>
      <c r="D8910" s="2">
        <v>24</v>
      </c>
      <c r="E8910">
        <v>2019</v>
      </c>
      <c r="F8910" t="s">
        <v>35</v>
      </c>
      <c r="G8910">
        <v>2019</v>
      </c>
      <c r="H8910" t="s">
        <v>12529</v>
      </c>
      <c r="I8910">
        <v>50</v>
      </c>
      <c r="J8910">
        <v>0</v>
      </c>
      <c r="K8910">
        <v>0</v>
      </c>
      <c r="L8910">
        <v>0</v>
      </c>
      <c r="M8910">
        <v>0</v>
      </c>
      <c r="N8910">
        <v>0</v>
      </c>
      <c r="O8910">
        <v>45</v>
      </c>
      <c r="P8910">
        <v>45</v>
      </c>
      <c r="Q8910">
        <v>55</v>
      </c>
      <c r="R8910">
        <v>55</v>
      </c>
      <c r="S8910">
        <v>0</v>
      </c>
      <c r="T8910">
        <v>0</v>
      </c>
      <c r="U8910" t="s">
        <v>108</v>
      </c>
      <c r="V8910" s="3" t="d">
        <v>1995-08-22</v>
      </c>
      <c r="W8910">
        <v>2019</v>
      </c>
      <c r="X8910" s="4">
        <f t="shared" si="278"/>
        <v>23.378082191780823</v>
      </c>
      <c r="Y8910" s="5">
        <f t="shared" ca="1" si="279"/>
        <v>1</v>
      </c>
    </row>
    <row r="8911" spans="1:25" x14ac:dyDescent="0.2">
      <c r="A8911" t="s">
        <v>12530</v>
      </c>
      <c r="B8911">
        <v>641914</v>
      </c>
      <c r="C8911">
        <v>19635</v>
      </c>
      <c r="D8911" s="2">
        <v>23.1</v>
      </c>
      <c r="E8911">
        <v>2018</v>
      </c>
      <c r="F8911" t="s">
        <v>172</v>
      </c>
      <c r="G8911">
        <v>2019</v>
      </c>
      <c r="H8911" t="s">
        <v>12531</v>
      </c>
      <c r="I8911">
        <v>60</v>
      </c>
      <c r="J8911">
        <v>0</v>
      </c>
      <c r="K8911">
        <v>0</v>
      </c>
      <c r="L8911">
        <v>0</v>
      </c>
      <c r="M8911">
        <v>0</v>
      </c>
      <c r="N8911">
        <v>0</v>
      </c>
      <c r="O8911">
        <v>50</v>
      </c>
      <c r="P8911">
        <v>50</v>
      </c>
      <c r="Q8911">
        <v>50</v>
      </c>
      <c r="R8911">
        <v>45</v>
      </c>
      <c r="S8911">
        <v>0</v>
      </c>
      <c r="T8911">
        <v>0</v>
      </c>
      <c r="U8911" t="s">
        <v>60</v>
      </c>
      <c r="V8911" s="3" t="d">
        <v>1994-12-10</v>
      </c>
      <c r="W8911">
        <v>2019</v>
      </c>
      <c r="X8911" s="4">
        <f t="shared" si="278"/>
        <v>24.076712328767123</v>
      </c>
      <c r="Y8911" s="5">
        <f t="shared" ca="1" si="279"/>
        <v>0</v>
      </c>
    </row>
    <row r="8912" spans="1:25" x14ac:dyDescent="0.2">
      <c r="A8912" t="s">
        <v>12530</v>
      </c>
      <c r="B8912">
        <v>641914</v>
      </c>
      <c r="C8912">
        <v>19635</v>
      </c>
      <c r="D8912" s="2">
        <v>22.1</v>
      </c>
      <c r="E8912">
        <v>2017</v>
      </c>
      <c r="F8912" t="s">
        <v>172</v>
      </c>
      <c r="G8912">
        <v>2019</v>
      </c>
      <c r="H8912" t="s">
        <v>12532</v>
      </c>
      <c r="I8912">
        <v>60</v>
      </c>
      <c r="J8912">
        <v>0</v>
      </c>
      <c r="K8912">
        <v>0</v>
      </c>
      <c r="L8912">
        <v>0</v>
      </c>
      <c r="M8912">
        <v>0</v>
      </c>
      <c r="N8912">
        <v>0</v>
      </c>
      <c r="O8912">
        <v>50</v>
      </c>
      <c r="P8912">
        <v>50</v>
      </c>
      <c r="Q8912">
        <v>50</v>
      </c>
      <c r="R8912">
        <v>45</v>
      </c>
      <c r="S8912">
        <v>0</v>
      </c>
      <c r="T8912">
        <v>0</v>
      </c>
      <c r="U8912" t="s">
        <v>60</v>
      </c>
      <c r="V8912" s="3" t="d">
        <v>1994-12-10</v>
      </c>
      <c r="W8912">
        <v>2019</v>
      </c>
      <c r="X8912" s="4">
        <f t="shared" si="278"/>
        <v>24.076712328767123</v>
      </c>
      <c r="Y8912" s="5">
        <f t="shared" ca="1" si="279"/>
        <v>0</v>
      </c>
    </row>
    <row r="8913" spans="1:25" x14ac:dyDescent="0.2">
      <c r="A8913" t="s">
        <v>12530</v>
      </c>
      <c r="B8913">
        <v>641914</v>
      </c>
      <c r="C8913">
        <v>19635</v>
      </c>
      <c r="D8913" s="2">
        <v>24.1</v>
      </c>
      <c r="E8913">
        <v>2019</v>
      </c>
      <c r="F8913" t="s">
        <v>172</v>
      </c>
      <c r="G8913">
        <v>2019</v>
      </c>
      <c r="H8913" t="s">
        <v>12533</v>
      </c>
      <c r="I8913">
        <v>60</v>
      </c>
      <c r="J8913">
        <v>0</v>
      </c>
      <c r="K8913">
        <v>0</v>
      </c>
      <c r="L8913">
        <v>0</v>
      </c>
      <c r="M8913">
        <v>0</v>
      </c>
      <c r="N8913">
        <v>0</v>
      </c>
      <c r="O8913">
        <v>50</v>
      </c>
      <c r="P8913">
        <v>50</v>
      </c>
      <c r="Q8913">
        <v>45</v>
      </c>
      <c r="R8913">
        <v>40</v>
      </c>
      <c r="S8913">
        <v>0</v>
      </c>
      <c r="T8913">
        <v>0</v>
      </c>
      <c r="U8913" t="s">
        <v>60</v>
      </c>
      <c r="V8913" s="3" t="d">
        <v>1994-12-10</v>
      </c>
      <c r="W8913">
        <v>2019</v>
      </c>
      <c r="X8913" s="4">
        <f t="shared" si="278"/>
        <v>24.076712328767123</v>
      </c>
      <c r="Y8913" s="5">
        <f t="shared" ca="1" si="279"/>
        <v>0</v>
      </c>
    </row>
    <row r="8914" spans="1:25" x14ac:dyDescent="0.2">
      <c r="A8914" t="s">
        <v>12530</v>
      </c>
      <c r="B8914">
        <v>641914</v>
      </c>
      <c r="C8914">
        <v>19635</v>
      </c>
      <c r="D8914" s="2">
        <v>21.1</v>
      </c>
      <c r="E8914">
        <v>2016</v>
      </c>
      <c r="F8914" t="s">
        <v>172</v>
      </c>
      <c r="G8914">
        <v>2019</v>
      </c>
      <c r="H8914" t="s">
        <v>12534</v>
      </c>
      <c r="I8914">
        <v>60</v>
      </c>
      <c r="J8914">
        <v>0</v>
      </c>
      <c r="K8914">
        <v>0</v>
      </c>
      <c r="L8914">
        <v>0</v>
      </c>
      <c r="M8914">
        <v>0</v>
      </c>
      <c r="N8914">
        <v>0</v>
      </c>
      <c r="O8914">
        <v>45</v>
      </c>
      <c r="P8914">
        <v>50</v>
      </c>
      <c r="Q8914">
        <v>50</v>
      </c>
      <c r="R8914">
        <v>50</v>
      </c>
      <c r="S8914">
        <v>0</v>
      </c>
      <c r="T8914">
        <v>0</v>
      </c>
      <c r="U8914" t="s">
        <v>60</v>
      </c>
      <c r="V8914" s="3" t="d">
        <v>1994-12-10</v>
      </c>
      <c r="W8914">
        <v>2019</v>
      </c>
      <c r="X8914" s="4">
        <f t="shared" si="278"/>
        <v>24.076712328767123</v>
      </c>
      <c r="Y8914" s="5">
        <f t="shared" ca="1" si="279"/>
        <v>0</v>
      </c>
    </row>
    <row r="8915" spans="1:25" ht="409.6" x14ac:dyDescent="0.2">
      <c r="A8915" t="s">
        <v>12530</v>
      </c>
      <c r="B8915">
        <v>641914</v>
      </c>
      <c r="C8915">
        <v>19635</v>
      </c>
      <c r="D8915" s="2">
        <v>24.5</v>
      </c>
      <c r="E8915">
        <v>2019</v>
      </c>
      <c r="F8915" t="s">
        <v>172</v>
      </c>
      <c r="G8915">
        <v>2019</v>
      </c>
      <c r="H8915" s="1" t="s">
        <v>12535</v>
      </c>
      <c r="I8915">
        <v>60</v>
      </c>
      <c r="J8915">
        <v>0</v>
      </c>
      <c r="K8915">
        <v>0</v>
      </c>
      <c r="L8915">
        <v>0</v>
      </c>
      <c r="M8915">
        <v>0</v>
      </c>
      <c r="N8915">
        <v>0</v>
      </c>
      <c r="O8915">
        <v>50</v>
      </c>
      <c r="P8915">
        <v>40</v>
      </c>
      <c r="Q8915">
        <v>60</v>
      </c>
      <c r="R8915">
        <v>40</v>
      </c>
      <c r="S8915">
        <v>0</v>
      </c>
      <c r="T8915">
        <v>0</v>
      </c>
      <c r="U8915" t="s">
        <v>107</v>
      </c>
      <c r="V8915" s="3" t="d">
        <v>1994-12-10</v>
      </c>
      <c r="W8915">
        <v>2019</v>
      </c>
      <c r="X8915" s="4">
        <f t="shared" si="278"/>
        <v>24.076712328767123</v>
      </c>
      <c r="Y8915" s="5">
        <f t="shared" ca="1" si="279"/>
        <v>0</v>
      </c>
    </row>
    <row r="8916" spans="1:25" ht="409.6" x14ac:dyDescent="0.2">
      <c r="A8916" t="s">
        <v>12530</v>
      </c>
      <c r="B8916">
        <v>641914</v>
      </c>
      <c r="C8916">
        <v>19635</v>
      </c>
      <c r="D8916" s="2">
        <v>24.7</v>
      </c>
      <c r="E8916">
        <v>2019</v>
      </c>
      <c r="F8916" t="s">
        <v>172</v>
      </c>
      <c r="G8916">
        <v>2019</v>
      </c>
      <c r="H8916" s="1" t="s">
        <v>12535</v>
      </c>
      <c r="I8916">
        <v>60</v>
      </c>
      <c r="J8916">
        <v>0</v>
      </c>
      <c r="K8916">
        <v>0</v>
      </c>
      <c r="L8916">
        <v>0</v>
      </c>
      <c r="M8916">
        <v>0</v>
      </c>
      <c r="N8916">
        <v>0</v>
      </c>
      <c r="O8916">
        <v>50</v>
      </c>
      <c r="P8916">
        <v>40</v>
      </c>
      <c r="Q8916">
        <v>60</v>
      </c>
      <c r="R8916">
        <v>40</v>
      </c>
      <c r="S8916">
        <v>0</v>
      </c>
      <c r="T8916">
        <v>0</v>
      </c>
      <c r="U8916" t="s">
        <v>108</v>
      </c>
      <c r="V8916" s="3" t="d">
        <v>1994-12-10</v>
      </c>
      <c r="W8916">
        <v>2019</v>
      </c>
      <c r="X8916" s="4">
        <f t="shared" si="278"/>
        <v>24.076712328767123</v>
      </c>
      <c r="Y8916" s="5">
        <f t="shared" ca="1" si="279"/>
        <v>0</v>
      </c>
    </row>
    <row r="8917" spans="1:25" x14ac:dyDescent="0.2">
      <c r="A8917" t="s">
        <v>12530</v>
      </c>
      <c r="B8917">
        <v>641914</v>
      </c>
      <c r="C8917">
        <v>19635</v>
      </c>
      <c r="D8917" s="2">
        <v>21.1</v>
      </c>
      <c r="E8917">
        <v>2016</v>
      </c>
      <c r="F8917" t="s">
        <v>96</v>
      </c>
      <c r="G8917">
        <v>0</v>
      </c>
      <c r="H8917" t="s">
        <v>12536</v>
      </c>
      <c r="I8917">
        <v>60</v>
      </c>
      <c r="J8917">
        <v>0</v>
      </c>
      <c r="K8917">
        <v>0</v>
      </c>
      <c r="L8917">
        <v>0</v>
      </c>
      <c r="M8917">
        <v>0</v>
      </c>
      <c r="N8917">
        <v>0</v>
      </c>
      <c r="O8917">
        <v>45</v>
      </c>
      <c r="P8917">
        <v>50</v>
      </c>
      <c r="Q8917">
        <v>50</v>
      </c>
      <c r="R8917">
        <v>50</v>
      </c>
      <c r="S8917">
        <v>0</v>
      </c>
      <c r="T8917">
        <v>0</v>
      </c>
      <c r="U8917" t="s">
        <v>60</v>
      </c>
      <c r="V8917" s="3" t="d">
        <v>1994-12-10</v>
      </c>
      <c r="W8917">
        <v>2019</v>
      </c>
      <c r="X8917" s="4">
        <f t="shared" si="278"/>
        <v>24.076712328767123</v>
      </c>
      <c r="Y8917" s="5">
        <f t="shared" ca="1" si="279"/>
        <v>0</v>
      </c>
    </row>
    <row r="8918" spans="1:25" ht="409.6" x14ac:dyDescent="0.2">
      <c r="A8918" t="s">
        <v>12537</v>
      </c>
      <c r="B8918">
        <v>665947</v>
      </c>
      <c r="C8918" t="s">
        <v>12538</v>
      </c>
      <c r="D8918" s="2">
        <v>20.3</v>
      </c>
      <c r="E8918">
        <v>2019</v>
      </c>
      <c r="F8918" t="s">
        <v>172</v>
      </c>
      <c r="G8918">
        <v>2022</v>
      </c>
      <c r="H8918" s="1" t="s">
        <v>12539</v>
      </c>
      <c r="I8918">
        <v>70</v>
      </c>
      <c r="J8918">
        <v>0</v>
      </c>
      <c r="K8918">
        <v>0</v>
      </c>
      <c r="L8918">
        <v>0</v>
      </c>
      <c r="M8918">
        <v>0</v>
      </c>
      <c r="N8918">
        <v>0</v>
      </c>
      <c r="O8918">
        <v>45</v>
      </c>
      <c r="P8918">
        <v>40</v>
      </c>
      <c r="Q8918">
        <v>60</v>
      </c>
      <c r="R8918">
        <v>30</v>
      </c>
      <c r="S8918">
        <v>0</v>
      </c>
      <c r="T8918">
        <v>0</v>
      </c>
      <c r="U8918" t="s">
        <v>107</v>
      </c>
      <c r="V8918" s="3" t="d">
        <v>1899-12-30</v>
      </c>
      <c r="W8918">
        <v>0</v>
      </c>
      <c r="X8918" s="4">
        <f t="shared" si="278"/>
        <v>0</v>
      </c>
      <c r="Y8918" s="5">
        <f t="shared" ca="1" si="279"/>
        <v>0</v>
      </c>
    </row>
    <row r="8919" spans="1:25" ht="409.6" x14ac:dyDescent="0.2">
      <c r="A8919" t="s">
        <v>12537</v>
      </c>
      <c r="B8919">
        <v>665947</v>
      </c>
      <c r="C8919" t="s">
        <v>12538</v>
      </c>
      <c r="D8919" s="2">
        <v>20.5</v>
      </c>
      <c r="E8919">
        <v>2019</v>
      </c>
      <c r="F8919" t="s">
        <v>172</v>
      </c>
      <c r="G8919">
        <v>2022</v>
      </c>
      <c r="H8919" s="1" t="s">
        <v>12539</v>
      </c>
      <c r="I8919">
        <v>70</v>
      </c>
      <c r="J8919">
        <v>0</v>
      </c>
      <c r="K8919">
        <v>0</v>
      </c>
      <c r="L8919">
        <v>0</v>
      </c>
      <c r="M8919">
        <v>0</v>
      </c>
      <c r="N8919">
        <v>0</v>
      </c>
      <c r="O8919">
        <v>45</v>
      </c>
      <c r="P8919">
        <v>40</v>
      </c>
      <c r="Q8919">
        <v>60</v>
      </c>
      <c r="R8919">
        <v>30</v>
      </c>
      <c r="S8919">
        <v>0</v>
      </c>
      <c r="T8919">
        <v>0</v>
      </c>
      <c r="U8919" t="s">
        <v>108</v>
      </c>
      <c r="V8919" s="3" t="d">
        <v>1899-12-30</v>
      </c>
      <c r="W8919">
        <v>0</v>
      </c>
      <c r="X8919" s="4">
        <f t="shared" si="278"/>
        <v>0</v>
      </c>
      <c r="Y8919" s="5">
        <f t="shared" ca="1" si="279"/>
        <v>0</v>
      </c>
    </row>
    <row r="8920" spans="1:25" x14ac:dyDescent="0.2">
      <c r="A8920" t="s">
        <v>12537</v>
      </c>
      <c r="B8920">
        <v>665947</v>
      </c>
      <c r="C8920">
        <v>0</v>
      </c>
      <c r="D8920" s="2">
        <v>19.811088300000002</v>
      </c>
      <c r="E8920">
        <v>2019</v>
      </c>
      <c r="F8920" t="s">
        <v>172</v>
      </c>
      <c r="G8920">
        <v>2023</v>
      </c>
      <c r="H8920" t="s">
        <v>12540</v>
      </c>
      <c r="I8920">
        <v>65</v>
      </c>
      <c r="J8920">
        <v>0</v>
      </c>
      <c r="K8920">
        <v>0</v>
      </c>
      <c r="L8920">
        <v>0</v>
      </c>
      <c r="M8920">
        <v>0</v>
      </c>
      <c r="N8920">
        <v>0</v>
      </c>
      <c r="O8920">
        <v>45</v>
      </c>
      <c r="P8920">
        <v>45</v>
      </c>
      <c r="Q8920">
        <v>55</v>
      </c>
      <c r="R8920">
        <v>40</v>
      </c>
      <c r="S8920">
        <v>0</v>
      </c>
      <c r="T8920">
        <v>0</v>
      </c>
      <c r="U8920" t="s">
        <v>60</v>
      </c>
      <c r="V8920" s="3" t="d">
        <v>1999-03-11</v>
      </c>
      <c r="W8920">
        <v>0</v>
      </c>
      <c r="X8920" s="4">
        <f t="shared" si="278"/>
        <v>0</v>
      </c>
      <c r="Y8920" s="5">
        <f t="shared" ca="1" si="279"/>
        <v>-1</v>
      </c>
    </row>
    <row r="8921" spans="1:25" x14ac:dyDescent="0.2">
      <c r="A8921" t="s">
        <v>12541</v>
      </c>
      <c r="B8921">
        <v>665989</v>
      </c>
      <c r="C8921" t="s">
        <v>12542</v>
      </c>
      <c r="D8921" s="2">
        <v>20.100000000000001</v>
      </c>
      <c r="E8921">
        <v>2019</v>
      </c>
      <c r="F8921" t="s">
        <v>96</v>
      </c>
      <c r="G8921">
        <v>2022</v>
      </c>
      <c r="H8921" t="s">
        <v>12543</v>
      </c>
      <c r="I8921">
        <v>55</v>
      </c>
      <c r="J8921">
        <v>0</v>
      </c>
      <c r="K8921">
        <v>0</v>
      </c>
      <c r="L8921">
        <v>0</v>
      </c>
      <c r="M8921">
        <v>0</v>
      </c>
      <c r="N8921">
        <v>0</v>
      </c>
      <c r="O8921">
        <v>50</v>
      </c>
      <c r="P8921">
        <v>40</v>
      </c>
      <c r="Q8921">
        <v>60</v>
      </c>
      <c r="R8921">
        <v>50</v>
      </c>
      <c r="S8921">
        <v>0</v>
      </c>
      <c r="T8921">
        <v>0</v>
      </c>
      <c r="U8921" t="s">
        <v>107</v>
      </c>
      <c r="V8921" s="3" t="d">
        <v>1899-12-30</v>
      </c>
      <c r="W8921">
        <v>0</v>
      </c>
      <c r="X8921" s="4">
        <f t="shared" si="278"/>
        <v>0</v>
      </c>
      <c r="Y8921" s="5">
        <f t="shared" ca="1" si="279"/>
        <v>0</v>
      </c>
    </row>
    <row r="8922" spans="1:25" x14ac:dyDescent="0.2">
      <c r="A8922" t="s">
        <v>12541</v>
      </c>
      <c r="B8922">
        <v>665989</v>
      </c>
      <c r="C8922" t="s">
        <v>12542</v>
      </c>
      <c r="D8922" s="2">
        <v>20.399999999999999</v>
      </c>
      <c r="E8922">
        <v>2019</v>
      </c>
      <c r="F8922" t="s">
        <v>96</v>
      </c>
      <c r="G8922">
        <v>2022</v>
      </c>
      <c r="H8922" t="s">
        <v>12543</v>
      </c>
      <c r="I8922">
        <v>55</v>
      </c>
      <c r="J8922">
        <v>0</v>
      </c>
      <c r="K8922">
        <v>0</v>
      </c>
      <c r="L8922">
        <v>0</v>
      </c>
      <c r="M8922">
        <v>0</v>
      </c>
      <c r="N8922">
        <v>0</v>
      </c>
      <c r="O8922">
        <v>50</v>
      </c>
      <c r="P8922">
        <v>40</v>
      </c>
      <c r="Q8922">
        <v>60</v>
      </c>
      <c r="R8922">
        <v>50</v>
      </c>
      <c r="S8922">
        <v>0</v>
      </c>
      <c r="T8922">
        <v>0</v>
      </c>
      <c r="U8922" t="s">
        <v>108</v>
      </c>
      <c r="V8922" s="3" t="d">
        <v>1899-12-30</v>
      </c>
      <c r="W8922">
        <v>0</v>
      </c>
      <c r="X8922" s="4">
        <f t="shared" si="278"/>
        <v>0</v>
      </c>
      <c r="Y8922" s="5">
        <f t="shared" ca="1" si="279"/>
        <v>0</v>
      </c>
    </row>
    <row r="8923" spans="1:25" x14ac:dyDescent="0.2">
      <c r="A8923" t="s">
        <v>12541</v>
      </c>
      <c r="B8923">
        <v>665989</v>
      </c>
      <c r="C8923">
        <v>0</v>
      </c>
      <c r="D8923" s="2">
        <v>19.690622860000001</v>
      </c>
      <c r="E8923">
        <v>2019</v>
      </c>
      <c r="F8923" t="s">
        <v>509</v>
      </c>
      <c r="G8923">
        <v>2022</v>
      </c>
      <c r="H8923" t="s">
        <v>12544</v>
      </c>
      <c r="I8923">
        <v>60</v>
      </c>
      <c r="J8923">
        <v>0</v>
      </c>
      <c r="K8923">
        <v>0</v>
      </c>
      <c r="L8923">
        <v>0</v>
      </c>
      <c r="M8923">
        <v>0</v>
      </c>
      <c r="N8923">
        <v>0</v>
      </c>
      <c r="O8923">
        <v>50</v>
      </c>
      <c r="P8923">
        <v>45</v>
      </c>
      <c r="Q8923">
        <v>55</v>
      </c>
      <c r="R8923">
        <v>45</v>
      </c>
      <c r="S8923">
        <v>0</v>
      </c>
      <c r="T8923">
        <v>0</v>
      </c>
      <c r="U8923" t="s">
        <v>60</v>
      </c>
      <c r="V8923" s="3" t="d">
        <v>1999-04-24</v>
      </c>
      <c r="W8923">
        <v>0</v>
      </c>
      <c r="X8923" s="4">
        <f t="shared" si="278"/>
        <v>0</v>
      </c>
      <c r="Y8923" s="5">
        <f t="shared" ca="1" si="279"/>
        <v>-1</v>
      </c>
    </row>
    <row r="8924" spans="1:25" x14ac:dyDescent="0.2">
      <c r="A8924" t="s">
        <v>12541</v>
      </c>
      <c r="B8924">
        <v>665989</v>
      </c>
      <c r="C8924">
        <v>0</v>
      </c>
      <c r="D8924" s="2">
        <v>18.69130732</v>
      </c>
      <c r="E8924">
        <v>2018</v>
      </c>
      <c r="F8924" t="s">
        <v>96</v>
      </c>
      <c r="G8924">
        <v>2022</v>
      </c>
      <c r="H8924" t="s">
        <v>12545</v>
      </c>
      <c r="I8924">
        <v>50</v>
      </c>
      <c r="J8924">
        <v>0</v>
      </c>
      <c r="K8924">
        <v>0</v>
      </c>
      <c r="L8924">
        <v>0</v>
      </c>
      <c r="M8924">
        <v>0</v>
      </c>
      <c r="N8924">
        <v>0</v>
      </c>
      <c r="O8924">
        <v>50</v>
      </c>
      <c r="P8924">
        <v>50</v>
      </c>
      <c r="Q8924">
        <v>45</v>
      </c>
      <c r="R8924">
        <v>50</v>
      </c>
      <c r="S8924">
        <v>0</v>
      </c>
      <c r="T8924">
        <v>0</v>
      </c>
      <c r="U8924" t="s">
        <v>60</v>
      </c>
      <c r="V8924" s="3" t="d">
        <v>1999-04-24</v>
      </c>
      <c r="W8924">
        <v>0</v>
      </c>
      <c r="X8924" s="4">
        <f t="shared" si="278"/>
        <v>0</v>
      </c>
      <c r="Y8924" s="5">
        <f t="shared" ca="1" si="279"/>
        <v>-1</v>
      </c>
    </row>
    <row r="8925" spans="1:25" x14ac:dyDescent="0.2">
      <c r="A8925" t="s">
        <v>12546</v>
      </c>
      <c r="B8925">
        <v>660271</v>
      </c>
      <c r="C8925">
        <v>19755</v>
      </c>
      <c r="D8925" s="2">
        <v>22.494182070000001</v>
      </c>
      <c r="E8925">
        <v>2017</v>
      </c>
      <c r="F8925" t="s">
        <v>24</v>
      </c>
      <c r="G8925">
        <v>2018</v>
      </c>
      <c r="H8925" t="s">
        <v>12547</v>
      </c>
      <c r="I8925">
        <v>80</v>
      </c>
      <c r="J8925">
        <v>50</v>
      </c>
      <c r="K8925">
        <v>50</v>
      </c>
      <c r="L8925">
        <v>50</v>
      </c>
      <c r="M8925">
        <v>0</v>
      </c>
      <c r="N8925">
        <v>80</v>
      </c>
      <c r="O8925">
        <v>50</v>
      </c>
      <c r="P8925">
        <v>50</v>
      </c>
      <c r="Q8925">
        <v>65</v>
      </c>
      <c r="R8925">
        <v>65</v>
      </c>
      <c r="S8925">
        <v>65</v>
      </c>
      <c r="T8925">
        <v>65</v>
      </c>
      <c r="U8925" t="s">
        <v>60</v>
      </c>
      <c r="V8925" s="3" t="d">
        <v>1994-07-05</v>
      </c>
      <c r="W8925">
        <v>2018</v>
      </c>
      <c r="X8925" s="4">
        <f t="shared" si="278"/>
        <v>23.509589041095889</v>
      </c>
      <c r="Y8925" s="5">
        <f t="shared" ca="1" si="279"/>
        <v>1</v>
      </c>
    </row>
    <row r="8926" spans="1:25" x14ac:dyDescent="0.2">
      <c r="A8926" t="s">
        <v>12546</v>
      </c>
      <c r="B8926">
        <v>660271</v>
      </c>
      <c r="C8926">
        <v>19755</v>
      </c>
      <c r="D8926" s="2">
        <v>23</v>
      </c>
      <c r="E8926">
        <v>2018</v>
      </c>
      <c r="F8926" t="s">
        <v>24</v>
      </c>
      <c r="G8926">
        <v>2018</v>
      </c>
      <c r="H8926" t="s">
        <v>12548</v>
      </c>
      <c r="I8926">
        <v>80</v>
      </c>
      <c r="J8926">
        <v>0</v>
      </c>
      <c r="K8926">
        <v>55</v>
      </c>
      <c r="L8926">
        <v>50</v>
      </c>
      <c r="M8926">
        <v>0</v>
      </c>
      <c r="N8926">
        <v>80</v>
      </c>
      <c r="O8926">
        <v>45</v>
      </c>
      <c r="P8926">
        <v>40</v>
      </c>
      <c r="Q8926">
        <v>70</v>
      </c>
      <c r="R8926">
        <v>60</v>
      </c>
      <c r="S8926">
        <v>60</v>
      </c>
      <c r="T8926">
        <v>70</v>
      </c>
      <c r="U8926" t="s">
        <v>128</v>
      </c>
      <c r="V8926" s="3" t="d">
        <v>1994-07-05</v>
      </c>
      <c r="W8926">
        <v>2018</v>
      </c>
      <c r="X8926" s="4">
        <f t="shared" si="278"/>
        <v>23.509589041095889</v>
      </c>
      <c r="Y8926" s="5">
        <f t="shared" ca="1" si="279"/>
        <v>1</v>
      </c>
    </row>
    <row r="8927" spans="1:25" x14ac:dyDescent="0.2">
      <c r="A8927" t="s">
        <v>12546</v>
      </c>
      <c r="B8927">
        <v>660271</v>
      </c>
      <c r="C8927">
        <v>19755</v>
      </c>
      <c r="D8927" s="2">
        <v>22.5</v>
      </c>
      <c r="E8927">
        <v>2017</v>
      </c>
      <c r="F8927" t="s">
        <v>24</v>
      </c>
      <c r="G8927">
        <v>2018</v>
      </c>
      <c r="H8927" t="s">
        <v>12549</v>
      </c>
      <c r="I8927">
        <v>80</v>
      </c>
      <c r="J8927">
        <v>50</v>
      </c>
      <c r="K8927">
        <v>50</v>
      </c>
      <c r="L8927">
        <v>50</v>
      </c>
      <c r="M8927">
        <v>0</v>
      </c>
      <c r="N8927">
        <v>80</v>
      </c>
      <c r="O8927">
        <v>50</v>
      </c>
      <c r="P8927">
        <v>50</v>
      </c>
      <c r="Q8927">
        <v>65</v>
      </c>
      <c r="R8927">
        <v>65</v>
      </c>
      <c r="S8927">
        <v>65</v>
      </c>
      <c r="T8927">
        <v>65</v>
      </c>
      <c r="U8927" t="s">
        <v>60</v>
      </c>
      <c r="V8927" s="3" t="d">
        <v>1994-07-05</v>
      </c>
      <c r="W8927">
        <v>2018</v>
      </c>
      <c r="X8927" s="4">
        <f t="shared" si="278"/>
        <v>23.509589041095889</v>
      </c>
      <c r="Y8927" s="5">
        <f t="shared" ca="1" si="279"/>
        <v>1</v>
      </c>
    </row>
    <row r="8928" spans="1:25" x14ac:dyDescent="0.2">
      <c r="A8928" t="s">
        <v>12550</v>
      </c>
      <c r="B8928" t="s">
        <v>12551</v>
      </c>
      <c r="C8928">
        <v>0</v>
      </c>
      <c r="D8928" s="2">
        <v>16.3</v>
      </c>
      <c r="E8928">
        <v>2017</v>
      </c>
      <c r="F8928" t="s">
        <v>24</v>
      </c>
      <c r="G8928">
        <v>0</v>
      </c>
      <c r="H8928" t="s">
        <v>12552</v>
      </c>
      <c r="I8928">
        <v>0</v>
      </c>
      <c r="J8928">
        <v>0</v>
      </c>
      <c r="K8928">
        <v>0</v>
      </c>
      <c r="L8928">
        <v>0</v>
      </c>
      <c r="M8928">
        <v>0</v>
      </c>
      <c r="N8928">
        <v>0</v>
      </c>
      <c r="O8928">
        <v>0</v>
      </c>
      <c r="P8928">
        <v>0</v>
      </c>
      <c r="Q8928">
        <v>0</v>
      </c>
      <c r="R8928">
        <v>0</v>
      </c>
      <c r="S8928">
        <v>0</v>
      </c>
      <c r="T8928">
        <v>0</v>
      </c>
      <c r="U8928" t="s">
        <v>60</v>
      </c>
      <c r="V8928" s="3" t="d">
        <v>1899-12-30</v>
      </c>
      <c r="W8928">
        <v>0</v>
      </c>
      <c r="X8928" s="4">
        <f t="shared" si="278"/>
        <v>0</v>
      </c>
      <c r="Y8928" s="5">
        <f t="shared" ca="1" si="279"/>
        <v>0</v>
      </c>
    </row>
    <row r="8929" spans="1:25" x14ac:dyDescent="0.2">
      <c r="A8929" t="s">
        <v>12553</v>
      </c>
      <c r="B8929">
        <v>680573</v>
      </c>
      <c r="C8929" t="s">
        <v>12554</v>
      </c>
      <c r="D8929" s="2">
        <v>18.7</v>
      </c>
      <c r="E8929">
        <v>2019</v>
      </c>
      <c r="F8929" t="s">
        <v>24</v>
      </c>
      <c r="G8929">
        <v>2022</v>
      </c>
      <c r="H8929" t="s">
        <v>12555</v>
      </c>
      <c r="I8929">
        <v>0</v>
      </c>
      <c r="J8929">
        <v>55</v>
      </c>
      <c r="K8929">
        <v>55</v>
      </c>
      <c r="L8929">
        <v>60</v>
      </c>
      <c r="M8929">
        <v>0</v>
      </c>
      <c r="N8929">
        <v>60</v>
      </c>
      <c r="O8929">
        <v>0</v>
      </c>
      <c r="P8929">
        <v>0</v>
      </c>
      <c r="Q8929">
        <v>0</v>
      </c>
      <c r="R8929">
        <v>0</v>
      </c>
      <c r="S8929">
        <v>0</v>
      </c>
      <c r="T8929">
        <v>0</v>
      </c>
      <c r="U8929" t="s">
        <v>107</v>
      </c>
      <c r="V8929" s="3" t="d">
        <v>1899-12-30</v>
      </c>
      <c r="W8929">
        <v>0</v>
      </c>
      <c r="X8929" s="4">
        <f t="shared" si="278"/>
        <v>0</v>
      </c>
      <c r="Y8929" s="5">
        <f t="shared" ca="1" si="279"/>
        <v>0</v>
      </c>
    </row>
    <row r="8930" spans="1:25" x14ac:dyDescent="0.2">
      <c r="A8930" t="s">
        <v>12553</v>
      </c>
      <c r="B8930">
        <v>680573</v>
      </c>
      <c r="C8930" t="s">
        <v>12554</v>
      </c>
      <c r="D8930" s="2">
        <v>18.899999999999999</v>
      </c>
      <c r="E8930">
        <v>2019</v>
      </c>
      <c r="F8930" t="s">
        <v>24</v>
      </c>
      <c r="G8930">
        <v>2022</v>
      </c>
      <c r="H8930" t="s">
        <v>12555</v>
      </c>
      <c r="I8930">
        <v>0</v>
      </c>
      <c r="J8930">
        <v>55</v>
      </c>
      <c r="K8930">
        <v>55</v>
      </c>
      <c r="L8930">
        <v>60</v>
      </c>
      <c r="M8930">
        <v>0</v>
      </c>
      <c r="N8930">
        <v>55</v>
      </c>
      <c r="O8930">
        <v>0</v>
      </c>
      <c r="P8930">
        <v>0</v>
      </c>
      <c r="Q8930">
        <v>0</v>
      </c>
      <c r="R8930">
        <v>0</v>
      </c>
      <c r="S8930">
        <v>0</v>
      </c>
      <c r="T8930">
        <v>0</v>
      </c>
      <c r="U8930" t="s">
        <v>108</v>
      </c>
      <c r="V8930" s="3" t="d">
        <v>1899-12-30</v>
      </c>
      <c r="W8930">
        <v>0</v>
      </c>
      <c r="X8930" s="4">
        <f t="shared" si="278"/>
        <v>0</v>
      </c>
      <c r="Y8930" s="5">
        <f t="shared" ca="1" si="279"/>
        <v>0</v>
      </c>
    </row>
    <row r="8931" spans="1:25" x14ac:dyDescent="0.2">
      <c r="A8931" t="s">
        <v>12553</v>
      </c>
      <c r="B8931">
        <v>680573</v>
      </c>
      <c r="C8931">
        <v>0</v>
      </c>
      <c r="D8931" s="2">
        <v>18.3</v>
      </c>
      <c r="E8931">
        <v>2019</v>
      </c>
      <c r="F8931" t="s">
        <v>24</v>
      </c>
      <c r="G8931">
        <v>2022</v>
      </c>
      <c r="H8931" t="s">
        <v>12556</v>
      </c>
      <c r="I8931">
        <v>0</v>
      </c>
      <c r="J8931">
        <v>50</v>
      </c>
      <c r="K8931">
        <v>50</v>
      </c>
      <c r="L8931">
        <v>55</v>
      </c>
      <c r="M8931">
        <v>0</v>
      </c>
      <c r="N8931">
        <v>60</v>
      </c>
      <c r="O8931">
        <v>0</v>
      </c>
      <c r="P8931">
        <v>0</v>
      </c>
      <c r="Q8931">
        <v>0</v>
      </c>
      <c r="R8931">
        <v>0</v>
      </c>
      <c r="S8931">
        <v>0</v>
      </c>
      <c r="T8931">
        <v>0</v>
      </c>
      <c r="U8931" t="s">
        <v>60</v>
      </c>
      <c r="V8931" s="3" t="d">
        <v>2000-09-27</v>
      </c>
      <c r="W8931">
        <v>0</v>
      </c>
      <c r="X8931" s="4">
        <f t="shared" si="278"/>
        <v>0</v>
      </c>
      <c r="Y8931" s="5">
        <f t="shared" ca="1" si="279"/>
        <v>-1</v>
      </c>
    </row>
    <row r="8932" spans="1:25" x14ac:dyDescent="0.2">
      <c r="A8932" t="s">
        <v>12557</v>
      </c>
      <c r="B8932">
        <v>680573</v>
      </c>
      <c r="C8932">
        <v>0</v>
      </c>
      <c r="D8932" s="2">
        <v>17.3</v>
      </c>
      <c r="E8932">
        <v>2018</v>
      </c>
      <c r="F8932" t="s">
        <v>24</v>
      </c>
      <c r="G8932">
        <v>2022</v>
      </c>
      <c r="H8932" t="s">
        <v>12558</v>
      </c>
      <c r="I8932">
        <v>0</v>
      </c>
      <c r="J8932">
        <v>50</v>
      </c>
      <c r="K8932">
        <v>50</v>
      </c>
      <c r="L8932">
        <v>55</v>
      </c>
      <c r="M8932">
        <v>0</v>
      </c>
      <c r="N8932">
        <v>55</v>
      </c>
      <c r="O8932">
        <v>0</v>
      </c>
      <c r="P8932">
        <v>0</v>
      </c>
      <c r="Q8932">
        <v>0</v>
      </c>
      <c r="R8932">
        <v>0</v>
      </c>
      <c r="S8932">
        <v>0</v>
      </c>
      <c r="T8932">
        <v>0</v>
      </c>
      <c r="U8932" t="s">
        <v>60</v>
      </c>
      <c r="V8932" s="3" t="d">
        <v>2000-09-27</v>
      </c>
      <c r="W8932">
        <v>0</v>
      </c>
      <c r="X8932" s="4">
        <f t="shared" si="278"/>
        <v>0</v>
      </c>
      <c r="Y8932" s="5">
        <f t="shared" ca="1" si="279"/>
        <v>-1</v>
      </c>
    </row>
    <row r="8933" spans="1:25" x14ac:dyDescent="0.2">
      <c r="A8933" t="s">
        <v>12557</v>
      </c>
      <c r="B8933">
        <v>680573</v>
      </c>
      <c r="C8933">
        <v>0</v>
      </c>
      <c r="D8933" s="2">
        <v>17.3</v>
      </c>
      <c r="E8933">
        <v>2018</v>
      </c>
      <c r="F8933" t="s">
        <v>24</v>
      </c>
      <c r="G8933">
        <v>0</v>
      </c>
      <c r="H8933" t="s">
        <v>12559</v>
      </c>
      <c r="I8933">
        <v>0</v>
      </c>
      <c r="J8933">
        <v>50</v>
      </c>
      <c r="K8933">
        <v>50</v>
      </c>
      <c r="L8933">
        <v>55</v>
      </c>
      <c r="M8933">
        <v>0</v>
      </c>
      <c r="N8933">
        <v>55</v>
      </c>
      <c r="O8933">
        <v>0</v>
      </c>
      <c r="P8933">
        <v>0</v>
      </c>
      <c r="Q8933">
        <v>0</v>
      </c>
      <c r="R8933">
        <v>0</v>
      </c>
      <c r="S8933">
        <v>0</v>
      </c>
      <c r="T8933">
        <v>0</v>
      </c>
      <c r="U8933" t="s">
        <v>60</v>
      </c>
      <c r="V8933" s="3" t="d">
        <v>1899-12-30</v>
      </c>
      <c r="W8933">
        <v>0</v>
      </c>
      <c r="X8933" s="4">
        <f t="shared" si="278"/>
        <v>0</v>
      </c>
      <c r="Y8933" s="5">
        <f t="shared" ca="1" si="279"/>
        <v>0</v>
      </c>
    </row>
    <row r="8934" spans="1:25" x14ac:dyDescent="0.2">
      <c r="A8934" t="s">
        <v>12560</v>
      </c>
      <c r="B8934">
        <v>501563</v>
      </c>
      <c r="C8934">
        <v>9243</v>
      </c>
      <c r="D8934" s="2">
        <v>24.73100616</v>
      </c>
      <c r="E8934">
        <v>2013</v>
      </c>
      <c r="F8934" t="s">
        <v>24</v>
      </c>
      <c r="G8934">
        <v>2013</v>
      </c>
      <c r="H8934" t="s">
        <v>12561</v>
      </c>
      <c r="I8934">
        <v>0</v>
      </c>
      <c r="J8934">
        <v>40</v>
      </c>
      <c r="K8934">
        <v>50</v>
      </c>
      <c r="L8934">
        <v>0</v>
      </c>
      <c r="M8934">
        <v>0</v>
      </c>
      <c r="N8934">
        <v>60</v>
      </c>
      <c r="O8934">
        <v>0</v>
      </c>
      <c r="P8934">
        <v>0</v>
      </c>
      <c r="Q8934">
        <v>0</v>
      </c>
      <c r="R8934">
        <v>0</v>
      </c>
      <c r="S8934">
        <v>50</v>
      </c>
      <c r="T8934">
        <v>0</v>
      </c>
      <c r="U8934" t="s">
        <v>60</v>
      </c>
      <c r="V8934" s="3" t="d">
        <v>1988-04-09</v>
      </c>
      <c r="W8934">
        <v>2013</v>
      </c>
      <c r="X8934" s="4">
        <f t="shared" si="278"/>
        <v>24.747945205479454</v>
      </c>
      <c r="Y8934" s="5">
        <f t="shared" ca="1" si="279"/>
        <v>0</v>
      </c>
    </row>
    <row r="8935" spans="1:25" x14ac:dyDescent="0.2">
      <c r="A8935" t="s">
        <v>12562</v>
      </c>
      <c r="B8935">
        <v>602925</v>
      </c>
      <c r="C8935">
        <v>0</v>
      </c>
      <c r="D8935" s="2">
        <v>21.872689940000001</v>
      </c>
      <c r="E8935">
        <v>2014</v>
      </c>
      <c r="F8935" t="s">
        <v>24</v>
      </c>
      <c r="G8935">
        <v>2016</v>
      </c>
      <c r="H8935" t="s">
        <v>12563</v>
      </c>
      <c r="I8935">
        <v>0</v>
      </c>
      <c r="J8935">
        <v>45</v>
      </c>
      <c r="K8935">
        <v>55</v>
      </c>
      <c r="L8935">
        <v>55</v>
      </c>
      <c r="M8935">
        <v>0</v>
      </c>
      <c r="N8935">
        <v>70</v>
      </c>
      <c r="O8935">
        <v>0</v>
      </c>
      <c r="P8935">
        <v>0</v>
      </c>
      <c r="Q8935">
        <v>0</v>
      </c>
      <c r="R8935">
        <v>0</v>
      </c>
      <c r="S8935">
        <v>0</v>
      </c>
      <c r="T8935">
        <v>0</v>
      </c>
      <c r="U8935" t="s">
        <v>60</v>
      </c>
      <c r="V8935" s="3" t="d">
        <v>1992-02-17</v>
      </c>
      <c r="W8935">
        <v>0</v>
      </c>
      <c r="X8935" s="4">
        <f t="shared" si="278"/>
        <v>0</v>
      </c>
      <c r="Y8935" s="5">
        <f t="shared" ca="1" si="279"/>
        <v>0</v>
      </c>
    </row>
    <row r="8936" spans="1:25" x14ac:dyDescent="0.2">
      <c r="A8936" t="s">
        <v>12564</v>
      </c>
      <c r="B8936">
        <v>665922</v>
      </c>
      <c r="C8936" t="s">
        <v>9373</v>
      </c>
      <c r="D8936" s="2">
        <v>20.5</v>
      </c>
      <c r="E8936">
        <v>2019</v>
      </c>
      <c r="F8936" t="s">
        <v>27</v>
      </c>
      <c r="G8936">
        <v>2022</v>
      </c>
      <c r="H8936" t="s">
        <v>12565</v>
      </c>
      <c r="I8936">
        <v>55</v>
      </c>
      <c r="J8936">
        <v>0</v>
      </c>
      <c r="K8936">
        <v>0</v>
      </c>
      <c r="L8936">
        <v>0</v>
      </c>
      <c r="M8936">
        <v>0</v>
      </c>
      <c r="N8936">
        <v>0</v>
      </c>
      <c r="O8936">
        <v>55</v>
      </c>
      <c r="P8936">
        <v>60</v>
      </c>
      <c r="Q8936">
        <v>45</v>
      </c>
      <c r="R8936">
        <v>60</v>
      </c>
      <c r="S8936">
        <v>0</v>
      </c>
      <c r="T8936">
        <v>0</v>
      </c>
      <c r="U8936" t="s">
        <v>107</v>
      </c>
      <c r="V8936" s="3" t="d">
        <v>1899-12-30</v>
      </c>
      <c r="W8936">
        <v>0</v>
      </c>
      <c r="X8936" s="4">
        <f t="shared" si="278"/>
        <v>0</v>
      </c>
      <c r="Y8936" s="5">
        <f t="shared" ca="1" si="279"/>
        <v>0</v>
      </c>
    </row>
    <row r="8937" spans="1:25" x14ac:dyDescent="0.2">
      <c r="A8937" t="s">
        <v>12564</v>
      </c>
      <c r="B8937">
        <v>665922</v>
      </c>
      <c r="C8937" t="s">
        <v>9373</v>
      </c>
      <c r="D8937" s="2">
        <v>20.7</v>
      </c>
      <c r="E8937">
        <v>2019</v>
      </c>
      <c r="F8937" t="s">
        <v>27</v>
      </c>
      <c r="G8937">
        <v>2022</v>
      </c>
      <c r="H8937" t="s">
        <v>12565</v>
      </c>
      <c r="I8937">
        <v>55</v>
      </c>
      <c r="J8937">
        <v>0</v>
      </c>
      <c r="K8937">
        <v>0</v>
      </c>
      <c r="L8937">
        <v>0</v>
      </c>
      <c r="M8937">
        <v>0</v>
      </c>
      <c r="N8937">
        <v>0</v>
      </c>
      <c r="O8937">
        <v>55</v>
      </c>
      <c r="P8937">
        <v>60</v>
      </c>
      <c r="Q8937">
        <v>45</v>
      </c>
      <c r="R8937">
        <v>60</v>
      </c>
      <c r="S8937">
        <v>0</v>
      </c>
      <c r="T8937">
        <v>0</v>
      </c>
      <c r="U8937" t="s">
        <v>108</v>
      </c>
      <c r="V8937" s="3" t="d">
        <v>1899-12-30</v>
      </c>
      <c r="W8937">
        <v>0</v>
      </c>
      <c r="X8937" s="4">
        <f t="shared" si="278"/>
        <v>0</v>
      </c>
      <c r="Y8937" s="5">
        <f t="shared" ca="1" si="279"/>
        <v>0</v>
      </c>
    </row>
    <row r="8938" spans="1:25" x14ac:dyDescent="0.2">
      <c r="A8938" t="s">
        <v>12564</v>
      </c>
      <c r="B8938">
        <v>665922</v>
      </c>
      <c r="C8938">
        <v>0</v>
      </c>
      <c r="D8938" s="2">
        <v>19.014373719999998</v>
      </c>
      <c r="E8938">
        <v>2018</v>
      </c>
      <c r="F8938" t="s">
        <v>70</v>
      </c>
      <c r="G8938">
        <v>2022</v>
      </c>
      <c r="H8938" t="s">
        <v>12566</v>
      </c>
      <c r="I8938">
        <v>50</v>
      </c>
      <c r="J8938">
        <v>0</v>
      </c>
      <c r="K8938">
        <v>0</v>
      </c>
      <c r="L8938">
        <v>0</v>
      </c>
      <c r="M8938">
        <v>0</v>
      </c>
      <c r="N8938">
        <v>0</v>
      </c>
      <c r="O8938">
        <v>55</v>
      </c>
      <c r="P8938">
        <v>50</v>
      </c>
      <c r="Q8938">
        <v>40</v>
      </c>
      <c r="R8938">
        <v>60</v>
      </c>
      <c r="S8938">
        <v>0</v>
      </c>
      <c r="T8938">
        <v>0</v>
      </c>
      <c r="U8938" t="s">
        <v>60</v>
      </c>
      <c r="V8938" s="3" t="d">
        <v>1998-12-27</v>
      </c>
      <c r="W8938">
        <v>0</v>
      </c>
      <c r="X8938" s="4">
        <f t="shared" si="278"/>
        <v>0</v>
      </c>
      <c r="Y8938" s="5">
        <f t="shared" ca="1" si="279"/>
        <v>-1</v>
      </c>
    </row>
    <row r="8939" spans="1:25" x14ac:dyDescent="0.2">
      <c r="A8939" t="s">
        <v>12564</v>
      </c>
      <c r="B8939">
        <v>665922</v>
      </c>
      <c r="C8939">
        <v>0</v>
      </c>
      <c r="D8939" s="2">
        <v>20.013689249999999</v>
      </c>
      <c r="E8939">
        <v>2019</v>
      </c>
      <c r="F8939" t="s">
        <v>70</v>
      </c>
      <c r="G8939">
        <v>2021</v>
      </c>
      <c r="H8939" t="s">
        <v>12567</v>
      </c>
      <c r="I8939">
        <v>50</v>
      </c>
      <c r="J8939">
        <v>0</v>
      </c>
      <c r="K8939">
        <v>0</v>
      </c>
      <c r="L8939">
        <v>0</v>
      </c>
      <c r="M8939">
        <v>0</v>
      </c>
      <c r="N8939">
        <v>0</v>
      </c>
      <c r="O8939">
        <v>55</v>
      </c>
      <c r="P8939">
        <v>50</v>
      </c>
      <c r="Q8939">
        <v>40</v>
      </c>
      <c r="R8939">
        <v>55</v>
      </c>
      <c r="S8939">
        <v>0</v>
      </c>
      <c r="T8939">
        <v>0</v>
      </c>
      <c r="U8939" t="s">
        <v>60</v>
      </c>
      <c r="V8939" s="3" t="d">
        <v>1998-12-27</v>
      </c>
      <c r="W8939">
        <v>0</v>
      </c>
      <c r="X8939" s="4">
        <f t="shared" si="278"/>
        <v>0</v>
      </c>
      <c r="Y8939" s="5">
        <f t="shared" ca="1" si="279"/>
        <v>-1</v>
      </c>
    </row>
    <row r="8940" spans="1:25" x14ac:dyDescent="0.2">
      <c r="A8940" t="s">
        <v>12568</v>
      </c>
      <c r="B8940">
        <v>664350</v>
      </c>
      <c r="C8940" t="s">
        <v>12569</v>
      </c>
      <c r="D8940" s="2">
        <v>19</v>
      </c>
      <c r="E8940">
        <v>2018</v>
      </c>
      <c r="F8940" t="s">
        <v>24</v>
      </c>
      <c r="G8940">
        <v>2020</v>
      </c>
      <c r="H8940" t="s">
        <v>12570</v>
      </c>
      <c r="I8940">
        <v>0</v>
      </c>
      <c r="J8940">
        <v>65</v>
      </c>
      <c r="K8940">
        <v>55</v>
      </c>
      <c r="L8940">
        <v>55</v>
      </c>
      <c r="M8940">
        <v>0</v>
      </c>
      <c r="N8940">
        <v>70</v>
      </c>
      <c r="O8940">
        <v>0</v>
      </c>
      <c r="P8940">
        <v>0</v>
      </c>
      <c r="Q8940">
        <v>0</v>
      </c>
      <c r="R8940">
        <v>0</v>
      </c>
      <c r="S8940">
        <v>50</v>
      </c>
      <c r="T8940">
        <v>0</v>
      </c>
      <c r="U8940" t="s">
        <v>128</v>
      </c>
      <c r="V8940" s="3" t="d">
        <v>1899-12-30</v>
      </c>
      <c r="W8940">
        <v>0</v>
      </c>
      <c r="X8940" s="4">
        <f t="shared" si="278"/>
        <v>0</v>
      </c>
      <c r="Y8940" s="5">
        <f t="shared" ca="1" si="279"/>
        <v>0</v>
      </c>
    </row>
    <row r="8941" spans="1:25" x14ac:dyDescent="0.2">
      <c r="A8941" t="s">
        <v>12568</v>
      </c>
      <c r="B8941">
        <v>664350</v>
      </c>
      <c r="C8941" t="s">
        <v>12569</v>
      </c>
      <c r="D8941" s="2">
        <v>20.9</v>
      </c>
      <c r="E8941">
        <v>2019</v>
      </c>
      <c r="F8941" t="s">
        <v>24</v>
      </c>
      <c r="G8941">
        <v>2020</v>
      </c>
      <c r="H8941" t="s">
        <v>12571</v>
      </c>
      <c r="I8941">
        <v>0</v>
      </c>
      <c r="J8941">
        <v>60</v>
      </c>
      <c r="K8941">
        <v>55</v>
      </c>
      <c r="L8941">
        <v>60</v>
      </c>
      <c r="M8941">
        <v>0</v>
      </c>
      <c r="N8941">
        <v>65</v>
      </c>
      <c r="O8941">
        <v>0</v>
      </c>
      <c r="P8941">
        <v>0</v>
      </c>
      <c r="Q8941">
        <v>0</v>
      </c>
      <c r="R8941">
        <v>0</v>
      </c>
      <c r="S8941">
        <v>50</v>
      </c>
      <c r="T8941">
        <v>0</v>
      </c>
      <c r="U8941" t="s">
        <v>107</v>
      </c>
      <c r="V8941" s="3" t="d">
        <v>1899-12-30</v>
      </c>
      <c r="W8941">
        <v>0</v>
      </c>
      <c r="X8941" s="4">
        <f t="shared" si="278"/>
        <v>0</v>
      </c>
      <c r="Y8941" s="5">
        <f t="shared" ca="1" si="279"/>
        <v>0</v>
      </c>
    </row>
    <row r="8942" spans="1:25" x14ac:dyDescent="0.2">
      <c r="A8942" t="s">
        <v>12568</v>
      </c>
      <c r="B8942">
        <v>664350</v>
      </c>
      <c r="C8942" t="s">
        <v>12569</v>
      </c>
      <c r="D8942" s="2">
        <v>21.1</v>
      </c>
      <c r="E8942">
        <v>2019</v>
      </c>
      <c r="F8942" t="s">
        <v>24</v>
      </c>
      <c r="G8942">
        <v>2020</v>
      </c>
      <c r="H8942" t="s">
        <v>12571</v>
      </c>
      <c r="I8942">
        <v>0</v>
      </c>
      <c r="J8942">
        <v>60</v>
      </c>
      <c r="K8942">
        <v>55</v>
      </c>
      <c r="L8942">
        <v>60</v>
      </c>
      <c r="M8942">
        <v>0</v>
      </c>
      <c r="N8942">
        <v>65</v>
      </c>
      <c r="O8942">
        <v>0</v>
      </c>
      <c r="P8942">
        <v>0</v>
      </c>
      <c r="Q8942">
        <v>0</v>
      </c>
      <c r="R8942">
        <v>0</v>
      </c>
      <c r="S8942">
        <v>50</v>
      </c>
      <c r="T8942">
        <v>0</v>
      </c>
      <c r="U8942" t="s">
        <v>108</v>
      </c>
      <c r="V8942" s="3" t="d">
        <v>1899-12-30</v>
      </c>
      <c r="W8942">
        <v>0</v>
      </c>
      <c r="X8942" s="4">
        <f t="shared" si="278"/>
        <v>0</v>
      </c>
      <c r="Y8942" s="5">
        <f t="shared" ca="1" si="279"/>
        <v>0</v>
      </c>
    </row>
    <row r="8943" spans="1:25" x14ac:dyDescent="0.2">
      <c r="A8943" t="s">
        <v>12568</v>
      </c>
      <c r="B8943">
        <v>664350</v>
      </c>
      <c r="C8943" t="s">
        <v>12569</v>
      </c>
      <c r="D8943" s="2">
        <v>20.9</v>
      </c>
      <c r="E8943">
        <v>2019</v>
      </c>
      <c r="F8943" t="s">
        <v>24</v>
      </c>
      <c r="G8943">
        <v>2020</v>
      </c>
      <c r="H8943" t="s">
        <v>12571</v>
      </c>
      <c r="I8943">
        <v>0</v>
      </c>
      <c r="J8943">
        <v>60</v>
      </c>
      <c r="K8943">
        <v>55</v>
      </c>
      <c r="L8943">
        <v>60</v>
      </c>
      <c r="M8943">
        <v>0</v>
      </c>
      <c r="N8943">
        <v>65</v>
      </c>
      <c r="O8943">
        <v>0</v>
      </c>
      <c r="P8943">
        <v>0</v>
      </c>
      <c r="Q8943">
        <v>0</v>
      </c>
      <c r="R8943">
        <v>0</v>
      </c>
      <c r="S8943">
        <v>50</v>
      </c>
      <c r="T8943">
        <v>0</v>
      </c>
      <c r="U8943" t="s">
        <v>296</v>
      </c>
      <c r="V8943" s="3" t="d">
        <v>1899-12-30</v>
      </c>
      <c r="W8943">
        <v>0</v>
      </c>
      <c r="X8943" s="4">
        <f t="shared" si="278"/>
        <v>0</v>
      </c>
      <c r="Y8943" s="5">
        <f t="shared" ca="1" si="279"/>
        <v>0</v>
      </c>
    </row>
    <row r="8944" spans="1:25" x14ac:dyDescent="0.2">
      <c r="A8944" t="s">
        <v>12568</v>
      </c>
      <c r="B8944">
        <v>664350</v>
      </c>
      <c r="C8944">
        <v>0</v>
      </c>
      <c r="D8944" s="2">
        <v>20.427104719999999</v>
      </c>
      <c r="E8944">
        <v>2019</v>
      </c>
      <c r="F8944" t="s">
        <v>24</v>
      </c>
      <c r="G8944">
        <v>2020</v>
      </c>
      <c r="H8944" t="s">
        <v>12572</v>
      </c>
      <c r="I8944">
        <v>0</v>
      </c>
      <c r="J8944">
        <v>55</v>
      </c>
      <c r="K8944">
        <v>60</v>
      </c>
      <c r="L8944">
        <v>0</v>
      </c>
      <c r="M8944">
        <v>0</v>
      </c>
      <c r="N8944">
        <v>75</v>
      </c>
      <c r="O8944">
        <v>0</v>
      </c>
      <c r="P8944">
        <v>0</v>
      </c>
      <c r="Q8944">
        <v>0</v>
      </c>
      <c r="R8944">
        <v>0</v>
      </c>
      <c r="S8944">
        <v>0</v>
      </c>
      <c r="T8944">
        <v>0</v>
      </c>
      <c r="U8944" t="s">
        <v>60</v>
      </c>
      <c r="V8944" s="3" t="d">
        <v>1998-07-29</v>
      </c>
      <c r="W8944">
        <v>0</v>
      </c>
      <c r="X8944" s="4">
        <f t="shared" si="278"/>
        <v>0</v>
      </c>
      <c r="Y8944" s="5">
        <f t="shared" ca="1" si="279"/>
        <v>-1</v>
      </c>
    </row>
    <row r="8945" spans="1:25" x14ac:dyDescent="0.2">
      <c r="A8945" t="s">
        <v>12568</v>
      </c>
      <c r="B8945">
        <v>664350</v>
      </c>
      <c r="C8945">
        <v>0</v>
      </c>
      <c r="D8945" s="2">
        <v>17.42642026</v>
      </c>
      <c r="E8945">
        <v>2016</v>
      </c>
      <c r="F8945" t="s">
        <v>24</v>
      </c>
      <c r="G8945">
        <v>2020</v>
      </c>
      <c r="H8945" t="s">
        <v>12573</v>
      </c>
      <c r="I8945">
        <v>0</v>
      </c>
      <c r="J8945">
        <v>50</v>
      </c>
      <c r="K8945">
        <v>50</v>
      </c>
      <c r="L8945">
        <v>0</v>
      </c>
      <c r="M8945">
        <v>0</v>
      </c>
      <c r="N8945">
        <v>60</v>
      </c>
      <c r="O8945">
        <v>0</v>
      </c>
      <c r="P8945">
        <v>0</v>
      </c>
      <c r="Q8945">
        <v>0</v>
      </c>
      <c r="R8945">
        <v>0</v>
      </c>
      <c r="S8945">
        <v>0</v>
      </c>
      <c r="T8945">
        <v>0</v>
      </c>
      <c r="U8945" t="s">
        <v>60</v>
      </c>
      <c r="V8945" s="3" t="d">
        <v>1998-07-29</v>
      </c>
      <c r="W8945">
        <v>0</v>
      </c>
      <c r="X8945" s="4">
        <f t="shared" si="278"/>
        <v>0</v>
      </c>
      <c r="Y8945" s="5">
        <f t="shared" ca="1" si="279"/>
        <v>-1</v>
      </c>
    </row>
    <row r="8946" spans="1:25" x14ac:dyDescent="0.2">
      <c r="A8946" t="s">
        <v>12568</v>
      </c>
      <c r="B8946">
        <v>664350</v>
      </c>
      <c r="C8946">
        <v>0</v>
      </c>
      <c r="D8946" s="2">
        <v>19.427789189999999</v>
      </c>
      <c r="E8946">
        <v>2018</v>
      </c>
      <c r="F8946" t="s">
        <v>24</v>
      </c>
      <c r="G8946">
        <v>2019</v>
      </c>
      <c r="H8946" t="s">
        <v>12574</v>
      </c>
      <c r="I8946">
        <v>0</v>
      </c>
      <c r="J8946">
        <v>55</v>
      </c>
      <c r="K8946">
        <v>60</v>
      </c>
      <c r="L8946">
        <v>0</v>
      </c>
      <c r="M8946">
        <v>0</v>
      </c>
      <c r="N8946">
        <v>70</v>
      </c>
      <c r="O8946">
        <v>0</v>
      </c>
      <c r="P8946">
        <v>0</v>
      </c>
      <c r="Q8946">
        <v>0</v>
      </c>
      <c r="R8946">
        <v>0</v>
      </c>
      <c r="S8946">
        <v>0</v>
      </c>
      <c r="T8946">
        <v>0</v>
      </c>
      <c r="U8946" t="s">
        <v>60</v>
      </c>
      <c r="V8946" s="3" t="d">
        <v>1998-07-29</v>
      </c>
      <c r="W8946">
        <v>0</v>
      </c>
      <c r="X8946" s="4">
        <f t="shared" si="278"/>
        <v>0</v>
      </c>
      <c r="Y8946" s="5">
        <f t="shared" ca="1" si="279"/>
        <v>-1</v>
      </c>
    </row>
    <row r="8947" spans="1:25" x14ac:dyDescent="0.2">
      <c r="A8947" t="s">
        <v>12568</v>
      </c>
      <c r="B8947">
        <v>664350</v>
      </c>
      <c r="C8947">
        <v>0</v>
      </c>
      <c r="D8947" s="2">
        <v>18.428473650000001</v>
      </c>
      <c r="E8947">
        <v>2017</v>
      </c>
      <c r="F8947" t="s">
        <v>24</v>
      </c>
      <c r="G8947">
        <v>2020</v>
      </c>
      <c r="H8947" t="s">
        <v>12575</v>
      </c>
      <c r="I8947">
        <v>0</v>
      </c>
      <c r="J8947">
        <v>50</v>
      </c>
      <c r="K8947">
        <v>55</v>
      </c>
      <c r="L8947">
        <v>0</v>
      </c>
      <c r="M8947">
        <v>0</v>
      </c>
      <c r="N8947">
        <v>65</v>
      </c>
      <c r="O8947">
        <v>0</v>
      </c>
      <c r="P8947">
        <v>0</v>
      </c>
      <c r="Q8947">
        <v>0</v>
      </c>
      <c r="R8947">
        <v>0</v>
      </c>
      <c r="S8947">
        <v>0</v>
      </c>
      <c r="T8947">
        <v>0</v>
      </c>
      <c r="U8947" t="s">
        <v>60</v>
      </c>
      <c r="V8947" s="3" t="d">
        <v>1998-07-29</v>
      </c>
      <c r="W8947">
        <v>0</v>
      </c>
      <c r="X8947" s="4">
        <f t="shared" si="278"/>
        <v>0</v>
      </c>
      <c r="Y8947" s="5">
        <f t="shared" ca="1" si="279"/>
        <v>-1</v>
      </c>
    </row>
    <row r="8948" spans="1:25" x14ac:dyDescent="0.2">
      <c r="A8948" t="s">
        <v>12576</v>
      </c>
      <c r="B8948">
        <v>621450</v>
      </c>
      <c r="C8948">
        <v>17723</v>
      </c>
      <c r="D8948" s="2">
        <v>24</v>
      </c>
      <c r="E8948">
        <v>2018</v>
      </c>
      <c r="F8948" t="s">
        <v>70</v>
      </c>
      <c r="G8948">
        <v>2019</v>
      </c>
      <c r="H8948" t="s">
        <v>12577</v>
      </c>
      <c r="I8948">
        <v>55</v>
      </c>
      <c r="J8948">
        <v>0</v>
      </c>
      <c r="K8948">
        <v>0</v>
      </c>
      <c r="L8948">
        <v>0</v>
      </c>
      <c r="M8948">
        <v>0</v>
      </c>
      <c r="N8948">
        <v>0</v>
      </c>
      <c r="O8948">
        <v>55</v>
      </c>
      <c r="P8948">
        <v>40</v>
      </c>
      <c r="Q8948">
        <v>50</v>
      </c>
      <c r="R8948">
        <v>55</v>
      </c>
      <c r="S8948">
        <v>0</v>
      </c>
      <c r="T8948">
        <v>0</v>
      </c>
      <c r="U8948" t="s">
        <v>60</v>
      </c>
      <c r="V8948" s="3" t="d">
        <v>1994-01-15</v>
      </c>
      <c r="W8948">
        <v>2019</v>
      </c>
      <c r="X8948" s="4">
        <f t="shared" si="278"/>
        <v>24.978082191780821</v>
      </c>
      <c r="Y8948" s="5">
        <f t="shared" ca="1" si="279"/>
        <v>0</v>
      </c>
    </row>
    <row r="8949" spans="1:25" x14ac:dyDescent="0.2">
      <c r="A8949" t="s">
        <v>12576</v>
      </c>
      <c r="B8949">
        <v>621450</v>
      </c>
      <c r="C8949">
        <v>17723</v>
      </c>
      <c r="D8949" s="2">
        <v>22</v>
      </c>
      <c r="E8949">
        <v>2016</v>
      </c>
      <c r="F8949" t="s">
        <v>70</v>
      </c>
      <c r="G8949">
        <v>2018</v>
      </c>
      <c r="H8949" t="s">
        <v>12578</v>
      </c>
      <c r="I8949">
        <v>55</v>
      </c>
      <c r="J8949">
        <v>0</v>
      </c>
      <c r="K8949">
        <v>0</v>
      </c>
      <c r="L8949">
        <v>0</v>
      </c>
      <c r="M8949">
        <v>0</v>
      </c>
      <c r="N8949">
        <v>0</v>
      </c>
      <c r="O8949">
        <v>55</v>
      </c>
      <c r="P8949">
        <v>40</v>
      </c>
      <c r="Q8949">
        <v>45</v>
      </c>
      <c r="R8949">
        <v>55</v>
      </c>
      <c r="S8949">
        <v>0</v>
      </c>
      <c r="T8949">
        <v>0</v>
      </c>
      <c r="U8949" t="s">
        <v>60</v>
      </c>
      <c r="V8949" s="3" t="d">
        <v>1994-01-15</v>
      </c>
      <c r="W8949">
        <v>2019</v>
      </c>
      <c r="X8949" s="4">
        <f t="shared" si="278"/>
        <v>24.978082191780821</v>
      </c>
      <c r="Y8949" s="5">
        <f t="shared" ca="1" si="279"/>
        <v>0</v>
      </c>
    </row>
    <row r="8950" spans="1:25" x14ac:dyDescent="0.2">
      <c r="A8950" t="s">
        <v>12576</v>
      </c>
      <c r="B8950">
        <v>621450</v>
      </c>
      <c r="C8950">
        <v>17723</v>
      </c>
      <c r="D8950" s="2">
        <v>21</v>
      </c>
      <c r="E8950">
        <v>2015</v>
      </c>
      <c r="F8950" t="s">
        <v>70</v>
      </c>
      <c r="G8950">
        <v>2018</v>
      </c>
      <c r="H8950" t="s">
        <v>12579</v>
      </c>
      <c r="I8950">
        <v>55</v>
      </c>
      <c r="J8950">
        <v>0</v>
      </c>
      <c r="K8950">
        <v>0</v>
      </c>
      <c r="L8950">
        <v>0</v>
      </c>
      <c r="M8950">
        <v>0</v>
      </c>
      <c r="N8950">
        <v>0</v>
      </c>
      <c r="O8950">
        <v>55</v>
      </c>
      <c r="P8950">
        <v>40</v>
      </c>
      <c r="Q8950">
        <v>50</v>
      </c>
      <c r="R8950">
        <v>55</v>
      </c>
      <c r="S8950">
        <v>0</v>
      </c>
      <c r="T8950">
        <v>0</v>
      </c>
      <c r="U8950" t="s">
        <v>60</v>
      </c>
      <c r="V8950" s="3" t="d">
        <v>1994-01-15</v>
      </c>
      <c r="W8950">
        <v>2019</v>
      </c>
      <c r="X8950" s="4">
        <f t="shared" si="278"/>
        <v>24.978082191780821</v>
      </c>
      <c r="Y8950" s="5">
        <f t="shared" ca="1" si="279"/>
        <v>0</v>
      </c>
    </row>
    <row r="8951" spans="1:25" x14ac:dyDescent="0.2">
      <c r="A8951" t="s">
        <v>12576</v>
      </c>
      <c r="B8951">
        <v>621450</v>
      </c>
      <c r="C8951">
        <v>17723</v>
      </c>
      <c r="D8951" s="2">
        <v>25</v>
      </c>
      <c r="E8951">
        <v>2019</v>
      </c>
      <c r="F8951" t="s">
        <v>70</v>
      </c>
      <c r="G8951">
        <v>2019</v>
      </c>
      <c r="H8951" t="s">
        <v>12580</v>
      </c>
      <c r="I8951">
        <v>55</v>
      </c>
      <c r="J8951">
        <v>0</v>
      </c>
      <c r="K8951">
        <v>0</v>
      </c>
      <c r="L8951">
        <v>0</v>
      </c>
      <c r="M8951">
        <v>0</v>
      </c>
      <c r="N8951">
        <v>0</v>
      </c>
      <c r="O8951">
        <v>55</v>
      </c>
      <c r="P8951">
        <v>45</v>
      </c>
      <c r="Q8951">
        <v>50</v>
      </c>
      <c r="R8951">
        <v>55</v>
      </c>
      <c r="S8951">
        <v>0</v>
      </c>
      <c r="T8951">
        <v>0</v>
      </c>
      <c r="U8951" t="s">
        <v>60</v>
      </c>
      <c r="V8951" s="3" t="d">
        <v>1994-01-15</v>
      </c>
      <c r="W8951">
        <v>2019</v>
      </c>
      <c r="X8951" s="4">
        <f t="shared" si="278"/>
        <v>24.978082191780821</v>
      </c>
      <c r="Y8951" s="5">
        <f t="shared" ca="1" si="279"/>
        <v>0</v>
      </c>
    </row>
    <row r="8952" spans="1:25" ht="409.6" x14ac:dyDescent="0.2">
      <c r="A8952" t="s">
        <v>12576</v>
      </c>
      <c r="B8952">
        <v>621450</v>
      </c>
      <c r="C8952">
        <v>17723</v>
      </c>
      <c r="D8952" s="2">
        <v>25.4</v>
      </c>
      <c r="E8952">
        <v>2019</v>
      </c>
      <c r="F8952" t="s">
        <v>27</v>
      </c>
      <c r="G8952">
        <v>2019</v>
      </c>
      <c r="H8952" s="1" t="s">
        <v>12581</v>
      </c>
      <c r="I8952">
        <v>55</v>
      </c>
      <c r="J8952">
        <v>0</v>
      </c>
      <c r="K8952">
        <v>0</v>
      </c>
      <c r="L8952">
        <v>0</v>
      </c>
      <c r="M8952">
        <v>0</v>
      </c>
      <c r="N8952">
        <v>0</v>
      </c>
      <c r="O8952">
        <v>50</v>
      </c>
      <c r="P8952">
        <v>45</v>
      </c>
      <c r="Q8952">
        <v>50</v>
      </c>
      <c r="R8952">
        <v>60</v>
      </c>
      <c r="S8952">
        <v>0</v>
      </c>
      <c r="T8952">
        <v>0</v>
      </c>
      <c r="U8952" t="s">
        <v>107</v>
      </c>
      <c r="V8952" s="3" t="d">
        <v>1994-01-15</v>
      </c>
      <c r="W8952">
        <v>2019</v>
      </c>
      <c r="X8952" s="4">
        <f t="shared" si="278"/>
        <v>24.978082191780821</v>
      </c>
      <c r="Y8952" s="5">
        <f t="shared" ca="1" si="279"/>
        <v>0</v>
      </c>
    </row>
    <row r="8953" spans="1:25" ht="409.6" x14ac:dyDescent="0.2">
      <c r="A8953" t="s">
        <v>12576</v>
      </c>
      <c r="B8953">
        <v>621450</v>
      </c>
      <c r="C8953">
        <v>17723</v>
      </c>
      <c r="D8953" s="2">
        <v>25.6</v>
      </c>
      <c r="E8953">
        <v>2019</v>
      </c>
      <c r="F8953" t="s">
        <v>27</v>
      </c>
      <c r="G8953">
        <v>2019</v>
      </c>
      <c r="H8953" s="1" t="s">
        <v>12581</v>
      </c>
      <c r="I8953">
        <v>55</v>
      </c>
      <c r="J8953">
        <v>0</v>
      </c>
      <c r="K8953">
        <v>0</v>
      </c>
      <c r="L8953">
        <v>0</v>
      </c>
      <c r="M8953">
        <v>0</v>
      </c>
      <c r="N8953">
        <v>0</v>
      </c>
      <c r="O8953">
        <v>50</v>
      </c>
      <c r="P8953">
        <v>45</v>
      </c>
      <c r="Q8953">
        <v>50</v>
      </c>
      <c r="R8953">
        <v>60</v>
      </c>
      <c r="S8953">
        <v>0</v>
      </c>
      <c r="T8953">
        <v>0</v>
      </c>
      <c r="U8953" t="s">
        <v>108</v>
      </c>
      <c r="V8953" s="3" t="d">
        <v>1994-01-15</v>
      </c>
      <c r="W8953">
        <v>2019</v>
      </c>
      <c r="X8953" s="4">
        <f t="shared" si="278"/>
        <v>24.978082191780821</v>
      </c>
      <c r="Y8953" s="5">
        <f t="shared" ca="1" si="279"/>
        <v>0</v>
      </c>
    </row>
    <row r="8954" spans="1:25" x14ac:dyDescent="0.2">
      <c r="A8954" t="s">
        <v>12576</v>
      </c>
      <c r="B8954">
        <v>621450</v>
      </c>
      <c r="C8954">
        <v>17723</v>
      </c>
      <c r="D8954" s="2">
        <v>21</v>
      </c>
      <c r="E8954">
        <v>2015</v>
      </c>
      <c r="F8954" t="s">
        <v>70</v>
      </c>
      <c r="G8954">
        <v>0</v>
      </c>
      <c r="H8954" t="s">
        <v>12582</v>
      </c>
      <c r="I8954">
        <v>55</v>
      </c>
      <c r="J8954">
        <v>0</v>
      </c>
      <c r="K8954">
        <v>0</v>
      </c>
      <c r="L8954">
        <v>0</v>
      </c>
      <c r="M8954">
        <v>0</v>
      </c>
      <c r="N8954">
        <v>0</v>
      </c>
      <c r="O8954">
        <v>55</v>
      </c>
      <c r="P8954">
        <v>40</v>
      </c>
      <c r="Q8954">
        <v>50</v>
      </c>
      <c r="R8954">
        <v>55</v>
      </c>
      <c r="S8954">
        <v>0</v>
      </c>
      <c r="T8954">
        <v>0</v>
      </c>
      <c r="U8954" t="s">
        <v>60</v>
      </c>
      <c r="V8954" s="3" t="d">
        <v>1994-01-15</v>
      </c>
      <c r="W8954">
        <v>2019</v>
      </c>
      <c r="X8954" s="4">
        <f t="shared" si="278"/>
        <v>24.978082191780821</v>
      </c>
      <c r="Y8954" s="5">
        <f t="shared" ca="1" si="279"/>
        <v>0</v>
      </c>
    </row>
    <row r="8955" spans="1:25" x14ac:dyDescent="0.2">
      <c r="A8955" t="s">
        <v>12583</v>
      </c>
      <c r="B8955">
        <v>669230</v>
      </c>
      <c r="C8955">
        <v>0</v>
      </c>
      <c r="D8955" s="2">
        <v>18.5</v>
      </c>
      <c r="E8955">
        <v>2016</v>
      </c>
      <c r="F8955" t="s">
        <v>24</v>
      </c>
      <c r="G8955">
        <v>2020</v>
      </c>
      <c r="H8955" t="s">
        <v>12584</v>
      </c>
      <c r="I8955">
        <v>0</v>
      </c>
      <c r="J8955">
        <v>50</v>
      </c>
      <c r="K8955">
        <v>50</v>
      </c>
      <c r="L8955">
        <v>55</v>
      </c>
      <c r="M8955">
        <v>0</v>
      </c>
      <c r="N8955">
        <v>60</v>
      </c>
      <c r="O8955">
        <v>0</v>
      </c>
      <c r="P8955">
        <v>0</v>
      </c>
      <c r="Q8955">
        <v>0</v>
      </c>
      <c r="R8955">
        <v>0</v>
      </c>
      <c r="S8955">
        <v>0</v>
      </c>
      <c r="T8955">
        <v>0</v>
      </c>
      <c r="U8955" t="s">
        <v>60</v>
      </c>
      <c r="V8955" s="3" t="d">
        <v>1997-07-14</v>
      </c>
      <c r="W8955">
        <v>0</v>
      </c>
      <c r="X8955" s="4">
        <f t="shared" si="278"/>
        <v>0</v>
      </c>
      <c r="Y8955" s="5">
        <f t="shared" ca="1" si="279"/>
        <v>-1</v>
      </c>
    </row>
    <row r="8956" spans="1:25" x14ac:dyDescent="0.2">
      <c r="A8956" t="s">
        <v>12583</v>
      </c>
      <c r="B8956">
        <v>669230</v>
      </c>
      <c r="C8956">
        <v>0</v>
      </c>
      <c r="D8956" s="2">
        <v>18.5</v>
      </c>
      <c r="E8956">
        <v>2016</v>
      </c>
      <c r="F8956" t="s">
        <v>24</v>
      </c>
      <c r="G8956">
        <v>0</v>
      </c>
      <c r="H8956" t="s">
        <v>12585</v>
      </c>
      <c r="I8956">
        <v>0</v>
      </c>
      <c r="J8956">
        <v>50</v>
      </c>
      <c r="K8956">
        <v>50</v>
      </c>
      <c r="L8956">
        <v>55</v>
      </c>
      <c r="M8956">
        <v>0</v>
      </c>
      <c r="N8956">
        <v>60</v>
      </c>
      <c r="O8956">
        <v>0</v>
      </c>
      <c r="P8956">
        <v>0</v>
      </c>
      <c r="Q8956">
        <v>0</v>
      </c>
      <c r="R8956">
        <v>0</v>
      </c>
      <c r="S8956">
        <v>0</v>
      </c>
      <c r="T8956">
        <v>0</v>
      </c>
      <c r="U8956" t="s">
        <v>60</v>
      </c>
      <c r="V8956" s="3" t="d">
        <v>1899-12-30</v>
      </c>
      <c r="W8956">
        <v>0</v>
      </c>
      <c r="X8956" s="4">
        <f t="shared" si="278"/>
        <v>0</v>
      </c>
      <c r="Y8956" s="5">
        <f t="shared" ca="1" si="279"/>
        <v>0</v>
      </c>
    </row>
    <row r="8957" spans="1:25" x14ac:dyDescent="0.2">
      <c r="A8957" t="s">
        <v>12586</v>
      </c>
      <c r="B8957" t="s">
        <v>12587</v>
      </c>
      <c r="C8957">
        <v>0</v>
      </c>
      <c r="D8957" s="2">
        <v>21.4</v>
      </c>
      <c r="E8957">
        <v>2014</v>
      </c>
      <c r="F8957" t="s">
        <v>37</v>
      </c>
      <c r="G8957">
        <v>0</v>
      </c>
      <c r="H8957" t="s">
        <v>12588</v>
      </c>
      <c r="I8957">
        <v>50</v>
      </c>
      <c r="J8957">
        <v>0</v>
      </c>
      <c r="K8957">
        <v>0</v>
      </c>
      <c r="L8957">
        <v>0</v>
      </c>
      <c r="M8957">
        <v>0</v>
      </c>
      <c r="N8957">
        <v>0</v>
      </c>
      <c r="O8957">
        <v>40</v>
      </c>
      <c r="P8957">
        <v>45</v>
      </c>
      <c r="Q8957">
        <v>50</v>
      </c>
      <c r="R8957">
        <v>30</v>
      </c>
      <c r="S8957">
        <v>0</v>
      </c>
      <c r="T8957">
        <v>0</v>
      </c>
      <c r="U8957" t="s">
        <v>60</v>
      </c>
      <c r="V8957" s="3" t="d">
        <v>1899-12-30</v>
      </c>
      <c r="W8957">
        <v>0</v>
      </c>
      <c r="X8957" s="4">
        <f t="shared" si="278"/>
        <v>0</v>
      </c>
      <c r="Y8957" s="5">
        <f t="shared" ca="1" si="279"/>
        <v>0</v>
      </c>
    </row>
    <row r="8958" spans="1:25" x14ac:dyDescent="0.2">
      <c r="A8958" t="s">
        <v>12589</v>
      </c>
      <c r="B8958" t="s">
        <v>12590</v>
      </c>
      <c r="C8958">
        <v>0</v>
      </c>
      <c r="D8958" s="2">
        <v>18.2</v>
      </c>
      <c r="E8958">
        <v>2017</v>
      </c>
      <c r="F8958" t="s">
        <v>96</v>
      </c>
      <c r="G8958">
        <v>0</v>
      </c>
      <c r="H8958" t="s">
        <v>12591</v>
      </c>
      <c r="I8958">
        <v>0</v>
      </c>
      <c r="J8958">
        <v>0</v>
      </c>
      <c r="K8958">
        <v>0</v>
      </c>
      <c r="L8958">
        <v>0</v>
      </c>
      <c r="M8958">
        <v>0</v>
      </c>
      <c r="N8958">
        <v>0</v>
      </c>
      <c r="O8958">
        <v>0</v>
      </c>
      <c r="P8958">
        <v>0</v>
      </c>
      <c r="Q8958">
        <v>0</v>
      </c>
      <c r="R8958">
        <v>0</v>
      </c>
      <c r="S8958">
        <v>0</v>
      </c>
      <c r="T8958">
        <v>0</v>
      </c>
      <c r="U8958" t="s">
        <v>60</v>
      </c>
      <c r="V8958" s="3" t="d">
        <v>1899-12-30</v>
      </c>
      <c r="W8958">
        <v>0</v>
      </c>
      <c r="X8958" s="4">
        <f t="shared" si="278"/>
        <v>0</v>
      </c>
      <c r="Y8958" s="5">
        <f t="shared" ca="1" si="279"/>
        <v>0</v>
      </c>
    </row>
    <row r="8959" spans="1:25" x14ac:dyDescent="0.2">
      <c r="A8959" t="s">
        <v>12592</v>
      </c>
      <c r="B8959" t="s">
        <v>12593</v>
      </c>
      <c r="C8959">
        <v>0</v>
      </c>
      <c r="D8959" s="2">
        <v>18.5</v>
      </c>
      <c r="E8959">
        <v>2018</v>
      </c>
      <c r="F8959" t="s">
        <v>24</v>
      </c>
      <c r="G8959">
        <v>0</v>
      </c>
      <c r="H8959" t="s">
        <v>12594</v>
      </c>
      <c r="I8959">
        <v>0</v>
      </c>
      <c r="J8959">
        <v>45</v>
      </c>
      <c r="K8959">
        <v>45</v>
      </c>
      <c r="L8959">
        <v>45</v>
      </c>
      <c r="M8959">
        <v>0</v>
      </c>
      <c r="N8959">
        <v>65</v>
      </c>
      <c r="O8959">
        <v>0</v>
      </c>
      <c r="P8959">
        <v>0</v>
      </c>
      <c r="Q8959">
        <v>0</v>
      </c>
      <c r="R8959">
        <v>0</v>
      </c>
      <c r="S8959">
        <v>50</v>
      </c>
      <c r="T8959">
        <v>0</v>
      </c>
      <c r="U8959" t="s">
        <v>60</v>
      </c>
      <c r="V8959" s="3" t="d">
        <v>1899-12-30</v>
      </c>
      <c r="W8959">
        <v>0</v>
      </c>
      <c r="X8959" s="4">
        <f t="shared" si="278"/>
        <v>0</v>
      </c>
      <c r="Y8959" s="5">
        <f t="shared" ca="1" si="279"/>
        <v>0</v>
      </c>
    </row>
    <row r="8960" spans="1:25" x14ac:dyDescent="0.2">
      <c r="A8960" t="s">
        <v>12595</v>
      </c>
      <c r="B8960">
        <v>571761</v>
      </c>
      <c r="C8960">
        <v>10336</v>
      </c>
      <c r="D8960" s="2">
        <v>24.26009582</v>
      </c>
      <c r="E8960">
        <v>2015</v>
      </c>
      <c r="F8960" t="s">
        <v>70</v>
      </c>
      <c r="G8960">
        <v>2015</v>
      </c>
      <c r="H8960" t="s">
        <v>12596</v>
      </c>
      <c r="I8960">
        <v>60</v>
      </c>
      <c r="J8960">
        <v>0</v>
      </c>
      <c r="K8960">
        <v>0</v>
      </c>
      <c r="L8960">
        <v>0</v>
      </c>
      <c r="M8960">
        <v>0</v>
      </c>
      <c r="N8960">
        <v>0</v>
      </c>
      <c r="O8960">
        <v>60</v>
      </c>
      <c r="P8960">
        <v>45</v>
      </c>
      <c r="Q8960">
        <v>50</v>
      </c>
      <c r="R8960">
        <v>60</v>
      </c>
      <c r="S8960">
        <v>0</v>
      </c>
      <c r="T8960">
        <v>0</v>
      </c>
      <c r="U8960" t="s">
        <v>60</v>
      </c>
      <c r="V8960" s="3" t="d">
        <v>1990-09-28</v>
      </c>
      <c r="W8960">
        <v>2015</v>
      </c>
      <c r="X8960" s="4">
        <f t="shared" si="278"/>
        <v>24.276712328767122</v>
      </c>
      <c r="Y8960" s="5">
        <f t="shared" ca="1" si="279"/>
        <v>0</v>
      </c>
    </row>
    <row r="8961" spans="1:25" x14ac:dyDescent="0.2">
      <c r="A8961" t="s">
        <v>12595</v>
      </c>
      <c r="B8961">
        <v>571761</v>
      </c>
      <c r="C8961">
        <v>10336</v>
      </c>
      <c r="D8961" s="2">
        <v>22.261464749999998</v>
      </c>
      <c r="E8961">
        <v>2013</v>
      </c>
      <c r="F8961" t="s">
        <v>70</v>
      </c>
      <c r="G8961">
        <v>2014</v>
      </c>
      <c r="H8961" t="s">
        <v>12597</v>
      </c>
      <c r="I8961">
        <v>60</v>
      </c>
      <c r="J8961">
        <v>0</v>
      </c>
      <c r="K8961">
        <v>0</v>
      </c>
      <c r="L8961">
        <v>0</v>
      </c>
      <c r="M8961">
        <v>0</v>
      </c>
      <c r="N8961">
        <v>0</v>
      </c>
      <c r="O8961">
        <v>60</v>
      </c>
      <c r="P8961">
        <v>60</v>
      </c>
      <c r="Q8961">
        <v>50</v>
      </c>
      <c r="R8961">
        <v>70</v>
      </c>
      <c r="S8961">
        <v>0</v>
      </c>
      <c r="T8961">
        <v>0</v>
      </c>
      <c r="U8961" t="s">
        <v>60</v>
      </c>
      <c r="V8961" s="3" t="d">
        <v>1990-09-28</v>
      </c>
      <c r="W8961">
        <v>2015</v>
      </c>
      <c r="X8961" s="4">
        <f t="shared" si="278"/>
        <v>24.276712328767122</v>
      </c>
      <c r="Y8961" s="5">
        <f t="shared" ca="1" si="279"/>
        <v>0</v>
      </c>
    </row>
    <row r="8962" spans="1:25" x14ac:dyDescent="0.2">
      <c r="A8962" t="s">
        <v>12598</v>
      </c>
      <c r="B8962">
        <v>593647</v>
      </c>
      <c r="C8962">
        <v>12944</v>
      </c>
      <c r="D8962" s="2">
        <v>23.318275150000002</v>
      </c>
      <c r="E8962">
        <v>2016</v>
      </c>
      <c r="F8962" t="s">
        <v>70</v>
      </c>
      <c r="G8962">
        <v>2016</v>
      </c>
      <c r="H8962" t="s">
        <v>12599</v>
      </c>
      <c r="I8962">
        <v>60</v>
      </c>
      <c r="J8962">
        <v>0</v>
      </c>
      <c r="K8962">
        <v>0</v>
      </c>
      <c r="L8962">
        <v>0</v>
      </c>
      <c r="M8962">
        <v>0</v>
      </c>
      <c r="N8962">
        <v>0</v>
      </c>
      <c r="O8962">
        <v>55</v>
      </c>
      <c r="P8962">
        <v>50</v>
      </c>
      <c r="Q8962">
        <v>45</v>
      </c>
      <c r="R8962">
        <v>60</v>
      </c>
      <c r="S8962">
        <v>0</v>
      </c>
      <c r="T8962">
        <v>0</v>
      </c>
      <c r="U8962" t="s">
        <v>60</v>
      </c>
      <c r="V8962" s="3" t="d">
        <v>1992-09-06</v>
      </c>
      <c r="W8962">
        <v>2015</v>
      </c>
      <c r="X8962" s="4">
        <f t="shared" si="278"/>
        <v>22.334246575342465</v>
      </c>
      <c r="Y8962" s="5">
        <f t="shared" ca="1" si="279"/>
        <v>1</v>
      </c>
    </row>
    <row r="8963" spans="1:25" x14ac:dyDescent="0.2">
      <c r="A8963" t="s">
        <v>12598</v>
      </c>
      <c r="B8963">
        <v>593647</v>
      </c>
      <c r="C8963">
        <v>12944</v>
      </c>
      <c r="D8963" s="2">
        <v>22.318959620000001</v>
      </c>
      <c r="E8963">
        <v>2015</v>
      </c>
      <c r="F8963" t="s">
        <v>70</v>
      </c>
      <c r="G8963">
        <v>2015</v>
      </c>
      <c r="H8963" t="s">
        <v>12600</v>
      </c>
      <c r="I8963">
        <v>60</v>
      </c>
      <c r="J8963">
        <v>0</v>
      </c>
      <c r="K8963">
        <v>0</v>
      </c>
      <c r="L8963">
        <v>0</v>
      </c>
      <c r="M8963">
        <v>0</v>
      </c>
      <c r="N8963">
        <v>0</v>
      </c>
      <c r="O8963">
        <v>55</v>
      </c>
      <c r="P8963">
        <v>45</v>
      </c>
      <c r="Q8963">
        <v>45</v>
      </c>
      <c r="R8963">
        <v>60</v>
      </c>
      <c r="S8963">
        <v>0</v>
      </c>
      <c r="T8963">
        <v>0</v>
      </c>
      <c r="U8963" t="s">
        <v>60</v>
      </c>
      <c r="V8963" s="3" t="d">
        <v>1992-09-06</v>
      </c>
      <c r="W8963">
        <v>2015</v>
      </c>
      <c r="X8963" s="4">
        <f t="shared" ref="X8963:X9026" si="280">IF(W8963=0,0,(DATE(W8963,1,1)-V8963)/365)</f>
        <v>22.334246575342465</v>
      </c>
      <c r="Y8963" s="5">
        <f t="shared" ref="Y8963:Y9026" ca="1" si="281">IF(AND((TODAY()-V8963)/365 &lt; 23, W8963=0), -1, IF(X8963=0, 0, INT(X8963&lt;=23.99)))</f>
        <v>1</v>
      </c>
    </row>
    <row r="8964" spans="1:25" x14ac:dyDescent="0.2">
      <c r="A8964" t="s">
        <v>12598</v>
      </c>
      <c r="B8964">
        <v>593647</v>
      </c>
      <c r="C8964">
        <v>12944</v>
      </c>
      <c r="D8964" s="2">
        <v>24.320328539999998</v>
      </c>
      <c r="E8964">
        <v>2017</v>
      </c>
      <c r="F8964" t="s">
        <v>70</v>
      </c>
      <c r="G8964">
        <v>2017</v>
      </c>
      <c r="H8964" t="s">
        <v>12601</v>
      </c>
      <c r="I8964">
        <v>60</v>
      </c>
      <c r="J8964">
        <v>0</v>
      </c>
      <c r="K8964">
        <v>0</v>
      </c>
      <c r="L8964">
        <v>0</v>
      </c>
      <c r="M8964">
        <v>0</v>
      </c>
      <c r="N8964">
        <v>0</v>
      </c>
      <c r="O8964">
        <v>55</v>
      </c>
      <c r="P8964">
        <v>50</v>
      </c>
      <c r="Q8964">
        <v>45</v>
      </c>
      <c r="R8964">
        <v>60</v>
      </c>
      <c r="S8964">
        <v>0</v>
      </c>
      <c r="T8964">
        <v>0</v>
      </c>
      <c r="U8964" t="s">
        <v>60</v>
      </c>
      <c r="V8964" s="3" t="d">
        <v>1992-09-06</v>
      </c>
      <c r="W8964">
        <v>2015</v>
      </c>
      <c r="X8964" s="4">
        <f t="shared" si="280"/>
        <v>22.334246575342465</v>
      </c>
      <c r="Y8964" s="5">
        <f t="shared" ca="1" si="281"/>
        <v>1</v>
      </c>
    </row>
    <row r="8965" spans="1:25" x14ac:dyDescent="0.2">
      <c r="A8965" t="s">
        <v>12602</v>
      </c>
      <c r="B8965">
        <v>656181</v>
      </c>
      <c r="C8965">
        <v>0</v>
      </c>
      <c r="D8965" s="2">
        <v>19.7</v>
      </c>
      <c r="E8965">
        <v>2016</v>
      </c>
      <c r="F8965" t="s">
        <v>24</v>
      </c>
      <c r="G8965">
        <v>2018</v>
      </c>
      <c r="H8965" t="s">
        <v>12603</v>
      </c>
      <c r="I8965">
        <v>0</v>
      </c>
      <c r="J8965">
        <v>50</v>
      </c>
      <c r="K8965">
        <v>60</v>
      </c>
      <c r="L8965">
        <v>50</v>
      </c>
      <c r="M8965">
        <v>0</v>
      </c>
      <c r="N8965">
        <v>60</v>
      </c>
      <c r="O8965">
        <v>0</v>
      </c>
      <c r="P8965">
        <v>0</v>
      </c>
      <c r="Q8965">
        <v>0</v>
      </c>
      <c r="R8965">
        <v>0</v>
      </c>
      <c r="S8965">
        <v>55</v>
      </c>
      <c r="T8965">
        <v>0</v>
      </c>
      <c r="U8965" t="s">
        <v>60</v>
      </c>
      <c r="V8965" s="3" t="d">
        <v>1996-04-13</v>
      </c>
      <c r="W8965">
        <v>0</v>
      </c>
      <c r="X8965" s="4">
        <f t="shared" si="280"/>
        <v>0</v>
      </c>
      <c r="Y8965" s="5">
        <f t="shared" ca="1" si="281"/>
        <v>0</v>
      </c>
    </row>
    <row r="8966" spans="1:25" x14ac:dyDescent="0.2">
      <c r="A8966" t="s">
        <v>12602</v>
      </c>
      <c r="B8966">
        <v>656181</v>
      </c>
      <c r="C8966">
        <v>0</v>
      </c>
      <c r="D8966" s="2">
        <v>18.7</v>
      </c>
      <c r="E8966">
        <v>2015</v>
      </c>
      <c r="F8966" t="s">
        <v>24</v>
      </c>
      <c r="G8966">
        <v>2018</v>
      </c>
      <c r="H8966" t="s">
        <v>12604</v>
      </c>
      <c r="I8966">
        <v>0</v>
      </c>
      <c r="J8966">
        <v>50</v>
      </c>
      <c r="K8966">
        <v>55</v>
      </c>
      <c r="L8966">
        <v>50</v>
      </c>
      <c r="M8966">
        <v>0</v>
      </c>
      <c r="N8966">
        <v>65</v>
      </c>
      <c r="O8966">
        <v>0</v>
      </c>
      <c r="P8966">
        <v>0</v>
      </c>
      <c r="Q8966">
        <v>0</v>
      </c>
      <c r="R8966">
        <v>0</v>
      </c>
      <c r="S8966">
        <v>55</v>
      </c>
      <c r="T8966">
        <v>0</v>
      </c>
      <c r="U8966" t="s">
        <v>60</v>
      </c>
      <c r="V8966" s="3" t="d">
        <v>1996-04-13</v>
      </c>
      <c r="W8966">
        <v>0</v>
      </c>
      <c r="X8966" s="4">
        <f t="shared" si="280"/>
        <v>0</v>
      </c>
      <c r="Y8966" s="5">
        <f t="shared" ca="1" si="281"/>
        <v>0</v>
      </c>
    </row>
    <row r="8967" spans="1:25" x14ac:dyDescent="0.2">
      <c r="A8967" t="s">
        <v>12602</v>
      </c>
      <c r="B8967">
        <v>656181</v>
      </c>
      <c r="C8967">
        <v>0</v>
      </c>
      <c r="D8967" s="2">
        <v>20.7</v>
      </c>
      <c r="E8967">
        <v>2017</v>
      </c>
      <c r="F8967" t="s">
        <v>24</v>
      </c>
      <c r="G8967">
        <v>2018</v>
      </c>
      <c r="H8967" t="s">
        <v>12605</v>
      </c>
      <c r="I8967">
        <v>0</v>
      </c>
      <c r="J8967">
        <v>50</v>
      </c>
      <c r="K8967">
        <v>60</v>
      </c>
      <c r="L8967">
        <v>0</v>
      </c>
      <c r="M8967">
        <v>0</v>
      </c>
      <c r="N8967">
        <v>50</v>
      </c>
      <c r="O8967">
        <v>0</v>
      </c>
      <c r="P8967">
        <v>0</v>
      </c>
      <c r="Q8967">
        <v>0</v>
      </c>
      <c r="R8967">
        <v>0</v>
      </c>
      <c r="S8967">
        <v>55</v>
      </c>
      <c r="T8967">
        <v>0</v>
      </c>
      <c r="U8967" t="s">
        <v>60</v>
      </c>
      <c r="V8967" s="3" t="d">
        <v>1996-04-13</v>
      </c>
      <c r="W8967">
        <v>0</v>
      </c>
      <c r="X8967" s="4">
        <f t="shared" si="280"/>
        <v>0</v>
      </c>
      <c r="Y8967" s="5">
        <f t="shared" ca="1" si="281"/>
        <v>0</v>
      </c>
    </row>
    <row r="8968" spans="1:25" x14ac:dyDescent="0.2">
      <c r="A8968" t="s">
        <v>12602</v>
      </c>
      <c r="B8968">
        <v>656181</v>
      </c>
      <c r="C8968">
        <v>0</v>
      </c>
      <c r="D8968" s="2">
        <v>21.7</v>
      </c>
      <c r="E8968">
        <v>2018</v>
      </c>
      <c r="F8968" t="s">
        <v>24</v>
      </c>
      <c r="G8968">
        <v>2019</v>
      </c>
      <c r="H8968" t="s">
        <v>12606</v>
      </c>
      <c r="I8968">
        <v>0</v>
      </c>
      <c r="J8968">
        <v>45</v>
      </c>
      <c r="K8968">
        <v>55</v>
      </c>
      <c r="L8968">
        <v>0</v>
      </c>
      <c r="M8968">
        <v>0</v>
      </c>
      <c r="N8968">
        <v>50</v>
      </c>
      <c r="O8968">
        <v>0</v>
      </c>
      <c r="P8968">
        <v>0</v>
      </c>
      <c r="Q8968">
        <v>0</v>
      </c>
      <c r="R8968">
        <v>0</v>
      </c>
      <c r="S8968">
        <v>55</v>
      </c>
      <c r="T8968">
        <v>0</v>
      </c>
      <c r="U8968" t="s">
        <v>60</v>
      </c>
      <c r="V8968" s="3" t="d">
        <v>1996-04-13</v>
      </c>
      <c r="W8968">
        <v>0</v>
      </c>
      <c r="X8968" s="4">
        <f t="shared" si="280"/>
        <v>0</v>
      </c>
      <c r="Y8968" s="5">
        <f t="shared" ca="1" si="281"/>
        <v>0</v>
      </c>
    </row>
    <row r="8969" spans="1:25" x14ac:dyDescent="0.2">
      <c r="A8969" t="s">
        <v>12602</v>
      </c>
      <c r="B8969">
        <v>656181</v>
      </c>
      <c r="C8969">
        <v>0</v>
      </c>
      <c r="D8969" s="2">
        <v>17.7</v>
      </c>
      <c r="E8969">
        <v>2014</v>
      </c>
      <c r="F8969" t="s">
        <v>24</v>
      </c>
      <c r="G8969">
        <v>2017</v>
      </c>
      <c r="H8969" t="s">
        <v>12607</v>
      </c>
      <c r="I8969">
        <v>0</v>
      </c>
      <c r="J8969">
        <v>50</v>
      </c>
      <c r="K8969">
        <v>45</v>
      </c>
      <c r="L8969">
        <v>45</v>
      </c>
      <c r="M8969">
        <v>0</v>
      </c>
      <c r="N8969">
        <v>60</v>
      </c>
      <c r="O8969">
        <v>0</v>
      </c>
      <c r="P8969">
        <v>0</v>
      </c>
      <c r="Q8969">
        <v>0</v>
      </c>
      <c r="R8969">
        <v>0</v>
      </c>
      <c r="S8969">
        <v>55</v>
      </c>
      <c r="T8969">
        <v>0</v>
      </c>
      <c r="U8969" t="s">
        <v>60</v>
      </c>
      <c r="V8969" s="3" t="d">
        <v>1996-04-13</v>
      </c>
      <c r="W8969">
        <v>0</v>
      </c>
      <c r="X8969" s="4">
        <f t="shared" si="280"/>
        <v>0</v>
      </c>
      <c r="Y8969" s="5">
        <f t="shared" ca="1" si="281"/>
        <v>0</v>
      </c>
    </row>
    <row r="8970" spans="1:25" x14ac:dyDescent="0.2">
      <c r="A8970" t="s">
        <v>12602</v>
      </c>
      <c r="B8970">
        <v>656181</v>
      </c>
      <c r="C8970">
        <v>0</v>
      </c>
      <c r="D8970" s="2">
        <v>17.7</v>
      </c>
      <c r="E8970">
        <v>2014</v>
      </c>
      <c r="F8970" t="s">
        <v>24</v>
      </c>
      <c r="G8970">
        <v>0</v>
      </c>
      <c r="H8970" t="s">
        <v>12608</v>
      </c>
      <c r="I8970">
        <v>0</v>
      </c>
      <c r="J8970">
        <v>50</v>
      </c>
      <c r="K8970">
        <v>45</v>
      </c>
      <c r="L8970">
        <v>45</v>
      </c>
      <c r="M8970">
        <v>0</v>
      </c>
      <c r="N8970">
        <v>60</v>
      </c>
      <c r="O8970">
        <v>0</v>
      </c>
      <c r="P8970">
        <v>0</v>
      </c>
      <c r="Q8970">
        <v>0</v>
      </c>
      <c r="R8970">
        <v>0</v>
      </c>
      <c r="S8970">
        <v>55</v>
      </c>
      <c r="T8970">
        <v>0</v>
      </c>
      <c r="U8970" t="s">
        <v>60</v>
      </c>
      <c r="V8970" s="3" t="d">
        <v>1899-12-30</v>
      </c>
      <c r="W8970">
        <v>0</v>
      </c>
      <c r="X8970" s="4">
        <f t="shared" si="280"/>
        <v>0</v>
      </c>
      <c r="Y8970" s="5">
        <f t="shared" ca="1" si="281"/>
        <v>0</v>
      </c>
    </row>
    <row r="8971" spans="1:25" x14ac:dyDescent="0.2">
      <c r="A8971" t="s">
        <v>12609</v>
      </c>
      <c r="B8971" t="s">
        <v>12610</v>
      </c>
      <c r="C8971">
        <v>0</v>
      </c>
      <c r="D8971" s="2">
        <v>21.2</v>
      </c>
      <c r="E8971">
        <v>2019</v>
      </c>
      <c r="F8971" t="s">
        <v>37</v>
      </c>
      <c r="G8971">
        <v>0</v>
      </c>
      <c r="H8971" t="s">
        <v>12611</v>
      </c>
      <c r="I8971">
        <v>30</v>
      </c>
      <c r="J8971">
        <v>0</v>
      </c>
      <c r="K8971">
        <v>0</v>
      </c>
      <c r="L8971">
        <v>0</v>
      </c>
      <c r="M8971">
        <v>0</v>
      </c>
      <c r="N8971">
        <v>0</v>
      </c>
      <c r="O8971">
        <v>30</v>
      </c>
      <c r="P8971">
        <v>45</v>
      </c>
      <c r="Q8971">
        <v>55</v>
      </c>
      <c r="R8971">
        <v>20</v>
      </c>
      <c r="S8971">
        <v>0</v>
      </c>
      <c r="T8971">
        <v>0</v>
      </c>
      <c r="U8971" t="s">
        <v>60</v>
      </c>
      <c r="V8971" s="3" t="d">
        <v>1899-12-30</v>
      </c>
      <c r="W8971">
        <v>0</v>
      </c>
      <c r="X8971" s="4">
        <f t="shared" si="280"/>
        <v>0</v>
      </c>
      <c r="Y8971" s="5">
        <f t="shared" ca="1" si="281"/>
        <v>0</v>
      </c>
    </row>
    <row r="8972" spans="1:25" x14ac:dyDescent="0.2">
      <c r="A8972" t="s">
        <v>12612</v>
      </c>
      <c r="B8972">
        <v>675921</v>
      </c>
      <c r="C8972" t="s">
        <v>12613</v>
      </c>
      <c r="D8972" s="2">
        <v>22.9</v>
      </c>
      <c r="E8972">
        <v>2019</v>
      </c>
      <c r="F8972" t="s">
        <v>24</v>
      </c>
      <c r="G8972">
        <v>2020</v>
      </c>
      <c r="H8972" t="s">
        <v>12614</v>
      </c>
      <c r="I8972">
        <v>0</v>
      </c>
      <c r="J8972">
        <v>60</v>
      </c>
      <c r="K8972">
        <v>45</v>
      </c>
      <c r="L8972">
        <v>55</v>
      </c>
      <c r="M8972">
        <v>0</v>
      </c>
      <c r="N8972">
        <v>60</v>
      </c>
      <c r="O8972">
        <v>0</v>
      </c>
      <c r="P8972">
        <v>0</v>
      </c>
      <c r="Q8972">
        <v>0</v>
      </c>
      <c r="R8972">
        <v>0</v>
      </c>
      <c r="S8972">
        <v>55</v>
      </c>
      <c r="T8972">
        <v>0</v>
      </c>
      <c r="U8972" t="s">
        <v>107</v>
      </c>
      <c r="V8972" s="3" t="d">
        <v>1899-12-30</v>
      </c>
      <c r="W8972">
        <v>0</v>
      </c>
      <c r="X8972" s="4">
        <f t="shared" si="280"/>
        <v>0</v>
      </c>
      <c r="Y8972" s="5">
        <f t="shared" ca="1" si="281"/>
        <v>0</v>
      </c>
    </row>
    <row r="8973" spans="1:25" x14ac:dyDescent="0.2">
      <c r="A8973" t="s">
        <v>12612</v>
      </c>
      <c r="B8973">
        <v>675921</v>
      </c>
      <c r="C8973" t="s">
        <v>12613</v>
      </c>
      <c r="D8973" s="2">
        <v>23.1</v>
      </c>
      <c r="E8973">
        <v>2019</v>
      </c>
      <c r="F8973" t="s">
        <v>24</v>
      </c>
      <c r="G8973">
        <v>2020</v>
      </c>
      <c r="H8973" t="s">
        <v>12614</v>
      </c>
      <c r="I8973">
        <v>0</v>
      </c>
      <c r="J8973">
        <v>60</v>
      </c>
      <c r="K8973">
        <v>50</v>
      </c>
      <c r="L8973">
        <v>55</v>
      </c>
      <c r="M8973">
        <v>0</v>
      </c>
      <c r="N8973">
        <v>60</v>
      </c>
      <c r="O8973">
        <v>0</v>
      </c>
      <c r="P8973">
        <v>0</v>
      </c>
      <c r="Q8973">
        <v>0</v>
      </c>
      <c r="R8973">
        <v>0</v>
      </c>
      <c r="S8973">
        <v>55</v>
      </c>
      <c r="T8973">
        <v>0</v>
      </c>
      <c r="U8973" t="s">
        <v>108</v>
      </c>
      <c r="V8973" s="3" t="d">
        <v>1899-12-30</v>
      </c>
      <c r="W8973">
        <v>0</v>
      </c>
      <c r="X8973" s="4">
        <f t="shared" si="280"/>
        <v>0</v>
      </c>
      <c r="Y8973" s="5">
        <f t="shared" ca="1" si="281"/>
        <v>0</v>
      </c>
    </row>
    <row r="8974" spans="1:25" x14ac:dyDescent="0.2">
      <c r="A8974" t="s">
        <v>12612</v>
      </c>
      <c r="B8974">
        <v>675921</v>
      </c>
      <c r="C8974" t="s">
        <v>12613</v>
      </c>
      <c r="D8974" s="2">
        <v>23.1</v>
      </c>
      <c r="E8974">
        <v>2019</v>
      </c>
      <c r="F8974" t="s">
        <v>24</v>
      </c>
      <c r="G8974">
        <v>2020</v>
      </c>
      <c r="H8974" t="s">
        <v>12614</v>
      </c>
      <c r="I8974">
        <v>0</v>
      </c>
      <c r="J8974">
        <v>60</v>
      </c>
      <c r="K8974">
        <v>50</v>
      </c>
      <c r="L8974">
        <v>55</v>
      </c>
      <c r="M8974">
        <v>0</v>
      </c>
      <c r="N8974">
        <v>60</v>
      </c>
      <c r="O8974">
        <v>0</v>
      </c>
      <c r="P8974">
        <v>0</v>
      </c>
      <c r="Q8974">
        <v>0</v>
      </c>
      <c r="R8974">
        <v>0</v>
      </c>
      <c r="S8974">
        <v>55</v>
      </c>
      <c r="T8974">
        <v>0</v>
      </c>
      <c r="U8974" t="s">
        <v>145</v>
      </c>
      <c r="V8974" s="3" t="d">
        <v>1899-12-30</v>
      </c>
      <c r="W8974">
        <v>0</v>
      </c>
      <c r="X8974" s="4">
        <f t="shared" si="280"/>
        <v>0</v>
      </c>
      <c r="Y8974" s="5">
        <f t="shared" ca="1" si="281"/>
        <v>0</v>
      </c>
    </row>
    <row r="8975" spans="1:25" x14ac:dyDescent="0.2">
      <c r="A8975" t="s">
        <v>12612</v>
      </c>
      <c r="B8975">
        <v>675921</v>
      </c>
      <c r="C8975">
        <v>0</v>
      </c>
      <c r="D8975" s="2">
        <v>22.4</v>
      </c>
      <c r="E8975">
        <v>2019</v>
      </c>
      <c r="F8975" t="s">
        <v>24</v>
      </c>
      <c r="G8975">
        <v>2020</v>
      </c>
      <c r="H8975" t="s">
        <v>12615</v>
      </c>
      <c r="I8975">
        <v>0</v>
      </c>
      <c r="J8975">
        <v>50</v>
      </c>
      <c r="K8975">
        <v>45</v>
      </c>
      <c r="L8975">
        <v>50</v>
      </c>
      <c r="M8975">
        <v>0</v>
      </c>
      <c r="N8975">
        <v>65</v>
      </c>
      <c r="O8975">
        <v>0</v>
      </c>
      <c r="P8975">
        <v>0</v>
      </c>
      <c r="Q8975">
        <v>0</v>
      </c>
      <c r="R8975">
        <v>0</v>
      </c>
      <c r="S8975">
        <v>55</v>
      </c>
      <c r="T8975">
        <v>0</v>
      </c>
      <c r="U8975" t="s">
        <v>60</v>
      </c>
      <c r="V8975" s="3" t="d">
        <v>1996-07-28</v>
      </c>
      <c r="W8975">
        <v>0</v>
      </c>
      <c r="X8975" s="4">
        <f t="shared" si="280"/>
        <v>0</v>
      </c>
      <c r="Y8975" s="5">
        <f t="shared" ca="1" si="281"/>
        <v>0</v>
      </c>
    </row>
    <row r="8976" spans="1:25" x14ac:dyDescent="0.2">
      <c r="A8976" t="s">
        <v>12612</v>
      </c>
      <c r="B8976">
        <v>675921</v>
      </c>
      <c r="C8976">
        <v>0</v>
      </c>
      <c r="D8976" s="2">
        <v>21.4</v>
      </c>
      <c r="E8976">
        <v>2018</v>
      </c>
      <c r="F8976" t="s">
        <v>24</v>
      </c>
      <c r="G8976">
        <v>2020</v>
      </c>
      <c r="H8976" t="s">
        <v>12616</v>
      </c>
      <c r="I8976">
        <v>0</v>
      </c>
      <c r="J8976">
        <v>45</v>
      </c>
      <c r="K8976">
        <v>45</v>
      </c>
      <c r="L8976">
        <v>0</v>
      </c>
      <c r="M8976">
        <v>50</v>
      </c>
      <c r="N8976">
        <v>60</v>
      </c>
      <c r="O8976">
        <v>0</v>
      </c>
      <c r="P8976">
        <v>0</v>
      </c>
      <c r="Q8976">
        <v>0</v>
      </c>
      <c r="R8976">
        <v>0</v>
      </c>
      <c r="S8976">
        <v>55</v>
      </c>
      <c r="T8976">
        <v>0</v>
      </c>
      <c r="U8976" t="s">
        <v>60</v>
      </c>
      <c r="V8976" s="3" t="d">
        <v>1996-07-28</v>
      </c>
      <c r="W8976">
        <v>0</v>
      </c>
      <c r="X8976" s="4">
        <f t="shared" si="280"/>
        <v>0</v>
      </c>
      <c r="Y8976" s="5">
        <f t="shared" ca="1" si="281"/>
        <v>0</v>
      </c>
    </row>
    <row r="8977" spans="1:25" x14ac:dyDescent="0.2">
      <c r="A8977" t="s">
        <v>12612</v>
      </c>
      <c r="B8977">
        <v>675921</v>
      </c>
      <c r="C8977">
        <v>0</v>
      </c>
      <c r="D8977" s="2">
        <v>20.399999999999999</v>
      </c>
      <c r="E8977">
        <v>2017</v>
      </c>
      <c r="F8977" t="s">
        <v>24</v>
      </c>
      <c r="G8977">
        <v>2020</v>
      </c>
      <c r="H8977" t="s">
        <v>12617</v>
      </c>
      <c r="I8977">
        <v>0</v>
      </c>
      <c r="J8977">
        <v>45</v>
      </c>
      <c r="K8977">
        <v>50</v>
      </c>
      <c r="L8977">
        <v>0</v>
      </c>
      <c r="M8977">
        <v>50</v>
      </c>
      <c r="N8977">
        <v>55</v>
      </c>
      <c r="O8977">
        <v>0</v>
      </c>
      <c r="P8977">
        <v>0</v>
      </c>
      <c r="Q8977">
        <v>0</v>
      </c>
      <c r="R8977">
        <v>0</v>
      </c>
      <c r="S8977">
        <v>55</v>
      </c>
      <c r="T8977">
        <v>0</v>
      </c>
      <c r="U8977" t="s">
        <v>60</v>
      </c>
      <c r="V8977" s="3" t="d">
        <v>1996-07-28</v>
      </c>
      <c r="W8977">
        <v>0</v>
      </c>
      <c r="X8977" s="4">
        <f t="shared" si="280"/>
        <v>0</v>
      </c>
      <c r="Y8977" s="5">
        <f t="shared" ca="1" si="281"/>
        <v>0</v>
      </c>
    </row>
    <row r="8978" spans="1:25" x14ac:dyDescent="0.2">
      <c r="A8978" t="s">
        <v>12612</v>
      </c>
      <c r="B8978">
        <v>675921</v>
      </c>
      <c r="C8978">
        <v>0</v>
      </c>
      <c r="D8978" s="2">
        <v>20.399999999999999</v>
      </c>
      <c r="E8978">
        <v>2017</v>
      </c>
      <c r="F8978" t="s">
        <v>24</v>
      </c>
      <c r="G8978">
        <v>0</v>
      </c>
      <c r="H8978" t="s">
        <v>12618</v>
      </c>
      <c r="I8978">
        <v>0</v>
      </c>
      <c r="J8978">
        <v>45</v>
      </c>
      <c r="K8978">
        <v>50</v>
      </c>
      <c r="L8978">
        <v>0</v>
      </c>
      <c r="M8978">
        <v>50</v>
      </c>
      <c r="N8978">
        <v>55</v>
      </c>
      <c r="O8978">
        <v>0</v>
      </c>
      <c r="P8978">
        <v>0</v>
      </c>
      <c r="Q8978">
        <v>0</v>
      </c>
      <c r="R8978">
        <v>0</v>
      </c>
      <c r="S8978">
        <v>55</v>
      </c>
      <c r="T8978">
        <v>0</v>
      </c>
      <c r="U8978" t="s">
        <v>60</v>
      </c>
      <c r="V8978" s="3" t="d">
        <v>1899-12-30</v>
      </c>
      <c r="W8978">
        <v>0</v>
      </c>
      <c r="X8978" s="4">
        <f t="shared" si="280"/>
        <v>0</v>
      </c>
      <c r="Y8978" s="5">
        <f t="shared" ca="1" si="281"/>
        <v>0</v>
      </c>
    </row>
    <row r="8979" spans="1:25" x14ac:dyDescent="0.2">
      <c r="A8979" t="s">
        <v>12619</v>
      </c>
      <c r="B8979">
        <v>0</v>
      </c>
      <c r="C8979" t="s">
        <v>1086</v>
      </c>
      <c r="D8979" s="2">
        <v>18.100000000000001</v>
      </c>
      <c r="E8979">
        <v>2019</v>
      </c>
      <c r="F8979" t="s">
        <v>45</v>
      </c>
      <c r="G8979">
        <v>0</v>
      </c>
      <c r="H8979" t="s">
        <v>12620</v>
      </c>
      <c r="I8979">
        <v>60</v>
      </c>
      <c r="J8979">
        <v>50</v>
      </c>
      <c r="K8979">
        <v>50</v>
      </c>
      <c r="L8979">
        <v>60</v>
      </c>
      <c r="M8979">
        <v>0</v>
      </c>
      <c r="N8979">
        <v>55</v>
      </c>
      <c r="O8979">
        <v>55</v>
      </c>
      <c r="P8979">
        <v>45</v>
      </c>
      <c r="Q8979">
        <v>65</v>
      </c>
      <c r="R8979">
        <v>50</v>
      </c>
      <c r="S8979">
        <v>0</v>
      </c>
      <c r="T8979">
        <v>0</v>
      </c>
      <c r="U8979" t="s">
        <v>25</v>
      </c>
      <c r="V8979" s="3" t="d">
        <v>1899-12-30</v>
      </c>
      <c r="W8979">
        <v>0</v>
      </c>
      <c r="X8979" s="4">
        <f t="shared" si="280"/>
        <v>0</v>
      </c>
      <c r="Y8979" s="5">
        <f t="shared" ca="1" si="281"/>
        <v>0</v>
      </c>
    </row>
    <row r="8980" spans="1:25" x14ac:dyDescent="0.2">
      <c r="A8980" t="s">
        <v>12619</v>
      </c>
      <c r="B8980" t="s">
        <v>12621</v>
      </c>
      <c r="C8980">
        <v>0</v>
      </c>
      <c r="D8980" s="2">
        <v>17.600000000000001</v>
      </c>
      <c r="E8980">
        <v>2019</v>
      </c>
      <c r="F8980" t="s">
        <v>37</v>
      </c>
      <c r="G8980">
        <v>0</v>
      </c>
      <c r="H8980" t="s">
        <v>12622</v>
      </c>
      <c r="I8980">
        <v>55</v>
      </c>
      <c r="J8980">
        <v>40</v>
      </c>
      <c r="K8980">
        <v>45</v>
      </c>
      <c r="L8980">
        <v>55</v>
      </c>
      <c r="M8980">
        <v>0</v>
      </c>
      <c r="N8980">
        <v>55</v>
      </c>
      <c r="O8980">
        <v>50</v>
      </c>
      <c r="P8980">
        <v>50</v>
      </c>
      <c r="Q8980">
        <v>55</v>
      </c>
      <c r="R8980">
        <v>55</v>
      </c>
      <c r="S8980">
        <v>0</v>
      </c>
      <c r="T8980">
        <v>0</v>
      </c>
      <c r="U8980" t="s">
        <v>60</v>
      </c>
      <c r="V8980" s="3" t="d">
        <v>1899-12-30</v>
      </c>
      <c r="W8980">
        <v>0</v>
      </c>
      <c r="X8980" s="4">
        <f t="shared" si="280"/>
        <v>0</v>
      </c>
      <c r="Y8980" s="5">
        <f t="shared" ca="1" si="281"/>
        <v>0</v>
      </c>
    </row>
    <row r="8981" spans="1:25" x14ac:dyDescent="0.2">
      <c r="A8981" t="s">
        <v>12623</v>
      </c>
      <c r="B8981">
        <v>571851</v>
      </c>
      <c r="C8981">
        <v>13300</v>
      </c>
      <c r="D8981" s="2">
        <v>24.8</v>
      </c>
      <c r="E8981">
        <v>2016</v>
      </c>
      <c r="F8981" t="s">
        <v>31</v>
      </c>
      <c r="G8981">
        <v>2017</v>
      </c>
      <c r="H8981" t="s">
        <v>12624</v>
      </c>
      <c r="I8981">
        <v>50</v>
      </c>
      <c r="J8981">
        <v>0</v>
      </c>
      <c r="K8981">
        <v>0</v>
      </c>
      <c r="L8981">
        <v>0</v>
      </c>
      <c r="M8981">
        <v>0</v>
      </c>
      <c r="N8981">
        <v>0</v>
      </c>
      <c r="O8981">
        <v>55</v>
      </c>
      <c r="P8981">
        <v>40</v>
      </c>
      <c r="Q8981">
        <v>40</v>
      </c>
      <c r="R8981">
        <v>20</v>
      </c>
      <c r="S8981">
        <v>0</v>
      </c>
      <c r="T8981">
        <v>0</v>
      </c>
      <c r="U8981" t="s">
        <v>60</v>
      </c>
      <c r="V8981" s="3" t="d">
        <v>1991-03-16</v>
      </c>
      <c r="W8981">
        <v>2016</v>
      </c>
      <c r="X8981" s="4">
        <f t="shared" si="280"/>
        <v>24.813698630136987</v>
      </c>
      <c r="Y8981" s="5">
        <f t="shared" ca="1" si="281"/>
        <v>0</v>
      </c>
    </row>
    <row r="8982" spans="1:25" x14ac:dyDescent="0.2">
      <c r="A8982" t="s">
        <v>12623</v>
      </c>
      <c r="B8982">
        <v>571851</v>
      </c>
      <c r="C8982">
        <v>13300</v>
      </c>
      <c r="D8982" s="2">
        <v>23.8</v>
      </c>
      <c r="E8982">
        <v>2015</v>
      </c>
      <c r="F8982" t="s">
        <v>31</v>
      </c>
      <c r="G8982">
        <v>2017</v>
      </c>
      <c r="H8982" t="s">
        <v>12625</v>
      </c>
      <c r="I8982">
        <v>50</v>
      </c>
      <c r="J8982">
        <v>0</v>
      </c>
      <c r="K8982">
        <v>0</v>
      </c>
      <c r="L8982">
        <v>0</v>
      </c>
      <c r="M8982">
        <v>0</v>
      </c>
      <c r="N8982">
        <v>0</v>
      </c>
      <c r="O8982">
        <v>50</v>
      </c>
      <c r="P8982">
        <v>45</v>
      </c>
      <c r="Q8982">
        <v>45</v>
      </c>
      <c r="R8982">
        <v>20</v>
      </c>
      <c r="S8982">
        <v>0</v>
      </c>
      <c r="T8982">
        <v>0</v>
      </c>
      <c r="U8982" t="s">
        <v>60</v>
      </c>
      <c r="V8982" s="3" t="d">
        <v>1991-03-16</v>
      </c>
      <c r="W8982">
        <v>2016</v>
      </c>
      <c r="X8982" s="4">
        <f t="shared" si="280"/>
        <v>24.813698630136987</v>
      </c>
      <c r="Y8982" s="5">
        <f t="shared" ca="1" si="281"/>
        <v>0</v>
      </c>
    </row>
    <row r="8983" spans="1:25" x14ac:dyDescent="0.2">
      <c r="A8983" t="s">
        <v>12626</v>
      </c>
      <c r="B8983">
        <v>0</v>
      </c>
      <c r="C8983" t="s">
        <v>12627</v>
      </c>
      <c r="D8983" s="2">
        <v>21.8</v>
      </c>
      <c r="E8983">
        <v>2019</v>
      </c>
      <c r="F8983" t="s">
        <v>35</v>
      </c>
      <c r="G8983">
        <v>2022</v>
      </c>
      <c r="H8983" t="s">
        <v>12628</v>
      </c>
      <c r="I8983">
        <v>0</v>
      </c>
      <c r="J8983">
        <v>0</v>
      </c>
      <c r="K8983">
        <v>0</v>
      </c>
      <c r="L8983">
        <v>0</v>
      </c>
      <c r="M8983">
        <v>0</v>
      </c>
      <c r="N8983">
        <v>0</v>
      </c>
      <c r="O8983">
        <v>0</v>
      </c>
      <c r="P8983">
        <v>0</v>
      </c>
      <c r="Q8983">
        <v>0</v>
      </c>
      <c r="R8983">
        <v>0</v>
      </c>
      <c r="S8983">
        <v>0</v>
      </c>
      <c r="T8983">
        <v>0</v>
      </c>
      <c r="U8983" t="s">
        <v>108</v>
      </c>
      <c r="V8983" s="3" t="d">
        <v>1899-12-30</v>
      </c>
      <c r="W8983">
        <v>0</v>
      </c>
      <c r="X8983" s="4">
        <f t="shared" si="280"/>
        <v>0</v>
      </c>
      <c r="Y8983" s="5">
        <f t="shared" ca="1" si="281"/>
        <v>0</v>
      </c>
    </row>
    <row r="8984" spans="1:25" x14ac:dyDescent="0.2">
      <c r="A8984" t="s">
        <v>12629</v>
      </c>
      <c r="B8984" t="s">
        <v>12630</v>
      </c>
      <c r="C8984">
        <v>0</v>
      </c>
      <c r="D8984" s="2">
        <v>18.2</v>
      </c>
      <c r="E8984">
        <v>2017</v>
      </c>
      <c r="F8984" t="s">
        <v>24</v>
      </c>
      <c r="G8984">
        <v>0</v>
      </c>
      <c r="H8984" t="s">
        <v>12631</v>
      </c>
      <c r="I8984">
        <v>0</v>
      </c>
      <c r="J8984">
        <v>50</v>
      </c>
      <c r="K8984">
        <v>50</v>
      </c>
      <c r="L8984">
        <v>50</v>
      </c>
      <c r="M8984">
        <v>0</v>
      </c>
      <c r="N8984">
        <v>60</v>
      </c>
      <c r="O8984">
        <v>0</v>
      </c>
      <c r="P8984">
        <v>0</v>
      </c>
      <c r="Q8984">
        <v>0</v>
      </c>
      <c r="R8984">
        <v>0</v>
      </c>
      <c r="S8984">
        <v>0</v>
      </c>
      <c r="T8984">
        <v>0</v>
      </c>
      <c r="U8984" t="s">
        <v>60</v>
      </c>
      <c r="V8984" s="3" t="d">
        <v>1899-12-30</v>
      </c>
      <c r="W8984">
        <v>0</v>
      </c>
      <c r="X8984" s="4">
        <f t="shared" si="280"/>
        <v>0</v>
      </c>
      <c r="Y8984" s="5">
        <f t="shared" ca="1" si="281"/>
        <v>0</v>
      </c>
    </row>
    <row r="8985" spans="1:25" x14ac:dyDescent="0.2">
      <c r="A8985" t="s">
        <v>12632</v>
      </c>
      <c r="B8985">
        <v>605513</v>
      </c>
      <c r="C8985">
        <v>16207</v>
      </c>
      <c r="D8985" s="2">
        <v>21.3</v>
      </c>
      <c r="E8985">
        <v>2014</v>
      </c>
      <c r="F8985" t="s">
        <v>24</v>
      </c>
      <c r="G8985">
        <v>2017</v>
      </c>
      <c r="H8985" t="s">
        <v>12633</v>
      </c>
      <c r="I8985">
        <v>0</v>
      </c>
      <c r="J8985">
        <v>45</v>
      </c>
      <c r="K8985">
        <v>45</v>
      </c>
      <c r="L8985">
        <v>0</v>
      </c>
      <c r="M8985">
        <v>0</v>
      </c>
      <c r="N8985">
        <v>65</v>
      </c>
      <c r="O8985">
        <v>0</v>
      </c>
      <c r="P8985">
        <v>0</v>
      </c>
      <c r="Q8985">
        <v>0</v>
      </c>
      <c r="R8985">
        <v>0</v>
      </c>
      <c r="S8985">
        <v>55</v>
      </c>
      <c r="T8985">
        <v>0</v>
      </c>
      <c r="U8985" t="s">
        <v>60</v>
      </c>
      <c r="V8985" s="3" t="d">
        <v>1992-09-18</v>
      </c>
      <c r="W8985">
        <v>2018</v>
      </c>
      <c r="X8985" s="4">
        <f t="shared" si="280"/>
        <v>25.304109589041097</v>
      </c>
      <c r="Y8985" s="5">
        <f t="shared" ca="1" si="281"/>
        <v>0</v>
      </c>
    </row>
    <row r="8986" spans="1:25" x14ac:dyDescent="0.2">
      <c r="A8986" t="s">
        <v>12632</v>
      </c>
      <c r="B8986">
        <v>605513</v>
      </c>
      <c r="C8986">
        <v>16207</v>
      </c>
      <c r="D8986" s="2">
        <v>25.3</v>
      </c>
      <c r="E8986">
        <v>2018</v>
      </c>
      <c r="F8986" t="s">
        <v>24</v>
      </c>
      <c r="G8986">
        <v>2019</v>
      </c>
      <c r="H8986" t="s">
        <v>12634</v>
      </c>
      <c r="I8986">
        <v>0</v>
      </c>
      <c r="J8986">
        <v>45</v>
      </c>
      <c r="K8986">
        <v>45</v>
      </c>
      <c r="L8986">
        <v>45</v>
      </c>
      <c r="M8986">
        <v>0</v>
      </c>
      <c r="N8986">
        <v>60</v>
      </c>
      <c r="O8986">
        <v>0</v>
      </c>
      <c r="P8986">
        <v>0</v>
      </c>
      <c r="Q8986">
        <v>0</v>
      </c>
      <c r="R8986">
        <v>0</v>
      </c>
      <c r="S8986">
        <v>50</v>
      </c>
      <c r="T8986">
        <v>0</v>
      </c>
      <c r="U8986" t="s">
        <v>60</v>
      </c>
      <c r="V8986" s="3" t="d">
        <v>1992-09-18</v>
      </c>
      <c r="W8986">
        <v>2018</v>
      </c>
      <c r="X8986" s="4">
        <f t="shared" si="280"/>
        <v>25.304109589041097</v>
      </c>
      <c r="Y8986" s="5">
        <f t="shared" ca="1" si="281"/>
        <v>0</v>
      </c>
    </row>
    <row r="8987" spans="1:25" x14ac:dyDescent="0.2">
      <c r="A8987" t="s">
        <v>12632</v>
      </c>
      <c r="B8987">
        <v>605513</v>
      </c>
      <c r="C8987">
        <v>16207</v>
      </c>
      <c r="D8987" s="2">
        <v>23.3</v>
      </c>
      <c r="E8987">
        <v>2016</v>
      </c>
      <c r="F8987" t="s">
        <v>24</v>
      </c>
      <c r="G8987">
        <v>2018</v>
      </c>
      <c r="H8987" t="s">
        <v>12635</v>
      </c>
      <c r="I8987">
        <v>0</v>
      </c>
      <c r="J8987">
        <v>45</v>
      </c>
      <c r="K8987">
        <v>45</v>
      </c>
      <c r="L8987">
        <v>40</v>
      </c>
      <c r="M8987">
        <v>0</v>
      </c>
      <c r="N8987">
        <v>60</v>
      </c>
      <c r="O8987">
        <v>0</v>
      </c>
      <c r="P8987">
        <v>0</v>
      </c>
      <c r="Q8987">
        <v>0</v>
      </c>
      <c r="R8987">
        <v>0</v>
      </c>
      <c r="S8987">
        <v>50</v>
      </c>
      <c r="T8987">
        <v>0</v>
      </c>
      <c r="U8987" t="s">
        <v>60</v>
      </c>
      <c r="V8987" s="3" t="d">
        <v>1992-09-18</v>
      </c>
      <c r="W8987">
        <v>2018</v>
      </c>
      <c r="X8987" s="4">
        <f t="shared" si="280"/>
        <v>25.304109589041097</v>
      </c>
      <c r="Y8987" s="5">
        <f t="shared" ca="1" si="281"/>
        <v>0</v>
      </c>
    </row>
    <row r="8988" spans="1:25" x14ac:dyDescent="0.2">
      <c r="A8988" t="s">
        <v>12632</v>
      </c>
      <c r="B8988">
        <v>605513</v>
      </c>
      <c r="C8988">
        <v>16207</v>
      </c>
      <c r="D8988" s="2">
        <v>22.3</v>
      </c>
      <c r="E8988">
        <v>2015</v>
      </c>
      <c r="F8988" t="s">
        <v>24</v>
      </c>
      <c r="G8988">
        <v>2018</v>
      </c>
      <c r="H8988" t="s">
        <v>12636</v>
      </c>
      <c r="I8988">
        <v>0</v>
      </c>
      <c r="J8988">
        <v>45</v>
      </c>
      <c r="K8988">
        <v>45</v>
      </c>
      <c r="L8988">
        <v>40</v>
      </c>
      <c r="M8988">
        <v>0</v>
      </c>
      <c r="N8988">
        <v>60</v>
      </c>
      <c r="O8988">
        <v>0</v>
      </c>
      <c r="P8988">
        <v>0</v>
      </c>
      <c r="Q8988">
        <v>0</v>
      </c>
      <c r="R8988">
        <v>0</v>
      </c>
      <c r="S8988">
        <v>50</v>
      </c>
      <c r="T8988">
        <v>0</v>
      </c>
      <c r="U8988" t="s">
        <v>60</v>
      </c>
      <c r="V8988" s="3" t="d">
        <v>1992-09-18</v>
      </c>
      <c r="W8988">
        <v>2018</v>
      </c>
      <c r="X8988" s="4">
        <f t="shared" si="280"/>
        <v>25.304109589041097</v>
      </c>
      <c r="Y8988" s="5">
        <f t="shared" ca="1" si="281"/>
        <v>0</v>
      </c>
    </row>
    <row r="8989" spans="1:25" x14ac:dyDescent="0.2">
      <c r="A8989" t="s">
        <v>12632</v>
      </c>
      <c r="B8989">
        <v>605513</v>
      </c>
      <c r="C8989">
        <v>16207</v>
      </c>
      <c r="D8989" s="2">
        <v>26.8</v>
      </c>
      <c r="E8989">
        <v>2019</v>
      </c>
      <c r="F8989" t="s">
        <v>24</v>
      </c>
      <c r="G8989">
        <v>2019</v>
      </c>
      <c r="H8989" t="s">
        <v>12637</v>
      </c>
      <c r="I8989">
        <v>0</v>
      </c>
      <c r="J8989">
        <v>50</v>
      </c>
      <c r="K8989">
        <v>45</v>
      </c>
      <c r="L8989">
        <v>0</v>
      </c>
      <c r="M8989">
        <v>60</v>
      </c>
      <c r="N8989">
        <v>60</v>
      </c>
      <c r="O8989">
        <v>0</v>
      </c>
      <c r="P8989">
        <v>0</v>
      </c>
      <c r="Q8989">
        <v>0</v>
      </c>
      <c r="R8989">
        <v>0</v>
      </c>
      <c r="S8989">
        <v>55</v>
      </c>
      <c r="T8989">
        <v>0</v>
      </c>
      <c r="U8989" t="s">
        <v>107</v>
      </c>
      <c r="V8989" s="3" t="d">
        <v>1992-09-18</v>
      </c>
      <c r="W8989">
        <v>2018</v>
      </c>
      <c r="X8989" s="4">
        <f t="shared" si="280"/>
        <v>25.304109589041097</v>
      </c>
      <c r="Y8989" s="5">
        <f t="shared" ca="1" si="281"/>
        <v>0</v>
      </c>
    </row>
    <row r="8990" spans="1:25" x14ac:dyDescent="0.2">
      <c r="A8990" t="s">
        <v>12632</v>
      </c>
      <c r="B8990">
        <v>605513</v>
      </c>
      <c r="C8990">
        <v>16207</v>
      </c>
      <c r="D8990" s="2">
        <v>21.3</v>
      </c>
      <c r="E8990">
        <v>2014</v>
      </c>
      <c r="F8990" t="s">
        <v>24</v>
      </c>
      <c r="G8990">
        <v>0</v>
      </c>
      <c r="H8990" t="s">
        <v>12638</v>
      </c>
      <c r="I8990">
        <v>0</v>
      </c>
      <c r="J8990">
        <v>45</v>
      </c>
      <c r="K8990">
        <v>45</v>
      </c>
      <c r="L8990">
        <v>0</v>
      </c>
      <c r="M8990">
        <v>0</v>
      </c>
      <c r="N8990">
        <v>65</v>
      </c>
      <c r="O8990">
        <v>0</v>
      </c>
      <c r="P8990">
        <v>0</v>
      </c>
      <c r="Q8990">
        <v>0</v>
      </c>
      <c r="R8990">
        <v>0</v>
      </c>
      <c r="S8990">
        <v>55</v>
      </c>
      <c r="T8990">
        <v>0</v>
      </c>
      <c r="U8990" t="s">
        <v>60</v>
      </c>
      <c r="V8990" s="3" t="d">
        <v>1992-09-18</v>
      </c>
      <c r="W8990">
        <v>2018</v>
      </c>
      <c r="X8990" s="4">
        <f t="shared" si="280"/>
        <v>25.304109589041097</v>
      </c>
      <c r="Y8990" s="5">
        <f t="shared" ca="1" si="281"/>
        <v>0</v>
      </c>
    </row>
    <row r="8991" spans="1:25" x14ac:dyDescent="0.2">
      <c r="A8991" t="s">
        <v>12639</v>
      </c>
      <c r="B8991">
        <v>681679</v>
      </c>
      <c r="C8991">
        <v>0</v>
      </c>
      <c r="D8991" s="2">
        <v>17.3</v>
      </c>
      <c r="E8991">
        <v>2018</v>
      </c>
      <c r="F8991" t="s">
        <v>70</v>
      </c>
      <c r="G8991">
        <v>2022</v>
      </c>
      <c r="H8991" t="s">
        <v>12640</v>
      </c>
      <c r="I8991">
        <v>60</v>
      </c>
      <c r="J8991">
        <v>0</v>
      </c>
      <c r="K8991">
        <v>0</v>
      </c>
      <c r="L8991">
        <v>0</v>
      </c>
      <c r="M8991">
        <v>0</v>
      </c>
      <c r="N8991">
        <v>0</v>
      </c>
      <c r="O8991">
        <v>50</v>
      </c>
      <c r="P8991">
        <v>45</v>
      </c>
      <c r="Q8991">
        <v>55</v>
      </c>
      <c r="R8991">
        <v>55</v>
      </c>
      <c r="S8991">
        <v>0</v>
      </c>
      <c r="T8991">
        <v>0</v>
      </c>
      <c r="U8991" t="s">
        <v>60</v>
      </c>
      <c r="V8991" s="3" t="d">
        <v>2000-09-24</v>
      </c>
      <c r="W8991">
        <v>0</v>
      </c>
      <c r="X8991" s="4">
        <f t="shared" si="280"/>
        <v>0</v>
      </c>
      <c r="Y8991" s="5">
        <f t="shared" ca="1" si="281"/>
        <v>-1</v>
      </c>
    </row>
    <row r="8992" spans="1:25" ht="409.6" x14ac:dyDescent="0.2">
      <c r="A8992" t="s">
        <v>12641</v>
      </c>
      <c r="B8992">
        <v>0</v>
      </c>
      <c r="C8992" t="s">
        <v>12642</v>
      </c>
      <c r="D8992" s="2">
        <v>21.1</v>
      </c>
      <c r="E8992">
        <v>2019</v>
      </c>
      <c r="F8992" t="s">
        <v>24</v>
      </c>
      <c r="G8992">
        <v>2021</v>
      </c>
      <c r="H8992" s="1" t="s">
        <v>12643</v>
      </c>
      <c r="I8992">
        <v>0</v>
      </c>
      <c r="J8992">
        <v>0</v>
      </c>
      <c r="K8992">
        <v>0</v>
      </c>
      <c r="L8992">
        <v>0</v>
      </c>
      <c r="M8992">
        <v>0</v>
      </c>
      <c r="N8992">
        <v>0</v>
      </c>
      <c r="O8992">
        <v>0</v>
      </c>
      <c r="P8992">
        <v>0</v>
      </c>
      <c r="Q8992">
        <v>0</v>
      </c>
      <c r="R8992">
        <v>0</v>
      </c>
      <c r="S8992">
        <v>0</v>
      </c>
      <c r="T8992">
        <v>0</v>
      </c>
      <c r="U8992" t="s">
        <v>108</v>
      </c>
      <c r="V8992" s="3" t="d">
        <v>1899-12-30</v>
      </c>
      <c r="W8992">
        <v>0</v>
      </c>
      <c r="X8992" s="4">
        <f t="shared" si="280"/>
        <v>0</v>
      </c>
      <c r="Y8992" s="5">
        <f t="shared" ca="1" si="281"/>
        <v>0</v>
      </c>
    </row>
    <row r="8993" spans="1:25" ht="409.6" x14ac:dyDescent="0.2">
      <c r="A8993" t="s">
        <v>12644</v>
      </c>
      <c r="B8993">
        <v>665752</v>
      </c>
      <c r="C8993">
        <v>19611</v>
      </c>
      <c r="D8993" s="2">
        <v>16.7</v>
      </c>
      <c r="E8993">
        <v>2015</v>
      </c>
      <c r="F8993" t="s">
        <v>27</v>
      </c>
      <c r="G8993">
        <v>0</v>
      </c>
      <c r="H8993" s="1" t="s">
        <v>12645</v>
      </c>
      <c r="I8993">
        <v>52</v>
      </c>
      <c r="J8993">
        <v>0</v>
      </c>
      <c r="K8993">
        <v>0</v>
      </c>
      <c r="L8993">
        <v>0</v>
      </c>
      <c r="M8993">
        <v>0</v>
      </c>
      <c r="N8993">
        <v>0</v>
      </c>
      <c r="O8993">
        <v>52</v>
      </c>
      <c r="P8993">
        <v>45</v>
      </c>
      <c r="Q8993">
        <v>60</v>
      </c>
      <c r="R8993">
        <v>55</v>
      </c>
      <c r="S8993">
        <v>0</v>
      </c>
      <c r="T8993">
        <v>0</v>
      </c>
      <c r="U8993" t="s">
        <v>422</v>
      </c>
      <c r="V8993" s="3" t="d">
        <v>1999-03-16</v>
      </c>
      <c r="W8993">
        <v>2019</v>
      </c>
      <c r="X8993" s="4">
        <f t="shared" si="280"/>
        <v>19.81095890410959</v>
      </c>
      <c r="Y8993" s="5">
        <f t="shared" ca="1" si="281"/>
        <v>1</v>
      </c>
    </row>
    <row r="8994" spans="1:25" x14ac:dyDescent="0.2">
      <c r="A8994" t="s">
        <v>12644</v>
      </c>
      <c r="B8994">
        <v>665752</v>
      </c>
      <c r="C8994">
        <v>0</v>
      </c>
      <c r="D8994" s="2">
        <v>18.902121829999999</v>
      </c>
      <c r="E8994">
        <v>2018</v>
      </c>
      <c r="F8994" t="s">
        <v>70</v>
      </c>
      <c r="G8994">
        <v>2021</v>
      </c>
      <c r="H8994" t="s">
        <v>12646</v>
      </c>
      <c r="I8994">
        <v>50</v>
      </c>
      <c r="J8994">
        <v>0</v>
      </c>
      <c r="K8994">
        <v>0</v>
      </c>
      <c r="L8994">
        <v>0</v>
      </c>
      <c r="M8994">
        <v>0</v>
      </c>
      <c r="N8994">
        <v>0</v>
      </c>
      <c r="O8994">
        <v>45</v>
      </c>
      <c r="P8994">
        <v>40</v>
      </c>
      <c r="Q8994">
        <v>55</v>
      </c>
      <c r="R8994">
        <v>50</v>
      </c>
      <c r="S8994">
        <v>0</v>
      </c>
      <c r="T8994">
        <v>0</v>
      </c>
      <c r="U8994" t="s">
        <v>60</v>
      </c>
      <c r="V8994" s="3" t="d">
        <v>1999-02-06</v>
      </c>
      <c r="W8994">
        <v>0</v>
      </c>
      <c r="X8994" s="4">
        <f t="shared" si="280"/>
        <v>0</v>
      </c>
      <c r="Y8994" s="5">
        <f t="shared" ca="1" si="281"/>
        <v>-1</v>
      </c>
    </row>
    <row r="8995" spans="1:25" x14ac:dyDescent="0.2">
      <c r="A8995" t="s">
        <v>12644</v>
      </c>
      <c r="B8995">
        <v>665752</v>
      </c>
      <c r="C8995">
        <v>0</v>
      </c>
      <c r="D8995" s="2">
        <v>17.902806300000002</v>
      </c>
      <c r="E8995">
        <v>2017</v>
      </c>
      <c r="F8995" t="s">
        <v>70</v>
      </c>
      <c r="G8995">
        <v>2020</v>
      </c>
      <c r="H8995" t="s">
        <v>12647</v>
      </c>
      <c r="I8995">
        <v>60</v>
      </c>
      <c r="J8995">
        <v>0</v>
      </c>
      <c r="K8995">
        <v>0</v>
      </c>
      <c r="L8995">
        <v>0</v>
      </c>
      <c r="M8995">
        <v>0</v>
      </c>
      <c r="N8995">
        <v>0</v>
      </c>
      <c r="O8995">
        <v>50</v>
      </c>
      <c r="P8995">
        <v>50</v>
      </c>
      <c r="Q8995">
        <v>55</v>
      </c>
      <c r="R8995">
        <v>45</v>
      </c>
      <c r="S8995">
        <v>0</v>
      </c>
      <c r="T8995">
        <v>0</v>
      </c>
      <c r="U8995" t="s">
        <v>60</v>
      </c>
      <c r="V8995" s="3" t="d">
        <v>1999-02-06</v>
      </c>
      <c r="W8995">
        <v>0</v>
      </c>
      <c r="X8995" s="4">
        <f t="shared" si="280"/>
        <v>0</v>
      </c>
      <c r="Y8995" s="5">
        <f t="shared" ca="1" si="281"/>
        <v>-1</v>
      </c>
    </row>
    <row r="8996" spans="1:25" x14ac:dyDescent="0.2">
      <c r="A8996" t="s">
        <v>12644</v>
      </c>
      <c r="B8996">
        <v>665752</v>
      </c>
      <c r="C8996">
        <v>0</v>
      </c>
      <c r="D8996" s="2">
        <v>15.90143737</v>
      </c>
      <c r="E8996">
        <v>2015</v>
      </c>
      <c r="F8996" t="s">
        <v>70</v>
      </c>
      <c r="G8996">
        <v>2019</v>
      </c>
      <c r="H8996" t="s">
        <v>12648</v>
      </c>
      <c r="I8996">
        <v>60</v>
      </c>
      <c r="J8996">
        <v>0</v>
      </c>
      <c r="K8996">
        <v>0</v>
      </c>
      <c r="L8996">
        <v>0</v>
      </c>
      <c r="M8996">
        <v>0</v>
      </c>
      <c r="N8996">
        <v>0</v>
      </c>
      <c r="O8996">
        <v>50</v>
      </c>
      <c r="P8996">
        <v>50</v>
      </c>
      <c r="Q8996">
        <v>60</v>
      </c>
      <c r="R8996">
        <v>50</v>
      </c>
      <c r="S8996">
        <v>0</v>
      </c>
      <c r="T8996">
        <v>0</v>
      </c>
      <c r="U8996" t="s">
        <v>60</v>
      </c>
      <c r="V8996" s="3" t="d">
        <v>1999-02-06</v>
      </c>
      <c r="W8996">
        <v>0</v>
      </c>
      <c r="X8996" s="4">
        <f t="shared" si="280"/>
        <v>0</v>
      </c>
      <c r="Y8996" s="5">
        <f t="shared" ca="1" si="281"/>
        <v>-1</v>
      </c>
    </row>
    <row r="8997" spans="1:25" x14ac:dyDescent="0.2">
      <c r="A8997" t="s">
        <v>12644</v>
      </c>
      <c r="B8997">
        <v>665752</v>
      </c>
      <c r="C8997">
        <v>0</v>
      </c>
      <c r="D8997" s="2">
        <v>16.900752910000001</v>
      </c>
      <c r="E8997">
        <v>2016</v>
      </c>
      <c r="F8997" t="s">
        <v>70</v>
      </c>
      <c r="G8997">
        <v>2020</v>
      </c>
      <c r="H8997" t="s">
        <v>12649</v>
      </c>
      <c r="I8997">
        <v>60</v>
      </c>
      <c r="J8997">
        <v>0</v>
      </c>
      <c r="K8997">
        <v>0</v>
      </c>
      <c r="L8997">
        <v>0</v>
      </c>
      <c r="M8997">
        <v>0</v>
      </c>
      <c r="N8997">
        <v>0</v>
      </c>
      <c r="O8997">
        <v>50</v>
      </c>
      <c r="P8997">
        <v>50</v>
      </c>
      <c r="Q8997">
        <v>55</v>
      </c>
      <c r="R8997">
        <v>50</v>
      </c>
      <c r="S8997">
        <v>0</v>
      </c>
      <c r="T8997">
        <v>0</v>
      </c>
      <c r="U8997" t="s">
        <v>60</v>
      </c>
      <c r="V8997" s="3" t="d">
        <v>1999-02-06</v>
      </c>
      <c r="W8997">
        <v>0</v>
      </c>
      <c r="X8997" s="4">
        <f t="shared" si="280"/>
        <v>0</v>
      </c>
      <c r="Y8997" s="5">
        <f t="shared" ca="1" si="281"/>
        <v>-1</v>
      </c>
    </row>
    <row r="8998" spans="1:25" x14ac:dyDescent="0.2">
      <c r="A8998" t="s">
        <v>12644</v>
      </c>
      <c r="B8998">
        <v>665752</v>
      </c>
      <c r="C8998">
        <v>19611</v>
      </c>
      <c r="D8998" s="2">
        <v>15.9</v>
      </c>
      <c r="E8998">
        <v>2015</v>
      </c>
      <c r="F8998" t="s">
        <v>70</v>
      </c>
      <c r="G8998">
        <v>0</v>
      </c>
      <c r="H8998" t="s">
        <v>12650</v>
      </c>
      <c r="I8998">
        <v>60</v>
      </c>
      <c r="J8998">
        <v>0</v>
      </c>
      <c r="K8998">
        <v>0</v>
      </c>
      <c r="L8998">
        <v>0</v>
      </c>
      <c r="M8998">
        <v>0</v>
      </c>
      <c r="N8998">
        <v>0</v>
      </c>
      <c r="O8998">
        <v>50</v>
      </c>
      <c r="P8998">
        <v>55</v>
      </c>
      <c r="Q8998">
        <v>60</v>
      </c>
      <c r="R8998">
        <v>50</v>
      </c>
      <c r="S8998">
        <v>0</v>
      </c>
      <c r="T8998">
        <v>0</v>
      </c>
      <c r="U8998" t="s">
        <v>60</v>
      </c>
      <c r="V8998" s="3" t="d">
        <v>1999-03-16</v>
      </c>
      <c r="W8998">
        <v>2019</v>
      </c>
      <c r="X8998" s="4">
        <f t="shared" si="280"/>
        <v>19.81095890410959</v>
      </c>
      <c r="Y8998" s="5">
        <f t="shared" ca="1" si="281"/>
        <v>1</v>
      </c>
    </row>
    <row r="8999" spans="1:25" x14ac:dyDescent="0.2">
      <c r="A8999" t="s">
        <v>12651</v>
      </c>
      <c r="B8999">
        <v>0</v>
      </c>
      <c r="C8999" t="s">
        <v>12652</v>
      </c>
      <c r="D8999" s="2">
        <v>17.5</v>
      </c>
      <c r="E8999">
        <v>2019</v>
      </c>
      <c r="F8999" t="s">
        <v>24</v>
      </c>
      <c r="G8999">
        <v>2024</v>
      </c>
      <c r="H8999" t="s">
        <v>12653</v>
      </c>
      <c r="I8999">
        <v>0</v>
      </c>
      <c r="J8999">
        <v>50</v>
      </c>
      <c r="K8999">
        <v>45</v>
      </c>
      <c r="L8999">
        <v>50</v>
      </c>
      <c r="M8999">
        <v>0</v>
      </c>
      <c r="N8999">
        <v>65</v>
      </c>
      <c r="O8999">
        <v>0</v>
      </c>
      <c r="P8999">
        <v>0</v>
      </c>
      <c r="Q8999">
        <v>0</v>
      </c>
      <c r="R8999">
        <v>0</v>
      </c>
      <c r="S8999">
        <v>0</v>
      </c>
      <c r="T8999">
        <v>0</v>
      </c>
      <c r="U8999" t="s">
        <v>108</v>
      </c>
      <c r="V8999" s="3" t="d">
        <v>1899-12-30</v>
      </c>
      <c r="W8999">
        <v>0</v>
      </c>
      <c r="X8999" s="4">
        <f t="shared" si="280"/>
        <v>0</v>
      </c>
      <c r="Y8999" s="5">
        <f t="shared" ca="1" si="281"/>
        <v>0</v>
      </c>
    </row>
    <row r="9000" spans="1:25" x14ac:dyDescent="0.2">
      <c r="A9000" t="s">
        <v>12651</v>
      </c>
      <c r="B9000">
        <v>0</v>
      </c>
      <c r="C9000" t="s">
        <v>9174</v>
      </c>
      <c r="D9000" s="2">
        <v>16.399999999999999</v>
      </c>
      <c r="E9000">
        <v>2018</v>
      </c>
      <c r="F9000" t="s">
        <v>24</v>
      </c>
      <c r="G9000">
        <v>0</v>
      </c>
      <c r="H9000" t="s">
        <v>12654</v>
      </c>
      <c r="I9000">
        <v>0</v>
      </c>
      <c r="J9000">
        <v>50</v>
      </c>
      <c r="K9000">
        <v>45</v>
      </c>
      <c r="L9000">
        <v>50</v>
      </c>
      <c r="M9000">
        <v>0</v>
      </c>
      <c r="N9000">
        <v>60</v>
      </c>
      <c r="O9000">
        <v>0</v>
      </c>
      <c r="P9000">
        <v>0</v>
      </c>
      <c r="Q9000">
        <v>0</v>
      </c>
      <c r="R9000">
        <v>0</v>
      </c>
      <c r="S9000">
        <v>0</v>
      </c>
      <c r="T9000">
        <v>0</v>
      </c>
      <c r="U9000" t="s">
        <v>193</v>
      </c>
      <c r="V9000" s="3" t="d">
        <v>1899-12-30</v>
      </c>
      <c r="W9000">
        <v>0</v>
      </c>
      <c r="X9000" s="4">
        <f t="shared" si="280"/>
        <v>0</v>
      </c>
      <c r="Y9000" s="5">
        <f t="shared" ca="1" si="281"/>
        <v>0</v>
      </c>
    </row>
    <row r="9001" spans="1:25" x14ac:dyDescent="0.2">
      <c r="A9001" t="s">
        <v>12651</v>
      </c>
      <c r="B9001" t="s">
        <v>12655</v>
      </c>
      <c r="C9001">
        <v>0</v>
      </c>
      <c r="D9001" s="2">
        <v>15.9</v>
      </c>
      <c r="E9001">
        <v>2018</v>
      </c>
      <c r="F9001" t="s">
        <v>24</v>
      </c>
      <c r="G9001">
        <v>0</v>
      </c>
      <c r="H9001" t="s">
        <v>12656</v>
      </c>
      <c r="I9001">
        <v>0</v>
      </c>
      <c r="J9001">
        <v>50</v>
      </c>
      <c r="K9001">
        <v>50</v>
      </c>
      <c r="L9001">
        <v>0</v>
      </c>
      <c r="M9001">
        <v>0</v>
      </c>
      <c r="N9001">
        <v>70</v>
      </c>
      <c r="O9001">
        <v>0</v>
      </c>
      <c r="P9001">
        <v>0</v>
      </c>
      <c r="Q9001">
        <v>0</v>
      </c>
      <c r="R9001">
        <v>0</v>
      </c>
      <c r="S9001">
        <v>55</v>
      </c>
      <c r="T9001">
        <v>0</v>
      </c>
      <c r="U9001" t="s">
        <v>60</v>
      </c>
      <c r="V9001" s="3" t="d">
        <v>1899-12-30</v>
      </c>
      <c r="W9001">
        <v>0</v>
      </c>
      <c r="X9001" s="4">
        <f t="shared" si="280"/>
        <v>0</v>
      </c>
      <c r="Y9001" s="5">
        <f t="shared" ca="1" si="281"/>
        <v>0</v>
      </c>
    </row>
    <row r="9002" spans="1:25" x14ac:dyDescent="0.2">
      <c r="A9002" t="s">
        <v>12651</v>
      </c>
      <c r="B9002">
        <v>0</v>
      </c>
      <c r="C9002">
        <v>0</v>
      </c>
      <c r="D9002" s="2">
        <v>16.399999999999999</v>
      </c>
      <c r="E9002">
        <v>2019</v>
      </c>
      <c r="F9002" t="s">
        <v>24</v>
      </c>
      <c r="G9002">
        <v>2024</v>
      </c>
      <c r="H9002" t="s">
        <v>12653</v>
      </c>
      <c r="I9002">
        <v>0</v>
      </c>
      <c r="J9002">
        <v>50</v>
      </c>
      <c r="K9002">
        <v>45</v>
      </c>
      <c r="L9002">
        <v>50</v>
      </c>
      <c r="M9002">
        <v>0</v>
      </c>
      <c r="N9002">
        <v>65</v>
      </c>
      <c r="O9002">
        <v>0</v>
      </c>
      <c r="P9002">
        <v>0</v>
      </c>
      <c r="Q9002">
        <v>0</v>
      </c>
      <c r="R9002">
        <v>0</v>
      </c>
      <c r="S9002">
        <v>0</v>
      </c>
      <c r="T9002">
        <v>0</v>
      </c>
      <c r="U9002" t="s">
        <v>107</v>
      </c>
      <c r="V9002" s="3" t="d">
        <v>1899-12-30</v>
      </c>
      <c r="W9002">
        <v>0</v>
      </c>
      <c r="X9002" s="4">
        <f t="shared" si="280"/>
        <v>0</v>
      </c>
      <c r="Y9002" s="5">
        <f t="shared" ca="1" si="281"/>
        <v>0</v>
      </c>
    </row>
    <row r="9003" spans="1:25" x14ac:dyDescent="0.2">
      <c r="A9003" t="s">
        <v>12657</v>
      </c>
      <c r="B9003">
        <v>667727</v>
      </c>
      <c r="C9003" t="s">
        <v>12658</v>
      </c>
      <c r="D9003" s="2">
        <v>22.9</v>
      </c>
      <c r="E9003">
        <v>2019</v>
      </c>
      <c r="F9003" t="s">
        <v>51</v>
      </c>
      <c r="G9003">
        <v>2022</v>
      </c>
      <c r="H9003" t="s">
        <v>12659</v>
      </c>
      <c r="I9003">
        <v>45</v>
      </c>
      <c r="J9003">
        <v>0</v>
      </c>
      <c r="K9003">
        <v>0</v>
      </c>
      <c r="L9003">
        <v>0</v>
      </c>
      <c r="M9003">
        <v>0</v>
      </c>
      <c r="N9003">
        <v>0</v>
      </c>
      <c r="O9003">
        <v>50</v>
      </c>
      <c r="P9003">
        <v>40</v>
      </c>
      <c r="Q9003">
        <v>60</v>
      </c>
      <c r="R9003">
        <v>45</v>
      </c>
      <c r="S9003">
        <v>0</v>
      </c>
      <c r="T9003">
        <v>0</v>
      </c>
      <c r="U9003" t="s">
        <v>107</v>
      </c>
      <c r="V9003" s="3" t="d">
        <v>1899-12-30</v>
      </c>
      <c r="W9003">
        <v>0</v>
      </c>
      <c r="X9003" s="4">
        <f t="shared" si="280"/>
        <v>0</v>
      </c>
      <c r="Y9003" s="5">
        <f t="shared" ca="1" si="281"/>
        <v>0</v>
      </c>
    </row>
    <row r="9004" spans="1:25" x14ac:dyDescent="0.2">
      <c r="A9004" t="s">
        <v>12657</v>
      </c>
      <c r="B9004">
        <v>667727</v>
      </c>
      <c r="C9004" t="s">
        <v>12658</v>
      </c>
      <c r="D9004" s="2">
        <v>23.1</v>
      </c>
      <c r="E9004">
        <v>2019</v>
      </c>
      <c r="F9004" t="s">
        <v>51</v>
      </c>
      <c r="G9004">
        <v>2022</v>
      </c>
      <c r="H9004" t="s">
        <v>12659</v>
      </c>
      <c r="I9004">
        <v>45</v>
      </c>
      <c r="J9004">
        <v>0</v>
      </c>
      <c r="K9004">
        <v>0</v>
      </c>
      <c r="L9004">
        <v>0</v>
      </c>
      <c r="M9004">
        <v>0</v>
      </c>
      <c r="N9004">
        <v>0</v>
      </c>
      <c r="O9004">
        <v>50</v>
      </c>
      <c r="P9004">
        <v>40</v>
      </c>
      <c r="Q9004">
        <v>60</v>
      </c>
      <c r="R9004">
        <v>45</v>
      </c>
      <c r="S9004">
        <v>0</v>
      </c>
      <c r="T9004">
        <v>0</v>
      </c>
      <c r="U9004" t="s">
        <v>108</v>
      </c>
      <c r="V9004" s="3" t="d">
        <v>1899-12-30</v>
      </c>
      <c r="W9004">
        <v>0</v>
      </c>
      <c r="X9004" s="4">
        <f t="shared" si="280"/>
        <v>0</v>
      </c>
      <c r="Y9004" s="5">
        <f t="shared" ca="1" si="281"/>
        <v>0</v>
      </c>
    </row>
    <row r="9005" spans="1:25" x14ac:dyDescent="0.2">
      <c r="A9005" t="s">
        <v>12657</v>
      </c>
      <c r="B9005">
        <v>667727</v>
      </c>
      <c r="C9005">
        <v>0</v>
      </c>
      <c r="D9005" s="2">
        <v>22.4</v>
      </c>
      <c r="E9005">
        <v>2019</v>
      </c>
      <c r="F9005" t="s">
        <v>70</v>
      </c>
      <c r="G9005">
        <v>2021</v>
      </c>
      <c r="H9005" t="s">
        <v>12660</v>
      </c>
      <c r="I9005">
        <v>45</v>
      </c>
      <c r="J9005">
        <v>0</v>
      </c>
      <c r="K9005">
        <v>0</v>
      </c>
      <c r="L9005">
        <v>0</v>
      </c>
      <c r="M9005">
        <v>0</v>
      </c>
      <c r="N9005">
        <v>0</v>
      </c>
      <c r="O9005">
        <v>50</v>
      </c>
      <c r="P9005">
        <v>55</v>
      </c>
      <c r="Q9005">
        <v>50</v>
      </c>
      <c r="R9005">
        <v>50</v>
      </c>
      <c r="S9005">
        <v>0</v>
      </c>
      <c r="T9005">
        <v>0</v>
      </c>
      <c r="U9005" t="s">
        <v>60</v>
      </c>
      <c r="V9005" s="3" t="d">
        <v>1996-07-30</v>
      </c>
      <c r="W9005">
        <v>0</v>
      </c>
      <c r="X9005" s="4">
        <f t="shared" si="280"/>
        <v>0</v>
      </c>
      <c r="Y9005" s="5">
        <f t="shared" ca="1" si="281"/>
        <v>0</v>
      </c>
    </row>
    <row r="9006" spans="1:25" x14ac:dyDescent="0.2">
      <c r="A9006" t="s">
        <v>12657</v>
      </c>
      <c r="B9006">
        <v>667727</v>
      </c>
      <c r="C9006">
        <v>0</v>
      </c>
      <c r="D9006" s="2">
        <v>21.4</v>
      </c>
      <c r="E9006">
        <v>2018</v>
      </c>
      <c r="F9006" t="s">
        <v>70</v>
      </c>
      <c r="G9006">
        <v>2021</v>
      </c>
      <c r="H9006" t="s">
        <v>12661</v>
      </c>
      <c r="I9006">
        <v>45</v>
      </c>
      <c r="J9006">
        <v>0</v>
      </c>
      <c r="K9006">
        <v>0</v>
      </c>
      <c r="L9006">
        <v>0</v>
      </c>
      <c r="M9006">
        <v>0</v>
      </c>
      <c r="N9006">
        <v>0</v>
      </c>
      <c r="O9006">
        <v>50</v>
      </c>
      <c r="P9006">
        <v>55</v>
      </c>
      <c r="Q9006">
        <v>50</v>
      </c>
      <c r="R9006">
        <v>50</v>
      </c>
      <c r="S9006">
        <v>0</v>
      </c>
      <c r="T9006">
        <v>0</v>
      </c>
      <c r="U9006" t="s">
        <v>60</v>
      </c>
      <c r="V9006" s="3" t="d">
        <v>1996-07-30</v>
      </c>
      <c r="W9006">
        <v>0</v>
      </c>
      <c r="X9006" s="4">
        <f t="shared" si="280"/>
        <v>0</v>
      </c>
      <c r="Y9006" s="5">
        <f t="shared" ca="1" si="281"/>
        <v>0</v>
      </c>
    </row>
    <row r="9007" spans="1:25" x14ac:dyDescent="0.2">
      <c r="A9007" t="s">
        <v>12657</v>
      </c>
      <c r="B9007">
        <v>667727</v>
      </c>
      <c r="C9007">
        <v>0</v>
      </c>
      <c r="D9007" s="2">
        <v>21.4</v>
      </c>
      <c r="E9007">
        <v>2018</v>
      </c>
      <c r="F9007" t="s">
        <v>70</v>
      </c>
      <c r="G9007">
        <v>0</v>
      </c>
      <c r="H9007" t="s">
        <v>12662</v>
      </c>
      <c r="I9007">
        <v>45</v>
      </c>
      <c r="J9007">
        <v>0</v>
      </c>
      <c r="K9007">
        <v>0</v>
      </c>
      <c r="L9007">
        <v>0</v>
      </c>
      <c r="M9007">
        <v>0</v>
      </c>
      <c r="N9007">
        <v>0</v>
      </c>
      <c r="O9007">
        <v>50</v>
      </c>
      <c r="P9007">
        <v>55</v>
      </c>
      <c r="Q9007">
        <v>50</v>
      </c>
      <c r="R9007">
        <v>50</v>
      </c>
      <c r="S9007">
        <v>0</v>
      </c>
      <c r="T9007">
        <v>0</v>
      </c>
      <c r="U9007" t="s">
        <v>60</v>
      </c>
      <c r="V9007" s="3" t="d">
        <v>1899-12-30</v>
      </c>
      <c r="W9007">
        <v>0</v>
      </c>
      <c r="X9007" s="4">
        <f t="shared" si="280"/>
        <v>0</v>
      </c>
      <c r="Y9007" s="5">
        <f t="shared" ca="1" si="281"/>
        <v>0</v>
      </c>
    </row>
    <row r="9008" spans="1:25" x14ac:dyDescent="0.2">
      <c r="A9008" t="s">
        <v>12663</v>
      </c>
      <c r="B9008">
        <v>592233</v>
      </c>
      <c r="C9008">
        <v>16058</v>
      </c>
      <c r="D9008" s="2">
        <v>24.8</v>
      </c>
      <c r="E9008">
        <v>2017</v>
      </c>
      <c r="F9008" t="s">
        <v>24</v>
      </c>
      <c r="G9008">
        <v>2017</v>
      </c>
      <c r="H9008" t="s">
        <v>12664</v>
      </c>
      <c r="I9008">
        <v>0</v>
      </c>
      <c r="J9008">
        <v>0</v>
      </c>
      <c r="K9008">
        <v>45</v>
      </c>
      <c r="L9008">
        <v>0</v>
      </c>
      <c r="M9008">
        <v>0</v>
      </c>
      <c r="N9008">
        <v>60</v>
      </c>
      <c r="O9008">
        <v>0</v>
      </c>
      <c r="P9008">
        <v>0</v>
      </c>
      <c r="Q9008">
        <v>0</v>
      </c>
      <c r="R9008">
        <v>0</v>
      </c>
      <c r="S9008">
        <v>55</v>
      </c>
      <c r="T9008">
        <v>0</v>
      </c>
      <c r="U9008" t="s">
        <v>60</v>
      </c>
      <c r="V9008" s="3" t="d">
        <v>1992-02-29</v>
      </c>
      <c r="W9008">
        <v>2017</v>
      </c>
      <c r="X9008" s="4">
        <f t="shared" si="280"/>
        <v>24.857534246575341</v>
      </c>
      <c r="Y9008" s="5">
        <f t="shared" ca="1" si="281"/>
        <v>0</v>
      </c>
    </row>
    <row r="9009" spans="1:25" x14ac:dyDescent="0.2">
      <c r="A9009" t="s">
        <v>12665</v>
      </c>
      <c r="B9009">
        <v>552662</v>
      </c>
      <c r="C9009">
        <v>11746</v>
      </c>
      <c r="D9009" s="2">
        <v>24.2</v>
      </c>
      <c r="E9009">
        <v>2013</v>
      </c>
      <c r="F9009" t="s">
        <v>172</v>
      </c>
      <c r="G9009">
        <v>2014</v>
      </c>
      <c r="H9009" t="s">
        <v>12666</v>
      </c>
      <c r="I9009">
        <v>50</v>
      </c>
      <c r="J9009">
        <v>0</v>
      </c>
      <c r="K9009">
        <v>0</v>
      </c>
      <c r="L9009">
        <v>0</v>
      </c>
      <c r="M9009">
        <v>0</v>
      </c>
      <c r="N9009">
        <v>0</v>
      </c>
      <c r="O9009">
        <v>50</v>
      </c>
      <c r="P9009">
        <v>60</v>
      </c>
      <c r="Q9009">
        <v>50</v>
      </c>
      <c r="R9009">
        <v>40</v>
      </c>
      <c r="S9009">
        <v>0</v>
      </c>
      <c r="T9009">
        <v>0</v>
      </c>
      <c r="U9009" t="s">
        <v>60</v>
      </c>
      <c r="V9009" s="3" t="d">
        <v>1988-10-17</v>
      </c>
      <c r="W9009">
        <v>2014</v>
      </c>
      <c r="X9009" s="4">
        <f t="shared" si="280"/>
        <v>25.224657534246575</v>
      </c>
      <c r="Y9009" s="5">
        <f t="shared" ca="1" si="281"/>
        <v>0</v>
      </c>
    </row>
    <row r="9010" spans="1:25" x14ac:dyDescent="0.2">
      <c r="A9010" t="s">
        <v>12667</v>
      </c>
      <c r="B9010">
        <v>641301</v>
      </c>
      <c r="C9010" t="s">
        <v>2201</v>
      </c>
      <c r="D9010" s="2">
        <v>24.2</v>
      </c>
      <c r="E9010">
        <v>2019</v>
      </c>
      <c r="F9010" t="s">
        <v>96</v>
      </c>
      <c r="G9010">
        <v>2020</v>
      </c>
      <c r="H9010" t="s">
        <v>12668</v>
      </c>
      <c r="I9010">
        <v>60</v>
      </c>
      <c r="J9010">
        <v>0</v>
      </c>
      <c r="K9010">
        <v>0</v>
      </c>
      <c r="L9010">
        <v>0</v>
      </c>
      <c r="M9010">
        <v>0</v>
      </c>
      <c r="N9010">
        <v>0</v>
      </c>
      <c r="O9010">
        <v>70</v>
      </c>
      <c r="P9010">
        <v>50</v>
      </c>
      <c r="Q9010">
        <v>30</v>
      </c>
      <c r="R9010">
        <v>60</v>
      </c>
      <c r="S9010">
        <v>0</v>
      </c>
      <c r="T9010">
        <v>0</v>
      </c>
      <c r="U9010" t="s">
        <v>107</v>
      </c>
      <c r="V9010" s="3" t="d">
        <v>1899-12-30</v>
      </c>
      <c r="W9010">
        <v>0</v>
      </c>
      <c r="X9010" s="4">
        <f t="shared" si="280"/>
        <v>0</v>
      </c>
      <c r="Y9010" s="5">
        <f t="shared" ca="1" si="281"/>
        <v>0</v>
      </c>
    </row>
    <row r="9011" spans="1:25" x14ac:dyDescent="0.2">
      <c r="A9011" t="s">
        <v>12667</v>
      </c>
      <c r="B9011">
        <v>641301</v>
      </c>
      <c r="C9011" t="s">
        <v>2201</v>
      </c>
      <c r="D9011" s="2">
        <v>24.4</v>
      </c>
      <c r="E9011">
        <v>2019</v>
      </c>
      <c r="F9011" t="s">
        <v>96</v>
      </c>
      <c r="G9011">
        <v>2020</v>
      </c>
      <c r="H9011" t="s">
        <v>12668</v>
      </c>
      <c r="I9011">
        <v>60</v>
      </c>
      <c r="J9011">
        <v>0</v>
      </c>
      <c r="K9011">
        <v>0</v>
      </c>
      <c r="L9011">
        <v>0</v>
      </c>
      <c r="M9011">
        <v>0</v>
      </c>
      <c r="N9011">
        <v>0</v>
      </c>
      <c r="O9011">
        <v>70</v>
      </c>
      <c r="P9011">
        <v>50</v>
      </c>
      <c r="Q9011">
        <v>30</v>
      </c>
      <c r="R9011">
        <v>60</v>
      </c>
      <c r="S9011">
        <v>0</v>
      </c>
      <c r="T9011">
        <v>0</v>
      </c>
      <c r="U9011" t="s">
        <v>108</v>
      </c>
      <c r="V9011" s="3" t="d">
        <v>1899-12-30</v>
      </c>
      <c r="W9011">
        <v>0</v>
      </c>
      <c r="X9011" s="4">
        <f t="shared" si="280"/>
        <v>0</v>
      </c>
      <c r="Y9011" s="5">
        <f t="shared" ca="1" si="281"/>
        <v>0</v>
      </c>
    </row>
    <row r="9012" spans="1:25" x14ac:dyDescent="0.2">
      <c r="A9012" t="s">
        <v>12667</v>
      </c>
      <c r="B9012">
        <v>641301</v>
      </c>
      <c r="C9012">
        <v>0</v>
      </c>
      <c r="D9012" s="2">
        <v>20.7</v>
      </c>
      <c r="E9012">
        <v>2016</v>
      </c>
      <c r="F9012" t="s">
        <v>96</v>
      </c>
      <c r="G9012">
        <v>2019</v>
      </c>
      <c r="H9012" t="s">
        <v>12669</v>
      </c>
      <c r="I9012">
        <v>60</v>
      </c>
      <c r="J9012">
        <v>0</v>
      </c>
      <c r="K9012">
        <v>0</v>
      </c>
      <c r="L9012">
        <v>0</v>
      </c>
      <c r="M9012">
        <v>0</v>
      </c>
      <c r="N9012">
        <v>0</v>
      </c>
      <c r="O9012">
        <v>55</v>
      </c>
      <c r="P9012">
        <v>45</v>
      </c>
      <c r="Q9012">
        <v>30</v>
      </c>
      <c r="R9012">
        <v>50</v>
      </c>
      <c r="S9012">
        <v>0</v>
      </c>
      <c r="T9012">
        <v>0</v>
      </c>
      <c r="U9012" t="s">
        <v>60</v>
      </c>
      <c r="V9012" s="3" t="d">
        <v>1995-04-12</v>
      </c>
      <c r="W9012">
        <v>0</v>
      </c>
      <c r="X9012" s="4">
        <f t="shared" si="280"/>
        <v>0</v>
      </c>
      <c r="Y9012" s="5">
        <f t="shared" ca="1" si="281"/>
        <v>0</v>
      </c>
    </row>
    <row r="9013" spans="1:25" x14ac:dyDescent="0.2">
      <c r="A9013" t="s">
        <v>12667</v>
      </c>
      <c r="B9013">
        <v>641301</v>
      </c>
      <c r="C9013">
        <v>0</v>
      </c>
      <c r="D9013" s="2">
        <v>22.7</v>
      </c>
      <c r="E9013">
        <v>2018</v>
      </c>
      <c r="F9013" t="s">
        <v>35</v>
      </c>
      <c r="G9013">
        <v>2019</v>
      </c>
      <c r="H9013" t="s">
        <v>12670</v>
      </c>
      <c r="I9013">
        <v>55</v>
      </c>
      <c r="J9013">
        <v>0</v>
      </c>
      <c r="K9013">
        <v>0</v>
      </c>
      <c r="L9013">
        <v>0</v>
      </c>
      <c r="M9013">
        <v>0</v>
      </c>
      <c r="N9013">
        <v>0</v>
      </c>
      <c r="O9013">
        <v>55</v>
      </c>
      <c r="P9013">
        <v>50</v>
      </c>
      <c r="Q9013">
        <v>35</v>
      </c>
      <c r="R9013">
        <v>55</v>
      </c>
      <c r="S9013">
        <v>0</v>
      </c>
      <c r="T9013">
        <v>0</v>
      </c>
      <c r="U9013" t="s">
        <v>60</v>
      </c>
      <c r="V9013" s="3" t="d">
        <v>1995-04-12</v>
      </c>
      <c r="W9013">
        <v>0</v>
      </c>
      <c r="X9013" s="4">
        <f t="shared" si="280"/>
        <v>0</v>
      </c>
      <c r="Y9013" s="5">
        <f t="shared" ca="1" si="281"/>
        <v>0</v>
      </c>
    </row>
    <row r="9014" spans="1:25" x14ac:dyDescent="0.2">
      <c r="A9014" t="s">
        <v>12667</v>
      </c>
      <c r="B9014">
        <v>641301</v>
      </c>
      <c r="C9014">
        <v>0</v>
      </c>
      <c r="D9014" s="2">
        <v>21.7</v>
      </c>
      <c r="E9014">
        <v>2017</v>
      </c>
      <c r="F9014" t="s">
        <v>96</v>
      </c>
      <c r="G9014">
        <v>2019</v>
      </c>
      <c r="H9014" t="s">
        <v>12671</v>
      </c>
      <c r="I9014">
        <v>60</v>
      </c>
      <c r="J9014">
        <v>0</v>
      </c>
      <c r="K9014">
        <v>0</v>
      </c>
      <c r="L9014">
        <v>0</v>
      </c>
      <c r="M9014">
        <v>0</v>
      </c>
      <c r="N9014">
        <v>0</v>
      </c>
      <c r="O9014">
        <v>55</v>
      </c>
      <c r="P9014">
        <v>45</v>
      </c>
      <c r="Q9014">
        <v>35</v>
      </c>
      <c r="R9014">
        <v>55</v>
      </c>
      <c r="S9014">
        <v>0</v>
      </c>
      <c r="T9014">
        <v>0</v>
      </c>
      <c r="U9014" t="s">
        <v>60</v>
      </c>
      <c r="V9014" s="3" t="d">
        <v>1995-04-12</v>
      </c>
      <c r="W9014">
        <v>0</v>
      </c>
      <c r="X9014" s="4">
        <f t="shared" si="280"/>
        <v>0</v>
      </c>
      <c r="Y9014" s="5">
        <f t="shared" ca="1" si="281"/>
        <v>0</v>
      </c>
    </row>
    <row r="9015" spans="1:25" x14ac:dyDescent="0.2">
      <c r="A9015" t="s">
        <v>12667</v>
      </c>
      <c r="B9015">
        <v>641301</v>
      </c>
      <c r="C9015">
        <v>0</v>
      </c>
      <c r="D9015" s="2">
        <v>20.7</v>
      </c>
      <c r="E9015">
        <v>2016</v>
      </c>
      <c r="F9015" t="s">
        <v>96</v>
      </c>
      <c r="G9015">
        <v>0</v>
      </c>
      <c r="H9015" t="s">
        <v>12672</v>
      </c>
      <c r="I9015">
        <v>60</v>
      </c>
      <c r="J9015">
        <v>0</v>
      </c>
      <c r="K9015">
        <v>0</v>
      </c>
      <c r="L9015">
        <v>0</v>
      </c>
      <c r="M9015">
        <v>0</v>
      </c>
      <c r="N9015">
        <v>0</v>
      </c>
      <c r="O9015">
        <v>55</v>
      </c>
      <c r="P9015">
        <v>50</v>
      </c>
      <c r="Q9015">
        <v>30</v>
      </c>
      <c r="R9015">
        <v>50</v>
      </c>
      <c r="S9015">
        <v>0</v>
      </c>
      <c r="T9015">
        <v>0</v>
      </c>
      <c r="U9015" t="s">
        <v>60</v>
      </c>
      <c r="V9015" s="3" t="d">
        <v>1899-12-30</v>
      </c>
      <c r="W9015">
        <v>0</v>
      </c>
      <c r="X9015" s="4">
        <f t="shared" si="280"/>
        <v>0</v>
      </c>
      <c r="Y9015" s="5">
        <f t="shared" ca="1" si="281"/>
        <v>0</v>
      </c>
    </row>
    <row r="9016" spans="1:25" x14ac:dyDescent="0.2">
      <c r="A9016" t="s">
        <v>12673</v>
      </c>
      <c r="B9016">
        <v>0</v>
      </c>
      <c r="C9016">
        <v>0</v>
      </c>
      <c r="D9016" s="2">
        <v>21.7</v>
      </c>
      <c r="E9016">
        <v>2019</v>
      </c>
      <c r="F9016" t="s">
        <v>45</v>
      </c>
      <c r="G9016">
        <v>2020</v>
      </c>
      <c r="H9016" t="s">
        <v>12674</v>
      </c>
      <c r="I9016">
        <v>0</v>
      </c>
      <c r="J9016">
        <v>60</v>
      </c>
      <c r="K9016">
        <v>55</v>
      </c>
      <c r="L9016">
        <v>50</v>
      </c>
      <c r="M9016">
        <v>0</v>
      </c>
      <c r="N9016">
        <v>50</v>
      </c>
      <c r="O9016">
        <v>0</v>
      </c>
      <c r="P9016">
        <v>0</v>
      </c>
      <c r="Q9016">
        <v>0</v>
      </c>
      <c r="R9016">
        <v>0</v>
      </c>
      <c r="S9016">
        <v>0</v>
      </c>
      <c r="T9016">
        <v>0</v>
      </c>
      <c r="U9016" t="s">
        <v>107</v>
      </c>
      <c r="V9016" s="3" t="d">
        <v>1899-12-30</v>
      </c>
      <c r="W9016">
        <v>0</v>
      </c>
      <c r="X9016" s="4">
        <f t="shared" si="280"/>
        <v>0</v>
      </c>
      <c r="Y9016" s="5">
        <f t="shared" ca="1" si="281"/>
        <v>0</v>
      </c>
    </row>
    <row r="9017" spans="1:25" x14ac:dyDescent="0.2">
      <c r="A9017" t="s">
        <v>12675</v>
      </c>
      <c r="B9017">
        <v>624427</v>
      </c>
      <c r="C9017">
        <v>15492</v>
      </c>
      <c r="D9017" s="2">
        <v>24.5</v>
      </c>
      <c r="E9017">
        <v>2019</v>
      </c>
      <c r="F9017" t="s">
        <v>45</v>
      </c>
      <c r="G9017">
        <v>2020</v>
      </c>
      <c r="H9017" t="s">
        <v>12676</v>
      </c>
      <c r="I9017">
        <v>0</v>
      </c>
      <c r="J9017">
        <v>60</v>
      </c>
      <c r="K9017">
        <v>50</v>
      </c>
      <c r="L9017">
        <v>50</v>
      </c>
      <c r="M9017">
        <v>0</v>
      </c>
      <c r="N9017">
        <v>55</v>
      </c>
      <c r="O9017">
        <v>0</v>
      </c>
      <c r="P9017">
        <v>0</v>
      </c>
      <c r="Q9017">
        <v>0</v>
      </c>
      <c r="R9017">
        <v>0</v>
      </c>
      <c r="S9017">
        <v>40</v>
      </c>
      <c r="T9017">
        <v>0</v>
      </c>
      <c r="U9017" t="s">
        <v>60</v>
      </c>
      <c r="V9017" s="3" t="d">
        <v>1994-07-08</v>
      </c>
      <c r="W9017">
        <v>2018</v>
      </c>
      <c r="X9017" s="4">
        <f t="shared" si="280"/>
        <v>23.5013698630137</v>
      </c>
      <c r="Y9017" s="5">
        <f t="shared" ca="1" si="281"/>
        <v>1</v>
      </c>
    </row>
    <row r="9018" spans="1:25" x14ac:dyDescent="0.2">
      <c r="A9018" t="s">
        <v>12675</v>
      </c>
      <c r="B9018">
        <v>624427</v>
      </c>
      <c r="C9018">
        <v>15492</v>
      </c>
      <c r="D9018" s="2">
        <v>20.5</v>
      </c>
      <c r="E9018">
        <v>2015</v>
      </c>
      <c r="F9018" t="s">
        <v>45</v>
      </c>
      <c r="G9018">
        <v>2017</v>
      </c>
      <c r="H9018" t="s">
        <v>12677</v>
      </c>
      <c r="I9018">
        <v>0</v>
      </c>
      <c r="J9018">
        <v>50</v>
      </c>
      <c r="K9018">
        <v>50</v>
      </c>
      <c r="L9018">
        <v>0</v>
      </c>
      <c r="M9018">
        <v>0</v>
      </c>
      <c r="N9018">
        <v>55</v>
      </c>
      <c r="O9018">
        <v>0</v>
      </c>
      <c r="P9018">
        <v>0</v>
      </c>
      <c r="Q9018">
        <v>0</v>
      </c>
      <c r="R9018">
        <v>0</v>
      </c>
      <c r="S9018">
        <v>40</v>
      </c>
      <c r="T9018">
        <v>0</v>
      </c>
      <c r="U9018" t="s">
        <v>60</v>
      </c>
      <c r="V9018" s="3" t="d">
        <v>1994-07-08</v>
      </c>
      <c r="W9018">
        <v>2018</v>
      </c>
      <c r="X9018" s="4">
        <f t="shared" si="280"/>
        <v>23.5013698630137</v>
      </c>
      <c r="Y9018" s="5">
        <f t="shared" ca="1" si="281"/>
        <v>1</v>
      </c>
    </row>
    <row r="9019" spans="1:25" x14ac:dyDescent="0.2">
      <c r="A9019" t="s">
        <v>12675</v>
      </c>
      <c r="B9019">
        <v>624427</v>
      </c>
      <c r="C9019">
        <v>15492</v>
      </c>
      <c r="D9019" s="2">
        <v>21.5</v>
      </c>
      <c r="E9019">
        <v>2016</v>
      </c>
      <c r="F9019" t="s">
        <v>45</v>
      </c>
      <c r="G9019">
        <v>2017</v>
      </c>
      <c r="H9019" t="s">
        <v>12678</v>
      </c>
      <c r="I9019">
        <v>0</v>
      </c>
      <c r="J9019">
        <v>55</v>
      </c>
      <c r="K9019">
        <v>50</v>
      </c>
      <c r="L9019">
        <v>0</v>
      </c>
      <c r="M9019">
        <v>0</v>
      </c>
      <c r="N9019">
        <v>55</v>
      </c>
      <c r="O9019">
        <v>0</v>
      </c>
      <c r="P9019">
        <v>0</v>
      </c>
      <c r="Q9019">
        <v>0</v>
      </c>
      <c r="R9019">
        <v>0</v>
      </c>
      <c r="S9019">
        <v>40</v>
      </c>
      <c r="T9019">
        <v>0</v>
      </c>
      <c r="U9019" t="s">
        <v>60</v>
      </c>
      <c r="V9019" s="3" t="d">
        <v>1994-07-08</v>
      </c>
      <c r="W9019">
        <v>2018</v>
      </c>
      <c r="X9019" s="4">
        <f t="shared" si="280"/>
        <v>23.5013698630137</v>
      </c>
      <c r="Y9019" s="5">
        <f t="shared" ca="1" si="281"/>
        <v>1</v>
      </c>
    </row>
    <row r="9020" spans="1:25" x14ac:dyDescent="0.2">
      <c r="A9020" t="s">
        <v>12675</v>
      </c>
      <c r="B9020">
        <v>624427</v>
      </c>
      <c r="C9020">
        <v>15492</v>
      </c>
      <c r="D9020" s="2">
        <v>18.5</v>
      </c>
      <c r="E9020">
        <v>2013</v>
      </c>
      <c r="F9020" t="s">
        <v>45</v>
      </c>
      <c r="G9020">
        <v>2017</v>
      </c>
      <c r="H9020" t="s">
        <v>12679</v>
      </c>
      <c r="I9020">
        <v>0</v>
      </c>
      <c r="J9020">
        <v>50</v>
      </c>
      <c r="K9020">
        <v>50</v>
      </c>
      <c r="L9020">
        <v>50</v>
      </c>
      <c r="M9020">
        <v>0</v>
      </c>
      <c r="N9020">
        <v>60</v>
      </c>
      <c r="O9020">
        <v>0</v>
      </c>
      <c r="P9020">
        <v>0</v>
      </c>
      <c r="Q9020">
        <v>0</v>
      </c>
      <c r="R9020">
        <v>0</v>
      </c>
      <c r="S9020">
        <v>0</v>
      </c>
      <c r="T9020">
        <v>0</v>
      </c>
      <c r="U9020" t="s">
        <v>60</v>
      </c>
      <c r="V9020" s="3" t="d">
        <v>1994-07-08</v>
      </c>
      <c r="W9020">
        <v>2018</v>
      </c>
      <c r="X9020" s="4">
        <f t="shared" si="280"/>
        <v>23.5013698630137</v>
      </c>
      <c r="Y9020" s="5">
        <f t="shared" ca="1" si="281"/>
        <v>1</v>
      </c>
    </row>
    <row r="9021" spans="1:25" x14ac:dyDescent="0.2">
      <c r="A9021" t="s">
        <v>12675</v>
      </c>
      <c r="B9021">
        <v>624427</v>
      </c>
      <c r="C9021">
        <v>15492</v>
      </c>
      <c r="D9021" s="2">
        <v>19.5</v>
      </c>
      <c r="E9021">
        <v>2014</v>
      </c>
      <c r="F9021" t="s">
        <v>45</v>
      </c>
      <c r="G9021">
        <v>2017</v>
      </c>
      <c r="H9021" t="s">
        <v>12680</v>
      </c>
      <c r="I9021">
        <v>0</v>
      </c>
      <c r="J9021">
        <v>50</v>
      </c>
      <c r="K9021">
        <v>55</v>
      </c>
      <c r="L9021">
        <v>0</v>
      </c>
      <c r="M9021">
        <v>0</v>
      </c>
      <c r="N9021">
        <v>55</v>
      </c>
      <c r="O9021">
        <v>0</v>
      </c>
      <c r="P9021">
        <v>0</v>
      </c>
      <c r="Q9021">
        <v>0</v>
      </c>
      <c r="R9021">
        <v>0</v>
      </c>
      <c r="S9021">
        <v>0</v>
      </c>
      <c r="T9021">
        <v>0</v>
      </c>
      <c r="U9021" t="s">
        <v>60</v>
      </c>
      <c r="V9021" s="3" t="d">
        <v>1994-07-08</v>
      </c>
      <c r="W9021">
        <v>2018</v>
      </c>
      <c r="X9021" s="4">
        <f t="shared" si="280"/>
        <v>23.5013698630137</v>
      </c>
      <c r="Y9021" s="5">
        <f t="shared" ca="1" si="281"/>
        <v>1</v>
      </c>
    </row>
    <row r="9022" spans="1:25" x14ac:dyDescent="0.2">
      <c r="A9022" t="s">
        <v>12675</v>
      </c>
      <c r="B9022">
        <v>624427</v>
      </c>
      <c r="C9022">
        <v>15492</v>
      </c>
      <c r="D9022" s="2">
        <v>23.5</v>
      </c>
      <c r="E9022">
        <v>2018</v>
      </c>
      <c r="F9022" t="s">
        <v>45</v>
      </c>
      <c r="G9022">
        <v>2018</v>
      </c>
      <c r="H9022" t="s">
        <v>12681</v>
      </c>
      <c r="I9022">
        <v>0</v>
      </c>
      <c r="J9022">
        <v>60</v>
      </c>
      <c r="K9022">
        <v>55</v>
      </c>
      <c r="L9022">
        <v>50</v>
      </c>
      <c r="M9022">
        <v>0</v>
      </c>
      <c r="N9022">
        <v>55</v>
      </c>
      <c r="O9022">
        <v>0</v>
      </c>
      <c r="P9022">
        <v>0</v>
      </c>
      <c r="Q9022">
        <v>0</v>
      </c>
      <c r="R9022">
        <v>0</v>
      </c>
      <c r="S9022">
        <v>40</v>
      </c>
      <c r="T9022">
        <v>0</v>
      </c>
      <c r="U9022" t="s">
        <v>60</v>
      </c>
      <c r="V9022" s="3" t="d">
        <v>1994-07-08</v>
      </c>
      <c r="W9022">
        <v>2018</v>
      </c>
      <c r="X9022" s="4">
        <f t="shared" si="280"/>
        <v>23.5013698630137</v>
      </c>
      <c r="Y9022" s="5">
        <f t="shared" ca="1" si="281"/>
        <v>1</v>
      </c>
    </row>
    <row r="9023" spans="1:25" x14ac:dyDescent="0.2">
      <c r="A9023" t="s">
        <v>12675</v>
      </c>
      <c r="B9023">
        <v>624427</v>
      </c>
      <c r="C9023">
        <v>15492</v>
      </c>
      <c r="D9023" s="2">
        <v>22.5</v>
      </c>
      <c r="E9023">
        <v>2017</v>
      </c>
      <c r="F9023" t="s">
        <v>45</v>
      </c>
      <c r="G9023">
        <v>2018</v>
      </c>
      <c r="H9023" t="s">
        <v>12682</v>
      </c>
      <c r="I9023">
        <v>0</v>
      </c>
      <c r="J9023">
        <v>60</v>
      </c>
      <c r="K9023">
        <v>50</v>
      </c>
      <c r="L9023">
        <v>0</v>
      </c>
      <c r="M9023">
        <v>0</v>
      </c>
      <c r="N9023">
        <v>55</v>
      </c>
      <c r="O9023">
        <v>0</v>
      </c>
      <c r="P9023">
        <v>0</v>
      </c>
      <c r="Q9023">
        <v>0</v>
      </c>
      <c r="R9023">
        <v>0</v>
      </c>
      <c r="S9023">
        <v>40</v>
      </c>
      <c r="T9023">
        <v>0</v>
      </c>
      <c r="U9023" t="s">
        <v>60</v>
      </c>
      <c r="V9023" s="3" t="d">
        <v>1994-07-08</v>
      </c>
      <c r="W9023">
        <v>2018</v>
      </c>
      <c r="X9023" s="4">
        <f t="shared" si="280"/>
        <v>23.5013698630137</v>
      </c>
      <c r="Y9023" s="5">
        <f t="shared" ca="1" si="281"/>
        <v>1</v>
      </c>
    </row>
    <row r="9024" spans="1:25" x14ac:dyDescent="0.2">
      <c r="A9024" t="s">
        <v>12675</v>
      </c>
      <c r="B9024">
        <v>624427</v>
      </c>
      <c r="C9024">
        <v>15492</v>
      </c>
      <c r="D9024" s="2">
        <v>24.9</v>
      </c>
      <c r="E9024">
        <v>2019</v>
      </c>
      <c r="F9024" t="s">
        <v>45</v>
      </c>
      <c r="G9024">
        <v>2019</v>
      </c>
      <c r="H9024" t="s">
        <v>12683</v>
      </c>
      <c r="I9024">
        <v>0</v>
      </c>
      <c r="J9024">
        <v>55</v>
      </c>
      <c r="K9024">
        <v>45</v>
      </c>
      <c r="L9024">
        <v>45</v>
      </c>
      <c r="M9024">
        <v>0</v>
      </c>
      <c r="N9024">
        <v>45</v>
      </c>
      <c r="O9024">
        <v>0</v>
      </c>
      <c r="P9024">
        <v>0</v>
      </c>
      <c r="Q9024">
        <v>0</v>
      </c>
      <c r="R9024">
        <v>0</v>
      </c>
      <c r="S9024">
        <v>50</v>
      </c>
      <c r="T9024">
        <v>0</v>
      </c>
      <c r="U9024" t="s">
        <v>107</v>
      </c>
      <c r="V9024" s="3" t="d">
        <v>1994-07-08</v>
      </c>
      <c r="W9024">
        <v>2018</v>
      </c>
      <c r="X9024" s="4">
        <f t="shared" si="280"/>
        <v>23.5013698630137</v>
      </c>
      <c r="Y9024" s="5">
        <f t="shared" ca="1" si="281"/>
        <v>1</v>
      </c>
    </row>
    <row r="9025" spans="1:25" x14ac:dyDescent="0.2">
      <c r="A9025" t="s">
        <v>12675</v>
      </c>
      <c r="B9025">
        <v>624427</v>
      </c>
      <c r="C9025">
        <v>15492</v>
      </c>
      <c r="D9025" s="2">
        <v>25.2</v>
      </c>
      <c r="E9025">
        <v>2019</v>
      </c>
      <c r="F9025" t="s">
        <v>45</v>
      </c>
      <c r="G9025">
        <v>2019</v>
      </c>
      <c r="H9025" t="s">
        <v>12683</v>
      </c>
      <c r="I9025">
        <v>0</v>
      </c>
      <c r="J9025">
        <v>55</v>
      </c>
      <c r="K9025">
        <v>45</v>
      </c>
      <c r="L9025">
        <v>45</v>
      </c>
      <c r="M9025">
        <v>0</v>
      </c>
      <c r="N9025">
        <v>45</v>
      </c>
      <c r="O9025">
        <v>0</v>
      </c>
      <c r="P9025">
        <v>0</v>
      </c>
      <c r="Q9025">
        <v>0</v>
      </c>
      <c r="R9025">
        <v>0</v>
      </c>
      <c r="S9025">
        <v>50</v>
      </c>
      <c r="T9025">
        <v>0</v>
      </c>
      <c r="U9025" t="s">
        <v>108</v>
      </c>
      <c r="V9025" s="3" t="d">
        <v>1994-07-08</v>
      </c>
      <c r="W9025">
        <v>2018</v>
      </c>
      <c r="X9025" s="4">
        <f t="shared" si="280"/>
        <v>23.5013698630137</v>
      </c>
      <c r="Y9025" s="5">
        <f t="shared" ca="1" si="281"/>
        <v>1</v>
      </c>
    </row>
    <row r="9026" spans="1:25" x14ac:dyDescent="0.2">
      <c r="A9026" t="s">
        <v>12675</v>
      </c>
      <c r="B9026">
        <v>624427</v>
      </c>
      <c r="C9026">
        <v>15492</v>
      </c>
      <c r="D9026" s="2">
        <v>18.5</v>
      </c>
      <c r="E9026">
        <v>2013</v>
      </c>
      <c r="F9026" t="s">
        <v>45</v>
      </c>
      <c r="G9026">
        <v>0</v>
      </c>
      <c r="H9026" t="s">
        <v>12684</v>
      </c>
      <c r="I9026">
        <v>0</v>
      </c>
      <c r="J9026">
        <v>50</v>
      </c>
      <c r="K9026">
        <v>50</v>
      </c>
      <c r="L9026">
        <v>0</v>
      </c>
      <c r="M9026">
        <v>0</v>
      </c>
      <c r="N9026">
        <v>60</v>
      </c>
      <c r="O9026">
        <v>0</v>
      </c>
      <c r="P9026">
        <v>0</v>
      </c>
      <c r="Q9026">
        <v>0</v>
      </c>
      <c r="R9026">
        <v>0</v>
      </c>
      <c r="S9026">
        <v>0</v>
      </c>
      <c r="T9026">
        <v>0</v>
      </c>
      <c r="U9026" t="s">
        <v>60</v>
      </c>
      <c r="V9026" s="3" t="d">
        <v>1994-07-08</v>
      </c>
      <c r="W9026">
        <v>2018</v>
      </c>
      <c r="X9026" s="4">
        <f t="shared" si="280"/>
        <v>23.5013698630137</v>
      </c>
      <c r="Y9026" s="5">
        <f t="shared" ca="1" si="281"/>
        <v>1</v>
      </c>
    </row>
    <row r="9027" spans="1:25" x14ac:dyDescent="0.2">
      <c r="A9027" t="s">
        <v>12685</v>
      </c>
      <c r="B9027" t="s">
        <v>12686</v>
      </c>
      <c r="C9027">
        <v>0</v>
      </c>
      <c r="D9027" s="2">
        <v>19.100000000000001</v>
      </c>
      <c r="E9027">
        <v>2017</v>
      </c>
      <c r="F9027" t="s">
        <v>24</v>
      </c>
      <c r="G9027">
        <v>0</v>
      </c>
      <c r="H9027" t="s">
        <v>12687</v>
      </c>
      <c r="I9027">
        <v>0</v>
      </c>
      <c r="J9027">
        <v>0</v>
      </c>
      <c r="K9027">
        <v>0</v>
      </c>
      <c r="L9027">
        <v>0</v>
      </c>
      <c r="M9027">
        <v>0</v>
      </c>
      <c r="N9027">
        <v>0</v>
      </c>
      <c r="O9027">
        <v>0</v>
      </c>
      <c r="P9027">
        <v>0</v>
      </c>
      <c r="Q9027">
        <v>0</v>
      </c>
      <c r="R9027">
        <v>0</v>
      </c>
      <c r="S9027">
        <v>0</v>
      </c>
      <c r="T9027">
        <v>0</v>
      </c>
      <c r="U9027" t="s">
        <v>60</v>
      </c>
      <c r="V9027" s="3" t="d">
        <v>1899-12-30</v>
      </c>
      <c r="W9027">
        <v>0</v>
      </c>
      <c r="X9027" s="4">
        <f t="shared" ref="X9027:X9090" si="282">IF(W9027=0,0,(DATE(W9027,1,1)-V9027)/365)</f>
        <v>0</v>
      </c>
      <c r="Y9027" s="5">
        <f t="shared" ref="Y9027:Y9090" ca="1" si="283">IF(AND((TODAY()-V9027)/365 &lt; 23, W9027=0), -1, IF(X9027=0, 0, INT(X9027&lt;=23.99)))</f>
        <v>0</v>
      </c>
    </row>
    <row r="9028" spans="1:25" x14ac:dyDescent="0.2">
      <c r="A9028" t="s">
        <v>12688</v>
      </c>
      <c r="B9028">
        <v>668665</v>
      </c>
      <c r="C9028">
        <v>19545</v>
      </c>
      <c r="D9028" s="2">
        <v>22</v>
      </c>
      <c r="E9028">
        <v>2017</v>
      </c>
      <c r="F9028" t="s">
        <v>24</v>
      </c>
      <c r="G9028">
        <v>2019</v>
      </c>
      <c r="H9028" t="s">
        <v>12689</v>
      </c>
      <c r="I9028">
        <v>0</v>
      </c>
      <c r="J9028">
        <v>45</v>
      </c>
      <c r="K9028">
        <v>50</v>
      </c>
      <c r="L9028">
        <v>0</v>
      </c>
      <c r="M9028">
        <v>55</v>
      </c>
      <c r="N9028">
        <v>60</v>
      </c>
      <c r="O9028">
        <v>0</v>
      </c>
      <c r="P9028">
        <v>0</v>
      </c>
      <c r="Q9028">
        <v>0</v>
      </c>
      <c r="R9028">
        <v>0</v>
      </c>
      <c r="S9028">
        <v>55</v>
      </c>
      <c r="T9028">
        <v>0</v>
      </c>
      <c r="U9028" t="s">
        <v>60</v>
      </c>
      <c r="V9028" s="3" t="d">
        <v>1995-01-11</v>
      </c>
      <c r="W9028">
        <v>2019</v>
      </c>
      <c r="X9028" s="4">
        <f t="shared" si="282"/>
        <v>23.989041095890411</v>
      </c>
      <c r="Y9028" s="5">
        <f t="shared" ca="1" si="283"/>
        <v>1</v>
      </c>
    </row>
    <row r="9029" spans="1:25" x14ac:dyDescent="0.2">
      <c r="A9029" t="s">
        <v>12688</v>
      </c>
      <c r="B9029">
        <v>668665</v>
      </c>
      <c r="C9029">
        <v>19545</v>
      </c>
      <c r="D9029" s="2">
        <v>23</v>
      </c>
      <c r="E9029">
        <v>2018</v>
      </c>
      <c r="F9029" t="s">
        <v>24</v>
      </c>
      <c r="G9029">
        <v>2019</v>
      </c>
      <c r="H9029" t="s">
        <v>12690</v>
      </c>
      <c r="I9029">
        <v>0</v>
      </c>
      <c r="J9029">
        <v>45</v>
      </c>
      <c r="K9029">
        <v>45</v>
      </c>
      <c r="L9029">
        <v>0</v>
      </c>
      <c r="M9029">
        <v>50</v>
      </c>
      <c r="N9029">
        <v>60</v>
      </c>
      <c r="O9029">
        <v>0</v>
      </c>
      <c r="P9029">
        <v>0</v>
      </c>
      <c r="Q9029">
        <v>0</v>
      </c>
      <c r="R9029">
        <v>0</v>
      </c>
      <c r="S9029">
        <v>50</v>
      </c>
      <c r="T9029">
        <v>0</v>
      </c>
      <c r="U9029" t="s">
        <v>60</v>
      </c>
      <c r="V9029" s="3" t="d">
        <v>1995-01-11</v>
      </c>
      <c r="W9029">
        <v>2019</v>
      </c>
      <c r="X9029" s="4">
        <f t="shared" si="282"/>
        <v>23.989041095890411</v>
      </c>
      <c r="Y9029" s="5">
        <f t="shared" ca="1" si="283"/>
        <v>1</v>
      </c>
    </row>
    <row r="9030" spans="1:25" x14ac:dyDescent="0.2">
      <c r="A9030" t="s">
        <v>12691</v>
      </c>
      <c r="B9030">
        <v>0</v>
      </c>
      <c r="C9030" t="s">
        <v>12692</v>
      </c>
      <c r="D9030" s="2">
        <v>18.8</v>
      </c>
      <c r="E9030">
        <v>2019</v>
      </c>
      <c r="F9030" t="s">
        <v>27</v>
      </c>
      <c r="G9030">
        <v>2024</v>
      </c>
      <c r="H9030" t="s">
        <v>12693</v>
      </c>
      <c r="I9030">
        <v>0</v>
      </c>
      <c r="J9030">
        <v>0</v>
      </c>
      <c r="K9030">
        <v>0</v>
      </c>
      <c r="L9030">
        <v>0</v>
      </c>
      <c r="M9030">
        <v>0</v>
      </c>
      <c r="N9030">
        <v>0</v>
      </c>
      <c r="O9030">
        <v>0</v>
      </c>
      <c r="P9030">
        <v>0</v>
      </c>
      <c r="Q9030">
        <v>0</v>
      </c>
      <c r="R9030">
        <v>0</v>
      </c>
      <c r="S9030">
        <v>0</v>
      </c>
      <c r="T9030">
        <v>0</v>
      </c>
      <c r="U9030" t="s">
        <v>108</v>
      </c>
      <c r="V9030" s="3" t="d">
        <v>1899-12-30</v>
      </c>
      <c r="W9030">
        <v>0</v>
      </c>
      <c r="X9030" s="4">
        <f t="shared" si="282"/>
        <v>0</v>
      </c>
      <c r="Y9030" s="5">
        <f t="shared" ca="1" si="283"/>
        <v>0</v>
      </c>
    </row>
    <row r="9031" spans="1:25" x14ac:dyDescent="0.2">
      <c r="A9031" t="s">
        <v>12694</v>
      </c>
      <c r="B9031">
        <v>572039</v>
      </c>
      <c r="C9031">
        <v>13367</v>
      </c>
      <c r="D9031" s="2">
        <v>22</v>
      </c>
      <c r="E9031">
        <v>2013</v>
      </c>
      <c r="F9031" t="s">
        <v>70</v>
      </c>
      <c r="G9031">
        <v>2014</v>
      </c>
      <c r="H9031" t="s">
        <v>12695</v>
      </c>
      <c r="I9031">
        <v>60</v>
      </c>
      <c r="J9031">
        <v>0</v>
      </c>
      <c r="K9031">
        <v>0</v>
      </c>
      <c r="L9031">
        <v>0</v>
      </c>
      <c r="M9031">
        <v>0</v>
      </c>
      <c r="N9031">
        <v>0</v>
      </c>
      <c r="O9031">
        <v>50</v>
      </c>
      <c r="P9031">
        <v>60</v>
      </c>
      <c r="Q9031">
        <v>50</v>
      </c>
      <c r="R9031">
        <v>50</v>
      </c>
      <c r="S9031">
        <v>0</v>
      </c>
      <c r="T9031">
        <v>0</v>
      </c>
      <c r="U9031" t="s">
        <v>60</v>
      </c>
      <c r="V9031" s="3" t="d">
        <v>1991-01-14</v>
      </c>
      <c r="W9031">
        <v>2015</v>
      </c>
      <c r="X9031" s="4">
        <f t="shared" si="282"/>
        <v>23.980821917808218</v>
      </c>
      <c r="Y9031" s="5">
        <f t="shared" ca="1" si="283"/>
        <v>1</v>
      </c>
    </row>
    <row r="9032" spans="1:25" x14ac:dyDescent="0.2">
      <c r="A9032" t="s">
        <v>12694</v>
      </c>
      <c r="B9032">
        <v>572039</v>
      </c>
      <c r="C9032">
        <v>13367</v>
      </c>
      <c r="D9032" s="2">
        <v>23</v>
      </c>
      <c r="E9032">
        <v>2014</v>
      </c>
      <c r="F9032" t="s">
        <v>70</v>
      </c>
      <c r="G9032">
        <v>2015</v>
      </c>
      <c r="H9032" t="s">
        <v>12696</v>
      </c>
      <c r="I9032">
        <v>60</v>
      </c>
      <c r="J9032">
        <v>0</v>
      </c>
      <c r="K9032">
        <v>0</v>
      </c>
      <c r="L9032">
        <v>0</v>
      </c>
      <c r="M9032">
        <v>0</v>
      </c>
      <c r="N9032">
        <v>0</v>
      </c>
      <c r="O9032">
        <v>50</v>
      </c>
      <c r="P9032">
        <v>60</v>
      </c>
      <c r="Q9032">
        <v>50</v>
      </c>
      <c r="R9032">
        <v>40</v>
      </c>
      <c r="S9032">
        <v>0</v>
      </c>
      <c r="T9032">
        <v>0</v>
      </c>
      <c r="U9032" t="s">
        <v>60</v>
      </c>
      <c r="V9032" s="3" t="d">
        <v>1991-01-14</v>
      </c>
      <c r="W9032">
        <v>2015</v>
      </c>
      <c r="X9032" s="4">
        <f t="shared" si="282"/>
        <v>23.980821917808218</v>
      </c>
      <c r="Y9032" s="5">
        <f t="shared" ca="1" si="283"/>
        <v>1</v>
      </c>
    </row>
    <row r="9033" spans="1:25" x14ac:dyDescent="0.2">
      <c r="A9033" t="s">
        <v>12697</v>
      </c>
      <c r="B9033">
        <v>605501</v>
      </c>
      <c r="C9033">
        <v>15859</v>
      </c>
      <c r="D9033" s="2">
        <v>21.9</v>
      </c>
      <c r="E9033">
        <v>2015</v>
      </c>
      <c r="F9033" t="s">
        <v>45</v>
      </c>
      <c r="G9033">
        <v>2017</v>
      </c>
      <c r="H9033" t="s">
        <v>12698</v>
      </c>
      <c r="I9033">
        <v>0</v>
      </c>
      <c r="J9033">
        <v>45</v>
      </c>
      <c r="K9033">
        <v>50</v>
      </c>
      <c r="L9033">
        <v>50</v>
      </c>
      <c r="M9033">
        <v>0</v>
      </c>
      <c r="N9033">
        <v>60</v>
      </c>
      <c r="O9033">
        <v>0</v>
      </c>
      <c r="P9033">
        <v>0</v>
      </c>
      <c r="Q9033">
        <v>0</v>
      </c>
      <c r="R9033">
        <v>0</v>
      </c>
      <c r="S9033">
        <v>45</v>
      </c>
      <c r="T9033">
        <v>0</v>
      </c>
      <c r="U9033" t="s">
        <v>60</v>
      </c>
      <c r="V9033" s="3" t="d">
        <v>1993-02-17</v>
      </c>
      <c r="W9033">
        <v>2018</v>
      </c>
      <c r="X9033" s="4">
        <f t="shared" si="282"/>
        <v>24.887671232876713</v>
      </c>
      <c r="Y9033" s="5">
        <f t="shared" ca="1" si="283"/>
        <v>0</v>
      </c>
    </row>
    <row r="9034" spans="1:25" x14ac:dyDescent="0.2">
      <c r="A9034" t="s">
        <v>12697</v>
      </c>
      <c r="B9034">
        <v>605501</v>
      </c>
      <c r="C9034">
        <v>15859</v>
      </c>
      <c r="D9034" s="2">
        <v>19.899999999999999</v>
      </c>
      <c r="E9034">
        <v>2013</v>
      </c>
      <c r="F9034" t="s">
        <v>45</v>
      </c>
      <c r="G9034">
        <v>0</v>
      </c>
      <c r="H9034" t="s">
        <v>12699</v>
      </c>
      <c r="I9034">
        <v>0</v>
      </c>
      <c r="J9034">
        <v>50</v>
      </c>
      <c r="K9034">
        <v>50</v>
      </c>
      <c r="L9034">
        <v>0</v>
      </c>
      <c r="M9034">
        <v>0</v>
      </c>
      <c r="N9034">
        <v>60</v>
      </c>
      <c r="O9034">
        <v>0</v>
      </c>
      <c r="P9034">
        <v>0</v>
      </c>
      <c r="Q9034">
        <v>0</v>
      </c>
      <c r="R9034">
        <v>0</v>
      </c>
      <c r="S9034">
        <v>60</v>
      </c>
      <c r="T9034">
        <v>0</v>
      </c>
      <c r="U9034" t="s">
        <v>60</v>
      </c>
      <c r="V9034" s="3" t="d">
        <v>1993-02-17</v>
      </c>
      <c r="W9034">
        <v>2018</v>
      </c>
      <c r="X9034" s="4">
        <f t="shared" si="282"/>
        <v>24.887671232876713</v>
      </c>
      <c r="Y9034" s="5">
        <f t="shared" ca="1" si="283"/>
        <v>0</v>
      </c>
    </row>
    <row r="9035" spans="1:25" x14ac:dyDescent="0.2">
      <c r="A9035" t="s">
        <v>12700</v>
      </c>
      <c r="B9035">
        <v>676644</v>
      </c>
      <c r="C9035">
        <v>0</v>
      </c>
      <c r="D9035" s="2">
        <v>23.5</v>
      </c>
      <c r="E9035">
        <v>2019</v>
      </c>
      <c r="F9035" t="s">
        <v>24</v>
      </c>
      <c r="G9035">
        <v>2020</v>
      </c>
      <c r="H9035" t="s">
        <v>12701</v>
      </c>
      <c r="I9035">
        <v>0</v>
      </c>
      <c r="J9035">
        <v>55</v>
      </c>
      <c r="K9035">
        <v>50</v>
      </c>
      <c r="L9035">
        <v>0</v>
      </c>
      <c r="M9035">
        <v>0</v>
      </c>
      <c r="N9035">
        <v>45</v>
      </c>
      <c r="O9035">
        <v>0</v>
      </c>
      <c r="P9035">
        <v>0</v>
      </c>
      <c r="Q9035">
        <v>0</v>
      </c>
      <c r="R9035">
        <v>0</v>
      </c>
      <c r="S9035">
        <v>45</v>
      </c>
      <c r="T9035">
        <v>0</v>
      </c>
      <c r="U9035" t="s">
        <v>60</v>
      </c>
      <c r="V9035" s="3" t="d">
        <v>1995-07-15</v>
      </c>
      <c r="W9035">
        <v>0</v>
      </c>
      <c r="X9035" s="4">
        <f t="shared" si="282"/>
        <v>0</v>
      </c>
      <c r="Y9035" s="5">
        <f t="shared" ca="1" si="283"/>
        <v>0</v>
      </c>
    </row>
    <row r="9036" spans="1:25" x14ac:dyDescent="0.2">
      <c r="A9036" t="s">
        <v>12702</v>
      </c>
      <c r="B9036">
        <v>642227</v>
      </c>
      <c r="C9036">
        <v>0</v>
      </c>
      <c r="D9036" s="2">
        <v>21.2</v>
      </c>
      <c r="E9036">
        <v>2016</v>
      </c>
      <c r="F9036" t="s">
        <v>70</v>
      </c>
      <c r="G9036">
        <v>2019</v>
      </c>
      <c r="H9036" t="s">
        <v>12703</v>
      </c>
      <c r="I9036">
        <v>40</v>
      </c>
      <c r="J9036">
        <v>0</v>
      </c>
      <c r="K9036">
        <v>0</v>
      </c>
      <c r="L9036">
        <v>0</v>
      </c>
      <c r="M9036">
        <v>0</v>
      </c>
      <c r="N9036">
        <v>0</v>
      </c>
      <c r="O9036">
        <v>60</v>
      </c>
      <c r="P9036">
        <v>50</v>
      </c>
      <c r="Q9036">
        <v>40</v>
      </c>
      <c r="R9036">
        <v>65</v>
      </c>
      <c r="S9036">
        <v>0</v>
      </c>
      <c r="T9036">
        <v>0</v>
      </c>
      <c r="U9036" t="s">
        <v>60</v>
      </c>
      <c r="V9036" s="3" t="d">
        <v>1994-10-07</v>
      </c>
      <c r="W9036">
        <v>0</v>
      </c>
      <c r="X9036" s="4">
        <f t="shared" si="282"/>
        <v>0</v>
      </c>
      <c r="Y9036" s="5">
        <f t="shared" ca="1" si="283"/>
        <v>0</v>
      </c>
    </row>
    <row r="9037" spans="1:25" x14ac:dyDescent="0.2">
      <c r="A9037" t="s">
        <v>12702</v>
      </c>
      <c r="B9037">
        <v>642227</v>
      </c>
      <c r="C9037">
        <v>0</v>
      </c>
      <c r="D9037" s="2">
        <v>21.2</v>
      </c>
      <c r="E9037">
        <v>2016</v>
      </c>
      <c r="F9037" t="s">
        <v>70</v>
      </c>
      <c r="G9037">
        <v>0</v>
      </c>
      <c r="H9037" t="s">
        <v>12704</v>
      </c>
      <c r="I9037">
        <v>40</v>
      </c>
      <c r="J9037">
        <v>0</v>
      </c>
      <c r="K9037">
        <v>0</v>
      </c>
      <c r="L9037">
        <v>0</v>
      </c>
      <c r="M9037">
        <v>0</v>
      </c>
      <c r="N9037">
        <v>0</v>
      </c>
      <c r="O9037">
        <v>60</v>
      </c>
      <c r="P9037">
        <v>50</v>
      </c>
      <c r="Q9037">
        <v>35</v>
      </c>
      <c r="R9037">
        <v>65</v>
      </c>
      <c r="S9037">
        <v>0</v>
      </c>
      <c r="T9037">
        <v>0</v>
      </c>
      <c r="U9037" t="s">
        <v>60</v>
      </c>
      <c r="V9037" s="3" t="d">
        <v>1899-12-30</v>
      </c>
      <c r="W9037">
        <v>0</v>
      </c>
      <c r="X9037" s="4">
        <f t="shared" si="282"/>
        <v>0</v>
      </c>
      <c r="Y9037" s="5">
        <f t="shared" ca="1" si="283"/>
        <v>0</v>
      </c>
    </row>
    <row r="9038" spans="1:25" x14ac:dyDescent="0.2">
      <c r="A9038" t="s">
        <v>12702</v>
      </c>
      <c r="B9038">
        <v>642227</v>
      </c>
      <c r="C9038">
        <v>0</v>
      </c>
      <c r="D9038" s="2">
        <v>18.2</v>
      </c>
      <c r="E9038">
        <v>2013</v>
      </c>
      <c r="F9038" t="s">
        <v>70</v>
      </c>
      <c r="G9038">
        <v>0</v>
      </c>
      <c r="H9038" t="s">
        <v>12705</v>
      </c>
      <c r="I9038">
        <v>50</v>
      </c>
      <c r="J9038">
        <v>0</v>
      </c>
      <c r="K9038">
        <v>0</v>
      </c>
      <c r="L9038">
        <v>0</v>
      </c>
      <c r="M9038">
        <v>0</v>
      </c>
      <c r="N9038">
        <v>0</v>
      </c>
      <c r="O9038">
        <v>50</v>
      </c>
      <c r="P9038">
        <v>50</v>
      </c>
      <c r="Q9038">
        <v>40</v>
      </c>
      <c r="R9038">
        <v>70</v>
      </c>
      <c r="S9038">
        <v>0</v>
      </c>
      <c r="T9038">
        <v>0</v>
      </c>
      <c r="U9038" t="s">
        <v>60</v>
      </c>
      <c r="V9038" s="3" t="d">
        <v>1899-12-30</v>
      </c>
      <c r="W9038">
        <v>0</v>
      </c>
      <c r="X9038" s="4">
        <f t="shared" si="282"/>
        <v>0</v>
      </c>
      <c r="Y9038" s="5">
        <f t="shared" ca="1" si="283"/>
        <v>0</v>
      </c>
    </row>
    <row r="9039" spans="1:25" x14ac:dyDescent="0.2">
      <c r="A9039" t="s">
        <v>12706</v>
      </c>
      <c r="B9039">
        <v>643532</v>
      </c>
      <c r="C9039" t="s">
        <v>12707</v>
      </c>
      <c r="D9039" s="2">
        <v>24</v>
      </c>
      <c r="E9039">
        <v>2019</v>
      </c>
      <c r="F9039" t="s">
        <v>24</v>
      </c>
      <c r="G9039">
        <v>2020</v>
      </c>
      <c r="H9039" t="s">
        <v>12708</v>
      </c>
      <c r="I9039">
        <v>0</v>
      </c>
      <c r="J9039">
        <v>0</v>
      </c>
      <c r="K9039">
        <v>0</v>
      </c>
      <c r="L9039">
        <v>0</v>
      </c>
      <c r="M9039">
        <v>0</v>
      </c>
      <c r="N9039">
        <v>0</v>
      </c>
      <c r="O9039">
        <v>0</v>
      </c>
      <c r="P9039">
        <v>0</v>
      </c>
      <c r="Q9039">
        <v>0</v>
      </c>
      <c r="R9039">
        <v>0</v>
      </c>
      <c r="S9039">
        <v>0</v>
      </c>
      <c r="T9039">
        <v>0</v>
      </c>
      <c r="U9039" t="s">
        <v>107</v>
      </c>
      <c r="V9039" s="3" t="d">
        <v>1899-12-30</v>
      </c>
      <c r="W9039">
        <v>0</v>
      </c>
      <c r="X9039" s="4">
        <f t="shared" si="282"/>
        <v>0</v>
      </c>
      <c r="Y9039" s="5">
        <f t="shared" ca="1" si="283"/>
        <v>0</v>
      </c>
    </row>
    <row r="9040" spans="1:25" x14ac:dyDescent="0.2">
      <c r="A9040" t="s">
        <v>12706</v>
      </c>
      <c r="B9040">
        <v>643532</v>
      </c>
      <c r="C9040" t="s">
        <v>12707</v>
      </c>
      <c r="D9040" s="2">
        <v>24.3</v>
      </c>
      <c r="E9040">
        <v>2019</v>
      </c>
      <c r="F9040" t="s">
        <v>24</v>
      </c>
      <c r="G9040">
        <v>2020</v>
      </c>
      <c r="H9040" t="s">
        <v>12708</v>
      </c>
      <c r="I9040">
        <v>0</v>
      </c>
      <c r="J9040">
        <v>0</v>
      </c>
      <c r="K9040">
        <v>0</v>
      </c>
      <c r="L9040">
        <v>0</v>
      </c>
      <c r="M9040">
        <v>0</v>
      </c>
      <c r="N9040">
        <v>0</v>
      </c>
      <c r="O9040">
        <v>0</v>
      </c>
      <c r="P9040">
        <v>0</v>
      </c>
      <c r="Q9040">
        <v>0</v>
      </c>
      <c r="R9040">
        <v>0</v>
      </c>
      <c r="S9040">
        <v>0</v>
      </c>
      <c r="T9040">
        <v>0</v>
      </c>
      <c r="U9040" t="s">
        <v>108</v>
      </c>
      <c r="V9040" s="3" t="d">
        <v>1899-12-30</v>
      </c>
      <c r="W9040">
        <v>0</v>
      </c>
      <c r="X9040" s="4">
        <f t="shared" si="282"/>
        <v>0</v>
      </c>
      <c r="Y9040" s="5">
        <f t="shared" ca="1" si="283"/>
        <v>0</v>
      </c>
    </row>
    <row r="9041" spans="1:25" x14ac:dyDescent="0.2">
      <c r="A9041" t="s">
        <v>12706</v>
      </c>
      <c r="B9041">
        <v>643532</v>
      </c>
      <c r="C9041" t="s">
        <v>12707</v>
      </c>
      <c r="D9041" s="2">
        <v>24.2</v>
      </c>
      <c r="E9041">
        <v>2019</v>
      </c>
      <c r="F9041" t="s">
        <v>24</v>
      </c>
      <c r="G9041">
        <v>2020</v>
      </c>
      <c r="H9041" t="s">
        <v>12708</v>
      </c>
      <c r="I9041">
        <v>0</v>
      </c>
      <c r="J9041">
        <v>0</v>
      </c>
      <c r="K9041">
        <v>0</v>
      </c>
      <c r="L9041">
        <v>0</v>
      </c>
      <c r="M9041">
        <v>0</v>
      </c>
      <c r="N9041">
        <v>0</v>
      </c>
      <c r="O9041">
        <v>0</v>
      </c>
      <c r="P9041">
        <v>0</v>
      </c>
      <c r="Q9041">
        <v>0</v>
      </c>
      <c r="R9041">
        <v>0</v>
      </c>
      <c r="S9041">
        <v>0</v>
      </c>
      <c r="T9041">
        <v>0</v>
      </c>
      <c r="U9041" t="s">
        <v>145</v>
      </c>
      <c r="V9041" s="3" t="d">
        <v>1899-12-30</v>
      </c>
      <c r="W9041">
        <v>0</v>
      </c>
      <c r="X9041" s="4">
        <f t="shared" si="282"/>
        <v>0</v>
      </c>
      <c r="Y9041" s="5">
        <f t="shared" ca="1" si="283"/>
        <v>0</v>
      </c>
    </row>
    <row r="9042" spans="1:25" x14ac:dyDescent="0.2">
      <c r="A9042" t="s">
        <v>12706</v>
      </c>
      <c r="B9042">
        <v>643532</v>
      </c>
      <c r="C9042">
        <v>0</v>
      </c>
      <c r="D9042" s="2">
        <v>22.6</v>
      </c>
      <c r="E9042">
        <v>2018</v>
      </c>
      <c r="F9042" t="s">
        <v>24</v>
      </c>
      <c r="G9042">
        <v>2019</v>
      </c>
      <c r="H9042" t="s">
        <v>12709</v>
      </c>
      <c r="I9042">
        <v>0</v>
      </c>
      <c r="J9042">
        <v>55</v>
      </c>
      <c r="K9042">
        <v>50</v>
      </c>
      <c r="L9042">
        <v>0</v>
      </c>
      <c r="M9042">
        <v>0</v>
      </c>
      <c r="N9042">
        <v>55</v>
      </c>
      <c r="O9042">
        <v>0</v>
      </c>
      <c r="P9042">
        <v>0</v>
      </c>
      <c r="Q9042">
        <v>0</v>
      </c>
      <c r="R9042">
        <v>0</v>
      </c>
      <c r="S9042">
        <v>45</v>
      </c>
      <c r="T9042">
        <v>0</v>
      </c>
      <c r="U9042" t="s">
        <v>60</v>
      </c>
      <c r="V9042" s="3" t="d">
        <v>1995-05-30</v>
      </c>
      <c r="W9042">
        <v>0</v>
      </c>
      <c r="X9042" s="4">
        <f t="shared" si="282"/>
        <v>0</v>
      </c>
      <c r="Y9042" s="5">
        <f t="shared" ca="1" si="283"/>
        <v>0</v>
      </c>
    </row>
    <row r="9043" spans="1:25" x14ac:dyDescent="0.2">
      <c r="A9043" t="s">
        <v>12706</v>
      </c>
      <c r="B9043">
        <v>643532</v>
      </c>
      <c r="C9043">
        <v>0</v>
      </c>
      <c r="D9043" s="2">
        <v>23.6</v>
      </c>
      <c r="E9043">
        <v>2019</v>
      </c>
      <c r="F9043" t="s">
        <v>24</v>
      </c>
      <c r="G9043">
        <v>2020</v>
      </c>
      <c r="H9043" t="s">
        <v>12710</v>
      </c>
      <c r="I9043">
        <v>0</v>
      </c>
      <c r="J9043">
        <v>55</v>
      </c>
      <c r="K9043">
        <v>50</v>
      </c>
      <c r="L9043">
        <v>0</v>
      </c>
      <c r="M9043">
        <v>0</v>
      </c>
      <c r="N9043">
        <v>55</v>
      </c>
      <c r="O9043">
        <v>0</v>
      </c>
      <c r="P9043">
        <v>0</v>
      </c>
      <c r="Q9043">
        <v>0</v>
      </c>
      <c r="R9043">
        <v>0</v>
      </c>
      <c r="S9043">
        <v>45</v>
      </c>
      <c r="T9043">
        <v>0</v>
      </c>
      <c r="U9043" t="s">
        <v>60</v>
      </c>
      <c r="V9043" s="3" t="d">
        <v>1995-05-30</v>
      </c>
      <c r="W9043">
        <v>0</v>
      </c>
      <c r="X9043" s="4">
        <f t="shared" si="282"/>
        <v>0</v>
      </c>
      <c r="Y9043" s="5">
        <f t="shared" ca="1" si="283"/>
        <v>0</v>
      </c>
    </row>
    <row r="9044" spans="1:25" x14ac:dyDescent="0.2">
      <c r="A9044" t="s">
        <v>12711</v>
      </c>
      <c r="B9044" t="s">
        <v>12712</v>
      </c>
      <c r="C9044">
        <v>0</v>
      </c>
      <c r="D9044" s="2">
        <v>21</v>
      </c>
      <c r="E9044">
        <v>2016</v>
      </c>
      <c r="F9044" t="s">
        <v>24</v>
      </c>
      <c r="G9044">
        <v>0</v>
      </c>
      <c r="H9044" t="s">
        <v>12713</v>
      </c>
      <c r="I9044">
        <v>0</v>
      </c>
      <c r="J9044">
        <v>0</v>
      </c>
      <c r="K9044">
        <v>50</v>
      </c>
      <c r="L9044">
        <v>0</v>
      </c>
      <c r="M9044">
        <v>0</v>
      </c>
      <c r="N9044">
        <v>55</v>
      </c>
      <c r="O9044">
        <v>0</v>
      </c>
      <c r="P9044">
        <v>0</v>
      </c>
      <c r="Q9044">
        <v>0</v>
      </c>
      <c r="R9044">
        <v>0</v>
      </c>
      <c r="S9044">
        <v>50</v>
      </c>
      <c r="T9044">
        <v>0</v>
      </c>
      <c r="U9044" t="s">
        <v>60</v>
      </c>
      <c r="V9044" s="3" t="d">
        <v>1899-12-30</v>
      </c>
      <c r="W9044">
        <v>0</v>
      </c>
      <c r="X9044" s="4">
        <f t="shared" si="282"/>
        <v>0</v>
      </c>
      <c r="Y9044" s="5">
        <f t="shared" ca="1" si="283"/>
        <v>0</v>
      </c>
    </row>
    <row r="9045" spans="1:25" x14ac:dyDescent="0.2">
      <c r="A9045" t="s">
        <v>12714</v>
      </c>
      <c r="B9045">
        <v>643230</v>
      </c>
      <c r="C9045">
        <v>15291</v>
      </c>
      <c r="D9045" s="2">
        <v>22.7</v>
      </c>
      <c r="E9045">
        <v>2015</v>
      </c>
      <c r="F9045" t="s">
        <v>45</v>
      </c>
      <c r="G9045">
        <v>2017</v>
      </c>
      <c r="H9045" t="s">
        <v>12715</v>
      </c>
      <c r="I9045">
        <v>0</v>
      </c>
      <c r="J9045">
        <v>50</v>
      </c>
      <c r="K9045">
        <v>55</v>
      </c>
      <c r="L9045">
        <v>0</v>
      </c>
      <c r="M9045">
        <v>0</v>
      </c>
      <c r="N9045">
        <v>50</v>
      </c>
      <c r="O9045">
        <v>0</v>
      </c>
      <c r="P9045">
        <v>0</v>
      </c>
      <c r="Q9045">
        <v>0</v>
      </c>
      <c r="R9045">
        <v>0</v>
      </c>
      <c r="S9045">
        <v>45</v>
      </c>
      <c r="T9045">
        <v>0</v>
      </c>
      <c r="U9045" t="s">
        <v>60</v>
      </c>
      <c r="V9045" s="3" t="d">
        <v>1992-04-29</v>
      </c>
      <c r="W9045">
        <v>2016</v>
      </c>
      <c r="X9045" s="4">
        <f t="shared" si="282"/>
        <v>23.69041095890411</v>
      </c>
      <c r="Y9045" s="5">
        <f t="shared" ca="1" si="283"/>
        <v>1</v>
      </c>
    </row>
    <row r="9046" spans="1:25" x14ac:dyDescent="0.2">
      <c r="A9046" t="s">
        <v>12714</v>
      </c>
      <c r="B9046">
        <v>643230</v>
      </c>
      <c r="C9046">
        <v>15291</v>
      </c>
      <c r="D9046" s="2">
        <v>23.7</v>
      </c>
      <c r="E9046">
        <v>2016</v>
      </c>
      <c r="F9046" t="s">
        <v>45</v>
      </c>
      <c r="G9046">
        <v>2016</v>
      </c>
      <c r="H9046" t="s">
        <v>12716</v>
      </c>
      <c r="I9046">
        <v>0</v>
      </c>
      <c r="J9046">
        <v>50</v>
      </c>
      <c r="K9046">
        <v>55</v>
      </c>
      <c r="L9046">
        <v>0</v>
      </c>
      <c r="M9046">
        <v>0</v>
      </c>
      <c r="N9046">
        <v>50</v>
      </c>
      <c r="O9046">
        <v>0</v>
      </c>
      <c r="P9046">
        <v>0</v>
      </c>
      <c r="Q9046">
        <v>0</v>
      </c>
      <c r="R9046">
        <v>0</v>
      </c>
      <c r="S9046">
        <v>50</v>
      </c>
      <c r="T9046">
        <v>0</v>
      </c>
      <c r="U9046" t="s">
        <v>60</v>
      </c>
      <c r="V9046" s="3" t="d">
        <v>1992-04-29</v>
      </c>
      <c r="W9046">
        <v>2016</v>
      </c>
      <c r="X9046" s="4">
        <f t="shared" si="282"/>
        <v>23.69041095890411</v>
      </c>
      <c r="Y9046" s="5">
        <f t="shared" ca="1" si="283"/>
        <v>1</v>
      </c>
    </row>
    <row r="9047" spans="1:25" x14ac:dyDescent="0.2">
      <c r="A9047" t="s">
        <v>12717</v>
      </c>
      <c r="B9047">
        <v>621453</v>
      </c>
      <c r="C9047">
        <v>17719</v>
      </c>
      <c r="D9047" s="2">
        <v>21.2</v>
      </c>
      <c r="E9047">
        <v>2015</v>
      </c>
      <c r="F9047" t="s">
        <v>70</v>
      </c>
      <c r="G9047">
        <v>2018</v>
      </c>
      <c r="H9047" t="s">
        <v>12718</v>
      </c>
      <c r="I9047">
        <v>60</v>
      </c>
      <c r="J9047">
        <v>0</v>
      </c>
      <c r="K9047">
        <v>0</v>
      </c>
      <c r="L9047">
        <v>0</v>
      </c>
      <c r="M9047">
        <v>0</v>
      </c>
      <c r="N9047">
        <v>0</v>
      </c>
      <c r="O9047">
        <v>50</v>
      </c>
      <c r="P9047">
        <v>50</v>
      </c>
      <c r="Q9047">
        <v>40</v>
      </c>
      <c r="R9047">
        <v>70</v>
      </c>
      <c r="S9047">
        <v>0</v>
      </c>
      <c r="T9047">
        <v>0</v>
      </c>
      <c r="U9047" t="s">
        <v>60</v>
      </c>
      <c r="V9047" s="3" t="d">
        <v>1993-11-04</v>
      </c>
      <c r="W9047">
        <v>2018</v>
      </c>
      <c r="X9047" s="4">
        <f t="shared" si="282"/>
        <v>24.175342465753424</v>
      </c>
      <c r="Y9047" s="5">
        <f t="shared" ca="1" si="283"/>
        <v>0</v>
      </c>
    </row>
    <row r="9048" spans="1:25" x14ac:dyDescent="0.2">
      <c r="A9048" t="s">
        <v>12717</v>
      </c>
      <c r="B9048">
        <v>621453</v>
      </c>
      <c r="C9048">
        <v>17719</v>
      </c>
      <c r="D9048" s="2">
        <v>22.2</v>
      </c>
      <c r="E9048">
        <v>2016</v>
      </c>
      <c r="F9048" t="s">
        <v>70</v>
      </c>
      <c r="G9048">
        <v>2018</v>
      </c>
      <c r="H9048" t="s">
        <v>12719</v>
      </c>
      <c r="I9048">
        <v>60</v>
      </c>
      <c r="J9048">
        <v>0</v>
      </c>
      <c r="K9048">
        <v>0</v>
      </c>
      <c r="L9048">
        <v>0</v>
      </c>
      <c r="M9048">
        <v>0</v>
      </c>
      <c r="N9048">
        <v>0</v>
      </c>
      <c r="O9048">
        <v>55</v>
      </c>
      <c r="P9048">
        <v>50</v>
      </c>
      <c r="Q9048">
        <v>40</v>
      </c>
      <c r="R9048">
        <v>70</v>
      </c>
      <c r="S9048">
        <v>0</v>
      </c>
      <c r="T9048">
        <v>0</v>
      </c>
      <c r="U9048" t="s">
        <v>60</v>
      </c>
      <c r="V9048" s="3" t="d">
        <v>1993-11-04</v>
      </c>
      <c r="W9048">
        <v>2018</v>
      </c>
      <c r="X9048" s="4">
        <f t="shared" si="282"/>
        <v>24.175342465753424</v>
      </c>
      <c r="Y9048" s="5">
        <f t="shared" ca="1" si="283"/>
        <v>0</v>
      </c>
    </row>
    <row r="9049" spans="1:25" x14ac:dyDescent="0.2">
      <c r="A9049" t="s">
        <v>12717</v>
      </c>
      <c r="B9049">
        <v>621453</v>
      </c>
      <c r="C9049">
        <v>17719</v>
      </c>
      <c r="D9049" s="2">
        <v>23.2</v>
      </c>
      <c r="E9049">
        <v>2017</v>
      </c>
      <c r="F9049" t="s">
        <v>70</v>
      </c>
      <c r="G9049">
        <v>2018</v>
      </c>
      <c r="H9049" t="s">
        <v>12720</v>
      </c>
      <c r="I9049">
        <v>60</v>
      </c>
      <c r="J9049">
        <v>0</v>
      </c>
      <c r="K9049">
        <v>0</v>
      </c>
      <c r="L9049">
        <v>0</v>
      </c>
      <c r="M9049">
        <v>0</v>
      </c>
      <c r="N9049">
        <v>0</v>
      </c>
      <c r="O9049">
        <v>55</v>
      </c>
      <c r="P9049">
        <v>55</v>
      </c>
      <c r="Q9049">
        <v>40</v>
      </c>
      <c r="R9049">
        <v>65</v>
      </c>
      <c r="S9049">
        <v>0</v>
      </c>
      <c r="T9049">
        <v>0</v>
      </c>
      <c r="U9049" t="s">
        <v>60</v>
      </c>
      <c r="V9049" s="3" t="d">
        <v>1993-11-04</v>
      </c>
      <c r="W9049">
        <v>2018</v>
      </c>
      <c r="X9049" s="4">
        <f t="shared" si="282"/>
        <v>24.175342465753424</v>
      </c>
      <c r="Y9049" s="5">
        <f t="shared" ca="1" si="283"/>
        <v>0</v>
      </c>
    </row>
    <row r="9050" spans="1:25" x14ac:dyDescent="0.2">
      <c r="A9050" t="s">
        <v>12717</v>
      </c>
      <c r="B9050">
        <v>621453</v>
      </c>
      <c r="C9050">
        <v>17719</v>
      </c>
      <c r="D9050" s="2">
        <v>21.2</v>
      </c>
      <c r="E9050">
        <v>2015</v>
      </c>
      <c r="F9050" t="s">
        <v>70</v>
      </c>
      <c r="G9050">
        <v>0</v>
      </c>
      <c r="H9050" t="s">
        <v>12721</v>
      </c>
      <c r="I9050">
        <v>60</v>
      </c>
      <c r="J9050">
        <v>0</v>
      </c>
      <c r="K9050">
        <v>0</v>
      </c>
      <c r="L9050">
        <v>0</v>
      </c>
      <c r="M9050">
        <v>0</v>
      </c>
      <c r="N9050">
        <v>0</v>
      </c>
      <c r="O9050">
        <v>50</v>
      </c>
      <c r="P9050">
        <v>50</v>
      </c>
      <c r="Q9050">
        <v>40</v>
      </c>
      <c r="R9050">
        <v>70</v>
      </c>
      <c r="S9050">
        <v>0</v>
      </c>
      <c r="T9050">
        <v>0</v>
      </c>
      <c r="U9050" t="s">
        <v>60</v>
      </c>
      <c r="V9050" s="3" t="d">
        <v>1993-11-04</v>
      </c>
      <c r="W9050">
        <v>2018</v>
      </c>
      <c r="X9050" s="4">
        <f t="shared" si="282"/>
        <v>24.175342465753424</v>
      </c>
      <c r="Y9050" s="5">
        <f t="shared" ca="1" si="283"/>
        <v>0</v>
      </c>
    </row>
    <row r="9051" spans="1:25" x14ac:dyDescent="0.2">
      <c r="A9051" t="s">
        <v>12722</v>
      </c>
      <c r="B9051">
        <v>651002</v>
      </c>
      <c r="C9051">
        <v>0</v>
      </c>
      <c r="D9051" s="2">
        <v>21.661875429999998</v>
      </c>
      <c r="E9051">
        <v>2019</v>
      </c>
      <c r="F9051" t="s">
        <v>24</v>
      </c>
      <c r="G9051">
        <v>2020</v>
      </c>
      <c r="H9051" t="s">
        <v>12723</v>
      </c>
      <c r="I9051">
        <v>0</v>
      </c>
      <c r="J9051">
        <v>60</v>
      </c>
      <c r="K9051">
        <v>50</v>
      </c>
      <c r="L9051">
        <v>0</v>
      </c>
      <c r="M9051">
        <v>0</v>
      </c>
      <c r="N9051">
        <v>50</v>
      </c>
      <c r="O9051">
        <v>0</v>
      </c>
      <c r="P9051">
        <v>0</v>
      </c>
      <c r="Q9051">
        <v>0</v>
      </c>
      <c r="R9051">
        <v>0</v>
      </c>
      <c r="S9051">
        <v>50</v>
      </c>
      <c r="T9051">
        <v>0</v>
      </c>
      <c r="U9051" t="s">
        <v>60</v>
      </c>
      <c r="V9051" s="3" t="d">
        <v>1997-05-04</v>
      </c>
      <c r="W9051">
        <v>0</v>
      </c>
      <c r="X9051" s="4">
        <f t="shared" si="282"/>
        <v>0</v>
      </c>
      <c r="Y9051" s="5">
        <f t="shared" ca="1" si="283"/>
        <v>-1</v>
      </c>
    </row>
    <row r="9052" spans="1:25" x14ac:dyDescent="0.2">
      <c r="A9052" t="s">
        <v>12724</v>
      </c>
      <c r="B9052">
        <v>663451</v>
      </c>
      <c r="C9052" t="s">
        <v>12725</v>
      </c>
      <c r="D9052" s="2">
        <v>21.9</v>
      </c>
      <c r="E9052">
        <v>2019</v>
      </c>
      <c r="F9052" t="s">
        <v>45</v>
      </c>
      <c r="G9052">
        <v>2020</v>
      </c>
      <c r="H9052" t="s">
        <v>12674</v>
      </c>
      <c r="I9052">
        <v>0</v>
      </c>
      <c r="J9052">
        <v>60</v>
      </c>
      <c r="K9052">
        <v>55</v>
      </c>
      <c r="L9052">
        <v>50</v>
      </c>
      <c r="M9052">
        <v>0</v>
      </c>
      <c r="N9052">
        <v>50</v>
      </c>
      <c r="O9052">
        <v>0</v>
      </c>
      <c r="P9052">
        <v>0</v>
      </c>
      <c r="Q9052">
        <v>0</v>
      </c>
      <c r="R9052">
        <v>0</v>
      </c>
      <c r="S9052">
        <v>0</v>
      </c>
      <c r="T9052">
        <v>0</v>
      </c>
      <c r="U9052" t="s">
        <v>108</v>
      </c>
      <c r="V9052" s="3" t="d">
        <v>1899-12-30</v>
      </c>
      <c r="W9052">
        <v>0</v>
      </c>
      <c r="X9052" s="4">
        <f t="shared" si="282"/>
        <v>0</v>
      </c>
      <c r="Y9052" s="5">
        <f t="shared" ca="1" si="283"/>
        <v>0</v>
      </c>
    </row>
    <row r="9053" spans="1:25" x14ac:dyDescent="0.2">
      <c r="A9053" t="s">
        <v>12724</v>
      </c>
      <c r="B9053">
        <v>663451</v>
      </c>
      <c r="C9053">
        <v>0</v>
      </c>
      <c r="D9053" s="2">
        <v>21.3</v>
      </c>
      <c r="E9053">
        <v>2019</v>
      </c>
      <c r="F9053" t="s">
        <v>45</v>
      </c>
      <c r="G9053">
        <v>2021</v>
      </c>
      <c r="H9053" t="s">
        <v>12726</v>
      </c>
      <c r="I9053">
        <v>0</v>
      </c>
      <c r="J9053">
        <v>65</v>
      </c>
      <c r="K9053">
        <v>55</v>
      </c>
      <c r="L9053">
        <v>50</v>
      </c>
      <c r="M9053">
        <v>0</v>
      </c>
      <c r="N9053">
        <v>50</v>
      </c>
      <c r="O9053">
        <v>0</v>
      </c>
      <c r="P9053">
        <v>0</v>
      </c>
      <c r="Q9053">
        <v>0</v>
      </c>
      <c r="R9053">
        <v>0</v>
      </c>
      <c r="S9053">
        <v>0</v>
      </c>
      <c r="T9053">
        <v>0</v>
      </c>
      <c r="U9053" t="s">
        <v>60</v>
      </c>
      <c r="V9053" s="3" t="d">
        <v>1997-09-23</v>
      </c>
      <c r="W9053">
        <v>0</v>
      </c>
      <c r="X9053" s="4">
        <f t="shared" si="282"/>
        <v>0</v>
      </c>
      <c r="Y9053" s="5">
        <f t="shared" ca="1" si="283"/>
        <v>-1</v>
      </c>
    </row>
    <row r="9054" spans="1:25" x14ac:dyDescent="0.2">
      <c r="A9054" t="s">
        <v>12724</v>
      </c>
      <c r="B9054">
        <v>663451</v>
      </c>
      <c r="C9054">
        <v>0</v>
      </c>
      <c r="D9054" s="2">
        <v>20.3</v>
      </c>
      <c r="E9054">
        <v>2018</v>
      </c>
      <c r="F9054" t="s">
        <v>45</v>
      </c>
      <c r="G9054">
        <v>2022</v>
      </c>
      <c r="H9054" t="s">
        <v>12727</v>
      </c>
      <c r="I9054">
        <v>0</v>
      </c>
      <c r="J9054">
        <v>65</v>
      </c>
      <c r="K9054">
        <v>55</v>
      </c>
      <c r="L9054">
        <v>50</v>
      </c>
      <c r="M9054">
        <v>0</v>
      </c>
      <c r="N9054">
        <v>50</v>
      </c>
      <c r="O9054">
        <v>0</v>
      </c>
      <c r="P9054">
        <v>0</v>
      </c>
      <c r="Q9054">
        <v>0</v>
      </c>
      <c r="R9054">
        <v>0</v>
      </c>
      <c r="S9054">
        <v>0</v>
      </c>
      <c r="T9054">
        <v>0</v>
      </c>
      <c r="U9054" t="s">
        <v>60</v>
      </c>
      <c r="V9054" s="3" t="d">
        <v>1997-09-23</v>
      </c>
      <c r="W9054">
        <v>0</v>
      </c>
      <c r="X9054" s="4">
        <f t="shared" si="282"/>
        <v>0</v>
      </c>
      <c r="Y9054" s="5">
        <f t="shared" ca="1" si="283"/>
        <v>-1</v>
      </c>
    </row>
    <row r="9055" spans="1:25" x14ac:dyDescent="0.2">
      <c r="A9055" t="s">
        <v>12724</v>
      </c>
      <c r="B9055">
        <v>663451</v>
      </c>
      <c r="C9055">
        <v>0</v>
      </c>
      <c r="D9055" s="2">
        <v>20.3</v>
      </c>
      <c r="E9055">
        <v>2018</v>
      </c>
      <c r="F9055" t="s">
        <v>45</v>
      </c>
      <c r="G9055">
        <v>0</v>
      </c>
      <c r="H9055" t="s">
        <v>12728</v>
      </c>
      <c r="I9055">
        <v>0</v>
      </c>
      <c r="J9055">
        <v>65</v>
      </c>
      <c r="K9055">
        <v>55</v>
      </c>
      <c r="L9055">
        <v>50</v>
      </c>
      <c r="M9055">
        <v>0</v>
      </c>
      <c r="N9055">
        <v>50</v>
      </c>
      <c r="O9055">
        <v>0</v>
      </c>
      <c r="P9055">
        <v>0</v>
      </c>
      <c r="Q9055">
        <v>0</v>
      </c>
      <c r="R9055">
        <v>0</v>
      </c>
      <c r="S9055">
        <v>0</v>
      </c>
      <c r="T9055">
        <v>0</v>
      </c>
      <c r="U9055" t="s">
        <v>60</v>
      </c>
      <c r="V9055" s="3" t="d">
        <v>1899-12-30</v>
      </c>
      <c r="W9055">
        <v>0</v>
      </c>
      <c r="X9055" s="4">
        <f t="shared" si="282"/>
        <v>0</v>
      </c>
      <c r="Y9055" s="5">
        <f t="shared" ca="1" si="283"/>
        <v>0</v>
      </c>
    </row>
    <row r="9056" spans="1:25" x14ac:dyDescent="0.2">
      <c r="A9056" t="s">
        <v>12729</v>
      </c>
      <c r="B9056" t="s">
        <v>12730</v>
      </c>
      <c r="C9056">
        <v>0</v>
      </c>
      <c r="D9056" s="2">
        <v>17.399999999999999</v>
      </c>
      <c r="E9056">
        <v>2018</v>
      </c>
      <c r="F9056" t="s">
        <v>45</v>
      </c>
      <c r="G9056">
        <v>0</v>
      </c>
      <c r="H9056" t="s">
        <v>12731</v>
      </c>
      <c r="I9056">
        <v>0</v>
      </c>
      <c r="J9056">
        <v>45</v>
      </c>
      <c r="K9056">
        <v>50</v>
      </c>
      <c r="L9056">
        <v>0</v>
      </c>
      <c r="M9056">
        <v>0</v>
      </c>
      <c r="N9056">
        <v>55</v>
      </c>
      <c r="O9056">
        <v>0</v>
      </c>
      <c r="P9056">
        <v>0</v>
      </c>
      <c r="Q9056">
        <v>0</v>
      </c>
      <c r="R9056">
        <v>0</v>
      </c>
      <c r="S9056">
        <v>50</v>
      </c>
      <c r="T9056">
        <v>0</v>
      </c>
      <c r="U9056" t="s">
        <v>60</v>
      </c>
      <c r="V9056" s="3" t="d">
        <v>1899-12-30</v>
      </c>
      <c r="W9056">
        <v>0</v>
      </c>
      <c r="X9056" s="4">
        <f t="shared" si="282"/>
        <v>0</v>
      </c>
      <c r="Y9056" s="5">
        <f t="shared" ca="1" si="283"/>
        <v>0</v>
      </c>
    </row>
    <row r="9057" spans="1:25" ht="409.6" x14ac:dyDescent="0.2">
      <c r="A9057" t="s">
        <v>12732</v>
      </c>
      <c r="B9057">
        <v>675651</v>
      </c>
      <c r="C9057" t="s">
        <v>12733</v>
      </c>
      <c r="D9057" s="2">
        <v>20.6</v>
      </c>
      <c r="E9057">
        <v>2019</v>
      </c>
      <c r="F9057" t="s">
        <v>24</v>
      </c>
      <c r="G9057">
        <v>2021</v>
      </c>
      <c r="H9057" s="1" t="s">
        <v>12734</v>
      </c>
      <c r="I9057">
        <v>0</v>
      </c>
      <c r="J9057">
        <v>50</v>
      </c>
      <c r="K9057">
        <v>50</v>
      </c>
      <c r="L9057">
        <v>45</v>
      </c>
      <c r="M9057">
        <v>0</v>
      </c>
      <c r="N9057">
        <v>55</v>
      </c>
      <c r="O9057">
        <v>0</v>
      </c>
      <c r="P9057">
        <v>0</v>
      </c>
      <c r="Q9057">
        <v>0</v>
      </c>
      <c r="R9057">
        <v>0</v>
      </c>
      <c r="S9057">
        <v>55</v>
      </c>
      <c r="T9057">
        <v>0</v>
      </c>
      <c r="U9057" t="s">
        <v>107</v>
      </c>
      <c r="V9057" s="3" t="d">
        <v>1899-12-30</v>
      </c>
      <c r="W9057">
        <v>0</v>
      </c>
      <c r="X9057" s="4">
        <f t="shared" si="282"/>
        <v>0</v>
      </c>
      <c r="Y9057" s="5">
        <f t="shared" ca="1" si="283"/>
        <v>0</v>
      </c>
    </row>
    <row r="9058" spans="1:25" ht="409.6" x14ac:dyDescent="0.2">
      <c r="A9058" t="s">
        <v>12732</v>
      </c>
      <c r="B9058">
        <v>675651</v>
      </c>
      <c r="C9058" t="s">
        <v>12733</v>
      </c>
      <c r="D9058" s="2">
        <v>20.8</v>
      </c>
      <c r="E9058">
        <v>2019</v>
      </c>
      <c r="F9058" t="s">
        <v>24</v>
      </c>
      <c r="G9058">
        <v>2021</v>
      </c>
      <c r="H9058" s="1" t="s">
        <v>12734</v>
      </c>
      <c r="I9058">
        <v>0</v>
      </c>
      <c r="J9058">
        <v>50</v>
      </c>
      <c r="K9058">
        <v>50</v>
      </c>
      <c r="L9058">
        <v>45</v>
      </c>
      <c r="M9058">
        <v>0</v>
      </c>
      <c r="N9058">
        <v>55</v>
      </c>
      <c r="O9058">
        <v>0</v>
      </c>
      <c r="P9058">
        <v>0</v>
      </c>
      <c r="Q9058">
        <v>0</v>
      </c>
      <c r="R9058">
        <v>0</v>
      </c>
      <c r="S9058">
        <v>55</v>
      </c>
      <c r="T9058">
        <v>0</v>
      </c>
      <c r="U9058" t="s">
        <v>108</v>
      </c>
      <c r="V9058" s="3" t="d">
        <v>1899-12-30</v>
      </c>
      <c r="W9058">
        <v>0</v>
      </c>
      <c r="X9058" s="4">
        <f t="shared" si="282"/>
        <v>0</v>
      </c>
      <c r="Y9058" s="5">
        <f t="shared" ca="1" si="283"/>
        <v>0</v>
      </c>
    </row>
    <row r="9059" spans="1:25" x14ac:dyDescent="0.2">
      <c r="A9059" t="s">
        <v>12732</v>
      </c>
      <c r="B9059">
        <v>675651</v>
      </c>
      <c r="C9059" t="s">
        <v>8754</v>
      </c>
      <c r="D9059" s="2">
        <v>18.7</v>
      </c>
      <c r="E9059">
        <v>2017</v>
      </c>
      <c r="F9059" t="s">
        <v>24</v>
      </c>
      <c r="G9059">
        <v>0</v>
      </c>
      <c r="H9059" t="s">
        <v>12735</v>
      </c>
      <c r="I9059">
        <v>0</v>
      </c>
      <c r="J9059">
        <v>45</v>
      </c>
      <c r="K9059">
        <v>45</v>
      </c>
      <c r="L9059">
        <v>50</v>
      </c>
      <c r="M9059">
        <v>0</v>
      </c>
      <c r="N9059">
        <v>60</v>
      </c>
      <c r="O9059">
        <v>0</v>
      </c>
      <c r="P9059">
        <v>0</v>
      </c>
      <c r="Q9059">
        <v>0</v>
      </c>
      <c r="R9059">
        <v>0</v>
      </c>
      <c r="S9059">
        <v>60</v>
      </c>
      <c r="T9059">
        <v>0</v>
      </c>
      <c r="U9059" t="s">
        <v>218</v>
      </c>
      <c r="V9059" s="3" t="d">
        <v>1899-12-30</v>
      </c>
      <c r="W9059">
        <v>0</v>
      </c>
      <c r="X9059" s="4">
        <f t="shared" si="282"/>
        <v>0</v>
      </c>
      <c r="Y9059" s="5">
        <f t="shared" ca="1" si="283"/>
        <v>0</v>
      </c>
    </row>
    <row r="9060" spans="1:25" x14ac:dyDescent="0.2">
      <c r="A9060" t="s">
        <v>12732</v>
      </c>
      <c r="B9060">
        <v>675651</v>
      </c>
      <c r="C9060">
        <v>0</v>
      </c>
      <c r="D9060" s="2">
        <v>18.100000000000001</v>
      </c>
      <c r="E9060">
        <v>2017</v>
      </c>
      <c r="F9060" t="s">
        <v>24</v>
      </c>
      <c r="G9060">
        <v>2021</v>
      </c>
      <c r="H9060" t="s">
        <v>12736</v>
      </c>
      <c r="I9060">
        <v>0</v>
      </c>
      <c r="J9060">
        <v>50</v>
      </c>
      <c r="K9060">
        <v>50</v>
      </c>
      <c r="L9060">
        <v>50</v>
      </c>
      <c r="M9060">
        <v>0</v>
      </c>
      <c r="N9060">
        <v>60</v>
      </c>
      <c r="O9060">
        <v>0</v>
      </c>
      <c r="P9060">
        <v>0</v>
      </c>
      <c r="Q9060">
        <v>0</v>
      </c>
      <c r="R9060">
        <v>0</v>
      </c>
      <c r="S9060">
        <v>55</v>
      </c>
      <c r="T9060">
        <v>0</v>
      </c>
      <c r="U9060" t="s">
        <v>60</v>
      </c>
      <c r="V9060" s="3" t="d">
        <v>1998-11-13</v>
      </c>
      <c r="W9060">
        <v>0</v>
      </c>
      <c r="X9060" s="4">
        <f t="shared" si="282"/>
        <v>0</v>
      </c>
      <c r="Y9060" s="5">
        <f t="shared" ca="1" si="283"/>
        <v>-1</v>
      </c>
    </row>
    <row r="9061" spans="1:25" x14ac:dyDescent="0.2">
      <c r="A9061" t="s">
        <v>12732</v>
      </c>
      <c r="B9061">
        <v>675651</v>
      </c>
      <c r="C9061">
        <v>0</v>
      </c>
      <c r="D9061" s="2">
        <v>19.100000000000001</v>
      </c>
      <c r="E9061">
        <v>2018</v>
      </c>
      <c r="F9061" t="s">
        <v>24</v>
      </c>
      <c r="G9061">
        <v>2021</v>
      </c>
      <c r="H9061" t="s">
        <v>12737</v>
      </c>
      <c r="I9061">
        <v>0</v>
      </c>
      <c r="J9061">
        <v>50</v>
      </c>
      <c r="K9061">
        <v>50</v>
      </c>
      <c r="L9061">
        <v>50</v>
      </c>
      <c r="M9061">
        <v>0</v>
      </c>
      <c r="N9061">
        <v>60</v>
      </c>
      <c r="O9061">
        <v>0</v>
      </c>
      <c r="P9061">
        <v>0</v>
      </c>
      <c r="Q9061">
        <v>0</v>
      </c>
      <c r="R9061">
        <v>0</v>
      </c>
      <c r="S9061">
        <v>55</v>
      </c>
      <c r="T9061">
        <v>0</v>
      </c>
      <c r="U9061" t="s">
        <v>60</v>
      </c>
      <c r="V9061" s="3" t="d">
        <v>1998-11-13</v>
      </c>
      <c r="W9061">
        <v>0</v>
      </c>
      <c r="X9061" s="4">
        <f t="shared" si="282"/>
        <v>0</v>
      </c>
      <c r="Y9061" s="5">
        <f t="shared" ca="1" si="283"/>
        <v>-1</v>
      </c>
    </row>
    <row r="9062" spans="1:25" x14ac:dyDescent="0.2">
      <c r="A9062" t="s">
        <v>12732</v>
      </c>
      <c r="B9062">
        <v>675651</v>
      </c>
      <c r="C9062">
        <v>0</v>
      </c>
      <c r="D9062" s="2">
        <v>20.100000000000001</v>
      </c>
      <c r="E9062">
        <v>2019</v>
      </c>
      <c r="F9062" t="s">
        <v>24</v>
      </c>
      <c r="G9062">
        <v>2021</v>
      </c>
      <c r="H9062" t="s">
        <v>12738</v>
      </c>
      <c r="I9062">
        <v>0</v>
      </c>
      <c r="J9062">
        <v>50</v>
      </c>
      <c r="K9062">
        <v>55</v>
      </c>
      <c r="L9062">
        <v>50</v>
      </c>
      <c r="M9062">
        <v>0</v>
      </c>
      <c r="N9062">
        <v>55</v>
      </c>
      <c r="O9062">
        <v>0</v>
      </c>
      <c r="P9062">
        <v>0</v>
      </c>
      <c r="Q9062">
        <v>0</v>
      </c>
      <c r="R9062">
        <v>0</v>
      </c>
      <c r="S9062">
        <v>55</v>
      </c>
      <c r="T9062">
        <v>0</v>
      </c>
      <c r="U9062" t="s">
        <v>60</v>
      </c>
      <c r="V9062" s="3" t="d">
        <v>1998-11-13</v>
      </c>
      <c r="W9062">
        <v>0</v>
      </c>
      <c r="X9062" s="4">
        <f t="shared" si="282"/>
        <v>0</v>
      </c>
      <c r="Y9062" s="5">
        <f t="shared" ca="1" si="283"/>
        <v>-1</v>
      </c>
    </row>
    <row r="9063" spans="1:25" x14ac:dyDescent="0.2">
      <c r="A9063" t="s">
        <v>12732</v>
      </c>
      <c r="B9063">
        <v>675651</v>
      </c>
      <c r="C9063">
        <v>0</v>
      </c>
      <c r="D9063" s="2">
        <v>18.100000000000001</v>
      </c>
      <c r="E9063">
        <v>2017</v>
      </c>
      <c r="F9063" t="s">
        <v>24</v>
      </c>
      <c r="G9063">
        <v>0</v>
      </c>
      <c r="H9063" t="s">
        <v>12739</v>
      </c>
      <c r="I9063">
        <v>0</v>
      </c>
      <c r="J9063">
        <v>50</v>
      </c>
      <c r="K9063">
        <v>50</v>
      </c>
      <c r="L9063">
        <v>50</v>
      </c>
      <c r="M9063">
        <v>0</v>
      </c>
      <c r="N9063">
        <v>60</v>
      </c>
      <c r="O9063">
        <v>0</v>
      </c>
      <c r="P9063">
        <v>0</v>
      </c>
      <c r="Q9063">
        <v>0</v>
      </c>
      <c r="R9063">
        <v>0</v>
      </c>
      <c r="S9063">
        <v>55</v>
      </c>
      <c r="T9063">
        <v>0</v>
      </c>
      <c r="U9063" t="s">
        <v>60</v>
      </c>
      <c r="V9063" s="3" t="d">
        <v>1899-12-30</v>
      </c>
      <c r="W9063">
        <v>0</v>
      </c>
      <c r="X9063" s="4">
        <f t="shared" si="282"/>
        <v>0</v>
      </c>
      <c r="Y9063" s="5">
        <f t="shared" ca="1" si="283"/>
        <v>0</v>
      </c>
    </row>
    <row r="9064" spans="1:25" x14ac:dyDescent="0.2">
      <c r="A9064" t="s">
        <v>12740</v>
      </c>
      <c r="B9064">
        <v>571927</v>
      </c>
      <c r="C9064">
        <v>13361</v>
      </c>
      <c r="D9064" s="2">
        <v>23.59479808</v>
      </c>
      <c r="E9064">
        <v>2015</v>
      </c>
      <c r="F9064" t="s">
        <v>45</v>
      </c>
      <c r="G9064">
        <v>2015</v>
      </c>
      <c r="H9064" t="s">
        <v>12741</v>
      </c>
      <c r="I9064">
        <v>0</v>
      </c>
      <c r="J9064">
        <v>60</v>
      </c>
      <c r="K9064">
        <v>50</v>
      </c>
      <c r="L9064">
        <v>50</v>
      </c>
      <c r="M9064">
        <v>0</v>
      </c>
      <c r="N9064">
        <v>65</v>
      </c>
      <c r="O9064">
        <v>0</v>
      </c>
      <c r="P9064">
        <v>0</v>
      </c>
      <c r="Q9064">
        <v>0</v>
      </c>
      <c r="R9064">
        <v>0</v>
      </c>
      <c r="S9064">
        <v>0</v>
      </c>
      <c r="T9064">
        <v>0</v>
      </c>
      <c r="U9064" t="s">
        <v>60</v>
      </c>
      <c r="V9064" s="3" t="d">
        <v>1991-05-29</v>
      </c>
      <c r="W9064">
        <v>2015</v>
      </c>
      <c r="X9064" s="4">
        <f t="shared" si="282"/>
        <v>23.610958904109587</v>
      </c>
      <c r="Y9064" s="5">
        <f t="shared" ca="1" si="283"/>
        <v>1</v>
      </c>
    </row>
    <row r="9065" spans="1:25" x14ac:dyDescent="0.2">
      <c r="A9065" t="s">
        <v>12740</v>
      </c>
      <c r="B9065">
        <v>571927</v>
      </c>
      <c r="C9065">
        <v>13361</v>
      </c>
      <c r="D9065" s="2">
        <v>22.59548255</v>
      </c>
      <c r="E9065">
        <v>2014</v>
      </c>
      <c r="F9065" t="s">
        <v>45</v>
      </c>
      <c r="G9065">
        <v>2016</v>
      </c>
      <c r="H9065" t="s">
        <v>12742</v>
      </c>
      <c r="I9065">
        <v>0</v>
      </c>
      <c r="J9065">
        <v>55</v>
      </c>
      <c r="K9065">
        <v>50</v>
      </c>
      <c r="L9065">
        <v>50</v>
      </c>
      <c r="M9065">
        <v>0</v>
      </c>
      <c r="N9065">
        <v>60</v>
      </c>
      <c r="O9065">
        <v>0</v>
      </c>
      <c r="P9065">
        <v>0</v>
      </c>
      <c r="Q9065">
        <v>0</v>
      </c>
      <c r="R9065">
        <v>0</v>
      </c>
      <c r="S9065">
        <v>0</v>
      </c>
      <c r="T9065">
        <v>0</v>
      </c>
      <c r="U9065" t="s">
        <v>60</v>
      </c>
      <c r="V9065" s="3" t="d">
        <v>1991-05-29</v>
      </c>
      <c r="W9065">
        <v>2015</v>
      </c>
      <c r="X9065" s="4">
        <f t="shared" si="282"/>
        <v>23.610958904109587</v>
      </c>
      <c r="Y9065" s="5">
        <f t="shared" ca="1" si="283"/>
        <v>1</v>
      </c>
    </row>
    <row r="9066" spans="1:25" x14ac:dyDescent="0.2">
      <c r="A9066" t="s">
        <v>12743</v>
      </c>
      <c r="B9066">
        <v>570615</v>
      </c>
      <c r="C9066">
        <v>11854</v>
      </c>
      <c r="D9066" s="2">
        <v>21.399041749999999</v>
      </c>
      <c r="E9066">
        <v>2013</v>
      </c>
      <c r="F9066" t="s">
        <v>70</v>
      </c>
      <c r="G9066">
        <v>2015</v>
      </c>
      <c r="H9066" t="s">
        <v>12744</v>
      </c>
      <c r="I9066">
        <v>60</v>
      </c>
      <c r="J9066">
        <v>0</v>
      </c>
      <c r="K9066">
        <v>0</v>
      </c>
      <c r="L9066">
        <v>0</v>
      </c>
      <c r="M9066">
        <v>0</v>
      </c>
      <c r="N9066">
        <v>0</v>
      </c>
      <c r="O9066">
        <v>50</v>
      </c>
      <c r="P9066">
        <v>50</v>
      </c>
      <c r="Q9066">
        <v>60</v>
      </c>
      <c r="R9066">
        <v>40</v>
      </c>
      <c r="S9066">
        <v>0</v>
      </c>
      <c r="T9066">
        <v>0</v>
      </c>
      <c r="U9066" t="s">
        <v>60</v>
      </c>
      <c r="V9066" s="3" t="d">
        <v>1991-08-09</v>
      </c>
      <c r="W9066">
        <v>2014</v>
      </c>
      <c r="X9066" s="4">
        <f t="shared" si="282"/>
        <v>22.413698630136988</v>
      </c>
      <c r="Y9066" s="5">
        <f t="shared" ca="1" si="283"/>
        <v>1</v>
      </c>
    </row>
    <row r="9067" spans="1:25" x14ac:dyDescent="0.2">
      <c r="A9067" t="s">
        <v>12743</v>
      </c>
      <c r="B9067">
        <v>570615</v>
      </c>
      <c r="C9067">
        <v>11854</v>
      </c>
      <c r="D9067" s="2">
        <v>23.397672830000001</v>
      </c>
      <c r="E9067">
        <v>2015</v>
      </c>
      <c r="F9067" t="s">
        <v>70</v>
      </c>
      <c r="G9067">
        <v>2016</v>
      </c>
      <c r="H9067" t="s">
        <v>12745</v>
      </c>
      <c r="I9067">
        <v>60</v>
      </c>
      <c r="J9067">
        <v>0</v>
      </c>
      <c r="K9067">
        <v>0</v>
      </c>
      <c r="L9067">
        <v>0</v>
      </c>
      <c r="M9067">
        <v>0</v>
      </c>
      <c r="N9067">
        <v>0</v>
      </c>
      <c r="O9067">
        <v>50</v>
      </c>
      <c r="P9067">
        <v>40</v>
      </c>
      <c r="Q9067">
        <v>60</v>
      </c>
      <c r="R9067">
        <v>50</v>
      </c>
      <c r="S9067">
        <v>0</v>
      </c>
      <c r="T9067">
        <v>0</v>
      </c>
      <c r="U9067" t="s">
        <v>60</v>
      </c>
      <c r="V9067" s="3" t="d">
        <v>1991-08-09</v>
      </c>
      <c r="W9067">
        <v>2014</v>
      </c>
      <c r="X9067" s="4">
        <f t="shared" si="282"/>
        <v>22.413698630136988</v>
      </c>
      <c r="Y9067" s="5">
        <f t="shared" ca="1" si="283"/>
        <v>1</v>
      </c>
    </row>
    <row r="9068" spans="1:25" x14ac:dyDescent="0.2">
      <c r="A9068" t="s">
        <v>12743</v>
      </c>
      <c r="B9068">
        <v>570615</v>
      </c>
      <c r="C9068">
        <v>11854</v>
      </c>
      <c r="D9068" s="2">
        <v>22.39835729</v>
      </c>
      <c r="E9068">
        <v>2014</v>
      </c>
      <c r="F9068" t="s">
        <v>70</v>
      </c>
      <c r="G9068">
        <v>2014</v>
      </c>
      <c r="H9068" t="s">
        <v>12746</v>
      </c>
      <c r="I9068">
        <v>60</v>
      </c>
      <c r="J9068">
        <v>0</v>
      </c>
      <c r="K9068">
        <v>0</v>
      </c>
      <c r="L9068">
        <v>0</v>
      </c>
      <c r="M9068">
        <v>0</v>
      </c>
      <c r="N9068">
        <v>0</v>
      </c>
      <c r="O9068">
        <v>45</v>
      </c>
      <c r="P9068">
        <v>40</v>
      </c>
      <c r="Q9068">
        <v>60</v>
      </c>
      <c r="R9068">
        <v>50</v>
      </c>
      <c r="S9068">
        <v>0</v>
      </c>
      <c r="T9068">
        <v>0</v>
      </c>
      <c r="U9068" t="s">
        <v>60</v>
      </c>
      <c r="V9068" s="3" t="d">
        <v>1991-08-09</v>
      </c>
      <c r="W9068">
        <v>2014</v>
      </c>
      <c r="X9068" s="4">
        <f t="shared" si="282"/>
        <v>22.413698630136988</v>
      </c>
      <c r="Y9068" s="5">
        <f t="shared" ca="1" si="283"/>
        <v>1</v>
      </c>
    </row>
    <row r="9069" spans="1:25" x14ac:dyDescent="0.2">
      <c r="A9069" t="s">
        <v>12747</v>
      </c>
      <c r="B9069">
        <v>595345</v>
      </c>
      <c r="C9069">
        <v>13580</v>
      </c>
      <c r="D9069" s="2">
        <v>22.5</v>
      </c>
      <c r="E9069">
        <v>2014</v>
      </c>
      <c r="F9069" t="s">
        <v>45</v>
      </c>
      <c r="G9069">
        <v>2015</v>
      </c>
      <c r="H9069" t="s">
        <v>12748</v>
      </c>
      <c r="I9069">
        <v>0</v>
      </c>
      <c r="J9069">
        <v>40</v>
      </c>
      <c r="K9069">
        <v>45</v>
      </c>
      <c r="L9069">
        <v>0</v>
      </c>
      <c r="M9069">
        <v>0</v>
      </c>
      <c r="N9069">
        <v>60</v>
      </c>
      <c r="O9069">
        <v>0</v>
      </c>
      <c r="P9069">
        <v>0</v>
      </c>
      <c r="Q9069">
        <v>0</v>
      </c>
      <c r="R9069">
        <v>0</v>
      </c>
      <c r="S9069">
        <v>55</v>
      </c>
      <c r="T9069">
        <v>0</v>
      </c>
      <c r="U9069" t="s">
        <v>60</v>
      </c>
      <c r="V9069" s="3" t="d">
        <v>1991-07-09</v>
      </c>
      <c r="W9069">
        <v>2016</v>
      </c>
      <c r="X9069" s="4">
        <f t="shared" si="282"/>
        <v>24.4986301369863</v>
      </c>
      <c r="Y9069" s="5">
        <f t="shared" ca="1" si="283"/>
        <v>0</v>
      </c>
    </row>
    <row r="9070" spans="1:25" x14ac:dyDescent="0.2">
      <c r="A9070" t="s">
        <v>12747</v>
      </c>
      <c r="B9070">
        <v>595345</v>
      </c>
      <c r="C9070">
        <v>13580</v>
      </c>
      <c r="D9070" s="2">
        <v>24.5</v>
      </c>
      <c r="E9070">
        <v>2016</v>
      </c>
      <c r="F9070" t="s">
        <v>45</v>
      </c>
      <c r="G9070">
        <v>2016</v>
      </c>
      <c r="H9070" t="s">
        <v>12749</v>
      </c>
      <c r="I9070">
        <v>0</v>
      </c>
      <c r="J9070">
        <v>45</v>
      </c>
      <c r="K9070">
        <v>45</v>
      </c>
      <c r="L9070">
        <v>0</v>
      </c>
      <c r="M9070">
        <v>0</v>
      </c>
      <c r="N9070">
        <v>60</v>
      </c>
      <c r="O9070">
        <v>0</v>
      </c>
      <c r="P9070">
        <v>0</v>
      </c>
      <c r="Q9070">
        <v>0</v>
      </c>
      <c r="R9070">
        <v>0</v>
      </c>
      <c r="S9070">
        <v>60</v>
      </c>
      <c r="T9070">
        <v>0</v>
      </c>
      <c r="U9070" t="s">
        <v>60</v>
      </c>
      <c r="V9070" s="3" t="d">
        <v>1991-07-09</v>
      </c>
      <c r="W9070">
        <v>2016</v>
      </c>
      <c r="X9070" s="4">
        <f t="shared" si="282"/>
        <v>24.4986301369863</v>
      </c>
      <c r="Y9070" s="5">
        <f t="shared" ca="1" si="283"/>
        <v>0</v>
      </c>
    </row>
    <row r="9071" spans="1:25" x14ac:dyDescent="0.2">
      <c r="A9071" t="s">
        <v>12747</v>
      </c>
      <c r="B9071">
        <v>595345</v>
      </c>
      <c r="C9071">
        <v>13580</v>
      </c>
      <c r="D9071" s="2">
        <v>23.5</v>
      </c>
      <c r="E9071">
        <v>2015</v>
      </c>
      <c r="F9071" t="s">
        <v>45</v>
      </c>
      <c r="G9071">
        <v>2015</v>
      </c>
      <c r="H9071" t="s">
        <v>12750</v>
      </c>
      <c r="I9071">
        <v>0</v>
      </c>
      <c r="J9071">
        <v>45</v>
      </c>
      <c r="K9071">
        <v>50</v>
      </c>
      <c r="L9071">
        <v>0</v>
      </c>
      <c r="M9071">
        <v>0</v>
      </c>
      <c r="N9071">
        <v>60</v>
      </c>
      <c r="O9071">
        <v>0</v>
      </c>
      <c r="P9071">
        <v>0</v>
      </c>
      <c r="Q9071">
        <v>0</v>
      </c>
      <c r="R9071">
        <v>0</v>
      </c>
      <c r="S9071">
        <v>60</v>
      </c>
      <c r="T9071">
        <v>0</v>
      </c>
      <c r="U9071" t="s">
        <v>60</v>
      </c>
      <c r="V9071" s="3" t="d">
        <v>1991-07-09</v>
      </c>
      <c r="W9071">
        <v>2016</v>
      </c>
      <c r="X9071" s="4">
        <f t="shared" si="282"/>
        <v>24.4986301369863</v>
      </c>
      <c r="Y9071" s="5">
        <f t="shared" ca="1" si="283"/>
        <v>0</v>
      </c>
    </row>
    <row r="9072" spans="1:25" x14ac:dyDescent="0.2">
      <c r="A9072" t="s">
        <v>12751</v>
      </c>
      <c r="B9072">
        <v>519306</v>
      </c>
      <c r="C9072">
        <v>5667</v>
      </c>
      <c r="D9072" s="2">
        <v>24.689938399999999</v>
      </c>
      <c r="E9072">
        <v>2014</v>
      </c>
      <c r="F9072" t="s">
        <v>70</v>
      </c>
      <c r="G9072">
        <v>2014</v>
      </c>
      <c r="H9072" t="s">
        <v>12752</v>
      </c>
      <c r="I9072">
        <v>55</v>
      </c>
      <c r="J9072">
        <v>0</v>
      </c>
      <c r="K9072">
        <v>0</v>
      </c>
      <c r="L9072">
        <v>0</v>
      </c>
      <c r="M9072">
        <v>0</v>
      </c>
      <c r="N9072">
        <v>0</v>
      </c>
      <c r="O9072">
        <v>50</v>
      </c>
      <c r="P9072">
        <v>40</v>
      </c>
      <c r="Q9072">
        <v>50</v>
      </c>
      <c r="R9072">
        <v>50</v>
      </c>
      <c r="S9072">
        <v>0</v>
      </c>
      <c r="T9072">
        <v>0</v>
      </c>
      <c r="U9072" t="s">
        <v>60</v>
      </c>
      <c r="V9072" s="3" t="d">
        <v>1989-04-24</v>
      </c>
      <c r="W9072">
        <v>2014</v>
      </c>
      <c r="X9072" s="4">
        <f t="shared" si="282"/>
        <v>24.706849315068492</v>
      </c>
      <c r="Y9072" s="5">
        <f t="shared" ca="1" si="283"/>
        <v>0</v>
      </c>
    </row>
    <row r="9073" spans="1:25" x14ac:dyDescent="0.2">
      <c r="A9073" t="s">
        <v>12753</v>
      </c>
      <c r="B9073" t="s">
        <v>12754</v>
      </c>
      <c r="C9073">
        <v>0</v>
      </c>
      <c r="D9073" s="2">
        <v>17.899999999999999</v>
      </c>
      <c r="E9073">
        <v>2017</v>
      </c>
      <c r="F9073" t="s">
        <v>31</v>
      </c>
      <c r="G9073">
        <v>0</v>
      </c>
      <c r="H9073" t="s">
        <v>12755</v>
      </c>
      <c r="I9073">
        <v>60</v>
      </c>
      <c r="J9073">
        <v>0</v>
      </c>
      <c r="K9073">
        <v>0</v>
      </c>
      <c r="L9073">
        <v>0</v>
      </c>
      <c r="M9073">
        <v>0</v>
      </c>
      <c r="N9073">
        <v>0</v>
      </c>
      <c r="O9073">
        <v>40</v>
      </c>
      <c r="P9073">
        <v>50</v>
      </c>
      <c r="Q9073">
        <v>50</v>
      </c>
      <c r="R9073">
        <v>40</v>
      </c>
      <c r="S9073">
        <v>0</v>
      </c>
      <c r="T9073">
        <v>0</v>
      </c>
      <c r="U9073" t="s">
        <v>60</v>
      </c>
      <c r="V9073" s="3" t="d">
        <v>1899-12-30</v>
      </c>
      <c r="W9073">
        <v>0</v>
      </c>
      <c r="X9073" s="4">
        <f t="shared" si="282"/>
        <v>0</v>
      </c>
      <c r="Y9073" s="5">
        <f t="shared" ca="1" si="283"/>
        <v>0</v>
      </c>
    </row>
    <row r="9074" spans="1:25" x14ac:dyDescent="0.2">
      <c r="A9074" t="s">
        <v>12756</v>
      </c>
      <c r="B9074">
        <v>0</v>
      </c>
      <c r="C9074" t="s">
        <v>12757</v>
      </c>
      <c r="D9074" s="2">
        <v>25</v>
      </c>
      <c r="E9074">
        <v>2019</v>
      </c>
      <c r="F9074" t="s">
        <v>24</v>
      </c>
      <c r="G9074">
        <v>2022</v>
      </c>
      <c r="H9074" t="s">
        <v>12758</v>
      </c>
      <c r="I9074">
        <v>0</v>
      </c>
      <c r="J9074">
        <v>0</v>
      </c>
      <c r="K9074">
        <v>45</v>
      </c>
      <c r="L9074">
        <v>0</v>
      </c>
      <c r="M9074">
        <v>50</v>
      </c>
      <c r="N9074">
        <v>60</v>
      </c>
      <c r="O9074">
        <v>0</v>
      </c>
      <c r="P9074">
        <v>0</v>
      </c>
      <c r="Q9074">
        <v>0</v>
      </c>
      <c r="R9074">
        <v>0</v>
      </c>
      <c r="S9074">
        <v>55</v>
      </c>
      <c r="T9074">
        <v>0</v>
      </c>
      <c r="U9074" t="s">
        <v>108</v>
      </c>
      <c r="V9074" s="3" t="d">
        <v>1899-12-30</v>
      </c>
      <c r="W9074">
        <v>0</v>
      </c>
      <c r="X9074" s="4">
        <f t="shared" si="282"/>
        <v>0</v>
      </c>
      <c r="Y9074" s="5">
        <f t="shared" ca="1" si="283"/>
        <v>0</v>
      </c>
    </row>
    <row r="9075" spans="1:25" x14ac:dyDescent="0.2">
      <c r="A9075" t="s">
        <v>12759</v>
      </c>
      <c r="B9075" t="s">
        <v>12760</v>
      </c>
      <c r="C9075">
        <v>0</v>
      </c>
      <c r="D9075" s="2">
        <v>16.3</v>
      </c>
      <c r="E9075">
        <v>2017</v>
      </c>
      <c r="F9075" t="s">
        <v>70</v>
      </c>
      <c r="G9075">
        <v>0</v>
      </c>
      <c r="H9075" t="s">
        <v>12761</v>
      </c>
      <c r="I9075">
        <v>60</v>
      </c>
      <c r="J9075">
        <v>0</v>
      </c>
      <c r="K9075">
        <v>0</v>
      </c>
      <c r="L9075">
        <v>0</v>
      </c>
      <c r="M9075">
        <v>0</v>
      </c>
      <c r="N9075">
        <v>0</v>
      </c>
      <c r="O9075">
        <v>40</v>
      </c>
      <c r="P9075">
        <v>50</v>
      </c>
      <c r="Q9075">
        <v>60</v>
      </c>
      <c r="R9075">
        <v>30</v>
      </c>
      <c r="S9075">
        <v>0</v>
      </c>
      <c r="T9075">
        <v>0</v>
      </c>
      <c r="U9075" t="s">
        <v>60</v>
      </c>
      <c r="V9075" s="3" t="d">
        <v>1899-12-30</v>
      </c>
      <c r="W9075">
        <v>0</v>
      </c>
      <c r="X9075" s="4">
        <f t="shared" si="282"/>
        <v>0</v>
      </c>
      <c r="Y9075" s="5">
        <f t="shared" ca="1" si="283"/>
        <v>0</v>
      </c>
    </row>
    <row r="9076" spans="1:25" x14ac:dyDescent="0.2">
      <c r="A9076" t="s">
        <v>12762</v>
      </c>
      <c r="B9076">
        <v>666766</v>
      </c>
      <c r="C9076" t="s">
        <v>12763</v>
      </c>
      <c r="D9076" s="2">
        <v>20</v>
      </c>
      <c r="E9076">
        <v>2019</v>
      </c>
      <c r="F9076" t="s">
        <v>24</v>
      </c>
      <c r="G9076">
        <v>2022</v>
      </c>
      <c r="H9076" t="s">
        <v>12764</v>
      </c>
      <c r="I9076">
        <v>0</v>
      </c>
      <c r="J9076">
        <v>60</v>
      </c>
      <c r="K9076">
        <v>50</v>
      </c>
      <c r="L9076">
        <v>55</v>
      </c>
      <c r="M9076">
        <v>0</v>
      </c>
      <c r="N9076">
        <v>60</v>
      </c>
      <c r="O9076">
        <v>0</v>
      </c>
      <c r="P9076">
        <v>0</v>
      </c>
      <c r="Q9076">
        <v>0</v>
      </c>
      <c r="R9076">
        <v>0</v>
      </c>
      <c r="S9076">
        <v>0</v>
      </c>
      <c r="T9076">
        <v>0</v>
      </c>
      <c r="U9076" t="s">
        <v>107</v>
      </c>
      <c r="V9076" s="3" t="d">
        <v>1899-12-30</v>
      </c>
      <c r="W9076">
        <v>0</v>
      </c>
      <c r="X9076" s="4">
        <f t="shared" si="282"/>
        <v>0</v>
      </c>
      <c r="Y9076" s="5">
        <f t="shared" ca="1" si="283"/>
        <v>0</v>
      </c>
    </row>
    <row r="9077" spans="1:25" x14ac:dyDescent="0.2">
      <c r="A9077" t="s">
        <v>12762</v>
      </c>
      <c r="B9077">
        <v>666766</v>
      </c>
      <c r="C9077" t="s">
        <v>12763</v>
      </c>
      <c r="D9077" s="2">
        <v>20.2</v>
      </c>
      <c r="E9077">
        <v>2019</v>
      </c>
      <c r="F9077" t="s">
        <v>24</v>
      </c>
      <c r="G9077">
        <v>2022</v>
      </c>
      <c r="H9077" t="s">
        <v>12764</v>
      </c>
      <c r="I9077">
        <v>0</v>
      </c>
      <c r="J9077">
        <v>60</v>
      </c>
      <c r="K9077">
        <v>50</v>
      </c>
      <c r="L9077">
        <v>55</v>
      </c>
      <c r="M9077">
        <v>0</v>
      </c>
      <c r="N9077">
        <v>60</v>
      </c>
      <c r="O9077">
        <v>0</v>
      </c>
      <c r="P9077">
        <v>0</v>
      </c>
      <c r="Q9077">
        <v>0</v>
      </c>
      <c r="R9077">
        <v>0</v>
      </c>
      <c r="S9077">
        <v>0</v>
      </c>
      <c r="T9077">
        <v>0</v>
      </c>
      <c r="U9077" t="s">
        <v>108</v>
      </c>
      <c r="V9077" s="3" t="d">
        <v>1899-12-30</v>
      </c>
      <c r="W9077">
        <v>0</v>
      </c>
      <c r="X9077" s="4">
        <f t="shared" si="282"/>
        <v>0</v>
      </c>
      <c r="Y9077" s="5">
        <f t="shared" ca="1" si="283"/>
        <v>0</v>
      </c>
    </row>
    <row r="9078" spans="1:25" x14ac:dyDescent="0.2">
      <c r="A9078" t="s">
        <v>12762</v>
      </c>
      <c r="B9078">
        <v>666766</v>
      </c>
      <c r="C9078">
        <v>0</v>
      </c>
      <c r="D9078" s="2">
        <v>19.534565369999999</v>
      </c>
      <c r="E9078">
        <v>2019</v>
      </c>
      <c r="F9078" t="s">
        <v>24</v>
      </c>
      <c r="G9078">
        <v>2022</v>
      </c>
      <c r="H9078" t="s">
        <v>12765</v>
      </c>
      <c r="I9078">
        <v>0</v>
      </c>
      <c r="J9078">
        <v>45</v>
      </c>
      <c r="K9078">
        <v>45</v>
      </c>
      <c r="L9078">
        <v>55</v>
      </c>
      <c r="M9078">
        <v>0</v>
      </c>
      <c r="N9078">
        <v>60</v>
      </c>
      <c r="O9078">
        <v>0</v>
      </c>
      <c r="P9078">
        <v>0</v>
      </c>
      <c r="Q9078">
        <v>0</v>
      </c>
      <c r="R9078">
        <v>0</v>
      </c>
      <c r="S9078">
        <v>0</v>
      </c>
      <c r="T9078">
        <v>0</v>
      </c>
      <c r="U9078" t="s">
        <v>60</v>
      </c>
      <c r="V9078" s="3" t="d">
        <v>1999-06-20</v>
      </c>
      <c r="W9078">
        <v>0</v>
      </c>
      <c r="X9078" s="4">
        <f t="shared" si="282"/>
        <v>0</v>
      </c>
      <c r="Y9078" s="5">
        <f t="shared" ca="1" si="283"/>
        <v>-1</v>
      </c>
    </row>
    <row r="9079" spans="1:25" x14ac:dyDescent="0.2">
      <c r="A9079" t="s">
        <v>12762</v>
      </c>
      <c r="B9079">
        <v>666766</v>
      </c>
      <c r="C9079">
        <v>0</v>
      </c>
      <c r="D9079" s="2">
        <v>18.535249830000001</v>
      </c>
      <c r="E9079">
        <v>2018</v>
      </c>
      <c r="F9079" t="s">
        <v>24</v>
      </c>
      <c r="G9079">
        <v>2021</v>
      </c>
      <c r="H9079" t="s">
        <v>12766</v>
      </c>
      <c r="I9079">
        <v>0</v>
      </c>
      <c r="J9079">
        <v>45</v>
      </c>
      <c r="K9079">
        <v>45</v>
      </c>
      <c r="L9079">
        <v>55</v>
      </c>
      <c r="M9079">
        <v>0</v>
      </c>
      <c r="N9079">
        <v>60</v>
      </c>
      <c r="O9079">
        <v>0</v>
      </c>
      <c r="P9079">
        <v>0</v>
      </c>
      <c r="Q9079">
        <v>0</v>
      </c>
      <c r="R9079">
        <v>0</v>
      </c>
      <c r="S9079">
        <v>0</v>
      </c>
      <c r="T9079">
        <v>0</v>
      </c>
      <c r="U9079" t="s">
        <v>60</v>
      </c>
      <c r="V9079" s="3" t="d">
        <v>1999-06-20</v>
      </c>
      <c r="W9079">
        <v>0</v>
      </c>
      <c r="X9079" s="4">
        <f t="shared" si="282"/>
        <v>0</v>
      </c>
      <c r="Y9079" s="5">
        <f t="shared" ca="1" si="283"/>
        <v>-1</v>
      </c>
    </row>
    <row r="9080" spans="1:25" x14ac:dyDescent="0.2">
      <c r="A9080" t="s">
        <v>12767</v>
      </c>
      <c r="B9080">
        <v>656448</v>
      </c>
      <c r="C9080">
        <v>0</v>
      </c>
      <c r="D9080" s="2">
        <v>20.100000000000001</v>
      </c>
      <c r="E9080">
        <v>2016</v>
      </c>
      <c r="F9080" t="s">
        <v>70</v>
      </c>
      <c r="G9080">
        <v>2019</v>
      </c>
      <c r="H9080" t="s">
        <v>12768</v>
      </c>
      <c r="I9080">
        <v>45</v>
      </c>
      <c r="J9080">
        <v>0</v>
      </c>
      <c r="K9080">
        <v>0</v>
      </c>
      <c r="L9080">
        <v>0</v>
      </c>
      <c r="M9080">
        <v>0</v>
      </c>
      <c r="N9080">
        <v>0</v>
      </c>
      <c r="O9080">
        <v>45</v>
      </c>
      <c r="P9080">
        <v>45</v>
      </c>
      <c r="Q9080">
        <v>55</v>
      </c>
      <c r="R9080">
        <v>55</v>
      </c>
      <c r="S9080">
        <v>0</v>
      </c>
      <c r="T9080">
        <v>0</v>
      </c>
      <c r="U9080" t="s">
        <v>60</v>
      </c>
      <c r="V9080" s="3" t="d">
        <v>1995-11-22</v>
      </c>
      <c r="W9080">
        <v>0</v>
      </c>
      <c r="X9080" s="4">
        <f t="shared" si="282"/>
        <v>0</v>
      </c>
      <c r="Y9080" s="5">
        <f t="shared" ca="1" si="283"/>
        <v>0</v>
      </c>
    </row>
    <row r="9081" spans="1:25" x14ac:dyDescent="0.2">
      <c r="A9081" t="s">
        <v>12767</v>
      </c>
      <c r="B9081">
        <v>656448</v>
      </c>
      <c r="C9081">
        <v>0</v>
      </c>
      <c r="D9081" s="2">
        <v>19.100000000000001</v>
      </c>
      <c r="E9081">
        <v>2015</v>
      </c>
      <c r="F9081" t="s">
        <v>70</v>
      </c>
      <c r="G9081">
        <v>2019</v>
      </c>
      <c r="H9081" t="s">
        <v>12768</v>
      </c>
      <c r="I9081">
        <v>45</v>
      </c>
      <c r="J9081">
        <v>0</v>
      </c>
      <c r="K9081">
        <v>0</v>
      </c>
      <c r="L9081">
        <v>0</v>
      </c>
      <c r="M9081">
        <v>0</v>
      </c>
      <c r="N9081">
        <v>0</v>
      </c>
      <c r="O9081">
        <v>45</v>
      </c>
      <c r="P9081">
        <v>45</v>
      </c>
      <c r="Q9081">
        <v>55</v>
      </c>
      <c r="R9081">
        <v>55</v>
      </c>
      <c r="S9081">
        <v>0</v>
      </c>
      <c r="T9081">
        <v>0</v>
      </c>
      <c r="U9081" t="s">
        <v>60</v>
      </c>
      <c r="V9081" s="3" t="d">
        <v>1995-11-22</v>
      </c>
      <c r="W9081">
        <v>0</v>
      </c>
      <c r="X9081" s="4">
        <f t="shared" si="282"/>
        <v>0</v>
      </c>
      <c r="Y9081" s="5">
        <f t="shared" ca="1" si="283"/>
        <v>0</v>
      </c>
    </row>
    <row r="9082" spans="1:25" x14ac:dyDescent="0.2">
      <c r="A9082" t="s">
        <v>12769</v>
      </c>
      <c r="B9082">
        <v>608376</v>
      </c>
      <c r="C9082">
        <v>0</v>
      </c>
      <c r="D9082" s="2">
        <v>19.7</v>
      </c>
      <c r="E9082">
        <v>2014</v>
      </c>
      <c r="F9082" t="s">
        <v>70</v>
      </c>
      <c r="G9082">
        <v>2017</v>
      </c>
      <c r="H9082" t="s">
        <v>12770</v>
      </c>
      <c r="I9082">
        <v>60</v>
      </c>
      <c r="J9082">
        <v>0</v>
      </c>
      <c r="K9082">
        <v>0</v>
      </c>
      <c r="L9082">
        <v>0</v>
      </c>
      <c r="M9082">
        <v>0</v>
      </c>
      <c r="N9082">
        <v>0</v>
      </c>
      <c r="O9082">
        <v>45</v>
      </c>
      <c r="P9082">
        <v>45</v>
      </c>
      <c r="Q9082">
        <v>55</v>
      </c>
      <c r="R9082">
        <v>45</v>
      </c>
      <c r="S9082">
        <v>0</v>
      </c>
      <c r="T9082">
        <v>0</v>
      </c>
      <c r="U9082" t="s">
        <v>60</v>
      </c>
      <c r="V9082" s="3" t="d">
        <v>1994-04-25</v>
      </c>
      <c r="W9082">
        <v>0</v>
      </c>
      <c r="X9082" s="4">
        <f t="shared" si="282"/>
        <v>0</v>
      </c>
      <c r="Y9082" s="5">
        <f t="shared" ca="1" si="283"/>
        <v>0</v>
      </c>
    </row>
    <row r="9083" spans="1:25" x14ac:dyDescent="0.2">
      <c r="A9083" t="s">
        <v>12769</v>
      </c>
      <c r="B9083">
        <v>608376</v>
      </c>
      <c r="C9083">
        <v>0</v>
      </c>
      <c r="D9083" s="2">
        <v>18.7</v>
      </c>
      <c r="E9083">
        <v>2013</v>
      </c>
      <c r="F9083" t="s">
        <v>31</v>
      </c>
      <c r="G9083">
        <v>2016</v>
      </c>
      <c r="H9083" t="s">
        <v>12771</v>
      </c>
      <c r="I9083">
        <v>50</v>
      </c>
      <c r="J9083">
        <v>0</v>
      </c>
      <c r="K9083">
        <v>0</v>
      </c>
      <c r="L9083">
        <v>0</v>
      </c>
      <c r="M9083">
        <v>0</v>
      </c>
      <c r="N9083">
        <v>0</v>
      </c>
      <c r="O9083">
        <v>40</v>
      </c>
      <c r="P9083">
        <v>50</v>
      </c>
      <c r="Q9083">
        <v>50</v>
      </c>
      <c r="R9083">
        <v>40</v>
      </c>
      <c r="S9083">
        <v>0</v>
      </c>
      <c r="T9083">
        <v>0</v>
      </c>
      <c r="U9083" t="s">
        <v>60</v>
      </c>
      <c r="V9083" s="3" t="d">
        <v>1994-04-25</v>
      </c>
      <c r="W9083">
        <v>0</v>
      </c>
      <c r="X9083" s="4">
        <f t="shared" si="282"/>
        <v>0</v>
      </c>
      <c r="Y9083" s="5">
        <f t="shared" ca="1" si="283"/>
        <v>0</v>
      </c>
    </row>
    <row r="9084" spans="1:25" x14ac:dyDescent="0.2">
      <c r="A9084" t="s">
        <v>12769</v>
      </c>
      <c r="B9084">
        <v>608376</v>
      </c>
      <c r="C9084">
        <v>0</v>
      </c>
      <c r="D9084" s="2">
        <v>20.7</v>
      </c>
      <c r="E9084">
        <v>2015</v>
      </c>
      <c r="F9084" t="s">
        <v>31</v>
      </c>
      <c r="G9084">
        <v>2018</v>
      </c>
      <c r="H9084" t="s">
        <v>12772</v>
      </c>
      <c r="I9084">
        <v>60</v>
      </c>
      <c r="J9084">
        <v>0</v>
      </c>
      <c r="K9084">
        <v>0</v>
      </c>
      <c r="L9084">
        <v>0</v>
      </c>
      <c r="M9084">
        <v>0</v>
      </c>
      <c r="N9084">
        <v>0</v>
      </c>
      <c r="O9084">
        <v>45</v>
      </c>
      <c r="P9084">
        <v>40</v>
      </c>
      <c r="Q9084">
        <v>55</v>
      </c>
      <c r="R9084">
        <v>45</v>
      </c>
      <c r="S9084">
        <v>0</v>
      </c>
      <c r="T9084">
        <v>0</v>
      </c>
      <c r="U9084" t="s">
        <v>60</v>
      </c>
      <c r="V9084" s="3" t="d">
        <v>1994-04-25</v>
      </c>
      <c r="W9084">
        <v>0</v>
      </c>
      <c r="X9084" s="4">
        <f t="shared" si="282"/>
        <v>0</v>
      </c>
      <c r="Y9084" s="5">
        <f t="shared" ca="1" si="283"/>
        <v>0</v>
      </c>
    </row>
    <row r="9085" spans="1:25" x14ac:dyDescent="0.2">
      <c r="A9085" t="s">
        <v>12773</v>
      </c>
      <c r="B9085">
        <v>656413</v>
      </c>
      <c r="C9085">
        <v>18383</v>
      </c>
      <c r="D9085" s="2">
        <v>21.3</v>
      </c>
      <c r="E9085">
        <v>2017</v>
      </c>
      <c r="F9085" t="s">
        <v>70</v>
      </c>
      <c r="G9085">
        <v>0</v>
      </c>
      <c r="H9085" t="s">
        <v>12774</v>
      </c>
      <c r="I9085">
        <v>60</v>
      </c>
      <c r="J9085">
        <v>0</v>
      </c>
      <c r="K9085">
        <v>0</v>
      </c>
      <c r="L9085">
        <v>0</v>
      </c>
      <c r="M9085">
        <v>0</v>
      </c>
      <c r="N9085">
        <v>0</v>
      </c>
      <c r="O9085">
        <v>55</v>
      </c>
      <c r="P9085">
        <v>45</v>
      </c>
      <c r="Q9085">
        <v>55</v>
      </c>
      <c r="R9085">
        <v>55</v>
      </c>
      <c r="S9085">
        <v>0</v>
      </c>
      <c r="T9085">
        <v>0</v>
      </c>
      <c r="U9085" t="s">
        <v>218</v>
      </c>
      <c r="V9085" s="3" t="d">
        <v>1997-08-04</v>
      </c>
      <c r="W9085">
        <v>2018</v>
      </c>
      <c r="X9085" s="4">
        <f t="shared" si="282"/>
        <v>20.424657534246574</v>
      </c>
      <c r="Y9085" s="5">
        <f t="shared" ca="1" si="283"/>
        <v>1</v>
      </c>
    </row>
    <row r="9086" spans="1:25" x14ac:dyDescent="0.2">
      <c r="A9086" t="s">
        <v>12773</v>
      </c>
      <c r="B9086">
        <v>656413</v>
      </c>
      <c r="C9086" t="s">
        <v>12775</v>
      </c>
      <c r="D9086" s="2">
        <v>23.2</v>
      </c>
      <c r="E9086">
        <v>2019</v>
      </c>
      <c r="F9086" t="s">
        <v>27</v>
      </c>
      <c r="G9086">
        <v>2020</v>
      </c>
      <c r="H9086" t="s">
        <v>12776</v>
      </c>
      <c r="I9086">
        <v>60</v>
      </c>
      <c r="J9086">
        <v>0</v>
      </c>
      <c r="K9086">
        <v>0</v>
      </c>
      <c r="L9086">
        <v>0</v>
      </c>
      <c r="M9086">
        <v>0</v>
      </c>
      <c r="N9086">
        <v>0</v>
      </c>
      <c r="O9086">
        <v>55</v>
      </c>
      <c r="P9086">
        <v>45</v>
      </c>
      <c r="Q9086">
        <v>50</v>
      </c>
      <c r="R9086">
        <v>55</v>
      </c>
      <c r="S9086">
        <v>0</v>
      </c>
      <c r="T9086">
        <v>0</v>
      </c>
      <c r="U9086" t="s">
        <v>107</v>
      </c>
      <c r="V9086" s="3" t="d">
        <v>1899-12-30</v>
      </c>
      <c r="W9086">
        <v>0</v>
      </c>
      <c r="X9086" s="4">
        <f t="shared" si="282"/>
        <v>0</v>
      </c>
      <c r="Y9086" s="5">
        <f t="shared" ca="1" si="283"/>
        <v>0</v>
      </c>
    </row>
    <row r="9087" spans="1:25" x14ac:dyDescent="0.2">
      <c r="A9087" t="s">
        <v>12773</v>
      </c>
      <c r="B9087">
        <v>656413</v>
      </c>
      <c r="C9087" t="s">
        <v>12775</v>
      </c>
      <c r="D9087" s="2">
        <v>23.5</v>
      </c>
      <c r="E9087">
        <v>2019</v>
      </c>
      <c r="F9087" t="s">
        <v>27</v>
      </c>
      <c r="G9087">
        <v>2020</v>
      </c>
      <c r="H9087" t="s">
        <v>12776</v>
      </c>
      <c r="I9087">
        <v>60</v>
      </c>
      <c r="J9087">
        <v>0</v>
      </c>
      <c r="K9087">
        <v>0</v>
      </c>
      <c r="L9087">
        <v>0</v>
      </c>
      <c r="M9087">
        <v>0</v>
      </c>
      <c r="N9087">
        <v>0</v>
      </c>
      <c r="O9087">
        <v>55</v>
      </c>
      <c r="P9087">
        <v>45</v>
      </c>
      <c r="Q9087">
        <v>50</v>
      </c>
      <c r="R9087">
        <v>55</v>
      </c>
      <c r="S9087">
        <v>0</v>
      </c>
      <c r="T9087">
        <v>0</v>
      </c>
      <c r="U9087" t="s">
        <v>108</v>
      </c>
      <c r="V9087" s="3" t="d">
        <v>1899-12-30</v>
      </c>
      <c r="W9087">
        <v>0</v>
      </c>
      <c r="X9087" s="4">
        <f t="shared" si="282"/>
        <v>0</v>
      </c>
      <c r="Y9087" s="5">
        <f t="shared" ca="1" si="283"/>
        <v>0</v>
      </c>
    </row>
    <row r="9088" spans="1:25" x14ac:dyDescent="0.2">
      <c r="A9088" t="s">
        <v>12773</v>
      </c>
      <c r="B9088">
        <v>656413</v>
      </c>
      <c r="C9088" t="s">
        <v>12775</v>
      </c>
      <c r="D9088" s="2">
        <v>23.4</v>
      </c>
      <c r="E9088">
        <v>2019</v>
      </c>
      <c r="F9088" t="s">
        <v>27</v>
      </c>
      <c r="G9088">
        <v>2020</v>
      </c>
      <c r="H9088" t="s">
        <v>12776</v>
      </c>
      <c r="I9088">
        <v>60</v>
      </c>
      <c r="J9088">
        <v>0</v>
      </c>
      <c r="K9088">
        <v>0</v>
      </c>
      <c r="L9088">
        <v>0</v>
      </c>
      <c r="M9088">
        <v>0</v>
      </c>
      <c r="N9088">
        <v>0</v>
      </c>
      <c r="O9088">
        <v>55</v>
      </c>
      <c r="P9088">
        <v>45</v>
      </c>
      <c r="Q9088">
        <v>50</v>
      </c>
      <c r="R9088">
        <v>55</v>
      </c>
      <c r="S9088">
        <v>0</v>
      </c>
      <c r="T9088">
        <v>0</v>
      </c>
      <c r="U9088" t="s">
        <v>145</v>
      </c>
      <c r="V9088" s="3" t="d">
        <v>1899-12-30</v>
      </c>
      <c r="W9088">
        <v>0</v>
      </c>
      <c r="X9088" s="4">
        <f t="shared" si="282"/>
        <v>0</v>
      </c>
      <c r="Y9088" s="5">
        <f t="shared" ca="1" si="283"/>
        <v>0</v>
      </c>
    </row>
    <row r="9089" spans="1:25" x14ac:dyDescent="0.2">
      <c r="A9089" t="s">
        <v>12773</v>
      </c>
      <c r="B9089">
        <v>656413</v>
      </c>
      <c r="C9089">
        <v>0</v>
      </c>
      <c r="D9089" s="2">
        <v>20.8</v>
      </c>
      <c r="E9089">
        <v>2017</v>
      </c>
      <c r="F9089" t="s">
        <v>70</v>
      </c>
      <c r="G9089">
        <v>2020</v>
      </c>
      <c r="H9089" t="s">
        <v>12777</v>
      </c>
      <c r="I9089">
        <v>45</v>
      </c>
      <c r="J9089">
        <v>0</v>
      </c>
      <c r="K9089">
        <v>0</v>
      </c>
      <c r="L9089">
        <v>0</v>
      </c>
      <c r="M9089">
        <v>0</v>
      </c>
      <c r="N9089">
        <v>0</v>
      </c>
      <c r="O9089">
        <v>55</v>
      </c>
      <c r="P9089">
        <v>45</v>
      </c>
      <c r="Q9089">
        <v>50</v>
      </c>
      <c r="R9089">
        <v>60</v>
      </c>
      <c r="S9089">
        <v>0</v>
      </c>
      <c r="T9089">
        <v>0</v>
      </c>
      <c r="U9089" t="s">
        <v>60</v>
      </c>
      <c r="V9089" s="3" t="d">
        <v>1996-03-17</v>
      </c>
      <c r="W9089">
        <v>0</v>
      </c>
      <c r="X9089" s="4">
        <f t="shared" si="282"/>
        <v>0</v>
      </c>
      <c r="Y9089" s="5">
        <f t="shared" ca="1" si="283"/>
        <v>0</v>
      </c>
    </row>
    <row r="9090" spans="1:25" x14ac:dyDescent="0.2">
      <c r="A9090" t="s">
        <v>12773</v>
      </c>
      <c r="B9090">
        <v>656413</v>
      </c>
      <c r="C9090">
        <v>0</v>
      </c>
      <c r="D9090" s="2">
        <v>21.8</v>
      </c>
      <c r="E9090">
        <v>2018</v>
      </c>
      <c r="F9090" t="s">
        <v>70</v>
      </c>
      <c r="G9090">
        <v>2020</v>
      </c>
      <c r="H9090" t="s">
        <v>12778</v>
      </c>
      <c r="I9090">
        <v>50</v>
      </c>
      <c r="J9090">
        <v>0</v>
      </c>
      <c r="K9090">
        <v>0</v>
      </c>
      <c r="L9090">
        <v>0</v>
      </c>
      <c r="M9090">
        <v>0</v>
      </c>
      <c r="N9090">
        <v>0</v>
      </c>
      <c r="O9090">
        <v>55</v>
      </c>
      <c r="P9090">
        <v>50</v>
      </c>
      <c r="Q9090">
        <v>45</v>
      </c>
      <c r="R9090">
        <v>60</v>
      </c>
      <c r="S9090">
        <v>0</v>
      </c>
      <c r="T9090">
        <v>0</v>
      </c>
      <c r="U9090" t="s">
        <v>60</v>
      </c>
      <c r="V9090" s="3" t="d">
        <v>1996-03-17</v>
      </c>
      <c r="W9090">
        <v>0</v>
      </c>
      <c r="X9090" s="4">
        <f t="shared" si="282"/>
        <v>0</v>
      </c>
      <c r="Y9090" s="5">
        <f t="shared" ca="1" si="283"/>
        <v>0</v>
      </c>
    </row>
    <row r="9091" spans="1:25" x14ac:dyDescent="0.2">
      <c r="A9091" t="s">
        <v>12773</v>
      </c>
      <c r="B9091">
        <v>656413</v>
      </c>
      <c r="C9091">
        <v>0</v>
      </c>
      <c r="D9091" s="2">
        <v>22.8</v>
      </c>
      <c r="E9091">
        <v>2019</v>
      </c>
      <c r="F9091" t="s">
        <v>70</v>
      </c>
      <c r="G9091">
        <v>2020</v>
      </c>
      <c r="H9091" t="s">
        <v>12779</v>
      </c>
      <c r="I9091">
        <v>50</v>
      </c>
      <c r="J9091">
        <v>0</v>
      </c>
      <c r="K9091">
        <v>0</v>
      </c>
      <c r="L9091">
        <v>0</v>
      </c>
      <c r="M9091">
        <v>0</v>
      </c>
      <c r="N9091">
        <v>0</v>
      </c>
      <c r="O9091">
        <v>55</v>
      </c>
      <c r="P9091">
        <v>45</v>
      </c>
      <c r="Q9091">
        <v>45</v>
      </c>
      <c r="R9091">
        <v>60</v>
      </c>
      <c r="S9091">
        <v>0</v>
      </c>
      <c r="T9091">
        <v>0</v>
      </c>
      <c r="U9091" t="s">
        <v>60</v>
      </c>
      <c r="V9091" s="3" t="d">
        <v>1996-03-17</v>
      </c>
      <c r="W9091">
        <v>0</v>
      </c>
      <c r="X9091" s="4">
        <f t="shared" ref="X9091:X9154" si="284">IF(W9091=0,0,(DATE(W9091,1,1)-V9091)/365)</f>
        <v>0</v>
      </c>
      <c r="Y9091" s="5">
        <f t="shared" ref="Y9091:Y9154" ca="1" si="285">IF(AND((TODAY()-V9091)/365 &lt; 23, W9091=0), -1, IF(X9091=0, 0, INT(X9091&lt;=23.99)))</f>
        <v>0</v>
      </c>
    </row>
    <row r="9092" spans="1:25" x14ac:dyDescent="0.2">
      <c r="A9092" t="s">
        <v>12773</v>
      </c>
      <c r="B9092">
        <v>656413</v>
      </c>
      <c r="C9092">
        <v>18383</v>
      </c>
      <c r="D9092" s="2">
        <v>20.8</v>
      </c>
      <c r="E9092">
        <v>2017</v>
      </c>
      <c r="F9092" t="s">
        <v>70</v>
      </c>
      <c r="G9092">
        <v>0</v>
      </c>
      <c r="H9092" t="s">
        <v>12780</v>
      </c>
      <c r="I9092">
        <v>45</v>
      </c>
      <c r="J9092">
        <v>0</v>
      </c>
      <c r="K9092">
        <v>0</v>
      </c>
      <c r="L9092">
        <v>0</v>
      </c>
      <c r="M9092">
        <v>0</v>
      </c>
      <c r="N9092">
        <v>0</v>
      </c>
      <c r="O9092">
        <v>55</v>
      </c>
      <c r="P9092">
        <v>45</v>
      </c>
      <c r="Q9092">
        <v>50</v>
      </c>
      <c r="R9092">
        <v>60</v>
      </c>
      <c r="S9092">
        <v>0</v>
      </c>
      <c r="T9092">
        <v>0</v>
      </c>
      <c r="U9092" t="s">
        <v>60</v>
      </c>
      <c r="V9092" s="3" t="d">
        <v>1997-08-04</v>
      </c>
      <c r="W9092">
        <v>2018</v>
      </c>
      <c r="X9092" s="4">
        <f t="shared" si="284"/>
        <v>20.424657534246574</v>
      </c>
      <c r="Y9092" s="5">
        <f t="shared" ca="1" si="285"/>
        <v>1</v>
      </c>
    </row>
    <row r="9093" spans="1:25" x14ac:dyDescent="0.2">
      <c r="A9093" t="s">
        <v>12781</v>
      </c>
      <c r="B9093">
        <v>642156</v>
      </c>
      <c r="C9093">
        <v>15207</v>
      </c>
      <c r="D9093" s="2">
        <v>21</v>
      </c>
      <c r="E9093">
        <v>2013</v>
      </c>
      <c r="F9093" t="s">
        <v>31</v>
      </c>
      <c r="G9093">
        <v>2016</v>
      </c>
      <c r="H9093" t="s">
        <v>12782</v>
      </c>
      <c r="I9093">
        <v>60</v>
      </c>
      <c r="J9093">
        <v>0</v>
      </c>
      <c r="K9093">
        <v>0</v>
      </c>
      <c r="L9093">
        <v>0</v>
      </c>
      <c r="M9093">
        <v>0</v>
      </c>
      <c r="N9093">
        <v>0</v>
      </c>
      <c r="O9093">
        <v>60</v>
      </c>
      <c r="P9093">
        <v>40</v>
      </c>
      <c r="Q9093">
        <v>40</v>
      </c>
      <c r="R9093">
        <v>30</v>
      </c>
      <c r="S9093">
        <v>0</v>
      </c>
      <c r="T9093">
        <v>0</v>
      </c>
      <c r="U9093" t="s">
        <v>60</v>
      </c>
      <c r="V9093" s="3" t="d">
        <v>1991-12-27</v>
      </c>
      <c r="W9093">
        <v>2017</v>
      </c>
      <c r="X9093" s="4">
        <f t="shared" si="284"/>
        <v>25.032876712328768</v>
      </c>
      <c r="Y9093" s="5">
        <f t="shared" ca="1" si="285"/>
        <v>0</v>
      </c>
    </row>
    <row r="9094" spans="1:25" x14ac:dyDescent="0.2">
      <c r="A9094" t="s">
        <v>12781</v>
      </c>
      <c r="B9094">
        <v>642156</v>
      </c>
      <c r="C9094">
        <v>15207</v>
      </c>
      <c r="D9094" s="2">
        <v>23</v>
      </c>
      <c r="E9094">
        <v>2015</v>
      </c>
      <c r="F9094" t="s">
        <v>31</v>
      </c>
      <c r="G9094">
        <v>2016</v>
      </c>
      <c r="H9094" t="s">
        <v>12783</v>
      </c>
      <c r="I9094">
        <v>60</v>
      </c>
      <c r="J9094">
        <v>0</v>
      </c>
      <c r="K9094">
        <v>0</v>
      </c>
      <c r="L9094">
        <v>0</v>
      </c>
      <c r="M9094">
        <v>0</v>
      </c>
      <c r="N9094">
        <v>0</v>
      </c>
      <c r="O9094">
        <v>60</v>
      </c>
      <c r="P9094">
        <v>40</v>
      </c>
      <c r="Q9094">
        <v>40</v>
      </c>
      <c r="R9094">
        <v>30</v>
      </c>
      <c r="S9094">
        <v>0</v>
      </c>
      <c r="T9094">
        <v>0</v>
      </c>
      <c r="U9094" t="s">
        <v>60</v>
      </c>
      <c r="V9094" s="3" t="d">
        <v>1991-12-27</v>
      </c>
      <c r="W9094">
        <v>2017</v>
      </c>
      <c r="X9094" s="4">
        <f t="shared" si="284"/>
        <v>25.032876712328768</v>
      </c>
      <c r="Y9094" s="5">
        <f t="shared" ca="1" si="285"/>
        <v>0</v>
      </c>
    </row>
    <row r="9095" spans="1:25" x14ac:dyDescent="0.2">
      <c r="A9095" t="s">
        <v>12781</v>
      </c>
      <c r="B9095">
        <v>642156</v>
      </c>
      <c r="C9095">
        <v>15207</v>
      </c>
      <c r="D9095" s="2">
        <v>22</v>
      </c>
      <c r="E9095">
        <v>2014</v>
      </c>
      <c r="F9095" t="s">
        <v>31</v>
      </c>
      <c r="G9095">
        <v>2016</v>
      </c>
      <c r="H9095" t="s">
        <v>12784</v>
      </c>
      <c r="I9095">
        <v>60</v>
      </c>
      <c r="J9095">
        <v>0</v>
      </c>
      <c r="K9095">
        <v>0</v>
      </c>
      <c r="L9095">
        <v>0</v>
      </c>
      <c r="M9095">
        <v>0</v>
      </c>
      <c r="N9095">
        <v>0</v>
      </c>
      <c r="O9095">
        <v>55</v>
      </c>
      <c r="P9095">
        <v>40</v>
      </c>
      <c r="Q9095">
        <v>40</v>
      </c>
      <c r="R9095">
        <v>20</v>
      </c>
      <c r="S9095">
        <v>0</v>
      </c>
      <c r="T9095">
        <v>0</v>
      </c>
      <c r="U9095" t="s">
        <v>60</v>
      </c>
      <c r="V9095" s="3" t="d">
        <v>1991-12-27</v>
      </c>
      <c r="W9095">
        <v>2017</v>
      </c>
      <c r="X9095" s="4">
        <f t="shared" si="284"/>
        <v>25.032876712328768</v>
      </c>
      <c r="Y9095" s="5">
        <f t="shared" ca="1" si="285"/>
        <v>0</v>
      </c>
    </row>
    <row r="9096" spans="1:25" x14ac:dyDescent="0.2">
      <c r="A9096" t="s">
        <v>12785</v>
      </c>
      <c r="B9096">
        <v>608061</v>
      </c>
      <c r="C9096">
        <v>12495</v>
      </c>
      <c r="D9096" s="2">
        <v>27.178644760000001</v>
      </c>
      <c r="E9096">
        <v>2016</v>
      </c>
      <c r="F9096" t="s">
        <v>509</v>
      </c>
      <c r="G9096">
        <v>2016</v>
      </c>
      <c r="H9096" t="s">
        <v>12786</v>
      </c>
      <c r="I9096">
        <v>50</v>
      </c>
      <c r="J9096">
        <v>0</v>
      </c>
      <c r="K9096">
        <v>0</v>
      </c>
      <c r="L9096">
        <v>0</v>
      </c>
      <c r="M9096">
        <v>0</v>
      </c>
      <c r="N9096">
        <v>0</v>
      </c>
      <c r="O9096">
        <v>45</v>
      </c>
      <c r="P9096">
        <v>55</v>
      </c>
      <c r="Q9096">
        <v>30</v>
      </c>
      <c r="R9096">
        <v>45</v>
      </c>
      <c r="S9096">
        <v>0</v>
      </c>
      <c r="T9096">
        <v>0</v>
      </c>
      <c r="U9096" t="s">
        <v>60</v>
      </c>
      <c r="V9096" s="3" t="d">
        <v>1988-10-27</v>
      </c>
      <c r="W9096">
        <v>2016</v>
      </c>
      <c r="X9096" s="4">
        <f t="shared" si="284"/>
        <v>27.197260273972603</v>
      </c>
      <c r="Y9096" s="5">
        <f t="shared" ca="1" si="285"/>
        <v>0</v>
      </c>
    </row>
    <row r="9097" spans="1:25" x14ac:dyDescent="0.2">
      <c r="A9097" t="s">
        <v>12785</v>
      </c>
      <c r="B9097">
        <v>608061</v>
      </c>
      <c r="C9097">
        <v>12495</v>
      </c>
      <c r="D9097" s="2">
        <v>26.17932923</v>
      </c>
      <c r="E9097">
        <v>2015</v>
      </c>
      <c r="F9097" t="s">
        <v>96</v>
      </c>
      <c r="G9097">
        <v>2015</v>
      </c>
      <c r="H9097" t="s">
        <v>12787</v>
      </c>
      <c r="I9097">
        <v>50</v>
      </c>
      <c r="J9097">
        <v>0</v>
      </c>
      <c r="K9097">
        <v>0</v>
      </c>
      <c r="L9097">
        <v>0</v>
      </c>
      <c r="M9097">
        <v>0</v>
      </c>
      <c r="N9097">
        <v>0</v>
      </c>
      <c r="O9097">
        <v>45</v>
      </c>
      <c r="P9097">
        <v>55</v>
      </c>
      <c r="Q9097">
        <v>30</v>
      </c>
      <c r="R9097">
        <v>45</v>
      </c>
      <c r="S9097">
        <v>0</v>
      </c>
      <c r="T9097">
        <v>0</v>
      </c>
      <c r="U9097" t="s">
        <v>60</v>
      </c>
      <c r="V9097" s="3" t="d">
        <v>1988-10-27</v>
      </c>
      <c r="W9097">
        <v>2016</v>
      </c>
      <c r="X9097" s="4">
        <f t="shared" si="284"/>
        <v>27.197260273972603</v>
      </c>
      <c r="Y9097" s="5">
        <f t="shared" ca="1" si="285"/>
        <v>0</v>
      </c>
    </row>
    <row r="9098" spans="1:25" x14ac:dyDescent="0.2">
      <c r="A9098" t="s">
        <v>12788</v>
      </c>
      <c r="B9098">
        <v>674674</v>
      </c>
      <c r="C9098">
        <v>0</v>
      </c>
      <c r="D9098" s="2">
        <v>20.399999999999999</v>
      </c>
      <c r="E9098">
        <v>2019</v>
      </c>
      <c r="F9098" t="s">
        <v>45</v>
      </c>
      <c r="G9098">
        <v>2022</v>
      </c>
      <c r="H9098" t="s">
        <v>12789</v>
      </c>
      <c r="I9098">
        <v>0</v>
      </c>
      <c r="J9098">
        <v>50</v>
      </c>
      <c r="K9098">
        <v>50</v>
      </c>
      <c r="L9098">
        <v>0</v>
      </c>
      <c r="M9098">
        <v>0</v>
      </c>
      <c r="N9098">
        <v>55</v>
      </c>
      <c r="O9098">
        <v>0</v>
      </c>
      <c r="P9098">
        <v>0</v>
      </c>
      <c r="Q9098">
        <v>0</v>
      </c>
      <c r="R9098">
        <v>0</v>
      </c>
      <c r="S9098">
        <v>55</v>
      </c>
      <c r="T9098">
        <v>0</v>
      </c>
      <c r="U9098" t="s">
        <v>60</v>
      </c>
      <c r="V9098" s="3" t="d">
        <v>1998-07-25</v>
      </c>
      <c r="W9098">
        <v>0</v>
      </c>
      <c r="X9098" s="4">
        <f t="shared" si="284"/>
        <v>0</v>
      </c>
      <c r="Y9098" s="5">
        <f t="shared" ca="1" si="285"/>
        <v>-1</v>
      </c>
    </row>
    <row r="9099" spans="1:25" x14ac:dyDescent="0.2">
      <c r="A9099" t="s">
        <v>12791</v>
      </c>
      <c r="B9099">
        <v>643615</v>
      </c>
      <c r="C9099">
        <v>0</v>
      </c>
      <c r="D9099" s="2">
        <v>20.399999999999999</v>
      </c>
      <c r="E9099">
        <v>2016</v>
      </c>
      <c r="F9099" t="s">
        <v>24</v>
      </c>
      <c r="G9099">
        <v>2019</v>
      </c>
      <c r="H9099" t="s">
        <v>12792</v>
      </c>
      <c r="I9099">
        <v>0</v>
      </c>
      <c r="J9099">
        <v>40</v>
      </c>
      <c r="K9099">
        <v>50</v>
      </c>
      <c r="L9099">
        <v>50</v>
      </c>
      <c r="M9099">
        <v>0</v>
      </c>
      <c r="N9099">
        <v>60</v>
      </c>
      <c r="O9099">
        <v>0</v>
      </c>
      <c r="P9099">
        <v>0</v>
      </c>
      <c r="Q9099">
        <v>0</v>
      </c>
      <c r="R9099">
        <v>0</v>
      </c>
      <c r="S9099">
        <v>50</v>
      </c>
      <c r="T9099">
        <v>0</v>
      </c>
      <c r="U9099" t="s">
        <v>60</v>
      </c>
      <c r="V9099" s="3" t="d">
        <v>1995-08-01</v>
      </c>
      <c r="W9099">
        <v>0</v>
      </c>
      <c r="X9099" s="4">
        <f t="shared" si="284"/>
        <v>0</v>
      </c>
      <c r="Y9099" s="5">
        <f t="shared" ca="1" si="285"/>
        <v>0</v>
      </c>
    </row>
    <row r="9100" spans="1:25" x14ac:dyDescent="0.2">
      <c r="A9100" t="s">
        <v>12791</v>
      </c>
      <c r="B9100">
        <v>643615</v>
      </c>
      <c r="C9100">
        <v>0</v>
      </c>
      <c r="D9100" s="2">
        <v>23.4</v>
      </c>
      <c r="E9100">
        <v>2019</v>
      </c>
      <c r="F9100" t="s">
        <v>24</v>
      </c>
      <c r="G9100">
        <v>2019</v>
      </c>
      <c r="H9100" t="s">
        <v>12794</v>
      </c>
      <c r="I9100">
        <v>0</v>
      </c>
      <c r="J9100">
        <v>45</v>
      </c>
      <c r="K9100">
        <v>50</v>
      </c>
      <c r="L9100">
        <v>55</v>
      </c>
      <c r="M9100">
        <v>0</v>
      </c>
      <c r="N9100">
        <v>60</v>
      </c>
      <c r="O9100">
        <v>0</v>
      </c>
      <c r="P9100">
        <v>0</v>
      </c>
      <c r="Q9100">
        <v>0</v>
      </c>
      <c r="R9100">
        <v>0</v>
      </c>
      <c r="S9100">
        <v>45</v>
      </c>
      <c r="T9100">
        <v>0</v>
      </c>
      <c r="U9100" t="s">
        <v>60</v>
      </c>
      <c r="V9100" s="3" t="d">
        <v>1995-08-01</v>
      </c>
      <c r="W9100">
        <v>0</v>
      </c>
      <c r="X9100" s="4">
        <f t="shared" si="284"/>
        <v>0</v>
      </c>
      <c r="Y9100" s="5">
        <f t="shared" ca="1" si="285"/>
        <v>0</v>
      </c>
    </row>
    <row r="9101" spans="1:25" x14ac:dyDescent="0.2">
      <c r="A9101" t="s">
        <v>12791</v>
      </c>
      <c r="B9101">
        <v>643615</v>
      </c>
      <c r="C9101">
        <v>0</v>
      </c>
      <c r="D9101" s="2">
        <v>21.4</v>
      </c>
      <c r="E9101">
        <v>2017</v>
      </c>
      <c r="F9101" t="s">
        <v>24</v>
      </c>
      <c r="G9101">
        <v>2019</v>
      </c>
      <c r="H9101" t="s">
        <v>12795</v>
      </c>
      <c r="I9101">
        <v>0</v>
      </c>
      <c r="J9101">
        <v>45</v>
      </c>
      <c r="K9101">
        <v>50</v>
      </c>
      <c r="L9101">
        <v>55</v>
      </c>
      <c r="M9101">
        <v>0</v>
      </c>
      <c r="N9101">
        <v>60</v>
      </c>
      <c r="O9101">
        <v>0</v>
      </c>
      <c r="P9101">
        <v>0</v>
      </c>
      <c r="Q9101">
        <v>0</v>
      </c>
      <c r="R9101">
        <v>0</v>
      </c>
      <c r="S9101">
        <v>50</v>
      </c>
      <c r="T9101">
        <v>0</v>
      </c>
      <c r="U9101" t="s">
        <v>60</v>
      </c>
      <c r="V9101" s="3" t="d">
        <v>1995-08-01</v>
      </c>
      <c r="W9101">
        <v>0</v>
      </c>
      <c r="X9101" s="4">
        <f t="shared" si="284"/>
        <v>0</v>
      </c>
      <c r="Y9101" s="5">
        <f t="shared" ca="1" si="285"/>
        <v>0</v>
      </c>
    </row>
    <row r="9102" spans="1:25" x14ac:dyDescent="0.2">
      <c r="A9102" t="s">
        <v>12791</v>
      </c>
      <c r="B9102">
        <v>643615</v>
      </c>
      <c r="C9102">
        <v>0</v>
      </c>
      <c r="D9102" s="2">
        <v>22.4</v>
      </c>
      <c r="E9102">
        <v>2018</v>
      </c>
      <c r="F9102" t="s">
        <v>24</v>
      </c>
      <c r="G9102">
        <v>2019</v>
      </c>
      <c r="H9102" t="s">
        <v>12796</v>
      </c>
      <c r="I9102">
        <v>0</v>
      </c>
      <c r="J9102">
        <v>45</v>
      </c>
      <c r="K9102">
        <v>50</v>
      </c>
      <c r="L9102">
        <v>50</v>
      </c>
      <c r="M9102">
        <v>0</v>
      </c>
      <c r="N9102">
        <v>60</v>
      </c>
      <c r="O9102">
        <v>0</v>
      </c>
      <c r="P9102">
        <v>0</v>
      </c>
      <c r="Q9102">
        <v>0</v>
      </c>
      <c r="R9102">
        <v>0</v>
      </c>
      <c r="S9102">
        <v>55</v>
      </c>
      <c r="T9102">
        <v>0</v>
      </c>
      <c r="U9102" t="s">
        <v>60</v>
      </c>
      <c r="V9102" s="3" t="d">
        <v>1995-08-01</v>
      </c>
      <c r="W9102">
        <v>0</v>
      </c>
      <c r="X9102" s="4">
        <f t="shared" si="284"/>
        <v>0</v>
      </c>
      <c r="Y9102" s="5">
        <f t="shared" ca="1" si="285"/>
        <v>0</v>
      </c>
    </row>
    <row r="9103" spans="1:25" x14ac:dyDescent="0.2">
      <c r="A9103" t="s">
        <v>12791</v>
      </c>
      <c r="B9103">
        <v>643615</v>
      </c>
      <c r="C9103">
        <v>0</v>
      </c>
      <c r="D9103" s="2">
        <v>20.399999999999999</v>
      </c>
      <c r="E9103">
        <v>2016</v>
      </c>
      <c r="F9103" t="s">
        <v>24</v>
      </c>
      <c r="G9103">
        <v>0</v>
      </c>
      <c r="H9103" t="s">
        <v>12797</v>
      </c>
      <c r="I9103">
        <v>0</v>
      </c>
      <c r="J9103">
        <v>40</v>
      </c>
      <c r="K9103">
        <v>50</v>
      </c>
      <c r="L9103">
        <v>50</v>
      </c>
      <c r="M9103">
        <v>0</v>
      </c>
      <c r="N9103">
        <v>60</v>
      </c>
      <c r="O9103">
        <v>0</v>
      </c>
      <c r="P9103">
        <v>0</v>
      </c>
      <c r="Q9103">
        <v>0</v>
      </c>
      <c r="R9103">
        <v>0</v>
      </c>
      <c r="S9103">
        <v>50</v>
      </c>
      <c r="T9103">
        <v>0</v>
      </c>
      <c r="U9103" t="s">
        <v>60</v>
      </c>
      <c r="V9103" s="3" t="d">
        <v>1899-12-30</v>
      </c>
      <c r="W9103">
        <v>0</v>
      </c>
      <c r="X9103" s="4">
        <f t="shared" si="284"/>
        <v>0</v>
      </c>
      <c r="Y9103" s="5">
        <f t="shared" ca="1" si="285"/>
        <v>0</v>
      </c>
    </row>
    <row r="9104" spans="1:25" ht="409.6" x14ac:dyDescent="0.2">
      <c r="A9104" t="s">
        <v>12798</v>
      </c>
      <c r="B9104">
        <v>673231</v>
      </c>
      <c r="C9104" t="s">
        <v>12799</v>
      </c>
      <c r="D9104" s="2">
        <v>20</v>
      </c>
      <c r="E9104">
        <v>2019</v>
      </c>
      <c r="F9104" t="s">
        <v>24</v>
      </c>
      <c r="G9104">
        <v>2023</v>
      </c>
      <c r="H9104" s="1" t="s">
        <v>12800</v>
      </c>
      <c r="I9104">
        <v>0</v>
      </c>
      <c r="J9104">
        <v>50</v>
      </c>
      <c r="K9104">
        <v>55</v>
      </c>
      <c r="L9104">
        <v>60</v>
      </c>
      <c r="M9104">
        <v>0</v>
      </c>
      <c r="N9104">
        <v>60</v>
      </c>
      <c r="O9104">
        <v>0</v>
      </c>
      <c r="P9104">
        <v>0</v>
      </c>
      <c r="Q9104">
        <v>0</v>
      </c>
      <c r="R9104">
        <v>0</v>
      </c>
      <c r="S9104">
        <v>0</v>
      </c>
      <c r="T9104">
        <v>0</v>
      </c>
      <c r="U9104" t="s">
        <v>107</v>
      </c>
      <c r="V9104" s="3" t="d">
        <v>1899-12-30</v>
      </c>
      <c r="W9104">
        <v>0</v>
      </c>
      <c r="X9104" s="4">
        <f t="shared" si="284"/>
        <v>0</v>
      </c>
      <c r="Y9104" s="5">
        <f t="shared" ca="1" si="285"/>
        <v>0</v>
      </c>
    </row>
    <row r="9105" spans="1:25" ht="409.6" x14ac:dyDescent="0.2">
      <c r="A9105" t="s">
        <v>12798</v>
      </c>
      <c r="B9105">
        <v>673231</v>
      </c>
      <c r="C9105" t="s">
        <v>12799</v>
      </c>
      <c r="D9105" s="2">
        <v>20.2</v>
      </c>
      <c r="E9105">
        <v>2019</v>
      </c>
      <c r="F9105" t="s">
        <v>24</v>
      </c>
      <c r="G9105">
        <v>2023</v>
      </c>
      <c r="H9105" s="1" t="s">
        <v>12800</v>
      </c>
      <c r="I9105">
        <v>0</v>
      </c>
      <c r="J9105">
        <v>50</v>
      </c>
      <c r="K9105">
        <v>55</v>
      </c>
      <c r="L9105">
        <v>60</v>
      </c>
      <c r="M9105">
        <v>0</v>
      </c>
      <c r="N9105">
        <v>70</v>
      </c>
      <c r="O9105">
        <v>0</v>
      </c>
      <c r="P9105">
        <v>0</v>
      </c>
      <c r="Q9105">
        <v>0</v>
      </c>
      <c r="R9105">
        <v>0</v>
      </c>
      <c r="S9105">
        <v>0</v>
      </c>
      <c r="T9105">
        <v>0</v>
      </c>
      <c r="U9105" t="s">
        <v>108</v>
      </c>
      <c r="V9105" s="3" t="d">
        <v>1899-12-30</v>
      </c>
      <c r="W9105">
        <v>0</v>
      </c>
      <c r="X9105" s="4">
        <f t="shared" si="284"/>
        <v>0</v>
      </c>
      <c r="Y9105" s="5">
        <f t="shared" ca="1" si="285"/>
        <v>0</v>
      </c>
    </row>
    <row r="9106" spans="1:25" x14ac:dyDescent="0.2">
      <c r="A9106" t="s">
        <v>12798</v>
      </c>
      <c r="B9106">
        <v>673231</v>
      </c>
      <c r="C9106">
        <v>0</v>
      </c>
      <c r="D9106" s="2">
        <v>19.545516769999999</v>
      </c>
      <c r="E9106">
        <v>2019</v>
      </c>
      <c r="F9106" t="s">
        <v>24</v>
      </c>
      <c r="G9106">
        <v>2022</v>
      </c>
      <c r="H9106" t="s">
        <v>12801</v>
      </c>
      <c r="I9106">
        <v>0</v>
      </c>
      <c r="J9106">
        <v>40</v>
      </c>
      <c r="K9106">
        <v>45</v>
      </c>
      <c r="L9106">
        <v>0</v>
      </c>
      <c r="M9106">
        <v>0</v>
      </c>
      <c r="N9106">
        <v>60</v>
      </c>
      <c r="O9106">
        <v>0</v>
      </c>
      <c r="P9106">
        <v>0</v>
      </c>
      <c r="Q9106">
        <v>0</v>
      </c>
      <c r="R9106">
        <v>0</v>
      </c>
      <c r="S9106">
        <v>55</v>
      </c>
      <c r="T9106">
        <v>0</v>
      </c>
      <c r="U9106" t="s">
        <v>60</v>
      </c>
      <c r="V9106" s="3" t="d">
        <v>1999-06-16</v>
      </c>
      <c r="W9106">
        <v>0</v>
      </c>
      <c r="X9106" s="4">
        <f t="shared" si="284"/>
        <v>0</v>
      </c>
      <c r="Y9106" s="5">
        <f t="shared" ca="1" si="285"/>
        <v>-1</v>
      </c>
    </row>
    <row r="9107" spans="1:25" x14ac:dyDescent="0.2">
      <c r="A9107" t="s">
        <v>12802</v>
      </c>
      <c r="B9107">
        <v>592836</v>
      </c>
      <c r="C9107">
        <v>11836</v>
      </c>
      <c r="D9107" s="2">
        <v>20.399999999999999</v>
      </c>
      <c r="E9107">
        <v>2013</v>
      </c>
      <c r="F9107" t="s">
        <v>24</v>
      </c>
      <c r="G9107">
        <v>2014</v>
      </c>
      <c r="H9107" t="s">
        <v>12803</v>
      </c>
      <c r="I9107">
        <v>0</v>
      </c>
      <c r="J9107">
        <v>50</v>
      </c>
      <c r="K9107">
        <v>60</v>
      </c>
      <c r="L9107">
        <v>60</v>
      </c>
      <c r="M9107">
        <v>0</v>
      </c>
      <c r="N9107">
        <v>70</v>
      </c>
      <c r="O9107">
        <v>0</v>
      </c>
      <c r="P9107">
        <v>0</v>
      </c>
      <c r="Q9107">
        <v>0</v>
      </c>
      <c r="R9107">
        <v>0</v>
      </c>
      <c r="S9107">
        <v>0</v>
      </c>
      <c r="T9107">
        <v>0</v>
      </c>
      <c r="U9107" t="s">
        <v>60</v>
      </c>
      <c r="V9107" s="3" t="d">
        <v>1992-08-13</v>
      </c>
      <c r="W9107">
        <v>2013</v>
      </c>
      <c r="X9107" s="4">
        <f t="shared" si="284"/>
        <v>20.399999999999999</v>
      </c>
      <c r="Y9107" s="5">
        <f t="shared" ca="1" si="285"/>
        <v>1</v>
      </c>
    </row>
    <row r="9108" spans="1:25" x14ac:dyDescent="0.2">
      <c r="A9108" t="s">
        <v>12804</v>
      </c>
      <c r="B9108">
        <v>0</v>
      </c>
      <c r="C9108" t="s">
        <v>12805</v>
      </c>
      <c r="D9108" s="2">
        <v>18.2</v>
      </c>
      <c r="E9108">
        <v>2019</v>
      </c>
      <c r="F9108" t="s">
        <v>24</v>
      </c>
      <c r="G9108">
        <v>2023</v>
      </c>
      <c r="H9108" t="s">
        <v>12806</v>
      </c>
      <c r="I9108">
        <v>0</v>
      </c>
      <c r="J9108">
        <v>0</v>
      </c>
      <c r="K9108">
        <v>0</v>
      </c>
      <c r="L9108">
        <v>0</v>
      </c>
      <c r="M9108">
        <v>0</v>
      </c>
      <c r="N9108">
        <v>0</v>
      </c>
      <c r="O9108">
        <v>0</v>
      </c>
      <c r="P9108">
        <v>0</v>
      </c>
      <c r="Q9108">
        <v>0</v>
      </c>
      <c r="R9108">
        <v>0</v>
      </c>
      <c r="S9108">
        <v>0</v>
      </c>
      <c r="T9108">
        <v>0</v>
      </c>
      <c r="U9108" t="s">
        <v>107</v>
      </c>
      <c r="V9108" s="3" t="d">
        <v>1899-12-30</v>
      </c>
      <c r="W9108">
        <v>0</v>
      </c>
      <c r="X9108" s="4">
        <f t="shared" si="284"/>
        <v>0</v>
      </c>
      <c r="Y9108" s="5">
        <f t="shared" ca="1" si="285"/>
        <v>0</v>
      </c>
    </row>
    <row r="9109" spans="1:25" x14ac:dyDescent="0.2">
      <c r="A9109" t="s">
        <v>12804</v>
      </c>
      <c r="B9109">
        <v>0</v>
      </c>
      <c r="C9109" t="s">
        <v>12805</v>
      </c>
      <c r="D9109" s="2">
        <v>18.5</v>
      </c>
      <c r="E9109">
        <v>2019</v>
      </c>
      <c r="F9109" t="s">
        <v>24</v>
      </c>
      <c r="G9109">
        <v>2023</v>
      </c>
      <c r="H9109" t="s">
        <v>12806</v>
      </c>
      <c r="I9109">
        <v>0</v>
      </c>
      <c r="J9109">
        <v>0</v>
      </c>
      <c r="K9109">
        <v>0</v>
      </c>
      <c r="L9109">
        <v>0</v>
      </c>
      <c r="M9109">
        <v>0</v>
      </c>
      <c r="N9109">
        <v>0</v>
      </c>
      <c r="O9109">
        <v>0</v>
      </c>
      <c r="P9109">
        <v>0</v>
      </c>
      <c r="Q9109">
        <v>0</v>
      </c>
      <c r="R9109">
        <v>0</v>
      </c>
      <c r="S9109">
        <v>0</v>
      </c>
      <c r="T9109">
        <v>0</v>
      </c>
      <c r="U9109" t="s">
        <v>108</v>
      </c>
      <c r="V9109" s="3" t="d">
        <v>1899-12-30</v>
      </c>
      <c r="W9109">
        <v>0</v>
      </c>
      <c r="X9109" s="4">
        <f t="shared" si="284"/>
        <v>0</v>
      </c>
      <c r="Y9109" s="5">
        <f t="shared" ca="1" si="285"/>
        <v>0</v>
      </c>
    </row>
    <row r="9110" spans="1:25" x14ac:dyDescent="0.2">
      <c r="A9110" t="s">
        <v>12804</v>
      </c>
      <c r="B9110" t="s">
        <v>12807</v>
      </c>
      <c r="C9110">
        <v>0</v>
      </c>
      <c r="D9110" s="2">
        <v>16.8</v>
      </c>
      <c r="E9110">
        <v>2018</v>
      </c>
      <c r="F9110" t="s">
        <v>24</v>
      </c>
      <c r="G9110">
        <v>0</v>
      </c>
      <c r="H9110" t="s">
        <v>12808</v>
      </c>
      <c r="I9110">
        <v>0</v>
      </c>
      <c r="J9110">
        <v>50</v>
      </c>
      <c r="K9110">
        <v>50</v>
      </c>
      <c r="L9110">
        <v>55</v>
      </c>
      <c r="M9110">
        <v>0</v>
      </c>
      <c r="N9110">
        <v>60</v>
      </c>
      <c r="O9110">
        <v>0</v>
      </c>
      <c r="P9110">
        <v>0</v>
      </c>
      <c r="Q9110">
        <v>0</v>
      </c>
      <c r="R9110">
        <v>0</v>
      </c>
      <c r="S9110">
        <v>0</v>
      </c>
      <c r="T9110">
        <v>0</v>
      </c>
      <c r="U9110" t="s">
        <v>60</v>
      </c>
      <c r="V9110" s="3" t="d">
        <v>1899-12-30</v>
      </c>
      <c r="W9110">
        <v>0</v>
      </c>
      <c r="X9110" s="4">
        <f t="shared" si="284"/>
        <v>0</v>
      </c>
      <c r="Y9110" s="5">
        <f t="shared" ca="1" si="285"/>
        <v>0</v>
      </c>
    </row>
    <row r="9111" spans="1:25" x14ac:dyDescent="0.2">
      <c r="A9111" t="s">
        <v>12809</v>
      </c>
      <c r="B9111" t="s">
        <v>12810</v>
      </c>
      <c r="C9111">
        <v>0</v>
      </c>
      <c r="D9111" s="2">
        <v>18.600000000000001</v>
      </c>
      <c r="E9111">
        <v>2017</v>
      </c>
      <c r="F9111" t="s">
        <v>35</v>
      </c>
      <c r="G9111">
        <v>0</v>
      </c>
      <c r="H9111" t="s">
        <v>12811</v>
      </c>
      <c r="I9111">
        <v>0</v>
      </c>
      <c r="J9111">
        <v>0</v>
      </c>
      <c r="K9111">
        <v>0</v>
      </c>
      <c r="L9111">
        <v>0</v>
      </c>
      <c r="M9111">
        <v>0</v>
      </c>
      <c r="N9111">
        <v>0</v>
      </c>
      <c r="O9111">
        <v>0</v>
      </c>
      <c r="P9111">
        <v>0</v>
      </c>
      <c r="Q9111">
        <v>0</v>
      </c>
      <c r="R9111">
        <v>0</v>
      </c>
      <c r="S9111">
        <v>0</v>
      </c>
      <c r="T9111">
        <v>0</v>
      </c>
      <c r="U9111" t="s">
        <v>60</v>
      </c>
      <c r="V9111" s="3" t="d">
        <v>1899-12-30</v>
      </c>
      <c r="W9111">
        <v>0</v>
      </c>
      <c r="X9111" s="4">
        <f t="shared" si="284"/>
        <v>0</v>
      </c>
      <c r="Y9111" s="5">
        <f t="shared" ca="1" si="285"/>
        <v>0</v>
      </c>
    </row>
    <row r="9112" spans="1:25" x14ac:dyDescent="0.2">
      <c r="A9112" t="s">
        <v>12812</v>
      </c>
      <c r="B9112" t="s">
        <v>12813</v>
      </c>
      <c r="C9112">
        <v>0</v>
      </c>
      <c r="D9112" s="2">
        <v>17.8</v>
      </c>
      <c r="E9112">
        <v>2017</v>
      </c>
      <c r="F9112" t="s">
        <v>24</v>
      </c>
      <c r="G9112">
        <v>0</v>
      </c>
      <c r="H9112" t="s">
        <v>12814</v>
      </c>
      <c r="I9112">
        <v>0</v>
      </c>
      <c r="J9112">
        <v>0</v>
      </c>
      <c r="K9112">
        <v>0</v>
      </c>
      <c r="L9112">
        <v>0</v>
      </c>
      <c r="M9112">
        <v>0</v>
      </c>
      <c r="N9112">
        <v>0</v>
      </c>
      <c r="O9112">
        <v>0</v>
      </c>
      <c r="P9112">
        <v>0</v>
      </c>
      <c r="Q9112">
        <v>0</v>
      </c>
      <c r="R9112">
        <v>0</v>
      </c>
      <c r="S9112">
        <v>0</v>
      </c>
      <c r="T9112">
        <v>0</v>
      </c>
      <c r="U9112" t="s">
        <v>60</v>
      </c>
      <c r="V9112" s="3" t="d">
        <v>1899-12-30</v>
      </c>
      <c r="W9112">
        <v>0</v>
      </c>
      <c r="X9112" s="4">
        <f t="shared" si="284"/>
        <v>0</v>
      </c>
      <c r="Y9112" s="5">
        <f t="shared" ca="1" si="285"/>
        <v>0</v>
      </c>
    </row>
    <row r="9113" spans="1:25" x14ac:dyDescent="0.2">
      <c r="A9113" t="s">
        <v>12815</v>
      </c>
      <c r="B9113">
        <v>0</v>
      </c>
      <c r="C9113" t="s">
        <v>3549</v>
      </c>
      <c r="D9113" s="2">
        <v>18.399999999999999</v>
      </c>
      <c r="E9113">
        <v>2017</v>
      </c>
      <c r="F9113" t="s">
        <v>24</v>
      </c>
      <c r="G9113">
        <v>0</v>
      </c>
      <c r="H9113" t="s">
        <v>12816</v>
      </c>
      <c r="I9113">
        <v>0</v>
      </c>
      <c r="J9113">
        <v>45</v>
      </c>
      <c r="K9113">
        <v>50</v>
      </c>
      <c r="L9113">
        <v>0</v>
      </c>
      <c r="M9113">
        <v>0</v>
      </c>
      <c r="N9113">
        <v>60</v>
      </c>
      <c r="O9113">
        <v>0</v>
      </c>
      <c r="P9113">
        <v>0</v>
      </c>
      <c r="Q9113">
        <v>0</v>
      </c>
      <c r="R9113">
        <v>0</v>
      </c>
      <c r="S9113">
        <v>60</v>
      </c>
      <c r="T9113">
        <v>0</v>
      </c>
      <c r="U9113" t="s">
        <v>218</v>
      </c>
      <c r="V9113" s="3" t="d">
        <v>1899-12-30</v>
      </c>
      <c r="W9113">
        <v>0</v>
      </c>
      <c r="X9113" s="4">
        <f t="shared" si="284"/>
        <v>0</v>
      </c>
      <c r="Y9113" s="5">
        <f t="shared" ca="1" si="285"/>
        <v>0</v>
      </c>
    </row>
    <row r="9114" spans="1:25" x14ac:dyDescent="0.2">
      <c r="A9114" t="s">
        <v>12815</v>
      </c>
      <c r="B9114" t="s">
        <v>12817</v>
      </c>
      <c r="C9114">
        <v>0</v>
      </c>
      <c r="D9114" s="2">
        <v>18</v>
      </c>
      <c r="E9114">
        <v>2017</v>
      </c>
      <c r="F9114" t="s">
        <v>24</v>
      </c>
      <c r="G9114">
        <v>0</v>
      </c>
      <c r="H9114" t="s">
        <v>12818</v>
      </c>
      <c r="I9114">
        <v>0</v>
      </c>
      <c r="J9114">
        <v>50</v>
      </c>
      <c r="K9114">
        <v>50</v>
      </c>
      <c r="L9114">
        <v>55</v>
      </c>
      <c r="M9114">
        <v>0</v>
      </c>
      <c r="N9114">
        <v>60</v>
      </c>
      <c r="O9114">
        <v>0</v>
      </c>
      <c r="P9114">
        <v>0</v>
      </c>
      <c r="Q9114">
        <v>0</v>
      </c>
      <c r="R9114">
        <v>0</v>
      </c>
      <c r="S9114">
        <v>0</v>
      </c>
      <c r="T9114">
        <v>0</v>
      </c>
      <c r="U9114" t="s">
        <v>60</v>
      </c>
      <c r="V9114" s="3" t="d">
        <v>1899-12-30</v>
      </c>
      <c r="W9114">
        <v>0</v>
      </c>
      <c r="X9114" s="4">
        <f t="shared" si="284"/>
        <v>0</v>
      </c>
      <c r="Y9114" s="5">
        <f t="shared" ca="1" si="285"/>
        <v>0</v>
      </c>
    </row>
    <row r="9115" spans="1:25" x14ac:dyDescent="0.2">
      <c r="A9115" t="s">
        <v>12819</v>
      </c>
      <c r="B9115">
        <v>663541</v>
      </c>
      <c r="C9115" t="s">
        <v>1347</v>
      </c>
      <c r="D9115" s="2">
        <v>22.1</v>
      </c>
      <c r="E9115">
        <v>2019</v>
      </c>
      <c r="F9115" t="s">
        <v>27</v>
      </c>
      <c r="G9115">
        <v>2021</v>
      </c>
      <c r="H9115" t="s">
        <v>12820</v>
      </c>
      <c r="I9115">
        <v>60</v>
      </c>
      <c r="J9115">
        <v>50</v>
      </c>
      <c r="K9115">
        <v>45</v>
      </c>
      <c r="L9115">
        <v>0</v>
      </c>
      <c r="M9115">
        <v>0</v>
      </c>
      <c r="N9115">
        <v>65</v>
      </c>
      <c r="O9115">
        <v>50</v>
      </c>
      <c r="P9115">
        <v>45</v>
      </c>
      <c r="Q9115">
        <v>50</v>
      </c>
      <c r="R9115">
        <v>55</v>
      </c>
      <c r="S9115">
        <v>60</v>
      </c>
      <c r="T9115">
        <v>0</v>
      </c>
      <c r="U9115" t="s">
        <v>107</v>
      </c>
      <c r="V9115" s="3" t="d">
        <v>1899-12-30</v>
      </c>
      <c r="W9115">
        <v>0</v>
      </c>
      <c r="X9115" s="4">
        <f t="shared" si="284"/>
        <v>0</v>
      </c>
      <c r="Y9115" s="5">
        <f t="shared" ca="1" si="285"/>
        <v>0</v>
      </c>
    </row>
    <row r="9116" spans="1:25" x14ac:dyDescent="0.2">
      <c r="A9116" t="s">
        <v>12819</v>
      </c>
      <c r="B9116">
        <v>663541</v>
      </c>
      <c r="C9116" t="s">
        <v>1347</v>
      </c>
      <c r="D9116" s="2">
        <v>22.3</v>
      </c>
      <c r="E9116">
        <v>2019</v>
      </c>
      <c r="F9116" t="s">
        <v>27</v>
      </c>
      <c r="G9116">
        <v>2021</v>
      </c>
      <c r="H9116" t="s">
        <v>12820</v>
      </c>
      <c r="I9116">
        <v>60</v>
      </c>
      <c r="J9116">
        <v>50</v>
      </c>
      <c r="K9116">
        <v>45</v>
      </c>
      <c r="L9116">
        <v>0</v>
      </c>
      <c r="M9116">
        <v>0</v>
      </c>
      <c r="N9116">
        <v>65</v>
      </c>
      <c r="O9116">
        <v>50</v>
      </c>
      <c r="P9116">
        <v>45</v>
      </c>
      <c r="Q9116">
        <v>50</v>
      </c>
      <c r="R9116">
        <v>55</v>
      </c>
      <c r="S9116">
        <v>60</v>
      </c>
      <c r="T9116">
        <v>0</v>
      </c>
      <c r="U9116" t="s">
        <v>108</v>
      </c>
      <c r="V9116" s="3" t="d">
        <v>1899-12-30</v>
      </c>
      <c r="W9116">
        <v>0</v>
      </c>
      <c r="X9116" s="4">
        <f t="shared" si="284"/>
        <v>0</v>
      </c>
      <c r="Y9116" s="5">
        <f t="shared" ca="1" si="285"/>
        <v>0</v>
      </c>
    </row>
    <row r="9117" spans="1:25" x14ac:dyDescent="0.2">
      <c r="A9117" t="s">
        <v>12819</v>
      </c>
      <c r="B9117">
        <v>663541</v>
      </c>
      <c r="C9117">
        <v>0</v>
      </c>
      <c r="D9117" s="2">
        <v>21.6</v>
      </c>
      <c r="E9117">
        <v>2019</v>
      </c>
      <c r="F9117" t="s">
        <v>24</v>
      </c>
      <c r="G9117">
        <v>2021</v>
      </c>
      <c r="H9117" t="s">
        <v>12821</v>
      </c>
      <c r="I9117">
        <v>60</v>
      </c>
      <c r="J9117">
        <v>50</v>
      </c>
      <c r="K9117">
        <v>45</v>
      </c>
      <c r="L9117">
        <v>0</v>
      </c>
      <c r="M9117">
        <v>0</v>
      </c>
      <c r="N9117">
        <v>65</v>
      </c>
      <c r="O9117">
        <v>50</v>
      </c>
      <c r="P9117">
        <v>45</v>
      </c>
      <c r="Q9117">
        <v>40</v>
      </c>
      <c r="R9117">
        <v>55</v>
      </c>
      <c r="S9117">
        <v>60</v>
      </c>
      <c r="T9117">
        <v>0</v>
      </c>
      <c r="U9117" t="s">
        <v>60</v>
      </c>
      <c r="V9117" s="3" t="d">
        <v>1997-05-09</v>
      </c>
      <c r="W9117">
        <v>0</v>
      </c>
      <c r="X9117" s="4">
        <f t="shared" si="284"/>
        <v>0</v>
      </c>
      <c r="Y9117" s="5">
        <f t="shared" ca="1" si="285"/>
        <v>-1</v>
      </c>
    </row>
    <row r="9118" spans="1:25" x14ac:dyDescent="0.2">
      <c r="A9118" t="s">
        <v>12819</v>
      </c>
      <c r="B9118">
        <v>663541</v>
      </c>
      <c r="C9118">
        <v>0</v>
      </c>
      <c r="D9118" s="2">
        <v>20.6</v>
      </c>
      <c r="E9118">
        <v>2018</v>
      </c>
      <c r="F9118" t="s">
        <v>24</v>
      </c>
      <c r="G9118">
        <v>0</v>
      </c>
      <c r="H9118" t="s">
        <v>12822</v>
      </c>
      <c r="I9118">
        <v>0</v>
      </c>
      <c r="J9118">
        <v>45</v>
      </c>
      <c r="K9118">
        <v>50</v>
      </c>
      <c r="L9118">
        <v>0</v>
      </c>
      <c r="M9118">
        <v>0</v>
      </c>
      <c r="N9118">
        <v>60</v>
      </c>
      <c r="O9118">
        <v>0</v>
      </c>
      <c r="P9118">
        <v>0</v>
      </c>
      <c r="Q9118">
        <v>0</v>
      </c>
      <c r="R9118">
        <v>0</v>
      </c>
      <c r="S9118">
        <v>55</v>
      </c>
      <c r="T9118">
        <v>0</v>
      </c>
      <c r="U9118" t="s">
        <v>60</v>
      </c>
      <c r="V9118" s="3" t="d">
        <v>1899-12-30</v>
      </c>
      <c r="W9118">
        <v>0</v>
      </c>
      <c r="X9118" s="4">
        <f t="shared" si="284"/>
        <v>0</v>
      </c>
      <c r="Y9118" s="5">
        <f t="shared" ca="1" si="285"/>
        <v>0</v>
      </c>
    </row>
    <row r="9119" spans="1:25" x14ac:dyDescent="0.2">
      <c r="A9119" t="s">
        <v>12823</v>
      </c>
      <c r="B9119">
        <v>656557</v>
      </c>
      <c r="C9119">
        <v>0</v>
      </c>
      <c r="D9119" s="2">
        <v>21</v>
      </c>
      <c r="E9119">
        <v>2017</v>
      </c>
      <c r="F9119" t="s">
        <v>24</v>
      </c>
      <c r="G9119">
        <v>0</v>
      </c>
      <c r="H9119" t="s">
        <v>12824</v>
      </c>
      <c r="I9119">
        <v>0</v>
      </c>
      <c r="J9119">
        <v>0</v>
      </c>
      <c r="K9119">
        <v>45</v>
      </c>
      <c r="L9119">
        <v>0</v>
      </c>
      <c r="M9119">
        <v>0</v>
      </c>
      <c r="N9119">
        <v>60</v>
      </c>
      <c r="O9119">
        <v>0</v>
      </c>
      <c r="P9119">
        <v>0</v>
      </c>
      <c r="Q9119">
        <v>0</v>
      </c>
      <c r="R9119">
        <v>0</v>
      </c>
      <c r="S9119">
        <v>60</v>
      </c>
      <c r="T9119">
        <v>0</v>
      </c>
      <c r="U9119" t="s">
        <v>218</v>
      </c>
      <c r="V9119" s="3" t="d">
        <v>1899-12-30</v>
      </c>
      <c r="W9119">
        <v>0</v>
      </c>
      <c r="X9119" s="4">
        <f t="shared" si="284"/>
        <v>0</v>
      </c>
      <c r="Y9119" s="5">
        <f t="shared" ca="1" si="285"/>
        <v>0</v>
      </c>
    </row>
    <row r="9120" spans="1:25" x14ac:dyDescent="0.2">
      <c r="A9120" t="s">
        <v>12823</v>
      </c>
      <c r="B9120">
        <v>656557</v>
      </c>
      <c r="C9120" t="s">
        <v>12825</v>
      </c>
      <c r="D9120" s="2">
        <v>23</v>
      </c>
      <c r="E9120">
        <v>2019</v>
      </c>
      <c r="F9120" t="s">
        <v>24</v>
      </c>
      <c r="G9120">
        <v>2019</v>
      </c>
      <c r="H9120" t="s">
        <v>12826</v>
      </c>
      <c r="I9120">
        <v>0</v>
      </c>
      <c r="J9120">
        <v>50</v>
      </c>
      <c r="K9120">
        <v>50</v>
      </c>
      <c r="L9120">
        <v>55</v>
      </c>
      <c r="M9120">
        <v>60</v>
      </c>
      <c r="N9120">
        <v>50</v>
      </c>
      <c r="O9120">
        <v>0</v>
      </c>
      <c r="P9120">
        <v>0</v>
      </c>
      <c r="Q9120">
        <v>0</v>
      </c>
      <c r="R9120">
        <v>0</v>
      </c>
      <c r="S9120">
        <v>0</v>
      </c>
      <c r="T9120">
        <v>0</v>
      </c>
      <c r="U9120" t="s">
        <v>107</v>
      </c>
      <c r="V9120" s="3" t="d">
        <v>1899-12-30</v>
      </c>
      <c r="W9120">
        <v>0</v>
      </c>
      <c r="X9120" s="4">
        <f t="shared" si="284"/>
        <v>0</v>
      </c>
      <c r="Y9120" s="5">
        <f t="shared" ca="1" si="285"/>
        <v>0</v>
      </c>
    </row>
    <row r="9121" spans="1:25" x14ac:dyDescent="0.2">
      <c r="A9121" t="s">
        <v>12823</v>
      </c>
      <c r="B9121">
        <v>656557</v>
      </c>
      <c r="C9121" t="s">
        <v>12825</v>
      </c>
      <c r="D9121" s="2">
        <v>23.2</v>
      </c>
      <c r="E9121">
        <v>2019</v>
      </c>
      <c r="F9121" t="s">
        <v>24</v>
      </c>
      <c r="G9121">
        <v>2019</v>
      </c>
      <c r="H9121" t="s">
        <v>12826</v>
      </c>
      <c r="I9121">
        <v>0</v>
      </c>
      <c r="J9121">
        <v>50</v>
      </c>
      <c r="K9121">
        <v>50</v>
      </c>
      <c r="L9121">
        <v>55</v>
      </c>
      <c r="M9121">
        <v>60</v>
      </c>
      <c r="N9121">
        <v>50</v>
      </c>
      <c r="O9121">
        <v>0</v>
      </c>
      <c r="P9121">
        <v>0</v>
      </c>
      <c r="Q9121">
        <v>0</v>
      </c>
      <c r="R9121">
        <v>0</v>
      </c>
      <c r="S9121">
        <v>0</v>
      </c>
      <c r="T9121">
        <v>0</v>
      </c>
      <c r="U9121" t="s">
        <v>108</v>
      </c>
      <c r="V9121" s="3" t="d">
        <v>1899-12-30</v>
      </c>
      <c r="W9121">
        <v>0</v>
      </c>
      <c r="X9121" s="4">
        <f t="shared" si="284"/>
        <v>0</v>
      </c>
      <c r="Y9121" s="5">
        <f t="shared" ca="1" si="285"/>
        <v>0</v>
      </c>
    </row>
    <row r="9122" spans="1:25" x14ac:dyDescent="0.2">
      <c r="A9122" t="s">
        <v>12823</v>
      </c>
      <c r="B9122">
        <v>656557</v>
      </c>
      <c r="C9122" t="s">
        <v>12825</v>
      </c>
      <c r="D9122" s="2">
        <v>23.2</v>
      </c>
      <c r="E9122">
        <v>2019</v>
      </c>
      <c r="F9122" t="s">
        <v>24</v>
      </c>
      <c r="G9122">
        <v>2019</v>
      </c>
      <c r="H9122" t="s">
        <v>12826</v>
      </c>
      <c r="I9122">
        <v>0</v>
      </c>
      <c r="J9122">
        <v>50</v>
      </c>
      <c r="K9122">
        <v>45</v>
      </c>
      <c r="L9122">
        <v>55</v>
      </c>
      <c r="M9122">
        <v>60</v>
      </c>
      <c r="N9122">
        <v>50</v>
      </c>
      <c r="O9122">
        <v>0</v>
      </c>
      <c r="P9122">
        <v>0</v>
      </c>
      <c r="Q9122">
        <v>0</v>
      </c>
      <c r="R9122">
        <v>0</v>
      </c>
      <c r="S9122">
        <v>0</v>
      </c>
      <c r="T9122">
        <v>0</v>
      </c>
      <c r="U9122" t="s">
        <v>145</v>
      </c>
      <c r="V9122" s="3" t="d">
        <v>1899-12-30</v>
      </c>
      <c r="W9122">
        <v>0</v>
      </c>
      <c r="X9122" s="4">
        <f t="shared" si="284"/>
        <v>0</v>
      </c>
      <c r="Y9122" s="5">
        <f t="shared" ca="1" si="285"/>
        <v>0</v>
      </c>
    </row>
    <row r="9123" spans="1:25" x14ac:dyDescent="0.2">
      <c r="A9123" t="s">
        <v>12823</v>
      </c>
      <c r="B9123">
        <v>656557</v>
      </c>
      <c r="C9123">
        <v>0</v>
      </c>
      <c r="D9123" s="2">
        <v>20.5</v>
      </c>
      <c r="E9123">
        <v>2017</v>
      </c>
      <c r="F9123" t="s">
        <v>24</v>
      </c>
      <c r="G9123">
        <v>2019</v>
      </c>
      <c r="H9123" t="s">
        <v>12827</v>
      </c>
      <c r="I9123">
        <v>0</v>
      </c>
      <c r="J9123">
        <v>50</v>
      </c>
      <c r="K9123">
        <v>55</v>
      </c>
      <c r="L9123">
        <v>0</v>
      </c>
      <c r="M9123">
        <v>0</v>
      </c>
      <c r="N9123">
        <v>65</v>
      </c>
      <c r="O9123">
        <v>0</v>
      </c>
      <c r="P9123">
        <v>0</v>
      </c>
      <c r="Q9123">
        <v>0</v>
      </c>
      <c r="R9123">
        <v>0</v>
      </c>
      <c r="S9123">
        <v>50</v>
      </c>
      <c r="T9123">
        <v>0</v>
      </c>
      <c r="U9123" t="s">
        <v>60</v>
      </c>
      <c r="V9123" s="3" t="d">
        <v>1996-06-29</v>
      </c>
      <c r="W9123">
        <v>0</v>
      </c>
      <c r="X9123" s="4">
        <f t="shared" si="284"/>
        <v>0</v>
      </c>
      <c r="Y9123" s="5">
        <f t="shared" ca="1" si="285"/>
        <v>0</v>
      </c>
    </row>
    <row r="9124" spans="1:25" x14ac:dyDescent="0.2">
      <c r="A9124" t="s">
        <v>12823</v>
      </c>
      <c r="B9124">
        <v>656557</v>
      </c>
      <c r="C9124">
        <v>0</v>
      </c>
      <c r="D9124" s="2">
        <v>21.5</v>
      </c>
      <c r="E9124">
        <v>2018</v>
      </c>
      <c r="F9124" t="s">
        <v>24</v>
      </c>
      <c r="G9124">
        <v>2019</v>
      </c>
      <c r="H9124" t="s">
        <v>12828</v>
      </c>
      <c r="I9124">
        <v>0</v>
      </c>
      <c r="J9124">
        <v>50</v>
      </c>
      <c r="K9124">
        <v>50</v>
      </c>
      <c r="L9124">
        <v>0</v>
      </c>
      <c r="M9124">
        <v>0</v>
      </c>
      <c r="N9124">
        <v>65</v>
      </c>
      <c r="O9124">
        <v>0</v>
      </c>
      <c r="P9124">
        <v>0</v>
      </c>
      <c r="Q9124">
        <v>0</v>
      </c>
      <c r="R9124">
        <v>0</v>
      </c>
      <c r="S9124">
        <v>55</v>
      </c>
      <c r="T9124">
        <v>0</v>
      </c>
      <c r="U9124" t="s">
        <v>60</v>
      </c>
      <c r="V9124" s="3" t="d">
        <v>1996-06-29</v>
      </c>
      <c r="W9124">
        <v>0</v>
      </c>
      <c r="X9124" s="4">
        <f t="shared" si="284"/>
        <v>0</v>
      </c>
      <c r="Y9124" s="5">
        <f t="shared" ca="1" si="285"/>
        <v>0</v>
      </c>
    </row>
    <row r="9125" spans="1:25" x14ac:dyDescent="0.2">
      <c r="A9125" t="s">
        <v>12823</v>
      </c>
      <c r="B9125">
        <v>656557</v>
      </c>
      <c r="C9125">
        <v>0</v>
      </c>
      <c r="D9125" s="2">
        <v>22.5</v>
      </c>
      <c r="E9125">
        <v>2019</v>
      </c>
      <c r="F9125" t="s">
        <v>24</v>
      </c>
      <c r="G9125">
        <v>2020</v>
      </c>
      <c r="H9125" t="s">
        <v>12829</v>
      </c>
      <c r="I9125">
        <v>0</v>
      </c>
      <c r="J9125">
        <v>45</v>
      </c>
      <c r="K9125">
        <v>50</v>
      </c>
      <c r="L9125">
        <v>50</v>
      </c>
      <c r="M9125">
        <v>0</v>
      </c>
      <c r="N9125">
        <v>60</v>
      </c>
      <c r="O9125">
        <v>0</v>
      </c>
      <c r="P9125">
        <v>0</v>
      </c>
      <c r="Q9125">
        <v>0</v>
      </c>
      <c r="R9125">
        <v>0</v>
      </c>
      <c r="S9125">
        <v>55</v>
      </c>
      <c r="T9125">
        <v>0</v>
      </c>
      <c r="U9125" t="s">
        <v>60</v>
      </c>
      <c r="V9125" s="3" t="d">
        <v>1996-06-29</v>
      </c>
      <c r="W9125">
        <v>0</v>
      </c>
      <c r="X9125" s="4">
        <f t="shared" si="284"/>
        <v>0</v>
      </c>
      <c r="Y9125" s="5">
        <f t="shared" ca="1" si="285"/>
        <v>0</v>
      </c>
    </row>
    <row r="9126" spans="1:25" x14ac:dyDescent="0.2">
      <c r="A9126" t="s">
        <v>12823</v>
      </c>
      <c r="B9126">
        <v>656557</v>
      </c>
      <c r="C9126">
        <v>0</v>
      </c>
      <c r="D9126" s="2">
        <v>17.5</v>
      </c>
      <c r="E9126">
        <v>2014</v>
      </c>
      <c r="F9126" t="s">
        <v>24</v>
      </c>
      <c r="G9126">
        <v>0</v>
      </c>
      <c r="H9126" t="s">
        <v>12830</v>
      </c>
      <c r="I9126">
        <v>0</v>
      </c>
      <c r="J9126">
        <v>50</v>
      </c>
      <c r="K9126">
        <v>45</v>
      </c>
      <c r="L9126">
        <v>0</v>
      </c>
      <c r="M9126">
        <v>0</v>
      </c>
      <c r="N9126">
        <v>65</v>
      </c>
      <c r="O9126">
        <v>0</v>
      </c>
      <c r="P9126">
        <v>0</v>
      </c>
      <c r="Q9126">
        <v>0</v>
      </c>
      <c r="R9126">
        <v>0</v>
      </c>
      <c r="S9126">
        <v>50</v>
      </c>
      <c r="T9126">
        <v>0</v>
      </c>
      <c r="U9126" t="s">
        <v>60</v>
      </c>
      <c r="V9126" s="3" t="d">
        <v>1899-12-30</v>
      </c>
      <c r="W9126">
        <v>0</v>
      </c>
      <c r="X9126" s="4">
        <f t="shared" si="284"/>
        <v>0</v>
      </c>
      <c r="Y9126" s="5">
        <f t="shared" ca="1" si="285"/>
        <v>0</v>
      </c>
    </row>
    <row r="9127" spans="1:25" x14ac:dyDescent="0.2">
      <c r="A9127" t="s">
        <v>12823</v>
      </c>
      <c r="B9127">
        <v>656557</v>
      </c>
      <c r="C9127">
        <v>0</v>
      </c>
      <c r="D9127" s="2">
        <v>20.5</v>
      </c>
      <c r="E9127">
        <v>2017</v>
      </c>
      <c r="F9127" t="s">
        <v>24</v>
      </c>
      <c r="G9127">
        <v>0</v>
      </c>
      <c r="H9127" t="s">
        <v>12831</v>
      </c>
      <c r="I9127">
        <v>0</v>
      </c>
      <c r="J9127">
        <v>50</v>
      </c>
      <c r="K9127">
        <v>55</v>
      </c>
      <c r="L9127">
        <v>0</v>
      </c>
      <c r="M9127">
        <v>0</v>
      </c>
      <c r="N9127">
        <v>65</v>
      </c>
      <c r="O9127">
        <v>0</v>
      </c>
      <c r="P9127">
        <v>0</v>
      </c>
      <c r="Q9127">
        <v>0</v>
      </c>
      <c r="R9127">
        <v>0</v>
      </c>
      <c r="S9127">
        <v>50</v>
      </c>
      <c r="T9127">
        <v>0</v>
      </c>
      <c r="U9127" t="s">
        <v>60</v>
      </c>
      <c r="V9127" s="3" t="d">
        <v>1899-12-30</v>
      </c>
      <c r="W9127">
        <v>0</v>
      </c>
      <c r="X9127" s="4">
        <f t="shared" si="284"/>
        <v>0</v>
      </c>
      <c r="Y9127" s="5">
        <f t="shared" ca="1" si="285"/>
        <v>0</v>
      </c>
    </row>
    <row r="9128" spans="1:25" x14ac:dyDescent="0.2">
      <c r="A9128" t="s">
        <v>12832</v>
      </c>
      <c r="B9128">
        <v>671088</v>
      </c>
      <c r="C9128" t="s">
        <v>12833</v>
      </c>
      <c r="D9128" s="2">
        <v>22</v>
      </c>
      <c r="E9128">
        <v>2019</v>
      </c>
      <c r="F9128" t="s">
        <v>51</v>
      </c>
      <c r="G9128">
        <v>2023</v>
      </c>
      <c r="H9128" t="s">
        <v>12834</v>
      </c>
      <c r="I9128">
        <v>40</v>
      </c>
      <c r="J9128">
        <v>0</v>
      </c>
      <c r="K9128">
        <v>0</v>
      </c>
      <c r="L9128">
        <v>0</v>
      </c>
      <c r="M9128">
        <v>0</v>
      </c>
      <c r="N9128">
        <v>0</v>
      </c>
      <c r="O9128">
        <v>50</v>
      </c>
      <c r="P9128">
        <v>55</v>
      </c>
      <c r="Q9128">
        <v>50</v>
      </c>
      <c r="R9128">
        <v>40</v>
      </c>
      <c r="S9128">
        <v>0</v>
      </c>
      <c r="T9128">
        <v>0</v>
      </c>
      <c r="U9128" t="s">
        <v>108</v>
      </c>
      <c r="V9128" s="3" t="d">
        <v>1899-12-30</v>
      </c>
      <c r="W9128">
        <v>0</v>
      </c>
      <c r="X9128" s="4">
        <f t="shared" si="284"/>
        <v>0</v>
      </c>
      <c r="Y9128" s="5">
        <f t="shared" ca="1" si="285"/>
        <v>0</v>
      </c>
    </row>
    <row r="9129" spans="1:25" x14ac:dyDescent="0.2">
      <c r="A9129" t="s">
        <v>12832</v>
      </c>
      <c r="B9129">
        <v>671088</v>
      </c>
      <c r="C9129">
        <v>0</v>
      </c>
      <c r="D9129" s="2">
        <v>20.3</v>
      </c>
      <c r="E9129">
        <v>2019</v>
      </c>
      <c r="F9129" t="s">
        <v>70</v>
      </c>
      <c r="G9129">
        <v>2022</v>
      </c>
      <c r="H9129" t="s">
        <v>12835</v>
      </c>
      <c r="I9129">
        <v>50</v>
      </c>
      <c r="J9129">
        <v>0</v>
      </c>
      <c r="K9129">
        <v>0</v>
      </c>
      <c r="L9129">
        <v>0</v>
      </c>
      <c r="M9129">
        <v>0</v>
      </c>
      <c r="N9129">
        <v>0</v>
      </c>
      <c r="O9129">
        <v>50</v>
      </c>
      <c r="P9129">
        <v>55</v>
      </c>
      <c r="Q9129">
        <v>45</v>
      </c>
      <c r="R9129">
        <v>45</v>
      </c>
      <c r="S9129">
        <v>0</v>
      </c>
      <c r="T9129">
        <v>0</v>
      </c>
      <c r="U9129" t="s">
        <v>60</v>
      </c>
      <c r="V9129" s="3" t="d">
        <v>1998-09-13</v>
      </c>
      <c r="W9129">
        <v>0</v>
      </c>
      <c r="X9129" s="4">
        <f t="shared" si="284"/>
        <v>0</v>
      </c>
      <c r="Y9129" s="5">
        <f t="shared" ca="1" si="285"/>
        <v>-1</v>
      </c>
    </row>
    <row r="9130" spans="1:25" x14ac:dyDescent="0.2">
      <c r="A9130" t="s">
        <v>12832</v>
      </c>
      <c r="B9130">
        <v>671088</v>
      </c>
      <c r="C9130">
        <v>0</v>
      </c>
      <c r="D9130" s="2">
        <v>21.3</v>
      </c>
      <c r="E9130">
        <v>2019</v>
      </c>
      <c r="F9130" t="s">
        <v>96</v>
      </c>
      <c r="G9130">
        <v>0</v>
      </c>
      <c r="H9130" t="s">
        <v>12836</v>
      </c>
      <c r="I9130">
        <v>50</v>
      </c>
      <c r="J9130">
        <v>0</v>
      </c>
      <c r="K9130">
        <v>0</v>
      </c>
      <c r="L9130">
        <v>0</v>
      </c>
      <c r="M9130">
        <v>0</v>
      </c>
      <c r="N9130">
        <v>0</v>
      </c>
      <c r="O9130">
        <v>50</v>
      </c>
      <c r="P9130">
        <v>55</v>
      </c>
      <c r="Q9130">
        <v>45</v>
      </c>
      <c r="R9130">
        <v>45</v>
      </c>
      <c r="S9130">
        <v>0</v>
      </c>
      <c r="T9130">
        <v>0</v>
      </c>
      <c r="U9130" t="s">
        <v>60</v>
      </c>
      <c r="V9130" s="3" t="d">
        <v>1899-12-30</v>
      </c>
      <c r="W9130">
        <v>0</v>
      </c>
      <c r="X9130" s="4">
        <f t="shared" si="284"/>
        <v>0</v>
      </c>
      <c r="Y9130" s="5">
        <f t="shared" ca="1" si="285"/>
        <v>0</v>
      </c>
    </row>
    <row r="9131" spans="1:25" x14ac:dyDescent="0.2">
      <c r="A9131" t="s">
        <v>12837</v>
      </c>
      <c r="B9131">
        <v>663432</v>
      </c>
      <c r="C9131">
        <v>17610</v>
      </c>
      <c r="D9131" s="2">
        <v>25</v>
      </c>
      <c r="E9131">
        <v>2018</v>
      </c>
      <c r="F9131" t="s">
        <v>24</v>
      </c>
      <c r="G9131">
        <v>2018</v>
      </c>
      <c r="H9131" t="s">
        <v>12838</v>
      </c>
      <c r="I9131">
        <v>0</v>
      </c>
      <c r="J9131">
        <v>40</v>
      </c>
      <c r="K9131">
        <v>40</v>
      </c>
      <c r="L9131">
        <v>0</v>
      </c>
      <c r="M9131">
        <v>0</v>
      </c>
      <c r="N9131">
        <v>70</v>
      </c>
      <c r="O9131">
        <v>0</v>
      </c>
      <c r="P9131">
        <v>0</v>
      </c>
      <c r="Q9131">
        <v>0</v>
      </c>
      <c r="R9131">
        <v>0</v>
      </c>
      <c r="S9131">
        <v>60</v>
      </c>
      <c r="T9131">
        <v>0</v>
      </c>
      <c r="U9131" t="s">
        <v>60</v>
      </c>
      <c r="V9131" s="3" t="d">
        <v>1992-12-25</v>
      </c>
      <c r="W9131">
        <v>2018</v>
      </c>
      <c r="X9131" s="4">
        <f t="shared" si="284"/>
        <v>25.035616438356165</v>
      </c>
      <c r="Y9131" s="5">
        <f t="shared" ca="1" si="285"/>
        <v>0</v>
      </c>
    </row>
    <row r="9132" spans="1:25" x14ac:dyDescent="0.2">
      <c r="A9132" t="s">
        <v>12837</v>
      </c>
      <c r="B9132">
        <v>663432</v>
      </c>
      <c r="C9132">
        <v>17610</v>
      </c>
      <c r="D9132" s="2">
        <v>24</v>
      </c>
      <c r="E9132">
        <v>2017</v>
      </c>
      <c r="F9132" t="s">
        <v>24</v>
      </c>
      <c r="G9132">
        <v>2018</v>
      </c>
      <c r="H9132" t="s">
        <v>12839</v>
      </c>
      <c r="I9132">
        <v>0</v>
      </c>
      <c r="J9132">
        <v>0</v>
      </c>
      <c r="K9132">
        <v>45</v>
      </c>
      <c r="L9132">
        <v>0</v>
      </c>
      <c r="M9132">
        <v>0</v>
      </c>
      <c r="N9132">
        <v>70</v>
      </c>
      <c r="O9132">
        <v>0</v>
      </c>
      <c r="P9132">
        <v>0</v>
      </c>
      <c r="Q9132">
        <v>0</v>
      </c>
      <c r="R9132">
        <v>0</v>
      </c>
      <c r="S9132">
        <v>60</v>
      </c>
      <c r="T9132">
        <v>0</v>
      </c>
      <c r="U9132" t="s">
        <v>60</v>
      </c>
      <c r="V9132" s="3" t="d">
        <v>1992-12-25</v>
      </c>
      <c r="W9132">
        <v>2018</v>
      </c>
      <c r="X9132" s="4">
        <f t="shared" si="284"/>
        <v>25.035616438356165</v>
      </c>
      <c r="Y9132" s="5">
        <f t="shared" ca="1" si="285"/>
        <v>0</v>
      </c>
    </row>
    <row r="9133" spans="1:25" x14ac:dyDescent="0.2">
      <c r="A9133" t="s">
        <v>12837</v>
      </c>
      <c r="B9133">
        <v>663432</v>
      </c>
      <c r="C9133">
        <v>17610</v>
      </c>
      <c r="D9133" s="2">
        <v>22</v>
      </c>
      <c r="E9133">
        <v>2015</v>
      </c>
      <c r="F9133" t="s">
        <v>24</v>
      </c>
      <c r="G9133">
        <v>2015</v>
      </c>
      <c r="H9133" t="s">
        <v>12840</v>
      </c>
      <c r="I9133">
        <v>0</v>
      </c>
      <c r="J9133">
        <v>0</v>
      </c>
      <c r="K9133">
        <v>50</v>
      </c>
      <c r="L9133">
        <v>0</v>
      </c>
      <c r="M9133">
        <v>0</v>
      </c>
      <c r="N9133">
        <v>70</v>
      </c>
      <c r="O9133">
        <v>0</v>
      </c>
      <c r="P9133">
        <v>0</v>
      </c>
      <c r="Q9133">
        <v>0</v>
      </c>
      <c r="R9133">
        <v>0</v>
      </c>
      <c r="S9133">
        <v>55</v>
      </c>
      <c r="T9133">
        <v>0</v>
      </c>
      <c r="U9133" t="s">
        <v>60</v>
      </c>
      <c r="V9133" s="3" t="d">
        <v>1992-12-25</v>
      </c>
      <c r="W9133">
        <v>2018</v>
      </c>
      <c r="X9133" s="4">
        <f t="shared" si="284"/>
        <v>25.035616438356165</v>
      </c>
      <c r="Y9133" s="5">
        <f t="shared" ca="1" si="285"/>
        <v>0</v>
      </c>
    </row>
    <row r="9134" spans="1:25" x14ac:dyDescent="0.2">
      <c r="A9134" t="s">
        <v>12837</v>
      </c>
      <c r="B9134">
        <v>663432</v>
      </c>
      <c r="C9134">
        <v>17610</v>
      </c>
      <c r="D9134" s="2">
        <v>26.5</v>
      </c>
      <c r="E9134">
        <v>2019</v>
      </c>
      <c r="F9134" t="s">
        <v>24</v>
      </c>
      <c r="G9134">
        <v>2019</v>
      </c>
      <c r="H9134" t="s">
        <v>12841</v>
      </c>
      <c r="I9134">
        <v>0</v>
      </c>
      <c r="J9134">
        <v>40</v>
      </c>
      <c r="K9134">
        <v>40</v>
      </c>
      <c r="L9134">
        <v>0</v>
      </c>
      <c r="M9134">
        <v>0</v>
      </c>
      <c r="N9134">
        <v>70</v>
      </c>
      <c r="O9134">
        <v>0</v>
      </c>
      <c r="P9134">
        <v>0</v>
      </c>
      <c r="Q9134">
        <v>0</v>
      </c>
      <c r="R9134">
        <v>0</v>
      </c>
      <c r="S9134">
        <v>60</v>
      </c>
      <c r="T9134">
        <v>0</v>
      </c>
      <c r="U9134" t="s">
        <v>107</v>
      </c>
      <c r="V9134" s="3" t="d">
        <v>1992-12-25</v>
      </c>
      <c r="W9134">
        <v>2018</v>
      </c>
      <c r="X9134" s="4">
        <f t="shared" si="284"/>
        <v>25.035616438356165</v>
      </c>
      <c r="Y9134" s="5">
        <f t="shared" ca="1" si="285"/>
        <v>0</v>
      </c>
    </row>
    <row r="9135" spans="1:25" x14ac:dyDescent="0.2">
      <c r="A9135" t="s">
        <v>12837</v>
      </c>
      <c r="B9135">
        <v>663432</v>
      </c>
      <c r="C9135">
        <v>17610</v>
      </c>
      <c r="D9135" s="2">
        <v>17</v>
      </c>
      <c r="E9135">
        <v>2015</v>
      </c>
      <c r="F9135" t="s">
        <v>24</v>
      </c>
      <c r="G9135">
        <v>0</v>
      </c>
      <c r="H9135" t="s">
        <v>12842</v>
      </c>
      <c r="I9135">
        <v>0</v>
      </c>
      <c r="J9135">
        <v>0</v>
      </c>
      <c r="K9135">
        <v>50</v>
      </c>
      <c r="L9135">
        <v>0</v>
      </c>
      <c r="M9135">
        <v>0</v>
      </c>
      <c r="N9135">
        <v>70</v>
      </c>
      <c r="O9135">
        <v>0</v>
      </c>
      <c r="P9135">
        <v>0</v>
      </c>
      <c r="Q9135">
        <v>0</v>
      </c>
      <c r="R9135">
        <v>0</v>
      </c>
      <c r="S9135">
        <v>55</v>
      </c>
      <c r="T9135">
        <v>0</v>
      </c>
      <c r="U9135" t="s">
        <v>60</v>
      </c>
      <c r="V9135" s="3" t="d">
        <v>1992-12-25</v>
      </c>
      <c r="W9135">
        <v>2018</v>
      </c>
      <c r="X9135" s="4">
        <f t="shared" si="284"/>
        <v>25.035616438356165</v>
      </c>
      <c r="Y9135" s="5">
        <f t="shared" ca="1" si="285"/>
        <v>0</v>
      </c>
    </row>
    <row r="9136" spans="1:25" x14ac:dyDescent="0.2">
      <c r="A9136" t="s">
        <v>12843</v>
      </c>
      <c r="B9136">
        <v>656945</v>
      </c>
      <c r="C9136">
        <v>17586</v>
      </c>
      <c r="D9136" s="2">
        <v>21.4</v>
      </c>
      <c r="E9136">
        <v>2016</v>
      </c>
      <c r="F9136" t="s">
        <v>45</v>
      </c>
      <c r="G9136">
        <v>2018</v>
      </c>
      <c r="H9136" t="s">
        <v>12844</v>
      </c>
      <c r="I9136">
        <v>0</v>
      </c>
      <c r="J9136">
        <v>35</v>
      </c>
      <c r="K9136">
        <v>40</v>
      </c>
      <c r="L9136">
        <v>0</v>
      </c>
      <c r="M9136">
        <v>0</v>
      </c>
      <c r="N9136">
        <v>80</v>
      </c>
      <c r="O9136">
        <v>0</v>
      </c>
      <c r="P9136">
        <v>0</v>
      </c>
      <c r="Q9136">
        <v>0</v>
      </c>
      <c r="R9136">
        <v>0</v>
      </c>
      <c r="S9136">
        <v>45</v>
      </c>
      <c r="T9136">
        <v>0</v>
      </c>
      <c r="U9136" t="s">
        <v>60</v>
      </c>
      <c r="V9136" s="3" t="d">
        <v>1994-07-22</v>
      </c>
      <c r="W9136">
        <v>2017</v>
      </c>
      <c r="X9136" s="4">
        <f t="shared" si="284"/>
        <v>22.463013698630139</v>
      </c>
      <c r="Y9136" s="5">
        <f t="shared" ca="1" si="285"/>
        <v>1</v>
      </c>
    </row>
    <row r="9137" spans="1:25" x14ac:dyDescent="0.2">
      <c r="A9137" t="s">
        <v>12843</v>
      </c>
      <c r="B9137">
        <v>656945</v>
      </c>
      <c r="C9137">
        <v>17586</v>
      </c>
      <c r="D9137" s="2">
        <v>20.399999999999999</v>
      </c>
      <c r="E9137">
        <v>2015</v>
      </c>
      <c r="F9137" t="s">
        <v>45</v>
      </c>
      <c r="G9137">
        <v>2018</v>
      </c>
      <c r="H9137" t="s">
        <v>12845</v>
      </c>
      <c r="I9137">
        <v>0</v>
      </c>
      <c r="J9137">
        <v>0</v>
      </c>
      <c r="K9137">
        <v>35</v>
      </c>
      <c r="L9137">
        <v>0</v>
      </c>
      <c r="M9137">
        <v>0</v>
      </c>
      <c r="N9137">
        <v>80</v>
      </c>
      <c r="O9137">
        <v>0</v>
      </c>
      <c r="P9137">
        <v>0</v>
      </c>
      <c r="Q9137">
        <v>0</v>
      </c>
      <c r="R9137">
        <v>0</v>
      </c>
      <c r="S9137">
        <v>40</v>
      </c>
      <c r="T9137">
        <v>0</v>
      </c>
      <c r="U9137" t="s">
        <v>60</v>
      </c>
      <c r="V9137" s="3" t="d">
        <v>1994-07-22</v>
      </c>
      <c r="W9137">
        <v>2017</v>
      </c>
      <c r="X9137" s="4">
        <f t="shared" si="284"/>
        <v>22.463013698630139</v>
      </c>
      <c r="Y9137" s="5">
        <f t="shared" ca="1" si="285"/>
        <v>1</v>
      </c>
    </row>
    <row r="9138" spans="1:25" x14ac:dyDescent="0.2">
      <c r="A9138" t="s">
        <v>12843</v>
      </c>
      <c r="B9138">
        <v>656945</v>
      </c>
      <c r="C9138">
        <v>17586</v>
      </c>
      <c r="D9138" s="2">
        <v>22.4</v>
      </c>
      <c r="E9138">
        <v>2017</v>
      </c>
      <c r="F9138" t="s">
        <v>45</v>
      </c>
      <c r="G9138">
        <v>2017</v>
      </c>
      <c r="H9138" t="s">
        <v>12846</v>
      </c>
      <c r="I9138">
        <v>0</v>
      </c>
      <c r="J9138">
        <v>0</v>
      </c>
      <c r="K9138">
        <v>40</v>
      </c>
      <c r="L9138">
        <v>0</v>
      </c>
      <c r="M9138">
        <v>0</v>
      </c>
      <c r="N9138">
        <v>80</v>
      </c>
      <c r="O9138">
        <v>0</v>
      </c>
      <c r="P9138">
        <v>0</v>
      </c>
      <c r="Q9138">
        <v>0</v>
      </c>
      <c r="R9138">
        <v>0</v>
      </c>
      <c r="S9138">
        <v>45</v>
      </c>
      <c r="T9138">
        <v>0</v>
      </c>
      <c r="U9138" t="s">
        <v>60</v>
      </c>
      <c r="V9138" s="3" t="d">
        <v>1994-07-22</v>
      </c>
      <c r="W9138">
        <v>2017</v>
      </c>
      <c r="X9138" s="4">
        <f t="shared" si="284"/>
        <v>22.463013698630139</v>
      </c>
      <c r="Y9138" s="5">
        <f t="shared" ca="1" si="285"/>
        <v>1</v>
      </c>
    </row>
    <row r="9139" spans="1:25" x14ac:dyDescent="0.2">
      <c r="A9139" t="s">
        <v>12847</v>
      </c>
      <c r="B9139">
        <v>669373</v>
      </c>
      <c r="C9139">
        <v>17775</v>
      </c>
      <c r="D9139" s="2">
        <v>20.2</v>
      </c>
      <c r="E9139">
        <v>2017</v>
      </c>
      <c r="F9139" t="s">
        <v>45</v>
      </c>
      <c r="G9139">
        <v>0</v>
      </c>
      <c r="H9139" t="s">
        <v>12848</v>
      </c>
      <c r="I9139">
        <v>0</v>
      </c>
      <c r="J9139">
        <v>50</v>
      </c>
      <c r="K9139">
        <v>45</v>
      </c>
      <c r="L9139">
        <v>55</v>
      </c>
      <c r="M9139">
        <v>0</v>
      </c>
      <c r="N9139">
        <v>55</v>
      </c>
      <c r="O9139">
        <v>0</v>
      </c>
      <c r="P9139">
        <v>0</v>
      </c>
      <c r="Q9139">
        <v>0</v>
      </c>
      <c r="R9139">
        <v>0</v>
      </c>
      <c r="S9139">
        <v>0</v>
      </c>
      <c r="T9139">
        <v>0</v>
      </c>
      <c r="U9139" t="s">
        <v>218</v>
      </c>
      <c r="V9139" s="3" t="d">
        <v>1996-01-09</v>
      </c>
      <c r="W9139">
        <v>2018</v>
      </c>
      <c r="X9139" s="4">
        <f t="shared" si="284"/>
        <v>21.994520547945207</v>
      </c>
      <c r="Y9139" s="5">
        <f t="shared" ca="1" si="285"/>
        <v>1</v>
      </c>
    </row>
    <row r="9140" spans="1:25" x14ac:dyDescent="0.2">
      <c r="A9140" t="s">
        <v>12847</v>
      </c>
      <c r="B9140">
        <v>669373</v>
      </c>
      <c r="C9140" t="s">
        <v>12849</v>
      </c>
      <c r="D9140" s="2">
        <v>22.8</v>
      </c>
      <c r="E9140">
        <v>2019</v>
      </c>
      <c r="F9140" t="s">
        <v>45</v>
      </c>
      <c r="G9140">
        <v>2022</v>
      </c>
      <c r="H9140" t="s">
        <v>12850</v>
      </c>
      <c r="I9140">
        <v>0</v>
      </c>
      <c r="J9140">
        <v>55</v>
      </c>
      <c r="K9140">
        <v>50</v>
      </c>
      <c r="L9140">
        <v>50</v>
      </c>
      <c r="M9140">
        <v>0</v>
      </c>
      <c r="N9140">
        <v>55</v>
      </c>
      <c r="O9140">
        <v>0</v>
      </c>
      <c r="P9140">
        <v>0</v>
      </c>
      <c r="Q9140">
        <v>0</v>
      </c>
      <c r="R9140">
        <v>0</v>
      </c>
      <c r="S9140">
        <v>50</v>
      </c>
      <c r="T9140">
        <v>0</v>
      </c>
      <c r="U9140" t="s">
        <v>108</v>
      </c>
      <c r="V9140" s="3" t="d">
        <v>1899-12-30</v>
      </c>
      <c r="W9140">
        <v>0</v>
      </c>
      <c r="X9140" s="4">
        <f t="shared" si="284"/>
        <v>0</v>
      </c>
      <c r="Y9140" s="5">
        <f t="shared" ca="1" si="285"/>
        <v>0</v>
      </c>
    </row>
    <row r="9141" spans="1:25" x14ac:dyDescent="0.2">
      <c r="A9141" t="s">
        <v>12847</v>
      </c>
      <c r="B9141">
        <v>669373</v>
      </c>
      <c r="C9141">
        <v>0</v>
      </c>
      <c r="D9141" s="2">
        <v>22.1</v>
      </c>
      <c r="E9141">
        <v>2019</v>
      </c>
      <c r="F9141" t="s">
        <v>45</v>
      </c>
      <c r="G9141">
        <v>2021</v>
      </c>
      <c r="H9141" t="s">
        <v>12851</v>
      </c>
      <c r="I9141">
        <v>0</v>
      </c>
      <c r="J9141">
        <v>45</v>
      </c>
      <c r="K9141">
        <v>50</v>
      </c>
      <c r="L9141">
        <v>55</v>
      </c>
      <c r="M9141">
        <v>0</v>
      </c>
      <c r="N9141">
        <v>60</v>
      </c>
      <c r="O9141">
        <v>0</v>
      </c>
      <c r="P9141">
        <v>0</v>
      </c>
      <c r="Q9141">
        <v>0</v>
      </c>
      <c r="R9141">
        <v>0</v>
      </c>
      <c r="S9141">
        <v>55</v>
      </c>
      <c r="T9141">
        <v>0</v>
      </c>
      <c r="U9141" t="s">
        <v>60</v>
      </c>
      <c r="V9141" s="3" t="d">
        <v>1996-11-20</v>
      </c>
      <c r="W9141">
        <v>0</v>
      </c>
      <c r="X9141" s="4">
        <f t="shared" si="284"/>
        <v>0</v>
      </c>
      <c r="Y9141" s="5">
        <f t="shared" ca="1" si="285"/>
        <v>-1</v>
      </c>
    </row>
    <row r="9142" spans="1:25" x14ac:dyDescent="0.2">
      <c r="A9142" t="s">
        <v>12852</v>
      </c>
      <c r="B9142" t="s">
        <v>12853</v>
      </c>
      <c r="C9142">
        <v>0</v>
      </c>
      <c r="D9142" s="2">
        <v>19.3</v>
      </c>
      <c r="E9142">
        <v>2014</v>
      </c>
      <c r="F9142" t="s">
        <v>96</v>
      </c>
      <c r="G9142">
        <v>0</v>
      </c>
      <c r="H9142" t="s">
        <v>12854</v>
      </c>
      <c r="I9142">
        <v>50</v>
      </c>
      <c r="J9142">
        <v>0</v>
      </c>
      <c r="K9142">
        <v>0</v>
      </c>
      <c r="L9142">
        <v>0</v>
      </c>
      <c r="M9142">
        <v>0</v>
      </c>
      <c r="N9142">
        <v>0</v>
      </c>
      <c r="O9142">
        <v>45</v>
      </c>
      <c r="P9142">
        <v>50</v>
      </c>
      <c r="Q9142">
        <v>40</v>
      </c>
      <c r="R9142">
        <v>45</v>
      </c>
      <c r="S9142">
        <v>0</v>
      </c>
      <c r="T9142">
        <v>0</v>
      </c>
      <c r="U9142" t="s">
        <v>60</v>
      </c>
      <c r="V9142" s="3" t="d">
        <v>1899-12-30</v>
      </c>
      <c r="W9142">
        <v>0</v>
      </c>
      <c r="X9142" s="4">
        <f t="shared" si="284"/>
        <v>0</v>
      </c>
      <c r="Y9142" s="5">
        <f t="shared" ca="1" si="285"/>
        <v>0</v>
      </c>
    </row>
    <row r="9143" spans="1:25" x14ac:dyDescent="0.2">
      <c r="A9143" t="s">
        <v>12855</v>
      </c>
      <c r="B9143" t="s">
        <v>12856</v>
      </c>
      <c r="C9143">
        <v>0</v>
      </c>
      <c r="D9143" s="2">
        <v>19.899999999999999</v>
      </c>
      <c r="E9143">
        <v>2015</v>
      </c>
      <c r="F9143" t="s">
        <v>70</v>
      </c>
      <c r="G9143">
        <v>0</v>
      </c>
      <c r="H9143" t="s">
        <v>12857</v>
      </c>
      <c r="I9143">
        <v>50</v>
      </c>
      <c r="J9143">
        <v>0</v>
      </c>
      <c r="K9143">
        <v>0</v>
      </c>
      <c r="L9143">
        <v>0</v>
      </c>
      <c r="M9143">
        <v>0</v>
      </c>
      <c r="N9143">
        <v>0</v>
      </c>
      <c r="O9143">
        <v>55</v>
      </c>
      <c r="P9143">
        <v>55</v>
      </c>
      <c r="Q9143">
        <v>45</v>
      </c>
      <c r="R9143">
        <v>50</v>
      </c>
      <c r="S9143">
        <v>0</v>
      </c>
      <c r="T9143">
        <v>0</v>
      </c>
      <c r="U9143" t="s">
        <v>60</v>
      </c>
      <c r="V9143" s="3" t="d">
        <v>1899-12-30</v>
      </c>
      <c r="W9143">
        <v>0</v>
      </c>
      <c r="X9143" s="4">
        <f t="shared" si="284"/>
        <v>0</v>
      </c>
      <c r="Y9143" s="5">
        <f t="shared" ca="1" si="285"/>
        <v>0</v>
      </c>
    </row>
    <row r="9144" spans="1:25" x14ac:dyDescent="0.2">
      <c r="A9144" t="s">
        <v>12858</v>
      </c>
      <c r="B9144">
        <v>664199</v>
      </c>
      <c r="C9144">
        <v>17611</v>
      </c>
      <c r="D9144" s="2">
        <v>22.6</v>
      </c>
      <c r="E9144">
        <v>2016</v>
      </c>
      <c r="F9144" t="s">
        <v>24</v>
      </c>
      <c r="G9144">
        <v>2018</v>
      </c>
      <c r="H9144" t="s">
        <v>12859</v>
      </c>
      <c r="I9144">
        <v>0</v>
      </c>
      <c r="J9144">
        <v>50</v>
      </c>
      <c r="K9144">
        <v>55</v>
      </c>
      <c r="L9144">
        <v>0</v>
      </c>
      <c r="M9144">
        <v>0</v>
      </c>
      <c r="N9144">
        <v>60</v>
      </c>
      <c r="O9144">
        <v>0</v>
      </c>
      <c r="P9144">
        <v>0</v>
      </c>
      <c r="Q9144">
        <v>0</v>
      </c>
      <c r="R9144">
        <v>0</v>
      </c>
      <c r="S9144">
        <v>50</v>
      </c>
      <c r="T9144">
        <v>0</v>
      </c>
      <c r="U9144" t="s">
        <v>60</v>
      </c>
      <c r="V9144" s="3" t="d">
        <v>1993-05-13</v>
      </c>
      <c r="W9144">
        <v>2019</v>
      </c>
      <c r="X9144" s="4">
        <f t="shared" si="284"/>
        <v>25.654794520547945</v>
      </c>
      <c r="Y9144" s="5">
        <f t="shared" ca="1" si="285"/>
        <v>0</v>
      </c>
    </row>
    <row r="9145" spans="1:25" x14ac:dyDescent="0.2">
      <c r="A9145" t="s">
        <v>12858</v>
      </c>
      <c r="B9145">
        <v>664199</v>
      </c>
      <c r="C9145">
        <v>17611</v>
      </c>
      <c r="D9145" s="2">
        <v>21.6</v>
      </c>
      <c r="E9145">
        <v>2015</v>
      </c>
      <c r="F9145" t="s">
        <v>24</v>
      </c>
      <c r="G9145">
        <v>2015</v>
      </c>
      <c r="H9145" t="s">
        <v>12860</v>
      </c>
      <c r="I9145">
        <v>0</v>
      </c>
      <c r="J9145">
        <v>50</v>
      </c>
      <c r="K9145">
        <v>55</v>
      </c>
      <c r="L9145">
        <v>0</v>
      </c>
      <c r="M9145">
        <v>0</v>
      </c>
      <c r="N9145">
        <v>60</v>
      </c>
      <c r="O9145">
        <v>0</v>
      </c>
      <c r="P9145">
        <v>0</v>
      </c>
      <c r="Q9145">
        <v>0</v>
      </c>
      <c r="R9145">
        <v>0</v>
      </c>
      <c r="S9145">
        <v>45</v>
      </c>
      <c r="T9145">
        <v>0</v>
      </c>
      <c r="U9145" t="s">
        <v>60</v>
      </c>
      <c r="V9145" s="3" t="d">
        <v>1993-05-13</v>
      </c>
      <c r="W9145">
        <v>2019</v>
      </c>
      <c r="X9145" s="4">
        <f t="shared" si="284"/>
        <v>25.654794520547945</v>
      </c>
      <c r="Y9145" s="5">
        <f t="shared" ca="1" si="285"/>
        <v>0</v>
      </c>
    </row>
    <row r="9146" spans="1:25" x14ac:dyDescent="0.2">
      <c r="A9146" t="s">
        <v>12858</v>
      </c>
      <c r="B9146">
        <v>664199</v>
      </c>
      <c r="C9146">
        <v>17611</v>
      </c>
      <c r="D9146" s="2">
        <v>23.6</v>
      </c>
      <c r="E9146">
        <v>2017</v>
      </c>
      <c r="F9146" t="s">
        <v>24</v>
      </c>
      <c r="G9146">
        <v>2018</v>
      </c>
      <c r="H9146" t="s">
        <v>12861</v>
      </c>
      <c r="I9146">
        <v>0</v>
      </c>
      <c r="J9146">
        <v>50</v>
      </c>
      <c r="K9146">
        <v>55</v>
      </c>
      <c r="L9146">
        <v>0</v>
      </c>
      <c r="M9146">
        <v>0</v>
      </c>
      <c r="N9146">
        <v>60</v>
      </c>
      <c r="O9146">
        <v>0</v>
      </c>
      <c r="P9146">
        <v>0</v>
      </c>
      <c r="Q9146">
        <v>0</v>
      </c>
      <c r="R9146">
        <v>0</v>
      </c>
      <c r="S9146">
        <v>50</v>
      </c>
      <c r="T9146">
        <v>0</v>
      </c>
      <c r="U9146" t="s">
        <v>60</v>
      </c>
      <c r="V9146" s="3" t="d">
        <v>1993-05-13</v>
      </c>
      <c r="W9146">
        <v>2019</v>
      </c>
      <c r="X9146" s="4">
        <f t="shared" si="284"/>
        <v>25.654794520547945</v>
      </c>
      <c r="Y9146" s="5">
        <f t="shared" ca="1" si="285"/>
        <v>0</v>
      </c>
    </row>
    <row r="9147" spans="1:25" x14ac:dyDescent="0.2">
      <c r="A9147" t="s">
        <v>12858</v>
      </c>
      <c r="B9147">
        <v>664199</v>
      </c>
      <c r="C9147">
        <v>17611</v>
      </c>
      <c r="D9147" s="2">
        <v>24.6</v>
      </c>
      <c r="E9147">
        <v>2018</v>
      </c>
      <c r="F9147" t="s">
        <v>24</v>
      </c>
      <c r="G9147">
        <v>2018</v>
      </c>
      <c r="H9147" t="s">
        <v>12862</v>
      </c>
      <c r="I9147">
        <v>0</v>
      </c>
      <c r="J9147">
        <v>50</v>
      </c>
      <c r="K9147">
        <v>55</v>
      </c>
      <c r="L9147">
        <v>45</v>
      </c>
      <c r="M9147">
        <v>0</v>
      </c>
      <c r="N9147">
        <v>60</v>
      </c>
      <c r="O9147">
        <v>0</v>
      </c>
      <c r="P9147">
        <v>0</v>
      </c>
      <c r="Q9147">
        <v>0</v>
      </c>
      <c r="R9147">
        <v>0</v>
      </c>
      <c r="S9147">
        <v>50</v>
      </c>
      <c r="T9147">
        <v>0</v>
      </c>
      <c r="U9147" t="s">
        <v>60</v>
      </c>
      <c r="V9147" s="3" t="d">
        <v>1993-05-13</v>
      </c>
      <c r="W9147">
        <v>2019</v>
      </c>
      <c r="X9147" s="4">
        <f t="shared" si="284"/>
        <v>25.654794520547945</v>
      </c>
      <c r="Y9147" s="5">
        <f t="shared" ca="1" si="285"/>
        <v>0</v>
      </c>
    </row>
    <row r="9148" spans="1:25" x14ac:dyDescent="0.2">
      <c r="A9148" t="s">
        <v>12858</v>
      </c>
      <c r="B9148">
        <v>664199</v>
      </c>
      <c r="C9148">
        <v>17611</v>
      </c>
      <c r="D9148" s="2">
        <v>26.1</v>
      </c>
      <c r="E9148">
        <v>2019</v>
      </c>
      <c r="F9148" t="s">
        <v>24</v>
      </c>
      <c r="G9148">
        <v>2019</v>
      </c>
      <c r="H9148" t="s">
        <v>12863</v>
      </c>
      <c r="I9148">
        <v>0</v>
      </c>
      <c r="J9148">
        <v>50</v>
      </c>
      <c r="K9148">
        <v>55</v>
      </c>
      <c r="L9148">
        <v>50</v>
      </c>
      <c r="M9148">
        <v>50</v>
      </c>
      <c r="N9148">
        <v>50</v>
      </c>
      <c r="O9148">
        <v>0</v>
      </c>
      <c r="P9148">
        <v>0</v>
      </c>
      <c r="Q9148">
        <v>0</v>
      </c>
      <c r="R9148">
        <v>0</v>
      </c>
      <c r="S9148">
        <v>0</v>
      </c>
      <c r="T9148">
        <v>0</v>
      </c>
      <c r="U9148" t="s">
        <v>107</v>
      </c>
      <c r="V9148" s="3" t="d">
        <v>1993-05-13</v>
      </c>
      <c r="W9148">
        <v>2019</v>
      </c>
      <c r="X9148" s="4">
        <f t="shared" si="284"/>
        <v>25.654794520547945</v>
      </c>
      <c r="Y9148" s="5">
        <f t="shared" ca="1" si="285"/>
        <v>0</v>
      </c>
    </row>
    <row r="9149" spans="1:25" x14ac:dyDescent="0.2">
      <c r="A9149" t="s">
        <v>12858</v>
      </c>
      <c r="B9149">
        <v>664199</v>
      </c>
      <c r="C9149">
        <v>17611</v>
      </c>
      <c r="D9149" s="2">
        <v>21.6</v>
      </c>
      <c r="E9149">
        <v>2015</v>
      </c>
      <c r="F9149" t="s">
        <v>24</v>
      </c>
      <c r="G9149">
        <v>0</v>
      </c>
      <c r="H9149" t="s">
        <v>12864</v>
      </c>
      <c r="I9149">
        <v>0</v>
      </c>
      <c r="J9149">
        <v>50</v>
      </c>
      <c r="K9149">
        <v>55</v>
      </c>
      <c r="L9149">
        <v>0</v>
      </c>
      <c r="M9149">
        <v>0</v>
      </c>
      <c r="N9149">
        <v>60</v>
      </c>
      <c r="O9149">
        <v>0</v>
      </c>
      <c r="P9149">
        <v>0</v>
      </c>
      <c r="Q9149">
        <v>0</v>
      </c>
      <c r="R9149">
        <v>0</v>
      </c>
      <c r="S9149">
        <v>45</v>
      </c>
      <c r="T9149">
        <v>0</v>
      </c>
      <c r="U9149" t="s">
        <v>60</v>
      </c>
      <c r="V9149" s="3" t="d">
        <v>1993-05-13</v>
      </c>
      <c r="W9149">
        <v>2019</v>
      </c>
      <c r="X9149" s="4">
        <f t="shared" si="284"/>
        <v>25.654794520547945</v>
      </c>
      <c r="Y9149" s="5">
        <f t="shared" ca="1" si="285"/>
        <v>0</v>
      </c>
    </row>
    <row r="9150" spans="1:25" x14ac:dyDescent="0.2">
      <c r="A9150" t="s">
        <v>12865</v>
      </c>
      <c r="B9150">
        <v>605227</v>
      </c>
      <c r="C9150">
        <v>12590</v>
      </c>
      <c r="D9150" s="2">
        <v>24.2</v>
      </c>
      <c r="E9150">
        <v>2014</v>
      </c>
      <c r="F9150" t="s">
        <v>35</v>
      </c>
      <c r="G9150">
        <v>2015</v>
      </c>
      <c r="H9150" t="s">
        <v>12866</v>
      </c>
      <c r="I9150">
        <v>50</v>
      </c>
      <c r="J9150">
        <v>0</v>
      </c>
      <c r="K9150">
        <v>0</v>
      </c>
      <c r="L9150">
        <v>0</v>
      </c>
      <c r="M9150">
        <v>0</v>
      </c>
      <c r="N9150">
        <v>0</v>
      </c>
      <c r="O9150">
        <v>50</v>
      </c>
      <c r="P9150">
        <v>45</v>
      </c>
      <c r="Q9150">
        <v>40</v>
      </c>
      <c r="R9150">
        <v>50</v>
      </c>
      <c r="S9150">
        <v>0</v>
      </c>
      <c r="T9150">
        <v>0</v>
      </c>
      <c r="U9150" t="s">
        <v>60</v>
      </c>
      <c r="V9150" s="3" t="d">
        <v>1989-10-08</v>
      </c>
      <c r="W9150">
        <v>2015</v>
      </c>
      <c r="X9150" s="4">
        <f t="shared" si="284"/>
        <v>25.24931506849315</v>
      </c>
      <c r="Y9150" s="5">
        <f t="shared" ca="1" si="285"/>
        <v>0</v>
      </c>
    </row>
    <row r="9151" spans="1:25" x14ac:dyDescent="0.2">
      <c r="A9151" t="s">
        <v>12867</v>
      </c>
      <c r="B9151">
        <v>605260</v>
      </c>
      <c r="C9151">
        <v>13616</v>
      </c>
      <c r="D9151" s="2">
        <v>21.1</v>
      </c>
      <c r="E9151">
        <v>2014</v>
      </c>
      <c r="F9151" t="s">
        <v>24</v>
      </c>
      <c r="G9151">
        <v>2017</v>
      </c>
      <c r="H9151" t="s">
        <v>12868</v>
      </c>
      <c r="I9151">
        <v>0</v>
      </c>
      <c r="J9151">
        <v>50</v>
      </c>
      <c r="K9151">
        <v>55</v>
      </c>
      <c r="L9151">
        <v>60</v>
      </c>
      <c r="M9151">
        <v>0</v>
      </c>
      <c r="N9151">
        <v>60</v>
      </c>
      <c r="O9151">
        <v>0</v>
      </c>
      <c r="P9151">
        <v>0</v>
      </c>
      <c r="Q9151">
        <v>0</v>
      </c>
      <c r="R9151">
        <v>0</v>
      </c>
      <c r="S9151">
        <v>0</v>
      </c>
      <c r="T9151">
        <v>0</v>
      </c>
      <c r="U9151" t="s">
        <v>60</v>
      </c>
      <c r="V9151" s="3" t="d">
        <v>1992-12-01</v>
      </c>
      <c r="W9151">
        <v>2018</v>
      </c>
      <c r="X9151" s="4">
        <f t="shared" si="284"/>
        <v>25.101369863013698</v>
      </c>
      <c r="Y9151" s="5">
        <f t="shared" ca="1" si="285"/>
        <v>0</v>
      </c>
    </row>
    <row r="9152" spans="1:25" x14ac:dyDescent="0.2">
      <c r="A9152" t="s">
        <v>12867</v>
      </c>
      <c r="B9152">
        <v>605260</v>
      </c>
      <c r="C9152">
        <v>13616</v>
      </c>
      <c r="D9152" s="2">
        <v>22.1</v>
      </c>
      <c r="E9152">
        <v>2015</v>
      </c>
      <c r="F9152" t="s">
        <v>24</v>
      </c>
      <c r="G9152">
        <v>2017</v>
      </c>
      <c r="H9152" t="s">
        <v>12869</v>
      </c>
      <c r="I9152">
        <v>0</v>
      </c>
      <c r="J9152">
        <v>50</v>
      </c>
      <c r="K9152">
        <v>55</v>
      </c>
      <c r="L9152">
        <v>60</v>
      </c>
      <c r="M9152">
        <v>0</v>
      </c>
      <c r="N9152">
        <v>60</v>
      </c>
      <c r="O9152">
        <v>0</v>
      </c>
      <c r="P9152">
        <v>0</v>
      </c>
      <c r="Q9152">
        <v>0</v>
      </c>
      <c r="R9152">
        <v>0</v>
      </c>
      <c r="S9152">
        <v>0</v>
      </c>
      <c r="T9152">
        <v>0</v>
      </c>
      <c r="U9152" t="s">
        <v>60</v>
      </c>
      <c r="V9152" s="3" t="d">
        <v>1992-12-01</v>
      </c>
      <c r="W9152">
        <v>2018</v>
      </c>
      <c r="X9152" s="4">
        <f t="shared" si="284"/>
        <v>25.101369863013698</v>
      </c>
      <c r="Y9152" s="5">
        <f t="shared" ca="1" si="285"/>
        <v>0</v>
      </c>
    </row>
    <row r="9153" spans="1:25" x14ac:dyDescent="0.2">
      <c r="A9153" t="s">
        <v>12867</v>
      </c>
      <c r="B9153">
        <v>605260</v>
      </c>
      <c r="C9153">
        <v>13616</v>
      </c>
      <c r="D9153" s="2">
        <v>23.1</v>
      </c>
      <c r="E9153">
        <v>2016</v>
      </c>
      <c r="F9153" t="s">
        <v>24</v>
      </c>
      <c r="G9153">
        <v>2017</v>
      </c>
      <c r="H9153" t="s">
        <v>12870</v>
      </c>
      <c r="I9153">
        <v>0</v>
      </c>
      <c r="J9153">
        <v>50</v>
      </c>
      <c r="K9153">
        <v>55</v>
      </c>
      <c r="L9153">
        <v>60</v>
      </c>
      <c r="M9153">
        <v>0</v>
      </c>
      <c r="N9153">
        <v>55</v>
      </c>
      <c r="O9153">
        <v>0</v>
      </c>
      <c r="P9153">
        <v>0</v>
      </c>
      <c r="Q9153">
        <v>0</v>
      </c>
      <c r="R9153">
        <v>0</v>
      </c>
      <c r="S9153">
        <v>0</v>
      </c>
      <c r="T9153">
        <v>0</v>
      </c>
      <c r="U9153" t="s">
        <v>60</v>
      </c>
      <c r="V9153" s="3" t="d">
        <v>1992-12-01</v>
      </c>
      <c r="W9153">
        <v>2018</v>
      </c>
      <c r="X9153" s="4">
        <f t="shared" si="284"/>
        <v>25.101369863013698</v>
      </c>
      <c r="Y9153" s="5">
        <f t="shared" ca="1" si="285"/>
        <v>0</v>
      </c>
    </row>
    <row r="9154" spans="1:25" x14ac:dyDescent="0.2">
      <c r="A9154" t="s">
        <v>12867</v>
      </c>
      <c r="B9154">
        <v>605260</v>
      </c>
      <c r="C9154">
        <v>13616</v>
      </c>
      <c r="D9154" s="2">
        <v>20.100000000000001</v>
      </c>
      <c r="E9154">
        <v>2013</v>
      </c>
      <c r="F9154" t="s">
        <v>24</v>
      </c>
      <c r="G9154">
        <v>2016</v>
      </c>
      <c r="H9154" t="s">
        <v>12871</v>
      </c>
      <c r="I9154">
        <v>0</v>
      </c>
      <c r="J9154">
        <v>50</v>
      </c>
      <c r="K9154">
        <v>60</v>
      </c>
      <c r="L9154">
        <v>60</v>
      </c>
      <c r="M9154">
        <v>0</v>
      </c>
      <c r="N9154">
        <v>70</v>
      </c>
      <c r="O9154">
        <v>0</v>
      </c>
      <c r="P9154">
        <v>0</v>
      </c>
      <c r="Q9154">
        <v>0</v>
      </c>
      <c r="R9154">
        <v>0</v>
      </c>
      <c r="S9154">
        <v>0</v>
      </c>
      <c r="T9154">
        <v>0</v>
      </c>
      <c r="U9154" t="s">
        <v>60</v>
      </c>
      <c r="V9154" s="3" t="d">
        <v>1992-12-01</v>
      </c>
      <c r="W9154">
        <v>2018</v>
      </c>
      <c r="X9154" s="4">
        <f t="shared" si="284"/>
        <v>25.101369863013698</v>
      </c>
      <c r="Y9154" s="5">
        <f t="shared" ca="1" si="285"/>
        <v>0</v>
      </c>
    </row>
    <row r="9155" spans="1:25" x14ac:dyDescent="0.2">
      <c r="A9155" t="s">
        <v>12872</v>
      </c>
      <c r="B9155">
        <v>607555</v>
      </c>
      <c r="C9155">
        <v>18306</v>
      </c>
      <c r="D9155" s="2">
        <v>25.6</v>
      </c>
      <c r="E9155">
        <v>2019</v>
      </c>
      <c r="F9155" t="s">
        <v>45</v>
      </c>
      <c r="G9155">
        <v>2019</v>
      </c>
      <c r="H9155" t="s">
        <v>12873</v>
      </c>
      <c r="I9155">
        <v>0</v>
      </c>
      <c r="J9155">
        <v>45</v>
      </c>
      <c r="K9155">
        <v>45</v>
      </c>
      <c r="L9155">
        <v>0</v>
      </c>
      <c r="M9155">
        <v>0</v>
      </c>
      <c r="N9155">
        <v>55</v>
      </c>
      <c r="O9155">
        <v>0</v>
      </c>
      <c r="P9155">
        <v>0</v>
      </c>
      <c r="Q9155">
        <v>0</v>
      </c>
      <c r="R9155">
        <v>0</v>
      </c>
      <c r="S9155">
        <v>55</v>
      </c>
      <c r="T9155">
        <v>0</v>
      </c>
      <c r="U9155" t="s">
        <v>60</v>
      </c>
      <c r="V9155" s="3" t="d">
        <v>1993-05-12</v>
      </c>
      <c r="W9155">
        <v>2019</v>
      </c>
      <c r="X9155" s="4">
        <f t="shared" ref="X9155:X9218" si="286">IF(W9155=0,0,(DATE(W9155,1,1)-V9155)/365)</f>
        <v>25.657534246575342</v>
      </c>
      <c r="Y9155" s="5">
        <f t="shared" ref="Y9155:Y9218" ca="1" si="287">IF(AND((TODAY()-V9155)/365 &lt; 23, W9155=0), -1, IF(X9155=0, 0, INT(X9155&lt;=23.99)))</f>
        <v>0</v>
      </c>
    </row>
    <row r="9156" spans="1:25" x14ac:dyDescent="0.2">
      <c r="A9156" t="s">
        <v>12872</v>
      </c>
      <c r="B9156">
        <v>607555</v>
      </c>
      <c r="C9156">
        <v>18306</v>
      </c>
      <c r="D9156" s="2">
        <v>26.1</v>
      </c>
      <c r="E9156">
        <v>2019</v>
      </c>
      <c r="F9156" t="s">
        <v>45</v>
      </c>
      <c r="G9156">
        <v>2019</v>
      </c>
      <c r="H9156" t="s">
        <v>12874</v>
      </c>
      <c r="I9156">
        <v>0</v>
      </c>
      <c r="J9156">
        <v>0</v>
      </c>
      <c r="K9156">
        <v>0</v>
      </c>
      <c r="L9156">
        <v>0</v>
      </c>
      <c r="M9156">
        <v>0</v>
      </c>
      <c r="N9156">
        <v>0</v>
      </c>
      <c r="O9156">
        <v>0</v>
      </c>
      <c r="P9156">
        <v>0</v>
      </c>
      <c r="Q9156">
        <v>0</v>
      </c>
      <c r="R9156">
        <v>0</v>
      </c>
      <c r="S9156">
        <v>0</v>
      </c>
      <c r="T9156">
        <v>0</v>
      </c>
      <c r="U9156" t="s">
        <v>107</v>
      </c>
      <c r="V9156" s="3" t="d">
        <v>1993-05-12</v>
      </c>
      <c r="W9156">
        <v>2019</v>
      </c>
      <c r="X9156" s="4">
        <f t="shared" si="286"/>
        <v>25.657534246575342</v>
      </c>
      <c r="Y9156" s="5">
        <f t="shared" ca="1" si="287"/>
        <v>0</v>
      </c>
    </row>
    <row r="9157" spans="1:25" x14ac:dyDescent="0.2">
      <c r="A9157" t="s">
        <v>12872</v>
      </c>
      <c r="B9157">
        <v>607555</v>
      </c>
      <c r="C9157">
        <v>18306</v>
      </c>
      <c r="D9157" s="2">
        <v>26.3</v>
      </c>
      <c r="E9157">
        <v>2019</v>
      </c>
      <c r="F9157" t="s">
        <v>45</v>
      </c>
      <c r="G9157">
        <v>2019</v>
      </c>
      <c r="H9157" t="s">
        <v>12874</v>
      </c>
      <c r="I9157">
        <v>0</v>
      </c>
      <c r="J9157">
        <v>0</v>
      </c>
      <c r="K9157">
        <v>0</v>
      </c>
      <c r="L9157">
        <v>0</v>
      </c>
      <c r="M9157">
        <v>0</v>
      </c>
      <c r="N9157">
        <v>0</v>
      </c>
      <c r="O9157">
        <v>0</v>
      </c>
      <c r="P9157">
        <v>0</v>
      </c>
      <c r="Q9157">
        <v>0</v>
      </c>
      <c r="R9157">
        <v>0</v>
      </c>
      <c r="S9157">
        <v>0</v>
      </c>
      <c r="T9157">
        <v>0</v>
      </c>
      <c r="U9157" t="s">
        <v>108</v>
      </c>
      <c r="V9157" s="3" t="d">
        <v>1993-05-12</v>
      </c>
      <c r="W9157">
        <v>2019</v>
      </c>
      <c r="X9157" s="4">
        <f t="shared" si="286"/>
        <v>25.657534246575342</v>
      </c>
      <c r="Y9157" s="5">
        <f t="shared" ca="1" si="287"/>
        <v>0</v>
      </c>
    </row>
    <row r="9158" spans="1:25" x14ac:dyDescent="0.2">
      <c r="A9158" t="s">
        <v>12875</v>
      </c>
      <c r="B9158">
        <v>656494</v>
      </c>
      <c r="C9158">
        <v>0</v>
      </c>
      <c r="D9158" s="2">
        <v>23</v>
      </c>
      <c r="E9158">
        <v>2017</v>
      </c>
      <c r="F9158" t="s">
        <v>31</v>
      </c>
      <c r="G9158">
        <v>2019</v>
      </c>
      <c r="H9158" t="s">
        <v>12876</v>
      </c>
      <c r="I9158">
        <v>50</v>
      </c>
      <c r="J9158">
        <v>0</v>
      </c>
      <c r="K9158">
        <v>0</v>
      </c>
      <c r="L9158">
        <v>0</v>
      </c>
      <c r="M9158">
        <v>0</v>
      </c>
      <c r="N9158">
        <v>0</v>
      </c>
      <c r="O9158">
        <v>50</v>
      </c>
      <c r="P9158">
        <v>45</v>
      </c>
      <c r="Q9158">
        <v>50</v>
      </c>
      <c r="R9158">
        <v>30</v>
      </c>
      <c r="S9158">
        <v>0</v>
      </c>
      <c r="T9158">
        <v>0</v>
      </c>
      <c r="U9158" t="s">
        <v>60</v>
      </c>
      <c r="V9158" s="3" t="d">
        <v>1993-12-19</v>
      </c>
      <c r="W9158">
        <v>0</v>
      </c>
      <c r="X9158" s="4">
        <f t="shared" si="286"/>
        <v>0</v>
      </c>
      <c r="Y9158" s="5">
        <f t="shared" ca="1" si="287"/>
        <v>0</v>
      </c>
    </row>
    <row r="9159" spans="1:25" x14ac:dyDescent="0.2">
      <c r="A9159" t="s">
        <v>12875</v>
      </c>
      <c r="B9159">
        <v>656494</v>
      </c>
      <c r="C9159">
        <v>0</v>
      </c>
      <c r="D9159" s="2">
        <v>20</v>
      </c>
      <c r="E9159">
        <v>2014</v>
      </c>
      <c r="F9159" t="s">
        <v>31</v>
      </c>
      <c r="G9159">
        <v>0</v>
      </c>
      <c r="H9159" t="s">
        <v>12877</v>
      </c>
      <c r="I9159">
        <v>50</v>
      </c>
      <c r="J9159">
        <v>0</v>
      </c>
      <c r="K9159">
        <v>0</v>
      </c>
      <c r="L9159">
        <v>0</v>
      </c>
      <c r="M9159">
        <v>0</v>
      </c>
      <c r="N9159">
        <v>0</v>
      </c>
      <c r="O9159">
        <v>45</v>
      </c>
      <c r="P9159">
        <v>45</v>
      </c>
      <c r="Q9159">
        <v>50</v>
      </c>
      <c r="R9159">
        <v>30</v>
      </c>
      <c r="S9159">
        <v>0</v>
      </c>
      <c r="T9159">
        <v>0</v>
      </c>
      <c r="U9159" t="s">
        <v>60</v>
      </c>
      <c r="V9159" s="3" t="d">
        <v>1899-12-30</v>
      </c>
      <c r="W9159">
        <v>0</v>
      </c>
      <c r="X9159" s="4">
        <f t="shared" si="286"/>
        <v>0</v>
      </c>
      <c r="Y9159" s="5">
        <f t="shared" ca="1" si="287"/>
        <v>0</v>
      </c>
    </row>
    <row r="9160" spans="1:25" x14ac:dyDescent="0.2">
      <c r="A9160" t="s">
        <v>12878</v>
      </c>
      <c r="B9160">
        <v>621368</v>
      </c>
      <c r="C9160">
        <v>18325</v>
      </c>
      <c r="D9160" s="2">
        <v>22.3</v>
      </c>
      <c r="E9160">
        <v>2017</v>
      </c>
      <c r="F9160" t="s">
        <v>45</v>
      </c>
      <c r="G9160">
        <v>2019</v>
      </c>
      <c r="H9160" t="s">
        <v>12879</v>
      </c>
      <c r="I9160">
        <v>0</v>
      </c>
      <c r="J9160">
        <v>40</v>
      </c>
      <c r="K9160">
        <v>45</v>
      </c>
      <c r="L9160">
        <v>0</v>
      </c>
      <c r="M9160">
        <v>0</v>
      </c>
      <c r="N9160">
        <v>70</v>
      </c>
      <c r="O9160">
        <v>0</v>
      </c>
      <c r="P9160">
        <v>0</v>
      </c>
      <c r="Q9160">
        <v>0</v>
      </c>
      <c r="R9160">
        <v>0</v>
      </c>
      <c r="S9160">
        <v>50</v>
      </c>
      <c r="T9160">
        <v>0</v>
      </c>
      <c r="U9160" t="s">
        <v>60</v>
      </c>
      <c r="V9160" s="3" t="d">
        <v>1994-08-30</v>
      </c>
      <c r="W9160">
        <v>2019</v>
      </c>
      <c r="X9160" s="4">
        <f t="shared" si="286"/>
        <v>24.356164383561644</v>
      </c>
      <c r="Y9160" s="5">
        <f t="shared" ca="1" si="287"/>
        <v>0</v>
      </c>
    </row>
    <row r="9161" spans="1:25" x14ac:dyDescent="0.2">
      <c r="A9161" t="s">
        <v>12878</v>
      </c>
      <c r="B9161">
        <v>621368</v>
      </c>
      <c r="C9161">
        <v>18325</v>
      </c>
      <c r="D9161" s="2">
        <v>23.3</v>
      </c>
      <c r="E9161">
        <v>2018</v>
      </c>
      <c r="F9161" t="s">
        <v>45</v>
      </c>
      <c r="G9161">
        <v>2019</v>
      </c>
      <c r="H9161" t="s">
        <v>12880</v>
      </c>
      <c r="I9161">
        <v>0</v>
      </c>
      <c r="J9161">
        <v>55</v>
      </c>
      <c r="K9161">
        <v>45</v>
      </c>
      <c r="L9161">
        <v>0</v>
      </c>
      <c r="M9161">
        <v>0</v>
      </c>
      <c r="N9161">
        <v>70</v>
      </c>
      <c r="O9161">
        <v>0</v>
      </c>
      <c r="P9161">
        <v>0</v>
      </c>
      <c r="Q9161">
        <v>0</v>
      </c>
      <c r="R9161">
        <v>0</v>
      </c>
      <c r="S9161">
        <v>45</v>
      </c>
      <c r="T9161">
        <v>0</v>
      </c>
      <c r="U9161" t="s">
        <v>60</v>
      </c>
      <c r="V9161" s="3" t="d">
        <v>1994-08-30</v>
      </c>
      <c r="W9161">
        <v>2019</v>
      </c>
      <c r="X9161" s="4">
        <f t="shared" si="286"/>
        <v>24.356164383561644</v>
      </c>
      <c r="Y9161" s="5">
        <f t="shared" ca="1" si="287"/>
        <v>0</v>
      </c>
    </row>
    <row r="9162" spans="1:25" x14ac:dyDescent="0.2">
      <c r="A9162" t="s">
        <v>12878</v>
      </c>
      <c r="B9162">
        <v>621368</v>
      </c>
      <c r="C9162">
        <v>18325</v>
      </c>
      <c r="D9162" s="2">
        <v>21.3</v>
      </c>
      <c r="E9162">
        <v>2016</v>
      </c>
      <c r="F9162" t="s">
        <v>45</v>
      </c>
      <c r="G9162">
        <v>2019</v>
      </c>
      <c r="H9162" t="s">
        <v>12881</v>
      </c>
      <c r="I9162">
        <v>0</v>
      </c>
      <c r="J9162">
        <v>40</v>
      </c>
      <c r="K9162">
        <v>45</v>
      </c>
      <c r="L9162">
        <v>0</v>
      </c>
      <c r="M9162">
        <v>0</v>
      </c>
      <c r="N9162">
        <v>65</v>
      </c>
      <c r="O9162">
        <v>0</v>
      </c>
      <c r="P9162">
        <v>0</v>
      </c>
      <c r="Q9162">
        <v>0</v>
      </c>
      <c r="R9162">
        <v>0</v>
      </c>
      <c r="S9162">
        <v>55</v>
      </c>
      <c r="T9162">
        <v>0</v>
      </c>
      <c r="U9162" t="s">
        <v>60</v>
      </c>
      <c r="V9162" s="3" t="d">
        <v>1994-08-30</v>
      </c>
      <c r="W9162">
        <v>2019</v>
      </c>
      <c r="X9162" s="4">
        <f t="shared" si="286"/>
        <v>24.356164383561644</v>
      </c>
      <c r="Y9162" s="5">
        <f t="shared" ca="1" si="287"/>
        <v>0</v>
      </c>
    </row>
    <row r="9163" spans="1:25" x14ac:dyDescent="0.2">
      <c r="A9163" t="s">
        <v>12878</v>
      </c>
      <c r="B9163">
        <v>621368</v>
      </c>
      <c r="C9163">
        <v>18325</v>
      </c>
      <c r="D9163" s="2">
        <v>24.3</v>
      </c>
      <c r="E9163">
        <v>2019</v>
      </c>
      <c r="F9163" t="s">
        <v>45</v>
      </c>
      <c r="G9163">
        <v>2019</v>
      </c>
      <c r="H9163" t="s">
        <v>12882</v>
      </c>
      <c r="I9163">
        <v>0</v>
      </c>
      <c r="J9163">
        <v>55</v>
      </c>
      <c r="K9163">
        <v>45</v>
      </c>
      <c r="L9163">
        <v>0</v>
      </c>
      <c r="M9163">
        <v>0</v>
      </c>
      <c r="N9163">
        <v>70</v>
      </c>
      <c r="O9163">
        <v>0</v>
      </c>
      <c r="P9163">
        <v>0</v>
      </c>
      <c r="Q9163">
        <v>0</v>
      </c>
      <c r="R9163">
        <v>0</v>
      </c>
      <c r="S9163">
        <v>50</v>
      </c>
      <c r="T9163">
        <v>0</v>
      </c>
      <c r="U9163" t="s">
        <v>60</v>
      </c>
      <c r="V9163" s="3" t="d">
        <v>1994-08-30</v>
      </c>
      <c r="W9163">
        <v>2019</v>
      </c>
      <c r="X9163" s="4">
        <f t="shared" si="286"/>
        <v>24.356164383561644</v>
      </c>
      <c r="Y9163" s="5">
        <f t="shared" ca="1" si="287"/>
        <v>0</v>
      </c>
    </row>
    <row r="9164" spans="1:25" ht="409.6" x14ac:dyDescent="0.2">
      <c r="A9164" t="s">
        <v>12878</v>
      </c>
      <c r="B9164">
        <v>621368</v>
      </c>
      <c r="C9164">
        <v>18325</v>
      </c>
      <c r="D9164" s="2">
        <v>24.8</v>
      </c>
      <c r="E9164">
        <v>2019</v>
      </c>
      <c r="F9164" t="s">
        <v>45</v>
      </c>
      <c r="G9164">
        <v>2019</v>
      </c>
      <c r="H9164" s="1" t="s">
        <v>12883</v>
      </c>
      <c r="I9164">
        <v>0</v>
      </c>
      <c r="J9164">
        <v>55</v>
      </c>
      <c r="K9164">
        <v>45</v>
      </c>
      <c r="L9164">
        <v>50</v>
      </c>
      <c r="M9164">
        <v>0</v>
      </c>
      <c r="N9164">
        <v>60</v>
      </c>
      <c r="O9164">
        <v>0</v>
      </c>
      <c r="P9164">
        <v>0</v>
      </c>
      <c r="Q9164">
        <v>0</v>
      </c>
      <c r="R9164">
        <v>0</v>
      </c>
      <c r="S9164">
        <v>0</v>
      </c>
      <c r="T9164">
        <v>0</v>
      </c>
      <c r="U9164" t="s">
        <v>107</v>
      </c>
      <c r="V9164" s="3" t="d">
        <v>1994-08-30</v>
      </c>
      <c r="W9164">
        <v>2019</v>
      </c>
      <c r="X9164" s="4">
        <f t="shared" si="286"/>
        <v>24.356164383561644</v>
      </c>
      <c r="Y9164" s="5">
        <f t="shared" ca="1" si="287"/>
        <v>0</v>
      </c>
    </row>
    <row r="9165" spans="1:25" ht="409.6" x14ac:dyDescent="0.2">
      <c r="A9165" t="s">
        <v>12878</v>
      </c>
      <c r="B9165">
        <v>621368</v>
      </c>
      <c r="C9165">
        <v>18325</v>
      </c>
      <c r="D9165" s="2">
        <v>25</v>
      </c>
      <c r="E9165">
        <v>2019</v>
      </c>
      <c r="F9165" t="s">
        <v>45</v>
      </c>
      <c r="G9165">
        <v>2019</v>
      </c>
      <c r="H9165" s="1" t="s">
        <v>12883</v>
      </c>
      <c r="I9165">
        <v>0</v>
      </c>
      <c r="J9165">
        <v>55</v>
      </c>
      <c r="K9165">
        <v>45</v>
      </c>
      <c r="L9165">
        <v>50</v>
      </c>
      <c r="M9165">
        <v>0</v>
      </c>
      <c r="N9165">
        <v>60</v>
      </c>
      <c r="O9165">
        <v>0</v>
      </c>
      <c r="P9165">
        <v>0</v>
      </c>
      <c r="Q9165">
        <v>0</v>
      </c>
      <c r="R9165">
        <v>0</v>
      </c>
      <c r="S9165">
        <v>0</v>
      </c>
      <c r="T9165">
        <v>0</v>
      </c>
      <c r="U9165" t="s">
        <v>108</v>
      </c>
      <c r="V9165" s="3" t="d">
        <v>1994-08-30</v>
      </c>
      <c r="W9165">
        <v>2019</v>
      </c>
      <c r="X9165" s="4">
        <f t="shared" si="286"/>
        <v>24.356164383561644</v>
      </c>
      <c r="Y9165" s="5">
        <f t="shared" ca="1" si="287"/>
        <v>0</v>
      </c>
    </row>
    <row r="9166" spans="1:25" x14ac:dyDescent="0.2">
      <c r="A9166" t="s">
        <v>12884</v>
      </c>
      <c r="B9166">
        <v>622100</v>
      </c>
      <c r="C9166">
        <v>0</v>
      </c>
      <c r="D9166" s="2">
        <v>25.1</v>
      </c>
      <c r="E9166">
        <v>2019</v>
      </c>
      <c r="F9166" t="s">
        <v>37</v>
      </c>
      <c r="G9166">
        <v>2020</v>
      </c>
      <c r="H9166" t="s">
        <v>12885</v>
      </c>
      <c r="I9166">
        <v>55</v>
      </c>
      <c r="J9166">
        <v>0</v>
      </c>
      <c r="K9166">
        <v>0</v>
      </c>
      <c r="L9166">
        <v>0</v>
      </c>
      <c r="M9166">
        <v>0</v>
      </c>
      <c r="N9166">
        <v>0</v>
      </c>
      <c r="O9166">
        <v>60</v>
      </c>
      <c r="P9166">
        <v>45</v>
      </c>
      <c r="Q9166">
        <v>50</v>
      </c>
      <c r="R9166">
        <v>40</v>
      </c>
      <c r="S9166">
        <v>0</v>
      </c>
      <c r="T9166">
        <v>0</v>
      </c>
      <c r="U9166" t="s">
        <v>60</v>
      </c>
      <c r="V9166" s="3" t="d">
        <v>1993-12-06</v>
      </c>
      <c r="W9166">
        <v>0</v>
      </c>
      <c r="X9166" s="4">
        <f t="shared" si="286"/>
        <v>0</v>
      </c>
      <c r="Y9166" s="5">
        <f t="shared" ca="1" si="287"/>
        <v>0</v>
      </c>
    </row>
    <row r="9167" spans="1:25" x14ac:dyDescent="0.2">
      <c r="A9167" t="s">
        <v>12886</v>
      </c>
      <c r="B9167">
        <v>543380</v>
      </c>
      <c r="C9167">
        <v>13119</v>
      </c>
      <c r="D9167" s="2">
        <v>23</v>
      </c>
      <c r="E9167">
        <v>2013</v>
      </c>
      <c r="F9167" t="s">
        <v>24</v>
      </c>
      <c r="G9167">
        <v>2014</v>
      </c>
      <c r="H9167" t="s">
        <v>12887</v>
      </c>
      <c r="I9167">
        <v>0</v>
      </c>
      <c r="J9167">
        <v>50</v>
      </c>
      <c r="K9167">
        <v>50</v>
      </c>
      <c r="L9167">
        <v>60</v>
      </c>
      <c r="M9167">
        <v>0</v>
      </c>
      <c r="N9167">
        <v>60</v>
      </c>
      <c r="O9167">
        <v>0</v>
      </c>
      <c r="P9167">
        <v>0</v>
      </c>
      <c r="Q9167">
        <v>0</v>
      </c>
      <c r="R9167">
        <v>0</v>
      </c>
      <c r="S9167">
        <v>0</v>
      </c>
      <c r="T9167">
        <v>0</v>
      </c>
      <c r="U9167" t="s">
        <v>60</v>
      </c>
      <c r="V9167" s="3" t="d">
        <v>1989-12-18</v>
      </c>
      <c r="W9167">
        <v>2015</v>
      </c>
      <c r="X9167" s="4">
        <f t="shared" si="286"/>
        <v>25.054794520547944</v>
      </c>
      <c r="Y9167" s="5">
        <f t="shared" ca="1" si="287"/>
        <v>0</v>
      </c>
    </row>
    <row r="9168" spans="1:25" x14ac:dyDescent="0.2">
      <c r="A9168" t="s">
        <v>12886</v>
      </c>
      <c r="B9168">
        <v>543380</v>
      </c>
      <c r="C9168">
        <v>13119</v>
      </c>
      <c r="D9168" s="2">
        <v>24</v>
      </c>
      <c r="E9168">
        <v>2014</v>
      </c>
      <c r="F9168" t="s">
        <v>24</v>
      </c>
      <c r="G9168">
        <v>2014</v>
      </c>
      <c r="H9168" t="s">
        <v>12888</v>
      </c>
      <c r="I9168">
        <v>0</v>
      </c>
      <c r="J9168">
        <v>45</v>
      </c>
      <c r="K9168">
        <v>45</v>
      </c>
      <c r="L9168">
        <v>0</v>
      </c>
      <c r="M9168">
        <v>0</v>
      </c>
      <c r="N9168">
        <v>50</v>
      </c>
      <c r="O9168">
        <v>0</v>
      </c>
      <c r="P9168">
        <v>0</v>
      </c>
      <c r="Q9168">
        <v>0</v>
      </c>
      <c r="R9168">
        <v>0</v>
      </c>
      <c r="S9168">
        <v>50</v>
      </c>
      <c r="T9168">
        <v>0</v>
      </c>
      <c r="U9168" t="s">
        <v>60</v>
      </c>
      <c r="V9168" s="3" t="d">
        <v>1989-12-18</v>
      </c>
      <c r="W9168">
        <v>2015</v>
      </c>
      <c r="X9168" s="4">
        <f t="shared" si="286"/>
        <v>25.054794520547944</v>
      </c>
      <c r="Y9168" s="5">
        <f t="shared" ca="1" si="287"/>
        <v>0</v>
      </c>
    </row>
    <row r="9169" spans="1:25" x14ac:dyDescent="0.2">
      <c r="A9169" t="s">
        <v>12889</v>
      </c>
      <c r="B9169">
        <v>592506</v>
      </c>
      <c r="C9169">
        <v>0</v>
      </c>
      <c r="D9169" s="2">
        <v>22.1</v>
      </c>
      <c r="E9169">
        <v>2014</v>
      </c>
      <c r="F9169" t="s">
        <v>35</v>
      </c>
      <c r="G9169">
        <v>2014</v>
      </c>
      <c r="H9169" t="s">
        <v>12890</v>
      </c>
      <c r="I9169">
        <v>45</v>
      </c>
      <c r="J9169">
        <v>0</v>
      </c>
      <c r="K9169">
        <v>0</v>
      </c>
      <c r="L9169">
        <v>0</v>
      </c>
      <c r="M9169">
        <v>0</v>
      </c>
      <c r="N9169">
        <v>0</v>
      </c>
      <c r="O9169">
        <v>50</v>
      </c>
      <c r="P9169">
        <v>50</v>
      </c>
      <c r="Q9169">
        <v>45</v>
      </c>
      <c r="R9169">
        <v>40</v>
      </c>
      <c r="S9169">
        <v>0</v>
      </c>
      <c r="T9169">
        <v>0</v>
      </c>
      <c r="U9169" t="s">
        <v>60</v>
      </c>
      <c r="V9169" s="3" t="d">
        <v>1991-12-02</v>
      </c>
      <c r="W9169">
        <v>0</v>
      </c>
      <c r="X9169" s="4">
        <f t="shared" si="286"/>
        <v>0</v>
      </c>
      <c r="Y9169" s="5">
        <f t="shared" ca="1" si="287"/>
        <v>0</v>
      </c>
    </row>
    <row r="9170" spans="1:25" x14ac:dyDescent="0.2">
      <c r="A9170" t="s">
        <v>12889</v>
      </c>
      <c r="B9170">
        <v>592506</v>
      </c>
      <c r="C9170">
        <v>0</v>
      </c>
      <c r="D9170" s="2">
        <v>21.1</v>
      </c>
      <c r="E9170">
        <v>2013</v>
      </c>
      <c r="F9170" t="s">
        <v>35</v>
      </c>
      <c r="G9170">
        <v>2014</v>
      </c>
      <c r="H9170" t="s">
        <v>12891</v>
      </c>
      <c r="I9170">
        <v>40</v>
      </c>
      <c r="J9170">
        <v>0</v>
      </c>
      <c r="K9170">
        <v>0</v>
      </c>
      <c r="L9170">
        <v>0</v>
      </c>
      <c r="M9170">
        <v>0</v>
      </c>
      <c r="N9170">
        <v>0</v>
      </c>
      <c r="O9170">
        <v>50</v>
      </c>
      <c r="P9170">
        <v>50</v>
      </c>
      <c r="Q9170">
        <v>40</v>
      </c>
      <c r="R9170">
        <v>40</v>
      </c>
      <c r="S9170">
        <v>0</v>
      </c>
      <c r="T9170">
        <v>0</v>
      </c>
      <c r="U9170" t="s">
        <v>60</v>
      </c>
      <c r="V9170" s="3" t="d">
        <v>1991-12-02</v>
      </c>
      <c r="W9170">
        <v>0</v>
      </c>
      <c r="X9170" s="4">
        <f t="shared" si="286"/>
        <v>0</v>
      </c>
      <c r="Y9170" s="5">
        <f t="shared" ca="1" si="287"/>
        <v>0</v>
      </c>
    </row>
    <row r="9171" spans="1:25" x14ac:dyDescent="0.2">
      <c r="A9171" t="s">
        <v>12892</v>
      </c>
      <c r="B9171">
        <v>573124</v>
      </c>
      <c r="C9171">
        <v>13449</v>
      </c>
      <c r="D9171" s="2">
        <v>24</v>
      </c>
      <c r="E9171">
        <v>2015</v>
      </c>
      <c r="F9171" t="s">
        <v>45</v>
      </c>
      <c r="G9171">
        <v>2015</v>
      </c>
      <c r="H9171" t="s">
        <v>12893</v>
      </c>
      <c r="I9171">
        <v>0</v>
      </c>
      <c r="J9171">
        <v>45</v>
      </c>
      <c r="K9171">
        <v>55</v>
      </c>
      <c r="L9171">
        <v>0</v>
      </c>
      <c r="M9171">
        <v>0</v>
      </c>
      <c r="N9171">
        <v>55</v>
      </c>
      <c r="O9171">
        <v>0</v>
      </c>
      <c r="P9171">
        <v>0</v>
      </c>
      <c r="Q9171">
        <v>0</v>
      </c>
      <c r="R9171">
        <v>0</v>
      </c>
      <c r="S9171">
        <v>50</v>
      </c>
      <c r="T9171">
        <v>0</v>
      </c>
      <c r="U9171" t="s">
        <v>60</v>
      </c>
      <c r="V9171" s="3" t="d">
        <v>1990-12-17</v>
      </c>
      <c r="W9171">
        <v>2016</v>
      </c>
      <c r="X9171" s="4">
        <f t="shared" si="286"/>
        <v>25.057534246575344</v>
      </c>
      <c r="Y9171" s="5">
        <f t="shared" ca="1" si="287"/>
        <v>0</v>
      </c>
    </row>
    <row r="9172" spans="1:25" x14ac:dyDescent="0.2">
      <c r="A9172" t="s">
        <v>12894</v>
      </c>
      <c r="B9172">
        <v>607221</v>
      </c>
      <c r="C9172">
        <v>0</v>
      </c>
      <c r="D9172" s="2">
        <v>22.7</v>
      </c>
      <c r="E9172">
        <v>2016</v>
      </c>
      <c r="F9172" t="s">
        <v>172</v>
      </c>
      <c r="G9172">
        <v>2018</v>
      </c>
      <c r="H9172" t="s">
        <v>12895</v>
      </c>
      <c r="I9172">
        <v>55</v>
      </c>
      <c r="J9172">
        <v>0</v>
      </c>
      <c r="K9172">
        <v>0</v>
      </c>
      <c r="L9172">
        <v>0</v>
      </c>
      <c r="M9172">
        <v>0</v>
      </c>
      <c r="N9172">
        <v>0</v>
      </c>
      <c r="O9172">
        <v>55</v>
      </c>
      <c r="P9172">
        <v>40</v>
      </c>
      <c r="Q9172">
        <v>55</v>
      </c>
      <c r="R9172">
        <v>55</v>
      </c>
      <c r="S9172">
        <v>0</v>
      </c>
      <c r="T9172">
        <v>0</v>
      </c>
      <c r="U9172" t="s">
        <v>60</v>
      </c>
      <c r="V9172" s="3" t="d">
        <v>1993-04-03</v>
      </c>
      <c r="W9172">
        <v>0</v>
      </c>
      <c r="X9172" s="4">
        <f t="shared" si="286"/>
        <v>0</v>
      </c>
      <c r="Y9172" s="5">
        <f t="shared" ca="1" si="287"/>
        <v>0</v>
      </c>
    </row>
    <row r="9173" spans="1:25" x14ac:dyDescent="0.2">
      <c r="A9173" t="s">
        <v>12894</v>
      </c>
      <c r="B9173">
        <v>607221</v>
      </c>
      <c r="C9173">
        <v>0</v>
      </c>
      <c r="D9173" s="2">
        <v>20.7</v>
      </c>
      <c r="E9173">
        <v>2014</v>
      </c>
      <c r="F9173" t="s">
        <v>172</v>
      </c>
      <c r="G9173">
        <v>0</v>
      </c>
      <c r="H9173" t="s">
        <v>12896</v>
      </c>
      <c r="I9173">
        <v>55</v>
      </c>
      <c r="J9173">
        <v>0</v>
      </c>
      <c r="K9173">
        <v>0</v>
      </c>
      <c r="L9173">
        <v>0</v>
      </c>
      <c r="M9173">
        <v>0</v>
      </c>
      <c r="N9173">
        <v>0</v>
      </c>
      <c r="O9173">
        <v>50</v>
      </c>
      <c r="P9173">
        <v>55</v>
      </c>
      <c r="Q9173">
        <v>50</v>
      </c>
      <c r="R9173">
        <v>40</v>
      </c>
      <c r="S9173">
        <v>0</v>
      </c>
      <c r="T9173">
        <v>0</v>
      </c>
      <c r="U9173" t="s">
        <v>60</v>
      </c>
      <c r="V9173" s="3" t="d">
        <v>1899-12-30</v>
      </c>
      <c r="W9173">
        <v>0</v>
      </c>
      <c r="X9173" s="4">
        <f t="shared" si="286"/>
        <v>0</v>
      </c>
      <c r="Y9173" s="5">
        <f t="shared" ca="1" si="287"/>
        <v>0</v>
      </c>
    </row>
    <row r="9174" spans="1:25" x14ac:dyDescent="0.2">
      <c r="A9174" t="s">
        <v>12897</v>
      </c>
      <c r="B9174">
        <v>666211</v>
      </c>
      <c r="C9174" t="s">
        <v>53</v>
      </c>
      <c r="D9174" s="2">
        <v>20</v>
      </c>
      <c r="E9174">
        <v>2018</v>
      </c>
      <c r="F9174" t="s">
        <v>70</v>
      </c>
      <c r="G9174">
        <v>2021</v>
      </c>
      <c r="H9174" t="s">
        <v>12898</v>
      </c>
      <c r="I9174">
        <v>30</v>
      </c>
      <c r="J9174">
        <v>0</v>
      </c>
      <c r="K9174">
        <v>0</v>
      </c>
      <c r="L9174">
        <v>0</v>
      </c>
      <c r="M9174">
        <v>0</v>
      </c>
      <c r="N9174">
        <v>0</v>
      </c>
      <c r="O9174">
        <v>45</v>
      </c>
      <c r="P9174">
        <v>55</v>
      </c>
      <c r="Q9174">
        <v>55</v>
      </c>
      <c r="R9174">
        <v>70</v>
      </c>
      <c r="S9174">
        <v>0</v>
      </c>
      <c r="T9174">
        <v>0</v>
      </c>
      <c r="U9174" t="s">
        <v>128</v>
      </c>
      <c r="V9174" s="3" t="d">
        <v>1899-12-30</v>
      </c>
      <c r="W9174">
        <v>0</v>
      </c>
      <c r="X9174" s="4">
        <f t="shared" si="286"/>
        <v>0</v>
      </c>
      <c r="Y9174" s="5">
        <f t="shared" ca="1" si="287"/>
        <v>0</v>
      </c>
    </row>
    <row r="9175" spans="1:25" x14ac:dyDescent="0.2">
      <c r="A9175" t="s">
        <v>12897</v>
      </c>
      <c r="B9175">
        <v>666211</v>
      </c>
      <c r="C9175" t="s">
        <v>53</v>
      </c>
      <c r="D9175" s="2">
        <v>21.8</v>
      </c>
      <c r="E9175">
        <v>2019</v>
      </c>
      <c r="F9175" t="s">
        <v>51</v>
      </c>
      <c r="G9175">
        <v>2021</v>
      </c>
      <c r="H9175" t="s">
        <v>12899</v>
      </c>
      <c r="I9175">
        <v>40</v>
      </c>
      <c r="J9175">
        <v>0</v>
      </c>
      <c r="K9175">
        <v>0</v>
      </c>
      <c r="L9175">
        <v>0</v>
      </c>
      <c r="M9175">
        <v>0</v>
      </c>
      <c r="N9175">
        <v>0</v>
      </c>
      <c r="O9175">
        <v>70</v>
      </c>
      <c r="P9175">
        <v>60</v>
      </c>
      <c r="Q9175">
        <v>55</v>
      </c>
      <c r="R9175">
        <v>70</v>
      </c>
      <c r="S9175">
        <v>0</v>
      </c>
      <c r="T9175">
        <v>0</v>
      </c>
      <c r="U9175" t="s">
        <v>107</v>
      </c>
      <c r="V9175" s="3" t="d">
        <v>1899-12-30</v>
      </c>
      <c r="W9175">
        <v>0</v>
      </c>
      <c r="X9175" s="4">
        <f t="shared" si="286"/>
        <v>0</v>
      </c>
      <c r="Y9175" s="5">
        <f t="shared" ca="1" si="287"/>
        <v>0</v>
      </c>
    </row>
    <row r="9176" spans="1:25" x14ac:dyDescent="0.2">
      <c r="A9176" t="s">
        <v>12897</v>
      </c>
      <c r="B9176">
        <v>666211</v>
      </c>
      <c r="C9176" t="s">
        <v>53</v>
      </c>
      <c r="D9176" s="2">
        <v>22</v>
      </c>
      <c r="E9176">
        <v>2019</v>
      </c>
      <c r="F9176" t="s">
        <v>51</v>
      </c>
      <c r="G9176">
        <v>2021</v>
      </c>
      <c r="H9176" t="s">
        <v>12899</v>
      </c>
      <c r="I9176">
        <v>40</v>
      </c>
      <c r="J9176">
        <v>0</v>
      </c>
      <c r="K9176">
        <v>0</v>
      </c>
      <c r="L9176">
        <v>0</v>
      </c>
      <c r="M9176">
        <v>0</v>
      </c>
      <c r="N9176">
        <v>0</v>
      </c>
      <c r="O9176">
        <v>70</v>
      </c>
      <c r="P9176">
        <v>55</v>
      </c>
      <c r="Q9176">
        <v>55</v>
      </c>
      <c r="R9176">
        <v>70</v>
      </c>
      <c r="S9176">
        <v>0</v>
      </c>
      <c r="T9176">
        <v>0</v>
      </c>
      <c r="U9176" t="s">
        <v>108</v>
      </c>
      <c r="V9176" s="3" t="d">
        <v>1899-12-30</v>
      </c>
      <c r="W9176">
        <v>0</v>
      </c>
      <c r="X9176" s="4">
        <f t="shared" si="286"/>
        <v>0</v>
      </c>
      <c r="Y9176" s="5">
        <f t="shared" ca="1" si="287"/>
        <v>0</v>
      </c>
    </row>
    <row r="9177" spans="1:25" x14ac:dyDescent="0.2">
      <c r="A9177" t="s">
        <v>12897</v>
      </c>
      <c r="B9177">
        <v>666211</v>
      </c>
      <c r="C9177" t="s">
        <v>53</v>
      </c>
      <c r="D9177" s="2">
        <v>20.8</v>
      </c>
      <c r="E9177">
        <v>2018</v>
      </c>
      <c r="F9177" t="s">
        <v>70</v>
      </c>
      <c r="G9177">
        <v>0</v>
      </c>
      <c r="H9177" t="s">
        <v>12900</v>
      </c>
      <c r="I9177">
        <v>30</v>
      </c>
      <c r="J9177">
        <v>0</v>
      </c>
      <c r="K9177">
        <v>0</v>
      </c>
      <c r="L9177">
        <v>0</v>
      </c>
      <c r="M9177">
        <v>0</v>
      </c>
      <c r="N9177">
        <v>0</v>
      </c>
      <c r="O9177">
        <v>45</v>
      </c>
      <c r="P9177">
        <v>55</v>
      </c>
      <c r="Q9177">
        <v>55</v>
      </c>
      <c r="R9177">
        <v>70</v>
      </c>
      <c r="S9177">
        <v>0</v>
      </c>
      <c r="T9177">
        <v>0</v>
      </c>
      <c r="U9177" t="s">
        <v>566</v>
      </c>
      <c r="V9177" s="3" t="d">
        <v>1899-12-30</v>
      </c>
      <c r="W9177">
        <v>0</v>
      </c>
      <c r="X9177" s="4">
        <f t="shared" si="286"/>
        <v>0</v>
      </c>
      <c r="Y9177" s="5">
        <f t="shared" ca="1" si="287"/>
        <v>0</v>
      </c>
    </row>
    <row r="9178" spans="1:25" x14ac:dyDescent="0.2">
      <c r="A9178" t="s">
        <v>12897</v>
      </c>
      <c r="B9178">
        <v>666211</v>
      </c>
      <c r="C9178" t="s">
        <v>53</v>
      </c>
      <c r="D9178" s="2">
        <v>21.8</v>
      </c>
      <c r="E9178">
        <v>2019</v>
      </c>
      <c r="F9178" t="s">
        <v>51</v>
      </c>
      <c r="G9178">
        <v>2021</v>
      </c>
      <c r="H9178" t="s">
        <v>12899</v>
      </c>
      <c r="I9178">
        <v>40</v>
      </c>
      <c r="J9178">
        <v>0</v>
      </c>
      <c r="K9178">
        <v>0</v>
      </c>
      <c r="L9178">
        <v>0</v>
      </c>
      <c r="M9178">
        <v>0</v>
      </c>
      <c r="N9178">
        <v>0</v>
      </c>
      <c r="O9178">
        <v>70</v>
      </c>
      <c r="P9178">
        <v>60</v>
      </c>
      <c r="Q9178">
        <v>55</v>
      </c>
      <c r="R9178">
        <v>70</v>
      </c>
      <c r="S9178">
        <v>0</v>
      </c>
      <c r="T9178">
        <v>0</v>
      </c>
      <c r="U9178" t="s">
        <v>296</v>
      </c>
      <c r="V9178" s="3" t="d">
        <v>1899-12-30</v>
      </c>
      <c r="W9178">
        <v>0</v>
      </c>
      <c r="X9178" s="4">
        <f t="shared" si="286"/>
        <v>0</v>
      </c>
      <c r="Y9178" s="5">
        <f t="shared" ca="1" si="287"/>
        <v>0</v>
      </c>
    </row>
    <row r="9179" spans="1:25" x14ac:dyDescent="0.2">
      <c r="A9179" t="s">
        <v>12897</v>
      </c>
      <c r="B9179">
        <v>666211</v>
      </c>
      <c r="C9179">
        <v>0</v>
      </c>
      <c r="D9179" s="2">
        <v>19.3</v>
      </c>
      <c r="E9179">
        <v>2017</v>
      </c>
      <c r="F9179" t="s">
        <v>70</v>
      </c>
      <c r="G9179">
        <v>2020</v>
      </c>
      <c r="H9179" t="s">
        <v>12901</v>
      </c>
      <c r="I9179">
        <v>50</v>
      </c>
      <c r="J9179">
        <v>0</v>
      </c>
      <c r="K9179">
        <v>0</v>
      </c>
      <c r="L9179">
        <v>0</v>
      </c>
      <c r="M9179">
        <v>0</v>
      </c>
      <c r="N9179">
        <v>0</v>
      </c>
      <c r="O9179">
        <v>55</v>
      </c>
      <c r="P9179">
        <v>50</v>
      </c>
      <c r="Q9179">
        <v>50</v>
      </c>
      <c r="R9179">
        <v>70</v>
      </c>
      <c r="S9179">
        <v>0</v>
      </c>
      <c r="T9179">
        <v>0</v>
      </c>
      <c r="U9179" t="s">
        <v>60</v>
      </c>
      <c r="V9179" s="3" t="d">
        <v>1997-09-13</v>
      </c>
      <c r="W9179">
        <v>0</v>
      </c>
      <c r="X9179" s="4">
        <f t="shared" si="286"/>
        <v>0</v>
      </c>
      <c r="Y9179" s="5">
        <f t="shared" ca="1" si="287"/>
        <v>-1</v>
      </c>
    </row>
    <row r="9180" spans="1:25" x14ac:dyDescent="0.2">
      <c r="A9180" t="s">
        <v>12897</v>
      </c>
      <c r="B9180">
        <v>666211</v>
      </c>
      <c r="C9180">
        <v>0</v>
      </c>
      <c r="D9180" s="2">
        <v>20.3</v>
      </c>
      <c r="E9180">
        <v>2018</v>
      </c>
      <c r="F9180" t="s">
        <v>70</v>
      </c>
      <c r="G9180">
        <v>2020</v>
      </c>
      <c r="H9180" t="s">
        <v>12902</v>
      </c>
      <c r="I9180">
        <v>45</v>
      </c>
      <c r="J9180">
        <v>0</v>
      </c>
      <c r="K9180">
        <v>0</v>
      </c>
      <c r="L9180">
        <v>0</v>
      </c>
      <c r="M9180">
        <v>0</v>
      </c>
      <c r="N9180">
        <v>0</v>
      </c>
      <c r="O9180">
        <v>55</v>
      </c>
      <c r="P9180">
        <v>55</v>
      </c>
      <c r="Q9180">
        <v>50</v>
      </c>
      <c r="R9180">
        <v>70</v>
      </c>
      <c r="S9180">
        <v>0</v>
      </c>
      <c r="T9180">
        <v>0</v>
      </c>
      <c r="U9180" t="s">
        <v>60</v>
      </c>
      <c r="V9180" s="3" t="d">
        <v>1997-09-13</v>
      </c>
      <c r="W9180">
        <v>0</v>
      </c>
      <c r="X9180" s="4">
        <f t="shared" si="286"/>
        <v>0</v>
      </c>
      <c r="Y9180" s="5">
        <f t="shared" ca="1" si="287"/>
        <v>-1</v>
      </c>
    </row>
    <row r="9181" spans="1:25" x14ac:dyDescent="0.2">
      <c r="A9181" t="s">
        <v>12897</v>
      </c>
      <c r="B9181">
        <v>666211</v>
      </c>
      <c r="C9181">
        <v>0</v>
      </c>
      <c r="D9181" s="2">
        <v>18.3</v>
      </c>
      <c r="E9181">
        <v>2016</v>
      </c>
      <c r="F9181" t="s">
        <v>70</v>
      </c>
      <c r="G9181">
        <v>2020</v>
      </c>
      <c r="H9181" t="s">
        <v>12903</v>
      </c>
      <c r="I9181">
        <v>45</v>
      </c>
      <c r="J9181">
        <v>0</v>
      </c>
      <c r="K9181">
        <v>0</v>
      </c>
      <c r="L9181">
        <v>0</v>
      </c>
      <c r="M9181">
        <v>0</v>
      </c>
      <c r="N9181">
        <v>0</v>
      </c>
      <c r="O9181">
        <v>60</v>
      </c>
      <c r="P9181">
        <v>45</v>
      </c>
      <c r="Q9181">
        <v>50</v>
      </c>
      <c r="R9181">
        <v>70</v>
      </c>
      <c r="S9181">
        <v>0</v>
      </c>
      <c r="T9181">
        <v>0</v>
      </c>
      <c r="U9181" t="s">
        <v>60</v>
      </c>
      <c r="V9181" s="3" t="d">
        <v>1997-09-13</v>
      </c>
      <c r="W9181">
        <v>0</v>
      </c>
      <c r="X9181" s="4">
        <f t="shared" si="286"/>
        <v>0</v>
      </c>
      <c r="Y9181" s="5">
        <f t="shared" ca="1" si="287"/>
        <v>-1</v>
      </c>
    </row>
    <row r="9182" spans="1:25" x14ac:dyDescent="0.2">
      <c r="A9182" t="s">
        <v>12897</v>
      </c>
      <c r="B9182">
        <v>666211</v>
      </c>
      <c r="C9182">
        <v>0</v>
      </c>
      <c r="D9182" s="2">
        <v>21.3</v>
      </c>
      <c r="E9182">
        <v>2019</v>
      </c>
      <c r="F9182" t="s">
        <v>70</v>
      </c>
      <c r="G9182">
        <v>2020</v>
      </c>
      <c r="H9182" t="s">
        <v>12904</v>
      </c>
      <c r="I9182">
        <v>45</v>
      </c>
      <c r="J9182">
        <v>0</v>
      </c>
      <c r="K9182">
        <v>0</v>
      </c>
      <c r="L9182">
        <v>0</v>
      </c>
      <c r="M9182">
        <v>0</v>
      </c>
      <c r="N9182">
        <v>0</v>
      </c>
      <c r="O9182">
        <v>55</v>
      </c>
      <c r="P9182">
        <v>55</v>
      </c>
      <c r="Q9182">
        <v>50</v>
      </c>
      <c r="R9182">
        <v>65</v>
      </c>
      <c r="S9182">
        <v>0</v>
      </c>
      <c r="T9182">
        <v>0</v>
      </c>
      <c r="U9182" t="s">
        <v>60</v>
      </c>
      <c r="V9182" s="3" t="d">
        <v>1997-09-13</v>
      </c>
      <c r="W9182">
        <v>0</v>
      </c>
      <c r="X9182" s="4">
        <f t="shared" si="286"/>
        <v>0</v>
      </c>
      <c r="Y9182" s="5">
        <f t="shared" ca="1" si="287"/>
        <v>-1</v>
      </c>
    </row>
    <row r="9183" spans="1:25" x14ac:dyDescent="0.2">
      <c r="A9183" t="s">
        <v>12897</v>
      </c>
      <c r="B9183">
        <v>666211</v>
      </c>
      <c r="C9183">
        <v>0</v>
      </c>
      <c r="D9183" s="2">
        <v>18.3</v>
      </c>
      <c r="E9183">
        <v>2016</v>
      </c>
      <c r="F9183" t="s">
        <v>70</v>
      </c>
      <c r="G9183">
        <v>0</v>
      </c>
      <c r="H9183" t="s">
        <v>12905</v>
      </c>
      <c r="I9183">
        <v>45</v>
      </c>
      <c r="J9183">
        <v>0</v>
      </c>
      <c r="K9183">
        <v>0</v>
      </c>
      <c r="L9183">
        <v>0</v>
      </c>
      <c r="M9183">
        <v>0</v>
      </c>
      <c r="N9183">
        <v>0</v>
      </c>
      <c r="O9183">
        <v>60</v>
      </c>
      <c r="P9183">
        <v>45</v>
      </c>
      <c r="Q9183">
        <v>50</v>
      </c>
      <c r="R9183">
        <v>70</v>
      </c>
      <c r="S9183">
        <v>0</v>
      </c>
      <c r="T9183">
        <v>0</v>
      </c>
      <c r="U9183" t="s">
        <v>60</v>
      </c>
      <c r="V9183" s="3" t="d">
        <v>1899-12-30</v>
      </c>
      <c r="W9183">
        <v>0</v>
      </c>
      <c r="X9183" s="4">
        <f t="shared" si="286"/>
        <v>0</v>
      </c>
      <c r="Y9183" s="5">
        <f t="shared" ca="1" si="287"/>
        <v>0</v>
      </c>
    </row>
    <row r="9184" spans="1:25" x14ac:dyDescent="0.2">
      <c r="A9184" t="s">
        <v>12906</v>
      </c>
      <c r="B9184">
        <v>670764</v>
      </c>
      <c r="C9184" t="s">
        <v>12907</v>
      </c>
      <c r="D9184" s="2">
        <v>22.9</v>
      </c>
      <c r="E9184">
        <v>2019</v>
      </c>
      <c r="F9184" t="s">
        <v>96</v>
      </c>
      <c r="G9184">
        <v>2020</v>
      </c>
      <c r="H9184" t="s">
        <v>12908</v>
      </c>
      <c r="I9184">
        <v>50</v>
      </c>
      <c r="J9184">
        <v>0</v>
      </c>
      <c r="K9184">
        <v>0</v>
      </c>
      <c r="L9184">
        <v>0</v>
      </c>
      <c r="M9184">
        <v>0</v>
      </c>
      <c r="N9184">
        <v>0</v>
      </c>
      <c r="O9184">
        <v>55</v>
      </c>
      <c r="P9184">
        <v>55</v>
      </c>
      <c r="Q9184">
        <v>45</v>
      </c>
      <c r="R9184">
        <v>50</v>
      </c>
      <c r="S9184">
        <v>0</v>
      </c>
      <c r="T9184">
        <v>0</v>
      </c>
      <c r="U9184" t="s">
        <v>107</v>
      </c>
      <c r="V9184" s="3" t="d">
        <v>1899-12-30</v>
      </c>
      <c r="W9184">
        <v>0</v>
      </c>
      <c r="X9184" s="4">
        <f t="shared" si="286"/>
        <v>0</v>
      </c>
      <c r="Y9184" s="5">
        <f t="shared" ca="1" si="287"/>
        <v>0</v>
      </c>
    </row>
    <row r="9185" spans="1:25" x14ac:dyDescent="0.2">
      <c r="A9185" t="s">
        <v>12906</v>
      </c>
      <c r="B9185">
        <v>670764</v>
      </c>
      <c r="C9185" t="s">
        <v>12907</v>
      </c>
      <c r="D9185" s="2">
        <v>23.2</v>
      </c>
      <c r="E9185">
        <v>2019</v>
      </c>
      <c r="F9185" t="s">
        <v>96</v>
      </c>
      <c r="G9185">
        <v>2020</v>
      </c>
      <c r="H9185" t="s">
        <v>12908</v>
      </c>
      <c r="I9185">
        <v>50</v>
      </c>
      <c r="J9185">
        <v>0</v>
      </c>
      <c r="K9185">
        <v>0</v>
      </c>
      <c r="L9185">
        <v>0</v>
      </c>
      <c r="M9185">
        <v>0</v>
      </c>
      <c r="N9185">
        <v>0</v>
      </c>
      <c r="O9185">
        <v>55</v>
      </c>
      <c r="P9185">
        <v>55</v>
      </c>
      <c r="Q9185">
        <v>45</v>
      </c>
      <c r="R9185">
        <v>50</v>
      </c>
      <c r="S9185">
        <v>0</v>
      </c>
      <c r="T9185">
        <v>0</v>
      </c>
      <c r="U9185" t="s">
        <v>108</v>
      </c>
      <c r="V9185" s="3" t="d">
        <v>1899-12-30</v>
      </c>
      <c r="W9185">
        <v>0</v>
      </c>
      <c r="X9185" s="4">
        <f t="shared" si="286"/>
        <v>0</v>
      </c>
      <c r="Y9185" s="5">
        <f t="shared" ca="1" si="287"/>
        <v>0</v>
      </c>
    </row>
    <row r="9186" spans="1:25" x14ac:dyDescent="0.2">
      <c r="A9186" t="s">
        <v>12906</v>
      </c>
      <c r="B9186">
        <v>670764</v>
      </c>
      <c r="C9186" t="s">
        <v>12907</v>
      </c>
      <c r="D9186" s="2">
        <v>23.1</v>
      </c>
      <c r="E9186">
        <v>2019</v>
      </c>
      <c r="F9186" t="s">
        <v>96</v>
      </c>
      <c r="G9186">
        <v>2020</v>
      </c>
      <c r="H9186" t="s">
        <v>12908</v>
      </c>
      <c r="I9186">
        <v>50</v>
      </c>
      <c r="J9186">
        <v>0</v>
      </c>
      <c r="K9186">
        <v>0</v>
      </c>
      <c r="L9186">
        <v>0</v>
      </c>
      <c r="M9186">
        <v>0</v>
      </c>
      <c r="N9186">
        <v>0</v>
      </c>
      <c r="O9186">
        <v>55</v>
      </c>
      <c r="P9186">
        <v>55</v>
      </c>
      <c r="Q9186">
        <v>45</v>
      </c>
      <c r="R9186">
        <v>50</v>
      </c>
      <c r="S9186">
        <v>0</v>
      </c>
      <c r="T9186">
        <v>0</v>
      </c>
      <c r="U9186" t="s">
        <v>145</v>
      </c>
      <c r="V9186" s="3" t="d">
        <v>1899-12-30</v>
      </c>
      <c r="W9186">
        <v>0</v>
      </c>
      <c r="X9186" s="4">
        <f t="shared" si="286"/>
        <v>0</v>
      </c>
      <c r="Y9186" s="5">
        <f t="shared" ca="1" si="287"/>
        <v>0</v>
      </c>
    </row>
    <row r="9187" spans="1:25" x14ac:dyDescent="0.2">
      <c r="A9187" t="s">
        <v>12906</v>
      </c>
      <c r="B9187">
        <v>670764</v>
      </c>
      <c r="C9187">
        <v>0</v>
      </c>
      <c r="D9187" s="2">
        <v>22.5</v>
      </c>
      <c r="E9187">
        <v>2019</v>
      </c>
      <c r="F9187" t="s">
        <v>96</v>
      </c>
      <c r="G9187">
        <v>2020</v>
      </c>
      <c r="H9187" t="s">
        <v>12909</v>
      </c>
      <c r="I9187">
        <v>55</v>
      </c>
      <c r="J9187">
        <v>0</v>
      </c>
      <c r="K9187">
        <v>0</v>
      </c>
      <c r="L9187">
        <v>0</v>
      </c>
      <c r="M9187">
        <v>0</v>
      </c>
      <c r="N9187">
        <v>0</v>
      </c>
      <c r="O9187">
        <v>60</v>
      </c>
      <c r="P9187">
        <v>50</v>
      </c>
      <c r="Q9187">
        <v>40</v>
      </c>
      <c r="R9187">
        <v>55</v>
      </c>
      <c r="S9187">
        <v>0</v>
      </c>
      <c r="T9187">
        <v>0</v>
      </c>
      <c r="U9187" t="s">
        <v>60</v>
      </c>
      <c r="V9187" s="3" t="d">
        <v>1996-07-10</v>
      </c>
      <c r="W9187">
        <v>0</v>
      </c>
      <c r="X9187" s="4">
        <f t="shared" si="286"/>
        <v>0</v>
      </c>
      <c r="Y9187" s="5">
        <f t="shared" ca="1" si="287"/>
        <v>0</v>
      </c>
    </row>
    <row r="9188" spans="1:25" x14ac:dyDescent="0.2">
      <c r="A9188" t="s">
        <v>12906</v>
      </c>
      <c r="B9188">
        <v>670764</v>
      </c>
      <c r="C9188">
        <v>0</v>
      </c>
      <c r="D9188" s="2">
        <v>20.5</v>
      </c>
      <c r="E9188">
        <v>2017</v>
      </c>
      <c r="F9188" t="s">
        <v>96</v>
      </c>
      <c r="G9188">
        <v>0</v>
      </c>
      <c r="H9188" t="s">
        <v>12910</v>
      </c>
      <c r="I9188">
        <v>55</v>
      </c>
      <c r="J9188">
        <v>0</v>
      </c>
      <c r="K9188">
        <v>0</v>
      </c>
      <c r="L9188">
        <v>0</v>
      </c>
      <c r="M9188">
        <v>0</v>
      </c>
      <c r="N9188">
        <v>0</v>
      </c>
      <c r="O9188">
        <v>55</v>
      </c>
      <c r="P9188">
        <v>50</v>
      </c>
      <c r="Q9188">
        <v>40</v>
      </c>
      <c r="R9188">
        <v>50</v>
      </c>
      <c r="S9188">
        <v>0</v>
      </c>
      <c r="T9188">
        <v>0</v>
      </c>
      <c r="U9188" t="s">
        <v>60</v>
      </c>
      <c r="V9188" s="3" t="d">
        <v>1899-12-30</v>
      </c>
      <c r="W9188">
        <v>0</v>
      </c>
      <c r="X9188" s="4">
        <f t="shared" si="286"/>
        <v>0</v>
      </c>
      <c r="Y9188" s="5">
        <f t="shared" ca="1" si="287"/>
        <v>0</v>
      </c>
    </row>
    <row r="9189" spans="1:25" x14ac:dyDescent="0.2">
      <c r="A9189" t="s">
        <v>12911</v>
      </c>
      <c r="B9189">
        <v>621493</v>
      </c>
      <c r="C9189">
        <v>17548</v>
      </c>
      <c r="D9189" s="2">
        <v>23</v>
      </c>
      <c r="E9189">
        <v>2017</v>
      </c>
      <c r="F9189" t="s">
        <v>31</v>
      </c>
      <c r="G9189">
        <v>2018</v>
      </c>
      <c r="H9189" t="s">
        <v>12912</v>
      </c>
      <c r="I9189">
        <v>65</v>
      </c>
      <c r="J9189">
        <v>0</v>
      </c>
      <c r="K9189">
        <v>0</v>
      </c>
      <c r="L9189">
        <v>0</v>
      </c>
      <c r="M9189">
        <v>0</v>
      </c>
      <c r="N9189">
        <v>0</v>
      </c>
      <c r="O9189">
        <v>50</v>
      </c>
      <c r="P9189">
        <v>45</v>
      </c>
      <c r="Q9189">
        <v>40</v>
      </c>
      <c r="R9189">
        <v>40</v>
      </c>
      <c r="S9189">
        <v>0</v>
      </c>
      <c r="T9189">
        <v>0</v>
      </c>
      <c r="U9189" t="s">
        <v>60</v>
      </c>
      <c r="V9189" s="3" t="d">
        <v>1993-12-14</v>
      </c>
      <c r="W9189">
        <v>2018</v>
      </c>
      <c r="X9189" s="4">
        <f t="shared" si="286"/>
        <v>24.065753424657533</v>
      </c>
      <c r="Y9189" s="5">
        <f t="shared" ca="1" si="287"/>
        <v>0</v>
      </c>
    </row>
    <row r="9190" spans="1:25" x14ac:dyDescent="0.2">
      <c r="A9190" t="s">
        <v>12911</v>
      </c>
      <c r="B9190">
        <v>621493</v>
      </c>
      <c r="C9190">
        <v>17548</v>
      </c>
      <c r="D9190" s="2">
        <v>22</v>
      </c>
      <c r="E9190">
        <v>2016</v>
      </c>
      <c r="F9190" t="s">
        <v>31</v>
      </c>
      <c r="G9190">
        <v>2018</v>
      </c>
      <c r="H9190" t="s">
        <v>12913</v>
      </c>
      <c r="I9190">
        <v>65</v>
      </c>
      <c r="J9190">
        <v>0</v>
      </c>
      <c r="K9190">
        <v>0</v>
      </c>
      <c r="L9190">
        <v>0</v>
      </c>
      <c r="M9190">
        <v>0</v>
      </c>
      <c r="N9190">
        <v>0</v>
      </c>
      <c r="O9190">
        <v>50</v>
      </c>
      <c r="P9190">
        <v>50</v>
      </c>
      <c r="Q9190">
        <v>40</v>
      </c>
      <c r="R9190">
        <v>40</v>
      </c>
      <c r="S9190">
        <v>0</v>
      </c>
      <c r="T9190">
        <v>0</v>
      </c>
      <c r="U9190" t="s">
        <v>60</v>
      </c>
      <c r="V9190" s="3" t="d">
        <v>1993-12-14</v>
      </c>
      <c r="W9190">
        <v>2018</v>
      </c>
      <c r="X9190" s="4">
        <f t="shared" si="286"/>
        <v>24.065753424657533</v>
      </c>
      <c r="Y9190" s="5">
        <f t="shared" ca="1" si="287"/>
        <v>0</v>
      </c>
    </row>
    <row r="9191" spans="1:25" x14ac:dyDescent="0.2">
      <c r="A9191" t="s">
        <v>12911</v>
      </c>
      <c r="B9191">
        <v>621493</v>
      </c>
      <c r="C9191">
        <v>17548</v>
      </c>
      <c r="D9191" s="2">
        <v>21</v>
      </c>
      <c r="E9191">
        <v>2015</v>
      </c>
      <c r="F9191" t="s">
        <v>31</v>
      </c>
      <c r="G9191">
        <v>2018</v>
      </c>
      <c r="H9191" t="s">
        <v>12914</v>
      </c>
      <c r="I9191">
        <v>65</v>
      </c>
      <c r="J9191">
        <v>0</v>
      </c>
      <c r="K9191">
        <v>0</v>
      </c>
      <c r="L9191">
        <v>0</v>
      </c>
      <c r="M9191">
        <v>0</v>
      </c>
      <c r="N9191">
        <v>0</v>
      </c>
      <c r="O9191">
        <v>50</v>
      </c>
      <c r="P9191">
        <v>45</v>
      </c>
      <c r="Q9191">
        <v>40</v>
      </c>
      <c r="R9191">
        <v>40</v>
      </c>
      <c r="S9191">
        <v>0</v>
      </c>
      <c r="T9191">
        <v>0</v>
      </c>
      <c r="U9191" t="s">
        <v>60</v>
      </c>
      <c r="V9191" s="3" t="d">
        <v>1993-12-14</v>
      </c>
      <c r="W9191">
        <v>2018</v>
      </c>
      <c r="X9191" s="4">
        <f t="shared" si="286"/>
        <v>24.065753424657533</v>
      </c>
      <c r="Y9191" s="5">
        <f t="shared" ca="1" si="287"/>
        <v>0</v>
      </c>
    </row>
    <row r="9192" spans="1:25" x14ac:dyDescent="0.2">
      <c r="A9192" t="s">
        <v>12911</v>
      </c>
      <c r="B9192">
        <v>621493</v>
      </c>
      <c r="C9192" t="s">
        <v>10368</v>
      </c>
      <c r="D9192" s="2">
        <v>21.8</v>
      </c>
      <c r="E9192">
        <v>2015</v>
      </c>
      <c r="F9192" t="s">
        <v>31</v>
      </c>
      <c r="G9192">
        <v>2019</v>
      </c>
      <c r="H9192" t="s">
        <v>12915</v>
      </c>
      <c r="I9192">
        <v>70</v>
      </c>
      <c r="J9192">
        <v>0</v>
      </c>
      <c r="K9192">
        <v>0</v>
      </c>
      <c r="L9192">
        <v>0</v>
      </c>
      <c r="M9192">
        <v>0</v>
      </c>
      <c r="N9192">
        <v>0</v>
      </c>
      <c r="O9192">
        <v>52</v>
      </c>
      <c r="P9192">
        <v>45</v>
      </c>
      <c r="Q9192">
        <v>47</v>
      </c>
      <c r="R9192">
        <v>45</v>
      </c>
      <c r="S9192">
        <v>0</v>
      </c>
      <c r="T9192">
        <v>0</v>
      </c>
      <c r="U9192" t="s">
        <v>386</v>
      </c>
      <c r="V9192" s="3" t="d">
        <v>1993-12-14</v>
      </c>
      <c r="W9192">
        <v>2018</v>
      </c>
      <c r="X9192" s="4">
        <f t="shared" si="286"/>
        <v>24.065753424657533</v>
      </c>
      <c r="Y9192" s="5">
        <f t="shared" ca="1" si="287"/>
        <v>0</v>
      </c>
    </row>
    <row r="9193" spans="1:25" x14ac:dyDescent="0.2">
      <c r="A9193" t="s">
        <v>12911</v>
      </c>
      <c r="B9193">
        <v>621493</v>
      </c>
      <c r="C9193">
        <v>17548</v>
      </c>
      <c r="D9193" s="2">
        <v>21</v>
      </c>
      <c r="E9193">
        <v>2015</v>
      </c>
      <c r="F9193" t="s">
        <v>31</v>
      </c>
      <c r="G9193">
        <v>0</v>
      </c>
      <c r="H9193" t="s">
        <v>12916</v>
      </c>
      <c r="I9193">
        <v>65</v>
      </c>
      <c r="J9193">
        <v>0</v>
      </c>
      <c r="K9193">
        <v>0</v>
      </c>
      <c r="L9193">
        <v>0</v>
      </c>
      <c r="M9193">
        <v>0</v>
      </c>
      <c r="N9193">
        <v>0</v>
      </c>
      <c r="O9193">
        <v>50</v>
      </c>
      <c r="P9193">
        <v>45</v>
      </c>
      <c r="Q9193">
        <v>40</v>
      </c>
      <c r="R9193">
        <v>40</v>
      </c>
      <c r="S9193">
        <v>0</v>
      </c>
      <c r="T9193">
        <v>0</v>
      </c>
      <c r="U9193" t="s">
        <v>60</v>
      </c>
      <c r="V9193" s="3" t="d">
        <v>1993-12-14</v>
      </c>
      <c r="W9193">
        <v>2018</v>
      </c>
      <c r="X9193" s="4">
        <f t="shared" si="286"/>
        <v>24.065753424657533</v>
      </c>
      <c r="Y9193" s="5">
        <f t="shared" ca="1" si="287"/>
        <v>0</v>
      </c>
    </row>
    <row r="9194" spans="1:25" x14ac:dyDescent="0.2">
      <c r="A9194" t="s">
        <v>12917</v>
      </c>
      <c r="B9194">
        <v>642203</v>
      </c>
      <c r="C9194" t="s">
        <v>12918</v>
      </c>
      <c r="D9194" s="2">
        <v>24.6</v>
      </c>
      <c r="E9194">
        <v>2019</v>
      </c>
      <c r="F9194" t="s">
        <v>24</v>
      </c>
      <c r="G9194">
        <v>2019</v>
      </c>
      <c r="H9194" t="s">
        <v>12919</v>
      </c>
      <c r="I9194">
        <v>0</v>
      </c>
      <c r="J9194">
        <v>55</v>
      </c>
      <c r="K9194">
        <v>55</v>
      </c>
      <c r="L9194">
        <v>0</v>
      </c>
      <c r="M9194">
        <v>55</v>
      </c>
      <c r="N9194">
        <v>60</v>
      </c>
      <c r="O9194">
        <v>0</v>
      </c>
      <c r="P9194">
        <v>0</v>
      </c>
      <c r="Q9194">
        <v>0</v>
      </c>
      <c r="R9194">
        <v>0</v>
      </c>
      <c r="S9194">
        <v>55</v>
      </c>
      <c r="T9194">
        <v>0</v>
      </c>
      <c r="U9194" t="s">
        <v>107</v>
      </c>
      <c r="V9194" s="3" t="d">
        <v>1899-12-30</v>
      </c>
      <c r="W9194">
        <v>0</v>
      </c>
      <c r="X9194" s="4">
        <f t="shared" si="286"/>
        <v>0</v>
      </c>
      <c r="Y9194" s="5">
        <f t="shared" ca="1" si="287"/>
        <v>0</v>
      </c>
    </row>
    <row r="9195" spans="1:25" x14ac:dyDescent="0.2">
      <c r="A9195" t="s">
        <v>12917</v>
      </c>
      <c r="B9195">
        <v>642203</v>
      </c>
      <c r="C9195" t="s">
        <v>12918</v>
      </c>
      <c r="D9195" s="2">
        <v>24.9</v>
      </c>
      <c r="E9195">
        <v>2019</v>
      </c>
      <c r="F9195" t="s">
        <v>24</v>
      </c>
      <c r="G9195">
        <v>2019</v>
      </c>
      <c r="H9195" t="s">
        <v>12919</v>
      </c>
      <c r="I9195">
        <v>0</v>
      </c>
      <c r="J9195">
        <v>55</v>
      </c>
      <c r="K9195">
        <v>55</v>
      </c>
      <c r="L9195">
        <v>0</v>
      </c>
      <c r="M9195">
        <v>55</v>
      </c>
      <c r="N9195">
        <v>60</v>
      </c>
      <c r="O9195">
        <v>0</v>
      </c>
      <c r="P9195">
        <v>0</v>
      </c>
      <c r="Q9195">
        <v>0</v>
      </c>
      <c r="R9195">
        <v>0</v>
      </c>
      <c r="S9195">
        <v>55</v>
      </c>
      <c r="T9195">
        <v>0</v>
      </c>
      <c r="U9195" t="s">
        <v>108</v>
      </c>
      <c r="V9195" s="3" t="d">
        <v>1899-12-30</v>
      </c>
      <c r="W9195">
        <v>0</v>
      </c>
      <c r="X9195" s="4">
        <f t="shared" si="286"/>
        <v>0</v>
      </c>
      <c r="Y9195" s="5">
        <f t="shared" ca="1" si="287"/>
        <v>0</v>
      </c>
    </row>
    <row r="9196" spans="1:25" x14ac:dyDescent="0.2">
      <c r="A9196" t="s">
        <v>12917</v>
      </c>
      <c r="B9196">
        <v>642203</v>
      </c>
      <c r="C9196">
        <v>0</v>
      </c>
      <c r="D9196" s="2">
        <v>24.2</v>
      </c>
      <c r="E9196">
        <v>2019</v>
      </c>
      <c r="F9196" t="s">
        <v>24</v>
      </c>
      <c r="G9196">
        <v>2019</v>
      </c>
      <c r="H9196" t="s">
        <v>12920</v>
      </c>
      <c r="I9196">
        <v>0</v>
      </c>
      <c r="J9196">
        <v>55</v>
      </c>
      <c r="K9196">
        <v>50</v>
      </c>
      <c r="L9196">
        <v>0</v>
      </c>
      <c r="M9196">
        <v>0</v>
      </c>
      <c r="N9196">
        <v>60</v>
      </c>
      <c r="O9196">
        <v>0</v>
      </c>
      <c r="P9196">
        <v>0</v>
      </c>
      <c r="Q9196">
        <v>0</v>
      </c>
      <c r="R9196">
        <v>0</v>
      </c>
      <c r="S9196">
        <v>50</v>
      </c>
      <c r="T9196">
        <v>0</v>
      </c>
      <c r="U9196" t="s">
        <v>60</v>
      </c>
      <c r="V9196" s="3" t="d">
        <v>1994-10-24</v>
      </c>
      <c r="W9196">
        <v>0</v>
      </c>
      <c r="X9196" s="4">
        <f t="shared" si="286"/>
        <v>0</v>
      </c>
      <c r="Y9196" s="5">
        <f t="shared" ca="1" si="287"/>
        <v>0</v>
      </c>
    </row>
    <row r="9197" spans="1:25" x14ac:dyDescent="0.2">
      <c r="A9197" t="s">
        <v>12917</v>
      </c>
      <c r="B9197">
        <v>642203</v>
      </c>
      <c r="C9197">
        <v>0</v>
      </c>
      <c r="D9197" s="2">
        <v>23.2</v>
      </c>
      <c r="E9197">
        <v>2018</v>
      </c>
      <c r="F9197" t="s">
        <v>24</v>
      </c>
      <c r="G9197">
        <v>2019</v>
      </c>
      <c r="H9197" t="s">
        <v>12921</v>
      </c>
      <c r="I9197">
        <v>0</v>
      </c>
      <c r="J9197">
        <v>50</v>
      </c>
      <c r="K9197">
        <v>50</v>
      </c>
      <c r="L9197">
        <v>0</v>
      </c>
      <c r="M9197">
        <v>0</v>
      </c>
      <c r="N9197">
        <v>60</v>
      </c>
      <c r="O9197">
        <v>0</v>
      </c>
      <c r="P9197">
        <v>0</v>
      </c>
      <c r="Q9197">
        <v>0</v>
      </c>
      <c r="R9197">
        <v>0</v>
      </c>
      <c r="S9197">
        <v>55</v>
      </c>
      <c r="T9197">
        <v>0</v>
      </c>
      <c r="U9197" t="s">
        <v>60</v>
      </c>
      <c r="V9197" s="3" t="d">
        <v>1994-10-24</v>
      </c>
      <c r="W9197">
        <v>0</v>
      </c>
      <c r="X9197" s="4">
        <f t="shared" si="286"/>
        <v>0</v>
      </c>
      <c r="Y9197" s="5">
        <f t="shared" ca="1" si="287"/>
        <v>0</v>
      </c>
    </row>
    <row r="9198" spans="1:25" x14ac:dyDescent="0.2">
      <c r="A9198" t="s">
        <v>12917</v>
      </c>
      <c r="B9198">
        <v>642203</v>
      </c>
      <c r="C9198">
        <v>0</v>
      </c>
      <c r="D9198" s="2">
        <v>22.2</v>
      </c>
      <c r="E9198">
        <v>2017</v>
      </c>
      <c r="F9198" t="s">
        <v>24</v>
      </c>
      <c r="G9198">
        <v>2019</v>
      </c>
      <c r="H9198" t="s">
        <v>12922</v>
      </c>
      <c r="I9198">
        <v>0</v>
      </c>
      <c r="J9198">
        <v>50</v>
      </c>
      <c r="K9198">
        <v>50</v>
      </c>
      <c r="L9198">
        <v>0</v>
      </c>
      <c r="M9198">
        <v>0</v>
      </c>
      <c r="N9198">
        <v>60</v>
      </c>
      <c r="O9198">
        <v>0</v>
      </c>
      <c r="P9198">
        <v>0</v>
      </c>
      <c r="Q9198">
        <v>0</v>
      </c>
      <c r="R9198">
        <v>0</v>
      </c>
      <c r="S9198">
        <v>55</v>
      </c>
      <c r="T9198">
        <v>0</v>
      </c>
      <c r="U9198" t="s">
        <v>60</v>
      </c>
      <c r="V9198" s="3" t="d">
        <v>1994-10-24</v>
      </c>
      <c r="W9198">
        <v>0</v>
      </c>
      <c r="X9198" s="4">
        <f t="shared" si="286"/>
        <v>0</v>
      </c>
      <c r="Y9198" s="5">
        <f t="shared" ca="1" si="287"/>
        <v>0</v>
      </c>
    </row>
    <row r="9199" spans="1:25" x14ac:dyDescent="0.2">
      <c r="A9199" t="s">
        <v>12923</v>
      </c>
      <c r="B9199">
        <v>592865</v>
      </c>
      <c r="C9199">
        <v>14899</v>
      </c>
      <c r="D9199" s="2">
        <v>22.5</v>
      </c>
      <c r="E9199">
        <v>2014</v>
      </c>
      <c r="F9199" t="s">
        <v>24</v>
      </c>
      <c r="G9199">
        <v>2017</v>
      </c>
      <c r="H9199" t="s">
        <v>12924</v>
      </c>
      <c r="I9199">
        <v>0</v>
      </c>
      <c r="J9199">
        <v>45</v>
      </c>
      <c r="K9199">
        <v>45</v>
      </c>
      <c r="L9199">
        <v>0</v>
      </c>
      <c r="M9199">
        <v>0</v>
      </c>
      <c r="N9199">
        <v>60</v>
      </c>
      <c r="O9199">
        <v>0</v>
      </c>
      <c r="P9199">
        <v>0</v>
      </c>
      <c r="Q9199">
        <v>0</v>
      </c>
      <c r="R9199">
        <v>0</v>
      </c>
      <c r="S9199">
        <v>55</v>
      </c>
      <c r="T9199">
        <v>0</v>
      </c>
      <c r="U9199" t="s">
        <v>60</v>
      </c>
      <c r="V9199" s="3" t="d">
        <v>1991-07-21</v>
      </c>
      <c r="W9199">
        <v>2017</v>
      </c>
      <c r="X9199" s="4">
        <f t="shared" si="286"/>
        <v>25.468493150684932</v>
      </c>
      <c r="Y9199" s="5">
        <f t="shared" ca="1" si="287"/>
        <v>0</v>
      </c>
    </row>
    <row r="9200" spans="1:25" x14ac:dyDescent="0.2">
      <c r="A9200" t="s">
        <v>12923</v>
      </c>
      <c r="B9200">
        <v>592865</v>
      </c>
      <c r="C9200">
        <v>14899</v>
      </c>
      <c r="D9200" s="2">
        <v>25.5</v>
      </c>
      <c r="E9200">
        <v>2017</v>
      </c>
      <c r="F9200" t="s">
        <v>24</v>
      </c>
      <c r="G9200">
        <v>2018</v>
      </c>
      <c r="H9200" t="s">
        <v>12925</v>
      </c>
      <c r="I9200">
        <v>0</v>
      </c>
      <c r="J9200">
        <v>40</v>
      </c>
      <c r="K9200">
        <v>45</v>
      </c>
      <c r="L9200">
        <v>0</v>
      </c>
      <c r="M9200">
        <v>0</v>
      </c>
      <c r="N9200">
        <v>60</v>
      </c>
      <c r="O9200">
        <v>0</v>
      </c>
      <c r="P9200">
        <v>0</v>
      </c>
      <c r="Q9200">
        <v>0</v>
      </c>
      <c r="R9200">
        <v>0</v>
      </c>
      <c r="S9200">
        <v>60</v>
      </c>
      <c r="T9200">
        <v>0</v>
      </c>
      <c r="U9200" t="s">
        <v>60</v>
      </c>
      <c r="V9200" s="3" t="d">
        <v>1991-07-21</v>
      </c>
      <c r="W9200">
        <v>2017</v>
      </c>
      <c r="X9200" s="4">
        <f t="shared" si="286"/>
        <v>25.468493150684932</v>
      </c>
      <c r="Y9200" s="5">
        <f t="shared" ca="1" si="287"/>
        <v>0</v>
      </c>
    </row>
    <row r="9201" spans="1:25" x14ac:dyDescent="0.2">
      <c r="A9201" t="s">
        <v>12923</v>
      </c>
      <c r="B9201">
        <v>592865</v>
      </c>
      <c r="C9201">
        <v>14899</v>
      </c>
      <c r="D9201" s="2">
        <v>23.4</v>
      </c>
      <c r="E9201">
        <v>2015</v>
      </c>
      <c r="F9201" t="s">
        <v>24</v>
      </c>
      <c r="G9201">
        <v>2017</v>
      </c>
      <c r="H9201" t="s">
        <v>12926</v>
      </c>
      <c r="I9201">
        <v>0</v>
      </c>
      <c r="J9201">
        <v>45</v>
      </c>
      <c r="K9201">
        <v>55</v>
      </c>
      <c r="L9201">
        <v>0</v>
      </c>
      <c r="M9201">
        <v>0</v>
      </c>
      <c r="N9201">
        <v>60</v>
      </c>
      <c r="O9201">
        <v>0</v>
      </c>
      <c r="P9201">
        <v>0</v>
      </c>
      <c r="Q9201">
        <v>0</v>
      </c>
      <c r="R9201">
        <v>0</v>
      </c>
      <c r="S9201">
        <v>55</v>
      </c>
      <c r="T9201">
        <v>0</v>
      </c>
      <c r="U9201" t="s">
        <v>60</v>
      </c>
      <c r="V9201" s="3" t="d">
        <v>1991-07-21</v>
      </c>
      <c r="W9201">
        <v>2017</v>
      </c>
      <c r="X9201" s="4">
        <f t="shared" si="286"/>
        <v>25.468493150684932</v>
      </c>
      <c r="Y9201" s="5">
        <f t="shared" ca="1" si="287"/>
        <v>0</v>
      </c>
    </row>
    <row r="9202" spans="1:25" x14ac:dyDescent="0.2">
      <c r="A9202" t="s">
        <v>12927</v>
      </c>
      <c r="B9202">
        <v>594027</v>
      </c>
      <c r="C9202">
        <v>11691</v>
      </c>
      <c r="D9202" s="2">
        <v>22.978781659999999</v>
      </c>
      <c r="E9202">
        <v>2014</v>
      </c>
      <c r="F9202" t="s">
        <v>24</v>
      </c>
      <c r="G9202">
        <v>2016</v>
      </c>
      <c r="H9202" t="s">
        <v>12928</v>
      </c>
      <c r="I9202">
        <v>0</v>
      </c>
      <c r="J9202">
        <v>40</v>
      </c>
      <c r="K9202">
        <v>40</v>
      </c>
      <c r="L9202">
        <v>0</v>
      </c>
      <c r="M9202">
        <v>0</v>
      </c>
      <c r="N9202">
        <v>70</v>
      </c>
      <c r="O9202">
        <v>0</v>
      </c>
      <c r="P9202">
        <v>0</v>
      </c>
      <c r="Q9202">
        <v>0</v>
      </c>
      <c r="R9202">
        <v>0</v>
      </c>
      <c r="S9202">
        <v>50</v>
      </c>
      <c r="T9202">
        <v>0</v>
      </c>
      <c r="U9202" t="s">
        <v>60</v>
      </c>
      <c r="V9202" s="3" t="d">
        <v>1991-01-09</v>
      </c>
      <c r="W9202">
        <v>2016</v>
      </c>
      <c r="X9202" s="4">
        <f t="shared" si="286"/>
        <v>24.994520547945207</v>
      </c>
      <c r="Y9202" s="5">
        <f t="shared" ca="1" si="287"/>
        <v>0</v>
      </c>
    </row>
    <row r="9203" spans="1:25" x14ac:dyDescent="0.2">
      <c r="A9203" t="s">
        <v>12927</v>
      </c>
      <c r="B9203">
        <v>594027</v>
      </c>
      <c r="C9203">
        <v>11691</v>
      </c>
      <c r="D9203" s="2">
        <v>23.97809719</v>
      </c>
      <c r="E9203">
        <v>2015</v>
      </c>
      <c r="F9203" t="s">
        <v>24</v>
      </c>
      <c r="G9203">
        <v>2016</v>
      </c>
      <c r="H9203" t="s">
        <v>12929</v>
      </c>
      <c r="I9203">
        <v>0</v>
      </c>
      <c r="J9203">
        <v>0</v>
      </c>
      <c r="K9203">
        <v>40</v>
      </c>
      <c r="L9203">
        <v>0</v>
      </c>
      <c r="M9203">
        <v>0</v>
      </c>
      <c r="N9203">
        <v>70</v>
      </c>
      <c r="O9203">
        <v>0</v>
      </c>
      <c r="P9203">
        <v>0</v>
      </c>
      <c r="Q9203">
        <v>0</v>
      </c>
      <c r="R9203">
        <v>0</v>
      </c>
      <c r="S9203">
        <v>55</v>
      </c>
      <c r="T9203">
        <v>0</v>
      </c>
      <c r="U9203" t="s">
        <v>60</v>
      </c>
      <c r="V9203" s="3" t="d">
        <v>1991-01-09</v>
      </c>
      <c r="W9203">
        <v>2016</v>
      </c>
      <c r="X9203" s="4">
        <f t="shared" si="286"/>
        <v>24.994520547945207</v>
      </c>
      <c r="Y9203" s="5">
        <f t="shared" ca="1" si="287"/>
        <v>0</v>
      </c>
    </row>
    <row r="9204" spans="1:25" x14ac:dyDescent="0.2">
      <c r="A9204" t="s">
        <v>12927</v>
      </c>
      <c r="B9204">
        <v>594027</v>
      </c>
      <c r="C9204">
        <v>11691</v>
      </c>
      <c r="D9204" s="2">
        <v>24.977412730000001</v>
      </c>
      <c r="E9204">
        <v>2016</v>
      </c>
      <c r="F9204" t="s">
        <v>24</v>
      </c>
      <c r="G9204">
        <v>2016</v>
      </c>
      <c r="H9204" t="s">
        <v>12930</v>
      </c>
      <c r="I9204">
        <v>0</v>
      </c>
      <c r="J9204">
        <v>0</v>
      </c>
      <c r="K9204">
        <v>40</v>
      </c>
      <c r="L9204">
        <v>0</v>
      </c>
      <c r="M9204">
        <v>0</v>
      </c>
      <c r="N9204">
        <v>70</v>
      </c>
      <c r="O9204">
        <v>0</v>
      </c>
      <c r="P9204">
        <v>0</v>
      </c>
      <c r="Q9204">
        <v>0</v>
      </c>
      <c r="R9204">
        <v>0</v>
      </c>
      <c r="S9204">
        <v>55</v>
      </c>
      <c r="T9204">
        <v>0</v>
      </c>
      <c r="U9204" t="s">
        <v>60</v>
      </c>
      <c r="V9204" s="3" t="d">
        <v>1991-01-09</v>
      </c>
      <c r="W9204">
        <v>2016</v>
      </c>
      <c r="X9204" s="4">
        <f t="shared" si="286"/>
        <v>24.994520547945207</v>
      </c>
      <c r="Y9204" s="5">
        <f t="shared" ca="1" si="287"/>
        <v>0</v>
      </c>
    </row>
    <row r="9205" spans="1:25" x14ac:dyDescent="0.2">
      <c r="A9205" t="s">
        <v>12931</v>
      </c>
      <c r="B9205">
        <v>621103</v>
      </c>
      <c r="C9205">
        <v>0</v>
      </c>
      <c r="D9205" s="2">
        <v>21.1</v>
      </c>
      <c r="E9205">
        <v>2015</v>
      </c>
      <c r="F9205" t="s">
        <v>24</v>
      </c>
      <c r="G9205">
        <v>2017</v>
      </c>
      <c r="H9205" t="s">
        <v>12932</v>
      </c>
      <c r="I9205">
        <v>0</v>
      </c>
      <c r="J9205">
        <v>45</v>
      </c>
      <c r="K9205">
        <v>50</v>
      </c>
      <c r="L9205">
        <v>45</v>
      </c>
      <c r="M9205">
        <v>0</v>
      </c>
      <c r="N9205">
        <v>55</v>
      </c>
      <c r="O9205">
        <v>0</v>
      </c>
      <c r="P9205">
        <v>0</v>
      </c>
      <c r="Q9205">
        <v>0</v>
      </c>
      <c r="R9205">
        <v>0</v>
      </c>
      <c r="S9205">
        <v>50</v>
      </c>
      <c r="T9205">
        <v>0</v>
      </c>
      <c r="U9205" t="s">
        <v>60</v>
      </c>
      <c r="V9205" s="3" t="d">
        <v>1993-11-25</v>
      </c>
      <c r="W9205">
        <v>0</v>
      </c>
      <c r="X9205" s="4">
        <f t="shared" si="286"/>
        <v>0</v>
      </c>
      <c r="Y9205" s="5">
        <f t="shared" ca="1" si="287"/>
        <v>0</v>
      </c>
    </row>
    <row r="9206" spans="1:25" x14ac:dyDescent="0.2">
      <c r="A9206" t="s">
        <v>12931</v>
      </c>
      <c r="B9206">
        <v>621103</v>
      </c>
      <c r="C9206">
        <v>0</v>
      </c>
      <c r="D9206" s="2">
        <v>19.100000000000001</v>
      </c>
      <c r="E9206">
        <v>2013</v>
      </c>
      <c r="F9206" t="s">
        <v>24</v>
      </c>
      <c r="G9206">
        <v>2017</v>
      </c>
      <c r="H9206" t="s">
        <v>12933</v>
      </c>
      <c r="I9206">
        <v>0</v>
      </c>
      <c r="J9206">
        <v>50</v>
      </c>
      <c r="K9206">
        <v>60</v>
      </c>
      <c r="L9206">
        <v>0</v>
      </c>
      <c r="M9206">
        <v>0</v>
      </c>
      <c r="N9206">
        <v>0</v>
      </c>
      <c r="O9206">
        <v>0</v>
      </c>
      <c r="P9206">
        <v>0</v>
      </c>
      <c r="Q9206">
        <v>0</v>
      </c>
      <c r="R9206">
        <v>0</v>
      </c>
      <c r="S9206">
        <v>50</v>
      </c>
      <c r="T9206">
        <v>0</v>
      </c>
      <c r="U9206" t="s">
        <v>60</v>
      </c>
      <c r="V9206" s="3" t="d">
        <v>1993-11-25</v>
      </c>
      <c r="W9206">
        <v>0</v>
      </c>
      <c r="X9206" s="4">
        <f t="shared" si="286"/>
        <v>0</v>
      </c>
      <c r="Y9206" s="5">
        <f t="shared" ca="1" si="287"/>
        <v>0</v>
      </c>
    </row>
    <row r="9207" spans="1:25" x14ac:dyDescent="0.2">
      <c r="A9207" t="s">
        <v>12931</v>
      </c>
      <c r="B9207">
        <v>621103</v>
      </c>
      <c r="C9207">
        <v>0</v>
      </c>
      <c r="D9207" s="2">
        <v>19.100000000000001</v>
      </c>
      <c r="E9207">
        <v>2013</v>
      </c>
      <c r="F9207" t="s">
        <v>24</v>
      </c>
      <c r="G9207">
        <v>0</v>
      </c>
      <c r="H9207" t="s">
        <v>12934</v>
      </c>
      <c r="I9207">
        <v>0</v>
      </c>
      <c r="J9207">
        <v>50</v>
      </c>
      <c r="K9207">
        <v>60</v>
      </c>
      <c r="L9207">
        <v>0</v>
      </c>
      <c r="M9207">
        <v>0</v>
      </c>
      <c r="N9207">
        <v>60</v>
      </c>
      <c r="O9207">
        <v>0</v>
      </c>
      <c r="P9207">
        <v>0</v>
      </c>
      <c r="Q9207">
        <v>0</v>
      </c>
      <c r="R9207">
        <v>0</v>
      </c>
      <c r="S9207">
        <v>50</v>
      </c>
      <c r="T9207">
        <v>0</v>
      </c>
      <c r="U9207" t="s">
        <v>60</v>
      </c>
      <c r="V9207" s="3" t="d">
        <v>1899-12-30</v>
      </c>
      <c r="W9207">
        <v>0</v>
      </c>
      <c r="X9207" s="4">
        <f t="shared" si="286"/>
        <v>0</v>
      </c>
      <c r="Y9207" s="5">
        <f t="shared" ca="1" si="287"/>
        <v>0</v>
      </c>
    </row>
    <row r="9208" spans="1:25" x14ac:dyDescent="0.2">
      <c r="A9208" t="s">
        <v>12935</v>
      </c>
      <c r="B9208" t="s">
        <v>12936</v>
      </c>
      <c r="C9208">
        <v>0</v>
      </c>
      <c r="D9208" s="2">
        <v>20.100000000000001</v>
      </c>
      <c r="E9208">
        <v>2014</v>
      </c>
      <c r="F9208" t="s">
        <v>24</v>
      </c>
      <c r="G9208">
        <v>0</v>
      </c>
      <c r="H9208" t="s">
        <v>12937</v>
      </c>
      <c r="I9208">
        <v>0</v>
      </c>
      <c r="J9208">
        <v>45</v>
      </c>
      <c r="K9208">
        <v>45</v>
      </c>
      <c r="L9208">
        <v>40</v>
      </c>
      <c r="M9208">
        <v>0</v>
      </c>
      <c r="N9208">
        <v>60</v>
      </c>
      <c r="O9208">
        <v>0</v>
      </c>
      <c r="P9208">
        <v>0</v>
      </c>
      <c r="Q9208">
        <v>0</v>
      </c>
      <c r="R9208">
        <v>0</v>
      </c>
      <c r="S9208">
        <v>45</v>
      </c>
      <c r="T9208">
        <v>0</v>
      </c>
      <c r="U9208" t="s">
        <v>60</v>
      </c>
      <c r="V9208" s="3" t="d">
        <v>1899-12-30</v>
      </c>
      <c r="W9208">
        <v>0</v>
      </c>
      <c r="X9208" s="4">
        <f t="shared" si="286"/>
        <v>0</v>
      </c>
      <c r="Y9208" s="5">
        <f t="shared" ca="1" si="287"/>
        <v>0</v>
      </c>
    </row>
    <row r="9209" spans="1:25" x14ac:dyDescent="0.2">
      <c r="A9209" t="s">
        <v>12938</v>
      </c>
      <c r="B9209">
        <v>648739</v>
      </c>
      <c r="C9209" t="s">
        <v>12939</v>
      </c>
      <c r="D9209" s="2">
        <v>22.7</v>
      </c>
      <c r="E9209">
        <v>2019</v>
      </c>
      <c r="F9209" t="s">
        <v>51</v>
      </c>
      <c r="G9209">
        <v>2020</v>
      </c>
      <c r="H9209" t="s">
        <v>12940</v>
      </c>
      <c r="I9209">
        <v>45</v>
      </c>
      <c r="J9209">
        <v>0</v>
      </c>
      <c r="K9209">
        <v>0</v>
      </c>
      <c r="L9209">
        <v>0</v>
      </c>
      <c r="M9209">
        <v>0</v>
      </c>
      <c r="N9209">
        <v>0</v>
      </c>
      <c r="O9209">
        <v>55</v>
      </c>
      <c r="P9209">
        <v>50</v>
      </c>
      <c r="Q9209">
        <v>50</v>
      </c>
      <c r="R9209">
        <v>40</v>
      </c>
      <c r="S9209">
        <v>0</v>
      </c>
      <c r="T9209">
        <v>0</v>
      </c>
      <c r="U9209" t="s">
        <v>107</v>
      </c>
      <c r="V9209" s="3" t="d">
        <v>1899-12-30</v>
      </c>
      <c r="W9209">
        <v>0</v>
      </c>
      <c r="X9209" s="4">
        <f t="shared" si="286"/>
        <v>0</v>
      </c>
      <c r="Y9209" s="5">
        <f t="shared" ca="1" si="287"/>
        <v>0</v>
      </c>
    </row>
    <row r="9210" spans="1:25" x14ac:dyDescent="0.2">
      <c r="A9210" t="s">
        <v>12938</v>
      </c>
      <c r="B9210">
        <v>648739</v>
      </c>
      <c r="C9210" t="s">
        <v>12939</v>
      </c>
      <c r="D9210" s="2">
        <v>22.9</v>
      </c>
      <c r="E9210">
        <v>2019</v>
      </c>
      <c r="F9210" t="s">
        <v>51</v>
      </c>
      <c r="G9210">
        <v>2020</v>
      </c>
      <c r="H9210" t="s">
        <v>12940</v>
      </c>
      <c r="I9210">
        <v>45</v>
      </c>
      <c r="J9210">
        <v>0</v>
      </c>
      <c r="K9210">
        <v>0</v>
      </c>
      <c r="L9210">
        <v>0</v>
      </c>
      <c r="M9210">
        <v>0</v>
      </c>
      <c r="N9210">
        <v>0</v>
      </c>
      <c r="O9210">
        <v>55</v>
      </c>
      <c r="P9210">
        <v>50</v>
      </c>
      <c r="Q9210">
        <v>50</v>
      </c>
      <c r="R9210">
        <v>40</v>
      </c>
      <c r="S9210">
        <v>0</v>
      </c>
      <c r="T9210">
        <v>0</v>
      </c>
      <c r="U9210" t="s">
        <v>108</v>
      </c>
      <c r="V9210" s="3" t="d">
        <v>1899-12-30</v>
      </c>
      <c r="W9210">
        <v>0</v>
      </c>
      <c r="X9210" s="4">
        <f t="shared" si="286"/>
        <v>0</v>
      </c>
      <c r="Y9210" s="5">
        <f t="shared" ca="1" si="287"/>
        <v>0</v>
      </c>
    </row>
    <row r="9211" spans="1:25" x14ac:dyDescent="0.2">
      <c r="A9211" t="s">
        <v>12938</v>
      </c>
      <c r="B9211">
        <v>648739</v>
      </c>
      <c r="C9211">
        <v>0</v>
      </c>
      <c r="D9211" s="2">
        <v>21.229295</v>
      </c>
      <c r="E9211">
        <v>2018</v>
      </c>
      <c r="F9211" t="s">
        <v>70</v>
      </c>
      <c r="G9211">
        <v>2019</v>
      </c>
      <c r="H9211" t="s">
        <v>12941</v>
      </c>
      <c r="I9211">
        <v>50</v>
      </c>
      <c r="J9211">
        <v>0</v>
      </c>
      <c r="K9211">
        <v>0</v>
      </c>
      <c r="L9211">
        <v>0</v>
      </c>
      <c r="M9211">
        <v>0</v>
      </c>
      <c r="N9211">
        <v>0</v>
      </c>
      <c r="O9211">
        <v>50</v>
      </c>
      <c r="P9211">
        <v>50</v>
      </c>
      <c r="Q9211">
        <v>35</v>
      </c>
      <c r="R9211">
        <v>55</v>
      </c>
      <c r="S9211">
        <v>0</v>
      </c>
      <c r="T9211">
        <v>0</v>
      </c>
      <c r="U9211" t="s">
        <v>60</v>
      </c>
      <c r="V9211" s="3" t="d">
        <v>1996-10-09</v>
      </c>
      <c r="W9211">
        <v>0</v>
      </c>
      <c r="X9211" s="4">
        <f t="shared" si="286"/>
        <v>0</v>
      </c>
      <c r="Y9211" s="5">
        <f t="shared" ca="1" si="287"/>
        <v>0</v>
      </c>
    </row>
    <row r="9212" spans="1:25" x14ac:dyDescent="0.2">
      <c r="A9212" t="s">
        <v>12938</v>
      </c>
      <c r="B9212">
        <v>648739</v>
      </c>
      <c r="C9212">
        <v>0</v>
      </c>
      <c r="D9212" s="2">
        <v>20.22997947</v>
      </c>
      <c r="E9212">
        <v>2017</v>
      </c>
      <c r="F9212" t="s">
        <v>70</v>
      </c>
      <c r="G9212">
        <v>2019</v>
      </c>
      <c r="H9212" t="s">
        <v>12942</v>
      </c>
      <c r="I9212">
        <v>50</v>
      </c>
      <c r="J9212">
        <v>0</v>
      </c>
      <c r="K9212">
        <v>0</v>
      </c>
      <c r="L9212">
        <v>0</v>
      </c>
      <c r="M9212">
        <v>0</v>
      </c>
      <c r="N9212">
        <v>0</v>
      </c>
      <c r="O9212">
        <v>50</v>
      </c>
      <c r="P9212">
        <v>50</v>
      </c>
      <c r="Q9212">
        <v>35</v>
      </c>
      <c r="R9212">
        <v>55</v>
      </c>
      <c r="S9212">
        <v>0</v>
      </c>
      <c r="T9212">
        <v>0</v>
      </c>
      <c r="U9212" t="s">
        <v>60</v>
      </c>
      <c r="V9212" s="3" t="d">
        <v>1996-10-09</v>
      </c>
      <c r="W9212">
        <v>0</v>
      </c>
      <c r="X9212" s="4">
        <f t="shared" si="286"/>
        <v>0</v>
      </c>
      <c r="Y9212" s="5">
        <f t="shared" ca="1" si="287"/>
        <v>0</v>
      </c>
    </row>
    <row r="9213" spans="1:25" x14ac:dyDescent="0.2">
      <c r="A9213" t="s">
        <v>12938</v>
      </c>
      <c r="B9213">
        <v>648739</v>
      </c>
      <c r="C9213">
        <v>0</v>
      </c>
      <c r="D9213" s="2">
        <v>22.228610539999998</v>
      </c>
      <c r="E9213">
        <v>2019</v>
      </c>
      <c r="F9213" t="s">
        <v>70</v>
      </c>
      <c r="G9213">
        <v>2020</v>
      </c>
      <c r="H9213" t="s">
        <v>12943</v>
      </c>
      <c r="I9213">
        <v>50</v>
      </c>
      <c r="J9213">
        <v>0</v>
      </c>
      <c r="K9213">
        <v>0</v>
      </c>
      <c r="L9213">
        <v>0</v>
      </c>
      <c r="M9213">
        <v>0</v>
      </c>
      <c r="N9213">
        <v>0</v>
      </c>
      <c r="O9213">
        <v>50</v>
      </c>
      <c r="P9213">
        <v>50</v>
      </c>
      <c r="Q9213">
        <v>45</v>
      </c>
      <c r="R9213">
        <v>55</v>
      </c>
      <c r="S9213">
        <v>0</v>
      </c>
      <c r="T9213">
        <v>0</v>
      </c>
      <c r="U9213" t="s">
        <v>60</v>
      </c>
      <c r="V9213" s="3" t="d">
        <v>1996-10-09</v>
      </c>
      <c r="W9213">
        <v>0</v>
      </c>
      <c r="X9213" s="4">
        <f t="shared" si="286"/>
        <v>0</v>
      </c>
      <c r="Y9213" s="5">
        <f t="shared" ca="1" si="287"/>
        <v>0</v>
      </c>
    </row>
    <row r="9214" spans="1:25" x14ac:dyDescent="0.2">
      <c r="A9214" t="s">
        <v>12938</v>
      </c>
      <c r="B9214">
        <v>648739</v>
      </c>
      <c r="C9214">
        <v>0</v>
      </c>
      <c r="D9214" s="2">
        <v>19.22792608</v>
      </c>
      <c r="E9214">
        <v>2016</v>
      </c>
      <c r="F9214" t="s">
        <v>70</v>
      </c>
      <c r="G9214">
        <v>2019</v>
      </c>
      <c r="H9214" t="s">
        <v>12944</v>
      </c>
      <c r="I9214">
        <v>50</v>
      </c>
      <c r="J9214">
        <v>0</v>
      </c>
      <c r="K9214">
        <v>0</v>
      </c>
      <c r="L9214">
        <v>0</v>
      </c>
      <c r="M9214">
        <v>0</v>
      </c>
      <c r="N9214">
        <v>0</v>
      </c>
      <c r="O9214">
        <v>50</v>
      </c>
      <c r="P9214">
        <v>50</v>
      </c>
      <c r="Q9214">
        <v>35</v>
      </c>
      <c r="R9214">
        <v>55</v>
      </c>
      <c r="S9214">
        <v>0</v>
      </c>
      <c r="T9214">
        <v>0</v>
      </c>
      <c r="U9214" t="s">
        <v>60</v>
      </c>
      <c r="V9214" s="3" t="d">
        <v>1996-10-09</v>
      </c>
      <c r="W9214">
        <v>0</v>
      </c>
      <c r="X9214" s="4">
        <f t="shared" si="286"/>
        <v>0</v>
      </c>
      <c r="Y9214" s="5">
        <f t="shared" ca="1" si="287"/>
        <v>0</v>
      </c>
    </row>
    <row r="9215" spans="1:25" x14ac:dyDescent="0.2">
      <c r="A9215" t="s">
        <v>12945</v>
      </c>
      <c r="B9215">
        <v>606192</v>
      </c>
      <c r="C9215">
        <v>13066</v>
      </c>
      <c r="D9215" s="2">
        <v>22.21218344</v>
      </c>
      <c r="E9215">
        <v>2015</v>
      </c>
      <c r="F9215" t="s">
        <v>70</v>
      </c>
      <c r="G9215">
        <v>2016</v>
      </c>
      <c r="H9215" t="s">
        <v>12946</v>
      </c>
      <c r="I9215">
        <v>55</v>
      </c>
      <c r="J9215">
        <v>0</v>
      </c>
      <c r="K9215">
        <v>0</v>
      </c>
      <c r="L9215">
        <v>0</v>
      </c>
      <c r="M9215">
        <v>0</v>
      </c>
      <c r="N9215">
        <v>0</v>
      </c>
      <c r="O9215">
        <v>50</v>
      </c>
      <c r="P9215">
        <v>45</v>
      </c>
      <c r="Q9215">
        <v>50</v>
      </c>
      <c r="R9215">
        <v>60</v>
      </c>
      <c r="S9215">
        <v>0</v>
      </c>
      <c r="T9215">
        <v>0</v>
      </c>
      <c r="U9215" t="s">
        <v>60</v>
      </c>
      <c r="V9215" s="3" t="d">
        <v>1992-10-15</v>
      </c>
      <c r="W9215">
        <v>2016</v>
      </c>
      <c r="X9215" s="4">
        <f t="shared" si="286"/>
        <v>23.227397260273971</v>
      </c>
      <c r="Y9215" s="5">
        <f t="shared" ca="1" si="287"/>
        <v>1</v>
      </c>
    </row>
    <row r="9216" spans="1:25" x14ac:dyDescent="0.2">
      <c r="A9216" t="s">
        <v>12945</v>
      </c>
      <c r="B9216">
        <v>606192</v>
      </c>
      <c r="C9216">
        <v>13066</v>
      </c>
      <c r="D9216" s="2">
        <v>23.211498970000001</v>
      </c>
      <c r="E9216">
        <v>2016</v>
      </c>
      <c r="F9216" t="s">
        <v>70</v>
      </c>
      <c r="G9216">
        <v>2016</v>
      </c>
      <c r="H9216" t="s">
        <v>12947</v>
      </c>
      <c r="I9216">
        <v>55</v>
      </c>
      <c r="J9216">
        <v>0</v>
      </c>
      <c r="K9216">
        <v>0</v>
      </c>
      <c r="L9216">
        <v>0</v>
      </c>
      <c r="M9216">
        <v>0</v>
      </c>
      <c r="N9216">
        <v>0</v>
      </c>
      <c r="O9216">
        <v>50</v>
      </c>
      <c r="P9216">
        <v>45</v>
      </c>
      <c r="Q9216">
        <v>50</v>
      </c>
      <c r="R9216">
        <v>60</v>
      </c>
      <c r="S9216">
        <v>0</v>
      </c>
      <c r="T9216">
        <v>0</v>
      </c>
      <c r="U9216" t="s">
        <v>60</v>
      </c>
      <c r="V9216" s="3" t="d">
        <v>1992-10-15</v>
      </c>
      <c r="W9216">
        <v>2016</v>
      </c>
      <c r="X9216" s="4">
        <f t="shared" si="286"/>
        <v>23.227397260273971</v>
      </c>
      <c r="Y9216" s="5">
        <f t="shared" ca="1" si="287"/>
        <v>1</v>
      </c>
    </row>
    <row r="9217" spans="1:25" x14ac:dyDescent="0.2">
      <c r="A9217" t="s">
        <v>12945</v>
      </c>
      <c r="B9217">
        <v>606192</v>
      </c>
      <c r="C9217">
        <v>13066</v>
      </c>
      <c r="D9217" s="2">
        <v>20.213552360000001</v>
      </c>
      <c r="E9217">
        <v>2013</v>
      </c>
      <c r="F9217" t="s">
        <v>70</v>
      </c>
      <c r="G9217">
        <v>2016</v>
      </c>
      <c r="H9217" t="s">
        <v>12948</v>
      </c>
      <c r="I9217">
        <v>60</v>
      </c>
      <c r="J9217">
        <v>0</v>
      </c>
      <c r="K9217">
        <v>0</v>
      </c>
      <c r="L9217">
        <v>0</v>
      </c>
      <c r="M9217">
        <v>0</v>
      </c>
      <c r="N9217">
        <v>0</v>
      </c>
      <c r="O9217">
        <v>50</v>
      </c>
      <c r="P9217">
        <v>50</v>
      </c>
      <c r="Q9217">
        <v>60</v>
      </c>
      <c r="R9217">
        <v>50</v>
      </c>
      <c r="S9217">
        <v>0</v>
      </c>
      <c r="T9217">
        <v>0</v>
      </c>
      <c r="U9217" t="s">
        <v>60</v>
      </c>
      <c r="V9217" s="3" t="d">
        <v>1992-10-15</v>
      </c>
      <c r="W9217">
        <v>2016</v>
      </c>
      <c r="X9217" s="4">
        <f t="shared" si="286"/>
        <v>23.227397260273971</v>
      </c>
      <c r="Y9217" s="5">
        <f t="shared" ca="1" si="287"/>
        <v>1</v>
      </c>
    </row>
    <row r="9218" spans="1:25" x14ac:dyDescent="0.2">
      <c r="A9218" t="s">
        <v>12945</v>
      </c>
      <c r="B9218">
        <v>606192</v>
      </c>
      <c r="C9218">
        <v>13066</v>
      </c>
      <c r="D9218" s="2">
        <v>21.212867899999999</v>
      </c>
      <c r="E9218">
        <v>2014</v>
      </c>
      <c r="F9218" t="s">
        <v>70</v>
      </c>
      <c r="G9218">
        <v>2016</v>
      </c>
      <c r="H9218" t="s">
        <v>12949</v>
      </c>
      <c r="I9218">
        <v>55</v>
      </c>
      <c r="J9218">
        <v>0</v>
      </c>
      <c r="K9218">
        <v>0</v>
      </c>
      <c r="L9218">
        <v>0</v>
      </c>
      <c r="M9218">
        <v>0</v>
      </c>
      <c r="N9218">
        <v>0</v>
      </c>
      <c r="O9218">
        <v>50</v>
      </c>
      <c r="P9218">
        <v>50</v>
      </c>
      <c r="Q9218">
        <v>50</v>
      </c>
      <c r="R9218">
        <v>60</v>
      </c>
      <c r="S9218">
        <v>0</v>
      </c>
      <c r="T9218">
        <v>0</v>
      </c>
      <c r="U9218" t="s">
        <v>60</v>
      </c>
      <c r="V9218" s="3" t="d">
        <v>1992-10-15</v>
      </c>
      <c r="W9218">
        <v>2016</v>
      </c>
      <c r="X9218" s="4">
        <f t="shared" si="286"/>
        <v>23.227397260273971</v>
      </c>
      <c r="Y9218" s="5">
        <f t="shared" ca="1" si="287"/>
        <v>1</v>
      </c>
    </row>
    <row r="9219" spans="1:25" x14ac:dyDescent="0.2">
      <c r="A9219" t="s">
        <v>12950</v>
      </c>
      <c r="B9219">
        <v>679631</v>
      </c>
      <c r="C9219" t="s">
        <v>12951</v>
      </c>
      <c r="D9219" s="2">
        <v>22.1</v>
      </c>
      <c r="E9219">
        <v>2019</v>
      </c>
      <c r="F9219" t="s">
        <v>35</v>
      </c>
      <c r="G9219">
        <v>2021</v>
      </c>
      <c r="H9219" t="s">
        <v>12952</v>
      </c>
      <c r="I9219">
        <v>50</v>
      </c>
      <c r="J9219">
        <v>0</v>
      </c>
      <c r="K9219">
        <v>0</v>
      </c>
      <c r="L9219">
        <v>0</v>
      </c>
      <c r="M9219">
        <v>0</v>
      </c>
      <c r="N9219">
        <v>0</v>
      </c>
      <c r="O9219">
        <v>50</v>
      </c>
      <c r="P9219">
        <v>55</v>
      </c>
      <c r="Q9219">
        <v>50</v>
      </c>
      <c r="R9219">
        <v>45</v>
      </c>
      <c r="S9219">
        <v>0</v>
      </c>
      <c r="T9219">
        <v>0</v>
      </c>
      <c r="U9219" t="s">
        <v>107</v>
      </c>
      <c r="V9219" s="3" t="d">
        <v>1899-12-30</v>
      </c>
      <c r="W9219">
        <v>0</v>
      </c>
      <c r="X9219" s="4">
        <f t="shared" ref="X9219:X9282" si="288">IF(W9219=0,0,(DATE(W9219,1,1)-V9219)/365)</f>
        <v>0</v>
      </c>
      <c r="Y9219" s="5">
        <f t="shared" ref="Y9219:Y9282" ca="1" si="289">IF(AND((TODAY()-V9219)/365 &lt; 23, W9219=0), -1, IF(X9219=0, 0, INT(X9219&lt;=23.99)))</f>
        <v>0</v>
      </c>
    </row>
    <row r="9220" spans="1:25" x14ac:dyDescent="0.2">
      <c r="A9220" t="s">
        <v>12950</v>
      </c>
      <c r="B9220">
        <v>679631</v>
      </c>
      <c r="C9220" t="s">
        <v>12951</v>
      </c>
      <c r="D9220" s="2">
        <v>22.3</v>
      </c>
      <c r="E9220">
        <v>2019</v>
      </c>
      <c r="F9220" t="s">
        <v>35</v>
      </c>
      <c r="G9220">
        <v>2021</v>
      </c>
      <c r="H9220" t="s">
        <v>12952</v>
      </c>
      <c r="I9220">
        <v>50</v>
      </c>
      <c r="J9220">
        <v>0</v>
      </c>
      <c r="K9220">
        <v>0</v>
      </c>
      <c r="L9220">
        <v>0</v>
      </c>
      <c r="M9220">
        <v>0</v>
      </c>
      <c r="N9220">
        <v>0</v>
      </c>
      <c r="O9220">
        <v>50</v>
      </c>
      <c r="P9220">
        <v>55</v>
      </c>
      <c r="Q9220">
        <v>50</v>
      </c>
      <c r="R9220">
        <v>45</v>
      </c>
      <c r="S9220">
        <v>0</v>
      </c>
      <c r="T9220">
        <v>0</v>
      </c>
      <c r="U9220" t="s">
        <v>108</v>
      </c>
      <c r="V9220" s="3" t="d">
        <v>1899-12-30</v>
      </c>
      <c r="W9220">
        <v>0</v>
      </c>
      <c r="X9220" s="4">
        <f t="shared" si="288"/>
        <v>0</v>
      </c>
      <c r="Y9220" s="5">
        <f t="shared" ca="1" si="289"/>
        <v>0</v>
      </c>
    </row>
    <row r="9221" spans="1:25" x14ac:dyDescent="0.2">
      <c r="A9221" t="s">
        <v>12950</v>
      </c>
      <c r="B9221">
        <v>679631</v>
      </c>
      <c r="C9221">
        <v>0</v>
      </c>
      <c r="D9221" s="2">
        <v>21.6</v>
      </c>
      <c r="E9221">
        <v>2019</v>
      </c>
      <c r="F9221" t="s">
        <v>96</v>
      </c>
      <c r="G9221">
        <v>2021</v>
      </c>
      <c r="H9221" t="s">
        <v>12953</v>
      </c>
      <c r="I9221">
        <v>50</v>
      </c>
      <c r="J9221">
        <v>0</v>
      </c>
      <c r="K9221">
        <v>0</v>
      </c>
      <c r="L9221">
        <v>0</v>
      </c>
      <c r="M9221">
        <v>0</v>
      </c>
      <c r="N9221">
        <v>0</v>
      </c>
      <c r="O9221">
        <v>50</v>
      </c>
      <c r="P9221">
        <v>55</v>
      </c>
      <c r="Q9221">
        <v>45</v>
      </c>
      <c r="R9221">
        <v>50</v>
      </c>
      <c r="S9221">
        <v>0</v>
      </c>
      <c r="T9221">
        <v>0</v>
      </c>
      <c r="U9221" t="s">
        <v>60</v>
      </c>
      <c r="V9221" s="3" t="d">
        <v>1997-05-12</v>
      </c>
      <c r="W9221">
        <v>0</v>
      </c>
      <c r="X9221" s="4">
        <f t="shared" si="288"/>
        <v>0</v>
      </c>
      <c r="Y9221" s="5">
        <f t="shared" ca="1" si="289"/>
        <v>-1</v>
      </c>
    </row>
    <row r="9222" spans="1:25" x14ac:dyDescent="0.2">
      <c r="A9222" t="s">
        <v>12950</v>
      </c>
      <c r="B9222">
        <v>679631</v>
      </c>
      <c r="C9222">
        <v>0</v>
      </c>
      <c r="D9222" s="2">
        <v>20.6</v>
      </c>
      <c r="E9222">
        <v>2018</v>
      </c>
      <c r="F9222" t="s">
        <v>96</v>
      </c>
      <c r="G9222">
        <v>2021</v>
      </c>
      <c r="H9222" t="s">
        <v>12954</v>
      </c>
      <c r="I9222">
        <v>50</v>
      </c>
      <c r="J9222">
        <v>0</v>
      </c>
      <c r="K9222">
        <v>0</v>
      </c>
      <c r="L9222">
        <v>0</v>
      </c>
      <c r="M9222">
        <v>0</v>
      </c>
      <c r="N9222">
        <v>0</v>
      </c>
      <c r="O9222">
        <v>50</v>
      </c>
      <c r="P9222">
        <v>55</v>
      </c>
      <c r="Q9222">
        <v>45</v>
      </c>
      <c r="R9222">
        <v>50</v>
      </c>
      <c r="S9222">
        <v>0</v>
      </c>
      <c r="T9222">
        <v>0</v>
      </c>
      <c r="U9222" t="s">
        <v>60</v>
      </c>
      <c r="V9222" s="3" t="d">
        <v>1997-05-12</v>
      </c>
      <c r="W9222">
        <v>0</v>
      </c>
      <c r="X9222" s="4">
        <f t="shared" si="288"/>
        <v>0</v>
      </c>
      <c r="Y9222" s="5">
        <f t="shared" ca="1" si="289"/>
        <v>-1</v>
      </c>
    </row>
    <row r="9223" spans="1:25" x14ac:dyDescent="0.2">
      <c r="A9223" t="s">
        <v>12950</v>
      </c>
      <c r="B9223">
        <v>679631</v>
      </c>
      <c r="C9223">
        <v>0</v>
      </c>
      <c r="D9223" s="2">
        <v>20.6</v>
      </c>
      <c r="E9223">
        <v>2018</v>
      </c>
      <c r="F9223" t="s">
        <v>96</v>
      </c>
      <c r="G9223">
        <v>0</v>
      </c>
      <c r="H9223" t="s">
        <v>12955</v>
      </c>
      <c r="I9223">
        <v>50</v>
      </c>
      <c r="J9223">
        <v>0</v>
      </c>
      <c r="K9223">
        <v>0</v>
      </c>
      <c r="L9223">
        <v>0</v>
      </c>
      <c r="M9223">
        <v>0</v>
      </c>
      <c r="N9223">
        <v>0</v>
      </c>
      <c r="O9223">
        <v>50</v>
      </c>
      <c r="P9223">
        <v>55</v>
      </c>
      <c r="Q9223">
        <v>45</v>
      </c>
      <c r="R9223">
        <v>50</v>
      </c>
      <c r="S9223">
        <v>0</v>
      </c>
      <c r="T9223">
        <v>0</v>
      </c>
      <c r="U9223" t="s">
        <v>60</v>
      </c>
      <c r="V9223" s="3" t="d">
        <v>1899-12-30</v>
      </c>
      <c r="W9223">
        <v>0</v>
      </c>
      <c r="X9223" s="4">
        <f t="shared" si="288"/>
        <v>0</v>
      </c>
      <c r="Y9223" s="5">
        <f t="shared" ca="1" si="289"/>
        <v>0</v>
      </c>
    </row>
    <row r="9224" spans="1:25" x14ac:dyDescent="0.2">
      <c r="A9224" t="s">
        <v>12956</v>
      </c>
      <c r="B9224">
        <v>0</v>
      </c>
      <c r="C9224" t="s">
        <v>4321</v>
      </c>
      <c r="D9224" s="2">
        <v>18.5</v>
      </c>
      <c r="E9224">
        <v>2017</v>
      </c>
      <c r="F9224" t="s">
        <v>37</v>
      </c>
      <c r="G9224">
        <v>0</v>
      </c>
      <c r="H9224" t="s">
        <v>12957</v>
      </c>
      <c r="I9224">
        <v>40</v>
      </c>
      <c r="J9224">
        <v>0</v>
      </c>
      <c r="K9224">
        <v>0</v>
      </c>
      <c r="L9224">
        <v>0</v>
      </c>
      <c r="M9224">
        <v>0</v>
      </c>
      <c r="N9224">
        <v>0</v>
      </c>
      <c r="O9224">
        <v>40</v>
      </c>
      <c r="P9224">
        <v>40</v>
      </c>
      <c r="Q9224">
        <v>70</v>
      </c>
      <c r="R9224">
        <v>30</v>
      </c>
      <c r="S9224">
        <v>0</v>
      </c>
      <c r="T9224">
        <v>0</v>
      </c>
      <c r="U9224" t="s">
        <v>218</v>
      </c>
      <c r="V9224" s="3" t="d">
        <v>1899-12-30</v>
      </c>
      <c r="W9224">
        <v>0</v>
      </c>
      <c r="X9224" s="4">
        <f t="shared" si="288"/>
        <v>0</v>
      </c>
      <c r="Y9224" s="5">
        <f t="shared" ca="1" si="289"/>
        <v>0</v>
      </c>
    </row>
    <row r="9225" spans="1:25" x14ac:dyDescent="0.2">
      <c r="A9225" t="s">
        <v>12956</v>
      </c>
      <c r="B9225" t="s">
        <v>12958</v>
      </c>
      <c r="C9225">
        <v>0</v>
      </c>
      <c r="D9225" s="2">
        <v>18.100000000000001</v>
      </c>
      <c r="E9225">
        <v>2017</v>
      </c>
      <c r="F9225" t="s">
        <v>70</v>
      </c>
      <c r="G9225">
        <v>0</v>
      </c>
      <c r="H9225" t="s">
        <v>12959</v>
      </c>
      <c r="I9225">
        <v>0</v>
      </c>
      <c r="J9225">
        <v>0</v>
      </c>
      <c r="K9225">
        <v>0</v>
      </c>
      <c r="L9225">
        <v>0</v>
      </c>
      <c r="M9225">
        <v>0</v>
      </c>
      <c r="N9225">
        <v>0</v>
      </c>
      <c r="O9225">
        <v>0</v>
      </c>
      <c r="P9225">
        <v>0</v>
      </c>
      <c r="Q9225">
        <v>0</v>
      </c>
      <c r="R9225">
        <v>0</v>
      </c>
      <c r="S9225">
        <v>0</v>
      </c>
      <c r="T9225">
        <v>0</v>
      </c>
      <c r="U9225" t="s">
        <v>60</v>
      </c>
      <c r="V9225" s="3" t="d">
        <v>1899-12-30</v>
      </c>
      <c r="W9225">
        <v>0</v>
      </c>
      <c r="X9225" s="4">
        <f t="shared" si="288"/>
        <v>0</v>
      </c>
      <c r="Y9225" s="5">
        <f t="shared" ca="1" si="289"/>
        <v>0</v>
      </c>
    </row>
    <row r="9226" spans="1:25" x14ac:dyDescent="0.2">
      <c r="A9226" t="s">
        <v>12960</v>
      </c>
      <c r="B9226">
        <v>641805</v>
      </c>
      <c r="C9226">
        <v>0</v>
      </c>
      <c r="D9226" s="2">
        <v>20.2</v>
      </c>
      <c r="E9226">
        <v>2015</v>
      </c>
      <c r="F9226" t="s">
        <v>24</v>
      </c>
      <c r="G9226">
        <v>2018</v>
      </c>
      <c r="H9226" t="s">
        <v>12961</v>
      </c>
      <c r="I9226">
        <v>0</v>
      </c>
      <c r="J9226">
        <v>45</v>
      </c>
      <c r="K9226">
        <v>50</v>
      </c>
      <c r="L9226">
        <v>0</v>
      </c>
      <c r="M9226">
        <v>0</v>
      </c>
      <c r="N9226">
        <v>60</v>
      </c>
      <c r="O9226">
        <v>0</v>
      </c>
      <c r="P9226">
        <v>0</v>
      </c>
      <c r="Q9226">
        <v>0</v>
      </c>
      <c r="R9226">
        <v>0</v>
      </c>
      <c r="S9226">
        <v>50</v>
      </c>
      <c r="T9226">
        <v>0</v>
      </c>
      <c r="U9226" t="s">
        <v>60</v>
      </c>
      <c r="V9226" s="3" t="d">
        <v>1994-10-04</v>
      </c>
      <c r="W9226">
        <v>0</v>
      </c>
      <c r="X9226" s="4">
        <f t="shared" si="288"/>
        <v>0</v>
      </c>
      <c r="Y9226" s="5">
        <f t="shared" ca="1" si="289"/>
        <v>0</v>
      </c>
    </row>
    <row r="9227" spans="1:25" x14ac:dyDescent="0.2">
      <c r="A9227" t="s">
        <v>12962</v>
      </c>
      <c r="B9227">
        <v>663658</v>
      </c>
      <c r="C9227" t="s">
        <v>12963</v>
      </c>
      <c r="D9227" s="2">
        <v>22.6</v>
      </c>
      <c r="E9227">
        <v>2019</v>
      </c>
      <c r="F9227" t="s">
        <v>24</v>
      </c>
      <c r="G9227">
        <v>2022</v>
      </c>
      <c r="H9227" t="s">
        <v>12964</v>
      </c>
      <c r="I9227">
        <v>0</v>
      </c>
      <c r="J9227">
        <v>50</v>
      </c>
      <c r="K9227">
        <v>50</v>
      </c>
      <c r="L9227">
        <v>0</v>
      </c>
      <c r="M9227">
        <v>0</v>
      </c>
      <c r="N9227">
        <v>50</v>
      </c>
      <c r="O9227">
        <v>0</v>
      </c>
      <c r="P9227">
        <v>0</v>
      </c>
      <c r="Q9227">
        <v>0</v>
      </c>
      <c r="R9227">
        <v>0</v>
      </c>
      <c r="S9227">
        <v>55</v>
      </c>
      <c r="T9227">
        <v>0</v>
      </c>
      <c r="U9227" t="s">
        <v>108</v>
      </c>
      <c r="V9227" s="3" t="d">
        <v>1899-12-30</v>
      </c>
      <c r="W9227">
        <v>0</v>
      </c>
      <c r="X9227" s="4">
        <f t="shared" si="288"/>
        <v>0</v>
      </c>
      <c r="Y9227" s="5">
        <f t="shared" ca="1" si="289"/>
        <v>0</v>
      </c>
    </row>
    <row r="9228" spans="1:25" x14ac:dyDescent="0.2">
      <c r="A9228" t="s">
        <v>12962</v>
      </c>
      <c r="B9228">
        <v>663658</v>
      </c>
      <c r="C9228">
        <v>0</v>
      </c>
      <c r="D9228" s="2">
        <v>22</v>
      </c>
      <c r="E9228">
        <v>2019</v>
      </c>
      <c r="F9228" t="s">
        <v>24</v>
      </c>
      <c r="G9228">
        <v>2021</v>
      </c>
      <c r="H9228" t="s">
        <v>12965</v>
      </c>
      <c r="I9228">
        <v>0</v>
      </c>
      <c r="J9228">
        <v>50</v>
      </c>
      <c r="K9228">
        <v>50</v>
      </c>
      <c r="L9228">
        <v>0</v>
      </c>
      <c r="M9228">
        <v>0</v>
      </c>
      <c r="N9228">
        <v>55</v>
      </c>
      <c r="O9228">
        <v>0</v>
      </c>
      <c r="P9228">
        <v>0</v>
      </c>
      <c r="Q9228">
        <v>0</v>
      </c>
      <c r="R9228">
        <v>0</v>
      </c>
      <c r="S9228">
        <v>60</v>
      </c>
      <c r="T9228">
        <v>0</v>
      </c>
      <c r="U9228" t="s">
        <v>60</v>
      </c>
      <c r="V9228" s="3" t="d">
        <v>1997-01-16</v>
      </c>
      <c r="W9228">
        <v>0</v>
      </c>
      <c r="X9228" s="4">
        <f t="shared" si="288"/>
        <v>0</v>
      </c>
      <c r="Y9228" s="5">
        <f t="shared" ca="1" si="289"/>
        <v>-1</v>
      </c>
    </row>
    <row r="9229" spans="1:25" x14ac:dyDescent="0.2">
      <c r="A9229" t="s">
        <v>12966</v>
      </c>
      <c r="B9229">
        <v>642731</v>
      </c>
      <c r="C9229">
        <v>16426</v>
      </c>
      <c r="D9229" s="2">
        <v>18.858316219999999</v>
      </c>
      <c r="E9229">
        <v>2015</v>
      </c>
      <c r="F9229" t="s">
        <v>35</v>
      </c>
      <c r="G9229">
        <v>2019</v>
      </c>
      <c r="H9229" t="s">
        <v>12967</v>
      </c>
      <c r="I9229">
        <v>60</v>
      </c>
      <c r="J9229">
        <v>0</v>
      </c>
      <c r="K9229">
        <v>0</v>
      </c>
      <c r="L9229">
        <v>0</v>
      </c>
      <c r="M9229">
        <v>0</v>
      </c>
      <c r="N9229">
        <v>0</v>
      </c>
      <c r="O9229">
        <v>55</v>
      </c>
      <c r="P9229">
        <v>50</v>
      </c>
      <c r="Q9229">
        <v>30</v>
      </c>
      <c r="R9229">
        <v>55</v>
      </c>
      <c r="S9229">
        <v>0</v>
      </c>
      <c r="T9229">
        <v>0</v>
      </c>
      <c r="U9229" t="s">
        <v>60</v>
      </c>
      <c r="V9229" s="3" t="d">
        <v>1996-02-22</v>
      </c>
      <c r="W9229">
        <v>2019</v>
      </c>
      <c r="X9229" s="4">
        <f t="shared" si="288"/>
        <v>22.873972602739727</v>
      </c>
      <c r="Y9229" s="5">
        <f t="shared" ca="1" si="289"/>
        <v>1</v>
      </c>
    </row>
    <row r="9230" spans="1:25" x14ac:dyDescent="0.2">
      <c r="A9230" t="s">
        <v>12966</v>
      </c>
      <c r="B9230">
        <v>642731</v>
      </c>
      <c r="C9230">
        <v>16426</v>
      </c>
      <c r="D9230" s="2">
        <v>20.859685150000001</v>
      </c>
      <c r="E9230">
        <v>2017</v>
      </c>
      <c r="F9230" t="s">
        <v>96</v>
      </c>
      <c r="G9230">
        <v>2019</v>
      </c>
      <c r="H9230" t="s">
        <v>12968</v>
      </c>
      <c r="I9230">
        <v>60</v>
      </c>
      <c r="J9230">
        <v>0</v>
      </c>
      <c r="K9230">
        <v>0</v>
      </c>
      <c r="L9230">
        <v>0</v>
      </c>
      <c r="M9230">
        <v>0</v>
      </c>
      <c r="N9230">
        <v>0</v>
      </c>
      <c r="O9230">
        <v>55</v>
      </c>
      <c r="P9230">
        <v>50</v>
      </c>
      <c r="Q9230">
        <v>30</v>
      </c>
      <c r="R9230">
        <v>60</v>
      </c>
      <c r="S9230">
        <v>0</v>
      </c>
      <c r="T9230">
        <v>0</v>
      </c>
      <c r="U9230" t="s">
        <v>60</v>
      </c>
      <c r="V9230" s="3" t="d">
        <v>1996-02-22</v>
      </c>
      <c r="W9230">
        <v>2019</v>
      </c>
      <c r="X9230" s="4">
        <f t="shared" si="288"/>
        <v>22.873972602739727</v>
      </c>
      <c r="Y9230" s="5">
        <f t="shared" ca="1" si="289"/>
        <v>1</v>
      </c>
    </row>
    <row r="9231" spans="1:25" x14ac:dyDescent="0.2">
      <c r="A9231" t="s">
        <v>12966</v>
      </c>
      <c r="B9231">
        <v>642731</v>
      </c>
      <c r="C9231">
        <v>16426</v>
      </c>
      <c r="D9231" s="2">
        <v>21.859000680000001</v>
      </c>
      <c r="E9231">
        <v>2018</v>
      </c>
      <c r="F9231" t="s">
        <v>96</v>
      </c>
      <c r="G9231">
        <v>2018</v>
      </c>
      <c r="H9231" t="s">
        <v>12969</v>
      </c>
      <c r="I9231">
        <v>60</v>
      </c>
      <c r="J9231">
        <v>0</v>
      </c>
      <c r="K9231">
        <v>0</v>
      </c>
      <c r="L9231">
        <v>0</v>
      </c>
      <c r="M9231">
        <v>0</v>
      </c>
      <c r="N9231">
        <v>0</v>
      </c>
      <c r="O9231">
        <v>55</v>
      </c>
      <c r="P9231">
        <v>55</v>
      </c>
      <c r="Q9231">
        <v>30</v>
      </c>
      <c r="R9231">
        <v>55</v>
      </c>
      <c r="S9231">
        <v>0</v>
      </c>
      <c r="T9231">
        <v>0</v>
      </c>
      <c r="U9231" t="s">
        <v>60</v>
      </c>
      <c r="V9231" s="3" t="d">
        <v>1996-02-22</v>
      </c>
      <c r="W9231">
        <v>2019</v>
      </c>
      <c r="X9231" s="4">
        <f t="shared" si="288"/>
        <v>22.873972602739727</v>
      </c>
      <c r="Y9231" s="5">
        <f t="shared" ca="1" si="289"/>
        <v>1</v>
      </c>
    </row>
    <row r="9232" spans="1:25" x14ac:dyDescent="0.2">
      <c r="A9232" t="s">
        <v>12966</v>
      </c>
      <c r="B9232">
        <v>642731</v>
      </c>
      <c r="C9232">
        <v>16426</v>
      </c>
      <c r="D9232" s="2">
        <v>23.3</v>
      </c>
      <c r="E9232">
        <v>2019</v>
      </c>
      <c r="F9232" t="s">
        <v>96</v>
      </c>
      <c r="G9232">
        <v>2019</v>
      </c>
      <c r="H9232" t="s">
        <v>12970</v>
      </c>
      <c r="I9232">
        <v>55</v>
      </c>
      <c r="J9232">
        <v>0</v>
      </c>
      <c r="K9232">
        <v>0</v>
      </c>
      <c r="L9232">
        <v>0</v>
      </c>
      <c r="M9232">
        <v>0</v>
      </c>
      <c r="N9232">
        <v>0</v>
      </c>
      <c r="O9232">
        <v>50</v>
      </c>
      <c r="P9232">
        <v>55</v>
      </c>
      <c r="Q9232">
        <v>45</v>
      </c>
      <c r="R9232">
        <v>55</v>
      </c>
      <c r="S9232">
        <v>0</v>
      </c>
      <c r="T9232">
        <v>0</v>
      </c>
      <c r="U9232" t="s">
        <v>107</v>
      </c>
      <c r="V9232" s="3" t="d">
        <v>1996-02-22</v>
      </c>
      <c r="W9232">
        <v>2019</v>
      </c>
      <c r="X9232" s="4">
        <f t="shared" si="288"/>
        <v>22.873972602739727</v>
      </c>
      <c r="Y9232" s="5">
        <f t="shared" ca="1" si="289"/>
        <v>1</v>
      </c>
    </row>
    <row r="9233" spans="1:25" x14ac:dyDescent="0.2">
      <c r="A9233" t="s">
        <v>12966</v>
      </c>
      <c r="B9233">
        <v>642731</v>
      </c>
      <c r="C9233">
        <v>16426</v>
      </c>
      <c r="D9233" s="2">
        <v>23.5</v>
      </c>
      <c r="E9233">
        <v>2019</v>
      </c>
      <c r="F9233" t="s">
        <v>96</v>
      </c>
      <c r="G9233">
        <v>2019</v>
      </c>
      <c r="H9233" t="s">
        <v>12970</v>
      </c>
      <c r="I9233">
        <v>55</v>
      </c>
      <c r="J9233">
        <v>0</v>
      </c>
      <c r="K9233">
        <v>0</v>
      </c>
      <c r="L9233">
        <v>0</v>
      </c>
      <c r="M9233">
        <v>0</v>
      </c>
      <c r="N9233">
        <v>0</v>
      </c>
      <c r="O9233">
        <v>50</v>
      </c>
      <c r="P9233">
        <v>55</v>
      </c>
      <c r="Q9233">
        <v>45</v>
      </c>
      <c r="R9233">
        <v>55</v>
      </c>
      <c r="S9233">
        <v>0</v>
      </c>
      <c r="T9233">
        <v>0</v>
      </c>
      <c r="U9233" t="s">
        <v>108</v>
      </c>
      <c r="V9233" s="3" t="d">
        <v>1996-02-22</v>
      </c>
      <c r="W9233">
        <v>2019</v>
      </c>
      <c r="X9233" s="4">
        <f t="shared" si="288"/>
        <v>22.873972602739727</v>
      </c>
      <c r="Y9233" s="5">
        <f t="shared" ca="1" si="289"/>
        <v>1</v>
      </c>
    </row>
    <row r="9234" spans="1:25" x14ac:dyDescent="0.2">
      <c r="A9234" t="s">
        <v>12971</v>
      </c>
      <c r="B9234">
        <v>641425</v>
      </c>
      <c r="C9234">
        <v>0</v>
      </c>
      <c r="D9234" s="2">
        <v>24.3</v>
      </c>
      <c r="E9234">
        <v>2019</v>
      </c>
      <c r="F9234" t="s">
        <v>45</v>
      </c>
      <c r="G9234">
        <v>2019</v>
      </c>
      <c r="H9234" t="s">
        <v>12972</v>
      </c>
      <c r="I9234">
        <v>0</v>
      </c>
      <c r="J9234">
        <v>0</v>
      </c>
      <c r="K9234">
        <v>45</v>
      </c>
      <c r="L9234">
        <v>0</v>
      </c>
      <c r="M9234">
        <v>0</v>
      </c>
      <c r="N9234">
        <v>55</v>
      </c>
      <c r="O9234">
        <v>0</v>
      </c>
      <c r="P9234">
        <v>0</v>
      </c>
      <c r="Q9234">
        <v>0</v>
      </c>
      <c r="R9234">
        <v>0</v>
      </c>
      <c r="S9234">
        <v>60</v>
      </c>
      <c r="T9234">
        <v>0</v>
      </c>
      <c r="U9234" t="s">
        <v>60</v>
      </c>
      <c r="V9234" s="3" t="d">
        <v>1994-09-14</v>
      </c>
      <c r="W9234">
        <v>0</v>
      </c>
      <c r="X9234" s="4">
        <f t="shared" si="288"/>
        <v>0</v>
      </c>
      <c r="Y9234" s="5">
        <f t="shared" ca="1" si="289"/>
        <v>0</v>
      </c>
    </row>
    <row r="9235" spans="1:25" x14ac:dyDescent="0.2">
      <c r="A9235" t="s">
        <v>12971</v>
      </c>
      <c r="B9235">
        <v>641425</v>
      </c>
      <c r="C9235">
        <v>0</v>
      </c>
      <c r="D9235" s="2">
        <v>22.3</v>
      </c>
      <c r="E9235">
        <v>2017</v>
      </c>
      <c r="F9235" t="s">
        <v>45</v>
      </c>
      <c r="G9235">
        <v>2019</v>
      </c>
      <c r="H9235" t="s">
        <v>12973</v>
      </c>
      <c r="I9235">
        <v>0</v>
      </c>
      <c r="J9235">
        <v>0</v>
      </c>
      <c r="K9235">
        <v>45</v>
      </c>
      <c r="L9235">
        <v>0</v>
      </c>
      <c r="M9235">
        <v>0</v>
      </c>
      <c r="N9235">
        <v>60</v>
      </c>
      <c r="O9235">
        <v>0</v>
      </c>
      <c r="P9235">
        <v>0</v>
      </c>
      <c r="Q9235">
        <v>0</v>
      </c>
      <c r="R9235">
        <v>0</v>
      </c>
      <c r="S9235">
        <v>60</v>
      </c>
      <c r="T9235">
        <v>0</v>
      </c>
      <c r="U9235" t="s">
        <v>60</v>
      </c>
      <c r="V9235" s="3" t="d">
        <v>1994-09-14</v>
      </c>
      <c r="W9235">
        <v>0</v>
      </c>
      <c r="X9235" s="4">
        <f t="shared" si="288"/>
        <v>0</v>
      </c>
      <c r="Y9235" s="5">
        <f t="shared" ca="1" si="289"/>
        <v>0</v>
      </c>
    </row>
    <row r="9236" spans="1:25" x14ac:dyDescent="0.2">
      <c r="A9236" t="s">
        <v>12971</v>
      </c>
      <c r="B9236">
        <v>641425</v>
      </c>
      <c r="C9236">
        <v>0</v>
      </c>
      <c r="D9236" s="2">
        <v>23.3</v>
      </c>
      <c r="E9236">
        <v>2018</v>
      </c>
      <c r="F9236" t="s">
        <v>45</v>
      </c>
      <c r="G9236">
        <v>2019</v>
      </c>
      <c r="H9236" t="s">
        <v>12974</v>
      </c>
      <c r="I9236">
        <v>0</v>
      </c>
      <c r="J9236">
        <v>0</v>
      </c>
      <c r="K9236">
        <v>45</v>
      </c>
      <c r="L9236">
        <v>0</v>
      </c>
      <c r="M9236">
        <v>0</v>
      </c>
      <c r="N9236">
        <v>60</v>
      </c>
      <c r="O9236">
        <v>0</v>
      </c>
      <c r="P9236">
        <v>0</v>
      </c>
      <c r="Q9236">
        <v>0</v>
      </c>
      <c r="R9236">
        <v>0</v>
      </c>
      <c r="S9236">
        <v>60</v>
      </c>
      <c r="T9236">
        <v>0</v>
      </c>
      <c r="U9236" t="s">
        <v>60</v>
      </c>
      <c r="V9236" s="3" t="d">
        <v>1994-09-14</v>
      </c>
      <c r="W9236">
        <v>0</v>
      </c>
      <c r="X9236" s="4">
        <f t="shared" si="288"/>
        <v>0</v>
      </c>
      <c r="Y9236" s="5">
        <f t="shared" ca="1" si="289"/>
        <v>0</v>
      </c>
    </row>
    <row r="9237" spans="1:25" x14ac:dyDescent="0.2">
      <c r="A9237" t="s">
        <v>12971</v>
      </c>
      <c r="B9237">
        <v>641425</v>
      </c>
      <c r="C9237">
        <v>0</v>
      </c>
      <c r="D9237" s="2">
        <v>21.3</v>
      </c>
      <c r="E9237">
        <v>2016</v>
      </c>
      <c r="F9237" t="s">
        <v>45</v>
      </c>
      <c r="G9237">
        <v>0</v>
      </c>
      <c r="H9237" t="s">
        <v>12975</v>
      </c>
      <c r="I9237">
        <v>0</v>
      </c>
      <c r="J9237">
        <v>0</v>
      </c>
      <c r="K9237">
        <v>45</v>
      </c>
      <c r="L9237">
        <v>0</v>
      </c>
      <c r="M9237">
        <v>0</v>
      </c>
      <c r="N9237">
        <v>60</v>
      </c>
      <c r="O9237">
        <v>0</v>
      </c>
      <c r="P9237">
        <v>0</v>
      </c>
      <c r="Q9237">
        <v>0</v>
      </c>
      <c r="R9237">
        <v>0</v>
      </c>
      <c r="S9237">
        <v>60</v>
      </c>
      <c r="T9237">
        <v>0</v>
      </c>
      <c r="U9237" t="s">
        <v>60</v>
      </c>
      <c r="V9237" s="3" t="d">
        <v>1899-12-30</v>
      </c>
      <c r="W9237">
        <v>0</v>
      </c>
      <c r="X9237" s="4">
        <f t="shared" si="288"/>
        <v>0</v>
      </c>
      <c r="Y9237" s="5">
        <f t="shared" ca="1" si="289"/>
        <v>0</v>
      </c>
    </row>
    <row r="9238" spans="1:25" x14ac:dyDescent="0.2">
      <c r="A9238" t="s">
        <v>12976</v>
      </c>
      <c r="B9238">
        <v>666186</v>
      </c>
      <c r="C9238" t="s">
        <v>12977</v>
      </c>
      <c r="D9238" s="2">
        <v>22</v>
      </c>
      <c r="E9238">
        <v>2019</v>
      </c>
      <c r="F9238" t="s">
        <v>37</v>
      </c>
      <c r="G9238">
        <v>2022</v>
      </c>
      <c r="H9238" t="s">
        <v>12978</v>
      </c>
      <c r="I9238">
        <v>50</v>
      </c>
      <c r="J9238">
        <v>0</v>
      </c>
      <c r="K9238">
        <v>0</v>
      </c>
      <c r="L9238">
        <v>0</v>
      </c>
      <c r="M9238">
        <v>0</v>
      </c>
      <c r="N9238">
        <v>0</v>
      </c>
      <c r="O9238">
        <v>45</v>
      </c>
      <c r="P9238">
        <v>40</v>
      </c>
      <c r="Q9238">
        <v>65</v>
      </c>
      <c r="R9238">
        <v>35</v>
      </c>
      <c r="S9238">
        <v>0</v>
      </c>
      <c r="T9238">
        <v>0</v>
      </c>
      <c r="U9238" t="s">
        <v>108</v>
      </c>
      <c r="V9238" s="3" t="d">
        <v>1899-12-30</v>
      </c>
      <c r="W9238">
        <v>0</v>
      </c>
      <c r="X9238" s="4">
        <f t="shared" si="288"/>
        <v>0</v>
      </c>
      <c r="Y9238" s="5">
        <f t="shared" ca="1" si="289"/>
        <v>0</v>
      </c>
    </row>
    <row r="9239" spans="1:25" x14ac:dyDescent="0.2">
      <c r="A9239" t="s">
        <v>12976</v>
      </c>
      <c r="B9239">
        <v>666186</v>
      </c>
      <c r="C9239">
        <v>0</v>
      </c>
      <c r="D9239" s="2">
        <v>21.3</v>
      </c>
      <c r="E9239">
        <v>2019</v>
      </c>
      <c r="F9239" t="s">
        <v>70</v>
      </c>
      <c r="G9239">
        <v>2022</v>
      </c>
      <c r="H9239" t="s">
        <v>12979</v>
      </c>
      <c r="I9239">
        <v>50</v>
      </c>
      <c r="J9239">
        <v>0</v>
      </c>
      <c r="K9239">
        <v>0</v>
      </c>
      <c r="L9239">
        <v>0</v>
      </c>
      <c r="M9239">
        <v>0</v>
      </c>
      <c r="N9239">
        <v>0</v>
      </c>
      <c r="O9239">
        <v>40</v>
      </c>
      <c r="P9239">
        <v>45</v>
      </c>
      <c r="Q9239">
        <v>55</v>
      </c>
      <c r="R9239">
        <v>40</v>
      </c>
      <c r="S9239">
        <v>0</v>
      </c>
      <c r="T9239">
        <v>0</v>
      </c>
      <c r="U9239" t="s">
        <v>60</v>
      </c>
      <c r="V9239" s="3" t="d">
        <v>1997-08-28</v>
      </c>
      <c r="W9239">
        <v>0</v>
      </c>
      <c r="X9239" s="4">
        <f t="shared" si="288"/>
        <v>0</v>
      </c>
      <c r="Y9239" s="5">
        <f t="shared" ca="1" si="289"/>
        <v>-1</v>
      </c>
    </row>
    <row r="9240" spans="1:25" x14ac:dyDescent="0.2">
      <c r="A9240" t="s">
        <v>12976</v>
      </c>
      <c r="B9240">
        <v>666186</v>
      </c>
      <c r="C9240">
        <v>0</v>
      </c>
      <c r="D9240" s="2">
        <v>21.3</v>
      </c>
      <c r="E9240">
        <v>2019</v>
      </c>
      <c r="F9240" t="s">
        <v>70</v>
      </c>
      <c r="G9240">
        <v>0</v>
      </c>
      <c r="H9240" t="s">
        <v>12980</v>
      </c>
      <c r="I9240">
        <v>50</v>
      </c>
      <c r="J9240">
        <v>0</v>
      </c>
      <c r="K9240">
        <v>0</v>
      </c>
      <c r="L9240">
        <v>0</v>
      </c>
      <c r="M9240">
        <v>0</v>
      </c>
      <c r="N9240">
        <v>0</v>
      </c>
      <c r="O9240">
        <v>40</v>
      </c>
      <c r="P9240">
        <v>45</v>
      </c>
      <c r="Q9240">
        <v>55</v>
      </c>
      <c r="R9240">
        <v>40</v>
      </c>
      <c r="S9240">
        <v>0</v>
      </c>
      <c r="T9240">
        <v>0</v>
      </c>
      <c r="U9240" t="s">
        <v>60</v>
      </c>
      <c r="V9240" s="3" t="d">
        <v>1899-12-30</v>
      </c>
      <c r="W9240">
        <v>0</v>
      </c>
      <c r="X9240" s="4">
        <f t="shared" si="288"/>
        <v>0</v>
      </c>
      <c r="Y9240" s="5">
        <f t="shared" ca="1" si="289"/>
        <v>0</v>
      </c>
    </row>
    <row r="9241" spans="1:25" x14ac:dyDescent="0.2">
      <c r="A9241" t="s">
        <v>12981</v>
      </c>
      <c r="B9241">
        <v>664045</v>
      </c>
      <c r="C9241">
        <v>18361</v>
      </c>
      <c r="D9241" s="2">
        <v>21.5</v>
      </c>
      <c r="E9241">
        <v>2016</v>
      </c>
      <c r="F9241" t="s">
        <v>24</v>
      </c>
      <c r="G9241">
        <v>2017</v>
      </c>
      <c r="H9241" t="s">
        <v>12982</v>
      </c>
      <c r="I9241">
        <v>0</v>
      </c>
      <c r="J9241">
        <v>50</v>
      </c>
      <c r="K9241">
        <v>70</v>
      </c>
      <c r="L9241">
        <v>45</v>
      </c>
      <c r="M9241">
        <v>0</v>
      </c>
      <c r="N9241">
        <v>50</v>
      </c>
      <c r="O9241">
        <v>0</v>
      </c>
      <c r="P9241">
        <v>0</v>
      </c>
      <c r="Q9241">
        <v>0</v>
      </c>
      <c r="R9241">
        <v>0</v>
      </c>
      <c r="S9241">
        <v>45</v>
      </c>
      <c r="T9241">
        <v>0</v>
      </c>
      <c r="U9241" t="s">
        <v>60</v>
      </c>
      <c r="V9241" s="3" t="d">
        <v>1994-06-20</v>
      </c>
      <c r="W9241">
        <v>2019</v>
      </c>
      <c r="X9241" s="4">
        <f t="shared" si="288"/>
        <v>24.550684931506851</v>
      </c>
      <c r="Y9241" s="5">
        <f t="shared" ca="1" si="289"/>
        <v>0</v>
      </c>
    </row>
    <row r="9242" spans="1:25" x14ac:dyDescent="0.2">
      <c r="A9242" t="s">
        <v>12981</v>
      </c>
      <c r="B9242">
        <v>664045</v>
      </c>
      <c r="C9242">
        <v>18361</v>
      </c>
      <c r="D9242" s="2">
        <v>20.5</v>
      </c>
      <c r="E9242">
        <v>2015</v>
      </c>
      <c r="F9242" t="s">
        <v>24</v>
      </c>
      <c r="G9242">
        <v>2017</v>
      </c>
      <c r="H9242" t="s">
        <v>12983</v>
      </c>
      <c r="I9242">
        <v>0</v>
      </c>
      <c r="J9242">
        <v>50</v>
      </c>
      <c r="K9242">
        <v>70</v>
      </c>
      <c r="L9242">
        <v>45</v>
      </c>
      <c r="M9242">
        <v>0</v>
      </c>
      <c r="N9242">
        <v>50</v>
      </c>
      <c r="O9242">
        <v>0</v>
      </c>
      <c r="P9242">
        <v>0</v>
      </c>
      <c r="Q9242">
        <v>0</v>
      </c>
      <c r="R9242">
        <v>0</v>
      </c>
      <c r="S9242">
        <v>45</v>
      </c>
      <c r="T9242">
        <v>0</v>
      </c>
      <c r="U9242" t="s">
        <v>60</v>
      </c>
      <c r="V9242" s="3" t="d">
        <v>1994-06-20</v>
      </c>
      <c r="W9242">
        <v>2019</v>
      </c>
      <c r="X9242" s="4">
        <f t="shared" si="288"/>
        <v>24.550684931506851</v>
      </c>
      <c r="Y9242" s="5">
        <f t="shared" ca="1" si="289"/>
        <v>0</v>
      </c>
    </row>
    <row r="9243" spans="1:25" x14ac:dyDescent="0.2">
      <c r="A9243" t="s">
        <v>12981</v>
      </c>
      <c r="B9243">
        <v>664045</v>
      </c>
      <c r="C9243" t="s">
        <v>2526</v>
      </c>
      <c r="D9243" s="2">
        <v>21.3</v>
      </c>
      <c r="E9243">
        <v>2015</v>
      </c>
      <c r="F9243" t="s">
        <v>24</v>
      </c>
      <c r="G9243">
        <v>2017</v>
      </c>
      <c r="H9243" t="s">
        <v>12984</v>
      </c>
      <c r="I9243">
        <v>0</v>
      </c>
      <c r="J9243">
        <v>52</v>
      </c>
      <c r="K9243">
        <v>60</v>
      </c>
      <c r="L9243">
        <v>52</v>
      </c>
      <c r="M9243">
        <v>0</v>
      </c>
      <c r="N9243">
        <v>52</v>
      </c>
      <c r="O9243">
        <v>0</v>
      </c>
      <c r="P9243">
        <v>0</v>
      </c>
      <c r="Q9243">
        <v>0</v>
      </c>
      <c r="R9243">
        <v>0</v>
      </c>
      <c r="S9243">
        <v>50</v>
      </c>
      <c r="T9243">
        <v>0</v>
      </c>
      <c r="U9243" t="s">
        <v>386</v>
      </c>
      <c r="V9243" s="3" t="d">
        <v>1994-06-20</v>
      </c>
      <c r="W9243">
        <v>2019</v>
      </c>
      <c r="X9243" s="4">
        <f t="shared" si="288"/>
        <v>24.550684931506851</v>
      </c>
      <c r="Y9243" s="5">
        <f t="shared" ca="1" si="289"/>
        <v>0</v>
      </c>
    </row>
    <row r="9244" spans="1:25" x14ac:dyDescent="0.2">
      <c r="A9244" t="s">
        <v>12981</v>
      </c>
      <c r="B9244">
        <v>664045</v>
      </c>
      <c r="C9244">
        <v>18361</v>
      </c>
      <c r="D9244" s="2">
        <v>20.5</v>
      </c>
      <c r="E9244">
        <v>2015</v>
      </c>
      <c r="F9244" t="s">
        <v>24</v>
      </c>
      <c r="G9244">
        <v>0</v>
      </c>
      <c r="H9244" t="s">
        <v>12985</v>
      </c>
      <c r="I9244">
        <v>0</v>
      </c>
      <c r="J9244">
        <v>50</v>
      </c>
      <c r="K9244">
        <v>65</v>
      </c>
      <c r="L9244">
        <v>45</v>
      </c>
      <c r="M9244">
        <v>0</v>
      </c>
      <c r="N9244">
        <v>50</v>
      </c>
      <c r="O9244">
        <v>0</v>
      </c>
      <c r="P9244">
        <v>0</v>
      </c>
      <c r="Q9244">
        <v>0</v>
      </c>
      <c r="R9244">
        <v>0</v>
      </c>
      <c r="S9244">
        <v>45</v>
      </c>
      <c r="T9244">
        <v>0</v>
      </c>
      <c r="U9244" t="s">
        <v>60</v>
      </c>
      <c r="V9244" s="3" t="d">
        <v>1994-06-20</v>
      </c>
      <c r="W9244">
        <v>2019</v>
      </c>
      <c r="X9244" s="4">
        <f t="shared" si="288"/>
        <v>24.550684931506851</v>
      </c>
      <c r="Y9244" s="5">
        <f t="shared" ca="1" si="289"/>
        <v>0</v>
      </c>
    </row>
    <row r="9245" spans="1:25" x14ac:dyDescent="0.2">
      <c r="A9245" t="s">
        <v>12986</v>
      </c>
      <c r="B9245" t="s">
        <v>12987</v>
      </c>
      <c r="C9245">
        <v>0</v>
      </c>
      <c r="D9245" s="2">
        <v>21.5</v>
      </c>
      <c r="E9245">
        <v>2016</v>
      </c>
      <c r="F9245" t="s">
        <v>24</v>
      </c>
      <c r="G9245">
        <v>0</v>
      </c>
      <c r="H9245" t="s">
        <v>12988</v>
      </c>
      <c r="I9245">
        <v>0</v>
      </c>
      <c r="J9245">
        <v>0</v>
      </c>
      <c r="K9245">
        <v>50</v>
      </c>
      <c r="L9245">
        <v>0</v>
      </c>
      <c r="M9245">
        <v>0</v>
      </c>
      <c r="N9245">
        <v>55</v>
      </c>
      <c r="O9245">
        <v>0</v>
      </c>
      <c r="P9245">
        <v>0</v>
      </c>
      <c r="Q9245">
        <v>0</v>
      </c>
      <c r="R9245">
        <v>0</v>
      </c>
      <c r="S9245">
        <v>50</v>
      </c>
      <c r="T9245">
        <v>0</v>
      </c>
      <c r="U9245" t="s">
        <v>60</v>
      </c>
      <c r="V9245" s="3" t="d">
        <v>1899-12-30</v>
      </c>
      <c r="W9245">
        <v>0</v>
      </c>
      <c r="X9245" s="4">
        <f t="shared" si="288"/>
        <v>0</v>
      </c>
      <c r="Y9245" s="5">
        <f t="shared" ca="1" si="289"/>
        <v>0</v>
      </c>
    </row>
    <row r="9246" spans="1:25" x14ac:dyDescent="0.2">
      <c r="A9246" t="s">
        <v>12989</v>
      </c>
      <c r="B9246">
        <v>641672</v>
      </c>
      <c r="C9246" t="s">
        <v>3764</v>
      </c>
      <c r="D9246" s="2">
        <v>24.7</v>
      </c>
      <c r="E9246">
        <v>2019</v>
      </c>
      <c r="F9246" t="s">
        <v>24</v>
      </c>
      <c r="G9246">
        <v>2019</v>
      </c>
      <c r="H9246" t="s">
        <v>12990</v>
      </c>
      <c r="I9246">
        <v>0</v>
      </c>
      <c r="J9246">
        <v>50</v>
      </c>
      <c r="K9246">
        <v>40</v>
      </c>
      <c r="L9246">
        <v>0</v>
      </c>
      <c r="M9246">
        <v>0</v>
      </c>
      <c r="N9246">
        <v>55</v>
      </c>
      <c r="O9246">
        <v>0</v>
      </c>
      <c r="P9246">
        <v>0</v>
      </c>
      <c r="Q9246">
        <v>0</v>
      </c>
      <c r="R9246">
        <v>0</v>
      </c>
      <c r="S9246">
        <v>55</v>
      </c>
      <c r="T9246">
        <v>0</v>
      </c>
      <c r="U9246" t="s">
        <v>107</v>
      </c>
      <c r="V9246" s="3" t="d">
        <v>1899-12-30</v>
      </c>
      <c r="W9246">
        <v>0</v>
      </c>
      <c r="X9246" s="4">
        <f t="shared" si="288"/>
        <v>0</v>
      </c>
      <c r="Y9246" s="5">
        <f t="shared" ca="1" si="289"/>
        <v>0</v>
      </c>
    </row>
    <row r="9247" spans="1:25" x14ac:dyDescent="0.2">
      <c r="A9247" t="s">
        <v>12989</v>
      </c>
      <c r="B9247">
        <v>641672</v>
      </c>
      <c r="C9247" t="s">
        <v>3764</v>
      </c>
      <c r="D9247" s="2">
        <v>25</v>
      </c>
      <c r="E9247">
        <v>2019</v>
      </c>
      <c r="F9247" t="s">
        <v>24</v>
      </c>
      <c r="G9247">
        <v>2019</v>
      </c>
      <c r="H9247" t="s">
        <v>12990</v>
      </c>
      <c r="I9247">
        <v>0</v>
      </c>
      <c r="J9247">
        <v>50</v>
      </c>
      <c r="K9247">
        <v>55</v>
      </c>
      <c r="L9247">
        <v>55</v>
      </c>
      <c r="M9247">
        <v>55</v>
      </c>
      <c r="N9247">
        <v>55</v>
      </c>
      <c r="O9247">
        <v>0</v>
      </c>
      <c r="P9247">
        <v>0</v>
      </c>
      <c r="Q9247">
        <v>0</v>
      </c>
      <c r="R9247">
        <v>0</v>
      </c>
      <c r="S9247">
        <v>0</v>
      </c>
      <c r="T9247">
        <v>0</v>
      </c>
      <c r="U9247" t="s">
        <v>108</v>
      </c>
      <c r="V9247" s="3" t="d">
        <v>1899-12-30</v>
      </c>
      <c r="W9247">
        <v>0</v>
      </c>
      <c r="X9247" s="4">
        <f t="shared" si="288"/>
        <v>0</v>
      </c>
      <c r="Y9247" s="5">
        <f t="shared" ca="1" si="289"/>
        <v>0</v>
      </c>
    </row>
    <row r="9248" spans="1:25" x14ac:dyDescent="0.2">
      <c r="A9248" t="s">
        <v>12989</v>
      </c>
      <c r="B9248">
        <v>641672</v>
      </c>
      <c r="C9248">
        <v>0</v>
      </c>
      <c r="D9248" s="2">
        <v>21.3</v>
      </c>
      <c r="E9248">
        <v>2016</v>
      </c>
      <c r="F9248" t="s">
        <v>24</v>
      </c>
      <c r="G9248">
        <v>2019</v>
      </c>
      <c r="H9248" t="s">
        <v>12991</v>
      </c>
      <c r="I9248">
        <v>0</v>
      </c>
      <c r="J9248">
        <v>50</v>
      </c>
      <c r="K9248">
        <v>50</v>
      </c>
      <c r="L9248">
        <v>0</v>
      </c>
      <c r="M9248">
        <v>0</v>
      </c>
      <c r="N9248">
        <v>60</v>
      </c>
      <c r="O9248">
        <v>0</v>
      </c>
      <c r="P9248">
        <v>0</v>
      </c>
      <c r="Q9248">
        <v>0</v>
      </c>
      <c r="R9248">
        <v>0</v>
      </c>
      <c r="S9248">
        <v>55</v>
      </c>
      <c r="T9248">
        <v>0</v>
      </c>
      <c r="U9248" t="s">
        <v>60</v>
      </c>
      <c r="V9248" s="3" t="d">
        <v>1994-09-29</v>
      </c>
      <c r="W9248">
        <v>0</v>
      </c>
      <c r="X9248" s="4">
        <f t="shared" si="288"/>
        <v>0</v>
      </c>
      <c r="Y9248" s="5">
        <f t="shared" ca="1" si="289"/>
        <v>0</v>
      </c>
    </row>
    <row r="9249" spans="1:25" x14ac:dyDescent="0.2">
      <c r="A9249" t="s">
        <v>12989</v>
      </c>
      <c r="B9249">
        <v>641672</v>
      </c>
      <c r="C9249">
        <v>0</v>
      </c>
      <c r="D9249" s="2">
        <v>24.3</v>
      </c>
      <c r="E9249">
        <v>2019</v>
      </c>
      <c r="F9249" t="s">
        <v>24</v>
      </c>
      <c r="G9249">
        <v>2020</v>
      </c>
      <c r="H9249" t="s">
        <v>12992</v>
      </c>
      <c r="I9249">
        <v>0</v>
      </c>
      <c r="J9249">
        <v>50</v>
      </c>
      <c r="K9249">
        <v>45</v>
      </c>
      <c r="L9249">
        <v>0</v>
      </c>
      <c r="M9249">
        <v>0</v>
      </c>
      <c r="N9249">
        <v>55</v>
      </c>
      <c r="O9249">
        <v>0</v>
      </c>
      <c r="P9249">
        <v>0</v>
      </c>
      <c r="Q9249">
        <v>0</v>
      </c>
      <c r="R9249">
        <v>0</v>
      </c>
      <c r="S9249">
        <v>55</v>
      </c>
      <c r="T9249">
        <v>0</v>
      </c>
      <c r="U9249" t="s">
        <v>60</v>
      </c>
      <c r="V9249" s="3" t="d">
        <v>1994-09-29</v>
      </c>
      <c r="W9249">
        <v>0</v>
      </c>
      <c r="X9249" s="4">
        <f t="shared" si="288"/>
        <v>0</v>
      </c>
      <c r="Y9249" s="5">
        <f t="shared" ca="1" si="289"/>
        <v>0</v>
      </c>
    </row>
    <row r="9250" spans="1:25" x14ac:dyDescent="0.2">
      <c r="A9250" t="s">
        <v>12989</v>
      </c>
      <c r="B9250">
        <v>641672</v>
      </c>
      <c r="C9250">
        <v>0</v>
      </c>
      <c r="D9250" s="2">
        <v>22.3</v>
      </c>
      <c r="E9250">
        <v>2017</v>
      </c>
      <c r="F9250" t="s">
        <v>24</v>
      </c>
      <c r="G9250">
        <v>2019</v>
      </c>
      <c r="H9250" t="s">
        <v>12993</v>
      </c>
      <c r="I9250">
        <v>0</v>
      </c>
      <c r="J9250">
        <v>50</v>
      </c>
      <c r="K9250">
        <v>50</v>
      </c>
      <c r="L9250">
        <v>0</v>
      </c>
      <c r="M9250">
        <v>0</v>
      </c>
      <c r="N9250">
        <v>60</v>
      </c>
      <c r="O9250">
        <v>0</v>
      </c>
      <c r="P9250">
        <v>0</v>
      </c>
      <c r="Q9250">
        <v>0</v>
      </c>
      <c r="R9250">
        <v>0</v>
      </c>
      <c r="S9250">
        <v>55</v>
      </c>
      <c r="T9250">
        <v>0</v>
      </c>
      <c r="U9250" t="s">
        <v>60</v>
      </c>
      <c r="V9250" s="3" t="d">
        <v>1994-09-29</v>
      </c>
      <c r="W9250">
        <v>0</v>
      </c>
      <c r="X9250" s="4">
        <f t="shared" si="288"/>
        <v>0</v>
      </c>
      <c r="Y9250" s="5">
        <f t="shared" ca="1" si="289"/>
        <v>0</v>
      </c>
    </row>
    <row r="9251" spans="1:25" x14ac:dyDescent="0.2">
      <c r="A9251" t="s">
        <v>12989</v>
      </c>
      <c r="B9251">
        <v>641672</v>
      </c>
      <c r="C9251">
        <v>0</v>
      </c>
      <c r="D9251" s="2">
        <v>23.3</v>
      </c>
      <c r="E9251">
        <v>2018</v>
      </c>
      <c r="F9251" t="s">
        <v>24</v>
      </c>
      <c r="G9251">
        <v>2019</v>
      </c>
      <c r="H9251" t="s">
        <v>12994</v>
      </c>
      <c r="I9251">
        <v>0</v>
      </c>
      <c r="J9251">
        <v>55</v>
      </c>
      <c r="K9251">
        <v>45</v>
      </c>
      <c r="L9251">
        <v>0</v>
      </c>
      <c r="M9251">
        <v>0</v>
      </c>
      <c r="N9251">
        <v>55</v>
      </c>
      <c r="O9251">
        <v>0</v>
      </c>
      <c r="P9251">
        <v>0</v>
      </c>
      <c r="Q9251">
        <v>0</v>
      </c>
      <c r="R9251">
        <v>0</v>
      </c>
      <c r="S9251">
        <v>50</v>
      </c>
      <c r="T9251">
        <v>0</v>
      </c>
      <c r="U9251" t="s">
        <v>60</v>
      </c>
      <c r="V9251" s="3" t="d">
        <v>1994-09-29</v>
      </c>
      <c r="W9251">
        <v>0</v>
      </c>
      <c r="X9251" s="4">
        <f t="shared" si="288"/>
        <v>0</v>
      </c>
      <c r="Y9251" s="5">
        <f t="shared" ca="1" si="289"/>
        <v>0</v>
      </c>
    </row>
    <row r="9252" spans="1:25" x14ac:dyDescent="0.2">
      <c r="A9252" t="s">
        <v>12989</v>
      </c>
      <c r="B9252">
        <v>641672</v>
      </c>
      <c r="C9252">
        <v>0</v>
      </c>
      <c r="D9252" s="2">
        <v>21.3</v>
      </c>
      <c r="E9252">
        <v>2016</v>
      </c>
      <c r="F9252" t="s">
        <v>24</v>
      </c>
      <c r="G9252">
        <v>0</v>
      </c>
      <c r="H9252" t="s">
        <v>12995</v>
      </c>
      <c r="I9252">
        <v>0</v>
      </c>
      <c r="J9252">
        <v>50</v>
      </c>
      <c r="K9252">
        <v>50</v>
      </c>
      <c r="L9252">
        <v>0</v>
      </c>
      <c r="M9252">
        <v>0</v>
      </c>
      <c r="N9252">
        <v>60</v>
      </c>
      <c r="O9252">
        <v>0</v>
      </c>
      <c r="P9252">
        <v>0</v>
      </c>
      <c r="Q9252">
        <v>0</v>
      </c>
      <c r="R9252">
        <v>0</v>
      </c>
      <c r="S9252">
        <v>55</v>
      </c>
      <c r="T9252">
        <v>0</v>
      </c>
      <c r="U9252" t="s">
        <v>60</v>
      </c>
      <c r="V9252" s="3" t="d">
        <v>1899-12-30</v>
      </c>
      <c r="W9252">
        <v>0</v>
      </c>
      <c r="X9252" s="4">
        <f t="shared" si="288"/>
        <v>0</v>
      </c>
      <c r="Y9252" s="5">
        <f t="shared" ca="1" si="289"/>
        <v>0</v>
      </c>
    </row>
    <row r="9253" spans="1:25" x14ac:dyDescent="0.2">
      <c r="A9253" t="s">
        <v>12996</v>
      </c>
      <c r="B9253">
        <v>666196</v>
      </c>
      <c r="C9253" t="s">
        <v>3923</v>
      </c>
      <c r="D9253" s="2">
        <v>21.5</v>
      </c>
      <c r="E9253">
        <v>2019</v>
      </c>
      <c r="F9253" t="s">
        <v>27</v>
      </c>
      <c r="G9253">
        <v>2022</v>
      </c>
      <c r="H9253" t="s">
        <v>12997</v>
      </c>
      <c r="I9253">
        <v>50</v>
      </c>
      <c r="J9253">
        <v>0</v>
      </c>
      <c r="K9253">
        <v>0</v>
      </c>
      <c r="L9253">
        <v>0</v>
      </c>
      <c r="M9253">
        <v>0</v>
      </c>
      <c r="N9253">
        <v>0</v>
      </c>
      <c r="O9253">
        <v>50</v>
      </c>
      <c r="P9253">
        <v>40</v>
      </c>
      <c r="Q9253">
        <v>60</v>
      </c>
      <c r="R9253">
        <v>55</v>
      </c>
      <c r="S9253">
        <v>0</v>
      </c>
      <c r="T9253">
        <v>0</v>
      </c>
      <c r="U9253" t="s">
        <v>107</v>
      </c>
      <c r="V9253" s="3" t="d">
        <v>1899-12-30</v>
      </c>
      <c r="W9253">
        <v>0</v>
      </c>
      <c r="X9253" s="4">
        <f t="shared" si="288"/>
        <v>0</v>
      </c>
      <c r="Y9253" s="5">
        <f t="shared" ca="1" si="289"/>
        <v>0</v>
      </c>
    </row>
    <row r="9254" spans="1:25" x14ac:dyDescent="0.2">
      <c r="A9254" t="s">
        <v>12996</v>
      </c>
      <c r="B9254">
        <v>666196</v>
      </c>
      <c r="C9254" t="s">
        <v>3923</v>
      </c>
      <c r="D9254" s="2">
        <v>21.7</v>
      </c>
      <c r="E9254">
        <v>2019</v>
      </c>
      <c r="F9254" t="s">
        <v>27</v>
      </c>
      <c r="G9254">
        <v>2022</v>
      </c>
      <c r="H9254" t="s">
        <v>12997</v>
      </c>
      <c r="I9254">
        <v>50</v>
      </c>
      <c r="J9254">
        <v>0</v>
      </c>
      <c r="K9254">
        <v>0</v>
      </c>
      <c r="L9254">
        <v>0</v>
      </c>
      <c r="M9254">
        <v>0</v>
      </c>
      <c r="N9254">
        <v>0</v>
      </c>
      <c r="O9254">
        <v>50</v>
      </c>
      <c r="P9254">
        <v>40</v>
      </c>
      <c r="Q9254">
        <v>60</v>
      </c>
      <c r="R9254">
        <v>55</v>
      </c>
      <c r="S9254">
        <v>0</v>
      </c>
      <c r="T9254">
        <v>0</v>
      </c>
      <c r="U9254" t="s">
        <v>108</v>
      </c>
      <c r="V9254" s="3" t="d">
        <v>1899-12-30</v>
      </c>
      <c r="W9254">
        <v>0</v>
      </c>
      <c r="X9254" s="4">
        <f t="shared" si="288"/>
        <v>0</v>
      </c>
      <c r="Y9254" s="5">
        <f t="shared" ca="1" si="289"/>
        <v>0</v>
      </c>
    </row>
    <row r="9255" spans="1:25" x14ac:dyDescent="0.2">
      <c r="A9255" t="s">
        <v>12996</v>
      </c>
      <c r="B9255">
        <v>666196</v>
      </c>
      <c r="C9255">
        <v>0</v>
      </c>
      <c r="D9255" s="2">
        <v>19.100000000000001</v>
      </c>
      <c r="E9255">
        <v>2017</v>
      </c>
      <c r="F9255" t="s">
        <v>70</v>
      </c>
      <c r="G9255">
        <v>2020</v>
      </c>
      <c r="H9255" t="s">
        <v>12998</v>
      </c>
      <c r="I9255">
        <v>50</v>
      </c>
      <c r="J9255">
        <v>0</v>
      </c>
      <c r="K9255">
        <v>0</v>
      </c>
      <c r="L9255">
        <v>0</v>
      </c>
      <c r="M9255">
        <v>0</v>
      </c>
      <c r="N9255">
        <v>0</v>
      </c>
      <c r="O9255">
        <v>60</v>
      </c>
      <c r="P9255">
        <v>45</v>
      </c>
      <c r="Q9255">
        <v>40</v>
      </c>
      <c r="R9255">
        <v>70</v>
      </c>
      <c r="S9255">
        <v>0</v>
      </c>
      <c r="T9255">
        <v>0</v>
      </c>
      <c r="U9255" t="s">
        <v>60</v>
      </c>
      <c r="V9255" s="3" t="d">
        <v>1997-12-09</v>
      </c>
      <c r="W9255">
        <v>0</v>
      </c>
      <c r="X9255" s="4">
        <f t="shared" si="288"/>
        <v>0</v>
      </c>
      <c r="Y9255" s="5">
        <f t="shared" ca="1" si="289"/>
        <v>-1</v>
      </c>
    </row>
    <row r="9256" spans="1:25" x14ac:dyDescent="0.2">
      <c r="A9256" t="s">
        <v>12996</v>
      </c>
      <c r="B9256">
        <v>666196</v>
      </c>
      <c r="C9256">
        <v>0</v>
      </c>
      <c r="D9256" s="2">
        <v>20.100000000000001</v>
      </c>
      <c r="E9256">
        <v>2018</v>
      </c>
      <c r="F9256" t="s">
        <v>70</v>
      </c>
      <c r="G9256">
        <v>2020</v>
      </c>
      <c r="H9256" t="s">
        <v>12999</v>
      </c>
      <c r="I9256">
        <v>50</v>
      </c>
      <c r="J9256">
        <v>0</v>
      </c>
      <c r="K9256">
        <v>0</v>
      </c>
      <c r="L9256">
        <v>0</v>
      </c>
      <c r="M9256">
        <v>0</v>
      </c>
      <c r="N9256">
        <v>0</v>
      </c>
      <c r="O9256">
        <v>60</v>
      </c>
      <c r="P9256">
        <v>45</v>
      </c>
      <c r="Q9256">
        <v>40</v>
      </c>
      <c r="R9256">
        <v>70</v>
      </c>
      <c r="S9256">
        <v>0</v>
      </c>
      <c r="T9256">
        <v>0</v>
      </c>
      <c r="U9256" t="s">
        <v>60</v>
      </c>
      <c r="V9256" s="3" t="d">
        <v>1997-12-09</v>
      </c>
      <c r="W9256">
        <v>0</v>
      </c>
      <c r="X9256" s="4">
        <f t="shared" si="288"/>
        <v>0</v>
      </c>
      <c r="Y9256" s="5">
        <f t="shared" ca="1" si="289"/>
        <v>-1</v>
      </c>
    </row>
    <row r="9257" spans="1:25" x14ac:dyDescent="0.2">
      <c r="A9257" t="s">
        <v>12996</v>
      </c>
      <c r="B9257">
        <v>666196</v>
      </c>
      <c r="C9257">
        <v>0</v>
      </c>
      <c r="D9257" s="2">
        <v>18.100000000000001</v>
      </c>
      <c r="E9257">
        <v>2016</v>
      </c>
      <c r="F9257" t="s">
        <v>70</v>
      </c>
      <c r="G9257">
        <v>2020</v>
      </c>
      <c r="H9257" t="s">
        <v>13000</v>
      </c>
      <c r="I9257">
        <v>50</v>
      </c>
      <c r="J9257">
        <v>0</v>
      </c>
      <c r="K9257">
        <v>0</v>
      </c>
      <c r="L9257">
        <v>0</v>
      </c>
      <c r="M9257">
        <v>0</v>
      </c>
      <c r="N9257">
        <v>0</v>
      </c>
      <c r="O9257">
        <v>60</v>
      </c>
      <c r="P9257">
        <v>45</v>
      </c>
      <c r="Q9257">
        <v>45</v>
      </c>
      <c r="R9257">
        <v>70</v>
      </c>
      <c r="S9257">
        <v>0</v>
      </c>
      <c r="T9257">
        <v>0</v>
      </c>
      <c r="U9257" t="s">
        <v>60</v>
      </c>
      <c r="V9257" s="3" t="d">
        <v>1997-12-09</v>
      </c>
      <c r="W9257">
        <v>0</v>
      </c>
      <c r="X9257" s="4">
        <f t="shared" si="288"/>
        <v>0</v>
      </c>
      <c r="Y9257" s="5">
        <f t="shared" ca="1" si="289"/>
        <v>-1</v>
      </c>
    </row>
    <row r="9258" spans="1:25" x14ac:dyDescent="0.2">
      <c r="A9258" t="s">
        <v>12996</v>
      </c>
      <c r="B9258">
        <v>666196</v>
      </c>
      <c r="C9258">
        <v>0</v>
      </c>
      <c r="D9258" s="2">
        <v>18.100000000000001</v>
      </c>
      <c r="E9258">
        <v>2016</v>
      </c>
      <c r="F9258" t="s">
        <v>70</v>
      </c>
      <c r="G9258">
        <v>0</v>
      </c>
      <c r="H9258" t="s">
        <v>13001</v>
      </c>
      <c r="I9258">
        <v>50</v>
      </c>
      <c r="J9258">
        <v>0</v>
      </c>
      <c r="K9258">
        <v>0</v>
      </c>
      <c r="L9258">
        <v>0</v>
      </c>
      <c r="M9258">
        <v>0</v>
      </c>
      <c r="N9258">
        <v>0</v>
      </c>
      <c r="O9258">
        <v>60</v>
      </c>
      <c r="P9258">
        <v>45</v>
      </c>
      <c r="Q9258">
        <v>45</v>
      </c>
      <c r="R9258">
        <v>70</v>
      </c>
      <c r="S9258">
        <v>0</v>
      </c>
      <c r="T9258">
        <v>0</v>
      </c>
      <c r="U9258" t="s">
        <v>60</v>
      </c>
      <c r="V9258" s="3" t="d">
        <v>1899-12-30</v>
      </c>
      <c r="W9258">
        <v>0</v>
      </c>
      <c r="X9258" s="4">
        <f t="shared" si="288"/>
        <v>0</v>
      </c>
      <c r="Y9258" s="5">
        <f t="shared" ca="1" si="289"/>
        <v>0</v>
      </c>
    </row>
    <row r="9259" spans="1:25" x14ac:dyDescent="0.2">
      <c r="A9259" t="s">
        <v>13002</v>
      </c>
      <c r="B9259">
        <v>623381</v>
      </c>
      <c r="C9259">
        <v>17281</v>
      </c>
      <c r="D9259" s="2">
        <v>22.7</v>
      </c>
      <c r="E9259">
        <v>2017</v>
      </c>
      <c r="F9259" t="s">
        <v>45</v>
      </c>
      <c r="G9259">
        <v>2019</v>
      </c>
      <c r="H9259" t="s">
        <v>13003</v>
      </c>
      <c r="I9259">
        <v>0</v>
      </c>
      <c r="J9259">
        <v>50</v>
      </c>
      <c r="K9259">
        <v>55</v>
      </c>
      <c r="L9259">
        <v>55</v>
      </c>
      <c r="M9259">
        <v>0</v>
      </c>
      <c r="N9259">
        <v>50</v>
      </c>
      <c r="O9259">
        <v>0</v>
      </c>
      <c r="P9259">
        <v>0</v>
      </c>
      <c r="Q9259">
        <v>0</v>
      </c>
      <c r="R9259">
        <v>0</v>
      </c>
      <c r="S9259">
        <v>0</v>
      </c>
      <c r="T9259">
        <v>0</v>
      </c>
      <c r="U9259" t="s">
        <v>60</v>
      </c>
      <c r="V9259" s="3" t="d">
        <v>1994-04-28</v>
      </c>
      <c r="W9259">
        <v>2018</v>
      </c>
      <c r="X9259" s="4">
        <f t="shared" si="288"/>
        <v>23.695890410958903</v>
      </c>
      <c r="Y9259" s="5">
        <f t="shared" ca="1" si="289"/>
        <v>1</v>
      </c>
    </row>
    <row r="9260" spans="1:25" x14ac:dyDescent="0.2">
      <c r="A9260" t="s">
        <v>13002</v>
      </c>
      <c r="B9260">
        <v>623381</v>
      </c>
      <c r="C9260">
        <v>17281</v>
      </c>
      <c r="D9260" s="2">
        <v>23.7</v>
      </c>
      <c r="E9260">
        <v>2018</v>
      </c>
      <c r="F9260" t="s">
        <v>45</v>
      </c>
      <c r="G9260">
        <v>2018</v>
      </c>
      <c r="H9260" t="s">
        <v>13004</v>
      </c>
      <c r="I9260">
        <v>0</v>
      </c>
      <c r="J9260">
        <v>50</v>
      </c>
      <c r="K9260">
        <v>45</v>
      </c>
      <c r="L9260">
        <v>55</v>
      </c>
      <c r="M9260">
        <v>0</v>
      </c>
      <c r="N9260">
        <v>50</v>
      </c>
      <c r="O9260">
        <v>0</v>
      </c>
      <c r="P9260">
        <v>0</v>
      </c>
      <c r="Q9260">
        <v>0</v>
      </c>
      <c r="R9260">
        <v>0</v>
      </c>
      <c r="S9260">
        <v>0</v>
      </c>
      <c r="T9260">
        <v>0</v>
      </c>
      <c r="U9260" t="s">
        <v>60</v>
      </c>
      <c r="V9260" s="3" t="d">
        <v>1994-04-28</v>
      </c>
      <c r="W9260">
        <v>2018</v>
      </c>
      <c r="X9260" s="4">
        <f t="shared" si="288"/>
        <v>23.695890410958903</v>
      </c>
      <c r="Y9260" s="5">
        <f t="shared" ca="1" si="289"/>
        <v>1</v>
      </c>
    </row>
    <row r="9261" spans="1:25" x14ac:dyDescent="0.2">
      <c r="A9261" t="s">
        <v>13005</v>
      </c>
      <c r="B9261">
        <v>502054</v>
      </c>
      <c r="C9261">
        <v>2967</v>
      </c>
      <c r="D9261" s="2">
        <v>24.81861739</v>
      </c>
      <c r="E9261">
        <v>2013</v>
      </c>
      <c r="F9261" t="s">
        <v>70</v>
      </c>
      <c r="G9261">
        <v>2014</v>
      </c>
      <c r="H9261" t="s">
        <v>13006</v>
      </c>
      <c r="I9261">
        <v>60</v>
      </c>
      <c r="J9261">
        <v>0</v>
      </c>
      <c r="K9261">
        <v>0</v>
      </c>
      <c r="L9261">
        <v>0</v>
      </c>
      <c r="M9261">
        <v>0</v>
      </c>
      <c r="N9261">
        <v>0</v>
      </c>
      <c r="O9261">
        <v>50</v>
      </c>
      <c r="P9261">
        <v>50</v>
      </c>
      <c r="Q9261">
        <v>40</v>
      </c>
      <c r="R9261">
        <v>50</v>
      </c>
      <c r="S9261">
        <v>0</v>
      </c>
      <c r="T9261">
        <v>0</v>
      </c>
      <c r="U9261" t="s">
        <v>60</v>
      </c>
      <c r="V9261" s="3" t="d">
        <v>1988-03-08</v>
      </c>
      <c r="W9261">
        <v>2014</v>
      </c>
      <c r="X9261" s="4">
        <f t="shared" si="288"/>
        <v>25.835616438356166</v>
      </c>
      <c r="Y9261" s="5">
        <f t="shared" ca="1" si="289"/>
        <v>0</v>
      </c>
    </row>
    <row r="9262" spans="1:25" x14ac:dyDescent="0.2">
      <c r="A9262" t="s">
        <v>13007</v>
      </c>
      <c r="B9262">
        <v>663378</v>
      </c>
      <c r="C9262" t="s">
        <v>1912</v>
      </c>
      <c r="D9262" s="2">
        <v>23</v>
      </c>
      <c r="E9262">
        <v>2019</v>
      </c>
      <c r="F9262" t="s">
        <v>45</v>
      </c>
      <c r="G9262">
        <v>2021</v>
      </c>
      <c r="H9262" t="s">
        <v>13008</v>
      </c>
      <c r="I9262">
        <v>0</v>
      </c>
      <c r="J9262">
        <v>50</v>
      </c>
      <c r="K9262">
        <v>50</v>
      </c>
      <c r="L9262">
        <v>60</v>
      </c>
      <c r="M9262">
        <v>0</v>
      </c>
      <c r="N9262">
        <v>60</v>
      </c>
      <c r="O9262">
        <v>0</v>
      </c>
      <c r="P9262">
        <v>0</v>
      </c>
      <c r="Q9262">
        <v>0</v>
      </c>
      <c r="R9262">
        <v>0</v>
      </c>
      <c r="S9262">
        <v>0</v>
      </c>
      <c r="T9262">
        <v>0</v>
      </c>
      <c r="U9262" t="s">
        <v>107</v>
      </c>
      <c r="V9262" s="3" t="d">
        <v>1899-12-30</v>
      </c>
      <c r="W9262">
        <v>0</v>
      </c>
      <c r="X9262" s="4">
        <f t="shared" si="288"/>
        <v>0</v>
      </c>
      <c r="Y9262" s="5">
        <f t="shared" ca="1" si="289"/>
        <v>0</v>
      </c>
    </row>
    <row r="9263" spans="1:25" x14ac:dyDescent="0.2">
      <c r="A9263" t="s">
        <v>13007</v>
      </c>
      <c r="B9263">
        <v>663378</v>
      </c>
      <c r="C9263" t="s">
        <v>1912</v>
      </c>
      <c r="D9263" s="2">
        <v>23.2</v>
      </c>
      <c r="E9263">
        <v>2019</v>
      </c>
      <c r="F9263" t="s">
        <v>45</v>
      </c>
      <c r="G9263">
        <v>2021</v>
      </c>
      <c r="H9263" t="s">
        <v>13008</v>
      </c>
      <c r="I9263">
        <v>0</v>
      </c>
      <c r="J9263">
        <v>50</v>
      </c>
      <c r="K9263">
        <v>50</v>
      </c>
      <c r="L9263">
        <v>60</v>
      </c>
      <c r="M9263">
        <v>0</v>
      </c>
      <c r="N9263">
        <v>60</v>
      </c>
      <c r="O9263">
        <v>0</v>
      </c>
      <c r="P9263">
        <v>0</v>
      </c>
      <c r="Q9263">
        <v>0</v>
      </c>
      <c r="R9263">
        <v>0</v>
      </c>
      <c r="S9263">
        <v>0</v>
      </c>
      <c r="T9263">
        <v>0</v>
      </c>
      <c r="U9263" t="s">
        <v>108</v>
      </c>
      <c r="V9263" s="3" t="d">
        <v>1899-12-30</v>
      </c>
      <c r="W9263">
        <v>0</v>
      </c>
      <c r="X9263" s="4">
        <f t="shared" si="288"/>
        <v>0</v>
      </c>
      <c r="Y9263" s="5">
        <f t="shared" ca="1" si="289"/>
        <v>0</v>
      </c>
    </row>
    <row r="9264" spans="1:25" x14ac:dyDescent="0.2">
      <c r="A9264" t="s">
        <v>13007</v>
      </c>
      <c r="B9264">
        <v>663378</v>
      </c>
      <c r="C9264" t="s">
        <v>1912</v>
      </c>
      <c r="D9264" s="2">
        <v>23.2</v>
      </c>
      <c r="E9264">
        <v>2019</v>
      </c>
      <c r="F9264" t="s">
        <v>45</v>
      </c>
      <c r="G9264">
        <v>2021</v>
      </c>
      <c r="H9264" t="s">
        <v>13008</v>
      </c>
      <c r="I9264">
        <v>0</v>
      </c>
      <c r="J9264">
        <v>50</v>
      </c>
      <c r="K9264">
        <v>50</v>
      </c>
      <c r="L9264">
        <v>60</v>
      </c>
      <c r="M9264">
        <v>0</v>
      </c>
      <c r="N9264">
        <v>60</v>
      </c>
      <c r="O9264">
        <v>0</v>
      </c>
      <c r="P9264">
        <v>0</v>
      </c>
      <c r="Q9264">
        <v>0</v>
      </c>
      <c r="R9264">
        <v>0</v>
      </c>
      <c r="S9264">
        <v>0</v>
      </c>
      <c r="T9264">
        <v>0</v>
      </c>
      <c r="U9264" t="s">
        <v>145</v>
      </c>
      <c r="V9264" s="3" t="d">
        <v>1899-12-30</v>
      </c>
      <c r="W9264">
        <v>0</v>
      </c>
      <c r="X9264" s="4">
        <f t="shared" si="288"/>
        <v>0</v>
      </c>
      <c r="Y9264" s="5">
        <f t="shared" ca="1" si="289"/>
        <v>0</v>
      </c>
    </row>
    <row r="9265" spans="1:25" x14ac:dyDescent="0.2">
      <c r="A9265" t="s">
        <v>13007</v>
      </c>
      <c r="B9265">
        <v>663378</v>
      </c>
      <c r="C9265">
        <v>0</v>
      </c>
      <c r="D9265" s="2">
        <v>22.6</v>
      </c>
      <c r="E9265">
        <v>2019</v>
      </c>
      <c r="F9265" t="s">
        <v>45</v>
      </c>
      <c r="G9265">
        <v>2021</v>
      </c>
      <c r="H9265" t="s">
        <v>13009</v>
      </c>
      <c r="I9265">
        <v>0</v>
      </c>
      <c r="J9265">
        <v>45</v>
      </c>
      <c r="K9265">
        <v>45</v>
      </c>
      <c r="L9265">
        <v>60</v>
      </c>
      <c r="M9265">
        <v>0</v>
      </c>
      <c r="N9265">
        <v>60</v>
      </c>
      <c r="O9265">
        <v>0</v>
      </c>
      <c r="P9265">
        <v>0</v>
      </c>
      <c r="Q9265">
        <v>0</v>
      </c>
      <c r="R9265">
        <v>0</v>
      </c>
      <c r="S9265">
        <v>0</v>
      </c>
      <c r="T9265">
        <v>0</v>
      </c>
      <c r="U9265" t="s">
        <v>60</v>
      </c>
      <c r="V9265" s="3" t="d">
        <v>1996-06-12</v>
      </c>
      <c r="W9265">
        <v>0</v>
      </c>
      <c r="X9265" s="4">
        <f t="shared" si="288"/>
        <v>0</v>
      </c>
      <c r="Y9265" s="5">
        <f t="shared" ca="1" si="289"/>
        <v>0</v>
      </c>
    </row>
    <row r="9266" spans="1:25" x14ac:dyDescent="0.2">
      <c r="A9266" t="s">
        <v>13007</v>
      </c>
      <c r="B9266">
        <v>663378</v>
      </c>
      <c r="C9266">
        <v>0</v>
      </c>
      <c r="D9266" s="2">
        <v>18.600000000000001</v>
      </c>
      <c r="E9266">
        <v>2015</v>
      </c>
      <c r="F9266" t="s">
        <v>45</v>
      </c>
      <c r="G9266">
        <v>2019</v>
      </c>
      <c r="H9266" t="s">
        <v>13010</v>
      </c>
      <c r="I9266">
        <v>0</v>
      </c>
      <c r="J9266">
        <v>40</v>
      </c>
      <c r="K9266">
        <v>45</v>
      </c>
      <c r="L9266">
        <v>0</v>
      </c>
      <c r="M9266">
        <v>0</v>
      </c>
      <c r="N9266">
        <v>60</v>
      </c>
      <c r="O9266">
        <v>0</v>
      </c>
      <c r="P9266">
        <v>0</v>
      </c>
      <c r="Q9266">
        <v>0</v>
      </c>
      <c r="R9266">
        <v>0</v>
      </c>
      <c r="S9266">
        <v>50</v>
      </c>
      <c r="T9266">
        <v>0</v>
      </c>
      <c r="U9266" t="s">
        <v>60</v>
      </c>
      <c r="V9266" s="3" t="d">
        <v>1996-06-12</v>
      </c>
      <c r="W9266">
        <v>0</v>
      </c>
      <c r="X9266" s="4">
        <f t="shared" si="288"/>
        <v>0</v>
      </c>
      <c r="Y9266" s="5">
        <f t="shared" ca="1" si="289"/>
        <v>0</v>
      </c>
    </row>
    <row r="9267" spans="1:25" x14ac:dyDescent="0.2">
      <c r="A9267" t="s">
        <v>13007</v>
      </c>
      <c r="B9267">
        <v>663378</v>
      </c>
      <c r="C9267">
        <v>0</v>
      </c>
      <c r="D9267" s="2">
        <v>19.600000000000001</v>
      </c>
      <c r="E9267">
        <v>2016</v>
      </c>
      <c r="F9267" t="s">
        <v>45</v>
      </c>
      <c r="G9267">
        <v>2019</v>
      </c>
      <c r="H9267" t="s">
        <v>13011</v>
      </c>
      <c r="I9267">
        <v>0</v>
      </c>
      <c r="J9267">
        <v>45</v>
      </c>
      <c r="K9267">
        <v>45</v>
      </c>
      <c r="L9267">
        <v>60</v>
      </c>
      <c r="M9267">
        <v>0</v>
      </c>
      <c r="N9267">
        <v>60</v>
      </c>
      <c r="O9267">
        <v>0</v>
      </c>
      <c r="P9267">
        <v>0</v>
      </c>
      <c r="Q9267">
        <v>0</v>
      </c>
      <c r="R9267">
        <v>0</v>
      </c>
      <c r="S9267">
        <v>0</v>
      </c>
      <c r="T9267">
        <v>0</v>
      </c>
      <c r="U9267" t="s">
        <v>60</v>
      </c>
      <c r="V9267" s="3" t="d">
        <v>1996-06-12</v>
      </c>
      <c r="W9267">
        <v>0</v>
      </c>
      <c r="X9267" s="4">
        <f t="shared" si="288"/>
        <v>0</v>
      </c>
      <c r="Y9267" s="5">
        <f t="shared" ca="1" si="289"/>
        <v>0</v>
      </c>
    </row>
    <row r="9268" spans="1:25" x14ac:dyDescent="0.2">
      <c r="A9268" t="s">
        <v>13007</v>
      </c>
      <c r="B9268">
        <v>663378</v>
      </c>
      <c r="C9268">
        <v>0</v>
      </c>
      <c r="D9268" s="2">
        <v>21.6</v>
      </c>
      <c r="E9268">
        <v>2018</v>
      </c>
      <c r="F9268" t="s">
        <v>45</v>
      </c>
      <c r="G9268">
        <v>2021</v>
      </c>
      <c r="H9268" t="s">
        <v>13012</v>
      </c>
      <c r="I9268">
        <v>0</v>
      </c>
      <c r="J9268">
        <v>45</v>
      </c>
      <c r="K9268">
        <v>45</v>
      </c>
      <c r="L9268">
        <v>60</v>
      </c>
      <c r="M9268">
        <v>0</v>
      </c>
      <c r="N9268">
        <v>60</v>
      </c>
      <c r="O9268">
        <v>0</v>
      </c>
      <c r="P9268">
        <v>0</v>
      </c>
      <c r="Q9268">
        <v>0</v>
      </c>
      <c r="R9268">
        <v>0</v>
      </c>
      <c r="S9268">
        <v>0</v>
      </c>
      <c r="T9268">
        <v>0</v>
      </c>
      <c r="U9268" t="s">
        <v>60</v>
      </c>
      <c r="V9268" s="3" t="d">
        <v>1996-06-12</v>
      </c>
      <c r="W9268">
        <v>0</v>
      </c>
      <c r="X9268" s="4">
        <f t="shared" si="288"/>
        <v>0</v>
      </c>
      <c r="Y9268" s="5">
        <f t="shared" ca="1" si="289"/>
        <v>0</v>
      </c>
    </row>
    <row r="9269" spans="1:25" x14ac:dyDescent="0.2">
      <c r="A9269" t="s">
        <v>13007</v>
      </c>
      <c r="B9269">
        <v>663378</v>
      </c>
      <c r="C9269">
        <v>0</v>
      </c>
      <c r="D9269" s="2">
        <v>20.6</v>
      </c>
      <c r="E9269">
        <v>2017</v>
      </c>
      <c r="F9269" t="s">
        <v>45</v>
      </c>
      <c r="G9269">
        <v>2020</v>
      </c>
      <c r="H9269" t="s">
        <v>13013</v>
      </c>
      <c r="I9269">
        <v>0</v>
      </c>
      <c r="J9269">
        <v>45</v>
      </c>
      <c r="K9269">
        <v>45</v>
      </c>
      <c r="L9269">
        <v>60</v>
      </c>
      <c r="M9269">
        <v>0</v>
      </c>
      <c r="N9269">
        <v>60</v>
      </c>
      <c r="O9269">
        <v>0</v>
      </c>
      <c r="P9269">
        <v>0</v>
      </c>
      <c r="Q9269">
        <v>0</v>
      </c>
      <c r="R9269">
        <v>0</v>
      </c>
      <c r="S9269">
        <v>0</v>
      </c>
      <c r="T9269">
        <v>0</v>
      </c>
      <c r="U9269" t="s">
        <v>60</v>
      </c>
      <c r="V9269" s="3" t="d">
        <v>1996-06-12</v>
      </c>
      <c r="W9269">
        <v>0</v>
      </c>
      <c r="X9269" s="4">
        <f t="shared" si="288"/>
        <v>0</v>
      </c>
      <c r="Y9269" s="5">
        <f t="shared" ca="1" si="289"/>
        <v>0</v>
      </c>
    </row>
    <row r="9270" spans="1:25" x14ac:dyDescent="0.2">
      <c r="A9270" t="s">
        <v>13007</v>
      </c>
      <c r="B9270">
        <v>663378</v>
      </c>
      <c r="C9270">
        <v>0</v>
      </c>
      <c r="D9270" s="2">
        <v>18.600000000000001</v>
      </c>
      <c r="E9270">
        <v>2015</v>
      </c>
      <c r="F9270" t="s">
        <v>45</v>
      </c>
      <c r="G9270">
        <v>0</v>
      </c>
      <c r="H9270" t="s">
        <v>13014</v>
      </c>
      <c r="I9270">
        <v>0</v>
      </c>
      <c r="J9270">
        <v>40</v>
      </c>
      <c r="K9270">
        <v>45</v>
      </c>
      <c r="L9270">
        <v>0</v>
      </c>
      <c r="M9270">
        <v>0</v>
      </c>
      <c r="N9270">
        <v>60</v>
      </c>
      <c r="O9270">
        <v>0</v>
      </c>
      <c r="P9270">
        <v>0</v>
      </c>
      <c r="Q9270">
        <v>0</v>
      </c>
      <c r="R9270">
        <v>0</v>
      </c>
      <c r="S9270">
        <v>50</v>
      </c>
      <c r="T9270">
        <v>0</v>
      </c>
      <c r="U9270" t="s">
        <v>60</v>
      </c>
      <c r="V9270" s="3" t="d">
        <v>1899-12-30</v>
      </c>
      <c r="W9270">
        <v>0</v>
      </c>
      <c r="X9270" s="4">
        <f t="shared" si="288"/>
        <v>0</v>
      </c>
      <c r="Y9270" s="5">
        <f t="shared" ca="1" si="289"/>
        <v>0</v>
      </c>
    </row>
    <row r="9271" spans="1:25" x14ac:dyDescent="0.2">
      <c r="A9271" t="s">
        <v>13015</v>
      </c>
      <c r="B9271">
        <v>600986</v>
      </c>
      <c r="C9271">
        <v>14510</v>
      </c>
      <c r="D9271" s="2">
        <v>22.502395620000001</v>
      </c>
      <c r="E9271">
        <v>2016</v>
      </c>
      <c r="F9271" t="s">
        <v>24</v>
      </c>
      <c r="G9271">
        <v>2017</v>
      </c>
      <c r="H9271" t="s">
        <v>13016</v>
      </c>
      <c r="I9271">
        <v>0</v>
      </c>
      <c r="J9271">
        <v>0</v>
      </c>
      <c r="K9271">
        <v>40</v>
      </c>
      <c r="L9271">
        <v>0</v>
      </c>
      <c r="M9271">
        <v>0</v>
      </c>
      <c r="N9271">
        <v>80</v>
      </c>
      <c r="O9271">
        <v>0</v>
      </c>
      <c r="P9271">
        <v>0</v>
      </c>
      <c r="Q9271">
        <v>0</v>
      </c>
      <c r="R9271">
        <v>0</v>
      </c>
      <c r="S9271">
        <v>0</v>
      </c>
      <c r="T9271">
        <v>0</v>
      </c>
      <c r="U9271" t="s">
        <v>60</v>
      </c>
      <c r="V9271" s="3" t="d">
        <v>1993-07-01</v>
      </c>
      <c r="W9271">
        <v>2017</v>
      </c>
      <c r="X9271" s="4">
        <f t="shared" si="288"/>
        <v>23.520547945205479</v>
      </c>
      <c r="Y9271" s="5">
        <f t="shared" ca="1" si="289"/>
        <v>1</v>
      </c>
    </row>
    <row r="9272" spans="1:25" x14ac:dyDescent="0.2">
      <c r="A9272" t="s">
        <v>13015</v>
      </c>
      <c r="B9272">
        <v>600986</v>
      </c>
      <c r="C9272">
        <v>14510</v>
      </c>
      <c r="D9272" s="2">
        <v>23.504449009999998</v>
      </c>
      <c r="E9272">
        <v>2017</v>
      </c>
      <c r="F9272" t="s">
        <v>24</v>
      </c>
      <c r="G9272">
        <v>2017</v>
      </c>
      <c r="H9272" t="s">
        <v>13017</v>
      </c>
      <c r="I9272">
        <v>0</v>
      </c>
      <c r="J9272">
        <v>0</v>
      </c>
      <c r="K9272">
        <v>45</v>
      </c>
      <c r="L9272">
        <v>55</v>
      </c>
      <c r="M9272">
        <v>0</v>
      </c>
      <c r="N9272">
        <v>80</v>
      </c>
      <c r="O9272">
        <v>0</v>
      </c>
      <c r="P9272">
        <v>0</v>
      </c>
      <c r="Q9272">
        <v>0</v>
      </c>
      <c r="R9272">
        <v>0</v>
      </c>
      <c r="S9272">
        <v>0</v>
      </c>
      <c r="T9272">
        <v>0</v>
      </c>
      <c r="U9272" t="s">
        <v>60</v>
      </c>
      <c r="V9272" s="3" t="d">
        <v>1993-07-01</v>
      </c>
      <c r="W9272">
        <v>2017</v>
      </c>
      <c r="X9272" s="4">
        <f t="shared" si="288"/>
        <v>23.520547945205479</v>
      </c>
      <c r="Y9272" s="5">
        <f t="shared" ca="1" si="289"/>
        <v>1</v>
      </c>
    </row>
    <row r="9273" spans="1:25" x14ac:dyDescent="0.2">
      <c r="A9273" t="s">
        <v>13018</v>
      </c>
      <c r="B9273">
        <v>656431</v>
      </c>
      <c r="C9273">
        <v>0</v>
      </c>
      <c r="D9273" s="2">
        <v>18.3</v>
      </c>
      <c r="E9273">
        <v>2015</v>
      </c>
      <c r="F9273" t="s">
        <v>172</v>
      </c>
      <c r="G9273">
        <v>2018</v>
      </c>
      <c r="H9273" t="s">
        <v>13019</v>
      </c>
      <c r="I9273">
        <v>60</v>
      </c>
      <c r="J9273">
        <v>0</v>
      </c>
      <c r="K9273">
        <v>0</v>
      </c>
      <c r="L9273">
        <v>0</v>
      </c>
      <c r="M9273">
        <v>0</v>
      </c>
      <c r="N9273">
        <v>0</v>
      </c>
      <c r="O9273">
        <v>50</v>
      </c>
      <c r="P9273">
        <v>50</v>
      </c>
      <c r="Q9273">
        <v>45</v>
      </c>
      <c r="R9273">
        <v>60</v>
      </c>
      <c r="S9273">
        <v>0</v>
      </c>
      <c r="T9273">
        <v>0</v>
      </c>
      <c r="U9273" t="s">
        <v>60</v>
      </c>
      <c r="V9273" s="3" t="d">
        <v>1996-08-26</v>
      </c>
      <c r="W9273">
        <v>0</v>
      </c>
      <c r="X9273" s="4">
        <f t="shared" si="288"/>
        <v>0</v>
      </c>
      <c r="Y9273" s="5">
        <f t="shared" ca="1" si="289"/>
        <v>0</v>
      </c>
    </row>
    <row r="9274" spans="1:25" x14ac:dyDescent="0.2">
      <c r="A9274" t="s">
        <v>13018</v>
      </c>
      <c r="B9274">
        <v>656431</v>
      </c>
      <c r="C9274">
        <v>0</v>
      </c>
      <c r="D9274" s="2">
        <v>17.3</v>
      </c>
      <c r="E9274">
        <v>2014</v>
      </c>
      <c r="F9274" t="s">
        <v>172</v>
      </c>
      <c r="G9274">
        <v>2018</v>
      </c>
      <c r="H9274" t="s">
        <v>13020</v>
      </c>
      <c r="I9274">
        <v>60</v>
      </c>
      <c r="J9274">
        <v>0</v>
      </c>
      <c r="K9274">
        <v>0</v>
      </c>
      <c r="L9274">
        <v>0</v>
      </c>
      <c r="M9274">
        <v>0</v>
      </c>
      <c r="N9274">
        <v>0</v>
      </c>
      <c r="O9274">
        <v>50</v>
      </c>
      <c r="P9274">
        <v>55</v>
      </c>
      <c r="Q9274">
        <v>50</v>
      </c>
      <c r="R9274">
        <v>60</v>
      </c>
      <c r="S9274">
        <v>0</v>
      </c>
      <c r="T9274">
        <v>0</v>
      </c>
      <c r="U9274" t="s">
        <v>60</v>
      </c>
      <c r="V9274" s="3" t="d">
        <v>1996-08-26</v>
      </c>
      <c r="W9274">
        <v>0</v>
      </c>
      <c r="X9274" s="4">
        <f t="shared" si="288"/>
        <v>0</v>
      </c>
      <c r="Y9274" s="5">
        <f t="shared" ca="1" si="289"/>
        <v>0</v>
      </c>
    </row>
    <row r="9275" spans="1:25" x14ac:dyDescent="0.2">
      <c r="A9275" t="s">
        <v>13021</v>
      </c>
      <c r="B9275">
        <v>656431</v>
      </c>
      <c r="C9275">
        <v>0</v>
      </c>
      <c r="D9275" s="2">
        <v>17.3</v>
      </c>
      <c r="E9275">
        <v>2014</v>
      </c>
      <c r="F9275" t="s">
        <v>96</v>
      </c>
      <c r="G9275">
        <v>0</v>
      </c>
      <c r="H9275" t="s">
        <v>13022</v>
      </c>
      <c r="I9275">
        <v>60</v>
      </c>
      <c r="J9275">
        <v>0</v>
      </c>
      <c r="K9275">
        <v>0</v>
      </c>
      <c r="L9275">
        <v>0</v>
      </c>
      <c r="M9275">
        <v>0</v>
      </c>
      <c r="N9275">
        <v>0</v>
      </c>
      <c r="O9275">
        <v>50</v>
      </c>
      <c r="P9275">
        <v>55</v>
      </c>
      <c r="Q9275">
        <v>50</v>
      </c>
      <c r="R9275">
        <v>60</v>
      </c>
      <c r="S9275">
        <v>0</v>
      </c>
      <c r="T9275">
        <v>0</v>
      </c>
      <c r="U9275" t="s">
        <v>60</v>
      </c>
      <c r="V9275" s="3" t="d">
        <v>1899-12-30</v>
      </c>
      <c r="W9275">
        <v>0</v>
      </c>
      <c r="X9275" s="4">
        <f t="shared" si="288"/>
        <v>0</v>
      </c>
      <c r="Y9275" s="5">
        <f t="shared" ca="1" si="289"/>
        <v>0</v>
      </c>
    </row>
    <row r="9276" spans="1:25" x14ac:dyDescent="0.2">
      <c r="A9276" t="s">
        <v>13023</v>
      </c>
      <c r="B9276">
        <v>641313</v>
      </c>
      <c r="C9276">
        <v>15172</v>
      </c>
      <c r="D9276" s="2">
        <v>20.5</v>
      </c>
      <c r="E9276">
        <v>2014</v>
      </c>
      <c r="F9276" t="s">
        <v>96</v>
      </c>
      <c r="G9276">
        <v>2016</v>
      </c>
      <c r="H9276" t="s">
        <v>13024</v>
      </c>
      <c r="I9276">
        <v>55</v>
      </c>
      <c r="J9276">
        <v>0</v>
      </c>
      <c r="K9276">
        <v>0</v>
      </c>
      <c r="L9276">
        <v>0</v>
      </c>
      <c r="M9276">
        <v>0</v>
      </c>
      <c r="N9276">
        <v>0</v>
      </c>
      <c r="O9276">
        <v>55</v>
      </c>
      <c r="P9276">
        <v>55</v>
      </c>
      <c r="Q9276">
        <v>40</v>
      </c>
      <c r="R9276">
        <v>70</v>
      </c>
      <c r="S9276">
        <v>0</v>
      </c>
      <c r="T9276">
        <v>0</v>
      </c>
      <c r="U9276" t="s">
        <v>60</v>
      </c>
      <c r="V9276" s="3" t="d">
        <v>1993-06-23</v>
      </c>
      <c r="W9276">
        <v>2016</v>
      </c>
      <c r="X9276" s="4">
        <f t="shared" si="288"/>
        <v>22.539726027397261</v>
      </c>
      <c r="Y9276" s="5">
        <f t="shared" ca="1" si="289"/>
        <v>1</v>
      </c>
    </row>
    <row r="9277" spans="1:25" x14ac:dyDescent="0.2">
      <c r="A9277" t="s">
        <v>13023</v>
      </c>
      <c r="B9277">
        <v>641313</v>
      </c>
      <c r="C9277">
        <v>15172</v>
      </c>
      <c r="D9277" s="2">
        <v>21.5</v>
      </c>
      <c r="E9277">
        <v>2015</v>
      </c>
      <c r="F9277" t="s">
        <v>96</v>
      </c>
      <c r="G9277">
        <v>2016</v>
      </c>
      <c r="H9277" t="s">
        <v>13025</v>
      </c>
      <c r="I9277">
        <v>55</v>
      </c>
      <c r="J9277">
        <v>0</v>
      </c>
      <c r="K9277">
        <v>0</v>
      </c>
      <c r="L9277">
        <v>0</v>
      </c>
      <c r="M9277">
        <v>0</v>
      </c>
      <c r="N9277">
        <v>0</v>
      </c>
      <c r="O9277">
        <v>50</v>
      </c>
      <c r="P9277">
        <v>55</v>
      </c>
      <c r="Q9277">
        <v>40</v>
      </c>
      <c r="R9277">
        <v>70</v>
      </c>
      <c r="S9277">
        <v>0</v>
      </c>
      <c r="T9277">
        <v>0</v>
      </c>
      <c r="U9277" t="s">
        <v>60</v>
      </c>
      <c r="V9277" s="3" t="d">
        <v>1993-06-23</v>
      </c>
      <c r="W9277">
        <v>2016</v>
      </c>
      <c r="X9277" s="4">
        <f t="shared" si="288"/>
        <v>22.539726027397261</v>
      </c>
      <c r="Y9277" s="5">
        <f t="shared" ca="1" si="289"/>
        <v>1</v>
      </c>
    </row>
    <row r="9278" spans="1:25" x14ac:dyDescent="0.2">
      <c r="A9278" t="s">
        <v>13023</v>
      </c>
      <c r="B9278">
        <v>641313</v>
      </c>
      <c r="C9278">
        <v>15172</v>
      </c>
      <c r="D9278" s="2">
        <v>19.5</v>
      </c>
      <c r="E9278">
        <v>2013</v>
      </c>
      <c r="F9278" t="s">
        <v>96</v>
      </c>
      <c r="G9278">
        <v>2016</v>
      </c>
      <c r="H9278" t="s">
        <v>13026</v>
      </c>
      <c r="I9278">
        <v>50</v>
      </c>
      <c r="J9278">
        <v>0</v>
      </c>
      <c r="K9278">
        <v>0</v>
      </c>
      <c r="L9278">
        <v>0</v>
      </c>
      <c r="M9278">
        <v>0</v>
      </c>
      <c r="N9278">
        <v>0</v>
      </c>
      <c r="O9278">
        <v>50</v>
      </c>
      <c r="P9278">
        <v>60</v>
      </c>
      <c r="Q9278">
        <v>40</v>
      </c>
      <c r="R9278">
        <v>60</v>
      </c>
      <c r="S9278">
        <v>0</v>
      </c>
      <c r="T9278">
        <v>0</v>
      </c>
      <c r="U9278" t="s">
        <v>60</v>
      </c>
      <c r="V9278" s="3" t="d">
        <v>1993-06-23</v>
      </c>
      <c r="W9278">
        <v>2016</v>
      </c>
      <c r="X9278" s="4">
        <f t="shared" si="288"/>
        <v>22.539726027397261</v>
      </c>
      <c r="Y9278" s="5">
        <f t="shared" ca="1" si="289"/>
        <v>1</v>
      </c>
    </row>
    <row r="9279" spans="1:25" x14ac:dyDescent="0.2">
      <c r="A9279" t="s">
        <v>13023</v>
      </c>
      <c r="B9279">
        <v>641313</v>
      </c>
      <c r="C9279">
        <v>15172</v>
      </c>
      <c r="D9279" s="2">
        <v>19.5</v>
      </c>
      <c r="E9279">
        <v>2013</v>
      </c>
      <c r="F9279" t="s">
        <v>96</v>
      </c>
      <c r="G9279">
        <v>0</v>
      </c>
      <c r="H9279" t="s">
        <v>13027</v>
      </c>
      <c r="I9279">
        <v>50</v>
      </c>
      <c r="J9279">
        <v>0</v>
      </c>
      <c r="K9279">
        <v>0</v>
      </c>
      <c r="L9279">
        <v>0</v>
      </c>
      <c r="M9279">
        <v>0</v>
      </c>
      <c r="N9279">
        <v>0</v>
      </c>
      <c r="O9279">
        <v>50</v>
      </c>
      <c r="P9279">
        <v>50</v>
      </c>
      <c r="Q9279">
        <v>40</v>
      </c>
      <c r="R9279">
        <v>60</v>
      </c>
      <c r="S9279">
        <v>0</v>
      </c>
      <c r="T9279">
        <v>0</v>
      </c>
      <c r="U9279" t="s">
        <v>60</v>
      </c>
      <c r="V9279" s="3" t="d">
        <v>1993-06-23</v>
      </c>
      <c r="W9279">
        <v>2016</v>
      </c>
      <c r="X9279" s="4">
        <f t="shared" si="288"/>
        <v>22.539726027397261</v>
      </c>
      <c r="Y9279" s="5">
        <f t="shared" ca="1" si="289"/>
        <v>1</v>
      </c>
    </row>
    <row r="9280" spans="1:25" x14ac:dyDescent="0.2">
      <c r="A9280" t="s">
        <v>13028</v>
      </c>
      <c r="B9280">
        <v>542921</v>
      </c>
      <c r="C9280">
        <v>7949</v>
      </c>
      <c r="D9280" s="2">
        <v>22.929500340000001</v>
      </c>
      <c r="E9280">
        <v>2013</v>
      </c>
      <c r="F9280" t="s">
        <v>96</v>
      </c>
      <c r="G9280">
        <v>2013</v>
      </c>
      <c r="H9280" t="s">
        <v>13029</v>
      </c>
      <c r="I9280">
        <v>60</v>
      </c>
      <c r="J9280">
        <v>0</v>
      </c>
      <c r="K9280">
        <v>0</v>
      </c>
      <c r="L9280">
        <v>0</v>
      </c>
      <c r="M9280">
        <v>0</v>
      </c>
      <c r="N9280">
        <v>0</v>
      </c>
      <c r="O9280">
        <v>50</v>
      </c>
      <c r="P9280">
        <v>50</v>
      </c>
      <c r="Q9280">
        <v>50</v>
      </c>
      <c r="R9280">
        <v>50</v>
      </c>
      <c r="S9280">
        <v>0</v>
      </c>
      <c r="T9280">
        <v>0</v>
      </c>
      <c r="U9280" t="s">
        <v>60</v>
      </c>
      <c r="V9280" s="3" t="d">
        <v>1990-01-27</v>
      </c>
      <c r="W9280">
        <v>2013</v>
      </c>
      <c r="X9280" s="4">
        <f t="shared" si="288"/>
        <v>22.945205479452056</v>
      </c>
      <c r="Y9280" s="5">
        <f t="shared" ca="1" si="289"/>
        <v>1</v>
      </c>
    </row>
    <row r="9281" spans="1:25" x14ac:dyDescent="0.2">
      <c r="A9281" t="s">
        <v>13030</v>
      </c>
      <c r="B9281">
        <v>572718</v>
      </c>
      <c r="C9281">
        <v>0</v>
      </c>
      <c r="D9281" s="2">
        <v>22.792607799999999</v>
      </c>
      <c r="E9281">
        <v>2014</v>
      </c>
      <c r="F9281" t="s">
        <v>45</v>
      </c>
      <c r="G9281">
        <v>2015</v>
      </c>
      <c r="H9281" t="s">
        <v>13031</v>
      </c>
      <c r="I9281">
        <v>0</v>
      </c>
      <c r="J9281">
        <v>50</v>
      </c>
      <c r="K9281">
        <v>50</v>
      </c>
      <c r="L9281">
        <v>50</v>
      </c>
      <c r="M9281">
        <v>0</v>
      </c>
      <c r="N9281">
        <v>55</v>
      </c>
      <c r="O9281">
        <v>0</v>
      </c>
      <c r="P9281">
        <v>0</v>
      </c>
      <c r="Q9281">
        <v>0</v>
      </c>
      <c r="R9281">
        <v>0</v>
      </c>
      <c r="S9281">
        <v>0</v>
      </c>
      <c r="T9281">
        <v>0</v>
      </c>
      <c r="U9281" t="s">
        <v>60</v>
      </c>
      <c r="V9281" s="3" t="d">
        <v>1991-03-18</v>
      </c>
      <c r="W9281">
        <v>0</v>
      </c>
      <c r="X9281" s="4">
        <f t="shared" si="288"/>
        <v>0</v>
      </c>
      <c r="Y9281" s="5">
        <f t="shared" ca="1" si="289"/>
        <v>0</v>
      </c>
    </row>
    <row r="9282" spans="1:25" x14ac:dyDescent="0.2">
      <c r="A9282" t="s">
        <v>13030</v>
      </c>
      <c r="B9282">
        <v>572718</v>
      </c>
      <c r="C9282">
        <v>0</v>
      </c>
      <c r="D9282" s="2">
        <v>23.79192334</v>
      </c>
      <c r="E9282">
        <v>2015</v>
      </c>
      <c r="F9282" t="s">
        <v>45</v>
      </c>
      <c r="G9282">
        <v>2015</v>
      </c>
      <c r="H9282" t="s">
        <v>13032</v>
      </c>
      <c r="I9282">
        <v>0</v>
      </c>
      <c r="J9282">
        <v>45</v>
      </c>
      <c r="K9282">
        <v>50</v>
      </c>
      <c r="L9282">
        <v>50</v>
      </c>
      <c r="M9282">
        <v>0</v>
      </c>
      <c r="N9282">
        <v>55</v>
      </c>
      <c r="O9282">
        <v>0</v>
      </c>
      <c r="P9282">
        <v>0</v>
      </c>
      <c r="Q9282">
        <v>0</v>
      </c>
      <c r="R9282">
        <v>0</v>
      </c>
      <c r="S9282">
        <v>0</v>
      </c>
      <c r="T9282">
        <v>0</v>
      </c>
      <c r="U9282" t="s">
        <v>60</v>
      </c>
      <c r="V9282" s="3" t="d">
        <v>1991-03-18</v>
      </c>
      <c r="W9282">
        <v>0</v>
      </c>
      <c r="X9282" s="4">
        <f t="shared" si="288"/>
        <v>0</v>
      </c>
      <c r="Y9282" s="5">
        <f t="shared" ca="1" si="289"/>
        <v>0</v>
      </c>
    </row>
    <row r="9283" spans="1:25" x14ac:dyDescent="0.2">
      <c r="A9283" t="s">
        <v>13030</v>
      </c>
      <c r="B9283">
        <v>572718</v>
      </c>
      <c r="C9283">
        <v>0</v>
      </c>
      <c r="D9283" s="2">
        <v>21.793292269999998</v>
      </c>
      <c r="E9283">
        <v>2013</v>
      </c>
      <c r="F9283" t="s">
        <v>45</v>
      </c>
      <c r="G9283">
        <v>2015</v>
      </c>
      <c r="H9283" t="s">
        <v>13033</v>
      </c>
      <c r="I9283">
        <v>0</v>
      </c>
      <c r="J9283">
        <v>60</v>
      </c>
      <c r="K9283">
        <v>50</v>
      </c>
      <c r="L9283">
        <v>60</v>
      </c>
      <c r="M9283">
        <v>0</v>
      </c>
      <c r="N9283">
        <v>50</v>
      </c>
      <c r="O9283">
        <v>0</v>
      </c>
      <c r="P9283">
        <v>0</v>
      </c>
      <c r="Q9283">
        <v>0</v>
      </c>
      <c r="R9283">
        <v>0</v>
      </c>
      <c r="S9283">
        <v>0</v>
      </c>
      <c r="T9283">
        <v>0</v>
      </c>
      <c r="U9283" t="s">
        <v>60</v>
      </c>
      <c r="V9283" s="3" t="d">
        <v>1991-03-18</v>
      </c>
      <c r="W9283">
        <v>0</v>
      </c>
      <c r="X9283" s="4">
        <f t="shared" ref="X9283:X9346" si="290">IF(W9283=0,0,(DATE(W9283,1,1)-V9283)/365)</f>
        <v>0</v>
      </c>
      <c r="Y9283" s="5">
        <f t="shared" ref="Y9283:Y9346" ca="1" si="291">IF(AND((TODAY()-V9283)/365 &lt; 23, W9283=0), -1, IF(X9283=0, 0, INT(X9283&lt;=23.99)))</f>
        <v>0</v>
      </c>
    </row>
    <row r="9284" spans="1:25" x14ac:dyDescent="0.2">
      <c r="A9284" t="s">
        <v>13034</v>
      </c>
      <c r="B9284">
        <v>669420</v>
      </c>
      <c r="C9284" t="s">
        <v>13035</v>
      </c>
      <c r="D9284" s="2">
        <v>21.7</v>
      </c>
      <c r="E9284">
        <v>2019</v>
      </c>
      <c r="F9284" t="s">
        <v>45</v>
      </c>
      <c r="G9284">
        <v>2021</v>
      </c>
      <c r="H9284" t="s">
        <v>13036</v>
      </c>
      <c r="I9284">
        <v>0</v>
      </c>
      <c r="J9284">
        <v>45</v>
      </c>
      <c r="K9284">
        <v>50</v>
      </c>
      <c r="L9284">
        <v>65</v>
      </c>
      <c r="M9284">
        <v>0</v>
      </c>
      <c r="N9284">
        <v>55</v>
      </c>
      <c r="O9284">
        <v>0</v>
      </c>
      <c r="P9284">
        <v>0</v>
      </c>
      <c r="Q9284">
        <v>0</v>
      </c>
      <c r="R9284">
        <v>0</v>
      </c>
      <c r="S9284">
        <v>0</v>
      </c>
      <c r="T9284">
        <v>0</v>
      </c>
      <c r="U9284" t="s">
        <v>107</v>
      </c>
      <c r="V9284" s="3" t="d">
        <v>1899-12-30</v>
      </c>
      <c r="W9284">
        <v>0</v>
      </c>
      <c r="X9284" s="4">
        <f t="shared" si="290"/>
        <v>0</v>
      </c>
      <c r="Y9284" s="5">
        <f t="shared" ca="1" si="291"/>
        <v>0</v>
      </c>
    </row>
    <row r="9285" spans="1:25" x14ac:dyDescent="0.2">
      <c r="A9285" t="s">
        <v>13034</v>
      </c>
      <c r="B9285">
        <v>669420</v>
      </c>
      <c r="C9285" t="s">
        <v>13035</v>
      </c>
      <c r="D9285" s="2">
        <v>21.9</v>
      </c>
      <c r="E9285">
        <v>2019</v>
      </c>
      <c r="F9285" t="s">
        <v>45</v>
      </c>
      <c r="G9285">
        <v>2021</v>
      </c>
      <c r="H9285" t="s">
        <v>13036</v>
      </c>
      <c r="I9285">
        <v>0</v>
      </c>
      <c r="J9285">
        <v>45</v>
      </c>
      <c r="K9285">
        <v>50</v>
      </c>
      <c r="L9285">
        <v>65</v>
      </c>
      <c r="M9285">
        <v>0</v>
      </c>
      <c r="N9285">
        <v>55</v>
      </c>
      <c r="O9285">
        <v>0</v>
      </c>
      <c r="P9285">
        <v>0</v>
      </c>
      <c r="Q9285">
        <v>0</v>
      </c>
      <c r="R9285">
        <v>0</v>
      </c>
      <c r="S9285">
        <v>0</v>
      </c>
      <c r="T9285">
        <v>0</v>
      </c>
      <c r="U9285" t="s">
        <v>108</v>
      </c>
      <c r="V9285" s="3" t="d">
        <v>1899-12-30</v>
      </c>
      <c r="W9285">
        <v>0</v>
      </c>
      <c r="X9285" s="4">
        <f t="shared" si="290"/>
        <v>0</v>
      </c>
      <c r="Y9285" s="5">
        <f t="shared" ca="1" si="291"/>
        <v>0</v>
      </c>
    </row>
    <row r="9286" spans="1:25" x14ac:dyDescent="0.2">
      <c r="A9286" t="s">
        <v>13034</v>
      </c>
      <c r="B9286">
        <v>669420</v>
      </c>
      <c r="C9286">
        <v>0</v>
      </c>
      <c r="D9286" s="2">
        <v>21.3</v>
      </c>
      <c r="E9286">
        <v>2019</v>
      </c>
      <c r="F9286" t="s">
        <v>45</v>
      </c>
      <c r="G9286">
        <v>2021</v>
      </c>
      <c r="H9286" t="s">
        <v>13037</v>
      </c>
      <c r="I9286">
        <v>0</v>
      </c>
      <c r="J9286">
        <v>50</v>
      </c>
      <c r="K9286">
        <v>50</v>
      </c>
      <c r="L9286">
        <v>65</v>
      </c>
      <c r="M9286">
        <v>0</v>
      </c>
      <c r="N9286">
        <v>50</v>
      </c>
      <c r="O9286">
        <v>0</v>
      </c>
      <c r="P9286">
        <v>0</v>
      </c>
      <c r="Q9286">
        <v>0</v>
      </c>
      <c r="R9286">
        <v>0</v>
      </c>
      <c r="S9286">
        <v>0</v>
      </c>
      <c r="T9286">
        <v>0</v>
      </c>
      <c r="U9286" t="s">
        <v>60</v>
      </c>
      <c r="V9286" s="3" t="d">
        <v>1997-09-30</v>
      </c>
      <c r="W9286">
        <v>0</v>
      </c>
      <c r="X9286" s="4">
        <f t="shared" si="290"/>
        <v>0</v>
      </c>
      <c r="Y9286" s="5">
        <f t="shared" ca="1" si="291"/>
        <v>-1</v>
      </c>
    </row>
    <row r="9287" spans="1:25" x14ac:dyDescent="0.2">
      <c r="A9287" t="s">
        <v>13034</v>
      </c>
      <c r="B9287">
        <v>669420</v>
      </c>
      <c r="C9287">
        <v>0</v>
      </c>
      <c r="D9287" s="2">
        <v>20.3</v>
      </c>
      <c r="E9287">
        <v>2018</v>
      </c>
      <c r="F9287" t="s">
        <v>45</v>
      </c>
      <c r="G9287">
        <v>2021</v>
      </c>
      <c r="H9287" t="s">
        <v>13038</v>
      </c>
      <c r="I9287">
        <v>0</v>
      </c>
      <c r="J9287">
        <v>50</v>
      </c>
      <c r="K9287">
        <v>50</v>
      </c>
      <c r="L9287">
        <v>65</v>
      </c>
      <c r="M9287">
        <v>0</v>
      </c>
      <c r="N9287">
        <v>50</v>
      </c>
      <c r="O9287">
        <v>0</v>
      </c>
      <c r="P9287">
        <v>0</v>
      </c>
      <c r="Q9287">
        <v>0</v>
      </c>
      <c r="R9287">
        <v>0</v>
      </c>
      <c r="S9287">
        <v>0</v>
      </c>
      <c r="T9287">
        <v>0</v>
      </c>
      <c r="U9287" t="s">
        <v>60</v>
      </c>
      <c r="V9287" s="3" t="d">
        <v>1997-09-30</v>
      </c>
      <c r="W9287">
        <v>0</v>
      </c>
      <c r="X9287" s="4">
        <f t="shared" si="290"/>
        <v>0</v>
      </c>
      <c r="Y9287" s="5">
        <f t="shared" ca="1" si="291"/>
        <v>-1</v>
      </c>
    </row>
    <row r="9288" spans="1:25" x14ac:dyDescent="0.2">
      <c r="A9288" t="s">
        <v>13034</v>
      </c>
      <c r="B9288">
        <v>669420</v>
      </c>
      <c r="C9288">
        <v>0</v>
      </c>
      <c r="D9288" s="2">
        <v>20.3</v>
      </c>
      <c r="E9288">
        <v>2018</v>
      </c>
      <c r="F9288" t="s">
        <v>45</v>
      </c>
      <c r="G9288">
        <v>0</v>
      </c>
      <c r="H9288" t="s">
        <v>13039</v>
      </c>
      <c r="I9288">
        <v>0</v>
      </c>
      <c r="J9288">
        <v>50</v>
      </c>
      <c r="K9288">
        <v>50</v>
      </c>
      <c r="L9288">
        <v>65</v>
      </c>
      <c r="M9288">
        <v>0</v>
      </c>
      <c r="N9288">
        <v>50</v>
      </c>
      <c r="O9288">
        <v>0</v>
      </c>
      <c r="P9288">
        <v>0</v>
      </c>
      <c r="Q9288">
        <v>0</v>
      </c>
      <c r="R9288">
        <v>0</v>
      </c>
      <c r="S9288">
        <v>0</v>
      </c>
      <c r="T9288">
        <v>0</v>
      </c>
      <c r="U9288" t="s">
        <v>60</v>
      </c>
      <c r="V9288" s="3" t="d">
        <v>1899-12-30</v>
      </c>
      <c r="W9288">
        <v>0</v>
      </c>
      <c r="X9288" s="4">
        <f t="shared" si="290"/>
        <v>0</v>
      </c>
      <c r="Y9288" s="5">
        <f t="shared" ca="1" si="291"/>
        <v>0</v>
      </c>
    </row>
    <row r="9289" spans="1:25" x14ac:dyDescent="0.2">
      <c r="A9289" t="s">
        <v>13040</v>
      </c>
      <c r="B9289">
        <v>608641</v>
      </c>
      <c r="C9289">
        <v>13762</v>
      </c>
      <c r="D9289" s="2">
        <v>24</v>
      </c>
      <c r="E9289">
        <v>2015</v>
      </c>
      <c r="F9289" t="s">
        <v>45</v>
      </c>
      <c r="G9289">
        <v>2015</v>
      </c>
      <c r="H9289" t="s">
        <v>13041</v>
      </c>
      <c r="I9289">
        <v>0</v>
      </c>
      <c r="J9289">
        <v>60</v>
      </c>
      <c r="K9289">
        <v>55</v>
      </c>
      <c r="L9289">
        <v>50</v>
      </c>
      <c r="M9289">
        <v>0</v>
      </c>
      <c r="N9289">
        <v>50</v>
      </c>
      <c r="O9289">
        <v>0</v>
      </c>
      <c r="P9289">
        <v>0</v>
      </c>
      <c r="Q9289">
        <v>0</v>
      </c>
      <c r="R9289">
        <v>0</v>
      </c>
      <c r="S9289">
        <v>45</v>
      </c>
      <c r="T9289">
        <v>0</v>
      </c>
      <c r="U9289" t="s">
        <v>60</v>
      </c>
      <c r="V9289" s="3" t="d">
        <v>1990-12-19</v>
      </c>
      <c r="W9289">
        <v>2015</v>
      </c>
      <c r="X9289" s="4">
        <f t="shared" si="290"/>
        <v>24.052054794520547</v>
      </c>
      <c r="Y9289" s="5">
        <f t="shared" ca="1" si="291"/>
        <v>0</v>
      </c>
    </row>
    <row r="9290" spans="1:25" x14ac:dyDescent="0.2">
      <c r="A9290" t="s">
        <v>13040</v>
      </c>
      <c r="B9290">
        <v>608641</v>
      </c>
      <c r="C9290">
        <v>13762</v>
      </c>
      <c r="D9290" s="2">
        <v>22</v>
      </c>
      <c r="E9290">
        <v>2013</v>
      </c>
      <c r="F9290" t="s">
        <v>45</v>
      </c>
      <c r="G9290">
        <v>2014</v>
      </c>
      <c r="H9290" t="s">
        <v>13042</v>
      </c>
      <c r="I9290">
        <v>0</v>
      </c>
      <c r="J9290">
        <v>50</v>
      </c>
      <c r="K9290">
        <v>50</v>
      </c>
      <c r="L9290">
        <v>0</v>
      </c>
      <c r="M9290">
        <v>50</v>
      </c>
      <c r="N9290">
        <v>0</v>
      </c>
      <c r="O9290">
        <v>0</v>
      </c>
      <c r="P9290">
        <v>0</v>
      </c>
      <c r="Q9290">
        <v>0</v>
      </c>
      <c r="R9290">
        <v>0</v>
      </c>
      <c r="S9290">
        <v>0</v>
      </c>
      <c r="T9290">
        <v>0</v>
      </c>
      <c r="U9290" t="s">
        <v>60</v>
      </c>
      <c r="V9290" s="3" t="d">
        <v>1990-12-19</v>
      </c>
      <c r="W9290">
        <v>2015</v>
      </c>
      <c r="X9290" s="4">
        <f t="shared" si="290"/>
        <v>24.052054794520547</v>
      </c>
      <c r="Y9290" s="5">
        <f t="shared" ca="1" si="291"/>
        <v>0</v>
      </c>
    </row>
    <row r="9291" spans="1:25" x14ac:dyDescent="0.2">
      <c r="A9291" t="s">
        <v>13040</v>
      </c>
      <c r="B9291">
        <v>608641</v>
      </c>
      <c r="C9291">
        <v>13762</v>
      </c>
      <c r="D9291" s="2">
        <v>23</v>
      </c>
      <c r="E9291">
        <v>2014</v>
      </c>
      <c r="F9291" t="s">
        <v>45</v>
      </c>
      <c r="G9291">
        <v>2014</v>
      </c>
      <c r="H9291" t="s">
        <v>13043</v>
      </c>
      <c r="I9291">
        <v>0</v>
      </c>
      <c r="J9291">
        <v>55</v>
      </c>
      <c r="K9291">
        <v>55</v>
      </c>
      <c r="L9291">
        <v>45</v>
      </c>
      <c r="M9291">
        <v>0</v>
      </c>
      <c r="N9291">
        <v>50</v>
      </c>
      <c r="O9291">
        <v>0</v>
      </c>
      <c r="P9291">
        <v>0</v>
      </c>
      <c r="Q9291">
        <v>0</v>
      </c>
      <c r="R9291">
        <v>0</v>
      </c>
      <c r="S9291">
        <v>40</v>
      </c>
      <c r="T9291">
        <v>0</v>
      </c>
      <c r="U9291" t="s">
        <v>60</v>
      </c>
      <c r="V9291" s="3" t="d">
        <v>1990-12-19</v>
      </c>
      <c r="W9291">
        <v>2015</v>
      </c>
      <c r="X9291" s="4">
        <f t="shared" si="290"/>
        <v>24.052054794520547</v>
      </c>
      <c r="Y9291" s="5">
        <f t="shared" ca="1" si="291"/>
        <v>0</v>
      </c>
    </row>
    <row r="9292" spans="1:25" x14ac:dyDescent="0.2">
      <c r="A9292" t="s">
        <v>13044</v>
      </c>
      <c r="B9292">
        <v>571588</v>
      </c>
      <c r="C9292">
        <v>0</v>
      </c>
      <c r="D9292" s="2">
        <v>24.865160849999999</v>
      </c>
      <c r="E9292">
        <v>2013</v>
      </c>
      <c r="F9292" t="s">
        <v>24</v>
      </c>
      <c r="G9292">
        <v>0</v>
      </c>
      <c r="H9292" t="s">
        <v>13045</v>
      </c>
      <c r="I9292">
        <v>0</v>
      </c>
      <c r="J9292">
        <v>0</v>
      </c>
      <c r="K9292">
        <v>0</v>
      </c>
      <c r="L9292">
        <v>0</v>
      </c>
      <c r="M9292">
        <v>0</v>
      </c>
      <c r="N9292">
        <v>0</v>
      </c>
      <c r="O9292">
        <v>0</v>
      </c>
      <c r="P9292">
        <v>0</v>
      </c>
      <c r="Q9292">
        <v>0</v>
      </c>
      <c r="R9292">
        <v>0</v>
      </c>
      <c r="S9292">
        <v>0</v>
      </c>
      <c r="T9292">
        <v>0</v>
      </c>
      <c r="U9292" t="s">
        <v>60</v>
      </c>
      <c r="V9292" s="3" t="d">
        <v>1988-02-20</v>
      </c>
      <c r="W9292">
        <v>0</v>
      </c>
      <c r="X9292" s="4">
        <f t="shared" si="290"/>
        <v>0</v>
      </c>
      <c r="Y9292" s="5">
        <f t="shared" ca="1" si="291"/>
        <v>0</v>
      </c>
    </row>
    <row r="9293" spans="1:25" x14ac:dyDescent="0.2">
      <c r="A9293" t="s">
        <v>13046</v>
      </c>
      <c r="B9293">
        <v>572254</v>
      </c>
      <c r="C9293">
        <v>0</v>
      </c>
      <c r="D9293" s="2">
        <v>24.94729637</v>
      </c>
      <c r="E9293">
        <v>2013</v>
      </c>
      <c r="F9293" t="s">
        <v>70</v>
      </c>
      <c r="G9293">
        <v>2013</v>
      </c>
      <c r="H9293" t="s">
        <v>13047</v>
      </c>
      <c r="I9293">
        <v>50</v>
      </c>
      <c r="J9293">
        <v>0</v>
      </c>
      <c r="K9293">
        <v>0</v>
      </c>
      <c r="L9293">
        <v>0</v>
      </c>
      <c r="M9293">
        <v>0</v>
      </c>
      <c r="N9293">
        <v>0</v>
      </c>
      <c r="O9293">
        <v>50</v>
      </c>
      <c r="P9293">
        <v>50</v>
      </c>
      <c r="Q9293">
        <v>50</v>
      </c>
      <c r="R9293">
        <v>50</v>
      </c>
      <c r="S9293">
        <v>0</v>
      </c>
      <c r="T9293">
        <v>0</v>
      </c>
      <c r="U9293" t="s">
        <v>60</v>
      </c>
      <c r="V9293" s="3" t="d">
        <v>1988-01-21</v>
      </c>
      <c r="W9293">
        <v>0</v>
      </c>
      <c r="X9293" s="4">
        <f t="shared" si="290"/>
        <v>0</v>
      </c>
      <c r="Y9293" s="5">
        <f t="shared" ca="1" si="291"/>
        <v>0</v>
      </c>
    </row>
    <row r="9294" spans="1:25" x14ac:dyDescent="0.2">
      <c r="A9294" t="s">
        <v>13048</v>
      </c>
      <c r="B9294">
        <v>621005</v>
      </c>
      <c r="C9294">
        <v>14137</v>
      </c>
      <c r="D9294" s="2">
        <v>18.5</v>
      </c>
      <c r="E9294">
        <v>2013</v>
      </c>
      <c r="F9294" t="s">
        <v>35</v>
      </c>
      <c r="G9294">
        <v>2016</v>
      </c>
      <c r="H9294" t="s">
        <v>13049</v>
      </c>
      <c r="I9294">
        <v>40</v>
      </c>
      <c r="J9294">
        <v>0</v>
      </c>
      <c r="K9294">
        <v>0</v>
      </c>
      <c r="L9294">
        <v>0</v>
      </c>
      <c r="M9294">
        <v>0</v>
      </c>
      <c r="N9294">
        <v>0</v>
      </c>
      <c r="O9294">
        <v>60</v>
      </c>
      <c r="P9294">
        <v>60</v>
      </c>
      <c r="Q9294">
        <v>40</v>
      </c>
      <c r="R9294">
        <v>50</v>
      </c>
      <c r="S9294">
        <v>0</v>
      </c>
      <c r="T9294">
        <v>0</v>
      </c>
      <c r="U9294" t="s">
        <v>60</v>
      </c>
      <c r="V9294" s="3" t="d">
        <v>1994-06-24</v>
      </c>
      <c r="W9294">
        <v>2019</v>
      </c>
      <c r="X9294" s="4">
        <f t="shared" si="290"/>
        <v>24.539726027397261</v>
      </c>
      <c r="Y9294" s="5">
        <f t="shared" ca="1" si="291"/>
        <v>0</v>
      </c>
    </row>
    <row r="9295" spans="1:25" ht="409.6" x14ac:dyDescent="0.2">
      <c r="A9295" t="s">
        <v>13050</v>
      </c>
      <c r="B9295">
        <v>672359</v>
      </c>
      <c r="C9295" t="s">
        <v>3101</v>
      </c>
      <c r="D9295" s="2">
        <v>19.3</v>
      </c>
      <c r="E9295">
        <v>2019</v>
      </c>
      <c r="F9295" t="s">
        <v>51</v>
      </c>
      <c r="G9295">
        <v>2021</v>
      </c>
      <c r="H9295" s="1" t="s">
        <v>13051</v>
      </c>
      <c r="I9295">
        <v>50</v>
      </c>
      <c r="J9295">
        <v>0</v>
      </c>
      <c r="K9295">
        <v>0</v>
      </c>
      <c r="L9295">
        <v>0</v>
      </c>
      <c r="M9295">
        <v>0</v>
      </c>
      <c r="N9295">
        <v>0</v>
      </c>
      <c r="O9295">
        <v>55</v>
      </c>
      <c r="P9295">
        <v>55</v>
      </c>
      <c r="Q9295">
        <v>60</v>
      </c>
      <c r="R9295">
        <v>45</v>
      </c>
      <c r="S9295">
        <v>0</v>
      </c>
      <c r="T9295">
        <v>0</v>
      </c>
      <c r="U9295" t="s">
        <v>107</v>
      </c>
      <c r="V9295" s="3" t="d">
        <v>1899-12-30</v>
      </c>
      <c r="W9295">
        <v>0</v>
      </c>
      <c r="X9295" s="4">
        <f t="shared" si="290"/>
        <v>0</v>
      </c>
      <c r="Y9295" s="5">
        <f t="shared" ca="1" si="291"/>
        <v>0</v>
      </c>
    </row>
    <row r="9296" spans="1:25" ht="409.6" x14ac:dyDescent="0.2">
      <c r="A9296" t="s">
        <v>13050</v>
      </c>
      <c r="B9296">
        <v>672359</v>
      </c>
      <c r="C9296" t="s">
        <v>3101</v>
      </c>
      <c r="D9296" s="2">
        <v>19.5</v>
      </c>
      <c r="E9296">
        <v>2019</v>
      </c>
      <c r="F9296" t="s">
        <v>51</v>
      </c>
      <c r="G9296">
        <v>2021</v>
      </c>
      <c r="H9296" s="1" t="s">
        <v>13051</v>
      </c>
      <c r="I9296">
        <v>50</v>
      </c>
      <c r="J9296">
        <v>0</v>
      </c>
      <c r="K9296">
        <v>0</v>
      </c>
      <c r="L9296">
        <v>0</v>
      </c>
      <c r="M9296">
        <v>0</v>
      </c>
      <c r="N9296">
        <v>0</v>
      </c>
      <c r="O9296">
        <v>55</v>
      </c>
      <c r="P9296">
        <v>55</v>
      </c>
      <c r="Q9296">
        <v>60</v>
      </c>
      <c r="R9296">
        <v>45</v>
      </c>
      <c r="S9296">
        <v>0</v>
      </c>
      <c r="T9296">
        <v>0</v>
      </c>
      <c r="U9296" t="s">
        <v>108</v>
      </c>
      <c r="V9296" s="3" t="d">
        <v>1899-12-30</v>
      </c>
      <c r="W9296">
        <v>0</v>
      </c>
      <c r="X9296" s="4">
        <f t="shared" si="290"/>
        <v>0</v>
      </c>
      <c r="Y9296" s="5">
        <f t="shared" ca="1" si="291"/>
        <v>0</v>
      </c>
    </row>
    <row r="9297" spans="1:25" x14ac:dyDescent="0.2">
      <c r="A9297" t="s">
        <v>13050</v>
      </c>
      <c r="B9297">
        <v>672359</v>
      </c>
      <c r="C9297">
        <v>0</v>
      </c>
      <c r="D9297" s="2">
        <v>18.809034910000001</v>
      </c>
      <c r="E9297">
        <v>2019</v>
      </c>
      <c r="F9297" t="s">
        <v>70</v>
      </c>
      <c r="G9297">
        <v>2021</v>
      </c>
      <c r="H9297" t="s">
        <v>13052</v>
      </c>
      <c r="I9297">
        <v>55</v>
      </c>
      <c r="J9297">
        <v>0</v>
      </c>
      <c r="K9297">
        <v>0</v>
      </c>
      <c r="L9297">
        <v>0</v>
      </c>
      <c r="M9297">
        <v>0</v>
      </c>
      <c r="N9297">
        <v>0</v>
      </c>
      <c r="O9297">
        <v>50</v>
      </c>
      <c r="P9297">
        <v>55</v>
      </c>
      <c r="Q9297">
        <v>55</v>
      </c>
      <c r="R9297">
        <v>45</v>
      </c>
      <c r="S9297">
        <v>0</v>
      </c>
      <c r="T9297">
        <v>0</v>
      </c>
      <c r="U9297" t="s">
        <v>60</v>
      </c>
      <c r="V9297" s="3" t="d">
        <v>2000-03-11</v>
      </c>
      <c r="W9297">
        <v>0</v>
      </c>
      <c r="X9297" s="4">
        <f t="shared" si="290"/>
        <v>0</v>
      </c>
      <c r="Y9297" s="5">
        <f t="shared" ca="1" si="291"/>
        <v>-1</v>
      </c>
    </row>
    <row r="9298" spans="1:25" x14ac:dyDescent="0.2">
      <c r="A9298" t="s">
        <v>13050</v>
      </c>
      <c r="B9298">
        <v>672359</v>
      </c>
      <c r="C9298">
        <v>0</v>
      </c>
      <c r="D9298" s="2">
        <v>17.80971937</v>
      </c>
      <c r="E9298">
        <v>2018</v>
      </c>
      <c r="F9298" t="s">
        <v>70</v>
      </c>
      <c r="G9298">
        <v>2021</v>
      </c>
      <c r="H9298" t="s">
        <v>13053</v>
      </c>
      <c r="I9298">
        <v>55</v>
      </c>
      <c r="J9298">
        <v>0</v>
      </c>
      <c r="K9298">
        <v>0</v>
      </c>
      <c r="L9298">
        <v>0</v>
      </c>
      <c r="M9298">
        <v>0</v>
      </c>
      <c r="N9298">
        <v>0</v>
      </c>
      <c r="O9298">
        <v>50</v>
      </c>
      <c r="P9298">
        <v>50</v>
      </c>
      <c r="Q9298">
        <v>55</v>
      </c>
      <c r="R9298">
        <v>45</v>
      </c>
      <c r="S9298">
        <v>0</v>
      </c>
      <c r="T9298">
        <v>0</v>
      </c>
      <c r="U9298" t="s">
        <v>60</v>
      </c>
      <c r="V9298" s="3" t="d">
        <v>2000-03-11</v>
      </c>
      <c r="W9298">
        <v>0</v>
      </c>
      <c r="X9298" s="4">
        <f t="shared" si="290"/>
        <v>0</v>
      </c>
      <c r="Y9298" s="5">
        <f t="shared" ca="1" si="291"/>
        <v>-1</v>
      </c>
    </row>
    <row r="9299" spans="1:25" x14ac:dyDescent="0.2">
      <c r="A9299" t="s">
        <v>13054</v>
      </c>
      <c r="B9299">
        <v>670770</v>
      </c>
      <c r="C9299" t="s">
        <v>1649</v>
      </c>
      <c r="D9299" s="2">
        <v>23.8</v>
      </c>
      <c r="E9299">
        <v>2019</v>
      </c>
      <c r="F9299" t="s">
        <v>27</v>
      </c>
      <c r="G9299">
        <v>2019</v>
      </c>
      <c r="H9299" t="s">
        <v>13055</v>
      </c>
      <c r="I9299">
        <v>45</v>
      </c>
      <c r="J9299">
        <v>0</v>
      </c>
      <c r="K9299">
        <v>0</v>
      </c>
      <c r="L9299">
        <v>0</v>
      </c>
      <c r="M9299">
        <v>0</v>
      </c>
      <c r="N9299">
        <v>0</v>
      </c>
      <c r="O9299">
        <v>55</v>
      </c>
      <c r="P9299">
        <v>55</v>
      </c>
      <c r="Q9299">
        <v>50</v>
      </c>
      <c r="R9299">
        <v>70</v>
      </c>
      <c r="S9299">
        <v>0</v>
      </c>
      <c r="T9299">
        <v>0</v>
      </c>
      <c r="U9299" t="s">
        <v>107</v>
      </c>
      <c r="V9299" s="3" t="d">
        <v>1899-12-30</v>
      </c>
      <c r="W9299">
        <v>0</v>
      </c>
      <c r="X9299" s="4">
        <f t="shared" si="290"/>
        <v>0</v>
      </c>
      <c r="Y9299" s="5">
        <f t="shared" ca="1" si="291"/>
        <v>0</v>
      </c>
    </row>
    <row r="9300" spans="1:25" x14ac:dyDescent="0.2">
      <c r="A9300" t="s">
        <v>13054</v>
      </c>
      <c r="B9300">
        <v>670770</v>
      </c>
      <c r="C9300" t="s">
        <v>1649</v>
      </c>
      <c r="D9300" s="2">
        <v>24.1</v>
      </c>
      <c r="E9300">
        <v>2019</v>
      </c>
      <c r="F9300" t="s">
        <v>27</v>
      </c>
      <c r="G9300">
        <v>2019</v>
      </c>
      <c r="H9300" t="s">
        <v>13055</v>
      </c>
      <c r="I9300">
        <v>45</v>
      </c>
      <c r="J9300">
        <v>0</v>
      </c>
      <c r="K9300">
        <v>0</v>
      </c>
      <c r="L9300">
        <v>0</v>
      </c>
      <c r="M9300">
        <v>0</v>
      </c>
      <c r="N9300">
        <v>0</v>
      </c>
      <c r="O9300">
        <v>55</v>
      </c>
      <c r="P9300">
        <v>55</v>
      </c>
      <c r="Q9300">
        <v>50</v>
      </c>
      <c r="R9300">
        <v>70</v>
      </c>
      <c r="S9300">
        <v>0</v>
      </c>
      <c r="T9300">
        <v>0</v>
      </c>
      <c r="U9300" t="s">
        <v>108</v>
      </c>
      <c r="V9300" s="3" t="d">
        <v>1899-12-30</v>
      </c>
      <c r="W9300">
        <v>0</v>
      </c>
      <c r="X9300" s="4">
        <f t="shared" si="290"/>
        <v>0</v>
      </c>
      <c r="Y9300" s="5">
        <f t="shared" ca="1" si="291"/>
        <v>0</v>
      </c>
    </row>
    <row r="9301" spans="1:25" x14ac:dyDescent="0.2">
      <c r="A9301" t="s">
        <v>13054</v>
      </c>
      <c r="B9301">
        <v>670770</v>
      </c>
      <c r="C9301">
        <v>0</v>
      </c>
      <c r="D9301" s="2">
        <v>22.384668040000001</v>
      </c>
      <c r="E9301">
        <v>2018</v>
      </c>
      <c r="F9301" t="s">
        <v>70</v>
      </c>
      <c r="G9301">
        <v>2019</v>
      </c>
      <c r="H9301" t="s">
        <v>13056</v>
      </c>
      <c r="I9301">
        <v>45</v>
      </c>
      <c r="J9301">
        <v>0</v>
      </c>
      <c r="K9301">
        <v>0</v>
      </c>
      <c r="L9301">
        <v>0</v>
      </c>
      <c r="M9301">
        <v>0</v>
      </c>
      <c r="N9301">
        <v>0</v>
      </c>
      <c r="O9301">
        <v>55</v>
      </c>
      <c r="P9301">
        <v>50</v>
      </c>
      <c r="Q9301">
        <v>40</v>
      </c>
      <c r="R9301">
        <v>70</v>
      </c>
      <c r="S9301">
        <v>0</v>
      </c>
      <c r="T9301">
        <v>0</v>
      </c>
      <c r="U9301" t="s">
        <v>60</v>
      </c>
      <c r="V9301" s="3" t="d">
        <v>1995-08-14</v>
      </c>
      <c r="W9301">
        <v>0</v>
      </c>
      <c r="X9301" s="4">
        <f t="shared" si="290"/>
        <v>0</v>
      </c>
      <c r="Y9301" s="5">
        <f t="shared" ca="1" si="291"/>
        <v>0</v>
      </c>
    </row>
    <row r="9302" spans="1:25" x14ac:dyDescent="0.2">
      <c r="A9302" t="s">
        <v>13054</v>
      </c>
      <c r="B9302">
        <v>670770</v>
      </c>
      <c r="C9302">
        <v>0</v>
      </c>
      <c r="D9302" s="2">
        <v>21.3853525</v>
      </c>
      <c r="E9302">
        <v>2017</v>
      </c>
      <c r="F9302" t="s">
        <v>70</v>
      </c>
      <c r="G9302">
        <v>2019</v>
      </c>
      <c r="H9302" t="s">
        <v>13057</v>
      </c>
      <c r="I9302">
        <v>45</v>
      </c>
      <c r="J9302">
        <v>0</v>
      </c>
      <c r="K9302">
        <v>0</v>
      </c>
      <c r="L9302">
        <v>0</v>
      </c>
      <c r="M9302">
        <v>0</v>
      </c>
      <c r="N9302">
        <v>0</v>
      </c>
      <c r="O9302">
        <v>55</v>
      </c>
      <c r="P9302">
        <v>50</v>
      </c>
      <c r="Q9302">
        <v>30</v>
      </c>
      <c r="R9302">
        <v>70</v>
      </c>
      <c r="S9302">
        <v>0</v>
      </c>
      <c r="T9302">
        <v>0</v>
      </c>
      <c r="U9302" t="s">
        <v>60</v>
      </c>
      <c r="V9302" s="3" t="d">
        <v>1995-08-14</v>
      </c>
      <c r="W9302">
        <v>0</v>
      </c>
      <c r="X9302" s="4">
        <f t="shared" si="290"/>
        <v>0</v>
      </c>
      <c r="Y9302" s="5">
        <f t="shared" ca="1" si="291"/>
        <v>0</v>
      </c>
    </row>
    <row r="9303" spans="1:25" x14ac:dyDescent="0.2">
      <c r="A9303" t="s">
        <v>13054</v>
      </c>
      <c r="B9303">
        <v>670770</v>
      </c>
      <c r="C9303">
        <v>0</v>
      </c>
      <c r="D9303" s="2">
        <v>23.383983570000002</v>
      </c>
      <c r="E9303">
        <v>2019</v>
      </c>
      <c r="F9303" t="s">
        <v>70</v>
      </c>
      <c r="G9303">
        <v>2020</v>
      </c>
      <c r="H9303" t="s">
        <v>13058</v>
      </c>
      <c r="I9303">
        <v>45</v>
      </c>
      <c r="J9303">
        <v>0</v>
      </c>
      <c r="K9303">
        <v>0</v>
      </c>
      <c r="L9303">
        <v>0</v>
      </c>
      <c r="M9303">
        <v>0</v>
      </c>
      <c r="N9303">
        <v>0</v>
      </c>
      <c r="O9303">
        <v>60</v>
      </c>
      <c r="P9303">
        <v>45</v>
      </c>
      <c r="Q9303">
        <v>40</v>
      </c>
      <c r="R9303">
        <v>60</v>
      </c>
      <c r="S9303">
        <v>0</v>
      </c>
      <c r="T9303">
        <v>0</v>
      </c>
      <c r="U9303" t="s">
        <v>60</v>
      </c>
      <c r="V9303" s="3" t="d">
        <v>1995-08-14</v>
      </c>
      <c r="W9303">
        <v>0</v>
      </c>
      <c r="X9303" s="4">
        <f t="shared" si="290"/>
        <v>0</v>
      </c>
      <c r="Y9303" s="5">
        <f t="shared" ca="1" si="291"/>
        <v>0</v>
      </c>
    </row>
    <row r="9304" spans="1:25" x14ac:dyDescent="0.2">
      <c r="A9304" t="s">
        <v>13054</v>
      </c>
      <c r="B9304">
        <v>670770</v>
      </c>
      <c r="C9304">
        <v>0</v>
      </c>
      <c r="D9304" s="2">
        <v>20.383299109999999</v>
      </c>
      <c r="E9304">
        <v>2016</v>
      </c>
      <c r="F9304" t="s">
        <v>70</v>
      </c>
      <c r="G9304">
        <v>2018</v>
      </c>
      <c r="H9304" t="s">
        <v>13059</v>
      </c>
      <c r="I9304">
        <v>50</v>
      </c>
      <c r="J9304">
        <v>0</v>
      </c>
      <c r="K9304">
        <v>0</v>
      </c>
      <c r="L9304">
        <v>0</v>
      </c>
      <c r="M9304">
        <v>0</v>
      </c>
      <c r="N9304">
        <v>0</v>
      </c>
      <c r="O9304">
        <v>60</v>
      </c>
      <c r="P9304">
        <v>50</v>
      </c>
      <c r="Q9304">
        <v>30</v>
      </c>
      <c r="R9304">
        <v>70</v>
      </c>
      <c r="S9304">
        <v>0</v>
      </c>
      <c r="T9304">
        <v>0</v>
      </c>
      <c r="U9304" t="s">
        <v>60</v>
      </c>
      <c r="V9304" s="3" t="d">
        <v>1995-08-14</v>
      </c>
      <c r="W9304">
        <v>0</v>
      </c>
      <c r="X9304" s="4">
        <f t="shared" si="290"/>
        <v>0</v>
      </c>
      <c r="Y9304" s="5">
        <f t="shared" ca="1" si="291"/>
        <v>0</v>
      </c>
    </row>
    <row r="9305" spans="1:25" x14ac:dyDescent="0.2">
      <c r="A9305" t="s">
        <v>12790</v>
      </c>
      <c r="B9305">
        <v>674674</v>
      </c>
      <c r="C9305" t="s">
        <v>13060</v>
      </c>
      <c r="D9305" s="2">
        <v>21.1</v>
      </c>
      <c r="E9305">
        <v>2019</v>
      </c>
      <c r="F9305" t="s">
        <v>45</v>
      </c>
      <c r="G9305">
        <v>2022</v>
      </c>
      <c r="H9305" t="s">
        <v>13061</v>
      </c>
      <c r="I9305">
        <v>0</v>
      </c>
      <c r="J9305">
        <v>45</v>
      </c>
      <c r="K9305">
        <v>50</v>
      </c>
      <c r="L9305">
        <v>0</v>
      </c>
      <c r="M9305">
        <v>0</v>
      </c>
      <c r="N9305">
        <v>50</v>
      </c>
      <c r="O9305">
        <v>0</v>
      </c>
      <c r="P9305">
        <v>0</v>
      </c>
      <c r="Q9305">
        <v>0</v>
      </c>
      <c r="R9305">
        <v>0</v>
      </c>
      <c r="S9305">
        <v>55</v>
      </c>
      <c r="T9305">
        <v>0</v>
      </c>
      <c r="U9305" t="s">
        <v>108</v>
      </c>
      <c r="V9305" s="3" t="d">
        <v>1899-12-30</v>
      </c>
      <c r="W9305">
        <v>0</v>
      </c>
      <c r="X9305" s="4">
        <f t="shared" si="290"/>
        <v>0</v>
      </c>
      <c r="Y9305" s="5">
        <f t="shared" ca="1" si="291"/>
        <v>0</v>
      </c>
    </row>
    <row r="9306" spans="1:25" x14ac:dyDescent="0.2">
      <c r="A9306" t="s">
        <v>12790</v>
      </c>
      <c r="B9306">
        <v>674674</v>
      </c>
      <c r="C9306">
        <v>0</v>
      </c>
      <c r="D9306" s="2">
        <v>20.399999999999999</v>
      </c>
      <c r="E9306">
        <v>2019</v>
      </c>
      <c r="F9306" t="s">
        <v>45</v>
      </c>
      <c r="G9306">
        <v>0</v>
      </c>
      <c r="H9306" t="s">
        <v>13062</v>
      </c>
      <c r="I9306">
        <v>0</v>
      </c>
      <c r="J9306">
        <v>50</v>
      </c>
      <c r="K9306">
        <v>50</v>
      </c>
      <c r="L9306">
        <v>0</v>
      </c>
      <c r="M9306">
        <v>0</v>
      </c>
      <c r="N9306">
        <v>55</v>
      </c>
      <c r="O9306">
        <v>0</v>
      </c>
      <c r="P9306">
        <v>0</v>
      </c>
      <c r="Q9306">
        <v>0</v>
      </c>
      <c r="R9306">
        <v>0</v>
      </c>
      <c r="S9306">
        <v>55</v>
      </c>
      <c r="T9306">
        <v>0</v>
      </c>
      <c r="U9306" t="s">
        <v>60</v>
      </c>
      <c r="V9306" s="3" t="d">
        <v>1899-12-30</v>
      </c>
      <c r="W9306">
        <v>0</v>
      </c>
      <c r="X9306" s="4">
        <f t="shared" si="290"/>
        <v>0</v>
      </c>
      <c r="Y9306" s="5">
        <f t="shared" ca="1" si="291"/>
        <v>0</v>
      </c>
    </row>
    <row r="9307" spans="1:25" x14ac:dyDescent="0.2">
      <c r="A9307" t="s">
        <v>12793</v>
      </c>
      <c r="B9307">
        <v>643615</v>
      </c>
      <c r="C9307">
        <v>19269</v>
      </c>
      <c r="D9307" s="2">
        <v>23.9</v>
      </c>
      <c r="E9307">
        <v>2019</v>
      </c>
      <c r="F9307" t="s">
        <v>24</v>
      </c>
      <c r="G9307">
        <v>2019</v>
      </c>
      <c r="H9307" t="s">
        <v>13063</v>
      </c>
      <c r="I9307">
        <v>0</v>
      </c>
      <c r="J9307">
        <v>50</v>
      </c>
      <c r="K9307">
        <v>60</v>
      </c>
      <c r="L9307">
        <v>55</v>
      </c>
      <c r="M9307">
        <v>0</v>
      </c>
      <c r="N9307">
        <v>60</v>
      </c>
      <c r="O9307">
        <v>0</v>
      </c>
      <c r="P9307">
        <v>0</v>
      </c>
      <c r="Q9307">
        <v>0</v>
      </c>
      <c r="R9307">
        <v>0</v>
      </c>
      <c r="S9307">
        <v>45</v>
      </c>
      <c r="T9307">
        <v>0</v>
      </c>
      <c r="U9307" t="s">
        <v>107</v>
      </c>
      <c r="V9307" s="3" t="d">
        <v>1899-12-30</v>
      </c>
      <c r="W9307">
        <v>0</v>
      </c>
      <c r="X9307" s="4">
        <f t="shared" si="290"/>
        <v>0</v>
      </c>
      <c r="Y9307" s="5">
        <f t="shared" ca="1" si="291"/>
        <v>0</v>
      </c>
    </row>
    <row r="9308" spans="1:25" x14ac:dyDescent="0.2">
      <c r="A9308" t="s">
        <v>12793</v>
      </c>
      <c r="B9308">
        <v>643615</v>
      </c>
      <c r="C9308">
        <v>19269</v>
      </c>
      <c r="D9308" s="2">
        <v>24.1</v>
      </c>
      <c r="E9308">
        <v>2019</v>
      </c>
      <c r="F9308" t="s">
        <v>24</v>
      </c>
      <c r="G9308">
        <v>2019</v>
      </c>
      <c r="H9308" t="s">
        <v>13063</v>
      </c>
      <c r="I9308">
        <v>0</v>
      </c>
      <c r="J9308">
        <v>50</v>
      </c>
      <c r="K9308">
        <v>60</v>
      </c>
      <c r="L9308">
        <v>55</v>
      </c>
      <c r="M9308">
        <v>0</v>
      </c>
      <c r="N9308">
        <v>60</v>
      </c>
      <c r="O9308">
        <v>0</v>
      </c>
      <c r="P9308">
        <v>0</v>
      </c>
      <c r="Q9308">
        <v>0</v>
      </c>
      <c r="R9308">
        <v>0</v>
      </c>
      <c r="S9308">
        <v>45</v>
      </c>
      <c r="T9308">
        <v>0</v>
      </c>
      <c r="U9308" t="s">
        <v>108</v>
      </c>
      <c r="V9308" s="3" t="d">
        <v>1899-12-30</v>
      </c>
      <c r="W9308">
        <v>0</v>
      </c>
      <c r="X9308" s="4">
        <f t="shared" si="290"/>
        <v>0</v>
      </c>
      <c r="Y9308" s="5">
        <f t="shared" ca="1" si="291"/>
        <v>0</v>
      </c>
    </row>
    <row r="9309" spans="1:25" x14ac:dyDescent="0.2">
      <c r="A9309" t="s">
        <v>13064</v>
      </c>
      <c r="B9309">
        <v>668964</v>
      </c>
      <c r="C9309" t="s">
        <v>13065</v>
      </c>
      <c r="D9309" s="2">
        <v>20.9</v>
      </c>
      <c r="E9309">
        <v>2019</v>
      </c>
      <c r="F9309" t="s">
        <v>24</v>
      </c>
      <c r="G9309">
        <v>2022</v>
      </c>
      <c r="H9309" t="s">
        <v>13066</v>
      </c>
      <c r="I9309">
        <v>0</v>
      </c>
      <c r="J9309">
        <v>55</v>
      </c>
      <c r="K9309">
        <v>50</v>
      </c>
      <c r="L9309">
        <v>60</v>
      </c>
      <c r="M9309">
        <v>0</v>
      </c>
      <c r="N9309">
        <v>60</v>
      </c>
      <c r="O9309">
        <v>0</v>
      </c>
      <c r="P9309">
        <v>0</v>
      </c>
      <c r="Q9309">
        <v>0</v>
      </c>
      <c r="R9309">
        <v>0</v>
      </c>
      <c r="S9309">
        <v>0</v>
      </c>
      <c r="T9309">
        <v>0</v>
      </c>
      <c r="U9309" t="s">
        <v>107</v>
      </c>
      <c r="V9309" s="3" t="d">
        <v>1899-12-30</v>
      </c>
      <c r="W9309">
        <v>0</v>
      </c>
      <c r="X9309" s="4">
        <f t="shared" si="290"/>
        <v>0</v>
      </c>
      <c r="Y9309" s="5">
        <f t="shared" ca="1" si="291"/>
        <v>0</v>
      </c>
    </row>
    <row r="9310" spans="1:25" x14ac:dyDescent="0.2">
      <c r="A9310" t="s">
        <v>13064</v>
      </c>
      <c r="B9310">
        <v>668964</v>
      </c>
      <c r="C9310" t="s">
        <v>13065</v>
      </c>
      <c r="D9310" s="2">
        <v>21.1</v>
      </c>
      <c r="E9310">
        <v>2019</v>
      </c>
      <c r="F9310" t="s">
        <v>24</v>
      </c>
      <c r="G9310">
        <v>2022</v>
      </c>
      <c r="H9310" t="s">
        <v>13066</v>
      </c>
      <c r="I9310">
        <v>0</v>
      </c>
      <c r="J9310">
        <v>55</v>
      </c>
      <c r="K9310">
        <v>50</v>
      </c>
      <c r="L9310">
        <v>60</v>
      </c>
      <c r="M9310">
        <v>0</v>
      </c>
      <c r="N9310">
        <v>60</v>
      </c>
      <c r="O9310">
        <v>0</v>
      </c>
      <c r="P9310">
        <v>0</v>
      </c>
      <c r="Q9310">
        <v>0</v>
      </c>
      <c r="R9310">
        <v>0</v>
      </c>
      <c r="S9310">
        <v>0</v>
      </c>
      <c r="T9310">
        <v>0</v>
      </c>
      <c r="U9310" t="s">
        <v>108</v>
      </c>
      <c r="V9310" s="3" t="d">
        <v>1899-12-30</v>
      </c>
      <c r="W9310">
        <v>0</v>
      </c>
      <c r="X9310" s="4">
        <f t="shared" si="290"/>
        <v>0</v>
      </c>
      <c r="Y9310" s="5">
        <f t="shared" ca="1" si="291"/>
        <v>0</v>
      </c>
    </row>
    <row r="9311" spans="1:25" x14ac:dyDescent="0.2">
      <c r="A9311" t="s">
        <v>13064</v>
      </c>
      <c r="B9311">
        <v>668964</v>
      </c>
      <c r="C9311">
        <v>0</v>
      </c>
      <c r="D9311" s="2">
        <v>19.399999999999999</v>
      </c>
      <c r="E9311">
        <v>2018</v>
      </c>
      <c r="F9311" t="s">
        <v>24</v>
      </c>
      <c r="G9311">
        <v>2020</v>
      </c>
      <c r="H9311" t="s">
        <v>13067</v>
      </c>
      <c r="I9311">
        <v>0</v>
      </c>
      <c r="J9311">
        <v>45</v>
      </c>
      <c r="K9311">
        <v>50</v>
      </c>
      <c r="L9311">
        <v>55</v>
      </c>
      <c r="M9311">
        <v>0</v>
      </c>
      <c r="N9311">
        <v>60</v>
      </c>
      <c r="O9311">
        <v>0</v>
      </c>
      <c r="P9311">
        <v>0</v>
      </c>
      <c r="Q9311">
        <v>0</v>
      </c>
      <c r="R9311">
        <v>0</v>
      </c>
      <c r="S9311">
        <v>0</v>
      </c>
      <c r="T9311">
        <v>0</v>
      </c>
      <c r="U9311" t="s">
        <v>60</v>
      </c>
      <c r="V9311" s="3" t="d">
        <v>1998-08-05</v>
      </c>
      <c r="W9311">
        <v>0</v>
      </c>
      <c r="X9311" s="4">
        <f t="shared" si="290"/>
        <v>0</v>
      </c>
      <c r="Y9311" s="5">
        <f t="shared" ca="1" si="291"/>
        <v>-1</v>
      </c>
    </row>
    <row r="9312" spans="1:25" x14ac:dyDescent="0.2">
      <c r="A9312" t="s">
        <v>13068</v>
      </c>
      <c r="B9312">
        <v>592239</v>
      </c>
      <c r="C9312">
        <v>10822</v>
      </c>
      <c r="D9312" s="2">
        <v>25.8</v>
      </c>
      <c r="E9312">
        <v>2015</v>
      </c>
      <c r="F9312" t="s">
        <v>70</v>
      </c>
      <c r="G9312">
        <v>2015</v>
      </c>
      <c r="H9312" t="s">
        <v>13069</v>
      </c>
      <c r="I9312">
        <v>45</v>
      </c>
      <c r="J9312">
        <v>0</v>
      </c>
      <c r="K9312">
        <v>0</v>
      </c>
      <c r="L9312">
        <v>0</v>
      </c>
      <c r="M9312">
        <v>0</v>
      </c>
      <c r="N9312">
        <v>0</v>
      </c>
      <c r="O9312">
        <v>55</v>
      </c>
      <c r="P9312">
        <v>45</v>
      </c>
      <c r="Q9312">
        <v>30</v>
      </c>
      <c r="R9312">
        <v>60</v>
      </c>
      <c r="S9312">
        <v>0</v>
      </c>
      <c r="T9312">
        <v>0</v>
      </c>
      <c r="U9312" t="s">
        <v>60</v>
      </c>
      <c r="V9312" s="3" t="d">
        <v>1989-03-20</v>
      </c>
      <c r="W9312">
        <v>2013</v>
      </c>
      <c r="X9312" s="4">
        <f t="shared" si="290"/>
        <v>23.802739726027397</v>
      </c>
      <c r="Y9312" s="5">
        <f t="shared" ca="1" si="291"/>
        <v>1</v>
      </c>
    </row>
    <row r="9313" spans="1:25" x14ac:dyDescent="0.2">
      <c r="A9313" t="s">
        <v>13068</v>
      </c>
      <c r="B9313">
        <v>592239</v>
      </c>
      <c r="C9313">
        <v>10822</v>
      </c>
      <c r="D9313" s="2">
        <v>23.8</v>
      </c>
      <c r="E9313">
        <v>2013</v>
      </c>
      <c r="F9313" t="s">
        <v>70</v>
      </c>
      <c r="G9313">
        <v>2014</v>
      </c>
      <c r="H9313" t="s">
        <v>13070</v>
      </c>
      <c r="I9313">
        <v>50</v>
      </c>
      <c r="J9313">
        <v>0</v>
      </c>
      <c r="K9313">
        <v>0</v>
      </c>
      <c r="L9313">
        <v>0</v>
      </c>
      <c r="M9313">
        <v>0</v>
      </c>
      <c r="N9313">
        <v>0</v>
      </c>
      <c r="O9313">
        <v>60</v>
      </c>
      <c r="P9313">
        <v>50</v>
      </c>
      <c r="Q9313">
        <v>30</v>
      </c>
      <c r="R9313">
        <v>60</v>
      </c>
      <c r="S9313">
        <v>0</v>
      </c>
      <c r="T9313">
        <v>0</v>
      </c>
      <c r="U9313" t="s">
        <v>60</v>
      </c>
      <c r="V9313" s="3" t="d">
        <v>1989-03-20</v>
      </c>
      <c r="W9313">
        <v>2013</v>
      </c>
      <c r="X9313" s="4">
        <f t="shared" si="290"/>
        <v>23.802739726027397</v>
      </c>
      <c r="Y9313" s="5">
        <f t="shared" ca="1" si="291"/>
        <v>1</v>
      </c>
    </row>
    <row r="9314" spans="1:25" x14ac:dyDescent="0.2">
      <c r="A9314" t="s">
        <v>13071</v>
      </c>
      <c r="B9314">
        <v>0</v>
      </c>
      <c r="C9314" t="s">
        <v>13072</v>
      </c>
      <c r="D9314" s="2">
        <v>21.6</v>
      </c>
      <c r="E9314">
        <v>2019</v>
      </c>
      <c r="F9314" t="s">
        <v>24</v>
      </c>
      <c r="G9314">
        <v>2023</v>
      </c>
      <c r="H9314" t="s">
        <v>13073</v>
      </c>
      <c r="I9314">
        <v>0</v>
      </c>
      <c r="J9314">
        <v>0</v>
      </c>
      <c r="K9314">
        <v>0</v>
      </c>
      <c r="L9314">
        <v>0</v>
      </c>
      <c r="M9314">
        <v>0</v>
      </c>
      <c r="N9314">
        <v>0</v>
      </c>
      <c r="O9314">
        <v>0</v>
      </c>
      <c r="P9314">
        <v>0</v>
      </c>
      <c r="Q9314">
        <v>0</v>
      </c>
      <c r="R9314">
        <v>0</v>
      </c>
      <c r="S9314">
        <v>0</v>
      </c>
      <c r="T9314">
        <v>0</v>
      </c>
      <c r="U9314" t="s">
        <v>108</v>
      </c>
      <c r="V9314" s="3" t="d">
        <v>1899-12-30</v>
      </c>
      <c r="W9314">
        <v>0</v>
      </c>
      <c r="X9314" s="4">
        <f t="shared" si="290"/>
        <v>0</v>
      </c>
      <c r="Y9314" s="5">
        <f t="shared" ca="1" si="291"/>
        <v>0</v>
      </c>
    </row>
    <row r="9315" spans="1:25" x14ac:dyDescent="0.2">
      <c r="A9315" t="s">
        <v>13074</v>
      </c>
      <c r="B9315">
        <v>664045</v>
      </c>
      <c r="C9315">
        <v>18361</v>
      </c>
      <c r="D9315" s="2">
        <v>22.5</v>
      </c>
      <c r="E9315">
        <v>2017</v>
      </c>
      <c r="F9315" t="s">
        <v>24</v>
      </c>
      <c r="G9315">
        <v>2018</v>
      </c>
      <c r="H9315" t="s">
        <v>13075</v>
      </c>
      <c r="I9315">
        <v>0</v>
      </c>
      <c r="J9315">
        <v>50</v>
      </c>
      <c r="K9315">
        <v>70</v>
      </c>
      <c r="L9315">
        <v>45</v>
      </c>
      <c r="M9315">
        <v>0</v>
      </c>
      <c r="N9315">
        <v>50</v>
      </c>
      <c r="O9315">
        <v>0</v>
      </c>
      <c r="P9315">
        <v>0</v>
      </c>
      <c r="Q9315">
        <v>0</v>
      </c>
      <c r="R9315">
        <v>0</v>
      </c>
      <c r="S9315">
        <v>45</v>
      </c>
      <c r="T9315">
        <v>0</v>
      </c>
      <c r="U9315" t="s">
        <v>60</v>
      </c>
      <c r="V9315" s="3" t="d">
        <v>1994-06-20</v>
      </c>
      <c r="W9315">
        <v>2019</v>
      </c>
      <c r="X9315" s="4">
        <f t="shared" si="290"/>
        <v>24.550684931506851</v>
      </c>
      <c r="Y9315" s="5">
        <f t="shared" ca="1" si="291"/>
        <v>0</v>
      </c>
    </row>
    <row r="9316" spans="1:25" x14ac:dyDescent="0.2">
      <c r="A9316" t="s">
        <v>13074</v>
      </c>
      <c r="B9316">
        <v>664045</v>
      </c>
      <c r="C9316">
        <v>18361</v>
      </c>
      <c r="D9316" s="2">
        <v>23.5</v>
      </c>
      <c r="E9316">
        <v>2018</v>
      </c>
      <c r="F9316" t="s">
        <v>24</v>
      </c>
      <c r="G9316">
        <v>2018</v>
      </c>
      <c r="H9316" t="s">
        <v>13076</v>
      </c>
      <c r="I9316">
        <v>0</v>
      </c>
      <c r="J9316">
        <v>50</v>
      </c>
      <c r="K9316">
        <v>70</v>
      </c>
      <c r="L9316">
        <v>45</v>
      </c>
      <c r="M9316">
        <v>0</v>
      </c>
      <c r="N9316">
        <v>50</v>
      </c>
      <c r="O9316">
        <v>0</v>
      </c>
      <c r="P9316">
        <v>0</v>
      </c>
      <c r="Q9316">
        <v>0</v>
      </c>
      <c r="R9316">
        <v>0</v>
      </c>
      <c r="S9316">
        <v>45</v>
      </c>
      <c r="T9316">
        <v>0</v>
      </c>
      <c r="U9316" t="s">
        <v>60</v>
      </c>
      <c r="V9316" s="3" t="d">
        <v>1994-06-20</v>
      </c>
      <c r="W9316">
        <v>2019</v>
      </c>
      <c r="X9316" s="4">
        <f t="shared" si="290"/>
        <v>24.550684931506851</v>
      </c>
      <c r="Y9316" s="5">
        <f t="shared" ca="1" si="291"/>
        <v>0</v>
      </c>
    </row>
    <row r="9317" spans="1:25" x14ac:dyDescent="0.2">
      <c r="A9317" t="s">
        <v>13077</v>
      </c>
      <c r="B9317">
        <v>608596</v>
      </c>
      <c r="C9317">
        <v>13499</v>
      </c>
      <c r="D9317" s="2">
        <v>21.7</v>
      </c>
      <c r="E9317">
        <v>2013</v>
      </c>
      <c r="F9317" t="s">
        <v>31</v>
      </c>
      <c r="G9317">
        <v>2016</v>
      </c>
      <c r="H9317" t="s">
        <v>13078</v>
      </c>
      <c r="I9317">
        <v>50</v>
      </c>
      <c r="J9317">
        <v>0</v>
      </c>
      <c r="K9317">
        <v>0</v>
      </c>
      <c r="L9317">
        <v>0</v>
      </c>
      <c r="M9317">
        <v>0</v>
      </c>
      <c r="N9317">
        <v>0</v>
      </c>
      <c r="O9317">
        <v>50</v>
      </c>
      <c r="P9317">
        <v>50</v>
      </c>
      <c r="Q9317">
        <v>50</v>
      </c>
      <c r="R9317">
        <v>30</v>
      </c>
      <c r="S9317">
        <v>0</v>
      </c>
      <c r="T9317">
        <v>0</v>
      </c>
      <c r="U9317" t="s">
        <v>60</v>
      </c>
      <c r="V9317" s="3" t="d">
        <v>1991-04-03</v>
      </c>
      <c r="W9317">
        <v>2015</v>
      </c>
      <c r="X9317" s="4">
        <f t="shared" si="290"/>
        <v>23.764383561643836</v>
      </c>
      <c r="Y9317" s="5">
        <f t="shared" ca="1" si="291"/>
        <v>1</v>
      </c>
    </row>
    <row r="9318" spans="1:25" x14ac:dyDescent="0.2">
      <c r="A9318" t="s">
        <v>13077</v>
      </c>
      <c r="B9318">
        <v>608596</v>
      </c>
      <c r="C9318">
        <v>13499</v>
      </c>
      <c r="D9318" s="2">
        <v>24.7</v>
      </c>
      <c r="E9318">
        <v>2016</v>
      </c>
      <c r="F9318" t="s">
        <v>31</v>
      </c>
      <c r="G9318">
        <v>2016</v>
      </c>
      <c r="H9318" t="s">
        <v>13079</v>
      </c>
      <c r="I9318">
        <v>55</v>
      </c>
      <c r="J9318">
        <v>0</v>
      </c>
      <c r="K9318">
        <v>0</v>
      </c>
      <c r="L9318">
        <v>0</v>
      </c>
      <c r="M9318">
        <v>0</v>
      </c>
      <c r="N9318">
        <v>0</v>
      </c>
      <c r="O9318">
        <v>50</v>
      </c>
      <c r="P9318">
        <v>40</v>
      </c>
      <c r="Q9318">
        <v>55</v>
      </c>
      <c r="R9318">
        <v>30</v>
      </c>
      <c r="S9318">
        <v>0</v>
      </c>
      <c r="T9318">
        <v>0</v>
      </c>
      <c r="U9318" t="s">
        <v>60</v>
      </c>
      <c r="V9318" s="3" t="d">
        <v>1991-04-03</v>
      </c>
      <c r="W9318">
        <v>2015</v>
      </c>
      <c r="X9318" s="4">
        <f t="shared" si="290"/>
        <v>23.764383561643836</v>
      </c>
      <c r="Y9318" s="5">
        <f t="shared" ca="1" si="291"/>
        <v>1</v>
      </c>
    </row>
    <row r="9319" spans="1:25" x14ac:dyDescent="0.2">
      <c r="A9319" t="s">
        <v>13077</v>
      </c>
      <c r="B9319">
        <v>608596</v>
      </c>
      <c r="C9319">
        <v>13499</v>
      </c>
      <c r="D9319" s="2">
        <v>23.7</v>
      </c>
      <c r="E9319">
        <v>2015</v>
      </c>
      <c r="F9319" t="s">
        <v>31</v>
      </c>
      <c r="G9319">
        <v>2016</v>
      </c>
      <c r="H9319" t="s">
        <v>13080</v>
      </c>
      <c r="I9319">
        <v>55</v>
      </c>
      <c r="J9319">
        <v>0</v>
      </c>
      <c r="K9319">
        <v>0</v>
      </c>
      <c r="L9319">
        <v>0</v>
      </c>
      <c r="M9319">
        <v>0</v>
      </c>
      <c r="N9319">
        <v>0</v>
      </c>
      <c r="O9319">
        <v>50</v>
      </c>
      <c r="P9319">
        <v>45</v>
      </c>
      <c r="Q9319">
        <v>50</v>
      </c>
      <c r="R9319">
        <v>30</v>
      </c>
      <c r="S9319">
        <v>0</v>
      </c>
      <c r="T9319">
        <v>0</v>
      </c>
      <c r="U9319" t="s">
        <v>60</v>
      </c>
      <c r="V9319" s="3" t="d">
        <v>1991-04-03</v>
      </c>
      <c r="W9319">
        <v>2015</v>
      </c>
      <c r="X9319" s="4">
        <f t="shared" si="290"/>
        <v>23.764383561643836</v>
      </c>
      <c r="Y9319" s="5">
        <f t="shared" ca="1" si="291"/>
        <v>1</v>
      </c>
    </row>
    <row r="9320" spans="1:25" x14ac:dyDescent="0.2">
      <c r="A9320" t="s">
        <v>13077</v>
      </c>
      <c r="B9320">
        <v>608596</v>
      </c>
      <c r="C9320">
        <v>13499</v>
      </c>
      <c r="D9320" s="2">
        <v>25.7</v>
      </c>
      <c r="E9320">
        <v>2017</v>
      </c>
      <c r="F9320" t="s">
        <v>31</v>
      </c>
      <c r="G9320">
        <v>2017</v>
      </c>
      <c r="H9320" t="s">
        <v>13081</v>
      </c>
      <c r="I9320">
        <v>55</v>
      </c>
      <c r="J9320">
        <v>0</v>
      </c>
      <c r="K9320">
        <v>0</v>
      </c>
      <c r="L9320">
        <v>0</v>
      </c>
      <c r="M9320">
        <v>0</v>
      </c>
      <c r="N9320">
        <v>0</v>
      </c>
      <c r="O9320">
        <v>45</v>
      </c>
      <c r="P9320">
        <v>45</v>
      </c>
      <c r="Q9320">
        <v>55</v>
      </c>
      <c r="R9320">
        <v>30</v>
      </c>
      <c r="S9320">
        <v>0</v>
      </c>
      <c r="T9320">
        <v>0</v>
      </c>
      <c r="U9320" t="s">
        <v>60</v>
      </c>
      <c r="V9320" s="3" t="d">
        <v>1991-04-03</v>
      </c>
      <c r="W9320">
        <v>2015</v>
      </c>
      <c r="X9320" s="4">
        <f t="shared" si="290"/>
        <v>23.764383561643836</v>
      </c>
      <c r="Y9320" s="5">
        <f t="shared" ca="1" si="291"/>
        <v>1</v>
      </c>
    </row>
    <row r="9321" spans="1:25" x14ac:dyDescent="0.2">
      <c r="A9321" t="s">
        <v>13077</v>
      </c>
      <c r="B9321">
        <v>608596</v>
      </c>
      <c r="C9321">
        <v>13499</v>
      </c>
      <c r="D9321" s="2">
        <v>22.7</v>
      </c>
      <c r="E9321">
        <v>2014</v>
      </c>
      <c r="F9321" t="s">
        <v>31</v>
      </c>
      <c r="G9321">
        <v>2015</v>
      </c>
      <c r="H9321" t="s">
        <v>13082</v>
      </c>
      <c r="I9321">
        <v>55</v>
      </c>
      <c r="J9321">
        <v>0</v>
      </c>
      <c r="K9321">
        <v>0</v>
      </c>
      <c r="L9321">
        <v>0</v>
      </c>
      <c r="M9321">
        <v>0</v>
      </c>
      <c r="N9321">
        <v>0</v>
      </c>
      <c r="O9321">
        <v>50</v>
      </c>
      <c r="P9321">
        <v>45</v>
      </c>
      <c r="Q9321">
        <v>50</v>
      </c>
      <c r="R9321">
        <v>30</v>
      </c>
      <c r="S9321">
        <v>0</v>
      </c>
      <c r="T9321">
        <v>0</v>
      </c>
      <c r="U9321" t="s">
        <v>60</v>
      </c>
      <c r="V9321" s="3" t="d">
        <v>1991-04-03</v>
      </c>
      <c r="W9321">
        <v>2015</v>
      </c>
      <c r="X9321" s="4">
        <f t="shared" si="290"/>
        <v>23.764383561643836</v>
      </c>
      <c r="Y9321" s="5">
        <f t="shared" ca="1" si="291"/>
        <v>1</v>
      </c>
    </row>
    <row r="9322" spans="1:25" x14ac:dyDescent="0.2">
      <c r="A9322" t="s">
        <v>13083</v>
      </c>
      <c r="B9322">
        <v>601715</v>
      </c>
      <c r="C9322">
        <v>0</v>
      </c>
      <c r="D9322" s="2">
        <v>21.5</v>
      </c>
      <c r="E9322">
        <v>2015</v>
      </c>
      <c r="F9322" t="s">
        <v>24</v>
      </c>
      <c r="G9322">
        <v>2018</v>
      </c>
      <c r="H9322" t="s">
        <v>13084</v>
      </c>
      <c r="I9322">
        <v>0</v>
      </c>
      <c r="J9322">
        <v>45</v>
      </c>
      <c r="K9322">
        <v>50</v>
      </c>
      <c r="L9322">
        <v>50</v>
      </c>
      <c r="M9322">
        <v>0</v>
      </c>
      <c r="N9322">
        <v>60</v>
      </c>
      <c r="O9322">
        <v>0</v>
      </c>
      <c r="P9322">
        <v>0</v>
      </c>
      <c r="Q9322">
        <v>0</v>
      </c>
      <c r="R9322">
        <v>0</v>
      </c>
      <c r="S9322">
        <v>0</v>
      </c>
      <c r="T9322">
        <v>0</v>
      </c>
      <c r="U9322" t="s">
        <v>60</v>
      </c>
      <c r="V9322" s="3" t="d">
        <v>1993-06-27</v>
      </c>
      <c r="W9322">
        <v>0</v>
      </c>
      <c r="X9322" s="4">
        <f t="shared" si="290"/>
        <v>0</v>
      </c>
      <c r="Y9322" s="5">
        <f t="shared" ca="1" si="291"/>
        <v>0</v>
      </c>
    </row>
    <row r="9323" spans="1:25" x14ac:dyDescent="0.2">
      <c r="A9323" t="s">
        <v>13085</v>
      </c>
      <c r="B9323">
        <v>592874</v>
      </c>
      <c r="C9323">
        <v>0</v>
      </c>
      <c r="D9323" s="2">
        <v>21.8</v>
      </c>
      <c r="E9323">
        <v>2014</v>
      </c>
      <c r="F9323" t="s">
        <v>45</v>
      </c>
      <c r="G9323">
        <v>2016</v>
      </c>
      <c r="H9323" t="s">
        <v>13086</v>
      </c>
      <c r="I9323">
        <v>0</v>
      </c>
      <c r="J9323">
        <v>40</v>
      </c>
      <c r="K9323">
        <v>50</v>
      </c>
      <c r="L9323">
        <v>0</v>
      </c>
      <c r="M9323">
        <v>0</v>
      </c>
      <c r="N9323">
        <v>55</v>
      </c>
      <c r="O9323">
        <v>0</v>
      </c>
      <c r="P9323">
        <v>0</v>
      </c>
      <c r="Q9323">
        <v>0</v>
      </c>
      <c r="R9323">
        <v>0</v>
      </c>
      <c r="S9323">
        <v>60</v>
      </c>
      <c r="T9323">
        <v>0</v>
      </c>
      <c r="U9323" t="s">
        <v>60</v>
      </c>
      <c r="V9323" s="3" t="d">
        <v>1992-03-10</v>
      </c>
      <c r="W9323">
        <v>0</v>
      </c>
      <c r="X9323" s="4">
        <f t="shared" si="290"/>
        <v>0</v>
      </c>
      <c r="Y9323" s="5">
        <f t="shared" ca="1" si="291"/>
        <v>0</v>
      </c>
    </row>
    <row r="9324" spans="1:25" x14ac:dyDescent="0.2">
      <c r="A9324" t="s">
        <v>13085</v>
      </c>
      <c r="B9324">
        <v>592874</v>
      </c>
      <c r="C9324">
        <v>0</v>
      </c>
      <c r="D9324" s="2">
        <v>20.8</v>
      </c>
      <c r="E9324">
        <v>2013</v>
      </c>
      <c r="F9324" t="s">
        <v>45</v>
      </c>
      <c r="G9324">
        <v>2016</v>
      </c>
      <c r="H9324" t="s">
        <v>13087</v>
      </c>
      <c r="I9324">
        <v>0</v>
      </c>
      <c r="J9324">
        <v>50</v>
      </c>
      <c r="K9324">
        <v>60</v>
      </c>
      <c r="L9324">
        <v>0</v>
      </c>
      <c r="M9324">
        <v>0</v>
      </c>
      <c r="N9324">
        <v>0</v>
      </c>
      <c r="O9324">
        <v>0</v>
      </c>
      <c r="P9324">
        <v>0</v>
      </c>
      <c r="Q9324">
        <v>0</v>
      </c>
      <c r="R9324">
        <v>0</v>
      </c>
      <c r="S9324">
        <v>50</v>
      </c>
      <c r="T9324">
        <v>0</v>
      </c>
      <c r="U9324" t="s">
        <v>60</v>
      </c>
      <c r="V9324" s="3" t="d">
        <v>1992-03-10</v>
      </c>
      <c r="W9324">
        <v>0</v>
      </c>
      <c r="X9324" s="4">
        <f t="shared" si="290"/>
        <v>0</v>
      </c>
      <c r="Y9324" s="5">
        <f t="shared" ca="1" si="291"/>
        <v>0</v>
      </c>
    </row>
    <row r="9325" spans="1:25" x14ac:dyDescent="0.2">
      <c r="A9325" t="s">
        <v>13085</v>
      </c>
      <c r="B9325">
        <v>592874</v>
      </c>
      <c r="C9325">
        <v>0</v>
      </c>
      <c r="D9325" s="2">
        <v>22.8</v>
      </c>
      <c r="E9325">
        <v>2015</v>
      </c>
      <c r="F9325" t="s">
        <v>45</v>
      </c>
      <c r="G9325">
        <v>2016</v>
      </c>
      <c r="H9325" t="s">
        <v>13088</v>
      </c>
      <c r="I9325">
        <v>0</v>
      </c>
      <c r="J9325">
        <v>45</v>
      </c>
      <c r="K9325">
        <v>45</v>
      </c>
      <c r="L9325">
        <v>0</v>
      </c>
      <c r="M9325">
        <v>0</v>
      </c>
      <c r="N9325">
        <v>55</v>
      </c>
      <c r="O9325">
        <v>0</v>
      </c>
      <c r="P9325">
        <v>0</v>
      </c>
      <c r="Q9325">
        <v>0</v>
      </c>
      <c r="R9325">
        <v>0</v>
      </c>
      <c r="S9325">
        <v>60</v>
      </c>
      <c r="T9325">
        <v>0</v>
      </c>
      <c r="U9325" t="s">
        <v>60</v>
      </c>
      <c r="V9325" s="3" t="d">
        <v>1992-03-10</v>
      </c>
      <c r="W9325">
        <v>0</v>
      </c>
      <c r="X9325" s="4">
        <f t="shared" si="290"/>
        <v>0</v>
      </c>
      <c r="Y9325" s="5">
        <f t="shared" ca="1" si="291"/>
        <v>0</v>
      </c>
    </row>
    <row r="9326" spans="1:25" x14ac:dyDescent="0.2">
      <c r="A9326" t="s">
        <v>13085</v>
      </c>
      <c r="B9326">
        <v>592874</v>
      </c>
      <c r="C9326">
        <v>0</v>
      </c>
      <c r="D9326" s="2">
        <v>20.8</v>
      </c>
      <c r="E9326">
        <v>2013</v>
      </c>
      <c r="F9326" t="s">
        <v>45</v>
      </c>
      <c r="G9326">
        <v>0</v>
      </c>
      <c r="H9326" t="s">
        <v>13089</v>
      </c>
      <c r="I9326">
        <v>0</v>
      </c>
      <c r="J9326">
        <v>50</v>
      </c>
      <c r="K9326">
        <v>60</v>
      </c>
      <c r="L9326">
        <v>0</v>
      </c>
      <c r="M9326">
        <v>0</v>
      </c>
      <c r="N9326">
        <v>60</v>
      </c>
      <c r="O9326">
        <v>0</v>
      </c>
      <c r="P9326">
        <v>0</v>
      </c>
      <c r="Q9326">
        <v>0</v>
      </c>
      <c r="R9326">
        <v>0</v>
      </c>
      <c r="S9326">
        <v>60</v>
      </c>
      <c r="T9326">
        <v>0</v>
      </c>
      <c r="U9326" t="s">
        <v>60</v>
      </c>
      <c r="V9326" s="3" t="d">
        <v>1899-12-30</v>
      </c>
      <c r="W9326">
        <v>0</v>
      </c>
      <c r="X9326" s="4">
        <f t="shared" si="290"/>
        <v>0</v>
      </c>
      <c r="Y9326" s="5">
        <f t="shared" ca="1" si="291"/>
        <v>0</v>
      </c>
    </row>
    <row r="9327" spans="1:25" x14ac:dyDescent="0.2">
      <c r="A9327" t="s">
        <v>13090</v>
      </c>
      <c r="B9327">
        <v>658647</v>
      </c>
      <c r="C9327">
        <v>0</v>
      </c>
      <c r="D9327" s="2">
        <v>19.559206020000001</v>
      </c>
      <c r="E9327">
        <v>2018</v>
      </c>
      <c r="F9327" t="s">
        <v>24</v>
      </c>
      <c r="G9327">
        <v>2021</v>
      </c>
      <c r="H9327" t="s">
        <v>13091</v>
      </c>
      <c r="I9327">
        <v>0</v>
      </c>
      <c r="J9327">
        <v>40</v>
      </c>
      <c r="K9327">
        <v>40</v>
      </c>
      <c r="L9327">
        <v>55</v>
      </c>
      <c r="M9327">
        <v>0</v>
      </c>
      <c r="N9327">
        <v>55</v>
      </c>
      <c r="O9327">
        <v>0</v>
      </c>
      <c r="P9327">
        <v>0</v>
      </c>
      <c r="Q9327">
        <v>0</v>
      </c>
      <c r="R9327">
        <v>0</v>
      </c>
      <c r="S9327">
        <v>0</v>
      </c>
      <c r="T9327">
        <v>0</v>
      </c>
      <c r="U9327" t="s">
        <v>60</v>
      </c>
      <c r="V9327" s="3" t="d">
        <v>1998-06-11</v>
      </c>
      <c r="W9327">
        <v>0</v>
      </c>
      <c r="X9327" s="4">
        <f t="shared" si="290"/>
        <v>0</v>
      </c>
      <c r="Y9327" s="5">
        <f t="shared" ca="1" si="291"/>
        <v>-1</v>
      </c>
    </row>
    <row r="9328" spans="1:25" x14ac:dyDescent="0.2">
      <c r="A9328" t="s">
        <v>13092</v>
      </c>
      <c r="B9328">
        <v>621512</v>
      </c>
      <c r="C9328">
        <v>13755</v>
      </c>
      <c r="D9328" s="2">
        <v>23.7</v>
      </c>
      <c r="E9328">
        <v>2018</v>
      </c>
      <c r="F9328" t="s">
        <v>31</v>
      </c>
      <c r="G9328">
        <v>2018</v>
      </c>
      <c r="H9328" t="s">
        <v>13093</v>
      </c>
      <c r="I9328">
        <v>55</v>
      </c>
      <c r="J9328">
        <v>0</v>
      </c>
      <c r="K9328">
        <v>0</v>
      </c>
      <c r="L9328">
        <v>0</v>
      </c>
      <c r="M9328">
        <v>0</v>
      </c>
      <c r="N9328">
        <v>0</v>
      </c>
      <c r="O9328">
        <v>50</v>
      </c>
      <c r="P9328">
        <v>45</v>
      </c>
      <c r="Q9328">
        <v>45</v>
      </c>
      <c r="R9328">
        <v>30</v>
      </c>
      <c r="S9328">
        <v>0</v>
      </c>
      <c r="T9328">
        <v>0</v>
      </c>
      <c r="U9328" t="s">
        <v>60</v>
      </c>
      <c r="V9328" s="3" t="d">
        <v>1994-04-12</v>
      </c>
      <c r="W9328">
        <v>2017</v>
      </c>
      <c r="X9328" s="4">
        <f t="shared" si="290"/>
        <v>22.739726027397261</v>
      </c>
      <c r="Y9328" s="5">
        <f t="shared" ca="1" si="291"/>
        <v>1</v>
      </c>
    </row>
    <row r="9329" spans="1:25" x14ac:dyDescent="0.2">
      <c r="A9329" t="s">
        <v>13092</v>
      </c>
      <c r="B9329">
        <v>621512</v>
      </c>
      <c r="C9329">
        <v>13755</v>
      </c>
      <c r="D9329" s="2">
        <v>22.7</v>
      </c>
      <c r="E9329">
        <v>2017</v>
      </c>
      <c r="F9329" t="s">
        <v>31</v>
      </c>
      <c r="G9329">
        <v>2018</v>
      </c>
      <c r="H9329" t="s">
        <v>13094</v>
      </c>
      <c r="I9329">
        <v>50</v>
      </c>
      <c r="J9329">
        <v>0</v>
      </c>
      <c r="K9329">
        <v>0</v>
      </c>
      <c r="L9329">
        <v>0</v>
      </c>
      <c r="M9329">
        <v>0</v>
      </c>
      <c r="N9329">
        <v>0</v>
      </c>
      <c r="O9329">
        <v>50</v>
      </c>
      <c r="P9329">
        <v>50</v>
      </c>
      <c r="Q9329">
        <v>45</v>
      </c>
      <c r="R9329">
        <v>30</v>
      </c>
      <c r="S9329">
        <v>0</v>
      </c>
      <c r="T9329">
        <v>0</v>
      </c>
      <c r="U9329" t="s">
        <v>60</v>
      </c>
      <c r="V9329" s="3" t="d">
        <v>1994-04-12</v>
      </c>
      <c r="W9329">
        <v>2017</v>
      </c>
      <c r="X9329" s="4">
        <f t="shared" si="290"/>
        <v>22.739726027397261</v>
      </c>
      <c r="Y9329" s="5">
        <f t="shared" ca="1" si="291"/>
        <v>1</v>
      </c>
    </row>
    <row r="9330" spans="1:25" x14ac:dyDescent="0.2">
      <c r="A9330" t="s">
        <v>13092</v>
      </c>
      <c r="B9330">
        <v>621512</v>
      </c>
      <c r="C9330">
        <v>13755</v>
      </c>
      <c r="D9330" s="2">
        <v>21.7</v>
      </c>
      <c r="E9330">
        <v>2016</v>
      </c>
      <c r="F9330" t="s">
        <v>31</v>
      </c>
      <c r="G9330">
        <v>2018</v>
      </c>
      <c r="H9330" t="s">
        <v>13095</v>
      </c>
      <c r="I9330">
        <v>50</v>
      </c>
      <c r="J9330">
        <v>0</v>
      </c>
      <c r="K9330">
        <v>0</v>
      </c>
      <c r="L9330">
        <v>0</v>
      </c>
      <c r="M9330">
        <v>0</v>
      </c>
      <c r="N9330">
        <v>0</v>
      </c>
      <c r="O9330">
        <v>45</v>
      </c>
      <c r="P9330">
        <v>45</v>
      </c>
      <c r="Q9330">
        <v>45</v>
      </c>
      <c r="R9330">
        <v>30</v>
      </c>
      <c r="S9330">
        <v>0</v>
      </c>
      <c r="T9330">
        <v>0</v>
      </c>
      <c r="U9330" t="s">
        <v>60</v>
      </c>
      <c r="V9330" s="3" t="d">
        <v>1994-04-12</v>
      </c>
      <c r="W9330">
        <v>2017</v>
      </c>
      <c r="X9330" s="4">
        <f t="shared" si="290"/>
        <v>22.739726027397261</v>
      </c>
      <c r="Y9330" s="5">
        <f t="shared" ca="1" si="291"/>
        <v>1</v>
      </c>
    </row>
    <row r="9331" spans="1:25" x14ac:dyDescent="0.2">
      <c r="A9331" t="s">
        <v>13096</v>
      </c>
      <c r="B9331">
        <v>542513</v>
      </c>
      <c r="C9331">
        <v>10067</v>
      </c>
      <c r="D9331" s="2">
        <v>24.539356609999999</v>
      </c>
      <c r="E9331">
        <v>2016</v>
      </c>
      <c r="F9331" t="s">
        <v>31</v>
      </c>
      <c r="G9331">
        <v>2016</v>
      </c>
      <c r="H9331" t="s">
        <v>13097</v>
      </c>
      <c r="I9331">
        <v>50</v>
      </c>
      <c r="J9331">
        <v>0</v>
      </c>
      <c r="K9331">
        <v>0</v>
      </c>
      <c r="L9331">
        <v>0</v>
      </c>
      <c r="M9331">
        <v>0</v>
      </c>
      <c r="N9331">
        <v>0</v>
      </c>
      <c r="O9331">
        <v>50</v>
      </c>
      <c r="P9331">
        <v>50</v>
      </c>
      <c r="Q9331">
        <v>35</v>
      </c>
      <c r="R9331">
        <v>30</v>
      </c>
      <c r="S9331">
        <v>0</v>
      </c>
      <c r="T9331">
        <v>0</v>
      </c>
      <c r="U9331" t="s">
        <v>60</v>
      </c>
      <c r="V9331" s="3" t="d">
        <v>1991-06-18</v>
      </c>
      <c r="W9331">
        <v>2014</v>
      </c>
      <c r="X9331" s="4">
        <f t="shared" si="290"/>
        <v>22.556164383561644</v>
      </c>
      <c r="Y9331" s="5">
        <f t="shared" ca="1" si="291"/>
        <v>1</v>
      </c>
    </row>
    <row r="9332" spans="1:25" x14ac:dyDescent="0.2">
      <c r="A9332" t="s">
        <v>13096</v>
      </c>
      <c r="B9332">
        <v>542513</v>
      </c>
      <c r="C9332">
        <v>10067</v>
      </c>
      <c r="D9332" s="2">
        <v>23.540041070000001</v>
      </c>
      <c r="E9332">
        <v>2015</v>
      </c>
      <c r="F9332" t="s">
        <v>31</v>
      </c>
      <c r="G9332">
        <v>2016</v>
      </c>
      <c r="H9332" t="s">
        <v>13097</v>
      </c>
      <c r="I9332">
        <v>50</v>
      </c>
      <c r="J9332">
        <v>0</v>
      </c>
      <c r="K9332">
        <v>0</v>
      </c>
      <c r="L9332">
        <v>0</v>
      </c>
      <c r="M9332">
        <v>0</v>
      </c>
      <c r="N9332">
        <v>0</v>
      </c>
      <c r="O9332">
        <v>50</v>
      </c>
      <c r="P9332">
        <v>50</v>
      </c>
      <c r="Q9332">
        <v>35</v>
      </c>
      <c r="R9332">
        <v>30</v>
      </c>
      <c r="S9332">
        <v>0</v>
      </c>
      <c r="T9332">
        <v>0</v>
      </c>
      <c r="U9332" t="s">
        <v>60</v>
      </c>
      <c r="V9332" s="3" t="d">
        <v>1991-06-18</v>
      </c>
      <c r="W9332">
        <v>2014</v>
      </c>
      <c r="X9332" s="4">
        <f t="shared" si="290"/>
        <v>22.556164383561644</v>
      </c>
      <c r="Y9332" s="5">
        <f t="shared" ca="1" si="291"/>
        <v>1</v>
      </c>
    </row>
    <row r="9333" spans="1:25" x14ac:dyDescent="0.2">
      <c r="A9333" t="s">
        <v>13098</v>
      </c>
      <c r="B9333">
        <v>656382</v>
      </c>
      <c r="C9333" t="s">
        <v>13099</v>
      </c>
      <c r="D9333" s="2">
        <v>23.1</v>
      </c>
      <c r="E9333">
        <v>2019</v>
      </c>
      <c r="F9333" t="s">
        <v>24</v>
      </c>
      <c r="G9333">
        <v>2019</v>
      </c>
      <c r="H9333" t="s">
        <v>13100</v>
      </c>
      <c r="I9333">
        <v>0</v>
      </c>
      <c r="J9333">
        <v>0</v>
      </c>
      <c r="K9333">
        <v>50</v>
      </c>
      <c r="L9333">
        <v>0</v>
      </c>
      <c r="M9333">
        <v>0</v>
      </c>
      <c r="N9333">
        <v>60</v>
      </c>
      <c r="O9333">
        <v>0</v>
      </c>
      <c r="P9333">
        <v>0</v>
      </c>
      <c r="Q9333">
        <v>0</v>
      </c>
      <c r="R9333">
        <v>0</v>
      </c>
      <c r="S9333">
        <v>60</v>
      </c>
      <c r="T9333">
        <v>0</v>
      </c>
      <c r="U9333" t="s">
        <v>107</v>
      </c>
      <c r="V9333" s="3" t="d">
        <v>1899-12-30</v>
      </c>
      <c r="W9333">
        <v>0</v>
      </c>
      <c r="X9333" s="4">
        <f t="shared" si="290"/>
        <v>0</v>
      </c>
      <c r="Y9333" s="5">
        <f t="shared" ca="1" si="291"/>
        <v>0</v>
      </c>
    </row>
    <row r="9334" spans="1:25" x14ac:dyDescent="0.2">
      <c r="A9334" t="s">
        <v>13098</v>
      </c>
      <c r="B9334">
        <v>656382</v>
      </c>
      <c r="C9334" t="s">
        <v>13099</v>
      </c>
      <c r="D9334" s="2">
        <v>23.4</v>
      </c>
      <c r="E9334">
        <v>2019</v>
      </c>
      <c r="F9334" t="s">
        <v>24</v>
      </c>
      <c r="G9334">
        <v>2019</v>
      </c>
      <c r="H9334" t="s">
        <v>13100</v>
      </c>
      <c r="I9334">
        <v>0</v>
      </c>
      <c r="J9334">
        <v>0</v>
      </c>
      <c r="K9334">
        <v>50</v>
      </c>
      <c r="L9334">
        <v>0</v>
      </c>
      <c r="M9334">
        <v>0</v>
      </c>
      <c r="N9334">
        <v>60</v>
      </c>
      <c r="O9334">
        <v>0</v>
      </c>
      <c r="P9334">
        <v>0</v>
      </c>
      <c r="Q9334">
        <v>0</v>
      </c>
      <c r="R9334">
        <v>0</v>
      </c>
      <c r="S9334">
        <v>60</v>
      </c>
      <c r="T9334">
        <v>0</v>
      </c>
      <c r="U9334" t="s">
        <v>108</v>
      </c>
      <c r="V9334" s="3" t="d">
        <v>1899-12-30</v>
      </c>
      <c r="W9334">
        <v>0</v>
      </c>
      <c r="X9334" s="4">
        <f t="shared" si="290"/>
        <v>0</v>
      </c>
      <c r="Y9334" s="5">
        <f t="shared" ca="1" si="291"/>
        <v>0</v>
      </c>
    </row>
    <row r="9335" spans="1:25" x14ac:dyDescent="0.2">
      <c r="A9335" t="s">
        <v>13098</v>
      </c>
      <c r="B9335">
        <v>656382</v>
      </c>
      <c r="C9335">
        <v>0</v>
      </c>
      <c r="D9335" s="2">
        <v>21.7</v>
      </c>
      <c r="E9335">
        <v>2018</v>
      </c>
      <c r="F9335" t="s">
        <v>24</v>
      </c>
      <c r="G9335">
        <v>2020</v>
      </c>
      <c r="H9335" t="s">
        <v>13101</v>
      </c>
      <c r="I9335">
        <v>0</v>
      </c>
      <c r="J9335">
        <v>40</v>
      </c>
      <c r="K9335">
        <v>50</v>
      </c>
      <c r="L9335">
        <v>0</v>
      </c>
      <c r="M9335">
        <v>0</v>
      </c>
      <c r="N9335">
        <v>65</v>
      </c>
      <c r="O9335">
        <v>0</v>
      </c>
      <c r="P9335">
        <v>0</v>
      </c>
      <c r="Q9335">
        <v>0</v>
      </c>
      <c r="R9335">
        <v>0</v>
      </c>
      <c r="S9335">
        <v>55</v>
      </c>
      <c r="T9335">
        <v>0</v>
      </c>
      <c r="U9335" t="s">
        <v>60</v>
      </c>
      <c r="V9335" s="3" t="d">
        <v>1996-05-01</v>
      </c>
      <c r="W9335">
        <v>0</v>
      </c>
      <c r="X9335" s="4">
        <f t="shared" si="290"/>
        <v>0</v>
      </c>
      <c r="Y9335" s="5">
        <f t="shared" ca="1" si="291"/>
        <v>0</v>
      </c>
    </row>
    <row r="9336" spans="1:25" x14ac:dyDescent="0.2">
      <c r="A9336" t="s">
        <v>13098</v>
      </c>
      <c r="B9336">
        <v>656382</v>
      </c>
      <c r="C9336">
        <v>0</v>
      </c>
      <c r="D9336" s="2">
        <v>22.7</v>
      </c>
      <c r="E9336">
        <v>2019</v>
      </c>
      <c r="F9336" t="s">
        <v>24</v>
      </c>
      <c r="G9336">
        <v>2021</v>
      </c>
      <c r="H9336" t="s">
        <v>13102</v>
      </c>
      <c r="I9336">
        <v>0</v>
      </c>
      <c r="J9336">
        <v>40</v>
      </c>
      <c r="K9336">
        <v>50</v>
      </c>
      <c r="L9336">
        <v>40</v>
      </c>
      <c r="M9336">
        <v>0</v>
      </c>
      <c r="N9336">
        <v>60</v>
      </c>
      <c r="O9336">
        <v>0</v>
      </c>
      <c r="P9336">
        <v>0</v>
      </c>
      <c r="Q9336">
        <v>0</v>
      </c>
      <c r="R9336">
        <v>0</v>
      </c>
      <c r="S9336">
        <v>55</v>
      </c>
      <c r="T9336">
        <v>0</v>
      </c>
      <c r="U9336" t="s">
        <v>60</v>
      </c>
      <c r="V9336" s="3" t="d">
        <v>1996-05-01</v>
      </c>
      <c r="W9336">
        <v>0</v>
      </c>
      <c r="X9336" s="4">
        <f t="shared" si="290"/>
        <v>0</v>
      </c>
      <c r="Y9336" s="5">
        <f t="shared" ca="1" si="291"/>
        <v>0</v>
      </c>
    </row>
    <row r="9337" spans="1:25" x14ac:dyDescent="0.2">
      <c r="A9337" t="s">
        <v>13098</v>
      </c>
      <c r="B9337">
        <v>656382</v>
      </c>
      <c r="C9337">
        <v>0</v>
      </c>
      <c r="D9337" s="2">
        <v>20.7</v>
      </c>
      <c r="E9337">
        <v>2017</v>
      </c>
      <c r="F9337" t="s">
        <v>24</v>
      </c>
      <c r="G9337">
        <v>0</v>
      </c>
      <c r="H9337" t="s">
        <v>13103</v>
      </c>
      <c r="I9337">
        <v>0</v>
      </c>
      <c r="J9337">
        <v>40</v>
      </c>
      <c r="K9337">
        <v>45</v>
      </c>
      <c r="L9337">
        <v>40</v>
      </c>
      <c r="M9337">
        <v>0</v>
      </c>
      <c r="N9337">
        <v>60</v>
      </c>
      <c r="O9337">
        <v>0</v>
      </c>
      <c r="P9337">
        <v>0</v>
      </c>
      <c r="Q9337">
        <v>0</v>
      </c>
      <c r="R9337">
        <v>0</v>
      </c>
      <c r="S9337">
        <v>50</v>
      </c>
      <c r="T9337">
        <v>0</v>
      </c>
      <c r="U9337" t="s">
        <v>60</v>
      </c>
      <c r="V9337" s="3" t="d">
        <v>1899-12-30</v>
      </c>
      <c r="W9337">
        <v>0</v>
      </c>
      <c r="X9337" s="4">
        <f t="shared" si="290"/>
        <v>0</v>
      </c>
      <c r="Y9337" s="5">
        <f t="shared" ca="1" si="291"/>
        <v>0</v>
      </c>
    </row>
    <row r="9338" spans="1:25" x14ac:dyDescent="0.2">
      <c r="A9338" t="s">
        <v>13104</v>
      </c>
      <c r="B9338">
        <v>669242</v>
      </c>
      <c r="C9338">
        <v>19470</v>
      </c>
      <c r="D9338" s="2">
        <v>21.7</v>
      </c>
      <c r="E9338">
        <v>2017</v>
      </c>
      <c r="F9338" t="s">
        <v>96</v>
      </c>
      <c r="G9338">
        <v>2018</v>
      </c>
      <c r="H9338" t="s">
        <v>13105</v>
      </c>
      <c r="I9338">
        <v>50</v>
      </c>
      <c r="J9338">
        <v>0</v>
      </c>
      <c r="K9338">
        <v>0</v>
      </c>
      <c r="L9338">
        <v>0</v>
      </c>
      <c r="M9338">
        <v>0</v>
      </c>
      <c r="N9338">
        <v>0</v>
      </c>
      <c r="O9338">
        <v>50</v>
      </c>
      <c r="P9338">
        <v>50</v>
      </c>
      <c r="Q9338">
        <v>30</v>
      </c>
      <c r="R9338">
        <v>55</v>
      </c>
      <c r="S9338">
        <v>0</v>
      </c>
      <c r="T9338">
        <v>0</v>
      </c>
      <c r="U9338" t="s">
        <v>60</v>
      </c>
      <c r="V9338" s="3" t="d">
        <v>1995-05-09</v>
      </c>
      <c r="W9338">
        <v>2019</v>
      </c>
      <c r="X9338" s="4">
        <f t="shared" si="290"/>
        <v>23.665753424657535</v>
      </c>
      <c r="Y9338" s="5">
        <f t="shared" ca="1" si="291"/>
        <v>1</v>
      </c>
    </row>
    <row r="9339" spans="1:25" x14ac:dyDescent="0.2">
      <c r="A9339" t="s">
        <v>13104</v>
      </c>
      <c r="B9339">
        <v>669242</v>
      </c>
      <c r="C9339">
        <v>19470</v>
      </c>
      <c r="D9339" s="2">
        <v>24.1</v>
      </c>
      <c r="E9339">
        <v>2019</v>
      </c>
      <c r="F9339" t="s">
        <v>35</v>
      </c>
      <c r="G9339">
        <v>2020</v>
      </c>
      <c r="H9339" t="s">
        <v>13106</v>
      </c>
      <c r="I9339">
        <v>50</v>
      </c>
      <c r="J9339">
        <v>0</v>
      </c>
      <c r="K9339">
        <v>0</v>
      </c>
      <c r="L9339">
        <v>0</v>
      </c>
      <c r="M9339">
        <v>0</v>
      </c>
      <c r="N9339">
        <v>0</v>
      </c>
      <c r="O9339">
        <v>45</v>
      </c>
      <c r="P9339">
        <v>55</v>
      </c>
      <c r="Q9339">
        <v>40</v>
      </c>
      <c r="R9339">
        <v>55</v>
      </c>
      <c r="S9339">
        <v>0</v>
      </c>
      <c r="T9339">
        <v>0</v>
      </c>
      <c r="U9339" t="s">
        <v>107</v>
      </c>
      <c r="V9339" s="3" t="d">
        <v>1995-05-09</v>
      </c>
      <c r="W9339">
        <v>2019</v>
      </c>
      <c r="X9339" s="4">
        <f t="shared" si="290"/>
        <v>23.665753424657535</v>
      </c>
      <c r="Y9339" s="5">
        <f t="shared" ca="1" si="291"/>
        <v>1</v>
      </c>
    </row>
    <row r="9340" spans="1:25" x14ac:dyDescent="0.2">
      <c r="A9340" t="s">
        <v>13107</v>
      </c>
      <c r="B9340">
        <v>674072</v>
      </c>
      <c r="C9340" t="s">
        <v>13108</v>
      </c>
      <c r="D9340" s="2">
        <v>22.1</v>
      </c>
      <c r="E9340">
        <v>2019</v>
      </c>
      <c r="F9340" t="s">
        <v>45</v>
      </c>
      <c r="G9340">
        <v>2023</v>
      </c>
      <c r="H9340" t="s">
        <v>13109</v>
      </c>
      <c r="I9340">
        <v>0</v>
      </c>
      <c r="J9340">
        <v>55</v>
      </c>
      <c r="K9340">
        <v>55</v>
      </c>
      <c r="L9340">
        <v>0</v>
      </c>
      <c r="M9340">
        <v>0</v>
      </c>
      <c r="N9340">
        <v>50</v>
      </c>
      <c r="O9340">
        <v>0</v>
      </c>
      <c r="P9340">
        <v>0</v>
      </c>
      <c r="Q9340">
        <v>0</v>
      </c>
      <c r="R9340">
        <v>0</v>
      </c>
      <c r="S9340">
        <v>55</v>
      </c>
      <c r="T9340">
        <v>0</v>
      </c>
      <c r="U9340" t="s">
        <v>108</v>
      </c>
      <c r="V9340" s="3" t="d">
        <v>1899-12-30</v>
      </c>
      <c r="W9340">
        <v>0</v>
      </c>
      <c r="X9340" s="4">
        <f t="shared" si="290"/>
        <v>0</v>
      </c>
      <c r="Y9340" s="5">
        <f t="shared" ca="1" si="291"/>
        <v>0</v>
      </c>
    </row>
    <row r="9341" spans="1:25" x14ac:dyDescent="0.2">
      <c r="A9341" t="s">
        <v>13107</v>
      </c>
      <c r="B9341">
        <v>674072</v>
      </c>
      <c r="C9341">
        <v>0</v>
      </c>
      <c r="D9341" s="2">
        <v>21.4</v>
      </c>
      <c r="E9341">
        <v>2019</v>
      </c>
      <c r="F9341" t="s">
        <v>45</v>
      </c>
      <c r="G9341">
        <v>2022</v>
      </c>
      <c r="H9341" t="s">
        <v>13110</v>
      </c>
      <c r="I9341">
        <v>0</v>
      </c>
      <c r="J9341">
        <v>55</v>
      </c>
      <c r="K9341">
        <v>50</v>
      </c>
      <c r="L9341">
        <v>0</v>
      </c>
      <c r="M9341">
        <v>0</v>
      </c>
      <c r="N9341">
        <v>55</v>
      </c>
      <c r="O9341">
        <v>0</v>
      </c>
      <c r="P9341">
        <v>0</v>
      </c>
      <c r="Q9341">
        <v>0</v>
      </c>
      <c r="R9341">
        <v>0</v>
      </c>
      <c r="S9341">
        <v>50</v>
      </c>
      <c r="T9341">
        <v>0</v>
      </c>
      <c r="U9341" t="s">
        <v>60</v>
      </c>
      <c r="V9341" s="3" t="d">
        <v>1997-07-29</v>
      </c>
      <c r="W9341">
        <v>0</v>
      </c>
      <c r="X9341" s="4">
        <f t="shared" si="290"/>
        <v>0</v>
      </c>
      <c r="Y9341" s="5">
        <f t="shared" ca="1" si="291"/>
        <v>-1</v>
      </c>
    </row>
    <row r="9342" spans="1:25" x14ac:dyDescent="0.2">
      <c r="A9342" t="s">
        <v>13107</v>
      </c>
      <c r="B9342">
        <v>674072</v>
      </c>
      <c r="C9342">
        <v>0</v>
      </c>
      <c r="D9342" s="2">
        <v>21.7</v>
      </c>
      <c r="E9342">
        <v>2019</v>
      </c>
      <c r="F9342" t="s">
        <v>45</v>
      </c>
      <c r="G9342">
        <v>0</v>
      </c>
      <c r="H9342" t="s">
        <v>13111</v>
      </c>
      <c r="I9342">
        <v>0</v>
      </c>
      <c r="J9342">
        <v>55</v>
      </c>
      <c r="K9342">
        <v>50</v>
      </c>
      <c r="L9342">
        <v>0</v>
      </c>
      <c r="M9342">
        <v>0</v>
      </c>
      <c r="N9342">
        <v>55</v>
      </c>
      <c r="O9342">
        <v>0</v>
      </c>
      <c r="P9342">
        <v>0</v>
      </c>
      <c r="Q9342">
        <v>0</v>
      </c>
      <c r="R9342">
        <v>0</v>
      </c>
      <c r="S9342">
        <v>50</v>
      </c>
      <c r="T9342">
        <v>0</v>
      </c>
      <c r="U9342" t="s">
        <v>60</v>
      </c>
      <c r="V9342" s="3" t="d">
        <v>1899-12-30</v>
      </c>
      <c r="W9342">
        <v>0</v>
      </c>
      <c r="X9342" s="4">
        <f t="shared" si="290"/>
        <v>0</v>
      </c>
      <c r="Y9342" s="5">
        <f t="shared" ca="1" si="291"/>
        <v>0</v>
      </c>
    </row>
    <row r="9343" spans="1:25" x14ac:dyDescent="0.2">
      <c r="A9343" t="s">
        <v>13112</v>
      </c>
      <c r="B9343">
        <v>571830</v>
      </c>
      <c r="C9343">
        <v>10349</v>
      </c>
      <c r="D9343" s="2">
        <v>21.464750169999999</v>
      </c>
      <c r="E9343">
        <v>2013</v>
      </c>
      <c r="F9343" t="s">
        <v>31</v>
      </c>
      <c r="G9343">
        <v>2014</v>
      </c>
      <c r="H9343" t="s">
        <v>13113</v>
      </c>
      <c r="I9343">
        <v>50</v>
      </c>
      <c r="J9343">
        <v>0</v>
      </c>
      <c r="K9343">
        <v>0</v>
      </c>
      <c r="L9343">
        <v>0</v>
      </c>
      <c r="M9343">
        <v>0</v>
      </c>
      <c r="N9343">
        <v>0</v>
      </c>
      <c r="O9343">
        <v>50</v>
      </c>
      <c r="P9343">
        <v>40</v>
      </c>
      <c r="Q9343">
        <v>50</v>
      </c>
      <c r="R9343">
        <v>30</v>
      </c>
      <c r="S9343">
        <v>0</v>
      </c>
      <c r="T9343">
        <v>0</v>
      </c>
      <c r="U9343" t="s">
        <v>60</v>
      </c>
      <c r="V9343" s="3" t="d">
        <v>1991-07-16</v>
      </c>
      <c r="W9343">
        <v>2016</v>
      </c>
      <c r="X9343" s="4">
        <f t="shared" si="290"/>
        <v>24.479452054794521</v>
      </c>
      <c r="Y9343" s="5">
        <f t="shared" ca="1" si="291"/>
        <v>0</v>
      </c>
    </row>
    <row r="9344" spans="1:25" x14ac:dyDescent="0.2">
      <c r="A9344" t="s">
        <v>13114</v>
      </c>
      <c r="B9344">
        <v>600303</v>
      </c>
      <c r="C9344">
        <v>12371</v>
      </c>
      <c r="D9344" s="2">
        <v>23.9</v>
      </c>
      <c r="E9344">
        <v>2013</v>
      </c>
      <c r="F9344" t="s">
        <v>35</v>
      </c>
      <c r="G9344">
        <v>2014</v>
      </c>
      <c r="H9344" t="s">
        <v>13115</v>
      </c>
      <c r="I9344">
        <v>40</v>
      </c>
      <c r="J9344">
        <v>0</v>
      </c>
      <c r="K9344">
        <v>0</v>
      </c>
      <c r="L9344">
        <v>0</v>
      </c>
      <c r="M9344">
        <v>0</v>
      </c>
      <c r="N9344">
        <v>0</v>
      </c>
      <c r="O9344">
        <v>50</v>
      </c>
      <c r="P9344">
        <v>50</v>
      </c>
      <c r="Q9344">
        <v>30</v>
      </c>
      <c r="R9344">
        <v>40</v>
      </c>
      <c r="S9344">
        <v>0</v>
      </c>
      <c r="T9344">
        <v>0</v>
      </c>
      <c r="U9344" t="s">
        <v>60</v>
      </c>
      <c r="V9344" s="3" t="d">
        <v>1989-01-31</v>
      </c>
      <c r="W9344">
        <v>2014</v>
      </c>
      <c r="X9344" s="4">
        <f t="shared" si="290"/>
        <v>24.934246575342467</v>
      </c>
      <c r="Y9344" s="5">
        <f t="shared" ca="1" si="291"/>
        <v>0</v>
      </c>
    </row>
    <row r="9345" spans="1:25" x14ac:dyDescent="0.2">
      <c r="A9345" t="s">
        <v>13116</v>
      </c>
      <c r="B9345">
        <v>0</v>
      </c>
      <c r="C9345" t="s">
        <v>8583</v>
      </c>
      <c r="D9345" s="2">
        <v>18.600000000000001</v>
      </c>
      <c r="E9345">
        <v>2017</v>
      </c>
      <c r="F9345" t="s">
        <v>24</v>
      </c>
      <c r="G9345">
        <v>0</v>
      </c>
      <c r="H9345" t="s">
        <v>13117</v>
      </c>
      <c r="I9345">
        <v>0</v>
      </c>
      <c r="J9345">
        <v>50</v>
      </c>
      <c r="K9345">
        <v>50</v>
      </c>
      <c r="L9345">
        <v>50</v>
      </c>
      <c r="M9345">
        <v>0</v>
      </c>
      <c r="N9345">
        <v>60</v>
      </c>
      <c r="O9345">
        <v>0</v>
      </c>
      <c r="P9345">
        <v>0</v>
      </c>
      <c r="Q9345">
        <v>0</v>
      </c>
      <c r="R9345">
        <v>0</v>
      </c>
      <c r="S9345">
        <v>0</v>
      </c>
      <c r="T9345">
        <v>0</v>
      </c>
      <c r="U9345" t="s">
        <v>218</v>
      </c>
      <c r="V9345" s="3" t="d">
        <v>1899-12-30</v>
      </c>
      <c r="W9345">
        <v>0</v>
      </c>
      <c r="X9345" s="4">
        <f t="shared" si="290"/>
        <v>0</v>
      </c>
      <c r="Y9345" s="5">
        <f t="shared" ca="1" si="291"/>
        <v>0</v>
      </c>
    </row>
    <row r="9346" spans="1:25" x14ac:dyDescent="0.2">
      <c r="A9346" t="s">
        <v>13116</v>
      </c>
      <c r="B9346" t="s">
        <v>13118</v>
      </c>
      <c r="C9346">
        <v>0</v>
      </c>
      <c r="D9346" s="2">
        <v>18.100000000000001</v>
      </c>
      <c r="E9346">
        <v>2017</v>
      </c>
      <c r="F9346" t="s">
        <v>24</v>
      </c>
      <c r="G9346">
        <v>0</v>
      </c>
      <c r="H9346" t="s">
        <v>13119</v>
      </c>
      <c r="I9346">
        <v>0</v>
      </c>
      <c r="J9346">
        <v>40</v>
      </c>
      <c r="K9346">
        <v>45</v>
      </c>
      <c r="L9346">
        <v>50</v>
      </c>
      <c r="M9346">
        <v>0</v>
      </c>
      <c r="N9346">
        <v>60</v>
      </c>
      <c r="O9346">
        <v>0</v>
      </c>
      <c r="P9346">
        <v>0</v>
      </c>
      <c r="Q9346">
        <v>0</v>
      </c>
      <c r="R9346">
        <v>0</v>
      </c>
      <c r="S9346">
        <v>0</v>
      </c>
      <c r="T9346">
        <v>0</v>
      </c>
      <c r="U9346" t="s">
        <v>60</v>
      </c>
      <c r="V9346" s="3" t="d">
        <v>1899-12-30</v>
      </c>
      <c r="W9346">
        <v>0</v>
      </c>
      <c r="X9346" s="4">
        <f t="shared" si="290"/>
        <v>0</v>
      </c>
      <c r="Y9346" s="5">
        <f t="shared" ca="1" si="291"/>
        <v>0</v>
      </c>
    </row>
    <row r="9347" spans="1:25" x14ac:dyDescent="0.2">
      <c r="A9347" t="s">
        <v>13120</v>
      </c>
      <c r="B9347">
        <v>682418</v>
      </c>
      <c r="C9347">
        <v>0</v>
      </c>
      <c r="D9347" s="2">
        <v>23.33470226</v>
      </c>
      <c r="E9347">
        <v>2019</v>
      </c>
      <c r="F9347" t="s">
        <v>24</v>
      </c>
      <c r="G9347">
        <v>2020</v>
      </c>
      <c r="H9347" t="s">
        <v>13121</v>
      </c>
      <c r="I9347">
        <v>0</v>
      </c>
      <c r="J9347">
        <v>55</v>
      </c>
      <c r="K9347">
        <v>0</v>
      </c>
      <c r="L9347">
        <v>50</v>
      </c>
      <c r="M9347">
        <v>0</v>
      </c>
      <c r="N9347">
        <v>50</v>
      </c>
      <c r="O9347">
        <v>0</v>
      </c>
      <c r="P9347">
        <v>0</v>
      </c>
      <c r="Q9347">
        <v>0</v>
      </c>
      <c r="R9347">
        <v>0</v>
      </c>
      <c r="S9347">
        <v>45</v>
      </c>
      <c r="T9347">
        <v>0</v>
      </c>
      <c r="U9347" t="s">
        <v>60</v>
      </c>
      <c r="V9347" s="3" t="d">
        <v>1995-09-01</v>
      </c>
      <c r="W9347">
        <v>0</v>
      </c>
      <c r="X9347" s="4">
        <f t="shared" ref="X9347:X9410" si="292">IF(W9347=0,0,(DATE(W9347,1,1)-V9347)/365)</f>
        <v>0</v>
      </c>
      <c r="Y9347" s="5">
        <f t="shared" ref="Y9347:Y9410" ca="1" si="293">IF(AND((TODAY()-V9347)/365 &lt; 23, W9347=0), -1, IF(X9347=0, 0, INT(X9347&lt;=23.99)))</f>
        <v>0</v>
      </c>
    </row>
    <row r="9348" spans="1:25" x14ac:dyDescent="0.2">
      <c r="A9348" t="s">
        <v>13122</v>
      </c>
      <c r="B9348" t="s">
        <v>13123</v>
      </c>
      <c r="C9348">
        <v>0</v>
      </c>
      <c r="D9348" s="2">
        <v>16.899999999999999</v>
      </c>
      <c r="E9348">
        <v>2017</v>
      </c>
      <c r="F9348" t="s">
        <v>172</v>
      </c>
      <c r="G9348">
        <v>0</v>
      </c>
      <c r="H9348" t="s">
        <v>13124</v>
      </c>
      <c r="I9348">
        <v>0</v>
      </c>
      <c r="J9348">
        <v>0</v>
      </c>
      <c r="K9348">
        <v>0</v>
      </c>
      <c r="L9348">
        <v>0</v>
      </c>
      <c r="M9348">
        <v>0</v>
      </c>
      <c r="N9348">
        <v>0</v>
      </c>
      <c r="O9348">
        <v>0</v>
      </c>
      <c r="P9348">
        <v>0</v>
      </c>
      <c r="Q9348">
        <v>0</v>
      </c>
      <c r="R9348">
        <v>0</v>
      </c>
      <c r="S9348">
        <v>0</v>
      </c>
      <c r="T9348">
        <v>0</v>
      </c>
      <c r="U9348" t="s">
        <v>60</v>
      </c>
      <c r="V9348" s="3" t="d">
        <v>1899-12-30</v>
      </c>
      <c r="W9348">
        <v>0</v>
      </c>
      <c r="X9348" s="4">
        <f t="shared" si="292"/>
        <v>0</v>
      </c>
      <c r="Y9348" s="5">
        <f t="shared" ca="1" si="293"/>
        <v>0</v>
      </c>
    </row>
    <row r="9349" spans="1:25" x14ac:dyDescent="0.2">
      <c r="A9349" t="s">
        <v>13125</v>
      </c>
      <c r="B9349">
        <v>675914</v>
      </c>
      <c r="C9349" t="s">
        <v>13126</v>
      </c>
      <c r="D9349" s="2">
        <v>23.6</v>
      </c>
      <c r="E9349">
        <v>2019</v>
      </c>
      <c r="F9349" t="s">
        <v>24</v>
      </c>
      <c r="G9349">
        <v>2020</v>
      </c>
      <c r="H9349" t="s">
        <v>13127</v>
      </c>
      <c r="I9349">
        <v>0</v>
      </c>
      <c r="J9349">
        <v>55</v>
      </c>
      <c r="K9349">
        <v>45</v>
      </c>
      <c r="L9349">
        <v>50</v>
      </c>
      <c r="M9349">
        <v>0</v>
      </c>
      <c r="N9349">
        <v>50</v>
      </c>
      <c r="O9349">
        <v>0</v>
      </c>
      <c r="P9349">
        <v>0</v>
      </c>
      <c r="Q9349">
        <v>0</v>
      </c>
      <c r="R9349">
        <v>0</v>
      </c>
      <c r="S9349">
        <v>50</v>
      </c>
      <c r="T9349">
        <v>0</v>
      </c>
      <c r="U9349" t="s">
        <v>107</v>
      </c>
      <c r="V9349" s="3" t="d">
        <v>1899-12-30</v>
      </c>
      <c r="W9349">
        <v>0</v>
      </c>
      <c r="X9349" s="4">
        <f t="shared" si="292"/>
        <v>0</v>
      </c>
      <c r="Y9349" s="5">
        <f t="shared" ca="1" si="293"/>
        <v>0</v>
      </c>
    </row>
    <row r="9350" spans="1:25" x14ac:dyDescent="0.2">
      <c r="A9350" t="s">
        <v>13125</v>
      </c>
      <c r="B9350">
        <v>675914</v>
      </c>
      <c r="C9350" t="s">
        <v>13126</v>
      </c>
      <c r="D9350" s="2">
        <v>23.8</v>
      </c>
      <c r="E9350">
        <v>2019</v>
      </c>
      <c r="F9350" t="s">
        <v>24</v>
      </c>
      <c r="G9350">
        <v>2020</v>
      </c>
      <c r="H9350" t="s">
        <v>13127</v>
      </c>
      <c r="I9350">
        <v>0</v>
      </c>
      <c r="J9350">
        <v>55</v>
      </c>
      <c r="K9350">
        <v>45</v>
      </c>
      <c r="L9350">
        <v>50</v>
      </c>
      <c r="M9350">
        <v>0</v>
      </c>
      <c r="N9350">
        <v>50</v>
      </c>
      <c r="O9350">
        <v>0</v>
      </c>
      <c r="P9350">
        <v>0</v>
      </c>
      <c r="Q9350">
        <v>0</v>
      </c>
      <c r="R9350">
        <v>0</v>
      </c>
      <c r="S9350">
        <v>50</v>
      </c>
      <c r="T9350">
        <v>0</v>
      </c>
      <c r="U9350" t="s">
        <v>108</v>
      </c>
      <c r="V9350" s="3" t="d">
        <v>1899-12-30</v>
      </c>
      <c r="W9350">
        <v>0</v>
      </c>
      <c r="X9350" s="4">
        <f t="shared" si="292"/>
        <v>0</v>
      </c>
      <c r="Y9350" s="5">
        <f t="shared" ca="1" si="293"/>
        <v>0</v>
      </c>
    </row>
    <row r="9351" spans="1:25" x14ac:dyDescent="0.2">
      <c r="A9351" t="s">
        <v>13125</v>
      </c>
      <c r="B9351">
        <v>675914</v>
      </c>
      <c r="C9351" t="s">
        <v>4321</v>
      </c>
      <c r="D9351" s="2">
        <v>21.6</v>
      </c>
      <c r="E9351">
        <v>2017</v>
      </c>
      <c r="F9351" t="s">
        <v>24</v>
      </c>
      <c r="G9351">
        <v>0</v>
      </c>
      <c r="H9351" t="s">
        <v>13128</v>
      </c>
      <c r="I9351">
        <v>0</v>
      </c>
      <c r="J9351">
        <v>55</v>
      </c>
      <c r="K9351">
        <v>50</v>
      </c>
      <c r="L9351">
        <v>50</v>
      </c>
      <c r="M9351">
        <v>0</v>
      </c>
      <c r="N9351">
        <v>50</v>
      </c>
      <c r="O9351">
        <v>0</v>
      </c>
      <c r="P9351">
        <v>0</v>
      </c>
      <c r="Q9351">
        <v>0</v>
      </c>
      <c r="R9351">
        <v>0</v>
      </c>
      <c r="S9351">
        <v>50</v>
      </c>
      <c r="T9351">
        <v>0</v>
      </c>
      <c r="U9351" t="s">
        <v>218</v>
      </c>
      <c r="V9351" s="3" t="d">
        <v>1899-12-30</v>
      </c>
      <c r="W9351">
        <v>0</v>
      </c>
      <c r="X9351" s="4">
        <f t="shared" si="292"/>
        <v>0</v>
      </c>
      <c r="Y9351" s="5">
        <f t="shared" ca="1" si="293"/>
        <v>0</v>
      </c>
    </row>
    <row r="9352" spans="1:25" x14ac:dyDescent="0.2">
      <c r="A9352" t="s">
        <v>13125</v>
      </c>
      <c r="B9352">
        <v>675914</v>
      </c>
      <c r="C9352">
        <v>0</v>
      </c>
      <c r="D9352" s="2">
        <v>22.1</v>
      </c>
      <c r="E9352">
        <v>2018</v>
      </c>
      <c r="F9352" t="s">
        <v>24</v>
      </c>
      <c r="G9352">
        <v>2021</v>
      </c>
      <c r="H9352" t="s">
        <v>13129</v>
      </c>
      <c r="I9352">
        <v>0</v>
      </c>
      <c r="J9352">
        <v>55</v>
      </c>
      <c r="K9352">
        <v>45</v>
      </c>
      <c r="L9352">
        <v>50</v>
      </c>
      <c r="M9352">
        <v>0</v>
      </c>
      <c r="N9352">
        <v>60</v>
      </c>
      <c r="O9352">
        <v>0</v>
      </c>
      <c r="P9352">
        <v>0</v>
      </c>
      <c r="Q9352">
        <v>0</v>
      </c>
      <c r="R9352">
        <v>0</v>
      </c>
      <c r="S9352">
        <v>55</v>
      </c>
      <c r="T9352">
        <v>0</v>
      </c>
      <c r="U9352" t="s">
        <v>60</v>
      </c>
      <c r="V9352" s="3" t="d">
        <v>1995-11-08</v>
      </c>
      <c r="W9352">
        <v>0</v>
      </c>
      <c r="X9352" s="4">
        <f t="shared" si="292"/>
        <v>0</v>
      </c>
      <c r="Y9352" s="5">
        <f t="shared" ca="1" si="293"/>
        <v>0</v>
      </c>
    </row>
    <row r="9353" spans="1:25" x14ac:dyDescent="0.2">
      <c r="A9353" t="s">
        <v>13125</v>
      </c>
      <c r="B9353">
        <v>675914</v>
      </c>
      <c r="C9353">
        <v>0</v>
      </c>
      <c r="D9353" s="2">
        <v>23.1</v>
      </c>
      <c r="E9353">
        <v>2019</v>
      </c>
      <c r="F9353" t="s">
        <v>24</v>
      </c>
      <c r="G9353">
        <v>2020</v>
      </c>
      <c r="H9353" t="s">
        <v>13130</v>
      </c>
      <c r="I9353">
        <v>0</v>
      </c>
      <c r="J9353">
        <v>55</v>
      </c>
      <c r="K9353">
        <v>45</v>
      </c>
      <c r="L9353">
        <v>50</v>
      </c>
      <c r="M9353">
        <v>0</v>
      </c>
      <c r="N9353">
        <v>55</v>
      </c>
      <c r="O9353">
        <v>0</v>
      </c>
      <c r="P9353">
        <v>0</v>
      </c>
      <c r="Q9353">
        <v>0</v>
      </c>
      <c r="R9353">
        <v>0</v>
      </c>
      <c r="S9353">
        <v>55</v>
      </c>
      <c r="T9353">
        <v>0</v>
      </c>
      <c r="U9353" t="s">
        <v>60</v>
      </c>
      <c r="V9353" s="3" t="d">
        <v>1995-11-08</v>
      </c>
      <c r="W9353">
        <v>0</v>
      </c>
      <c r="X9353" s="4">
        <f t="shared" si="292"/>
        <v>0</v>
      </c>
      <c r="Y9353" s="5">
        <f t="shared" ca="1" si="293"/>
        <v>0</v>
      </c>
    </row>
    <row r="9354" spans="1:25" x14ac:dyDescent="0.2">
      <c r="A9354" t="s">
        <v>13125</v>
      </c>
      <c r="B9354">
        <v>675914</v>
      </c>
      <c r="C9354">
        <v>0</v>
      </c>
      <c r="D9354" s="2">
        <v>21.1</v>
      </c>
      <c r="E9354">
        <v>2017</v>
      </c>
      <c r="F9354" t="s">
        <v>24</v>
      </c>
      <c r="G9354">
        <v>0</v>
      </c>
      <c r="H9354" t="s">
        <v>13131</v>
      </c>
      <c r="I9354">
        <v>0</v>
      </c>
      <c r="J9354">
        <v>55</v>
      </c>
      <c r="K9354">
        <v>45</v>
      </c>
      <c r="L9354">
        <v>50</v>
      </c>
      <c r="M9354">
        <v>0</v>
      </c>
      <c r="N9354">
        <v>60</v>
      </c>
      <c r="O9354">
        <v>0</v>
      </c>
      <c r="P9354">
        <v>0</v>
      </c>
      <c r="Q9354">
        <v>0</v>
      </c>
      <c r="R9354">
        <v>0</v>
      </c>
      <c r="S9354">
        <v>55</v>
      </c>
      <c r="T9354">
        <v>0</v>
      </c>
      <c r="U9354" t="s">
        <v>60</v>
      </c>
      <c r="V9354" s="3" t="d">
        <v>1899-12-30</v>
      </c>
      <c r="W9354">
        <v>0</v>
      </c>
      <c r="X9354" s="4">
        <f t="shared" si="292"/>
        <v>0</v>
      </c>
      <c r="Y9354" s="5">
        <f t="shared" ca="1" si="293"/>
        <v>0</v>
      </c>
    </row>
    <row r="9355" spans="1:25" x14ac:dyDescent="0.2">
      <c r="A9355" t="s">
        <v>13132</v>
      </c>
      <c r="B9355">
        <v>664062</v>
      </c>
      <c r="C9355">
        <v>19388</v>
      </c>
      <c r="D9355" s="2">
        <v>24.6</v>
      </c>
      <c r="E9355">
        <v>2019</v>
      </c>
      <c r="F9355" t="s">
        <v>24</v>
      </c>
      <c r="G9355">
        <v>2019</v>
      </c>
      <c r="H9355" t="s">
        <v>13133</v>
      </c>
      <c r="I9355">
        <v>0</v>
      </c>
      <c r="J9355">
        <v>0</v>
      </c>
      <c r="K9355">
        <v>50</v>
      </c>
      <c r="L9355">
        <v>60</v>
      </c>
      <c r="M9355">
        <v>0</v>
      </c>
      <c r="N9355">
        <v>60</v>
      </c>
      <c r="O9355">
        <v>0</v>
      </c>
      <c r="P9355">
        <v>0</v>
      </c>
      <c r="Q9355">
        <v>0</v>
      </c>
      <c r="R9355">
        <v>0</v>
      </c>
      <c r="S9355">
        <v>50</v>
      </c>
      <c r="T9355">
        <v>70</v>
      </c>
      <c r="U9355" t="s">
        <v>60</v>
      </c>
      <c r="V9355" s="3" t="d">
        <v>1994-05-14</v>
      </c>
      <c r="W9355">
        <v>2019</v>
      </c>
      <c r="X9355" s="4">
        <f t="shared" si="292"/>
        <v>24.652054794520549</v>
      </c>
      <c r="Y9355" s="5">
        <f t="shared" ca="1" si="293"/>
        <v>0</v>
      </c>
    </row>
    <row r="9356" spans="1:25" x14ac:dyDescent="0.2">
      <c r="A9356" t="s">
        <v>13132</v>
      </c>
      <c r="B9356">
        <v>664062</v>
      </c>
      <c r="C9356">
        <v>19388</v>
      </c>
      <c r="D9356" s="2">
        <v>23.6</v>
      </c>
      <c r="E9356">
        <v>2018</v>
      </c>
      <c r="F9356" t="s">
        <v>24</v>
      </c>
      <c r="G9356">
        <v>2019</v>
      </c>
      <c r="H9356" t="s">
        <v>13134</v>
      </c>
      <c r="I9356">
        <v>0</v>
      </c>
      <c r="J9356">
        <v>0</v>
      </c>
      <c r="K9356">
        <v>50</v>
      </c>
      <c r="L9356">
        <v>55</v>
      </c>
      <c r="M9356">
        <v>0</v>
      </c>
      <c r="N9356">
        <v>60</v>
      </c>
      <c r="O9356">
        <v>0</v>
      </c>
      <c r="P9356">
        <v>0</v>
      </c>
      <c r="Q9356">
        <v>0</v>
      </c>
      <c r="R9356">
        <v>0</v>
      </c>
      <c r="S9356">
        <v>50</v>
      </c>
      <c r="T9356">
        <v>60</v>
      </c>
      <c r="U9356" t="s">
        <v>60</v>
      </c>
      <c r="V9356" s="3" t="d">
        <v>1994-05-14</v>
      </c>
      <c r="W9356">
        <v>2019</v>
      </c>
      <c r="X9356" s="4">
        <f t="shared" si="292"/>
        <v>24.652054794520549</v>
      </c>
      <c r="Y9356" s="5">
        <f t="shared" ca="1" si="293"/>
        <v>0</v>
      </c>
    </row>
    <row r="9357" spans="1:25" ht="409.6" x14ac:dyDescent="0.2">
      <c r="A9357" t="s">
        <v>13132</v>
      </c>
      <c r="B9357">
        <v>664062</v>
      </c>
      <c r="C9357">
        <v>19388</v>
      </c>
      <c r="D9357" s="2">
        <v>25</v>
      </c>
      <c r="E9357">
        <v>2019</v>
      </c>
      <c r="F9357" t="s">
        <v>24</v>
      </c>
      <c r="G9357">
        <v>2019</v>
      </c>
      <c r="H9357" s="1" t="s">
        <v>13135</v>
      </c>
      <c r="I9357">
        <v>0</v>
      </c>
      <c r="J9357">
        <v>0</v>
      </c>
      <c r="K9357">
        <v>45</v>
      </c>
      <c r="L9357">
        <v>50</v>
      </c>
      <c r="M9357">
        <v>0</v>
      </c>
      <c r="N9357">
        <v>60</v>
      </c>
      <c r="O9357">
        <v>0</v>
      </c>
      <c r="P9357">
        <v>0</v>
      </c>
      <c r="Q9357">
        <v>0</v>
      </c>
      <c r="R9357">
        <v>0</v>
      </c>
      <c r="S9357">
        <v>45</v>
      </c>
      <c r="T9357">
        <v>55</v>
      </c>
      <c r="U9357" t="s">
        <v>107</v>
      </c>
      <c r="V9357" s="3" t="d">
        <v>1994-05-14</v>
      </c>
      <c r="W9357">
        <v>2019</v>
      </c>
      <c r="X9357" s="4">
        <f t="shared" si="292"/>
        <v>24.652054794520549</v>
      </c>
      <c r="Y9357" s="5">
        <f t="shared" ca="1" si="293"/>
        <v>0</v>
      </c>
    </row>
    <row r="9358" spans="1:25" ht="409.6" x14ac:dyDescent="0.2">
      <c r="A9358" t="s">
        <v>13132</v>
      </c>
      <c r="B9358">
        <v>664062</v>
      </c>
      <c r="C9358">
        <v>19388</v>
      </c>
      <c r="D9358" s="2">
        <v>25.3</v>
      </c>
      <c r="E9358">
        <v>2019</v>
      </c>
      <c r="F9358" t="s">
        <v>24</v>
      </c>
      <c r="G9358">
        <v>2019</v>
      </c>
      <c r="H9358" s="1" t="s">
        <v>13135</v>
      </c>
      <c r="I9358">
        <v>0</v>
      </c>
      <c r="J9358">
        <v>0</v>
      </c>
      <c r="K9358">
        <v>45</v>
      </c>
      <c r="L9358">
        <v>50</v>
      </c>
      <c r="M9358">
        <v>0</v>
      </c>
      <c r="N9358">
        <v>60</v>
      </c>
      <c r="O9358">
        <v>0</v>
      </c>
      <c r="P9358">
        <v>0</v>
      </c>
      <c r="Q9358">
        <v>0</v>
      </c>
      <c r="R9358">
        <v>0</v>
      </c>
      <c r="S9358">
        <v>45</v>
      </c>
      <c r="T9358">
        <v>55</v>
      </c>
      <c r="U9358" t="s">
        <v>108</v>
      </c>
      <c r="V9358" s="3" t="d">
        <v>1994-05-14</v>
      </c>
      <c r="W9358">
        <v>2019</v>
      </c>
      <c r="X9358" s="4">
        <f t="shared" si="292"/>
        <v>24.652054794520549</v>
      </c>
      <c r="Y9358" s="5">
        <f t="shared" ca="1" si="293"/>
        <v>0</v>
      </c>
    </row>
    <row r="9359" spans="1:25" x14ac:dyDescent="0.2">
      <c r="A9359" t="s">
        <v>13136</v>
      </c>
      <c r="B9359">
        <v>643393</v>
      </c>
      <c r="C9359">
        <v>14894</v>
      </c>
      <c r="D9359" s="2">
        <v>23.2</v>
      </c>
      <c r="E9359">
        <v>2015</v>
      </c>
      <c r="F9359" t="s">
        <v>35</v>
      </c>
      <c r="G9359">
        <v>2016</v>
      </c>
      <c r="H9359" t="s">
        <v>13137</v>
      </c>
      <c r="I9359">
        <v>45</v>
      </c>
      <c r="J9359">
        <v>0</v>
      </c>
      <c r="K9359">
        <v>0</v>
      </c>
      <c r="L9359">
        <v>0</v>
      </c>
      <c r="M9359">
        <v>0</v>
      </c>
      <c r="N9359">
        <v>0</v>
      </c>
      <c r="O9359">
        <v>45</v>
      </c>
      <c r="P9359">
        <v>55</v>
      </c>
      <c r="Q9359">
        <v>35</v>
      </c>
      <c r="R9359">
        <v>60</v>
      </c>
      <c r="S9359">
        <v>0</v>
      </c>
      <c r="T9359">
        <v>0</v>
      </c>
      <c r="U9359" t="s">
        <v>60</v>
      </c>
      <c r="V9359" s="3" t="d">
        <v>1991-10-31</v>
      </c>
      <c r="W9359">
        <v>2016</v>
      </c>
      <c r="X9359" s="4">
        <f t="shared" si="292"/>
        <v>24.186301369863013</v>
      </c>
      <c r="Y9359" s="5">
        <f t="shared" ca="1" si="293"/>
        <v>0</v>
      </c>
    </row>
    <row r="9360" spans="1:25" x14ac:dyDescent="0.2">
      <c r="A9360" t="s">
        <v>13136</v>
      </c>
      <c r="B9360">
        <v>643393</v>
      </c>
      <c r="C9360">
        <v>14894</v>
      </c>
      <c r="D9360" s="2">
        <v>22.2</v>
      </c>
      <c r="E9360">
        <v>2014</v>
      </c>
      <c r="F9360" t="s">
        <v>35</v>
      </c>
      <c r="G9360">
        <v>2015</v>
      </c>
      <c r="H9360" t="s">
        <v>13138</v>
      </c>
      <c r="I9360">
        <v>50</v>
      </c>
      <c r="J9360">
        <v>0</v>
      </c>
      <c r="K9360">
        <v>0</v>
      </c>
      <c r="L9360">
        <v>0</v>
      </c>
      <c r="M9360">
        <v>0</v>
      </c>
      <c r="N9360">
        <v>0</v>
      </c>
      <c r="O9360">
        <v>45</v>
      </c>
      <c r="P9360">
        <v>50</v>
      </c>
      <c r="Q9360">
        <v>30</v>
      </c>
      <c r="R9360">
        <v>60</v>
      </c>
      <c r="S9360">
        <v>0</v>
      </c>
      <c r="T9360">
        <v>0</v>
      </c>
      <c r="U9360" t="s">
        <v>60</v>
      </c>
      <c r="V9360" s="3" t="d">
        <v>1991-10-31</v>
      </c>
      <c r="W9360">
        <v>2016</v>
      </c>
      <c r="X9360" s="4">
        <f t="shared" si="292"/>
        <v>24.186301369863013</v>
      </c>
      <c r="Y9360" s="5">
        <f t="shared" ca="1" si="293"/>
        <v>0</v>
      </c>
    </row>
    <row r="9361" spans="1:25" x14ac:dyDescent="0.2">
      <c r="A9361" t="s">
        <v>13139</v>
      </c>
      <c r="B9361">
        <v>666138</v>
      </c>
      <c r="C9361" t="s">
        <v>13140</v>
      </c>
      <c r="D9361" s="2">
        <v>21.1</v>
      </c>
      <c r="E9361">
        <v>2019</v>
      </c>
      <c r="F9361" t="s">
        <v>24</v>
      </c>
      <c r="G9361">
        <v>2023</v>
      </c>
      <c r="H9361" t="s">
        <v>13141</v>
      </c>
      <c r="I9361">
        <v>0</v>
      </c>
      <c r="J9361">
        <v>0</v>
      </c>
      <c r="K9361">
        <v>0</v>
      </c>
      <c r="L9361">
        <v>0</v>
      </c>
      <c r="M9361">
        <v>0</v>
      </c>
      <c r="N9361">
        <v>0</v>
      </c>
      <c r="O9361">
        <v>0</v>
      </c>
      <c r="P9361">
        <v>0</v>
      </c>
      <c r="Q9361">
        <v>0</v>
      </c>
      <c r="R9361">
        <v>0</v>
      </c>
      <c r="S9361">
        <v>0</v>
      </c>
      <c r="T9361">
        <v>0</v>
      </c>
      <c r="U9361" t="s">
        <v>108</v>
      </c>
      <c r="V9361" s="3" t="d">
        <v>1899-12-30</v>
      </c>
      <c r="W9361">
        <v>0</v>
      </c>
      <c r="X9361" s="4">
        <f t="shared" si="292"/>
        <v>0</v>
      </c>
      <c r="Y9361" s="5">
        <f t="shared" ca="1" si="293"/>
        <v>0</v>
      </c>
    </row>
    <row r="9362" spans="1:25" x14ac:dyDescent="0.2">
      <c r="A9362" t="s">
        <v>13139</v>
      </c>
      <c r="B9362">
        <v>666138</v>
      </c>
      <c r="C9362">
        <v>0</v>
      </c>
      <c r="D9362" s="2">
        <v>20.399999999999999</v>
      </c>
      <c r="E9362">
        <v>2019</v>
      </c>
      <c r="F9362" t="s">
        <v>24</v>
      </c>
      <c r="G9362">
        <v>2022</v>
      </c>
      <c r="H9362" t="s">
        <v>13142</v>
      </c>
      <c r="I9362">
        <v>0</v>
      </c>
      <c r="J9362">
        <v>45</v>
      </c>
      <c r="K9362">
        <v>45</v>
      </c>
      <c r="L9362">
        <v>45</v>
      </c>
      <c r="M9362">
        <v>0</v>
      </c>
      <c r="N9362">
        <v>60</v>
      </c>
      <c r="O9362">
        <v>0</v>
      </c>
      <c r="P9362">
        <v>0</v>
      </c>
      <c r="Q9362">
        <v>0</v>
      </c>
      <c r="R9362">
        <v>0</v>
      </c>
      <c r="S9362">
        <v>55</v>
      </c>
      <c r="T9362">
        <v>0</v>
      </c>
      <c r="U9362" t="s">
        <v>60</v>
      </c>
      <c r="V9362" s="3" t="d">
        <v>1998-07-29</v>
      </c>
      <c r="W9362">
        <v>0</v>
      </c>
      <c r="X9362" s="4">
        <f t="shared" si="292"/>
        <v>0</v>
      </c>
      <c r="Y9362" s="5">
        <f t="shared" ca="1" si="293"/>
        <v>-1</v>
      </c>
    </row>
    <row r="9363" spans="1:25" x14ac:dyDescent="0.2">
      <c r="A9363" t="s">
        <v>13139</v>
      </c>
      <c r="B9363">
        <v>666138</v>
      </c>
      <c r="C9363">
        <v>0</v>
      </c>
      <c r="D9363" s="2">
        <v>20.399999999999999</v>
      </c>
      <c r="E9363">
        <v>2019</v>
      </c>
      <c r="F9363" t="s">
        <v>24</v>
      </c>
      <c r="G9363">
        <v>0</v>
      </c>
      <c r="H9363" t="s">
        <v>13143</v>
      </c>
      <c r="I9363">
        <v>0</v>
      </c>
      <c r="J9363">
        <v>45</v>
      </c>
      <c r="K9363">
        <v>45</v>
      </c>
      <c r="L9363">
        <v>45</v>
      </c>
      <c r="M9363">
        <v>0</v>
      </c>
      <c r="N9363">
        <v>60</v>
      </c>
      <c r="O9363">
        <v>0</v>
      </c>
      <c r="P9363">
        <v>0</v>
      </c>
      <c r="Q9363">
        <v>0</v>
      </c>
      <c r="R9363">
        <v>0</v>
      </c>
      <c r="S9363">
        <v>55</v>
      </c>
      <c r="T9363">
        <v>0</v>
      </c>
      <c r="U9363" t="s">
        <v>60</v>
      </c>
      <c r="V9363" s="3" t="d">
        <v>1899-12-30</v>
      </c>
      <c r="W9363">
        <v>0</v>
      </c>
      <c r="X9363" s="4">
        <f t="shared" si="292"/>
        <v>0</v>
      </c>
      <c r="Y9363" s="5">
        <f t="shared" ca="1" si="293"/>
        <v>0</v>
      </c>
    </row>
    <row r="9364" spans="1:25" x14ac:dyDescent="0.2">
      <c r="A9364" t="s">
        <v>13144</v>
      </c>
      <c r="B9364">
        <v>573113</v>
      </c>
      <c r="C9364">
        <v>13443</v>
      </c>
      <c r="D9364" s="2">
        <v>22.9</v>
      </c>
      <c r="E9364">
        <v>2014</v>
      </c>
      <c r="F9364" t="s">
        <v>35</v>
      </c>
      <c r="G9364">
        <v>2016</v>
      </c>
      <c r="H9364" t="s">
        <v>13145</v>
      </c>
      <c r="I9364">
        <v>45</v>
      </c>
      <c r="J9364">
        <v>0</v>
      </c>
      <c r="K9364">
        <v>0</v>
      </c>
      <c r="L9364">
        <v>0</v>
      </c>
      <c r="M9364">
        <v>0</v>
      </c>
      <c r="N9364">
        <v>0</v>
      </c>
      <c r="O9364">
        <v>50</v>
      </c>
      <c r="P9364">
        <v>50</v>
      </c>
      <c r="Q9364">
        <v>30</v>
      </c>
      <c r="R9364">
        <v>50</v>
      </c>
      <c r="S9364">
        <v>0</v>
      </c>
      <c r="T9364">
        <v>0</v>
      </c>
      <c r="U9364" t="s">
        <v>60</v>
      </c>
      <c r="V9364" s="3" t="d">
        <v>1991-01-24</v>
      </c>
      <c r="W9364">
        <v>2016</v>
      </c>
      <c r="X9364" s="4">
        <f t="shared" si="292"/>
        <v>24.953424657534246</v>
      </c>
      <c r="Y9364" s="5">
        <f t="shared" ca="1" si="293"/>
        <v>0</v>
      </c>
    </row>
    <row r="9365" spans="1:25" x14ac:dyDescent="0.2">
      <c r="A9365" t="s">
        <v>13144</v>
      </c>
      <c r="B9365">
        <v>573113</v>
      </c>
      <c r="C9365">
        <v>13443</v>
      </c>
      <c r="D9365" s="2">
        <v>21.9</v>
      </c>
      <c r="E9365">
        <v>2013</v>
      </c>
      <c r="F9365" t="s">
        <v>35</v>
      </c>
      <c r="G9365">
        <v>2016</v>
      </c>
      <c r="H9365" t="s">
        <v>13146</v>
      </c>
      <c r="I9365">
        <v>50</v>
      </c>
      <c r="J9365">
        <v>0</v>
      </c>
      <c r="K9365">
        <v>0</v>
      </c>
      <c r="L9365">
        <v>0</v>
      </c>
      <c r="M9365">
        <v>0</v>
      </c>
      <c r="N9365">
        <v>0</v>
      </c>
      <c r="O9365">
        <v>50</v>
      </c>
      <c r="P9365">
        <v>50</v>
      </c>
      <c r="Q9365">
        <v>30</v>
      </c>
      <c r="R9365">
        <v>50</v>
      </c>
      <c r="S9365">
        <v>0</v>
      </c>
      <c r="T9365">
        <v>0</v>
      </c>
      <c r="U9365" t="s">
        <v>60</v>
      </c>
      <c r="V9365" s="3" t="d">
        <v>1991-01-24</v>
      </c>
      <c r="W9365">
        <v>2016</v>
      </c>
      <c r="X9365" s="4">
        <f t="shared" si="292"/>
        <v>24.953424657534246</v>
      </c>
      <c r="Y9365" s="5">
        <f t="shared" ca="1" si="293"/>
        <v>0</v>
      </c>
    </row>
    <row r="9366" spans="1:25" x14ac:dyDescent="0.2">
      <c r="A9366" t="s">
        <v>13147</v>
      </c>
      <c r="B9366" t="s">
        <v>13148</v>
      </c>
      <c r="C9366">
        <v>0</v>
      </c>
      <c r="D9366" s="2">
        <v>20.7</v>
      </c>
      <c r="E9366">
        <v>2013</v>
      </c>
      <c r="F9366" t="s">
        <v>24</v>
      </c>
      <c r="G9366">
        <v>0</v>
      </c>
      <c r="H9366" t="s">
        <v>13149</v>
      </c>
      <c r="I9366">
        <v>0</v>
      </c>
      <c r="J9366">
        <v>0</v>
      </c>
      <c r="K9366">
        <v>50</v>
      </c>
      <c r="L9366">
        <v>0</v>
      </c>
      <c r="M9366">
        <v>0</v>
      </c>
      <c r="N9366">
        <v>60</v>
      </c>
      <c r="O9366">
        <v>0</v>
      </c>
      <c r="P9366">
        <v>0</v>
      </c>
      <c r="Q9366">
        <v>0</v>
      </c>
      <c r="R9366">
        <v>0</v>
      </c>
      <c r="S9366">
        <v>60</v>
      </c>
      <c r="T9366">
        <v>0</v>
      </c>
      <c r="U9366" t="s">
        <v>60</v>
      </c>
      <c r="V9366" s="3" t="d">
        <v>1899-12-30</v>
      </c>
      <c r="W9366">
        <v>0</v>
      </c>
      <c r="X9366" s="4">
        <f t="shared" si="292"/>
        <v>0</v>
      </c>
      <c r="Y9366" s="5">
        <f t="shared" ca="1" si="293"/>
        <v>0</v>
      </c>
    </row>
    <row r="9367" spans="1:25" x14ac:dyDescent="0.2">
      <c r="A9367" t="s">
        <v>13150</v>
      </c>
      <c r="B9367">
        <v>506997</v>
      </c>
      <c r="C9367">
        <v>6178</v>
      </c>
      <c r="D9367" s="2">
        <v>24.618754280000001</v>
      </c>
      <c r="E9367">
        <v>2013</v>
      </c>
      <c r="F9367" t="s">
        <v>31</v>
      </c>
      <c r="G9367">
        <v>2013</v>
      </c>
      <c r="H9367" t="s">
        <v>13151</v>
      </c>
      <c r="I9367">
        <v>60</v>
      </c>
      <c r="J9367">
        <v>0</v>
      </c>
      <c r="K9367">
        <v>0</v>
      </c>
      <c r="L9367">
        <v>0</v>
      </c>
      <c r="M9367">
        <v>0</v>
      </c>
      <c r="N9367">
        <v>0</v>
      </c>
      <c r="O9367">
        <v>50</v>
      </c>
      <c r="P9367">
        <v>50</v>
      </c>
      <c r="Q9367">
        <v>40</v>
      </c>
      <c r="R9367">
        <v>30</v>
      </c>
      <c r="S9367">
        <v>0</v>
      </c>
      <c r="T9367">
        <v>0</v>
      </c>
      <c r="U9367" t="s">
        <v>60</v>
      </c>
      <c r="V9367" s="3" t="d">
        <v>1988-05-20</v>
      </c>
      <c r="W9367">
        <v>2013</v>
      </c>
      <c r="X9367" s="4">
        <f t="shared" si="292"/>
        <v>24.635616438356163</v>
      </c>
      <c r="Y9367" s="5">
        <f t="shared" ca="1" si="293"/>
        <v>0</v>
      </c>
    </row>
    <row r="9368" spans="1:25" x14ac:dyDescent="0.2">
      <c r="A9368" t="s">
        <v>13152</v>
      </c>
      <c r="B9368">
        <v>663574</v>
      </c>
      <c r="C9368" t="s">
        <v>13153</v>
      </c>
      <c r="D9368" s="2">
        <v>22.2</v>
      </c>
      <c r="E9368">
        <v>2019</v>
      </c>
      <c r="F9368" t="s">
        <v>24</v>
      </c>
      <c r="G9368">
        <v>2020</v>
      </c>
      <c r="H9368" t="s">
        <v>13154</v>
      </c>
      <c r="I9368">
        <v>0</v>
      </c>
      <c r="J9368">
        <v>50</v>
      </c>
      <c r="K9368">
        <v>50</v>
      </c>
      <c r="L9368">
        <v>0</v>
      </c>
      <c r="M9368">
        <v>0</v>
      </c>
      <c r="N9368">
        <v>70</v>
      </c>
      <c r="O9368">
        <v>0</v>
      </c>
      <c r="P9368">
        <v>0</v>
      </c>
      <c r="Q9368">
        <v>0</v>
      </c>
      <c r="R9368">
        <v>0</v>
      </c>
      <c r="S9368">
        <v>60</v>
      </c>
      <c r="T9368">
        <v>0</v>
      </c>
      <c r="U9368" t="s">
        <v>107</v>
      </c>
      <c r="V9368" s="3" t="d">
        <v>1899-12-30</v>
      </c>
      <c r="W9368">
        <v>0</v>
      </c>
      <c r="X9368" s="4">
        <f t="shared" si="292"/>
        <v>0</v>
      </c>
      <c r="Y9368" s="5">
        <f t="shared" ca="1" si="293"/>
        <v>0</v>
      </c>
    </row>
    <row r="9369" spans="1:25" x14ac:dyDescent="0.2">
      <c r="A9369" t="s">
        <v>13152</v>
      </c>
      <c r="B9369">
        <v>663574</v>
      </c>
      <c r="C9369" t="s">
        <v>13153</v>
      </c>
      <c r="D9369" s="2">
        <v>22.4</v>
      </c>
      <c r="E9369">
        <v>2019</v>
      </c>
      <c r="F9369" t="s">
        <v>24</v>
      </c>
      <c r="G9369">
        <v>2020</v>
      </c>
      <c r="H9369" t="s">
        <v>13154</v>
      </c>
      <c r="I9369">
        <v>0</v>
      </c>
      <c r="J9369">
        <v>50</v>
      </c>
      <c r="K9369">
        <v>50</v>
      </c>
      <c r="L9369">
        <v>0</v>
      </c>
      <c r="M9369">
        <v>0</v>
      </c>
      <c r="N9369">
        <v>70</v>
      </c>
      <c r="O9369">
        <v>0</v>
      </c>
      <c r="P9369">
        <v>0</v>
      </c>
      <c r="Q9369">
        <v>0</v>
      </c>
      <c r="R9369">
        <v>0</v>
      </c>
      <c r="S9369">
        <v>60</v>
      </c>
      <c r="T9369">
        <v>0</v>
      </c>
      <c r="U9369" t="s">
        <v>108</v>
      </c>
      <c r="V9369" s="3" t="d">
        <v>1899-12-30</v>
      </c>
      <c r="W9369">
        <v>0</v>
      </c>
      <c r="X9369" s="4">
        <f t="shared" si="292"/>
        <v>0</v>
      </c>
      <c r="Y9369" s="5">
        <f t="shared" ca="1" si="293"/>
        <v>0</v>
      </c>
    </row>
    <row r="9370" spans="1:25" x14ac:dyDescent="0.2">
      <c r="A9370" t="s">
        <v>13152</v>
      </c>
      <c r="B9370">
        <v>663574</v>
      </c>
      <c r="C9370">
        <v>0</v>
      </c>
      <c r="D9370" s="2">
        <v>18.7</v>
      </c>
      <c r="E9370">
        <v>2016</v>
      </c>
      <c r="F9370" t="s">
        <v>24</v>
      </c>
      <c r="G9370">
        <v>2019</v>
      </c>
      <c r="H9370" t="s">
        <v>13155</v>
      </c>
      <c r="I9370">
        <v>0</v>
      </c>
      <c r="J9370">
        <v>40</v>
      </c>
      <c r="K9370">
        <v>45</v>
      </c>
      <c r="L9370">
        <v>60</v>
      </c>
      <c r="M9370">
        <v>0</v>
      </c>
      <c r="N9370">
        <v>70</v>
      </c>
      <c r="O9370">
        <v>0</v>
      </c>
      <c r="P9370">
        <v>0</v>
      </c>
      <c r="Q9370">
        <v>0</v>
      </c>
      <c r="R9370">
        <v>0</v>
      </c>
      <c r="S9370">
        <v>0</v>
      </c>
      <c r="T9370">
        <v>0</v>
      </c>
      <c r="U9370" t="s">
        <v>60</v>
      </c>
      <c r="V9370" s="3" t="d">
        <v>1997-04-15</v>
      </c>
      <c r="W9370">
        <v>0</v>
      </c>
      <c r="X9370" s="4">
        <f t="shared" si="292"/>
        <v>0</v>
      </c>
      <c r="Y9370" s="5">
        <f t="shared" ca="1" si="293"/>
        <v>-1</v>
      </c>
    </row>
    <row r="9371" spans="1:25" x14ac:dyDescent="0.2">
      <c r="A9371" t="s">
        <v>13152</v>
      </c>
      <c r="B9371">
        <v>663574</v>
      </c>
      <c r="C9371">
        <v>0</v>
      </c>
      <c r="D9371" s="2">
        <v>21.7</v>
      </c>
      <c r="E9371">
        <v>2019</v>
      </c>
      <c r="F9371" t="s">
        <v>24</v>
      </c>
      <c r="G9371">
        <v>2020</v>
      </c>
      <c r="H9371" t="s">
        <v>13156</v>
      </c>
      <c r="I9371">
        <v>0</v>
      </c>
      <c r="J9371">
        <v>55</v>
      </c>
      <c r="K9371">
        <v>50</v>
      </c>
      <c r="L9371">
        <v>0</v>
      </c>
      <c r="M9371">
        <v>0</v>
      </c>
      <c r="N9371">
        <v>70</v>
      </c>
      <c r="O9371">
        <v>0</v>
      </c>
      <c r="P9371">
        <v>0</v>
      </c>
      <c r="Q9371">
        <v>0</v>
      </c>
      <c r="R9371">
        <v>0</v>
      </c>
      <c r="S9371">
        <v>55</v>
      </c>
      <c r="T9371">
        <v>0</v>
      </c>
      <c r="U9371" t="s">
        <v>60</v>
      </c>
      <c r="V9371" s="3" t="d">
        <v>1997-04-15</v>
      </c>
      <c r="W9371">
        <v>0</v>
      </c>
      <c r="X9371" s="4">
        <f t="shared" si="292"/>
        <v>0</v>
      </c>
      <c r="Y9371" s="5">
        <f t="shared" ca="1" si="293"/>
        <v>-1</v>
      </c>
    </row>
    <row r="9372" spans="1:25" x14ac:dyDescent="0.2">
      <c r="A9372" t="s">
        <v>13152</v>
      </c>
      <c r="B9372">
        <v>663574</v>
      </c>
      <c r="C9372">
        <v>0</v>
      </c>
      <c r="D9372" s="2">
        <v>19.7</v>
      </c>
      <c r="E9372">
        <v>2017</v>
      </c>
      <c r="F9372" t="s">
        <v>24</v>
      </c>
      <c r="G9372">
        <v>2019</v>
      </c>
      <c r="H9372" t="s">
        <v>13157</v>
      </c>
      <c r="I9372">
        <v>0</v>
      </c>
      <c r="J9372">
        <v>45</v>
      </c>
      <c r="K9372">
        <v>45</v>
      </c>
      <c r="L9372">
        <v>0</v>
      </c>
      <c r="M9372">
        <v>0</v>
      </c>
      <c r="N9372">
        <v>70</v>
      </c>
      <c r="O9372">
        <v>0</v>
      </c>
      <c r="P9372">
        <v>0</v>
      </c>
      <c r="Q9372">
        <v>0</v>
      </c>
      <c r="R9372">
        <v>0</v>
      </c>
      <c r="S9372">
        <v>60</v>
      </c>
      <c r="T9372">
        <v>0</v>
      </c>
      <c r="U9372" t="s">
        <v>60</v>
      </c>
      <c r="V9372" s="3" t="d">
        <v>1997-04-15</v>
      </c>
      <c r="W9372">
        <v>0</v>
      </c>
      <c r="X9372" s="4">
        <f t="shared" si="292"/>
        <v>0</v>
      </c>
      <c r="Y9372" s="5">
        <f t="shared" ca="1" si="293"/>
        <v>-1</v>
      </c>
    </row>
    <row r="9373" spans="1:25" x14ac:dyDescent="0.2">
      <c r="A9373" t="s">
        <v>13152</v>
      </c>
      <c r="B9373">
        <v>663574</v>
      </c>
      <c r="C9373">
        <v>0</v>
      </c>
      <c r="D9373" s="2">
        <v>20.7</v>
      </c>
      <c r="E9373">
        <v>2018</v>
      </c>
      <c r="F9373" t="s">
        <v>24</v>
      </c>
      <c r="G9373">
        <v>2020</v>
      </c>
      <c r="H9373" t="s">
        <v>13158</v>
      </c>
      <c r="I9373">
        <v>0</v>
      </c>
      <c r="J9373">
        <v>55</v>
      </c>
      <c r="K9373">
        <v>45</v>
      </c>
      <c r="L9373">
        <v>0</v>
      </c>
      <c r="M9373">
        <v>0</v>
      </c>
      <c r="N9373">
        <v>70</v>
      </c>
      <c r="O9373">
        <v>0</v>
      </c>
      <c r="P9373">
        <v>0</v>
      </c>
      <c r="Q9373">
        <v>0</v>
      </c>
      <c r="R9373">
        <v>0</v>
      </c>
      <c r="S9373">
        <v>55</v>
      </c>
      <c r="T9373">
        <v>0</v>
      </c>
      <c r="U9373" t="s">
        <v>60</v>
      </c>
      <c r="V9373" s="3" t="d">
        <v>1997-04-15</v>
      </c>
      <c r="W9373">
        <v>0</v>
      </c>
      <c r="X9373" s="4">
        <f t="shared" si="292"/>
        <v>0</v>
      </c>
      <c r="Y9373" s="5">
        <f t="shared" ca="1" si="293"/>
        <v>-1</v>
      </c>
    </row>
    <row r="9374" spans="1:25" x14ac:dyDescent="0.2">
      <c r="A9374" t="s">
        <v>13159</v>
      </c>
      <c r="B9374">
        <v>547172</v>
      </c>
      <c r="C9374">
        <v>11470</v>
      </c>
      <c r="D9374" s="2">
        <v>21.6</v>
      </c>
      <c r="E9374">
        <v>2014</v>
      </c>
      <c r="F9374" t="s">
        <v>31</v>
      </c>
      <c r="G9374">
        <v>2015</v>
      </c>
      <c r="H9374" t="s">
        <v>13160</v>
      </c>
      <c r="I9374">
        <v>50</v>
      </c>
      <c r="J9374">
        <v>0</v>
      </c>
      <c r="K9374">
        <v>0</v>
      </c>
      <c r="L9374">
        <v>0</v>
      </c>
      <c r="M9374">
        <v>0</v>
      </c>
      <c r="N9374">
        <v>0</v>
      </c>
      <c r="O9374">
        <v>50</v>
      </c>
      <c r="P9374">
        <v>50</v>
      </c>
      <c r="Q9374">
        <v>30</v>
      </c>
      <c r="R9374">
        <v>40</v>
      </c>
      <c r="S9374">
        <v>0</v>
      </c>
      <c r="T9374">
        <v>0</v>
      </c>
      <c r="U9374" t="s">
        <v>60</v>
      </c>
      <c r="V9374" s="3" t="d">
        <v>1992-06-09</v>
      </c>
      <c r="W9374">
        <v>2016</v>
      </c>
      <c r="X9374" s="4">
        <f t="shared" si="292"/>
        <v>23.578082191780823</v>
      </c>
      <c r="Y9374" s="5">
        <f t="shared" ca="1" si="293"/>
        <v>1</v>
      </c>
    </row>
    <row r="9375" spans="1:25" x14ac:dyDescent="0.2">
      <c r="A9375" t="s">
        <v>13159</v>
      </c>
      <c r="B9375">
        <v>547172</v>
      </c>
      <c r="C9375">
        <v>11470</v>
      </c>
      <c r="D9375" s="2">
        <v>20.6</v>
      </c>
      <c r="E9375">
        <v>2013</v>
      </c>
      <c r="F9375" t="s">
        <v>31</v>
      </c>
      <c r="G9375">
        <v>2015</v>
      </c>
      <c r="H9375" t="s">
        <v>13161</v>
      </c>
      <c r="I9375">
        <v>50</v>
      </c>
      <c r="J9375">
        <v>0</v>
      </c>
      <c r="K9375">
        <v>0</v>
      </c>
      <c r="L9375">
        <v>0</v>
      </c>
      <c r="M9375">
        <v>0</v>
      </c>
      <c r="N9375">
        <v>0</v>
      </c>
      <c r="O9375">
        <v>50</v>
      </c>
      <c r="P9375">
        <v>50</v>
      </c>
      <c r="Q9375">
        <v>50</v>
      </c>
      <c r="R9375">
        <v>50</v>
      </c>
      <c r="S9375">
        <v>0</v>
      </c>
      <c r="T9375">
        <v>0</v>
      </c>
      <c r="U9375" t="s">
        <v>60</v>
      </c>
      <c r="V9375" s="3" t="d">
        <v>1992-06-09</v>
      </c>
      <c r="W9375">
        <v>2016</v>
      </c>
      <c r="X9375" s="4">
        <f t="shared" si="292"/>
        <v>23.578082191780823</v>
      </c>
      <c r="Y9375" s="5">
        <f t="shared" ca="1" si="293"/>
        <v>1</v>
      </c>
    </row>
    <row r="9376" spans="1:25" x14ac:dyDescent="0.2">
      <c r="A9376" t="s">
        <v>13162</v>
      </c>
      <c r="B9376">
        <v>543964</v>
      </c>
      <c r="C9376">
        <v>12876</v>
      </c>
      <c r="D9376" s="2">
        <v>25.4</v>
      </c>
      <c r="E9376">
        <v>2016</v>
      </c>
      <c r="F9376" t="s">
        <v>24</v>
      </c>
      <c r="G9376">
        <v>2016</v>
      </c>
      <c r="H9376" t="s">
        <v>13163</v>
      </c>
      <c r="I9376">
        <v>0</v>
      </c>
      <c r="J9376">
        <v>0</v>
      </c>
      <c r="K9376">
        <v>50</v>
      </c>
      <c r="L9376">
        <v>0</v>
      </c>
      <c r="M9376">
        <v>0</v>
      </c>
      <c r="N9376">
        <v>65</v>
      </c>
      <c r="O9376">
        <v>0</v>
      </c>
      <c r="P9376">
        <v>0</v>
      </c>
      <c r="Q9376">
        <v>0</v>
      </c>
      <c r="R9376">
        <v>0</v>
      </c>
      <c r="S9376">
        <v>55</v>
      </c>
      <c r="T9376">
        <v>0</v>
      </c>
      <c r="U9376" t="s">
        <v>60</v>
      </c>
      <c r="V9376" s="3" t="d">
        <v>1990-08-07</v>
      </c>
      <c r="W9376">
        <v>2015</v>
      </c>
      <c r="X9376" s="4">
        <f t="shared" si="292"/>
        <v>24.419178082191781</v>
      </c>
      <c r="Y9376" s="5">
        <f t="shared" ca="1" si="293"/>
        <v>0</v>
      </c>
    </row>
    <row r="9377" spans="1:25" x14ac:dyDescent="0.2">
      <c r="A9377" t="s">
        <v>13164</v>
      </c>
      <c r="B9377">
        <v>657053</v>
      </c>
      <c r="C9377">
        <v>16929</v>
      </c>
      <c r="D9377" s="2">
        <v>21.5</v>
      </c>
      <c r="E9377">
        <v>2018</v>
      </c>
      <c r="F9377" t="s">
        <v>24</v>
      </c>
      <c r="G9377">
        <v>2018</v>
      </c>
      <c r="H9377" t="s">
        <v>13165</v>
      </c>
      <c r="I9377">
        <v>0</v>
      </c>
      <c r="J9377">
        <v>50</v>
      </c>
      <c r="K9377">
        <v>45</v>
      </c>
      <c r="L9377">
        <v>60</v>
      </c>
      <c r="M9377">
        <v>0</v>
      </c>
      <c r="N9377">
        <v>65</v>
      </c>
      <c r="O9377">
        <v>0</v>
      </c>
      <c r="P9377">
        <v>0</v>
      </c>
      <c r="Q9377">
        <v>0</v>
      </c>
      <c r="R9377">
        <v>0</v>
      </c>
      <c r="S9377">
        <v>0</v>
      </c>
      <c r="T9377">
        <v>0</v>
      </c>
      <c r="U9377" t="s">
        <v>60</v>
      </c>
      <c r="V9377" s="3" t="d">
        <v>1996-06-20</v>
      </c>
      <c r="W9377">
        <v>2018</v>
      </c>
      <c r="X9377" s="4">
        <f t="shared" si="292"/>
        <v>21.547945205479451</v>
      </c>
      <c r="Y9377" s="5">
        <f t="shared" ca="1" si="293"/>
        <v>1</v>
      </c>
    </row>
    <row r="9378" spans="1:25" x14ac:dyDescent="0.2">
      <c r="A9378" t="s">
        <v>13164</v>
      </c>
      <c r="B9378">
        <v>657053</v>
      </c>
      <c r="C9378">
        <v>16929</v>
      </c>
      <c r="D9378" s="2">
        <v>17.5</v>
      </c>
      <c r="E9378">
        <v>2014</v>
      </c>
      <c r="F9378" t="s">
        <v>24</v>
      </c>
      <c r="G9378">
        <v>2018</v>
      </c>
      <c r="H9378" t="s">
        <v>13166</v>
      </c>
      <c r="I9378">
        <v>0</v>
      </c>
      <c r="J9378">
        <v>55</v>
      </c>
      <c r="K9378">
        <v>45</v>
      </c>
      <c r="L9378">
        <v>65</v>
      </c>
      <c r="M9378">
        <v>0</v>
      </c>
      <c r="N9378">
        <v>70</v>
      </c>
      <c r="O9378">
        <v>0</v>
      </c>
      <c r="P9378">
        <v>0</v>
      </c>
      <c r="Q9378">
        <v>0</v>
      </c>
      <c r="R9378">
        <v>0</v>
      </c>
      <c r="S9378">
        <v>0</v>
      </c>
      <c r="T9378">
        <v>0</v>
      </c>
      <c r="U9378" t="s">
        <v>60</v>
      </c>
      <c r="V9378" s="3" t="d">
        <v>1996-06-20</v>
      </c>
      <c r="W9378">
        <v>2018</v>
      </c>
      <c r="X9378" s="4">
        <f t="shared" si="292"/>
        <v>21.547945205479451</v>
      </c>
      <c r="Y9378" s="5">
        <f t="shared" ca="1" si="293"/>
        <v>1</v>
      </c>
    </row>
    <row r="9379" spans="1:25" x14ac:dyDescent="0.2">
      <c r="A9379" t="s">
        <v>13164</v>
      </c>
      <c r="B9379">
        <v>657053</v>
      </c>
      <c r="C9379">
        <v>16929</v>
      </c>
      <c r="D9379" s="2">
        <v>20.5</v>
      </c>
      <c r="E9379">
        <v>2017</v>
      </c>
      <c r="F9379" t="s">
        <v>24</v>
      </c>
      <c r="G9379">
        <v>2019</v>
      </c>
      <c r="H9379" t="s">
        <v>13167</v>
      </c>
      <c r="I9379">
        <v>0</v>
      </c>
      <c r="J9379">
        <v>50</v>
      </c>
      <c r="K9379">
        <v>45</v>
      </c>
      <c r="L9379">
        <v>60</v>
      </c>
      <c r="M9379">
        <v>0</v>
      </c>
      <c r="N9379">
        <v>65</v>
      </c>
      <c r="O9379">
        <v>0</v>
      </c>
      <c r="P9379">
        <v>0</v>
      </c>
      <c r="Q9379">
        <v>0</v>
      </c>
      <c r="R9379">
        <v>0</v>
      </c>
      <c r="S9379">
        <v>0</v>
      </c>
      <c r="T9379">
        <v>0</v>
      </c>
      <c r="U9379" t="s">
        <v>60</v>
      </c>
      <c r="V9379" s="3" t="d">
        <v>1996-06-20</v>
      </c>
      <c r="W9379">
        <v>2018</v>
      </c>
      <c r="X9379" s="4">
        <f t="shared" si="292"/>
        <v>21.547945205479451</v>
      </c>
      <c r="Y9379" s="5">
        <f t="shared" ca="1" si="293"/>
        <v>1</v>
      </c>
    </row>
    <row r="9380" spans="1:25" x14ac:dyDescent="0.2">
      <c r="A9380" t="s">
        <v>13164</v>
      </c>
      <c r="B9380">
        <v>657053</v>
      </c>
      <c r="C9380">
        <v>16929</v>
      </c>
      <c r="D9380" s="2">
        <v>18.5</v>
      </c>
      <c r="E9380">
        <v>2015</v>
      </c>
      <c r="F9380" t="s">
        <v>24</v>
      </c>
      <c r="G9380">
        <v>2018</v>
      </c>
      <c r="H9380" t="s">
        <v>13168</v>
      </c>
      <c r="I9380">
        <v>0</v>
      </c>
      <c r="J9380">
        <v>55</v>
      </c>
      <c r="K9380">
        <v>45</v>
      </c>
      <c r="L9380">
        <v>65</v>
      </c>
      <c r="M9380">
        <v>0</v>
      </c>
      <c r="N9380">
        <v>65</v>
      </c>
      <c r="O9380">
        <v>0</v>
      </c>
      <c r="P9380">
        <v>0</v>
      </c>
      <c r="Q9380">
        <v>0</v>
      </c>
      <c r="R9380">
        <v>0</v>
      </c>
      <c r="S9380">
        <v>0</v>
      </c>
      <c r="T9380">
        <v>0</v>
      </c>
      <c r="U9380" t="s">
        <v>60</v>
      </c>
      <c r="V9380" s="3" t="d">
        <v>1996-06-20</v>
      </c>
      <c r="W9380">
        <v>2018</v>
      </c>
      <c r="X9380" s="4">
        <f t="shared" si="292"/>
        <v>21.547945205479451</v>
      </c>
      <c r="Y9380" s="5">
        <f t="shared" ca="1" si="293"/>
        <v>1</v>
      </c>
    </row>
    <row r="9381" spans="1:25" x14ac:dyDescent="0.2">
      <c r="A9381" t="s">
        <v>13164</v>
      </c>
      <c r="B9381">
        <v>657053</v>
      </c>
      <c r="C9381">
        <v>16929</v>
      </c>
      <c r="D9381" s="2">
        <v>19.5</v>
      </c>
      <c r="E9381">
        <v>2016</v>
      </c>
      <c r="F9381" t="s">
        <v>24</v>
      </c>
      <c r="G9381">
        <v>2018</v>
      </c>
      <c r="H9381" t="s">
        <v>13169</v>
      </c>
      <c r="I9381">
        <v>0</v>
      </c>
      <c r="J9381">
        <v>50</v>
      </c>
      <c r="K9381">
        <v>45</v>
      </c>
      <c r="L9381">
        <v>60</v>
      </c>
      <c r="M9381">
        <v>0</v>
      </c>
      <c r="N9381">
        <v>60</v>
      </c>
      <c r="O9381">
        <v>0</v>
      </c>
      <c r="P9381">
        <v>0</v>
      </c>
      <c r="Q9381">
        <v>0</v>
      </c>
      <c r="R9381">
        <v>0</v>
      </c>
      <c r="S9381">
        <v>0</v>
      </c>
      <c r="T9381">
        <v>0</v>
      </c>
      <c r="U9381" t="s">
        <v>60</v>
      </c>
      <c r="V9381" s="3" t="d">
        <v>1996-06-20</v>
      </c>
      <c r="W9381">
        <v>2018</v>
      </c>
      <c r="X9381" s="4">
        <f t="shared" si="292"/>
        <v>21.547945205479451</v>
      </c>
      <c r="Y9381" s="5">
        <f t="shared" ca="1" si="293"/>
        <v>1</v>
      </c>
    </row>
    <row r="9382" spans="1:25" x14ac:dyDescent="0.2">
      <c r="A9382" t="s">
        <v>13164</v>
      </c>
      <c r="B9382">
        <v>657053</v>
      </c>
      <c r="C9382">
        <v>16929</v>
      </c>
      <c r="D9382" s="2">
        <v>20</v>
      </c>
      <c r="E9382">
        <v>2018</v>
      </c>
      <c r="F9382" t="s">
        <v>24</v>
      </c>
      <c r="G9382">
        <v>2018</v>
      </c>
      <c r="H9382" t="s">
        <v>13170</v>
      </c>
      <c r="I9382">
        <v>0</v>
      </c>
      <c r="J9382">
        <v>60</v>
      </c>
      <c r="K9382">
        <v>45</v>
      </c>
      <c r="L9382">
        <v>65</v>
      </c>
      <c r="M9382">
        <v>0</v>
      </c>
      <c r="N9382">
        <v>60</v>
      </c>
      <c r="O9382">
        <v>0</v>
      </c>
      <c r="P9382">
        <v>0</v>
      </c>
      <c r="Q9382">
        <v>0</v>
      </c>
      <c r="R9382">
        <v>0</v>
      </c>
      <c r="S9382">
        <v>0</v>
      </c>
      <c r="T9382">
        <v>0</v>
      </c>
      <c r="U9382" t="s">
        <v>128</v>
      </c>
      <c r="V9382" s="3" t="d">
        <v>1996-06-20</v>
      </c>
      <c r="W9382">
        <v>2018</v>
      </c>
      <c r="X9382" s="4">
        <f t="shared" si="292"/>
        <v>21.547945205479451</v>
      </c>
      <c r="Y9382" s="5">
        <f t="shared" ca="1" si="293"/>
        <v>1</v>
      </c>
    </row>
    <row r="9383" spans="1:25" x14ac:dyDescent="0.2">
      <c r="A9383" t="s">
        <v>13164</v>
      </c>
      <c r="B9383">
        <v>657053</v>
      </c>
      <c r="C9383">
        <v>16929</v>
      </c>
      <c r="D9383" s="2">
        <v>23</v>
      </c>
      <c r="E9383">
        <v>2019</v>
      </c>
      <c r="F9383" t="s">
        <v>24</v>
      </c>
      <c r="G9383">
        <v>2019</v>
      </c>
      <c r="H9383" t="s">
        <v>13171</v>
      </c>
      <c r="I9383">
        <v>0</v>
      </c>
      <c r="J9383">
        <v>60</v>
      </c>
      <c r="K9383">
        <v>45</v>
      </c>
      <c r="L9383">
        <v>65</v>
      </c>
      <c r="M9383">
        <v>55</v>
      </c>
      <c r="N9383">
        <v>60</v>
      </c>
      <c r="O9383">
        <v>0</v>
      </c>
      <c r="P9383">
        <v>0</v>
      </c>
      <c r="Q9383">
        <v>0</v>
      </c>
      <c r="R9383">
        <v>0</v>
      </c>
      <c r="S9383">
        <v>0</v>
      </c>
      <c r="T9383">
        <v>0</v>
      </c>
      <c r="U9383" t="s">
        <v>107</v>
      </c>
      <c r="V9383" s="3" t="d">
        <v>1996-06-20</v>
      </c>
      <c r="W9383">
        <v>2018</v>
      </c>
      <c r="X9383" s="4">
        <f t="shared" si="292"/>
        <v>21.547945205479451</v>
      </c>
      <c r="Y9383" s="5">
        <f t="shared" ca="1" si="293"/>
        <v>1</v>
      </c>
    </row>
    <row r="9384" spans="1:25" x14ac:dyDescent="0.2">
      <c r="A9384" t="s">
        <v>13164</v>
      </c>
      <c r="B9384">
        <v>657053</v>
      </c>
      <c r="C9384">
        <v>16929</v>
      </c>
      <c r="D9384" s="2">
        <v>17.5</v>
      </c>
      <c r="E9384">
        <v>2014</v>
      </c>
      <c r="F9384" t="s">
        <v>24</v>
      </c>
      <c r="G9384">
        <v>0</v>
      </c>
      <c r="H9384" t="s">
        <v>13172</v>
      </c>
      <c r="I9384">
        <v>0</v>
      </c>
      <c r="J9384">
        <v>55</v>
      </c>
      <c r="K9384">
        <v>45</v>
      </c>
      <c r="L9384">
        <v>65</v>
      </c>
      <c r="M9384">
        <v>0</v>
      </c>
      <c r="N9384">
        <v>70</v>
      </c>
      <c r="O9384">
        <v>0</v>
      </c>
      <c r="P9384">
        <v>0</v>
      </c>
      <c r="Q9384">
        <v>0</v>
      </c>
      <c r="R9384">
        <v>0</v>
      </c>
      <c r="S9384">
        <v>0</v>
      </c>
      <c r="T9384">
        <v>0</v>
      </c>
      <c r="U9384" t="s">
        <v>60</v>
      </c>
      <c r="V9384" s="3" t="d">
        <v>1996-06-20</v>
      </c>
      <c r="W9384">
        <v>2018</v>
      </c>
      <c r="X9384" s="4">
        <f t="shared" si="292"/>
        <v>21.547945205479451</v>
      </c>
      <c r="Y9384" s="5">
        <f t="shared" ca="1" si="293"/>
        <v>1</v>
      </c>
    </row>
    <row r="9385" spans="1:25" x14ac:dyDescent="0.2">
      <c r="A9385" t="s">
        <v>13173</v>
      </c>
      <c r="B9385" t="s">
        <v>13174</v>
      </c>
      <c r="C9385">
        <v>0</v>
      </c>
      <c r="D9385" s="2">
        <v>18.600000000000001</v>
      </c>
      <c r="E9385">
        <v>2014</v>
      </c>
      <c r="F9385" t="s">
        <v>96</v>
      </c>
      <c r="G9385">
        <v>0</v>
      </c>
      <c r="H9385" t="s">
        <v>13175</v>
      </c>
      <c r="I9385">
        <v>50</v>
      </c>
      <c r="J9385">
        <v>0</v>
      </c>
      <c r="K9385">
        <v>0</v>
      </c>
      <c r="L9385">
        <v>0</v>
      </c>
      <c r="M9385">
        <v>0</v>
      </c>
      <c r="N9385">
        <v>0</v>
      </c>
      <c r="O9385">
        <v>55</v>
      </c>
      <c r="P9385">
        <v>55</v>
      </c>
      <c r="Q9385">
        <v>40</v>
      </c>
      <c r="R9385">
        <v>60</v>
      </c>
      <c r="S9385">
        <v>0</v>
      </c>
      <c r="T9385">
        <v>0</v>
      </c>
      <c r="U9385" t="s">
        <v>60</v>
      </c>
      <c r="V9385" s="3" t="d">
        <v>1899-12-30</v>
      </c>
      <c r="W9385">
        <v>0</v>
      </c>
      <c r="X9385" s="4">
        <f t="shared" si="292"/>
        <v>0</v>
      </c>
      <c r="Y9385" s="5">
        <f t="shared" ca="1" si="293"/>
        <v>0</v>
      </c>
    </row>
    <row r="9386" spans="1:25" x14ac:dyDescent="0.2">
      <c r="A9386" t="s">
        <v>13176</v>
      </c>
      <c r="B9386">
        <v>664157</v>
      </c>
      <c r="C9386">
        <v>18581</v>
      </c>
      <c r="D9386" s="2">
        <v>22.2</v>
      </c>
      <c r="E9386">
        <v>2016</v>
      </c>
      <c r="F9386" t="s">
        <v>45</v>
      </c>
      <c r="G9386">
        <v>2019</v>
      </c>
      <c r="H9386" t="s">
        <v>13177</v>
      </c>
      <c r="I9386">
        <v>0</v>
      </c>
      <c r="J9386">
        <v>45</v>
      </c>
      <c r="K9386">
        <v>50</v>
      </c>
      <c r="L9386">
        <v>0</v>
      </c>
      <c r="M9386">
        <v>0</v>
      </c>
      <c r="N9386">
        <v>55</v>
      </c>
      <c r="O9386">
        <v>0</v>
      </c>
      <c r="P9386">
        <v>0</v>
      </c>
      <c r="Q9386">
        <v>0</v>
      </c>
      <c r="R9386">
        <v>0</v>
      </c>
      <c r="S9386">
        <v>50</v>
      </c>
      <c r="T9386">
        <v>0</v>
      </c>
      <c r="U9386" t="s">
        <v>60</v>
      </c>
      <c r="V9386" s="3" t="d">
        <v>1993-10-08</v>
      </c>
      <c r="W9386">
        <v>2019</v>
      </c>
      <c r="X9386" s="4">
        <f t="shared" si="292"/>
        <v>25.24931506849315</v>
      </c>
      <c r="Y9386" s="5">
        <f t="shared" ca="1" si="293"/>
        <v>0</v>
      </c>
    </row>
    <row r="9387" spans="1:25" x14ac:dyDescent="0.2">
      <c r="A9387" t="s">
        <v>13176</v>
      </c>
      <c r="B9387">
        <v>664157</v>
      </c>
      <c r="C9387">
        <v>18581</v>
      </c>
      <c r="D9387" s="2">
        <v>21.2</v>
      </c>
      <c r="E9387">
        <v>2015</v>
      </c>
      <c r="F9387" t="s">
        <v>45</v>
      </c>
      <c r="G9387">
        <v>2018</v>
      </c>
      <c r="H9387" t="s">
        <v>13178</v>
      </c>
      <c r="I9387">
        <v>0</v>
      </c>
      <c r="J9387">
        <v>50</v>
      </c>
      <c r="K9387">
        <v>50</v>
      </c>
      <c r="L9387">
        <v>0</v>
      </c>
      <c r="M9387">
        <v>0</v>
      </c>
      <c r="N9387">
        <v>55</v>
      </c>
      <c r="O9387">
        <v>0</v>
      </c>
      <c r="P9387">
        <v>0</v>
      </c>
      <c r="Q9387">
        <v>0</v>
      </c>
      <c r="R9387">
        <v>0</v>
      </c>
      <c r="S9387">
        <v>50</v>
      </c>
      <c r="T9387">
        <v>0</v>
      </c>
      <c r="U9387" t="s">
        <v>60</v>
      </c>
      <c r="V9387" s="3" t="d">
        <v>1993-10-08</v>
      </c>
      <c r="W9387">
        <v>2019</v>
      </c>
      <c r="X9387" s="4">
        <f t="shared" si="292"/>
        <v>25.24931506849315</v>
      </c>
      <c r="Y9387" s="5">
        <f t="shared" ca="1" si="293"/>
        <v>0</v>
      </c>
    </row>
    <row r="9388" spans="1:25" x14ac:dyDescent="0.2">
      <c r="A9388" t="s">
        <v>13176</v>
      </c>
      <c r="B9388">
        <v>664157</v>
      </c>
      <c r="C9388">
        <v>18581</v>
      </c>
      <c r="D9388" s="2">
        <v>24.2</v>
      </c>
      <c r="E9388">
        <v>2018</v>
      </c>
      <c r="F9388" t="s">
        <v>45</v>
      </c>
      <c r="G9388">
        <v>2019</v>
      </c>
      <c r="H9388" t="s">
        <v>13179</v>
      </c>
      <c r="I9388">
        <v>0</v>
      </c>
      <c r="J9388">
        <v>50</v>
      </c>
      <c r="K9388">
        <v>50</v>
      </c>
      <c r="L9388">
        <v>0</v>
      </c>
      <c r="M9388">
        <v>0</v>
      </c>
      <c r="N9388">
        <v>60</v>
      </c>
      <c r="O9388">
        <v>0</v>
      </c>
      <c r="P9388">
        <v>0</v>
      </c>
      <c r="Q9388">
        <v>0</v>
      </c>
      <c r="R9388">
        <v>0</v>
      </c>
      <c r="S9388">
        <v>50</v>
      </c>
      <c r="T9388">
        <v>0</v>
      </c>
      <c r="U9388" t="s">
        <v>60</v>
      </c>
      <c r="V9388" s="3" t="d">
        <v>1993-10-08</v>
      </c>
      <c r="W9388">
        <v>2019</v>
      </c>
      <c r="X9388" s="4">
        <f t="shared" si="292"/>
        <v>25.24931506849315</v>
      </c>
      <c r="Y9388" s="5">
        <f t="shared" ca="1" si="293"/>
        <v>0</v>
      </c>
    </row>
    <row r="9389" spans="1:25" x14ac:dyDescent="0.2">
      <c r="A9389" t="s">
        <v>13176</v>
      </c>
      <c r="B9389">
        <v>664157</v>
      </c>
      <c r="C9389">
        <v>18581</v>
      </c>
      <c r="D9389" s="2">
        <v>21.2</v>
      </c>
      <c r="E9389">
        <v>2015</v>
      </c>
      <c r="F9389" t="s">
        <v>45</v>
      </c>
      <c r="G9389">
        <v>0</v>
      </c>
      <c r="H9389" t="s">
        <v>13180</v>
      </c>
      <c r="I9389">
        <v>0</v>
      </c>
      <c r="J9389">
        <v>50</v>
      </c>
      <c r="K9389">
        <v>50</v>
      </c>
      <c r="L9389">
        <v>0</v>
      </c>
      <c r="M9389">
        <v>0</v>
      </c>
      <c r="N9389">
        <v>55</v>
      </c>
      <c r="O9389">
        <v>0</v>
      </c>
      <c r="P9389">
        <v>0</v>
      </c>
      <c r="Q9389">
        <v>0</v>
      </c>
      <c r="R9389">
        <v>0</v>
      </c>
      <c r="S9389">
        <v>50</v>
      </c>
      <c r="T9389">
        <v>0</v>
      </c>
      <c r="U9389" t="s">
        <v>60</v>
      </c>
      <c r="V9389" s="3" t="d">
        <v>1993-10-08</v>
      </c>
      <c r="W9389">
        <v>2019</v>
      </c>
      <c r="X9389" s="4">
        <f t="shared" si="292"/>
        <v>25.24931506849315</v>
      </c>
      <c r="Y9389" s="5">
        <f t="shared" ca="1" si="293"/>
        <v>0</v>
      </c>
    </row>
    <row r="9390" spans="1:25" x14ac:dyDescent="0.2">
      <c r="A9390" t="s">
        <v>13181</v>
      </c>
      <c r="B9390">
        <v>663905</v>
      </c>
      <c r="C9390" t="s">
        <v>5460</v>
      </c>
      <c r="D9390" s="2">
        <v>22.9</v>
      </c>
      <c r="E9390">
        <v>2019</v>
      </c>
      <c r="F9390" t="s">
        <v>35</v>
      </c>
      <c r="G9390">
        <v>2020</v>
      </c>
      <c r="H9390" t="s">
        <v>13182</v>
      </c>
      <c r="I9390">
        <v>50</v>
      </c>
      <c r="J9390">
        <v>0</v>
      </c>
      <c r="K9390">
        <v>0</v>
      </c>
      <c r="L9390">
        <v>0</v>
      </c>
      <c r="M9390">
        <v>0</v>
      </c>
      <c r="N9390">
        <v>0</v>
      </c>
      <c r="O9390">
        <v>40</v>
      </c>
      <c r="P9390">
        <v>50</v>
      </c>
      <c r="Q9390">
        <v>55</v>
      </c>
      <c r="R9390">
        <v>40</v>
      </c>
      <c r="S9390">
        <v>0</v>
      </c>
      <c r="T9390">
        <v>0</v>
      </c>
      <c r="U9390" t="s">
        <v>107</v>
      </c>
      <c r="V9390" s="3" t="d">
        <v>1899-12-30</v>
      </c>
      <c r="W9390">
        <v>0</v>
      </c>
      <c r="X9390" s="4">
        <f t="shared" si="292"/>
        <v>0</v>
      </c>
      <c r="Y9390" s="5">
        <f t="shared" ca="1" si="293"/>
        <v>0</v>
      </c>
    </row>
    <row r="9391" spans="1:25" x14ac:dyDescent="0.2">
      <c r="A9391" t="s">
        <v>13181</v>
      </c>
      <c r="B9391">
        <v>663905</v>
      </c>
      <c r="C9391" t="s">
        <v>5460</v>
      </c>
      <c r="D9391" s="2">
        <v>23.1</v>
      </c>
      <c r="E9391">
        <v>2019</v>
      </c>
      <c r="F9391" t="s">
        <v>35</v>
      </c>
      <c r="G9391">
        <v>2020</v>
      </c>
      <c r="H9391" t="s">
        <v>13182</v>
      </c>
      <c r="I9391">
        <v>50</v>
      </c>
      <c r="J9391">
        <v>0</v>
      </c>
      <c r="K9391">
        <v>0</v>
      </c>
      <c r="L9391">
        <v>0</v>
      </c>
      <c r="M9391">
        <v>0</v>
      </c>
      <c r="N9391">
        <v>0</v>
      </c>
      <c r="O9391">
        <v>40</v>
      </c>
      <c r="P9391">
        <v>50</v>
      </c>
      <c r="Q9391">
        <v>55</v>
      </c>
      <c r="R9391">
        <v>40</v>
      </c>
      <c r="S9391">
        <v>0</v>
      </c>
      <c r="T9391">
        <v>0</v>
      </c>
      <c r="U9391" t="s">
        <v>108</v>
      </c>
      <c r="V9391" s="3" t="d">
        <v>1899-12-30</v>
      </c>
      <c r="W9391">
        <v>0</v>
      </c>
      <c r="X9391" s="4">
        <f t="shared" si="292"/>
        <v>0</v>
      </c>
      <c r="Y9391" s="5">
        <f t="shared" ca="1" si="293"/>
        <v>0</v>
      </c>
    </row>
    <row r="9392" spans="1:25" x14ac:dyDescent="0.2">
      <c r="A9392" t="s">
        <v>13181</v>
      </c>
      <c r="B9392">
        <v>663905</v>
      </c>
      <c r="C9392">
        <v>0</v>
      </c>
      <c r="D9392" s="2">
        <v>22.4</v>
      </c>
      <c r="E9392">
        <v>2019</v>
      </c>
      <c r="F9392" t="s">
        <v>35</v>
      </c>
      <c r="G9392">
        <v>2020</v>
      </c>
      <c r="H9392" t="s">
        <v>13183</v>
      </c>
      <c r="I9392">
        <v>50</v>
      </c>
      <c r="J9392">
        <v>0</v>
      </c>
      <c r="K9392">
        <v>0</v>
      </c>
      <c r="L9392">
        <v>0</v>
      </c>
      <c r="M9392">
        <v>0</v>
      </c>
      <c r="N9392">
        <v>0</v>
      </c>
      <c r="O9392">
        <v>45</v>
      </c>
      <c r="P9392">
        <v>45</v>
      </c>
      <c r="Q9392">
        <v>50</v>
      </c>
      <c r="R9392">
        <v>45</v>
      </c>
      <c r="S9392">
        <v>0</v>
      </c>
      <c r="T9392">
        <v>0</v>
      </c>
      <c r="U9392" t="s">
        <v>60</v>
      </c>
      <c r="V9392" s="3" t="d">
        <v>1996-08-03</v>
      </c>
      <c r="W9392">
        <v>0</v>
      </c>
      <c r="X9392" s="4">
        <f t="shared" si="292"/>
        <v>0</v>
      </c>
      <c r="Y9392" s="5">
        <f t="shared" ca="1" si="293"/>
        <v>0</v>
      </c>
    </row>
    <row r="9393" spans="1:25" x14ac:dyDescent="0.2">
      <c r="A9393" t="s">
        <v>13181</v>
      </c>
      <c r="B9393">
        <v>663905</v>
      </c>
      <c r="C9393">
        <v>0</v>
      </c>
      <c r="D9393" s="2">
        <v>18.399999999999999</v>
      </c>
      <c r="E9393">
        <v>2015</v>
      </c>
      <c r="F9393" t="s">
        <v>172</v>
      </c>
      <c r="G9393">
        <v>2019</v>
      </c>
      <c r="H9393" t="s">
        <v>13184</v>
      </c>
      <c r="I9393">
        <v>55</v>
      </c>
      <c r="J9393">
        <v>0</v>
      </c>
      <c r="K9393">
        <v>0</v>
      </c>
      <c r="L9393">
        <v>0</v>
      </c>
      <c r="M9393">
        <v>0</v>
      </c>
      <c r="N9393">
        <v>0</v>
      </c>
      <c r="O9393">
        <v>50</v>
      </c>
      <c r="P9393">
        <v>50</v>
      </c>
      <c r="Q9393">
        <v>45</v>
      </c>
      <c r="R9393">
        <v>40</v>
      </c>
      <c r="S9393">
        <v>0</v>
      </c>
      <c r="T9393">
        <v>0</v>
      </c>
      <c r="U9393" t="s">
        <v>60</v>
      </c>
      <c r="V9393" s="3" t="d">
        <v>1996-08-03</v>
      </c>
      <c r="W9393">
        <v>0</v>
      </c>
      <c r="X9393" s="4">
        <f t="shared" si="292"/>
        <v>0</v>
      </c>
      <c r="Y9393" s="5">
        <f t="shared" ca="1" si="293"/>
        <v>0</v>
      </c>
    </row>
    <row r="9394" spans="1:25" x14ac:dyDescent="0.2">
      <c r="A9394" t="s">
        <v>13181</v>
      </c>
      <c r="B9394">
        <v>663905</v>
      </c>
      <c r="C9394">
        <v>0</v>
      </c>
      <c r="D9394" s="2">
        <v>19.399999999999999</v>
      </c>
      <c r="E9394">
        <v>2016</v>
      </c>
      <c r="F9394" t="s">
        <v>172</v>
      </c>
      <c r="G9394">
        <v>2019</v>
      </c>
      <c r="H9394" t="s">
        <v>13185</v>
      </c>
      <c r="I9394">
        <v>55</v>
      </c>
      <c r="J9394">
        <v>0</v>
      </c>
      <c r="K9394">
        <v>0</v>
      </c>
      <c r="L9394">
        <v>0</v>
      </c>
      <c r="M9394">
        <v>0</v>
      </c>
      <c r="N9394">
        <v>0</v>
      </c>
      <c r="O9394">
        <v>50</v>
      </c>
      <c r="P9394">
        <v>50</v>
      </c>
      <c r="Q9394">
        <v>45</v>
      </c>
      <c r="R9394">
        <v>40</v>
      </c>
      <c r="S9394">
        <v>0</v>
      </c>
      <c r="T9394">
        <v>0</v>
      </c>
      <c r="U9394" t="s">
        <v>60</v>
      </c>
      <c r="V9394" s="3" t="d">
        <v>1996-08-03</v>
      </c>
      <c r="W9394">
        <v>0</v>
      </c>
      <c r="X9394" s="4">
        <f t="shared" si="292"/>
        <v>0</v>
      </c>
      <c r="Y9394" s="5">
        <f t="shared" ca="1" si="293"/>
        <v>0</v>
      </c>
    </row>
    <row r="9395" spans="1:25" x14ac:dyDescent="0.2">
      <c r="A9395" t="s">
        <v>13181</v>
      </c>
      <c r="B9395">
        <v>663905</v>
      </c>
      <c r="C9395">
        <v>0</v>
      </c>
      <c r="D9395" s="2">
        <v>21.4</v>
      </c>
      <c r="E9395">
        <v>2018</v>
      </c>
      <c r="F9395" t="s">
        <v>172</v>
      </c>
      <c r="G9395">
        <v>2019</v>
      </c>
      <c r="H9395" t="s">
        <v>13186</v>
      </c>
      <c r="I9395">
        <v>50</v>
      </c>
      <c r="J9395">
        <v>0</v>
      </c>
      <c r="K9395">
        <v>0</v>
      </c>
      <c r="L9395">
        <v>0</v>
      </c>
      <c r="M9395">
        <v>0</v>
      </c>
      <c r="N9395">
        <v>0</v>
      </c>
      <c r="O9395">
        <v>50</v>
      </c>
      <c r="P9395">
        <v>45</v>
      </c>
      <c r="Q9395">
        <v>50</v>
      </c>
      <c r="R9395">
        <v>45</v>
      </c>
      <c r="S9395">
        <v>0</v>
      </c>
      <c r="T9395">
        <v>0</v>
      </c>
      <c r="U9395" t="s">
        <v>60</v>
      </c>
      <c r="V9395" s="3" t="d">
        <v>1996-08-03</v>
      </c>
      <c r="W9395">
        <v>0</v>
      </c>
      <c r="X9395" s="4">
        <f t="shared" si="292"/>
        <v>0</v>
      </c>
      <c r="Y9395" s="5">
        <f t="shared" ca="1" si="293"/>
        <v>0</v>
      </c>
    </row>
    <row r="9396" spans="1:25" x14ac:dyDescent="0.2">
      <c r="A9396" t="s">
        <v>13181</v>
      </c>
      <c r="B9396">
        <v>663905</v>
      </c>
      <c r="C9396">
        <v>0</v>
      </c>
      <c r="D9396" s="2">
        <v>20.399999999999999</v>
      </c>
      <c r="E9396">
        <v>2017</v>
      </c>
      <c r="F9396" t="s">
        <v>172</v>
      </c>
      <c r="G9396">
        <v>2019</v>
      </c>
      <c r="H9396" t="s">
        <v>13187</v>
      </c>
      <c r="I9396">
        <v>50</v>
      </c>
      <c r="J9396">
        <v>0</v>
      </c>
      <c r="K9396">
        <v>0</v>
      </c>
      <c r="L9396">
        <v>0</v>
      </c>
      <c r="M9396">
        <v>0</v>
      </c>
      <c r="N9396">
        <v>0</v>
      </c>
      <c r="O9396">
        <v>50</v>
      </c>
      <c r="P9396">
        <v>55</v>
      </c>
      <c r="Q9396">
        <v>50</v>
      </c>
      <c r="R9396">
        <v>40</v>
      </c>
      <c r="S9396">
        <v>0</v>
      </c>
      <c r="T9396">
        <v>0</v>
      </c>
      <c r="U9396" t="s">
        <v>60</v>
      </c>
      <c r="V9396" s="3" t="d">
        <v>1996-08-03</v>
      </c>
      <c r="W9396">
        <v>0</v>
      </c>
      <c r="X9396" s="4">
        <f t="shared" si="292"/>
        <v>0</v>
      </c>
      <c r="Y9396" s="5">
        <f t="shared" ca="1" si="293"/>
        <v>0</v>
      </c>
    </row>
    <row r="9397" spans="1:25" x14ac:dyDescent="0.2">
      <c r="A9397" t="s">
        <v>13181</v>
      </c>
      <c r="B9397">
        <v>663905</v>
      </c>
      <c r="C9397">
        <v>0</v>
      </c>
      <c r="D9397" s="2">
        <v>18.399999999999999</v>
      </c>
      <c r="E9397">
        <v>2015</v>
      </c>
      <c r="F9397" t="s">
        <v>172</v>
      </c>
      <c r="G9397">
        <v>0</v>
      </c>
      <c r="H9397" t="s">
        <v>13188</v>
      </c>
      <c r="I9397">
        <v>55</v>
      </c>
      <c r="J9397">
        <v>0</v>
      </c>
      <c r="K9397">
        <v>0</v>
      </c>
      <c r="L9397">
        <v>0</v>
      </c>
      <c r="M9397">
        <v>0</v>
      </c>
      <c r="N9397">
        <v>0</v>
      </c>
      <c r="O9397">
        <v>50</v>
      </c>
      <c r="P9397">
        <v>50</v>
      </c>
      <c r="Q9397">
        <v>45</v>
      </c>
      <c r="R9397">
        <v>40</v>
      </c>
      <c r="S9397">
        <v>0</v>
      </c>
      <c r="T9397">
        <v>0</v>
      </c>
      <c r="U9397" t="s">
        <v>60</v>
      </c>
      <c r="V9397" s="3" t="d">
        <v>1899-12-30</v>
      </c>
      <c r="W9397">
        <v>0</v>
      </c>
      <c r="X9397" s="4">
        <f t="shared" si="292"/>
        <v>0</v>
      </c>
      <c r="Y9397" s="5">
        <f t="shared" ca="1" si="293"/>
        <v>0</v>
      </c>
    </row>
    <row r="9398" spans="1:25" x14ac:dyDescent="0.2">
      <c r="A9398" t="s">
        <v>13189</v>
      </c>
      <c r="B9398">
        <v>518595</v>
      </c>
      <c r="C9398">
        <v>7739</v>
      </c>
      <c r="D9398" s="2">
        <v>23.89048597</v>
      </c>
      <c r="E9398">
        <v>2013</v>
      </c>
      <c r="F9398" t="s">
        <v>31</v>
      </c>
      <c r="G9398">
        <v>2013</v>
      </c>
      <c r="H9398" t="s">
        <v>13190</v>
      </c>
      <c r="I9398">
        <v>60</v>
      </c>
      <c r="J9398">
        <v>0</v>
      </c>
      <c r="K9398">
        <v>0</v>
      </c>
      <c r="L9398">
        <v>0</v>
      </c>
      <c r="M9398">
        <v>0</v>
      </c>
      <c r="N9398">
        <v>0</v>
      </c>
      <c r="O9398">
        <v>50</v>
      </c>
      <c r="P9398">
        <v>60</v>
      </c>
      <c r="Q9398">
        <v>60</v>
      </c>
      <c r="R9398">
        <v>30</v>
      </c>
      <c r="S9398">
        <v>0</v>
      </c>
      <c r="T9398">
        <v>0</v>
      </c>
      <c r="U9398" t="s">
        <v>60</v>
      </c>
      <c r="V9398" s="3" t="d">
        <v>1989-02-10</v>
      </c>
      <c r="W9398">
        <v>2013</v>
      </c>
      <c r="X9398" s="4">
        <f t="shared" si="292"/>
        <v>23.906849315068492</v>
      </c>
      <c r="Y9398" s="5">
        <f t="shared" ca="1" si="293"/>
        <v>1</v>
      </c>
    </row>
    <row r="9399" spans="1:25" x14ac:dyDescent="0.2">
      <c r="A9399" t="s">
        <v>13191</v>
      </c>
      <c r="B9399">
        <v>641513</v>
      </c>
      <c r="C9399">
        <v>15958</v>
      </c>
      <c r="D9399" s="2">
        <v>22.3</v>
      </c>
      <c r="E9399">
        <v>2017</v>
      </c>
      <c r="F9399" t="s">
        <v>35</v>
      </c>
      <c r="G9399">
        <v>2018</v>
      </c>
      <c r="H9399" t="s">
        <v>13192</v>
      </c>
      <c r="I9399">
        <v>60</v>
      </c>
      <c r="J9399">
        <v>0</v>
      </c>
      <c r="K9399">
        <v>0</v>
      </c>
      <c r="L9399">
        <v>0</v>
      </c>
      <c r="M9399">
        <v>0</v>
      </c>
      <c r="N9399">
        <v>0</v>
      </c>
      <c r="O9399">
        <v>55</v>
      </c>
      <c r="P9399">
        <v>45</v>
      </c>
      <c r="Q9399">
        <v>55</v>
      </c>
      <c r="R9399">
        <v>50</v>
      </c>
      <c r="S9399">
        <v>0</v>
      </c>
      <c r="T9399">
        <v>0</v>
      </c>
      <c r="U9399" t="s">
        <v>60</v>
      </c>
      <c r="V9399" s="3" t="d">
        <v>1994-09-30</v>
      </c>
      <c r="W9399">
        <v>2019</v>
      </c>
      <c r="X9399" s="4">
        <f t="shared" si="292"/>
        <v>24.271232876712329</v>
      </c>
      <c r="Y9399" s="5">
        <f t="shared" ca="1" si="293"/>
        <v>0</v>
      </c>
    </row>
    <row r="9400" spans="1:25" x14ac:dyDescent="0.2">
      <c r="A9400" t="s">
        <v>13191</v>
      </c>
      <c r="B9400">
        <v>641513</v>
      </c>
      <c r="C9400">
        <v>15958</v>
      </c>
      <c r="D9400" s="2">
        <v>19.3</v>
      </c>
      <c r="E9400">
        <v>2014</v>
      </c>
      <c r="F9400" t="s">
        <v>35</v>
      </c>
      <c r="G9400">
        <v>2017</v>
      </c>
      <c r="H9400" t="s">
        <v>13193</v>
      </c>
      <c r="I9400">
        <v>60</v>
      </c>
      <c r="J9400">
        <v>0</v>
      </c>
      <c r="K9400">
        <v>0</v>
      </c>
      <c r="L9400">
        <v>0</v>
      </c>
      <c r="M9400">
        <v>0</v>
      </c>
      <c r="N9400">
        <v>0</v>
      </c>
      <c r="O9400">
        <v>45</v>
      </c>
      <c r="P9400">
        <v>45</v>
      </c>
      <c r="Q9400">
        <v>55</v>
      </c>
      <c r="R9400">
        <v>50</v>
      </c>
      <c r="S9400">
        <v>0</v>
      </c>
      <c r="T9400">
        <v>0</v>
      </c>
      <c r="U9400" t="s">
        <v>60</v>
      </c>
      <c r="V9400" s="3" t="d">
        <v>1994-09-30</v>
      </c>
      <c r="W9400">
        <v>2019</v>
      </c>
      <c r="X9400" s="4">
        <f t="shared" si="292"/>
        <v>24.271232876712329</v>
      </c>
      <c r="Y9400" s="5">
        <f t="shared" ca="1" si="293"/>
        <v>0</v>
      </c>
    </row>
    <row r="9401" spans="1:25" x14ac:dyDescent="0.2">
      <c r="A9401" t="s">
        <v>13191</v>
      </c>
      <c r="B9401">
        <v>641513</v>
      </c>
      <c r="C9401">
        <v>15958</v>
      </c>
      <c r="D9401" s="2">
        <v>23.3</v>
      </c>
      <c r="E9401">
        <v>2018</v>
      </c>
      <c r="F9401" t="s">
        <v>70</v>
      </c>
      <c r="G9401">
        <v>2019</v>
      </c>
      <c r="H9401" t="s">
        <v>13194</v>
      </c>
      <c r="I9401">
        <v>55</v>
      </c>
      <c r="J9401">
        <v>0</v>
      </c>
      <c r="K9401">
        <v>0</v>
      </c>
      <c r="L9401">
        <v>0</v>
      </c>
      <c r="M9401">
        <v>0</v>
      </c>
      <c r="N9401">
        <v>0</v>
      </c>
      <c r="O9401">
        <v>55</v>
      </c>
      <c r="P9401">
        <v>45</v>
      </c>
      <c r="Q9401">
        <v>55</v>
      </c>
      <c r="R9401">
        <v>50</v>
      </c>
      <c r="S9401">
        <v>0</v>
      </c>
      <c r="T9401">
        <v>0</v>
      </c>
      <c r="U9401" t="s">
        <v>60</v>
      </c>
      <c r="V9401" s="3" t="d">
        <v>1994-09-30</v>
      </c>
      <c r="W9401">
        <v>2019</v>
      </c>
      <c r="X9401" s="4">
        <f t="shared" si="292"/>
        <v>24.271232876712329</v>
      </c>
      <c r="Y9401" s="5">
        <f t="shared" ca="1" si="293"/>
        <v>0</v>
      </c>
    </row>
    <row r="9402" spans="1:25" x14ac:dyDescent="0.2">
      <c r="A9402" t="s">
        <v>13191</v>
      </c>
      <c r="B9402">
        <v>641513</v>
      </c>
      <c r="C9402">
        <v>15958</v>
      </c>
      <c r="D9402" s="2">
        <v>21.3</v>
      </c>
      <c r="E9402">
        <v>2016</v>
      </c>
      <c r="F9402" t="s">
        <v>35</v>
      </c>
      <c r="G9402">
        <v>2018</v>
      </c>
      <c r="H9402" t="s">
        <v>13195</v>
      </c>
      <c r="I9402">
        <v>60</v>
      </c>
      <c r="J9402">
        <v>0</v>
      </c>
      <c r="K9402">
        <v>0</v>
      </c>
      <c r="L9402">
        <v>0</v>
      </c>
      <c r="M9402">
        <v>0</v>
      </c>
      <c r="N9402">
        <v>0</v>
      </c>
      <c r="O9402">
        <v>50</v>
      </c>
      <c r="P9402">
        <v>40</v>
      </c>
      <c r="Q9402">
        <v>55</v>
      </c>
      <c r="R9402">
        <v>50</v>
      </c>
      <c r="S9402">
        <v>0</v>
      </c>
      <c r="T9402">
        <v>0</v>
      </c>
      <c r="U9402" t="s">
        <v>60</v>
      </c>
      <c r="V9402" s="3" t="d">
        <v>1994-09-30</v>
      </c>
      <c r="W9402">
        <v>2019</v>
      </c>
      <c r="X9402" s="4">
        <f t="shared" si="292"/>
        <v>24.271232876712329</v>
      </c>
      <c r="Y9402" s="5">
        <f t="shared" ca="1" si="293"/>
        <v>0</v>
      </c>
    </row>
    <row r="9403" spans="1:25" x14ac:dyDescent="0.2">
      <c r="A9403" t="s">
        <v>13191</v>
      </c>
      <c r="B9403">
        <v>641513</v>
      </c>
      <c r="C9403">
        <v>15958</v>
      </c>
      <c r="D9403" s="2">
        <v>18.3</v>
      </c>
      <c r="E9403">
        <v>2013</v>
      </c>
      <c r="F9403" t="s">
        <v>172</v>
      </c>
      <c r="G9403">
        <v>2017</v>
      </c>
      <c r="H9403" t="s">
        <v>13196</v>
      </c>
      <c r="I9403">
        <v>50</v>
      </c>
      <c r="J9403">
        <v>0</v>
      </c>
      <c r="K9403">
        <v>0</v>
      </c>
      <c r="L9403">
        <v>0</v>
      </c>
      <c r="M9403">
        <v>0</v>
      </c>
      <c r="N9403">
        <v>0</v>
      </c>
      <c r="O9403">
        <v>50</v>
      </c>
      <c r="P9403">
        <v>50</v>
      </c>
      <c r="Q9403">
        <v>50</v>
      </c>
      <c r="R9403">
        <v>40</v>
      </c>
      <c r="S9403">
        <v>0</v>
      </c>
      <c r="T9403">
        <v>0</v>
      </c>
      <c r="U9403" t="s">
        <v>60</v>
      </c>
      <c r="V9403" s="3" t="d">
        <v>1994-09-30</v>
      </c>
      <c r="W9403">
        <v>2019</v>
      </c>
      <c r="X9403" s="4">
        <f t="shared" si="292"/>
        <v>24.271232876712329</v>
      </c>
      <c r="Y9403" s="5">
        <f t="shared" ca="1" si="293"/>
        <v>0</v>
      </c>
    </row>
    <row r="9404" spans="1:25" x14ac:dyDescent="0.2">
      <c r="A9404" t="s">
        <v>13191</v>
      </c>
      <c r="B9404">
        <v>641513</v>
      </c>
      <c r="C9404">
        <v>15958</v>
      </c>
      <c r="D9404" s="2">
        <v>20.3</v>
      </c>
      <c r="E9404">
        <v>2015</v>
      </c>
      <c r="F9404" t="s">
        <v>35</v>
      </c>
      <c r="G9404">
        <v>2018</v>
      </c>
      <c r="H9404" t="s">
        <v>13197</v>
      </c>
      <c r="I9404">
        <v>60</v>
      </c>
      <c r="J9404">
        <v>0</v>
      </c>
      <c r="K9404">
        <v>0</v>
      </c>
      <c r="L9404">
        <v>0</v>
      </c>
      <c r="M9404">
        <v>0</v>
      </c>
      <c r="N9404">
        <v>0</v>
      </c>
      <c r="O9404">
        <v>50</v>
      </c>
      <c r="P9404">
        <v>40</v>
      </c>
      <c r="Q9404">
        <v>55</v>
      </c>
      <c r="R9404">
        <v>50</v>
      </c>
      <c r="S9404">
        <v>0</v>
      </c>
      <c r="T9404">
        <v>0</v>
      </c>
      <c r="U9404" t="s">
        <v>60</v>
      </c>
      <c r="V9404" s="3" t="d">
        <v>1994-09-30</v>
      </c>
      <c r="W9404">
        <v>2019</v>
      </c>
      <c r="X9404" s="4">
        <f t="shared" si="292"/>
        <v>24.271232876712329</v>
      </c>
      <c r="Y9404" s="5">
        <f t="shared" ca="1" si="293"/>
        <v>0</v>
      </c>
    </row>
    <row r="9405" spans="1:25" x14ac:dyDescent="0.2">
      <c r="A9405" t="s">
        <v>13191</v>
      </c>
      <c r="B9405">
        <v>641513</v>
      </c>
      <c r="C9405">
        <v>15958</v>
      </c>
      <c r="D9405" s="2">
        <v>24.9</v>
      </c>
      <c r="E9405">
        <v>2019</v>
      </c>
      <c r="F9405" t="s">
        <v>158</v>
      </c>
      <c r="G9405">
        <v>2019</v>
      </c>
      <c r="H9405" t="s">
        <v>13198</v>
      </c>
      <c r="I9405">
        <v>0</v>
      </c>
      <c r="J9405">
        <v>0</v>
      </c>
      <c r="K9405">
        <v>0</v>
      </c>
      <c r="L9405">
        <v>0</v>
      </c>
      <c r="M9405">
        <v>0</v>
      </c>
      <c r="N9405">
        <v>0</v>
      </c>
      <c r="O9405">
        <v>0</v>
      </c>
      <c r="P9405">
        <v>0</v>
      </c>
      <c r="Q9405">
        <v>0</v>
      </c>
      <c r="R9405">
        <v>0</v>
      </c>
      <c r="S9405">
        <v>0</v>
      </c>
      <c r="T9405">
        <v>0</v>
      </c>
      <c r="U9405" t="s">
        <v>108</v>
      </c>
      <c r="V9405" s="3" t="d">
        <v>1994-09-30</v>
      </c>
      <c r="W9405">
        <v>2019</v>
      </c>
      <c r="X9405" s="4">
        <f t="shared" si="292"/>
        <v>24.271232876712329</v>
      </c>
      <c r="Y9405" s="5">
        <f t="shared" ca="1" si="293"/>
        <v>0</v>
      </c>
    </row>
    <row r="9406" spans="1:25" x14ac:dyDescent="0.2">
      <c r="A9406" t="s">
        <v>13191</v>
      </c>
      <c r="B9406">
        <v>641513</v>
      </c>
      <c r="C9406">
        <v>15958</v>
      </c>
      <c r="D9406" s="2">
        <v>18.3</v>
      </c>
      <c r="E9406">
        <v>2013</v>
      </c>
      <c r="F9406" t="s">
        <v>172</v>
      </c>
      <c r="G9406">
        <v>0</v>
      </c>
      <c r="H9406" t="s">
        <v>13199</v>
      </c>
      <c r="I9406">
        <v>50</v>
      </c>
      <c r="J9406">
        <v>0</v>
      </c>
      <c r="K9406">
        <v>0</v>
      </c>
      <c r="L9406">
        <v>0</v>
      </c>
      <c r="M9406">
        <v>0</v>
      </c>
      <c r="N9406">
        <v>0</v>
      </c>
      <c r="O9406">
        <v>50</v>
      </c>
      <c r="P9406">
        <v>50</v>
      </c>
      <c r="Q9406">
        <v>50</v>
      </c>
      <c r="R9406">
        <v>40</v>
      </c>
      <c r="S9406">
        <v>0</v>
      </c>
      <c r="T9406">
        <v>0</v>
      </c>
      <c r="U9406" t="s">
        <v>60</v>
      </c>
      <c r="V9406" s="3" t="d">
        <v>1994-09-30</v>
      </c>
      <c r="W9406">
        <v>2019</v>
      </c>
      <c r="X9406" s="4">
        <f t="shared" si="292"/>
        <v>24.271232876712329</v>
      </c>
      <c r="Y9406" s="5">
        <f t="shared" ca="1" si="293"/>
        <v>0</v>
      </c>
    </row>
    <row r="9407" spans="1:25" x14ac:dyDescent="0.2">
      <c r="A9407" t="s">
        <v>13200</v>
      </c>
      <c r="B9407">
        <v>595974</v>
      </c>
      <c r="C9407">
        <v>0</v>
      </c>
      <c r="D9407" s="2">
        <v>21.2</v>
      </c>
      <c r="E9407">
        <v>2014</v>
      </c>
      <c r="F9407" t="s">
        <v>172</v>
      </c>
      <c r="G9407">
        <v>2016</v>
      </c>
      <c r="H9407" t="s">
        <v>13201</v>
      </c>
      <c r="I9407">
        <v>50</v>
      </c>
      <c r="J9407">
        <v>0</v>
      </c>
      <c r="K9407">
        <v>0</v>
      </c>
      <c r="L9407">
        <v>0</v>
      </c>
      <c r="M9407">
        <v>0</v>
      </c>
      <c r="N9407">
        <v>0</v>
      </c>
      <c r="O9407">
        <v>40</v>
      </c>
      <c r="P9407">
        <v>50</v>
      </c>
      <c r="Q9407">
        <v>50</v>
      </c>
      <c r="R9407">
        <v>30</v>
      </c>
      <c r="S9407">
        <v>0</v>
      </c>
      <c r="T9407">
        <v>0</v>
      </c>
      <c r="U9407" t="s">
        <v>60</v>
      </c>
      <c r="V9407" s="3" t="d">
        <v>1992-10-17</v>
      </c>
      <c r="W9407">
        <v>0</v>
      </c>
      <c r="X9407" s="4">
        <f t="shared" si="292"/>
        <v>0</v>
      </c>
      <c r="Y9407" s="5">
        <f t="shared" ca="1" si="293"/>
        <v>0</v>
      </c>
    </row>
    <row r="9408" spans="1:25" x14ac:dyDescent="0.2">
      <c r="A9408" t="s">
        <v>13200</v>
      </c>
      <c r="B9408">
        <v>595974</v>
      </c>
      <c r="C9408">
        <v>0</v>
      </c>
      <c r="D9408" s="2">
        <v>20.2</v>
      </c>
      <c r="E9408">
        <v>2013</v>
      </c>
      <c r="F9408" t="s">
        <v>172</v>
      </c>
      <c r="G9408">
        <v>2016</v>
      </c>
      <c r="H9408" t="s">
        <v>13202</v>
      </c>
      <c r="I9408">
        <v>40</v>
      </c>
      <c r="J9408">
        <v>0</v>
      </c>
      <c r="K9408">
        <v>0</v>
      </c>
      <c r="L9408">
        <v>0</v>
      </c>
      <c r="M9408">
        <v>0</v>
      </c>
      <c r="N9408">
        <v>0</v>
      </c>
      <c r="O9408">
        <v>40</v>
      </c>
      <c r="P9408">
        <v>60</v>
      </c>
      <c r="Q9408">
        <v>60</v>
      </c>
      <c r="R9408">
        <v>30</v>
      </c>
      <c r="S9408">
        <v>0</v>
      </c>
      <c r="T9408">
        <v>0</v>
      </c>
      <c r="U9408" t="s">
        <v>60</v>
      </c>
      <c r="V9408" s="3" t="d">
        <v>1992-10-17</v>
      </c>
      <c r="W9408">
        <v>0</v>
      </c>
      <c r="X9408" s="4">
        <f t="shared" si="292"/>
        <v>0</v>
      </c>
      <c r="Y9408" s="5">
        <f t="shared" ca="1" si="293"/>
        <v>0</v>
      </c>
    </row>
    <row r="9409" spans="1:25" x14ac:dyDescent="0.2">
      <c r="A9409" t="s">
        <v>13200</v>
      </c>
      <c r="B9409">
        <v>595974</v>
      </c>
      <c r="C9409">
        <v>0</v>
      </c>
      <c r="D9409" s="2">
        <v>23.2</v>
      </c>
      <c r="E9409">
        <v>2016</v>
      </c>
      <c r="F9409" t="s">
        <v>70</v>
      </c>
      <c r="G9409">
        <v>2017</v>
      </c>
      <c r="H9409" t="s">
        <v>13203</v>
      </c>
      <c r="I9409">
        <v>50</v>
      </c>
      <c r="J9409">
        <v>0</v>
      </c>
      <c r="K9409">
        <v>0</v>
      </c>
      <c r="L9409">
        <v>0</v>
      </c>
      <c r="M9409">
        <v>0</v>
      </c>
      <c r="N9409">
        <v>0</v>
      </c>
      <c r="O9409">
        <v>45</v>
      </c>
      <c r="P9409">
        <v>45</v>
      </c>
      <c r="Q9409">
        <v>45</v>
      </c>
      <c r="R9409">
        <v>30</v>
      </c>
      <c r="S9409">
        <v>0</v>
      </c>
      <c r="T9409">
        <v>0</v>
      </c>
      <c r="U9409" t="s">
        <v>60</v>
      </c>
      <c r="V9409" s="3" t="d">
        <v>1992-10-17</v>
      </c>
      <c r="W9409">
        <v>0</v>
      </c>
      <c r="X9409" s="4">
        <f t="shared" si="292"/>
        <v>0</v>
      </c>
      <c r="Y9409" s="5">
        <f t="shared" ca="1" si="293"/>
        <v>0</v>
      </c>
    </row>
    <row r="9410" spans="1:25" x14ac:dyDescent="0.2">
      <c r="A9410" t="s">
        <v>13200</v>
      </c>
      <c r="B9410">
        <v>595974</v>
      </c>
      <c r="C9410">
        <v>0</v>
      </c>
      <c r="D9410" s="2">
        <v>22.2</v>
      </c>
      <c r="E9410">
        <v>2015</v>
      </c>
      <c r="F9410" t="s">
        <v>70</v>
      </c>
      <c r="G9410">
        <v>2016</v>
      </c>
      <c r="H9410" t="s">
        <v>13204</v>
      </c>
      <c r="I9410">
        <v>50</v>
      </c>
      <c r="J9410">
        <v>0</v>
      </c>
      <c r="K9410">
        <v>0</v>
      </c>
      <c r="L9410">
        <v>0</v>
      </c>
      <c r="M9410">
        <v>0</v>
      </c>
      <c r="N9410">
        <v>0</v>
      </c>
      <c r="O9410">
        <v>40</v>
      </c>
      <c r="P9410">
        <v>50</v>
      </c>
      <c r="Q9410">
        <v>45</v>
      </c>
      <c r="R9410">
        <v>30</v>
      </c>
      <c r="S9410">
        <v>0</v>
      </c>
      <c r="T9410">
        <v>0</v>
      </c>
      <c r="U9410" t="s">
        <v>60</v>
      </c>
      <c r="V9410" s="3" t="d">
        <v>1992-10-17</v>
      </c>
      <c r="W9410">
        <v>0</v>
      </c>
      <c r="X9410" s="4">
        <f t="shared" si="292"/>
        <v>0</v>
      </c>
      <c r="Y9410" s="5">
        <f t="shared" ca="1" si="293"/>
        <v>0</v>
      </c>
    </row>
    <row r="9411" spans="1:25" x14ac:dyDescent="0.2">
      <c r="A9411" t="s">
        <v>13205</v>
      </c>
      <c r="B9411">
        <v>0</v>
      </c>
      <c r="C9411" t="s">
        <v>13206</v>
      </c>
      <c r="D9411" s="2">
        <v>24.1</v>
      </c>
      <c r="E9411">
        <v>2019</v>
      </c>
      <c r="F9411" t="s">
        <v>24</v>
      </c>
      <c r="G9411">
        <v>2021</v>
      </c>
      <c r="H9411" t="s">
        <v>13207</v>
      </c>
      <c r="I9411">
        <v>0</v>
      </c>
      <c r="J9411">
        <v>50</v>
      </c>
      <c r="K9411">
        <v>50</v>
      </c>
      <c r="L9411">
        <v>50</v>
      </c>
      <c r="M9411">
        <v>0</v>
      </c>
      <c r="N9411">
        <v>50</v>
      </c>
      <c r="O9411">
        <v>0</v>
      </c>
      <c r="P9411">
        <v>0</v>
      </c>
      <c r="Q9411">
        <v>0</v>
      </c>
      <c r="R9411">
        <v>0</v>
      </c>
      <c r="S9411">
        <v>55</v>
      </c>
      <c r="T9411">
        <v>0</v>
      </c>
      <c r="U9411" t="s">
        <v>107</v>
      </c>
      <c r="V9411" s="3" t="d">
        <v>1899-12-30</v>
      </c>
      <c r="W9411">
        <v>0</v>
      </c>
      <c r="X9411" s="4">
        <f t="shared" ref="X9411:X9474" si="294">IF(W9411=0,0,(DATE(W9411,1,1)-V9411)/365)</f>
        <v>0</v>
      </c>
      <c r="Y9411" s="5">
        <f t="shared" ref="Y9411:Y9474" ca="1" si="295">IF(AND((TODAY()-V9411)/365 &lt; 23, W9411=0), -1, IF(X9411=0, 0, INT(X9411&lt;=23.99)))</f>
        <v>0</v>
      </c>
    </row>
    <row r="9412" spans="1:25" x14ac:dyDescent="0.2">
      <c r="A9412" t="s">
        <v>13205</v>
      </c>
      <c r="B9412">
        <v>0</v>
      </c>
      <c r="C9412" t="s">
        <v>13206</v>
      </c>
      <c r="D9412" s="2">
        <v>24.4</v>
      </c>
      <c r="E9412">
        <v>2019</v>
      </c>
      <c r="F9412" t="s">
        <v>24</v>
      </c>
      <c r="G9412">
        <v>2021</v>
      </c>
      <c r="H9412" t="s">
        <v>13207</v>
      </c>
      <c r="I9412">
        <v>0</v>
      </c>
      <c r="J9412">
        <v>50</v>
      </c>
      <c r="K9412">
        <v>50</v>
      </c>
      <c r="L9412">
        <v>50</v>
      </c>
      <c r="M9412">
        <v>0</v>
      </c>
      <c r="N9412">
        <v>50</v>
      </c>
      <c r="O9412">
        <v>0</v>
      </c>
      <c r="P9412">
        <v>0</v>
      </c>
      <c r="Q9412">
        <v>0</v>
      </c>
      <c r="R9412">
        <v>0</v>
      </c>
      <c r="S9412">
        <v>55</v>
      </c>
      <c r="T9412">
        <v>0</v>
      </c>
      <c r="U9412" t="s">
        <v>108</v>
      </c>
      <c r="V9412" s="3" t="d">
        <v>1899-12-30</v>
      </c>
      <c r="W9412">
        <v>0</v>
      </c>
      <c r="X9412" s="4">
        <f t="shared" si="294"/>
        <v>0</v>
      </c>
      <c r="Y9412" s="5">
        <f t="shared" ca="1" si="295"/>
        <v>0</v>
      </c>
    </row>
    <row r="9413" spans="1:25" x14ac:dyDescent="0.2">
      <c r="A9413" t="s">
        <v>13208</v>
      </c>
      <c r="B9413">
        <v>608671</v>
      </c>
      <c r="C9413">
        <v>13768</v>
      </c>
      <c r="D9413" s="2">
        <v>21.5</v>
      </c>
      <c r="E9413">
        <v>2013</v>
      </c>
      <c r="F9413" t="s">
        <v>70</v>
      </c>
      <c r="G9413">
        <v>2015</v>
      </c>
      <c r="H9413" t="s">
        <v>13209</v>
      </c>
      <c r="I9413">
        <v>50</v>
      </c>
      <c r="J9413">
        <v>0</v>
      </c>
      <c r="K9413">
        <v>0</v>
      </c>
      <c r="L9413">
        <v>0</v>
      </c>
      <c r="M9413">
        <v>0</v>
      </c>
      <c r="N9413">
        <v>0</v>
      </c>
      <c r="O9413">
        <v>60</v>
      </c>
      <c r="P9413">
        <v>50</v>
      </c>
      <c r="Q9413">
        <v>20</v>
      </c>
      <c r="R9413">
        <v>70</v>
      </c>
      <c r="S9413">
        <v>0</v>
      </c>
      <c r="T9413">
        <v>0</v>
      </c>
      <c r="U9413" t="s">
        <v>60</v>
      </c>
      <c r="V9413" s="3" t="d">
        <v>1991-06-15</v>
      </c>
      <c r="W9413">
        <v>2015</v>
      </c>
      <c r="X9413" s="4">
        <f t="shared" si="294"/>
        <v>23.564383561643837</v>
      </c>
      <c r="Y9413" s="5">
        <f t="shared" ca="1" si="295"/>
        <v>1</v>
      </c>
    </row>
    <row r="9414" spans="1:25" x14ac:dyDescent="0.2">
      <c r="A9414" t="s">
        <v>13208</v>
      </c>
      <c r="B9414">
        <v>608671</v>
      </c>
      <c r="C9414">
        <v>13768</v>
      </c>
      <c r="D9414" s="2">
        <v>23.5</v>
      </c>
      <c r="E9414">
        <v>2015</v>
      </c>
      <c r="F9414" t="s">
        <v>70</v>
      </c>
      <c r="G9414">
        <v>2015</v>
      </c>
      <c r="H9414" t="s">
        <v>13210</v>
      </c>
      <c r="I9414">
        <v>40</v>
      </c>
      <c r="J9414">
        <v>0</v>
      </c>
      <c r="K9414">
        <v>0</v>
      </c>
      <c r="L9414">
        <v>0</v>
      </c>
      <c r="M9414">
        <v>0</v>
      </c>
      <c r="N9414">
        <v>0</v>
      </c>
      <c r="O9414">
        <v>60</v>
      </c>
      <c r="P9414">
        <v>50</v>
      </c>
      <c r="Q9414">
        <v>20</v>
      </c>
      <c r="R9414">
        <v>70</v>
      </c>
      <c r="S9414">
        <v>0</v>
      </c>
      <c r="T9414">
        <v>0</v>
      </c>
      <c r="U9414" t="s">
        <v>60</v>
      </c>
      <c r="V9414" s="3" t="d">
        <v>1991-06-15</v>
      </c>
      <c r="W9414">
        <v>2015</v>
      </c>
      <c r="X9414" s="4">
        <f t="shared" si="294"/>
        <v>23.564383561643837</v>
      </c>
      <c r="Y9414" s="5">
        <f t="shared" ca="1" si="295"/>
        <v>1</v>
      </c>
    </row>
    <row r="9415" spans="1:25" x14ac:dyDescent="0.2">
      <c r="A9415" t="s">
        <v>13208</v>
      </c>
      <c r="B9415">
        <v>608671</v>
      </c>
      <c r="C9415">
        <v>13768</v>
      </c>
      <c r="D9415" s="2">
        <v>22.5</v>
      </c>
      <c r="E9415">
        <v>2014</v>
      </c>
      <c r="F9415" t="s">
        <v>70</v>
      </c>
      <c r="G9415">
        <v>2015</v>
      </c>
      <c r="H9415" t="s">
        <v>13211</v>
      </c>
      <c r="I9415">
        <v>45</v>
      </c>
      <c r="J9415">
        <v>0</v>
      </c>
      <c r="K9415">
        <v>0</v>
      </c>
      <c r="L9415">
        <v>0</v>
      </c>
      <c r="M9415">
        <v>0</v>
      </c>
      <c r="N9415">
        <v>0</v>
      </c>
      <c r="O9415">
        <v>60</v>
      </c>
      <c r="P9415">
        <v>50</v>
      </c>
      <c r="Q9415">
        <v>20</v>
      </c>
      <c r="R9415">
        <v>70</v>
      </c>
      <c r="S9415">
        <v>0</v>
      </c>
      <c r="T9415">
        <v>0</v>
      </c>
      <c r="U9415" t="s">
        <v>60</v>
      </c>
      <c r="V9415" s="3" t="d">
        <v>1991-06-15</v>
      </c>
      <c r="W9415">
        <v>2015</v>
      </c>
      <c r="X9415" s="4">
        <f t="shared" si="294"/>
        <v>23.564383561643837</v>
      </c>
      <c r="Y9415" s="5">
        <f t="shared" ca="1" si="295"/>
        <v>1</v>
      </c>
    </row>
    <row r="9416" spans="1:25" x14ac:dyDescent="0.2">
      <c r="A9416" t="s">
        <v>13212</v>
      </c>
      <c r="B9416">
        <v>664042</v>
      </c>
      <c r="C9416">
        <v>18600</v>
      </c>
      <c r="D9416" s="2">
        <v>20.5</v>
      </c>
      <c r="E9416">
        <v>2015</v>
      </c>
      <c r="F9416" t="s">
        <v>24</v>
      </c>
      <c r="G9416">
        <v>2018</v>
      </c>
      <c r="H9416" t="s">
        <v>13213</v>
      </c>
      <c r="I9416">
        <v>0</v>
      </c>
      <c r="J9416">
        <v>50</v>
      </c>
      <c r="K9416">
        <v>50</v>
      </c>
      <c r="L9416">
        <v>50</v>
      </c>
      <c r="M9416">
        <v>0</v>
      </c>
      <c r="N9416">
        <v>60</v>
      </c>
      <c r="O9416">
        <v>0</v>
      </c>
      <c r="P9416">
        <v>0</v>
      </c>
      <c r="Q9416">
        <v>0</v>
      </c>
      <c r="R9416">
        <v>0</v>
      </c>
      <c r="S9416">
        <v>0</v>
      </c>
      <c r="T9416">
        <v>0</v>
      </c>
      <c r="U9416" t="s">
        <v>60</v>
      </c>
      <c r="V9416" s="3" t="d">
        <v>1994-06-29</v>
      </c>
      <c r="W9416">
        <v>2019</v>
      </c>
      <c r="X9416" s="4">
        <f t="shared" si="294"/>
        <v>24.526027397260275</v>
      </c>
      <c r="Y9416" s="5">
        <f t="shared" ca="1" si="295"/>
        <v>0</v>
      </c>
    </row>
    <row r="9417" spans="1:25" x14ac:dyDescent="0.2">
      <c r="A9417" t="s">
        <v>13212</v>
      </c>
      <c r="B9417">
        <v>664042</v>
      </c>
      <c r="C9417">
        <v>18600</v>
      </c>
      <c r="D9417" s="2">
        <v>24.5</v>
      </c>
      <c r="E9417">
        <v>2019</v>
      </c>
      <c r="F9417" t="s">
        <v>24</v>
      </c>
      <c r="G9417">
        <v>2019</v>
      </c>
      <c r="H9417" t="s">
        <v>13214</v>
      </c>
      <c r="I9417">
        <v>0</v>
      </c>
      <c r="J9417">
        <v>50</v>
      </c>
      <c r="K9417">
        <v>45</v>
      </c>
      <c r="L9417">
        <v>55</v>
      </c>
      <c r="M9417">
        <v>60</v>
      </c>
      <c r="N9417">
        <v>55</v>
      </c>
      <c r="O9417">
        <v>0</v>
      </c>
      <c r="P9417">
        <v>0</v>
      </c>
      <c r="Q9417">
        <v>0</v>
      </c>
      <c r="R9417">
        <v>0</v>
      </c>
      <c r="S9417">
        <v>0</v>
      </c>
      <c r="T9417">
        <v>0</v>
      </c>
      <c r="U9417" t="s">
        <v>60</v>
      </c>
      <c r="V9417" s="3" t="d">
        <v>1994-06-29</v>
      </c>
      <c r="W9417">
        <v>2019</v>
      </c>
      <c r="X9417" s="4">
        <f t="shared" si="294"/>
        <v>24.526027397260275</v>
      </c>
      <c r="Y9417" s="5">
        <f t="shared" ca="1" si="295"/>
        <v>0</v>
      </c>
    </row>
    <row r="9418" spans="1:25" x14ac:dyDescent="0.2">
      <c r="A9418" t="s">
        <v>13212</v>
      </c>
      <c r="B9418">
        <v>664042</v>
      </c>
      <c r="C9418">
        <v>18600</v>
      </c>
      <c r="D9418" s="2">
        <v>21.5</v>
      </c>
      <c r="E9418">
        <v>2016</v>
      </c>
      <c r="F9418" t="s">
        <v>24</v>
      </c>
      <c r="G9418">
        <v>2018</v>
      </c>
      <c r="H9418" t="s">
        <v>13215</v>
      </c>
      <c r="I9418">
        <v>0</v>
      </c>
      <c r="J9418">
        <v>55</v>
      </c>
      <c r="K9418">
        <v>45</v>
      </c>
      <c r="L9418">
        <v>0</v>
      </c>
      <c r="M9418">
        <v>0</v>
      </c>
      <c r="N9418">
        <v>60</v>
      </c>
      <c r="O9418">
        <v>0</v>
      </c>
      <c r="P9418">
        <v>0</v>
      </c>
      <c r="Q9418">
        <v>0</v>
      </c>
      <c r="R9418">
        <v>0</v>
      </c>
      <c r="S9418">
        <v>50</v>
      </c>
      <c r="T9418">
        <v>0</v>
      </c>
      <c r="U9418" t="s">
        <v>60</v>
      </c>
      <c r="V9418" s="3" t="d">
        <v>1994-06-29</v>
      </c>
      <c r="W9418">
        <v>2019</v>
      </c>
      <c r="X9418" s="4">
        <f t="shared" si="294"/>
        <v>24.526027397260275</v>
      </c>
      <c r="Y9418" s="5">
        <f t="shared" ca="1" si="295"/>
        <v>0</v>
      </c>
    </row>
    <row r="9419" spans="1:25" x14ac:dyDescent="0.2">
      <c r="A9419" t="s">
        <v>13212</v>
      </c>
      <c r="B9419">
        <v>664042</v>
      </c>
      <c r="C9419">
        <v>18600</v>
      </c>
      <c r="D9419" s="2">
        <v>23.5</v>
      </c>
      <c r="E9419">
        <v>2018</v>
      </c>
      <c r="F9419" t="s">
        <v>24</v>
      </c>
      <c r="G9419">
        <v>2019</v>
      </c>
      <c r="H9419" t="s">
        <v>13216</v>
      </c>
      <c r="I9419">
        <v>0</v>
      </c>
      <c r="J9419">
        <v>0</v>
      </c>
      <c r="K9419">
        <v>45</v>
      </c>
      <c r="L9419">
        <v>0</v>
      </c>
      <c r="M9419">
        <v>60</v>
      </c>
      <c r="N9419">
        <v>60</v>
      </c>
      <c r="O9419">
        <v>0</v>
      </c>
      <c r="P9419">
        <v>0</v>
      </c>
      <c r="Q9419">
        <v>0</v>
      </c>
      <c r="R9419">
        <v>0</v>
      </c>
      <c r="S9419">
        <v>0</v>
      </c>
      <c r="T9419">
        <v>0</v>
      </c>
      <c r="U9419" t="s">
        <v>60</v>
      </c>
      <c r="V9419" s="3" t="d">
        <v>1994-06-29</v>
      </c>
      <c r="W9419">
        <v>2019</v>
      </c>
      <c r="X9419" s="4">
        <f t="shared" si="294"/>
        <v>24.526027397260275</v>
      </c>
      <c r="Y9419" s="5">
        <f t="shared" ca="1" si="295"/>
        <v>0</v>
      </c>
    </row>
    <row r="9420" spans="1:25" x14ac:dyDescent="0.2">
      <c r="A9420" t="s">
        <v>13212</v>
      </c>
      <c r="B9420">
        <v>664042</v>
      </c>
      <c r="C9420">
        <v>18600</v>
      </c>
      <c r="D9420" s="2">
        <v>22.5</v>
      </c>
      <c r="E9420">
        <v>2017</v>
      </c>
      <c r="F9420" t="s">
        <v>24</v>
      </c>
      <c r="G9420">
        <v>2018</v>
      </c>
      <c r="H9420" t="s">
        <v>13217</v>
      </c>
      <c r="I9420">
        <v>0</v>
      </c>
      <c r="J9420">
        <v>55</v>
      </c>
      <c r="K9420">
        <v>45</v>
      </c>
      <c r="L9420">
        <v>55</v>
      </c>
      <c r="M9420">
        <v>0</v>
      </c>
      <c r="N9420">
        <v>60</v>
      </c>
      <c r="O9420">
        <v>0</v>
      </c>
      <c r="P9420">
        <v>0</v>
      </c>
      <c r="Q9420">
        <v>0</v>
      </c>
      <c r="R9420">
        <v>0</v>
      </c>
      <c r="S9420">
        <v>50</v>
      </c>
      <c r="T9420">
        <v>0</v>
      </c>
      <c r="U9420" t="s">
        <v>60</v>
      </c>
      <c r="V9420" s="3" t="d">
        <v>1994-06-29</v>
      </c>
      <c r="W9420">
        <v>2019</v>
      </c>
      <c r="X9420" s="4">
        <f t="shared" si="294"/>
        <v>24.526027397260275</v>
      </c>
      <c r="Y9420" s="5">
        <f t="shared" ca="1" si="295"/>
        <v>0</v>
      </c>
    </row>
    <row r="9421" spans="1:25" x14ac:dyDescent="0.2">
      <c r="A9421" t="s">
        <v>13212</v>
      </c>
      <c r="B9421">
        <v>664042</v>
      </c>
      <c r="C9421">
        <v>18600</v>
      </c>
      <c r="D9421" s="2">
        <v>25</v>
      </c>
      <c r="E9421">
        <v>2019</v>
      </c>
      <c r="F9421" t="s">
        <v>24</v>
      </c>
      <c r="G9421">
        <v>2019</v>
      </c>
      <c r="H9421" t="s">
        <v>13218</v>
      </c>
      <c r="I9421">
        <v>0</v>
      </c>
      <c r="J9421">
        <v>50</v>
      </c>
      <c r="K9421">
        <v>45</v>
      </c>
      <c r="L9421">
        <v>60</v>
      </c>
      <c r="M9421">
        <v>55</v>
      </c>
      <c r="N9421">
        <v>55</v>
      </c>
      <c r="O9421">
        <v>0</v>
      </c>
      <c r="P9421">
        <v>0</v>
      </c>
      <c r="Q9421">
        <v>0</v>
      </c>
      <c r="R9421">
        <v>0</v>
      </c>
      <c r="S9421">
        <v>0</v>
      </c>
      <c r="T9421">
        <v>0</v>
      </c>
      <c r="U9421" t="s">
        <v>107</v>
      </c>
      <c r="V9421" s="3" t="d">
        <v>1994-06-29</v>
      </c>
      <c r="W9421">
        <v>2019</v>
      </c>
      <c r="X9421" s="4">
        <f t="shared" si="294"/>
        <v>24.526027397260275</v>
      </c>
      <c r="Y9421" s="5">
        <f t="shared" ca="1" si="295"/>
        <v>0</v>
      </c>
    </row>
    <row r="9422" spans="1:25" x14ac:dyDescent="0.2">
      <c r="A9422" t="s">
        <v>13212</v>
      </c>
      <c r="B9422">
        <v>664042</v>
      </c>
      <c r="C9422">
        <v>18600</v>
      </c>
      <c r="D9422" s="2">
        <v>25.2</v>
      </c>
      <c r="E9422">
        <v>2019</v>
      </c>
      <c r="F9422" t="s">
        <v>24</v>
      </c>
      <c r="G9422">
        <v>2019</v>
      </c>
      <c r="H9422" t="s">
        <v>13218</v>
      </c>
      <c r="I9422">
        <v>0</v>
      </c>
      <c r="J9422">
        <v>50</v>
      </c>
      <c r="K9422">
        <v>45</v>
      </c>
      <c r="L9422">
        <v>60</v>
      </c>
      <c r="M9422">
        <v>55</v>
      </c>
      <c r="N9422">
        <v>55</v>
      </c>
      <c r="O9422">
        <v>0</v>
      </c>
      <c r="P9422">
        <v>0</v>
      </c>
      <c r="Q9422">
        <v>0</v>
      </c>
      <c r="R9422">
        <v>0</v>
      </c>
      <c r="S9422">
        <v>0</v>
      </c>
      <c r="T9422">
        <v>0</v>
      </c>
      <c r="U9422" t="s">
        <v>108</v>
      </c>
      <c r="V9422" s="3" t="d">
        <v>1994-06-29</v>
      </c>
      <c r="W9422">
        <v>2019</v>
      </c>
      <c r="X9422" s="4">
        <f t="shared" si="294"/>
        <v>24.526027397260275</v>
      </c>
      <c r="Y9422" s="5">
        <f t="shared" ca="1" si="295"/>
        <v>0</v>
      </c>
    </row>
    <row r="9423" spans="1:25" x14ac:dyDescent="0.2">
      <c r="A9423" t="s">
        <v>13212</v>
      </c>
      <c r="B9423">
        <v>664042</v>
      </c>
      <c r="C9423">
        <v>18600</v>
      </c>
      <c r="D9423" s="2">
        <v>20.5</v>
      </c>
      <c r="E9423">
        <v>2015</v>
      </c>
      <c r="F9423" t="s">
        <v>24</v>
      </c>
      <c r="G9423">
        <v>0</v>
      </c>
      <c r="H9423" t="s">
        <v>13219</v>
      </c>
      <c r="I9423">
        <v>0</v>
      </c>
      <c r="J9423">
        <v>50</v>
      </c>
      <c r="K9423">
        <v>50</v>
      </c>
      <c r="L9423">
        <v>40</v>
      </c>
      <c r="M9423">
        <v>0</v>
      </c>
      <c r="N9423">
        <v>60</v>
      </c>
      <c r="O9423">
        <v>0</v>
      </c>
      <c r="P9423">
        <v>0</v>
      </c>
      <c r="Q9423">
        <v>0</v>
      </c>
      <c r="R9423">
        <v>0</v>
      </c>
      <c r="S9423">
        <v>45</v>
      </c>
      <c r="T9423">
        <v>0</v>
      </c>
      <c r="U9423" t="s">
        <v>60</v>
      </c>
      <c r="V9423" s="3" t="d">
        <v>1994-06-29</v>
      </c>
      <c r="W9423">
        <v>2019</v>
      </c>
      <c r="X9423" s="4">
        <f t="shared" si="294"/>
        <v>24.526027397260275</v>
      </c>
      <c r="Y9423" s="5">
        <f t="shared" ca="1" si="295"/>
        <v>0</v>
      </c>
    </row>
    <row r="9424" spans="1:25" ht="409.6" x14ac:dyDescent="0.2">
      <c r="A9424" t="s">
        <v>13220</v>
      </c>
      <c r="B9424">
        <v>669740</v>
      </c>
      <c r="C9424" t="s">
        <v>13221</v>
      </c>
      <c r="D9424" s="2">
        <v>21.7</v>
      </c>
      <c r="E9424">
        <v>2019</v>
      </c>
      <c r="F9424" t="s">
        <v>24</v>
      </c>
      <c r="G9424">
        <v>2021</v>
      </c>
      <c r="H9424" s="1" t="s">
        <v>13222</v>
      </c>
      <c r="I9424">
        <v>0</v>
      </c>
      <c r="J9424">
        <v>55</v>
      </c>
      <c r="K9424">
        <v>50</v>
      </c>
      <c r="L9424">
        <v>50</v>
      </c>
      <c r="M9424">
        <v>0</v>
      </c>
      <c r="N9424">
        <v>55</v>
      </c>
      <c r="O9424">
        <v>0</v>
      </c>
      <c r="P9424">
        <v>0</v>
      </c>
      <c r="Q9424">
        <v>0</v>
      </c>
      <c r="R9424">
        <v>0</v>
      </c>
      <c r="S9424">
        <v>0</v>
      </c>
      <c r="T9424">
        <v>0</v>
      </c>
      <c r="U9424" t="s">
        <v>107</v>
      </c>
      <c r="V9424" s="3" t="d">
        <v>1899-12-30</v>
      </c>
      <c r="W9424">
        <v>0</v>
      </c>
      <c r="X9424" s="4">
        <f t="shared" si="294"/>
        <v>0</v>
      </c>
      <c r="Y9424" s="5">
        <f t="shared" ca="1" si="295"/>
        <v>0</v>
      </c>
    </row>
    <row r="9425" spans="1:25" ht="409.6" x14ac:dyDescent="0.2">
      <c r="A9425" t="s">
        <v>13220</v>
      </c>
      <c r="B9425">
        <v>669740</v>
      </c>
      <c r="C9425" t="s">
        <v>13221</v>
      </c>
      <c r="D9425" s="2">
        <v>21.9</v>
      </c>
      <c r="E9425">
        <v>2019</v>
      </c>
      <c r="F9425" t="s">
        <v>24</v>
      </c>
      <c r="G9425">
        <v>2021</v>
      </c>
      <c r="H9425" s="1" t="s">
        <v>13222</v>
      </c>
      <c r="I9425">
        <v>0</v>
      </c>
      <c r="J9425">
        <v>55</v>
      </c>
      <c r="K9425">
        <v>50</v>
      </c>
      <c r="L9425">
        <v>50</v>
      </c>
      <c r="M9425">
        <v>0</v>
      </c>
      <c r="N9425">
        <v>55</v>
      </c>
      <c r="O9425">
        <v>0</v>
      </c>
      <c r="P9425">
        <v>0</v>
      </c>
      <c r="Q9425">
        <v>0</v>
      </c>
      <c r="R9425">
        <v>0</v>
      </c>
      <c r="S9425">
        <v>0</v>
      </c>
      <c r="T9425">
        <v>0</v>
      </c>
      <c r="U9425" t="s">
        <v>108</v>
      </c>
      <c r="V9425" s="3" t="d">
        <v>1899-12-30</v>
      </c>
      <c r="W9425">
        <v>0</v>
      </c>
      <c r="X9425" s="4">
        <f t="shared" si="294"/>
        <v>0</v>
      </c>
      <c r="Y9425" s="5">
        <f t="shared" ca="1" si="295"/>
        <v>0</v>
      </c>
    </row>
    <row r="9426" spans="1:25" x14ac:dyDescent="0.2">
      <c r="A9426" t="s">
        <v>13220</v>
      </c>
      <c r="B9426">
        <v>669740</v>
      </c>
      <c r="C9426">
        <v>0</v>
      </c>
      <c r="D9426" s="2">
        <v>19.2</v>
      </c>
      <c r="E9426">
        <v>2017</v>
      </c>
      <c r="F9426" t="s">
        <v>24</v>
      </c>
      <c r="G9426">
        <v>2020</v>
      </c>
      <c r="H9426" t="s">
        <v>13223</v>
      </c>
      <c r="I9426">
        <v>0</v>
      </c>
      <c r="J9426">
        <v>50</v>
      </c>
      <c r="K9426">
        <v>45</v>
      </c>
      <c r="L9426">
        <v>45</v>
      </c>
      <c r="M9426">
        <v>0</v>
      </c>
      <c r="N9426">
        <v>60</v>
      </c>
      <c r="O9426">
        <v>0</v>
      </c>
      <c r="P9426">
        <v>0</v>
      </c>
      <c r="Q9426">
        <v>0</v>
      </c>
      <c r="R9426">
        <v>0</v>
      </c>
      <c r="S9426">
        <v>0</v>
      </c>
      <c r="T9426">
        <v>0</v>
      </c>
      <c r="U9426" t="s">
        <v>60</v>
      </c>
      <c r="V9426" s="3" t="d">
        <v>1997-10-15</v>
      </c>
      <c r="W9426">
        <v>0</v>
      </c>
      <c r="X9426" s="4">
        <f t="shared" si="294"/>
        <v>0</v>
      </c>
      <c r="Y9426" s="5">
        <f t="shared" ca="1" si="295"/>
        <v>-1</v>
      </c>
    </row>
    <row r="9427" spans="1:25" x14ac:dyDescent="0.2">
      <c r="A9427" t="s">
        <v>13220</v>
      </c>
      <c r="B9427">
        <v>669740</v>
      </c>
      <c r="C9427">
        <v>0</v>
      </c>
      <c r="D9427" s="2">
        <v>20.2</v>
      </c>
      <c r="E9427">
        <v>2018</v>
      </c>
      <c r="F9427" t="s">
        <v>24</v>
      </c>
      <c r="G9427">
        <v>2021</v>
      </c>
      <c r="H9427" t="s">
        <v>13224</v>
      </c>
      <c r="I9427">
        <v>0</v>
      </c>
      <c r="J9427">
        <v>50</v>
      </c>
      <c r="K9427">
        <v>45</v>
      </c>
      <c r="L9427">
        <v>45</v>
      </c>
      <c r="M9427">
        <v>0</v>
      </c>
      <c r="N9427">
        <v>60</v>
      </c>
      <c r="O9427">
        <v>0</v>
      </c>
      <c r="P9427">
        <v>0</v>
      </c>
      <c r="Q9427">
        <v>0</v>
      </c>
      <c r="R9427">
        <v>0</v>
      </c>
      <c r="S9427">
        <v>0</v>
      </c>
      <c r="T9427">
        <v>0</v>
      </c>
      <c r="U9427" t="s">
        <v>60</v>
      </c>
      <c r="V9427" s="3" t="d">
        <v>1997-10-15</v>
      </c>
      <c r="W9427">
        <v>0</v>
      </c>
      <c r="X9427" s="4">
        <f t="shared" si="294"/>
        <v>0</v>
      </c>
      <c r="Y9427" s="5">
        <f t="shared" ca="1" si="295"/>
        <v>-1</v>
      </c>
    </row>
    <row r="9428" spans="1:25" x14ac:dyDescent="0.2">
      <c r="A9428" t="s">
        <v>13220</v>
      </c>
      <c r="B9428">
        <v>669740</v>
      </c>
      <c r="C9428">
        <v>0</v>
      </c>
      <c r="D9428" s="2">
        <v>18.2</v>
      </c>
      <c r="E9428">
        <v>2016</v>
      </c>
      <c r="F9428" t="s">
        <v>24</v>
      </c>
      <c r="G9428">
        <v>2020</v>
      </c>
      <c r="H9428" t="s">
        <v>13225</v>
      </c>
      <c r="I9428">
        <v>0</v>
      </c>
      <c r="J9428">
        <v>50</v>
      </c>
      <c r="K9428">
        <v>45</v>
      </c>
      <c r="L9428">
        <v>45</v>
      </c>
      <c r="M9428">
        <v>0</v>
      </c>
      <c r="N9428">
        <v>60</v>
      </c>
      <c r="O9428">
        <v>0</v>
      </c>
      <c r="P9428">
        <v>0</v>
      </c>
      <c r="Q9428">
        <v>0</v>
      </c>
      <c r="R9428">
        <v>0</v>
      </c>
      <c r="S9428">
        <v>0</v>
      </c>
      <c r="T9428">
        <v>0</v>
      </c>
      <c r="U9428" t="s">
        <v>60</v>
      </c>
      <c r="V9428" s="3" t="d">
        <v>1997-10-15</v>
      </c>
      <c r="W9428">
        <v>0</v>
      </c>
      <c r="X9428" s="4">
        <f t="shared" si="294"/>
        <v>0</v>
      </c>
      <c r="Y9428" s="5">
        <f t="shared" ca="1" si="295"/>
        <v>-1</v>
      </c>
    </row>
    <row r="9429" spans="1:25" x14ac:dyDescent="0.2">
      <c r="A9429" t="s">
        <v>13220</v>
      </c>
      <c r="B9429">
        <v>669740</v>
      </c>
      <c r="C9429">
        <v>0</v>
      </c>
      <c r="D9429" s="2">
        <v>21.2</v>
      </c>
      <c r="E9429">
        <v>2019</v>
      </c>
      <c r="F9429" t="s">
        <v>24</v>
      </c>
      <c r="G9429">
        <v>2022</v>
      </c>
      <c r="H9429" t="s">
        <v>13226</v>
      </c>
      <c r="I9429">
        <v>0</v>
      </c>
      <c r="J9429">
        <v>50</v>
      </c>
      <c r="K9429">
        <v>45</v>
      </c>
      <c r="L9429">
        <v>45</v>
      </c>
      <c r="M9429">
        <v>0</v>
      </c>
      <c r="N9429">
        <v>60</v>
      </c>
      <c r="O9429">
        <v>0</v>
      </c>
      <c r="P9429">
        <v>0</v>
      </c>
      <c r="Q9429">
        <v>0</v>
      </c>
      <c r="R9429">
        <v>0</v>
      </c>
      <c r="S9429">
        <v>0</v>
      </c>
      <c r="T9429">
        <v>0</v>
      </c>
      <c r="U9429" t="s">
        <v>60</v>
      </c>
      <c r="V9429" s="3" t="d">
        <v>1997-10-15</v>
      </c>
      <c r="W9429">
        <v>0</v>
      </c>
      <c r="X9429" s="4">
        <f t="shared" si="294"/>
        <v>0</v>
      </c>
      <c r="Y9429" s="5">
        <f t="shared" ca="1" si="295"/>
        <v>-1</v>
      </c>
    </row>
    <row r="9430" spans="1:25" x14ac:dyDescent="0.2">
      <c r="A9430" t="s">
        <v>13227</v>
      </c>
      <c r="B9430" t="s">
        <v>13228</v>
      </c>
      <c r="C9430">
        <v>0</v>
      </c>
      <c r="D9430" s="2">
        <v>21.1</v>
      </c>
      <c r="E9430">
        <v>2015</v>
      </c>
      <c r="F9430" t="s">
        <v>172</v>
      </c>
      <c r="G9430">
        <v>0</v>
      </c>
      <c r="H9430" t="s">
        <v>13229</v>
      </c>
      <c r="I9430">
        <v>65</v>
      </c>
      <c r="J9430">
        <v>0</v>
      </c>
      <c r="K9430">
        <v>0</v>
      </c>
      <c r="L9430">
        <v>0</v>
      </c>
      <c r="M9430">
        <v>0</v>
      </c>
      <c r="N9430">
        <v>0</v>
      </c>
      <c r="O9430">
        <v>50</v>
      </c>
      <c r="P9430">
        <v>55</v>
      </c>
      <c r="Q9430">
        <v>40</v>
      </c>
      <c r="R9430">
        <v>50</v>
      </c>
      <c r="S9430">
        <v>0</v>
      </c>
      <c r="T9430">
        <v>0</v>
      </c>
      <c r="U9430" t="s">
        <v>60</v>
      </c>
      <c r="V9430" s="3" t="d">
        <v>1899-12-30</v>
      </c>
      <c r="W9430">
        <v>0</v>
      </c>
      <c r="X9430" s="4">
        <f t="shared" si="294"/>
        <v>0</v>
      </c>
      <c r="Y9430" s="5">
        <f t="shared" ca="1" si="295"/>
        <v>0</v>
      </c>
    </row>
    <row r="9431" spans="1:25" x14ac:dyDescent="0.2">
      <c r="A9431" t="s">
        <v>13230</v>
      </c>
      <c r="B9431" t="s">
        <v>13231</v>
      </c>
      <c r="C9431">
        <v>0</v>
      </c>
      <c r="D9431" s="2">
        <v>17.899999999999999</v>
      </c>
      <c r="E9431">
        <v>2017</v>
      </c>
      <c r="F9431" t="s">
        <v>70</v>
      </c>
      <c r="G9431">
        <v>0</v>
      </c>
      <c r="H9431" t="s">
        <v>13232</v>
      </c>
      <c r="I9431">
        <v>0</v>
      </c>
      <c r="J9431">
        <v>0</v>
      </c>
      <c r="K9431">
        <v>0</v>
      </c>
      <c r="L9431">
        <v>0</v>
      </c>
      <c r="M9431">
        <v>0</v>
      </c>
      <c r="N9431">
        <v>0</v>
      </c>
      <c r="O9431">
        <v>0</v>
      </c>
      <c r="P9431">
        <v>0</v>
      </c>
      <c r="Q9431">
        <v>0</v>
      </c>
      <c r="R9431">
        <v>0</v>
      </c>
      <c r="S9431">
        <v>0</v>
      </c>
      <c r="T9431">
        <v>0</v>
      </c>
      <c r="U9431" t="s">
        <v>60</v>
      </c>
      <c r="V9431" s="3" t="d">
        <v>1899-12-30</v>
      </c>
      <c r="W9431">
        <v>0</v>
      </c>
      <c r="X9431" s="4">
        <f t="shared" si="294"/>
        <v>0</v>
      </c>
      <c r="Y9431" s="5">
        <f t="shared" ca="1" si="295"/>
        <v>0</v>
      </c>
    </row>
    <row r="9432" spans="1:25" x14ac:dyDescent="0.2">
      <c r="A9432" t="s">
        <v>13233</v>
      </c>
      <c r="B9432">
        <v>543768</v>
      </c>
      <c r="C9432">
        <v>11982</v>
      </c>
      <c r="D9432" s="2">
        <v>23.7</v>
      </c>
      <c r="E9432">
        <v>2014</v>
      </c>
      <c r="F9432" t="s">
        <v>37</v>
      </c>
      <c r="G9432">
        <v>2015</v>
      </c>
      <c r="H9432" t="s">
        <v>13234</v>
      </c>
      <c r="I9432">
        <v>50</v>
      </c>
      <c r="J9432">
        <v>0</v>
      </c>
      <c r="K9432">
        <v>0</v>
      </c>
      <c r="L9432">
        <v>0</v>
      </c>
      <c r="M9432">
        <v>0</v>
      </c>
      <c r="N9432">
        <v>0</v>
      </c>
      <c r="O9432">
        <v>45</v>
      </c>
      <c r="P9432">
        <v>40</v>
      </c>
      <c r="Q9432">
        <v>55</v>
      </c>
      <c r="R9432">
        <v>30</v>
      </c>
      <c r="S9432">
        <v>0</v>
      </c>
      <c r="T9432">
        <v>0</v>
      </c>
      <c r="U9432" t="s">
        <v>60</v>
      </c>
      <c r="V9432" s="3" t="d">
        <v>1990-04-16</v>
      </c>
      <c r="W9432">
        <v>2015</v>
      </c>
      <c r="X9432" s="4">
        <f t="shared" si="294"/>
        <v>24.728767123287671</v>
      </c>
      <c r="Y9432" s="5">
        <f t="shared" ca="1" si="295"/>
        <v>0</v>
      </c>
    </row>
    <row r="9433" spans="1:25" ht="409.6" x14ac:dyDescent="0.2">
      <c r="A9433" t="s">
        <v>13235</v>
      </c>
      <c r="B9433">
        <v>680552</v>
      </c>
      <c r="C9433">
        <v>0</v>
      </c>
      <c r="D9433" s="2">
        <v>20.8</v>
      </c>
      <c r="E9433">
        <v>2018</v>
      </c>
      <c r="F9433" t="s">
        <v>27</v>
      </c>
      <c r="G9433">
        <v>0</v>
      </c>
      <c r="H9433" s="1" t="s">
        <v>13236</v>
      </c>
      <c r="I9433">
        <v>60</v>
      </c>
      <c r="J9433">
        <v>0</v>
      </c>
      <c r="K9433">
        <v>0</v>
      </c>
      <c r="L9433">
        <v>0</v>
      </c>
      <c r="M9433">
        <v>0</v>
      </c>
      <c r="N9433">
        <v>0</v>
      </c>
      <c r="O9433">
        <v>50</v>
      </c>
      <c r="P9433">
        <v>50</v>
      </c>
      <c r="Q9433">
        <v>60</v>
      </c>
      <c r="R9433">
        <v>65</v>
      </c>
      <c r="S9433">
        <v>0</v>
      </c>
      <c r="T9433">
        <v>0</v>
      </c>
      <c r="U9433" t="s">
        <v>29</v>
      </c>
      <c r="V9433" s="3" t="d">
        <v>1899-12-30</v>
      </c>
      <c r="W9433">
        <v>0</v>
      </c>
      <c r="X9433" s="4">
        <f t="shared" si="294"/>
        <v>0</v>
      </c>
      <c r="Y9433" s="5">
        <f t="shared" ca="1" si="295"/>
        <v>0</v>
      </c>
    </row>
    <row r="9434" spans="1:25" ht="409.6" x14ac:dyDescent="0.2">
      <c r="A9434" t="s">
        <v>13235</v>
      </c>
      <c r="B9434">
        <v>680552</v>
      </c>
      <c r="C9434" t="s">
        <v>13237</v>
      </c>
      <c r="D9434" s="2">
        <v>21.8</v>
      </c>
      <c r="E9434">
        <v>2019</v>
      </c>
      <c r="F9434" t="s">
        <v>27</v>
      </c>
      <c r="G9434">
        <v>2021</v>
      </c>
      <c r="H9434" s="1" t="s">
        <v>13238</v>
      </c>
      <c r="I9434">
        <v>60</v>
      </c>
      <c r="J9434">
        <v>0</v>
      </c>
      <c r="K9434">
        <v>0</v>
      </c>
      <c r="L9434">
        <v>0</v>
      </c>
      <c r="M9434">
        <v>0</v>
      </c>
      <c r="N9434">
        <v>0</v>
      </c>
      <c r="O9434">
        <v>55</v>
      </c>
      <c r="P9434">
        <v>50</v>
      </c>
      <c r="Q9434">
        <v>60</v>
      </c>
      <c r="R9434">
        <v>65</v>
      </c>
      <c r="S9434">
        <v>0</v>
      </c>
      <c r="T9434">
        <v>0</v>
      </c>
      <c r="U9434" t="s">
        <v>107</v>
      </c>
      <c r="V9434" s="3" t="d">
        <v>1899-12-30</v>
      </c>
      <c r="W9434">
        <v>0</v>
      </c>
      <c r="X9434" s="4">
        <f t="shared" si="294"/>
        <v>0</v>
      </c>
      <c r="Y9434" s="5">
        <f t="shared" ca="1" si="295"/>
        <v>0</v>
      </c>
    </row>
    <row r="9435" spans="1:25" ht="409.6" x14ac:dyDescent="0.2">
      <c r="A9435" t="s">
        <v>13235</v>
      </c>
      <c r="B9435">
        <v>680552</v>
      </c>
      <c r="C9435" t="s">
        <v>13237</v>
      </c>
      <c r="D9435" s="2">
        <v>22.1</v>
      </c>
      <c r="E9435">
        <v>2019</v>
      </c>
      <c r="F9435" t="s">
        <v>27</v>
      </c>
      <c r="G9435">
        <v>2021</v>
      </c>
      <c r="H9435" s="1" t="s">
        <v>13238</v>
      </c>
      <c r="I9435">
        <v>60</v>
      </c>
      <c r="J9435">
        <v>0</v>
      </c>
      <c r="K9435">
        <v>0</v>
      </c>
      <c r="L9435">
        <v>0</v>
      </c>
      <c r="M9435">
        <v>0</v>
      </c>
      <c r="N9435">
        <v>0</v>
      </c>
      <c r="O9435">
        <v>55</v>
      </c>
      <c r="P9435">
        <v>50</v>
      </c>
      <c r="Q9435">
        <v>60</v>
      </c>
      <c r="R9435">
        <v>65</v>
      </c>
      <c r="S9435">
        <v>0</v>
      </c>
      <c r="T9435">
        <v>0</v>
      </c>
      <c r="U9435" t="s">
        <v>108</v>
      </c>
      <c r="V9435" s="3" t="d">
        <v>1899-12-30</v>
      </c>
      <c r="W9435">
        <v>0</v>
      </c>
      <c r="X9435" s="4">
        <f t="shared" si="294"/>
        <v>0</v>
      </c>
      <c r="Y9435" s="5">
        <f t="shared" ca="1" si="295"/>
        <v>0</v>
      </c>
    </row>
    <row r="9436" spans="1:25" x14ac:dyDescent="0.2">
      <c r="A9436" t="s">
        <v>13235</v>
      </c>
      <c r="B9436">
        <v>680552</v>
      </c>
      <c r="C9436">
        <v>0</v>
      </c>
      <c r="D9436" s="2">
        <v>20.399999999999999</v>
      </c>
      <c r="E9436">
        <v>2018</v>
      </c>
      <c r="F9436" t="s">
        <v>70</v>
      </c>
      <c r="G9436">
        <v>2021</v>
      </c>
      <c r="H9436" t="s">
        <v>13239</v>
      </c>
      <c r="I9436">
        <v>55</v>
      </c>
      <c r="J9436">
        <v>0</v>
      </c>
      <c r="K9436">
        <v>0</v>
      </c>
      <c r="L9436">
        <v>0</v>
      </c>
      <c r="M9436">
        <v>0</v>
      </c>
      <c r="N9436">
        <v>0</v>
      </c>
      <c r="O9436">
        <v>55</v>
      </c>
      <c r="P9436">
        <v>55</v>
      </c>
      <c r="Q9436">
        <v>50</v>
      </c>
      <c r="R9436">
        <v>60</v>
      </c>
      <c r="S9436">
        <v>0</v>
      </c>
      <c r="T9436">
        <v>0</v>
      </c>
      <c r="U9436" t="s">
        <v>60</v>
      </c>
      <c r="V9436" s="3" t="d">
        <v>1997-08-19</v>
      </c>
      <c r="W9436">
        <v>0</v>
      </c>
      <c r="X9436" s="4">
        <f t="shared" si="294"/>
        <v>0</v>
      </c>
      <c r="Y9436" s="5">
        <f t="shared" ca="1" si="295"/>
        <v>-1</v>
      </c>
    </row>
    <row r="9437" spans="1:25" x14ac:dyDescent="0.2">
      <c r="A9437" t="s">
        <v>13235</v>
      </c>
      <c r="B9437">
        <v>680552</v>
      </c>
      <c r="C9437">
        <v>0</v>
      </c>
      <c r="D9437" s="2">
        <v>21.4</v>
      </c>
      <c r="E9437">
        <v>2019</v>
      </c>
      <c r="F9437" t="s">
        <v>70</v>
      </c>
      <c r="G9437">
        <v>2021</v>
      </c>
      <c r="H9437" t="s">
        <v>13240</v>
      </c>
      <c r="I9437">
        <v>55</v>
      </c>
      <c r="J9437">
        <v>0</v>
      </c>
      <c r="K9437">
        <v>0</v>
      </c>
      <c r="L9437">
        <v>0</v>
      </c>
      <c r="M9437">
        <v>0</v>
      </c>
      <c r="N9437">
        <v>0</v>
      </c>
      <c r="O9437">
        <v>55</v>
      </c>
      <c r="P9437">
        <v>50</v>
      </c>
      <c r="Q9437">
        <v>50</v>
      </c>
      <c r="R9437">
        <v>60</v>
      </c>
      <c r="S9437">
        <v>0</v>
      </c>
      <c r="T9437">
        <v>0</v>
      </c>
      <c r="U9437" t="s">
        <v>60</v>
      </c>
      <c r="V9437" s="3" t="d">
        <v>1997-08-19</v>
      </c>
      <c r="W9437">
        <v>0</v>
      </c>
      <c r="X9437" s="4">
        <f t="shared" si="294"/>
        <v>0</v>
      </c>
      <c r="Y9437" s="5">
        <f t="shared" ca="1" si="295"/>
        <v>-1</v>
      </c>
    </row>
    <row r="9438" spans="1:25" x14ac:dyDescent="0.2">
      <c r="A9438" t="s">
        <v>13235</v>
      </c>
      <c r="B9438">
        <v>680552</v>
      </c>
      <c r="C9438">
        <v>0</v>
      </c>
      <c r="D9438" s="2">
        <v>20.399999999999999</v>
      </c>
      <c r="E9438">
        <v>2018</v>
      </c>
      <c r="F9438" t="s">
        <v>70</v>
      </c>
      <c r="G9438">
        <v>0</v>
      </c>
      <c r="H9438" t="s">
        <v>13241</v>
      </c>
      <c r="I9438">
        <v>55</v>
      </c>
      <c r="J9438">
        <v>0</v>
      </c>
      <c r="K9438">
        <v>0</v>
      </c>
      <c r="L9438">
        <v>0</v>
      </c>
      <c r="M9438">
        <v>0</v>
      </c>
      <c r="N9438">
        <v>0</v>
      </c>
      <c r="O9438">
        <v>55</v>
      </c>
      <c r="P9438">
        <v>55</v>
      </c>
      <c r="Q9438">
        <v>50</v>
      </c>
      <c r="R9438">
        <v>60</v>
      </c>
      <c r="S9438">
        <v>0</v>
      </c>
      <c r="T9438">
        <v>0</v>
      </c>
      <c r="U9438" t="s">
        <v>60</v>
      </c>
      <c r="V9438" s="3" t="d">
        <v>1899-12-30</v>
      </c>
      <c r="W9438">
        <v>0</v>
      </c>
      <c r="X9438" s="4">
        <f t="shared" si="294"/>
        <v>0</v>
      </c>
      <c r="Y9438" s="5">
        <f t="shared" ca="1" si="295"/>
        <v>0</v>
      </c>
    </row>
    <row r="9439" spans="1:25" x14ac:dyDescent="0.2">
      <c r="A9439" t="s">
        <v>13242</v>
      </c>
      <c r="B9439">
        <v>572204</v>
      </c>
      <c r="C9439">
        <v>9952</v>
      </c>
      <c r="D9439" s="2">
        <v>23.800136890000001</v>
      </c>
      <c r="E9439">
        <v>2015</v>
      </c>
      <c r="F9439" t="s">
        <v>70</v>
      </c>
      <c r="G9439">
        <v>2015</v>
      </c>
      <c r="H9439" t="s">
        <v>13243</v>
      </c>
      <c r="I9439">
        <v>50</v>
      </c>
      <c r="J9439">
        <v>0</v>
      </c>
      <c r="K9439">
        <v>0</v>
      </c>
      <c r="L9439">
        <v>0</v>
      </c>
      <c r="M9439">
        <v>0</v>
      </c>
      <c r="N9439">
        <v>0</v>
      </c>
      <c r="O9439">
        <v>50</v>
      </c>
      <c r="P9439">
        <v>40</v>
      </c>
      <c r="Q9439">
        <v>50</v>
      </c>
      <c r="R9439">
        <v>55</v>
      </c>
      <c r="S9439">
        <v>0</v>
      </c>
      <c r="T9439">
        <v>0</v>
      </c>
      <c r="U9439" t="s">
        <v>60</v>
      </c>
      <c r="V9439" s="3" t="d">
        <v>1991-03-15</v>
      </c>
      <c r="W9439">
        <v>2015</v>
      </c>
      <c r="X9439" s="4">
        <f t="shared" si="294"/>
        <v>23.816438356164383</v>
      </c>
      <c r="Y9439" s="5">
        <f t="shared" ca="1" si="295"/>
        <v>1</v>
      </c>
    </row>
    <row r="9440" spans="1:25" x14ac:dyDescent="0.2">
      <c r="A9440" t="s">
        <v>13242</v>
      </c>
      <c r="B9440">
        <v>572204</v>
      </c>
      <c r="C9440">
        <v>9952</v>
      </c>
      <c r="D9440" s="2">
        <v>21.801505819999999</v>
      </c>
      <c r="E9440">
        <v>2013</v>
      </c>
      <c r="F9440" t="s">
        <v>70</v>
      </c>
      <c r="G9440">
        <v>2014</v>
      </c>
      <c r="H9440" t="s">
        <v>13244</v>
      </c>
      <c r="I9440">
        <v>50</v>
      </c>
      <c r="J9440">
        <v>0</v>
      </c>
      <c r="K9440">
        <v>0</v>
      </c>
      <c r="L9440">
        <v>0</v>
      </c>
      <c r="M9440">
        <v>0</v>
      </c>
      <c r="N9440">
        <v>0</v>
      </c>
      <c r="O9440">
        <v>60</v>
      </c>
      <c r="P9440">
        <v>40</v>
      </c>
      <c r="Q9440">
        <v>60</v>
      </c>
      <c r="R9440">
        <v>40</v>
      </c>
      <c r="S9440">
        <v>0</v>
      </c>
      <c r="T9440">
        <v>0</v>
      </c>
      <c r="U9440" t="s">
        <v>60</v>
      </c>
      <c r="V9440" s="3" t="d">
        <v>1991-03-15</v>
      </c>
      <c r="W9440">
        <v>2015</v>
      </c>
      <c r="X9440" s="4">
        <f t="shared" si="294"/>
        <v>23.816438356164383</v>
      </c>
      <c r="Y9440" s="5">
        <f t="shared" ca="1" si="295"/>
        <v>1</v>
      </c>
    </row>
    <row r="9441" spans="1:25" x14ac:dyDescent="0.2">
      <c r="A9441" t="s">
        <v>13242</v>
      </c>
      <c r="B9441">
        <v>572204</v>
      </c>
      <c r="C9441">
        <v>9952</v>
      </c>
      <c r="D9441" s="2">
        <v>22.80082136</v>
      </c>
      <c r="E9441">
        <v>2014</v>
      </c>
      <c r="F9441" t="s">
        <v>70</v>
      </c>
      <c r="G9441">
        <v>2015</v>
      </c>
      <c r="H9441" t="s">
        <v>13245</v>
      </c>
      <c r="I9441">
        <v>50</v>
      </c>
      <c r="J9441">
        <v>0</v>
      </c>
      <c r="K9441">
        <v>0</v>
      </c>
      <c r="L9441">
        <v>0</v>
      </c>
      <c r="M9441">
        <v>0</v>
      </c>
      <c r="N9441">
        <v>0</v>
      </c>
      <c r="O9441">
        <v>55</v>
      </c>
      <c r="P9441">
        <v>40</v>
      </c>
      <c r="Q9441">
        <v>50</v>
      </c>
      <c r="R9441">
        <v>50</v>
      </c>
      <c r="S9441">
        <v>0</v>
      </c>
      <c r="T9441">
        <v>0</v>
      </c>
      <c r="U9441" t="s">
        <v>60</v>
      </c>
      <c r="V9441" s="3" t="d">
        <v>1991-03-15</v>
      </c>
      <c r="W9441">
        <v>2015</v>
      </c>
      <c r="X9441" s="4">
        <f t="shared" si="294"/>
        <v>23.816438356164383</v>
      </c>
      <c r="Y9441" s="5">
        <f t="shared" ca="1" si="295"/>
        <v>1</v>
      </c>
    </row>
    <row r="9442" spans="1:25" x14ac:dyDescent="0.2">
      <c r="A9442" t="s">
        <v>13246</v>
      </c>
      <c r="B9442" t="s">
        <v>13247</v>
      </c>
      <c r="C9442">
        <v>0</v>
      </c>
      <c r="D9442" s="2">
        <v>18.8</v>
      </c>
      <c r="E9442">
        <v>2016</v>
      </c>
      <c r="F9442" t="s">
        <v>70</v>
      </c>
      <c r="G9442">
        <v>0</v>
      </c>
      <c r="H9442" t="s">
        <v>13248</v>
      </c>
      <c r="I9442">
        <v>55</v>
      </c>
      <c r="J9442">
        <v>0</v>
      </c>
      <c r="K9442">
        <v>0</v>
      </c>
      <c r="L9442">
        <v>0</v>
      </c>
      <c r="M9442">
        <v>0</v>
      </c>
      <c r="N9442">
        <v>0</v>
      </c>
      <c r="O9442">
        <v>55</v>
      </c>
      <c r="P9442">
        <v>45</v>
      </c>
      <c r="Q9442">
        <v>45</v>
      </c>
      <c r="R9442">
        <v>65</v>
      </c>
      <c r="S9442">
        <v>0</v>
      </c>
      <c r="T9442">
        <v>0</v>
      </c>
      <c r="U9442" t="s">
        <v>60</v>
      </c>
      <c r="V9442" s="3" t="d">
        <v>1899-12-30</v>
      </c>
      <c r="W9442">
        <v>0</v>
      </c>
      <c r="X9442" s="4">
        <f t="shared" si="294"/>
        <v>0</v>
      </c>
      <c r="Y9442" s="5">
        <f t="shared" ca="1" si="295"/>
        <v>0</v>
      </c>
    </row>
    <row r="9443" spans="1:25" x14ac:dyDescent="0.2">
      <c r="A9443" t="s">
        <v>13249</v>
      </c>
      <c r="B9443">
        <v>607208</v>
      </c>
      <c r="C9443">
        <v>16252</v>
      </c>
      <c r="D9443" s="2">
        <v>21.5</v>
      </c>
      <c r="E9443">
        <v>2015</v>
      </c>
      <c r="F9443" t="s">
        <v>96</v>
      </c>
      <c r="G9443">
        <v>2015</v>
      </c>
      <c r="H9443" t="s">
        <v>13250</v>
      </c>
      <c r="I9443">
        <v>55</v>
      </c>
      <c r="J9443">
        <v>0</v>
      </c>
      <c r="K9443">
        <v>0</v>
      </c>
      <c r="L9443">
        <v>0</v>
      </c>
      <c r="M9443">
        <v>0</v>
      </c>
      <c r="N9443">
        <v>0</v>
      </c>
      <c r="O9443">
        <v>50</v>
      </c>
      <c r="P9443">
        <v>55</v>
      </c>
      <c r="Q9443">
        <v>40</v>
      </c>
      <c r="R9443">
        <v>75</v>
      </c>
      <c r="S9443">
        <v>0</v>
      </c>
      <c r="T9443">
        <v>0</v>
      </c>
      <c r="U9443" t="s">
        <v>60</v>
      </c>
      <c r="V9443" s="3" t="d">
        <v>1993-06-30</v>
      </c>
      <c r="W9443">
        <v>2015</v>
      </c>
      <c r="X9443" s="4">
        <f t="shared" si="294"/>
        <v>21.520547945205479</v>
      </c>
      <c r="Y9443" s="5">
        <f t="shared" ca="1" si="295"/>
        <v>1</v>
      </c>
    </row>
    <row r="9444" spans="1:25" x14ac:dyDescent="0.2">
      <c r="A9444" t="s">
        <v>13249</v>
      </c>
      <c r="B9444">
        <v>607208</v>
      </c>
      <c r="C9444">
        <v>16252</v>
      </c>
      <c r="D9444" s="2">
        <v>20.5</v>
      </c>
      <c r="E9444">
        <v>2014</v>
      </c>
      <c r="F9444" t="s">
        <v>96</v>
      </c>
      <c r="G9444">
        <v>2017</v>
      </c>
      <c r="H9444" t="s">
        <v>13251</v>
      </c>
      <c r="I9444">
        <v>50</v>
      </c>
      <c r="J9444">
        <v>0</v>
      </c>
      <c r="K9444">
        <v>0</v>
      </c>
      <c r="L9444">
        <v>0</v>
      </c>
      <c r="M9444">
        <v>0</v>
      </c>
      <c r="N9444">
        <v>0</v>
      </c>
      <c r="O9444">
        <v>50</v>
      </c>
      <c r="P9444">
        <v>50</v>
      </c>
      <c r="Q9444">
        <v>35</v>
      </c>
      <c r="R9444">
        <v>80</v>
      </c>
      <c r="S9444">
        <v>0</v>
      </c>
      <c r="T9444">
        <v>0</v>
      </c>
      <c r="U9444" t="s">
        <v>60</v>
      </c>
      <c r="V9444" s="3" t="d">
        <v>1993-06-30</v>
      </c>
      <c r="W9444">
        <v>2015</v>
      </c>
      <c r="X9444" s="4">
        <f t="shared" si="294"/>
        <v>21.520547945205479</v>
      </c>
      <c r="Y9444" s="5">
        <f t="shared" ca="1" si="295"/>
        <v>1</v>
      </c>
    </row>
    <row r="9445" spans="1:25" x14ac:dyDescent="0.2">
      <c r="A9445" t="s">
        <v>13249</v>
      </c>
      <c r="B9445">
        <v>607208</v>
      </c>
      <c r="C9445">
        <v>16252</v>
      </c>
      <c r="D9445" s="2">
        <v>20.5</v>
      </c>
      <c r="E9445">
        <v>2014</v>
      </c>
      <c r="F9445" t="s">
        <v>96</v>
      </c>
      <c r="G9445">
        <v>0</v>
      </c>
      <c r="H9445" t="s">
        <v>13252</v>
      </c>
      <c r="I9445">
        <v>50</v>
      </c>
      <c r="J9445">
        <v>0</v>
      </c>
      <c r="K9445">
        <v>0</v>
      </c>
      <c r="L9445">
        <v>0</v>
      </c>
      <c r="M9445">
        <v>0</v>
      </c>
      <c r="N9445">
        <v>0</v>
      </c>
      <c r="O9445">
        <v>55</v>
      </c>
      <c r="P9445">
        <v>50</v>
      </c>
      <c r="Q9445">
        <v>35</v>
      </c>
      <c r="R9445">
        <v>80</v>
      </c>
      <c r="S9445">
        <v>0</v>
      </c>
      <c r="T9445">
        <v>0</v>
      </c>
      <c r="U9445" t="s">
        <v>60</v>
      </c>
      <c r="V9445" s="3" t="d">
        <v>1993-06-30</v>
      </c>
      <c r="W9445">
        <v>2015</v>
      </c>
      <c r="X9445" s="4">
        <f t="shared" si="294"/>
        <v>21.520547945205479</v>
      </c>
      <c r="Y9445" s="5">
        <f t="shared" ca="1" si="295"/>
        <v>1</v>
      </c>
    </row>
    <row r="9446" spans="1:25" x14ac:dyDescent="0.2">
      <c r="A9446" t="s">
        <v>13253</v>
      </c>
      <c r="B9446">
        <v>686801</v>
      </c>
      <c r="C9446" t="s">
        <v>13254</v>
      </c>
      <c r="D9446" s="2">
        <v>18.399999999999999</v>
      </c>
      <c r="E9446">
        <v>2019</v>
      </c>
      <c r="F9446" t="s">
        <v>27</v>
      </c>
      <c r="G9446">
        <v>2024</v>
      </c>
      <c r="H9446" t="s">
        <v>13255</v>
      </c>
      <c r="I9446">
        <v>55</v>
      </c>
      <c r="J9446">
        <v>0</v>
      </c>
      <c r="K9446">
        <v>0</v>
      </c>
      <c r="L9446">
        <v>0</v>
      </c>
      <c r="M9446">
        <v>0</v>
      </c>
      <c r="N9446">
        <v>0</v>
      </c>
      <c r="O9446">
        <v>50</v>
      </c>
      <c r="P9446">
        <v>40</v>
      </c>
      <c r="Q9446">
        <v>55</v>
      </c>
      <c r="R9446">
        <v>55</v>
      </c>
      <c r="S9446">
        <v>0</v>
      </c>
      <c r="T9446">
        <v>0</v>
      </c>
      <c r="U9446" t="s">
        <v>108</v>
      </c>
      <c r="V9446" s="3" t="d">
        <v>1899-12-30</v>
      </c>
      <c r="W9446">
        <v>0</v>
      </c>
      <c r="X9446" s="4">
        <f t="shared" si="294"/>
        <v>0</v>
      </c>
      <c r="Y9446" s="5">
        <f t="shared" ca="1" si="295"/>
        <v>0</v>
      </c>
    </row>
    <row r="9447" spans="1:25" x14ac:dyDescent="0.2">
      <c r="A9447" t="s">
        <v>13253</v>
      </c>
      <c r="B9447">
        <v>686801</v>
      </c>
      <c r="C9447">
        <v>0</v>
      </c>
      <c r="D9447" s="2">
        <v>17.7</v>
      </c>
      <c r="E9447">
        <v>2019</v>
      </c>
      <c r="F9447" t="s">
        <v>70</v>
      </c>
      <c r="G9447">
        <v>2023</v>
      </c>
      <c r="H9447" t="s">
        <v>13256</v>
      </c>
      <c r="I9447">
        <v>60</v>
      </c>
      <c r="J9447">
        <v>0</v>
      </c>
      <c r="K9447">
        <v>0</v>
      </c>
      <c r="L9447">
        <v>0</v>
      </c>
      <c r="M9447">
        <v>0</v>
      </c>
      <c r="N9447">
        <v>0</v>
      </c>
      <c r="O9447">
        <v>55</v>
      </c>
      <c r="P9447">
        <v>40</v>
      </c>
      <c r="Q9447">
        <v>50</v>
      </c>
      <c r="R9447">
        <v>60</v>
      </c>
      <c r="S9447">
        <v>0</v>
      </c>
      <c r="T9447">
        <v>0</v>
      </c>
      <c r="U9447" t="s">
        <v>60</v>
      </c>
      <c r="V9447" s="3" t="d">
        <v>2001-04-30</v>
      </c>
      <c r="W9447">
        <v>0</v>
      </c>
      <c r="X9447" s="4">
        <f t="shared" si="294"/>
        <v>0</v>
      </c>
      <c r="Y9447" s="5">
        <f t="shared" ca="1" si="295"/>
        <v>-1</v>
      </c>
    </row>
    <row r="9448" spans="1:25" x14ac:dyDescent="0.2">
      <c r="A9448" t="s">
        <v>13253</v>
      </c>
      <c r="B9448">
        <v>686801</v>
      </c>
      <c r="C9448">
        <v>0</v>
      </c>
      <c r="D9448" s="2">
        <v>17.7</v>
      </c>
      <c r="E9448">
        <v>2019</v>
      </c>
      <c r="F9448" t="s">
        <v>70</v>
      </c>
      <c r="G9448">
        <v>0</v>
      </c>
      <c r="H9448" t="s">
        <v>13257</v>
      </c>
      <c r="I9448">
        <v>60</v>
      </c>
      <c r="J9448">
        <v>0</v>
      </c>
      <c r="K9448">
        <v>0</v>
      </c>
      <c r="L9448">
        <v>0</v>
      </c>
      <c r="M9448">
        <v>0</v>
      </c>
      <c r="N9448">
        <v>0</v>
      </c>
      <c r="O9448">
        <v>55</v>
      </c>
      <c r="P9448">
        <v>40</v>
      </c>
      <c r="Q9448">
        <v>50</v>
      </c>
      <c r="R9448">
        <v>60</v>
      </c>
      <c r="S9448">
        <v>0</v>
      </c>
      <c r="T9448">
        <v>0</v>
      </c>
      <c r="U9448" t="s">
        <v>60</v>
      </c>
      <c r="V9448" s="3" t="d">
        <v>1899-12-30</v>
      </c>
      <c r="W9448">
        <v>0</v>
      </c>
      <c r="X9448" s="4">
        <f t="shared" si="294"/>
        <v>0</v>
      </c>
      <c r="Y9448" s="5">
        <f t="shared" ca="1" si="295"/>
        <v>0</v>
      </c>
    </row>
    <row r="9449" spans="1:25" x14ac:dyDescent="0.2">
      <c r="A9449" t="s">
        <v>13258</v>
      </c>
      <c r="B9449">
        <v>663757</v>
      </c>
      <c r="C9449">
        <v>18564</v>
      </c>
      <c r="D9449" s="2">
        <v>18.2</v>
      </c>
      <c r="E9449">
        <v>2015</v>
      </c>
      <c r="F9449" t="s">
        <v>70</v>
      </c>
      <c r="G9449">
        <v>2019</v>
      </c>
      <c r="H9449" t="s">
        <v>13259</v>
      </c>
      <c r="I9449">
        <v>45</v>
      </c>
      <c r="J9449">
        <v>0</v>
      </c>
      <c r="K9449">
        <v>0</v>
      </c>
      <c r="L9449">
        <v>0</v>
      </c>
      <c r="M9449">
        <v>0</v>
      </c>
      <c r="N9449">
        <v>0</v>
      </c>
      <c r="O9449">
        <v>55</v>
      </c>
      <c r="P9449">
        <v>60</v>
      </c>
      <c r="Q9449">
        <v>50</v>
      </c>
      <c r="R9449">
        <v>55</v>
      </c>
      <c r="S9449">
        <v>0</v>
      </c>
      <c r="T9449">
        <v>0</v>
      </c>
      <c r="U9449" t="s">
        <v>60</v>
      </c>
      <c r="V9449" s="3" t="d">
        <v>1996-11-01</v>
      </c>
      <c r="W9449">
        <v>2019</v>
      </c>
      <c r="X9449" s="4">
        <f t="shared" si="294"/>
        <v>22.18082191780822</v>
      </c>
      <c r="Y9449" s="5">
        <f t="shared" ca="1" si="295"/>
        <v>1</v>
      </c>
    </row>
    <row r="9450" spans="1:25" x14ac:dyDescent="0.2">
      <c r="A9450" t="s">
        <v>13258</v>
      </c>
      <c r="B9450">
        <v>663757</v>
      </c>
      <c r="C9450">
        <v>18564</v>
      </c>
      <c r="D9450" s="2">
        <v>19.2</v>
      </c>
      <c r="E9450">
        <v>2016</v>
      </c>
      <c r="F9450" t="s">
        <v>70</v>
      </c>
      <c r="G9450">
        <v>2019</v>
      </c>
      <c r="H9450" t="s">
        <v>13260</v>
      </c>
      <c r="I9450">
        <v>45</v>
      </c>
      <c r="J9450">
        <v>0</v>
      </c>
      <c r="K9450">
        <v>0</v>
      </c>
      <c r="L9450">
        <v>0</v>
      </c>
      <c r="M9450">
        <v>0</v>
      </c>
      <c r="N9450">
        <v>0</v>
      </c>
      <c r="O9450">
        <v>55</v>
      </c>
      <c r="P9450">
        <v>60</v>
      </c>
      <c r="Q9450">
        <v>50</v>
      </c>
      <c r="R9450">
        <v>55</v>
      </c>
      <c r="S9450">
        <v>0</v>
      </c>
      <c r="T9450">
        <v>0</v>
      </c>
      <c r="U9450" t="s">
        <v>60</v>
      </c>
      <c r="V9450" s="3" t="d">
        <v>1996-11-01</v>
      </c>
      <c r="W9450">
        <v>2019</v>
      </c>
      <c r="X9450" s="4">
        <f t="shared" si="294"/>
        <v>22.18082191780822</v>
      </c>
      <c r="Y9450" s="5">
        <f t="shared" ca="1" si="295"/>
        <v>1</v>
      </c>
    </row>
    <row r="9451" spans="1:25" ht="409.6" x14ac:dyDescent="0.2">
      <c r="A9451" t="s">
        <v>13261</v>
      </c>
      <c r="B9451">
        <v>677575</v>
      </c>
      <c r="C9451" t="s">
        <v>13262</v>
      </c>
      <c r="D9451" s="2">
        <v>19.100000000000001</v>
      </c>
      <c r="E9451">
        <v>2019</v>
      </c>
      <c r="F9451" t="s">
        <v>27</v>
      </c>
      <c r="G9451">
        <v>2023</v>
      </c>
      <c r="H9451" s="1" t="s">
        <v>13263</v>
      </c>
      <c r="I9451">
        <v>55</v>
      </c>
      <c r="J9451">
        <v>0</v>
      </c>
      <c r="K9451">
        <v>0</v>
      </c>
      <c r="L9451">
        <v>0</v>
      </c>
      <c r="M9451">
        <v>0</v>
      </c>
      <c r="N9451">
        <v>0</v>
      </c>
      <c r="O9451">
        <v>55</v>
      </c>
      <c r="P9451">
        <v>45</v>
      </c>
      <c r="Q9451">
        <v>55</v>
      </c>
      <c r="R9451">
        <v>70</v>
      </c>
      <c r="S9451">
        <v>0</v>
      </c>
      <c r="T9451">
        <v>0</v>
      </c>
      <c r="U9451" t="s">
        <v>107</v>
      </c>
      <c r="V9451" s="3" t="d">
        <v>1899-12-30</v>
      </c>
      <c r="W9451">
        <v>0</v>
      </c>
      <c r="X9451" s="4">
        <f t="shared" si="294"/>
        <v>0</v>
      </c>
      <c r="Y9451" s="5">
        <f t="shared" ca="1" si="295"/>
        <v>0</v>
      </c>
    </row>
    <row r="9452" spans="1:25" ht="409.6" x14ac:dyDescent="0.2">
      <c r="A9452" t="s">
        <v>13261</v>
      </c>
      <c r="B9452">
        <v>677575</v>
      </c>
      <c r="C9452" t="s">
        <v>13262</v>
      </c>
      <c r="D9452" s="2">
        <v>19.3</v>
      </c>
      <c r="E9452">
        <v>2019</v>
      </c>
      <c r="F9452" t="s">
        <v>27</v>
      </c>
      <c r="G9452">
        <v>2023</v>
      </c>
      <c r="H9452" s="1" t="s">
        <v>13263</v>
      </c>
      <c r="I9452">
        <v>55</v>
      </c>
      <c r="J9452">
        <v>0</v>
      </c>
      <c r="K9452">
        <v>0</v>
      </c>
      <c r="L9452">
        <v>0</v>
      </c>
      <c r="M9452">
        <v>0</v>
      </c>
      <c r="N9452">
        <v>0</v>
      </c>
      <c r="O9452">
        <v>55</v>
      </c>
      <c r="P9452">
        <v>45</v>
      </c>
      <c r="Q9452">
        <v>55</v>
      </c>
      <c r="R9452">
        <v>70</v>
      </c>
      <c r="S9452">
        <v>0</v>
      </c>
      <c r="T9452">
        <v>0</v>
      </c>
      <c r="U9452" t="s">
        <v>108</v>
      </c>
      <c r="V9452" s="3" t="d">
        <v>1899-12-30</v>
      </c>
      <c r="W9452">
        <v>0</v>
      </c>
      <c r="X9452" s="4">
        <f t="shared" si="294"/>
        <v>0</v>
      </c>
      <c r="Y9452" s="5">
        <f t="shared" ca="1" si="295"/>
        <v>0</v>
      </c>
    </row>
    <row r="9453" spans="1:25" x14ac:dyDescent="0.2">
      <c r="A9453" t="s">
        <v>13261</v>
      </c>
      <c r="B9453">
        <v>677575</v>
      </c>
      <c r="C9453">
        <v>0</v>
      </c>
      <c r="D9453" s="2">
        <v>17.661875429999998</v>
      </c>
      <c r="E9453">
        <v>2018</v>
      </c>
      <c r="F9453" t="s">
        <v>70</v>
      </c>
      <c r="G9453">
        <v>2022</v>
      </c>
      <c r="H9453" t="s">
        <v>13264</v>
      </c>
      <c r="I9453">
        <v>55</v>
      </c>
      <c r="J9453">
        <v>0</v>
      </c>
      <c r="K9453">
        <v>0</v>
      </c>
      <c r="L9453">
        <v>0</v>
      </c>
      <c r="M9453">
        <v>0</v>
      </c>
      <c r="N9453">
        <v>0</v>
      </c>
      <c r="O9453">
        <v>55</v>
      </c>
      <c r="P9453">
        <v>45</v>
      </c>
      <c r="Q9453">
        <v>40</v>
      </c>
      <c r="R9453">
        <v>80</v>
      </c>
      <c r="S9453">
        <v>0</v>
      </c>
      <c r="T9453">
        <v>0</v>
      </c>
      <c r="U9453" t="s">
        <v>60</v>
      </c>
      <c r="V9453" s="3" t="d">
        <v>2000-05-04</v>
      </c>
      <c r="W9453">
        <v>0</v>
      </c>
      <c r="X9453" s="4">
        <f t="shared" si="294"/>
        <v>0</v>
      </c>
      <c r="Y9453" s="5">
        <f t="shared" ca="1" si="295"/>
        <v>-1</v>
      </c>
    </row>
    <row r="9454" spans="1:25" x14ac:dyDescent="0.2">
      <c r="A9454" t="s">
        <v>13261</v>
      </c>
      <c r="B9454">
        <v>677575</v>
      </c>
      <c r="C9454">
        <v>0</v>
      </c>
      <c r="D9454" s="2">
        <v>16.662559890000001</v>
      </c>
      <c r="E9454">
        <v>2017</v>
      </c>
      <c r="F9454" t="s">
        <v>70</v>
      </c>
      <c r="G9454">
        <v>2022</v>
      </c>
      <c r="H9454" t="s">
        <v>13265</v>
      </c>
      <c r="I9454">
        <v>50</v>
      </c>
      <c r="J9454">
        <v>0</v>
      </c>
      <c r="K9454">
        <v>0</v>
      </c>
      <c r="L9454">
        <v>0</v>
      </c>
      <c r="M9454">
        <v>0</v>
      </c>
      <c r="N9454">
        <v>0</v>
      </c>
      <c r="O9454">
        <v>50</v>
      </c>
      <c r="P9454">
        <v>50</v>
      </c>
      <c r="Q9454">
        <v>40</v>
      </c>
      <c r="R9454">
        <v>70</v>
      </c>
      <c r="S9454">
        <v>0</v>
      </c>
      <c r="T9454">
        <v>0</v>
      </c>
      <c r="U9454" t="s">
        <v>60</v>
      </c>
      <c r="V9454" s="3" t="d">
        <v>2000-05-04</v>
      </c>
      <c r="W9454">
        <v>0</v>
      </c>
      <c r="X9454" s="4">
        <f t="shared" si="294"/>
        <v>0</v>
      </c>
      <c r="Y9454" s="5">
        <f t="shared" ca="1" si="295"/>
        <v>-1</v>
      </c>
    </row>
    <row r="9455" spans="1:25" x14ac:dyDescent="0.2">
      <c r="A9455" t="s">
        <v>13261</v>
      </c>
      <c r="B9455">
        <v>677575</v>
      </c>
      <c r="C9455">
        <v>0</v>
      </c>
      <c r="D9455" s="2">
        <v>18.66119097</v>
      </c>
      <c r="E9455">
        <v>2019</v>
      </c>
      <c r="F9455" t="s">
        <v>70</v>
      </c>
      <c r="G9455">
        <v>2022</v>
      </c>
      <c r="H9455" t="s">
        <v>13266</v>
      </c>
      <c r="I9455">
        <v>55</v>
      </c>
      <c r="J9455">
        <v>0</v>
      </c>
      <c r="K9455">
        <v>0</v>
      </c>
      <c r="L9455">
        <v>0</v>
      </c>
      <c r="M9455">
        <v>0</v>
      </c>
      <c r="N9455">
        <v>0</v>
      </c>
      <c r="O9455">
        <v>55</v>
      </c>
      <c r="P9455">
        <v>45</v>
      </c>
      <c r="Q9455">
        <v>40</v>
      </c>
      <c r="R9455">
        <v>80</v>
      </c>
      <c r="S9455">
        <v>0</v>
      </c>
      <c r="T9455">
        <v>0</v>
      </c>
      <c r="U9455" t="s">
        <v>60</v>
      </c>
      <c r="V9455" s="3" t="d">
        <v>2000-05-04</v>
      </c>
      <c r="W9455">
        <v>0</v>
      </c>
      <c r="X9455" s="4">
        <f t="shared" si="294"/>
        <v>0</v>
      </c>
      <c r="Y9455" s="5">
        <f t="shared" ca="1" si="295"/>
        <v>-1</v>
      </c>
    </row>
    <row r="9456" spans="1:25" x14ac:dyDescent="0.2">
      <c r="A9456" t="s">
        <v>13267</v>
      </c>
      <c r="B9456">
        <v>623508</v>
      </c>
      <c r="C9456" t="s">
        <v>13268</v>
      </c>
      <c r="D9456" s="2">
        <v>25.5</v>
      </c>
      <c r="E9456">
        <v>2019</v>
      </c>
      <c r="F9456" t="s">
        <v>35</v>
      </c>
      <c r="G9456">
        <v>2019</v>
      </c>
      <c r="H9456" t="s">
        <v>13269</v>
      </c>
      <c r="I9456">
        <v>50</v>
      </c>
      <c r="J9456">
        <v>0</v>
      </c>
      <c r="K9456">
        <v>0</v>
      </c>
      <c r="L9456">
        <v>0</v>
      </c>
      <c r="M9456">
        <v>0</v>
      </c>
      <c r="N9456">
        <v>0</v>
      </c>
      <c r="O9456">
        <v>45</v>
      </c>
      <c r="P9456">
        <v>45</v>
      </c>
      <c r="Q9456">
        <v>50</v>
      </c>
      <c r="R9456">
        <v>50</v>
      </c>
      <c r="S9456">
        <v>0</v>
      </c>
      <c r="T9456">
        <v>0</v>
      </c>
      <c r="U9456" t="s">
        <v>107</v>
      </c>
      <c r="V9456" s="3" t="d">
        <v>1899-12-30</v>
      </c>
      <c r="W9456">
        <v>0</v>
      </c>
      <c r="X9456" s="4">
        <f t="shared" si="294"/>
        <v>0</v>
      </c>
      <c r="Y9456" s="5">
        <f t="shared" ca="1" si="295"/>
        <v>0</v>
      </c>
    </row>
    <row r="9457" spans="1:25" x14ac:dyDescent="0.2">
      <c r="A9457" t="s">
        <v>13267</v>
      </c>
      <c r="B9457">
        <v>623508</v>
      </c>
      <c r="C9457" t="s">
        <v>13268</v>
      </c>
      <c r="D9457" s="2">
        <v>25.7</v>
      </c>
      <c r="E9457">
        <v>2019</v>
      </c>
      <c r="F9457" t="s">
        <v>35</v>
      </c>
      <c r="G9457">
        <v>2019</v>
      </c>
      <c r="H9457" t="s">
        <v>13269</v>
      </c>
      <c r="I9457">
        <v>50</v>
      </c>
      <c r="J9457">
        <v>0</v>
      </c>
      <c r="K9457">
        <v>0</v>
      </c>
      <c r="L9457">
        <v>0</v>
      </c>
      <c r="M9457">
        <v>0</v>
      </c>
      <c r="N9457">
        <v>0</v>
      </c>
      <c r="O9457">
        <v>45</v>
      </c>
      <c r="P9457">
        <v>45</v>
      </c>
      <c r="Q9457">
        <v>50</v>
      </c>
      <c r="R9457">
        <v>50</v>
      </c>
      <c r="S9457">
        <v>0</v>
      </c>
      <c r="T9457">
        <v>0</v>
      </c>
      <c r="U9457" t="s">
        <v>108</v>
      </c>
      <c r="V9457" s="3" t="d">
        <v>1899-12-30</v>
      </c>
      <c r="W9457">
        <v>0</v>
      </c>
      <c r="X9457" s="4">
        <f t="shared" si="294"/>
        <v>0</v>
      </c>
      <c r="Y9457" s="5">
        <f t="shared" ca="1" si="295"/>
        <v>0</v>
      </c>
    </row>
    <row r="9458" spans="1:25" x14ac:dyDescent="0.2">
      <c r="A9458" t="s">
        <v>13267</v>
      </c>
      <c r="B9458">
        <v>623508</v>
      </c>
      <c r="C9458">
        <v>0</v>
      </c>
      <c r="D9458" s="2">
        <v>24</v>
      </c>
      <c r="E9458">
        <v>2018</v>
      </c>
      <c r="F9458" t="s">
        <v>35</v>
      </c>
      <c r="G9458">
        <v>2019</v>
      </c>
      <c r="H9458" t="s">
        <v>13270</v>
      </c>
      <c r="I9458">
        <v>50</v>
      </c>
      <c r="J9458">
        <v>0</v>
      </c>
      <c r="K9458">
        <v>0</v>
      </c>
      <c r="L9458">
        <v>0</v>
      </c>
      <c r="M9458">
        <v>0</v>
      </c>
      <c r="N9458">
        <v>0</v>
      </c>
      <c r="O9458">
        <v>50</v>
      </c>
      <c r="P9458">
        <v>45</v>
      </c>
      <c r="Q9458">
        <v>50</v>
      </c>
      <c r="R9458">
        <v>50</v>
      </c>
      <c r="S9458">
        <v>0</v>
      </c>
      <c r="T9458">
        <v>0</v>
      </c>
      <c r="U9458" t="s">
        <v>60</v>
      </c>
      <c r="V9458" s="3" t="d">
        <v>1993-12-20</v>
      </c>
      <c r="W9458">
        <v>0</v>
      </c>
      <c r="X9458" s="4">
        <f t="shared" si="294"/>
        <v>0</v>
      </c>
      <c r="Y9458" s="5">
        <f t="shared" ca="1" si="295"/>
        <v>0</v>
      </c>
    </row>
    <row r="9459" spans="1:25" x14ac:dyDescent="0.2">
      <c r="A9459" t="s">
        <v>13267</v>
      </c>
      <c r="B9459">
        <v>623508</v>
      </c>
      <c r="C9459">
        <v>0</v>
      </c>
      <c r="D9459" s="2">
        <v>25</v>
      </c>
      <c r="E9459">
        <v>2019</v>
      </c>
      <c r="F9459" t="s">
        <v>509</v>
      </c>
      <c r="G9459">
        <v>2020</v>
      </c>
      <c r="H9459" t="s">
        <v>13271</v>
      </c>
      <c r="I9459">
        <v>50</v>
      </c>
      <c r="J9459">
        <v>0</v>
      </c>
      <c r="K9459">
        <v>0</v>
      </c>
      <c r="L9459">
        <v>0</v>
      </c>
      <c r="M9459">
        <v>0</v>
      </c>
      <c r="N9459">
        <v>0</v>
      </c>
      <c r="O9459">
        <v>50</v>
      </c>
      <c r="P9459">
        <v>40</v>
      </c>
      <c r="Q9459">
        <v>50</v>
      </c>
      <c r="R9459">
        <v>50</v>
      </c>
      <c r="S9459">
        <v>0</v>
      </c>
      <c r="T9459">
        <v>0</v>
      </c>
      <c r="U9459" t="s">
        <v>60</v>
      </c>
      <c r="V9459" s="3" t="d">
        <v>1993-12-20</v>
      </c>
      <c r="W9459">
        <v>0</v>
      </c>
      <c r="X9459" s="4">
        <f t="shared" si="294"/>
        <v>0</v>
      </c>
      <c r="Y9459" s="5">
        <f t="shared" ca="1" si="295"/>
        <v>0</v>
      </c>
    </row>
    <row r="9460" spans="1:25" x14ac:dyDescent="0.2">
      <c r="A9460" t="s">
        <v>13272</v>
      </c>
      <c r="B9460">
        <v>663757</v>
      </c>
      <c r="C9460">
        <v>18564</v>
      </c>
      <c r="D9460" s="2">
        <v>21.2</v>
      </c>
      <c r="E9460">
        <v>2018</v>
      </c>
      <c r="F9460" t="s">
        <v>70</v>
      </c>
      <c r="G9460">
        <v>2019</v>
      </c>
      <c r="H9460" t="s">
        <v>13273</v>
      </c>
      <c r="I9460">
        <v>45</v>
      </c>
      <c r="J9460">
        <v>0</v>
      </c>
      <c r="K9460">
        <v>0</v>
      </c>
      <c r="L9460">
        <v>0</v>
      </c>
      <c r="M9460">
        <v>0</v>
      </c>
      <c r="N9460">
        <v>0</v>
      </c>
      <c r="O9460">
        <v>55</v>
      </c>
      <c r="P9460">
        <v>45</v>
      </c>
      <c r="Q9460">
        <v>40</v>
      </c>
      <c r="R9460">
        <v>50</v>
      </c>
      <c r="S9460">
        <v>0</v>
      </c>
      <c r="T9460">
        <v>0</v>
      </c>
      <c r="U9460" t="s">
        <v>60</v>
      </c>
      <c r="V9460" s="3" t="d">
        <v>1996-11-01</v>
      </c>
      <c r="W9460">
        <v>2019</v>
      </c>
      <c r="X9460" s="4">
        <f t="shared" si="294"/>
        <v>22.18082191780822</v>
      </c>
      <c r="Y9460" s="5">
        <f t="shared" ca="1" si="295"/>
        <v>1</v>
      </c>
    </row>
    <row r="9461" spans="1:25" x14ac:dyDescent="0.2">
      <c r="A9461" t="s">
        <v>13272</v>
      </c>
      <c r="B9461">
        <v>663757</v>
      </c>
      <c r="C9461">
        <v>18564</v>
      </c>
      <c r="D9461" s="2">
        <v>20.2</v>
      </c>
      <c r="E9461">
        <v>2017</v>
      </c>
      <c r="F9461" t="s">
        <v>70</v>
      </c>
      <c r="G9461">
        <v>2019</v>
      </c>
      <c r="H9461" t="s">
        <v>13274</v>
      </c>
      <c r="I9461">
        <v>45</v>
      </c>
      <c r="J9461">
        <v>0</v>
      </c>
      <c r="K9461">
        <v>0</v>
      </c>
      <c r="L9461">
        <v>0</v>
      </c>
      <c r="M9461">
        <v>0</v>
      </c>
      <c r="N9461">
        <v>0</v>
      </c>
      <c r="O9461">
        <v>55</v>
      </c>
      <c r="P9461">
        <v>50</v>
      </c>
      <c r="Q9461">
        <v>50</v>
      </c>
      <c r="R9461">
        <v>55</v>
      </c>
      <c r="S9461">
        <v>0</v>
      </c>
      <c r="T9461">
        <v>0</v>
      </c>
      <c r="U9461" t="s">
        <v>60</v>
      </c>
      <c r="V9461" s="3" t="d">
        <v>1996-11-01</v>
      </c>
      <c r="W9461">
        <v>2019</v>
      </c>
      <c r="X9461" s="4">
        <f t="shared" si="294"/>
        <v>22.18082191780822</v>
      </c>
      <c r="Y9461" s="5">
        <f t="shared" ca="1" si="295"/>
        <v>1</v>
      </c>
    </row>
    <row r="9462" spans="1:25" x14ac:dyDescent="0.2">
      <c r="A9462" t="s">
        <v>13272</v>
      </c>
      <c r="B9462">
        <v>663757</v>
      </c>
      <c r="C9462">
        <v>18564</v>
      </c>
      <c r="D9462" s="2">
        <v>22.2</v>
      </c>
      <c r="E9462">
        <v>2019</v>
      </c>
      <c r="F9462" t="s">
        <v>70</v>
      </c>
      <c r="G9462">
        <v>2020</v>
      </c>
      <c r="H9462" t="s">
        <v>13275</v>
      </c>
      <c r="I9462">
        <v>45</v>
      </c>
      <c r="J9462">
        <v>0</v>
      </c>
      <c r="K9462">
        <v>0</v>
      </c>
      <c r="L9462">
        <v>0</v>
      </c>
      <c r="M9462">
        <v>0</v>
      </c>
      <c r="N9462">
        <v>0</v>
      </c>
      <c r="O9462">
        <v>55</v>
      </c>
      <c r="P9462">
        <v>45</v>
      </c>
      <c r="Q9462">
        <v>50</v>
      </c>
      <c r="R9462">
        <v>50</v>
      </c>
      <c r="S9462">
        <v>0</v>
      </c>
      <c r="T9462">
        <v>0</v>
      </c>
      <c r="U9462" t="s">
        <v>60</v>
      </c>
      <c r="V9462" s="3" t="d">
        <v>1996-11-01</v>
      </c>
      <c r="W9462">
        <v>2019</v>
      </c>
      <c r="X9462" s="4">
        <f t="shared" si="294"/>
        <v>22.18082191780822</v>
      </c>
      <c r="Y9462" s="5">
        <f t="shared" ca="1" si="295"/>
        <v>1</v>
      </c>
    </row>
    <row r="9463" spans="1:25" x14ac:dyDescent="0.2">
      <c r="A9463" t="s">
        <v>13272</v>
      </c>
      <c r="B9463">
        <v>663757</v>
      </c>
      <c r="C9463">
        <v>18564</v>
      </c>
      <c r="D9463" s="2">
        <v>22.6</v>
      </c>
      <c r="E9463">
        <v>2019</v>
      </c>
      <c r="F9463" t="s">
        <v>70</v>
      </c>
      <c r="G9463">
        <v>2020</v>
      </c>
      <c r="H9463" t="s">
        <v>13276</v>
      </c>
      <c r="I9463">
        <v>45</v>
      </c>
      <c r="J9463">
        <v>0</v>
      </c>
      <c r="K9463">
        <v>0</v>
      </c>
      <c r="L9463">
        <v>0</v>
      </c>
      <c r="M9463">
        <v>0</v>
      </c>
      <c r="N9463">
        <v>0</v>
      </c>
      <c r="O9463">
        <v>50</v>
      </c>
      <c r="P9463">
        <v>40</v>
      </c>
      <c r="Q9463">
        <v>50</v>
      </c>
      <c r="R9463">
        <v>50</v>
      </c>
      <c r="S9463">
        <v>0</v>
      </c>
      <c r="T9463">
        <v>0</v>
      </c>
      <c r="U9463" t="s">
        <v>107</v>
      </c>
      <c r="V9463" s="3" t="d">
        <v>1996-11-01</v>
      </c>
      <c r="W9463">
        <v>2019</v>
      </c>
      <c r="X9463" s="4">
        <f t="shared" si="294"/>
        <v>22.18082191780822</v>
      </c>
      <c r="Y9463" s="5">
        <f t="shared" ca="1" si="295"/>
        <v>1</v>
      </c>
    </row>
    <row r="9464" spans="1:25" x14ac:dyDescent="0.2">
      <c r="A9464" t="s">
        <v>13272</v>
      </c>
      <c r="B9464">
        <v>663757</v>
      </c>
      <c r="C9464">
        <v>18564</v>
      </c>
      <c r="D9464" s="2">
        <v>22.9</v>
      </c>
      <c r="E9464">
        <v>2019</v>
      </c>
      <c r="F9464" t="s">
        <v>51</v>
      </c>
      <c r="G9464">
        <v>2020</v>
      </c>
      <c r="H9464" t="s">
        <v>13276</v>
      </c>
      <c r="I9464">
        <v>45</v>
      </c>
      <c r="J9464">
        <v>0</v>
      </c>
      <c r="K9464">
        <v>0</v>
      </c>
      <c r="L9464">
        <v>0</v>
      </c>
      <c r="M9464">
        <v>0</v>
      </c>
      <c r="N9464">
        <v>0</v>
      </c>
      <c r="O9464">
        <v>50</v>
      </c>
      <c r="P9464">
        <v>40</v>
      </c>
      <c r="Q9464">
        <v>50</v>
      </c>
      <c r="R9464">
        <v>50</v>
      </c>
      <c r="S9464">
        <v>0</v>
      </c>
      <c r="T9464">
        <v>0</v>
      </c>
      <c r="U9464" t="s">
        <v>108</v>
      </c>
      <c r="V9464" s="3" t="d">
        <v>1996-11-01</v>
      </c>
      <c r="W9464">
        <v>2019</v>
      </c>
      <c r="X9464" s="4">
        <f t="shared" si="294"/>
        <v>22.18082191780822</v>
      </c>
      <c r="Y9464" s="5">
        <f t="shared" ca="1" si="295"/>
        <v>1</v>
      </c>
    </row>
    <row r="9465" spans="1:25" x14ac:dyDescent="0.2">
      <c r="A9465" t="s">
        <v>13277</v>
      </c>
      <c r="B9465">
        <v>663423</v>
      </c>
      <c r="C9465">
        <v>17948</v>
      </c>
      <c r="D9465" s="2">
        <v>23.3</v>
      </c>
      <c r="E9465">
        <v>2017</v>
      </c>
      <c r="F9465" t="s">
        <v>24</v>
      </c>
      <c r="G9465">
        <v>2019</v>
      </c>
      <c r="H9465" t="s">
        <v>13278</v>
      </c>
      <c r="I9465">
        <v>0</v>
      </c>
      <c r="J9465">
        <v>45</v>
      </c>
      <c r="K9465">
        <v>55</v>
      </c>
      <c r="L9465">
        <v>55</v>
      </c>
      <c r="M9465">
        <v>50</v>
      </c>
      <c r="N9465">
        <v>50</v>
      </c>
      <c r="O9465">
        <v>0</v>
      </c>
      <c r="P9465">
        <v>0</v>
      </c>
      <c r="Q9465">
        <v>0</v>
      </c>
      <c r="R9465">
        <v>0</v>
      </c>
      <c r="S9465">
        <v>0</v>
      </c>
      <c r="T9465">
        <v>0</v>
      </c>
      <c r="U9465" t="s">
        <v>60</v>
      </c>
      <c r="V9465" s="3" t="d">
        <v>1993-09-30</v>
      </c>
      <c r="W9465">
        <v>2019</v>
      </c>
      <c r="X9465" s="4">
        <f t="shared" si="294"/>
        <v>25.271232876712329</v>
      </c>
      <c r="Y9465" s="5">
        <f t="shared" ca="1" si="295"/>
        <v>0</v>
      </c>
    </row>
    <row r="9466" spans="1:25" x14ac:dyDescent="0.2">
      <c r="A9466" t="s">
        <v>13277</v>
      </c>
      <c r="B9466">
        <v>663423</v>
      </c>
      <c r="C9466">
        <v>17948</v>
      </c>
      <c r="D9466" s="2">
        <v>24.3</v>
      </c>
      <c r="E9466">
        <v>2018</v>
      </c>
      <c r="F9466" t="s">
        <v>24</v>
      </c>
      <c r="G9466">
        <v>2019</v>
      </c>
      <c r="H9466" t="s">
        <v>13279</v>
      </c>
      <c r="I9466">
        <v>0</v>
      </c>
      <c r="J9466">
        <v>45</v>
      </c>
      <c r="K9466">
        <v>55</v>
      </c>
      <c r="L9466">
        <v>60</v>
      </c>
      <c r="M9466">
        <v>55</v>
      </c>
      <c r="N9466">
        <v>60</v>
      </c>
      <c r="O9466">
        <v>0</v>
      </c>
      <c r="P9466">
        <v>0</v>
      </c>
      <c r="Q9466">
        <v>0</v>
      </c>
      <c r="R9466">
        <v>0</v>
      </c>
      <c r="S9466">
        <v>0</v>
      </c>
      <c r="T9466">
        <v>0</v>
      </c>
      <c r="U9466" t="s">
        <v>60</v>
      </c>
      <c r="V9466" s="3" t="d">
        <v>1993-09-30</v>
      </c>
      <c r="W9466">
        <v>2019</v>
      </c>
      <c r="X9466" s="4">
        <f t="shared" si="294"/>
        <v>25.271232876712329</v>
      </c>
      <c r="Y9466" s="5">
        <f t="shared" ca="1" si="295"/>
        <v>0</v>
      </c>
    </row>
    <row r="9467" spans="1:25" ht="409.6" x14ac:dyDescent="0.2">
      <c r="A9467" t="s">
        <v>13277</v>
      </c>
      <c r="B9467">
        <v>663423</v>
      </c>
      <c r="C9467">
        <v>17948</v>
      </c>
      <c r="D9467" s="2">
        <v>25.7</v>
      </c>
      <c r="E9467">
        <v>2019</v>
      </c>
      <c r="F9467" t="s">
        <v>24</v>
      </c>
      <c r="G9467">
        <v>2019</v>
      </c>
      <c r="H9467" s="1" t="s">
        <v>13280</v>
      </c>
      <c r="I9467">
        <v>0</v>
      </c>
      <c r="J9467">
        <v>50</v>
      </c>
      <c r="K9467">
        <v>45</v>
      </c>
      <c r="L9467">
        <v>60</v>
      </c>
      <c r="M9467">
        <v>0</v>
      </c>
      <c r="N9467">
        <v>60</v>
      </c>
      <c r="O9467">
        <v>0</v>
      </c>
      <c r="P9467">
        <v>0</v>
      </c>
      <c r="Q9467">
        <v>0</v>
      </c>
      <c r="R9467">
        <v>0</v>
      </c>
      <c r="S9467">
        <v>60</v>
      </c>
      <c r="T9467">
        <v>0</v>
      </c>
      <c r="U9467" t="s">
        <v>107</v>
      </c>
      <c r="V9467" s="3" t="d">
        <v>1993-09-30</v>
      </c>
      <c r="W9467">
        <v>2019</v>
      </c>
      <c r="X9467" s="4">
        <f t="shared" si="294"/>
        <v>25.271232876712329</v>
      </c>
      <c r="Y9467" s="5">
        <f t="shared" ca="1" si="295"/>
        <v>0</v>
      </c>
    </row>
    <row r="9468" spans="1:25" x14ac:dyDescent="0.2">
      <c r="A9468" t="s">
        <v>13281</v>
      </c>
      <c r="B9468">
        <v>0</v>
      </c>
      <c r="C9468">
        <v>0</v>
      </c>
      <c r="D9468" s="2">
        <v>19</v>
      </c>
      <c r="E9468">
        <v>2015</v>
      </c>
      <c r="F9468" t="s">
        <v>51</v>
      </c>
      <c r="G9468">
        <v>2018</v>
      </c>
      <c r="H9468" t="s">
        <v>13282</v>
      </c>
      <c r="I9468">
        <v>45</v>
      </c>
      <c r="J9468">
        <v>0</v>
      </c>
      <c r="K9468">
        <v>0</v>
      </c>
      <c r="L9468">
        <v>0</v>
      </c>
      <c r="M9468">
        <v>0</v>
      </c>
      <c r="N9468">
        <v>0</v>
      </c>
      <c r="O9468">
        <v>52</v>
      </c>
      <c r="P9468">
        <v>55</v>
      </c>
      <c r="Q9468">
        <v>57</v>
      </c>
      <c r="R9468">
        <v>57</v>
      </c>
      <c r="S9468">
        <v>0</v>
      </c>
      <c r="T9468">
        <v>0</v>
      </c>
      <c r="U9468" t="s">
        <v>386</v>
      </c>
      <c r="V9468" s="3" t="d">
        <v>1899-12-30</v>
      </c>
      <c r="W9468">
        <v>0</v>
      </c>
      <c r="X9468" s="4">
        <f t="shared" si="294"/>
        <v>0</v>
      </c>
      <c r="Y9468" s="5">
        <f t="shared" ca="1" si="295"/>
        <v>0</v>
      </c>
    </row>
    <row r="9469" spans="1:25" x14ac:dyDescent="0.2">
      <c r="A9469" t="s">
        <v>13281</v>
      </c>
      <c r="B9469" t="s">
        <v>13283</v>
      </c>
      <c r="C9469">
        <v>0</v>
      </c>
      <c r="D9469" s="2">
        <v>18.2</v>
      </c>
      <c r="E9469">
        <v>2015</v>
      </c>
      <c r="F9469" t="s">
        <v>70</v>
      </c>
      <c r="G9469">
        <v>0</v>
      </c>
      <c r="H9469" t="s">
        <v>13284</v>
      </c>
      <c r="I9469">
        <v>45</v>
      </c>
      <c r="J9469">
        <v>0</v>
      </c>
      <c r="K9469">
        <v>0</v>
      </c>
      <c r="L9469">
        <v>0</v>
      </c>
      <c r="M9469">
        <v>0</v>
      </c>
      <c r="N9469">
        <v>0</v>
      </c>
      <c r="O9469">
        <v>55</v>
      </c>
      <c r="P9469">
        <v>60</v>
      </c>
      <c r="Q9469">
        <v>50</v>
      </c>
      <c r="R9469">
        <v>55</v>
      </c>
      <c r="S9469">
        <v>0</v>
      </c>
      <c r="T9469">
        <v>0</v>
      </c>
      <c r="U9469" t="s">
        <v>60</v>
      </c>
      <c r="V9469" s="3" t="d">
        <v>1899-12-30</v>
      </c>
      <c r="W9469">
        <v>0</v>
      </c>
      <c r="X9469" s="4">
        <f t="shared" si="294"/>
        <v>0</v>
      </c>
      <c r="Y9469" s="5">
        <f t="shared" ca="1" si="295"/>
        <v>0</v>
      </c>
    </row>
    <row r="9470" spans="1:25" x14ac:dyDescent="0.2">
      <c r="A9470" t="s">
        <v>13285</v>
      </c>
      <c r="B9470" t="s">
        <v>13286</v>
      </c>
      <c r="C9470">
        <v>0</v>
      </c>
      <c r="D9470" s="2">
        <v>18.3</v>
      </c>
      <c r="E9470">
        <v>2014</v>
      </c>
      <c r="F9470" t="s">
        <v>70</v>
      </c>
      <c r="G9470">
        <v>0</v>
      </c>
      <c r="H9470" t="s">
        <v>13287</v>
      </c>
      <c r="I9470">
        <v>50</v>
      </c>
      <c r="J9470">
        <v>0</v>
      </c>
      <c r="K9470">
        <v>0</v>
      </c>
      <c r="L9470">
        <v>0</v>
      </c>
      <c r="M9470">
        <v>0</v>
      </c>
      <c r="N9470">
        <v>0</v>
      </c>
      <c r="O9470">
        <v>50</v>
      </c>
      <c r="P9470">
        <v>45</v>
      </c>
      <c r="Q9470">
        <v>50</v>
      </c>
      <c r="R9470">
        <v>65</v>
      </c>
      <c r="S9470">
        <v>0</v>
      </c>
      <c r="T9470">
        <v>0</v>
      </c>
      <c r="U9470" t="s">
        <v>60</v>
      </c>
      <c r="V9470" s="3" t="d">
        <v>1899-12-30</v>
      </c>
      <c r="W9470">
        <v>0</v>
      </c>
      <c r="X9470" s="4">
        <f t="shared" si="294"/>
        <v>0</v>
      </c>
      <c r="Y9470" s="5">
        <f t="shared" ca="1" si="295"/>
        <v>0</v>
      </c>
    </row>
    <row r="9471" spans="1:25" x14ac:dyDescent="0.2">
      <c r="A9471" t="s">
        <v>13288</v>
      </c>
      <c r="B9471">
        <v>668663</v>
      </c>
      <c r="C9471">
        <v>0</v>
      </c>
      <c r="D9471" s="2">
        <v>23.3</v>
      </c>
      <c r="E9471">
        <v>2018</v>
      </c>
      <c r="F9471" t="s">
        <v>31</v>
      </c>
      <c r="G9471">
        <v>2019</v>
      </c>
      <c r="H9471" t="s">
        <v>13289</v>
      </c>
      <c r="I9471">
        <v>55</v>
      </c>
      <c r="J9471">
        <v>0</v>
      </c>
      <c r="K9471">
        <v>0</v>
      </c>
      <c r="L9471">
        <v>0</v>
      </c>
      <c r="M9471">
        <v>0</v>
      </c>
      <c r="N9471">
        <v>0</v>
      </c>
      <c r="O9471">
        <v>50</v>
      </c>
      <c r="P9471">
        <v>40</v>
      </c>
      <c r="Q9471">
        <v>50</v>
      </c>
      <c r="R9471">
        <v>20</v>
      </c>
      <c r="S9471">
        <v>0</v>
      </c>
      <c r="T9471">
        <v>0</v>
      </c>
      <c r="U9471" t="s">
        <v>60</v>
      </c>
      <c r="V9471" s="3" t="d">
        <v>1994-09-15</v>
      </c>
      <c r="W9471">
        <v>0</v>
      </c>
      <c r="X9471" s="4">
        <f t="shared" si="294"/>
        <v>0</v>
      </c>
      <c r="Y9471" s="5">
        <f t="shared" ca="1" si="295"/>
        <v>0</v>
      </c>
    </row>
    <row r="9472" spans="1:25" x14ac:dyDescent="0.2">
      <c r="A9472" t="s">
        <v>13288</v>
      </c>
      <c r="B9472">
        <v>668663</v>
      </c>
      <c r="C9472">
        <v>0</v>
      </c>
      <c r="D9472" s="2">
        <v>24.3</v>
      </c>
      <c r="E9472">
        <v>2019</v>
      </c>
      <c r="F9472" t="s">
        <v>31</v>
      </c>
      <c r="G9472">
        <v>2019</v>
      </c>
      <c r="H9472" t="s">
        <v>13290</v>
      </c>
      <c r="I9472">
        <v>55</v>
      </c>
      <c r="J9472">
        <v>0</v>
      </c>
      <c r="K9472">
        <v>0</v>
      </c>
      <c r="L9472">
        <v>0</v>
      </c>
      <c r="M9472">
        <v>0</v>
      </c>
      <c r="N9472">
        <v>0</v>
      </c>
      <c r="O9472">
        <v>60</v>
      </c>
      <c r="P9472">
        <v>45</v>
      </c>
      <c r="Q9472">
        <v>40</v>
      </c>
      <c r="R9472">
        <v>35</v>
      </c>
      <c r="S9472">
        <v>0</v>
      </c>
      <c r="T9472">
        <v>0</v>
      </c>
      <c r="U9472" t="s">
        <v>60</v>
      </c>
      <c r="V9472" s="3" t="d">
        <v>1994-09-15</v>
      </c>
      <c r="W9472">
        <v>0</v>
      </c>
      <c r="X9472" s="4">
        <f t="shared" si="294"/>
        <v>0</v>
      </c>
      <c r="Y9472" s="5">
        <f t="shared" ca="1" si="295"/>
        <v>0</v>
      </c>
    </row>
    <row r="9473" spans="1:25" x14ac:dyDescent="0.2">
      <c r="A9473" t="s">
        <v>13288</v>
      </c>
      <c r="B9473">
        <v>668663</v>
      </c>
      <c r="C9473">
        <v>0</v>
      </c>
      <c r="D9473" s="2">
        <v>21.3</v>
      </c>
      <c r="E9473">
        <v>2016</v>
      </c>
      <c r="F9473" t="s">
        <v>31</v>
      </c>
      <c r="G9473">
        <v>2018</v>
      </c>
      <c r="H9473" t="s">
        <v>13291</v>
      </c>
      <c r="I9473">
        <v>55</v>
      </c>
      <c r="J9473">
        <v>0</v>
      </c>
      <c r="K9473">
        <v>0</v>
      </c>
      <c r="L9473">
        <v>0</v>
      </c>
      <c r="M9473">
        <v>0</v>
      </c>
      <c r="N9473">
        <v>0</v>
      </c>
      <c r="O9473">
        <v>50</v>
      </c>
      <c r="P9473">
        <v>40</v>
      </c>
      <c r="Q9473">
        <v>50</v>
      </c>
      <c r="R9473">
        <v>20</v>
      </c>
      <c r="S9473">
        <v>0</v>
      </c>
      <c r="T9473">
        <v>0</v>
      </c>
      <c r="U9473" t="s">
        <v>60</v>
      </c>
      <c r="V9473" s="3" t="d">
        <v>1994-09-15</v>
      </c>
      <c r="W9473">
        <v>0</v>
      </c>
      <c r="X9473" s="4">
        <f t="shared" si="294"/>
        <v>0</v>
      </c>
      <c r="Y9473" s="5">
        <f t="shared" ca="1" si="295"/>
        <v>0</v>
      </c>
    </row>
    <row r="9474" spans="1:25" x14ac:dyDescent="0.2">
      <c r="A9474" t="s">
        <v>13288</v>
      </c>
      <c r="B9474">
        <v>668663</v>
      </c>
      <c r="C9474">
        <v>0</v>
      </c>
      <c r="D9474" s="2">
        <v>21.3</v>
      </c>
      <c r="E9474">
        <v>2016</v>
      </c>
      <c r="F9474" t="s">
        <v>31</v>
      </c>
      <c r="G9474">
        <v>0</v>
      </c>
      <c r="H9474" t="s">
        <v>13292</v>
      </c>
      <c r="I9474">
        <v>55</v>
      </c>
      <c r="J9474">
        <v>0</v>
      </c>
      <c r="K9474">
        <v>0</v>
      </c>
      <c r="L9474">
        <v>0</v>
      </c>
      <c r="M9474">
        <v>0</v>
      </c>
      <c r="N9474">
        <v>0</v>
      </c>
      <c r="O9474">
        <v>50</v>
      </c>
      <c r="P9474">
        <v>40</v>
      </c>
      <c r="Q9474">
        <v>50</v>
      </c>
      <c r="R9474">
        <v>20</v>
      </c>
      <c r="S9474">
        <v>0</v>
      </c>
      <c r="T9474">
        <v>0</v>
      </c>
      <c r="U9474" t="s">
        <v>60</v>
      </c>
      <c r="V9474" s="3" t="d">
        <v>1899-12-30</v>
      </c>
      <c r="W9474">
        <v>0</v>
      </c>
      <c r="X9474" s="4">
        <f t="shared" si="294"/>
        <v>0</v>
      </c>
      <c r="Y9474" s="5">
        <f t="shared" ca="1" si="295"/>
        <v>0</v>
      </c>
    </row>
    <row r="9475" spans="1:25" x14ac:dyDescent="0.2">
      <c r="A9475" t="s">
        <v>13293</v>
      </c>
      <c r="B9475" t="s">
        <v>13294</v>
      </c>
      <c r="C9475">
        <v>0</v>
      </c>
      <c r="D9475" s="2">
        <v>20.7</v>
      </c>
      <c r="E9475">
        <v>2016</v>
      </c>
      <c r="F9475" t="s">
        <v>96</v>
      </c>
      <c r="G9475">
        <v>0</v>
      </c>
      <c r="H9475" t="s">
        <v>13295</v>
      </c>
      <c r="I9475">
        <v>50</v>
      </c>
      <c r="J9475">
        <v>0</v>
      </c>
      <c r="K9475">
        <v>0</v>
      </c>
      <c r="L9475">
        <v>0</v>
      </c>
      <c r="M9475">
        <v>0</v>
      </c>
      <c r="N9475">
        <v>0</v>
      </c>
      <c r="O9475">
        <v>50</v>
      </c>
      <c r="P9475">
        <v>45</v>
      </c>
      <c r="Q9475">
        <v>30</v>
      </c>
      <c r="R9475">
        <v>55</v>
      </c>
      <c r="S9475">
        <v>0</v>
      </c>
      <c r="T9475">
        <v>0</v>
      </c>
      <c r="U9475" t="s">
        <v>60</v>
      </c>
      <c r="V9475" s="3" t="d">
        <v>1899-12-30</v>
      </c>
      <c r="W9475">
        <v>0</v>
      </c>
      <c r="X9475" s="4">
        <f t="shared" ref="X9475:X9538" si="296">IF(W9475=0,0,(DATE(W9475,1,1)-V9475)/365)</f>
        <v>0</v>
      </c>
      <c r="Y9475" s="5">
        <f t="shared" ref="Y9475:Y9538" ca="1" si="297">IF(AND((TODAY()-V9475)/365 &lt; 23, W9475=0), -1, IF(X9475=0, 0, INT(X9475&lt;=23.99)))</f>
        <v>0</v>
      </c>
    </row>
    <row r="9476" spans="1:25" x14ac:dyDescent="0.2">
      <c r="A9476" t="s">
        <v>13296</v>
      </c>
      <c r="B9476">
        <v>545333</v>
      </c>
      <c r="C9476">
        <v>12703</v>
      </c>
      <c r="D9476" s="2">
        <v>22</v>
      </c>
      <c r="E9476">
        <v>2013</v>
      </c>
      <c r="F9476" t="s">
        <v>24</v>
      </c>
      <c r="G9476">
        <v>2013</v>
      </c>
      <c r="H9476" t="s">
        <v>13297</v>
      </c>
      <c r="I9476">
        <v>0</v>
      </c>
      <c r="J9476">
        <v>50</v>
      </c>
      <c r="K9476">
        <v>50</v>
      </c>
      <c r="L9476">
        <v>0</v>
      </c>
      <c r="M9476">
        <v>0</v>
      </c>
      <c r="N9476">
        <v>0</v>
      </c>
      <c r="O9476">
        <v>0</v>
      </c>
      <c r="P9476">
        <v>0</v>
      </c>
      <c r="Q9476">
        <v>0</v>
      </c>
      <c r="R9476">
        <v>0</v>
      </c>
      <c r="S9476">
        <v>50</v>
      </c>
      <c r="T9476">
        <v>0</v>
      </c>
      <c r="U9476" t="s">
        <v>60</v>
      </c>
      <c r="V9476" s="3" t="d">
        <v>1991-01-17</v>
      </c>
      <c r="W9476">
        <v>2012</v>
      </c>
      <c r="X9476" s="4">
        <f t="shared" si="296"/>
        <v>20.969863013698632</v>
      </c>
      <c r="Y9476" s="5">
        <f t="shared" ca="1" si="297"/>
        <v>1</v>
      </c>
    </row>
    <row r="9477" spans="1:25" x14ac:dyDescent="0.2">
      <c r="A9477" t="s">
        <v>13298</v>
      </c>
      <c r="B9477">
        <v>641461</v>
      </c>
      <c r="C9477">
        <v>0</v>
      </c>
      <c r="D9477" s="2">
        <v>21.6</v>
      </c>
      <c r="E9477">
        <v>2017</v>
      </c>
      <c r="F9477" t="s">
        <v>24</v>
      </c>
      <c r="G9477">
        <v>2018</v>
      </c>
      <c r="H9477" t="s">
        <v>13299</v>
      </c>
      <c r="I9477">
        <v>0</v>
      </c>
      <c r="J9477">
        <v>50</v>
      </c>
      <c r="K9477">
        <v>45</v>
      </c>
      <c r="L9477">
        <v>55</v>
      </c>
      <c r="M9477">
        <v>0</v>
      </c>
      <c r="N9477">
        <v>60</v>
      </c>
      <c r="O9477">
        <v>0</v>
      </c>
      <c r="P9477">
        <v>0</v>
      </c>
      <c r="Q9477">
        <v>0</v>
      </c>
      <c r="R9477">
        <v>0</v>
      </c>
      <c r="S9477">
        <v>0</v>
      </c>
      <c r="T9477">
        <v>0</v>
      </c>
      <c r="U9477" t="s">
        <v>60</v>
      </c>
      <c r="V9477" s="3" t="d">
        <v>1995-05-11</v>
      </c>
      <c r="W9477">
        <v>0</v>
      </c>
      <c r="X9477" s="4">
        <f t="shared" si="296"/>
        <v>0</v>
      </c>
      <c r="Y9477" s="5">
        <f t="shared" ca="1" si="297"/>
        <v>0</v>
      </c>
    </row>
    <row r="9478" spans="1:25" x14ac:dyDescent="0.2">
      <c r="A9478" t="s">
        <v>13298</v>
      </c>
      <c r="B9478">
        <v>641461</v>
      </c>
      <c r="C9478">
        <v>0</v>
      </c>
      <c r="D9478" s="2">
        <v>22.6</v>
      </c>
      <c r="E9478">
        <v>2018</v>
      </c>
      <c r="F9478" t="s">
        <v>24</v>
      </c>
      <c r="G9478">
        <v>2019</v>
      </c>
      <c r="H9478" t="s">
        <v>13300</v>
      </c>
      <c r="I9478">
        <v>0</v>
      </c>
      <c r="J9478">
        <v>50</v>
      </c>
      <c r="K9478">
        <v>45</v>
      </c>
      <c r="L9478">
        <v>50</v>
      </c>
      <c r="M9478">
        <v>50</v>
      </c>
      <c r="N9478">
        <v>60</v>
      </c>
      <c r="O9478">
        <v>0</v>
      </c>
      <c r="P9478">
        <v>0</v>
      </c>
      <c r="Q9478">
        <v>0</v>
      </c>
      <c r="R9478">
        <v>0</v>
      </c>
      <c r="S9478">
        <v>0</v>
      </c>
      <c r="T9478">
        <v>0</v>
      </c>
      <c r="U9478" t="s">
        <v>60</v>
      </c>
      <c r="V9478" s="3" t="d">
        <v>1995-05-11</v>
      </c>
      <c r="W9478">
        <v>0</v>
      </c>
      <c r="X9478" s="4">
        <f t="shared" si="296"/>
        <v>0</v>
      </c>
      <c r="Y9478" s="5">
        <f t="shared" ca="1" si="297"/>
        <v>0</v>
      </c>
    </row>
    <row r="9479" spans="1:25" x14ac:dyDescent="0.2">
      <c r="A9479" t="s">
        <v>13298</v>
      </c>
      <c r="B9479">
        <v>641461</v>
      </c>
      <c r="C9479">
        <v>0</v>
      </c>
      <c r="D9479" s="2">
        <v>20.6</v>
      </c>
      <c r="E9479">
        <v>2016</v>
      </c>
      <c r="F9479" t="s">
        <v>24</v>
      </c>
      <c r="G9479">
        <v>2018</v>
      </c>
      <c r="H9479" t="s">
        <v>13301</v>
      </c>
      <c r="I9479">
        <v>0</v>
      </c>
      <c r="J9479">
        <v>50</v>
      </c>
      <c r="K9479">
        <v>45</v>
      </c>
      <c r="L9479">
        <v>55</v>
      </c>
      <c r="M9479">
        <v>0</v>
      </c>
      <c r="N9479">
        <v>60</v>
      </c>
      <c r="O9479">
        <v>0</v>
      </c>
      <c r="P9479">
        <v>0</v>
      </c>
      <c r="Q9479">
        <v>0</v>
      </c>
      <c r="R9479">
        <v>0</v>
      </c>
      <c r="S9479">
        <v>0</v>
      </c>
      <c r="T9479">
        <v>0</v>
      </c>
      <c r="U9479" t="s">
        <v>60</v>
      </c>
      <c r="V9479" s="3" t="d">
        <v>1995-05-11</v>
      </c>
      <c r="W9479">
        <v>0</v>
      </c>
      <c r="X9479" s="4">
        <f t="shared" si="296"/>
        <v>0</v>
      </c>
      <c r="Y9479" s="5">
        <f t="shared" ca="1" si="297"/>
        <v>0</v>
      </c>
    </row>
    <row r="9480" spans="1:25" x14ac:dyDescent="0.2">
      <c r="A9480" t="s">
        <v>13298</v>
      </c>
      <c r="B9480">
        <v>641461</v>
      </c>
      <c r="C9480">
        <v>0</v>
      </c>
      <c r="D9480" s="2">
        <v>19.600000000000001</v>
      </c>
      <c r="E9480">
        <v>2015</v>
      </c>
      <c r="F9480" t="s">
        <v>24</v>
      </c>
      <c r="G9480">
        <v>2018</v>
      </c>
      <c r="H9480" t="s">
        <v>13302</v>
      </c>
      <c r="I9480">
        <v>0</v>
      </c>
      <c r="J9480">
        <v>40</v>
      </c>
      <c r="K9480">
        <v>40</v>
      </c>
      <c r="L9480">
        <v>50</v>
      </c>
      <c r="M9480">
        <v>0</v>
      </c>
      <c r="N9480">
        <v>60</v>
      </c>
      <c r="O9480">
        <v>0</v>
      </c>
      <c r="P9480">
        <v>0</v>
      </c>
      <c r="Q9480">
        <v>0</v>
      </c>
      <c r="R9480">
        <v>0</v>
      </c>
      <c r="S9480">
        <v>45</v>
      </c>
      <c r="T9480">
        <v>0</v>
      </c>
      <c r="U9480" t="s">
        <v>60</v>
      </c>
      <c r="V9480" s="3" t="d">
        <v>1995-05-11</v>
      </c>
      <c r="W9480">
        <v>0</v>
      </c>
      <c r="X9480" s="4">
        <f t="shared" si="296"/>
        <v>0</v>
      </c>
      <c r="Y9480" s="5">
        <f t="shared" ca="1" si="297"/>
        <v>0</v>
      </c>
    </row>
    <row r="9481" spans="1:25" x14ac:dyDescent="0.2">
      <c r="A9481" t="s">
        <v>13303</v>
      </c>
      <c r="B9481">
        <v>641627</v>
      </c>
      <c r="C9481">
        <v>15046</v>
      </c>
      <c r="D9481" s="2">
        <v>21.3</v>
      </c>
      <c r="E9481">
        <v>2014</v>
      </c>
      <c r="F9481" t="s">
        <v>24</v>
      </c>
      <c r="G9481">
        <v>2015</v>
      </c>
      <c r="H9481" t="s">
        <v>13304</v>
      </c>
      <c r="I9481">
        <v>0</v>
      </c>
      <c r="J9481">
        <v>45</v>
      </c>
      <c r="K9481">
        <v>40</v>
      </c>
      <c r="L9481">
        <v>0</v>
      </c>
      <c r="M9481">
        <v>0</v>
      </c>
      <c r="N9481">
        <v>60</v>
      </c>
      <c r="O9481">
        <v>0</v>
      </c>
      <c r="P9481">
        <v>0</v>
      </c>
      <c r="Q9481">
        <v>0</v>
      </c>
      <c r="R9481">
        <v>0</v>
      </c>
      <c r="S9481">
        <v>45</v>
      </c>
      <c r="T9481">
        <v>0</v>
      </c>
      <c r="U9481" t="s">
        <v>60</v>
      </c>
      <c r="V9481" s="3" t="d">
        <v>1992-08-26</v>
      </c>
      <c r="W9481">
        <v>2015</v>
      </c>
      <c r="X9481" s="4">
        <f t="shared" si="296"/>
        <v>22.364383561643837</v>
      </c>
      <c r="Y9481" s="5">
        <f t="shared" ca="1" si="297"/>
        <v>1</v>
      </c>
    </row>
    <row r="9482" spans="1:25" x14ac:dyDescent="0.2">
      <c r="A9482" t="s">
        <v>13305</v>
      </c>
      <c r="B9482" t="s">
        <v>13306</v>
      </c>
      <c r="C9482">
        <v>0</v>
      </c>
      <c r="D9482" s="2">
        <v>18.100000000000001</v>
      </c>
      <c r="E9482">
        <v>2017</v>
      </c>
      <c r="F9482" t="s">
        <v>96</v>
      </c>
      <c r="G9482">
        <v>0</v>
      </c>
      <c r="H9482" t="s">
        <v>13307</v>
      </c>
      <c r="I9482">
        <v>0</v>
      </c>
      <c r="J9482">
        <v>0</v>
      </c>
      <c r="K9482">
        <v>0</v>
      </c>
      <c r="L9482">
        <v>0</v>
      </c>
      <c r="M9482">
        <v>0</v>
      </c>
      <c r="N9482">
        <v>0</v>
      </c>
      <c r="O9482">
        <v>0</v>
      </c>
      <c r="P9482">
        <v>0</v>
      </c>
      <c r="Q9482">
        <v>0</v>
      </c>
      <c r="R9482">
        <v>0</v>
      </c>
      <c r="S9482">
        <v>0</v>
      </c>
      <c r="T9482">
        <v>0</v>
      </c>
      <c r="U9482" t="s">
        <v>60</v>
      </c>
      <c r="V9482" s="3" t="d">
        <v>1899-12-30</v>
      </c>
      <c r="W9482">
        <v>0</v>
      </c>
      <c r="X9482" s="4">
        <f t="shared" si="296"/>
        <v>0</v>
      </c>
      <c r="Y9482" s="5">
        <f t="shared" ca="1" si="297"/>
        <v>0</v>
      </c>
    </row>
    <row r="9483" spans="1:25" x14ac:dyDescent="0.2">
      <c r="A9483" t="s">
        <v>13308</v>
      </c>
      <c r="B9483">
        <v>657610</v>
      </c>
      <c r="C9483">
        <v>17002</v>
      </c>
      <c r="D9483" s="2">
        <v>25</v>
      </c>
      <c r="E9483">
        <v>2016</v>
      </c>
      <c r="F9483" t="s">
        <v>24</v>
      </c>
      <c r="G9483">
        <v>2017</v>
      </c>
      <c r="H9483" t="s">
        <v>13309</v>
      </c>
      <c r="I9483">
        <v>0</v>
      </c>
      <c r="J9483">
        <v>55</v>
      </c>
      <c r="K9483">
        <v>60</v>
      </c>
      <c r="L9483">
        <v>40</v>
      </c>
      <c r="M9483">
        <v>0</v>
      </c>
      <c r="N9483">
        <v>55</v>
      </c>
      <c r="O9483">
        <v>0</v>
      </c>
      <c r="P9483">
        <v>0</v>
      </c>
      <c r="Q9483">
        <v>0</v>
      </c>
      <c r="R9483">
        <v>0</v>
      </c>
      <c r="S9483">
        <v>0</v>
      </c>
      <c r="T9483">
        <v>0</v>
      </c>
      <c r="U9483" t="s">
        <v>60</v>
      </c>
      <c r="V9483" s="3" t="d">
        <v>1990-12-15</v>
      </c>
      <c r="W9483">
        <v>2017</v>
      </c>
      <c r="X9483" s="4">
        <f t="shared" si="296"/>
        <v>26.065753424657533</v>
      </c>
      <c r="Y9483" s="5">
        <f t="shared" ca="1" si="297"/>
        <v>0</v>
      </c>
    </row>
    <row r="9484" spans="1:25" x14ac:dyDescent="0.2">
      <c r="A9484" t="s">
        <v>13310</v>
      </c>
      <c r="B9484">
        <v>663616</v>
      </c>
      <c r="C9484">
        <v>17714</v>
      </c>
      <c r="D9484" s="2">
        <v>21.3</v>
      </c>
      <c r="E9484">
        <v>2018</v>
      </c>
      <c r="F9484" t="s">
        <v>158</v>
      </c>
      <c r="G9484">
        <v>0</v>
      </c>
      <c r="H9484" t="s">
        <v>13311</v>
      </c>
      <c r="I9484">
        <v>55</v>
      </c>
      <c r="J9484">
        <v>0</v>
      </c>
      <c r="K9484">
        <v>0</v>
      </c>
      <c r="L9484">
        <v>0</v>
      </c>
      <c r="M9484">
        <v>0</v>
      </c>
      <c r="N9484">
        <v>0</v>
      </c>
      <c r="O9484">
        <v>45</v>
      </c>
      <c r="P9484">
        <v>50</v>
      </c>
      <c r="Q9484">
        <v>65</v>
      </c>
      <c r="R9484">
        <v>45</v>
      </c>
      <c r="S9484">
        <v>0</v>
      </c>
      <c r="T9484">
        <v>0</v>
      </c>
      <c r="U9484" t="s">
        <v>29</v>
      </c>
      <c r="V9484" s="3" t="d">
        <v>1993-12-10</v>
      </c>
      <c r="W9484">
        <v>2018</v>
      </c>
      <c r="X9484" s="4">
        <f t="shared" si="296"/>
        <v>24.076712328767123</v>
      </c>
      <c r="Y9484" s="5">
        <f t="shared" ca="1" si="297"/>
        <v>0</v>
      </c>
    </row>
    <row r="9485" spans="1:25" x14ac:dyDescent="0.2">
      <c r="A9485" t="s">
        <v>13310</v>
      </c>
      <c r="B9485">
        <v>663616</v>
      </c>
      <c r="C9485" t="s">
        <v>13312</v>
      </c>
      <c r="D9485" s="2">
        <v>22.3</v>
      </c>
      <c r="E9485">
        <v>2019</v>
      </c>
      <c r="F9485" t="s">
        <v>158</v>
      </c>
      <c r="G9485">
        <v>2020</v>
      </c>
      <c r="H9485" t="s">
        <v>13313</v>
      </c>
      <c r="I9485">
        <v>55</v>
      </c>
      <c r="J9485">
        <v>0</v>
      </c>
      <c r="K9485">
        <v>0</v>
      </c>
      <c r="L9485">
        <v>0</v>
      </c>
      <c r="M9485">
        <v>0</v>
      </c>
      <c r="N9485">
        <v>0</v>
      </c>
      <c r="O9485">
        <v>45</v>
      </c>
      <c r="P9485">
        <v>50</v>
      </c>
      <c r="Q9485">
        <v>65</v>
      </c>
      <c r="R9485">
        <v>45</v>
      </c>
      <c r="S9485">
        <v>0</v>
      </c>
      <c r="T9485">
        <v>0</v>
      </c>
      <c r="U9485" t="s">
        <v>107</v>
      </c>
      <c r="V9485" s="3" t="d">
        <v>1899-12-30</v>
      </c>
      <c r="W9485">
        <v>0</v>
      </c>
      <c r="X9485" s="4">
        <f t="shared" si="296"/>
        <v>0</v>
      </c>
      <c r="Y9485" s="5">
        <f t="shared" ca="1" si="297"/>
        <v>0</v>
      </c>
    </row>
    <row r="9486" spans="1:25" x14ac:dyDescent="0.2">
      <c r="A9486" t="s">
        <v>13310</v>
      </c>
      <c r="B9486">
        <v>663616</v>
      </c>
      <c r="C9486" t="s">
        <v>13312</v>
      </c>
      <c r="D9486" s="2">
        <v>22.5</v>
      </c>
      <c r="E9486">
        <v>2019</v>
      </c>
      <c r="F9486" t="s">
        <v>158</v>
      </c>
      <c r="G9486">
        <v>2020</v>
      </c>
      <c r="H9486" t="s">
        <v>13313</v>
      </c>
      <c r="I9486">
        <v>55</v>
      </c>
      <c r="J9486">
        <v>0</v>
      </c>
      <c r="K9486">
        <v>0</v>
      </c>
      <c r="L9486">
        <v>0</v>
      </c>
      <c r="M9486">
        <v>0</v>
      </c>
      <c r="N9486">
        <v>0</v>
      </c>
      <c r="O9486">
        <v>45</v>
      </c>
      <c r="P9486">
        <v>50</v>
      </c>
      <c r="Q9486">
        <v>65</v>
      </c>
      <c r="R9486">
        <v>45</v>
      </c>
      <c r="S9486">
        <v>0</v>
      </c>
      <c r="T9486">
        <v>0</v>
      </c>
      <c r="U9486" t="s">
        <v>108</v>
      </c>
      <c r="V9486" s="3" t="d">
        <v>1899-12-30</v>
      </c>
      <c r="W9486">
        <v>0</v>
      </c>
      <c r="X9486" s="4">
        <f t="shared" si="296"/>
        <v>0</v>
      </c>
      <c r="Y9486" s="5">
        <f t="shared" ca="1" si="297"/>
        <v>0</v>
      </c>
    </row>
    <row r="9487" spans="1:25" x14ac:dyDescent="0.2">
      <c r="A9487" t="s">
        <v>13310</v>
      </c>
      <c r="B9487">
        <v>663616</v>
      </c>
      <c r="C9487">
        <v>0</v>
      </c>
      <c r="D9487" s="2">
        <v>21.8</v>
      </c>
      <c r="E9487">
        <v>2019</v>
      </c>
      <c r="F9487" t="s">
        <v>70</v>
      </c>
      <c r="G9487">
        <v>2021</v>
      </c>
      <c r="H9487" t="s">
        <v>13314</v>
      </c>
      <c r="I9487">
        <v>55</v>
      </c>
      <c r="J9487">
        <v>0</v>
      </c>
      <c r="K9487">
        <v>0</v>
      </c>
      <c r="L9487">
        <v>0</v>
      </c>
      <c r="M9487">
        <v>0</v>
      </c>
      <c r="N9487">
        <v>0</v>
      </c>
      <c r="O9487">
        <v>50</v>
      </c>
      <c r="P9487">
        <v>55</v>
      </c>
      <c r="Q9487">
        <v>55</v>
      </c>
      <c r="R9487">
        <v>40</v>
      </c>
      <c r="S9487">
        <v>0</v>
      </c>
      <c r="T9487">
        <v>0</v>
      </c>
      <c r="U9487" t="s">
        <v>60</v>
      </c>
      <c r="V9487" s="3" t="d">
        <v>1997-02-26</v>
      </c>
      <c r="W9487">
        <v>0</v>
      </c>
      <c r="X9487" s="4">
        <f t="shared" si="296"/>
        <v>0</v>
      </c>
      <c r="Y9487" s="5">
        <f t="shared" ca="1" si="297"/>
        <v>-1</v>
      </c>
    </row>
    <row r="9488" spans="1:25" x14ac:dyDescent="0.2">
      <c r="A9488" t="s">
        <v>13310</v>
      </c>
      <c r="B9488">
        <v>663616</v>
      </c>
      <c r="C9488">
        <v>0</v>
      </c>
      <c r="D9488" s="2">
        <v>20.8</v>
      </c>
      <c r="E9488">
        <v>2018</v>
      </c>
      <c r="F9488" t="s">
        <v>70</v>
      </c>
      <c r="G9488">
        <v>2021</v>
      </c>
      <c r="H9488" t="s">
        <v>13315</v>
      </c>
      <c r="I9488">
        <v>55</v>
      </c>
      <c r="J9488">
        <v>0</v>
      </c>
      <c r="K9488">
        <v>0</v>
      </c>
      <c r="L9488">
        <v>0</v>
      </c>
      <c r="M9488">
        <v>0</v>
      </c>
      <c r="N9488">
        <v>0</v>
      </c>
      <c r="O9488">
        <v>50</v>
      </c>
      <c r="P9488">
        <v>55</v>
      </c>
      <c r="Q9488">
        <v>55</v>
      </c>
      <c r="R9488">
        <v>40</v>
      </c>
      <c r="S9488">
        <v>0</v>
      </c>
      <c r="T9488">
        <v>0</v>
      </c>
      <c r="U9488" t="s">
        <v>60</v>
      </c>
      <c r="V9488" s="3" t="d">
        <v>1997-02-26</v>
      </c>
      <c r="W9488">
        <v>0</v>
      </c>
      <c r="X9488" s="4">
        <f t="shared" si="296"/>
        <v>0</v>
      </c>
      <c r="Y9488" s="5">
        <f t="shared" ca="1" si="297"/>
        <v>-1</v>
      </c>
    </row>
    <row r="9489" spans="1:25" x14ac:dyDescent="0.2">
      <c r="A9489" t="s">
        <v>13310</v>
      </c>
      <c r="B9489">
        <v>663616</v>
      </c>
      <c r="C9489">
        <v>17714</v>
      </c>
      <c r="D9489" s="2">
        <v>20.8</v>
      </c>
      <c r="E9489">
        <v>2018</v>
      </c>
      <c r="F9489" t="s">
        <v>70</v>
      </c>
      <c r="G9489">
        <v>0</v>
      </c>
      <c r="H9489" t="s">
        <v>13316</v>
      </c>
      <c r="I9489">
        <v>55</v>
      </c>
      <c r="J9489">
        <v>0</v>
      </c>
      <c r="K9489">
        <v>0</v>
      </c>
      <c r="L9489">
        <v>0</v>
      </c>
      <c r="M9489">
        <v>0</v>
      </c>
      <c r="N9489">
        <v>0</v>
      </c>
      <c r="O9489">
        <v>50</v>
      </c>
      <c r="P9489">
        <v>55</v>
      </c>
      <c r="Q9489">
        <v>55</v>
      </c>
      <c r="R9489">
        <v>40</v>
      </c>
      <c r="S9489">
        <v>0</v>
      </c>
      <c r="T9489">
        <v>0</v>
      </c>
      <c r="U9489" t="s">
        <v>60</v>
      </c>
      <c r="V9489" s="3" t="d">
        <v>1993-12-10</v>
      </c>
      <c r="W9489">
        <v>2018</v>
      </c>
      <c r="X9489" s="4">
        <f t="shared" si="296"/>
        <v>24.076712328767123</v>
      </c>
      <c r="Y9489" s="5">
        <f t="shared" ca="1" si="297"/>
        <v>0</v>
      </c>
    </row>
    <row r="9490" spans="1:25" x14ac:dyDescent="0.2">
      <c r="A9490" t="s">
        <v>13317</v>
      </c>
      <c r="B9490">
        <v>543507</v>
      </c>
      <c r="C9490">
        <v>6398</v>
      </c>
      <c r="D9490" s="2">
        <v>24.27378508</v>
      </c>
      <c r="E9490">
        <v>2014</v>
      </c>
      <c r="F9490" t="s">
        <v>24</v>
      </c>
      <c r="G9490">
        <v>2014</v>
      </c>
      <c r="H9490" t="s">
        <v>13318</v>
      </c>
      <c r="I9490">
        <v>0</v>
      </c>
      <c r="J9490">
        <v>55</v>
      </c>
      <c r="K9490">
        <v>45</v>
      </c>
      <c r="L9490">
        <v>0</v>
      </c>
      <c r="M9490">
        <v>0</v>
      </c>
      <c r="N9490">
        <v>60</v>
      </c>
      <c r="O9490">
        <v>0</v>
      </c>
      <c r="P9490">
        <v>0</v>
      </c>
      <c r="Q9490">
        <v>0</v>
      </c>
      <c r="R9490">
        <v>0</v>
      </c>
      <c r="S9490">
        <v>45</v>
      </c>
      <c r="T9490">
        <v>0</v>
      </c>
      <c r="U9490" t="s">
        <v>60</v>
      </c>
      <c r="V9490" s="3" t="d">
        <v>1989-09-23</v>
      </c>
      <c r="W9490">
        <v>2014</v>
      </c>
      <c r="X9490" s="4">
        <f t="shared" si="296"/>
        <v>24.290410958904111</v>
      </c>
      <c r="Y9490" s="5">
        <f t="shared" ca="1" si="297"/>
        <v>0</v>
      </c>
    </row>
    <row r="9491" spans="1:25" x14ac:dyDescent="0.2">
      <c r="A9491" t="s">
        <v>13317</v>
      </c>
      <c r="B9491">
        <v>543507</v>
      </c>
      <c r="C9491">
        <v>6398</v>
      </c>
      <c r="D9491" s="2">
        <v>23.274469539999998</v>
      </c>
      <c r="E9491">
        <v>2013</v>
      </c>
      <c r="F9491" t="s">
        <v>24</v>
      </c>
      <c r="G9491">
        <v>2014</v>
      </c>
      <c r="H9491" t="s">
        <v>13319</v>
      </c>
      <c r="I9491">
        <v>0</v>
      </c>
      <c r="J9491">
        <v>60</v>
      </c>
      <c r="K9491">
        <v>50</v>
      </c>
      <c r="L9491">
        <v>0</v>
      </c>
      <c r="M9491">
        <v>0</v>
      </c>
      <c r="N9491">
        <v>0</v>
      </c>
      <c r="O9491">
        <v>0</v>
      </c>
      <c r="P9491">
        <v>0</v>
      </c>
      <c r="Q9491">
        <v>0</v>
      </c>
      <c r="R9491">
        <v>0</v>
      </c>
      <c r="S9491">
        <v>40</v>
      </c>
      <c r="T9491">
        <v>0</v>
      </c>
      <c r="U9491" t="s">
        <v>60</v>
      </c>
      <c r="V9491" s="3" t="d">
        <v>1989-09-23</v>
      </c>
      <c r="W9491">
        <v>2014</v>
      </c>
      <c r="X9491" s="4">
        <f t="shared" si="296"/>
        <v>24.290410958904111</v>
      </c>
      <c r="Y9491" s="5">
        <f t="shared" ca="1" si="297"/>
        <v>0</v>
      </c>
    </row>
    <row r="9492" spans="1:25" x14ac:dyDescent="0.2">
      <c r="A9492" t="s">
        <v>13320</v>
      </c>
      <c r="B9492">
        <v>686790</v>
      </c>
      <c r="C9492">
        <v>0</v>
      </c>
      <c r="D9492" s="2">
        <v>17.8</v>
      </c>
      <c r="E9492">
        <v>2019</v>
      </c>
      <c r="F9492" t="s">
        <v>24</v>
      </c>
      <c r="G9492">
        <v>2023</v>
      </c>
      <c r="H9492" t="s">
        <v>13321</v>
      </c>
      <c r="I9492">
        <v>0</v>
      </c>
      <c r="J9492">
        <v>50</v>
      </c>
      <c r="K9492">
        <v>50</v>
      </c>
      <c r="L9492">
        <v>50</v>
      </c>
      <c r="M9492">
        <v>0</v>
      </c>
      <c r="N9492">
        <v>55</v>
      </c>
      <c r="O9492">
        <v>0</v>
      </c>
      <c r="P9492">
        <v>0</v>
      </c>
      <c r="Q9492">
        <v>0</v>
      </c>
      <c r="R9492">
        <v>0</v>
      </c>
      <c r="S9492">
        <v>55</v>
      </c>
      <c r="T9492">
        <v>0</v>
      </c>
      <c r="U9492" t="s">
        <v>60</v>
      </c>
      <c r="V9492" s="3" t="d">
        <v>2001-02-26</v>
      </c>
      <c r="W9492">
        <v>0</v>
      </c>
      <c r="X9492" s="4">
        <f t="shared" si="296"/>
        <v>0</v>
      </c>
      <c r="Y9492" s="5">
        <f t="shared" ca="1" si="297"/>
        <v>-1</v>
      </c>
    </row>
    <row r="9493" spans="1:25" x14ac:dyDescent="0.2">
      <c r="A9493" t="s">
        <v>13320</v>
      </c>
      <c r="B9493">
        <v>686790</v>
      </c>
      <c r="C9493">
        <v>0</v>
      </c>
      <c r="D9493" s="2">
        <v>17.8</v>
      </c>
      <c r="E9493">
        <v>2019</v>
      </c>
      <c r="F9493" t="s">
        <v>24</v>
      </c>
      <c r="G9493">
        <v>0</v>
      </c>
      <c r="H9493" t="s">
        <v>13322</v>
      </c>
      <c r="I9493">
        <v>0</v>
      </c>
      <c r="J9493">
        <v>50</v>
      </c>
      <c r="K9493">
        <v>50</v>
      </c>
      <c r="L9493">
        <v>50</v>
      </c>
      <c r="M9493">
        <v>0</v>
      </c>
      <c r="N9493">
        <v>55</v>
      </c>
      <c r="O9493">
        <v>0</v>
      </c>
      <c r="P9493">
        <v>0</v>
      </c>
      <c r="Q9493">
        <v>0</v>
      </c>
      <c r="R9493">
        <v>0</v>
      </c>
      <c r="S9493">
        <v>55</v>
      </c>
      <c r="T9493">
        <v>0</v>
      </c>
      <c r="U9493" t="s">
        <v>60</v>
      </c>
      <c r="V9493" s="3" t="d">
        <v>1899-12-30</v>
      </c>
      <c r="W9493">
        <v>0</v>
      </c>
      <c r="X9493" s="4">
        <f t="shared" si="296"/>
        <v>0</v>
      </c>
      <c r="Y9493" s="5">
        <f t="shared" ca="1" si="297"/>
        <v>0</v>
      </c>
    </row>
    <row r="9494" spans="1:25" x14ac:dyDescent="0.2">
      <c r="A9494" t="s">
        <v>13320</v>
      </c>
      <c r="B9494">
        <v>686790</v>
      </c>
      <c r="C9494">
        <v>0</v>
      </c>
      <c r="D9494" s="2">
        <v>18.5</v>
      </c>
      <c r="E9494">
        <v>2019</v>
      </c>
      <c r="F9494" t="s">
        <v>24</v>
      </c>
      <c r="G9494">
        <v>2024</v>
      </c>
      <c r="H9494" t="s">
        <v>13323</v>
      </c>
      <c r="I9494">
        <v>0</v>
      </c>
      <c r="J9494">
        <v>0</v>
      </c>
      <c r="K9494">
        <v>0</v>
      </c>
      <c r="L9494">
        <v>0</v>
      </c>
      <c r="M9494">
        <v>0</v>
      </c>
      <c r="N9494">
        <v>0</v>
      </c>
      <c r="O9494">
        <v>0</v>
      </c>
      <c r="P9494">
        <v>0</v>
      </c>
      <c r="Q9494">
        <v>0</v>
      </c>
      <c r="R9494">
        <v>0</v>
      </c>
      <c r="S9494">
        <v>0</v>
      </c>
      <c r="T9494">
        <v>0</v>
      </c>
      <c r="U9494" t="s">
        <v>108</v>
      </c>
      <c r="V9494" s="3" t="d">
        <v>1899-12-30</v>
      </c>
      <c r="W9494">
        <v>0</v>
      </c>
      <c r="X9494" s="4">
        <f t="shared" si="296"/>
        <v>0</v>
      </c>
      <c r="Y9494" s="5">
        <f t="shared" ca="1" si="297"/>
        <v>0</v>
      </c>
    </row>
    <row r="9495" spans="1:25" x14ac:dyDescent="0.2">
      <c r="A9495" t="s">
        <v>13324</v>
      </c>
      <c r="B9495">
        <v>656805</v>
      </c>
      <c r="C9495">
        <v>16468</v>
      </c>
      <c r="D9495" s="2">
        <v>23.8</v>
      </c>
      <c r="E9495">
        <v>2017</v>
      </c>
      <c r="F9495" t="s">
        <v>24</v>
      </c>
      <c r="G9495">
        <v>2017</v>
      </c>
      <c r="H9495" t="s">
        <v>13325</v>
      </c>
      <c r="I9495">
        <v>0</v>
      </c>
      <c r="J9495">
        <v>50</v>
      </c>
      <c r="K9495">
        <v>60</v>
      </c>
      <c r="L9495">
        <v>0</v>
      </c>
      <c r="M9495">
        <v>50</v>
      </c>
      <c r="N9495">
        <v>60</v>
      </c>
      <c r="O9495">
        <v>0</v>
      </c>
      <c r="P9495">
        <v>0</v>
      </c>
      <c r="Q9495">
        <v>0</v>
      </c>
      <c r="R9495">
        <v>0</v>
      </c>
      <c r="S9495">
        <v>45</v>
      </c>
      <c r="T9495">
        <v>0</v>
      </c>
      <c r="U9495" t="s">
        <v>60</v>
      </c>
      <c r="V9495" s="3" t="d">
        <v>1993-03-26</v>
      </c>
      <c r="W9495">
        <v>2018</v>
      </c>
      <c r="X9495" s="4">
        <f t="shared" si="296"/>
        <v>24.786301369863015</v>
      </c>
      <c r="Y9495" s="5">
        <f t="shared" ca="1" si="297"/>
        <v>0</v>
      </c>
    </row>
    <row r="9496" spans="1:25" x14ac:dyDescent="0.2">
      <c r="A9496" t="s">
        <v>13324</v>
      </c>
      <c r="B9496">
        <v>656805</v>
      </c>
      <c r="C9496">
        <v>16468</v>
      </c>
      <c r="D9496" s="2">
        <v>24.8</v>
      </c>
      <c r="E9496">
        <v>2018</v>
      </c>
      <c r="F9496" t="s">
        <v>24</v>
      </c>
      <c r="G9496">
        <v>2018</v>
      </c>
      <c r="H9496" t="s">
        <v>13326</v>
      </c>
      <c r="I9496">
        <v>0</v>
      </c>
      <c r="J9496">
        <v>50</v>
      </c>
      <c r="K9496">
        <v>55</v>
      </c>
      <c r="L9496">
        <v>0</v>
      </c>
      <c r="M9496">
        <v>50</v>
      </c>
      <c r="N9496">
        <v>60</v>
      </c>
      <c r="O9496">
        <v>0</v>
      </c>
      <c r="P9496">
        <v>0</v>
      </c>
      <c r="Q9496">
        <v>0</v>
      </c>
      <c r="R9496">
        <v>0</v>
      </c>
      <c r="S9496">
        <v>45</v>
      </c>
      <c r="T9496">
        <v>0</v>
      </c>
      <c r="U9496" t="s">
        <v>60</v>
      </c>
      <c r="V9496" s="3" t="d">
        <v>1993-03-26</v>
      </c>
      <c r="W9496">
        <v>2018</v>
      </c>
      <c r="X9496" s="4">
        <f t="shared" si="296"/>
        <v>24.786301369863015</v>
      </c>
      <c r="Y9496" s="5">
        <f t="shared" ca="1" si="297"/>
        <v>0</v>
      </c>
    </row>
    <row r="9497" spans="1:25" x14ac:dyDescent="0.2">
      <c r="A9497" t="s">
        <v>13324</v>
      </c>
      <c r="B9497">
        <v>656805</v>
      </c>
      <c r="C9497">
        <v>16468</v>
      </c>
      <c r="D9497" s="2">
        <v>22.8</v>
      </c>
      <c r="E9497">
        <v>2016</v>
      </c>
      <c r="F9497" t="s">
        <v>24</v>
      </c>
      <c r="G9497">
        <v>2017</v>
      </c>
      <c r="H9497" t="s">
        <v>13327</v>
      </c>
      <c r="I9497">
        <v>0</v>
      </c>
      <c r="J9497">
        <v>50</v>
      </c>
      <c r="K9497">
        <v>60</v>
      </c>
      <c r="L9497">
        <v>0</v>
      </c>
      <c r="M9497">
        <v>45</v>
      </c>
      <c r="N9497">
        <v>55</v>
      </c>
      <c r="O9497">
        <v>0</v>
      </c>
      <c r="P9497">
        <v>0</v>
      </c>
      <c r="Q9497">
        <v>0</v>
      </c>
      <c r="R9497">
        <v>0</v>
      </c>
      <c r="S9497">
        <v>45</v>
      </c>
      <c r="T9497">
        <v>0</v>
      </c>
      <c r="U9497" t="s">
        <v>60</v>
      </c>
      <c r="V9497" s="3" t="d">
        <v>1993-03-26</v>
      </c>
      <c r="W9497">
        <v>2018</v>
      </c>
      <c r="X9497" s="4">
        <f t="shared" si="296"/>
        <v>24.786301369863015</v>
      </c>
      <c r="Y9497" s="5">
        <f t="shared" ca="1" si="297"/>
        <v>0</v>
      </c>
    </row>
    <row r="9498" spans="1:25" x14ac:dyDescent="0.2">
      <c r="A9498" t="s">
        <v>13324</v>
      </c>
      <c r="B9498">
        <v>656805</v>
      </c>
      <c r="C9498">
        <v>16468</v>
      </c>
      <c r="D9498" s="2">
        <v>20.8</v>
      </c>
      <c r="E9498">
        <v>2014</v>
      </c>
      <c r="F9498" t="s">
        <v>24</v>
      </c>
      <c r="G9498">
        <v>0</v>
      </c>
      <c r="H9498" t="s">
        <v>13328</v>
      </c>
      <c r="I9498">
        <v>0</v>
      </c>
      <c r="J9498">
        <v>50</v>
      </c>
      <c r="K9498">
        <v>45</v>
      </c>
      <c r="L9498">
        <v>50</v>
      </c>
      <c r="M9498">
        <v>0</v>
      </c>
      <c r="N9498">
        <v>50</v>
      </c>
      <c r="O9498">
        <v>0</v>
      </c>
      <c r="P9498">
        <v>0</v>
      </c>
      <c r="Q9498">
        <v>0</v>
      </c>
      <c r="R9498">
        <v>0</v>
      </c>
      <c r="S9498">
        <v>45</v>
      </c>
      <c r="T9498">
        <v>0</v>
      </c>
      <c r="U9498" t="s">
        <v>60</v>
      </c>
      <c r="V9498" s="3" t="d">
        <v>1993-03-26</v>
      </c>
      <c r="W9498">
        <v>2018</v>
      </c>
      <c r="X9498" s="4">
        <f t="shared" si="296"/>
        <v>24.786301369863015</v>
      </c>
      <c r="Y9498" s="5">
        <f t="shared" ca="1" si="297"/>
        <v>0</v>
      </c>
    </row>
    <row r="9499" spans="1:25" x14ac:dyDescent="0.2">
      <c r="A9499" t="s">
        <v>13329</v>
      </c>
      <c r="B9499">
        <v>670950</v>
      </c>
      <c r="C9499">
        <v>19309</v>
      </c>
      <c r="D9499" s="2">
        <v>23.633127989999998</v>
      </c>
      <c r="E9499">
        <v>2017</v>
      </c>
      <c r="F9499" t="s">
        <v>24</v>
      </c>
      <c r="G9499">
        <v>2019</v>
      </c>
      <c r="H9499" t="s">
        <v>13330</v>
      </c>
      <c r="I9499">
        <v>0</v>
      </c>
      <c r="J9499">
        <v>55</v>
      </c>
      <c r="K9499">
        <v>50</v>
      </c>
      <c r="L9499">
        <v>45</v>
      </c>
      <c r="M9499">
        <v>0</v>
      </c>
      <c r="N9499">
        <v>50</v>
      </c>
      <c r="O9499">
        <v>0</v>
      </c>
      <c r="P9499">
        <v>0</v>
      </c>
      <c r="Q9499">
        <v>0</v>
      </c>
      <c r="R9499">
        <v>0</v>
      </c>
      <c r="S9499">
        <v>0</v>
      </c>
      <c r="T9499">
        <v>0</v>
      </c>
      <c r="U9499" t="s">
        <v>60</v>
      </c>
      <c r="V9499" s="3" t="d">
        <v>1993-05-15</v>
      </c>
      <c r="W9499">
        <v>2018</v>
      </c>
      <c r="X9499" s="4">
        <f t="shared" si="296"/>
        <v>24.649315068493152</v>
      </c>
      <c r="Y9499" s="5">
        <f t="shared" ca="1" si="297"/>
        <v>0</v>
      </c>
    </row>
    <row r="9500" spans="1:25" x14ac:dyDescent="0.2">
      <c r="A9500" t="s">
        <v>13331</v>
      </c>
      <c r="B9500">
        <v>669432</v>
      </c>
      <c r="C9500">
        <v>17738</v>
      </c>
      <c r="D9500" s="2">
        <v>19.5</v>
      </c>
      <c r="E9500">
        <v>2017</v>
      </c>
      <c r="F9500" t="s">
        <v>45</v>
      </c>
      <c r="G9500">
        <v>0</v>
      </c>
      <c r="H9500" t="s">
        <v>13332</v>
      </c>
      <c r="I9500">
        <v>0</v>
      </c>
      <c r="J9500">
        <v>50</v>
      </c>
      <c r="K9500">
        <v>45</v>
      </c>
      <c r="L9500">
        <v>45</v>
      </c>
      <c r="M9500">
        <v>0</v>
      </c>
      <c r="N9500">
        <v>60</v>
      </c>
      <c r="O9500">
        <v>0</v>
      </c>
      <c r="P9500">
        <v>0</v>
      </c>
      <c r="Q9500">
        <v>0</v>
      </c>
      <c r="R9500">
        <v>0</v>
      </c>
      <c r="S9500">
        <v>50</v>
      </c>
      <c r="T9500">
        <v>0</v>
      </c>
      <c r="U9500" t="s">
        <v>218</v>
      </c>
      <c r="V9500" s="3" t="d">
        <v>1993-10-20</v>
      </c>
      <c r="W9500">
        <v>2018</v>
      </c>
      <c r="X9500" s="4">
        <f t="shared" si="296"/>
        <v>24.216438356164385</v>
      </c>
      <c r="Y9500" s="5">
        <f t="shared" ca="1" si="297"/>
        <v>0</v>
      </c>
    </row>
    <row r="9501" spans="1:25" x14ac:dyDescent="0.2">
      <c r="A9501" t="s">
        <v>13331</v>
      </c>
      <c r="B9501">
        <v>669432</v>
      </c>
      <c r="C9501" t="s">
        <v>13333</v>
      </c>
      <c r="D9501" s="2">
        <v>21.6</v>
      </c>
      <c r="E9501">
        <v>2019</v>
      </c>
      <c r="F9501" t="s">
        <v>45</v>
      </c>
      <c r="G9501">
        <v>2021</v>
      </c>
      <c r="H9501" t="s">
        <v>13334</v>
      </c>
      <c r="I9501">
        <v>0</v>
      </c>
      <c r="J9501">
        <v>55</v>
      </c>
      <c r="K9501">
        <v>45</v>
      </c>
      <c r="L9501">
        <v>45</v>
      </c>
      <c r="M9501">
        <v>0</v>
      </c>
      <c r="N9501">
        <v>60</v>
      </c>
      <c r="O9501">
        <v>0</v>
      </c>
      <c r="P9501">
        <v>0</v>
      </c>
      <c r="Q9501">
        <v>0</v>
      </c>
      <c r="R9501">
        <v>0</v>
      </c>
      <c r="S9501">
        <v>50</v>
      </c>
      <c r="T9501">
        <v>0</v>
      </c>
      <c r="U9501" t="s">
        <v>107</v>
      </c>
      <c r="V9501" s="3" t="d">
        <v>1899-12-30</v>
      </c>
      <c r="W9501">
        <v>0</v>
      </c>
      <c r="X9501" s="4">
        <f t="shared" si="296"/>
        <v>0</v>
      </c>
      <c r="Y9501" s="5">
        <f t="shared" ca="1" si="297"/>
        <v>0</v>
      </c>
    </row>
    <row r="9502" spans="1:25" x14ac:dyDescent="0.2">
      <c r="A9502" t="s">
        <v>13331</v>
      </c>
      <c r="B9502">
        <v>669432</v>
      </c>
      <c r="C9502" t="s">
        <v>13333</v>
      </c>
      <c r="D9502" s="2">
        <v>21.8</v>
      </c>
      <c r="E9502">
        <v>2019</v>
      </c>
      <c r="F9502" t="s">
        <v>45</v>
      </c>
      <c r="G9502">
        <v>2021</v>
      </c>
      <c r="H9502" t="s">
        <v>13334</v>
      </c>
      <c r="I9502">
        <v>0</v>
      </c>
      <c r="J9502">
        <v>55</v>
      </c>
      <c r="K9502">
        <v>45</v>
      </c>
      <c r="L9502">
        <v>45</v>
      </c>
      <c r="M9502">
        <v>0</v>
      </c>
      <c r="N9502">
        <v>60</v>
      </c>
      <c r="O9502">
        <v>0</v>
      </c>
      <c r="P9502">
        <v>0</v>
      </c>
      <c r="Q9502">
        <v>0</v>
      </c>
      <c r="R9502">
        <v>0</v>
      </c>
      <c r="S9502">
        <v>50</v>
      </c>
      <c r="T9502">
        <v>0</v>
      </c>
      <c r="U9502" t="s">
        <v>108</v>
      </c>
      <c r="V9502" s="3" t="d">
        <v>1899-12-30</v>
      </c>
      <c r="W9502">
        <v>0</v>
      </c>
      <c r="X9502" s="4">
        <f t="shared" si="296"/>
        <v>0</v>
      </c>
      <c r="Y9502" s="5">
        <f t="shared" ca="1" si="297"/>
        <v>0</v>
      </c>
    </row>
    <row r="9503" spans="1:25" x14ac:dyDescent="0.2">
      <c r="A9503" t="s">
        <v>13331</v>
      </c>
      <c r="B9503">
        <v>669432</v>
      </c>
      <c r="C9503">
        <v>0</v>
      </c>
      <c r="D9503" s="2">
        <v>19.100000000000001</v>
      </c>
      <c r="E9503">
        <v>2017</v>
      </c>
      <c r="F9503" t="s">
        <v>45</v>
      </c>
      <c r="G9503">
        <v>2021</v>
      </c>
      <c r="H9503" t="s">
        <v>13335</v>
      </c>
      <c r="I9503">
        <v>0</v>
      </c>
      <c r="J9503">
        <v>45</v>
      </c>
      <c r="K9503">
        <v>50</v>
      </c>
      <c r="L9503">
        <v>45</v>
      </c>
      <c r="M9503">
        <v>0</v>
      </c>
      <c r="N9503">
        <v>60</v>
      </c>
      <c r="O9503">
        <v>0</v>
      </c>
      <c r="P9503">
        <v>0</v>
      </c>
      <c r="Q9503">
        <v>0</v>
      </c>
      <c r="R9503">
        <v>0</v>
      </c>
      <c r="S9503">
        <v>50</v>
      </c>
      <c r="T9503">
        <v>0</v>
      </c>
      <c r="U9503" t="s">
        <v>60</v>
      </c>
      <c r="V9503" s="3" t="d">
        <v>1997-11-13</v>
      </c>
      <c r="W9503">
        <v>0</v>
      </c>
      <c r="X9503" s="4">
        <f t="shared" si="296"/>
        <v>0</v>
      </c>
      <c r="Y9503" s="5">
        <f t="shared" ca="1" si="297"/>
        <v>-1</v>
      </c>
    </row>
    <row r="9504" spans="1:25" x14ac:dyDescent="0.2">
      <c r="A9504" t="s">
        <v>13331</v>
      </c>
      <c r="B9504">
        <v>669432</v>
      </c>
      <c r="C9504">
        <v>0</v>
      </c>
      <c r="D9504" s="2">
        <v>20.100000000000001</v>
      </c>
      <c r="E9504">
        <v>2018</v>
      </c>
      <c r="F9504" t="s">
        <v>45</v>
      </c>
      <c r="G9504">
        <v>2021</v>
      </c>
      <c r="H9504" t="s">
        <v>13336</v>
      </c>
      <c r="I9504">
        <v>0</v>
      </c>
      <c r="J9504">
        <v>45</v>
      </c>
      <c r="K9504">
        <v>50</v>
      </c>
      <c r="L9504">
        <v>45</v>
      </c>
      <c r="M9504">
        <v>0</v>
      </c>
      <c r="N9504">
        <v>60</v>
      </c>
      <c r="O9504">
        <v>0</v>
      </c>
      <c r="P9504">
        <v>0</v>
      </c>
      <c r="Q9504">
        <v>0</v>
      </c>
      <c r="R9504">
        <v>0</v>
      </c>
      <c r="S9504">
        <v>55</v>
      </c>
      <c r="T9504">
        <v>0</v>
      </c>
      <c r="U9504" t="s">
        <v>60</v>
      </c>
      <c r="V9504" s="3" t="d">
        <v>1997-11-13</v>
      </c>
      <c r="W9504">
        <v>0</v>
      </c>
      <c r="X9504" s="4">
        <f t="shared" si="296"/>
        <v>0</v>
      </c>
      <c r="Y9504" s="5">
        <f t="shared" ca="1" si="297"/>
        <v>-1</v>
      </c>
    </row>
    <row r="9505" spans="1:25" x14ac:dyDescent="0.2">
      <c r="A9505" t="s">
        <v>13331</v>
      </c>
      <c r="B9505">
        <v>669432</v>
      </c>
      <c r="C9505">
        <v>0</v>
      </c>
      <c r="D9505" s="2">
        <v>21.1</v>
      </c>
      <c r="E9505">
        <v>2019</v>
      </c>
      <c r="F9505" t="s">
        <v>45</v>
      </c>
      <c r="G9505">
        <v>2021</v>
      </c>
      <c r="H9505" t="s">
        <v>13337</v>
      </c>
      <c r="I9505">
        <v>0</v>
      </c>
      <c r="J9505">
        <v>50</v>
      </c>
      <c r="K9505">
        <v>50</v>
      </c>
      <c r="L9505">
        <v>45</v>
      </c>
      <c r="M9505">
        <v>0</v>
      </c>
      <c r="N9505">
        <v>60</v>
      </c>
      <c r="O9505">
        <v>0</v>
      </c>
      <c r="P9505">
        <v>0</v>
      </c>
      <c r="Q9505">
        <v>0</v>
      </c>
      <c r="R9505">
        <v>0</v>
      </c>
      <c r="S9505">
        <v>50</v>
      </c>
      <c r="T9505">
        <v>0</v>
      </c>
      <c r="U9505" t="s">
        <v>60</v>
      </c>
      <c r="V9505" s="3" t="d">
        <v>1997-11-13</v>
      </c>
      <c r="W9505">
        <v>0</v>
      </c>
      <c r="X9505" s="4">
        <f t="shared" si="296"/>
        <v>0</v>
      </c>
      <c r="Y9505" s="5">
        <f t="shared" ca="1" si="297"/>
        <v>-1</v>
      </c>
    </row>
    <row r="9506" spans="1:25" x14ac:dyDescent="0.2">
      <c r="A9506" t="s">
        <v>13331</v>
      </c>
      <c r="B9506">
        <v>669432</v>
      </c>
      <c r="C9506">
        <v>17738</v>
      </c>
      <c r="D9506" s="2">
        <v>19.100000000000001</v>
      </c>
      <c r="E9506">
        <v>2017</v>
      </c>
      <c r="F9506" t="s">
        <v>45</v>
      </c>
      <c r="G9506">
        <v>0</v>
      </c>
      <c r="H9506" t="s">
        <v>13338</v>
      </c>
      <c r="I9506">
        <v>0</v>
      </c>
      <c r="J9506">
        <v>45</v>
      </c>
      <c r="K9506">
        <v>50</v>
      </c>
      <c r="L9506">
        <v>0</v>
      </c>
      <c r="M9506">
        <v>0</v>
      </c>
      <c r="N9506">
        <v>60</v>
      </c>
      <c r="O9506">
        <v>0</v>
      </c>
      <c r="P9506">
        <v>0</v>
      </c>
      <c r="Q9506">
        <v>0</v>
      </c>
      <c r="R9506">
        <v>0</v>
      </c>
      <c r="S9506">
        <v>50</v>
      </c>
      <c r="T9506">
        <v>0</v>
      </c>
      <c r="U9506" t="s">
        <v>60</v>
      </c>
      <c r="V9506" s="3" t="d">
        <v>1993-10-20</v>
      </c>
      <c r="W9506">
        <v>2018</v>
      </c>
      <c r="X9506" s="4">
        <f t="shared" si="296"/>
        <v>24.216438356164385</v>
      </c>
      <c r="Y9506" s="5">
        <f t="shared" ca="1" si="297"/>
        <v>0</v>
      </c>
    </row>
    <row r="9507" spans="1:25" x14ac:dyDescent="0.2">
      <c r="A9507" t="s">
        <v>13339</v>
      </c>
      <c r="B9507">
        <v>663986</v>
      </c>
      <c r="C9507">
        <v>0</v>
      </c>
      <c r="D9507" s="2">
        <v>21.6</v>
      </c>
      <c r="E9507">
        <v>2017</v>
      </c>
      <c r="F9507" t="s">
        <v>24</v>
      </c>
      <c r="G9507">
        <v>0</v>
      </c>
      <c r="H9507" t="s">
        <v>13340</v>
      </c>
      <c r="I9507">
        <v>0</v>
      </c>
      <c r="J9507">
        <v>45</v>
      </c>
      <c r="K9507">
        <v>45</v>
      </c>
      <c r="L9507">
        <v>0</v>
      </c>
      <c r="M9507">
        <v>0</v>
      </c>
      <c r="N9507">
        <v>60</v>
      </c>
      <c r="O9507">
        <v>0</v>
      </c>
      <c r="P9507">
        <v>0</v>
      </c>
      <c r="Q9507">
        <v>0</v>
      </c>
      <c r="R9507">
        <v>0</v>
      </c>
      <c r="S9507">
        <v>55</v>
      </c>
      <c r="T9507">
        <v>0</v>
      </c>
      <c r="U9507" t="s">
        <v>218</v>
      </c>
      <c r="V9507" s="3" t="d">
        <v>1899-12-30</v>
      </c>
      <c r="W9507">
        <v>0</v>
      </c>
      <c r="X9507" s="4">
        <f t="shared" si="296"/>
        <v>0</v>
      </c>
      <c r="Y9507" s="5">
        <f t="shared" ca="1" si="297"/>
        <v>0</v>
      </c>
    </row>
    <row r="9508" spans="1:25" x14ac:dyDescent="0.2">
      <c r="A9508" t="s">
        <v>13339</v>
      </c>
      <c r="B9508">
        <v>663986</v>
      </c>
      <c r="C9508" t="s">
        <v>13341</v>
      </c>
      <c r="D9508" s="2">
        <v>23.6</v>
      </c>
      <c r="E9508">
        <v>2019</v>
      </c>
      <c r="F9508" t="s">
        <v>24</v>
      </c>
      <c r="G9508">
        <v>2019</v>
      </c>
      <c r="H9508" t="s">
        <v>13342</v>
      </c>
      <c r="I9508">
        <v>0</v>
      </c>
      <c r="J9508">
        <v>45</v>
      </c>
      <c r="K9508">
        <v>50</v>
      </c>
      <c r="L9508">
        <v>0</v>
      </c>
      <c r="M9508">
        <v>0</v>
      </c>
      <c r="N9508">
        <v>60</v>
      </c>
      <c r="O9508">
        <v>0</v>
      </c>
      <c r="P9508">
        <v>0</v>
      </c>
      <c r="Q9508">
        <v>0</v>
      </c>
      <c r="R9508">
        <v>0</v>
      </c>
      <c r="S9508">
        <v>60</v>
      </c>
      <c r="T9508">
        <v>0</v>
      </c>
      <c r="U9508" t="s">
        <v>107</v>
      </c>
      <c r="V9508" s="3" t="d">
        <v>1899-12-30</v>
      </c>
      <c r="W9508">
        <v>0</v>
      </c>
      <c r="X9508" s="4">
        <f t="shared" si="296"/>
        <v>0</v>
      </c>
      <c r="Y9508" s="5">
        <f t="shared" ca="1" si="297"/>
        <v>0</v>
      </c>
    </row>
    <row r="9509" spans="1:25" x14ac:dyDescent="0.2">
      <c r="A9509" t="s">
        <v>13339</v>
      </c>
      <c r="B9509">
        <v>663986</v>
      </c>
      <c r="C9509" t="s">
        <v>13341</v>
      </c>
      <c r="D9509" s="2">
        <v>23.8</v>
      </c>
      <c r="E9509">
        <v>2019</v>
      </c>
      <c r="F9509" t="s">
        <v>24</v>
      </c>
      <c r="G9509">
        <v>2019</v>
      </c>
      <c r="H9509" t="s">
        <v>13342</v>
      </c>
      <c r="I9509">
        <v>0</v>
      </c>
      <c r="J9509">
        <v>45</v>
      </c>
      <c r="K9509">
        <v>50</v>
      </c>
      <c r="L9509">
        <v>0</v>
      </c>
      <c r="M9509">
        <v>0</v>
      </c>
      <c r="N9509">
        <v>60</v>
      </c>
      <c r="O9509">
        <v>0</v>
      </c>
      <c r="P9509">
        <v>0</v>
      </c>
      <c r="Q9509">
        <v>0</v>
      </c>
      <c r="R9509">
        <v>0</v>
      </c>
      <c r="S9509">
        <v>60</v>
      </c>
      <c r="T9509">
        <v>0</v>
      </c>
      <c r="U9509" t="s">
        <v>108</v>
      </c>
      <c r="V9509" s="3" t="d">
        <v>1899-12-30</v>
      </c>
      <c r="W9509">
        <v>0</v>
      </c>
      <c r="X9509" s="4">
        <f t="shared" si="296"/>
        <v>0</v>
      </c>
      <c r="Y9509" s="5">
        <f t="shared" ca="1" si="297"/>
        <v>0</v>
      </c>
    </row>
    <row r="9510" spans="1:25" x14ac:dyDescent="0.2">
      <c r="A9510" t="s">
        <v>13339</v>
      </c>
      <c r="B9510">
        <v>663986</v>
      </c>
      <c r="C9510">
        <v>0</v>
      </c>
      <c r="D9510" s="2">
        <v>23.1</v>
      </c>
      <c r="E9510">
        <v>2019</v>
      </c>
      <c r="F9510" t="s">
        <v>24</v>
      </c>
      <c r="G9510">
        <v>2019</v>
      </c>
      <c r="H9510" t="s">
        <v>13343</v>
      </c>
      <c r="I9510">
        <v>0</v>
      </c>
      <c r="J9510">
        <v>50</v>
      </c>
      <c r="K9510">
        <v>50</v>
      </c>
      <c r="L9510">
        <v>0</v>
      </c>
      <c r="M9510">
        <v>0</v>
      </c>
      <c r="N9510">
        <v>60</v>
      </c>
      <c r="O9510">
        <v>0</v>
      </c>
      <c r="P9510">
        <v>0</v>
      </c>
      <c r="Q9510">
        <v>0</v>
      </c>
      <c r="R9510">
        <v>0</v>
      </c>
      <c r="S9510">
        <v>55</v>
      </c>
      <c r="T9510">
        <v>0</v>
      </c>
      <c r="U9510" t="s">
        <v>60</v>
      </c>
      <c r="V9510" s="3" t="d">
        <v>1995-11-25</v>
      </c>
      <c r="W9510">
        <v>0</v>
      </c>
      <c r="X9510" s="4">
        <f t="shared" si="296"/>
        <v>0</v>
      </c>
      <c r="Y9510" s="5">
        <f t="shared" ca="1" si="297"/>
        <v>0</v>
      </c>
    </row>
    <row r="9511" spans="1:25" x14ac:dyDescent="0.2">
      <c r="A9511" t="s">
        <v>13339</v>
      </c>
      <c r="B9511">
        <v>663986</v>
      </c>
      <c r="C9511">
        <v>0</v>
      </c>
      <c r="D9511" s="2">
        <v>22.1</v>
      </c>
      <c r="E9511">
        <v>2018</v>
      </c>
      <c r="F9511" t="s">
        <v>24</v>
      </c>
      <c r="G9511">
        <v>2020</v>
      </c>
      <c r="H9511" t="s">
        <v>13344</v>
      </c>
      <c r="I9511">
        <v>0</v>
      </c>
      <c r="J9511">
        <v>50</v>
      </c>
      <c r="K9511">
        <v>55</v>
      </c>
      <c r="L9511">
        <v>0</v>
      </c>
      <c r="M9511">
        <v>0</v>
      </c>
      <c r="N9511">
        <v>60</v>
      </c>
      <c r="O9511">
        <v>0</v>
      </c>
      <c r="P9511">
        <v>0</v>
      </c>
      <c r="Q9511">
        <v>0</v>
      </c>
      <c r="R9511">
        <v>0</v>
      </c>
      <c r="S9511">
        <v>55</v>
      </c>
      <c r="T9511">
        <v>0</v>
      </c>
      <c r="U9511" t="s">
        <v>60</v>
      </c>
      <c r="V9511" s="3" t="d">
        <v>1995-11-25</v>
      </c>
      <c r="W9511">
        <v>0</v>
      </c>
      <c r="X9511" s="4">
        <f t="shared" si="296"/>
        <v>0</v>
      </c>
      <c r="Y9511" s="5">
        <f t="shared" ca="1" si="297"/>
        <v>0</v>
      </c>
    </row>
    <row r="9512" spans="1:25" x14ac:dyDescent="0.2">
      <c r="A9512" t="s">
        <v>13339</v>
      </c>
      <c r="B9512">
        <v>663986</v>
      </c>
      <c r="C9512">
        <v>0</v>
      </c>
      <c r="D9512" s="2">
        <v>21.1</v>
      </c>
      <c r="E9512">
        <v>2017</v>
      </c>
      <c r="F9512" t="s">
        <v>24</v>
      </c>
      <c r="G9512">
        <v>2020</v>
      </c>
      <c r="H9512" t="s">
        <v>13345</v>
      </c>
      <c r="I9512">
        <v>0</v>
      </c>
      <c r="J9512">
        <v>45</v>
      </c>
      <c r="K9512">
        <v>55</v>
      </c>
      <c r="L9512">
        <v>0</v>
      </c>
      <c r="M9512">
        <v>0</v>
      </c>
      <c r="N9512">
        <v>60</v>
      </c>
      <c r="O9512">
        <v>0</v>
      </c>
      <c r="P9512">
        <v>0</v>
      </c>
      <c r="Q9512">
        <v>0</v>
      </c>
      <c r="R9512">
        <v>0</v>
      </c>
      <c r="S9512">
        <v>50</v>
      </c>
      <c r="T9512">
        <v>0</v>
      </c>
      <c r="U9512" t="s">
        <v>60</v>
      </c>
      <c r="V9512" s="3" t="d">
        <v>1995-11-25</v>
      </c>
      <c r="W9512">
        <v>0</v>
      </c>
      <c r="X9512" s="4">
        <f t="shared" si="296"/>
        <v>0</v>
      </c>
      <c r="Y9512" s="5">
        <f t="shared" ca="1" si="297"/>
        <v>0</v>
      </c>
    </row>
    <row r="9513" spans="1:25" x14ac:dyDescent="0.2">
      <c r="A9513" t="s">
        <v>13339</v>
      </c>
      <c r="B9513">
        <v>663986</v>
      </c>
      <c r="C9513">
        <v>0</v>
      </c>
      <c r="D9513" s="2">
        <v>21.1</v>
      </c>
      <c r="E9513">
        <v>2017</v>
      </c>
      <c r="F9513" t="s">
        <v>24</v>
      </c>
      <c r="G9513">
        <v>0</v>
      </c>
      <c r="H9513" t="s">
        <v>13346</v>
      </c>
      <c r="I9513">
        <v>0</v>
      </c>
      <c r="J9513">
        <v>45</v>
      </c>
      <c r="K9513">
        <v>55</v>
      </c>
      <c r="L9513">
        <v>0</v>
      </c>
      <c r="M9513">
        <v>0</v>
      </c>
      <c r="N9513">
        <v>60</v>
      </c>
      <c r="O9513">
        <v>0</v>
      </c>
      <c r="P9513">
        <v>0</v>
      </c>
      <c r="Q9513">
        <v>0</v>
      </c>
      <c r="R9513">
        <v>0</v>
      </c>
      <c r="S9513">
        <v>50</v>
      </c>
      <c r="T9513">
        <v>0</v>
      </c>
      <c r="U9513" t="s">
        <v>60</v>
      </c>
      <c r="V9513" s="3" t="d">
        <v>1899-12-30</v>
      </c>
      <c r="W9513">
        <v>0</v>
      </c>
      <c r="X9513" s="4">
        <f t="shared" si="296"/>
        <v>0</v>
      </c>
      <c r="Y9513" s="5">
        <f t="shared" ca="1" si="297"/>
        <v>0</v>
      </c>
    </row>
    <row r="9514" spans="1:25" x14ac:dyDescent="0.2">
      <c r="A9514" t="s">
        <v>13347</v>
      </c>
      <c r="B9514">
        <v>596115</v>
      </c>
      <c r="C9514">
        <v>12564</v>
      </c>
      <c r="D9514" s="2">
        <v>21.1</v>
      </c>
      <c r="E9514">
        <v>2014</v>
      </c>
      <c r="F9514" t="s">
        <v>96</v>
      </c>
      <c r="G9514">
        <v>2016</v>
      </c>
      <c r="H9514" t="s">
        <v>13348</v>
      </c>
      <c r="I9514">
        <v>50</v>
      </c>
      <c r="J9514">
        <v>0</v>
      </c>
      <c r="K9514">
        <v>0</v>
      </c>
      <c r="L9514">
        <v>0</v>
      </c>
      <c r="M9514">
        <v>0</v>
      </c>
      <c r="N9514">
        <v>0</v>
      </c>
      <c r="O9514">
        <v>45</v>
      </c>
      <c r="P9514">
        <v>45</v>
      </c>
      <c r="Q9514">
        <v>40</v>
      </c>
      <c r="R9514">
        <v>50</v>
      </c>
      <c r="S9514">
        <v>0</v>
      </c>
      <c r="T9514">
        <v>0</v>
      </c>
      <c r="U9514" t="s">
        <v>60</v>
      </c>
      <c r="V9514" s="3" t="d">
        <v>1992-11-15</v>
      </c>
      <c r="W9514">
        <v>2016</v>
      </c>
      <c r="X9514" s="4">
        <f t="shared" si="296"/>
        <v>23.142465753424659</v>
      </c>
      <c r="Y9514" s="5">
        <f t="shared" ca="1" si="297"/>
        <v>1</v>
      </c>
    </row>
    <row r="9515" spans="1:25" x14ac:dyDescent="0.2">
      <c r="A9515" t="s">
        <v>13347</v>
      </c>
      <c r="B9515">
        <v>596115</v>
      </c>
      <c r="C9515">
        <v>12564</v>
      </c>
      <c r="D9515" s="2">
        <v>20.100000000000001</v>
      </c>
      <c r="E9515">
        <v>2013</v>
      </c>
      <c r="F9515" t="s">
        <v>96</v>
      </c>
      <c r="G9515">
        <v>2015</v>
      </c>
      <c r="H9515" t="s">
        <v>13349</v>
      </c>
      <c r="I9515">
        <v>60</v>
      </c>
      <c r="J9515">
        <v>0</v>
      </c>
      <c r="K9515">
        <v>0</v>
      </c>
      <c r="L9515">
        <v>0</v>
      </c>
      <c r="M9515">
        <v>0</v>
      </c>
      <c r="N9515">
        <v>0</v>
      </c>
      <c r="O9515">
        <v>50</v>
      </c>
      <c r="P9515">
        <v>50</v>
      </c>
      <c r="Q9515">
        <v>50</v>
      </c>
      <c r="R9515">
        <v>50</v>
      </c>
      <c r="S9515">
        <v>0</v>
      </c>
      <c r="T9515">
        <v>0</v>
      </c>
      <c r="U9515" t="s">
        <v>60</v>
      </c>
      <c r="V9515" s="3" t="d">
        <v>1992-11-15</v>
      </c>
      <c r="W9515">
        <v>2016</v>
      </c>
      <c r="X9515" s="4">
        <f t="shared" si="296"/>
        <v>23.142465753424659</v>
      </c>
      <c r="Y9515" s="5">
        <f t="shared" ca="1" si="297"/>
        <v>1</v>
      </c>
    </row>
    <row r="9516" spans="1:25" x14ac:dyDescent="0.2">
      <c r="A9516" t="s">
        <v>13347</v>
      </c>
      <c r="B9516">
        <v>596115</v>
      </c>
      <c r="C9516">
        <v>12564</v>
      </c>
      <c r="D9516" s="2">
        <v>22.1</v>
      </c>
      <c r="E9516">
        <v>2015</v>
      </c>
      <c r="F9516" t="s">
        <v>96</v>
      </c>
      <c r="G9516">
        <v>2016</v>
      </c>
      <c r="H9516" t="s">
        <v>13350</v>
      </c>
      <c r="I9516">
        <v>50</v>
      </c>
      <c r="J9516">
        <v>0</v>
      </c>
      <c r="K9516">
        <v>0</v>
      </c>
      <c r="L9516">
        <v>0</v>
      </c>
      <c r="M9516">
        <v>0</v>
      </c>
      <c r="N9516">
        <v>0</v>
      </c>
      <c r="O9516">
        <v>45</v>
      </c>
      <c r="P9516">
        <v>45</v>
      </c>
      <c r="Q9516">
        <v>45</v>
      </c>
      <c r="R9516">
        <v>50</v>
      </c>
      <c r="S9516">
        <v>0</v>
      </c>
      <c r="T9516">
        <v>0</v>
      </c>
      <c r="U9516" t="s">
        <v>60</v>
      </c>
      <c r="V9516" s="3" t="d">
        <v>1992-11-15</v>
      </c>
      <c r="W9516">
        <v>2016</v>
      </c>
      <c r="X9516" s="4">
        <f t="shared" si="296"/>
        <v>23.142465753424659</v>
      </c>
      <c r="Y9516" s="5">
        <f t="shared" ca="1" si="297"/>
        <v>1</v>
      </c>
    </row>
    <row r="9517" spans="1:25" x14ac:dyDescent="0.2">
      <c r="A9517" t="s">
        <v>13351</v>
      </c>
      <c r="B9517">
        <v>592866</v>
      </c>
      <c r="C9517">
        <v>16977</v>
      </c>
      <c r="D9517" s="2">
        <v>23.7</v>
      </c>
      <c r="E9517">
        <v>2016</v>
      </c>
      <c r="F9517" t="s">
        <v>24</v>
      </c>
      <c r="G9517">
        <v>2016</v>
      </c>
      <c r="H9517" t="s">
        <v>13352</v>
      </c>
      <c r="I9517">
        <v>0</v>
      </c>
      <c r="J9517">
        <v>45</v>
      </c>
      <c r="K9517">
        <v>50</v>
      </c>
      <c r="L9517">
        <v>45</v>
      </c>
      <c r="M9517">
        <v>0</v>
      </c>
      <c r="N9517">
        <v>55</v>
      </c>
      <c r="O9517">
        <v>0</v>
      </c>
      <c r="P9517">
        <v>0</v>
      </c>
      <c r="Q9517">
        <v>0</v>
      </c>
      <c r="R9517">
        <v>0</v>
      </c>
      <c r="S9517">
        <v>50</v>
      </c>
      <c r="T9517">
        <v>0</v>
      </c>
      <c r="U9517" t="s">
        <v>60</v>
      </c>
      <c r="V9517" s="3" t="d">
        <v>1992-04-25</v>
      </c>
      <c r="W9517">
        <v>2016</v>
      </c>
      <c r="X9517" s="4">
        <f t="shared" si="296"/>
        <v>23.701369863013699</v>
      </c>
      <c r="Y9517" s="5">
        <f t="shared" ca="1" si="297"/>
        <v>1</v>
      </c>
    </row>
    <row r="9518" spans="1:25" x14ac:dyDescent="0.2">
      <c r="A9518" t="s">
        <v>13351</v>
      </c>
      <c r="B9518">
        <v>592866</v>
      </c>
      <c r="C9518">
        <v>16977</v>
      </c>
      <c r="D9518" s="2">
        <v>22.7</v>
      </c>
      <c r="E9518">
        <v>2015</v>
      </c>
      <c r="F9518" t="s">
        <v>24</v>
      </c>
      <c r="G9518">
        <v>2016</v>
      </c>
      <c r="H9518" t="s">
        <v>13353</v>
      </c>
      <c r="I9518">
        <v>0</v>
      </c>
      <c r="J9518">
        <v>50</v>
      </c>
      <c r="K9518">
        <v>55</v>
      </c>
      <c r="L9518">
        <v>40</v>
      </c>
      <c r="M9518">
        <v>0</v>
      </c>
      <c r="N9518">
        <v>55</v>
      </c>
      <c r="O9518">
        <v>0</v>
      </c>
      <c r="P9518">
        <v>0</v>
      </c>
      <c r="Q9518">
        <v>0</v>
      </c>
      <c r="R9518">
        <v>0</v>
      </c>
      <c r="S9518">
        <v>50</v>
      </c>
      <c r="T9518">
        <v>0</v>
      </c>
      <c r="U9518" t="s">
        <v>60</v>
      </c>
      <c r="V9518" s="3" t="d">
        <v>1992-04-25</v>
      </c>
      <c r="W9518">
        <v>2016</v>
      </c>
      <c r="X9518" s="4">
        <f t="shared" si="296"/>
        <v>23.701369863013699</v>
      </c>
      <c r="Y9518" s="5">
        <f t="shared" ca="1" si="297"/>
        <v>1</v>
      </c>
    </row>
    <row r="9519" spans="1:25" x14ac:dyDescent="0.2">
      <c r="A9519" t="s">
        <v>13351</v>
      </c>
      <c r="B9519">
        <v>592866</v>
      </c>
      <c r="C9519">
        <v>16977</v>
      </c>
      <c r="D9519" s="2">
        <v>21.7</v>
      </c>
      <c r="E9519">
        <v>2014</v>
      </c>
      <c r="F9519" t="s">
        <v>24</v>
      </c>
      <c r="G9519">
        <v>2015</v>
      </c>
      <c r="H9519" t="s">
        <v>13354</v>
      </c>
      <c r="I9519">
        <v>0</v>
      </c>
      <c r="J9519">
        <v>50</v>
      </c>
      <c r="K9519">
        <v>60</v>
      </c>
      <c r="L9519">
        <v>0</v>
      </c>
      <c r="M9519">
        <v>0</v>
      </c>
      <c r="N9519">
        <v>55</v>
      </c>
      <c r="O9519">
        <v>0</v>
      </c>
      <c r="P9519">
        <v>0</v>
      </c>
      <c r="Q9519">
        <v>0</v>
      </c>
      <c r="R9519">
        <v>0</v>
      </c>
      <c r="S9519">
        <v>50</v>
      </c>
      <c r="T9519">
        <v>0</v>
      </c>
      <c r="U9519" t="s">
        <v>60</v>
      </c>
      <c r="V9519" s="3" t="d">
        <v>1992-04-25</v>
      </c>
      <c r="W9519">
        <v>2016</v>
      </c>
      <c r="X9519" s="4">
        <f t="shared" si="296"/>
        <v>23.701369863013699</v>
      </c>
      <c r="Y9519" s="5">
        <f t="shared" ca="1" si="297"/>
        <v>1</v>
      </c>
    </row>
    <row r="9520" spans="1:25" x14ac:dyDescent="0.2">
      <c r="A9520" t="s">
        <v>13351</v>
      </c>
      <c r="B9520">
        <v>592866</v>
      </c>
      <c r="C9520">
        <v>16977</v>
      </c>
      <c r="D9520" s="2">
        <v>20.7</v>
      </c>
      <c r="E9520">
        <v>2013</v>
      </c>
      <c r="F9520" t="s">
        <v>24</v>
      </c>
      <c r="G9520">
        <v>0</v>
      </c>
      <c r="H9520" t="s">
        <v>13355</v>
      </c>
      <c r="I9520">
        <v>0</v>
      </c>
      <c r="J9520">
        <v>50</v>
      </c>
      <c r="K9520">
        <v>50</v>
      </c>
      <c r="L9520">
        <v>0</v>
      </c>
      <c r="M9520">
        <v>0</v>
      </c>
      <c r="N9520">
        <v>60</v>
      </c>
      <c r="O9520">
        <v>0</v>
      </c>
      <c r="P9520">
        <v>0</v>
      </c>
      <c r="Q9520">
        <v>0</v>
      </c>
      <c r="R9520">
        <v>0</v>
      </c>
      <c r="S9520">
        <v>50</v>
      </c>
      <c r="T9520">
        <v>0</v>
      </c>
      <c r="U9520" t="s">
        <v>60</v>
      </c>
      <c r="V9520" s="3" t="d">
        <v>1992-04-25</v>
      </c>
      <c r="W9520">
        <v>2016</v>
      </c>
      <c r="X9520" s="4">
        <f t="shared" si="296"/>
        <v>23.701369863013699</v>
      </c>
      <c r="Y9520" s="5">
        <f t="shared" ca="1" si="297"/>
        <v>1</v>
      </c>
    </row>
    <row r="9521" spans="1:25" x14ac:dyDescent="0.2">
      <c r="A9521" t="s">
        <v>13356</v>
      </c>
      <c r="B9521">
        <v>664011</v>
      </c>
      <c r="C9521">
        <v>0</v>
      </c>
      <c r="D9521" s="2">
        <v>21.2</v>
      </c>
      <c r="E9521">
        <v>2016</v>
      </c>
      <c r="F9521" t="s">
        <v>70</v>
      </c>
      <c r="G9521">
        <v>2019</v>
      </c>
      <c r="H9521" t="s">
        <v>13357</v>
      </c>
      <c r="I9521">
        <v>45</v>
      </c>
      <c r="J9521">
        <v>0</v>
      </c>
      <c r="K9521">
        <v>0</v>
      </c>
      <c r="L9521">
        <v>0</v>
      </c>
      <c r="M9521">
        <v>0</v>
      </c>
      <c r="N9521">
        <v>0</v>
      </c>
      <c r="O9521">
        <v>50</v>
      </c>
      <c r="P9521">
        <v>50</v>
      </c>
      <c r="Q9521">
        <v>50</v>
      </c>
      <c r="R9521">
        <v>65</v>
      </c>
      <c r="S9521">
        <v>0</v>
      </c>
      <c r="T9521">
        <v>0</v>
      </c>
      <c r="U9521" t="s">
        <v>60</v>
      </c>
      <c r="V9521" s="3" t="d">
        <v>1994-10-24</v>
      </c>
      <c r="W9521">
        <v>0</v>
      </c>
      <c r="X9521" s="4">
        <f t="shared" si="296"/>
        <v>0</v>
      </c>
      <c r="Y9521" s="5">
        <f t="shared" ca="1" si="297"/>
        <v>0</v>
      </c>
    </row>
    <row r="9522" spans="1:25" x14ac:dyDescent="0.2">
      <c r="A9522" t="s">
        <v>13358</v>
      </c>
      <c r="B9522">
        <v>640441</v>
      </c>
      <c r="C9522">
        <v>0</v>
      </c>
      <c r="D9522" s="2">
        <v>19.5</v>
      </c>
      <c r="E9522">
        <v>2014</v>
      </c>
      <c r="F9522" t="s">
        <v>45</v>
      </c>
      <c r="G9522">
        <v>2017</v>
      </c>
      <c r="H9522" t="s">
        <v>13359</v>
      </c>
      <c r="I9522">
        <v>0</v>
      </c>
      <c r="J9522">
        <v>55</v>
      </c>
      <c r="K9522">
        <v>45</v>
      </c>
      <c r="L9522">
        <v>55</v>
      </c>
      <c r="M9522">
        <v>0</v>
      </c>
      <c r="N9522">
        <v>60</v>
      </c>
      <c r="O9522">
        <v>0</v>
      </c>
      <c r="P9522">
        <v>0</v>
      </c>
      <c r="Q9522">
        <v>0</v>
      </c>
      <c r="R9522">
        <v>0</v>
      </c>
      <c r="S9522">
        <v>0</v>
      </c>
      <c r="T9522">
        <v>0</v>
      </c>
      <c r="U9522" t="s">
        <v>60</v>
      </c>
      <c r="V9522" s="3" t="d">
        <v>1994-06-27</v>
      </c>
      <c r="W9522">
        <v>0</v>
      </c>
      <c r="X9522" s="4">
        <f t="shared" si="296"/>
        <v>0</v>
      </c>
      <c r="Y9522" s="5">
        <f t="shared" ca="1" si="297"/>
        <v>0</v>
      </c>
    </row>
    <row r="9523" spans="1:25" x14ac:dyDescent="0.2">
      <c r="A9523" t="s">
        <v>13358</v>
      </c>
      <c r="B9523">
        <v>640441</v>
      </c>
      <c r="C9523">
        <v>0</v>
      </c>
      <c r="D9523" s="2">
        <v>21.5</v>
      </c>
      <c r="E9523">
        <v>2016</v>
      </c>
      <c r="F9523" t="s">
        <v>45</v>
      </c>
      <c r="G9523">
        <v>2018</v>
      </c>
      <c r="H9523" t="s">
        <v>13360</v>
      </c>
      <c r="I9523">
        <v>0</v>
      </c>
      <c r="J9523">
        <v>55</v>
      </c>
      <c r="K9523">
        <v>45</v>
      </c>
      <c r="L9523">
        <v>45</v>
      </c>
      <c r="M9523">
        <v>0</v>
      </c>
      <c r="N9523">
        <v>50</v>
      </c>
      <c r="O9523">
        <v>0</v>
      </c>
      <c r="P9523">
        <v>0</v>
      </c>
      <c r="Q9523">
        <v>0</v>
      </c>
      <c r="R9523">
        <v>0</v>
      </c>
      <c r="S9523">
        <v>45</v>
      </c>
      <c r="T9523">
        <v>0</v>
      </c>
      <c r="U9523" t="s">
        <v>60</v>
      </c>
      <c r="V9523" s="3" t="d">
        <v>1994-06-27</v>
      </c>
      <c r="W9523">
        <v>0</v>
      </c>
      <c r="X9523" s="4">
        <f t="shared" si="296"/>
        <v>0</v>
      </c>
      <c r="Y9523" s="5">
        <f t="shared" ca="1" si="297"/>
        <v>0</v>
      </c>
    </row>
    <row r="9524" spans="1:25" x14ac:dyDescent="0.2">
      <c r="A9524" t="s">
        <v>13358</v>
      </c>
      <c r="B9524">
        <v>640441</v>
      </c>
      <c r="C9524">
        <v>0</v>
      </c>
      <c r="D9524" s="2">
        <v>18.5</v>
      </c>
      <c r="E9524">
        <v>2013</v>
      </c>
      <c r="F9524" t="s">
        <v>45</v>
      </c>
      <c r="G9524">
        <v>2017</v>
      </c>
      <c r="H9524" t="s">
        <v>13361</v>
      </c>
      <c r="I9524">
        <v>0</v>
      </c>
      <c r="J9524">
        <v>50</v>
      </c>
      <c r="K9524">
        <v>50</v>
      </c>
      <c r="L9524">
        <v>60</v>
      </c>
      <c r="M9524">
        <v>0</v>
      </c>
      <c r="N9524">
        <v>70</v>
      </c>
      <c r="O9524">
        <v>0</v>
      </c>
      <c r="P9524">
        <v>0</v>
      </c>
      <c r="Q9524">
        <v>0</v>
      </c>
      <c r="R9524">
        <v>0</v>
      </c>
      <c r="S9524">
        <v>0</v>
      </c>
      <c r="T9524">
        <v>0</v>
      </c>
      <c r="U9524" t="s">
        <v>60</v>
      </c>
      <c r="V9524" s="3" t="d">
        <v>1994-06-27</v>
      </c>
      <c r="W9524">
        <v>0</v>
      </c>
      <c r="X9524" s="4">
        <f t="shared" si="296"/>
        <v>0</v>
      </c>
      <c r="Y9524" s="5">
        <f t="shared" ca="1" si="297"/>
        <v>0</v>
      </c>
    </row>
    <row r="9525" spans="1:25" x14ac:dyDescent="0.2">
      <c r="A9525" t="s">
        <v>13358</v>
      </c>
      <c r="B9525">
        <v>640441</v>
      </c>
      <c r="C9525">
        <v>0</v>
      </c>
      <c r="D9525" s="2">
        <v>20.5</v>
      </c>
      <c r="E9525">
        <v>2015</v>
      </c>
      <c r="F9525" t="s">
        <v>45</v>
      </c>
      <c r="G9525">
        <v>2017</v>
      </c>
      <c r="H9525" t="s">
        <v>13362</v>
      </c>
      <c r="I9525">
        <v>0</v>
      </c>
      <c r="J9525">
        <v>55</v>
      </c>
      <c r="K9525">
        <v>45</v>
      </c>
      <c r="L9525">
        <v>50</v>
      </c>
      <c r="M9525">
        <v>0</v>
      </c>
      <c r="N9525">
        <v>60</v>
      </c>
      <c r="O9525">
        <v>0</v>
      </c>
      <c r="P9525">
        <v>0</v>
      </c>
      <c r="Q9525">
        <v>0</v>
      </c>
      <c r="R9525">
        <v>0</v>
      </c>
      <c r="S9525">
        <v>0</v>
      </c>
      <c r="T9525">
        <v>0</v>
      </c>
      <c r="U9525" t="s">
        <v>60</v>
      </c>
      <c r="V9525" s="3" t="d">
        <v>1994-06-27</v>
      </c>
      <c r="W9525">
        <v>0</v>
      </c>
      <c r="X9525" s="4">
        <f t="shared" si="296"/>
        <v>0</v>
      </c>
      <c r="Y9525" s="5">
        <f t="shared" ca="1" si="297"/>
        <v>0</v>
      </c>
    </row>
    <row r="9526" spans="1:25" x14ac:dyDescent="0.2">
      <c r="A9526" t="s">
        <v>13358</v>
      </c>
      <c r="B9526">
        <v>640441</v>
      </c>
      <c r="C9526">
        <v>0</v>
      </c>
      <c r="D9526" s="2">
        <v>18.5</v>
      </c>
      <c r="E9526">
        <v>2013</v>
      </c>
      <c r="F9526" t="s">
        <v>45</v>
      </c>
      <c r="G9526">
        <v>0</v>
      </c>
      <c r="H9526" t="s">
        <v>13363</v>
      </c>
      <c r="I9526">
        <v>60</v>
      </c>
      <c r="J9526">
        <v>50</v>
      </c>
      <c r="K9526">
        <v>50</v>
      </c>
      <c r="L9526">
        <v>0</v>
      </c>
      <c r="M9526">
        <v>0</v>
      </c>
      <c r="N9526">
        <v>60</v>
      </c>
      <c r="O9526">
        <v>60</v>
      </c>
      <c r="P9526">
        <v>60</v>
      </c>
      <c r="Q9526">
        <v>60</v>
      </c>
      <c r="R9526">
        <v>50</v>
      </c>
      <c r="S9526">
        <v>0</v>
      </c>
      <c r="T9526">
        <v>0</v>
      </c>
      <c r="U9526" t="s">
        <v>60</v>
      </c>
      <c r="V9526" s="3" t="d">
        <v>1899-12-30</v>
      </c>
      <c r="W9526">
        <v>0</v>
      </c>
      <c r="X9526" s="4">
        <f t="shared" si="296"/>
        <v>0</v>
      </c>
      <c r="Y9526" s="5">
        <f t="shared" ca="1" si="297"/>
        <v>0</v>
      </c>
    </row>
    <row r="9527" spans="1:25" x14ac:dyDescent="0.2">
      <c r="A9527" t="s">
        <v>13364</v>
      </c>
      <c r="B9527">
        <v>663550</v>
      </c>
      <c r="C9527">
        <v>0</v>
      </c>
      <c r="D9527" s="2">
        <v>18.7</v>
      </c>
      <c r="E9527">
        <v>2016</v>
      </c>
      <c r="F9527" t="s">
        <v>172</v>
      </c>
      <c r="G9527">
        <v>2019</v>
      </c>
      <c r="H9527" t="s">
        <v>13365</v>
      </c>
      <c r="I9527">
        <v>55</v>
      </c>
      <c r="J9527">
        <v>0</v>
      </c>
      <c r="K9527">
        <v>0</v>
      </c>
      <c r="L9527">
        <v>0</v>
      </c>
      <c r="M9527">
        <v>0</v>
      </c>
      <c r="N9527">
        <v>0</v>
      </c>
      <c r="O9527">
        <v>50</v>
      </c>
      <c r="P9527">
        <v>50</v>
      </c>
      <c r="Q9527">
        <v>45</v>
      </c>
      <c r="R9527">
        <v>45</v>
      </c>
      <c r="S9527">
        <v>0</v>
      </c>
      <c r="T9527">
        <v>0</v>
      </c>
      <c r="U9527" t="s">
        <v>60</v>
      </c>
      <c r="V9527" s="3" t="d">
        <v>1997-05-03</v>
      </c>
      <c r="W9527">
        <v>0</v>
      </c>
      <c r="X9527" s="4">
        <f t="shared" si="296"/>
        <v>0</v>
      </c>
      <c r="Y9527" s="5">
        <f t="shared" ca="1" si="297"/>
        <v>-1</v>
      </c>
    </row>
    <row r="9528" spans="1:25" x14ac:dyDescent="0.2">
      <c r="A9528" t="s">
        <v>13364</v>
      </c>
      <c r="B9528">
        <v>663550</v>
      </c>
      <c r="C9528">
        <v>0</v>
      </c>
      <c r="D9528" s="2">
        <v>17.7</v>
      </c>
      <c r="E9528">
        <v>2015</v>
      </c>
      <c r="F9528" t="s">
        <v>172</v>
      </c>
      <c r="G9528">
        <v>2019</v>
      </c>
      <c r="H9528" t="s">
        <v>13366</v>
      </c>
      <c r="I9528">
        <v>55</v>
      </c>
      <c r="J9528">
        <v>0</v>
      </c>
      <c r="K9528">
        <v>0</v>
      </c>
      <c r="L9528">
        <v>0</v>
      </c>
      <c r="M9528">
        <v>0</v>
      </c>
      <c r="N9528">
        <v>0</v>
      </c>
      <c r="O9528">
        <v>50</v>
      </c>
      <c r="P9528">
        <v>55</v>
      </c>
      <c r="Q9528">
        <v>55</v>
      </c>
      <c r="R9528">
        <v>45</v>
      </c>
      <c r="S9528">
        <v>0</v>
      </c>
      <c r="T9528">
        <v>0</v>
      </c>
      <c r="U9528" t="s">
        <v>60</v>
      </c>
      <c r="V9528" s="3" t="d">
        <v>1997-05-03</v>
      </c>
      <c r="W9528">
        <v>0</v>
      </c>
      <c r="X9528" s="4">
        <f t="shared" si="296"/>
        <v>0</v>
      </c>
      <c r="Y9528" s="5">
        <f t="shared" ca="1" si="297"/>
        <v>-1</v>
      </c>
    </row>
    <row r="9529" spans="1:25" x14ac:dyDescent="0.2">
      <c r="A9529" t="s">
        <v>13364</v>
      </c>
      <c r="B9529">
        <v>663550</v>
      </c>
      <c r="C9529">
        <v>0</v>
      </c>
      <c r="D9529" s="2">
        <v>17.7</v>
      </c>
      <c r="E9529">
        <v>2015</v>
      </c>
      <c r="F9529" t="s">
        <v>172</v>
      </c>
      <c r="G9529">
        <v>0</v>
      </c>
      <c r="H9529" t="s">
        <v>13367</v>
      </c>
      <c r="I9529">
        <v>55</v>
      </c>
      <c r="J9529">
        <v>0</v>
      </c>
      <c r="K9529">
        <v>0</v>
      </c>
      <c r="L9529">
        <v>0</v>
      </c>
      <c r="M9529">
        <v>0</v>
      </c>
      <c r="N9529">
        <v>0</v>
      </c>
      <c r="O9529">
        <v>50</v>
      </c>
      <c r="P9529">
        <v>55</v>
      </c>
      <c r="Q9529">
        <v>55</v>
      </c>
      <c r="R9529">
        <v>45</v>
      </c>
      <c r="S9529">
        <v>0</v>
      </c>
      <c r="T9529">
        <v>0</v>
      </c>
      <c r="U9529" t="s">
        <v>60</v>
      </c>
      <c r="V9529" s="3" t="d">
        <v>1899-12-30</v>
      </c>
      <c r="W9529">
        <v>0</v>
      </c>
      <c r="X9529" s="4">
        <f t="shared" si="296"/>
        <v>0</v>
      </c>
      <c r="Y9529" s="5">
        <f t="shared" ca="1" si="297"/>
        <v>0</v>
      </c>
    </row>
    <row r="9530" spans="1:25" x14ac:dyDescent="0.2">
      <c r="A9530" t="s">
        <v>13368</v>
      </c>
      <c r="B9530" t="s">
        <v>13369</v>
      </c>
      <c r="C9530">
        <v>0</v>
      </c>
      <c r="D9530" s="2">
        <v>21.5</v>
      </c>
      <c r="E9530">
        <v>2016</v>
      </c>
      <c r="F9530" t="s">
        <v>24</v>
      </c>
      <c r="G9530">
        <v>0</v>
      </c>
      <c r="H9530" t="s">
        <v>13370</v>
      </c>
      <c r="I9530">
        <v>0</v>
      </c>
      <c r="J9530">
        <v>40</v>
      </c>
      <c r="K9530">
        <v>45</v>
      </c>
      <c r="L9530">
        <v>0</v>
      </c>
      <c r="M9530">
        <v>0</v>
      </c>
      <c r="N9530">
        <v>60</v>
      </c>
      <c r="O9530">
        <v>0</v>
      </c>
      <c r="P9530">
        <v>0</v>
      </c>
      <c r="Q9530">
        <v>0</v>
      </c>
      <c r="R9530">
        <v>0</v>
      </c>
      <c r="S9530">
        <v>55</v>
      </c>
      <c r="T9530">
        <v>0</v>
      </c>
      <c r="U9530" t="s">
        <v>60</v>
      </c>
      <c r="V9530" s="3" t="d">
        <v>1899-12-30</v>
      </c>
      <c r="W9530">
        <v>0</v>
      </c>
      <c r="X9530" s="4">
        <f t="shared" si="296"/>
        <v>0</v>
      </c>
      <c r="Y9530" s="5">
        <f t="shared" ca="1" si="297"/>
        <v>0</v>
      </c>
    </row>
    <row r="9531" spans="1:25" x14ac:dyDescent="0.2">
      <c r="A9531" t="s">
        <v>13371</v>
      </c>
      <c r="B9531" t="s">
        <v>13372</v>
      </c>
      <c r="C9531">
        <v>0</v>
      </c>
      <c r="D9531" s="2">
        <v>19.100000000000001</v>
      </c>
      <c r="E9531">
        <v>2018</v>
      </c>
      <c r="F9531" t="s">
        <v>24</v>
      </c>
      <c r="G9531">
        <v>0</v>
      </c>
      <c r="H9531" t="s">
        <v>13373</v>
      </c>
      <c r="I9531">
        <v>0</v>
      </c>
      <c r="J9531">
        <v>0</v>
      </c>
      <c r="K9531">
        <v>40</v>
      </c>
      <c r="L9531">
        <v>60</v>
      </c>
      <c r="M9531">
        <v>0</v>
      </c>
      <c r="N9531">
        <v>65</v>
      </c>
      <c r="O9531">
        <v>0</v>
      </c>
      <c r="P9531">
        <v>0</v>
      </c>
      <c r="Q9531">
        <v>0</v>
      </c>
      <c r="R9531">
        <v>0</v>
      </c>
      <c r="S9531">
        <v>0</v>
      </c>
      <c r="T9531">
        <v>0</v>
      </c>
      <c r="U9531" t="s">
        <v>60</v>
      </c>
      <c r="V9531" s="3" t="d">
        <v>1899-12-30</v>
      </c>
      <c r="W9531">
        <v>0</v>
      </c>
      <c r="X9531" s="4">
        <f t="shared" si="296"/>
        <v>0</v>
      </c>
      <c r="Y9531" s="5">
        <f t="shared" ca="1" si="297"/>
        <v>0</v>
      </c>
    </row>
    <row r="9532" spans="1:25" x14ac:dyDescent="0.2">
      <c r="A9532" t="s">
        <v>13371</v>
      </c>
      <c r="B9532" t="s">
        <v>13372</v>
      </c>
      <c r="C9532">
        <v>0</v>
      </c>
      <c r="D9532" s="2">
        <v>18.100000000000001</v>
      </c>
      <c r="E9532">
        <v>2017</v>
      </c>
      <c r="F9532" t="s">
        <v>24</v>
      </c>
      <c r="G9532">
        <v>0</v>
      </c>
      <c r="H9532" t="s">
        <v>13374</v>
      </c>
      <c r="I9532">
        <v>0</v>
      </c>
      <c r="J9532">
        <v>0</v>
      </c>
      <c r="K9532">
        <v>0</v>
      </c>
      <c r="L9532">
        <v>0</v>
      </c>
      <c r="M9532">
        <v>0</v>
      </c>
      <c r="N9532">
        <v>0</v>
      </c>
      <c r="O9532">
        <v>0</v>
      </c>
      <c r="P9532">
        <v>0</v>
      </c>
      <c r="Q9532">
        <v>0</v>
      </c>
      <c r="R9532">
        <v>0</v>
      </c>
      <c r="S9532">
        <v>0</v>
      </c>
      <c r="T9532">
        <v>0</v>
      </c>
      <c r="U9532" t="s">
        <v>60</v>
      </c>
      <c r="V9532" s="3" t="d">
        <v>1899-12-30</v>
      </c>
      <c r="W9532">
        <v>0</v>
      </c>
      <c r="X9532" s="4">
        <f t="shared" si="296"/>
        <v>0</v>
      </c>
      <c r="Y9532" s="5">
        <f t="shared" ca="1" si="297"/>
        <v>0</v>
      </c>
    </row>
    <row r="9533" spans="1:25" x14ac:dyDescent="0.2">
      <c r="A9533" t="s">
        <v>13375</v>
      </c>
      <c r="B9533">
        <v>674677</v>
      </c>
      <c r="C9533" t="s">
        <v>13376</v>
      </c>
      <c r="D9533" s="2">
        <v>23.6</v>
      </c>
      <c r="E9533">
        <v>2019</v>
      </c>
      <c r="F9533" t="s">
        <v>51</v>
      </c>
      <c r="G9533">
        <v>2021</v>
      </c>
      <c r="H9533" t="s">
        <v>13377</v>
      </c>
      <c r="I9533">
        <v>0</v>
      </c>
      <c r="J9533">
        <v>0</v>
      </c>
      <c r="K9533">
        <v>0</v>
      </c>
      <c r="L9533">
        <v>0</v>
      </c>
      <c r="M9533">
        <v>0</v>
      </c>
      <c r="N9533">
        <v>0</v>
      </c>
      <c r="O9533">
        <v>0</v>
      </c>
      <c r="P9533">
        <v>0</v>
      </c>
      <c r="Q9533">
        <v>0</v>
      </c>
      <c r="R9533">
        <v>0</v>
      </c>
      <c r="S9533">
        <v>0</v>
      </c>
      <c r="T9533">
        <v>0</v>
      </c>
      <c r="U9533" t="s">
        <v>108</v>
      </c>
      <c r="V9533" s="3" t="d">
        <v>1899-12-30</v>
      </c>
      <c r="W9533">
        <v>0</v>
      </c>
      <c r="X9533" s="4">
        <f t="shared" si="296"/>
        <v>0</v>
      </c>
      <c r="Y9533" s="5">
        <f t="shared" ca="1" si="297"/>
        <v>0</v>
      </c>
    </row>
    <row r="9534" spans="1:25" x14ac:dyDescent="0.2">
      <c r="A9534" t="s">
        <v>13375</v>
      </c>
      <c r="B9534">
        <v>674677</v>
      </c>
      <c r="C9534" t="s">
        <v>13376</v>
      </c>
      <c r="D9534" s="2">
        <v>23.6</v>
      </c>
      <c r="E9534">
        <v>2019</v>
      </c>
      <c r="F9534" t="s">
        <v>51</v>
      </c>
      <c r="G9534">
        <v>2021</v>
      </c>
      <c r="H9534" t="s">
        <v>13377</v>
      </c>
      <c r="I9534">
        <v>0</v>
      </c>
      <c r="J9534">
        <v>0</v>
      </c>
      <c r="K9534">
        <v>0</v>
      </c>
      <c r="L9534">
        <v>0</v>
      </c>
      <c r="M9534">
        <v>0</v>
      </c>
      <c r="N9534">
        <v>0</v>
      </c>
      <c r="O9534">
        <v>0</v>
      </c>
      <c r="P9534">
        <v>0</v>
      </c>
      <c r="Q9534">
        <v>0</v>
      </c>
      <c r="R9534">
        <v>0</v>
      </c>
      <c r="S9534">
        <v>0</v>
      </c>
      <c r="T9534">
        <v>0</v>
      </c>
      <c r="U9534" t="s">
        <v>145</v>
      </c>
      <c r="V9534" s="3" t="d">
        <v>1899-12-30</v>
      </c>
      <c r="W9534">
        <v>0</v>
      </c>
      <c r="X9534" s="4">
        <f t="shared" si="296"/>
        <v>0</v>
      </c>
      <c r="Y9534" s="5">
        <f t="shared" ca="1" si="297"/>
        <v>0</v>
      </c>
    </row>
    <row r="9535" spans="1:25" x14ac:dyDescent="0.2">
      <c r="A9535" t="s">
        <v>13375</v>
      </c>
      <c r="B9535">
        <v>674677</v>
      </c>
      <c r="C9535">
        <v>0</v>
      </c>
      <c r="D9535" s="2">
        <v>23</v>
      </c>
      <c r="E9535">
        <v>2019</v>
      </c>
      <c r="F9535" t="s">
        <v>70</v>
      </c>
      <c r="G9535">
        <v>2021</v>
      </c>
      <c r="H9535" t="s">
        <v>13378</v>
      </c>
      <c r="I9535">
        <v>50</v>
      </c>
      <c r="J9535">
        <v>0</v>
      </c>
      <c r="K9535">
        <v>0</v>
      </c>
      <c r="L9535">
        <v>0</v>
      </c>
      <c r="M9535">
        <v>0</v>
      </c>
      <c r="N9535">
        <v>0</v>
      </c>
      <c r="O9535">
        <v>50</v>
      </c>
      <c r="P9535">
        <v>45</v>
      </c>
      <c r="Q9535">
        <v>45</v>
      </c>
      <c r="R9535">
        <v>55</v>
      </c>
      <c r="S9535">
        <v>0</v>
      </c>
      <c r="T9535">
        <v>0</v>
      </c>
      <c r="U9535" t="s">
        <v>60</v>
      </c>
      <c r="V9535" s="3" t="d">
        <v>1996-01-15</v>
      </c>
      <c r="W9535">
        <v>0</v>
      </c>
      <c r="X9535" s="4">
        <f t="shared" si="296"/>
        <v>0</v>
      </c>
      <c r="Y9535" s="5">
        <f t="shared" ca="1" si="297"/>
        <v>0</v>
      </c>
    </row>
    <row r="9536" spans="1:25" x14ac:dyDescent="0.2">
      <c r="A9536" t="s">
        <v>13379</v>
      </c>
      <c r="B9536">
        <v>641820</v>
      </c>
      <c r="C9536">
        <v>15149</v>
      </c>
      <c r="D9536" s="2">
        <v>23.8</v>
      </c>
      <c r="E9536">
        <v>2016</v>
      </c>
      <c r="F9536" t="s">
        <v>37</v>
      </c>
      <c r="G9536">
        <v>2016</v>
      </c>
      <c r="H9536" t="s">
        <v>13380</v>
      </c>
      <c r="I9536">
        <v>50</v>
      </c>
      <c r="J9536">
        <v>0</v>
      </c>
      <c r="K9536">
        <v>0</v>
      </c>
      <c r="L9536">
        <v>0</v>
      </c>
      <c r="M9536">
        <v>0</v>
      </c>
      <c r="N9536">
        <v>0</v>
      </c>
      <c r="O9536">
        <v>50</v>
      </c>
      <c r="P9536">
        <v>55</v>
      </c>
      <c r="Q9536">
        <v>50</v>
      </c>
      <c r="R9536">
        <v>40</v>
      </c>
      <c r="S9536">
        <v>0</v>
      </c>
      <c r="T9536">
        <v>0</v>
      </c>
      <c r="U9536" t="s">
        <v>60</v>
      </c>
      <c r="V9536" s="3" t="d">
        <v>1992-03-18</v>
      </c>
      <c r="W9536">
        <v>2016</v>
      </c>
      <c r="X9536" s="4">
        <f t="shared" si="296"/>
        <v>23.805479452054794</v>
      </c>
      <c r="Y9536" s="5">
        <f t="shared" ca="1" si="297"/>
        <v>1</v>
      </c>
    </row>
    <row r="9537" spans="1:25" x14ac:dyDescent="0.2">
      <c r="A9537" t="s">
        <v>13379</v>
      </c>
      <c r="B9537">
        <v>641820</v>
      </c>
      <c r="C9537">
        <v>15149</v>
      </c>
      <c r="D9537" s="2">
        <v>22.8</v>
      </c>
      <c r="E9537">
        <v>2015</v>
      </c>
      <c r="F9537" t="s">
        <v>37</v>
      </c>
      <c r="G9537">
        <v>2017</v>
      </c>
      <c r="H9537" t="s">
        <v>13381</v>
      </c>
      <c r="I9537">
        <v>50</v>
      </c>
      <c r="J9537">
        <v>0</v>
      </c>
      <c r="K9537">
        <v>0</v>
      </c>
      <c r="L9537">
        <v>0</v>
      </c>
      <c r="M9537">
        <v>0</v>
      </c>
      <c r="N9537">
        <v>0</v>
      </c>
      <c r="O9537">
        <v>45</v>
      </c>
      <c r="P9537">
        <v>50</v>
      </c>
      <c r="Q9537">
        <v>40</v>
      </c>
      <c r="R9537">
        <v>40</v>
      </c>
      <c r="S9537">
        <v>0</v>
      </c>
      <c r="T9537">
        <v>0</v>
      </c>
      <c r="U9537" t="s">
        <v>60</v>
      </c>
      <c r="V9537" s="3" t="d">
        <v>1992-03-18</v>
      </c>
      <c r="W9537">
        <v>2016</v>
      </c>
      <c r="X9537" s="4">
        <f t="shared" si="296"/>
        <v>23.805479452054794</v>
      </c>
      <c r="Y9537" s="5">
        <f t="shared" ca="1" si="297"/>
        <v>1</v>
      </c>
    </row>
    <row r="9538" spans="1:25" x14ac:dyDescent="0.2">
      <c r="A9538" t="s">
        <v>13382</v>
      </c>
      <c r="B9538" t="s">
        <v>13383</v>
      </c>
      <c r="C9538">
        <v>0</v>
      </c>
      <c r="D9538" s="2">
        <v>21</v>
      </c>
      <c r="E9538">
        <v>2013</v>
      </c>
      <c r="F9538" t="s">
        <v>24</v>
      </c>
      <c r="G9538">
        <v>0</v>
      </c>
      <c r="H9538" t="s">
        <v>13384</v>
      </c>
      <c r="I9538">
        <v>0</v>
      </c>
      <c r="J9538">
        <v>50</v>
      </c>
      <c r="K9538">
        <v>50</v>
      </c>
      <c r="L9538">
        <v>0</v>
      </c>
      <c r="M9538">
        <v>0</v>
      </c>
      <c r="N9538">
        <v>50</v>
      </c>
      <c r="O9538">
        <v>0</v>
      </c>
      <c r="P9538">
        <v>0</v>
      </c>
      <c r="Q9538">
        <v>0</v>
      </c>
      <c r="R9538">
        <v>0</v>
      </c>
      <c r="S9538">
        <v>0</v>
      </c>
      <c r="T9538">
        <v>0</v>
      </c>
      <c r="U9538" t="s">
        <v>60</v>
      </c>
      <c r="V9538" s="3" t="d">
        <v>1899-12-30</v>
      </c>
      <c r="W9538">
        <v>0</v>
      </c>
      <c r="X9538" s="4">
        <f t="shared" si="296"/>
        <v>0</v>
      </c>
      <c r="Y9538" s="5">
        <f t="shared" ca="1" si="297"/>
        <v>0</v>
      </c>
    </row>
    <row r="9539" spans="1:25" x14ac:dyDescent="0.2">
      <c r="A9539" t="s">
        <v>13385</v>
      </c>
      <c r="B9539">
        <v>641870</v>
      </c>
      <c r="C9539">
        <v>0</v>
      </c>
      <c r="D9539" s="2">
        <v>18.8</v>
      </c>
      <c r="E9539">
        <v>2014</v>
      </c>
      <c r="F9539" t="s">
        <v>172</v>
      </c>
      <c r="G9539">
        <v>2017</v>
      </c>
      <c r="H9539" t="s">
        <v>13386</v>
      </c>
      <c r="I9539">
        <v>60</v>
      </c>
      <c r="J9539">
        <v>0</v>
      </c>
      <c r="K9539">
        <v>0</v>
      </c>
      <c r="L9539">
        <v>0</v>
      </c>
      <c r="M9539">
        <v>0</v>
      </c>
      <c r="N9539">
        <v>0</v>
      </c>
      <c r="O9539">
        <v>55</v>
      </c>
      <c r="P9539">
        <v>50</v>
      </c>
      <c r="Q9539">
        <v>50</v>
      </c>
      <c r="R9539">
        <v>45</v>
      </c>
      <c r="S9539">
        <v>0</v>
      </c>
      <c r="T9539">
        <v>0</v>
      </c>
      <c r="U9539" t="s">
        <v>60</v>
      </c>
      <c r="V9539" s="3" t="d">
        <v>1995-02-27</v>
      </c>
      <c r="W9539">
        <v>0</v>
      </c>
      <c r="X9539" s="4">
        <f t="shared" ref="X9539:X9602" si="298">IF(W9539=0,0,(DATE(W9539,1,1)-V9539)/365)</f>
        <v>0</v>
      </c>
      <c r="Y9539" s="5">
        <f t="shared" ref="Y9539:Y9602" ca="1" si="299">IF(AND((TODAY()-V9539)/365 &lt; 23, W9539=0), -1, IF(X9539=0, 0, INT(X9539&lt;=23.99)))</f>
        <v>0</v>
      </c>
    </row>
    <row r="9540" spans="1:25" x14ac:dyDescent="0.2">
      <c r="A9540" t="s">
        <v>13385</v>
      </c>
      <c r="B9540">
        <v>641870</v>
      </c>
      <c r="C9540">
        <v>0</v>
      </c>
      <c r="D9540" s="2">
        <v>19.8</v>
      </c>
      <c r="E9540">
        <v>2015</v>
      </c>
      <c r="F9540" t="s">
        <v>172</v>
      </c>
      <c r="G9540">
        <v>2017</v>
      </c>
      <c r="H9540" t="s">
        <v>13387</v>
      </c>
      <c r="I9540">
        <v>55</v>
      </c>
      <c r="J9540">
        <v>0</v>
      </c>
      <c r="K9540">
        <v>0</v>
      </c>
      <c r="L9540">
        <v>0</v>
      </c>
      <c r="M9540">
        <v>0</v>
      </c>
      <c r="N9540">
        <v>0</v>
      </c>
      <c r="O9540">
        <v>50</v>
      </c>
      <c r="P9540">
        <v>45</v>
      </c>
      <c r="Q9540">
        <v>50</v>
      </c>
      <c r="R9540">
        <v>40</v>
      </c>
      <c r="S9540">
        <v>0</v>
      </c>
      <c r="T9540">
        <v>0</v>
      </c>
      <c r="U9540" t="s">
        <v>60</v>
      </c>
      <c r="V9540" s="3" t="d">
        <v>1995-02-27</v>
      </c>
      <c r="W9540">
        <v>0</v>
      </c>
      <c r="X9540" s="4">
        <f t="shared" si="298"/>
        <v>0</v>
      </c>
      <c r="Y9540" s="5">
        <f t="shared" ca="1" si="299"/>
        <v>0</v>
      </c>
    </row>
    <row r="9541" spans="1:25" x14ac:dyDescent="0.2">
      <c r="A9541" t="s">
        <v>13385</v>
      </c>
      <c r="B9541">
        <v>641870</v>
      </c>
      <c r="C9541">
        <v>0</v>
      </c>
      <c r="D9541" s="2">
        <v>20.8</v>
      </c>
      <c r="E9541">
        <v>2016</v>
      </c>
      <c r="F9541" t="s">
        <v>172</v>
      </c>
      <c r="G9541">
        <v>2017</v>
      </c>
      <c r="H9541" t="s">
        <v>13388</v>
      </c>
      <c r="I9541">
        <v>55</v>
      </c>
      <c r="J9541">
        <v>0</v>
      </c>
      <c r="K9541">
        <v>0</v>
      </c>
      <c r="L9541">
        <v>0</v>
      </c>
      <c r="M9541">
        <v>0</v>
      </c>
      <c r="N9541">
        <v>0</v>
      </c>
      <c r="O9541">
        <v>50</v>
      </c>
      <c r="P9541">
        <v>45</v>
      </c>
      <c r="Q9541">
        <v>50</v>
      </c>
      <c r="R9541">
        <v>40</v>
      </c>
      <c r="S9541">
        <v>0</v>
      </c>
      <c r="T9541">
        <v>0</v>
      </c>
      <c r="U9541" t="s">
        <v>60</v>
      </c>
      <c r="V9541" s="3" t="d">
        <v>1995-02-27</v>
      </c>
      <c r="W9541">
        <v>0</v>
      </c>
      <c r="X9541" s="4">
        <f t="shared" si="298"/>
        <v>0</v>
      </c>
      <c r="Y9541" s="5">
        <f t="shared" ca="1" si="299"/>
        <v>0</v>
      </c>
    </row>
    <row r="9542" spans="1:25" x14ac:dyDescent="0.2">
      <c r="A9542" t="s">
        <v>13389</v>
      </c>
      <c r="B9542">
        <v>592594</v>
      </c>
      <c r="C9542">
        <v>0</v>
      </c>
      <c r="D9542" s="2">
        <v>23.3</v>
      </c>
      <c r="E9542">
        <v>2015</v>
      </c>
      <c r="F9542" t="s">
        <v>24</v>
      </c>
      <c r="G9542">
        <v>2018</v>
      </c>
      <c r="H9542" t="s">
        <v>13390</v>
      </c>
      <c r="I9542">
        <v>0</v>
      </c>
      <c r="J9542">
        <v>50</v>
      </c>
      <c r="K9542">
        <v>50</v>
      </c>
      <c r="L9542">
        <v>0</v>
      </c>
      <c r="M9542">
        <v>0</v>
      </c>
      <c r="N9542">
        <v>60</v>
      </c>
      <c r="O9542">
        <v>0</v>
      </c>
      <c r="P9542">
        <v>0</v>
      </c>
      <c r="Q9542">
        <v>0</v>
      </c>
      <c r="R9542">
        <v>0</v>
      </c>
      <c r="S9542">
        <v>45</v>
      </c>
      <c r="T9542">
        <v>0</v>
      </c>
      <c r="U9542" t="s">
        <v>60</v>
      </c>
      <c r="V9542" s="3" t="d">
        <v>1991-09-01</v>
      </c>
      <c r="W9542">
        <v>0</v>
      </c>
      <c r="X9542" s="4">
        <f t="shared" si="298"/>
        <v>0</v>
      </c>
      <c r="Y9542" s="5">
        <f t="shared" ca="1" si="299"/>
        <v>0</v>
      </c>
    </row>
    <row r="9543" spans="1:25" x14ac:dyDescent="0.2">
      <c r="A9543" t="s">
        <v>13389</v>
      </c>
      <c r="B9543">
        <v>592594</v>
      </c>
      <c r="C9543">
        <v>0</v>
      </c>
      <c r="D9543" s="2">
        <v>24.3</v>
      </c>
      <c r="E9543">
        <v>2016</v>
      </c>
      <c r="F9543" t="s">
        <v>24</v>
      </c>
      <c r="G9543">
        <v>2017</v>
      </c>
      <c r="H9543" t="s">
        <v>13391</v>
      </c>
      <c r="I9543">
        <v>0</v>
      </c>
      <c r="J9543">
        <v>50</v>
      </c>
      <c r="K9543">
        <v>50</v>
      </c>
      <c r="L9543">
        <v>45</v>
      </c>
      <c r="M9543">
        <v>0</v>
      </c>
      <c r="N9543">
        <v>60</v>
      </c>
      <c r="O9543">
        <v>0</v>
      </c>
      <c r="P9543">
        <v>0</v>
      </c>
      <c r="Q9543">
        <v>0</v>
      </c>
      <c r="R9543">
        <v>0</v>
      </c>
      <c r="S9543">
        <v>0</v>
      </c>
      <c r="T9543">
        <v>0</v>
      </c>
      <c r="U9543" t="s">
        <v>60</v>
      </c>
      <c r="V9543" s="3" t="d">
        <v>1991-09-01</v>
      </c>
      <c r="W9543">
        <v>0</v>
      </c>
      <c r="X9543" s="4">
        <f t="shared" si="298"/>
        <v>0</v>
      </c>
      <c r="Y9543" s="5">
        <f t="shared" ca="1" si="299"/>
        <v>0</v>
      </c>
    </row>
    <row r="9544" spans="1:25" x14ac:dyDescent="0.2">
      <c r="A9544" t="s">
        <v>13392</v>
      </c>
      <c r="B9544">
        <v>681803</v>
      </c>
      <c r="C9544" t="s">
        <v>13393</v>
      </c>
      <c r="D9544" s="2">
        <v>21.1</v>
      </c>
      <c r="E9544">
        <v>2019</v>
      </c>
      <c r="F9544" t="s">
        <v>24</v>
      </c>
      <c r="G9544">
        <v>2022</v>
      </c>
      <c r="H9544" t="s">
        <v>13394</v>
      </c>
      <c r="I9544">
        <v>0</v>
      </c>
      <c r="J9544">
        <v>50</v>
      </c>
      <c r="K9544">
        <v>45</v>
      </c>
      <c r="L9544">
        <v>55</v>
      </c>
      <c r="M9544">
        <v>0</v>
      </c>
      <c r="N9544">
        <v>60</v>
      </c>
      <c r="O9544">
        <v>0</v>
      </c>
      <c r="P9544">
        <v>0</v>
      </c>
      <c r="Q9544">
        <v>0</v>
      </c>
      <c r="R9544">
        <v>0</v>
      </c>
      <c r="S9544">
        <v>60</v>
      </c>
      <c r="T9544">
        <v>0</v>
      </c>
      <c r="U9544" t="s">
        <v>107</v>
      </c>
      <c r="V9544" s="3" t="d">
        <v>1899-12-30</v>
      </c>
      <c r="W9544">
        <v>0</v>
      </c>
      <c r="X9544" s="4">
        <f t="shared" si="298"/>
        <v>0</v>
      </c>
      <c r="Y9544" s="5">
        <f t="shared" ca="1" si="299"/>
        <v>0</v>
      </c>
    </row>
    <row r="9545" spans="1:25" x14ac:dyDescent="0.2">
      <c r="A9545" t="s">
        <v>13392</v>
      </c>
      <c r="B9545">
        <v>681803</v>
      </c>
      <c r="C9545" t="s">
        <v>13393</v>
      </c>
      <c r="D9545" s="2">
        <v>21.4</v>
      </c>
      <c r="E9545">
        <v>2019</v>
      </c>
      <c r="F9545" t="s">
        <v>24</v>
      </c>
      <c r="G9545">
        <v>2022</v>
      </c>
      <c r="H9545" t="s">
        <v>13394</v>
      </c>
      <c r="I9545">
        <v>0</v>
      </c>
      <c r="J9545">
        <v>50</v>
      </c>
      <c r="K9545">
        <v>40</v>
      </c>
      <c r="L9545">
        <v>55</v>
      </c>
      <c r="M9545">
        <v>0</v>
      </c>
      <c r="N9545">
        <v>60</v>
      </c>
      <c r="O9545">
        <v>0</v>
      </c>
      <c r="P9545">
        <v>0</v>
      </c>
      <c r="Q9545">
        <v>0</v>
      </c>
      <c r="R9545">
        <v>0</v>
      </c>
      <c r="S9545">
        <v>60</v>
      </c>
      <c r="T9545">
        <v>0</v>
      </c>
      <c r="U9545" t="s">
        <v>108</v>
      </c>
      <c r="V9545" s="3" t="d">
        <v>1899-12-30</v>
      </c>
      <c r="W9545">
        <v>0</v>
      </c>
      <c r="X9545" s="4">
        <f t="shared" si="298"/>
        <v>0</v>
      </c>
      <c r="Y9545" s="5">
        <f t="shared" ca="1" si="299"/>
        <v>0</v>
      </c>
    </row>
    <row r="9546" spans="1:25" x14ac:dyDescent="0.2">
      <c r="A9546" t="s">
        <v>13392</v>
      </c>
      <c r="B9546">
        <v>681803</v>
      </c>
      <c r="C9546">
        <v>0</v>
      </c>
      <c r="D9546" s="2">
        <v>20.7</v>
      </c>
      <c r="E9546">
        <v>2019</v>
      </c>
      <c r="F9546" t="s">
        <v>24</v>
      </c>
      <c r="G9546">
        <v>2021</v>
      </c>
      <c r="H9546" t="s">
        <v>13395</v>
      </c>
      <c r="I9546">
        <v>0</v>
      </c>
      <c r="J9546">
        <v>45</v>
      </c>
      <c r="K9546">
        <v>45</v>
      </c>
      <c r="L9546">
        <v>0</v>
      </c>
      <c r="M9546">
        <v>0</v>
      </c>
      <c r="N9546">
        <v>60</v>
      </c>
      <c r="O9546">
        <v>0</v>
      </c>
      <c r="P9546">
        <v>0</v>
      </c>
      <c r="Q9546">
        <v>0</v>
      </c>
      <c r="R9546">
        <v>0</v>
      </c>
      <c r="S9546">
        <v>60</v>
      </c>
      <c r="T9546">
        <v>0</v>
      </c>
      <c r="U9546" t="s">
        <v>60</v>
      </c>
      <c r="V9546" s="3" t="d">
        <v>1998-04-21</v>
      </c>
      <c r="W9546">
        <v>0</v>
      </c>
      <c r="X9546" s="4">
        <f t="shared" si="298"/>
        <v>0</v>
      </c>
      <c r="Y9546" s="5">
        <f t="shared" ca="1" si="299"/>
        <v>-1</v>
      </c>
    </row>
    <row r="9547" spans="1:25" x14ac:dyDescent="0.2">
      <c r="A9547" t="s">
        <v>13392</v>
      </c>
      <c r="B9547">
        <v>681803</v>
      </c>
      <c r="C9547">
        <v>0</v>
      </c>
      <c r="D9547" s="2">
        <v>19.7</v>
      </c>
      <c r="E9547">
        <v>2018</v>
      </c>
      <c r="F9547" t="s">
        <v>24</v>
      </c>
      <c r="G9547">
        <v>2021</v>
      </c>
      <c r="H9547" t="s">
        <v>13396</v>
      </c>
      <c r="I9547">
        <v>0</v>
      </c>
      <c r="J9547">
        <v>45</v>
      </c>
      <c r="K9547">
        <v>45</v>
      </c>
      <c r="L9547">
        <v>0</v>
      </c>
      <c r="M9547">
        <v>0</v>
      </c>
      <c r="N9547">
        <v>60</v>
      </c>
      <c r="O9547">
        <v>0</v>
      </c>
      <c r="P9547">
        <v>0</v>
      </c>
      <c r="Q9547">
        <v>0</v>
      </c>
      <c r="R9547">
        <v>0</v>
      </c>
      <c r="S9547">
        <v>60</v>
      </c>
      <c r="T9547">
        <v>0</v>
      </c>
      <c r="U9547" t="s">
        <v>60</v>
      </c>
      <c r="V9547" s="3" t="d">
        <v>1998-04-21</v>
      </c>
      <c r="W9547">
        <v>0</v>
      </c>
      <c r="X9547" s="4">
        <f t="shared" si="298"/>
        <v>0</v>
      </c>
      <c r="Y9547" s="5">
        <f t="shared" ca="1" si="299"/>
        <v>-1</v>
      </c>
    </row>
    <row r="9548" spans="1:25" x14ac:dyDescent="0.2">
      <c r="A9548" t="s">
        <v>13392</v>
      </c>
      <c r="B9548">
        <v>681803</v>
      </c>
      <c r="C9548">
        <v>0</v>
      </c>
      <c r="D9548" s="2">
        <v>19.7</v>
      </c>
      <c r="E9548">
        <v>2018</v>
      </c>
      <c r="F9548" t="s">
        <v>24</v>
      </c>
      <c r="G9548">
        <v>0</v>
      </c>
      <c r="H9548" t="s">
        <v>13397</v>
      </c>
      <c r="I9548">
        <v>0</v>
      </c>
      <c r="J9548">
        <v>45</v>
      </c>
      <c r="K9548">
        <v>45</v>
      </c>
      <c r="L9548">
        <v>0</v>
      </c>
      <c r="M9548">
        <v>0</v>
      </c>
      <c r="N9548">
        <v>60</v>
      </c>
      <c r="O9548">
        <v>0</v>
      </c>
      <c r="P9548">
        <v>0</v>
      </c>
      <c r="Q9548">
        <v>0</v>
      </c>
      <c r="R9548">
        <v>0</v>
      </c>
      <c r="S9548">
        <v>60</v>
      </c>
      <c r="T9548">
        <v>0</v>
      </c>
      <c r="U9548" t="s">
        <v>60</v>
      </c>
      <c r="V9548" s="3" t="d">
        <v>1899-12-30</v>
      </c>
      <c r="W9548">
        <v>0</v>
      </c>
      <c r="X9548" s="4">
        <f t="shared" si="298"/>
        <v>0</v>
      </c>
      <c r="Y9548" s="5">
        <f t="shared" ca="1" si="299"/>
        <v>0</v>
      </c>
    </row>
    <row r="9549" spans="1:25" x14ac:dyDescent="0.2">
      <c r="A9549" t="s">
        <v>13398</v>
      </c>
      <c r="B9549">
        <v>657022</v>
      </c>
      <c r="C9549" t="s">
        <v>13399</v>
      </c>
      <c r="D9549" s="2">
        <v>23</v>
      </c>
      <c r="E9549">
        <v>2019</v>
      </c>
      <c r="F9549" t="s">
        <v>24</v>
      </c>
      <c r="G9549">
        <v>2019</v>
      </c>
      <c r="H9549" t="s">
        <v>13400</v>
      </c>
      <c r="I9549">
        <v>0</v>
      </c>
      <c r="J9549">
        <v>55</v>
      </c>
      <c r="K9549">
        <v>55</v>
      </c>
      <c r="L9549">
        <v>55</v>
      </c>
      <c r="M9549">
        <v>50</v>
      </c>
      <c r="N9549">
        <v>50</v>
      </c>
      <c r="O9549">
        <v>0</v>
      </c>
      <c r="P9549">
        <v>0</v>
      </c>
      <c r="Q9549">
        <v>0</v>
      </c>
      <c r="R9549">
        <v>0</v>
      </c>
      <c r="S9549">
        <v>0</v>
      </c>
      <c r="T9549">
        <v>0</v>
      </c>
      <c r="U9549" t="s">
        <v>107</v>
      </c>
      <c r="V9549" s="3" t="d">
        <v>1899-12-30</v>
      </c>
      <c r="W9549">
        <v>0</v>
      </c>
      <c r="X9549" s="4">
        <f t="shared" si="298"/>
        <v>0</v>
      </c>
      <c r="Y9549" s="5">
        <f t="shared" ca="1" si="299"/>
        <v>0</v>
      </c>
    </row>
    <row r="9550" spans="1:25" x14ac:dyDescent="0.2">
      <c r="A9550" t="s">
        <v>13398</v>
      </c>
      <c r="B9550">
        <v>657022</v>
      </c>
      <c r="C9550" t="s">
        <v>13399</v>
      </c>
      <c r="D9550" s="2">
        <v>23.3</v>
      </c>
      <c r="E9550">
        <v>2019</v>
      </c>
      <c r="F9550" t="s">
        <v>24</v>
      </c>
      <c r="G9550">
        <v>2019</v>
      </c>
      <c r="H9550" t="s">
        <v>13400</v>
      </c>
      <c r="I9550">
        <v>0</v>
      </c>
      <c r="J9550">
        <v>55</v>
      </c>
      <c r="K9550">
        <v>55</v>
      </c>
      <c r="L9550">
        <v>55</v>
      </c>
      <c r="M9550">
        <v>50</v>
      </c>
      <c r="N9550">
        <v>50</v>
      </c>
      <c r="O9550">
        <v>0</v>
      </c>
      <c r="P9550">
        <v>0</v>
      </c>
      <c r="Q9550">
        <v>0</v>
      </c>
      <c r="R9550">
        <v>0</v>
      </c>
      <c r="S9550">
        <v>0</v>
      </c>
      <c r="T9550">
        <v>0</v>
      </c>
      <c r="U9550" t="s">
        <v>108</v>
      </c>
      <c r="V9550" s="3" t="d">
        <v>1899-12-30</v>
      </c>
      <c r="W9550">
        <v>0</v>
      </c>
      <c r="X9550" s="4">
        <f t="shared" si="298"/>
        <v>0</v>
      </c>
      <c r="Y9550" s="5">
        <f t="shared" ca="1" si="299"/>
        <v>0</v>
      </c>
    </row>
    <row r="9551" spans="1:25" x14ac:dyDescent="0.2">
      <c r="A9551" t="s">
        <v>13398</v>
      </c>
      <c r="B9551">
        <v>657022</v>
      </c>
      <c r="C9551">
        <v>0</v>
      </c>
      <c r="D9551" s="2">
        <v>20.6</v>
      </c>
      <c r="E9551">
        <v>2017</v>
      </c>
      <c r="F9551" t="s">
        <v>24</v>
      </c>
      <c r="G9551">
        <v>2019</v>
      </c>
      <c r="H9551" t="s">
        <v>13401</v>
      </c>
      <c r="I9551">
        <v>0</v>
      </c>
      <c r="J9551">
        <v>50</v>
      </c>
      <c r="K9551">
        <v>50</v>
      </c>
      <c r="L9551">
        <v>55</v>
      </c>
      <c r="M9551">
        <v>0</v>
      </c>
      <c r="N9551">
        <v>55</v>
      </c>
      <c r="O9551">
        <v>0</v>
      </c>
      <c r="P9551">
        <v>0</v>
      </c>
      <c r="Q9551">
        <v>0</v>
      </c>
      <c r="R9551">
        <v>0</v>
      </c>
      <c r="S9551">
        <v>0</v>
      </c>
      <c r="T9551">
        <v>0</v>
      </c>
      <c r="U9551" t="s">
        <v>60</v>
      </c>
      <c r="V9551" s="3" t="d">
        <v>1996-05-31</v>
      </c>
      <c r="W9551">
        <v>0</v>
      </c>
      <c r="X9551" s="4">
        <f t="shared" si="298"/>
        <v>0</v>
      </c>
      <c r="Y9551" s="5">
        <f t="shared" ca="1" si="299"/>
        <v>0</v>
      </c>
    </row>
    <row r="9552" spans="1:25" x14ac:dyDescent="0.2">
      <c r="A9552" t="s">
        <v>13398</v>
      </c>
      <c r="B9552">
        <v>657022</v>
      </c>
      <c r="C9552">
        <v>0</v>
      </c>
      <c r="D9552" s="2">
        <v>21.6</v>
      </c>
      <c r="E9552">
        <v>2018</v>
      </c>
      <c r="F9552" t="s">
        <v>24</v>
      </c>
      <c r="G9552">
        <v>2020</v>
      </c>
      <c r="H9552" t="s">
        <v>13402</v>
      </c>
      <c r="I9552">
        <v>0</v>
      </c>
      <c r="J9552">
        <v>50</v>
      </c>
      <c r="K9552">
        <v>50</v>
      </c>
      <c r="L9552">
        <v>55</v>
      </c>
      <c r="M9552">
        <v>0</v>
      </c>
      <c r="N9552">
        <v>55</v>
      </c>
      <c r="O9552">
        <v>0</v>
      </c>
      <c r="P9552">
        <v>0</v>
      </c>
      <c r="Q9552">
        <v>0</v>
      </c>
      <c r="R9552">
        <v>0</v>
      </c>
      <c r="S9552">
        <v>0</v>
      </c>
      <c r="T9552">
        <v>0</v>
      </c>
      <c r="U9552" t="s">
        <v>60</v>
      </c>
      <c r="V9552" s="3" t="d">
        <v>1996-05-31</v>
      </c>
      <c r="W9552">
        <v>0</v>
      </c>
      <c r="X9552" s="4">
        <f t="shared" si="298"/>
        <v>0</v>
      </c>
      <c r="Y9552" s="5">
        <f t="shared" ca="1" si="299"/>
        <v>0</v>
      </c>
    </row>
    <row r="9553" spans="1:25" x14ac:dyDescent="0.2">
      <c r="A9553" t="s">
        <v>13398</v>
      </c>
      <c r="B9553">
        <v>657022</v>
      </c>
      <c r="C9553">
        <v>0</v>
      </c>
      <c r="D9553" s="2">
        <v>17.600000000000001</v>
      </c>
      <c r="E9553">
        <v>2014</v>
      </c>
      <c r="F9553" t="s">
        <v>24</v>
      </c>
      <c r="G9553">
        <v>2018</v>
      </c>
      <c r="H9553" t="s">
        <v>13403</v>
      </c>
      <c r="I9553">
        <v>0</v>
      </c>
      <c r="J9553">
        <v>45</v>
      </c>
      <c r="K9553">
        <v>50</v>
      </c>
      <c r="L9553">
        <v>50</v>
      </c>
      <c r="M9553">
        <v>0</v>
      </c>
      <c r="N9553">
        <v>60</v>
      </c>
      <c r="O9553">
        <v>0</v>
      </c>
      <c r="P9553">
        <v>0</v>
      </c>
      <c r="Q9553">
        <v>0</v>
      </c>
      <c r="R9553">
        <v>0</v>
      </c>
      <c r="S9553">
        <v>0</v>
      </c>
      <c r="T9553">
        <v>0</v>
      </c>
      <c r="U9553" t="s">
        <v>60</v>
      </c>
      <c r="V9553" s="3" t="d">
        <v>1996-05-31</v>
      </c>
      <c r="W9553">
        <v>0</v>
      </c>
      <c r="X9553" s="4">
        <f t="shared" si="298"/>
        <v>0</v>
      </c>
      <c r="Y9553" s="5">
        <f t="shared" ca="1" si="299"/>
        <v>0</v>
      </c>
    </row>
    <row r="9554" spans="1:25" x14ac:dyDescent="0.2">
      <c r="A9554" t="s">
        <v>13398</v>
      </c>
      <c r="B9554">
        <v>657022</v>
      </c>
      <c r="C9554">
        <v>0</v>
      </c>
      <c r="D9554" s="2">
        <v>19.600000000000001</v>
      </c>
      <c r="E9554">
        <v>2016</v>
      </c>
      <c r="F9554" t="s">
        <v>24</v>
      </c>
      <c r="G9554">
        <v>2018</v>
      </c>
      <c r="H9554" t="s">
        <v>13404</v>
      </c>
      <c r="I9554">
        <v>0</v>
      </c>
      <c r="J9554">
        <v>45</v>
      </c>
      <c r="K9554">
        <v>45</v>
      </c>
      <c r="L9554">
        <v>55</v>
      </c>
      <c r="M9554">
        <v>0</v>
      </c>
      <c r="N9554">
        <v>60</v>
      </c>
      <c r="O9554">
        <v>0</v>
      </c>
      <c r="P9554">
        <v>0</v>
      </c>
      <c r="Q9554">
        <v>0</v>
      </c>
      <c r="R9554">
        <v>0</v>
      </c>
      <c r="S9554">
        <v>0</v>
      </c>
      <c r="T9554">
        <v>0</v>
      </c>
      <c r="U9554" t="s">
        <v>60</v>
      </c>
      <c r="V9554" s="3" t="d">
        <v>1996-05-31</v>
      </c>
      <c r="W9554">
        <v>0</v>
      </c>
      <c r="X9554" s="4">
        <f t="shared" si="298"/>
        <v>0</v>
      </c>
      <c r="Y9554" s="5">
        <f t="shared" ca="1" si="299"/>
        <v>0</v>
      </c>
    </row>
    <row r="9555" spans="1:25" x14ac:dyDescent="0.2">
      <c r="A9555" t="s">
        <v>13398</v>
      </c>
      <c r="B9555">
        <v>657022</v>
      </c>
      <c r="C9555">
        <v>0</v>
      </c>
      <c r="D9555" s="2">
        <v>22.6</v>
      </c>
      <c r="E9555">
        <v>2019</v>
      </c>
      <c r="F9555" t="s">
        <v>24</v>
      </c>
      <c r="G9555">
        <v>2019</v>
      </c>
      <c r="H9555" t="s">
        <v>13405</v>
      </c>
      <c r="I9555">
        <v>0</v>
      </c>
      <c r="J9555">
        <v>55</v>
      </c>
      <c r="K9555">
        <v>55</v>
      </c>
      <c r="L9555">
        <v>50</v>
      </c>
      <c r="M9555">
        <v>0</v>
      </c>
      <c r="N9555">
        <v>55</v>
      </c>
      <c r="O9555">
        <v>0</v>
      </c>
      <c r="P9555">
        <v>0</v>
      </c>
      <c r="Q9555">
        <v>0</v>
      </c>
      <c r="R9555">
        <v>0</v>
      </c>
      <c r="S9555">
        <v>55</v>
      </c>
      <c r="T9555">
        <v>0</v>
      </c>
      <c r="U9555" t="s">
        <v>60</v>
      </c>
      <c r="V9555" s="3" t="d">
        <v>1996-05-31</v>
      </c>
      <c r="W9555">
        <v>0</v>
      </c>
      <c r="X9555" s="4">
        <f t="shared" si="298"/>
        <v>0</v>
      </c>
      <c r="Y9555" s="5">
        <f t="shared" ca="1" si="299"/>
        <v>0</v>
      </c>
    </row>
    <row r="9556" spans="1:25" x14ac:dyDescent="0.2">
      <c r="A9556" t="s">
        <v>13398</v>
      </c>
      <c r="B9556">
        <v>657022</v>
      </c>
      <c r="C9556">
        <v>0</v>
      </c>
      <c r="D9556" s="2">
        <v>17.600000000000001</v>
      </c>
      <c r="E9556">
        <v>2014</v>
      </c>
      <c r="F9556" t="s">
        <v>24</v>
      </c>
      <c r="G9556">
        <v>0</v>
      </c>
      <c r="H9556" t="s">
        <v>13406</v>
      </c>
      <c r="I9556">
        <v>0</v>
      </c>
      <c r="J9556">
        <v>45</v>
      </c>
      <c r="K9556">
        <v>50</v>
      </c>
      <c r="L9556">
        <v>50</v>
      </c>
      <c r="M9556">
        <v>0</v>
      </c>
      <c r="N9556">
        <v>60</v>
      </c>
      <c r="O9556">
        <v>0</v>
      </c>
      <c r="P9556">
        <v>0</v>
      </c>
      <c r="Q9556">
        <v>0</v>
      </c>
      <c r="R9556">
        <v>0</v>
      </c>
      <c r="S9556">
        <v>0</v>
      </c>
      <c r="T9556">
        <v>0</v>
      </c>
      <c r="U9556" t="s">
        <v>60</v>
      </c>
      <c r="V9556" s="3" t="d">
        <v>1899-12-30</v>
      </c>
      <c r="W9556">
        <v>0</v>
      </c>
      <c r="X9556" s="4">
        <f t="shared" si="298"/>
        <v>0</v>
      </c>
      <c r="Y9556" s="5">
        <f t="shared" ca="1" si="299"/>
        <v>0</v>
      </c>
    </row>
    <row r="9557" spans="1:25" x14ac:dyDescent="0.2">
      <c r="A9557" t="s">
        <v>13407</v>
      </c>
      <c r="B9557">
        <v>0</v>
      </c>
      <c r="C9557">
        <v>17793</v>
      </c>
      <c r="D9557" s="2">
        <v>25.2</v>
      </c>
      <c r="E9557">
        <v>2019</v>
      </c>
      <c r="F9557" t="s">
        <v>24</v>
      </c>
      <c r="G9557">
        <v>2019</v>
      </c>
      <c r="H9557" t="s">
        <v>13408</v>
      </c>
      <c r="I9557">
        <v>0</v>
      </c>
      <c r="J9557">
        <v>0</v>
      </c>
      <c r="K9557">
        <v>40</v>
      </c>
      <c r="L9557">
        <v>0</v>
      </c>
      <c r="M9557">
        <v>0</v>
      </c>
      <c r="N9557">
        <v>70</v>
      </c>
      <c r="O9557">
        <v>0</v>
      </c>
      <c r="P9557">
        <v>0</v>
      </c>
      <c r="Q9557">
        <v>0</v>
      </c>
      <c r="R9557">
        <v>0</v>
      </c>
      <c r="S9557">
        <v>60</v>
      </c>
      <c r="T9557">
        <v>0</v>
      </c>
      <c r="U9557" t="s">
        <v>107</v>
      </c>
      <c r="V9557" s="3" t="d">
        <v>1994-04-15</v>
      </c>
      <c r="W9557">
        <v>2018</v>
      </c>
      <c r="X9557" s="4">
        <f t="shared" si="298"/>
        <v>23.731506849315068</v>
      </c>
      <c r="Y9557" s="5">
        <f t="shared" ca="1" si="299"/>
        <v>1</v>
      </c>
    </row>
    <row r="9558" spans="1:25" x14ac:dyDescent="0.2">
      <c r="A9558" t="s">
        <v>13409</v>
      </c>
      <c r="B9558">
        <v>663941</v>
      </c>
      <c r="C9558" t="s">
        <v>1569</v>
      </c>
      <c r="D9558" s="2">
        <v>19.3</v>
      </c>
      <c r="E9558">
        <v>2015</v>
      </c>
      <c r="F9558" t="s">
        <v>24</v>
      </c>
      <c r="G9558">
        <v>2020</v>
      </c>
      <c r="H9558" t="s">
        <v>13410</v>
      </c>
      <c r="I9558">
        <v>0</v>
      </c>
      <c r="J9558">
        <v>52</v>
      </c>
      <c r="K9558">
        <v>50</v>
      </c>
      <c r="L9558">
        <v>0</v>
      </c>
      <c r="M9558">
        <v>0</v>
      </c>
      <c r="N9558">
        <v>55</v>
      </c>
      <c r="O9558">
        <v>0</v>
      </c>
      <c r="P9558">
        <v>0</v>
      </c>
      <c r="Q9558">
        <v>0</v>
      </c>
      <c r="R9558">
        <v>0</v>
      </c>
      <c r="S9558">
        <v>60</v>
      </c>
      <c r="T9558">
        <v>0</v>
      </c>
      <c r="U9558" t="s">
        <v>386</v>
      </c>
      <c r="V9558" s="3" t="d">
        <v>1899-12-30</v>
      </c>
      <c r="W9558">
        <v>0</v>
      </c>
      <c r="X9558" s="4">
        <f t="shared" si="298"/>
        <v>0</v>
      </c>
      <c r="Y9558" s="5">
        <f t="shared" ca="1" si="299"/>
        <v>0</v>
      </c>
    </row>
    <row r="9559" spans="1:25" x14ac:dyDescent="0.2">
      <c r="A9559" t="s">
        <v>13409</v>
      </c>
      <c r="B9559">
        <v>663941</v>
      </c>
      <c r="C9559" t="s">
        <v>1934</v>
      </c>
      <c r="D9559" s="2">
        <v>23</v>
      </c>
      <c r="E9559">
        <v>2019</v>
      </c>
      <c r="F9559" t="s">
        <v>24</v>
      </c>
      <c r="G9559">
        <v>2021</v>
      </c>
      <c r="H9559" t="s">
        <v>13411</v>
      </c>
      <c r="I9559">
        <v>0</v>
      </c>
      <c r="J9559">
        <v>50</v>
      </c>
      <c r="K9559">
        <v>45</v>
      </c>
      <c r="L9559">
        <v>60</v>
      </c>
      <c r="M9559">
        <v>0</v>
      </c>
      <c r="N9559">
        <v>55</v>
      </c>
      <c r="O9559">
        <v>0</v>
      </c>
      <c r="P9559">
        <v>0</v>
      </c>
      <c r="Q9559">
        <v>0</v>
      </c>
      <c r="R9559">
        <v>0</v>
      </c>
      <c r="S9559">
        <v>0</v>
      </c>
      <c r="T9559">
        <v>0</v>
      </c>
      <c r="U9559" t="s">
        <v>107</v>
      </c>
      <c r="V9559" s="3" t="d">
        <v>1899-12-30</v>
      </c>
      <c r="W9559">
        <v>0</v>
      </c>
      <c r="X9559" s="4">
        <f t="shared" si="298"/>
        <v>0</v>
      </c>
      <c r="Y9559" s="5">
        <f t="shared" ca="1" si="299"/>
        <v>0</v>
      </c>
    </row>
    <row r="9560" spans="1:25" x14ac:dyDescent="0.2">
      <c r="A9560" t="s">
        <v>13409</v>
      </c>
      <c r="B9560">
        <v>663941</v>
      </c>
      <c r="C9560" t="s">
        <v>1934</v>
      </c>
      <c r="D9560" s="2">
        <v>23.2</v>
      </c>
      <c r="E9560">
        <v>2019</v>
      </c>
      <c r="F9560" t="s">
        <v>24</v>
      </c>
      <c r="G9560">
        <v>2021</v>
      </c>
      <c r="H9560" t="s">
        <v>13411</v>
      </c>
      <c r="I9560">
        <v>0</v>
      </c>
      <c r="J9560">
        <v>50</v>
      </c>
      <c r="K9560">
        <v>45</v>
      </c>
      <c r="L9560">
        <v>60</v>
      </c>
      <c r="M9560">
        <v>0</v>
      </c>
      <c r="N9560">
        <v>55</v>
      </c>
      <c r="O9560">
        <v>0</v>
      </c>
      <c r="P9560">
        <v>0</v>
      </c>
      <c r="Q9560">
        <v>0</v>
      </c>
      <c r="R9560">
        <v>0</v>
      </c>
      <c r="S9560">
        <v>0</v>
      </c>
      <c r="T9560">
        <v>0</v>
      </c>
      <c r="U9560" t="s">
        <v>108</v>
      </c>
      <c r="V9560" s="3" t="d">
        <v>1899-12-30</v>
      </c>
      <c r="W9560">
        <v>0</v>
      </c>
      <c r="X9560" s="4">
        <f t="shared" si="298"/>
        <v>0</v>
      </c>
      <c r="Y9560" s="5">
        <f t="shared" ca="1" si="299"/>
        <v>0</v>
      </c>
    </row>
    <row r="9561" spans="1:25" x14ac:dyDescent="0.2">
      <c r="A9561" t="s">
        <v>13409</v>
      </c>
      <c r="B9561">
        <v>663941</v>
      </c>
      <c r="C9561" t="s">
        <v>1934</v>
      </c>
      <c r="D9561" s="2">
        <v>23.2</v>
      </c>
      <c r="E9561">
        <v>2019</v>
      </c>
      <c r="F9561" t="s">
        <v>24</v>
      </c>
      <c r="G9561">
        <v>2021</v>
      </c>
      <c r="H9561" t="s">
        <v>13411</v>
      </c>
      <c r="I9561">
        <v>0</v>
      </c>
      <c r="J9561">
        <v>50</v>
      </c>
      <c r="K9561">
        <v>45</v>
      </c>
      <c r="L9561">
        <v>60</v>
      </c>
      <c r="M9561">
        <v>0</v>
      </c>
      <c r="N9561">
        <v>55</v>
      </c>
      <c r="O9561">
        <v>0</v>
      </c>
      <c r="P9561">
        <v>0</v>
      </c>
      <c r="Q9561">
        <v>0</v>
      </c>
      <c r="R9561">
        <v>0</v>
      </c>
      <c r="S9561">
        <v>0</v>
      </c>
      <c r="T9561">
        <v>0</v>
      </c>
      <c r="U9561" t="s">
        <v>145</v>
      </c>
      <c r="V9561" s="3" t="d">
        <v>1899-12-30</v>
      </c>
      <c r="W9561">
        <v>0</v>
      </c>
      <c r="X9561" s="4">
        <f t="shared" si="298"/>
        <v>0</v>
      </c>
      <c r="Y9561" s="5">
        <f t="shared" ca="1" si="299"/>
        <v>0</v>
      </c>
    </row>
    <row r="9562" spans="1:25" x14ac:dyDescent="0.2">
      <c r="A9562" t="s">
        <v>13409</v>
      </c>
      <c r="B9562">
        <v>663941</v>
      </c>
      <c r="C9562">
        <v>0</v>
      </c>
      <c r="D9562" s="2">
        <v>21.5</v>
      </c>
      <c r="E9562">
        <v>2018</v>
      </c>
      <c r="F9562" t="s">
        <v>24</v>
      </c>
      <c r="G9562">
        <v>2021</v>
      </c>
      <c r="H9562" t="s">
        <v>13412</v>
      </c>
      <c r="I9562">
        <v>0</v>
      </c>
      <c r="J9562">
        <v>60</v>
      </c>
      <c r="K9562">
        <v>55</v>
      </c>
      <c r="L9562">
        <v>50</v>
      </c>
      <c r="M9562">
        <v>0</v>
      </c>
      <c r="N9562">
        <v>55</v>
      </c>
      <c r="O9562">
        <v>0</v>
      </c>
      <c r="P9562">
        <v>0</v>
      </c>
      <c r="Q9562">
        <v>0</v>
      </c>
      <c r="R9562">
        <v>0</v>
      </c>
      <c r="S9562">
        <v>0</v>
      </c>
      <c r="T9562">
        <v>0</v>
      </c>
      <c r="U9562" t="s">
        <v>60</v>
      </c>
      <c r="V9562" s="3" t="d">
        <v>1996-06-24</v>
      </c>
      <c r="W9562">
        <v>0</v>
      </c>
      <c r="X9562" s="4">
        <f t="shared" si="298"/>
        <v>0</v>
      </c>
      <c r="Y9562" s="5">
        <f t="shared" ca="1" si="299"/>
        <v>0</v>
      </c>
    </row>
    <row r="9563" spans="1:25" x14ac:dyDescent="0.2">
      <c r="A9563" t="s">
        <v>13409</v>
      </c>
      <c r="B9563">
        <v>663941</v>
      </c>
      <c r="C9563">
        <v>0</v>
      </c>
      <c r="D9563" s="2">
        <v>22.5</v>
      </c>
      <c r="E9563">
        <v>2019</v>
      </c>
      <c r="F9563" t="s">
        <v>24</v>
      </c>
      <c r="G9563">
        <v>2021</v>
      </c>
      <c r="H9563" t="s">
        <v>13413</v>
      </c>
      <c r="I9563">
        <v>0</v>
      </c>
      <c r="J9563">
        <v>60</v>
      </c>
      <c r="K9563">
        <v>50</v>
      </c>
      <c r="L9563">
        <v>50</v>
      </c>
      <c r="M9563">
        <v>0</v>
      </c>
      <c r="N9563">
        <v>55</v>
      </c>
      <c r="O9563">
        <v>0</v>
      </c>
      <c r="P9563">
        <v>0</v>
      </c>
      <c r="Q9563">
        <v>0</v>
      </c>
      <c r="R9563">
        <v>0</v>
      </c>
      <c r="S9563">
        <v>0</v>
      </c>
      <c r="T9563">
        <v>0</v>
      </c>
      <c r="U9563" t="s">
        <v>60</v>
      </c>
      <c r="V9563" s="3" t="d">
        <v>1996-06-24</v>
      </c>
      <c r="W9563">
        <v>0</v>
      </c>
      <c r="X9563" s="4">
        <f t="shared" si="298"/>
        <v>0</v>
      </c>
      <c r="Y9563" s="5">
        <f t="shared" ca="1" si="299"/>
        <v>0</v>
      </c>
    </row>
    <row r="9564" spans="1:25" x14ac:dyDescent="0.2">
      <c r="A9564" t="s">
        <v>13409</v>
      </c>
      <c r="B9564">
        <v>663941</v>
      </c>
      <c r="C9564">
        <v>0</v>
      </c>
      <c r="D9564" s="2">
        <v>21.5</v>
      </c>
      <c r="E9564">
        <v>2018</v>
      </c>
      <c r="F9564" t="s">
        <v>24</v>
      </c>
      <c r="G9564">
        <v>0</v>
      </c>
      <c r="H9564" t="s">
        <v>13414</v>
      </c>
      <c r="I9564">
        <v>0</v>
      </c>
      <c r="J9564">
        <v>60</v>
      </c>
      <c r="K9564">
        <v>55</v>
      </c>
      <c r="L9564">
        <v>50</v>
      </c>
      <c r="M9564">
        <v>0</v>
      </c>
      <c r="N9564">
        <v>55</v>
      </c>
      <c r="O9564">
        <v>0</v>
      </c>
      <c r="P9564">
        <v>0</v>
      </c>
      <c r="Q9564">
        <v>0</v>
      </c>
      <c r="R9564">
        <v>0</v>
      </c>
      <c r="S9564">
        <v>0</v>
      </c>
      <c r="T9564">
        <v>0</v>
      </c>
      <c r="U9564" t="s">
        <v>60</v>
      </c>
      <c r="V9564" s="3" t="d">
        <v>1899-12-30</v>
      </c>
      <c r="W9564">
        <v>0</v>
      </c>
      <c r="X9564" s="4">
        <f t="shared" si="298"/>
        <v>0</v>
      </c>
      <c r="Y9564" s="5">
        <f t="shared" ca="1" si="299"/>
        <v>0</v>
      </c>
    </row>
    <row r="9565" spans="1:25" x14ac:dyDescent="0.2">
      <c r="A9565" t="s">
        <v>13409</v>
      </c>
      <c r="B9565">
        <v>663941</v>
      </c>
      <c r="C9565">
        <v>0</v>
      </c>
      <c r="D9565" s="2">
        <v>20.5</v>
      </c>
      <c r="E9565">
        <v>2017</v>
      </c>
      <c r="F9565" t="s">
        <v>24</v>
      </c>
      <c r="G9565">
        <v>0</v>
      </c>
      <c r="H9565" t="s">
        <v>13414</v>
      </c>
      <c r="I9565">
        <v>0</v>
      </c>
      <c r="J9565">
        <v>60</v>
      </c>
      <c r="K9565">
        <v>55</v>
      </c>
      <c r="L9565">
        <v>50</v>
      </c>
      <c r="M9565">
        <v>0</v>
      </c>
      <c r="N9565">
        <v>55</v>
      </c>
      <c r="O9565">
        <v>0</v>
      </c>
      <c r="P9565">
        <v>0</v>
      </c>
      <c r="Q9565">
        <v>0</v>
      </c>
      <c r="R9565">
        <v>0</v>
      </c>
      <c r="S9565">
        <v>0</v>
      </c>
      <c r="T9565">
        <v>0</v>
      </c>
      <c r="U9565" t="s">
        <v>60</v>
      </c>
      <c r="V9565" s="3" t="d">
        <v>1899-12-30</v>
      </c>
      <c r="W9565">
        <v>0</v>
      </c>
      <c r="X9565" s="4">
        <f t="shared" si="298"/>
        <v>0</v>
      </c>
      <c r="Y9565" s="5">
        <f t="shared" ca="1" si="299"/>
        <v>0</v>
      </c>
    </row>
    <row r="9566" spans="1:25" x14ac:dyDescent="0.2">
      <c r="A9566" t="s">
        <v>13409</v>
      </c>
      <c r="B9566">
        <v>663941</v>
      </c>
      <c r="C9566">
        <v>0</v>
      </c>
      <c r="D9566" s="2">
        <v>18.5</v>
      </c>
      <c r="E9566">
        <v>2015</v>
      </c>
      <c r="F9566" t="s">
        <v>24</v>
      </c>
      <c r="G9566">
        <v>0</v>
      </c>
      <c r="H9566" t="s">
        <v>13415</v>
      </c>
      <c r="I9566">
        <v>0</v>
      </c>
      <c r="J9566">
        <v>50</v>
      </c>
      <c r="K9566">
        <v>50</v>
      </c>
      <c r="L9566">
        <v>50</v>
      </c>
      <c r="M9566">
        <v>0</v>
      </c>
      <c r="N9566">
        <v>60</v>
      </c>
      <c r="O9566">
        <v>0</v>
      </c>
      <c r="P9566">
        <v>0</v>
      </c>
      <c r="Q9566">
        <v>0</v>
      </c>
      <c r="R9566">
        <v>0</v>
      </c>
      <c r="S9566">
        <v>50</v>
      </c>
      <c r="T9566">
        <v>0</v>
      </c>
      <c r="U9566" t="s">
        <v>60</v>
      </c>
      <c r="V9566" s="3" t="d">
        <v>1899-12-30</v>
      </c>
      <c r="W9566">
        <v>0</v>
      </c>
      <c r="X9566" s="4">
        <f t="shared" si="298"/>
        <v>0</v>
      </c>
      <c r="Y9566" s="5">
        <f t="shared" ca="1" si="299"/>
        <v>0</v>
      </c>
    </row>
    <row r="9567" spans="1:25" x14ac:dyDescent="0.2">
      <c r="A9567" t="s">
        <v>13409</v>
      </c>
      <c r="B9567">
        <v>663941</v>
      </c>
      <c r="C9567">
        <v>0</v>
      </c>
      <c r="D9567" s="2">
        <v>20.9</v>
      </c>
      <c r="E9567">
        <v>2017</v>
      </c>
      <c r="F9567" t="s">
        <v>24</v>
      </c>
      <c r="G9567">
        <v>0</v>
      </c>
      <c r="H9567" t="s">
        <v>13416</v>
      </c>
      <c r="I9567">
        <v>0</v>
      </c>
      <c r="J9567">
        <v>60</v>
      </c>
      <c r="K9567">
        <v>55</v>
      </c>
      <c r="L9567">
        <v>50</v>
      </c>
      <c r="M9567">
        <v>0</v>
      </c>
      <c r="N9567">
        <v>50</v>
      </c>
      <c r="O9567">
        <v>0</v>
      </c>
      <c r="P9567">
        <v>0</v>
      </c>
      <c r="Q9567">
        <v>0</v>
      </c>
      <c r="R9567">
        <v>0</v>
      </c>
      <c r="S9567">
        <v>0</v>
      </c>
      <c r="T9567">
        <v>0</v>
      </c>
      <c r="U9567" t="s">
        <v>218</v>
      </c>
      <c r="V9567" s="3" t="d">
        <v>1899-12-30</v>
      </c>
      <c r="W9567">
        <v>0</v>
      </c>
      <c r="X9567" s="4">
        <f t="shared" si="298"/>
        <v>0</v>
      </c>
      <c r="Y9567" s="5">
        <f t="shared" ca="1" si="299"/>
        <v>0</v>
      </c>
    </row>
    <row r="9568" spans="1:25" x14ac:dyDescent="0.2">
      <c r="A9568" t="s">
        <v>13417</v>
      </c>
      <c r="B9568">
        <v>0</v>
      </c>
      <c r="C9568" t="s">
        <v>13418</v>
      </c>
      <c r="D9568" s="2">
        <v>23.2</v>
      </c>
      <c r="E9568">
        <v>2019</v>
      </c>
      <c r="F9568" t="s">
        <v>35</v>
      </c>
      <c r="G9568">
        <v>2020</v>
      </c>
      <c r="H9568" t="s">
        <v>13419</v>
      </c>
      <c r="I9568">
        <v>50</v>
      </c>
      <c r="J9568">
        <v>0</v>
      </c>
      <c r="K9568">
        <v>0</v>
      </c>
      <c r="L9568">
        <v>0</v>
      </c>
      <c r="M9568">
        <v>0</v>
      </c>
      <c r="N9568">
        <v>0</v>
      </c>
      <c r="O9568">
        <v>50</v>
      </c>
      <c r="P9568">
        <v>45</v>
      </c>
      <c r="Q9568">
        <v>50</v>
      </c>
      <c r="R9568">
        <v>50</v>
      </c>
      <c r="S9568">
        <v>0</v>
      </c>
      <c r="T9568">
        <v>0</v>
      </c>
      <c r="U9568" t="s">
        <v>107</v>
      </c>
      <c r="V9568" s="3" t="d">
        <v>1899-12-30</v>
      </c>
      <c r="W9568">
        <v>0</v>
      </c>
      <c r="X9568" s="4">
        <f t="shared" si="298"/>
        <v>0</v>
      </c>
      <c r="Y9568" s="5">
        <f t="shared" ca="1" si="299"/>
        <v>0</v>
      </c>
    </row>
    <row r="9569" spans="1:25" x14ac:dyDescent="0.2">
      <c r="A9569" t="s">
        <v>13417</v>
      </c>
      <c r="B9569">
        <v>0</v>
      </c>
      <c r="C9569" t="s">
        <v>13418</v>
      </c>
      <c r="D9569" s="2">
        <v>23.5</v>
      </c>
      <c r="E9569">
        <v>2019</v>
      </c>
      <c r="F9569" t="s">
        <v>35</v>
      </c>
      <c r="G9569">
        <v>2020</v>
      </c>
      <c r="H9569" t="s">
        <v>13419</v>
      </c>
      <c r="I9569">
        <v>50</v>
      </c>
      <c r="J9569">
        <v>0</v>
      </c>
      <c r="K9569">
        <v>0</v>
      </c>
      <c r="L9569">
        <v>0</v>
      </c>
      <c r="M9569">
        <v>0</v>
      </c>
      <c r="N9569">
        <v>0</v>
      </c>
      <c r="O9569">
        <v>50</v>
      </c>
      <c r="P9569">
        <v>45</v>
      </c>
      <c r="Q9569">
        <v>50</v>
      </c>
      <c r="R9569">
        <v>50</v>
      </c>
      <c r="S9569">
        <v>0</v>
      </c>
      <c r="T9569">
        <v>0</v>
      </c>
      <c r="U9569" t="s">
        <v>108</v>
      </c>
      <c r="V9569" s="3" t="d">
        <v>1899-12-30</v>
      </c>
      <c r="W9569">
        <v>0</v>
      </c>
      <c r="X9569" s="4">
        <f t="shared" si="298"/>
        <v>0</v>
      </c>
      <c r="Y9569" s="5">
        <f t="shared" ca="1" si="299"/>
        <v>0</v>
      </c>
    </row>
    <row r="9570" spans="1:25" x14ac:dyDescent="0.2">
      <c r="A9570" t="s">
        <v>13420</v>
      </c>
      <c r="B9570">
        <v>659407</v>
      </c>
      <c r="C9570" t="s">
        <v>13421</v>
      </c>
      <c r="D9570" s="2">
        <v>22.2</v>
      </c>
      <c r="E9570">
        <v>2019</v>
      </c>
      <c r="F9570" t="s">
        <v>51</v>
      </c>
      <c r="G9570">
        <v>2021</v>
      </c>
      <c r="H9570" t="s">
        <v>13422</v>
      </c>
      <c r="I9570">
        <v>45</v>
      </c>
      <c r="J9570">
        <v>0</v>
      </c>
      <c r="K9570">
        <v>0</v>
      </c>
      <c r="L9570">
        <v>0</v>
      </c>
      <c r="M9570">
        <v>0</v>
      </c>
      <c r="N9570">
        <v>0</v>
      </c>
      <c r="O9570">
        <v>45</v>
      </c>
      <c r="P9570">
        <v>45</v>
      </c>
      <c r="Q9570">
        <v>60</v>
      </c>
      <c r="R9570">
        <v>45</v>
      </c>
      <c r="S9570">
        <v>0</v>
      </c>
      <c r="T9570">
        <v>0</v>
      </c>
      <c r="U9570" t="s">
        <v>107</v>
      </c>
      <c r="V9570" s="3" t="d">
        <v>1899-12-30</v>
      </c>
      <c r="W9570">
        <v>0</v>
      </c>
      <c r="X9570" s="4">
        <f t="shared" si="298"/>
        <v>0</v>
      </c>
      <c r="Y9570" s="5">
        <f t="shared" ca="1" si="299"/>
        <v>0</v>
      </c>
    </row>
    <row r="9571" spans="1:25" x14ac:dyDescent="0.2">
      <c r="A9571" t="s">
        <v>13420</v>
      </c>
      <c r="B9571">
        <v>659407</v>
      </c>
      <c r="C9571" t="s">
        <v>13421</v>
      </c>
      <c r="D9571" s="2">
        <v>22.5</v>
      </c>
      <c r="E9571">
        <v>2019</v>
      </c>
      <c r="F9571" t="s">
        <v>51</v>
      </c>
      <c r="G9571">
        <v>2021</v>
      </c>
      <c r="H9571" t="s">
        <v>13422</v>
      </c>
      <c r="I9571">
        <v>45</v>
      </c>
      <c r="J9571">
        <v>0</v>
      </c>
      <c r="K9571">
        <v>0</v>
      </c>
      <c r="L9571">
        <v>0</v>
      </c>
      <c r="M9571">
        <v>0</v>
      </c>
      <c r="N9571">
        <v>0</v>
      </c>
      <c r="O9571">
        <v>45</v>
      </c>
      <c r="P9571">
        <v>45</v>
      </c>
      <c r="Q9571">
        <v>60</v>
      </c>
      <c r="R9571">
        <v>45</v>
      </c>
      <c r="S9571">
        <v>0</v>
      </c>
      <c r="T9571">
        <v>0</v>
      </c>
      <c r="U9571" t="s">
        <v>108</v>
      </c>
      <c r="V9571" s="3" t="d">
        <v>1899-12-30</v>
      </c>
      <c r="W9571">
        <v>0</v>
      </c>
      <c r="X9571" s="4">
        <f t="shared" si="298"/>
        <v>0</v>
      </c>
      <c r="Y9571" s="5">
        <f t="shared" ca="1" si="299"/>
        <v>0</v>
      </c>
    </row>
    <row r="9572" spans="1:25" x14ac:dyDescent="0.2">
      <c r="A9572" t="s">
        <v>13420</v>
      </c>
      <c r="B9572">
        <v>659407</v>
      </c>
      <c r="C9572">
        <v>0</v>
      </c>
      <c r="D9572" s="2">
        <v>20.8</v>
      </c>
      <c r="E9572">
        <v>2018</v>
      </c>
      <c r="F9572" t="s">
        <v>70</v>
      </c>
      <c r="G9572">
        <v>2021</v>
      </c>
      <c r="H9572" t="s">
        <v>13423</v>
      </c>
      <c r="I9572">
        <v>45</v>
      </c>
      <c r="J9572">
        <v>0</v>
      </c>
      <c r="K9572">
        <v>0</v>
      </c>
      <c r="L9572">
        <v>0</v>
      </c>
      <c r="M9572">
        <v>0</v>
      </c>
      <c r="N9572">
        <v>0</v>
      </c>
      <c r="O9572">
        <v>45</v>
      </c>
      <c r="P9572">
        <v>55</v>
      </c>
      <c r="Q9572">
        <v>50</v>
      </c>
      <c r="R9572">
        <v>55</v>
      </c>
      <c r="S9572">
        <v>0</v>
      </c>
      <c r="T9572">
        <v>0</v>
      </c>
      <c r="U9572" t="s">
        <v>60</v>
      </c>
      <c r="V9572" s="3" t="d">
        <v>1997-03-23</v>
      </c>
      <c r="W9572">
        <v>0</v>
      </c>
      <c r="X9572" s="4">
        <f t="shared" si="298"/>
        <v>0</v>
      </c>
      <c r="Y9572" s="5">
        <f t="shared" ca="1" si="299"/>
        <v>-1</v>
      </c>
    </row>
    <row r="9573" spans="1:25" x14ac:dyDescent="0.2">
      <c r="A9573" t="s">
        <v>13420</v>
      </c>
      <c r="B9573">
        <v>659407</v>
      </c>
      <c r="C9573">
        <v>0</v>
      </c>
      <c r="D9573" s="2">
        <v>21.8</v>
      </c>
      <c r="E9573">
        <v>2019</v>
      </c>
      <c r="F9573" t="s">
        <v>70</v>
      </c>
      <c r="G9573">
        <v>2021</v>
      </c>
      <c r="H9573" t="s">
        <v>13424</v>
      </c>
      <c r="I9573">
        <v>45</v>
      </c>
      <c r="J9573">
        <v>0</v>
      </c>
      <c r="K9573">
        <v>0</v>
      </c>
      <c r="L9573">
        <v>0</v>
      </c>
      <c r="M9573">
        <v>0</v>
      </c>
      <c r="N9573">
        <v>0</v>
      </c>
      <c r="O9573">
        <v>45</v>
      </c>
      <c r="P9573">
        <v>50</v>
      </c>
      <c r="Q9573">
        <v>45</v>
      </c>
      <c r="R9573">
        <v>55</v>
      </c>
      <c r="S9573">
        <v>0</v>
      </c>
      <c r="T9573">
        <v>0</v>
      </c>
      <c r="U9573" t="s">
        <v>60</v>
      </c>
      <c r="V9573" s="3" t="d">
        <v>1997-03-23</v>
      </c>
      <c r="W9573">
        <v>0</v>
      </c>
      <c r="X9573" s="4">
        <f t="shared" si="298"/>
        <v>0</v>
      </c>
      <c r="Y9573" s="5">
        <f t="shared" ca="1" si="299"/>
        <v>-1</v>
      </c>
    </row>
    <row r="9574" spans="1:25" x14ac:dyDescent="0.2">
      <c r="A9574" t="s">
        <v>13420</v>
      </c>
      <c r="B9574">
        <v>659407</v>
      </c>
      <c r="C9574">
        <v>0</v>
      </c>
      <c r="D9574" s="2">
        <v>20.8</v>
      </c>
      <c r="E9574">
        <v>2018</v>
      </c>
      <c r="F9574" t="s">
        <v>70</v>
      </c>
      <c r="G9574">
        <v>0</v>
      </c>
      <c r="H9574" t="s">
        <v>13425</v>
      </c>
      <c r="I9574">
        <v>45</v>
      </c>
      <c r="J9574">
        <v>0</v>
      </c>
      <c r="K9574">
        <v>0</v>
      </c>
      <c r="L9574">
        <v>0</v>
      </c>
      <c r="M9574">
        <v>0</v>
      </c>
      <c r="N9574">
        <v>0</v>
      </c>
      <c r="O9574">
        <v>45</v>
      </c>
      <c r="P9574">
        <v>55</v>
      </c>
      <c r="Q9574">
        <v>50</v>
      </c>
      <c r="R9574">
        <v>55</v>
      </c>
      <c r="S9574">
        <v>0</v>
      </c>
      <c r="T9574">
        <v>0</v>
      </c>
      <c r="U9574" t="s">
        <v>60</v>
      </c>
      <c r="V9574" s="3" t="d">
        <v>1899-12-30</v>
      </c>
      <c r="W9574">
        <v>0</v>
      </c>
      <c r="X9574" s="4">
        <f t="shared" si="298"/>
        <v>0</v>
      </c>
      <c r="Y9574" s="5">
        <f t="shared" ca="1" si="299"/>
        <v>0</v>
      </c>
    </row>
    <row r="9575" spans="1:25" x14ac:dyDescent="0.2">
      <c r="A9575" t="s">
        <v>13426</v>
      </c>
      <c r="B9575">
        <v>669157</v>
      </c>
      <c r="C9575" t="s">
        <v>13427</v>
      </c>
      <c r="D9575" s="2">
        <v>19</v>
      </c>
      <c r="E9575">
        <v>2018</v>
      </c>
      <c r="F9575" t="s">
        <v>70</v>
      </c>
      <c r="G9575">
        <v>2020</v>
      </c>
      <c r="H9575" t="s">
        <v>13428</v>
      </c>
      <c r="I9575">
        <v>60</v>
      </c>
      <c r="J9575">
        <v>0</v>
      </c>
      <c r="K9575">
        <v>0</v>
      </c>
      <c r="L9575">
        <v>0</v>
      </c>
      <c r="M9575">
        <v>0</v>
      </c>
      <c r="N9575">
        <v>0</v>
      </c>
      <c r="O9575">
        <v>50</v>
      </c>
      <c r="P9575">
        <v>45</v>
      </c>
      <c r="Q9575">
        <v>70</v>
      </c>
      <c r="R9575">
        <v>45</v>
      </c>
      <c r="S9575">
        <v>0</v>
      </c>
      <c r="T9575">
        <v>0</v>
      </c>
      <c r="U9575" t="s">
        <v>128</v>
      </c>
      <c r="V9575" s="3" t="d">
        <v>1899-12-30</v>
      </c>
      <c r="W9575">
        <v>0</v>
      </c>
      <c r="X9575" s="4">
        <f t="shared" si="298"/>
        <v>0</v>
      </c>
      <c r="Y9575" s="5">
        <f t="shared" ca="1" si="299"/>
        <v>0</v>
      </c>
    </row>
    <row r="9576" spans="1:25" x14ac:dyDescent="0.2">
      <c r="A9576" t="s">
        <v>13426</v>
      </c>
      <c r="B9576">
        <v>669157</v>
      </c>
      <c r="C9576" t="s">
        <v>13427</v>
      </c>
      <c r="D9576" s="2">
        <v>20.8</v>
      </c>
      <c r="E9576">
        <v>2019</v>
      </c>
      <c r="F9576" t="s">
        <v>158</v>
      </c>
      <c r="G9576">
        <v>2022</v>
      </c>
      <c r="H9576" t="s">
        <v>13429</v>
      </c>
      <c r="I9576">
        <v>60</v>
      </c>
      <c r="J9576">
        <v>0</v>
      </c>
      <c r="K9576">
        <v>0</v>
      </c>
      <c r="L9576">
        <v>0</v>
      </c>
      <c r="M9576">
        <v>0</v>
      </c>
      <c r="N9576">
        <v>0</v>
      </c>
      <c r="O9576">
        <v>45</v>
      </c>
      <c r="P9576">
        <v>45</v>
      </c>
      <c r="Q9576">
        <v>70</v>
      </c>
      <c r="R9576">
        <v>45</v>
      </c>
      <c r="S9576">
        <v>0</v>
      </c>
      <c r="T9576">
        <v>0</v>
      </c>
      <c r="U9576" t="s">
        <v>107</v>
      </c>
      <c r="V9576" s="3" t="d">
        <v>1899-12-30</v>
      </c>
      <c r="W9576">
        <v>0</v>
      </c>
      <c r="X9576" s="4">
        <f t="shared" si="298"/>
        <v>0</v>
      </c>
      <c r="Y9576" s="5">
        <f t="shared" ca="1" si="299"/>
        <v>0</v>
      </c>
    </row>
    <row r="9577" spans="1:25" x14ac:dyDescent="0.2">
      <c r="A9577" t="s">
        <v>13426</v>
      </c>
      <c r="B9577">
        <v>669157</v>
      </c>
      <c r="C9577" t="s">
        <v>13427</v>
      </c>
      <c r="D9577" s="2">
        <v>21</v>
      </c>
      <c r="E9577">
        <v>2019</v>
      </c>
      <c r="F9577" t="s">
        <v>158</v>
      </c>
      <c r="G9577">
        <v>2022</v>
      </c>
      <c r="H9577" t="s">
        <v>13429</v>
      </c>
      <c r="I9577">
        <v>60</v>
      </c>
      <c r="J9577">
        <v>0</v>
      </c>
      <c r="K9577">
        <v>0</v>
      </c>
      <c r="L9577">
        <v>0</v>
      </c>
      <c r="M9577">
        <v>0</v>
      </c>
      <c r="N9577">
        <v>0</v>
      </c>
      <c r="O9577">
        <v>45</v>
      </c>
      <c r="P9577">
        <v>45</v>
      </c>
      <c r="Q9577">
        <v>70</v>
      </c>
      <c r="R9577">
        <v>45</v>
      </c>
      <c r="S9577">
        <v>0</v>
      </c>
      <c r="T9577">
        <v>0</v>
      </c>
      <c r="U9577" t="s">
        <v>108</v>
      </c>
      <c r="V9577" s="3" t="d">
        <v>1899-12-30</v>
      </c>
      <c r="W9577">
        <v>0</v>
      </c>
      <c r="X9577" s="4">
        <f t="shared" si="298"/>
        <v>0</v>
      </c>
      <c r="Y9577" s="5">
        <f t="shared" ca="1" si="299"/>
        <v>0</v>
      </c>
    </row>
    <row r="9578" spans="1:25" x14ac:dyDescent="0.2">
      <c r="A9578" t="s">
        <v>13426</v>
      </c>
      <c r="B9578">
        <v>669157</v>
      </c>
      <c r="C9578" t="s">
        <v>13427</v>
      </c>
      <c r="D9578" s="2">
        <v>21</v>
      </c>
      <c r="E9578">
        <v>2019</v>
      </c>
      <c r="F9578" t="s">
        <v>158</v>
      </c>
      <c r="G9578">
        <v>2022</v>
      </c>
      <c r="H9578" t="s">
        <v>13429</v>
      </c>
      <c r="I9578">
        <v>60</v>
      </c>
      <c r="J9578">
        <v>0</v>
      </c>
      <c r="K9578">
        <v>0</v>
      </c>
      <c r="L9578">
        <v>0</v>
      </c>
      <c r="M9578">
        <v>0</v>
      </c>
      <c r="N9578">
        <v>0</v>
      </c>
      <c r="O9578">
        <v>45</v>
      </c>
      <c r="P9578">
        <v>45</v>
      </c>
      <c r="Q9578">
        <v>70</v>
      </c>
      <c r="R9578">
        <v>45</v>
      </c>
      <c r="S9578">
        <v>0</v>
      </c>
      <c r="T9578">
        <v>0</v>
      </c>
      <c r="U9578" t="s">
        <v>145</v>
      </c>
      <c r="V9578" s="3" t="d">
        <v>1899-12-30</v>
      </c>
      <c r="W9578">
        <v>0</v>
      </c>
      <c r="X9578" s="4">
        <f t="shared" si="298"/>
        <v>0</v>
      </c>
      <c r="Y9578" s="5">
        <f t="shared" ca="1" si="299"/>
        <v>0</v>
      </c>
    </row>
    <row r="9579" spans="1:25" x14ac:dyDescent="0.2">
      <c r="A9579" t="s">
        <v>13426</v>
      </c>
      <c r="B9579">
        <v>669157</v>
      </c>
      <c r="C9579" t="s">
        <v>2009</v>
      </c>
      <c r="D9579" s="2">
        <v>18.8</v>
      </c>
      <c r="E9579">
        <v>2017</v>
      </c>
      <c r="F9579" t="s">
        <v>70</v>
      </c>
      <c r="G9579">
        <v>0</v>
      </c>
      <c r="H9579" t="s">
        <v>13430</v>
      </c>
      <c r="I9579">
        <v>55</v>
      </c>
      <c r="J9579">
        <v>0</v>
      </c>
      <c r="K9579">
        <v>0</v>
      </c>
      <c r="L9579">
        <v>0</v>
      </c>
      <c r="M9579">
        <v>0</v>
      </c>
      <c r="N9579">
        <v>0</v>
      </c>
      <c r="O9579">
        <v>50</v>
      </c>
      <c r="P9579">
        <v>50</v>
      </c>
      <c r="Q9579">
        <v>50</v>
      </c>
      <c r="R9579">
        <v>40</v>
      </c>
      <c r="S9579">
        <v>0</v>
      </c>
      <c r="T9579">
        <v>0</v>
      </c>
      <c r="U9579" t="s">
        <v>218</v>
      </c>
      <c r="V9579" s="3" t="d">
        <v>1899-12-30</v>
      </c>
      <c r="W9579">
        <v>0</v>
      </c>
      <c r="X9579" s="4">
        <f t="shared" si="298"/>
        <v>0</v>
      </c>
      <c r="Y9579" s="5">
        <f t="shared" ca="1" si="299"/>
        <v>0</v>
      </c>
    </row>
    <row r="9580" spans="1:25" x14ac:dyDescent="0.2">
      <c r="A9580" t="s">
        <v>13426</v>
      </c>
      <c r="B9580">
        <v>669157</v>
      </c>
      <c r="C9580">
        <v>0</v>
      </c>
      <c r="D9580" s="2">
        <v>19.399999999999999</v>
      </c>
      <c r="E9580">
        <v>2018</v>
      </c>
      <c r="F9580" t="s">
        <v>70</v>
      </c>
      <c r="G9580">
        <v>2021</v>
      </c>
      <c r="H9580" t="s">
        <v>13431</v>
      </c>
      <c r="I9580">
        <v>60</v>
      </c>
      <c r="J9580">
        <v>0</v>
      </c>
      <c r="K9580">
        <v>0</v>
      </c>
      <c r="L9580">
        <v>0</v>
      </c>
      <c r="M9580">
        <v>0</v>
      </c>
      <c r="N9580">
        <v>0</v>
      </c>
      <c r="O9580">
        <v>55</v>
      </c>
      <c r="P9580">
        <v>50</v>
      </c>
      <c r="Q9580">
        <v>55</v>
      </c>
      <c r="R9580">
        <v>50</v>
      </c>
      <c r="S9580">
        <v>0</v>
      </c>
      <c r="T9580">
        <v>0</v>
      </c>
      <c r="U9580" t="s">
        <v>60</v>
      </c>
      <c r="V9580" s="3" t="d">
        <v>1998-08-22</v>
      </c>
      <c r="W9580">
        <v>0</v>
      </c>
      <c r="X9580" s="4">
        <f t="shared" si="298"/>
        <v>0</v>
      </c>
      <c r="Y9580" s="5">
        <f t="shared" ca="1" si="299"/>
        <v>-1</v>
      </c>
    </row>
    <row r="9581" spans="1:25" x14ac:dyDescent="0.2">
      <c r="A9581" t="s">
        <v>13426</v>
      </c>
      <c r="B9581">
        <v>669157</v>
      </c>
      <c r="C9581">
        <v>0</v>
      </c>
      <c r="D9581" s="2">
        <v>18.399999999999999</v>
      </c>
      <c r="E9581">
        <v>2017</v>
      </c>
      <c r="F9581" t="s">
        <v>70</v>
      </c>
      <c r="G9581">
        <v>2021</v>
      </c>
      <c r="H9581" t="s">
        <v>13432</v>
      </c>
      <c r="I9581">
        <v>60</v>
      </c>
      <c r="J9581">
        <v>0</v>
      </c>
      <c r="K9581">
        <v>0</v>
      </c>
      <c r="L9581">
        <v>0</v>
      </c>
      <c r="M9581">
        <v>0</v>
      </c>
      <c r="N9581">
        <v>0</v>
      </c>
      <c r="O9581">
        <v>55</v>
      </c>
      <c r="P9581">
        <v>50</v>
      </c>
      <c r="Q9581">
        <v>55</v>
      </c>
      <c r="R9581">
        <v>50</v>
      </c>
      <c r="S9581">
        <v>0</v>
      </c>
      <c r="T9581">
        <v>0</v>
      </c>
      <c r="U9581" t="s">
        <v>60</v>
      </c>
      <c r="V9581" s="3" t="d">
        <v>1998-08-22</v>
      </c>
      <c r="W9581">
        <v>0</v>
      </c>
      <c r="X9581" s="4">
        <f t="shared" si="298"/>
        <v>0</v>
      </c>
      <c r="Y9581" s="5">
        <f t="shared" ca="1" si="299"/>
        <v>-1</v>
      </c>
    </row>
    <row r="9582" spans="1:25" x14ac:dyDescent="0.2">
      <c r="A9582" t="s">
        <v>13426</v>
      </c>
      <c r="B9582">
        <v>669157</v>
      </c>
      <c r="C9582">
        <v>0</v>
      </c>
      <c r="D9582" s="2">
        <v>20.399999999999999</v>
      </c>
      <c r="E9582">
        <v>2019</v>
      </c>
      <c r="F9582" t="s">
        <v>70</v>
      </c>
      <c r="G9582">
        <v>2022</v>
      </c>
      <c r="H9582" t="s">
        <v>13433</v>
      </c>
      <c r="I9582">
        <v>60</v>
      </c>
      <c r="J9582">
        <v>0</v>
      </c>
      <c r="K9582">
        <v>0</v>
      </c>
      <c r="L9582">
        <v>0</v>
      </c>
      <c r="M9582">
        <v>0</v>
      </c>
      <c r="N9582">
        <v>0</v>
      </c>
      <c r="O9582">
        <v>50</v>
      </c>
      <c r="P9582">
        <v>50</v>
      </c>
      <c r="Q9582">
        <v>55</v>
      </c>
      <c r="R9582">
        <v>50</v>
      </c>
      <c r="S9582">
        <v>0</v>
      </c>
      <c r="T9582">
        <v>0</v>
      </c>
      <c r="U9582" t="s">
        <v>60</v>
      </c>
      <c r="V9582" s="3" t="d">
        <v>1998-08-22</v>
      </c>
      <c r="W9582">
        <v>0</v>
      </c>
      <c r="X9582" s="4">
        <f t="shared" si="298"/>
        <v>0</v>
      </c>
      <c r="Y9582" s="5">
        <f t="shared" ca="1" si="299"/>
        <v>-1</v>
      </c>
    </row>
    <row r="9583" spans="1:25" x14ac:dyDescent="0.2">
      <c r="A9583" t="s">
        <v>13426</v>
      </c>
      <c r="B9583">
        <v>669157</v>
      </c>
      <c r="C9583">
        <v>0</v>
      </c>
      <c r="D9583" s="2">
        <v>18.399999999999999</v>
      </c>
      <c r="E9583">
        <v>2017</v>
      </c>
      <c r="F9583" t="s">
        <v>70</v>
      </c>
      <c r="G9583">
        <v>0</v>
      </c>
      <c r="H9583" t="s">
        <v>13434</v>
      </c>
      <c r="I9583">
        <v>60</v>
      </c>
      <c r="J9583">
        <v>0</v>
      </c>
      <c r="K9583">
        <v>0</v>
      </c>
      <c r="L9583">
        <v>0</v>
      </c>
      <c r="M9583">
        <v>0</v>
      </c>
      <c r="N9583">
        <v>0</v>
      </c>
      <c r="O9583">
        <v>55</v>
      </c>
      <c r="P9583">
        <v>50</v>
      </c>
      <c r="Q9583">
        <v>55</v>
      </c>
      <c r="R9583">
        <v>50</v>
      </c>
      <c r="S9583">
        <v>0</v>
      </c>
      <c r="T9583">
        <v>0</v>
      </c>
      <c r="U9583" t="s">
        <v>60</v>
      </c>
      <c r="V9583" s="3" t="d">
        <v>1899-12-30</v>
      </c>
      <c r="W9583">
        <v>0</v>
      </c>
      <c r="X9583" s="4">
        <f t="shared" si="298"/>
        <v>0</v>
      </c>
      <c r="Y9583" s="5">
        <f t="shared" ca="1" si="299"/>
        <v>0</v>
      </c>
    </row>
    <row r="9584" spans="1:25" x14ac:dyDescent="0.2">
      <c r="A9584" t="s">
        <v>13435</v>
      </c>
      <c r="B9584" t="s">
        <v>13436</v>
      </c>
      <c r="C9584">
        <v>0</v>
      </c>
      <c r="D9584" s="2">
        <v>17.600000000000001</v>
      </c>
      <c r="E9584">
        <v>2015</v>
      </c>
      <c r="F9584" t="s">
        <v>24</v>
      </c>
      <c r="G9584">
        <v>0</v>
      </c>
      <c r="H9584" t="s">
        <v>13437</v>
      </c>
      <c r="I9584">
        <v>0</v>
      </c>
      <c r="J9584">
        <v>45</v>
      </c>
      <c r="K9584">
        <v>50</v>
      </c>
      <c r="L9584">
        <v>50</v>
      </c>
      <c r="M9584">
        <v>0</v>
      </c>
      <c r="N9584">
        <v>60</v>
      </c>
      <c r="O9584">
        <v>0</v>
      </c>
      <c r="P9584">
        <v>0</v>
      </c>
      <c r="Q9584">
        <v>0</v>
      </c>
      <c r="R9584">
        <v>0</v>
      </c>
      <c r="S9584">
        <v>55</v>
      </c>
      <c r="T9584">
        <v>0</v>
      </c>
      <c r="U9584" t="s">
        <v>60</v>
      </c>
      <c r="V9584" s="3" t="d">
        <v>1899-12-30</v>
      </c>
      <c r="W9584">
        <v>0</v>
      </c>
      <c r="X9584" s="4">
        <f t="shared" si="298"/>
        <v>0</v>
      </c>
      <c r="Y9584" s="5">
        <f t="shared" ca="1" si="299"/>
        <v>0</v>
      </c>
    </row>
    <row r="9585" spans="1:25" x14ac:dyDescent="0.2">
      <c r="A9585" t="s">
        <v>13435</v>
      </c>
      <c r="B9585" t="s">
        <v>13436</v>
      </c>
      <c r="C9585">
        <v>0</v>
      </c>
      <c r="D9585" s="2">
        <v>21.6</v>
      </c>
      <c r="E9585">
        <v>2019</v>
      </c>
      <c r="F9585" t="s">
        <v>37</v>
      </c>
      <c r="G9585">
        <v>0</v>
      </c>
      <c r="H9585" t="s">
        <v>13438</v>
      </c>
      <c r="I9585">
        <v>60</v>
      </c>
      <c r="J9585">
        <v>0</v>
      </c>
      <c r="K9585">
        <v>0</v>
      </c>
      <c r="L9585">
        <v>0</v>
      </c>
      <c r="M9585">
        <v>0</v>
      </c>
      <c r="N9585">
        <v>0</v>
      </c>
      <c r="O9585">
        <v>55</v>
      </c>
      <c r="P9585">
        <v>45</v>
      </c>
      <c r="Q9585">
        <v>55</v>
      </c>
      <c r="R9585">
        <v>45</v>
      </c>
      <c r="S9585">
        <v>0</v>
      </c>
      <c r="T9585">
        <v>0</v>
      </c>
      <c r="U9585" t="s">
        <v>60</v>
      </c>
      <c r="V9585" s="3" t="d">
        <v>1899-12-30</v>
      </c>
      <c r="W9585">
        <v>0</v>
      </c>
      <c r="X9585" s="4">
        <f t="shared" si="298"/>
        <v>0</v>
      </c>
      <c r="Y9585" s="5">
        <f t="shared" ca="1" si="299"/>
        <v>0</v>
      </c>
    </row>
    <row r="9586" spans="1:25" x14ac:dyDescent="0.2">
      <c r="A9586" t="s">
        <v>13439</v>
      </c>
      <c r="B9586">
        <v>671213</v>
      </c>
      <c r="C9586" t="s">
        <v>13440</v>
      </c>
      <c r="D9586" s="2">
        <v>19.399999999999999</v>
      </c>
      <c r="E9586">
        <v>2019</v>
      </c>
      <c r="F9586" t="s">
        <v>37</v>
      </c>
      <c r="G9586">
        <v>2022</v>
      </c>
      <c r="H9586" t="s">
        <v>13441</v>
      </c>
      <c r="I9586">
        <v>60</v>
      </c>
      <c r="J9586">
        <v>0</v>
      </c>
      <c r="K9586">
        <v>0</v>
      </c>
      <c r="L9586">
        <v>0</v>
      </c>
      <c r="M9586">
        <v>0</v>
      </c>
      <c r="N9586">
        <v>0</v>
      </c>
      <c r="O9586">
        <v>55</v>
      </c>
      <c r="P9586">
        <v>50</v>
      </c>
      <c r="Q9586">
        <v>80</v>
      </c>
      <c r="R9586">
        <v>30</v>
      </c>
      <c r="S9586">
        <v>0</v>
      </c>
      <c r="T9586">
        <v>0</v>
      </c>
      <c r="U9586" t="s">
        <v>107</v>
      </c>
      <c r="V9586" s="3" t="d">
        <v>1899-12-30</v>
      </c>
      <c r="W9586">
        <v>0</v>
      </c>
      <c r="X9586" s="4">
        <f t="shared" si="298"/>
        <v>0</v>
      </c>
      <c r="Y9586" s="5">
        <f t="shared" ca="1" si="299"/>
        <v>0</v>
      </c>
    </row>
    <row r="9587" spans="1:25" x14ac:dyDescent="0.2">
      <c r="A9587" t="s">
        <v>13439</v>
      </c>
      <c r="B9587">
        <v>671213</v>
      </c>
      <c r="C9587" t="s">
        <v>13440</v>
      </c>
      <c r="D9587" s="2">
        <v>19.600000000000001</v>
      </c>
      <c r="E9587">
        <v>2019</v>
      </c>
      <c r="F9587" t="s">
        <v>37</v>
      </c>
      <c r="G9587">
        <v>2022</v>
      </c>
      <c r="H9587" t="s">
        <v>13441</v>
      </c>
      <c r="I9587">
        <v>60</v>
      </c>
      <c r="J9587">
        <v>0</v>
      </c>
      <c r="K9587">
        <v>0</v>
      </c>
      <c r="L9587">
        <v>0</v>
      </c>
      <c r="M9587">
        <v>0</v>
      </c>
      <c r="N9587">
        <v>0</v>
      </c>
      <c r="O9587">
        <v>55</v>
      </c>
      <c r="P9587">
        <v>50</v>
      </c>
      <c r="Q9587">
        <v>80</v>
      </c>
      <c r="R9587">
        <v>30</v>
      </c>
      <c r="S9587">
        <v>0</v>
      </c>
      <c r="T9587">
        <v>0</v>
      </c>
      <c r="U9587" t="s">
        <v>108</v>
      </c>
      <c r="V9587" s="3" t="d">
        <v>1899-12-30</v>
      </c>
      <c r="W9587">
        <v>0</v>
      </c>
      <c r="X9587" s="4">
        <f t="shared" si="298"/>
        <v>0</v>
      </c>
      <c r="Y9587" s="5">
        <f t="shared" ca="1" si="299"/>
        <v>0</v>
      </c>
    </row>
    <row r="9588" spans="1:25" ht="409.6" x14ac:dyDescent="0.2">
      <c r="A9588" t="s">
        <v>13439</v>
      </c>
      <c r="B9588">
        <v>671213</v>
      </c>
      <c r="C9588" t="s">
        <v>6880</v>
      </c>
      <c r="D9588" s="2">
        <v>18.399999999999999</v>
      </c>
      <c r="E9588">
        <v>2018</v>
      </c>
      <c r="F9588" t="s">
        <v>37</v>
      </c>
      <c r="G9588">
        <v>0</v>
      </c>
      <c r="H9588" s="1" t="s">
        <v>13442</v>
      </c>
      <c r="I9588">
        <v>55</v>
      </c>
      <c r="J9588">
        <v>0</v>
      </c>
      <c r="K9588">
        <v>0</v>
      </c>
      <c r="L9588">
        <v>0</v>
      </c>
      <c r="M9588">
        <v>0</v>
      </c>
      <c r="N9588">
        <v>0</v>
      </c>
      <c r="O9588">
        <v>50</v>
      </c>
      <c r="P9588">
        <v>50</v>
      </c>
      <c r="Q9588">
        <v>80</v>
      </c>
      <c r="R9588">
        <v>30</v>
      </c>
      <c r="S9588">
        <v>0</v>
      </c>
      <c r="T9588">
        <v>0</v>
      </c>
      <c r="U9588" t="s">
        <v>29</v>
      </c>
      <c r="V9588" s="3" t="d">
        <v>1899-12-30</v>
      </c>
      <c r="W9588">
        <v>0</v>
      </c>
      <c r="X9588" s="4">
        <f t="shared" si="298"/>
        <v>0</v>
      </c>
      <c r="Y9588" s="5">
        <f t="shared" ca="1" si="299"/>
        <v>0</v>
      </c>
    </row>
    <row r="9589" spans="1:25" x14ac:dyDescent="0.2">
      <c r="A9589" t="s">
        <v>13439</v>
      </c>
      <c r="B9589">
        <v>671213</v>
      </c>
      <c r="C9589">
        <v>0</v>
      </c>
      <c r="D9589" s="2">
        <v>18</v>
      </c>
      <c r="E9589">
        <v>2018</v>
      </c>
      <c r="F9589" t="s">
        <v>37</v>
      </c>
      <c r="G9589">
        <v>2022</v>
      </c>
      <c r="H9589" t="s">
        <v>13443</v>
      </c>
      <c r="I9589">
        <v>60</v>
      </c>
      <c r="J9589">
        <v>0</v>
      </c>
      <c r="K9589">
        <v>0</v>
      </c>
      <c r="L9589">
        <v>0</v>
      </c>
      <c r="M9589">
        <v>0</v>
      </c>
      <c r="N9589">
        <v>0</v>
      </c>
      <c r="O9589">
        <v>55</v>
      </c>
      <c r="P9589">
        <v>50</v>
      </c>
      <c r="Q9589">
        <v>60</v>
      </c>
      <c r="R9589">
        <v>30</v>
      </c>
      <c r="S9589">
        <v>0</v>
      </c>
      <c r="T9589">
        <v>0</v>
      </c>
      <c r="U9589" t="s">
        <v>60</v>
      </c>
      <c r="V9589" s="3" t="d">
        <v>2000-01-15</v>
      </c>
      <c r="W9589">
        <v>0</v>
      </c>
      <c r="X9589" s="4">
        <f t="shared" si="298"/>
        <v>0</v>
      </c>
      <c r="Y9589" s="5">
        <f t="shared" ca="1" si="299"/>
        <v>-1</v>
      </c>
    </row>
    <row r="9590" spans="1:25" x14ac:dyDescent="0.2">
      <c r="A9590" t="s">
        <v>13439</v>
      </c>
      <c r="B9590">
        <v>671213</v>
      </c>
      <c r="C9590">
        <v>0</v>
      </c>
      <c r="D9590" s="2">
        <v>19</v>
      </c>
      <c r="E9590">
        <v>2019</v>
      </c>
      <c r="F9590" t="s">
        <v>37</v>
      </c>
      <c r="G9590">
        <v>2022</v>
      </c>
      <c r="H9590" t="s">
        <v>13444</v>
      </c>
      <c r="I9590">
        <v>60</v>
      </c>
      <c r="J9590">
        <v>0</v>
      </c>
      <c r="K9590">
        <v>0</v>
      </c>
      <c r="L9590">
        <v>0</v>
      </c>
      <c r="M9590">
        <v>0</v>
      </c>
      <c r="N9590">
        <v>0</v>
      </c>
      <c r="O9590">
        <v>55</v>
      </c>
      <c r="P9590">
        <v>50</v>
      </c>
      <c r="Q9590">
        <v>60</v>
      </c>
      <c r="R9590">
        <v>30</v>
      </c>
      <c r="S9590">
        <v>0</v>
      </c>
      <c r="T9590">
        <v>0</v>
      </c>
      <c r="U9590" t="s">
        <v>60</v>
      </c>
      <c r="V9590" s="3" t="d">
        <v>2000-01-15</v>
      </c>
      <c r="W9590">
        <v>0</v>
      </c>
      <c r="X9590" s="4">
        <f t="shared" si="298"/>
        <v>0</v>
      </c>
      <c r="Y9590" s="5">
        <f t="shared" ca="1" si="299"/>
        <v>-1</v>
      </c>
    </row>
    <row r="9591" spans="1:25" x14ac:dyDescent="0.2">
      <c r="A9591" t="s">
        <v>13439</v>
      </c>
      <c r="B9591">
        <v>671213</v>
      </c>
      <c r="C9591">
        <v>0</v>
      </c>
      <c r="D9591" s="2">
        <v>18</v>
      </c>
      <c r="E9591">
        <v>2018</v>
      </c>
      <c r="F9591" t="s">
        <v>37</v>
      </c>
      <c r="G9591">
        <v>0</v>
      </c>
      <c r="H9591" t="s">
        <v>13445</v>
      </c>
      <c r="I9591">
        <v>50</v>
      </c>
      <c r="J9591">
        <v>0</v>
      </c>
      <c r="K9591">
        <v>0</v>
      </c>
      <c r="L9591">
        <v>0</v>
      </c>
      <c r="M9591">
        <v>0</v>
      </c>
      <c r="N9591">
        <v>0</v>
      </c>
      <c r="O9591">
        <v>50</v>
      </c>
      <c r="P9591">
        <v>45</v>
      </c>
      <c r="Q9591">
        <v>55</v>
      </c>
      <c r="R9591">
        <v>40</v>
      </c>
      <c r="S9591">
        <v>0</v>
      </c>
      <c r="T9591">
        <v>0</v>
      </c>
      <c r="U9591" t="s">
        <v>60</v>
      </c>
      <c r="V9591" s="3" t="d">
        <v>1899-12-30</v>
      </c>
      <c r="W9591">
        <v>0</v>
      </c>
      <c r="X9591" s="4">
        <f t="shared" si="298"/>
        <v>0</v>
      </c>
      <c r="Y9591" s="5">
        <f t="shared" ca="1" si="299"/>
        <v>0</v>
      </c>
    </row>
    <row r="9592" spans="1:25" x14ac:dyDescent="0.2">
      <c r="A9592" t="s">
        <v>13446</v>
      </c>
      <c r="B9592">
        <v>663474</v>
      </c>
      <c r="C9592">
        <v>0</v>
      </c>
      <c r="D9592" s="2">
        <v>18.2</v>
      </c>
      <c r="E9592">
        <v>2015</v>
      </c>
      <c r="F9592" t="s">
        <v>24</v>
      </c>
      <c r="G9592">
        <v>2020</v>
      </c>
      <c r="H9592" t="s">
        <v>13447</v>
      </c>
      <c r="I9592">
        <v>0</v>
      </c>
      <c r="J9592">
        <v>52</v>
      </c>
      <c r="K9592">
        <v>55</v>
      </c>
      <c r="L9592">
        <v>55</v>
      </c>
      <c r="M9592">
        <v>0</v>
      </c>
      <c r="N9592">
        <v>55</v>
      </c>
      <c r="O9592">
        <v>0</v>
      </c>
      <c r="P9592">
        <v>0</v>
      </c>
      <c r="Q9592">
        <v>0</v>
      </c>
      <c r="R9592">
        <v>0</v>
      </c>
      <c r="S9592">
        <v>0</v>
      </c>
      <c r="T9592">
        <v>0</v>
      </c>
      <c r="U9592" t="s">
        <v>386</v>
      </c>
      <c r="V9592" s="3" t="d">
        <v>1899-12-30</v>
      </c>
      <c r="W9592">
        <v>0</v>
      </c>
      <c r="X9592" s="4">
        <f t="shared" si="298"/>
        <v>0</v>
      </c>
      <c r="Y9592" s="5">
        <f t="shared" ca="1" si="299"/>
        <v>0</v>
      </c>
    </row>
    <row r="9593" spans="1:25" x14ac:dyDescent="0.2">
      <c r="A9593" t="s">
        <v>13446</v>
      </c>
      <c r="B9593">
        <v>663474</v>
      </c>
      <c r="C9593" t="s">
        <v>1280</v>
      </c>
      <c r="D9593" s="2">
        <v>20</v>
      </c>
      <c r="E9593">
        <v>2018</v>
      </c>
      <c r="F9593" t="s">
        <v>24</v>
      </c>
      <c r="G9593">
        <v>2020</v>
      </c>
      <c r="H9593" t="s">
        <v>13448</v>
      </c>
      <c r="I9593">
        <v>0</v>
      </c>
      <c r="J9593">
        <v>45</v>
      </c>
      <c r="K9593">
        <v>60</v>
      </c>
      <c r="L9593">
        <v>60</v>
      </c>
      <c r="M9593">
        <v>0</v>
      </c>
      <c r="N9593">
        <v>60</v>
      </c>
      <c r="O9593">
        <v>0</v>
      </c>
      <c r="P9593">
        <v>0</v>
      </c>
      <c r="Q9593">
        <v>0</v>
      </c>
      <c r="R9593">
        <v>0</v>
      </c>
      <c r="S9593">
        <v>0</v>
      </c>
      <c r="T9593">
        <v>0</v>
      </c>
      <c r="U9593" t="s">
        <v>128</v>
      </c>
      <c r="V9593" s="3" t="d">
        <v>1899-12-30</v>
      </c>
      <c r="W9593">
        <v>0</v>
      </c>
      <c r="X9593" s="4">
        <f t="shared" si="298"/>
        <v>0</v>
      </c>
      <c r="Y9593" s="5">
        <f t="shared" ca="1" si="299"/>
        <v>0</v>
      </c>
    </row>
    <row r="9594" spans="1:25" ht="409.6" x14ac:dyDescent="0.2">
      <c r="A9594" t="s">
        <v>13446</v>
      </c>
      <c r="B9594">
        <v>663474</v>
      </c>
      <c r="C9594" t="s">
        <v>1280</v>
      </c>
      <c r="D9594" s="2">
        <v>21.7</v>
      </c>
      <c r="E9594">
        <v>2019</v>
      </c>
      <c r="F9594" t="s">
        <v>24</v>
      </c>
      <c r="G9594">
        <v>2020</v>
      </c>
      <c r="H9594" s="1" t="s">
        <v>13449</v>
      </c>
      <c r="I9594">
        <v>0</v>
      </c>
      <c r="J9594">
        <v>45</v>
      </c>
      <c r="K9594">
        <v>60</v>
      </c>
      <c r="L9594">
        <v>60</v>
      </c>
      <c r="M9594">
        <v>0</v>
      </c>
      <c r="N9594">
        <v>60</v>
      </c>
      <c r="O9594">
        <v>0</v>
      </c>
      <c r="P9594">
        <v>0</v>
      </c>
      <c r="Q9594">
        <v>0</v>
      </c>
      <c r="R9594">
        <v>0</v>
      </c>
      <c r="S9594">
        <v>0</v>
      </c>
      <c r="T9594">
        <v>0</v>
      </c>
      <c r="U9594" t="s">
        <v>107</v>
      </c>
      <c r="V9594" s="3" t="d">
        <v>1899-12-30</v>
      </c>
      <c r="W9594">
        <v>0</v>
      </c>
      <c r="X9594" s="4">
        <f t="shared" si="298"/>
        <v>0</v>
      </c>
      <c r="Y9594" s="5">
        <f t="shared" ca="1" si="299"/>
        <v>0</v>
      </c>
    </row>
    <row r="9595" spans="1:25" ht="409.6" x14ac:dyDescent="0.2">
      <c r="A9595" t="s">
        <v>13446</v>
      </c>
      <c r="B9595">
        <v>663474</v>
      </c>
      <c r="C9595" t="s">
        <v>1280</v>
      </c>
      <c r="D9595" s="2">
        <v>22.1</v>
      </c>
      <c r="E9595">
        <v>2019</v>
      </c>
      <c r="F9595" t="s">
        <v>24</v>
      </c>
      <c r="G9595">
        <v>2020</v>
      </c>
      <c r="H9595" s="1" t="s">
        <v>13449</v>
      </c>
      <c r="I9595">
        <v>0</v>
      </c>
      <c r="J9595">
        <v>45</v>
      </c>
      <c r="K9595">
        <v>60</v>
      </c>
      <c r="L9595">
        <v>60</v>
      </c>
      <c r="M9595">
        <v>0</v>
      </c>
      <c r="N9595">
        <v>60</v>
      </c>
      <c r="O9595">
        <v>0</v>
      </c>
      <c r="P9595">
        <v>0</v>
      </c>
      <c r="Q9595">
        <v>0</v>
      </c>
      <c r="R9595">
        <v>0</v>
      </c>
      <c r="S9595">
        <v>0</v>
      </c>
      <c r="T9595">
        <v>0</v>
      </c>
      <c r="U9595" t="s">
        <v>108</v>
      </c>
      <c r="V9595" s="3" t="d">
        <v>1899-12-30</v>
      </c>
      <c r="W9595">
        <v>0</v>
      </c>
      <c r="X9595" s="4">
        <f t="shared" si="298"/>
        <v>0</v>
      </c>
      <c r="Y9595" s="5">
        <f t="shared" ca="1" si="299"/>
        <v>0</v>
      </c>
    </row>
    <row r="9596" spans="1:25" x14ac:dyDescent="0.2">
      <c r="A9596" t="s">
        <v>13446</v>
      </c>
      <c r="B9596">
        <v>663474</v>
      </c>
      <c r="C9596">
        <v>0</v>
      </c>
      <c r="D9596" s="2">
        <v>19.399999999999999</v>
      </c>
      <c r="E9596">
        <v>2017</v>
      </c>
      <c r="F9596" t="s">
        <v>24</v>
      </c>
      <c r="G9596">
        <v>2019</v>
      </c>
      <c r="H9596" t="s">
        <v>13450</v>
      </c>
      <c r="I9596">
        <v>0</v>
      </c>
      <c r="J9596">
        <v>55</v>
      </c>
      <c r="K9596">
        <v>55</v>
      </c>
      <c r="L9596">
        <v>60</v>
      </c>
      <c r="M9596">
        <v>0</v>
      </c>
      <c r="N9596">
        <v>60</v>
      </c>
      <c r="O9596">
        <v>0</v>
      </c>
      <c r="P9596">
        <v>0</v>
      </c>
      <c r="Q9596">
        <v>0</v>
      </c>
      <c r="R9596">
        <v>0</v>
      </c>
      <c r="S9596">
        <v>0</v>
      </c>
      <c r="T9596">
        <v>0</v>
      </c>
      <c r="U9596" t="s">
        <v>60</v>
      </c>
      <c r="V9596" s="3" t="d">
        <v>1997-08-02</v>
      </c>
      <c r="W9596">
        <v>0</v>
      </c>
      <c r="X9596" s="4">
        <f t="shared" si="298"/>
        <v>0</v>
      </c>
      <c r="Y9596" s="5">
        <f t="shared" ca="1" si="299"/>
        <v>-1</v>
      </c>
    </row>
    <row r="9597" spans="1:25" x14ac:dyDescent="0.2">
      <c r="A9597" t="s">
        <v>13446</v>
      </c>
      <c r="B9597">
        <v>663474</v>
      </c>
      <c r="C9597">
        <v>0</v>
      </c>
      <c r="D9597" s="2">
        <v>20.399999999999999</v>
      </c>
      <c r="E9597">
        <v>2018</v>
      </c>
      <c r="F9597" t="s">
        <v>24</v>
      </c>
      <c r="G9597">
        <v>2019</v>
      </c>
      <c r="H9597" t="s">
        <v>13451</v>
      </c>
      <c r="I9597">
        <v>0</v>
      </c>
      <c r="J9597">
        <v>55</v>
      </c>
      <c r="K9597">
        <v>55</v>
      </c>
      <c r="L9597">
        <v>60</v>
      </c>
      <c r="M9597">
        <v>0</v>
      </c>
      <c r="N9597">
        <v>60</v>
      </c>
      <c r="O9597">
        <v>0</v>
      </c>
      <c r="P9597">
        <v>0</v>
      </c>
      <c r="Q9597">
        <v>0</v>
      </c>
      <c r="R9597">
        <v>0</v>
      </c>
      <c r="S9597">
        <v>0</v>
      </c>
      <c r="T9597">
        <v>0</v>
      </c>
      <c r="U9597" t="s">
        <v>60</v>
      </c>
      <c r="V9597" s="3" t="d">
        <v>1997-08-02</v>
      </c>
      <c r="W9597">
        <v>0</v>
      </c>
      <c r="X9597" s="4">
        <f t="shared" si="298"/>
        <v>0</v>
      </c>
      <c r="Y9597" s="5">
        <f t="shared" ca="1" si="299"/>
        <v>-1</v>
      </c>
    </row>
    <row r="9598" spans="1:25" x14ac:dyDescent="0.2">
      <c r="A9598" t="s">
        <v>13446</v>
      </c>
      <c r="B9598">
        <v>663474</v>
      </c>
      <c r="C9598">
        <v>0</v>
      </c>
      <c r="D9598" s="2">
        <v>18.399999999999999</v>
      </c>
      <c r="E9598">
        <v>2016</v>
      </c>
      <c r="F9598" t="s">
        <v>24</v>
      </c>
      <c r="G9598">
        <v>2019</v>
      </c>
      <c r="H9598" t="s">
        <v>13452</v>
      </c>
      <c r="I9598">
        <v>0</v>
      </c>
      <c r="J9598">
        <v>55</v>
      </c>
      <c r="K9598">
        <v>50</v>
      </c>
      <c r="L9598">
        <v>55</v>
      </c>
      <c r="M9598">
        <v>0</v>
      </c>
      <c r="N9598">
        <v>60</v>
      </c>
      <c r="O9598">
        <v>0</v>
      </c>
      <c r="P9598">
        <v>0</v>
      </c>
      <c r="Q9598">
        <v>0</v>
      </c>
      <c r="R9598">
        <v>0</v>
      </c>
      <c r="S9598">
        <v>0</v>
      </c>
      <c r="T9598">
        <v>0</v>
      </c>
      <c r="U9598" t="s">
        <v>60</v>
      </c>
      <c r="V9598" s="3" t="d">
        <v>1997-08-02</v>
      </c>
      <c r="W9598">
        <v>0</v>
      </c>
      <c r="X9598" s="4">
        <f t="shared" si="298"/>
        <v>0</v>
      </c>
      <c r="Y9598" s="5">
        <f t="shared" ca="1" si="299"/>
        <v>-1</v>
      </c>
    </row>
    <row r="9599" spans="1:25" x14ac:dyDescent="0.2">
      <c r="A9599" t="s">
        <v>13446</v>
      </c>
      <c r="B9599">
        <v>663474</v>
      </c>
      <c r="C9599">
        <v>0</v>
      </c>
      <c r="D9599" s="2">
        <v>21.4</v>
      </c>
      <c r="E9599">
        <v>2019</v>
      </c>
      <c r="F9599" t="s">
        <v>24</v>
      </c>
      <c r="G9599">
        <v>2019</v>
      </c>
      <c r="H9599" t="s">
        <v>13453</v>
      </c>
      <c r="I9599">
        <v>0</v>
      </c>
      <c r="J9599">
        <v>55</v>
      </c>
      <c r="K9599">
        <v>55</v>
      </c>
      <c r="L9599">
        <v>60</v>
      </c>
      <c r="M9599">
        <v>0</v>
      </c>
      <c r="N9599">
        <v>60</v>
      </c>
      <c r="O9599">
        <v>0</v>
      </c>
      <c r="P9599">
        <v>0</v>
      </c>
      <c r="Q9599">
        <v>0</v>
      </c>
      <c r="R9599">
        <v>0</v>
      </c>
      <c r="S9599">
        <v>0</v>
      </c>
      <c r="T9599">
        <v>0</v>
      </c>
      <c r="U9599" t="s">
        <v>60</v>
      </c>
      <c r="V9599" s="3" t="d">
        <v>1997-08-02</v>
      </c>
      <c r="W9599">
        <v>0</v>
      </c>
      <c r="X9599" s="4">
        <f t="shared" si="298"/>
        <v>0</v>
      </c>
      <c r="Y9599" s="5">
        <f t="shared" ca="1" si="299"/>
        <v>-1</v>
      </c>
    </row>
    <row r="9600" spans="1:25" x14ac:dyDescent="0.2">
      <c r="A9600" t="s">
        <v>13446</v>
      </c>
      <c r="B9600">
        <v>663474</v>
      </c>
      <c r="C9600">
        <v>0</v>
      </c>
      <c r="D9600" s="2">
        <v>17.399999999999999</v>
      </c>
      <c r="E9600">
        <v>2015</v>
      </c>
      <c r="F9600" t="s">
        <v>24</v>
      </c>
      <c r="G9600">
        <v>2019</v>
      </c>
      <c r="H9600" t="s">
        <v>13454</v>
      </c>
      <c r="I9600">
        <v>0</v>
      </c>
      <c r="J9600">
        <v>50</v>
      </c>
      <c r="K9600">
        <v>50</v>
      </c>
      <c r="L9600">
        <v>50</v>
      </c>
      <c r="M9600">
        <v>0</v>
      </c>
      <c r="N9600">
        <v>60</v>
      </c>
      <c r="O9600">
        <v>0</v>
      </c>
      <c r="P9600">
        <v>0</v>
      </c>
      <c r="Q9600">
        <v>0</v>
      </c>
      <c r="R9600">
        <v>0</v>
      </c>
      <c r="S9600">
        <v>0</v>
      </c>
      <c r="T9600">
        <v>0</v>
      </c>
      <c r="U9600" t="s">
        <v>60</v>
      </c>
      <c r="V9600" s="3" t="d">
        <v>1997-08-02</v>
      </c>
      <c r="W9600">
        <v>0</v>
      </c>
      <c r="X9600" s="4">
        <f t="shared" si="298"/>
        <v>0</v>
      </c>
      <c r="Y9600" s="5">
        <f t="shared" ca="1" si="299"/>
        <v>-1</v>
      </c>
    </row>
    <row r="9601" spans="1:25" x14ac:dyDescent="0.2">
      <c r="A9601" t="s">
        <v>13446</v>
      </c>
      <c r="B9601">
        <v>663474</v>
      </c>
      <c r="C9601">
        <v>0</v>
      </c>
      <c r="D9601" s="2">
        <v>17.399999999999999</v>
      </c>
      <c r="E9601">
        <v>2015</v>
      </c>
      <c r="F9601" t="s">
        <v>24</v>
      </c>
      <c r="G9601">
        <v>0</v>
      </c>
      <c r="H9601" t="s">
        <v>13455</v>
      </c>
      <c r="I9601">
        <v>0</v>
      </c>
      <c r="J9601">
        <v>50</v>
      </c>
      <c r="K9601">
        <v>50</v>
      </c>
      <c r="L9601">
        <v>55</v>
      </c>
      <c r="M9601">
        <v>0</v>
      </c>
      <c r="N9601">
        <v>60</v>
      </c>
      <c r="O9601">
        <v>0</v>
      </c>
      <c r="P9601">
        <v>0</v>
      </c>
      <c r="Q9601">
        <v>0</v>
      </c>
      <c r="R9601">
        <v>0</v>
      </c>
      <c r="S9601">
        <v>0</v>
      </c>
      <c r="T9601">
        <v>0</v>
      </c>
      <c r="U9601" t="s">
        <v>60</v>
      </c>
      <c r="V9601" s="3" t="d">
        <v>1899-12-30</v>
      </c>
      <c r="W9601">
        <v>0</v>
      </c>
      <c r="X9601" s="4">
        <f t="shared" si="298"/>
        <v>0</v>
      </c>
      <c r="Y9601" s="5">
        <f t="shared" ca="1" si="299"/>
        <v>0</v>
      </c>
    </row>
    <row r="9602" spans="1:25" x14ac:dyDescent="0.2">
      <c r="A9602" t="s">
        <v>13456</v>
      </c>
      <c r="B9602">
        <v>670047</v>
      </c>
      <c r="C9602">
        <v>0</v>
      </c>
      <c r="D9602" s="2">
        <v>21.4</v>
      </c>
      <c r="E9602">
        <v>2016</v>
      </c>
      <c r="F9602" t="s">
        <v>70</v>
      </c>
      <c r="G9602">
        <v>2019</v>
      </c>
      <c r="H9602" t="s">
        <v>13457</v>
      </c>
      <c r="I9602">
        <v>60</v>
      </c>
      <c r="J9602">
        <v>0</v>
      </c>
      <c r="K9602">
        <v>0</v>
      </c>
      <c r="L9602">
        <v>0</v>
      </c>
      <c r="M9602">
        <v>0</v>
      </c>
      <c r="N9602">
        <v>0</v>
      </c>
      <c r="O9602">
        <v>60</v>
      </c>
      <c r="P9602">
        <v>45</v>
      </c>
      <c r="Q9602">
        <v>40</v>
      </c>
      <c r="R9602">
        <v>60</v>
      </c>
      <c r="S9602">
        <v>0</v>
      </c>
      <c r="T9602">
        <v>0</v>
      </c>
      <c r="U9602" t="s">
        <v>60</v>
      </c>
      <c r="V9602" s="3" t="d">
        <v>1994-08-13</v>
      </c>
      <c r="W9602">
        <v>0</v>
      </c>
      <c r="X9602" s="4">
        <f t="shared" si="298"/>
        <v>0</v>
      </c>
      <c r="Y9602" s="5">
        <f t="shared" ca="1" si="299"/>
        <v>0</v>
      </c>
    </row>
    <row r="9603" spans="1:25" x14ac:dyDescent="0.2">
      <c r="A9603" t="s">
        <v>13456</v>
      </c>
      <c r="B9603">
        <v>670047</v>
      </c>
      <c r="C9603">
        <v>0</v>
      </c>
      <c r="D9603" s="2">
        <v>22.4</v>
      </c>
      <c r="E9603">
        <v>2017</v>
      </c>
      <c r="F9603" t="s">
        <v>70</v>
      </c>
      <c r="G9603">
        <v>2019</v>
      </c>
      <c r="H9603" t="s">
        <v>13458</v>
      </c>
      <c r="I9603">
        <v>55</v>
      </c>
      <c r="J9603">
        <v>0</v>
      </c>
      <c r="K9603">
        <v>0</v>
      </c>
      <c r="L9603">
        <v>0</v>
      </c>
      <c r="M9603">
        <v>0</v>
      </c>
      <c r="N9603">
        <v>0</v>
      </c>
      <c r="O9603">
        <v>55</v>
      </c>
      <c r="P9603">
        <v>50</v>
      </c>
      <c r="Q9603">
        <v>40</v>
      </c>
      <c r="R9603">
        <v>60</v>
      </c>
      <c r="S9603">
        <v>0</v>
      </c>
      <c r="T9603">
        <v>0</v>
      </c>
      <c r="U9603" t="s">
        <v>60</v>
      </c>
      <c r="V9603" s="3" t="d">
        <v>1994-08-13</v>
      </c>
      <c r="W9603">
        <v>0</v>
      </c>
      <c r="X9603" s="4">
        <f t="shared" ref="X9603:X9666" si="300">IF(W9603=0,0,(DATE(W9603,1,1)-V9603)/365)</f>
        <v>0</v>
      </c>
      <c r="Y9603" s="5">
        <f t="shared" ref="Y9603:Y9666" ca="1" si="301">IF(AND((TODAY()-V9603)/365 &lt; 23, W9603=0), -1, IF(X9603=0, 0, INT(X9603&lt;=23.99)))</f>
        <v>0</v>
      </c>
    </row>
    <row r="9604" spans="1:25" x14ac:dyDescent="0.2">
      <c r="A9604" t="s">
        <v>13456</v>
      </c>
      <c r="B9604">
        <v>670047</v>
      </c>
      <c r="C9604">
        <v>0</v>
      </c>
      <c r="D9604" s="2">
        <v>23.4</v>
      </c>
      <c r="E9604">
        <v>2018</v>
      </c>
      <c r="F9604" t="s">
        <v>70</v>
      </c>
      <c r="G9604">
        <v>2019</v>
      </c>
      <c r="H9604" t="s">
        <v>13459</v>
      </c>
      <c r="I9604">
        <v>50</v>
      </c>
      <c r="J9604">
        <v>0</v>
      </c>
      <c r="K9604">
        <v>0</v>
      </c>
      <c r="L9604">
        <v>0</v>
      </c>
      <c r="M9604">
        <v>0</v>
      </c>
      <c r="N9604">
        <v>0</v>
      </c>
      <c r="O9604">
        <v>55</v>
      </c>
      <c r="P9604">
        <v>50</v>
      </c>
      <c r="Q9604">
        <v>40</v>
      </c>
      <c r="R9604">
        <v>60</v>
      </c>
      <c r="S9604">
        <v>0</v>
      </c>
      <c r="T9604">
        <v>0</v>
      </c>
      <c r="U9604" t="s">
        <v>60</v>
      </c>
      <c r="V9604" s="3" t="d">
        <v>1994-08-13</v>
      </c>
      <c r="W9604">
        <v>0</v>
      </c>
      <c r="X9604" s="4">
        <f t="shared" si="300"/>
        <v>0</v>
      </c>
      <c r="Y9604" s="5">
        <f t="shared" ca="1" si="301"/>
        <v>0</v>
      </c>
    </row>
    <row r="9605" spans="1:25" x14ac:dyDescent="0.2">
      <c r="A9605" t="s">
        <v>13460</v>
      </c>
      <c r="B9605">
        <v>657011</v>
      </c>
      <c r="C9605" t="s">
        <v>13461</v>
      </c>
      <c r="D9605" s="2">
        <v>23.4</v>
      </c>
      <c r="E9605">
        <v>2019</v>
      </c>
      <c r="F9605" t="s">
        <v>51</v>
      </c>
      <c r="G9605">
        <v>2019</v>
      </c>
      <c r="H9605" t="s">
        <v>13462</v>
      </c>
      <c r="I9605">
        <v>30</v>
      </c>
      <c r="J9605">
        <v>0</v>
      </c>
      <c r="K9605">
        <v>0</v>
      </c>
      <c r="L9605">
        <v>0</v>
      </c>
      <c r="M9605">
        <v>0</v>
      </c>
      <c r="N9605">
        <v>0</v>
      </c>
      <c r="O9605">
        <v>55</v>
      </c>
      <c r="P9605">
        <v>40</v>
      </c>
      <c r="Q9605">
        <v>55</v>
      </c>
      <c r="R9605">
        <v>55</v>
      </c>
      <c r="S9605">
        <v>0</v>
      </c>
      <c r="T9605">
        <v>0</v>
      </c>
      <c r="U9605" t="s">
        <v>107</v>
      </c>
      <c r="V9605" s="3" t="d">
        <v>1899-12-30</v>
      </c>
      <c r="W9605">
        <v>0</v>
      </c>
      <c r="X9605" s="4">
        <f t="shared" si="300"/>
        <v>0</v>
      </c>
      <c r="Y9605" s="5">
        <f t="shared" ca="1" si="301"/>
        <v>0</v>
      </c>
    </row>
    <row r="9606" spans="1:25" x14ac:dyDescent="0.2">
      <c r="A9606" t="s">
        <v>13460</v>
      </c>
      <c r="B9606">
        <v>657011</v>
      </c>
      <c r="C9606" t="s">
        <v>13461</v>
      </c>
      <c r="D9606" s="2">
        <v>23.6</v>
      </c>
      <c r="E9606">
        <v>2019</v>
      </c>
      <c r="F9606" t="s">
        <v>51</v>
      </c>
      <c r="G9606">
        <v>2019</v>
      </c>
      <c r="H9606" t="s">
        <v>13462</v>
      </c>
      <c r="I9606">
        <v>30</v>
      </c>
      <c r="J9606">
        <v>0</v>
      </c>
      <c r="K9606">
        <v>0</v>
      </c>
      <c r="L9606">
        <v>0</v>
      </c>
      <c r="M9606">
        <v>0</v>
      </c>
      <c r="N9606">
        <v>0</v>
      </c>
      <c r="O9606">
        <v>55</v>
      </c>
      <c r="P9606">
        <v>40</v>
      </c>
      <c r="Q9606">
        <v>55</v>
      </c>
      <c r="R9606">
        <v>55</v>
      </c>
      <c r="S9606">
        <v>0</v>
      </c>
      <c r="T9606">
        <v>0</v>
      </c>
      <c r="U9606" t="s">
        <v>108</v>
      </c>
      <c r="V9606" s="3" t="d">
        <v>1899-12-30</v>
      </c>
      <c r="W9606">
        <v>0</v>
      </c>
      <c r="X9606" s="4">
        <f t="shared" si="300"/>
        <v>0</v>
      </c>
      <c r="Y9606" s="5">
        <f t="shared" ca="1" si="301"/>
        <v>0</v>
      </c>
    </row>
    <row r="9607" spans="1:25" x14ac:dyDescent="0.2">
      <c r="A9607" t="s">
        <v>13463</v>
      </c>
      <c r="B9607">
        <v>657011</v>
      </c>
      <c r="C9607">
        <v>0</v>
      </c>
      <c r="D9607" s="2">
        <v>22.9</v>
      </c>
      <c r="E9607">
        <v>2019</v>
      </c>
      <c r="F9607" t="s">
        <v>70</v>
      </c>
      <c r="G9607">
        <v>2019</v>
      </c>
      <c r="H9607" t="s">
        <v>13464</v>
      </c>
      <c r="I9607">
        <v>40</v>
      </c>
      <c r="J9607">
        <v>0</v>
      </c>
      <c r="K9607">
        <v>0</v>
      </c>
      <c r="L9607">
        <v>0</v>
      </c>
      <c r="M9607">
        <v>0</v>
      </c>
      <c r="N9607">
        <v>0</v>
      </c>
      <c r="O9607">
        <v>55</v>
      </c>
      <c r="P9607">
        <v>40</v>
      </c>
      <c r="Q9607">
        <v>50</v>
      </c>
      <c r="R9607">
        <v>55</v>
      </c>
      <c r="S9607">
        <v>0</v>
      </c>
      <c r="T9607">
        <v>0</v>
      </c>
      <c r="U9607" t="s">
        <v>60</v>
      </c>
      <c r="V9607" s="3" t="d">
        <v>1996-02-02</v>
      </c>
      <c r="W9607">
        <v>0</v>
      </c>
      <c r="X9607" s="4">
        <f t="shared" si="300"/>
        <v>0</v>
      </c>
      <c r="Y9607" s="5">
        <f t="shared" ca="1" si="301"/>
        <v>0</v>
      </c>
    </row>
    <row r="9608" spans="1:25" x14ac:dyDescent="0.2">
      <c r="A9608" t="s">
        <v>13463</v>
      </c>
      <c r="B9608">
        <v>657011</v>
      </c>
      <c r="C9608">
        <v>0</v>
      </c>
      <c r="D9608" s="2">
        <v>21.9</v>
      </c>
      <c r="E9608">
        <v>2018</v>
      </c>
      <c r="F9608" t="s">
        <v>70</v>
      </c>
      <c r="G9608">
        <v>2019</v>
      </c>
      <c r="H9608" t="s">
        <v>13465</v>
      </c>
      <c r="I9608">
        <v>40</v>
      </c>
      <c r="J9608">
        <v>0</v>
      </c>
      <c r="K9608">
        <v>0</v>
      </c>
      <c r="L9608">
        <v>0</v>
      </c>
      <c r="M9608">
        <v>0</v>
      </c>
      <c r="N9608">
        <v>0</v>
      </c>
      <c r="O9608">
        <v>45</v>
      </c>
      <c r="P9608">
        <v>45</v>
      </c>
      <c r="Q9608">
        <v>50</v>
      </c>
      <c r="R9608">
        <v>55</v>
      </c>
      <c r="S9608">
        <v>0</v>
      </c>
      <c r="T9608">
        <v>0</v>
      </c>
      <c r="U9608" t="s">
        <v>60</v>
      </c>
      <c r="V9608" s="3" t="d">
        <v>1996-02-02</v>
      </c>
      <c r="W9608">
        <v>0</v>
      </c>
      <c r="X9608" s="4">
        <f t="shared" si="300"/>
        <v>0</v>
      </c>
      <c r="Y9608" s="5">
        <f t="shared" ca="1" si="301"/>
        <v>0</v>
      </c>
    </row>
    <row r="9609" spans="1:25" x14ac:dyDescent="0.2">
      <c r="A9609" t="s">
        <v>13466</v>
      </c>
      <c r="B9609">
        <v>571466</v>
      </c>
      <c r="C9609">
        <v>10200</v>
      </c>
      <c r="D9609" s="2">
        <v>22.984257360000001</v>
      </c>
      <c r="E9609">
        <v>2014</v>
      </c>
      <c r="F9609" t="s">
        <v>31</v>
      </c>
      <c r="G9609">
        <v>2014</v>
      </c>
      <c r="H9609" t="s">
        <v>13467</v>
      </c>
      <c r="I9609">
        <v>60</v>
      </c>
      <c r="J9609">
        <v>0</v>
      </c>
      <c r="K9609">
        <v>0</v>
      </c>
      <c r="L9609">
        <v>0</v>
      </c>
      <c r="M9609">
        <v>0</v>
      </c>
      <c r="N9609">
        <v>0</v>
      </c>
      <c r="O9609">
        <v>60</v>
      </c>
      <c r="P9609">
        <v>40</v>
      </c>
      <c r="Q9609">
        <v>30</v>
      </c>
      <c r="R9609">
        <v>30</v>
      </c>
      <c r="S9609">
        <v>0</v>
      </c>
      <c r="T9609">
        <v>0</v>
      </c>
      <c r="U9609" t="s">
        <v>60</v>
      </c>
      <c r="V9609" s="3" t="d">
        <v>1991-01-07</v>
      </c>
      <c r="W9609">
        <v>2014</v>
      </c>
      <c r="X9609" s="4">
        <f t="shared" si="300"/>
        <v>23</v>
      </c>
      <c r="Y9609" s="5">
        <f t="shared" ca="1" si="301"/>
        <v>1</v>
      </c>
    </row>
    <row r="9610" spans="1:25" x14ac:dyDescent="0.2">
      <c r="A9610" t="s">
        <v>13468</v>
      </c>
      <c r="B9610">
        <v>656353</v>
      </c>
      <c r="C9610" t="s">
        <v>13469</v>
      </c>
      <c r="D9610" s="2">
        <v>23.2</v>
      </c>
      <c r="E9610">
        <v>2019</v>
      </c>
      <c r="F9610" t="s">
        <v>45</v>
      </c>
      <c r="G9610">
        <v>2021</v>
      </c>
      <c r="H9610" t="s">
        <v>13470</v>
      </c>
      <c r="I9610">
        <v>0</v>
      </c>
      <c r="J9610">
        <v>50</v>
      </c>
      <c r="K9610">
        <v>50</v>
      </c>
      <c r="L9610">
        <v>55</v>
      </c>
      <c r="M9610">
        <v>0</v>
      </c>
      <c r="N9610">
        <v>50</v>
      </c>
      <c r="O9610">
        <v>0</v>
      </c>
      <c r="P9610">
        <v>0</v>
      </c>
      <c r="Q9610">
        <v>0</v>
      </c>
      <c r="R9610">
        <v>0</v>
      </c>
      <c r="S9610">
        <v>50</v>
      </c>
      <c r="T9610">
        <v>0</v>
      </c>
      <c r="U9610" t="s">
        <v>107</v>
      </c>
      <c r="V9610" s="3" t="d">
        <v>1899-12-30</v>
      </c>
      <c r="W9610">
        <v>0</v>
      </c>
      <c r="X9610" s="4">
        <f t="shared" si="300"/>
        <v>0</v>
      </c>
      <c r="Y9610" s="5">
        <f t="shared" ca="1" si="301"/>
        <v>0</v>
      </c>
    </row>
    <row r="9611" spans="1:25" x14ac:dyDescent="0.2">
      <c r="A9611" t="s">
        <v>13468</v>
      </c>
      <c r="B9611">
        <v>656353</v>
      </c>
      <c r="C9611" t="s">
        <v>13469</v>
      </c>
      <c r="D9611" s="2">
        <v>23.5</v>
      </c>
      <c r="E9611">
        <v>2019</v>
      </c>
      <c r="F9611" t="s">
        <v>45</v>
      </c>
      <c r="G9611">
        <v>2021</v>
      </c>
      <c r="H9611" t="s">
        <v>13470</v>
      </c>
      <c r="I9611">
        <v>0</v>
      </c>
      <c r="J9611">
        <v>50</v>
      </c>
      <c r="K9611">
        <v>50</v>
      </c>
      <c r="L9611">
        <v>55</v>
      </c>
      <c r="M9611">
        <v>0</v>
      </c>
      <c r="N9611">
        <v>50</v>
      </c>
      <c r="O9611">
        <v>0</v>
      </c>
      <c r="P9611">
        <v>0</v>
      </c>
      <c r="Q9611">
        <v>0</v>
      </c>
      <c r="R9611">
        <v>0</v>
      </c>
      <c r="S9611">
        <v>50</v>
      </c>
      <c r="T9611">
        <v>0</v>
      </c>
      <c r="U9611" t="s">
        <v>108</v>
      </c>
      <c r="V9611" s="3" t="d">
        <v>1899-12-30</v>
      </c>
      <c r="W9611">
        <v>0</v>
      </c>
      <c r="X9611" s="4">
        <f t="shared" si="300"/>
        <v>0</v>
      </c>
      <c r="Y9611" s="5">
        <f t="shared" ca="1" si="301"/>
        <v>0</v>
      </c>
    </row>
    <row r="9612" spans="1:25" x14ac:dyDescent="0.2">
      <c r="A9612" t="s">
        <v>13468</v>
      </c>
      <c r="B9612">
        <v>656353</v>
      </c>
      <c r="C9612">
        <v>0</v>
      </c>
      <c r="D9612" s="2">
        <v>22.8</v>
      </c>
      <c r="E9612">
        <v>2019</v>
      </c>
      <c r="F9612" t="s">
        <v>45</v>
      </c>
      <c r="G9612">
        <v>2020</v>
      </c>
      <c r="H9612" t="s">
        <v>13471</v>
      </c>
      <c r="I9612">
        <v>0</v>
      </c>
      <c r="J9612">
        <v>45</v>
      </c>
      <c r="K9612">
        <v>50</v>
      </c>
      <c r="L9612">
        <v>50</v>
      </c>
      <c r="M9612">
        <v>0</v>
      </c>
      <c r="N9612">
        <v>60</v>
      </c>
      <c r="O9612">
        <v>0</v>
      </c>
      <c r="P9612">
        <v>0</v>
      </c>
      <c r="Q9612">
        <v>0</v>
      </c>
      <c r="R9612">
        <v>0</v>
      </c>
      <c r="S9612">
        <v>0</v>
      </c>
      <c r="T9612">
        <v>0</v>
      </c>
      <c r="U9612" t="s">
        <v>60</v>
      </c>
      <c r="V9612" s="3" t="d">
        <v>1996-03-25</v>
      </c>
      <c r="W9612">
        <v>0</v>
      </c>
      <c r="X9612" s="4">
        <f t="shared" si="300"/>
        <v>0</v>
      </c>
      <c r="Y9612" s="5">
        <f t="shared" ca="1" si="301"/>
        <v>0</v>
      </c>
    </row>
    <row r="9613" spans="1:25" x14ac:dyDescent="0.2">
      <c r="A9613" t="s">
        <v>13468</v>
      </c>
      <c r="B9613">
        <v>656353</v>
      </c>
      <c r="C9613">
        <v>0</v>
      </c>
      <c r="D9613" s="2">
        <v>21.8</v>
      </c>
      <c r="E9613">
        <v>2018</v>
      </c>
      <c r="F9613" t="s">
        <v>45</v>
      </c>
      <c r="G9613">
        <v>2020</v>
      </c>
      <c r="H9613" t="s">
        <v>13472</v>
      </c>
      <c r="I9613">
        <v>0</v>
      </c>
      <c r="J9613">
        <v>45</v>
      </c>
      <c r="K9613">
        <v>50</v>
      </c>
      <c r="L9613">
        <v>50</v>
      </c>
      <c r="M9613">
        <v>0</v>
      </c>
      <c r="N9613">
        <v>60</v>
      </c>
      <c r="O9613">
        <v>0</v>
      </c>
      <c r="P9613">
        <v>0</v>
      </c>
      <c r="Q9613">
        <v>0</v>
      </c>
      <c r="R9613">
        <v>0</v>
      </c>
      <c r="S9613">
        <v>0</v>
      </c>
      <c r="T9613">
        <v>0</v>
      </c>
      <c r="U9613" t="s">
        <v>60</v>
      </c>
      <c r="V9613" s="3" t="d">
        <v>1996-03-25</v>
      </c>
      <c r="W9613">
        <v>0</v>
      </c>
      <c r="X9613" s="4">
        <f t="shared" si="300"/>
        <v>0</v>
      </c>
      <c r="Y9613" s="5">
        <f t="shared" ca="1" si="301"/>
        <v>0</v>
      </c>
    </row>
    <row r="9614" spans="1:25" x14ac:dyDescent="0.2">
      <c r="A9614" t="s">
        <v>13468</v>
      </c>
      <c r="B9614">
        <v>656353</v>
      </c>
      <c r="C9614">
        <v>0</v>
      </c>
      <c r="D9614" s="2">
        <v>20.8</v>
      </c>
      <c r="E9614">
        <v>2017</v>
      </c>
      <c r="F9614" t="s">
        <v>45</v>
      </c>
      <c r="G9614">
        <v>2020</v>
      </c>
      <c r="H9614" t="s">
        <v>13473</v>
      </c>
      <c r="I9614">
        <v>0</v>
      </c>
      <c r="J9614">
        <v>45</v>
      </c>
      <c r="K9614">
        <v>45</v>
      </c>
      <c r="L9614">
        <v>50</v>
      </c>
      <c r="M9614">
        <v>0</v>
      </c>
      <c r="N9614">
        <v>60</v>
      </c>
      <c r="O9614">
        <v>0</v>
      </c>
      <c r="P9614">
        <v>0</v>
      </c>
      <c r="Q9614">
        <v>0</v>
      </c>
      <c r="R9614">
        <v>0</v>
      </c>
      <c r="S9614">
        <v>0</v>
      </c>
      <c r="T9614">
        <v>0</v>
      </c>
      <c r="U9614" t="s">
        <v>60</v>
      </c>
      <c r="V9614" s="3" t="d">
        <v>1996-03-25</v>
      </c>
      <c r="W9614">
        <v>0</v>
      </c>
      <c r="X9614" s="4">
        <f t="shared" si="300"/>
        <v>0</v>
      </c>
      <c r="Y9614" s="5">
        <f t="shared" ca="1" si="301"/>
        <v>0</v>
      </c>
    </row>
    <row r="9615" spans="1:25" x14ac:dyDescent="0.2">
      <c r="A9615" t="s">
        <v>13474</v>
      </c>
      <c r="B9615">
        <v>641913</v>
      </c>
      <c r="C9615">
        <v>0</v>
      </c>
      <c r="D9615" s="2">
        <v>17.5</v>
      </c>
      <c r="E9615">
        <v>2013</v>
      </c>
      <c r="F9615" t="s">
        <v>172</v>
      </c>
      <c r="G9615">
        <v>2017</v>
      </c>
      <c r="H9615" t="s">
        <v>13475</v>
      </c>
      <c r="I9615">
        <v>60</v>
      </c>
      <c r="J9615">
        <v>0</v>
      </c>
      <c r="K9615">
        <v>0</v>
      </c>
      <c r="L9615">
        <v>0</v>
      </c>
      <c r="M9615">
        <v>0</v>
      </c>
      <c r="N9615">
        <v>0</v>
      </c>
      <c r="O9615">
        <v>50</v>
      </c>
      <c r="P9615">
        <v>50</v>
      </c>
      <c r="Q9615">
        <v>50</v>
      </c>
      <c r="R9615">
        <v>50</v>
      </c>
      <c r="S9615">
        <v>0</v>
      </c>
      <c r="T9615">
        <v>0</v>
      </c>
      <c r="U9615" t="s">
        <v>60</v>
      </c>
      <c r="V9615" s="3" t="d">
        <v>1995-06-18</v>
      </c>
      <c r="W9615">
        <v>0</v>
      </c>
      <c r="X9615" s="4">
        <f t="shared" si="300"/>
        <v>0</v>
      </c>
      <c r="Y9615" s="5">
        <f t="shared" ca="1" si="301"/>
        <v>0</v>
      </c>
    </row>
    <row r="9616" spans="1:25" ht="409.6" x14ac:dyDescent="0.2">
      <c r="A9616" t="s">
        <v>13476</v>
      </c>
      <c r="B9616">
        <v>672779</v>
      </c>
      <c r="C9616" t="s">
        <v>13477</v>
      </c>
      <c r="D9616" s="2">
        <v>19.7</v>
      </c>
      <c r="E9616">
        <v>2019</v>
      </c>
      <c r="F9616" t="s">
        <v>96</v>
      </c>
      <c r="G9616">
        <v>2022</v>
      </c>
      <c r="H9616" s="1" t="s">
        <v>13478</v>
      </c>
      <c r="I9616">
        <v>55</v>
      </c>
      <c r="J9616">
        <v>0</v>
      </c>
      <c r="K9616">
        <v>0</v>
      </c>
      <c r="L9616">
        <v>0</v>
      </c>
      <c r="M9616">
        <v>0</v>
      </c>
      <c r="N9616">
        <v>0</v>
      </c>
      <c r="O9616">
        <v>50</v>
      </c>
      <c r="P9616">
        <v>60</v>
      </c>
      <c r="Q9616">
        <v>40</v>
      </c>
      <c r="R9616">
        <v>60</v>
      </c>
      <c r="S9616">
        <v>0</v>
      </c>
      <c r="T9616">
        <v>0</v>
      </c>
      <c r="U9616" t="s">
        <v>107</v>
      </c>
      <c r="V9616" s="3" t="d">
        <v>1899-12-30</v>
      </c>
      <c r="W9616">
        <v>0</v>
      </c>
      <c r="X9616" s="4">
        <f t="shared" si="300"/>
        <v>0</v>
      </c>
      <c r="Y9616" s="5">
        <f t="shared" ca="1" si="301"/>
        <v>0</v>
      </c>
    </row>
    <row r="9617" spans="1:25" ht="409.6" x14ac:dyDescent="0.2">
      <c r="A9617" t="s">
        <v>13476</v>
      </c>
      <c r="B9617">
        <v>672779</v>
      </c>
      <c r="C9617" t="s">
        <v>13477</v>
      </c>
      <c r="D9617" s="2">
        <v>20</v>
      </c>
      <c r="E9617">
        <v>2019</v>
      </c>
      <c r="F9617" t="s">
        <v>96</v>
      </c>
      <c r="G9617">
        <v>2022</v>
      </c>
      <c r="H9617" s="1" t="s">
        <v>13478</v>
      </c>
      <c r="I9617">
        <v>55</v>
      </c>
      <c r="J9617">
        <v>0</v>
      </c>
      <c r="K9617">
        <v>0</v>
      </c>
      <c r="L9617">
        <v>0</v>
      </c>
      <c r="M9617">
        <v>0</v>
      </c>
      <c r="N9617">
        <v>0</v>
      </c>
      <c r="O9617">
        <v>50</v>
      </c>
      <c r="P9617">
        <v>60</v>
      </c>
      <c r="Q9617">
        <v>40</v>
      </c>
      <c r="R9617">
        <v>60</v>
      </c>
      <c r="S9617">
        <v>0</v>
      </c>
      <c r="T9617">
        <v>0</v>
      </c>
      <c r="U9617" t="s">
        <v>108</v>
      </c>
      <c r="V9617" s="3" t="d">
        <v>1899-12-30</v>
      </c>
      <c r="W9617">
        <v>0</v>
      </c>
      <c r="X9617" s="4">
        <f t="shared" si="300"/>
        <v>0</v>
      </c>
      <c r="Y9617" s="5">
        <f t="shared" ca="1" si="301"/>
        <v>0</v>
      </c>
    </row>
    <row r="9618" spans="1:25" x14ac:dyDescent="0.2">
      <c r="A9618" t="s">
        <v>13476</v>
      </c>
      <c r="B9618">
        <v>672779</v>
      </c>
      <c r="C9618">
        <v>0</v>
      </c>
      <c r="D9618" s="2">
        <v>19.2936345</v>
      </c>
      <c r="E9618">
        <v>2019</v>
      </c>
      <c r="F9618" t="s">
        <v>509</v>
      </c>
      <c r="G9618">
        <v>2021</v>
      </c>
      <c r="H9618" t="s">
        <v>13479</v>
      </c>
      <c r="I9618">
        <v>45</v>
      </c>
      <c r="J9618">
        <v>0</v>
      </c>
      <c r="K9618">
        <v>0</v>
      </c>
      <c r="L9618">
        <v>0</v>
      </c>
      <c r="M9618">
        <v>0</v>
      </c>
      <c r="N9618">
        <v>0</v>
      </c>
      <c r="O9618">
        <v>50</v>
      </c>
      <c r="P9618">
        <v>60</v>
      </c>
      <c r="Q9618">
        <v>50</v>
      </c>
      <c r="R9618">
        <v>55</v>
      </c>
      <c r="S9618">
        <v>0</v>
      </c>
      <c r="T9618">
        <v>0</v>
      </c>
      <c r="U9618" t="s">
        <v>60</v>
      </c>
      <c r="V9618" s="3" t="d">
        <v>1999-09-16</v>
      </c>
      <c r="W9618">
        <v>0</v>
      </c>
      <c r="X9618" s="4">
        <f t="shared" si="300"/>
        <v>0</v>
      </c>
      <c r="Y9618" s="5">
        <f t="shared" ca="1" si="301"/>
        <v>-1</v>
      </c>
    </row>
    <row r="9619" spans="1:25" x14ac:dyDescent="0.2">
      <c r="A9619" t="s">
        <v>13480</v>
      </c>
      <c r="B9619" t="s">
        <v>13481</v>
      </c>
      <c r="C9619">
        <v>0</v>
      </c>
      <c r="D9619" s="2">
        <v>21.9</v>
      </c>
      <c r="E9619">
        <v>2019</v>
      </c>
      <c r="F9619" t="s">
        <v>24</v>
      </c>
      <c r="G9619">
        <v>0</v>
      </c>
      <c r="H9619" t="s">
        <v>13482</v>
      </c>
      <c r="I9619">
        <v>0</v>
      </c>
      <c r="J9619">
        <v>0</v>
      </c>
      <c r="K9619">
        <v>45</v>
      </c>
      <c r="L9619">
        <v>0</v>
      </c>
      <c r="M9619">
        <v>0</v>
      </c>
      <c r="N9619">
        <v>65</v>
      </c>
      <c r="O9619">
        <v>0</v>
      </c>
      <c r="P9619">
        <v>0</v>
      </c>
      <c r="Q9619">
        <v>0</v>
      </c>
      <c r="R9619">
        <v>0</v>
      </c>
      <c r="S9619">
        <v>55</v>
      </c>
      <c r="T9619">
        <v>0</v>
      </c>
      <c r="U9619" t="s">
        <v>60</v>
      </c>
      <c r="V9619" s="3" t="d">
        <v>1899-12-30</v>
      </c>
      <c r="W9619">
        <v>0</v>
      </c>
      <c r="X9619" s="4">
        <f t="shared" si="300"/>
        <v>0</v>
      </c>
      <c r="Y9619" s="5">
        <f t="shared" ca="1" si="301"/>
        <v>0</v>
      </c>
    </row>
    <row r="9620" spans="1:25" x14ac:dyDescent="0.2">
      <c r="A9620" t="s">
        <v>13480</v>
      </c>
      <c r="B9620">
        <v>0</v>
      </c>
      <c r="C9620">
        <v>0</v>
      </c>
      <c r="D9620" s="2">
        <v>22.6</v>
      </c>
      <c r="E9620">
        <v>2019</v>
      </c>
      <c r="F9620" t="s">
        <v>24</v>
      </c>
      <c r="G9620">
        <v>2022</v>
      </c>
      <c r="H9620" t="s">
        <v>13483</v>
      </c>
      <c r="I9620">
        <v>0</v>
      </c>
      <c r="J9620">
        <v>50</v>
      </c>
      <c r="K9620">
        <v>45</v>
      </c>
      <c r="L9620">
        <v>50</v>
      </c>
      <c r="M9620">
        <v>0</v>
      </c>
      <c r="N9620">
        <v>65</v>
      </c>
      <c r="O9620">
        <v>0</v>
      </c>
      <c r="P9620">
        <v>0</v>
      </c>
      <c r="Q9620">
        <v>0</v>
      </c>
      <c r="R9620">
        <v>0</v>
      </c>
      <c r="S9620">
        <v>50</v>
      </c>
      <c r="T9620">
        <v>0</v>
      </c>
      <c r="U9620" t="s">
        <v>108</v>
      </c>
      <c r="V9620" s="3" t="d">
        <v>1899-12-30</v>
      </c>
      <c r="W9620">
        <v>0</v>
      </c>
      <c r="X9620" s="4">
        <f t="shared" si="300"/>
        <v>0</v>
      </c>
      <c r="Y9620" s="5">
        <f t="shared" ca="1" si="301"/>
        <v>0</v>
      </c>
    </row>
    <row r="9621" spans="1:25" x14ac:dyDescent="0.2">
      <c r="A9621" t="s">
        <v>13484</v>
      </c>
      <c r="B9621">
        <v>621389</v>
      </c>
      <c r="C9621">
        <v>14361</v>
      </c>
      <c r="D9621" s="2">
        <v>24.2</v>
      </c>
      <c r="E9621">
        <v>2015</v>
      </c>
      <c r="F9621" t="s">
        <v>45</v>
      </c>
      <c r="G9621">
        <v>2016</v>
      </c>
      <c r="H9621" t="s">
        <v>13485</v>
      </c>
      <c r="I9621">
        <v>0</v>
      </c>
      <c r="J9621">
        <v>60</v>
      </c>
      <c r="K9621">
        <v>55</v>
      </c>
      <c r="L9621">
        <v>50</v>
      </c>
      <c r="M9621">
        <v>0</v>
      </c>
      <c r="N9621">
        <v>50</v>
      </c>
      <c r="O9621">
        <v>0</v>
      </c>
      <c r="P9621">
        <v>0</v>
      </c>
      <c r="Q9621">
        <v>0</v>
      </c>
      <c r="R9621">
        <v>0</v>
      </c>
      <c r="S9621">
        <v>50</v>
      </c>
      <c r="T9621">
        <v>0</v>
      </c>
      <c r="U9621" t="s">
        <v>60</v>
      </c>
      <c r="V9621" s="3" t="d">
        <v>1990-10-20</v>
      </c>
      <c r="W9621">
        <v>2016</v>
      </c>
      <c r="X9621" s="4">
        <f t="shared" si="300"/>
        <v>25.216438356164385</v>
      </c>
      <c r="Y9621" s="5">
        <f t="shared" ca="1" si="301"/>
        <v>0</v>
      </c>
    </row>
    <row r="9622" spans="1:25" x14ac:dyDescent="0.2">
      <c r="A9622" t="s">
        <v>13484</v>
      </c>
      <c r="B9622">
        <v>621389</v>
      </c>
      <c r="C9622">
        <v>14361</v>
      </c>
      <c r="D9622" s="2">
        <v>22.2</v>
      </c>
      <c r="E9622">
        <v>2013</v>
      </c>
      <c r="F9622" t="s">
        <v>45</v>
      </c>
      <c r="G9622">
        <v>2014</v>
      </c>
      <c r="H9622" t="s">
        <v>13486</v>
      </c>
      <c r="I9622">
        <v>0</v>
      </c>
      <c r="J9622">
        <v>60</v>
      </c>
      <c r="K9622">
        <v>0</v>
      </c>
      <c r="L9622">
        <v>50</v>
      </c>
      <c r="M9622">
        <v>0</v>
      </c>
      <c r="N9622">
        <v>60</v>
      </c>
      <c r="O9622">
        <v>0</v>
      </c>
      <c r="P9622">
        <v>0</v>
      </c>
      <c r="Q9622">
        <v>0</v>
      </c>
      <c r="R9622">
        <v>0</v>
      </c>
      <c r="S9622">
        <v>0</v>
      </c>
      <c r="T9622">
        <v>0</v>
      </c>
      <c r="U9622" t="s">
        <v>60</v>
      </c>
      <c r="V9622" s="3" t="d">
        <v>1990-10-20</v>
      </c>
      <c r="W9622">
        <v>2016</v>
      </c>
      <c r="X9622" s="4">
        <f t="shared" si="300"/>
        <v>25.216438356164385</v>
      </c>
      <c r="Y9622" s="5">
        <f t="shared" ca="1" si="301"/>
        <v>0</v>
      </c>
    </row>
    <row r="9623" spans="1:25" x14ac:dyDescent="0.2">
      <c r="A9623" t="s">
        <v>13484</v>
      </c>
      <c r="B9623">
        <v>621389</v>
      </c>
      <c r="C9623">
        <v>14361</v>
      </c>
      <c r="D9623" s="2">
        <v>25.2</v>
      </c>
      <c r="E9623">
        <v>2016</v>
      </c>
      <c r="F9623" t="s">
        <v>45</v>
      </c>
      <c r="G9623">
        <v>2016</v>
      </c>
      <c r="H9623" t="s">
        <v>13487</v>
      </c>
      <c r="I9623">
        <v>0</v>
      </c>
      <c r="J9623">
        <v>60</v>
      </c>
      <c r="K9623">
        <v>60</v>
      </c>
      <c r="L9623">
        <v>45</v>
      </c>
      <c r="M9623">
        <v>0</v>
      </c>
      <c r="N9623">
        <v>45</v>
      </c>
      <c r="O9623">
        <v>0</v>
      </c>
      <c r="P9623">
        <v>0</v>
      </c>
      <c r="Q9623">
        <v>0</v>
      </c>
      <c r="R9623">
        <v>0</v>
      </c>
      <c r="S9623">
        <v>45</v>
      </c>
      <c r="T9623">
        <v>0</v>
      </c>
      <c r="U9623" t="s">
        <v>60</v>
      </c>
      <c r="V9623" s="3" t="d">
        <v>1990-10-20</v>
      </c>
      <c r="W9623">
        <v>2016</v>
      </c>
      <c r="X9623" s="4">
        <f t="shared" si="300"/>
        <v>25.216438356164385</v>
      </c>
      <c r="Y9623" s="5">
        <f t="shared" ca="1" si="301"/>
        <v>0</v>
      </c>
    </row>
    <row r="9624" spans="1:25" x14ac:dyDescent="0.2">
      <c r="A9624" t="s">
        <v>13484</v>
      </c>
      <c r="B9624">
        <v>621389</v>
      </c>
      <c r="C9624">
        <v>14361</v>
      </c>
      <c r="D9624" s="2">
        <v>23.2</v>
      </c>
      <c r="E9624">
        <v>2014</v>
      </c>
      <c r="F9624" t="s">
        <v>45</v>
      </c>
      <c r="G9624">
        <v>2015</v>
      </c>
      <c r="H9624" t="s">
        <v>13488</v>
      </c>
      <c r="I9624">
        <v>0</v>
      </c>
      <c r="J9624">
        <v>55</v>
      </c>
      <c r="K9624">
        <v>60</v>
      </c>
      <c r="L9624">
        <v>0</v>
      </c>
      <c r="M9624">
        <v>0</v>
      </c>
      <c r="N9624">
        <v>55</v>
      </c>
      <c r="O9624">
        <v>0</v>
      </c>
      <c r="P9624">
        <v>0</v>
      </c>
      <c r="Q9624">
        <v>0</v>
      </c>
      <c r="R9624">
        <v>0</v>
      </c>
      <c r="S9624">
        <v>50</v>
      </c>
      <c r="T9624">
        <v>0</v>
      </c>
      <c r="U9624" t="s">
        <v>60</v>
      </c>
      <c r="V9624" s="3" t="d">
        <v>1990-10-20</v>
      </c>
      <c r="W9624">
        <v>2016</v>
      </c>
      <c r="X9624" s="4">
        <f t="shared" si="300"/>
        <v>25.216438356164385</v>
      </c>
      <c r="Y9624" s="5">
        <f t="shared" ca="1" si="301"/>
        <v>0</v>
      </c>
    </row>
    <row r="9625" spans="1:25" x14ac:dyDescent="0.2">
      <c r="A9625" t="s">
        <v>13489</v>
      </c>
      <c r="B9625">
        <v>621142</v>
      </c>
      <c r="C9625">
        <v>14719</v>
      </c>
      <c r="D9625" s="2">
        <v>24.8</v>
      </c>
      <c r="E9625">
        <v>2018</v>
      </c>
      <c r="F9625" t="s">
        <v>24</v>
      </c>
      <c r="G9625">
        <v>2018</v>
      </c>
      <c r="H9625" t="s">
        <v>13490</v>
      </c>
      <c r="I9625">
        <v>0</v>
      </c>
      <c r="J9625">
        <v>55</v>
      </c>
      <c r="K9625">
        <v>45</v>
      </c>
      <c r="L9625">
        <v>0</v>
      </c>
      <c r="M9625">
        <v>0</v>
      </c>
      <c r="N9625">
        <v>65</v>
      </c>
      <c r="O9625">
        <v>0</v>
      </c>
      <c r="P9625">
        <v>0</v>
      </c>
      <c r="Q9625">
        <v>0</v>
      </c>
      <c r="R9625">
        <v>0</v>
      </c>
      <c r="S9625">
        <v>45</v>
      </c>
      <c r="T9625">
        <v>0</v>
      </c>
      <c r="U9625" t="s">
        <v>60</v>
      </c>
      <c r="V9625" s="3" t="d">
        <v>1993-03-31</v>
      </c>
      <c r="W9625">
        <v>2018</v>
      </c>
      <c r="X9625" s="4">
        <f t="shared" si="300"/>
        <v>24.772602739726029</v>
      </c>
      <c r="Y9625" s="5">
        <f t="shared" ca="1" si="301"/>
        <v>0</v>
      </c>
    </row>
    <row r="9626" spans="1:25" x14ac:dyDescent="0.2">
      <c r="A9626" t="s">
        <v>13489</v>
      </c>
      <c r="B9626">
        <v>621142</v>
      </c>
      <c r="C9626">
        <v>14719</v>
      </c>
      <c r="D9626" s="2">
        <v>21.8</v>
      </c>
      <c r="E9626">
        <v>2015</v>
      </c>
      <c r="F9626" t="s">
        <v>24</v>
      </c>
      <c r="G9626">
        <v>2017</v>
      </c>
      <c r="H9626" t="s">
        <v>13491</v>
      </c>
      <c r="I9626">
        <v>0</v>
      </c>
      <c r="J9626">
        <v>45</v>
      </c>
      <c r="K9626">
        <v>45</v>
      </c>
      <c r="L9626">
        <v>55</v>
      </c>
      <c r="M9626">
        <v>0</v>
      </c>
      <c r="N9626">
        <v>60</v>
      </c>
      <c r="O9626">
        <v>0</v>
      </c>
      <c r="P9626">
        <v>0</v>
      </c>
      <c r="Q9626">
        <v>0</v>
      </c>
      <c r="R9626">
        <v>0</v>
      </c>
      <c r="S9626">
        <v>0</v>
      </c>
      <c r="T9626">
        <v>0</v>
      </c>
      <c r="U9626" t="s">
        <v>60</v>
      </c>
      <c r="V9626" s="3" t="d">
        <v>1993-03-31</v>
      </c>
      <c r="W9626">
        <v>2018</v>
      </c>
      <c r="X9626" s="4">
        <f t="shared" si="300"/>
        <v>24.772602739726029</v>
      </c>
      <c r="Y9626" s="5">
        <f t="shared" ca="1" si="301"/>
        <v>0</v>
      </c>
    </row>
    <row r="9627" spans="1:25" x14ac:dyDescent="0.2">
      <c r="A9627" t="s">
        <v>13489</v>
      </c>
      <c r="B9627">
        <v>621142</v>
      </c>
      <c r="C9627">
        <v>14719</v>
      </c>
      <c r="D9627" s="2">
        <v>19.8</v>
      </c>
      <c r="E9627">
        <v>2013</v>
      </c>
      <c r="F9627" t="s">
        <v>24</v>
      </c>
      <c r="G9627">
        <v>2017</v>
      </c>
      <c r="H9627" t="s">
        <v>13492</v>
      </c>
      <c r="I9627">
        <v>0</v>
      </c>
      <c r="J9627">
        <v>50</v>
      </c>
      <c r="K9627">
        <v>50</v>
      </c>
      <c r="L9627">
        <v>50</v>
      </c>
      <c r="M9627">
        <v>0</v>
      </c>
      <c r="N9627">
        <v>60</v>
      </c>
      <c r="O9627">
        <v>0</v>
      </c>
      <c r="P9627">
        <v>0</v>
      </c>
      <c r="Q9627">
        <v>0</v>
      </c>
      <c r="R9627">
        <v>0</v>
      </c>
      <c r="S9627">
        <v>0</v>
      </c>
      <c r="T9627">
        <v>0</v>
      </c>
      <c r="U9627" t="s">
        <v>60</v>
      </c>
      <c r="V9627" s="3" t="d">
        <v>1993-03-31</v>
      </c>
      <c r="W9627">
        <v>2018</v>
      </c>
      <c r="X9627" s="4">
        <f t="shared" si="300"/>
        <v>24.772602739726029</v>
      </c>
      <c r="Y9627" s="5">
        <f t="shared" ca="1" si="301"/>
        <v>0</v>
      </c>
    </row>
    <row r="9628" spans="1:25" x14ac:dyDescent="0.2">
      <c r="A9628" t="s">
        <v>13489</v>
      </c>
      <c r="B9628">
        <v>621142</v>
      </c>
      <c r="C9628">
        <v>14719</v>
      </c>
      <c r="D9628" s="2">
        <v>26.2</v>
      </c>
      <c r="E9628">
        <v>2019</v>
      </c>
      <c r="F9628" t="s">
        <v>24</v>
      </c>
      <c r="G9628">
        <v>2019</v>
      </c>
      <c r="H9628" t="s">
        <v>13493</v>
      </c>
      <c r="I9628">
        <v>0</v>
      </c>
      <c r="J9628">
        <v>60</v>
      </c>
      <c r="K9628">
        <v>45</v>
      </c>
      <c r="L9628">
        <v>55</v>
      </c>
      <c r="M9628">
        <v>0</v>
      </c>
      <c r="N9628">
        <v>70</v>
      </c>
      <c r="O9628">
        <v>0</v>
      </c>
      <c r="P9628">
        <v>0</v>
      </c>
      <c r="Q9628">
        <v>0</v>
      </c>
      <c r="R9628">
        <v>0</v>
      </c>
      <c r="S9628">
        <v>0</v>
      </c>
      <c r="T9628">
        <v>0</v>
      </c>
      <c r="U9628" t="s">
        <v>107</v>
      </c>
      <c r="V9628" s="3" t="d">
        <v>1993-03-31</v>
      </c>
      <c r="W9628">
        <v>2018</v>
      </c>
      <c r="X9628" s="4">
        <f t="shared" si="300"/>
        <v>24.772602739726029</v>
      </c>
      <c r="Y9628" s="5">
        <f t="shared" ca="1" si="301"/>
        <v>0</v>
      </c>
    </row>
    <row r="9629" spans="1:25" x14ac:dyDescent="0.2">
      <c r="A9629" t="s">
        <v>13494</v>
      </c>
      <c r="B9629">
        <v>0</v>
      </c>
      <c r="C9629">
        <v>17982</v>
      </c>
      <c r="D9629" s="2">
        <v>24.9</v>
      </c>
      <c r="E9629">
        <v>2019</v>
      </c>
      <c r="F9629" t="s">
        <v>172</v>
      </c>
      <c r="G9629">
        <v>2019</v>
      </c>
      <c r="H9629" t="s">
        <v>13495</v>
      </c>
      <c r="I9629">
        <v>55</v>
      </c>
      <c r="J9629">
        <v>0</v>
      </c>
      <c r="K9629">
        <v>0</v>
      </c>
      <c r="L9629">
        <v>0</v>
      </c>
      <c r="M9629">
        <v>0</v>
      </c>
      <c r="N9629">
        <v>0</v>
      </c>
      <c r="O9629">
        <v>40</v>
      </c>
      <c r="P9629">
        <v>50</v>
      </c>
      <c r="Q9629">
        <v>60</v>
      </c>
      <c r="R9629">
        <v>30</v>
      </c>
      <c r="S9629">
        <v>0</v>
      </c>
      <c r="T9629">
        <v>0</v>
      </c>
      <c r="U9629" t="s">
        <v>107</v>
      </c>
      <c r="V9629" s="3" t="d">
        <v>1994-07-13</v>
      </c>
      <c r="W9629">
        <v>2019</v>
      </c>
      <c r="X9629" s="4">
        <f t="shared" si="300"/>
        <v>24.487671232876714</v>
      </c>
      <c r="Y9629" s="5">
        <f t="shared" ca="1" si="301"/>
        <v>0</v>
      </c>
    </row>
    <row r="9630" spans="1:25" x14ac:dyDescent="0.2">
      <c r="A9630" t="s">
        <v>13496</v>
      </c>
      <c r="B9630">
        <v>544621</v>
      </c>
      <c r="C9630">
        <v>0</v>
      </c>
      <c r="D9630" s="2">
        <v>19.399999999999999</v>
      </c>
      <c r="E9630">
        <v>2013</v>
      </c>
      <c r="F9630" t="s">
        <v>24</v>
      </c>
      <c r="G9630">
        <v>2017</v>
      </c>
      <c r="H9630" t="s">
        <v>13497</v>
      </c>
      <c r="I9630">
        <v>0</v>
      </c>
      <c r="J9630">
        <v>50</v>
      </c>
      <c r="K9630">
        <v>50</v>
      </c>
      <c r="L9630">
        <v>60</v>
      </c>
      <c r="M9630">
        <v>0</v>
      </c>
      <c r="N9630">
        <v>70</v>
      </c>
      <c r="O9630">
        <v>0</v>
      </c>
      <c r="P9630">
        <v>0</v>
      </c>
      <c r="Q9630">
        <v>0</v>
      </c>
      <c r="R9630">
        <v>0</v>
      </c>
      <c r="S9630">
        <v>0</v>
      </c>
      <c r="T9630">
        <v>0</v>
      </c>
      <c r="U9630" t="s">
        <v>60</v>
      </c>
      <c r="V9630" s="3" t="d">
        <v>1993-07-30</v>
      </c>
      <c r="W9630">
        <v>0</v>
      </c>
      <c r="X9630" s="4">
        <f t="shared" si="300"/>
        <v>0</v>
      </c>
      <c r="Y9630" s="5">
        <f t="shared" ca="1" si="301"/>
        <v>0</v>
      </c>
    </row>
    <row r="9631" spans="1:25" x14ac:dyDescent="0.2">
      <c r="A9631" t="s">
        <v>13498</v>
      </c>
      <c r="B9631" t="s">
        <v>13499</v>
      </c>
      <c r="C9631">
        <v>0</v>
      </c>
      <c r="D9631" s="2">
        <v>17.899999999999999</v>
      </c>
      <c r="E9631">
        <v>2018</v>
      </c>
      <c r="F9631" t="s">
        <v>24</v>
      </c>
      <c r="G9631">
        <v>0</v>
      </c>
      <c r="H9631" t="s">
        <v>13500</v>
      </c>
      <c r="I9631">
        <v>0</v>
      </c>
      <c r="J9631">
        <v>55</v>
      </c>
      <c r="K9631">
        <v>50</v>
      </c>
      <c r="L9631">
        <v>0</v>
      </c>
      <c r="M9631">
        <v>0</v>
      </c>
      <c r="N9631">
        <v>55</v>
      </c>
      <c r="O9631">
        <v>0</v>
      </c>
      <c r="P9631">
        <v>0</v>
      </c>
      <c r="Q9631">
        <v>0</v>
      </c>
      <c r="R9631">
        <v>0</v>
      </c>
      <c r="S9631">
        <v>55</v>
      </c>
      <c r="T9631">
        <v>0</v>
      </c>
      <c r="U9631" t="s">
        <v>60</v>
      </c>
      <c r="V9631" s="3" t="d">
        <v>1899-12-30</v>
      </c>
      <c r="W9631">
        <v>0</v>
      </c>
      <c r="X9631" s="4">
        <f t="shared" si="300"/>
        <v>0</v>
      </c>
      <c r="Y9631" s="5">
        <f t="shared" ca="1" si="301"/>
        <v>0</v>
      </c>
    </row>
    <row r="9632" spans="1:25" x14ac:dyDescent="0.2">
      <c r="A9632" t="s">
        <v>13501</v>
      </c>
      <c r="B9632" t="s">
        <v>13502</v>
      </c>
      <c r="C9632">
        <v>0</v>
      </c>
      <c r="D9632" s="2">
        <v>18.399999999999999</v>
      </c>
      <c r="E9632">
        <v>2017</v>
      </c>
      <c r="F9632" t="s">
        <v>24</v>
      </c>
      <c r="G9632">
        <v>0</v>
      </c>
      <c r="H9632" t="s">
        <v>13503</v>
      </c>
      <c r="I9632">
        <v>0</v>
      </c>
      <c r="J9632">
        <v>0</v>
      </c>
      <c r="K9632">
        <v>0</v>
      </c>
      <c r="L9632">
        <v>0</v>
      </c>
      <c r="M9632">
        <v>0</v>
      </c>
      <c r="N9632">
        <v>0</v>
      </c>
      <c r="O9632">
        <v>0</v>
      </c>
      <c r="P9632">
        <v>0</v>
      </c>
      <c r="Q9632">
        <v>0</v>
      </c>
      <c r="R9632">
        <v>0</v>
      </c>
      <c r="S9632">
        <v>0</v>
      </c>
      <c r="T9632">
        <v>0</v>
      </c>
      <c r="U9632" t="s">
        <v>60</v>
      </c>
      <c r="V9632" s="3" t="d">
        <v>1899-12-30</v>
      </c>
      <c r="W9632">
        <v>0</v>
      </c>
      <c r="X9632" s="4">
        <f t="shared" si="300"/>
        <v>0</v>
      </c>
      <c r="Y9632" s="5">
        <f t="shared" ca="1" si="301"/>
        <v>0</v>
      </c>
    </row>
    <row r="9633" spans="1:25" x14ac:dyDescent="0.2">
      <c r="A9633" t="s">
        <v>13504</v>
      </c>
      <c r="B9633">
        <v>641302</v>
      </c>
      <c r="C9633">
        <v>17735</v>
      </c>
      <c r="D9633" s="2">
        <v>22.5</v>
      </c>
      <c r="E9633">
        <v>2017</v>
      </c>
      <c r="F9633" t="s">
        <v>45</v>
      </c>
      <c r="G9633">
        <v>2017</v>
      </c>
      <c r="H9633" t="s">
        <v>13505</v>
      </c>
      <c r="I9633">
        <v>0</v>
      </c>
      <c r="J9633">
        <v>55</v>
      </c>
      <c r="K9633">
        <v>60</v>
      </c>
      <c r="L9633">
        <v>50</v>
      </c>
      <c r="M9633">
        <v>0</v>
      </c>
      <c r="N9633">
        <v>50</v>
      </c>
      <c r="O9633">
        <v>0</v>
      </c>
      <c r="P9633">
        <v>0</v>
      </c>
      <c r="Q9633">
        <v>0</v>
      </c>
      <c r="R9633">
        <v>0</v>
      </c>
      <c r="S9633">
        <v>50</v>
      </c>
      <c r="T9633">
        <v>0</v>
      </c>
      <c r="U9633" t="s">
        <v>60</v>
      </c>
      <c r="V9633" s="3" t="d">
        <v>1994-07-14</v>
      </c>
      <c r="W9633">
        <v>2019</v>
      </c>
      <c r="X9633" s="4">
        <f t="shared" si="300"/>
        <v>24.484931506849314</v>
      </c>
      <c r="Y9633" s="5">
        <f t="shared" ca="1" si="301"/>
        <v>0</v>
      </c>
    </row>
    <row r="9634" spans="1:25" x14ac:dyDescent="0.2">
      <c r="A9634" t="s">
        <v>13504</v>
      </c>
      <c r="B9634">
        <v>641302</v>
      </c>
      <c r="C9634">
        <v>17735</v>
      </c>
      <c r="D9634" s="2">
        <v>23.5</v>
      </c>
      <c r="E9634">
        <v>2018</v>
      </c>
      <c r="F9634" t="s">
        <v>45</v>
      </c>
      <c r="G9634">
        <v>2018</v>
      </c>
      <c r="H9634" t="s">
        <v>13506</v>
      </c>
      <c r="I9634">
        <v>0</v>
      </c>
      <c r="J9634">
        <v>55</v>
      </c>
      <c r="K9634">
        <v>55</v>
      </c>
      <c r="L9634">
        <v>50</v>
      </c>
      <c r="M9634">
        <v>0</v>
      </c>
      <c r="N9634">
        <v>50</v>
      </c>
      <c r="O9634">
        <v>0</v>
      </c>
      <c r="P9634">
        <v>0</v>
      </c>
      <c r="Q9634">
        <v>0</v>
      </c>
      <c r="R9634">
        <v>0</v>
      </c>
      <c r="S9634">
        <v>50</v>
      </c>
      <c r="T9634">
        <v>0</v>
      </c>
      <c r="U9634" t="s">
        <v>60</v>
      </c>
      <c r="V9634" s="3" t="d">
        <v>1994-07-14</v>
      </c>
      <c r="W9634">
        <v>2019</v>
      </c>
      <c r="X9634" s="4">
        <f t="shared" si="300"/>
        <v>24.484931506849314</v>
      </c>
      <c r="Y9634" s="5">
        <f t="shared" ca="1" si="301"/>
        <v>0</v>
      </c>
    </row>
    <row r="9635" spans="1:25" x14ac:dyDescent="0.2">
      <c r="A9635" t="s">
        <v>13504</v>
      </c>
      <c r="B9635">
        <v>641302</v>
      </c>
      <c r="C9635">
        <v>17735</v>
      </c>
      <c r="D9635" s="2">
        <v>21.5</v>
      </c>
      <c r="E9635">
        <v>2016</v>
      </c>
      <c r="F9635" t="s">
        <v>45</v>
      </c>
      <c r="G9635">
        <v>2017</v>
      </c>
      <c r="H9635" t="s">
        <v>13507</v>
      </c>
      <c r="I9635">
        <v>0</v>
      </c>
      <c r="J9635">
        <v>50</v>
      </c>
      <c r="K9635">
        <v>60</v>
      </c>
      <c r="L9635">
        <v>50</v>
      </c>
      <c r="M9635">
        <v>0</v>
      </c>
      <c r="N9635">
        <v>50</v>
      </c>
      <c r="O9635">
        <v>0</v>
      </c>
      <c r="P9635">
        <v>0</v>
      </c>
      <c r="Q9635">
        <v>0</v>
      </c>
      <c r="R9635">
        <v>0</v>
      </c>
      <c r="S9635">
        <v>50</v>
      </c>
      <c r="T9635">
        <v>0</v>
      </c>
      <c r="U9635" t="s">
        <v>60</v>
      </c>
      <c r="V9635" s="3" t="d">
        <v>1994-07-14</v>
      </c>
      <c r="W9635">
        <v>2019</v>
      </c>
      <c r="X9635" s="4">
        <f t="shared" si="300"/>
        <v>24.484931506849314</v>
      </c>
      <c r="Y9635" s="5">
        <f t="shared" ca="1" si="301"/>
        <v>0</v>
      </c>
    </row>
    <row r="9636" spans="1:25" x14ac:dyDescent="0.2">
      <c r="A9636" t="s">
        <v>13508</v>
      </c>
      <c r="B9636">
        <v>542881</v>
      </c>
      <c r="C9636">
        <v>12880</v>
      </c>
      <c r="D9636" s="2">
        <v>24</v>
      </c>
      <c r="E9636">
        <v>2014</v>
      </c>
      <c r="F9636" t="s">
        <v>45</v>
      </c>
      <c r="G9636">
        <v>2015</v>
      </c>
      <c r="H9636" t="s">
        <v>13509</v>
      </c>
      <c r="I9636">
        <v>0</v>
      </c>
      <c r="J9636">
        <v>60</v>
      </c>
      <c r="K9636">
        <v>50</v>
      </c>
      <c r="L9636">
        <v>45</v>
      </c>
      <c r="M9636">
        <v>0</v>
      </c>
      <c r="N9636">
        <v>50</v>
      </c>
      <c r="O9636">
        <v>0</v>
      </c>
      <c r="P9636">
        <v>0</v>
      </c>
      <c r="Q9636">
        <v>0</v>
      </c>
      <c r="R9636">
        <v>0</v>
      </c>
      <c r="S9636">
        <v>45</v>
      </c>
      <c r="T9636">
        <v>0</v>
      </c>
      <c r="U9636" t="s">
        <v>60</v>
      </c>
      <c r="V9636" s="3" t="d">
        <v>1989-12-30</v>
      </c>
      <c r="W9636">
        <v>2016</v>
      </c>
      <c r="X9636" s="4">
        <f t="shared" si="300"/>
        <v>26.021917808219179</v>
      </c>
      <c r="Y9636" s="5">
        <f t="shared" ca="1" si="301"/>
        <v>0</v>
      </c>
    </row>
    <row r="9637" spans="1:25" x14ac:dyDescent="0.2">
      <c r="A9637" t="s">
        <v>13508</v>
      </c>
      <c r="B9637">
        <v>542881</v>
      </c>
      <c r="C9637">
        <v>12880</v>
      </c>
      <c r="D9637" s="2">
        <v>23</v>
      </c>
      <c r="E9637">
        <v>2013</v>
      </c>
      <c r="F9637" t="s">
        <v>45</v>
      </c>
      <c r="G9637">
        <v>2014</v>
      </c>
      <c r="H9637" t="s">
        <v>13510</v>
      </c>
      <c r="I9637">
        <v>0</v>
      </c>
      <c r="J9637">
        <v>60</v>
      </c>
      <c r="K9637">
        <v>50</v>
      </c>
      <c r="L9637">
        <v>0</v>
      </c>
      <c r="M9637">
        <v>0</v>
      </c>
      <c r="N9637">
        <v>0</v>
      </c>
      <c r="O9637">
        <v>0</v>
      </c>
      <c r="P9637">
        <v>0</v>
      </c>
      <c r="Q9637">
        <v>0</v>
      </c>
      <c r="R9637">
        <v>0</v>
      </c>
      <c r="S9637">
        <v>50</v>
      </c>
      <c r="T9637">
        <v>0</v>
      </c>
      <c r="U9637" t="s">
        <v>60</v>
      </c>
      <c r="V9637" s="3" t="d">
        <v>1989-12-30</v>
      </c>
      <c r="W9637">
        <v>2016</v>
      </c>
      <c r="X9637" s="4">
        <f t="shared" si="300"/>
        <v>26.021917808219179</v>
      </c>
      <c r="Y9637" s="5">
        <f t="shared" ca="1" si="301"/>
        <v>0</v>
      </c>
    </row>
    <row r="9638" spans="1:25" x14ac:dyDescent="0.2">
      <c r="A9638" t="s">
        <v>13511</v>
      </c>
      <c r="B9638">
        <v>592122</v>
      </c>
      <c r="C9638">
        <v>11850</v>
      </c>
      <c r="D9638" s="2">
        <v>21.3</v>
      </c>
      <c r="E9638">
        <v>2013</v>
      </c>
      <c r="F9638" t="s">
        <v>70</v>
      </c>
      <c r="G9638">
        <v>2014</v>
      </c>
      <c r="H9638" t="s">
        <v>13512</v>
      </c>
      <c r="I9638">
        <v>50</v>
      </c>
      <c r="J9638">
        <v>0</v>
      </c>
      <c r="K9638">
        <v>0</v>
      </c>
      <c r="L9638">
        <v>0</v>
      </c>
      <c r="M9638">
        <v>0</v>
      </c>
      <c r="N9638">
        <v>0</v>
      </c>
      <c r="O9638">
        <v>50</v>
      </c>
      <c r="P9638">
        <v>60</v>
      </c>
      <c r="Q9638">
        <v>50</v>
      </c>
      <c r="R9638">
        <v>50</v>
      </c>
      <c r="S9638">
        <v>0</v>
      </c>
      <c r="T9638">
        <v>0</v>
      </c>
      <c r="U9638" t="s">
        <v>60</v>
      </c>
      <c r="V9638" s="3" t="d">
        <v>1991-09-06</v>
      </c>
      <c r="W9638">
        <v>2016</v>
      </c>
      <c r="X9638" s="4">
        <f t="shared" si="300"/>
        <v>24.336986301369862</v>
      </c>
      <c r="Y9638" s="5">
        <f t="shared" ca="1" si="301"/>
        <v>0</v>
      </c>
    </row>
    <row r="9639" spans="1:25" x14ac:dyDescent="0.2">
      <c r="A9639" t="s">
        <v>13511</v>
      </c>
      <c r="B9639">
        <v>592122</v>
      </c>
      <c r="C9639">
        <v>11850</v>
      </c>
      <c r="D9639" s="2">
        <v>22.3</v>
      </c>
      <c r="E9639">
        <v>2014</v>
      </c>
      <c r="F9639" t="s">
        <v>70</v>
      </c>
      <c r="G9639">
        <v>2015</v>
      </c>
      <c r="H9639" t="s">
        <v>13513</v>
      </c>
      <c r="I9639">
        <v>55</v>
      </c>
      <c r="J9639">
        <v>0</v>
      </c>
      <c r="K9639">
        <v>0</v>
      </c>
      <c r="L9639">
        <v>0</v>
      </c>
      <c r="M9639">
        <v>0</v>
      </c>
      <c r="N9639">
        <v>0</v>
      </c>
      <c r="O9639">
        <v>50</v>
      </c>
      <c r="P9639">
        <v>50</v>
      </c>
      <c r="Q9639">
        <v>45</v>
      </c>
      <c r="R9639">
        <v>45</v>
      </c>
      <c r="S9639">
        <v>0</v>
      </c>
      <c r="T9639">
        <v>0</v>
      </c>
      <c r="U9639" t="s">
        <v>60</v>
      </c>
      <c r="V9639" s="3" t="d">
        <v>1991-09-06</v>
      </c>
      <c r="W9639">
        <v>2016</v>
      </c>
      <c r="X9639" s="4">
        <f t="shared" si="300"/>
        <v>24.336986301369862</v>
      </c>
      <c r="Y9639" s="5">
        <f t="shared" ca="1" si="301"/>
        <v>0</v>
      </c>
    </row>
    <row r="9640" spans="1:25" x14ac:dyDescent="0.2">
      <c r="A9640" t="s">
        <v>13511</v>
      </c>
      <c r="B9640">
        <v>592122</v>
      </c>
      <c r="C9640">
        <v>11850</v>
      </c>
      <c r="D9640" s="2">
        <v>25.3</v>
      </c>
      <c r="E9640">
        <v>2017</v>
      </c>
      <c r="F9640" t="s">
        <v>37</v>
      </c>
      <c r="G9640">
        <v>2017</v>
      </c>
      <c r="H9640" t="s">
        <v>13514</v>
      </c>
      <c r="I9640">
        <v>55</v>
      </c>
      <c r="J9640">
        <v>0</v>
      </c>
      <c r="K9640">
        <v>0</v>
      </c>
      <c r="L9640">
        <v>0</v>
      </c>
      <c r="M9640">
        <v>0</v>
      </c>
      <c r="N9640">
        <v>0</v>
      </c>
      <c r="O9640">
        <v>50</v>
      </c>
      <c r="P9640">
        <v>55</v>
      </c>
      <c r="Q9640">
        <v>50</v>
      </c>
      <c r="R9640">
        <v>40</v>
      </c>
      <c r="S9640">
        <v>0</v>
      </c>
      <c r="T9640">
        <v>0</v>
      </c>
      <c r="U9640" t="s">
        <v>60</v>
      </c>
      <c r="V9640" s="3" t="d">
        <v>1991-09-06</v>
      </c>
      <c r="W9640">
        <v>2016</v>
      </c>
      <c r="X9640" s="4">
        <f t="shared" si="300"/>
        <v>24.336986301369862</v>
      </c>
      <c r="Y9640" s="5">
        <f t="shared" ca="1" si="301"/>
        <v>0</v>
      </c>
    </row>
    <row r="9641" spans="1:25" x14ac:dyDescent="0.2">
      <c r="A9641" t="s">
        <v>13515</v>
      </c>
      <c r="B9641">
        <v>666121</v>
      </c>
      <c r="C9641" t="s">
        <v>13516</v>
      </c>
      <c r="D9641" s="2">
        <v>21.6</v>
      </c>
      <c r="E9641">
        <v>2019</v>
      </c>
      <c r="F9641" t="s">
        <v>24</v>
      </c>
      <c r="G9641">
        <v>2023</v>
      </c>
      <c r="H9641" t="s">
        <v>13517</v>
      </c>
      <c r="I9641">
        <v>0</v>
      </c>
      <c r="J9641">
        <v>50</v>
      </c>
      <c r="K9641">
        <v>50</v>
      </c>
      <c r="L9641">
        <v>55</v>
      </c>
      <c r="M9641">
        <v>0</v>
      </c>
      <c r="N9641">
        <v>55</v>
      </c>
      <c r="O9641">
        <v>0</v>
      </c>
      <c r="P9641">
        <v>0</v>
      </c>
      <c r="Q9641">
        <v>0</v>
      </c>
      <c r="R9641">
        <v>0</v>
      </c>
      <c r="S9641">
        <v>0</v>
      </c>
      <c r="T9641">
        <v>0</v>
      </c>
      <c r="U9641" t="s">
        <v>108</v>
      </c>
      <c r="V9641" s="3" t="d">
        <v>1899-12-30</v>
      </c>
      <c r="W9641">
        <v>0</v>
      </c>
      <c r="X9641" s="4">
        <f t="shared" si="300"/>
        <v>0</v>
      </c>
      <c r="Y9641" s="5">
        <f t="shared" ca="1" si="301"/>
        <v>0</v>
      </c>
    </row>
    <row r="9642" spans="1:25" x14ac:dyDescent="0.2">
      <c r="A9642" t="s">
        <v>13515</v>
      </c>
      <c r="B9642">
        <v>666121</v>
      </c>
      <c r="C9642">
        <v>0</v>
      </c>
      <c r="D9642" s="2">
        <v>21</v>
      </c>
      <c r="E9642">
        <v>2019</v>
      </c>
      <c r="F9642" t="s">
        <v>24</v>
      </c>
      <c r="G9642">
        <v>2022</v>
      </c>
      <c r="H9642" t="s">
        <v>13518</v>
      </c>
      <c r="I9642">
        <v>0</v>
      </c>
      <c r="J9642">
        <v>50</v>
      </c>
      <c r="K9642">
        <v>50</v>
      </c>
      <c r="L9642">
        <v>55</v>
      </c>
      <c r="M9642">
        <v>0</v>
      </c>
      <c r="N9642">
        <v>55</v>
      </c>
      <c r="O9642">
        <v>0</v>
      </c>
      <c r="P9642">
        <v>0</v>
      </c>
      <c r="Q9642">
        <v>0</v>
      </c>
      <c r="R9642">
        <v>0</v>
      </c>
      <c r="S9642">
        <v>55</v>
      </c>
      <c r="T9642">
        <v>0</v>
      </c>
      <c r="U9642" t="s">
        <v>60</v>
      </c>
      <c r="V9642" s="3" t="d">
        <v>1998-01-14</v>
      </c>
      <c r="W9642">
        <v>0</v>
      </c>
      <c r="X9642" s="4">
        <f t="shared" si="300"/>
        <v>0</v>
      </c>
      <c r="Y9642" s="5">
        <f t="shared" ca="1" si="301"/>
        <v>-1</v>
      </c>
    </row>
    <row r="9643" spans="1:25" x14ac:dyDescent="0.2">
      <c r="A9643" t="s">
        <v>13515</v>
      </c>
      <c r="B9643">
        <v>666121</v>
      </c>
      <c r="C9643">
        <v>0</v>
      </c>
      <c r="D9643" s="2">
        <v>21</v>
      </c>
      <c r="E9643">
        <v>2019</v>
      </c>
      <c r="F9643" t="s">
        <v>24</v>
      </c>
      <c r="G9643">
        <v>0</v>
      </c>
      <c r="H9643" t="s">
        <v>13519</v>
      </c>
      <c r="I9643">
        <v>0</v>
      </c>
      <c r="J9643">
        <v>50</v>
      </c>
      <c r="K9643">
        <v>50</v>
      </c>
      <c r="L9643">
        <v>55</v>
      </c>
      <c r="M9643">
        <v>0</v>
      </c>
      <c r="N9643">
        <v>55</v>
      </c>
      <c r="O9643">
        <v>0</v>
      </c>
      <c r="P9643">
        <v>0</v>
      </c>
      <c r="Q9643">
        <v>0</v>
      </c>
      <c r="R9643">
        <v>0</v>
      </c>
      <c r="S9643">
        <v>55</v>
      </c>
      <c r="T9643">
        <v>0</v>
      </c>
      <c r="U9643" t="s">
        <v>60</v>
      </c>
      <c r="V9643" s="3" t="d">
        <v>1899-12-30</v>
      </c>
      <c r="W9643">
        <v>0</v>
      </c>
      <c r="X9643" s="4">
        <f t="shared" si="300"/>
        <v>0</v>
      </c>
      <c r="Y9643" s="5">
        <f t="shared" ca="1" si="301"/>
        <v>0</v>
      </c>
    </row>
    <row r="9644" spans="1:25" x14ac:dyDescent="0.2">
      <c r="A9644" t="s">
        <v>13520</v>
      </c>
      <c r="B9644">
        <v>595881</v>
      </c>
      <c r="C9644">
        <v>16981</v>
      </c>
      <c r="D9644" s="2">
        <v>22.6</v>
      </c>
      <c r="E9644">
        <v>2016</v>
      </c>
      <c r="F9644" t="s">
        <v>24</v>
      </c>
      <c r="G9644">
        <v>2017</v>
      </c>
      <c r="H9644" t="s">
        <v>13521</v>
      </c>
      <c r="I9644">
        <v>0</v>
      </c>
      <c r="J9644">
        <v>55</v>
      </c>
      <c r="K9644">
        <v>50</v>
      </c>
      <c r="L9644">
        <v>50</v>
      </c>
      <c r="M9644">
        <v>0</v>
      </c>
      <c r="N9644">
        <v>60</v>
      </c>
      <c r="O9644">
        <v>0</v>
      </c>
      <c r="P9644">
        <v>0</v>
      </c>
      <c r="Q9644">
        <v>0</v>
      </c>
      <c r="R9644">
        <v>0</v>
      </c>
      <c r="S9644">
        <v>0</v>
      </c>
      <c r="T9644">
        <v>0</v>
      </c>
      <c r="U9644" t="s">
        <v>60</v>
      </c>
      <c r="V9644" s="3" t="d">
        <v>1993-05-23</v>
      </c>
      <c r="W9644">
        <v>2018</v>
      </c>
      <c r="X9644" s="4">
        <f t="shared" si="300"/>
        <v>24.627397260273973</v>
      </c>
      <c r="Y9644" s="5">
        <f t="shared" ca="1" si="301"/>
        <v>0</v>
      </c>
    </row>
    <row r="9645" spans="1:25" x14ac:dyDescent="0.2">
      <c r="A9645" t="s">
        <v>13520</v>
      </c>
      <c r="B9645">
        <v>595881</v>
      </c>
      <c r="C9645">
        <v>16981</v>
      </c>
      <c r="D9645" s="2">
        <v>21.6</v>
      </c>
      <c r="E9645">
        <v>2015</v>
      </c>
      <c r="F9645" t="s">
        <v>24</v>
      </c>
      <c r="G9645">
        <v>2017</v>
      </c>
      <c r="H9645" t="s">
        <v>13522</v>
      </c>
      <c r="I9645">
        <v>0</v>
      </c>
      <c r="J9645">
        <v>55</v>
      </c>
      <c r="K9645">
        <v>50</v>
      </c>
      <c r="L9645">
        <v>50</v>
      </c>
      <c r="M9645">
        <v>0</v>
      </c>
      <c r="N9645">
        <v>65</v>
      </c>
      <c r="O9645">
        <v>0</v>
      </c>
      <c r="P9645">
        <v>0</v>
      </c>
      <c r="Q9645">
        <v>0</v>
      </c>
      <c r="R9645">
        <v>0</v>
      </c>
      <c r="S9645">
        <v>0</v>
      </c>
      <c r="T9645">
        <v>0</v>
      </c>
      <c r="U9645" t="s">
        <v>60</v>
      </c>
      <c r="V9645" s="3" t="d">
        <v>1993-05-23</v>
      </c>
      <c r="W9645">
        <v>2018</v>
      </c>
      <c r="X9645" s="4">
        <f t="shared" si="300"/>
        <v>24.627397260273973</v>
      </c>
      <c r="Y9645" s="5">
        <f t="shared" ca="1" si="301"/>
        <v>0</v>
      </c>
    </row>
    <row r="9646" spans="1:25" x14ac:dyDescent="0.2">
      <c r="A9646" t="s">
        <v>13520</v>
      </c>
      <c r="B9646">
        <v>595881</v>
      </c>
      <c r="C9646">
        <v>16981</v>
      </c>
      <c r="D9646" s="2">
        <v>23.6</v>
      </c>
      <c r="E9646">
        <v>2017</v>
      </c>
      <c r="F9646" t="s">
        <v>24</v>
      </c>
      <c r="G9646">
        <v>2017</v>
      </c>
      <c r="H9646" t="s">
        <v>13523</v>
      </c>
      <c r="I9646">
        <v>0</v>
      </c>
      <c r="J9646">
        <v>55</v>
      </c>
      <c r="K9646">
        <v>50</v>
      </c>
      <c r="L9646">
        <v>50</v>
      </c>
      <c r="M9646">
        <v>50</v>
      </c>
      <c r="N9646">
        <v>55</v>
      </c>
      <c r="O9646">
        <v>0</v>
      </c>
      <c r="P9646">
        <v>0</v>
      </c>
      <c r="Q9646">
        <v>0</v>
      </c>
      <c r="R9646">
        <v>0</v>
      </c>
      <c r="S9646">
        <v>0</v>
      </c>
      <c r="T9646">
        <v>0</v>
      </c>
      <c r="U9646" t="s">
        <v>60</v>
      </c>
      <c r="V9646" s="3" t="d">
        <v>1993-05-23</v>
      </c>
      <c r="W9646">
        <v>2018</v>
      </c>
      <c r="X9646" s="4">
        <f t="shared" si="300"/>
        <v>24.627397260273973</v>
      </c>
      <c r="Y9646" s="5">
        <f t="shared" ca="1" si="301"/>
        <v>0</v>
      </c>
    </row>
    <row r="9647" spans="1:25" x14ac:dyDescent="0.2">
      <c r="A9647" t="s">
        <v>13520</v>
      </c>
      <c r="B9647">
        <v>595881</v>
      </c>
      <c r="C9647">
        <v>16981</v>
      </c>
      <c r="D9647" s="2">
        <v>24.6</v>
      </c>
      <c r="E9647">
        <v>2018</v>
      </c>
      <c r="F9647" t="s">
        <v>24</v>
      </c>
      <c r="G9647">
        <v>2018</v>
      </c>
      <c r="H9647" t="s">
        <v>13524</v>
      </c>
      <c r="I9647">
        <v>0</v>
      </c>
      <c r="J9647">
        <v>55</v>
      </c>
      <c r="K9647">
        <v>45</v>
      </c>
      <c r="L9647">
        <v>50</v>
      </c>
      <c r="M9647">
        <v>50</v>
      </c>
      <c r="N9647">
        <v>55</v>
      </c>
      <c r="O9647">
        <v>0</v>
      </c>
      <c r="P9647">
        <v>0</v>
      </c>
      <c r="Q9647">
        <v>0</v>
      </c>
      <c r="R9647">
        <v>0</v>
      </c>
      <c r="S9647">
        <v>0</v>
      </c>
      <c r="T9647">
        <v>0</v>
      </c>
      <c r="U9647" t="s">
        <v>60</v>
      </c>
      <c r="V9647" s="3" t="d">
        <v>1993-05-23</v>
      </c>
      <c r="W9647">
        <v>2018</v>
      </c>
      <c r="X9647" s="4">
        <f t="shared" si="300"/>
        <v>24.627397260273973</v>
      </c>
      <c r="Y9647" s="5">
        <f t="shared" ca="1" si="301"/>
        <v>0</v>
      </c>
    </row>
    <row r="9648" spans="1:25" x14ac:dyDescent="0.2">
      <c r="A9648" t="s">
        <v>13520</v>
      </c>
      <c r="B9648">
        <v>595881</v>
      </c>
      <c r="C9648">
        <v>16981</v>
      </c>
      <c r="D9648" s="2">
        <v>20.6</v>
      </c>
      <c r="E9648">
        <v>2014</v>
      </c>
      <c r="F9648" t="s">
        <v>24</v>
      </c>
      <c r="G9648">
        <v>2017</v>
      </c>
      <c r="H9648" t="s">
        <v>13525</v>
      </c>
      <c r="I9648">
        <v>0</v>
      </c>
      <c r="J9648">
        <v>55</v>
      </c>
      <c r="K9648">
        <v>45</v>
      </c>
      <c r="L9648">
        <v>50</v>
      </c>
      <c r="M9648">
        <v>0</v>
      </c>
      <c r="N9648">
        <v>65</v>
      </c>
      <c r="O9648">
        <v>0</v>
      </c>
      <c r="P9648">
        <v>0</v>
      </c>
      <c r="Q9648">
        <v>0</v>
      </c>
      <c r="R9648">
        <v>0</v>
      </c>
      <c r="S9648">
        <v>0</v>
      </c>
      <c r="T9648">
        <v>0</v>
      </c>
      <c r="U9648" t="s">
        <v>60</v>
      </c>
      <c r="V9648" s="3" t="d">
        <v>1993-05-23</v>
      </c>
      <c r="W9648">
        <v>2018</v>
      </c>
      <c r="X9648" s="4">
        <f t="shared" si="300"/>
        <v>24.627397260273973</v>
      </c>
      <c r="Y9648" s="5">
        <f t="shared" ca="1" si="301"/>
        <v>0</v>
      </c>
    </row>
    <row r="9649" spans="1:25" x14ac:dyDescent="0.2">
      <c r="A9649" t="s">
        <v>13520</v>
      </c>
      <c r="B9649">
        <v>595881</v>
      </c>
      <c r="C9649">
        <v>16981</v>
      </c>
      <c r="D9649" s="2">
        <v>26.1</v>
      </c>
      <c r="E9649">
        <v>2019</v>
      </c>
      <c r="F9649" t="s">
        <v>24</v>
      </c>
      <c r="G9649">
        <v>2019</v>
      </c>
      <c r="H9649" t="s">
        <v>13526</v>
      </c>
      <c r="I9649">
        <v>0</v>
      </c>
      <c r="J9649">
        <v>55</v>
      </c>
      <c r="K9649">
        <v>40</v>
      </c>
      <c r="L9649">
        <v>50</v>
      </c>
      <c r="M9649">
        <v>0</v>
      </c>
      <c r="N9649">
        <v>60</v>
      </c>
      <c r="O9649">
        <v>0</v>
      </c>
      <c r="P9649">
        <v>0</v>
      </c>
      <c r="Q9649">
        <v>0</v>
      </c>
      <c r="R9649">
        <v>0</v>
      </c>
      <c r="S9649">
        <v>0</v>
      </c>
      <c r="T9649">
        <v>0</v>
      </c>
      <c r="U9649" t="s">
        <v>107</v>
      </c>
      <c r="V9649" s="3" t="d">
        <v>1993-05-23</v>
      </c>
      <c r="W9649">
        <v>2018</v>
      </c>
      <c r="X9649" s="4">
        <f t="shared" si="300"/>
        <v>24.627397260273973</v>
      </c>
      <c r="Y9649" s="5">
        <f t="shared" ca="1" si="301"/>
        <v>0</v>
      </c>
    </row>
    <row r="9650" spans="1:25" x14ac:dyDescent="0.2">
      <c r="A9650" t="s">
        <v>13520</v>
      </c>
      <c r="B9650">
        <v>595881</v>
      </c>
      <c r="C9650">
        <v>16981</v>
      </c>
      <c r="D9650" s="2">
        <v>20.6</v>
      </c>
      <c r="E9650">
        <v>2014</v>
      </c>
      <c r="F9650" t="s">
        <v>24</v>
      </c>
      <c r="G9650">
        <v>0</v>
      </c>
      <c r="H9650" t="s">
        <v>13527</v>
      </c>
      <c r="I9650">
        <v>0</v>
      </c>
      <c r="J9650">
        <v>50</v>
      </c>
      <c r="K9650">
        <v>45</v>
      </c>
      <c r="L9650">
        <v>55</v>
      </c>
      <c r="M9650">
        <v>0</v>
      </c>
      <c r="N9650">
        <v>65</v>
      </c>
      <c r="O9650">
        <v>0</v>
      </c>
      <c r="P9650">
        <v>0</v>
      </c>
      <c r="Q9650">
        <v>0</v>
      </c>
      <c r="R9650">
        <v>0</v>
      </c>
      <c r="S9650">
        <v>0</v>
      </c>
      <c r="T9650">
        <v>0</v>
      </c>
      <c r="U9650" t="s">
        <v>60</v>
      </c>
      <c r="V9650" s="3" t="d">
        <v>1993-05-23</v>
      </c>
      <c r="W9650">
        <v>2018</v>
      </c>
      <c r="X9650" s="4">
        <f t="shared" si="300"/>
        <v>24.627397260273973</v>
      </c>
      <c r="Y9650" s="5">
        <f t="shared" ca="1" si="301"/>
        <v>0</v>
      </c>
    </row>
    <row r="9651" spans="1:25" x14ac:dyDescent="0.2">
      <c r="A9651" t="s">
        <v>13528</v>
      </c>
      <c r="B9651">
        <v>682997</v>
      </c>
      <c r="C9651">
        <v>19326</v>
      </c>
      <c r="D9651" s="2">
        <v>19</v>
      </c>
      <c r="E9651">
        <v>2019</v>
      </c>
      <c r="F9651" t="s">
        <v>172</v>
      </c>
      <c r="G9651">
        <v>0</v>
      </c>
      <c r="H9651" t="s">
        <v>13529</v>
      </c>
      <c r="I9651">
        <v>55</v>
      </c>
      <c r="J9651">
        <v>0</v>
      </c>
      <c r="K9651">
        <v>0</v>
      </c>
      <c r="L9651">
        <v>0</v>
      </c>
      <c r="M9651">
        <v>0</v>
      </c>
      <c r="N9651">
        <v>0</v>
      </c>
      <c r="O9651">
        <v>50</v>
      </c>
      <c r="P9651">
        <v>55</v>
      </c>
      <c r="Q9651">
        <v>60</v>
      </c>
      <c r="R9651">
        <v>35</v>
      </c>
      <c r="S9651">
        <v>0</v>
      </c>
      <c r="T9651">
        <v>0</v>
      </c>
      <c r="U9651" t="s">
        <v>25</v>
      </c>
      <c r="V9651" s="3" t="d">
        <v>1995-01-27</v>
      </c>
      <c r="W9651">
        <v>2019</v>
      </c>
      <c r="X9651" s="4">
        <f t="shared" si="300"/>
        <v>23.945205479452056</v>
      </c>
      <c r="Y9651" s="5">
        <f t="shared" ca="1" si="301"/>
        <v>1</v>
      </c>
    </row>
    <row r="9652" spans="1:25" x14ac:dyDescent="0.2">
      <c r="A9652" t="s">
        <v>13528</v>
      </c>
      <c r="B9652">
        <v>682997</v>
      </c>
      <c r="C9652" t="s">
        <v>13530</v>
      </c>
      <c r="D9652" s="2">
        <v>19.2</v>
      </c>
      <c r="E9652">
        <v>2019</v>
      </c>
      <c r="F9652" t="s">
        <v>172</v>
      </c>
      <c r="G9652">
        <v>2022</v>
      </c>
      <c r="H9652" t="s">
        <v>13529</v>
      </c>
      <c r="I9652">
        <v>55</v>
      </c>
      <c r="J9652">
        <v>0</v>
      </c>
      <c r="K9652">
        <v>0</v>
      </c>
      <c r="L9652">
        <v>0</v>
      </c>
      <c r="M9652">
        <v>0</v>
      </c>
      <c r="N9652">
        <v>0</v>
      </c>
      <c r="O9652">
        <v>50</v>
      </c>
      <c r="P9652">
        <v>55</v>
      </c>
      <c r="Q9652">
        <v>60</v>
      </c>
      <c r="R9652">
        <v>35</v>
      </c>
      <c r="S9652">
        <v>0</v>
      </c>
      <c r="T9652">
        <v>0</v>
      </c>
      <c r="U9652" t="s">
        <v>108</v>
      </c>
      <c r="V9652" s="3" t="d">
        <v>1899-12-30</v>
      </c>
      <c r="W9652">
        <v>0</v>
      </c>
      <c r="X9652" s="4">
        <f t="shared" si="300"/>
        <v>0</v>
      </c>
      <c r="Y9652" s="5">
        <f t="shared" ca="1" si="301"/>
        <v>0</v>
      </c>
    </row>
    <row r="9653" spans="1:25" x14ac:dyDescent="0.2">
      <c r="A9653" t="s">
        <v>13528</v>
      </c>
      <c r="B9653">
        <v>682997</v>
      </c>
      <c r="C9653">
        <v>0</v>
      </c>
      <c r="D9653" s="2">
        <v>18.5</v>
      </c>
      <c r="E9653">
        <v>2019</v>
      </c>
      <c r="F9653" t="s">
        <v>35</v>
      </c>
      <c r="G9653">
        <v>2023</v>
      </c>
      <c r="H9653" t="s">
        <v>13531</v>
      </c>
      <c r="I9653">
        <v>50</v>
      </c>
      <c r="J9653">
        <v>0</v>
      </c>
      <c r="K9653">
        <v>0</v>
      </c>
      <c r="L9653">
        <v>0</v>
      </c>
      <c r="M9653">
        <v>0</v>
      </c>
      <c r="N9653">
        <v>0</v>
      </c>
      <c r="O9653">
        <v>45</v>
      </c>
      <c r="P9653">
        <v>55</v>
      </c>
      <c r="Q9653">
        <v>50</v>
      </c>
      <c r="R9653">
        <v>40</v>
      </c>
      <c r="S9653">
        <v>0</v>
      </c>
      <c r="T9653">
        <v>0</v>
      </c>
      <c r="U9653" t="s">
        <v>60</v>
      </c>
      <c r="V9653" s="3" t="d">
        <v>2000-06-22</v>
      </c>
      <c r="W9653">
        <v>0</v>
      </c>
      <c r="X9653" s="4">
        <f t="shared" si="300"/>
        <v>0</v>
      </c>
      <c r="Y9653" s="5">
        <f t="shared" ca="1" si="301"/>
        <v>-1</v>
      </c>
    </row>
    <row r="9654" spans="1:25" x14ac:dyDescent="0.2">
      <c r="A9654" t="s">
        <v>13528</v>
      </c>
      <c r="B9654">
        <v>682997</v>
      </c>
      <c r="C9654">
        <v>19326</v>
      </c>
      <c r="D9654" s="2">
        <v>18.5</v>
      </c>
      <c r="E9654">
        <v>2019</v>
      </c>
      <c r="F9654" t="s">
        <v>172</v>
      </c>
      <c r="G9654">
        <v>0</v>
      </c>
      <c r="H9654" t="s">
        <v>13532</v>
      </c>
      <c r="I9654">
        <v>50</v>
      </c>
      <c r="J9654">
        <v>0</v>
      </c>
      <c r="K9654">
        <v>0</v>
      </c>
      <c r="L9654">
        <v>0</v>
      </c>
      <c r="M9654">
        <v>0</v>
      </c>
      <c r="N9654">
        <v>0</v>
      </c>
      <c r="O9654">
        <v>45</v>
      </c>
      <c r="P9654">
        <v>55</v>
      </c>
      <c r="Q9654">
        <v>50</v>
      </c>
      <c r="R9654">
        <v>40</v>
      </c>
      <c r="S9654">
        <v>0</v>
      </c>
      <c r="T9654">
        <v>0</v>
      </c>
      <c r="U9654" t="s">
        <v>60</v>
      </c>
      <c r="V9654" s="3" t="d">
        <v>1995-01-27</v>
      </c>
      <c r="W9654">
        <v>2019</v>
      </c>
      <c r="X9654" s="4">
        <f t="shared" si="300"/>
        <v>23.945205479452056</v>
      </c>
      <c r="Y9654" s="5">
        <f t="shared" ca="1" si="301"/>
        <v>1</v>
      </c>
    </row>
    <row r="9655" spans="1:25" x14ac:dyDescent="0.2">
      <c r="A9655" t="s">
        <v>13533</v>
      </c>
      <c r="B9655">
        <v>607385</v>
      </c>
      <c r="C9655">
        <v>12723</v>
      </c>
      <c r="D9655" s="2">
        <v>22.6</v>
      </c>
      <c r="E9655">
        <v>2013</v>
      </c>
      <c r="F9655" t="s">
        <v>70</v>
      </c>
      <c r="G9655">
        <v>2014</v>
      </c>
      <c r="H9655" t="s">
        <v>13534</v>
      </c>
      <c r="I9655">
        <v>50</v>
      </c>
      <c r="J9655">
        <v>0</v>
      </c>
      <c r="K9655">
        <v>0</v>
      </c>
      <c r="L9655">
        <v>0</v>
      </c>
      <c r="M9655">
        <v>0</v>
      </c>
      <c r="N9655">
        <v>0</v>
      </c>
      <c r="O9655">
        <v>50</v>
      </c>
      <c r="P9655">
        <v>60</v>
      </c>
      <c r="Q9655">
        <v>40</v>
      </c>
      <c r="R9655">
        <v>40</v>
      </c>
      <c r="S9655">
        <v>0</v>
      </c>
      <c r="T9655">
        <v>0</v>
      </c>
      <c r="U9655" t="s">
        <v>60</v>
      </c>
      <c r="V9655" s="3" t="d">
        <v>1990-06-06</v>
      </c>
      <c r="W9655">
        <v>2014</v>
      </c>
      <c r="X9655" s="4">
        <f t="shared" si="300"/>
        <v>23.589041095890412</v>
      </c>
      <c r="Y9655" s="5">
        <f t="shared" ca="1" si="301"/>
        <v>1</v>
      </c>
    </row>
    <row r="9656" spans="1:25" x14ac:dyDescent="0.2">
      <c r="A9656" t="s">
        <v>13533</v>
      </c>
      <c r="B9656">
        <v>607385</v>
      </c>
      <c r="C9656">
        <v>12723</v>
      </c>
      <c r="D9656" s="2">
        <v>23.6</v>
      </c>
      <c r="E9656">
        <v>2014</v>
      </c>
      <c r="F9656" t="s">
        <v>70</v>
      </c>
      <c r="G9656">
        <v>2014</v>
      </c>
      <c r="H9656" t="s">
        <v>13535</v>
      </c>
      <c r="I9656">
        <v>50</v>
      </c>
      <c r="J9656">
        <v>0</v>
      </c>
      <c r="K9656">
        <v>0</v>
      </c>
      <c r="L9656">
        <v>0</v>
      </c>
      <c r="M9656">
        <v>0</v>
      </c>
      <c r="N9656">
        <v>0</v>
      </c>
      <c r="O9656">
        <v>50</v>
      </c>
      <c r="P9656">
        <v>50</v>
      </c>
      <c r="Q9656">
        <v>50</v>
      </c>
      <c r="R9656">
        <v>40</v>
      </c>
      <c r="S9656">
        <v>0</v>
      </c>
      <c r="T9656">
        <v>0</v>
      </c>
      <c r="U9656" t="s">
        <v>60</v>
      </c>
      <c r="V9656" s="3" t="d">
        <v>1990-06-06</v>
      </c>
      <c r="W9656">
        <v>2014</v>
      </c>
      <c r="X9656" s="4">
        <f t="shared" si="300"/>
        <v>23.589041095890412</v>
      </c>
      <c r="Y9656" s="5">
        <f t="shared" ca="1" si="301"/>
        <v>1</v>
      </c>
    </row>
    <row r="9657" spans="1:25" x14ac:dyDescent="0.2">
      <c r="A9657" t="s">
        <v>13536</v>
      </c>
      <c r="B9657">
        <v>641501</v>
      </c>
      <c r="C9657">
        <v>15126</v>
      </c>
      <c r="D9657" s="2">
        <v>21.3</v>
      </c>
      <c r="E9657">
        <v>2016</v>
      </c>
      <c r="F9657" t="s">
        <v>24</v>
      </c>
      <c r="G9657">
        <v>2017</v>
      </c>
      <c r="H9657" t="s">
        <v>13537</v>
      </c>
      <c r="I9657">
        <v>0</v>
      </c>
      <c r="J9657">
        <v>60</v>
      </c>
      <c r="K9657">
        <v>50</v>
      </c>
      <c r="L9657">
        <v>0</v>
      </c>
      <c r="M9657">
        <v>0</v>
      </c>
      <c r="N9657">
        <v>55</v>
      </c>
      <c r="O9657">
        <v>0</v>
      </c>
      <c r="P9657">
        <v>0</v>
      </c>
      <c r="Q9657">
        <v>0</v>
      </c>
      <c r="R9657">
        <v>0</v>
      </c>
      <c r="S9657">
        <v>45</v>
      </c>
      <c r="T9657">
        <v>0</v>
      </c>
      <c r="U9657" t="s">
        <v>60</v>
      </c>
      <c r="V9657" s="3" t="d">
        <v>1994-09-12</v>
      </c>
      <c r="W9657">
        <v>2016</v>
      </c>
      <c r="X9657" s="4">
        <f t="shared" si="300"/>
        <v>21.317808219178083</v>
      </c>
      <c r="Y9657" s="5">
        <f t="shared" ca="1" si="301"/>
        <v>1</v>
      </c>
    </row>
    <row r="9658" spans="1:25" x14ac:dyDescent="0.2">
      <c r="A9658" t="s">
        <v>13536</v>
      </c>
      <c r="B9658">
        <v>641501</v>
      </c>
      <c r="C9658">
        <v>15126</v>
      </c>
      <c r="D9658" s="2">
        <v>18.3</v>
      </c>
      <c r="E9658">
        <v>2013</v>
      </c>
      <c r="F9658" t="s">
        <v>24</v>
      </c>
      <c r="G9658">
        <v>2017</v>
      </c>
      <c r="H9658" t="s">
        <v>13538</v>
      </c>
      <c r="I9658">
        <v>0</v>
      </c>
      <c r="J9658">
        <v>50</v>
      </c>
      <c r="K9658">
        <v>50</v>
      </c>
      <c r="L9658">
        <v>0</v>
      </c>
      <c r="M9658">
        <v>0</v>
      </c>
      <c r="N9658">
        <v>60</v>
      </c>
      <c r="O9658">
        <v>0</v>
      </c>
      <c r="P9658">
        <v>0</v>
      </c>
      <c r="Q9658">
        <v>0</v>
      </c>
      <c r="R9658">
        <v>0</v>
      </c>
      <c r="S9658">
        <v>50</v>
      </c>
      <c r="T9658">
        <v>0</v>
      </c>
      <c r="U9658" t="s">
        <v>60</v>
      </c>
      <c r="V9658" s="3" t="d">
        <v>1994-09-12</v>
      </c>
      <c r="W9658">
        <v>2016</v>
      </c>
      <c r="X9658" s="4">
        <f t="shared" si="300"/>
        <v>21.317808219178083</v>
      </c>
      <c r="Y9658" s="5">
        <f t="shared" ca="1" si="301"/>
        <v>1</v>
      </c>
    </row>
    <row r="9659" spans="1:25" x14ac:dyDescent="0.2">
      <c r="A9659" t="s">
        <v>13536</v>
      </c>
      <c r="B9659">
        <v>641501</v>
      </c>
      <c r="C9659">
        <v>15126</v>
      </c>
      <c r="D9659" s="2">
        <v>20.3</v>
      </c>
      <c r="E9659">
        <v>2015</v>
      </c>
      <c r="F9659" t="s">
        <v>24</v>
      </c>
      <c r="G9659">
        <v>2016</v>
      </c>
      <c r="H9659" t="s">
        <v>13539</v>
      </c>
      <c r="I9659">
        <v>0</v>
      </c>
      <c r="J9659">
        <v>55</v>
      </c>
      <c r="K9659">
        <v>50</v>
      </c>
      <c r="L9659">
        <v>0</v>
      </c>
      <c r="M9659">
        <v>0</v>
      </c>
      <c r="N9659">
        <v>60</v>
      </c>
      <c r="O9659">
        <v>0</v>
      </c>
      <c r="P9659">
        <v>0</v>
      </c>
      <c r="Q9659">
        <v>0</v>
      </c>
      <c r="R9659">
        <v>0</v>
      </c>
      <c r="S9659">
        <v>50</v>
      </c>
      <c r="T9659">
        <v>0</v>
      </c>
      <c r="U9659" t="s">
        <v>60</v>
      </c>
      <c r="V9659" s="3" t="d">
        <v>1994-09-12</v>
      </c>
      <c r="W9659">
        <v>2016</v>
      </c>
      <c r="X9659" s="4">
        <f t="shared" si="300"/>
        <v>21.317808219178083</v>
      </c>
      <c r="Y9659" s="5">
        <f t="shared" ca="1" si="301"/>
        <v>1</v>
      </c>
    </row>
    <row r="9660" spans="1:25" x14ac:dyDescent="0.2">
      <c r="A9660" t="s">
        <v>13536</v>
      </c>
      <c r="B9660">
        <v>641501</v>
      </c>
      <c r="C9660">
        <v>15126</v>
      </c>
      <c r="D9660" s="2">
        <v>19.3</v>
      </c>
      <c r="E9660">
        <v>2014</v>
      </c>
      <c r="F9660" t="s">
        <v>24</v>
      </c>
      <c r="G9660">
        <v>2016</v>
      </c>
      <c r="H9660" t="s">
        <v>13540</v>
      </c>
      <c r="I9660">
        <v>0</v>
      </c>
      <c r="J9660">
        <v>55</v>
      </c>
      <c r="K9660">
        <v>50</v>
      </c>
      <c r="L9660">
        <v>0</v>
      </c>
      <c r="M9660">
        <v>0</v>
      </c>
      <c r="N9660">
        <v>65</v>
      </c>
      <c r="O9660">
        <v>0</v>
      </c>
      <c r="P9660">
        <v>0</v>
      </c>
      <c r="Q9660">
        <v>0</v>
      </c>
      <c r="R9660">
        <v>0</v>
      </c>
      <c r="S9660">
        <v>50</v>
      </c>
      <c r="T9660">
        <v>0</v>
      </c>
      <c r="U9660" t="s">
        <v>60</v>
      </c>
      <c r="V9660" s="3" t="d">
        <v>1994-09-12</v>
      </c>
      <c r="W9660">
        <v>2016</v>
      </c>
      <c r="X9660" s="4">
        <f t="shared" si="300"/>
        <v>21.317808219178083</v>
      </c>
      <c r="Y9660" s="5">
        <f t="shared" ca="1" si="301"/>
        <v>1</v>
      </c>
    </row>
    <row r="9661" spans="1:25" x14ac:dyDescent="0.2">
      <c r="A9661" t="s">
        <v>13541</v>
      </c>
      <c r="B9661">
        <v>669937</v>
      </c>
      <c r="C9661" t="s">
        <v>13542</v>
      </c>
      <c r="D9661" s="2">
        <v>21.7</v>
      </c>
      <c r="E9661">
        <v>2019</v>
      </c>
      <c r="F9661" t="s">
        <v>24</v>
      </c>
      <c r="G9661">
        <v>2023</v>
      </c>
      <c r="H9661" t="s">
        <v>13543</v>
      </c>
      <c r="I9661">
        <v>0</v>
      </c>
      <c r="J9661">
        <v>0</v>
      </c>
      <c r="K9661">
        <v>0</v>
      </c>
      <c r="L9661">
        <v>0</v>
      </c>
      <c r="M9661">
        <v>0</v>
      </c>
      <c r="N9661">
        <v>0</v>
      </c>
      <c r="O9661">
        <v>0</v>
      </c>
      <c r="P9661">
        <v>0</v>
      </c>
      <c r="Q9661">
        <v>0</v>
      </c>
      <c r="R9661">
        <v>0</v>
      </c>
      <c r="S9661">
        <v>0</v>
      </c>
      <c r="T9661">
        <v>0</v>
      </c>
      <c r="U9661" t="s">
        <v>108</v>
      </c>
      <c r="V9661" s="3" t="d">
        <v>1899-12-30</v>
      </c>
      <c r="W9661">
        <v>0</v>
      </c>
      <c r="X9661" s="4">
        <f t="shared" si="300"/>
        <v>0</v>
      </c>
      <c r="Y9661" s="5">
        <f t="shared" ca="1" si="301"/>
        <v>0</v>
      </c>
    </row>
    <row r="9662" spans="1:25" x14ac:dyDescent="0.2">
      <c r="A9662" t="s">
        <v>13541</v>
      </c>
      <c r="B9662">
        <v>669937</v>
      </c>
      <c r="C9662">
        <v>0</v>
      </c>
      <c r="D9662" s="2">
        <v>21</v>
      </c>
      <c r="E9662">
        <v>2019</v>
      </c>
      <c r="F9662" t="s">
        <v>24</v>
      </c>
      <c r="G9662">
        <v>2022</v>
      </c>
      <c r="H9662" t="s">
        <v>13544</v>
      </c>
      <c r="I9662">
        <v>0</v>
      </c>
      <c r="J9662">
        <v>45</v>
      </c>
      <c r="K9662">
        <v>45</v>
      </c>
      <c r="L9662">
        <v>0</v>
      </c>
      <c r="M9662">
        <v>0</v>
      </c>
      <c r="N9662">
        <v>60</v>
      </c>
      <c r="O9662">
        <v>0</v>
      </c>
      <c r="P9662">
        <v>0</v>
      </c>
      <c r="Q9662">
        <v>0</v>
      </c>
      <c r="R9662">
        <v>0</v>
      </c>
      <c r="S9662">
        <v>50</v>
      </c>
      <c r="T9662">
        <v>0</v>
      </c>
      <c r="U9662" t="s">
        <v>60</v>
      </c>
      <c r="V9662" s="3" t="d">
        <v>1997-12-24</v>
      </c>
      <c r="W9662">
        <v>0</v>
      </c>
      <c r="X9662" s="4">
        <f t="shared" si="300"/>
        <v>0</v>
      </c>
      <c r="Y9662" s="5">
        <f t="shared" ca="1" si="301"/>
        <v>-1</v>
      </c>
    </row>
    <row r="9663" spans="1:25" x14ac:dyDescent="0.2">
      <c r="A9663" t="s">
        <v>13541</v>
      </c>
      <c r="B9663">
        <v>669937</v>
      </c>
      <c r="C9663">
        <v>0</v>
      </c>
      <c r="D9663" s="2">
        <v>21</v>
      </c>
      <c r="E9663">
        <v>2019</v>
      </c>
      <c r="F9663" t="s">
        <v>24</v>
      </c>
      <c r="G9663">
        <v>0</v>
      </c>
      <c r="H9663" t="s">
        <v>13545</v>
      </c>
      <c r="I9663">
        <v>0</v>
      </c>
      <c r="J9663">
        <v>45</v>
      </c>
      <c r="K9663">
        <v>45</v>
      </c>
      <c r="L9663">
        <v>0</v>
      </c>
      <c r="M9663">
        <v>0</v>
      </c>
      <c r="N9663">
        <v>60</v>
      </c>
      <c r="O9663">
        <v>0</v>
      </c>
      <c r="P9663">
        <v>0</v>
      </c>
      <c r="Q9663">
        <v>0</v>
      </c>
      <c r="R9663">
        <v>0</v>
      </c>
      <c r="S9663">
        <v>50</v>
      </c>
      <c r="T9663">
        <v>0</v>
      </c>
      <c r="U9663" t="s">
        <v>60</v>
      </c>
      <c r="V9663" s="3" t="d">
        <v>1899-12-30</v>
      </c>
      <c r="W9663">
        <v>0</v>
      </c>
      <c r="X9663" s="4">
        <f t="shared" si="300"/>
        <v>0</v>
      </c>
      <c r="Y9663" s="5">
        <f t="shared" ca="1" si="301"/>
        <v>0</v>
      </c>
    </row>
    <row r="9664" spans="1:25" x14ac:dyDescent="0.2">
      <c r="A9664" t="s">
        <v>13546</v>
      </c>
      <c r="B9664">
        <v>621169</v>
      </c>
      <c r="C9664">
        <v>0</v>
      </c>
      <c r="D9664" s="2">
        <v>23</v>
      </c>
      <c r="E9664">
        <v>2016</v>
      </c>
      <c r="F9664" t="s">
        <v>24</v>
      </c>
      <c r="G9664">
        <v>2017</v>
      </c>
      <c r="H9664" t="s">
        <v>13547</v>
      </c>
      <c r="I9664">
        <v>0</v>
      </c>
      <c r="J9664">
        <v>45</v>
      </c>
      <c r="K9664">
        <v>55</v>
      </c>
      <c r="L9664">
        <v>0</v>
      </c>
      <c r="M9664">
        <v>0</v>
      </c>
      <c r="N9664">
        <v>55</v>
      </c>
      <c r="O9664">
        <v>0</v>
      </c>
      <c r="P9664">
        <v>0</v>
      </c>
      <c r="Q9664">
        <v>0</v>
      </c>
      <c r="R9664">
        <v>0</v>
      </c>
      <c r="S9664">
        <v>50</v>
      </c>
      <c r="T9664">
        <v>0</v>
      </c>
      <c r="U9664" t="s">
        <v>60</v>
      </c>
      <c r="V9664" s="3" t="d">
        <v>1993-01-05</v>
      </c>
      <c r="W9664">
        <v>0</v>
      </c>
      <c r="X9664" s="4">
        <f t="shared" si="300"/>
        <v>0</v>
      </c>
      <c r="Y9664" s="5">
        <f t="shared" ca="1" si="301"/>
        <v>0</v>
      </c>
    </row>
    <row r="9665" spans="1:25" x14ac:dyDescent="0.2">
      <c r="A9665" t="s">
        <v>13548</v>
      </c>
      <c r="B9665">
        <v>676613</v>
      </c>
      <c r="C9665">
        <v>0</v>
      </c>
      <c r="D9665" s="2">
        <v>18.5</v>
      </c>
      <c r="E9665">
        <v>2018</v>
      </c>
      <c r="F9665" t="s">
        <v>70</v>
      </c>
      <c r="G9665">
        <v>2021</v>
      </c>
      <c r="H9665" t="s">
        <v>13549</v>
      </c>
      <c r="I9665">
        <v>55</v>
      </c>
      <c r="J9665">
        <v>0</v>
      </c>
      <c r="K9665">
        <v>0</v>
      </c>
      <c r="L9665">
        <v>0</v>
      </c>
      <c r="M9665">
        <v>0</v>
      </c>
      <c r="N9665">
        <v>0</v>
      </c>
      <c r="O9665">
        <v>50</v>
      </c>
      <c r="P9665">
        <v>45</v>
      </c>
      <c r="Q9665">
        <v>55</v>
      </c>
      <c r="R9665">
        <v>45</v>
      </c>
      <c r="S9665">
        <v>0</v>
      </c>
      <c r="T9665">
        <v>0</v>
      </c>
      <c r="U9665" t="s">
        <v>60</v>
      </c>
      <c r="V9665" s="3" t="d">
        <v>1999-07-06</v>
      </c>
      <c r="W9665">
        <v>0</v>
      </c>
      <c r="X9665" s="4">
        <f t="shared" si="300"/>
        <v>0</v>
      </c>
      <c r="Y9665" s="5">
        <f t="shared" ca="1" si="301"/>
        <v>-1</v>
      </c>
    </row>
    <row r="9666" spans="1:25" x14ac:dyDescent="0.2">
      <c r="A9666" t="s">
        <v>13550</v>
      </c>
      <c r="B9666">
        <v>621053</v>
      </c>
      <c r="C9666">
        <v>0</v>
      </c>
      <c r="D9666" s="2">
        <v>22.2</v>
      </c>
      <c r="E9666">
        <v>2016</v>
      </c>
      <c r="F9666" t="s">
        <v>24</v>
      </c>
      <c r="G9666">
        <v>2019</v>
      </c>
      <c r="H9666" t="s">
        <v>13551</v>
      </c>
      <c r="I9666">
        <v>0</v>
      </c>
      <c r="J9666">
        <v>40</v>
      </c>
      <c r="K9666">
        <v>45</v>
      </c>
      <c r="L9666">
        <v>0</v>
      </c>
      <c r="M9666">
        <v>0</v>
      </c>
      <c r="N9666">
        <v>65</v>
      </c>
      <c r="O9666">
        <v>0</v>
      </c>
      <c r="P9666">
        <v>0</v>
      </c>
      <c r="Q9666">
        <v>0</v>
      </c>
      <c r="R9666">
        <v>0</v>
      </c>
      <c r="S9666">
        <v>55</v>
      </c>
      <c r="T9666">
        <v>0</v>
      </c>
      <c r="U9666" t="s">
        <v>60</v>
      </c>
      <c r="V9666" s="3" t="d">
        <v>1993-10-05</v>
      </c>
      <c r="W9666">
        <v>0</v>
      </c>
      <c r="X9666" s="4">
        <f t="shared" si="300"/>
        <v>0</v>
      </c>
      <c r="Y9666" s="5">
        <f t="shared" ca="1" si="301"/>
        <v>0</v>
      </c>
    </row>
    <row r="9667" spans="1:25" x14ac:dyDescent="0.2">
      <c r="A9667" t="s">
        <v>13550</v>
      </c>
      <c r="B9667">
        <v>621053</v>
      </c>
      <c r="C9667">
        <v>0</v>
      </c>
      <c r="D9667" s="2">
        <v>21.2</v>
      </c>
      <c r="E9667">
        <v>2015</v>
      </c>
      <c r="F9667" t="s">
        <v>24</v>
      </c>
      <c r="G9667">
        <v>0</v>
      </c>
      <c r="H9667" t="s">
        <v>13552</v>
      </c>
      <c r="I9667">
        <v>0</v>
      </c>
      <c r="J9667">
        <v>40</v>
      </c>
      <c r="K9667">
        <v>40</v>
      </c>
      <c r="L9667">
        <v>0</v>
      </c>
      <c r="M9667">
        <v>0</v>
      </c>
      <c r="N9667">
        <v>65</v>
      </c>
      <c r="O9667">
        <v>0</v>
      </c>
      <c r="P9667">
        <v>0</v>
      </c>
      <c r="Q9667">
        <v>0</v>
      </c>
      <c r="R9667">
        <v>0</v>
      </c>
      <c r="S9667">
        <v>55</v>
      </c>
      <c r="T9667">
        <v>0</v>
      </c>
      <c r="U9667" t="s">
        <v>60</v>
      </c>
      <c r="V9667" s="3" t="d">
        <v>1899-12-30</v>
      </c>
      <c r="W9667">
        <v>0</v>
      </c>
      <c r="X9667" s="4">
        <f t="shared" ref="X9667:X9730" si="302">IF(W9667=0,0,(DATE(W9667,1,1)-V9667)/365)</f>
        <v>0</v>
      </c>
      <c r="Y9667" s="5">
        <f t="shared" ref="Y9667:Y9730" ca="1" si="303">IF(AND((TODAY()-V9667)/365 &lt; 23, W9667=0), -1, IF(X9667=0, 0, INT(X9667&lt;=23.99)))</f>
        <v>0</v>
      </c>
    </row>
    <row r="9668" spans="1:25" x14ac:dyDescent="0.2">
      <c r="A9668" t="s">
        <v>13553</v>
      </c>
      <c r="B9668">
        <v>666149</v>
      </c>
      <c r="C9668" t="s">
        <v>13554</v>
      </c>
      <c r="D9668" s="2">
        <v>22</v>
      </c>
      <c r="E9668">
        <v>2019</v>
      </c>
      <c r="F9668" t="s">
        <v>96</v>
      </c>
      <c r="G9668">
        <v>2023</v>
      </c>
      <c r="H9668" t="s">
        <v>13555</v>
      </c>
      <c r="I9668">
        <v>55</v>
      </c>
      <c r="J9668">
        <v>0</v>
      </c>
      <c r="K9668">
        <v>0</v>
      </c>
      <c r="L9668">
        <v>0</v>
      </c>
      <c r="M9668">
        <v>0</v>
      </c>
      <c r="N9668">
        <v>0</v>
      </c>
      <c r="O9668">
        <v>50</v>
      </c>
      <c r="P9668">
        <v>45</v>
      </c>
      <c r="Q9668">
        <v>50</v>
      </c>
      <c r="R9668">
        <v>50</v>
      </c>
      <c r="S9668">
        <v>0</v>
      </c>
      <c r="T9668">
        <v>0</v>
      </c>
      <c r="U9668" t="s">
        <v>108</v>
      </c>
      <c r="V9668" s="3" t="d">
        <v>1899-12-30</v>
      </c>
      <c r="W9668">
        <v>0</v>
      </c>
      <c r="X9668" s="4">
        <f t="shared" si="302"/>
        <v>0</v>
      </c>
      <c r="Y9668" s="5">
        <f t="shared" ca="1" si="303"/>
        <v>0</v>
      </c>
    </row>
    <row r="9669" spans="1:25" x14ac:dyDescent="0.2">
      <c r="A9669" t="s">
        <v>13553</v>
      </c>
      <c r="B9669">
        <v>666149</v>
      </c>
      <c r="C9669">
        <v>0</v>
      </c>
      <c r="D9669" s="2">
        <v>21.3</v>
      </c>
      <c r="E9669">
        <v>2019</v>
      </c>
      <c r="F9669" t="s">
        <v>96</v>
      </c>
      <c r="G9669">
        <v>2022</v>
      </c>
      <c r="H9669" t="s">
        <v>13556</v>
      </c>
      <c r="I9669">
        <v>55</v>
      </c>
      <c r="J9669">
        <v>0</v>
      </c>
      <c r="K9669">
        <v>0</v>
      </c>
      <c r="L9669">
        <v>0</v>
      </c>
      <c r="M9669">
        <v>0</v>
      </c>
      <c r="N9669">
        <v>0</v>
      </c>
      <c r="O9669">
        <v>50</v>
      </c>
      <c r="P9669">
        <v>45</v>
      </c>
      <c r="Q9669">
        <v>45</v>
      </c>
      <c r="R9669">
        <v>50</v>
      </c>
      <c r="S9669">
        <v>0</v>
      </c>
      <c r="T9669">
        <v>0</v>
      </c>
      <c r="U9669" t="s">
        <v>60</v>
      </c>
      <c r="V9669" s="3" t="d">
        <v>1997-09-15</v>
      </c>
      <c r="W9669">
        <v>0</v>
      </c>
      <c r="X9669" s="4">
        <f t="shared" si="302"/>
        <v>0</v>
      </c>
      <c r="Y9669" s="5">
        <f t="shared" ca="1" si="303"/>
        <v>-1</v>
      </c>
    </row>
    <row r="9670" spans="1:25" x14ac:dyDescent="0.2">
      <c r="A9670" t="s">
        <v>13553</v>
      </c>
      <c r="B9670">
        <v>666149</v>
      </c>
      <c r="C9670">
        <v>0</v>
      </c>
      <c r="D9670" s="2">
        <v>21.3</v>
      </c>
      <c r="E9670">
        <v>2019</v>
      </c>
      <c r="F9670" t="s">
        <v>96</v>
      </c>
      <c r="G9670">
        <v>0</v>
      </c>
      <c r="H9670" t="s">
        <v>13557</v>
      </c>
      <c r="I9670">
        <v>55</v>
      </c>
      <c r="J9670">
        <v>0</v>
      </c>
      <c r="K9670">
        <v>0</v>
      </c>
      <c r="L9670">
        <v>0</v>
      </c>
      <c r="M9670">
        <v>0</v>
      </c>
      <c r="N9670">
        <v>0</v>
      </c>
      <c r="O9670">
        <v>50</v>
      </c>
      <c r="P9670">
        <v>50</v>
      </c>
      <c r="Q9670">
        <v>40</v>
      </c>
      <c r="R9670">
        <v>50</v>
      </c>
      <c r="S9670">
        <v>0</v>
      </c>
      <c r="T9670">
        <v>0</v>
      </c>
      <c r="U9670" t="s">
        <v>60</v>
      </c>
      <c r="V9670" s="3" t="d">
        <v>1899-12-30</v>
      </c>
      <c r="W9670">
        <v>0</v>
      </c>
      <c r="X9670" s="4">
        <f t="shared" si="302"/>
        <v>0</v>
      </c>
      <c r="Y9670" s="5">
        <f t="shared" ca="1" si="303"/>
        <v>0</v>
      </c>
    </row>
    <row r="9671" spans="1:25" x14ac:dyDescent="0.2">
      <c r="A9671" t="s">
        <v>13553</v>
      </c>
      <c r="B9671">
        <v>666149</v>
      </c>
      <c r="C9671">
        <v>0</v>
      </c>
      <c r="D9671" s="2">
        <v>18.3</v>
      </c>
      <c r="E9671">
        <v>2016</v>
      </c>
      <c r="F9671" t="s">
        <v>96</v>
      </c>
      <c r="G9671">
        <v>0</v>
      </c>
      <c r="H9671" t="s">
        <v>13558</v>
      </c>
      <c r="I9671">
        <v>55</v>
      </c>
      <c r="J9671">
        <v>0</v>
      </c>
      <c r="K9671">
        <v>0</v>
      </c>
      <c r="L9671">
        <v>0</v>
      </c>
      <c r="M9671">
        <v>0</v>
      </c>
      <c r="N9671">
        <v>0</v>
      </c>
      <c r="O9671">
        <v>50</v>
      </c>
      <c r="P9671">
        <v>45</v>
      </c>
      <c r="Q9671">
        <v>50</v>
      </c>
      <c r="R9671">
        <v>55</v>
      </c>
      <c r="S9671">
        <v>0</v>
      </c>
      <c r="T9671">
        <v>0</v>
      </c>
      <c r="U9671" t="s">
        <v>60</v>
      </c>
      <c r="V9671" s="3" t="d">
        <v>1899-12-30</v>
      </c>
      <c r="W9671">
        <v>0</v>
      </c>
      <c r="X9671" s="4">
        <f t="shared" si="302"/>
        <v>0</v>
      </c>
      <c r="Y9671" s="5">
        <f t="shared" ca="1" si="303"/>
        <v>0</v>
      </c>
    </row>
    <row r="9672" spans="1:25" x14ac:dyDescent="0.2">
      <c r="A9672" t="s">
        <v>13559</v>
      </c>
      <c r="B9672">
        <v>667611</v>
      </c>
      <c r="C9672" t="s">
        <v>13560</v>
      </c>
      <c r="D9672" s="2">
        <v>22.4</v>
      </c>
      <c r="E9672">
        <v>2019</v>
      </c>
      <c r="F9672" t="s">
        <v>35</v>
      </c>
      <c r="G9672">
        <v>2021</v>
      </c>
      <c r="H9672" t="s">
        <v>13561</v>
      </c>
      <c r="I9672">
        <v>45</v>
      </c>
      <c r="J9672">
        <v>0</v>
      </c>
      <c r="K9672">
        <v>0</v>
      </c>
      <c r="L9672">
        <v>0</v>
      </c>
      <c r="M9672">
        <v>0</v>
      </c>
      <c r="N9672">
        <v>0</v>
      </c>
      <c r="O9672">
        <v>50</v>
      </c>
      <c r="P9672">
        <v>55</v>
      </c>
      <c r="Q9672">
        <v>45</v>
      </c>
      <c r="R9672">
        <v>50</v>
      </c>
      <c r="S9672">
        <v>0</v>
      </c>
      <c r="T9672">
        <v>0</v>
      </c>
      <c r="U9672" t="s">
        <v>107</v>
      </c>
      <c r="V9672" s="3" t="d">
        <v>1899-12-30</v>
      </c>
      <c r="W9672">
        <v>0</v>
      </c>
      <c r="X9672" s="4">
        <f t="shared" si="302"/>
        <v>0</v>
      </c>
      <c r="Y9672" s="5">
        <f t="shared" ca="1" si="303"/>
        <v>0</v>
      </c>
    </row>
    <row r="9673" spans="1:25" x14ac:dyDescent="0.2">
      <c r="A9673" t="s">
        <v>13559</v>
      </c>
      <c r="B9673">
        <v>667611</v>
      </c>
      <c r="C9673" t="s">
        <v>13560</v>
      </c>
      <c r="D9673" s="2">
        <v>22.6</v>
      </c>
      <c r="E9673">
        <v>2019</v>
      </c>
      <c r="F9673" t="s">
        <v>35</v>
      </c>
      <c r="G9673">
        <v>2021</v>
      </c>
      <c r="H9673" t="s">
        <v>13561</v>
      </c>
      <c r="I9673">
        <v>45</v>
      </c>
      <c r="J9673">
        <v>0</v>
      </c>
      <c r="K9673">
        <v>0</v>
      </c>
      <c r="L9673">
        <v>0</v>
      </c>
      <c r="M9673">
        <v>0</v>
      </c>
      <c r="N9673">
        <v>0</v>
      </c>
      <c r="O9673">
        <v>50</v>
      </c>
      <c r="P9673">
        <v>55</v>
      </c>
      <c r="Q9673">
        <v>45</v>
      </c>
      <c r="R9673">
        <v>50</v>
      </c>
      <c r="S9673">
        <v>0</v>
      </c>
      <c r="T9673">
        <v>0</v>
      </c>
      <c r="U9673" t="s">
        <v>108</v>
      </c>
      <c r="V9673" s="3" t="d">
        <v>1899-12-30</v>
      </c>
      <c r="W9673">
        <v>0</v>
      </c>
      <c r="X9673" s="4">
        <f t="shared" si="302"/>
        <v>0</v>
      </c>
      <c r="Y9673" s="5">
        <f t="shared" ca="1" si="303"/>
        <v>0</v>
      </c>
    </row>
    <row r="9674" spans="1:25" x14ac:dyDescent="0.2">
      <c r="A9674" t="s">
        <v>13559</v>
      </c>
      <c r="B9674">
        <v>667611</v>
      </c>
      <c r="C9674">
        <v>0</v>
      </c>
      <c r="D9674" s="2">
        <v>21</v>
      </c>
      <c r="E9674">
        <v>2018</v>
      </c>
      <c r="F9674" t="s">
        <v>96</v>
      </c>
      <c r="G9674">
        <v>2021</v>
      </c>
      <c r="H9674" t="s">
        <v>13562</v>
      </c>
      <c r="I9674">
        <v>55</v>
      </c>
      <c r="J9674">
        <v>0</v>
      </c>
      <c r="K9674">
        <v>0</v>
      </c>
      <c r="L9674">
        <v>0</v>
      </c>
      <c r="M9674">
        <v>0</v>
      </c>
      <c r="N9674">
        <v>0</v>
      </c>
      <c r="O9674">
        <v>50</v>
      </c>
      <c r="P9674">
        <v>50</v>
      </c>
      <c r="Q9674">
        <v>45</v>
      </c>
      <c r="R9674">
        <v>50</v>
      </c>
      <c r="S9674">
        <v>0</v>
      </c>
      <c r="T9674">
        <v>0</v>
      </c>
      <c r="U9674" t="s">
        <v>60</v>
      </c>
      <c r="V9674" s="3" t="d">
        <v>1997-01-15</v>
      </c>
      <c r="W9674">
        <v>0</v>
      </c>
      <c r="X9674" s="4">
        <f t="shared" si="302"/>
        <v>0</v>
      </c>
      <c r="Y9674" s="5">
        <f t="shared" ca="1" si="303"/>
        <v>-1</v>
      </c>
    </row>
    <row r="9675" spans="1:25" x14ac:dyDescent="0.2">
      <c r="A9675" t="s">
        <v>13559</v>
      </c>
      <c r="B9675">
        <v>667611</v>
      </c>
      <c r="C9675">
        <v>0</v>
      </c>
      <c r="D9675" s="2">
        <v>22</v>
      </c>
      <c r="E9675">
        <v>2019</v>
      </c>
      <c r="F9675" t="s">
        <v>35</v>
      </c>
      <c r="G9675">
        <v>2021</v>
      </c>
      <c r="H9675" t="s">
        <v>13563</v>
      </c>
      <c r="I9675">
        <v>55</v>
      </c>
      <c r="J9675">
        <v>0</v>
      </c>
      <c r="K9675">
        <v>0</v>
      </c>
      <c r="L9675">
        <v>0</v>
      </c>
      <c r="M9675">
        <v>0</v>
      </c>
      <c r="N9675">
        <v>0</v>
      </c>
      <c r="O9675">
        <v>50</v>
      </c>
      <c r="P9675">
        <v>55</v>
      </c>
      <c r="Q9675">
        <v>40</v>
      </c>
      <c r="R9675">
        <v>50</v>
      </c>
      <c r="S9675">
        <v>0</v>
      </c>
      <c r="T9675">
        <v>0</v>
      </c>
      <c r="U9675" t="s">
        <v>60</v>
      </c>
      <c r="V9675" s="3" t="d">
        <v>1997-01-15</v>
      </c>
      <c r="W9675">
        <v>0</v>
      </c>
      <c r="X9675" s="4">
        <f t="shared" si="302"/>
        <v>0</v>
      </c>
      <c r="Y9675" s="5">
        <f t="shared" ca="1" si="303"/>
        <v>-1</v>
      </c>
    </row>
    <row r="9676" spans="1:25" x14ac:dyDescent="0.2">
      <c r="A9676" t="s">
        <v>13559</v>
      </c>
      <c r="B9676">
        <v>667611</v>
      </c>
      <c r="C9676">
        <v>0</v>
      </c>
      <c r="D9676" s="2">
        <v>21</v>
      </c>
      <c r="E9676">
        <v>2018</v>
      </c>
      <c r="F9676" t="s">
        <v>96</v>
      </c>
      <c r="G9676">
        <v>0</v>
      </c>
      <c r="H9676" t="s">
        <v>13564</v>
      </c>
      <c r="I9676">
        <v>55</v>
      </c>
      <c r="J9676">
        <v>0</v>
      </c>
      <c r="K9676">
        <v>0</v>
      </c>
      <c r="L9676">
        <v>0</v>
      </c>
      <c r="M9676">
        <v>0</v>
      </c>
      <c r="N9676">
        <v>0</v>
      </c>
      <c r="O9676">
        <v>50</v>
      </c>
      <c r="P9676">
        <v>50</v>
      </c>
      <c r="Q9676">
        <v>45</v>
      </c>
      <c r="R9676">
        <v>50</v>
      </c>
      <c r="S9676">
        <v>0</v>
      </c>
      <c r="T9676">
        <v>0</v>
      </c>
      <c r="U9676" t="s">
        <v>60</v>
      </c>
      <c r="V9676" s="3" t="d">
        <v>1899-12-30</v>
      </c>
      <c r="W9676">
        <v>0</v>
      </c>
      <c r="X9676" s="4">
        <f t="shared" si="302"/>
        <v>0</v>
      </c>
      <c r="Y9676" s="5">
        <f t="shared" ca="1" si="303"/>
        <v>0</v>
      </c>
    </row>
    <row r="9677" spans="1:25" ht="409.6" x14ac:dyDescent="0.2">
      <c r="A9677" t="s">
        <v>13565</v>
      </c>
      <c r="B9677">
        <v>671289</v>
      </c>
      <c r="C9677" t="s">
        <v>13566</v>
      </c>
      <c r="D9677" s="2">
        <v>19.899999999999999</v>
      </c>
      <c r="E9677">
        <v>2019</v>
      </c>
      <c r="F9677" t="s">
        <v>96</v>
      </c>
      <c r="G9677">
        <v>2022</v>
      </c>
      <c r="H9677" s="1" t="s">
        <v>13567</v>
      </c>
      <c r="I9677">
        <v>45</v>
      </c>
      <c r="J9677">
        <v>0</v>
      </c>
      <c r="K9677">
        <v>0</v>
      </c>
      <c r="L9677">
        <v>0</v>
      </c>
      <c r="M9677">
        <v>0</v>
      </c>
      <c r="N9677">
        <v>0</v>
      </c>
      <c r="O9677">
        <v>50</v>
      </c>
      <c r="P9677">
        <v>55</v>
      </c>
      <c r="Q9677">
        <v>45</v>
      </c>
      <c r="R9677">
        <v>50</v>
      </c>
      <c r="S9677">
        <v>0</v>
      </c>
      <c r="T9677">
        <v>0</v>
      </c>
      <c r="U9677" t="s">
        <v>107</v>
      </c>
      <c r="V9677" s="3" t="d">
        <v>1899-12-30</v>
      </c>
      <c r="W9677">
        <v>0</v>
      </c>
      <c r="X9677" s="4">
        <f t="shared" si="302"/>
        <v>0</v>
      </c>
      <c r="Y9677" s="5">
        <f t="shared" ca="1" si="303"/>
        <v>0</v>
      </c>
    </row>
    <row r="9678" spans="1:25" ht="409.6" x14ac:dyDescent="0.2">
      <c r="A9678" t="s">
        <v>13565</v>
      </c>
      <c r="B9678">
        <v>671289</v>
      </c>
      <c r="C9678" t="s">
        <v>13566</v>
      </c>
      <c r="D9678" s="2">
        <v>20.3</v>
      </c>
      <c r="E9678">
        <v>2019</v>
      </c>
      <c r="F9678" t="s">
        <v>96</v>
      </c>
      <c r="G9678">
        <v>2022</v>
      </c>
      <c r="H9678" s="1" t="s">
        <v>13567</v>
      </c>
      <c r="I9678">
        <v>45</v>
      </c>
      <c r="J9678">
        <v>0</v>
      </c>
      <c r="K9678">
        <v>0</v>
      </c>
      <c r="L9678">
        <v>0</v>
      </c>
      <c r="M9678">
        <v>0</v>
      </c>
      <c r="N9678">
        <v>0</v>
      </c>
      <c r="O9678">
        <v>50</v>
      </c>
      <c r="P9678">
        <v>60</v>
      </c>
      <c r="Q9678">
        <v>45</v>
      </c>
      <c r="R9678">
        <v>50</v>
      </c>
      <c r="S9678">
        <v>0</v>
      </c>
      <c r="T9678">
        <v>0</v>
      </c>
      <c r="U9678" t="s">
        <v>108</v>
      </c>
      <c r="V9678" s="3" t="d">
        <v>1899-12-30</v>
      </c>
      <c r="W9678">
        <v>0</v>
      </c>
      <c r="X9678" s="4">
        <f t="shared" si="302"/>
        <v>0</v>
      </c>
      <c r="Y9678" s="5">
        <f t="shared" ca="1" si="303"/>
        <v>0</v>
      </c>
    </row>
    <row r="9679" spans="1:25" x14ac:dyDescent="0.2">
      <c r="A9679" t="s">
        <v>13565</v>
      </c>
      <c r="B9679">
        <v>671289</v>
      </c>
      <c r="C9679">
        <v>0</v>
      </c>
      <c r="D9679" s="2">
        <v>19.600000000000001</v>
      </c>
      <c r="E9679">
        <v>2019</v>
      </c>
      <c r="F9679" t="s">
        <v>96</v>
      </c>
      <c r="G9679">
        <v>2021</v>
      </c>
      <c r="H9679" t="s">
        <v>13568</v>
      </c>
      <c r="I9679">
        <v>50</v>
      </c>
      <c r="J9679">
        <v>0</v>
      </c>
      <c r="K9679">
        <v>0</v>
      </c>
      <c r="L9679">
        <v>0</v>
      </c>
      <c r="M9679">
        <v>0</v>
      </c>
      <c r="N9679">
        <v>0</v>
      </c>
      <c r="O9679">
        <v>50</v>
      </c>
      <c r="P9679">
        <v>60</v>
      </c>
      <c r="Q9679">
        <v>45</v>
      </c>
      <c r="R9679">
        <v>50</v>
      </c>
      <c r="S9679">
        <v>0</v>
      </c>
      <c r="T9679">
        <v>0</v>
      </c>
      <c r="U9679" t="s">
        <v>60</v>
      </c>
      <c r="V9679" s="3" t="d">
        <v>1999-05-21</v>
      </c>
      <c r="W9679">
        <v>0</v>
      </c>
      <c r="X9679" s="4">
        <f t="shared" si="302"/>
        <v>0</v>
      </c>
      <c r="Y9679" s="5">
        <f t="shared" ca="1" si="303"/>
        <v>-1</v>
      </c>
    </row>
    <row r="9680" spans="1:25" x14ac:dyDescent="0.2">
      <c r="A9680" t="s">
        <v>13565</v>
      </c>
      <c r="B9680">
        <v>671289</v>
      </c>
      <c r="C9680">
        <v>0</v>
      </c>
      <c r="D9680" s="2">
        <v>17.600000000000001</v>
      </c>
      <c r="E9680">
        <v>2017</v>
      </c>
      <c r="F9680" t="s">
        <v>96</v>
      </c>
      <c r="G9680">
        <v>2021</v>
      </c>
      <c r="H9680" t="s">
        <v>13569</v>
      </c>
      <c r="I9680">
        <v>50</v>
      </c>
      <c r="J9680">
        <v>0</v>
      </c>
      <c r="K9680">
        <v>0</v>
      </c>
      <c r="L9680">
        <v>0</v>
      </c>
      <c r="M9680">
        <v>0</v>
      </c>
      <c r="N9680">
        <v>0</v>
      </c>
      <c r="O9680">
        <v>45</v>
      </c>
      <c r="P9680">
        <v>50</v>
      </c>
      <c r="Q9680">
        <v>40</v>
      </c>
      <c r="R9680">
        <v>55</v>
      </c>
      <c r="S9680">
        <v>0</v>
      </c>
      <c r="T9680">
        <v>0</v>
      </c>
      <c r="U9680" t="s">
        <v>60</v>
      </c>
      <c r="V9680" s="3" t="d">
        <v>1999-05-21</v>
      </c>
      <c r="W9680">
        <v>0</v>
      </c>
      <c r="X9680" s="4">
        <f t="shared" si="302"/>
        <v>0</v>
      </c>
      <c r="Y9680" s="5">
        <f t="shared" ca="1" si="303"/>
        <v>-1</v>
      </c>
    </row>
    <row r="9681" spans="1:25" x14ac:dyDescent="0.2">
      <c r="A9681" t="s">
        <v>13565</v>
      </c>
      <c r="B9681">
        <v>671289</v>
      </c>
      <c r="C9681">
        <v>0</v>
      </c>
      <c r="D9681" s="2">
        <v>18.600000000000001</v>
      </c>
      <c r="E9681">
        <v>2018</v>
      </c>
      <c r="F9681" t="s">
        <v>96</v>
      </c>
      <c r="G9681">
        <v>2021</v>
      </c>
      <c r="H9681" t="s">
        <v>13570</v>
      </c>
      <c r="I9681">
        <v>50</v>
      </c>
      <c r="J9681">
        <v>0</v>
      </c>
      <c r="K9681">
        <v>0</v>
      </c>
      <c r="L9681">
        <v>0</v>
      </c>
      <c r="M9681">
        <v>0</v>
      </c>
      <c r="N9681">
        <v>0</v>
      </c>
      <c r="O9681">
        <v>45</v>
      </c>
      <c r="P9681">
        <v>50</v>
      </c>
      <c r="Q9681">
        <v>40</v>
      </c>
      <c r="R9681">
        <v>55</v>
      </c>
      <c r="S9681">
        <v>0</v>
      </c>
      <c r="T9681">
        <v>0</v>
      </c>
      <c r="U9681" t="s">
        <v>60</v>
      </c>
      <c r="V9681" s="3" t="d">
        <v>1999-05-21</v>
      </c>
      <c r="W9681">
        <v>0</v>
      </c>
      <c r="X9681" s="4">
        <f t="shared" si="302"/>
        <v>0</v>
      </c>
      <c r="Y9681" s="5">
        <f t="shared" ca="1" si="303"/>
        <v>-1</v>
      </c>
    </row>
    <row r="9682" spans="1:25" x14ac:dyDescent="0.2">
      <c r="A9682" t="s">
        <v>13565</v>
      </c>
      <c r="B9682">
        <v>671289</v>
      </c>
      <c r="C9682">
        <v>0</v>
      </c>
      <c r="D9682" s="2">
        <v>17.600000000000001</v>
      </c>
      <c r="E9682">
        <v>2017</v>
      </c>
      <c r="F9682" t="s">
        <v>35</v>
      </c>
      <c r="G9682">
        <v>0</v>
      </c>
      <c r="H9682" t="s">
        <v>13571</v>
      </c>
      <c r="I9682">
        <v>50</v>
      </c>
      <c r="J9682">
        <v>0</v>
      </c>
      <c r="K9682">
        <v>0</v>
      </c>
      <c r="L9682">
        <v>0</v>
      </c>
      <c r="M9682">
        <v>0</v>
      </c>
      <c r="N9682">
        <v>0</v>
      </c>
      <c r="O9682">
        <v>45</v>
      </c>
      <c r="P9682">
        <v>50</v>
      </c>
      <c r="Q9682">
        <v>40</v>
      </c>
      <c r="R9682">
        <v>55</v>
      </c>
      <c r="S9682">
        <v>0</v>
      </c>
      <c r="T9682">
        <v>0</v>
      </c>
      <c r="U9682" t="s">
        <v>60</v>
      </c>
      <c r="V9682" s="3" t="d">
        <v>1899-12-30</v>
      </c>
      <c r="W9682">
        <v>0</v>
      </c>
      <c r="X9682" s="4">
        <f t="shared" si="302"/>
        <v>0</v>
      </c>
      <c r="Y9682" s="5">
        <f t="shared" ca="1" si="303"/>
        <v>0</v>
      </c>
    </row>
    <row r="9683" spans="1:25" x14ac:dyDescent="0.2">
      <c r="A9683" t="s">
        <v>13565</v>
      </c>
      <c r="B9683">
        <v>671289</v>
      </c>
      <c r="C9683">
        <v>0</v>
      </c>
      <c r="D9683" s="2">
        <v>17.600000000000001</v>
      </c>
      <c r="E9683">
        <v>2017</v>
      </c>
      <c r="F9683" t="s">
        <v>96</v>
      </c>
      <c r="G9683">
        <v>0</v>
      </c>
      <c r="H9683" t="s">
        <v>13572</v>
      </c>
      <c r="I9683">
        <v>0</v>
      </c>
      <c r="J9683">
        <v>0</v>
      </c>
      <c r="K9683">
        <v>0</v>
      </c>
      <c r="L9683">
        <v>0</v>
      </c>
      <c r="M9683">
        <v>0</v>
      </c>
      <c r="N9683">
        <v>0</v>
      </c>
      <c r="O9683">
        <v>0</v>
      </c>
      <c r="P9683">
        <v>0</v>
      </c>
      <c r="Q9683">
        <v>0</v>
      </c>
      <c r="R9683">
        <v>0</v>
      </c>
      <c r="S9683">
        <v>0</v>
      </c>
      <c r="T9683">
        <v>0</v>
      </c>
      <c r="U9683" t="s">
        <v>60</v>
      </c>
      <c r="V9683" s="3" t="d">
        <v>1899-12-30</v>
      </c>
      <c r="W9683">
        <v>0</v>
      </c>
      <c r="X9683" s="4">
        <f t="shared" si="302"/>
        <v>0</v>
      </c>
      <c r="Y9683" s="5">
        <f t="shared" ca="1" si="303"/>
        <v>0</v>
      </c>
    </row>
    <row r="9684" spans="1:25" x14ac:dyDescent="0.2">
      <c r="A9684" t="s">
        <v>13573</v>
      </c>
      <c r="B9684">
        <v>607192</v>
      </c>
      <c r="C9684">
        <v>14374</v>
      </c>
      <c r="D9684" s="2">
        <v>21.4</v>
      </c>
      <c r="E9684">
        <v>2015</v>
      </c>
      <c r="F9684" t="s">
        <v>24</v>
      </c>
      <c r="G9684">
        <v>2016</v>
      </c>
      <c r="H9684" t="s">
        <v>13574</v>
      </c>
      <c r="I9684">
        <v>0</v>
      </c>
      <c r="J9684">
        <v>50</v>
      </c>
      <c r="K9684">
        <v>45</v>
      </c>
      <c r="L9684">
        <v>60</v>
      </c>
      <c r="M9684">
        <v>0</v>
      </c>
      <c r="N9684">
        <v>75</v>
      </c>
      <c r="O9684">
        <v>0</v>
      </c>
      <c r="P9684">
        <v>0</v>
      </c>
      <c r="Q9684">
        <v>0</v>
      </c>
      <c r="R9684">
        <v>0</v>
      </c>
      <c r="S9684">
        <v>0</v>
      </c>
      <c r="T9684">
        <v>0</v>
      </c>
      <c r="U9684" t="s">
        <v>60</v>
      </c>
      <c r="V9684" s="3" t="d">
        <v>1993-08-23</v>
      </c>
      <c r="W9684">
        <v>2016</v>
      </c>
      <c r="X9684" s="4">
        <f t="shared" si="302"/>
        <v>22.372602739726027</v>
      </c>
      <c r="Y9684" s="5">
        <f t="shared" ca="1" si="303"/>
        <v>1</v>
      </c>
    </row>
    <row r="9685" spans="1:25" x14ac:dyDescent="0.2">
      <c r="A9685" t="s">
        <v>13573</v>
      </c>
      <c r="B9685">
        <v>607192</v>
      </c>
      <c r="C9685">
        <v>14374</v>
      </c>
      <c r="D9685" s="2">
        <v>19.399999999999999</v>
      </c>
      <c r="E9685">
        <v>2013</v>
      </c>
      <c r="F9685" t="s">
        <v>24</v>
      </c>
      <c r="G9685">
        <v>2016</v>
      </c>
      <c r="H9685" t="s">
        <v>13575</v>
      </c>
      <c r="I9685">
        <v>0</v>
      </c>
      <c r="J9685">
        <v>50</v>
      </c>
      <c r="K9685">
        <v>50</v>
      </c>
      <c r="L9685">
        <v>60</v>
      </c>
      <c r="M9685">
        <v>0</v>
      </c>
      <c r="N9685">
        <v>60</v>
      </c>
      <c r="O9685">
        <v>0</v>
      </c>
      <c r="P9685">
        <v>0</v>
      </c>
      <c r="Q9685">
        <v>0</v>
      </c>
      <c r="R9685">
        <v>0</v>
      </c>
      <c r="S9685">
        <v>0</v>
      </c>
      <c r="T9685">
        <v>0</v>
      </c>
      <c r="U9685" t="s">
        <v>60</v>
      </c>
      <c r="V9685" s="3" t="d">
        <v>1993-08-23</v>
      </c>
      <c r="W9685">
        <v>2016</v>
      </c>
      <c r="X9685" s="4">
        <f t="shared" si="302"/>
        <v>22.372602739726027</v>
      </c>
      <c r="Y9685" s="5">
        <f t="shared" ca="1" si="303"/>
        <v>1</v>
      </c>
    </row>
    <row r="9686" spans="1:25" x14ac:dyDescent="0.2">
      <c r="A9686" t="s">
        <v>13573</v>
      </c>
      <c r="B9686">
        <v>607192</v>
      </c>
      <c r="C9686">
        <v>14374</v>
      </c>
      <c r="D9686" s="2">
        <v>22.4</v>
      </c>
      <c r="E9686">
        <v>2016</v>
      </c>
      <c r="F9686" t="s">
        <v>24</v>
      </c>
      <c r="G9686">
        <v>2016</v>
      </c>
      <c r="H9686" t="s">
        <v>13576</v>
      </c>
      <c r="I9686">
        <v>0</v>
      </c>
      <c r="J9686">
        <v>50</v>
      </c>
      <c r="K9686">
        <v>45</v>
      </c>
      <c r="L9686">
        <v>60</v>
      </c>
      <c r="M9686">
        <v>0</v>
      </c>
      <c r="N9686">
        <v>75</v>
      </c>
      <c r="O9686">
        <v>0</v>
      </c>
      <c r="P9686">
        <v>0</v>
      </c>
      <c r="Q9686">
        <v>0</v>
      </c>
      <c r="R9686">
        <v>0</v>
      </c>
      <c r="S9686">
        <v>0</v>
      </c>
      <c r="T9686">
        <v>0</v>
      </c>
      <c r="U9686" t="s">
        <v>60</v>
      </c>
      <c r="V9686" s="3" t="d">
        <v>1993-08-23</v>
      </c>
      <c r="W9686">
        <v>2016</v>
      </c>
      <c r="X9686" s="4">
        <f t="shared" si="302"/>
        <v>22.372602739726027</v>
      </c>
      <c r="Y9686" s="5">
        <f t="shared" ca="1" si="303"/>
        <v>1</v>
      </c>
    </row>
    <row r="9687" spans="1:25" x14ac:dyDescent="0.2">
      <c r="A9687" t="s">
        <v>13573</v>
      </c>
      <c r="B9687">
        <v>607192</v>
      </c>
      <c r="C9687">
        <v>14374</v>
      </c>
      <c r="D9687" s="2">
        <v>20.399999999999999</v>
      </c>
      <c r="E9687">
        <v>2014</v>
      </c>
      <c r="F9687" t="s">
        <v>24</v>
      </c>
      <c r="G9687">
        <v>2016</v>
      </c>
      <c r="H9687" t="s">
        <v>13577</v>
      </c>
      <c r="I9687">
        <v>0</v>
      </c>
      <c r="J9687">
        <v>50</v>
      </c>
      <c r="K9687">
        <v>45</v>
      </c>
      <c r="L9687">
        <v>55</v>
      </c>
      <c r="M9687">
        <v>0</v>
      </c>
      <c r="N9687">
        <v>70</v>
      </c>
      <c r="O9687">
        <v>0</v>
      </c>
      <c r="P9687">
        <v>0</v>
      </c>
      <c r="Q9687">
        <v>0</v>
      </c>
      <c r="R9687">
        <v>0</v>
      </c>
      <c r="S9687">
        <v>0</v>
      </c>
      <c r="T9687">
        <v>0</v>
      </c>
      <c r="U9687" t="s">
        <v>60</v>
      </c>
      <c r="V9687" s="3" t="d">
        <v>1993-08-23</v>
      </c>
      <c r="W9687">
        <v>2016</v>
      </c>
      <c r="X9687" s="4">
        <f t="shared" si="302"/>
        <v>22.372602739726027</v>
      </c>
      <c r="Y9687" s="5">
        <f t="shared" ca="1" si="303"/>
        <v>1</v>
      </c>
    </row>
    <row r="9688" spans="1:25" x14ac:dyDescent="0.2">
      <c r="A9688" t="s">
        <v>13578</v>
      </c>
      <c r="B9688">
        <v>595963</v>
      </c>
      <c r="C9688">
        <v>13180</v>
      </c>
      <c r="D9688" s="2">
        <v>22.2</v>
      </c>
      <c r="E9688">
        <v>2015</v>
      </c>
      <c r="F9688" t="s">
        <v>70</v>
      </c>
      <c r="G9688">
        <v>2016</v>
      </c>
      <c r="H9688" t="s">
        <v>13579</v>
      </c>
      <c r="I9688">
        <v>60</v>
      </c>
      <c r="J9688">
        <v>0</v>
      </c>
      <c r="K9688">
        <v>0</v>
      </c>
      <c r="L9688">
        <v>0</v>
      </c>
      <c r="M9688">
        <v>0</v>
      </c>
      <c r="N9688">
        <v>0</v>
      </c>
      <c r="O9688">
        <v>45</v>
      </c>
      <c r="P9688">
        <v>50</v>
      </c>
      <c r="Q9688">
        <v>45</v>
      </c>
      <c r="R9688">
        <v>55</v>
      </c>
      <c r="S9688">
        <v>0</v>
      </c>
      <c r="T9688">
        <v>0</v>
      </c>
      <c r="U9688" t="s">
        <v>60</v>
      </c>
      <c r="V9688" s="3" t="d">
        <v>1992-10-20</v>
      </c>
      <c r="W9688">
        <v>2016</v>
      </c>
      <c r="X9688" s="4">
        <f t="shared" si="302"/>
        <v>23.213698630136985</v>
      </c>
      <c r="Y9688" s="5">
        <f t="shared" ca="1" si="303"/>
        <v>1</v>
      </c>
    </row>
    <row r="9689" spans="1:25" x14ac:dyDescent="0.2">
      <c r="A9689" t="s">
        <v>13580</v>
      </c>
      <c r="B9689" t="s">
        <v>13581</v>
      </c>
      <c r="C9689">
        <v>0</v>
      </c>
      <c r="D9689" s="2">
        <v>17.899999999999999</v>
      </c>
      <c r="E9689">
        <v>2017</v>
      </c>
      <c r="F9689" t="s">
        <v>172</v>
      </c>
      <c r="G9689">
        <v>0</v>
      </c>
      <c r="H9689" t="s">
        <v>13582</v>
      </c>
      <c r="I9689">
        <v>0</v>
      </c>
      <c r="J9689">
        <v>0</v>
      </c>
      <c r="K9689">
        <v>0</v>
      </c>
      <c r="L9689">
        <v>0</v>
      </c>
      <c r="M9689">
        <v>0</v>
      </c>
      <c r="N9689">
        <v>0</v>
      </c>
      <c r="O9689">
        <v>0</v>
      </c>
      <c r="P9689">
        <v>0</v>
      </c>
      <c r="Q9689">
        <v>0</v>
      </c>
      <c r="R9689">
        <v>0</v>
      </c>
      <c r="S9689">
        <v>0</v>
      </c>
      <c r="T9689">
        <v>0</v>
      </c>
      <c r="U9689" t="s">
        <v>60</v>
      </c>
      <c r="V9689" s="3" t="d">
        <v>1899-12-30</v>
      </c>
      <c r="W9689">
        <v>0</v>
      </c>
      <c r="X9689" s="4">
        <f t="shared" si="302"/>
        <v>0</v>
      </c>
      <c r="Y9689" s="5">
        <f t="shared" ca="1" si="303"/>
        <v>0</v>
      </c>
    </row>
    <row r="9690" spans="1:25" x14ac:dyDescent="0.2">
      <c r="A9690" t="s">
        <v>13583</v>
      </c>
      <c r="B9690">
        <v>656540</v>
      </c>
      <c r="C9690">
        <v>0</v>
      </c>
      <c r="D9690" s="2">
        <v>19.8</v>
      </c>
      <c r="E9690">
        <v>2016</v>
      </c>
      <c r="F9690" t="s">
        <v>70</v>
      </c>
      <c r="G9690">
        <v>2020</v>
      </c>
      <c r="H9690" t="s">
        <v>13584</v>
      </c>
      <c r="I9690">
        <v>45</v>
      </c>
      <c r="J9690">
        <v>0</v>
      </c>
      <c r="K9690">
        <v>0</v>
      </c>
      <c r="L9690">
        <v>0</v>
      </c>
      <c r="M9690">
        <v>0</v>
      </c>
      <c r="N9690">
        <v>0</v>
      </c>
      <c r="O9690">
        <v>50</v>
      </c>
      <c r="P9690">
        <v>50</v>
      </c>
      <c r="Q9690">
        <v>40</v>
      </c>
      <c r="R9690">
        <v>55</v>
      </c>
      <c r="S9690">
        <v>0</v>
      </c>
      <c r="T9690">
        <v>0</v>
      </c>
      <c r="U9690" t="s">
        <v>60</v>
      </c>
      <c r="V9690" s="3" t="d">
        <v>1996-03-04</v>
      </c>
      <c r="W9690">
        <v>0</v>
      </c>
      <c r="X9690" s="4">
        <f t="shared" si="302"/>
        <v>0</v>
      </c>
      <c r="Y9690" s="5">
        <f t="shared" ca="1" si="303"/>
        <v>0</v>
      </c>
    </row>
    <row r="9691" spans="1:25" x14ac:dyDescent="0.2">
      <c r="A9691" t="s">
        <v>13585</v>
      </c>
      <c r="B9691">
        <v>0</v>
      </c>
      <c r="C9691" t="s">
        <v>13586</v>
      </c>
      <c r="D9691" s="2">
        <v>23.2</v>
      </c>
      <c r="E9691">
        <v>2019</v>
      </c>
      <c r="F9691" t="s">
        <v>45</v>
      </c>
      <c r="G9691">
        <v>2022</v>
      </c>
      <c r="H9691" t="s">
        <v>13587</v>
      </c>
      <c r="I9691">
        <v>0</v>
      </c>
      <c r="J9691">
        <v>0</v>
      </c>
      <c r="K9691">
        <v>0</v>
      </c>
      <c r="L9691">
        <v>0</v>
      </c>
      <c r="M9691">
        <v>0</v>
      </c>
      <c r="N9691">
        <v>0</v>
      </c>
      <c r="O9691">
        <v>0</v>
      </c>
      <c r="P9691">
        <v>0</v>
      </c>
      <c r="Q9691">
        <v>0</v>
      </c>
      <c r="R9691">
        <v>0</v>
      </c>
      <c r="S9691">
        <v>0</v>
      </c>
      <c r="T9691">
        <v>0</v>
      </c>
      <c r="U9691" t="s">
        <v>108</v>
      </c>
      <c r="V9691" s="3" t="d">
        <v>1899-12-30</v>
      </c>
      <c r="W9691">
        <v>0</v>
      </c>
      <c r="X9691" s="4">
        <f t="shared" si="302"/>
        <v>0</v>
      </c>
      <c r="Y9691" s="5">
        <f t="shared" ca="1" si="303"/>
        <v>0</v>
      </c>
    </row>
    <row r="9692" spans="1:25" x14ac:dyDescent="0.2">
      <c r="A9692" t="s">
        <v>13585</v>
      </c>
      <c r="B9692">
        <v>0</v>
      </c>
      <c r="C9692">
        <v>0</v>
      </c>
      <c r="D9692" s="2">
        <v>23</v>
      </c>
      <c r="E9692">
        <v>2019</v>
      </c>
      <c r="F9692" t="s">
        <v>45</v>
      </c>
      <c r="G9692">
        <v>2022</v>
      </c>
      <c r="H9692" t="s">
        <v>13587</v>
      </c>
      <c r="I9692">
        <v>0</v>
      </c>
      <c r="J9692">
        <v>0</v>
      </c>
      <c r="K9692">
        <v>0</v>
      </c>
      <c r="L9692">
        <v>0</v>
      </c>
      <c r="M9692">
        <v>0</v>
      </c>
      <c r="N9692">
        <v>0</v>
      </c>
      <c r="O9692">
        <v>0</v>
      </c>
      <c r="P9692">
        <v>0</v>
      </c>
      <c r="Q9692">
        <v>0</v>
      </c>
      <c r="R9692">
        <v>0</v>
      </c>
      <c r="S9692">
        <v>0</v>
      </c>
      <c r="T9692">
        <v>0</v>
      </c>
      <c r="U9692" t="s">
        <v>107</v>
      </c>
      <c r="V9692" s="3" t="d">
        <v>1899-12-30</v>
      </c>
      <c r="W9692">
        <v>0</v>
      </c>
      <c r="X9692" s="4">
        <f t="shared" si="302"/>
        <v>0</v>
      </c>
      <c r="Y9692" s="5">
        <f t="shared" ca="1" si="303"/>
        <v>0</v>
      </c>
    </row>
    <row r="9693" spans="1:25" x14ac:dyDescent="0.2">
      <c r="A9693" t="s">
        <v>13588</v>
      </c>
      <c r="B9693">
        <v>663959</v>
      </c>
      <c r="C9693" t="s">
        <v>13589</v>
      </c>
      <c r="D9693" s="2">
        <v>23.1</v>
      </c>
      <c r="E9693">
        <v>2019</v>
      </c>
      <c r="F9693" t="s">
        <v>24</v>
      </c>
      <c r="G9693">
        <v>2020</v>
      </c>
      <c r="H9693" t="s">
        <v>13590</v>
      </c>
      <c r="I9693">
        <v>0</v>
      </c>
      <c r="J9693">
        <v>50</v>
      </c>
      <c r="K9693">
        <v>50</v>
      </c>
      <c r="L9693">
        <v>60</v>
      </c>
      <c r="M9693">
        <v>45</v>
      </c>
      <c r="N9693">
        <v>55</v>
      </c>
      <c r="O9693">
        <v>0</v>
      </c>
      <c r="P9693">
        <v>0</v>
      </c>
      <c r="Q9693">
        <v>0</v>
      </c>
      <c r="R9693">
        <v>0</v>
      </c>
      <c r="S9693">
        <v>50</v>
      </c>
      <c r="T9693">
        <v>0</v>
      </c>
      <c r="U9693" t="s">
        <v>107</v>
      </c>
      <c r="V9693" s="3" t="d">
        <v>1899-12-30</v>
      </c>
      <c r="W9693">
        <v>0</v>
      </c>
      <c r="X9693" s="4">
        <f t="shared" si="302"/>
        <v>0</v>
      </c>
      <c r="Y9693" s="5">
        <f t="shared" ca="1" si="303"/>
        <v>0</v>
      </c>
    </row>
    <row r="9694" spans="1:25" x14ac:dyDescent="0.2">
      <c r="A9694" t="s">
        <v>13588</v>
      </c>
      <c r="B9694">
        <v>663959</v>
      </c>
      <c r="C9694" t="s">
        <v>13589</v>
      </c>
      <c r="D9694" s="2">
        <v>23.3</v>
      </c>
      <c r="E9694">
        <v>2019</v>
      </c>
      <c r="F9694" t="s">
        <v>24</v>
      </c>
      <c r="G9694">
        <v>2020</v>
      </c>
      <c r="H9694" t="s">
        <v>13590</v>
      </c>
      <c r="I9694">
        <v>0</v>
      </c>
      <c r="J9694">
        <v>50</v>
      </c>
      <c r="K9694">
        <v>50</v>
      </c>
      <c r="L9694">
        <v>60</v>
      </c>
      <c r="M9694">
        <v>45</v>
      </c>
      <c r="N9694">
        <v>55</v>
      </c>
      <c r="O9694">
        <v>0</v>
      </c>
      <c r="P9694">
        <v>0</v>
      </c>
      <c r="Q9694">
        <v>0</v>
      </c>
      <c r="R9694">
        <v>0</v>
      </c>
      <c r="S9694">
        <v>50</v>
      </c>
      <c r="T9694">
        <v>0</v>
      </c>
      <c r="U9694" t="s">
        <v>108</v>
      </c>
      <c r="V9694" s="3" t="d">
        <v>1899-12-30</v>
      </c>
      <c r="W9694">
        <v>0</v>
      </c>
      <c r="X9694" s="4">
        <f t="shared" si="302"/>
        <v>0</v>
      </c>
      <c r="Y9694" s="5">
        <f t="shared" ca="1" si="303"/>
        <v>0</v>
      </c>
    </row>
    <row r="9695" spans="1:25" x14ac:dyDescent="0.2">
      <c r="A9695" t="s">
        <v>13588</v>
      </c>
      <c r="B9695">
        <v>663959</v>
      </c>
      <c r="C9695">
        <v>0</v>
      </c>
      <c r="D9695" s="2">
        <v>22.6</v>
      </c>
      <c r="E9695">
        <v>2019</v>
      </c>
      <c r="F9695" t="s">
        <v>24</v>
      </c>
      <c r="G9695">
        <v>2020</v>
      </c>
      <c r="H9695" t="s">
        <v>13591</v>
      </c>
      <c r="I9695">
        <v>0</v>
      </c>
      <c r="J9695">
        <v>50</v>
      </c>
      <c r="K9695">
        <v>50</v>
      </c>
      <c r="L9695">
        <v>55</v>
      </c>
      <c r="M9695">
        <v>0</v>
      </c>
      <c r="N9695">
        <v>55</v>
      </c>
      <c r="O9695">
        <v>0</v>
      </c>
      <c r="P9695">
        <v>0</v>
      </c>
      <c r="Q9695">
        <v>0</v>
      </c>
      <c r="R9695">
        <v>0</v>
      </c>
      <c r="S9695">
        <v>50</v>
      </c>
      <c r="T9695">
        <v>0</v>
      </c>
      <c r="U9695" t="s">
        <v>60</v>
      </c>
      <c r="V9695" s="3" t="d">
        <v>1996-05-12</v>
      </c>
      <c r="W9695">
        <v>0</v>
      </c>
      <c r="X9695" s="4">
        <f t="shared" si="302"/>
        <v>0</v>
      </c>
      <c r="Y9695" s="5">
        <f t="shared" ca="1" si="303"/>
        <v>0</v>
      </c>
    </row>
    <row r="9696" spans="1:25" x14ac:dyDescent="0.2">
      <c r="A9696" t="s">
        <v>13588</v>
      </c>
      <c r="B9696">
        <v>663959</v>
      </c>
      <c r="C9696">
        <v>0</v>
      </c>
      <c r="D9696" s="2">
        <v>21.6</v>
      </c>
      <c r="E9696">
        <v>2018</v>
      </c>
      <c r="F9696" t="s">
        <v>24</v>
      </c>
      <c r="G9696">
        <v>2020</v>
      </c>
      <c r="H9696" t="s">
        <v>13592</v>
      </c>
      <c r="I9696">
        <v>0</v>
      </c>
      <c r="J9696">
        <v>50</v>
      </c>
      <c r="K9696">
        <v>50</v>
      </c>
      <c r="L9696">
        <v>55</v>
      </c>
      <c r="M9696">
        <v>0</v>
      </c>
      <c r="N9696">
        <v>55</v>
      </c>
      <c r="O9696">
        <v>0</v>
      </c>
      <c r="P9696">
        <v>0</v>
      </c>
      <c r="Q9696">
        <v>0</v>
      </c>
      <c r="R9696">
        <v>0</v>
      </c>
      <c r="S9696">
        <v>50</v>
      </c>
      <c r="T9696">
        <v>0</v>
      </c>
      <c r="U9696" t="s">
        <v>60</v>
      </c>
      <c r="V9696" s="3" t="d">
        <v>1996-05-12</v>
      </c>
      <c r="W9696">
        <v>0</v>
      </c>
      <c r="X9696" s="4">
        <f t="shared" si="302"/>
        <v>0</v>
      </c>
      <c r="Y9696" s="5">
        <f t="shared" ca="1" si="303"/>
        <v>0</v>
      </c>
    </row>
    <row r="9697" spans="1:25" x14ac:dyDescent="0.2">
      <c r="A9697" t="s">
        <v>13593</v>
      </c>
      <c r="B9697">
        <v>664079</v>
      </c>
      <c r="C9697">
        <v>0</v>
      </c>
      <c r="D9697" s="2">
        <v>21.5</v>
      </c>
      <c r="E9697">
        <v>2015</v>
      </c>
      <c r="F9697" t="s">
        <v>45</v>
      </c>
      <c r="G9697">
        <v>2018</v>
      </c>
      <c r="H9697" t="s">
        <v>13594</v>
      </c>
      <c r="I9697">
        <v>0</v>
      </c>
      <c r="J9697">
        <v>60</v>
      </c>
      <c r="K9697">
        <v>50</v>
      </c>
      <c r="L9697">
        <v>60</v>
      </c>
      <c r="M9697">
        <v>0</v>
      </c>
      <c r="N9697">
        <v>65</v>
      </c>
      <c r="O9697">
        <v>0</v>
      </c>
      <c r="P9697">
        <v>0</v>
      </c>
      <c r="Q9697">
        <v>0</v>
      </c>
      <c r="R9697">
        <v>0</v>
      </c>
      <c r="S9697">
        <v>0</v>
      </c>
      <c r="T9697">
        <v>0</v>
      </c>
      <c r="U9697" t="s">
        <v>386</v>
      </c>
      <c r="V9697" s="3" t="d">
        <v>1899-12-30</v>
      </c>
      <c r="W9697">
        <v>0</v>
      </c>
      <c r="X9697" s="4">
        <f t="shared" si="302"/>
        <v>0</v>
      </c>
      <c r="Y9697" s="5">
        <f t="shared" ca="1" si="303"/>
        <v>0</v>
      </c>
    </row>
    <row r="9698" spans="1:25" x14ac:dyDescent="0.2">
      <c r="A9698" t="s">
        <v>13593</v>
      </c>
      <c r="B9698">
        <v>664079</v>
      </c>
      <c r="C9698">
        <v>0</v>
      </c>
      <c r="D9698" s="2">
        <v>20.7</v>
      </c>
      <c r="E9698">
        <v>2015</v>
      </c>
      <c r="F9698" t="s">
        <v>45</v>
      </c>
      <c r="G9698">
        <v>2018</v>
      </c>
      <c r="H9698" t="s">
        <v>13595</v>
      </c>
      <c r="I9698">
        <v>0</v>
      </c>
      <c r="J9698">
        <v>50</v>
      </c>
      <c r="K9698">
        <v>60</v>
      </c>
      <c r="L9698">
        <v>55</v>
      </c>
      <c r="M9698">
        <v>0</v>
      </c>
      <c r="N9698">
        <v>65</v>
      </c>
      <c r="O9698">
        <v>0</v>
      </c>
      <c r="P9698">
        <v>0</v>
      </c>
      <c r="Q9698">
        <v>0</v>
      </c>
      <c r="R9698">
        <v>0</v>
      </c>
      <c r="S9698">
        <v>60</v>
      </c>
      <c r="T9698">
        <v>0</v>
      </c>
      <c r="U9698" t="s">
        <v>60</v>
      </c>
      <c r="V9698" s="3" t="d">
        <v>1994-04-19</v>
      </c>
      <c r="W9698">
        <v>0</v>
      </c>
      <c r="X9698" s="4">
        <f t="shared" si="302"/>
        <v>0</v>
      </c>
      <c r="Y9698" s="5">
        <f t="shared" ca="1" si="303"/>
        <v>0</v>
      </c>
    </row>
    <row r="9699" spans="1:25" x14ac:dyDescent="0.2">
      <c r="A9699" t="s">
        <v>13593</v>
      </c>
      <c r="B9699">
        <v>664079</v>
      </c>
      <c r="C9699">
        <v>0</v>
      </c>
      <c r="D9699" s="2">
        <v>21.7</v>
      </c>
      <c r="E9699">
        <v>2016</v>
      </c>
      <c r="F9699" t="s">
        <v>45</v>
      </c>
      <c r="G9699">
        <v>2018</v>
      </c>
      <c r="H9699" t="s">
        <v>13596</v>
      </c>
      <c r="I9699">
        <v>0</v>
      </c>
      <c r="J9699">
        <v>50</v>
      </c>
      <c r="K9699">
        <v>55</v>
      </c>
      <c r="L9699">
        <v>50</v>
      </c>
      <c r="M9699">
        <v>0</v>
      </c>
      <c r="N9699">
        <v>65</v>
      </c>
      <c r="O9699">
        <v>0</v>
      </c>
      <c r="P9699">
        <v>0</v>
      </c>
      <c r="Q9699">
        <v>0</v>
      </c>
      <c r="R9699">
        <v>0</v>
      </c>
      <c r="S9699">
        <v>65</v>
      </c>
      <c r="T9699">
        <v>0</v>
      </c>
      <c r="U9699" t="s">
        <v>60</v>
      </c>
      <c r="V9699" s="3" t="d">
        <v>1994-04-19</v>
      </c>
      <c r="W9699">
        <v>0</v>
      </c>
      <c r="X9699" s="4">
        <f t="shared" si="302"/>
        <v>0</v>
      </c>
      <c r="Y9699" s="5">
        <f t="shared" ca="1" si="303"/>
        <v>0</v>
      </c>
    </row>
    <row r="9700" spans="1:25" x14ac:dyDescent="0.2">
      <c r="A9700" t="s">
        <v>13593</v>
      </c>
      <c r="B9700">
        <v>664079</v>
      </c>
      <c r="C9700">
        <v>0</v>
      </c>
      <c r="D9700" s="2">
        <v>23.7</v>
      </c>
      <c r="E9700">
        <v>2018</v>
      </c>
      <c r="F9700" t="s">
        <v>45</v>
      </c>
      <c r="G9700">
        <v>2018</v>
      </c>
      <c r="H9700" t="s">
        <v>13597</v>
      </c>
      <c r="I9700">
        <v>0</v>
      </c>
      <c r="J9700">
        <v>45</v>
      </c>
      <c r="K9700">
        <v>50</v>
      </c>
      <c r="L9700">
        <v>50</v>
      </c>
      <c r="M9700">
        <v>0</v>
      </c>
      <c r="N9700">
        <v>60</v>
      </c>
      <c r="O9700">
        <v>0</v>
      </c>
      <c r="P9700">
        <v>0</v>
      </c>
      <c r="Q9700">
        <v>0</v>
      </c>
      <c r="R9700">
        <v>0</v>
      </c>
      <c r="S9700">
        <v>55</v>
      </c>
      <c r="T9700">
        <v>0</v>
      </c>
      <c r="U9700" t="s">
        <v>60</v>
      </c>
      <c r="V9700" s="3" t="d">
        <v>1994-04-19</v>
      </c>
      <c r="W9700">
        <v>0</v>
      </c>
      <c r="X9700" s="4">
        <f t="shared" si="302"/>
        <v>0</v>
      </c>
      <c r="Y9700" s="5">
        <f t="shared" ca="1" si="303"/>
        <v>0</v>
      </c>
    </row>
    <row r="9701" spans="1:25" x14ac:dyDescent="0.2">
      <c r="A9701" t="s">
        <v>13593</v>
      </c>
      <c r="B9701">
        <v>664079</v>
      </c>
      <c r="C9701">
        <v>0</v>
      </c>
      <c r="D9701" s="2">
        <v>22.7</v>
      </c>
      <c r="E9701">
        <v>2017</v>
      </c>
      <c r="F9701" t="s">
        <v>45</v>
      </c>
      <c r="G9701">
        <v>2018</v>
      </c>
      <c r="H9701" t="s">
        <v>13598</v>
      </c>
      <c r="I9701">
        <v>0</v>
      </c>
      <c r="J9701">
        <v>50</v>
      </c>
      <c r="K9701">
        <v>50</v>
      </c>
      <c r="L9701">
        <v>50</v>
      </c>
      <c r="M9701">
        <v>0</v>
      </c>
      <c r="N9701">
        <v>65</v>
      </c>
      <c r="O9701">
        <v>0</v>
      </c>
      <c r="P9701">
        <v>0</v>
      </c>
      <c r="Q9701">
        <v>0</v>
      </c>
      <c r="R9701">
        <v>0</v>
      </c>
      <c r="S9701">
        <v>60</v>
      </c>
      <c r="T9701">
        <v>0</v>
      </c>
      <c r="U9701" t="s">
        <v>60</v>
      </c>
      <c r="V9701" s="3" t="d">
        <v>1994-04-19</v>
      </c>
      <c r="W9701">
        <v>0</v>
      </c>
      <c r="X9701" s="4">
        <f t="shared" si="302"/>
        <v>0</v>
      </c>
      <c r="Y9701" s="5">
        <f t="shared" ca="1" si="303"/>
        <v>0</v>
      </c>
    </row>
    <row r="9702" spans="1:25" x14ac:dyDescent="0.2">
      <c r="A9702" t="s">
        <v>13593</v>
      </c>
      <c r="B9702">
        <v>664079</v>
      </c>
      <c r="C9702">
        <v>0</v>
      </c>
      <c r="D9702" s="2">
        <v>20.7</v>
      </c>
      <c r="E9702">
        <v>2015</v>
      </c>
      <c r="F9702" t="s">
        <v>45</v>
      </c>
      <c r="G9702">
        <v>0</v>
      </c>
      <c r="H9702" t="s">
        <v>13599</v>
      </c>
      <c r="I9702">
        <v>0</v>
      </c>
      <c r="J9702">
        <v>50</v>
      </c>
      <c r="K9702">
        <v>60</v>
      </c>
      <c r="L9702">
        <v>55</v>
      </c>
      <c r="M9702">
        <v>0</v>
      </c>
      <c r="N9702">
        <v>65</v>
      </c>
      <c r="O9702">
        <v>0</v>
      </c>
      <c r="P9702">
        <v>0</v>
      </c>
      <c r="Q9702">
        <v>0</v>
      </c>
      <c r="R9702">
        <v>0</v>
      </c>
      <c r="S9702">
        <v>60</v>
      </c>
      <c r="T9702">
        <v>0</v>
      </c>
      <c r="U9702" t="s">
        <v>60</v>
      </c>
      <c r="V9702" s="3" t="d">
        <v>1899-12-30</v>
      </c>
      <c r="W9702">
        <v>0</v>
      </c>
      <c r="X9702" s="4">
        <f t="shared" si="302"/>
        <v>0</v>
      </c>
      <c r="Y9702" s="5">
        <f t="shared" ca="1" si="303"/>
        <v>0</v>
      </c>
    </row>
    <row r="9703" spans="1:25" x14ac:dyDescent="0.2">
      <c r="A9703" t="s">
        <v>13600</v>
      </c>
      <c r="B9703">
        <v>656592</v>
      </c>
      <c r="C9703" t="s">
        <v>13601</v>
      </c>
      <c r="D9703" s="2">
        <v>23.8</v>
      </c>
      <c r="E9703">
        <v>2019</v>
      </c>
      <c r="F9703" t="s">
        <v>24</v>
      </c>
      <c r="G9703">
        <v>2020</v>
      </c>
      <c r="H9703" t="s">
        <v>13602</v>
      </c>
      <c r="I9703">
        <v>0</v>
      </c>
      <c r="J9703">
        <v>45</v>
      </c>
      <c r="K9703">
        <v>50</v>
      </c>
      <c r="L9703">
        <v>0</v>
      </c>
      <c r="M9703">
        <v>0</v>
      </c>
      <c r="N9703">
        <v>60</v>
      </c>
      <c r="O9703">
        <v>0</v>
      </c>
      <c r="P9703">
        <v>0</v>
      </c>
      <c r="Q9703">
        <v>0</v>
      </c>
      <c r="R9703">
        <v>0</v>
      </c>
      <c r="S9703">
        <v>55</v>
      </c>
      <c r="T9703">
        <v>0</v>
      </c>
      <c r="U9703" t="s">
        <v>107</v>
      </c>
      <c r="V9703" s="3" t="d">
        <v>1899-12-30</v>
      </c>
      <c r="W9703">
        <v>0</v>
      </c>
      <c r="X9703" s="4">
        <f t="shared" si="302"/>
        <v>0</v>
      </c>
      <c r="Y9703" s="5">
        <f t="shared" ca="1" si="303"/>
        <v>0</v>
      </c>
    </row>
    <row r="9704" spans="1:25" x14ac:dyDescent="0.2">
      <c r="A9704" t="s">
        <v>13600</v>
      </c>
      <c r="B9704">
        <v>656592</v>
      </c>
      <c r="C9704" t="s">
        <v>13601</v>
      </c>
      <c r="D9704" s="2">
        <v>24</v>
      </c>
      <c r="E9704">
        <v>2019</v>
      </c>
      <c r="F9704" t="s">
        <v>24</v>
      </c>
      <c r="G9704">
        <v>2020</v>
      </c>
      <c r="H9704" t="s">
        <v>13602</v>
      </c>
      <c r="I9704">
        <v>0</v>
      </c>
      <c r="J9704">
        <v>45</v>
      </c>
      <c r="K9704">
        <v>50</v>
      </c>
      <c r="L9704">
        <v>0</v>
      </c>
      <c r="M9704">
        <v>0</v>
      </c>
      <c r="N9704">
        <v>60</v>
      </c>
      <c r="O9704">
        <v>0</v>
      </c>
      <c r="P9704">
        <v>0</v>
      </c>
      <c r="Q9704">
        <v>0</v>
      </c>
      <c r="R9704">
        <v>0</v>
      </c>
      <c r="S9704">
        <v>55</v>
      </c>
      <c r="T9704">
        <v>0</v>
      </c>
      <c r="U9704" t="s">
        <v>108</v>
      </c>
      <c r="V9704" s="3" t="d">
        <v>1899-12-30</v>
      </c>
      <c r="W9704">
        <v>0</v>
      </c>
      <c r="X9704" s="4">
        <f t="shared" si="302"/>
        <v>0</v>
      </c>
      <c r="Y9704" s="5">
        <f t="shared" ca="1" si="303"/>
        <v>0</v>
      </c>
    </row>
    <row r="9705" spans="1:25" x14ac:dyDescent="0.2">
      <c r="A9705" t="s">
        <v>13600</v>
      </c>
      <c r="B9705">
        <v>656592</v>
      </c>
      <c r="C9705" t="s">
        <v>13601</v>
      </c>
      <c r="D9705" s="2">
        <v>24</v>
      </c>
      <c r="E9705">
        <v>2019</v>
      </c>
      <c r="F9705" t="s">
        <v>24</v>
      </c>
      <c r="G9705">
        <v>2020</v>
      </c>
      <c r="H9705" t="s">
        <v>13602</v>
      </c>
      <c r="I9705">
        <v>0</v>
      </c>
      <c r="J9705">
        <v>45</v>
      </c>
      <c r="K9705">
        <v>50</v>
      </c>
      <c r="L9705">
        <v>0</v>
      </c>
      <c r="M9705">
        <v>0</v>
      </c>
      <c r="N9705">
        <v>60</v>
      </c>
      <c r="O9705">
        <v>0</v>
      </c>
      <c r="P9705">
        <v>0</v>
      </c>
      <c r="Q9705">
        <v>0</v>
      </c>
      <c r="R9705">
        <v>0</v>
      </c>
      <c r="S9705">
        <v>55</v>
      </c>
      <c r="T9705">
        <v>0</v>
      </c>
      <c r="U9705" t="s">
        <v>145</v>
      </c>
      <c r="V9705" s="3" t="d">
        <v>1899-12-30</v>
      </c>
      <c r="W9705">
        <v>0</v>
      </c>
      <c r="X9705" s="4">
        <f t="shared" si="302"/>
        <v>0</v>
      </c>
      <c r="Y9705" s="5">
        <f t="shared" ca="1" si="303"/>
        <v>0</v>
      </c>
    </row>
    <row r="9706" spans="1:25" x14ac:dyDescent="0.2">
      <c r="A9706" t="s">
        <v>13600</v>
      </c>
      <c r="B9706">
        <v>656592</v>
      </c>
      <c r="C9706">
        <v>0</v>
      </c>
      <c r="D9706" s="2">
        <v>22.4</v>
      </c>
      <c r="E9706">
        <v>2018</v>
      </c>
      <c r="F9706" t="s">
        <v>24</v>
      </c>
      <c r="G9706">
        <v>2020</v>
      </c>
      <c r="H9706" t="s">
        <v>13603</v>
      </c>
      <c r="I9706">
        <v>0</v>
      </c>
      <c r="J9706">
        <v>45</v>
      </c>
      <c r="K9706">
        <v>50</v>
      </c>
      <c r="L9706">
        <v>0</v>
      </c>
      <c r="M9706">
        <v>0</v>
      </c>
      <c r="N9706">
        <v>65</v>
      </c>
      <c r="O9706">
        <v>0</v>
      </c>
      <c r="P9706">
        <v>0</v>
      </c>
      <c r="Q9706">
        <v>0</v>
      </c>
      <c r="R9706">
        <v>0</v>
      </c>
      <c r="S9706">
        <v>55</v>
      </c>
      <c r="T9706">
        <v>0</v>
      </c>
      <c r="U9706" t="s">
        <v>60</v>
      </c>
      <c r="V9706" s="3" t="d">
        <v>1995-08-21</v>
      </c>
      <c r="W9706">
        <v>0</v>
      </c>
      <c r="X9706" s="4">
        <f t="shared" si="302"/>
        <v>0</v>
      </c>
      <c r="Y9706" s="5">
        <f t="shared" ca="1" si="303"/>
        <v>0</v>
      </c>
    </row>
    <row r="9707" spans="1:25" x14ac:dyDescent="0.2">
      <c r="A9707" t="s">
        <v>13600</v>
      </c>
      <c r="B9707">
        <v>656592</v>
      </c>
      <c r="C9707">
        <v>0</v>
      </c>
      <c r="D9707" s="2">
        <v>23.4</v>
      </c>
      <c r="E9707">
        <v>2019</v>
      </c>
      <c r="F9707" t="s">
        <v>24</v>
      </c>
      <c r="G9707">
        <v>2020</v>
      </c>
      <c r="H9707" t="s">
        <v>13604</v>
      </c>
      <c r="I9707">
        <v>0</v>
      </c>
      <c r="J9707">
        <v>45</v>
      </c>
      <c r="K9707">
        <v>50</v>
      </c>
      <c r="L9707">
        <v>0</v>
      </c>
      <c r="M9707">
        <v>0</v>
      </c>
      <c r="N9707">
        <v>65</v>
      </c>
      <c r="O9707">
        <v>0</v>
      </c>
      <c r="P9707">
        <v>0</v>
      </c>
      <c r="Q9707">
        <v>0</v>
      </c>
      <c r="R9707">
        <v>0</v>
      </c>
      <c r="S9707">
        <v>50</v>
      </c>
      <c r="T9707">
        <v>0</v>
      </c>
      <c r="U9707" t="s">
        <v>60</v>
      </c>
      <c r="V9707" s="3" t="d">
        <v>1995-08-21</v>
      </c>
      <c r="W9707">
        <v>0</v>
      </c>
      <c r="X9707" s="4">
        <f t="shared" si="302"/>
        <v>0</v>
      </c>
      <c r="Y9707" s="5">
        <f t="shared" ca="1" si="303"/>
        <v>0</v>
      </c>
    </row>
    <row r="9708" spans="1:25" x14ac:dyDescent="0.2">
      <c r="A9708" t="s">
        <v>13600</v>
      </c>
      <c r="B9708">
        <v>656592</v>
      </c>
      <c r="C9708">
        <v>0</v>
      </c>
      <c r="D9708" s="2">
        <v>21.4</v>
      </c>
      <c r="E9708">
        <v>2017</v>
      </c>
      <c r="F9708" t="s">
        <v>24</v>
      </c>
      <c r="G9708">
        <v>0</v>
      </c>
      <c r="H9708" t="s">
        <v>13605</v>
      </c>
      <c r="I9708">
        <v>0</v>
      </c>
      <c r="J9708">
        <v>45</v>
      </c>
      <c r="K9708">
        <v>55</v>
      </c>
      <c r="L9708">
        <v>0</v>
      </c>
      <c r="M9708">
        <v>0</v>
      </c>
      <c r="N9708">
        <v>65</v>
      </c>
      <c r="O9708">
        <v>0</v>
      </c>
      <c r="P9708">
        <v>0</v>
      </c>
      <c r="Q9708">
        <v>0</v>
      </c>
      <c r="R9708">
        <v>0</v>
      </c>
      <c r="S9708">
        <v>55</v>
      </c>
      <c r="T9708">
        <v>0</v>
      </c>
      <c r="U9708" t="s">
        <v>60</v>
      </c>
      <c r="V9708" s="3" t="d">
        <v>1899-12-30</v>
      </c>
      <c r="W9708">
        <v>0</v>
      </c>
      <c r="X9708" s="4">
        <f t="shared" si="302"/>
        <v>0</v>
      </c>
      <c r="Y9708" s="5">
        <f t="shared" ca="1" si="303"/>
        <v>0</v>
      </c>
    </row>
    <row r="9709" spans="1:25" x14ac:dyDescent="0.2">
      <c r="A9709" t="s">
        <v>13606</v>
      </c>
      <c r="B9709">
        <v>656626</v>
      </c>
      <c r="C9709">
        <v>0</v>
      </c>
      <c r="D9709" s="2">
        <v>19</v>
      </c>
      <c r="E9709">
        <v>2015</v>
      </c>
      <c r="F9709" t="s">
        <v>24</v>
      </c>
      <c r="G9709">
        <v>2018</v>
      </c>
      <c r="H9709" t="s">
        <v>13607</v>
      </c>
      <c r="I9709">
        <v>0</v>
      </c>
      <c r="J9709">
        <v>45</v>
      </c>
      <c r="K9709">
        <v>45</v>
      </c>
      <c r="L9709">
        <v>0</v>
      </c>
      <c r="M9709">
        <v>0</v>
      </c>
      <c r="N9709">
        <v>70</v>
      </c>
      <c r="O9709">
        <v>0</v>
      </c>
      <c r="P9709">
        <v>0</v>
      </c>
      <c r="Q9709">
        <v>0</v>
      </c>
      <c r="R9709">
        <v>0</v>
      </c>
      <c r="S9709">
        <v>45</v>
      </c>
      <c r="T9709">
        <v>0</v>
      </c>
      <c r="U9709" t="s">
        <v>60</v>
      </c>
      <c r="V9709" s="3" t="d">
        <v>1995-12-15</v>
      </c>
      <c r="W9709">
        <v>0</v>
      </c>
      <c r="X9709" s="4">
        <f t="shared" si="302"/>
        <v>0</v>
      </c>
      <c r="Y9709" s="5">
        <f t="shared" ca="1" si="303"/>
        <v>0</v>
      </c>
    </row>
    <row r="9710" spans="1:25" x14ac:dyDescent="0.2">
      <c r="A9710" t="s">
        <v>13606</v>
      </c>
      <c r="B9710">
        <v>656626</v>
      </c>
      <c r="C9710">
        <v>0</v>
      </c>
      <c r="D9710" s="2">
        <v>20</v>
      </c>
      <c r="E9710">
        <v>2016</v>
      </c>
      <c r="F9710" t="s">
        <v>24</v>
      </c>
      <c r="G9710">
        <v>2020</v>
      </c>
      <c r="H9710" t="s">
        <v>13608</v>
      </c>
      <c r="I9710">
        <v>0</v>
      </c>
      <c r="J9710">
        <v>45</v>
      </c>
      <c r="K9710">
        <v>45</v>
      </c>
      <c r="L9710">
        <v>0</v>
      </c>
      <c r="M9710">
        <v>0</v>
      </c>
      <c r="N9710">
        <v>70</v>
      </c>
      <c r="O9710">
        <v>0</v>
      </c>
      <c r="P9710">
        <v>0</v>
      </c>
      <c r="Q9710">
        <v>0</v>
      </c>
      <c r="R9710">
        <v>0</v>
      </c>
      <c r="S9710">
        <v>45</v>
      </c>
      <c r="T9710">
        <v>0</v>
      </c>
      <c r="U9710" t="s">
        <v>60</v>
      </c>
      <c r="V9710" s="3" t="d">
        <v>1995-12-15</v>
      </c>
      <c r="W9710">
        <v>0</v>
      </c>
      <c r="X9710" s="4">
        <f t="shared" si="302"/>
        <v>0</v>
      </c>
      <c r="Y9710" s="5">
        <f t="shared" ca="1" si="303"/>
        <v>0</v>
      </c>
    </row>
    <row r="9711" spans="1:25" x14ac:dyDescent="0.2">
      <c r="A9711" t="s">
        <v>13606</v>
      </c>
      <c r="B9711">
        <v>656626</v>
      </c>
      <c r="C9711">
        <v>0</v>
      </c>
      <c r="D9711" s="2">
        <v>18</v>
      </c>
      <c r="E9711">
        <v>2014</v>
      </c>
      <c r="F9711" t="s">
        <v>24</v>
      </c>
      <c r="G9711">
        <v>2018</v>
      </c>
      <c r="H9711" t="s">
        <v>13609</v>
      </c>
      <c r="I9711">
        <v>0</v>
      </c>
      <c r="J9711">
        <v>45</v>
      </c>
      <c r="K9711">
        <v>45</v>
      </c>
      <c r="L9711">
        <v>60</v>
      </c>
      <c r="M9711">
        <v>0</v>
      </c>
      <c r="N9711">
        <v>80</v>
      </c>
      <c r="O9711">
        <v>0</v>
      </c>
      <c r="P9711">
        <v>0</v>
      </c>
      <c r="Q9711">
        <v>0</v>
      </c>
      <c r="R9711">
        <v>0</v>
      </c>
      <c r="S9711">
        <v>65</v>
      </c>
      <c r="T9711">
        <v>0</v>
      </c>
      <c r="U9711" t="s">
        <v>60</v>
      </c>
      <c r="V9711" s="3" t="d">
        <v>1995-12-15</v>
      </c>
      <c r="W9711">
        <v>0</v>
      </c>
      <c r="X9711" s="4">
        <f t="shared" si="302"/>
        <v>0</v>
      </c>
      <c r="Y9711" s="5">
        <f t="shared" ca="1" si="303"/>
        <v>0</v>
      </c>
    </row>
    <row r="9712" spans="1:25" x14ac:dyDescent="0.2">
      <c r="A9712" t="s">
        <v>13606</v>
      </c>
      <c r="B9712">
        <v>656626</v>
      </c>
      <c r="C9712">
        <v>0</v>
      </c>
      <c r="D9712" s="2">
        <v>21</v>
      </c>
      <c r="E9712">
        <v>2017</v>
      </c>
      <c r="F9712" t="s">
        <v>24</v>
      </c>
      <c r="G9712">
        <v>2020</v>
      </c>
      <c r="H9712" t="s">
        <v>13610</v>
      </c>
      <c r="I9712">
        <v>0</v>
      </c>
      <c r="J9712">
        <v>45</v>
      </c>
      <c r="K9712">
        <v>45</v>
      </c>
      <c r="L9712">
        <v>0</v>
      </c>
      <c r="M9712">
        <v>0</v>
      </c>
      <c r="N9712">
        <v>60</v>
      </c>
      <c r="O9712">
        <v>0</v>
      </c>
      <c r="P9712">
        <v>0</v>
      </c>
      <c r="Q9712">
        <v>0</v>
      </c>
      <c r="R9712">
        <v>0</v>
      </c>
      <c r="S9712">
        <v>45</v>
      </c>
      <c r="T9712">
        <v>0</v>
      </c>
      <c r="U9712" t="s">
        <v>60</v>
      </c>
      <c r="V9712" s="3" t="d">
        <v>1995-12-15</v>
      </c>
      <c r="W9712">
        <v>0</v>
      </c>
      <c r="X9712" s="4">
        <f t="shared" si="302"/>
        <v>0</v>
      </c>
      <c r="Y9712" s="5">
        <f t="shared" ca="1" si="303"/>
        <v>0</v>
      </c>
    </row>
    <row r="9713" spans="1:25" x14ac:dyDescent="0.2">
      <c r="A9713" t="s">
        <v>13606</v>
      </c>
      <c r="B9713">
        <v>656626</v>
      </c>
      <c r="C9713">
        <v>0</v>
      </c>
      <c r="D9713" s="2">
        <v>18</v>
      </c>
      <c r="E9713">
        <v>2014</v>
      </c>
      <c r="F9713" t="s">
        <v>24</v>
      </c>
      <c r="G9713">
        <v>0</v>
      </c>
      <c r="H9713" t="s">
        <v>13611</v>
      </c>
      <c r="I9713">
        <v>0</v>
      </c>
      <c r="J9713">
        <v>45</v>
      </c>
      <c r="K9713">
        <v>45</v>
      </c>
      <c r="L9713">
        <v>60</v>
      </c>
      <c r="M9713">
        <v>0</v>
      </c>
      <c r="N9713">
        <v>80</v>
      </c>
      <c r="O9713">
        <v>0</v>
      </c>
      <c r="P9713">
        <v>0</v>
      </c>
      <c r="Q9713">
        <v>0</v>
      </c>
      <c r="R9713">
        <v>0</v>
      </c>
      <c r="S9713">
        <v>65</v>
      </c>
      <c r="T9713">
        <v>0</v>
      </c>
      <c r="U9713" t="s">
        <v>60</v>
      </c>
      <c r="V9713" s="3" t="d">
        <v>1899-12-30</v>
      </c>
      <c r="W9713">
        <v>0</v>
      </c>
      <c r="X9713" s="4">
        <f t="shared" si="302"/>
        <v>0</v>
      </c>
      <c r="Y9713" s="5">
        <f t="shared" ca="1" si="303"/>
        <v>0</v>
      </c>
    </row>
    <row r="9714" spans="1:25" x14ac:dyDescent="0.2">
      <c r="A9714" t="s">
        <v>13612</v>
      </c>
      <c r="B9714">
        <v>623513</v>
      </c>
      <c r="C9714">
        <v>0</v>
      </c>
      <c r="D9714" s="2">
        <v>23</v>
      </c>
      <c r="E9714">
        <v>2017</v>
      </c>
      <c r="F9714" t="s">
        <v>35</v>
      </c>
      <c r="G9714">
        <v>2018</v>
      </c>
      <c r="H9714" t="s">
        <v>13613</v>
      </c>
      <c r="I9714">
        <v>45</v>
      </c>
      <c r="J9714">
        <v>0</v>
      </c>
      <c r="K9714">
        <v>0</v>
      </c>
      <c r="L9714">
        <v>0</v>
      </c>
      <c r="M9714">
        <v>0</v>
      </c>
      <c r="N9714">
        <v>0</v>
      </c>
      <c r="O9714">
        <v>50</v>
      </c>
      <c r="P9714">
        <v>50</v>
      </c>
      <c r="Q9714">
        <v>40</v>
      </c>
      <c r="R9714">
        <v>55</v>
      </c>
      <c r="S9714">
        <v>0</v>
      </c>
      <c r="T9714">
        <v>0</v>
      </c>
      <c r="U9714" t="s">
        <v>60</v>
      </c>
      <c r="V9714" s="3" t="d">
        <v>1994-01-16</v>
      </c>
      <c r="W9714">
        <v>0</v>
      </c>
      <c r="X9714" s="4">
        <f t="shared" si="302"/>
        <v>0</v>
      </c>
      <c r="Y9714" s="5">
        <f t="shared" ca="1" si="303"/>
        <v>0</v>
      </c>
    </row>
    <row r="9715" spans="1:25" x14ac:dyDescent="0.2">
      <c r="A9715" t="s">
        <v>13612</v>
      </c>
      <c r="B9715">
        <v>623513</v>
      </c>
      <c r="C9715">
        <v>0</v>
      </c>
      <c r="D9715" s="2">
        <v>22</v>
      </c>
      <c r="E9715">
        <v>2016</v>
      </c>
      <c r="F9715" t="s">
        <v>35</v>
      </c>
      <c r="G9715">
        <v>2018</v>
      </c>
      <c r="H9715" t="s">
        <v>13614</v>
      </c>
      <c r="I9715">
        <v>45</v>
      </c>
      <c r="J9715">
        <v>0</v>
      </c>
      <c r="K9715">
        <v>0</v>
      </c>
      <c r="L9715">
        <v>0</v>
      </c>
      <c r="M9715">
        <v>0</v>
      </c>
      <c r="N9715">
        <v>0</v>
      </c>
      <c r="O9715">
        <v>45</v>
      </c>
      <c r="P9715">
        <v>50</v>
      </c>
      <c r="Q9715">
        <v>30</v>
      </c>
      <c r="R9715">
        <v>55</v>
      </c>
      <c r="S9715">
        <v>0</v>
      </c>
      <c r="T9715">
        <v>0</v>
      </c>
      <c r="U9715" t="s">
        <v>60</v>
      </c>
      <c r="V9715" s="3" t="d">
        <v>1994-01-16</v>
      </c>
      <c r="W9715">
        <v>0</v>
      </c>
      <c r="X9715" s="4">
        <f t="shared" si="302"/>
        <v>0</v>
      </c>
      <c r="Y9715" s="5">
        <f t="shared" ca="1" si="303"/>
        <v>0</v>
      </c>
    </row>
    <row r="9716" spans="1:25" x14ac:dyDescent="0.2">
      <c r="A9716" t="s">
        <v>13612</v>
      </c>
      <c r="B9716">
        <v>623513</v>
      </c>
      <c r="C9716">
        <v>0</v>
      </c>
      <c r="D9716" s="2">
        <v>21</v>
      </c>
      <c r="E9716">
        <v>2015</v>
      </c>
      <c r="F9716" t="s">
        <v>96</v>
      </c>
      <c r="G9716">
        <v>2018</v>
      </c>
      <c r="H9716" t="s">
        <v>13615</v>
      </c>
      <c r="I9716">
        <v>50</v>
      </c>
      <c r="J9716">
        <v>0</v>
      </c>
      <c r="K9716">
        <v>0</v>
      </c>
      <c r="L9716">
        <v>0</v>
      </c>
      <c r="M9716">
        <v>0</v>
      </c>
      <c r="N9716">
        <v>0</v>
      </c>
      <c r="O9716">
        <v>45</v>
      </c>
      <c r="P9716">
        <v>55</v>
      </c>
      <c r="Q9716">
        <v>35</v>
      </c>
      <c r="R9716">
        <v>50</v>
      </c>
      <c r="S9716">
        <v>0</v>
      </c>
      <c r="T9716">
        <v>0</v>
      </c>
      <c r="U9716" t="s">
        <v>60</v>
      </c>
      <c r="V9716" s="3" t="d">
        <v>1994-01-16</v>
      </c>
      <c r="W9716">
        <v>0</v>
      </c>
      <c r="X9716" s="4">
        <f t="shared" si="302"/>
        <v>0</v>
      </c>
      <c r="Y9716" s="5">
        <f t="shared" ca="1" si="303"/>
        <v>0</v>
      </c>
    </row>
    <row r="9717" spans="1:25" x14ac:dyDescent="0.2">
      <c r="A9717" t="s">
        <v>13612</v>
      </c>
      <c r="B9717">
        <v>623513</v>
      </c>
      <c r="C9717">
        <v>0</v>
      </c>
      <c r="D9717" s="2">
        <v>21</v>
      </c>
      <c r="E9717">
        <v>2015</v>
      </c>
      <c r="F9717" t="s">
        <v>96</v>
      </c>
      <c r="G9717">
        <v>0</v>
      </c>
      <c r="H9717" t="s">
        <v>13616</v>
      </c>
      <c r="I9717">
        <v>50</v>
      </c>
      <c r="J9717">
        <v>0</v>
      </c>
      <c r="K9717">
        <v>0</v>
      </c>
      <c r="L9717">
        <v>0</v>
      </c>
      <c r="M9717">
        <v>0</v>
      </c>
      <c r="N9717">
        <v>0</v>
      </c>
      <c r="O9717">
        <v>45</v>
      </c>
      <c r="P9717">
        <v>55</v>
      </c>
      <c r="Q9717">
        <v>30</v>
      </c>
      <c r="R9717">
        <v>50</v>
      </c>
      <c r="S9717">
        <v>0</v>
      </c>
      <c r="T9717">
        <v>0</v>
      </c>
      <c r="U9717" t="s">
        <v>60</v>
      </c>
      <c r="V9717" s="3" t="d">
        <v>1899-12-30</v>
      </c>
      <c r="W9717">
        <v>0</v>
      </c>
      <c r="X9717" s="4">
        <f t="shared" si="302"/>
        <v>0</v>
      </c>
      <c r="Y9717" s="5">
        <f t="shared" ca="1" si="303"/>
        <v>0</v>
      </c>
    </row>
    <row r="9718" spans="1:25" x14ac:dyDescent="0.2">
      <c r="A9718" t="s">
        <v>13617</v>
      </c>
      <c r="B9718">
        <v>641816</v>
      </c>
      <c r="C9718">
        <v>16358</v>
      </c>
      <c r="D9718" s="2">
        <v>22.3</v>
      </c>
      <c r="E9718">
        <v>2017</v>
      </c>
      <c r="F9718" t="s">
        <v>24</v>
      </c>
      <c r="G9718">
        <v>2017</v>
      </c>
      <c r="H9718" t="s">
        <v>13618</v>
      </c>
      <c r="I9718">
        <v>0</v>
      </c>
      <c r="J9718">
        <v>50</v>
      </c>
      <c r="K9718">
        <v>60</v>
      </c>
      <c r="L9718">
        <v>50</v>
      </c>
      <c r="M9718">
        <v>0</v>
      </c>
      <c r="N9718">
        <v>60</v>
      </c>
      <c r="O9718">
        <v>0</v>
      </c>
      <c r="P9718">
        <v>0</v>
      </c>
      <c r="Q9718">
        <v>0</v>
      </c>
      <c r="R9718">
        <v>0</v>
      </c>
      <c r="S9718">
        <v>50</v>
      </c>
      <c r="T9718">
        <v>0</v>
      </c>
      <c r="U9718" t="s">
        <v>60</v>
      </c>
      <c r="V9718" s="3" t="d">
        <v>1994-09-29</v>
      </c>
      <c r="W9718">
        <v>2017</v>
      </c>
      <c r="X9718" s="4">
        <f t="shared" si="302"/>
        <v>22.273972602739725</v>
      </c>
      <c r="Y9718" s="5">
        <f t="shared" ca="1" si="303"/>
        <v>1</v>
      </c>
    </row>
    <row r="9719" spans="1:25" x14ac:dyDescent="0.2">
      <c r="A9719" t="s">
        <v>13617</v>
      </c>
      <c r="B9719">
        <v>641816</v>
      </c>
      <c r="C9719">
        <v>16358</v>
      </c>
      <c r="D9719" s="2">
        <v>21.3</v>
      </c>
      <c r="E9719">
        <v>2016</v>
      </c>
      <c r="F9719" t="s">
        <v>24</v>
      </c>
      <c r="G9719">
        <v>2018</v>
      </c>
      <c r="H9719" t="s">
        <v>13619</v>
      </c>
      <c r="I9719">
        <v>0</v>
      </c>
      <c r="J9719">
        <v>50</v>
      </c>
      <c r="K9719">
        <v>55</v>
      </c>
      <c r="L9719">
        <v>50</v>
      </c>
      <c r="M9719">
        <v>0</v>
      </c>
      <c r="N9719">
        <v>60</v>
      </c>
      <c r="O9719">
        <v>0</v>
      </c>
      <c r="P9719">
        <v>0</v>
      </c>
      <c r="Q9719">
        <v>0</v>
      </c>
      <c r="R9719">
        <v>0</v>
      </c>
      <c r="S9719">
        <v>50</v>
      </c>
      <c r="T9719">
        <v>0</v>
      </c>
      <c r="U9719" t="s">
        <v>60</v>
      </c>
      <c r="V9719" s="3" t="d">
        <v>1994-09-29</v>
      </c>
      <c r="W9719">
        <v>2017</v>
      </c>
      <c r="X9719" s="4">
        <f t="shared" si="302"/>
        <v>22.273972602739725</v>
      </c>
      <c r="Y9719" s="5">
        <f t="shared" ca="1" si="303"/>
        <v>1</v>
      </c>
    </row>
    <row r="9720" spans="1:25" x14ac:dyDescent="0.2">
      <c r="A9720" t="s">
        <v>13617</v>
      </c>
      <c r="B9720">
        <v>641816</v>
      </c>
      <c r="C9720">
        <v>16358</v>
      </c>
      <c r="D9720" s="2">
        <v>20.3</v>
      </c>
      <c r="E9720">
        <v>2015</v>
      </c>
      <c r="F9720" t="s">
        <v>24</v>
      </c>
      <c r="G9720">
        <v>2018</v>
      </c>
      <c r="H9720" t="s">
        <v>13620</v>
      </c>
      <c r="I9720">
        <v>0</v>
      </c>
      <c r="J9720">
        <v>50</v>
      </c>
      <c r="K9720">
        <v>55</v>
      </c>
      <c r="L9720">
        <v>45</v>
      </c>
      <c r="M9720">
        <v>0</v>
      </c>
      <c r="N9720">
        <v>50</v>
      </c>
      <c r="O9720">
        <v>0</v>
      </c>
      <c r="P9720">
        <v>0</v>
      </c>
      <c r="Q9720">
        <v>0</v>
      </c>
      <c r="R9720">
        <v>0</v>
      </c>
      <c r="S9720">
        <v>45</v>
      </c>
      <c r="T9720">
        <v>0</v>
      </c>
      <c r="U9720" t="s">
        <v>60</v>
      </c>
      <c r="V9720" s="3" t="d">
        <v>1994-09-29</v>
      </c>
      <c r="W9720">
        <v>2017</v>
      </c>
      <c r="X9720" s="4">
        <f t="shared" si="302"/>
        <v>22.273972602739725</v>
      </c>
      <c r="Y9720" s="5">
        <f t="shared" ca="1" si="303"/>
        <v>1</v>
      </c>
    </row>
    <row r="9721" spans="1:25" x14ac:dyDescent="0.2">
      <c r="A9721" t="s">
        <v>13621</v>
      </c>
      <c r="B9721">
        <v>664012</v>
      </c>
      <c r="C9721">
        <v>0</v>
      </c>
      <c r="D9721" s="2">
        <v>21.2</v>
      </c>
      <c r="E9721">
        <v>2016</v>
      </c>
      <c r="F9721" t="s">
        <v>24</v>
      </c>
      <c r="G9721">
        <v>2019</v>
      </c>
      <c r="H9721" t="s">
        <v>13622</v>
      </c>
      <c r="I9721">
        <v>0</v>
      </c>
      <c r="J9721">
        <v>0</v>
      </c>
      <c r="K9721">
        <v>50</v>
      </c>
      <c r="L9721">
        <v>0</v>
      </c>
      <c r="M9721">
        <v>0</v>
      </c>
      <c r="N9721">
        <v>55</v>
      </c>
      <c r="O9721">
        <v>0</v>
      </c>
      <c r="P9721">
        <v>0</v>
      </c>
      <c r="Q9721">
        <v>0</v>
      </c>
      <c r="R9721">
        <v>0</v>
      </c>
      <c r="S9721">
        <v>55</v>
      </c>
      <c r="T9721">
        <v>45</v>
      </c>
      <c r="U9721" t="s">
        <v>60</v>
      </c>
      <c r="V9721" s="3" t="d">
        <v>1994-10-18</v>
      </c>
      <c r="W9721">
        <v>0</v>
      </c>
      <c r="X9721" s="4">
        <f t="shared" si="302"/>
        <v>0</v>
      </c>
      <c r="Y9721" s="5">
        <f t="shared" ca="1" si="303"/>
        <v>0</v>
      </c>
    </row>
    <row r="9722" spans="1:25" x14ac:dyDescent="0.2">
      <c r="A9722" t="s">
        <v>13621</v>
      </c>
      <c r="B9722">
        <v>664012</v>
      </c>
      <c r="C9722">
        <v>0</v>
      </c>
      <c r="D9722" s="2">
        <v>22.2</v>
      </c>
      <c r="E9722">
        <v>2017</v>
      </c>
      <c r="F9722" t="s">
        <v>24</v>
      </c>
      <c r="G9722">
        <v>2019</v>
      </c>
      <c r="H9722" t="s">
        <v>13623</v>
      </c>
      <c r="I9722">
        <v>0</v>
      </c>
      <c r="J9722">
        <v>0</v>
      </c>
      <c r="K9722">
        <v>45</v>
      </c>
      <c r="L9722">
        <v>0</v>
      </c>
      <c r="M9722">
        <v>0</v>
      </c>
      <c r="N9722">
        <v>60</v>
      </c>
      <c r="O9722">
        <v>0</v>
      </c>
      <c r="P9722">
        <v>0</v>
      </c>
      <c r="Q9722">
        <v>0</v>
      </c>
      <c r="R9722">
        <v>0</v>
      </c>
      <c r="S9722">
        <v>50</v>
      </c>
      <c r="T9722">
        <v>45</v>
      </c>
      <c r="U9722" t="s">
        <v>60</v>
      </c>
      <c r="V9722" s="3" t="d">
        <v>1994-10-18</v>
      </c>
      <c r="W9722">
        <v>0</v>
      </c>
      <c r="X9722" s="4">
        <f t="shared" si="302"/>
        <v>0</v>
      </c>
      <c r="Y9722" s="5">
        <f t="shared" ca="1" si="303"/>
        <v>0</v>
      </c>
    </row>
    <row r="9723" spans="1:25" x14ac:dyDescent="0.2">
      <c r="A9723" t="s">
        <v>13621</v>
      </c>
      <c r="B9723">
        <v>664012</v>
      </c>
      <c r="C9723">
        <v>0</v>
      </c>
      <c r="D9723" s="2">
        <v>20.2</v>
      </c>
      <c r="E9723">
        <v>2015</v>
      </c>
      <c r="F9723" t="s">
        <v>24</v>
      </c>
      <c r="G9723">
        <v>0</v>
      </c>
      <c r="H9723" t="s">
        <v>13624</v>
      </c>
      <c r="I9723">
        <v>0</v>
      </c>
      <c r="J9723">
        <v>0</v>
      </c>
      <c r="K9723">
        <v>50</v>
      </c>
      <c r="L9723">
        <v>0</v>
      </c>
      <c r="M9723">
        <v>0</v>
      </c>
      <c r="N9723">
        <v>60</v>
      </c>
      <c r="O9723">
        <v>0</v>
      </c>
      <c r="P9723">
        <v>0</v>
      </c>
      <c r="Q9723">
        <v>0</v>
      </c>
      <c r="R9723">
        <v>0</v>
      </c>
      <c r="S9723">
        <v>50</v>
      </c>
      <c r="T9723">
        <v>0</v>
      </c>
      <c r="U9723" t="s">
        <v>60</v>
      </c>
      <c r="V9723" s="3" t="d">
        <v>1899-12-30</v>
      </c>
      <c r="W9723">
        <v>0</v>
      </c>
      <c r="X9723" s="4">
        <f t="shared" si="302"/>
        <v>0</v>
      </c>
      <c r="Y9723" s="5">
        <f t="shared" ca="1" si="303"/>
        <v>0</v>
      </c>
    </row>
    <row r="9724" spans="1:25" x14ac:dyDescent="0.2">
      <c r="A9724" t="s">
        <v>13625</v>
      </c>
      <c r="B9724">
        <v>596028</v>
      </c>
      <c r="C9724">
        <v>0</v>
      </c>
      <c r="D9724" s="2">
        <v>21.9</v>
      </c>
      <c r="E9724">
        <v>2015</v>
      </c>
      <c r="F9724" t="s">
        <v>31</v>
      </c>
      <c r="G9724">
        <v>2017</v>
      </c>
      <c r="H9724" t="s">
        <v>13626</v>
      </c>
      <c r="I9724">
        <v>50</v>
      </c>
      <c r="J9724">
        <v>0</v>
      </c>
      <c r="K9724">
        <v>0</v>
      </c>
      <c r="L9724">
        <v>0</v>
      </c>
      <c r="M9724">
        <v>0</v>
      </c>
      <c r="N9724">
        <v>0</v>
      </c>
      <c r="O9724">
        <v>45</v>
      </c>
      <c r="P9724">
        <v>50</v>
      </c>
      <c r="Q9724">
        <v>50</v>
      </c>
      <c r="R9724">
        <v>30</v>
      </c>
      <c r="S9724">
        <v>0</v>
      </c>
      <c r="T9724">
        <v>0</v>
      </c>
      <c r="U9724" t="s">
        <v>60</v>
      </c>
      <c r="V9724" s="3" t="d">
        <v>1993-01-23</v>
      </c>
      <c r="W9724">
        <v>0</v>
      </c>
      <c r="X9724" s="4">
        <f t="shared" si="302"/>
        <v>0</v>
      </c>
      <c r="Y9724" s="5">
        <f t="shared" ca="1" si="303"/>
        <v>0</v>
      </c>
    </row>
    <row r="9725" spans="1:25" x14ac:dyDescent="0.2">
      <c r="A9725" t="s">
        <v>13625</v>
      </c>
      <c r="B9725">
        <v>596028</v>
      </c>
      <c r="C9725">
        <v>0</v>
      </c>
      <c r="D9725" s="2">
        <v>19.899999999999999</v>
      </c>
      <c r="E9725">
        <v>2013</v>
      </c>
      <c r="F9725" t="s">
        <v>31</v>
      </c>
      <c r="G9725">
        <v>2016</v>
      </c>
      <c r="H9725" t="s">
        <v>13627</v>
      </c>
      <c r="I9725">
        <v>60</v>
      </c>
      <c r="J9725">
        <v>0</v>
      </c>
      <c r="K9725">
        <v>0</v>
      </c>
      <c r="L9725">
        <v>0</v>
      </c>
      <c r="M9725">
        <v>0</v>
      </c>
      <c r="N9725">
        <v>0</v>
      </c>
      <c r="O9725">
        <v>50</v>
      </c>
      <c r="P9725">
        <v>50</v>
      </c>
      <c r="Q9725">
        <v>50</v>
      </c>
      <c r="R9725">
        <v>30</v>
      </c>
      <c r="S9725">
        <v>0</v>
      </c>
      <c r="T9725">
        <v>0</v>
      </c>
      <c r="U9725" t="s">
        <v>60</v>
      </c>
      <c r="V9725" s="3" t="d">
        <v>1993-01-23</v>
      </c>
      <c r="W9725">
        <v>0</v>
      </c>
      <c r="X9725" s="4">
        <f t="shared" si="302"/>
        <v>0</v>
      </c>
      <c r="Y9725" s="5">
        <f t="shared" ca="1" si="303"/>
        <v>0</v>
      </c>
    </row>
    <row r="9726" spans="1:25" x14ac:dyDescent="0.2">
      <c r="A9726" t="s">
        <v>13625</v>
      </c>
      <c r="B9726">
        <v>596028</v>
      </c>
      <c r="C9726">
        <v>0</v>
      </c>
      <c r="D9726" s="2">
        <v>22.9</v>
      </c>
      <c r="E9726">
        <v>2016</v>
      </c>
      <c r="F9726" t="s">
        <v>31</v>
      </c>
      <c r="G9726">
        <v>2017</v>
      </c>
      <c r="H9726" t="s">
        <v>13628</v>
      </c>
      <c r="I9726">
        <v>50</v>
      </c>
      <c r="J9726">
        <v>0</v>
      </c>
      <c r="K9726">
        <v>0</v>
      </c>
      <c r="L9726">
        <v>0</v>
      </c>
      <c r="M9726">
        <v>0</v>
      </c>
      <c r="N9726">
        <v>0</v>
      </c>
      <c r="O9726">
        <v>45</v>
      </c>
      <c r="P9726">
        <v>50</v>
      </c>
      <c r="Q9726">
        <v>50</v>
      </c>
      <c r="R9726">
        <v>30</v>
      </c>
      <c r="S9726">
        <v>0</v>
      </c>
      <c r="T9726">
        <v>0</v>
      </c>
      <c r="U9726" t="s">
        <v>60</v>
      </c>
      <c r="V9726" s="3" t="d">
        <v>1993-01-23</v>
      </c>
      <c r="W9726">
        <v>0</v>
      </c>
      <c r="X9726" s="4">
        <f t="shared" si="302"/>
        <v>0</v>
      </c>
      <c r="Y9726" s="5">
        <f t="shared" ca="1" si="303"/>
        <v>0</v>
      </c>
    </row>
    <row r="9727" spans="1:25" x14ac:dyDescent="0.2">
      <c r="A9727" t="s">
        <v>13625</v>
      </c>
      <c r="B9727">
        <v>596028</v>
      </c>
      <c r="C9727">
        <v>0</v>
      </c>
      <c r="D9727" s="2">
        <v>20.9</v>
      </c>
      <c r="E9727">
        <v>2014</v>
      </c>
      <c r="F9727" t="s">
        <v>31</v>
      </c>
      <c r="G9727">
        <v>2016</v>
      </c>
      <c r="H9727" t="s">
        <v>13629</v>
      </c>
      <c r="I9727">
        <v>55</v>
      </c>
      <c r="J9727">
        <v>0</v>
      </c>
      <c r="K9727">
        <v>0</v>
      </c>
      <c r="L9727">
        <v>0</v>
      </c>
      <c r="M9727">
        <v>0</v>
      </c>
      <c r="N9727">
        <v>0</v>
      </c>
      <c r="O9727">
        <v>50</v>
      </c>
      <c r="P9727">
        <v>50</v>
      </c>
      <c r="Q9727">
        <v>55</v>
      </c>
      <c r="R9727">
        <v>30</v>
      </c>
      <c r="S9727">
        <v>0</v>
      </c>
      <c r="T9727">
        <v>0</v>
      </c>
      <c r="U9727" t="s">
        <v>60</v>
      </c>
      <c r="V9727" s="3" t="d">
        <v>1993-01-23</v>
      </c>
      <c r="W9727">
        <v>0</v>
      </c>
      <c r="X9727" s="4">
        <f t="shared" si="302"/>
        <v>0</v>
      </c>
      <c r="Y9727" s="5">
        <f t="shared" ca="1" si="303"/>
        <v>0</v>
      </c>
    </row>
    <row r="9728" spans="1:25" x14ac:dyDescent="0.2">
      <c r="A9728" t="s">
        <v>13630</v>
      </c>
      <c r="B9728">
        <v>554431</v>
      </c>
      <c r="C9728">
        <v>10058</v>
      </c>
      <c r="D9728" s="2">
        <v>22.203969879999999</v>
      </c>
      <c r="E9728">
        <v>2013</v>
      </c>
      <c r="F9728" t="s">
        <v>45</v>
      </c>
      <c r="G9728">
        <v>2015</v>
      </c>
      <c r="H9728" t="s">
        <v>13631</v>
      </c>
      <c r="I9728">
        <v>0</v>
      </c>
      <c r="J9728">
        <v>50</v>
      </c>
      <c r="K9728">
        <v>40</v>
      </c>
      <c r="L9728">
        <v>60</v>
      </c>
      <c r="M9728">
        <v>0</v>
      </c>
      <c r="N9728">
        <v>60</v>
      </c>
      <c r="O9728">
        <v>0</v>
      </c>
      <c r="P9728">
        <v>0</v>
      </c>
      <c r="Q9728">
        <v>0</v>
      </c>
      <c r="R9728">
        <v>0</v>
      </c>
      <c r="S9728">
        <v>0</v>
      </c>
      <c r="T9728">
        <v>0</v>
      </c>
      <c r="U9728" t="s">
        <v>60</v>
      </c>
      <c r="V9728" s="3" t="d">
        <v>1990-10-19</v>
      </c>
      <c r="W9728">
        <v>2014</v>
      </c>
      <c r="X9728" s="4">
        <f t="shared" si="302"/>
        <v>23.219178082191782</v>
      </c>
      <c r="Y9728" s="5">
        <f t="shared" ca="1" si="303"/>
        <v>1</v>
      </c>
    </row>
    <row r="9729" spans="1:25" x14ac:dyDescent="0.2">
      <c r="A9729" t="s">
        <v>13632</v>
      </c>
      <c r="B9729" t="s">
        <v>13633</v>
      </c>
      <c r="C9729">
        <v>0</v>
      </c>
      <c r="D9729" s="2">
        <v>18.2</v>
      </c>
      <c r="E9729">
        <v>2016</v>
      </c>
      <c r="F9729" t="s">
        <v>24</v>
      </c>
      <c r="G9729">
        <v>0</v>
      </c>
      <c r="H9729" t="s">
        <v>13634</v>
      </c>
      <c r="I9729">
        <v>0</v>
      </c>
      <c r="J9729">
        <v>45</v>
      </c>
      <c r="K9729">
        <v>50</v>
      </c>
      <c r="L9729">
        <v>50</v>
      </c>
      <c r="M9729">
        <v>0</v>
      </c>
      <c r="N9729">
        <v>55</v>
      </c>
      <c r="O9729">
        <v>0</v>
      </c>
      <c r="P9729">
        <v>0</v>
      </c>
      <c r="Q9729">
        <v>0</v>
      </c>
      <c r="R9729">
        <v>0</v>
      </c>
      <c r="S9729">
        <v>0</v>
      </c>
      <c r="T9729">
        <v>0</v>
      </c>
      <c r="U9729" t="s">
        <v>60</v>
      </c>
      <c r="V9729" s="3" t="d">
        <v>1899-12-30</v>
      </c>
      <c r="W9729">
        <v>0</v>
      </c>
      <c r="X9729" s="4">
        <f t="shared" si="302"/>
        <v>0</v>
      </c>
      <c r="Y9729" s="5">
        <f t="shared" ca="1" si="303"/>
        <v>0</v>
      </c>
    </row>
    <row r="9730" spans="1:25" x14ac:dyDescent="0.2">
      <c r="A9730" t="s">
        <v>13635</v>
      </c>
      <c r="B9730">
        <v>571980</v>
      </c>
      <c r="C9730">
        <v>13359</v>
      </c>
      <c r="D9730" s="2">
        <v>22.7</v>
      </c>
      <c r="E9730">
        <v>2014</v>
      </c>
      <c r="F9730" t="s">
        <v>70</v>
      </c>
      <c r="G9730">
        <v>2015</v>
      </c>
      <c r="H9730" t="s">
        <v>13636</v>
      </c>
      <c r="I9730">
        <v>60</v>
      </c>
      <c r="J9730">
        <v>0</v>
      </c>
      <c r="K9730">
        <v>0</v>
      </c>
      <c r="L9730">
        <v>0</v>
      </c>
      <c r="M9730">
        <v>0</v>
      </c>
      <c r="N9730">
        <v>0</v>
      </c>
      <c r="O9730">
        <v>55</v>
      </c>
      <c r="P9730">
        <v>55</v>
      </c>
      <c r="Q9730">
        <v>40</v>
      </c>
      <c r="R9730">
        <v>60</v>
      </c>
      <c r="S9730">
        <v>0</v>
      </c>
      <c r="T9730">
        <v>0</v>
      </c>
      <c r="U9730" t="s">
        <v>60</v>
      </c>
      <c r="V9730" s="3" t="d">
        <v>1991-04-24</v>
      </c>
      <c r="W9730">
        <v>2016</v>
      </c>
      <c r="X9730" s="4">
        <f t="shared" si="302"/>
        <v>24.706849315068492</v>
      </c>
      <c r="Y9730" s="5">
        <f t="shared" ca="1" si="303"/>
        <v>0</v>
      </c>
    </row>
    <row r="9731" spans="1:25" x14ac:dyDescent="0.2">
      <c r="A9731" t="s">
        <v>13635</v>
      </c>
      <c r="B9731">
        <v>571980</v>
      </c>
      <c r="C9731">
        <v>13359</v>
      </c>
      <c r="D9731" s="2">
        <v>21.7</v>
      </c>
      <c r="E9731">
        <v>2013</v>
      </c>
      <c r="F9731" t="s">
        <v>70</v>
      </c>
      <c r="G9731">
        <v>2015</v>
      </c>
      <c r="H9731" t="s">
        <v>13637</v>
      </c>
      <c r="I9731">
        <v>60</v>
      </c>
      <c r="J9731">
        <v>0</v>
      </c>
      <c r="K9731">
        <v>0</v>
      </c>
      <c r="L9731">
        <v>0</v>
      </c>
      <c r="M9731">
        <v>0</v>
      </c>
      <c r="N9731">
        <v>0</v>
      </c>
      <c r="O9731">
        <v>60</v>
      </c>
      <c r="P9731">
        <v>60</v>
      </c>
      <c r="Q9731">
        <v>50</v>
      </c>
      <c r="R9731">
        <v>60</v>
      </c>
      <c r="S9731">
        <v>0</v>
      </c>
      <c r="T9731">
        <v>0</v>
      </c>
      <c r="U9731" t="s">
        <v>60</v>
      </c>
      <c r="V9731" s="3" t="d">
        <v>1991-04-24</v>
      </c>
      <c r="W9731">
        <v>2016</v>
      </c>
      <c r="X9731" s="4">
        <f t="shared" ref="X9731:X9794" si="304">IF(W9731=0,0,(DATE(W9731,1,1)-V9731)/365)</f>
        <v>24.706849315068492</v>
      </c>
      <c r="Y9731" s="5">
        <f t="shared" ref="Y9731:Y9794" ca="1" si="305">IF(AND((TODAY()-V9731)/365 &lt; 23, W9731=0), -1, IF(X9731=0, 0, INT(X9731&lt;=23.99)))</f>
        <v>0</v>
      </c>
    </row>
    <row r="9732" spans="1:25" x14ac:dyDescent="0.2">
      <c r="A9732" t="s">
        <v>13635</v>
      </c>
      <c r="B9732">
        <v>571980</v>
      </c>
      <c r="C9732">
        <v>13359</v>
      </c>
      <c r="D9732" s="2">
        <v>23.7</v>
      </c>
      <c r="E9732">
        <v>2015</v>
      </c>
      <c r="F9732" t="s">
        <v>70</v>
      </c>
      <c r="G9732">
        <v>2016</v>
      </c>
      <c r="H9732" t="s">
        <v>13638</v>
      </c>
      <c r="I9732">
        <v>65</v>
      </c>
      <c r="J9732">
        <v>0</v>
      </c>
      <c r="K9732">
        <v>0</v>
      </c>
      <c r="L9732">
        <v>0</v>
      </c>
      <c r="M9732">
        <v>0</v>
      </c>
      <c r="N9732">
        <v>0</v>
      </c>
      <c r="O9732">
        <v>50</v>
      </c>
      <c r="P9732">
        <v>55</v>
      </c>
      <c r="Q9732">
        <v>40</v>
      </c>
      <c r="R9732">
        <v>55</v>
      </c>
      <c r="S9732">
        <v>0</v>
      </c>
      <c r="T9732">
        <v>0</v>
      </c>
      <c r="U9732" t="s">
        <v>60</v>
      </c>
      <c r="V9732" s="3" t="d">
        <v>1991-04-24</v>
      </c>
      <c r="W9732">
        <v>2016</v>
      </c>
      <c r="X9732" s="4">
        <f t="shared" si="304"/>
        <v>24.706849315068492</v>
      </c>
      <c r="Y9732" s="5">
        <f t="shared" ca="1" si="305"/>
        <v>0</v>
      </c>
    </row>
    <row r="9733" spans="1:25" x14ac:dyDescent="0.2">
      <c r="A9733" t="s">
        <v>13639</v>
      </c>
      <c r="B9733" t="s">
        <v>13640</v>
      </c>
      <c r="C9733">
        <v>0</v>
      </c>
      <c r="D9733" s="2">
        <v>17.5</v>
      </c>
      <c r="E9733">
        <v>2019</v>
      </c>
      <c r="F9733" t="s">
        <v>24</v>
      </c>
      <c r="G9733">
        <v>0</v>
      </c>
      <c r="H9733" t="s">
        <v>13641</v>
      </c>
      <c r="I9733">
        <v>0</v>
      </c>
      <c r="J9733">
        <v>45</v>
      </c>
      <c r="K9733">
        <v>45</v>
      </c>
      <c r="L9733">
        <v>0</v>
      </c>
      <c r="M9733">
        <v>0</v>
      </c>
      <c r="N9733">
        <v>55</v>
      </c>
      <c r="O9733">
        <v>0</v>
      </c>
      <c r="P9733">
        <v>0</v>
      </c>
      <c r="Q9733">
        <v>0</v>
      </c>
      <c r="R9733">
        <v>0</v>
      </c>
      <c r="S9733">
        <v>50</v>
      </c>
      <c r="T9733">
        <v>0</v>
      </c>
      <c r="U9733" t="s">
        <v>60</v>
      </c>
      <c r="V9733" s="3" t="d">
        <v>1899-12-30</v>
      </c>
      <c r="W9733">
        <v>0</v>
      </c>
      <c r="X9733" s="4">
        <f t="shared" si="304"/>
        <v>0</v>
      </c>
      <c r="Y9733" s="5">
        <f t="shared" ca="1" si="305"/>
        <v>0</v>
      </c>
    </row>
    <row r="9734" spans="1:25" x14ac:dyDescent="0.2">
      <c r="A9734" t="s">
        <v>13642</v>
      </c>
      <c r="B9734">
        <v>663527</v>
      </c>
      <c r="C9734" t="s">
        <v>5318</v>
      </c>
      <c r="D9734" s="2">
        <v>18.399999999999999</v>
      </c>
      <c r="E9734">
        <v>2015</v>
      </c>
      <c r="F9734" t="s">
        <v>172</v>
      </c>
      <c r="G9734">
        <v>2019</v>
      </c>
      <c r="H9734" t="s">
        <v>13643</v>
      </c>
      <c r="I9734">
        <v>55</v>
      </c>
      <c r="J9734">
        <v>0</v>
      </c>
      <c r="K9734">
        <v>0</v>
      </c>
      <c r="L9734">
        <v>0</v>
      </c>
      <c r="M9734">
        <v>0</v>
      </c>
      <c r="N9734">
        <v>0</v>
      </c>
      <c r="O9734">
        <v>45</v>
      </c>
      <c r="P9734">
        <v>47</v>
      </c>
      <c r="Q9734">
        <v>60</v>
      </c>
      <c r="R9734">
        <v>40</v>
      </c>
      <c r="S9734">
        <v>0</v>
      </c>
      <c r="T9734">
        <v>0</v>
      </c>
      <c r="U9734" t="s">
        <v>386</v>
      </c>
      <c r="V9734" s="3" t="d">
        <v>1899-12-30</v>
      </c>
      <c r="W9734">
        <v>0</v>
      </c>
      <c r="X9734" s="4">
        <f t="shared" si="304"/>
        <v>0</v>
      </c>
      <c r="Y9734" s="5">
        <f t="shared" ca="1" si="305"/>
        <v>0</v>
      </c>
    </row>
    <row r="9735" spans="1:25" x14ac:dyDescent="0.2">
      <c r="A9735" t="s">
        <v>13642</v>
      </c>
      <c r="B9735">
        <v>663527</v>
      </c>
      <c r="C9735" t="s">
        <v>5218</v>
      </c>
      <c r="D9735" s="2">
        <v>22</v>
      </c>
      <c r="E9735">
        <v>2019</v>
      </c>
      <c r="F9735" t="s">
        <v>37</v>
      </c>
      <c r="G9735">
        <v>2021</v>
      </c>
      <c r="H9735" t="s">
        <v>13644</v>
      </c>
      <c r="I9735">
        <v>50</v>
      </c>
      <c r="J9735">
        <v>0</v>
      </c>
      <c r="K9735">
        <v>0</v>
      </c>
      <c r="L9735">
        <v>0</v>
      </c>
      <c r="M9735">
        <v>0</v>
      </c>
      <c r="N9735">
        <v>0</v>
      </c>
      <c r="O9735">
        <v>45</v>
      </c>
      <c r="P9735">
        <v>55</v>
      </c>
      <c r="Q9735">
        <v>55</v>
      </c>
      <c r="R9735">
        <v>35</v>
      </c>
      <c r="S9735">
        <v>0</v>
      </c>
      <c r="T9735">
        <v>0</v>
      </c>
      <c r="U9735" t="s">
        <v>107</v>
      </c>
      <c r="V9735" s="3" t="d">
        <v>1899-12-30</v>
      </c>
      <c r="W9735">
        <v>0</v>
      </c>
      <c r="X9735" s="4">
        <f t="shared" si="304"/>
        <v>0</v>
      </c>
      <c r="Y9735" s="5">
        <f t="shared" ca="1" si="305"/>
        <v>0</v>
      </c>
    </row>
    <row r="9736" spans="1:25" x14ac:dyDescent="0.2">
      <c r="A9736" t="s">
        <v>13642</v>
      </c>
      <c r="B9736">
        <v>663527</v>
      </c>
      <c r="C9736" t="s">
        <v>5218</v>
      </c>
      <c r="D9736" s="2">
        <v>22.3</v>
      </c>
      <c r="E9736">
        <v>2019</v>
      </c>
      <c r="F9736" t="s">
        <v>37</v>
      </c>
      <c r="G9736">
        <v>2021</v>
      </c>
      <c r="H9736" t="s">
        <v>13644</v>
      </c>
      <c r="I9736">
        <v>50</v>
      </c>
      <c r="J9736">
        <v>0</v>
      </c>
      <c r="K9736">
        <v>0</v>
      </c>
      <c r="L9736">
        <v>0</v>
      </c>
      <c r="M9736">
        <v>0</v>
      </c>
      <c r="N9736">
        <v>0</v>
      </c>
      <c r="O9736">
        <v>45</v>
      </c>
      <c r="P9736">
        <v>55</v>
      </c>
      <c r="Q9736">
        <v>55</v>
      </c>
      <c r="R9736">
        <v>35</v>
      </c>
      <c r="S9736">
        <v>0</v>
      </c>
      <c r="T9736">
        <v>0</v>
      </c>
      <c r="U9736" t="s">
        <v>108</v>
      </c>
      <c r="V9736" s="3" t="d">
        <v>1899-12-30</v>
      </c>
      <c r="W9736">
        <v>0</v>
      </c>
      <c r="X9736" s="4">
        <f t="shared" si="304"/>
        <v>0</v>
      </c>
      <c r="Y9736" s="5">
        <f t="shared" ca="1" si="305"/>
        <v>0</v>
      </c>
    </row>
    <row r="9737" spans="1:25" x14ac:dyDescent="0.2">
      <c r="A9737" t="s">
        <v>13642</v>
      </c>
      <c r="B9737">
        <v>663527</v>
      </c>
      <c r="C9737">
        <v>0</v>
      </c>
      <c r="D9737" s="2">
        <v>19.600000000000001</v>
      </c>
      <c r="E9737">
        <v>2017</v>
      </c>
      <c r="F9737" t="s">
        <v>37</v>
      </c>
      <c r="G9737">
        <v>2020</v>
      </c>
      <c r="H9737" t="s">
        <v>13645</v>
      </c>
      <c r="I9737">
        <v>50</v>
      </c>
      <c r="J9737">
        <v>0</v>
      </c>
      <c r="K9737">
        <v>0</v>
      </c>
      <c r="L9737">
        <v>0</v>
      </c>
      <c r="M9737">
        <v>0</v>
      </c>
      <c r="N9737">
        <v>0</v>
      </c>
      <c r="O9737">
        <v>50</v>
      </c>
      <c r="P9737">
        <v>50</v>
      </c>
      <c r="Q9737">
        <v>50</v>
      </c>
      <c r="R9737">
        <v>40</v>
      </c>
      <c r="S9737">
        <v>0</v>
      </c>
      <c r="T9737">
        <v>0</v>
      </c>
      <c r="U9737" t="s">
        <v>60</v>
      </c>
      <c r="V9737" s="3" t="d">
        <v>1997-05-29</v>
      </c>
      <c r="W9737">
        <v>0</v>
      </c>
      <c r="X9737" s="4">
        <f t="shared" si="304"/>
        <v>0</v>
      </c>
      <c r="Y9737" s="5">
        <f t="shared" ca="1" si="305"/>
        <v>-1</v>
      </c>
    </row>
    <row r="9738" spans="1:25" x14ac:dyDescent="0.2">
      <c r="A9738" t="s">
        <v>13642</v>
      </c>
      <c r="B9738">
        <v>663527</v>
      </c>
      <c r="C9738">
        <v>0</v>
      </c>
      <c r="D9738" s="2">
        <v>20.6</v>
      </c>
      <c r="E9738">
        <v>2018</v>
      </c>
      <c r="F9738" t="s">
        <v>37</v>
      </c>
      <c r="G9738">
        <v>2020</v>
      </c>
      <c r="H9738" t="s">
        <v>13646</v>
      </c>
      <c r="I9738">
        <v>50</v>
      </c>
      <c r="J9738">
        <v>0</v>
      </c>
      <c r="K9738">
        <v>0</v>
      </c>
      <c r="L9738">
        <v>0</v>
      </c>
      <c r="M9738">
        <v>0</v>
      </c>
      <c r="N9738">
        <v>0</v>
      </c>
      <c r="O9738">
        <v>50</v>
      </c>
      <c r="P9738">
        <v>55</v>
      </c>
      <c r="Q9738">
        <v>50</v>
      </c>
      <c r="R9738">
        <v>40</v>
      </c>
      <c r="S9738">
        <v>0</v>
      </c>
      <c r="T9738">
        <v>0</v>
      </c>
      <c r="U9738" t="s">
        <v>60</v>
      </c>
      <c r="V9738" s="3" t="d">
        <v>1997-05-29</v>
      </c>
      <c r="W9738">
        <v>0</v>
      </c>
      <c r="X9738" s="4">
        <f t="shared" si="304"/>
        <v>0</v>
      </c>
      <c r="Y9738" s="5">
        <f t="shared" ca="1" si="305"/>
        <v>-1</v>
      </c>
    </row>
    <row r="9739" spans="1:25" x14ac:dyDescent="0.2">
      <c r="A9739" t="s">
        <v>13642</v>
      </c>
      <c r="B9739">
        <v>663527</v>
      </c>
      <c r="C9739">
        <v>0</v>
      </c>
      <c r="D9739" s="2">
        <v>18.600000000000001</v>
      </c>
      <c r="E9739">
        <v>2016</v>
      </c>
      <c r="F9739" t="s">
        <v>172</v>
      </c>
      <c r="G9739">
        <v>2019</v>
      </c>
      <c r="H9739" t="s">
        <v>13647</v>
      </c>
      <c r="I9739">
        <v>50</v>
      </c>
      <c r="J9739">
        <v>0</v>
      </c>
      <c r="K9739">
        <v>0</v>
      </c>
      <c r="L9739">
        <v>0</v>
      </c>
      <c r="M9739">
        <v>0</v>
      </c>
      <c r="N9739">
        <v>0</v>
      </c>
      <c r="O9739">
        <v>45</v>
      </c>
      <c r="P9739">
        <v>50</v>
      </c>
      <c r="Q9739">
        <v>50</v>
      </c>
      <c r="R9739">
        <v>40</v>
      </c>
      <c r="S9739">
        <v>0</v>
      </c>
      <c r="T9739">
        <v>0</v>
      </c>
      <c r="U9739" t="s">
        <v>60</v>
      </c>
      <c r="V9739" s="3" t="d">
        <v>1997-05-29</v>
      </c>
      <c r="W9739">
        <v>0</v>
      </c>
      <c r="X9739" s="4">
        <f t="shared" si="304"/>
        <v>0</v>
      </c>
      <c r="Y9739" s="5">
        <f t="shared" ca="1" si="305"/>
        <v>-1</v>
      </c>
    </row>
    <row r="9740" spans="1:25" x14ac:dyDescent="0.2">
      <c r="A9740" t="s">
        <v>13642</v>
      </c>
      <c r="B9740">
        <v>663527</v>
      </c>
      <c r="C9740">
        <v>0</v>
      </c>
      <c r="D9740" s="2">
        <v>21.6</v>
      </c>
      <c r="E9740">
        <v>2019</v>
      </c>
      <c r="F9740" t="s">
        <v>37</v>
      </c>
      <c r="G9740">
        <v>2020</v>
      </c>
      <c r="H9740" t="s">
        <v>13648</v>
      </c>
      <c r="I9740">
        <v>50</v>
      </c>
      <c r="J9740">
        <v>0</v>
      </c>
      <c r="K9740">
        <v>0</v>
      </c>
      <c r="L9740">
        <v>0</v>
      </c>
      <c r="M9740">
        <v>0</v>
      </c>
      <c r="N9740">
        <v>0</v>
      </c>
      <c r="O9740">
        <v>50</v>
      </c>
      <c r="P9740">
        <v>50</v>
      </c>
      <c r="Q9740">
        <v>50</v>
      </c>
      <c r="R9740">
        <v>40</v>
      </c>
      <c r="S9740">
        <v>0</v>
      </c>
      <c r="T9740">
        <v>0</v>
      </c>
      <c r="U9740" t="s">
        <v>60</v>
      </c>
      <c r="V9740" s="3" t="d">
        <v>1997-05-29</v>
      </c>
      <c r="W9740">
        <v>0</v>
      </c>
      <c r="X9740" s="4">
        <f t="shared" si="304"/>
        <v>0</v>
      </c>
      <c r="Y9740" s="5">
        <f t="shared" ca="1" si="305"/>
        <v>-1</v>
      </c>
    </row>
    <row r="9741" spans="1:25" x14ac:dyDescent="0.2">
      <c r="A9741" t="s">
        <v>13642</v>
      </c>
      <c r="B9741">
        <v>663527</v>
      </c>
      <c r="C9741">
        <v>0</v>
      </c>
      <c r="D9741" s="2">
        <v>17.600000000000001</v>
      </c>
      <c r="E9741">
        <v>2015</v>
      </c>
      <c r="F9741" t="s">
        <v>172</v>
      </c>
      <c r="G9741">
        <v>2019</v>
      </c>
      <c r="H9741" t="s">
        <v>13649</v>
      </c>
      <c r="I9741">
        <v>50</v>
      </c>
      <c r="J9741">
        <v>0</v>
      </c>
      <c r="K9741">
        <v>0</v>
      </c>
      <c r="L9741">
        <v>0</v>
      </c>
      <c r="M9741">
        <v>0</v>
      </c>
      <c r="N9741">
        <v>0</v>
      </c>
      <c r="O9741">
        <v>45</v>
      </c>
      <c r="P9741">
        <v>50</v>
      </c>
      <c r="Q9741">
        <v>50</v>
      </c>
      <c r="R9741">
        <v>35</v>
      </c>
      <c r="S9741">
        <v>0</v>
      </c>
      <c r="T9741">
        <v>0</v>
      </c>
      <c r="U9741" t="s">
        <v>60</v>
      </c>
      <c r="V9741" s="3" t="d">
        <v>1997-05-29</v>
      </c>
      <c r="W9741">
        <v>0</v>
      </c>
      <c r="X9741" s="4">
        <f t="shared" si="304"/>
        <v>0</v>
      </c>
      <c r="Y9741" s="5">
        <f t="shared" ca="1" si="305"/>
        <v>-1</v>
      </c>
    </row>
    <row r="9742" spans="1:25" x14ac:dyDescent="0.2">
      <c r="A9742" t="s">
        <v>13642</v>
      </c>
      <c r="B9742">
        <v>663527</v>
      </c>
      <c r="C9742">
        <v>0</v>
      </c>
      <c r="D9742" s="2">
        <v>17.600000000000001</v>
      </c>
      <c r="E9742">
        <v>2015</v>
      </c>
      <c r="F9742" t="s">
        <v>172</v>
      </c>
      <c r="G9742">
        <v>0</v>
      </c>
      <c r="H9742" t="s">
        <v>13650</v>
      </c>
      <c r="I9742">
        <v>50</v>
      </c>
      <c r="J9742">
        <v>0</v>
      </c>
      <c r="K9742">
        <v>0</v>
      </c>
      <c r="L9742">
        <v>0</v>
      </c>
      <c r="M9742">
        <v>0</v>
      </c>
      <c r="N9742">
        <v>0</v>
      </c>
      <c r="O9742">
        <v>45</v>
      </c>
      <c r="P9742">
        <v>50</v>
      </c>
      <c r="Q9742">
        <v>50</v>
      </c>
      <c r="R9742">
        <v>35</v>
      </c>
      <c r="S9742">
        <v>0</v>
      </c>
      <c r="T9742">
        <v>0</v>
      </c>
      <c r="U9742" t="s">
        <v>60</v>
      </c>
      <c r="V9742" s="3" t="d">
        <v>1899-12-30</v>
      </c>
      <c r="W9742">
        <v>0</v>
      </c>
      <c r="X9742" s="4">
        <f t="shared" si="304"/>
        <v>0</v>
      </c>
      <c r="Y9742" s="5">
        <f t="shared" ca="1" si="305"/>
        <v>0</v>
      </c>
    </row>
    <row r="9743" spans="1:25" x14ac:dyDescent="0.2">
      <c r="A9743" t="s">
        <v>13651</v>
      </c>
      <c r="B9743">
        <v>641933</v>
      </c>
      <c r="C9743">
        <v>15711</v>
      </c>
      <c r="D9743" s="2">
        <v>21.5</v>
      </c>
      <c r="E9743">
        <v>2017</v>
      </c>
      <c r="F9743" t="s">
        <v>70</v>
      </c>
      <c r="G9743">
        <v>2018</v>
      </c>
      <c r="H9743" t="s">
        <v>13652</v>
      </c>
      <c r="I9743">
        <v>55</v>
      </c>
      <c r="J9743">
        <v>0</v>
      </c>
      <c r="K9743">
        <v>0</v>
      </c>
      <c r="L9743">
        <v>0</v>
      </c>
      <c r="M9743">
        <v>0</v>
      </c>
      <c r="N9743">
        <v>0</v>
      </c>
      <c r="O9743">
        <v>50</v>
      </c>
      <c r="P9743">
        <v>50</v>
      </c>
      <c r="Q9743">
        <v>60</v>
      </c>
      <c r="R9743">
        <v>45</v>
      </c>
      <c r="S9743">
        <v>0</v>
      </c>
      <c r="T9743">
        <v>0</v>
      </c>
      <c r="U9743" t="s">
        <v>60</v>
      </c>
      <c r="V9743" s="3" t="d">
        <v>1995-06-22</v>
      </c>
      <c r="W9743">
        <v>2018</v>
      </c>
      <c r="X9743" s="4">
        <f t="shared" si="304"/>
        <v>22.545205479452054</v>
      </c>
      <c r="Y9743" s="5">
        <f t="shared" ca="1" si="305"/>
        <v>1</v>
      </c>
    </row>
    <row r="9744" spans="1:25" x14ac:dyDescent="0.2">
      <c r="A9744" t="s">
        <v>13651</v>
      </c>
      <c r="B9744">
        <v>641933</v>
      </c>
      <c r="C9744">
        <v>15711</v>
      </c>
      <c r="D9744" s="2">
        <v>18.5</v>
      </c>
      <c r="E9744">
        <v>2014</v>
      </c>
      <c r="F9744" t="s">
        <v>70</v>
      </c>
      <c r="G9744">
        <v>2017</v>
      </c>
      <c r="H9744" t="s">
        <v>13653</v>
      </c>
      <c r="I9744">
        <v>50</v>
      </c>
      <c r="J9744">
        <v>0</v>
      </c>
      <c r="K9744">
        <v>0</v>
      </c>
      <c r="L9744">
        <v>0</v>
      </c>
      <c r="M9744">
        <v>0</v>
      </c>
      <c r="N9744">
        <v>0</v>
      </c>
      <c r="O9744">
        <v>45</v>
      </c>
      <c r="P9744">
        <v>50</v>
      </c>
      <c r="Q9744">
        <v>45</v>
      </c>
      <c r="R9744">
        <v>45</v>
      </c>
      <c r="S9744">
        <v>0</v>
      </c>
      <c r="T9744">
        <v>0</v>
      </c>
      <c r="U9744" t="s">
        <v>60</v>
      </c>
      <c r="V9744" s="3" t="d">
        <v>1995-06-22</v>
      </c>
      <c r="W9744">
        <v>2018</v>
      </c>
      <c r="X9744" s="4">
        <f t="shared" si="304"/>
        <v>22.545205479452054</v>
      </c>
      <c r="Y9744" s="5">
        <f t="shared" ca="1" si="305"/>
        <v>1</v>
      </c>
    </row>
    <row r="9745" spans="1:25" x14ac:dyDescent="0.2">
      <c r="A9745" t="s">
        <v>13651</v>
      </c>
      <c r="B9745">
        <v>641933</v>
      </c>
      <c r="C9745">
        <v>15711</v>
      </c>
      <c r="D9745" s="2">
        <v>20.5</v>
      </c>
      <c r="E9745">
        <v>2016</v>
      </c>
      <c r="F9745" t="s">
        <v>70</v>
      </c>
      <c r="G9745">
        <v>2017</v>
      </c>
      <c r="H9745" t="s">
        <v>13654</v>
      </c>
      <c r="I9745">
        <v>55</v>
      </c>
      <c r="J9745">
        <v>0</v>
      </c>
      <c r="K9745">
        <v>0</v>
      </c>
      <c r="L9745">
        <v>0</v>
      </c>
      <c r="M9745">
        <v>0</v>
      </c>
      <c r="N9745">
        <v>0</v>
      </c>
      <c r="O9745">
        <v>45</v>
      </c>
      <c r="P9745">
        <v>50</v>
      </c>
      <c r="Q9745">
        <v>60</v>
      </c>
      <c r="R9745">
        <v>45</v>
      </c>
      <c r="S9745">
        <v>0</v>
      </c>
      <c r="T9745">
        <v>0</v>
      </c>
      <c r="U9745" t="s">
        <v>60</v>
      </c>
      <c r="V9745" s="3" t="d">
        <v>1995-06-22</v>
      </c>
      <c r="W9745">
        <v>2018</v>
      </c>
      <c r="X9745" s="4">
        <f t="shared" si="304"/>
        <v>22.545205479452054</v>
      </c>
      <c r="Y9745" s="5">
        <f t="shared" ca="1" si="305"/>
        <v>1</v>
      </c>
    </row>
    <row r="9746" spans="1:25" x14ac:dyDescent="0.2">
      <c r="A9746" t="s">
        <v>13651</v>
      </c>
      <c r="B9746">
        <v>641933</v>
      </c>
      <c r="C9746">
        <v>15711</v>
      </c>
      <c r="D9746" s="2">
        <v>19.5</v>
      </c>
      <c r="E9746">
        <v>2015</v>
      </c>
      <c r="F9746" t="s">
        <v>70</v>
      </c>
      <c r="G9746">
        <v>2017</v>
      </c>
      <c r="H9746" t="s">
        <v>13655</v>
      </c>
      <c r="I9746">
        <v>50</v>
      </c>
      <c r="J9746">
        <v>0</v>
      </c>
      <c r="K9746">
        <v>0</v>
      </c>
      <c r="L9746">
        <v>0</v>
      </c>
      <c r="M9746">
        <v>0</v>
      </c>
      <c r="N9746">
        <v>0</v>
      </c>
      <c r="O9746">
        <v>45</v>
      </c>
      <c r="P9746">
        <v>50</v>
      </c>
      <c r="Q9746">
        <v>50</v>
      </c>
      <c r="R9746">
        <v>45</v>
      </c>
      <c r="S9746">
        <v>0</v>
      </c>
      <c r="T9746">
        <v>0</v>
      </c>
      <c r="U9746" t="s">
        <v>60</v>
      </c>
      <c r="V9746" s="3" t="d">
        <v>1995-06-22</v>
      </c>
      <c r="W9746">
        <v>2018</v>
      </c>
      <c r="X9746" s="4">
        <f t="shared" si="304"/>
        <v>22.545205479452054</v>
      </c>
      <c r="Y9746" s="5">
        <f t="shared" ca="1" si="305"/>
        <v>1</v>
      </c>
    </row>
    <row r="9747" spans="1:25" x14ac:dyDescent="0.2">
      <c r="A9747" t="s">
        <v>13651</v>
      </c>
      <c r="B9747">
        <v>641933</v>
      </c>
      <c r="C9747">
        <v>15711</v>
      </c>
      <c r="D9747" s="2">
        <v>22</v>
      </c>
      <c r="E9747">
        <v>2018</v>
      </c>
      <c r="F9747" t="s">
        <v>70</v>
      </c>
      <c r="G9747">
        <v>2018</v>
      </c>
      <c r="H9747" t="s">
        <v>13656</v>
      </c>
      <c r="I9747">
        <v>55</v>
      </c>
      <c r="J9747">
        <v>0</v>
      </c>
      <c r="K9747">
        <v>0</v>
      </c>
      <c r="L9747">
        <v>0</v>
      </c>
      <c r="M9747">
        <v>0</v>
      </c>
      <c r="N9747">
        <v>0</v>
      </c>
      <c r="O9747">
        <v>45</v>
      </c>
      <c r="P9747">
        <v>40</v>
      </c>
      <c r="Q9747">
        <v>70</v>
      </c>
      <c r="R9747">
        <v>55</v>
      </c>
      <c r="S9747">
        <v>0</v>
      </c>
      <c r="T9747">
        <v>0</v>
      </c>
      <c r="U9747" t="s">
        <v>128</v>
      </c>
      <c r="V9747" s="3" t="d">
        <v>1995-06-22</v>
      </c>
      <c r="W9747">
        <v>2018</v>
      </c>
      <c r="X9747" s="4">
        <f t="shared" si="304"/>
        <v>22.545205479452054</v>
      </c>
      <c r="Y9747" s="5">
        <f t="shared" ca="1" si="305"/>
        <v>1</v>
      </c>
    </row>
    <row r="9748" spans="1:25" x14ac:dyDescent="0.2">
      <c r="A9748" t="s">
        <v>13657</v>
      </c>
      <c r="B9748">
        <v>687074</v>
      </c>
      <c r="C9748" t="s">
        <v>13658</v>
      </c>
      <c r="D9748" s="2">
        <v>18.7</v>
      </c>
      <c r="E9748">
        <v>2019</v>
      </c>
      <c r="F9748" t="s">
        <v>24</v>
      </c>
      <c r="G9748">
        <v>2023</v>
      </c>
      <c r="H9748" t="s">
        <v>13659</v>
      </c>
      <c r="I9748">
        <v>0</v>
      </c>
      <c r="J9748">
        <v>45</v>
      </c>
      <c r="K9748">
        <v>45</v>
      </c>
      <c r="L9748">
        <v>60</v>
      </c>
      <c r="M9748">
        <v>0</v>
      </c>
      <c r="N9748">
        <v>60</v>
      </c>
      <c r="O9748">
        <v>0</v>
      </c>
      <c r="P9748">
        <v>0</v>
      </c>
      <c r="Q9748">
        <v>0</v>
      </c>
      <c r="R9748">
        <v>0</v>
      </c>
      <c r="S9748">
        <v>0</v>
      </c>
      <c r="T9748">
        <v>0</v>
      </c>
      <c r="U9748" t="s">
        <v>108</v>
      </c>
      <c r="V9748" s="3" t="d">
        <v>1899-12-30</v>
      </c>
      <c r="W9748">
        <v>0</v>
      </c>
      <c r="X9748" s="4">
        <f t="shared" si="304"/>
        <v>0</v>
      </c>
      <c r="Y9748" s="5">
        <f t="shared" ca="1" si="305"/>
        <v>0</v>
      </c>
    </row>
    <row r="9749" spans="1:25" x14ac:dyDescent="0.2">
      <c r="A9749" t="s">
        <v>13657</v>
      </c>
      <c r="B9749">
        <v>687074</v>
      </c>
      <c r="C9749">
        <v>0</v>
      </c>
      <c r="D9749" s="2">
        <v>18</v>
      </c>
      <c r="E9749">
        <v>2019</v>
      </c>
      <c r="F9749" t="s">
        <v>24</v>
      </c>
      <c r="G9749">
        <v>2023</v>
      </c>
      <c r="H9749" t="s">
        <v>13660</v>
      </c>
      <c r="I9749">
        <v>0</v>
      </c>
      <c r="J9749">
        <v>45</v>
      </c>
      <c r="K9749">
        <v>45</v>
      </c>
      <c r="L9749">
        <v>0</v>
      </c>
      <c r="M9749">
        <v>0</v>
      </c>
      <c r="N9749">
        <v>55</v>
      </c>
      <c r="O9749">
        <v>0</v>
      </c>
      <c r="P9749">
        <v>0</v>
      </c>
      <c r="Q9749">
        <v>0</v>
      </c>
      <c r="R9749">
        <v>0</v>
      </c>
      <c r="S9749">
        <v>50</v>
      </c>
      <c r="T9749">
        <v>0</v>
      </c>
      <c r="U9749" t="s">
        <v>60</v>
      </c>
      <c r="V9749" s="3" t="d">
        <v>2001-01-09</v>
      </c>
      <c r="W9749">
        <v>0</v>
      </c>
      <c r="X9749" s="4">
        <f t="shared" si="304"/>
        <v>0</v>
      </c>
      <c r="Y9749" s="5">
        <f t="shared" ca="1" si="305"/>
        <v>-1</v>
      </c>
    </row>
    <row r="9750" spans="1:25" x14ac:dyDescent="0.2">
      <c r="A9750" t="s">
        <v>13657</v>
      </c>
      <c r="B9750">
        <v>687074</v>
      </c>
      <c r="C9750">
        <v>0</v>
      </c>
      <c r="D9750" s="2">
        <v>18</v>
      </c>
      <c r="E9750">
        <v>2019</v>
      </c>
      <c r="F9750" t="s">
        <v>24</v>
      </c>
      <c r="G9750">
        <v>0</v>
      </c>
      <c r="H9750" t="s">
        <v>13661</v>
      </c>
      <c r="I9750">
        <v>0</v>
      </c>
      <c r="J9750">
        <v>45</v>
      </c>
      <c r="K9750">
        <v>45</v>
      </c>
      <c r="L9750">
        <v>0</v>
      </c>
      <c r="M9750">
        <v>0</v>
      </c>
      <c r="N9750">
        <v>55</v>
      </c>
      <c r="O9750">
        <v>0</v>
      </c>
      <c r="P9750">
        <v>0</v>
      </c>
      <c r="Q9750">
        <v>0</v>
      </c>
      <c r="R9750">
        <v>0</v>
      </c>
      <c r="S9750">
        <v>50</v>
      </c>
      <c r="T9750">
        <v>0</v>
      </c>
      <c r="U9750" t="s">
        <v>60</v>
      </c>
      <c r="V9750" s="3" t="d">
        <v>1899-12-30</v>
      </c>
      <c r="W9750">
        <v>0</v>
      </c>
      <c r="X9750" s="4">
        <f t="shared" si="304"/>
        <v>0</v>
      </c>
      <c r="Y9750" s="5">
        <f t="shared" ca="1" si="305"/>
        <v>0</v>
      </c>
    </row>
    <row r="9751" spans="1:25" x14ac:dyDescent="0.2">
      <c r="A9751" t="s">
        <v>13662</v>
      </c>
      <c r="B9751">
        <v>663969</v>
      </c>
      <c r="C9751" t="s">
        <v>13663</v>
      </c>
      <c r="D9751" s="2">
        <v>21.6</v>
      </c>
      <c r="E9751">
        <v>2019</v>
      </c>
      <c r="F9751" t="s">
        <v>24</v>
      </c>
      <c r="G9751">
        <v>2021</v>
      </c>
      <c r="H9751" t="s">
        <v>13664</v>
      </c>
      <c r="I9751">
        <v>0</v>
      </c>
      <c r="J9751">
        <v>60</v>
      </c>
      <c r="K9751">
        <v>55</v>
      </c>
      <c r="L9751">
        <v>50</v>
      </c>
      <c r="M9751">
        <v>0</v>
      </c>
      <c r="N9751">
        <v>50</v>
      </c>
      <c r="O9751">
        <v>0</v>
      </c>
      <c r="P9751">
        <v>0</v>
      </c>
      <c r="Q9751">
        <v>0</v>
      </c>
      <c r="R9751">
        <v>0</v>
      </c>
      <c r="S9751">
        <v>0</v>
      </c>
      <c r="T9751">
        <v>0</v>
      </c>
      <c r="U9751" t="s">
        <v>107</v>
      </c>
      <c r="V9751" s="3" t="d">
        <v>1899-12-30</v>
      </c>
      <c r="W9751">
        <v>0</v>
      </c>
      <c r="X9751" s="4">
        <f t="shared" si="304"/>
        <v>0</v>
      </c>
      <c r="Y9751" s="5">
        <f t="shared" ca="1" si="305"/>
        <v>0</v>
      </c>
    </row>
    <row r="9752" spans="1:25" x14ac:dyDescent="0.2">
      <c r="A9752" t="s">
        <v>13662</v>
      </c>
      <c r="B9752">
        <v>663969</v>
      </c>
      <c r="C9752" t="s">
        <v>13663</v>
      </c>
      <c r="D9752" s="2">
        <v>21.9</v>
      </c>
      <c r="E9752">
        <v>2019</v>
      </c>
      <c r="F9752" t="s">
        <v>24</v>
      </c>
      <c r="G9752">
        <v>2021</v>
      </c>
      <c r="H9752" t="s">
        <v>13664</v>
      </c>
      <c r="I9752">
        <v>0</v>
      </c>
      <c r="J9752">
        <v>60</v>
      </c>
      <c r="K9752">
        <v>65</v>
      </c>
      <c r="L9752">
        <v>50</v>
      </c>
      <c r="M9752">
        <v>0</v>
      </c>
      <c r="N9752">
        <v>50</v>
      </c>
      <c r="O9752">
        <v>0</v>
      </c>
      <c r="P9752">
        <v>0</v>
      </c>
      <c r="Q9752">
        <v>0</v>
      </c>
      <c r="R9752">
        <v>0</v>
      </c>
      <c r="S9752">
        <v>0</v>
      </c>
      <c r="T9752">
        <v>0</v>
      </c>
      <c r="U9752" t="s">
        <v>108</v>
      </c>
      <c r="V9752" s="3" t="d">
        <v>1899-12-30</v>
      </c>
      <c r="W9752">
        <v>0</v>
      </c>
      <c r="X9752" s="4">
        <f t="shared" si="304"/>
        <v>0</v>
      </c>
      <c r="Y9752" s="5">
        <f t="shared" ca="1" si="305"/>
        <v>0</v>
      </c>
    </row>
    <row r="9753" spans="1:25" x14ac:dyDescent="0.2">
      <c r="A9753" t="s">
        <v>13662</v>
      </c>
      <c r="B9753">
        <v>663969</v>
      </c>
      <c r="C9753">
        <v>0</v>
      </c>
      <c r="D9753" s="2">
        <v>21.2</v>
      </c>
      <c r="E9753">
        <v>2019</v>
      </c>
      <c r="F9753" t="s">
        <v>24</v>
      </c>
      <c r="G9753">
        <v>2021</v>
      </c>
      <c r="H9753" t="s">
        <v>13665</v>
      </c>
      <c r="I9753">
        <v>0</v>
      </c>
      <c r="J9753">
        <v>60</v>
      </c>
      <c r="K9753">
        <v>60</v>
      </c>
      <c r="L9753">
        <v>50</v>
      </c>
      <c r="M9753">
        <v>0</v>
      </c>
      <c r="N9753">
        <v>55</v>
      </c>
      <c r="O9753">
        <v>0</v>
      </c>
      <c r="P9753">
        <v>0</v>
      </c>
      <c r="Q9753">
        <v>0</v>
      </c>
      <c r="R9753">
        <v>0</v>
      </c>
      <c r="S9753">
        <v>0</v>
      </c>
      <c r="T9753">
        <v>0</v>
      </c>
      <c r="U9753" t="s">
        <v>60</v>
      </c>
      <c r="V9753" s="3" t="d">
        <v>1997-10-27</v>
      </c>
      <c r="W9753">
        <v>0</v>
      </c>
      <c r="X9753" s="4">
        <f t="shared" si="304"/>
        <v>0</v>
      </c>
      <c r="Y9753" s="5">
        <f t="shared" ca="1" si="305"/>
        <v>-1</v>
      </c>
    </row>
    <row r="9754" spans="1:25" x14ac:dyDescent="0.2">
      <c r="A9754" t="s">
        <v>13662</v>
      </c>
      <c r="B9754">
        <v>663969</v>
      </c>
      <c r="C9754">
        <v>0</v>
      </c>
      <c r="D9754" s="2">
        <v>18.2</v>
      </c>
      <c r="E9754">
        <v>2016</v>
      </c>
      <c r="F9754" t="s">
        <v>24</v>
      </c>
      <c r="G9754">
        <v>2019</v>
      </c>
      <c r="H9754" t="s">
        <v>13666</v>
      </c>
      <c r="I9754">
        <v>0</v>
      </c>
      <c r="J9754">
        <v>50</v>
      </c>
      <c r="K9754">
        <v>50</v>
      </c>
      <c r="L9754">
        <v>0</v>
      </c>
      <c r="M9754">
        <v>0</v>
      </c>
      <c r="N9754">
        <v>60</v>
      </c>
      <c r="O9754">
        <v>0</v>
      </c>
      <c r="P9754">
        <v>0</v>
      </c>
      <c r="Q9754">
        <v>0</v>
      </c>
      <c r="R9754">
        <v>0</v>
      </c>
      <c r="S9754">
        <v>50</v>
      </c>
      <c r="T9754">
        <v>0</v>
      </c>
      <c r="U9754" t="s">
        <v>60</v>
      </c>
      <c r="V9754" s="3" t="d">
        <v>1997-10-27</v>
      </c>
      <c r="W9754">
        <v>0</v>
      </c>
      <c r="X9754" s="4">
        <f t="shared" si="304"/>
        <v>0</v>
      </c>
      <c r="Y9754" s="5">
        <f t="shared" ca="1" si="305"/>
        <v>-1</v>
      </c>
    </row>
    <row r="9755" spans="1:25" x14ac:dyDescent="0.2">
      <c r="A9755" t="s">
        <v>13662</v>
      </c>
      <c r="B9755">
        <v>663969</v>
      </c>
      <c r="C9755">
        <v>0</v>
      </c>
      <c r="D9755" s="2">
        <v>20.2</v>
      </c>
      <c r="E9755">
        <v>2018</v>
      </c>
      <c r="F9755" t="s">
        <v>24</v>
      </c>
      <c r="G9755">
        <v>2021</v>
      </c>
      <c r="H9755" t="s">
        <v>13667</v>
      </c>
      <c r="I9755">
        <v>0</v>
      </c>
      <c r="J9755">
        <v>55</v>
      </c>
      <c r="K9755">
        <v>55</v>
      </c>
      <c r="L9755">
        <v>55</v>
      </c>
      <c r="M9755">
        <v>0</v>
      </c>
      <c r="N9755">
        <v>55</v>
      </c>
      <c r="O9755">
        <v>0</v>
      </c>
      <c r="P9755">
        <v>0</v>
      </c>
      <c r="Q9755">
        <v>0</v>
      </c>
      <c r="R9755">
        <v>0</v>
      </c>
      <c r="S9755">
        <v>0</v>
      </c>
      <c r="T9755">
        <v>0</v>
      </c>
      <c r="U9755" t="s">
        <v>60</v>
      </c>
      <c r="V9755" s="3" t="d">
        <v>1997-10-27</v>
      </c>
      <c r="W9755">
        <v>0</v>
      </c>
      <c r="X9755" s="4">
        <f t="shared" si="304"/>
        <v>0</v>
      </c>
      <c r="Y9755" s="5">
        <f t="shared" ca="1" si="305"/>
        <v>-1</v>
      </c>
    </row>
    <row r="9756" spans="1:25" x14ac:dyDescent="0.2">
      <c r="A9756" t="s">
        <v>13668</v>
      </c>
      <c r="B9756">
        <v>621377</v>
      </c>
      <c r="C9756">
        <v>0</v>
      </c>
      <c r="D9756" s="2">
        <v>18.899999999999999</v>
      </c>
      <c r="E9756">
        <v>2013</v>
      </c>
      <c r="F9756" t="s">
        <v>45</v>
      </c>
      <c r="G9756">
        <v>2016</v>
      </c>
      <c r="H9756" t="s">
        <v>13669</v>
      </c>
      <c r="I9756">
        <v>0</v>
      </c>
      <c r="J9756">
        <v>50</v>
      </c>
      <c r="K9756">
        <v>50</v>
      </c>
      <c r="L9756">
        <v>60</v>
      </c>
      <c r="M9756">
        <v>0</v>
      </c>
      <c r="N9756">
        <v>60</v>
      </c>
      <c r="O9756">
        <v>0</v>
      </c>
      <c r="P9756">
        <v>0</v>
      </c>
      <c r="Q9756">
        <v>0</v>
      </c>
      <c r="R9756">
        <v>0</v>
      </c>
      <c r="S9756">
        <v>0</v>
      </c>
      <c r="T9756">
        <v>0</v>
      </c>
      <c r="U9756" t="s">
        <v>60</v>
      </c>
      <c r="V9756" s="3" t="d">
        <v>1994-01-26</v>
      </c>
      <c r="W9756">
        <v>0</v>
      </c>
      <c r="X9756" s="4">
        <f t="shared" si="304"/>
        <v>0</v>
      </c>
      <c r="Y9756" s="5">
        <f t="shared" ca="1" si="305"/>
        <v>0</v>
      </c>
    </row>
    <row r="9757" spans="1:25" x14ac:dyDescent="0.2">
      <c r="A9757" t="s">
        <v>13668</v>
      </c>
      <c r="B9757">
        <v>621377</v>
      </c>
      <c r="C9757">
        <v>0</v>
      </c>
      <c r="D9757" s="2">
        <v>20.9</v>
      </c>
      <c r="E9757">
        <v>2015</v>
      </c>
      <c r="F9757" t="s">
        <v>45</v>
      </c>
      <c r="G9757">
        <v>2017</v>
      </c>
      <c r="H9757" t="s">
        <v>13670</v>
      </c>
      <c r="I9757">
        <v>0</v>
      </c>
      <c r="J9757">
        <v>50</v>
      </c>
      <c r="K9757">
        <v>40</v>
      </c>
      <c r="L9757">
        <v>45</v>
      </c>
      <c r="M9757">
        <v>0</v>
      </c>
      <c r="N9757">
        <v>50</v>
      </c>
      <c r="O9757">
        <v>0</v>
      </c>
      <c r="P9757">
        <v>0</v>
      </c>
      <c r="Q9757">
        <v>0</v>
      </c>
      <c r="R9757">
        <v>0</v>
      </c>
      <c r="S9757">
        <v>0</v>
      </c>
      <c r="T9757">
        <v>0</v>
      </c>
      <c r="U9757" t="s">
        <v>60</v>
      </c>
      <c r="V9757" s="3" t="d">
        <v>1994-01-26</v>
      </c>
      <c r="W9757">
        <v>0</v>
      </c>
      <c r="X9757" s="4">
        <f t="shared" si="304"/>
        <v>0</v>
      </c>
      <c r="Y9757" s="5">
        <f t="shared" ca="1" si="305"/>
        <v>0</v>
      </c>
    </row>
    <row r="9758" spans="1:25" x14ac:dyDescent="0.2">
      <c r="A9758" t="s">
        <v>13668</v>
      </c>
      <c r="B9758">
        <v>621377</v>
      </c>
      <c r="C9758">
        <v>0</v>
      </c>
      <c r="D9758" s="2">
        <v>19.899999999999999</v>
      </c>
      <c r="E9758">
        <v>2014</v>
      </c>
      <c r="F9758" t="s">
        <v>45</v>
      </c>
      <c r="G9758">
        <v>2016</v>
      </c>
      <c r="H9758" t="s">
        <v>13671</v>
      </c>
      <c r="I9758">
        <v>0</v>
      </c>
      <c r="J9758">
        <v>55</v>
      </c>
      <c r="K9758">
        <v>40</v>
      </c>
      <c r="L9758">
        <v>50</v>
      </c>
      <c r="M9758">
        <v>0</v>
      </c>
      <c r="N9758">
        <v>50</v>
      </c>
      <c r="O9758">
        <v>0</v>
      </c>
      <c r="P9758">
        <v>0</v>
      </c>
      <c r="Q9758">
        <v>0</v>
      </c>
      <c r="R9758">
        <v>0</v>
      </c>
      <c r="S9758">
        <v>0</v>
      </c>
      <c r="T9758">
        <v>0</v>
      </c>
      <c r="U9758" t="s">
        <v>60</v>
      </c>
      <c r="V9758" s="3" t="d">
        <v>1994-01-26</v>
      </c>
      <c r="W9758">
        <v>0</v>
      </c>
      <c r="X9758" s="4">
        <f t="shared" si="304"/>
        <v>0</v>
      </c>
      <c r="Y9758" s="5">
        <f t="shared" ca="1" si="305"/>
        <v>0</v>
      </c>
    </row>
    <row r="9759" spans="1:25" x14ac:dyDescent="0.2">
      <c r="A9759" t="s">
        <v>13672</v>
      </c>
      <c r="B9759">
        <v>669262</v>
      </c>
      <c r="C9759">
        <v>0</v>
      </c>
      <c r="D9759" s="2">
        <v>22.9</v>
      </c>
      <c r="E9759">
        <v>2018</v>
      </c>
      <c r="F9759" t="s">
        <v>70</v>
      </c>
      <c r="G9759">
        <v>2019</v>
      </c>
      <c r="H9759" t="s">
        <v>13673</v>
      </c>
      <c r="I9759">
        <v>55</v>
      </c>
      <c r="J9759">
        <v>0</v>
      </c>
      <c r="K9759">
        <v>0</v>
      </c>
      <c r="L9759">
        <v>0</v>
      </c>
      <c r="M9759">
        <v>0</v>
      </c>
      <c r="N9759">
        <v>0</v>
      </c>
      <c r="O9759">
        <v>55</v>
      </c>
      <c r="P9759">
        <v>50</v>
      </c>
      <c r="Q9759">
        <v>40</v>
      </c>
      <c r="R9759">
        <v>50</v>
      </c>
      <c r="S9759">
        <v>0</v>
      </c>
      <c r="T9759">
        <v>0</v>
      </c>
      <c r="U9759" t="s">
        <v>60</v>
      </c>
      <c r="V9759" s="3" t="d">
        <v>1995-02-21</v>
      </c>
      <c r="W9759">
        <v>0</v>
      </c>
      <c r="X9759" s="4">
        <f t="shared" si="304"/>
        <v>0</v>
      </c>
      <c r="Y9759" s="5">
        <f t="shared" ca="1" si="305"/>
        <v>0</v>
      </c>
    </row>
    <row r="9760" spans="1:25" x14ac:dyDescent="0.2">
      <c r="A9760" t="s">
        <v>13672</v>
      </c>
      <c r="B9760">
        <v>669262</v>
      </c>
      <c r="C9760">
        <v>0</v>
      </c>
      <c r="D9760" s="2">
        <v>20.9</v>
      </c>
      <c r="E9760">
        <v>2016</v>
      </c>
      <c r="F9760" t="s">
        <v>70</v>
      </c>
      <c r="G9760">
        <v>0</v>
      </c>
      <c r="H9760" t="s">
        <v>13674</v>
      </c>
      <c r="I9760">
        <v>45</v>
      </c>
      <c r="J9760">
        <v>0</v>
      </c>
      <c r="K9760">
        <v>0</v>
      </c>
      <c r="L9760">
        <v>0</v>
      </c>
      <c r="M9760">
        <v>0</v>
      </c>
      <c r="N9760">
        <v>0</v>
      </c>
      <c r="O9760">
        <v>50</v>
      </c>
      <c r="P9760">
        <v>50</v>
      </c>
      <c r="Q9760">
        <v>45</v>
      </c>
      <c r="R9760">
        <v>50</v>
      </c>
      <c r="S9760">
        <v>0</v>
      </c>
      <c r="T9760">
        <v>0</v>
      </c>
      <c r="U9760" t="s">
        <v>60</v>
      </c>
      <c r="V9760" s="3" t="d">
        <v>1899-12-30</v>
      </c>
      <c r="W9760">
        <v>0</v>
      </c>
      <c r="X9760" s="4">
        <f t="shared" si="304"/>
        <v>0</v>
      </c>
      <c r="Y9760" s="5">
        <f t="shared" ca="1" si="305"/>
        <v>0</v>
      </c>
    </row>
    <row r="9761" spans="1:25" x14ac:dyDescent="0.2">
      <c r="A9761" t="s">
        <v>13675</v>
      </c>
      <c r="B9761" t="s">
        <v>13676</v>
      </c>
      <c r="C9761">
        <v>0</v>
      </c>
      <c r="D9761" s="2">
        <v>18.100000000000001</v>
      </c>
      <c r="E9761">
        <v>2018</v>
      </c>
      <c r="F9761" t="s">
        <v>24</v>
      </c>
      <c r="G9761">
        <v>0</v>
      </c>
      <c r="H9761" t="s">
        <v>13677</v>
      </c>
      <c r="I9761">
        <v>0</v>
      </c>
      <c r="J9761">
        <v>45</v>
      </c>
      <c r="K9761">
        <v>45</v>
      </c>
      <c r="L9761">
        <v>0</v>
      </c>
      <c r="M9761">
        <v>0</v>
      </c>
      <c r="N9761">
        <v>60</v>
      </c>
      <c r="O9761">
        <v>0</v>
      </c>
      <c r="P9761">
        <v>0</v>
      </c>
      <c r="Q9761">
        <v>0</v>
      </c>
      <c r="R9761">
        <v>0</v>
      </c>
      <c r="S9761">
        <v>45</v>
      </c>
      <c r="T9761">
        <v>0</v>
      </c>
      <c r="U9761" t="s">
        <v>60</v>
      </c>
      <c r="V9761" s="3" t="d">
        <v>1899-12-30</v>
      </c>
      <c r="W9761">
        <v>0</v>
      </c>
      <c r="X9761" s="4">
        <f t="shared" si="304"/>
        <v>0</v>
      </c>
      <c r="Y9761" s="5">
        <f t="shared" ca="1" si="305"/>
        <v>0</v>
      </c>
    </row>
    <row r="9762" spans="1:25" x14ac:dyDescent="0.2">
      <c r="A9762" t="s">
        <v>13678</v>
      </c>
      <c r="B9762">
        <v>0</v>
      </c>
      <c r="C9762" t="s">
        <v>13679</v>
      </c>
      <c r="D9762" s="2">
        <v>18.3</v>
      </c>
      <c r="E9762">
        <v>2019</v>
      </c>
      <c r="F9762" t="s">
        <v>24</v>
      </c>
      <c r="G9762">
        <v>2024</v>
      </c>
      <c r="H9762" t="s">
        <v>13680</v>
      </c>
      <c r="I9762">
        <v>0</v>
      </c>
      <c r="J9762">
        <v>0</v>
      </c>
      <c r="K9762">
        <v>0</v>
      </c>
      <c r="L9762">
        <v>0</v>
      </c>
      <c r="M9762">
        <v>0</v>
      </c>
      <c r="N9762">
        <v>0</v>
      </c>
      <c r="O9762">
        <v>0</v>
      </c>
      <c r="P9762">
        <v>0</v>
      </c>
      <c r="Q9762">
        <v>0</v>
      </c>
      <c r="R9762">
        <v>0</v>
      </c>
      <c r="S9762">
        <v>0</v>
      </c>
      <c r="T9762">
        <v>0</v>
      </c>
      <c r="U9762" t="s">
        <v>108</v>
      </c>
      <c r="V9762" s="3" t="d">
        <v>1899-12-30</v>
      </c>
      <c r="W9762">
        <v>0</v>
      </c>
      <c r="X9762" s="4">
        <f t="shared" si="304"/>
        <v>0</v>
      </c>
      <c r="Y9762" s="5">
        <f t="shared" ca="1" si="305"/>
        <v>0</v>
      </c>
    </row>
    <row r="9763" spans="1:25" x14ac:dyDescent="0.2">
      <c r="A9763" t="s">
        <v>13681</v>
      </c>
      <c r="B9763">
        <v>642094</v>
      </c>
      <c r="C9763">
        <v>12490</v>
      </c>
      <c r="D9763" s="2">
        <v>24.5</v>
      </c>
      <c r="E9763">
        <v>2016</v>
      </c>
      <c r="F9763" t="s">
        <v>96</v>
      </c>
      <c r="G9763">
        <v>2017</v>
      </c>
      <c r="H9763" t="s">
        <v>13682</v>
      </c>
      <c r="I9763">
        <v>50</v>
      </c>
      <c r="J9763">
        <v>0</v>
      </c>
      <c r="K9763">
        <v>0</v>
      </c>
      <c r="L9763">
        <v>0</v>
      </c>
      <c r="M9763">
        <v>0</v>
      </c>
      <c r="N9763">
        <v>0</v>
      </c>
      <c r="O9763">
        <v>50</v>
      </c>
      <c r="P9763">
        <v>45</v>
      </c>
      <c r="Q9763">
        <v>35</v>
      </c>
      <c r="R9763">
        <v>50</v>
      </c>
      <c r="S9763">
        <v>0</v>
      </c>
      <c r="T9763">
        <v>0</v>
      </c>
      <c r="U9763" t="s">
        <v>60</v>
      </c>
      <c r="V9763" s="3" t="d">
        <v>1991-07-01</v>
      </c>
      <c r="W9763">
        <v>2017</v>
      </c>
      <c r="X9763" s="4">
        <f t="shared" si="304"/>
        <v>25.523287671232875</v>
      </c>
      <c r="Y9763" s="5">
        <f t="shared" ca="1" si="305"/>
        <v>0</v>
      </c>
    </row>
    <row r="9764" spans="1:25" x14ac:dyDescent="0.2">
      <c r="A9764" t="s">
        <v>13681</v>
      </c>
      <c r="B9764">
        <v>642094</v>
      </c>
      <c r="C9764">
        <v>12490</v>
      </c>
      <c r="D9764" s="2">
        <v>23.5</v>
      </c>
      <c r="E9764">
        <v>2015</v>
      </c>
      <c r="F9764" t="s">
        <v>96</v>
      </c>
      <c r="G9764">
        <v>2016</v>
      </c>
      <c r="H9764" t="s">
        <v>13683</v>
      </c>
      <c r="I9764">
        <v>50</v>
      </c>
      <c r="J9764">
        <v>0</v>
      </c>
      <c r="K9764">
        <v>0</v>
      </c>
      <c r="L9764">
        <v>0</v>
      </c>
      <c r="M9764">
        <v>0</v>
      </c>
      <c r="N9764">
        <v>0</v>
      </c>
      <c r="O9764">
        <v>50</v>
      </c>
      <c r="P9764">
        <v>50</v>
      </c>
      <c r="Q9764">
        <v>35</v>
      </c>
      <c r="R9764">
        <v>50</v>
      </c>
      <c r="S9764">
        <v>0</v>
      </c>
      <c r="T9764">
        <v>0</v>
      </c>
      <c r="U9764" t="s">
        <v>60</v>
      </c>
      <c r="V9764" s="3" t="d">
        <v>1991-07-01</v>
      </c>
      <c r="W9764">
        <v>2017</v>
      </c>
      <c r="X9764" s="4">
        <f t="shared" si="304"/>
        <v>25.523287671232875</v>
      </c>
      <c r="Y9764" s="5">
        <f t="shared" ca="1" si="305"/>
        <v>0</v>
      </c>
    </row>
    <row r="9765" spans="1:25" x14ac:dyDescent="0.2">
      <c r="A9765" t="s">
        <v>13684</v>
      </c>
      <c r="B9765">
        <v>663886</v>
      </c>
      <c r="C9765">
        <v>0</v>
      </c>
      <c r="D9765" s="2">
        <v>19.2</v>
      </c>
      <c r="E9765">
        <v>2015</v>
      </c>
      <c r="F9765" t="s">
        <v>31</v>
      </c>
      <c r="G9765">
        <v>2019</v>
      </c>
      <c r="H9765" t="s">
        <v>13685</v>
      </c>
      <c r="I9765">
        <v>70</v>
      </c>
      <c r="J9765">
        <v>0</v>
      </c>
      <c r="K9765">
        <v>0</v>
      </c>
      <c r="L9765">
        <v>0</v>
      </c>
      <c r="M9765">
        <v>0</v>
      </c>
      <c r="N9765">
        <v>0</v>
      </c>
      <c r="O9765">
        <v>50</v>
      </c>
      <c r="P9765">
        <v>45</v>
      </c>
      <c r="Q9765">
        <v>65</v>
      </c>
      <c r="R9765">
        <v>40</v>
      </c>
      <c r="S9765">
        <v>0</v>
      </c>
      <c r="T9765">
        <v>0</v>
      </c>
      <c r="U9765" t="s">
        <v>386</v>
      </c>
      <c r="V9765" s="3" t="d">
        <v>1899-12-30</v>
      </c>
      <c r="W9765">
        <v>0</v>
      </c>
      <c r="X9765" s="4">
        <f t="shared" si="304"/>
        <v>0</v>
      </c>
      <c r="Y9765" s="5">
        <f t="shared" ca="1" si="305"/>
        <v>0</v>
      </c>
    </row>
    <row r="9766" spans="1:25" x14ac:dyDescent="0.2">
      <c r="A9766" t="s">
        <v>13684</v>
      </c>
      <c r="B9766">
        <v>663886</v>
      </c>
      <c r="C9766" t="s">
        <v>2378</v>
      </c>
      <c r="D9766" s="2">
        <v>22.8</v>
      </c>
      <c r="E9766">
        <v>2019</v>
      </c>
      <c r="F9766" t="s">
        <v>31</v>
      </c>
      <c r="G9766">
        <v>2020</v>
      </c>
      <c r="H9766" t="s">
        <v>13686</v>
      </c>
      <c r="I9766">
        <v>70</v>
      </c>
      <c r="J9766">
        <v>0</v>
      </c>
      <c r="K9766">
        <v>0</v>
      </c>
      <c r="L9766">
        <v>0</v>
      </c>
      <c r="M9766">
        <v>0</v>
      </c>
      <c r="N9766">
        <v>0</v>
      </c>
      <c r="O9766">
        <v>50</v>
      </c>
      <c r="P9766">
        <v>40</v>
      </c>
      <c r="Q9766">
        <v>60</v>
      </c>
      <c r="R9766">
        <v>30</v>
      </c>
      <c r="S9766">
        <v>0</v>
      </c>
      <c r="T9766">
        <v>0</v>
      </c>
      <c r="U9766" t="s">
        <v>107</v>
      </c>
      <c r="V9766" s="3" t="d">
        <v>1899-12-30</v>
      </c>
      <c r="W9766">
        <v>0</v>
      </c>
      <c r="X9766" s="4">
        <f t="shared" si="304"/>
        <v>0</v>
      </c>
      <c r="Y9766" s="5">
        <f t="shared" ca="1" si="305"/>
        <v>0</v>
      </c>
    </row>
    <row r="9767" spans="1:25" x14ac:dyDescent="0.2">
      <c r="A9767" t="s">
        <v>13684</v>
      </c>
      <c r="B9767">
        <v>663886</v>
      </c>
      <c r="C9767" t="s">
        <v>2378</v>
      </c>
      <c r="D9767" s="2">
        <v>23.1</v>
      </c>
      <c r="E9767">
        <v>2019</v>
      </c>
      <c r="F9767" t="s">
        <v>31</v>
      </c>
      <c r="G9767">
        <v>2020</v>
      </c>
      <c r="H9767" t="s">
        <v>13686</v>
      </c>
      <c r="I9767">
        <v>70</v>
      </c>
      <c r="J9767">
        <v>0</v>
      </c>
      <c r="K9767">
        <v>0</v>
      </c>
      <c r="L9767">
        <v>0</v>
      </c>
      <c r="M9767">
        <v>0</v>
      </c>
      <c r="N9767">
        <v>0</v>
      </c>
      <c r="O9767">
        <v>50</v>
      </c>
      <c r="P9767">
        <v>40</v>
      </c>
      <c r="Q9767">
        <v>60</v>
      </c>
      <c r="R9767">
        <v>30</v>
      </c>
      <c r="S9767">
        <v>0</v>
      </c>
      <c r="T9767">
        <v>0</v>
      </c>
      <c r="U9767" t="s">
        <v>108</v>
      </c>
      <c r="V9767" s="3" t="d">
        <v>1899-12-30</v>
      </c>
      <c r="W9767">
        <v>0</v>
      </c>
      <c r="X9767" s="4">
        <f t="shared" si="304"/>
        <v>0</v>
      </c>
      <c r="Y9767" s="5">
        <f t="shared" ca="1" si="305"/>
        <v>0</v>
      </c>
    </row>
    <row r="9768" spans="1:25" x14ac:dyDescent="0.2">
      <c r="A9768" t="s">
        <v>13684</v>
      </c>
      <c r="B9768">
        <v>663886</v>
      </c>
      <c r="C9768" t="s">
        <v>2378</v>
      </c>
      <c r="D9768" s="2">
        <v>23</v>
      </c>
      <c r="E9768">
        <v>2019</v>
      </c>
      <c r="F9768" t="s">
        <v>31</v>
      </c>
      <c r="G9768">
        <v>2020</v>
      </c>
      <c r="H9768" t="s">
        <v>13686</v>
      </c>
      <c r="I9768">
        <v>70</v>
      </c>
      <c r="J9768">
        <v>0</v>
      </c>
      <c r="K9768">
        <v>0</v>
      </c>
      <c r="L9768">
        <v>0</v>
      </c>
      <c r="M9768">
        <v>0</v>
      </c>
      <c r="N9768">
        <v>0</v>
      </c>
      <c r="O9768">
        <v>50</v>
      </c>
      <c r="P9768">
        <v>40</v>
      </c>
      <c r="Q9768">
        <v>60</v>
      </c>
      <c r="R9768">
        <v>30</v>
      </c>
      <c r="S9768">
        <v>0</v>
      </c>
      <c r="T9768">
        <v>0</v>
      </c>
      <c r="U9768" t="s">
        <v>145</v>
      </c>
      <c r="V9768" s="3" t="d">
        <v>1899-12-30</v>
      </c>
      <c r="W9768">
        <v>0</v>
      </c>
      <c r="X9768" s="4">
        <f t="shared" si="304"/>
        <v>0</v>
      </c>
      <c r="Y9768" s="5">
        <f t="shared" ca="1" si="305"/>
        <v>0</v>
      </c>
    </row>
    <row r="9769" spans="1:25" x14ac:dyDescent="0.2">
      <c r="A9769" t="s">
        <v>13684</v>
      </c>
      <c r="B9769">
        <v>663886</v>
      </c>
      <c r="C9769">
        <v>0</v>
      </c>
      <c r="D9769" s="2">
        <v>21.4</v>
      </c>
      <c r="E9769">
        <v>2018</v>
      </c>
      <c r="F9769" t="s">
        <v>31</v>
      </c>
      <c r="G9769">
        <v>2020</v>
      </c>
      <c r="H9769" t="s">
        <v>13687</v>
      </c>
      <c r="I9769">
        <v>60</v>
      </c>
      <c r="J9769">
        <v>0</v>
      </c>
      <c r="K9769">
        <v>0</v>
      </c>
      <c r="L9769">
        <v>0</v>
      </c>
      <c r="M9769">
        <v>0</v>
      </c>
      <c r="N9769">
        <v>0</v>
      </c>
      <c r="O9769">
        <v>50</v>
      </c>
      <c r="P9769">
        <v>45</v>
      </c>
      <c r="Q9769">
        <v>50</v>
      </c>
      <c r="R9769">
        <v>40</v>
      </c>
      <c r="S9769">
        <v>0</v>
      </c>
      <c r="T9769">
        <v>0</v>
      </c>
      <c r="U9769" t="s">
        <v>60</v>
      </c>
      <c r="V9769" s="3" t="d">
        <v>1996-08-16</v>
      </c>
      <c r="W9769">
        <v>0</v>
      </c>
      <c r="X9769" s="4">
        <f t="shared" si="304"/>
        <v>0</v>
      </c>
      <c r="Y9769" s="5">
        <f t="shared" ca="1" si="305"/>
        <v>0</v>
      </c>
    </row>
    <row r="9770" spans="1:25" x14ac:dyDescent="0.2">
      <c r="A9770" t="s">
        <v>13684</v>
      </c>
      <c r="B9770">
        <v>663886</v>
      </c>
      <c r="C9770">
        <v>0</v>
      </c>
      <c r="D9770" s="2">
        <v>20.399999999999999</v>
      </c>
      <c r="E9770">
        <v>2017</v>
      </c>
      <c r="F9770" t="s">
        <v>31</v>
      </c>
      <c r="G9770">
        <v>2020</v>
      </c>
      <c r="H9770" t="s">
        <v>13688</v>
      </c>
      <c r="I9770">
        <v>60</v>
      </c>
      <c r="J9770">
        <v>0</v>
      </c>
      <c r="K9770">
        <v>0</v>
      </c>
      <c r="L9770">
        <v>0</v>
      </c>
      <c r="M9770">
        <v>0</v>
      </c>
      <c r="N9770">
        <v>0</v>
      </c>
      <c r="O9770">
        <v>50</v>
      </c>
      <c r="P9770">
        <v>45</v>
      </c>
      <c r="Q9770">
        <v>50</v>
      </c>
      <c r="R9770">
        <v>40</v>
      </c>
      <c r="S9770">
        <v>0</v>
      </c>
      <c r="T9770">
        <v>0</v>
      </c>
      <c r="U9770" t="s">
        <v>60</v>
      </c>
      <c r="V9770" s="3" t="d">
        <v>1996-08-16</v>
      </c>
      <c r="W9770">
        <v>0</v>
      </c>
      <c r="X9770" s="4">
        <f t="shared" si="304"/>
        <v>0</v>
      </c>
      <c r="Y9770" s="5">
        <f t="shared" ca="1" si="305"/>
        <v>0</v>
      </c>
    </row>
    <row r="9771" spans="1:25" x14ac:dyDescent="0.2">
      <c r="A9771" t="s">
        <v>13684</v>
      </c>
      <c r="B9771">
        <v>663886</v>
      </c>
      <c r="C9771">
        <v>0</v>
      </c>
      <c r="D9771" s="2">
        <v>18.399999999999999</v>
      </c>
      <c r="E9771">
        <v>2015</v>
      </c>
      <c r="F9771" t="s">
        <v>31</v>
      </c>
      <c r="G9771">
        <v>2019</v>
      </c>
      <c r="H9771" t="s">
        <v>13689</v>
      </c>
      <c r="I9771">
        <v>60</v>
      </c>
      <c r="J9771">
        <v>0</v>
      </c>
      <c r="K9771">
        <v>0</v>
      </c>
      <c r="L9771">
        <v>0</v>
      </c>
      <c r="M9771">
        <v>0</v>
      </c>
      <c r="N9771">
        <v>0</v>
      </c>
      <c r="O9771">
        <v>55</v>
      </c>
      <c r="P9771">
        <v>45</v>
      </c>
      <c r="Q9771">
        <v>55</v>
      </c>
      <c r="R9771">
        <v>40</v>
      </c>
      <c r="S9771">
        <v>0</v>
      </c>
      <c r="T9771">
        <v>0</v>
      </c>
      <c r="U9771" t="s">
        <v>60</v>
      </c>
      <c r="V9771" s="3" t="d">
        <v>1996-08-16</v>
      </c>
      <c r="W9771">
        <v>0</v>
      </c>
      <c r="X9771" s="4">
        <f t="shared" si="304"/>
        <v>0</v>
      </c>
      <c r="Y9771" s="5">
        <f t="shared" ca="1" si="305"/>
        <v>0</v>
      </c>
    </row>
    <row r="9772" spans="1:25" x14ac:dyDescent="0.2">
      <c r="A9772" t="s">
        <v>13684</v>
      </c>
      <c r="B9772">
        <v>663886</v>
      </c>
      <c r="C9772">
        <v>0</v>
      </c>
      <c r="D9772" s="2">
        <v>22.4</v>
      </c>
      <c r="E9772">
        <v>2019</v>
      </c>
      <c r="F9772" t="s">
        <v>31</v>
      </c>
      <c r="G9772">
        <v>2020</v>
      </c>
      <c r="H9772" t="s">
        <v>13690</v>
      </c>
      <c r="I9772">
        <v>60</v>
      </c>
      <c r="J9772">
        <v>0</v>
      </c>
      <c r="K9772">
        <v>0</v>
      </c>
      <c r="L9772">
        <v>0</v>
      </c>
      <c r="M9772">
        <v>0</v>
      </c>
      <c r="N9772">
        <v>0</v>
      </c>
      <c r="O9772">
        <v>55</v>
      </c>
      <c r="P9772">
        <v>50</v>
      </c>
      <c r="Q9772">
        <v>50</v>
      </c>
      <c r="R9772">
        <v>40</v>
      </c>
      <c r="S9772">
        <v>0</v>
      </c>
      <c r="T9772">
        <v>0</v>
      </c>
      <c r="U9772" t="s">
        <v>60</v>
      </c>
      <c r="V9772" s="3" t="d">
        <v>1996-08-16</v>
      </c>
      <c r="W9772">
        <v>0</v>
      </c>
      <c r="X9772" s="4">
        <f t="shared" si="304"/>
        <v>0</v>
      </c>
      <c r="Y9772" s="5">
        <f t="shared" ca="1" si="305"/>
        <v>0</v>
      </c>
    </row>
    <row r="9773" spans="1:25" x14ac:dyDescent="0.2">
      <c r="A9773" t="s">
        <v>13684</v>
      </c>
      <c r="B9773">
        <v>663886</v>
      </c>
      <c r="C9773">
        <v>0</v>
      </c>
      <c r="D9773" s="2">
        <v>19.399999999999999</v>
      </c>
      <c r="E9773">
        <v>2016</v>
      </c>
      <c r="F9773" t="s">
        <v>31</v>
      </c>
      <c r="G9773">
        <v>2019</v>
      </c>
      <c r="H9773" t="s">
        <v>13691</v>
      </c>
      <c r="I9773">
        <v>60</v>
      </c>
      <c r="J9773">
        <v>0</v>
      </c>
      <c r="K9773">
        <v>0</v>
      </c>
      <c r="L9773">
        <v>0</v>
      </c>
      <c r="M9773">
        <v>0</v>
      </c>
      <c r="N9773">
        <v>0</v>
      </c>
      <c r="O9773">
        <v>50</v>
      </c>
      <c r="P9773">
        <v>50</v>
      </c>
      <c r="Q9773">
        <v>50</v>
      </c>
      <c r="R9773">
        <v>40</v>
      </c>
      <c r="S9773">
        <v>0</v>
      </c>
      <c r="T9773">
        <v>0</v>
      </c>
      <c r="U9773" t="s">
        <v>60</v>
      </c>
      <c r="V9773" s="3" t="d">
        <v>1996-08-16</v>
      </c>
      <c r="W9773">
        <v>0</v>
      </c>
      <c r="X9773" s="4">
        <f t="shared" si="304"/>
        <v>0</v>
      </c>
      <c r="Y9773" s="5">
        <f t="shared" ca="1" si="305"/>
        <v>0</v>
      </c>
    </row>
    <row r="9774" spans="1:25" x14ac:dyDescent="0.2">
      <c r="A9774" t="s">
        <v>13684</v>
      </c>
      <c r="B9774">
        <v>663886</v>
      </c>
      <c r="C9774">
        <v>0</v>
      </c>
      <c r="D9774" s="2">
        <v>18.399999999999999</v>
      </c>
      <c r="E9774">
        <v>2015</v>
      </c>
      <c r="F9774" t="s">
        <v>31</v>
      </c>
      <c r="G9774">
        <v>0</v>
      </c>
      <c r="H9774" t="s">
        <v>13692</v>
      </c>
      <c r="I9774">
        <v>60</v>
      </c>
      <c r="J9774">
        <v>0</v>
      </c>
      <c r="K9774">
        <v>0</v>
      </c>
      <c r="L9774">
        <v>0</v>
      </c>
      <c r="M9774">
        <v>0</v>
      </c>
      <c r="N9774">
        <v>0</v>
      </c>
      <c r="O9774">
        <v>55</v>
      </c>
      <c r="P9774">
        <v>45</v>
      </c>
      <c r="Q9774">
        <v>55</v>
      </c>
      <c r="R9774">
        <v>40</v>
      </c>
      <c r="S9774">
        <v>0</v>
      </c>
      <c r="T9774">
        <v>0</v>
      </c>
      <c r="U9774" t="s">
        <v>60</v>
      </c>
      <c r="V9774" s="3" t="d">
        <v>1899-12-30</v>
      </c>
      <c r="W9774">
        <v>0</v>
      </c>
      <c r="X9774" s="4">
        <f t="shared" si="304"/>
        <v>0</v>
      </c>
      <c r="Y9774" s="5">
        <f t="shared" ca="1" si="305"/>
        <v>0</v>
      </c>
    </row>
    <row r="9775" spans="1:25" x14ac:dyDescent="0.2">
      <c r="A9775" t="s">
        <v>13693</v>
      </c>
      <c r="B9775" t="s">
        <v>13694</v>
      </c>
      <c r="C9775">
        <v>0</v>
      </c>
      <c r="D9775" s="2">
        <v>18.5</v>
      </c>
      <c r="E9775">
        <v>2017</v>
      </c>
      <c r="F9775" t="s">
        <v>70</v>
      </c>
      <c r="G9775">
        <v>0</v>
      </c>
      <c r="H9775" t="s">
        <v>13695</v>
      </c>
      <c r="I9775">
        <v>0</v>
      </c>
      <c r="J9775">
        <v>0</v>
      </c>
      <c r="K9775">
        <v>0</v>
      </c>
      <c r="L9775">
        <v>0</v>
      </c>
      <c r="M9775">
        <v>0</v>
      </c>
      <c r="N9775">
        <v>0</v>
      </c>
      <c r="O9775">
        <v>0</v>
      </c>
      <c r="P9775">
        <v>0</v>
      </c>
      <c r="Q9775">
        <v>0</v>
      </c>
      <c r="R9775">
        <v>0</v>
      </c>
      <c r="S9775">
        <v>0</v>
      </c>
      <c r="T9775">
        <v>0</v>
      </c>
      <c r="U9775" t="s">
        <v>60</v>
      </c>
      <c r="V9775" s="3" t="d">
        <v>1899-12-30</v>
      </c>
      <c r="W9775">
        <v>0</v>
      </c>
      <c r="X9775" s="4">
        <f t="shared" si="304"/>
        <v>0</v>
      </c>
      <c r="Y9775" s="5">
        <f t="shared" ca="1" si="305"/>
        <v>0</v>
      </c>
    </row>
    <row r="9776" spans="1:25" x14ac:dyDescent="0.2">
      <c r="A9776" t="s">
        <v>13696</v>
      </c>
      <c r="B9776">
        <v>642180</v>
      </c>
      <c r="C9776">
        <v>15730</v>
      </c>
      <c r="D9776" s="2">
        <v>20.100000000000001</v>
      </c>
      <c r="E9776">
        <v>2015</v>
      </c>
      <c r="F9776" t="s">
        <v>96</v>
      </c>
      <c r="G9776">
        <v>2017</v>
      </c>
      <c r="H9776" t="s">
        <v>13697</v>
      </c>
      <c r="I9776">
        <v>55</v>
      </c>
      <c r="J9776">
        <v>0</v>
      </c>
      <c r="K9776">
        <v>0</v>
      </c>
      <c r="L9776">
        <v>0</v>
      </c>
      <c r="M9776">
        <v>0</v>
      </c>
      <c r="N9776">
        <v>0</v>
      </c>
      <c r="O9776">
        <v>60</v>
      </c>
      <c r="P9776">
        <v>50</v>
      </c>
      <c r="Q9776">
        <v>30</v>
      </c>
      <c r="R9776">
        <v>60</v>
      </c>
      <c r="S9776">
        <v>0</v>
      </c>
      <c r="T9776">
        <v>0</v>
      </c>
      <c r="U9776" t="s">
        <v>60</v>
      </c>
      <c r="V9776" s="3" t="d">
        <v>1994-11-23</v>
      </c>
      <c r="W9776">
        <v>2017</v>
      </c>
      <c r="X9776" s="4">
        <f t="shared" si="304"/>
        <v>22.123287671232877</v>
      </c>
      <c r="Y9776" s="5">
        <f t="shared" ca="1" si="305"/>
        <v>1</v>
      </c>
    </row>
    <row r="9777" spans="1:25" x14ac:dyDescent="0.2">
      <c r="A9777" t="s">
        <v>13696</v>
      </c>
      <c r="B9777">
        <v>642180</v>
      </c>
      <c r="C9777">
        <v>15730</v>
      </c>
      <c r="D9777" s="2">
        <v>21.1</v>
      </c>
      <c r="E9777">
        <v>2016</v>
      </c>
      <c r="F9777" t="s">
        <v>96</v>
      </c>
      <c r="G9777">
        <v>2017</v>
      </c>
      <c r="H9777" t="s">
        <v>13698</v>
      </c>
      <c r="I9777">
        <v>55</v>
      </c>
      <c r="J9777">
        <v>0</v>
      </c>
      <c r="K9777">
        <v>0</v>
      </c>
      <c r="L9777">
        <v>0</v>
      </c>
      <c r="M9777">
        <v>0</v>
      </c>
      <c r="N9777">
        <v>0</v>
      </c>
      <c r="O9777">
        <v>60</v>
      </c>
      <c r="P9777">
        <v>50</v>
      </c>
      <c r="Q9777">
        <v>30</v>
      </c>
      <c r="R9777">
        <v>60</v>
      </c>
      <c r="S9777">
        <v>0</v>
      </c>
      <c r="T9777">
        <v>0</v>
      </c>
      <c r="U9777" t="s">
        <v>60</v>
      </c>
      <c r="V9777" s="3" t="d">
        <v>1994-11-23</v>
      </c>
      <c r="W9777">
        <v>2017</v>
      </c>
      <c r="X9777" s="4">
        <f t="shared" si="304"/>
        <v>22.123287671232877</v>
      </c>
      <c r="Y9777" s="5">
        <f t="shared" ca="1" si="305"/>
        <v>1</v>
      </c>
    </row>
    <row r="9778" spans="1:25" x14ac:dyDescent="0.2">
      <c r="A9778" t="s">
        <v>13699</v>
      </c>
      <c r="B9778">
        <v>621281</v>
      </c>
      <c r="C9778">
        <v>13796</v>
      </c>
      <c r="D9778" s="2">
        <v>23.9</v>
      </c>
      <c r="E9778">
        <v>2015</v>
      </c>
      <c r="F9778" t="s">
        <v>24</v>
      </c>
      <c r="G9778">
        <v>2016</v>
      </c>
      <c r="H9778" t="s">
        <v>13700</v>
      </c>
      <c r="I9778">
        <v>0</v>
      </c>
      <c r="J9778">
        <v>45</v>
      </c>
      <c r="K9778">
        <v>50</v>
      </c>
      <c r="L9778">
        <v>0</v>
      </c>
      <c r="M9778">
        <v>0</v>
      </c>
      <c r="N9778">
        <v>60</v>
      </c>
      <c r="O9778">
        <v>0</v>
      </c>
      <c r="P9778">
        <v>0</v>
      </c>
      <c r="Q9778">
        <v>0</v>
      </c>
      <c r="R9778">
        <v>0</v>
      </c>
      <c r="S9778">
        <v>50</v>
      </c>
      <c r="T9778">
        <v>0</v>
      </c>
      <c r="U9778" t="s">
        <v>60</v>
      </c>
      <c r="V9778" s="3" t="d">
        <v>1991-01-24</v>
      </c>
      <c r="W9778">
        <v>2015</v>
      </c>
      <c r="X9778" s="4">
        <f t="shared" si="304"/>
        <v>23.953424657534246</v>
      </c>
      <c r="Y9778" s="5">
        <f t="shared" ca="1" si="305"/>
        <v>1</v>
      </c>
    </row>
    <row r="9779" spans="1:25" x14ac:dyDescent="0.2">
      <c r="A9779" t="s">
        <v>13699</v>
      </c>
      <c r="B9779">
        <v>621281</v>
      </c>
      <c r="C9779">
        <v>13796</v>
      </c>
      <c r="D9779" s="2">
        <v>22.9</v>
      </c>
      <c r="E9779">
        <v>2014</v>
      </c>
      <c r="F9779" t="s">
        <v>24</v>
      </c>
      <c r="G9779">
        <v>2016</v>
      </c>
      <c r="H9779" t="s">
        <v>13701</v>
      </c>
      <c r="I9779">
        <v>0</v>
      </c>
      <c r="J9779">
        <v>45</v>
      </c>
      <c r="K9779">
        <v>45</v>
      </c>
      <c r="L9779">
        <v>0</v>
      </c>
      <c r="M9779">
        <v>0</v>
      </c>
      <c r="N9779">
        <v>60</v>
      </c>
      <c r="O9779">
        <v>0</v>
      </c>
      <c r="P9779">
        <v>0</v>
      </c>
      <c r="Q9779">
        <v>0</v>
      </c>
      <c r="R9779">
        <v>0</v>
      </c>
      <c r="S9779">
        <v>50</v>
      </c>
      <c r="T9779">
        <v>0</v>
      </c>
      <c r="U9779" t="s">
        <v>60</v>
      </c>
      <c r="V9779" s="3" t="d">
        <v>1991-01-24</v>
      </c>
      <c r="W9779">
        <v>2015</v>
      </c>
      <c r="X9779" s="4">
        <f t="shared" si="304"/>
        <v>23.953424657534246</v>
      </c>
      <c r="Y9779" s="5">
        <f t="shared" ca="1" si="305"/>
        <v>1</v>
      </c>
    </row>
    <row r="9780" spans="1:25" x14ac:dyDescent="0.2">
      <c r="A9780" t="s">
        <v>13702</v>
      </c>
      <c r="B9780">
        <v>663533</v>
      </c>
      <c r="C9780">
        <v>0</v>
      </c>
      <c r="D9780" s="2">
        <v>18.600000000000001</v>
      </c>
      <c r="E9780">
        <v>2016</v>
      </c>
      <c r="F9780" t="s">
        <v>45</v>
      </c>
      <c r="G9780">
        <v>2019</v>
      </c>
      <c r="H9780" t="s">
        <v>13703</v>
      </c>
      <c r="I9780">
        <v>0</v>
      </c>
      <c r="J9780">
        <v>45</v>
      </c>
      <c r="K9780">
        <v>45</v>
      </c>
      <c r="L9780">
        <v>55</v>
      </c>
      <c r="M9780">
        <v>0</v>
      </c>
      <c r="N9780">
        <v>55</v>
      </c>
      <c r="O9780">
        <v>0</v>
      </c>
      <c r="P9780">
        <v>0</v>
      </c>
      <c r="Q9780">
        <v>0</v>
      </c>
      <c r="R9780">
        <v>0</v>
      </c>
      <c r="S9780">
        <v>0</v>
      </c>
      <c r="T9780">
        <v>0</v>
      </c>
      <c r="U9780" t="s">
        <v>60</v>
      </c>
      <c r="V9780" s="3" t="d">
        <v>1997-05-22</v>
      </c>
      <c r="W9780">
        <v>0</v>
      </c>
      <c r="X9780" s="4">
        <f t="shared" si="304"/>
        <v>0</v>
      </c>
      <c r="Y9780" s="5">
        <f t="shared" ca="1" si="305"/>
        <v>-1</v>
      </c>
    </row>
    <row r="9781" spans="1:25" x14ac:dyDescent="0.2">
      <c r="A9781" t="s">
        <v>13702</v>
      </c>
      <c r="B9781">
        <v>663533</v>
      </c>
      <c r="C9781">
        <v>0</v>
      </c>
      <c r="D9781" s="2">
        <v>19.600000000000001</v>
      </c>
      <c r="E9781">
        <v>2017</v>
      </c>
      <c r="F9781" t="s">
        <v>45</v>
      </c>
      <c r="G9781">
        <v>2019</v>
      </c>
      <c r="H9781" t="s">
        <v>13704</v>
      </c>
      <c r="I9781">
        <v>0</v>
      </c>
      <c r="J9781">
        <v>50</v>
      </c>
      <c r="K9781">
        <v>50</v>
      </c>
      <c r="L9781">
        <v>55</v>
      </c>
      <c r="M9781">
        <v>0</v>
      </c>
      <c r="N9781">
        <v>55</v>
      </c>
      <c r="O9781">
        <v>0</v>
      </c>
      <c r="P9781">
        <v>0</v>
      </c>
      <c r="Q9781">
        <v>0</v>
      </c>
      <c r="R9781">
        <v>0</v>
      </c>
      <c r="S9781">
        <v>0</v>
      </c>
      <c r="T9781">
        <v>0</v>
      </c>
      <c r="U9781" t="s">
        <v>60</v>
      </c>
      <c r="V9781" s="3" t="d">
        <v>1997-05-22</v>
      </c>
      <c r="W9781">
        <v>0</v>
      </c>
      <c r="X9781" s="4">
        <f t="shared" si="304"/>
        <v>0</v>
      </c>
      <c r="Y9781" s="5">
        <f t="shared" ca="1" si="305"/>
        <v>-1</v>
      </c>
    </row>
    <row r="9782" spans="1:25" x14ac:dyDescent="0.2">
      <c r="A9782" t="s">
        <v>13705</v>
      </c>
      <c r="B9782">
        <v>669330</v>
      </c>
      <c r="C9782">
        <v>0</v>
      </c>
      <c r="D9782" s="2">
        <v>23.4</v>
      </c>
      <c r="E9782">
        <v>2018</v>
      </c>
      <c r="F9782" t="s">
        <v>24</v>
      </c>
      <c r="G9782">
        <v>2020</v>
      </c>
      <c r="H9782" t="s">
        <v>13706</v>
      </c>
      <c r="I9782">
        <v>0</v>
      </c>
      <c r="J9782">
        <v>50</v>
      </c>
      <c r="K9782">
        <v>55</v>
      </c>
      <c r="L9782">
        <v>50</v>
      </c>
      <c r="M9782">
        <v>0</v>
      </c>
      <c r="N9782">
        <v>55</v>
      </c>
      <c r="O9782">
        <v>0</v>
      </c>
      <c r="P9782">
        <v>0</v>
      </c>
      <c r="Q9782">
        <v>0</v>
      </c>
      <c r="R9782">
        <v>0</v>
      </c>
      <c r="S9782">
        <v>50</v>
      </c>
      <c r="T9782">
        <v>0</v>
      </c>
      <c r="U9782" t="s">
        <v>60</v>
      </c>
      <c r="V9782" s="3" t="d">
        <v>1994-08-26</v>
      </c>
      <c r="W9782">
        <v>0</v>
      </c>
      <c r="X9782" s="4">
        <f t="shared" si="304"/>
        <v>0</v>
      </c>
      <c r="Y9782" s="5">
        <f t="shared" ca="1" si="305"/>
        <v>0</v>
      </c>
    </row>
    <row r="9783" spans="1:25" x14ac:dyDescent="0.2">
      <c r="A9783" t="s">
        <v>13707</v>
      </c>
      <c r="B9783">
        <v>643603</v>
      </c>
      <c r="C9783">
        <v>15564</v>
      </c>
      <c r="D9783" s="2">
        <v>24.2</v>
      </c>
      <c r="E9783">
        <v>2015</v>
      </c>
      <c r="F9783" t="s">
        <v>172</v>
      </c>
      <c r="G9783">
        <v>2016</v>
      </c>
      <c r="H9783" t="s">
        <v>13708</v>
      </c>
      <c r="I9783">
        <v>45</v>
      </c>
      <c r="J9783">
        <v>0</v>
      </c>
      <c r="K9783">
        <v>0</v>
      </c>
      <c r="L9783">
        <v>0</v>
      </c>
      <c r="M9783">
        <v>0</v>
      </c>
      <c r="N9783">
        <v>0</v>
      </c>
      <c r="O9783">
        <v>35</v>
      </c>
      <c r="P9783">
        <v>55</v>
      </c>
      <c r="Q9783">
        <v>45</v>
      </c>
      <c r="R9783">
        <v>20</v>
      </c>
      <c r="S9783">
        <v>0</v>
      </c>
      <c r="T9783">
        <v>0</v>
      </c>
      <c r="U9783" t="s">
        <v>60</v>
      </c>
      <c r="V9783" s="3" t="d">
        <v>1990-10-29</v>
      </c>
      <c r="W9783">
        <v>2016</v>
      </c>
      <c r="X9783" s="4">
        <f t="shared" si="304"/>
        <v>25.19178082191781</v>
      </c>
      <c r="Y9783" s="5">
        <f t="shared" ca="1" si="305"/>
        <v>0</v>
      </c>
    </row>
    <row r="9784" spans="1:25" x14ac:dyDescent="0.2">
      <c r="A9784" t="s">
        <v>13709</v>
      </c>
      <c r="B9784">
        <v>592869</v>
      </c>
      <c r="C9784">
        <v>12691</v>
      </c>
      <c r="D9784" s="2">
        <v>24.3</v>
      </c>
      <c r="E9784">
        <v>2014</v>
      </c>
      <c r="F9784" t="s">
        <v>24</v>
      </c>
      <c r="G9784">
        <v>2014</v>
      </c>
      <c r="H9784" t="s">
        <v>13710</v>
      </c>
      <c r="I9784">
        <v>0</v>
      </c>
      <c r="J9784">
        <v>50</v>
      </c>
      <c r="K9784">
        <v>60</v>
      </c>
      <c r="L9784">
        <v>40</v>
      </c>
      <c r="M9784">
        <v>0</v>
      </c>
      <c r="N9784">
        <v>50</v>
      </c>
      <c r="O9784">
        <v>0</v>
      </c>
      <c r="P9784">
        <v>0</v>
      </c>
      <c r="Q9784">
        <v>0</v>
      </c>
      <c r="R9784">
        <v>0</v>
      </c>
      <c r="S9784">
        <v>50</v>
      </c>
      <c r="T9784">
        <v>0</v>
      </c>
      <c r="U9784" t="s">
        <v>60</v>
      </c>
      <c r="V9784" s="3" t="d">
        <v>1989-09-25</v>
      </c>
      <c r="W9784">
        <v>2015</v>
      </c>
      <c r="X9784" s="4">
        <f t="shared" si="304"/>
        <v>25.284931506849315</v>
      </c>
      <c r="Y9784" s="5">
        <f t="shared" ca="1" si="305"/>
        <v>0</v>
      </c>
    </row>
    <row r="9785" spans="1:25" x14ac:dyDescent="0.2">
      <c r="A9785" t="s">
        <v>13709</v>
      </c>
      <c r="B9785">
        <v>592869</v>
      </c>
      <c r="C9785">
        <v>12691</v>
      </c>
      <c r="D9785" s="2">
        <v>25.3</v>
      </c>
      <c r="E9785">
        <v>2015</v>
      </c>
      <c r="F9785" t="s">
        <v>24</v>
      </c>
      <c r="G9785">
        <v>2015</v>
      </c>
      <c r="H9785" t="s">
        <v>13711</v>
      </c>
      <c r="I9785">
        <v>0</v>
      </c>
      <c r="J9785">
        <v>50</v>
      </c>
      <c r="K9785">
        <v>55</v>
      </c>
      <c r="L9785">
        <v>0</v>
      </c>
      <c r="M9785">
        <v>0</v>
      </c>
      <c r="N9785">
        <v>55</v>
      </c>
      <c r="O9785">
        <v>0</v>
      </c>
      <c r="P9785">
        <v>0</v>
      </c>
      <c r="Q9785">
        <v>0</v>
      </c>
      <c r="R9785">
        <v>0</v>
      </c>
      <c r="S9785">
        <v>50</v>
      </c>
      <c r="T9785">
        <v>0</v>
      </c>
      <c r="U9785" t="s">
        <v>60</v>
      </c>
      <c r="V9785" s="3" t="d">
        <v>1989-09-25</v>
      </c>
      <c r="W9785">
        <v>2015</v>
      </c>
      <c r="X9785" s="4">
        <f t="shared" si="304"/>
        <v>25.284931506849315</v>
      </c>
      <c r="Y9785" s="5">
        <f t="shared" ca="1" si="305"/>
        <v>0</v>
      </c>
    </row>
    <row r="9786" spans="1:25" x14ac:dyDescent="0.2">
      <c r="A9786" t="s">
        <v>13709</v>
      </c>
      <c r="B9786">
        <v>592869</v>
      </c>
      <c r="C9786">
        <v>12691</v>
      </c>
      <c r="D9786" s="2">
        <v>23.3</v>
      </c>
      <c r="E9786">
        <v>2013</v>
      </c>
      <c r="F9786" t="s">
        <v>24</v>
      </c>
      <c r="G9786">
        <v>2014</v>
      </c>
      <c r="H9786" t="s">
        <v>13712</v>
      </c>
      <c r="I9786">
        <v>0</v>
      </c>
      <c r="J9786">
        <v>50</v>
      </c>
      <c r="K9786">
        <v>50</v>
      </c>
      <c r="L9786">
        <v>0</v>
      </c>
      <c r="M9786">
        <v>0</v>
      </c>
      <c r="N9786">
        <v>0</v>
      </c>
      <c r="O9786">
        <v>0</v>
      </c>
      <c r="P9786">
        <v>0</v>
      </c>
      <c r="Q9786">
        <v>0</v>
      </c>
      <c r="R9786">
        <v>0</v>
      </c>
      <c r="S9786">
        <v>40</v>
      </c>
      <c r="T9786">
        <v>0</v>
      </c>
      <c r="U9786" t="s">
        <v>60</v>
      </c>
      <c r="V9786" s="3" t="d">
        <v>1989-09-25</v>
      </c>
      <c r="W9786">
        <v>2015</v>
      </c>
      <c r="X9786" s="4">
        <f t="shared" si="304"/>
        <v>25.284931506849315</v>
      </c>
      <c r="Y9786" s="5">
        <f t="shared" ca="1" si="305"/>
        <v>0</v>
      </c>
    </row>
    <row r="9787" spans="1:25" x14ac:dyDescent="0.2">
      <c r="A9787" t="s">
        <v>13713</v>
      </c>
      <c r="B9787">
        <v>592433</v>
      </c>
      <c r="C9787">
        <v>11378</v>
      </c>
      <c r="D9787" s="2">
        <v>21.5</v>
      </c>
      <c r="E9787">
        <v>2014</v>
      </c>
      <c r="F9787" t="s">
        <v>24</v>
      </c>
      <c r="G9787">
        <v>2017</v>
      </c>
      <c r="H9787" t="s">
        <v>13714</v>
      </c>
      <c r="I9787">
        <v>0</v>
      </c>
      <c r="J9787">
        <v>45</v>
      </c>
      <c r="K9787">
        <v>45</v>
      </c>
      <c r="L9787">
        <v>55</v>
      </c>
      <c r="M9787">
        <v>0</v>
      </c>
      <c r="N9787">
        <v>65</v>
      </c>
      <c r="O9787">
        <v>0</v>
      </c>
      <c r="P9787">
        <v>0</v>
      </c>
      <c r="Q9787">
        <v>0</v>
      </c>
      <c r="R9787">
        <v>0</v>
      </c>
      <c r="S9787">
        <v>0</v>
      </c>
      <c r="T9787">
        <v>0</v>
      </c>
      <c r="U9787" t="s">
        <v>60</v>
      </c>
      <c r="V9787" s="3" t="d">
        <v>1992-07-20</v>
      </c>
      <c r="W9787">
        <v>2016</v>
      </c>
      <c r="X9787" s="4">
        <f t="shared" si="304"/>
        <v>23.465753424657535</v>
      </c>
      <c r="Y9787" s="5">
        <f t="shared" ca="1" si="305"/>
        <v>1</v>
      </c>
    </row>
    <row r="9788" spans="1:25" x14ac:dyDescent="0.2">
      <c r="A9788" t="s">
        <v>13713</v>
      </c>
      <c r="B9788">
        <v>592433</v>
      </c>
      <c r="C9788">
        <v>11378</v>
      </c>
      <c r="D9788" s="2">
        <v>22.5</v>
      </c>
      <c r="E9788">
        <v>2015</v>
      </c>
      <c r="F9788" t="s">
        <v>24</v>
      </c>
      <c r="G9788">
        <v>2016</v>
      </c>
      <c r="H9788" t="s">
        <v>13715</v>
      </c>
      <c r="I9788">
        <v>0</v>
      </c>
      <c r="J9788">
        <v>45</v>
      </c>
      <c r="K9788">
        <v>45</v>
      </c>
      <c r="L9788">
        <v>55</v>
      </c>
      <c r="M9788">
        <v>0</v>
      </c>
      <c r="N9788">
        <v>65</v>
      </c>
      <c r="O9788">
        <v>0</v>
      </c>
      <c r="P9788">
        <v>0</v>
      </c>
      <c r="Q9788">
        <v>0</v>
      </c>
      <c r="R9788">
        <v>0</v>
      </c>
      <c r="S9788">
        <v>0</v>
      </c>
      <c r="T9788">
        <v>0</v>
      </c>
      <c r="U9788" t="s">
        <v>60</v>
      </c>
      <c r="V9788" s="3" t="d">
        <v>1992-07-20</v>
      </c>
      <c r="W9788">
        <v>2016</v>
      </c>
      <c r="X9788" s="4">
        <f t="shared" si="304"/>
        <v>23.465753424657535</v>
      </c>
      <c r="Y9788" s="5">
        <f t="shared" ca="1" si="305"/>
        <v>1</v>
      </c>
    </row>
    <row r="9789" spans="1:25" x14ac:dyDescent="0.2">
      <c r="A9789" t="s">
        <v>13713</v>
      </c>
      <c r="B9789">
        <v>592433</v>
      </c>
      <c r="C9789">
        <v>11378</v>
      </c>
      <c r="D9789" s="2">
        <v>20.5</v>
      </c>
      <c r="E9789">
        <v>2013</v>
      </c>
      <c r="F9789" t="s">
        <v>24</v>
      </c>
      <c r="G9789">
        <v>2015</v>
      </c>
      <c r="H9789" t="s">
        <v>13716</v>
      </c>
      <c r="I9789">
        <v>0</v>
      </c>
      <c r="J9789">
        <v>60</v>
      </c>
      <c r="K9789">
        <v>50</v>
      </c>
      <c r="L9789">
        <v>60</v>
      </c>
      <c r="M9789">
        <v>0</v>
      </c>
      <c r="N9789">
        <v>70</v>
      </c>
      <c r="O9789">
        <v>0</v>
      </c>
      <c r="P9789">
        <v>0</v>
      </c>
      <c r="Q9789">
        <v>0</v>
      </c>
      <c r="R9789">
        <v>0</v>
      </c>
      <c r="S9789">
        <v>0</v>
      </c>
      <c r="T9789">
        <v>0</v>
      </c>
      <c r="U9789" t="s">
        <v>60</v>
      </c>
      <c r="V9789" s="3" t="d">
        <v>1992-07-20</v>
      </c>
      <c r="W9789">
        <v>2016</v>
      </c>
      <c r="X9789" s="4">
        <f t="shared" si="304"/>
        <v>23.465753424657535</v>
      </c>
      <c r="Y9789" s="5">
        <f t="shared" ca="1" si="305"/>
        <v>1</v>
      </c>
    </row>
    <row r="9790" spans="1:25" x14ac:dyDescent="0.2">
      <c r="A9790" t="s">
        <v>13717</v>
      </c>
      <c r="B9790" t="s">
        <v>13718</v>
      </c>
      <c r="C9790">
        <v>0</v>
      </c>
      <c r="D9790" s="2">
        <v>17.5</v>
      </c>
      <c r="E9790">
        <v>2017</v>
      </c>
      <c r="F9790" t="s">
        <v>35</v>
      </c>
      <c r="G9790">
        <v>0</v>
      </c>
      <c r="H9790" t="s">
        <v>13719</v>
      </c>
      <c r="I9790">
        <v>0</v>
      </c>
      <c r="J9790">
        <v>0</v>
      </c>
      <c r="K9790">
        <v>0</v>
      </c>
      <c r="L9790">
        <v>0</v>
      </c>
      <c r="M9790">
        <v>0</v>
      </c>
      <c r="N9790">
        <v>0</v>
      </c>
      <c r="O9790">
        <v>0</v>
      </c>
      <c r="P9790">
        <v>0</v>
      </c>
      <c r="Q9790">
        <v>0</v>
      </c>
      <c r="R9790">
        <v>0</v>
      </c>
      <c r="S9790">
        <v>0</v>
      </c>
      <c r="T9790">
        <v>0</v>
      </c>
      <c r="U9790" t="s">
        <v>60</v>
      </c>
      <c r="V9790" s="3" t="d">
        <v>1899-12-30</v>
      </c>
      <c r="W9790">
        <v>0</v>
      </c>
      <c r="X9790" s="4">
        <f t="shared" si="304"/>
        <v>0</v>
      </c>
      <c r="Y9790" s="5">
        <f t="shared" ca="1" si="305"/>
        <v>0</v>
      </c>
    </row>
    <row r="9791" spans="1:25" x14ac:dyDescent="0.2">
      <c r="A9791" t="s">
        <v>13720</v>
      </c>
      <c r="B9791">
        <v>621438</v>
      </c>
      <c r="C9791" t="s">
        <v>13721</v>
      </c>
      <c r="D9791" s="2">
        <v>25.4</v>
      </c>
      <c r="E9791">
        <v>2019</v>
      </c>
      <c r="F9791" t="s">
        <v>70</v>
      </c>
      <c r="G9791">
        <v>2019</v>
      </c>
      <c r="H9791" t="s">
        <v>13722</v>
      </c>
      <c r="I9791">
        <v>50</v>
      </c>
      <c r="J9791">
        <v>0</v>
      </c>
      <c r="K9791">
        <v>0</v>
      </c>
      <c r="L9791">
        <v>0</v>
      </c>
      <c r="M9791">
        <v>0</v>
      </c>
      <c r="N9791">
        <v>0</v>
      </c>
      <c r="O9791">
        <v>55</v>
      </c>
      <c r="P9791">
        <v>50</v>
      </c>
      <c r="Q9791">
        <v>45</v>
      </c>
      <c r="R9791">
        <v>55</v>
      </c>
      <c r="S9791">
        <v>0</v>
      </c>
      <c r="T9791">
        <v>0</v>
      </c>
      <c r="U9791" t="s">
        <v>107</v>
      </c>
      <c r="V9791" s="3" t="d">
        <v>1899-12-30</v>
      </c>
      <c r="W9791">
        <v>0</v>
      </c>
      <c r="X9791" s="4">
        <f t="shared" si="304"/>
        <v>0</v>
      </c>
      <c r="Y9791" s="5">
        <f t="shared" ca="1" si="305"/>
        <v>0</v>
      </c>
    </row>
    <row r="9792" spans="1:25" x14ac:dyDescent="0.2">
      <c r="A9792" t="s">
        <v>13720</v>
      </c>
      <c r="B9792">
        <v>621438</v>
      </c>
      <c r="C9792" t="s">
        <v>13721</v>
      </c>
      <c r="D9792" s="2">
        <v>25.6</v>
      </c>
      <c r="E9792">
        <v>2019</v>
      </c>
      <c r="F9792" t="s">
        <v>27</v>
      </c>
      <c r="G9792">
        <v>2019</v>
      </c>
      <c r="H9792" t="s">
        <v>13722</v>
      </c>
      <c r="I9792">
        <v>50</v>
      </c>
      <c r="J9792">
        <v>0</v>
      </c>
      <c r="K9792">
        <v>0</v>
      </c>
      <c r="L9792">
        <v>0</v>
      </c>
      <c r="M9792">
        <v>0</v>
      </c>
      <c r="N9792">
        <v>0</v>
      </c>
      <c r="O9792">
        <v>55</v>
      </c>
      <c r="P9792">
        <v>50</v>
      </c>
      <c r="Q9792">
        <v>45</v>
      </c>
      <c r="R9792">
        <v>55</v>
      </c>
      <c r="S9792">
        <v>0</v>
      </c>
      <c r="T9792">
        <v>0</v>
      </c>
      <c r="U9792" t="s">
        <v>108</v>
      </c>
      <c r="V9792" s="3" t="d">
        <v>1899-12-30</v>
      </c>
      <c r="W9792">
        <v>0</v>
      </c>
      <c r="X9792" s="4">
        <f t="shared" si="304"/>
        <v>0</v>
      </c>
      <c r="Y9792" s="5">
        <f t="shared" ca="1" si="305"/>
        <v>0</v>
      </c>
    </row>
    <row r="9793" spans="1:25" x14ac:dyDescent="0.2">
      <c r="A9793" t="s">
        <v>13720</v>
      </c>
      <c r="B9793">
        <v>621438</v>
      </c>
      <c r="C9793">
        <v>0</v>
      </c>
      <c r="D9793" s="2">
        <v>21.9</v>
      </c>
      <c r="E9793">
        <v>2016</v>
      </c>
      <c r="F9793" t="s">
        <v>70</v>
      </c>
      <c r="G9793">
        <v>2016</v>
      </c>
      <c r="H9793" t="s">
        <v>13723</v>
      </c>
      <c r="I9793">
        <v>50</v>
      </c>
      <c r="J9793">
        <v>0</v>
      </c>
      <c r="K9793">
        <v>0</v>
      </c>
      <c r="L9793">
        <v>0</v>
      </c>
      <c r="M9793">
        <v>0</v>
      </c>
      <c r="N9793">
        <v>0</v>
      </c>
      <c r="O9793">
        <v>55</v>
      </c>
      <c r="P9793">
        <v>45</v>
      </c>
      <c r="Q9793">
        <v>35</v>
      </c>
      <c r="R9793">
        <v>55</v>
      </c>
      <c r="S9793">
        <v>0</v>
      </c>
      <c r="T9793">
        <v>0</v>
      </c>
      <c r="U9793" t="s">
        <v>60</v>
      </c>
      <c r="V9793" s="3" t="d">
        <v>1994-01-22</v>
      </c>
      <c r="W9793">
        <v>0</v>
      </c>
      <c r="X9793" s="4">
        <f t="shared" si="304"/>
        <v>0</v>
      </c>
      <c r="Y9793" s="5">
        <f t="shared" ca="1" si="305"/>
        <v>0</v>
      </c>
    </row>
    <row r="9794" spans="1:25" x14ac:dyDescent="0.2">
      <c r="A9794" t="s">
        <v>13720</v>
      </c>
      <c r="B9794">
        <v>621438</v>
      </c>
      <c r="C9794">
        <v>0</v>
      </c>
      <c r="D9794" s="2">
        <v>18.899999999999999</v>
      </c>
      <c r="E9794">
        <v>2013</v>
      </c>
      <c r="F9794" t="s">
        <v>70</v>
      </c>
      <c r="G9794">
        <v>2016</v>
      </c>
      <c r="H9794" t="s">
        <v>13724</v>
      </c>
      <c r="I9794">
        <v>50</v>
      </c>
      <c r="J9794">
        <v>0</v>
      </c>
      <c r="K9794">
        <v>0</v>
      </c>
      <c r="L9794">
        <v>0</v>
      </c>
      <c r="M9794">
        <v>0</v>
      </c>
      <c r="N9794">
        <v>0</v>
      </c>
      <c r="O9794">
        <v>60</v>
      </c>
      <c r="P9794">
        <v>50</v>
      </c>
      <c r="Q9794">
        <v>40</v>
      </c>
      <c r="R9794">
        <v>60</v>
      </c>
      <c r="S9794">
        <v>0</v>
      </c>
      <c r="T9794">
        <v>0</v>
      </c>
      <c r="U9794" t="s">
        <v>60</v>
      </c>
      <c r="V9794" s="3" t="d">
        <v>1994-01-22</v>
      </c>
      <c r="W9794">
        <v>0</v>
      </c>
      <c r="X9794" s="4">
        <f t="shared" si="304"/>
        <v>0</v>
      </c>
      <c r="Y9794" s="5">
        <f t="shared" ca="1" si="305"/>
        <v>0</v>
      </c>
    </row>
    <row r="9795" spans="1:25" x14ac:dyDescent="0.2">
      <c r="A9795" t="s">
        <v>13720</v>
      </c>
      <c r="B9795">
        <v>621438</v>
      </c>
      <c r="C9795">
        <v>0</v>
      </c>
      <c r="D9795" s="2">
        <v>24.9</v>
      </c>
      <c r="E9795">
        <v>2019</v>
      </c>
      <c r="F9795" t="s">
        <v>70</v>
      </c>
      <c r="G9795">
        <v>2019</v>
      </c>
      <c r="H9795" t="s">
        <v>13725</v>
      </c>
      <c r="I9795">
        <v>50</v>
      </c>
      <c r="J9795">
        <v>0</v>
      </c>
      <c r="K9795">
        <v>0</v>
      </c>
      <c r="L9795">
        <v>0</v>
      </c>
      <c r="M9795">
        <v>0</v>
      </c>
      <c r="N9795">
        <v>0</v>
      </c>
      <c r="O9795">
        <v>55</v>
      </c>
      <c r="P9795">
        <v>50</v>
      </c>
      <c r="Q9795">
        <v>40</v>
      </c>
      <c r="R9795">
        <v>55</v>
      </c>
      <c r="S9795">
        <v>0</v>
      </c>
      <c r="T9795">
        <v>0</v>
      </c>
      <c r="U9795" t="s">
        <v>60</v>
      </c>
      <c r="V9795" s="3" t="d">
        <v>1994-01-22</v>
      </c>
      <c r="W9795">
        <v>0</v>
      </c>
      <c r="X9795" s="4">
        <f t="shared" ref="X9795:X9858" si="306">IF(W9795=0,0,(DATE(W9795,1,1)-V9795)/365)</f>
        <v>0</v>
      </c>
      <c r="Y9795" s="5">
        <f t="shared" ref="Y9795:Y9858" ca="1" si="307">IF(AND((TODAY()-V9795)/365 &lt; 23, W9795=0), -1, IF(X9795=0, 0, INT(X9795&lt;=23.99)))</f>
        <v>0</v>
      </c>
    </row>
    <row r="9796" spans="1:25" x14ac:dyDescent="0.2">
      <c r="A9796" t="s">
        <v>13720</v>
      </c>
      <c r="B9796">
        <v>621438</v>
      </c>
      <c r="C9796">
        <v>0</v>
      </c>
      <c r="D9796" s="2">
        <v>20.9</v>
      </c>
      <c r="E9796">
        <v>2015</v>
      </c>
      <c r="F9796" t="s">
        <v>70</v>
      </c>
      <c r="G9796">
        <v>2016</v>
      </c>
      <c r="H9796" t="s">
        <v>13726</v>
      </c>
      <c r="I9796">
        <v>50</v>
      </c>
      <c r="J9796">
        <v>0</v>
      </c>
      <c r="K9796">
        <v>0</v>
      </c>
      <c r="L9796">
        <v>0</v>
      </c>
      <c r="M9796">
        <v>0</v>
      </c>
      <c r="N9796">
        <v>0</v>
      </c>
      <c r="O9796">
        <v>55</v>
      </c>
      <c r="P9796">
        <v>55</v>
      </c>
      <c r="Q9796">
        <v>40</v>
      </c>
      <c r="R9796">
        <v>60</v>
      </c>
      <c r="S9796">
        <v>0</v>
      </c>
      <c r="T9796">
        <v>0</v>
      </c>
      <c r="U9796" t="s">
        <v>60</v>
      </c>
      <c r="V9796" s="3" t="d">
        <v>1994-01-22</v>
      </c>
      <c r="W9796">
        <v>0</v>
      </c>
      <c r="X9796" s="4">
        <f t="shared" si="306"/>
        <v>0</v>
      </c>
      <c r="Y9796" s="5">
        <f t="shared" ca="1" si="307"/>
        <v>0</v>
      </c>
    </row>
    <row r="9797" spans="1:25" x14ac:dyDescent="0.2">
      <c r="A9797" t="s">
        <v>13720</v>
      </c>
      <c r="B9797">
        <v>621438</v>
      </c>
      <c r="C9797">
        <v>0</v>
      </c>
      <c r="D9797" s="2">
        <v>19.899999999999999</v>
      </c>
      <c r="E9797">
        <v>2014</v>
      </c>
      <c r="F9797" t="s">
        <v>70</v>
      </c>
      <c r="G9797">
        <v>2016</v>
      </c>
      <c r="H9797" t="s">
        <v>13727</v>
      </c>
      <c r="I9797">
        <v>50</v>
      </c>
      <c r="J9797">
        <v>0</v>
      </c>
      <c r="K9797">
        <v>0</v>
      </c>
      <c r="L9797">
        <v>0</v>
      </c>
      <c r="M9797">
        <v>0</v>
      </c>
      <c r="N9797">
        <v>0</v>
      </c>
      <c r="O9797">
        <v>55</v>
      </c>
      <c r="P9797">
        <v>55</v>
      </c>
      <c r="Q9797">
        <v>40</v>
      </c>
      <c r="R9797">
        <v>60</v>
      </c>
      <c r="S9797">
        <v>0</v>
      </c>
      <c r="T9797">
        <v>0</v>
      </c>
      <c r="U9797" t="s">
        <v>60</v>
      </c>
      <c r="V9797" s="3" t="d">
        <v>1994-01-22</v>
      </c>
      <c r="W9797">
        <v>0</v>
      </c>
      <c r="X9797" s="4">
        <f t="shared" si="306"/>
        <v>0</v>
      </c>
      <c r="Y9797" s="5">
        <f t="shared" ca="1" si="307"/>
        <v>0</v>
      </c>
    </row>
    <row r="9798" spans="1:25" x14ac:dyDescent="0.2">
      <c r="A9798" t="s">
        <v>13728</v>
      </c>
      <c r="B9798" t="s">
        <v>13729</v>
      </c>
      <c r="C9798">
        <v>0</v>
      </c>
      <c r="D9798" s="2">
        <v>18</v>
      </c>
      <c r="E9798">
        <v>2017</v>
      </c>
      <c r="F9798" t="s">
        <v>96</v>
      </c>
      <c r="G9798">
        <v>0</v>
      </c>
      <c r="H9798" t="s">
        <v>13730</v>
      </c>
      <c r="I9798">
        <v>0</v>
      </c>
      <c r="J9798">
        <v>0</v>
      </c>
      <c r="K9798">
        <v>0</v>
      </c>
      <c r="L9798">
        <v>0</v>
      </c>
      <c r="M9798">
        <v>0</v>
      </c>
      <c r="N9798">
        <v>0</v>
      </c>
      <c r="O9798">
        <v>0</v>
      </c>
      <c r="P9798">
        <v>0</v>
      </c>
      <c r="Q9798">
        <v>0</v>
      </c>
      <c r="R9798">
        <v>0</v>
      </c>
      <c r="S9798">
        <v>0</v>
      </c>
      <c r="T9798">
        <v>0</v>
      </c>
      <c r="U9798" t="s">
        <v>60</v>
      </c>
      <c r="V9798" s="3" t="d">
        <v>1899-12-30</v>
      </c>
      <c r="W9798">
        <v>0</v>
      </c>
      <c r="X9798" s="4">
        <f t="shared" si="306"/>
        <v>0</v>
      </c>
      <c r="Y9798" s="5">
        <f t="shared" ca="1" si="307"/>
        <v>0</v>
      </c>
    </row>
    <row r="9799" spans="1:25" x14ac:dyDescent="0.2">
      <c r="A9799" t="s">
        <v>13731</v>
      </c>
      <c r="B9799">
        <v>668338</v>
      </c>
      <c r="C9799" t="s">
        <v>13732</v>
      </c>
      <c r="D9799" s="2">
        <v>23.9</v>
      </c>
      <c r="E9799">
        <v>2019</v>
      </c>
      <c r="F9799" t="s">
        <v>24</v>
      </c>
      <c r="G9799">
        <v>2020</v>
      </c>
      <c r="H9799" t="s">
        <v>13733</v>
      </c>
      <c r="I9799">
        <v>0</v>
      </c>
      <c r="J9799">
        <v>50</v>
      </c>
      <c r="K9799">
        <v>50</v>
      </c>
      <c r="L9799">
        <v>0</v>
      </c>
      <c r="M9799">
        <v>0</v>
      </c>
      <c r="N9799">
        <v>50</v>
      </c>
      <c r="O9799">
        <v>0</v>
      </c>
      <c r="P9799">
        <v>0</v>
      </c>
      <c r="Q9799">
        <v>0</v>
      </c>
      <c r="R9799">
        <v>0</v>
      </c>
      <c r="S9799">
        <v>55</v>
      </c>
      <c r="T9799">
        <v>0</v>
      </c>
      <c r="U9799" t="s">
        <v>107</v>
      </c>
      <c r="V9799" s="3" t="d">
        <v>1899-12-30</v>
      </c>
      <c r="W9799">
        <v>0</v>
      </c>
      <c r="X9799" s="4">
        <f t="shared" si="306"/>
        <v>0</v>
      </c>
      <c r="Y9799" s="5">
        <f t="shared" ca="1" si="307"/>
        <v>0</v>
      </c>
    </row>
    <row r="9800" spans="1:25" x14ac:dyDescent="0.2">
      <c r="A9800" t="s">
        <v>13731</v>
      </c>
      <c r="B9800">
        <v>668338</v>
      </c>
      <c r="C9800" t="s">
        <v>13732</v>
      </c>
      <c r="D9800" s="2">
        <v>24.1</v>
      </c>
      <c r="E9800">
        <v>2019</v>
      </c>
      <c r="F9800" t="s">
        <v>24</v>
      </c>
      <c r="G9800">
        <v>2020</v>
      </c>
      <c r="H9800" t="s">
        <v>13733</v>
      </c>
      <c r="I9800">
        <v>0</v>
      </c>
      <c r="J9800">
        <v>50</v>
      </c>
      <c r="K9800">
        <v>50</v>
      </c>
      <c r="L9800">
        <v>0</v>
      </c>
      <c r="M9800">
        <v>0</v>
      </c>
      <c r="N9800">
        <v>50</v>
      </c>
      <c r="O9800">
        <v>0</v>
      </c>
      <c r="P9800">
        <v>0</v>
      </c>
      <c r="Q9800">
        <v>0</v>
      </c>
      <c r="R9800">
        <v>0</v>
      </c>
      <c r="S9800">
        <v>55</v>
      </c>
      <c r="T9800">
        <v>0</v>
      </c>
      <c r="U9800" t="s">
        <v>108</v>
      </c>
      <c r="V9800" s="3" t="d">
        <v>1899-12-30</v>
      </c>
      <c r="W9800">
        <v>0</v>
      </c>
      <c r="X9800" s="4">
        <f t="shared" si="306"/>
        <v>0</v>
      </c>
      <c r="Y9800" s="5">
        <f t="shared" ca="1" si="307"/>
        <v>0</v>
      </c>
    </row>
    <row r="9801" spans="1:25" x14ac:dyDescent="0.2">
      <c r="A9801" t="s">
        <v>13731</v>
      </c>
      <c r="B9801">
        <v>668338</v>
      </c>
      <c r="C9801">
        <v>0</v>
      </c>
      <c r="D9801" s="2">
        <v>23.4</v>
      </c>
      <c r="E9801">
        <v>2019</v>
      </c>
      <c r="F9801" t="s">
        <v>24</v>
      </c>
      <c r="G9801">
        <v>2020</v>
      </c>
      <c r="H9801" t="s">
        <v>13734</v>
      </c>
      <c r="I9801">
        <v>0</v>
      </c>
      <c r="J9801">
        <v>50</v>
      </c>
      <c r="K9801">
        <v>50</v>
      </c>
      <c r="L9801">
        <v>0</v>
      </c>
      <c r="M9801">
        <v>0</v>
      </c>
      <c r="N9801">
        <v>55</v>
      </c>
      <c r="O9801">
        <v>0</v>
      </c>
      <c r="P9801">
        <v>0</v>
      </c>
      <c r="Q9801">
        <v>0</v>
      </c>
      <c r="R9801">
        <v>0</v>
      </c>
      <c r="S9801">
        <v>55</v>
      </c>
      <c r="T9801">
        <v>0</v>
      </c>
      <c r="U9801" t="s">
        <v>60</v>
      </c>
      <c r="V9801" s="3" t="d">
        <v>1995-07-29</v>
      </c>
      <c r="W9801">
        <v>0</v>
      </c>
      <c r="X9801" s="4">
        <f t="shared" si="306"/>
        <v>0</v>
      </c>
      <c r="Y9801" s="5">
        <f t="shared" ca="1" si="307"/>
        <v>0</v>
      </c>
    </row>
    <row r="9802" spans="1:25" x14ac:dyDescent="0.2">
      <c r="A9802" t="s">
        <v>13731</v>
      </c>
      <c r="B9802">
        <v>668338</v>
      </c>
      <c r="C9802">
        <v>0</v>
      </c>
      <c r="D9802" s="2">
        <v>20.399999999999999</v>
      </c>
      <c r="E9802">
        <v>2016</v>
      </c>
      <c r="F9802" t="s">
        <v>24</v>
      </c>
      <c r="G9802">
        <v>0</v>
      </c>
      <c r="H9802" t="s">
        <v>13735</v>
      </c>
      <c r="I9802">
        <v>0</v>
      </c>
      <c r="J9802">
        <v>50</v>
      </c>
      <c r="K9802">
        <v>50</v>
      </c>
      <c r="L9802">
        <v>0</v>
      </c>
      <c r="M9802">
        <v>0</v>
      </c>
      <c r="N9802">
        <v>55</v>
      </c>
      <c r="O9802">
        <v>0</v>
      </c>
      <c r="P9802">
        <v>0</v>
      </c>
      <c r="Q9802">
        <v>0</v>
      </c>
      <c r="R9802">
        <v>0</v>
      </c>
      <c r="S9802">
        <v>50</v>
      </c>
      <c r="T9802">
        <v>0</v>
      </c>
      <c r="U9802" t="s">
        <v>60</v>
      </c>
      <c r="V9802" s="3" t="d">
        <v>1899-12-30</v>
      </c>
      <c r="W9802">
        <v>0</v>
      </c>
      <c r="X9802" s="4">
        <f t="shared" si="306"/>
        <v>0</v>
      </c>
      <c r="Y9802" s="5">
        <f t="shared" ca="1" si="307"/>
        <v>0</v>
      </c>
    </row>
    <row r="9803" spans="1:25" x14ac:dyDescent="0.2">
      <c r="A9803" t="s">
        <v>13736</v>
      </c>
      <c r="B9803">
        <v>624407</v>
      </c>
      <c r="C9803">
        <v>14678</v>
      </c>
      <c r="D9803" s="2">
        <v>22.87748118</v>
      </c>
      <c r="E9803">
        <v>2017</v>
      </c>
      <c r="F9803" t="s">
        <v>509</v>
      </c>
      <c r="G9803">
        <v>2017</v>
      </c>
      <c r="H9803" t="s">
        <v>13737</v>
      </c>
      <c r="I9803">
        <v>50</v>
      </c>
      <c r="J9803">
        <v>0</v>
      </c>
      <c r="K9803">
        <v>0</v>
      </c>
      <c r="L9803">
        <v>0</v>
      </c>
      <c r="M9803">
        <v>0</v>
      </c>
      <c r="N9803">
        <v>0</v>
      </c>
      <c r="O9803">
        <v>55</v>
      </c>
      <c r="P9803">
        <v>45</v>
      </c>
      <c r="Q9803">
        <v>30</v>
      </c>
      <c r="R9803">
        <v>60</v>
      </c>
      <c r="S9803">
        <v>0</v>
      </c>
      <c r="T9803">
        <v>0</v>
      </c>
      <c r="U9803" t="s">
        <v>60</v>
      </c>
      <c r="V9803" s="3" t="d">
        <v>1994-02-15</v>
      </c>
      <c r="W9803">
        <v>2017</v>
      </c>
      <c r="X9803" s="4">
        <f t="shared" si="306"/>
        <v>22.893150684931506</v>
      </c>
      <c r="Y9803" s="5">
        <f t="shared" ca="1" si="307"/>
        <v>1</v>
      </c>
    </row>
    <row r="9804" spans="1:25" x14ac:dyDescent="0.2">
      <c r="A9804" t="s">
        <v>13738</v>
      </c>
      <c r="B9804">
        <v>668784</v>
      </c>
      <c r="C9804">
        <v>0</v>
      </c>
      <c r="D9804" s="2">
        <v>17.7</v>
      </c>
      <c r="E9804">
        <v>2016</v>
      </c>
      <c r="F9804" t="s">
        <v>172</v>
      </c>
      <c r="G9804">
        <v>2020</v>
      </c>
      <c r="H9804" t="s">
        <v>13739</v>
      </c>
      <c r="I9804">
        <v>55</v>
      </c>
      <c r="J9804">
        <v>0</v>
      </c>
      <c r="K9804">
        <v>0</v>
      </c>
      <c r="L9804">
        <v>0</v>
      </c>
      <c r="M9804">
        <v>0</v>
      </c>
      <c r="N9804">
        <v>0</v>
      </c>
      <c r="O9804">
        <v>40</v>
      </c>
      <c r="P9804">
        <v>55</v>
      </c>
      <c r="Q9804">
        <v>50</v>
      </c>
      <c r="R9804">
        <v>40</v>
      </c>
      <c r="S9804">
        <v>0</v>
      </c>
      <c r="T9804">
        <v>0</v>
      </c>
      <c r="U9804" t="s">
        <v>60</v>
      </c>
      <c r="V9804" s="3" t="d">
        <v>1998-05-01</v>
      </c>
      <c r="W9804">
        <v>0</v>
      </c>
      <c r="X9804" s="4">
        <f t="shared" si="306"/>
        <v>0</v>
      </c>
      <c r="Y9804" s="5">
        <f t="shared" ca="1" si="307"/>
        <v>-1</v>
      </c>
    </row>
    <row r="9805" spans="1:25" x14ac:dyDescent="0.2">
      <c r="A9805" t="s">
        <v>13738</v>
      </c>
      <c r="B9805">
        <v>668784</v>
      </c>
      <c r="C9805">
        <v>0</v>
      </c>
      <c r="D9805" s="2">
        <v>17.7</v>
      </c>
      <c r="E9805">
        <v>2016</v>
      </c>
      <c r="F9805" t="s">
        <v>172</v>
      </c>
      <c r="G9805">
        <v>0</v>
      </c>
      <c r="H9805" t="s">
        <v>13740</v>
      </c>
      <c r="I9805">
        <v>55</v>
      </c>
      <c r="J9805">
        <v>0</v>
      </c>
      <c r="K9805">
        <v>0</v>
      </c>
      <c r="L9805">
        <v>0</v>
      </c>
      <c r="M9805">
        <v>0</v>
      </c>
      <c r="N9805">
        <v>0</v>
      </c>
      <c r="O9805">
        <v>40</v>
      </c>
      <c r="P9805">
        <v>55</v>
      </c>
      <c r="Q9805">
        <v>50</v>
      </c>
      <c r="R9805">
        <v>40</v>
      </c>
      <c r="S9805">
        <v>0</v>
      </c>
      <c r="T9805">
        <v>0</v>
      </c>
      <c r="U9805" t="s">
        <v>60</v>
      </c>
      <c r="V9805" s="3" t="d">
        <v>1899-12-30</v>
      </c>
      <c r="W9805">
        <v>0</v>
      </c>
      <c r="X9805" s="4">
        <f t="shared" si="306"/>
        <v>0</v>
      </c>
      <c r="Y9805" s="5">
        <f t="shared" ca="1" si="307"/>
        <v>0</v>
      </c>
    </row>
    <row r="9806" spans="1:25" x14ac:dyDescent="0.2">
      <c r="A9806" t="s">
        <v>13741</v>
      </c>
      <c r="B9806">
        <v>0</v>
      </c>
      <c r="C9806" t="s">
        <v>13742</v>
      </c>
      <c r="D9806" s="2">
        <v>23.1</v>
      </c>
      <c r="E9806">
        <v>2019</v>
      </c>
      <c r="F9806" t="s">
        <v>27</v>
      </c>
      <c r="G9806">
        <v>2020</v>
      </c>
      <c r="H9806" t="s">
        <v>13743</v>
      </c>
      <c r="I9806">
        <v>60</v>
      </c>
      <c r="J9806">
        <v>0</v>
      </c>
      <c r="K9806">
        <v>0</v>
      </c>
      <c r="L9806">
        <v>0</v>
      </c>
      <c r="M9806">
        <v>0</v>
      </c>
      <c r="N9806">
        <v>0</v>
      </c>
      <c r="O9806">
        <v>60</v>
      </c>
      <c r="P9806">
        <v>55</v>
      </c>
      <c r="Q9806">
        <v>50</v>
      </c>
      <c r="R9806">
        <v>65</v>
      </c>
      <c r="S9806">
        <v>0</v>
      </c>
      <c r="T9806">
        <v>0</v>
      </c>
      <c r="U9806" t="s">
        <v>108</v>
      </c>
      <c r="V9806" s="3" t="d">
        <v>1899-12-30</v>
      </c>
      <c r="W9806">
        <v>0</v>
      </c>
      <c r="X9806" s="4">
        <f t="shared" si="306"/>
        <v>0</v>
      </c>
      <c r="Y9806" s="5">
        <f t="shared" ca="1" si="307"/>
        <v>0</v>
      </c>
    </row>
    <row r="9807" spans="1:25" x14ac:dyDescent="0.2">
      <c r="A9807" t="s">
        <v>13741</v>
      </c>
      <c r="B9807">
        <v>0</v>
      </c>
      <c r="C9807" t="s">
        <v>13742</v>
      </c>
      <c r="D9807" s="2">
        <v>23.1</v>
      </c>
      <c r="E9807">
        <v>2019</v>
      </c>
      <c r="F9807" t="s">
        <v>27</v>
      </c>
      <c r="G9807">
        <v>2020</v>
      </c>
      <c r="H9807" t="s">
        <v>13743</v>
      </c>
      <c r="I9807">
        <v>60</v>
      </c>
      <c r="J9807">
        <v>0</v>
      </c>
      <c r="K9807">
        <v>0</v>
      </c>
      <c r="L9807">
        <v>0</v>
      </c>
      <c r="M9807">
        <v>0</v>
      </c>
      <c r="N9807">
        <v>0</v>
      </c>
      <c r="O9807">
        <v>60</v>
      </c>
      <c r="P9807">
        <v>55</v>
      </c>
      <c r="Q9807">
        <v>50</v>
      </c>
      <c r="R9807">
        <v>65</v>
      </c>
      <c r="S9807">
        <v>0</v>
      </c>
      <c r="T9807">
        <v>0</v>
      </c>
      <c r="U9807" t="s">
        <v>145</v>
      </c>
      <c r="V9807" s="3" t="d">
        <v>1899-12-30</v>
      </c>
      <c r="W9807">
        <v>0</v>
      </c>
      <c r="X9807" s="4">
        <f t="shared" si="306"/>
        <v>0</v>
      </c>
      <c r="Y9807" s="5">
        <f t="shared" ca="1" si="307"/>
        <v>0</v>
      </c>
    </row>
    <row r="9808" spans="1:25" x14ac:dyDescent="0.2">
      <c r="A9808" t="s">
        <v>13744</v>
      </c>
      <c r="B9808">
        <v>0</v>
      </c>
      <c r="C9808" t="s">
        <v>13745</v>
      </c>
      <c r="D9808" s="2">
        <v>18.7</v>
      </c>
      <c r="E9808">
        <v>2019</v>
      </c>
      <c r="F9808" t="s">
        <v>172</v>
      </c>
      <c r="G9808">
        <v>2024</v>
      </c>
      <c r="H9808" t="s">
        <v>13746</v>
      </c>
      <c r="I9808">
        <v>50</v>
      </c>
      <c r="J9808">
        <v>0</v>
      </c>
      <c r="K9808">
        <v>0</v>
      </c>
      <c r="L9808">
        <v>0</v>
      </c>
      <c r="M9808">
        <v>0</v>
      </c>
      <c r="N9808">
        <v>0</v>
      </c>
      <c r="O9808">
        <v>50</v>
      </c>
      <c r="P9808">
        <v>50</v>
      </c>
      <c r="Q9808">
        <v>55</v>
      </c>
      <c r="R9808">
        <v>45</v>
      </c>
      <c r="S9808">
        <v>0</v>
      </c>
      <c r="T9808">
        <v>0</v>
      </c>
      <c r="U9808" t="s">
        <v>108</v>
      </c>
      <c r="V9808" s="3" t="d">
        <v>1899-12-30</v>
      </c>
      <c r="W9808">
        <v>0</v>
      </c>
      <c r="X9808" s="4">
        <f t="shared" si="306"/>
        <v>0</v>
      </c>
      <c r="Y9808" s="5">
        <f t="shared" ca="1" si="307"/>
        <v>0</v>
      </c>
    </row>
    <row r="9809" spans="1:25" x14ac:dyDescent="0.2">
      <c r="A9809" t="s">
        <v>13747</v>
      </c>
      <c r="B9809">
        <v>553883</v>
      </c>
      <c r="C9809">
        <v>11681</v>
      </c>
      <c r="D9809" s="2">
        <v>23.430527040000001</v>
      </c>
      <c r="E9809">
        <v>2016</v>
      </c>
      <c r="F9809" t="s">
        <v>24</v>
      </c>
      <c r="G9809">
        <v>2017</v>
      </c>
      <c r="H9809" t="s">
        <v>13748</v>
      </c>
      <c r="I9809">
        <v>0</v>
      </c>
      <c r="J9809">
        <v>50</v>
      </c>
      <c r="K9809">
        <v>50</v>
      </c>
      <c r="L9809">
        <v>50</v>
      </c>
      <c r="M9809">
        <v>0</v>
      </c>
      <c r="N9809">
        <v>65</v>
      </c>
      <c r="O9809">
        <v>0</v>
      </c>
      <c r="P9809">
        <v>0</v>
      </c>
      <c r="Q9809">
        <v>0</v>
      </c>
      <c r="R9809">
        <v>0</v>
      </c>
      <c r="S9809">
        <v>0</v>
      </c>
      <c r="T9809">
        <v>0</v>
      </c>
      <c r="U9809" t="s">
        <v>60</v>
      </c>
      <c r="V9809" s="3" t="d">
        <v>1992-07-27</v>
      </c>
      <c r="W9809">
        <v>2016</v>
      </c>
      <c r="X9809" s="4">
        <f t="shared" si="306"/>
        <v>23.446575342465753</v>
      </c>
      <c r="Y9809" s="5">
        <f t="shared" ca="1" si="307"/>
        <v>1</v>
      </c>
    </row>
    <row r="9810" spans="1:25" x14ac:dyDescent="0.2">
      <c r="A9810" t="s">
        <v>13749</v>
      </c>
      <c r="B9810">
        <v>600886</v>
      </c>
      <c r="C9810">
        <v>0</v>
      </c>
      <c r="D9810" s="2">
        <v>19.115674200000001</v>
      </c>
      <c r="E9810">
        <v>2013</v>
      </c>
      <c r="F9810" t="s">
        <v>70</v>
      </c>
      <c r="G9810">
        <v>2017</v>
      </c>
      <c r="H9810" t="s">
        <v>13750</v>
      </c>
      <c r="I9810">
        <v>50</v>
      </c>
      <c r="J9810">
        <v>0</v>
      </c>
      <c r="K9810">
        <v>0</v>
      </c>
      <c r="L9810">
        <v>0</v>
      </c>
      <c r="M9810">
        <v>0</v>
      </c>
      <c r="N9810">
        <v>0</v>
      </c>
      <c r="O9810">
        <v>50</v>
      </c>
      <c r="P9810">
        <v>50</v>
      </c>
      <c r="Q9810">
        <v>30</v>
      </c>
      <c r="R9810">
        <v>60</v>
      </c>
      <c r="S9810">
        <v>0</v>
      </c>
      <c r="T9810">
        <v>0</v>
      </c>
      <c r="U9810" t="s">
        <v>60</v>
      </c>
      <c r="V9810" s="3" t="d">
        <v>1993-11-20</v>
      </c>
      <c r="W9810">
        <v>0</v>
      </c>
      <c r="X9810" s="4">
        <f t="shared" si="306"/>
        <v>0</v>
      </c>
      <c r="Y9810" s="5">
        <f t="shared" ca="1" si="307"/>
        <v>0</v>
      </c>
    </row>
    <row r="9811" spans="1:25" x14ac:dyDescent="0.2">
      <c r="A9811" t="s">
        <v>13751</v>
      </c>
      <c r="B9811">
        <v>622505</v>
      </c>
      <c r="C9811">
        <v>15028</v>
      </c>
      <c r="D9811" s="2">
        <v>20.747433260000001</v>
      </c>
      <c r="E9811">
        <v>2014</v>
      </c>
      <c r="F9811" t="s">
        <v>24</v>
      </c>
      <c r="G9811">
        <v>2017</v>
      </c>
      <c r="H9811" t="s">
        <v>13752</v>
      </c>
      <c r="I9811">
        <v>0</v>
      </c>
      <c r="J9811">
        <v>40</v>
      </c>
      <c r="K9811">
        <v>40</v>
      </c>
      <c r="L9811">
        <v>0</v>
      </c>
      <c r="M9811">
        <v>0</v>
      </c>
      <c r="N9811">
        <v>70</v>
      </c>
      <c r="O9811">
        <v>0</v>
      </c>
      <c r="P9811">
        <v>0</v>
      </c>
      <c r="Q9811">
        <v>0</v>
      </c>
      <c r="R9811">
        <v>0</v>
      </c>
      <c r="S9811">
        <v>45</v>
      </c>
      <c r="T9811">
        <v>0</v>
      </c>
      <c r="U9811" t="s">
        <v>60</v>
      </c>
      <c r="V9811" s="3" t="d">
        <v>1993-04-03</v>
      </c>
      <c r="W9811">
        <v>2017</v>
      </c>
      <c r="X9811" s="4">
        <f t="shared" si="306"/>
        <v>23.764383561643836</v>
      </c>
      <c r="Y9811" s="5">
        <f t="shared" ca="1" si="307"/>
        <v>1</v>
      </c>
    </row>
    <row r="9812" spans="1:25" x14ac:dyDescent="0.2">
      <c r="A9812" t="s">
        <v>13751</v>
      </c>
      <c r="B9812">
        <v>622505</v>
      </c>
      <c r="C9812">
        <v>15028</v>
      </c>
      <c r="D9812" s="2">
        <v>22.74606434</v>
      </c>
      <c r="E9812">
        <v>2016</v>
      </c>
      <c r="F9812" t="s">
        <v>24</v>
      </c>
      <c r="G9812">
        <v>2017</v>
      </c>
      <c r="H9812" t="s">
        <v>13753</v>
      </c>
      <c r="I9812">
        <v>0</v>
      </c>
      <c r="J9812">
        <v>40</v>
      </c>
      <c r="K9812">
        <v>40</v>
      </c>
      <c r="L9812">
        <v>0</v>
      </c>
      <c r="M9812">
        <v>0</v>
      </c>
      <c r="N9812">
        <v>65</v>
      </c>
      <c r="O9812">
        <v>0</v>
      </c>
      <c r="P9812">
        <v>0</v>
      </c>
      <c r="Q9812">
        <v>0</v>
      </c>
      <c r="R9812">
        <v>0</v>
      </c>
      <c r="S9812">
        <v>55</v>
      </c>
      <c r="T9812">
        <v>0</v>
      </c>
      <c r="U9812" t="s">
        <v>60</v>
      </c>
      <c r="V9812" s="3" t="d">
        <v>1993-04-03</v>
      </c>
      <c r="W9812">
        <v>2017</v>
      </c>
      <c r="X9812" s="4">
        <f t="shared" si="306"/>
        <v>23.764383561643836</v>
      </c>
      <c r="Y9812" s="5">
        <f t="shared" ca="1" si="307"/>
        <v>1</v>
      </c>
    </row>
    <row r="9813" spans="1:25" x14ac:dyDescent="0.2">
      <c r="A9813" t="s">
        <v>13751</v>
      </c>
      <c r="B9813">
        <v>622505</v>
      </c>
      <c r="C9813">
        <v>15028</v>
      </c>
      <c r="D9813" s="2">
        <v>21.746748799999999</v>
      </c>
      <c r="E9813">
        <v>2015</v>
      </c>
      <c r="F9813" t="s">
        <v>24</v>
      </c>
      <c r="G9813">
        <v>2017</v>
      </c>
      <c r="H9813" t="s">
        <v>13754</v>
      </c>
      <c r="I9813">
        <v>0</v>
      </c>
      <c r="J9813">
        <v>45</v>
      </c>
      <c r="K9813">
        <v>40</v>
      </c>
      <c r="L9813">
        <v>0</v>
      </c>
      <c r="M9813">
        <v>0</v>
      </c>
      <c r="N9813">
        <v>65</v>
      </c>
      <c r="O9813">
        <v>0</v>
      </c>
      <c r="P9813">
        <v>0</v>
      </c>
      <c r="Q9813">
        <v>0</v>
      </c>
      <c r="R9813">
        <v>0</v>
      </c>
      <c r="S9813">
        <v>50</v>
      </c>
      <c r="T9813">
        <v>0</v>
      </c>
      <c r="U9813" t="s">
        <v>60</v>
      </c>
      <c r="V9813" s="3" t="d">
        <v>1993-04-03</v>
      </c>
      <c r="W9813">
        <v>2017</v>
      </c>
      <c r="X9813" s="4">
        <f t="shared" si="306"/>
        <v>23.764383561643836</v>
      </c>
      <c r="Y9813" s="5">
        <f t="shared" ca="1" si="307"/>
        <v>1</v>
      </c>
    </row>
    <row r="9814" spans="1:25" x14ac:dyDescent="0.2">
      <c r="A9814" t="s">
        <v>13755</v>
      </c>
      <c r="B9814">
        <v>644364</v>
      </c>
      <c r="C9814">
        <v>15915</v>
      </c>
      <c r="D9814" s="2">
        <v>21.900068449999999</v>
      </c>
      <c r="E9814">
        <v>2017</v>
      </c>
      <c r="F9814" t="s">
        <v>24</v>
      </c>
      <c r="G9814">
        <v>2017</v>
      </c>
      <c r="H9814" t="s">
        <v>13756</v>
      </c>
      <c r="I9814">
        <v>0</v>
      </c>
      <c r="J9814">
        <v>45</v>
      </c>
      <c r="K9814">
        <v>55</v>
      </c>
      <c r="L9814">
        <v>0</v>
      </c>
      <c r="M9814">
        <v>0</v>
      </c>
      <c r="N9814">
        <v>65</v>
      </c>
      <c r="O9814">
        <v>0</v>
      </c>
      <c r="P9814">
        <v>0</v>
      </c>
      <c r="Q9814">
        <v>0</v>
      </c>
      <c r="R9814">
        <v>0</v>
      </c>
      <c r="S9814">
        <v>60</v>
      </c>
      <c r="T9814">
        <v>0</v>
      </c>
      <c r="U9814" t="s">
        <v>60</v>
      </c>
      <c r="V9814" s="3" t="d">
        <v>1995-02-07</v>
      </c>
      <c r="W9814">
        <v>2017</v>
      </c>
      <c r="X9814" s="4">
        <f t="shared" si="306"/>
        <v>21.915068493150685</v>
      </c>
      <c r="Y9814" s="5">
        <f t="shared" ca="1" si="307"/>
        <v>1</v>
      </c>
    </row>
    <row r="9815" spans="1:25" x14ac:dyDescent="0.2">
      <c r="A9815" t="s">
        <v>13755</v>
      </c>
      <c r="B9815">
        <v>644364</v>
      </c>
      <c r="C9815">
        <v>15915</v>
      </c>
      <c r="D9815" s="2">
        <v>18.89938398</v>
      </c>
      <c r="E9815">
        <v>2014</v>
      </c>
      <c r="F9815" t="s">
        <v>24</v>
      </c>
      <c r="G9815">
        <v>2017</v>
      </c>
      <c r="H9815" t="s">
        <v>13757</v>
      </c>
      <c r="I9815">
        <v>0</v>
      </c>
      <c r="J9815">
        <v>45</v>
      </c>
      <c r="K9815">
        <v>50</v>
      </c>
      <c r="L9815">
        <v>0</v>
      </c>
      <c r="M9815">
        <v>0</v>
      </c>
      <c r="N9815">
        <v>55</v>
      </c>
      <c r="O9815">
        <v>0</v>
      </c>
      <c r="P9815">
        <v>0</v>
      </c>
      <c r="Q9815">
        <v>0</v>
      </c>
      <c r="R9815">
        <v>0</v>
      </c>
      <c r="S9815">
        <v>55</v>
      </c>
      <c r="T9815">
        <v>0</v>
      </c>
      <c r="U9815" t="s">
        <v>60</v>
      </c>
      <c r="V9815" s="3" t="d">
        <v>1995-02-07</v>
      </c>
      <c r="W9815">
        <v>2017</v>
      </c>
      <c r="X9815" s="4">
        <f t="shared" si="306"/>
        <v>21.915068493150685</v>
      </c>
      <c r="Y9815" s="5">
        <f t="shared" ca="1" si="307"/>
        <v>1</v>
      </c>
    </row>
    <row r="9816" spans="1:25" x14ac:dyDescent="0.2">
      <c r="A9816" t="s">
        <v>13758</v>
      </c>
      <c r="B9816">
        <v>502195</v>
      </c>
      <c r="C9816">
        <v>9195</v>
      </c>
      <c r="D9816" s="2">
        <v>24.61054073</v>
      </c>
      <c r="E9816">
        <v>2013</v>
      </c>
      <c r="F9816" t="s">
        <v>24</v>
      </c>
      <c r="G9816">
        <v>2013</v>
      </c>
      <c r="H9816" t="s">
        <v>13759</v>
      </c>
      <c r="I9816">
        <v>0</v>
      </c>
      <c r="J9816">
        <v>0</v>
      </c>
      <c r="K9816">
        <v>50</v>
      </c>
      <c r="L9816">
        <v>0</v>
      </c>
      <c r="M9816">
        <v>0</v>
      </c>
      <c r="N9816">
        <v>70</v>
      </c>
      <c r="O9816">
        <v>0</v>
      </c>
      <c r="P9816">
        <v>0</v>
      </c>
      <c r="Q9816">
        <v>0</v>
      </c>
      <c r="R9816">
        <v>0</v>
      </c>
      <c r="S9816">
        <v>50</v>
      </c>
      <c r="T9816">
        <v>0</v>
      </c>
      <c r="U9816" t="s">
        <v>60</v>
      </c>
      <c r="V9816" s="3" t="d">
        <v>1988-05-23</v>
      </c>
      <c r="W9816">
        <v>2013</v>
      </c>
      <c r="X9816" s="4">
        <f t="shared" si="306"/>
        <v>24.627397260273973</v>
      </c>
      <c r="Y9816" s="5">
        <f t="shared" ca="1" si="307"/>
        <v>0</v>
      </c>
    </row>
    <row r="9817" spans="1:25" x14ac:dyDescent="0.2">
      <c r="A9817" t="s">
        <v>13760</v>
      </c>
      <c r="B9817">
        <v>605170</v>
      </c>
      <c r="C9817">
        <v>14968</v>
      </c>
      <c r="D9817" s="2">
        <v>19.399999999999999</v>
      </c>
      <c r="E9817">
        <v>2013</v>
      </c>
      <c r="F9817" t="s">
        <v>172</v>
      </c>
      <c r="G9817">
        <v>2017</v>
      </c>
      <c r="H9817" t="s">
        <v>13761</v>
      </c>
      <c r="I9817">
        <v>60</v>
      </c>
      <c r="J9817">
        <v>0</v>
      </c>
      <c r="K9817">
        <v>0</v>
      </c>
      <c r="L9817">
        <v>0</v>
      </c>
      <c r="M9817">
        <v>0</v>
      </c>
      <c r="N9817">
        <v>0</v>
      </c>
      <c r="O9817">
        <v>50</v>
      </c>
      <c r="P9817">
        <v>40</v>
      </c>
      <c r="Q9817">
        <v>40</v>
      </c>
      <c r="R9817">
        <v>40</v>
      </c>
      <c r="S9817">
        <v>0</v>
      </c>
      <c r="T9817">
        <v>0</v>
      </c>
      <c r="U9817" t="s">
        <v>60</v>
      </c>
      <c r="V9817" s="3" t="d">
        <v>1993-08-17</v>
      </c>
      <c r="W9817">
        <v>2017</v>
      </c>
      <c r="X9817" s="4">
        <f t="shared" si="306"/>
        <v>23.391780821917809</v>
      </c>
      <c r="Y9817" s="5">
        <f t="shared" ca="1" si="307"/>
        <v>1</v>
      </c>
    </row>
    <row r="9818" spans="1:25" x14ac:dyDescent="0.2">
      <c r="A9818" t="s">
        <v>13760</v>
      </c>
      <c r="B9818">
        <v>605170</v>
      </c>
      <c r="C9818">
        <v>14968</v>
      </c>
      <c r="D9818" s="2">
        <v>22.4</v>
      </c>
      <c r="E9818">
        <v>2016</v>
      </c>
      <c r="F9818" t="s">
        <v>31</v>
      </c>
      <c r="G9818">
        <v>2018</v>
      </c>
      <c r="H9818" t="s">
        <v>13762</v>
      </c>
      <c r="I9818">
        <v>55</v>
      </c>
      <c r="J9818">
        <v>0</v>
      </c>
      <c r="K9818">
        <v>0</v>
      </c>
      <c r="L9818">
        <v>0</v>
      </c>
      <c r="M9818">
        <v>0</v>
      </c>
      <c r="N9818">
        <v>0</v>
      </c>
      <c r="O9818">
        <v>45</v>
      </c>
      <c r="P9818">
        <v>50</v>
      </c>
      <c r="Q9818">
        <v>40</v>
      </c>
      <c r="R9818">
        <v>30</v>
      </c>
      <c r="S9818">
        <v>0</v>
      </c>
      <c r="T9818">
        <v>0</v>
      </c>
      <c r="U9818" t="s">
        <v>60</v>
      </c>
      <c r="V9818" s="3" t="d">
        <v>1993-08-17</v>
      </c>
      <c r="W9818">
        <v>2017</v>
      </c>
      <c r="X9818" s="4">
        <f t="shared" si="306"/>
        <v>23.391780821917809</v>
      </c>
      <c r="Y9818" s="5">
        <f t="shared" ca="1" si="307"/>
        <v>1</v>
      </c>
    </row>
    <row r="9819" spans="1:25" x14ac:dyDescent="0.2">
      <c r="A9819" t="s">
        <v>13760</v>
      </c>
      <c r="B9819">
        <v>605170</v>
      </c>
      <c r="C9819">
        <v>14968</v>
      </c>
      <c r="D9819" s="2">
        <v>21.4</v>
      </c>
      <c r="E9819">
        <v>2015</v>
      </c>
      <c r="F9819" t="s">
        <v>31</v>
      </c>
      <c r="G9819">
        <v>2017</v>
      </c>
      <c r="H9819" t="s">
        <v>13763</v>
      </c>
      <c r="I9819">
        <v>55</v>
      </c>
      <c r="J9819">
        <v>0</v>
      </c>
      <c r="K9819">
        <v>0</v>
      </c>
      <c r="L9819">
        <v>0</v>
      </c>
      <c r="M9819">
        <v>0</v>
      </c>
      <c r="N9819">
        <v>0</v>
      </c>
      <c r="O9819">
        <v>45</v>
      </c>
      <c r="P9819">
        <v>50</v>
      </c>
      <c r="Q9819">
        <v>40</v>
      </c>
      <c r="R9819">
        <v>30</v>
      </c>
      <c r="S9819">
        <v>0</v>
      </c>
      <c r="T9819">
        <v>0</v>
      </c>
      <c r="U9819" t="s">
        <v>60</v>
      </c>
      <c r="V9819" s="3" t="d">
        <v>1993-08-17</v>
      </c>
      <c r="W9819">
        <v>2017</v>
      </c>
      <c r="X9819" s="4">
        <f t="shared" si="306"/>
        <v>23.391780821917809</v>
      </c>
      <c r="Y9819" s="5">
        <f t="shared" ca="1" si="307"/>
        <v>1</v>
      </c>
    </row>
    <row r="9820" spans="1:25" x14ac:dyDescent="0.2">
      <c r="A9820" t="s">
        <v>13760</v>
      </c>
      <c r="B9820">
        <v>605170</v>
      </c>
      <c r="C9820">
        <v>14968</v>
      </c>
      <c r="D9820" s="2">
        <v>23.4</v>
      </c>
      <c r="E9820">
        <v>2017</v>
      </c>
      <c r="F9820" t="s">
        <v>31</v>
      </c>
      <c r="G9820">
        <v>2018</v>
      </c>
      <c r="H9820" t="s">
        <v>13764</v>
      </c>
      <c r="I9820">
        <v>45</v>
      </c>
      <c r="J9820">
        <v>0</v>
      </c>
      <c r="K9820">
        <v>0</v>
      </c>
      <c r="L9820">
        <v>0</v>
      </c>
      <c r="M9820">
        <v>0</v>
      </c>
      <c r="N9820">
        <v>0</v>
      </c>
      <c r="O9820">
        <v>45</v>
      </c>
      <c r="P9820">
        <v>55</v>
      </c>
      <c r="Q9820">
        <v>40</v>
      </c>
      <c r="R9820">
        <v>30</v>
      </c>
      <c r="S9820">
        <v>0</v>
      </c>
      <c r="T9820">
        <v>0</v>
      </c>
      <c r="U9820" t="s">
        <v>60</v>
      </c>
      <c r="V9820" s="3" t="d">
        <v>1993-08-17</v>
      </c>
      <c r="W9820">
        <v>2017</v>
      </c>
      <c r="X9820" s="4">
        <f t="shared" si="306"/>
        <v>23.391780821917809</v>
      </c>
      <c r="Y9820" s="5">
        <f t="shared" ca="1" si="307"/>
        <v>1</v>
      </c>
    </row>
    <row r="9821" spans="1:25" x14ac:dyDescent="0.2">
      <c r="A9821" t="s">
        <v>13760</v>
      </c>
      <c r="B9821">
        <v>605170</v>
      </c>
      <c r="C9821">
        <v>14968</v>
      </c>
      <c r="D9821" s="2">
        <v>20.399999999999999</v>
      </c>
      <c r="E9821">
        <v>2014</v>
      </c>
      <c r="F9821" t="s">
        <v>172</v>
      </c>
      <c r="G9821">
        <v>2017</v>
      </c>
      <c r="H9821" t="s">
        <v>13765</v>
      </c>
      <c r="I9821">
        <v>60</v>
      </c>
      <c r="J9821">
        <v>0</v>
      </c>
      <c r="K9821">
        <v>0</v>
      </c>
      <c r="L9821">
        <v>0</v>
      </c>
      <c r="M9821">
        <v>0</v>
      </c>
      <c r="N9821">
        <v>0</v>
      </c>
      <c r="O9821">
        <v>45</v>
      </c>
      <c r="P9821">
        <v>55</v>
      </c>
      <c r="Q9821">
        <v>45</v>
      </c>
      <c r="R9821">
        <v>40</v>
      </c>
      <c r="S9821">
        <v>0</v>
      </c>
      <c r="T9821">
        <v>0</v>
      </c>
      <c r="U9821" t="s">
        <v>60</v>
      </c>
      <c r="V9821" s="3" t="d">
        <v>1993-08-17</v>
      </c>
      <c r="W9821">
        <v>2017</v>
      </c>
      <c r="X9821" s="4">
        <f t="shared" si="306"/>
        <v>23.391780821917809</v>
      </c>
      <c r="Y9821" s="5">
        <f t="shared" ca="1" si="307"/>
        <v>1</v>
      </c>
    </row>
    <row r="9822" spans="1:25" x14ac:dyDescent="0.2">
      <c r="A9822" t="s">
        <v>13766</v>
      </c>
      <c r="B9822">
        <v>671270</v>
      </c>
      <c r="C9822">
        <v>0</v>
      </c>
      <c r="D9822" s="2">
        <v>16.29295003</v>
      </c>
      <c r="E9822">
        <v>2016</v>
      </c>
      <c r="F9822" t="s">
        <v>70</v>
      </c>
      <c r="G9822">
        <v>2021</v>
      </c>
      <c r="H9822" t="s">
        <v>13768</v>
      </c>
      <c r="I9822">
        <v>50</v>
      </c>
      <c r="J9822">
        <v>0</v>
      </c>
      <c r="K9822">
        <v>0</v>
      </c>
      <c r="L9822">
        <v>0</v>
      </c>
      <c r="M9822">
        <v>0</v>
      </c>
      <c r="N9822">
        <v>0</v>
      </c>
      <c r="O9822">
        <v>40</v>
      </c>
      <c r="P9822">
        <v>40</v>
      </c>
      <c r="Q9822">
        <v>70</v>
      </c>
      <c r="R9822">
        <v>20</v>
      </c>
      <c r="S9822">
        <v>0</v>
      </c>
      <c r="T9822">
        <v>0</v>
      </c>
      <c r="U9822" t="s">
        <v>60</v>
      </c>
      <c r="V9822" s="3" t="d">
        <v>1999-09-16</v>
      </c>
      <c r="W9822">
        <v>0</v>
      </c>
      <c r="X9822" s="4">
        <f t="shared" si="306"/>
        <v>0</v>
      </c>
      <c r="Y9822" s="5">
        <f t="shared" ca="1" si="307"/>
        <v>-1</v>
      </c>
    </row>
    <row r="9823" spans="1:25" x14ac:dyDescent="0.2">
      <c r="A9823" t="s">
        <v>13766</v>
      </c>
      <c r="B9823">
        <v>671270</v>
      </c>
      <c r="C9823">
        <v>0</v>
      </c>
      <c r="D9823" s="2">
        <v>16.399999999999999</v>
      </c>
      <c r="E9823">
        <v>2016</v>
      </c>
      <c r="F9823" t="s">
        <v>70</v>
      </c>
      <c r="G9823">
        <v>0</v>
      </c>
      <c r="H9823" t="s">
        <v>13769</v>
      </c>
      <c r="I9823">
        <v>50</v>
      </c>
      <c r="J9823">
        <v>0</v>
      </c>
      <c r="K9823">
        <v>0</v>
      </c>
      <c r="L9823">
        <v>0</v>
      </c>
      <c r="M9823">
        <v>0</v>
      </c>
      <c r="N9823">
        <v>0</v>
      </c>
      <c r="O9823">
        <v>40</v>
      </c>
      <c r="P9823">
        <v>40</v>
      </c>
      <c r="Q9823">
        <v>70</v>
      </c>
      <c r="R9823">
        <v>20</v>
      </c>
      <c r="S9823">
        <v>0</v>
      </c>
      <c r="T9823">
        <v>0</v>
      </c>
      <c r="U9823" t="s">
        <v>60</v>
      </c>
      <c r="V9823" s="3" t="d">
        <v>1899-12-30</v>
      </c>
      <c r="W9823">
        <v>0</v>
      </c>
      <c r="X9823" s="4">
        <f t="shared" si="306"/>
        <v>0</v>
      </c>
      <c r="Y9823" s="5">
        <f t="shared" ca="1" si="307"/>
        <v>0</v>
      </c>
    </row>
    <row r="9824" spans="1:25" x14ac:dyDescent="0.2">
      <c r="A9824" t="s">
        <v>13770</v>
      </c>
      <c r="B9824">
        <v>683748</v>
      </c>
      <c r="C9824">
        <v>0</v>
      </c>
      <c r="D9824" s="2">
        <v>17.314168380000002</v>
      </c>
      <c r="E9824">
        <v>2019</v>
      </c>
      <c r="F9824" t="s">
        <v>70</v>
      </c>
      <c r="G9824">
        <v>2022</v>
      </c>
      <c r="H9824" t="s">
        <v>13771</v>
      </c>
      <c r="I9824">
        <v>55</v>
      </c>
      <c r="J9824">
        <v>0</v>
      </c>
      <c r="K9824">
        <v>0</v>
      </c>
      <c r="L9824">
        <v>0</v>
      </c>
      <c r="M9824">
        <v>0</v>
      </c>
      <c r="N9824">
        <v>0</v>
      </c>
      <c r="O9824">
        <v>50</v>
      </c>
      <c r="P9824">
        <v>50</v>
      </c>
      <c r="Q9824">
        <v>45</v>
      </c>
      <c r="R9824">
        <v>50</v>
      </c>
      <c r="S9824">
        <v>0</v>
      </c>
      <c r="T9824">
        <v>0</v>
      </c>
      <c r="U9824" t="s">
        <v>60</v>
      </c>
      <c r="V9824" s="3" t="d">
        <v>2001-09-08</v>
      </c>
      <c r="W9824">
        <v>0</v>
      </c>
      <c r="X9824" s="4">
        <f t="shared" si="306"/>
        <v>0</v>
      </c>
      <c r="Y9824" s="5">
        <f t="shared" ca="1" si="307"/>
        <v>-1</v>
      </c>
    </row>
    <row r="9825" spans="1:25" x14ac:dyDescent="0.2">
      <c r="A9825" t="s">
        <v>13772</v>
      </c>
      <c r="B9825">
        <v>0</v>
      </c>
      <c r="C9825" t="s">
        <v>13773</v>
      </c>
      <c r="D9825" s="2">
        <v>18.5</v>
      </c>
      <c r="E9825">
        <v>2019</v>
      </c>
      <c r="F9825" t="s">
        <v>24</v>
      </c>
      <c r="G9825">
        <v>2023</v>
      </c>
      <c r="H9825" t="s">
        <v>13774</v>
      </c>
      <c r="I9825">
        <v>0</v>
      </c>
      <c r="J9825">
        <v>0</v>
      </c>
      <c r="K9825">
        <v>0</v>
      </c>
      <c r="L9825">
        <v>0</v>
      </c>
      <c r="M9825">
        <v>0</v>
      </c>
      <c r="N9825">
        <v>0</v>
      </c>
      <c r="O9825">
        <v>0</v>
      </c>
      <c r="P9825">
        <v>0</v>
      </c>
      <c r="Q9825">
        <v>0</v>
      </c>
      <c r="R9825">
        <v>0</v>
      </c>
      <c r="S9825">
        <v>0</v>
      </c>
      <c r="T9825">
        <v>0</v>
      </c>
      <c r="U9825" t="s">
        <v>107</v>
      </c>
      <c r="V9825" s="3" t="d">
        <v>1899-12-30</v>
      </c>
      <c r="W9825">
        <v>0</v>
      </c>
      <c r="X9825" s="4">
        <f t="shared" si="306"/>
        <v>0</v>
      </c>
      <c r="Y9825" s="5">
        <f t="shared" ca="1" si="307"/>
        <v>0</v>
      </c>
    </row>
    <row r="9826" spans="1:25" x14ac:dyDescent="0.2">
      <c r="A9826" t="s">
        <v>13772</v>
      </c>
      <c r="B9826">
        <v>0</v>
      </c>
      <c r="C9826" t="s">
        <v>13773</v>
      </c>
      <c r="D9826" s="2">
        <v>18.7</v>
      </c>
      <c r="E9826">
        <v>2019</v>
      </c>
      <c r="F9826" t="s">
        <v>24</v>
      </c>
      <c r="G9826">
        <v>2023</v>
      </c>
      <c r="H9826" t="s">
        <v>13774</v>
      </c>
      <c r="I9826">
        <v>0</v>
      </c>
      <c r="J9826">
        <v>0</v>
      </c>
      <c r="K9826">
        <v>0</v>
      </c>
      <c r="L9826">
        <v>0</v>
      </c>
      <c r="M9826">
        <v>0</v>
      </c>
      <c r="N9826">
        <v>0</v>
      </c>
      <c r="O9826">
        <v>0</v>
      </c>
      <c r="P9826">
        <v>0</v>
      </c>
      <c r="Q9826">
        <v>0</v>
      </c>
      <c r="R9826">
        <v>0</v>
      </c>
      <c r="S9826">
        <v>0</v>
      </c>
      <c r="T9826">
        <v>0</v>
      </c>
      <c r="U9826" t="s">
        <v>108</v>
      </c>
      <c r="V9826" s="3" t="d">
        <v>1899-12-30</v>
      </c>
      <c r="W9826">
        <v>0</v>
      </c>
      <c r="X9826" s="4">
        <f t="shared" si="306"/>
        <v>0</v>
      </c>
      <c r="Y9826" s="5">
        <f t="shared" ca="1" si="307"/>
        <v>0</v>
      </c>
    </row>
    <row r="9827" spans="1:25" x14ac:dyDescent="0.2">
      <c r="A9827" t="s">
        <v>13775</v>
      </c>
      <c r="B9827">
        <v>0</v>
      </c>
      <c r="C9827" t="s">
        <v>13776</v>
      </c>
      <c r="D9827" s="2">
        <v>19.7</v>
      </c>
      <c r="E9827">
        <v>2019</v>
      </c>
      <c r="F9827" t="s">
        <v>172</v>
      </c>
      <c r="G9827">
        <v>2023</v>
      </c>
      <c r="H9827" t="s">
        <v>13777</v>
      </c>
      <c r="I9827">
        <v>0</v>
      </c>
      <c r="J9827">
        <v>0</v>
      </c>
      <c r="K9827">
        <v>0</v>
      </c>
      <c r="L9827">
        <v>0</v>
      </c>
      <c r="M9827">
        <v>0</v>
      </c>
      <c r="N9827">
        <v>0</v>
      </c>
      <c r="O9827">
        <v>0</v>
      </c>
      <c r="P9827">
        <v>0</v>
      </c>
      <c r="Q9827">
        <v>0</v>
      </c>
      <c r="R9827">
        <v>0</v>
      </c>
      <c r="S9827">
        <v>0</v>
      </c>
      <c r="T9827">
        <v>0</v>
      </c>
      <c r="U9827" t="s">
        <v>108</v>
      </c>
      <c r="V9827" s="3" t="d">
        <v>1899-12-30</v>
      </c>
      <c r="W9827">
        <v>0</v>
      </c>
      <c r="X9827" s="4">
        <f t="shared" si="306"/>
        <v>0</v>
      </c>
      <c r="Y9827" s="5">
        <f t="shared" ca="1" si="307"/>
        <v>0</v>
      </c>
    </row>
    <row r="9828" spans="1:25" x14ac:dyDescent="0.2">
      <c r="A9828" t="s">
        <v>13778</v>
      </c>
      <c r="B9828">
        <v>593633</v>
      </c>
      <c r="C9828">
        <v>0</v>
      </c>
      <c r="D9828" s="2">
        <v>20.20807666</v>
      </c>
      <c r="E9828">
        <v>2013</v>
      </c>
      <c r="F9828" t="s">
        <v>45</v>
      </c>
      <c r="G9828">
        <v>2015</v>
      </c>
      <c r="H9828" t="s">
        <v>13779</v>
      </c>
      <c r="I9828">
        <v>0</v>
      </c>
      <c r="J9828">
        <v>50</v>
      </c>
      <c r="K9828">
        <v>50</v>
      </c>
      <c r="L9828">
        <v>60</v>
      </c>
      <c r="M9828">
        <v>0</v>
      </c>
      <c r="N9828">
        <v>60</v>
      </c>
      <c r="O9828">
        <v>0</v>
      </c>
      <c r="P9828">
        <v>0</v>
      </c>
      <c r="Q9828">
        <v>0</v>
      </c>
      <c r="R9828">
        <v>0</v>
      </c>
      <c r="S9828">
        <v>0</v>
      </c>
      <c r="T9828">
        <v>0</v>
      </c>
      <c r="U9828" t="s">
        <v>60</v>
      </c>
      <c r="V9828" s="3" t="d">
        <v>1992-10-17</v>
      </c>
      <c r="W9828">
        <v>0</v>
      </c>
      <c r="X9828" s="4">
        <f t="shared" si="306"/>
        <v>0</v>
      </c>
      <c r="Y9828" s="5">
        <f t="shared" ca="1" si="307"/>
        <v>0</v>
      </c>
    </row>
    <row r="9829" spans="1:25" x14ac:dyDescent="0.2">
      <c r="A9829" t="s">
        <v>13780</v>
      </c>
      <c r="B9829">
        <v>622682</v>
      </c>
      <c r="C9829">
        <v>15487</v>
      </c>
      <c r="D9829" s="2">
        <v>22.242299790000001</v>
      </c>
      <c r="E9829">
        <v>2017</v>
      </c>
      <c r="F9829" t="s">
        <v>70</v>
      </c>
      <c r="G9829">
        <v>2018</v>
      </c>
      <c r="H9829" t="s">
        <v>13781</v>
      </c>
      <c r="I9829">
        <v>50</v>
      </c>
      <c r="J9829">
        <v>0</v>
      </c>
      <c r="K9829">
        <v>0</v>
      </c>
      <c r="L9829">
        <v>0</v>
      </c>
      <c r="M9829">
        <v>0</v>
      </c>
      <c r="N9829">
        <v>0</v>
      </c>
      <c r="O9829">
        <v>50</v>
      </c>
      <c r="P9829">
        <v>50</v>
      </c>
      <c r="Q9829">
        <v>35</v>
      </c>
      <c r="R9829">
        <v>55</v>
      </c>
      <c r="S9829">
        <v>0</v>
      </c>
      <c r="T9829">
        <v>0</v>
      </c>
      <c r="U9829" t="s">
        <v>60</v>
      </c>
      <c r="V9829" s="3" t="d">
        <v>1994-10-05</v>
      </c>
      <c r="W9829">
        <v>2018</v>
      </c>
      <c r="X9829" s="4">
        <f t="shared" si="306"/>
        <v>23.257534246575343</v>
      </c>
      <c r="Y9829" s="5">
        <f t="shared" ca="1" si="307"/>
        <v>1</v>
      </c>
    </row>
    <row r="9830" spans="1:25" x14ac:dyDescent="0.2">
      <c r="A9830" t="s">
        <v>13780</v>
      </c>
      <c r="B9830">
        <v>622682</v>
      </c>
      <c r="C9830">
        <v>15487</v>
      </c>
      <c r="D9830" s="2">
        <v>19.241615329999998</v>
      </c>
      <c r="E9830">
        <v>2014</v>
      </c>
      <c r="F9830" t="s">
        <v>70</v>
      </c>
      <c r="G9830">
        <v>2017</v>
      </c>
      <c r="H9830" t="s">
        <v>13782</v>
      </c>
      <c r="I9830">
        <v>50</v>
      </c>
      <c r="J9830">
        <v>0</v>
      </c>
      <c r="K9830">
        <v>0</v>
      </c>
      <c r="L9830">
        <v>0</v>
      </c>
      <c r="M9830">
        <v>0</v>
      </c>
      <c r="N9830">
        <v>0</v>
      </c>
      <c r="O9830">
        <v>50</v>
      </c>
      <c r="P9830">
        <v>55</v>
      </c>
      <c r="Q9830">
        <v>40</v>
      </c>
      <c r="R9830">
        <v>45</v>
      </c>
      <c r="S9830">
        <v>0</v>
      </c>
      <c r="T9830">
        <v>0</v>
      </c>
      <c r="U9830" t="s">
        <v>60</v>
      </c>
      <c r="V9830" s="3" t="d">
        <v>1994-10-05</v>
      </c>
      <c r="W9830">
        <v>2018</v>
      </c>
      <c r="X9830" s="4">
        <f t="shared" si="306"/>
        <v>23.257534246575343</v>
      </c>
      <c r="Y9830" s="5">
        <f t="shared" ca="1" si="307"/>
        <v>1</v>
      </c>
    </row>
    <row r="9831" spans="1:25" x14ac:dyDescent="0.2">
      <c r="A9831" t="s">
        <v>13780</v>
      </c>
      <c r="B9831">
        <v>622682</v>
      </c>
      <c r="C9831">
        <v>15487</v>
      </c>
      <c r="D9831" s="2">
        <v>21.240246410000001</v>
      </c>
      <c r="E9831">
        <v>2016</v>
      </c>
      <c r="F9831" t="s">
        <v>70</v>
      </c>
      <c r="G9831">
        <v>2018</v>
      </c>
      <c r="H9831" t="s">
        <v>13783</v>
      </c>
      <c r="I9831">
        <v>50</v>
      </c>
      <c r="J9831">
        <v>0</v>
      </c>
      <c r="K9831">
        <v>0</v>
      </c>
      <c r="L9831">
        <v>0</v>
      </c>
      <c r="M9831">
        <v>0</v>
      </c>
      <c r="N9831">
        <v>0</v>
      </c>
      <c r="O9831">
        <v>50</v>
      </c>
      <c r="P9831">
        <v>50</v>
      </c>
      <c r="Q9831">
        <v>35</v>
      </c>
      <c r="R9831">
        <v>45</v>
      </c>
      <c r="S9831">
        <v>0</v>
      </c>
      <c r="T9831">
        <v>0</v>
      </c>
      <c r="U9831" t="s">
        <v>60</v>
      </c>
      <c r="V9831" s="3" t="d">
        <v>1994-10-05</v>
      </c>
      <c r="W9831">
        <v>2018</v>
      </c>
      <c r="X9831" s="4">
        <f t="shared" si="306"/>
        <v>23.257534246575343</v>
      </c>
      <c r="Y9831" s="5">
        <f t="shared" ca="1" si="307"/>
        <v>1</v>
      </c>
    </row>
    <row r="9832" spans="1:25" x14ac:dyDescent="0.2">
      <c r="A9832" t="s">
        <v>13780</v>
      </c>
      <c r="B9832">
        <v>622682</v>
      </c>
      <c r="C9832">
        <v>15487</v>
      </c>
      <c r="D9832" s="2">
        <v>20.24093087</v>
      </c>
      <c r="E9832">
        <v>2015</v>
      </c>
      <c r="F9832" t="s">
        <v>70</v>
      </c>
      <c r="G9832">
        <v>2017</v>
      </c>
      <c r="H9832" t="s">
        <v>13784</v>
      </c>
      <c r="I9832">
        <v>50</v>
      </c>
      <c r="J9832">
        <v>0</v>
      </c>
      <c r="K9832">
        <v>0</v>
      </c>
      <c r="L9832">
        <v>0</v>
      </c>
      <c r="M9832">
        <v>0</v>
      </c>
      <c r="N9832">
        <v>0</v>
      </c>
      <c r="O9832">
        <v>50</v>
      </c>
      <c r="P9832">
        <v>50</v>
      </c>
      <c r="Q9832">
        <v>35</v>
      </c>
      <c r="R9832">
        <v>45</v>
      </c>
      <c r="S9832">
        <v>0</v>
      </c>
      <c r="T9832">
        <v>0</v>
      </c>
      <c r="U9832" t="s">
        <v>60</v>
      </c>
      <c r="V9832" s="3" t="d">
        <v>1994-10-05</v>
      </c>
      <c r="W9832">
        <v>2018</v>
      </c>
      <c r="X9832" s="4">
        <f t="shared" si="306"/>
        <v>23.257534246575343</v>
      </c>
      <c r="Y9832" s="5">
        <f t="shared" ca="1" si="307"/>
        <v>1</v>
      </c>
    </row>
    <row r="9833" spans="1:25" x14ac:dyDescent="0.2">
      <c r="A9833" t="s">
        <v>13785</v>
      </c>
      <c r="B9833">
        <v>572391</v>
      </c>
      <c r="C9833">
        <v>0</v>
      </c>
      <c r="D9833" s="2">
        <v>22.3</v>
      </c>
      <c r="E9833">
        <v>2014</v>
      </c>
      <c r="F9833" t="s">
        <v>70</v>
      </c>
      <c r="G9833">
        <v>2016</v>
      </c>
      <c r="H9833" t="s">
        <v>13786</v>
      </c>
      <c r="I9833">
        <v>50</v>
      </c>
      <c r="J9833">
        <v>0</v>
      </c>
      <c r="K9833">
        <v>0</v>
      </c>
      <c r="L9833">
        <v>0</v>
      </c>
      <c r="M9833">
        <v>0</v>
      </c>
      <c r="N9833">
        <v>0</v>
      </c>
      <c r="O9833">
        <v>50</v>
      </c>
      <c r="P9833">
        <v>40</v>
      </c>
      <c r="Q9833">
        <v>60</v>
      </c>
      <c r="R9833">
        <v>40</v>
      </c>
      <c r="S9833">
        <v>0</v>
      </c>
      <c r="T9833">
        <v>0</v>
      </c>
      <c r="U9833" t="s">
        <v>60</v>
      </c>
      <c r="V9833" s="3" t="d">
        <v>1991-09-17</v>
      </c>
      <c r="W9833">
        <v>0</v>
      </c>
      <c r="X9833" s="4">
        <f t="shared" si="306"/>
        <v>0</v>
      </c>
      <c r="Y9833" s="5">
        <f t="shared" ca="1" si="307"/>
        <v>0</v>
      </c>
    </row>
    <row r="9834" spans="1:25" x14ac:dyDescent="0.2">
      <c r="A9834" t="s">
        <v>13785</v>
      </c>
      <c r="B9834">
        <v>572391</v>
      </c>
      <c r="C9834">
        <v>0</v>
      </c>
      <c r="D9834" s="2">
        <v>23.3</v>
      </c>
      <c r="E9834">
        <v>2015</v>
      </c>
      <c r="F9834" t="s">
        <v>70</v>
      </c>
      <c r="G9834">
        <v>2017</v>
      </c>
      <c r="H9834" t="s">
        <v>13787</v>
      </c>
      <c r="I9834">
        <v>50</v>
      </c>
      <c r="J9834">
        <v>0</v>
      </c>
      <c r="K9834">
        <v>0</v>
      </c>
      <c r="L9834">
        <v>0</v>
      </c>
      <c r="M9834">
        <v>0</v>
      </c>
      <c r="N9834">
        <v>0</v>
      </c>
      <c r="O9834">
        <v>45</v>
      </c>
      <c r="P9834">
        <v>40</v>
      </c>
      <c r="Q9834">
        <v>60</v>
      </c>
      <c r="R9834">
        <v>40</v>
      </c>
      <c r="S9834">
        <v>0</v>
      </c>
      <c r="T9834">
        <v>0</v>
      </c>
      <c r="U9834" t="s">
        <v>60</v>
      </c>
      <c r="V9834" s="3" t="d">
        <v>1991-09-17</v>
      </c>
      <c r="W9834">
        <v>0</v>
      </c>
      <c r="X9834" s="4">
        <f t="shared" si="306"/>
        <v>0</v>
      </c>
      <c r="Y9834" s="5">
        <f t="shared" ca="1" si="307"/>
        <v>0</v>
      </c>
    </row>
    <row r="9835" spans="1:25" x14ac:dyDescent="0.2">
      <c r="A9835" t="s">
        <v>13785</v>
      </c>
      <c r="B9835">
        <v>572391</v>
      </c>
      <c r="C9835">
        <v>0</v>
      </c>
      <c r="D9835" s="2">
        <v>21.3</v>
      </c>
      <c r="E9835">
        <v>2013</v>
      </c>
      <c r="F9835" t="s">
        <v>70</v>
      </c>
      <c r="G9835">
        <v>2015</v>
      </c>
      <c r="H9835" t="s">
        <v>13788</v>
      </c>
      <c r="I9835">
        <v>50</v>
      </c>
      <c r="J9835">
        <v>0</v>
      </c>
      <c r="K9835">
        <v>0</v>
      </c>
      <c r="L9835">
        <v>0</v>
      </c>
      <c r="M9835">
        <v>0</v>
      </c>
      <c r="N9835">
        <v>0</v>
      </c>
      <c r="O9835">
        <v>50</v>
      </c>
      <c r="P9835">
        <v>50</v>
      </c>
      <c r="Q9835">
        <v>60</v>
      </c>
      <c r="R9835">
        <v>40</v>
      </c>
      <c r="S9835">
        <v>0</v>
      </c>
      <c r="T9835">
        <v>0</v>
      </c>
      <c r="U9835" t="s">
        <v>60</v>
      </c>
      <c r="V9835" s="3" t="d">
        <v>1991-09-17</v>
      </c>
      <c r="W9835">
        <v>0</v>
      </c>
      <c r="X9835" s="4">
        <f t="shared" si="306"/>
        <v>0</v>
      </c>
      <c r="Y9835" s="5">
        <f t="shared" ca="1" si="307"/>
        <v>0</v>
      </c>
    </row>
    <row r="9836" spans="1:25" x14ac:dyDescent="0.2">
      <c r="A9836" t="s">
        <v>13789</v>
      </c>
      <c r="B9836">
        <v>645302</v>
      </c>
      <c r="C9836">
        <v>18363</v>
      </c>
      <c r="D9836" s="2">
        <v>17.620807670000001</v>
      </c>
      <c r="E9836">
        <v>2015</v>
      </c>
      <c r="F9836" t="s">
        <v>70</v>
      </c>
      <c r="G9836">
        <v>2019</v>
      </c>
      <c r="H9836" t="s">
        <v>13790</v>
      </c>
      <c r="I9836">
        <v>60</v>
      </c>
      <c r="J9836">
        <v>0</v>
      </c>
      <c r="K9836">
        <v>0</v>
      </c>
      <c r="L9836">
        <v>0</v>
      </c>
      <c r="M9836">
        <v>0</v>
      </c>
      <c r="N9836">
        <v>0</v>
      </c>
      <c r="O9836">
        <v>55</v>
      </c>
      <c r="P9836">
        <v>50</v>
      </c>
      <c r="Q9836">
        <v>45</v>
      </c>
      <c r="R9836">
        <v>70</v>
      </c>
      <c r="S9836">
        <v>0</v>
      </c>
      <c r="T9836">
        <v>0</v>
      </c>
      <c r="U9836" t="s">
        <v>60</v>
      </c>
      <c r="V9836" s="3" t="d">
        <v>1997-05-19</v>
      </c>
      <c r="W9836">
        <v>2017</v>
      </c>
      <c r="X9836" s="4">
        <f t="shared" si="306"/>
        <v>19.635616438356163</v>
      </c>
      <c r="Y9836" s="5">
        <f t="shared" ca="1" si="307"/>
        <v>1</v>
      </c>
    </row>
    <row r="9837" spans="1:25" x14ac:dyDescent="0.2">
      <c r="A9837" t="s">
        <v>13789</v>
      </c>
      <c r="B9837">
        <v>645302</v>
      </c>
      <c r="C9837">
        <v>18363</v>
      </c>
      <c r="D9837" s="2">
        <v>18.620123199999998</v>
      </c>
      <c r="E9837">
        <v>2016</v>
      </c>
      <c r="F9837" t="s">
        <v>70</v>
      </c>
      <c r="G9837">
        <v>2018</v>
      </c>
      <c r="H9837" t="s">
        <v>13791</v>
      </c>
      <c r="I9837">
        <v>65</v>
      </c>
      <c r="J9837">
        <v>0</v>
      </c>
      <c r="K9837">
        <v>0</v>
      </c>
      <c r="L9837">
        <v>0</v>
      </c>
      <c r="M9837">
        <v>0</v>
      </c>
      <c r="N9837">
        <v>0</v>
      </c>
      <c r="O9837">
        <v>60</v>
      </c>
      <c r="P9837">
        <v>60</v>
      </c>
      <c r="Q9837">
        <v>45</v>
      </c>
      <c r="R9837">
        <v>70</v>
      </c>
      <c r="S9837">
        <v>0</v>
      </c>
      <c r="T9837">
        <v>0</v>
      </c>
      <c r="U9837" t="s">
        <v>60</v>
      </c>
      <c r="V9837" s="3" t="d">
        <v>1997-05-19</v>
      </c>
      <c r="W9837">
        <v>2017</v>
      </c>
      <c r="X9837" s="4">
        <f t="shared" si="306"/>
        <v>19.635616438356163</v>
      </c>
      <c r="Y9837" s="5">
        <f t="shared" ca="1" si="307"/>
        <v>1</v>
      </c>
    </row>
    <row r="9838" spans="1:25" x14ac:dyDescent="0.2">
      <c r="A9838" t="s">
        <v>13789</v>
      </c>
      <c r="B9838">
        <v>645302</v>
      </c>
      <c r="C9838">
        <v>18363</v>
      </c>
      <c r="D9838" s="2">
        <v>20.62149213</v>
      </c>
      <c r="E9838">
        <v>2018</v>
      </c>
      <c r="F9838" t="s">
        <v>70</v>
      </c>
      <c r="G9838">
        <v>2018</v>
      </c>
      <c r="H9838" t="s">
        <v>13792</v>
      </c>
      <c r="I9838">
        <v>70</v>
      </c>
      <c r="J9838">
        <v>0</v>
      </c>
      <c r="K9838">
        <v>0</v>
      </c>
      <c r="L9838">
        <v>0</v>
      </c>
      <c r="M9838">
        <v>0</v>
      </c>
      <c r="N9838">
        <v>0</v>
      </c>
      <c r="O9838">
        <v>70</v>
      </c>
      <c r="P9838">
        <v>60</v>
      </c>
      <c r="Q9838">
        <v>55</v>
      </c>
      <c r="R9838">
        <v>75</v>
      </c>
      <c r="S9838">
        <v>0</v>
      </c>
      <c r="T9838">
        <v>0</v>
      </c>
      <c r="U9838" t="s">
        <v>60</v>
      </c>
      <c r="V9838" s="3" t="d">
        <v>1997-05-19</v>
      </c>
      <c r="W9838">
        <v>2017</v>
      </c>
      <c r="X9838" s="4">
        <f t="shared" si="306"/>
        <v>19.635616438356163</v>
      </c>
      <c r="Y9838" s="5">
        <f t="shared" ca="1" si="307"/>
        <v>1</v>
      </c>
    </row>
    <row r="9839" spans="1:25" x14ac:dyDescent="0.2">
      <c r="A9839" t="s">
        <v>13789</v>
      </c>
      <c r="B9839">
        <v>645302</v>
      </c>
      <c r="C9839">
        <v>18363</v>
      </c>
      <c r="D9839" s="2">
        <v>19.622176589999999</v>
      </c>
      <c r="E9839">
        <v>2017</v>
      </c>
      <c r="F9839" t="s">
        <v>70</v>
      </c>
      <c r="G9839">
        <v>2017</v>
      </c>
      <c r="H9839" t="s">
        <v>13793</v>
      </c>
      <c r="I9839">
        <v>65</v>
      </c>
      <c r="J9839">
        <v>0</v>
      </c>
      <c r="K9839">
        <v>0</v>
      </c>
      <c r="L9839">
        <v>0</v>
      </c>
      <c r="M9839">
        <v>0</v>
      </c>
      <c r="N9839">
        <v>0</v>
      </c>
      <c r="O9839">
        <v>60</v>
      </c>
      <c r="P9839">
        <v>60</v>
      </c>
      <c r="Q9839">
        <v>50</v>
      </c>
      <c r="R9839">
        <v>70</v>
      </c>
      <c r="S9839">
        <v>0</v>
      </c>
      <c r="T9839">
        <v>0</v>
      </c>
      <c r="U9839" t="s">
        <v>60</v>
      </c>
      <c r="V9839" s="3" t="d">
        <v>1997-05-19</v>
      </c>
      <c r="W9839">
        <v>2017</v>
      </c>
      <c r="X9839" s="4">
        <f t="shared" si="306"/>
        <v>19.635616438356163</v>
      </c>
      <c r="Y9839" s="5">
        <f t="shared" ca="1" si="307"/>
        <v>1</v>
      </c>
    </row>
    <row r="9840" spans="1:25" x14ac:dyDescent="0.2">
      <c r="A9840" t="s">
        <v>13789</v>
      </c>
      <c r="B9840">
        <v>645302</v>
      </c>
      <c r="C9840">
        <v>18363</v>
      </c>
      <c r="D9840" s="2">
        <v>20</v>
      </c>
      <c r="E9840">
        <v>2018</v>
      </c>
      <c r="F9840" t="s">
        <v>27</v>
      </c>
      <c r="G9840">
        <v>2018</v>
      </c>
      <c r="H9840" t="s">
        <v>13794</v>
      </c>
      <c r="I9840">
        <v>70</v>
      </c>
      <c r="J9840">
        <v>0</v>
      </c>
      <c r="K9840">
        <v>0</v>
      </c>
      <c r="L9840">
        <v>0</v>
      </c>
      <c r="M9840">
        <v>0</v>
      </c>
      <c r="N9840">
        <v>0</v>
      </c>
      <c r="O9840">
        <v>70</v>
      </c>
      <c r="P9840">
        <v>70</v>
      </c>
      <c r="Q9840">
        <v>50</v>
      </c>
      <c r="R9840">
        <v>70</v>
      </c>
      <c r="S9840">
        <v>0</v>
      </c>
      <c r="T9840">
        <v>0</v>
      </c>
      <c r="U9840" t="s">
        <v>128</v>
      </c>
      <c r="V9840" s="3" t="d">
        <v>1997-05-19</v>
      </c>
      <c r="W9840">
        <v>2017</v>
      </c>
      <c r="X9840" s="4">
        <f t="shared" si="306"/>
        <v>19.635616438356163</v>
      </c>
      <c r="Y9840" s="5">
        <f t="shared" ca="1" si="307"/>
        <v>1</v>
      </c>
    </row>
    <row r="9841" spans="1:25" x14ac:dyDescent="0.2">
      <c r="A9841" t="s">
        <v>13789</v>
      </c>
      <c r="B9841">
        <v>645302</v>
      </c>
      <c r="C9841">
        <v>18363</v>
      </c>
      <c r="D9841" s="2">
        <v>22.1</v>
      </c>
      <c r="E9841">
        <v>2019</v>
      </c>
      <c r="F9841" t="s">
        <v>27</v>
      </c>
      <c r="G9841">
        <v>2019</v>
      </c>
      <c r="H9841" t="s">
        <v>13795</v>
      </c>
      <c r="I9841">
        <v>70</v>
      </c>
      <c r="J9841">
        <v>0</v>
      </c>
      <c r="K9841">
        <v>0</v>
      </c>
      <c r="L9841">
        <v>0</v>
      </c>
      <c r="M9841">
        <v>0</v>
      </c>
      <c r="N9841">
        <v>0</v>
      </c>
      <c r="O9841">
        <v>70</v>
      </c>
      <c r="P9841">
        <v>65</v>
      </c>
      <c r="Q9841">
        <v>50</v>
      </c>
      <c r="R9841">
        <v>70</v>
      </c>
      <c r="S9841">
        <v>0</v>
      </c>
      <c r="T9841">
        <v>0</v>
      </c>
      <c r="U9841" t="s">
        <v>107</v>
      </c>
      <c r="V9841" s="3" t="d">
        <v>1997-05-19</v>
      </c>
      <c r="W9841">
        <v>2017</v>
      </c>
      <c r="X9841" s="4">
        <f t="shared" si="306"/>
        <v>19.635616438356163</v>
      </c>
      <c r="Y9841" s="5">
        <f t="shared" ca="1" si="307"/>
        <v>1</v>
      </c>
    </row>
    <row r="9842" spans="1:25" x14ac:dyDescent="0.2">
      <c r="A9842" t="s">
        <v>13796</v>
      </c>
      <c r="B9842">
        <v>609216</v>
      </c>
      <c r="C9842">
        <v>0</v>
      </c>
      <c r="D9842" s="2">
        <v>17.921971249999999</v>
      </c>
      <c r="E9842">
        <v>2013</v>
      </c>
      <c r="F9842" t="s">
        <v>24</v>
      </c>
      <c r="G9842">
        <v>2016</v>
      </c>
      <c r="H9842" t="s">
        <v>13797</v>
      </c>
      <c r="I9842">
        <v>0</v>
      </c>
      <c r="J9842">
        <v>60</v>
      </c>
      <c r="K9842">
        <v>50</v>
      </c>
      <c r="L9842">
        <v>60</v>
      </c>
      <c r="M9842">
        <v>0</v>
      </c>
      <c r="N9842">
        <v>70</v>
      </c>
      <c r="O9842">
        <v>0</v>
      </c>
      <c r="P9842">
        <v>0</v>
      </c>
      <c r="Q9842">
        <v>0</v>
      </c>
      <c r="R9842">
        <v>0</v>
      </c>
      <c r="S9842">
        <v>0</v>
      </c>
      <c r="T9842">
        <v>0</v>
      </c>
      <c r="U9842" t="s">
        <v>60</v>
      </c>
      <c r="V9842" s="3" t="d">
        <v>1995-01-30</v>
      </c>
      <c r="W9842">
        <v>0</v>
      </c>
      <c r="X9842" s="4">
        <f t="shared" si="306"/>
        <v>0</v>
      </c>
      <c r="Y9842" s="5">
        <f t="shared" ca="1" si="307"/>
        <v>0</v>
      </c>
    </row>
    <row r="9843" spans="1:25" x14ac:dyDescent="0.2">
      <c r="A9843" t="s">
        <v>13796</v>
      </c>
      <c r="B9843">
        <v>609216</v>
      </c>
      <c r="C9843">
        <v>0</v>
      </c>
      <c r="D9843" s="2">
        <v>18.92128679</v>
      </c>
      <c r="E9843">
        <v>2014</v>
      </c>
      <c r="F9843" t="s">
        <v>24</v>
      </c>
      <c r="G9843">
        <v>2016</v>
      </c>
      <c r="H9843" t="s">
        <v>13798</v>
      </c>
      <c r="I9843">
        <v>0</v>
      </c>
      <c r="J9843">
        <v>50</v>
      </c>
      <c r="K9843">
        <v>55</v>
      </c>
      <c r="L9843">
        <v>50</v>
      </c>
      <c r="M9843">
        <v>0</v>
      </c>
      <c r="N9843">
        <v>55</v>
      </c>
      <c r="O9843">
        <v>0</v>
      </c>
      <c r="P9843">
        <v>0</v>
      </c>
      <c r="Q9843">
        <v>0</v>
      </c>
      <c r="R9843">
        <v>0</v>
      </c>
      <c r="S9843">
        <v>0</v>
      </c>
      <c r="T9843">
        <v>0</v>
      </c>
      <c r="U9843" t="s">
        <v>60</v>
      </c>
      <c r="V9843" s="3" t="d">
        <v>1995-01-30</v>
      </c>
      <c r="W9843">
        <v>0</v>
      </c>
      <c r="X9843" s="4">
        <f t="shared" si="306"/>
        <v>0</v>
      </c>
      <c r="Y9843" s="5">
        <f t="shared" ca="1" si="307"/>
        <v>0</v>
      </c>
    </row>
    <row r="9844" spans="1:25" x14ac:dyDescent="0.2">
      <c r="A9844" t="s">
        <v>13799</v>
      </c>
      <c r="B9844">
        <v>673257</v>
      </c>
      <c r="C9844" t="s">
        <v>13800</v>
      </c>
      <c r="D9844" s="2">
        <v>18.899999999999999</v>
      </c>
      <c r="E9844">
        <v>2019</v>
      </c>
      <c r="F9844" t="s">
        <v>24</v>
      </c>
      <c r="G9844">
        <v>2023</v>
      </c>
      <c r="H9844" t="s">
        <v>13801</v>
      </c>
      <c r="I9844">
        <v>0</v>
      </c>
      <c r="J9844">
        <v>0</v>
      </c>
      <c r="K9844">
        <v>0</v>
      </c>
      <c r="L9844">
        <v>0</v>
      </c>
      <c r="M9844">
        <v>0</v>
      </c>
      <c r="N9844">
        <v>0</v>
      </c>
      <c r="O9844">
        <v>0</v>
      </c>
      <c r="P9844">
        <v>0</v>
      </c>
      <c r="Q9844">
        <v>0</v>
      </c>
      <c r="R9844">
        <v>0</v>
      </c>
      <c r="S9844">
        <v>0</v>
      </c>
      <c r="T9844">
        <v>0</v>
      </c>
      <c r="U9844" t="s">
        <v>107</v>
      </c>
      <c r="V9844" s="3" t="d">
        <v>1899-12-30</v>
      </c>
      <c r="W9844">
        <v>0</v>
      </c>
      <c r="X9844" s="4">
        <f t="shared" si="306"/>
        <v>0</v>
      </c>
      <c r="Y9844" s="5">
        <f t="shared" ca="1" si="307"/>
        <v>0</v>
      </c>
    </row>
    <row r="9845" spans="1:25" x14ac:dyDescent="0.2">
      <c r="A9845" t="s">
        <v>13799</v>
      </c>
      <c r="B9845">
        <v>673257</v>
      </c>
      <c r="C9845" t="s">
        <v>13800</v>
      </c>
      <c r="D9845" s="2">
        <v>19.2</v>
      </c>
      <c r="E9845">
        <v>2019</v>
      </c>
      <c r="F9845" t="s">
        <v>24</v>
      </c>
      <c r="G9845">
        <v>2023</v>
      </c>
      <c r="H9845" t="s">
        <v>13801</v>
      </c>
      <c r="I9845">
        <v>0</v>
      </c>
      <c r="J9845">
        <v>0</v>
      </c>
      <c r="K9845">
        <v>60</v>
      </c>
      <c r="L9845">
        <v>0</v>
      </c>
      <c r="M9845">
        <v>0</v>
      </c>
      <c r="N9845">
        <v>45</v>
      </c>
      <c r="O9845">
        <v>0</v>
      </c>
      <c r="P9845">
        <v>0</v>
      </c>
      <c r="Q9845">
        <v>0</v>
      </c>
      <c r="R9845">
        <v>0</v>
      </c>
      <c r="S9845">
        <v>50</v>
      </c>
      <c r="T9845">
        <v>60</v>
      </c>
      <c r="U9845" t="s">
        <v>108</v>
      </c>
      <c r="V9845" s="3" t="d">
        <v>1899-12-30</v>
      </c>
      <c r="W9845">
        <v>0</v>
      </c>
      <c r="X9845" s="4">
        <f t="shared" si="306"/>
        <v>0</v>
      </c>
      <c r="Y9845" s="5">
        <f t="shared" ca="1" si="307"/>
        <v>0</v>
      </c>
    </row>
    <row r="9846" spans="1:25" x14ac:dyDescent="0.2">
      <c r="A9846" t="s">
        <v>13799</v>
      </c>
      <c r="B9846">
        <v>673257</v>
      </c>
      <c r="C9846">
        <v>0</v>
      </c>
      <c r="D9846" s="2">
        <v>18.472279260000001</v>
      </c>
      <c r="E9846">
        <v>2019</v>
      </c>
      <c r="F9846" t="s">
        <v>24</v>
      </c>
      <c r="G9846">
        <v>2022</v>
      </c>
      <c r="H9846" t="s">
        <v>13802</v>
      </c>
      <c r="I9846">
        <v>0</v>
      </c>
      <c r="J9846">
        <v>55</v>
      </c>
      <c r="K9846">
        <v>60</v>
      </c>
      <c r="L9846">
        <v>0</v>
      </c>
      <c r="M9846">
        <v>0</v>
      </c>
      <c r="N9846">
        <v>45</v>
      </c>
      <c r="O9846">
        <v>0</v>
      </c>
      <c r="P9846">
        <v>0</v>
      </c>
      <c r="Q9846">
        <v>0</v>
      </c>
      <c r="R9846">
        <v>0</v>
      </c>
      <c r="S9846">
        <v>50</v>
      </c>
      <c r="T9846">
        <v>0</v>
      </c>
      <c r="U9846" t="s">
        <v>60</v>
      </c>
      <c r="V9846" s="3" t="d">
        <v>2000-07-12</v>
      </c>
      <c r="W9846">
        <v>0</v>
      </c>
      <c r="X9846" s="4">
        <f t="shared" si="306"/>
        <v>0</v>
      </c>
      <c r="Y9846" s="5">
        <f t="shared" ca="1" si="307"/>
        <v>-1</v>
      </c>
    </row>
    <row r="9847" spans="1:25" x14ac:dyDescent="0.2">
      <c r="A9847" t="s">
        <v>13803</v>
      </c>
      <c r="B9847">
        <v>673516</v>
      </c>
      <c r="C9847" t="s">
        <v>4093</v>
      </c>
      <c r="D9847" s="2">
        <v>22</v>
      </c>
      <c r="E9847">
        <v>2018</v>
      </c>
      <c r="F9847" t="s">
        <v>27</v>
      </c>
      <c r="G9847">
        <v>0</v>
      </c>
      <c r="H9847" t="s">
        <v>13804</v>
      </c>
      <c r="I9847">
        <v>55</v>
      </c>
      <c r="J9847">
        <v>0</v>
      </c>
      <c r="K9847">
        <v>0</v>
      </c>
      <c r="L9847">
        <v>0</v>
      </c>
      <c r="M9847">
        <v>0</v>
      </c>
      <c r="N9847">
        <v>0</v>
      </c>
      <c r="O9847">
        <v>60</v>
      </c>
      <c r="P9847">
        <v>55</v>
      </c>
      <c r="Q9847">
        <v>50</v>
      </c>
      <c r="R9847">
        <v>60</v>
      </c>
      <c r="S9847">
        <v>0</v>
      </c>
      <c r="T9847">
        <v>0</v>
      </c>
      <c r="U9847" t="s">
        <v>193</v>
      </c>
      <c r="V9847" s="3" t="d">
        <v>1899-12-30</v>
      </c>
      <c r="W9847">
        <v>0</v>
      </c>
      <c r="X9847" s="4">
        <f t="shared" si="306"/>
        <v>0</v>
      </c>
      <c r="Y9847" s="5">
        <f t="shared" ca="1" si="307"/>
        <v>0</v>
      </c>
    </row>
    <row r="9848" spans="1:25" x14ac:dyDescent="0.2">
      <c r="A9848" t="s">
        <v>13803</v>
      </c>
      <c r="B9848">
        <v>673516</v>
      </c>
      <c r="C9848">
        <v>0</v>
      </c>
      <c r="D9848" s="2">
        <v>21.45106092</v>
      </c>
      <c r="E9848">
        <v>2018</v>
      </c>
      <c r="F9848" t="s">
        <v>70</v>
      </c>
      <c r="G9848">
        <v>2020</v>
      </c>
      <c r="H9848" t="s">
        <v>13805</v>
      </c>
      <c r="I9848">
        <v>65</v>
      </c>
      <c r="J9848">
        <v>0</v>
      </c>
      <c r="K9848">
        <v>0</v>
      </c>
      <c r="L9848">
        <v>0</v>
      </c>
      <c r="M9848">
        <v>0</v>
      </c>
      <c r="N9848">
        <v>0</v>
      </c>
      <c r="O9848">
        <v>60</v>
      </c>
      <c r="P9848">
        <v>50</v>
      </c>
      <c r="Q9848">
        <v>40</v>
      </c>
      <c r="R9848">
        <v>65</v>
      </c>
      <c r="S9848">
        <v>0</v>
      </c>
      <c r="T9848">
        <v>0</v>
      </c>
      <c r="U9848" t="s">
        <v>60</v>
      </c>
      <c r="V9848" s="3" t="d">
        <v>1996-07-20</v>
      </c>
      <c r="W9848">
        <v>0</v>
      </c>
      <c r="X9848" s="4">
        <f t="shared" si="306"/>
        <v>0</v>
      </c>
      <c r="Y9848" s="5">
        <f t="shared" ca="1" si="307"/>
        <v>0</v>
      </c>
    </row>
    <row r="9849" spans="1:25" x14ac:dyDescent="0.2">
      <c r="A9849" t="s">
        <v>13803</v>
      </c>
      <c r="B9849">
        <v>673516</v>
      </c>
      <c r="C9849">
        <v>0</v>
      </c>
      <c r="D9849" s="2">
        <v>22.45037645</v>
      </c>
      <c r="E9849">
        <v>2019</v>
      </c>
      <c r="F9849" t="s">
        <v>70</v>
      </c>
      <c r="G9849">
        <v>2020</v>
      </c>
      <c r="H9849" t="s">
        <v>13805</v>
      </c>
      <c r="I9849">
        <v>65</v>
      </c>
      <c r="J9849">
        <v>0</v>
      </c>
      <c r="K9849">
        <v>0</v>
      </c>
      <c r="L9849">
        <v>0</v>
      </c>
      <c r="M9849">
        <v>0</v>
      </c>
      <c r="N9849">
        <v>0</v>
      </c>
      <c r="O9849">
        <v>60</v>
      </c>
      <c r="P9849">
        <v>50</v>
      </c>
      <c r="Q9849">
        <v>40</v>
      </c>
      <c r="R9849">
        <v>65</v>
      </c>
      <c r="S9849">
        <v>0</v>
      </c>
      <c r="T9849">
        <v>0</v>
      </c>
      <c r="U9849" t="s">
        <v>60</v>
      </c>
      <c r="V9849" s="3" t="d">
        <v>1996-07-20</v>
      </c>
      <c r="W9849">
        <v>0</v>
      </c>
      <c r="X9849" s="4">
        <f t="shared" si="306"/>
        <v>0</v>
      </c>
      <c r="Y9849" s="5">
        <f t="shared" ca="1" si="307"/>
        <v>0</v>
      </c>
    </row>
    <row r="9850" spans="1:25" x14ac:dyDescent="0.2">
      <c r="A9850" t="s">
        <v>13803</v>
      </c>
      <c r="B9850">
        <v>673516</v>
      </c>
      <c r="C9850">
        <v>0</v>
      </c>
      <c r="D9850" s="2">
        <v>21.5</v>
      </c>
      <c r="E9850">
        <v>2018</v>
      </c>
      <c r="F9850" t="s">
        <v>70</v>
      </c>
      <c r="G9850">
        <v>2020</v>
      </c>
      <c r="H9850" t="s">
        <v>13805</v>
      </c>
      <c r="I9850">
        <v>65</v>
      </c>
      <c r="J9850">
        <v>0</v>
      </c>
      <c r="K9850">
        <v>0</v>
      </c>
      <c r="L9850">
        <v>0</v>
      </c>
      <c r="M9850">
        <v>0</v>
      </c>
      <c r="N9850">
        <v>0</v>
      </c>
      <c r="O9850">
        <v>60</v>
      </c>
      <c r="P9850">
        <v>50</v>
      </c>
      <c r="Q9850">
        <v>45</v>
      </c>
      <c r="R9850">
        <v>65</v>
      </c>
      <c r="S9850">
        <v>0</v>
      </c>
      <c r="T9850">
        <v>0</v>
      </c>
      <c r="U9850" t="s">
        <v>60</v>
      </c>
      <c r="V9850" s="3" t="d">
        <v>1899-12-30</v>
      </c>
      <c r="W9850">
        <v>0</v>
      </c>
      <c r="X9850" s="4">
        <f t="shared" si="306"/>
        <v>0</v>
      </c>
      <c r="Y9850" s="5">
        <f t="shared" ca="1" si="307"/>
        <v>0</v>
      </c>
    </row>
    <row r="9851" spans="1:25" x14ac:dyDescent="0.2">
      <c r="A9851" t="s">
        <v>13803</v>
      </c>
      <c r="B9851">
        <v>673516</v>
      </c>
      <c r="C9851">
        <v>0</v>
      </c>
      <c r="D9851" s="2">
        <v>22.9</v>
      </c>
      <c r="E9851">
        <v>2019</v>
      </c>
      <c r="F9851" t="s">
        <v>27</v>
      </c>
      <c r="G9851">
        <v>2020</v>
      </c>
      <c r="H9851" t="s">
        <v>13743</v>
      </c>
      <c r="I9851">
        <v>60</v>
      </c>
      <c r="J9851">
        <v>0</v>
      </c>
      <c r="K9851">
        <v>0</v>
      </c>
      <c r="L9851">
        <v>0</v>
      </c>
      <c r="M9851">
        <v>0</v>
      </c>
      <c r="N9851">
        <v>0</v>
      </c>
      <c r="O9851">
        <v>60</v>
      </c>
      <c r="P9851">
        <v>55</v>
      </c>
      <c r="Q9851">
        <v>50</v>
      </c>
      <c r="R9851">
        <v>65</v>
      </c>
      <c r="S9851">
        <v>0</v>
      </c>
      <c r="T9851">
        <v>0</v>
      </c>
      <c r="U9851" t="s">
        <v>107</v>
      </c>
      <c r="V9851" s="3" t="d">
        <v>1899-12-30</v>
      </c>
      <c r="W9851">
        <v>0</v>
      </c>
      <c r="X9851" s="4">
        <f t="shared" si="306"/>
        <v>0</v>
      </c>
      <c r="Y9851" s="5">
        <f t="shared" ca="1" si="307"/>
        <v>0</v>
      </c>
    </row>
    <row r="9852" spans="1:25" x14ac:dyDescent="0.2">
      <c r="A9852" t="s">
        <v>13806</v>
      </c>
      <c r="B9852">
        <v>680767</v>
      </c>
      <c r="C9852" t="s">
        <v>13807</v>
      </c>
      <c r="D9852" s="2">
        <v>19.899999999999999</v>
      </c>
      <c r="E9852">
        <v>2019</v>
      </c>
      <c r="F9852" t="s">
        <v>24</v>
      </c>
      <c r="G9852">
        <v>2023</v>
      </c>
      <c r="H9852" t="s">
        <v>13808</v>
      </c>
      <c r="I9852">
        <v>0</v>
      </c>
      <c r="J9852">
        <v>50</v>
      </c>
      <c r="K9852">
        <v>50</v>
      </c>
      <c r="L9852">
        <v>55</v>
      </c>
      <c r="M9852">
        <v>0</v>
      </c>
      <c r="N9852">
        <v>65</v>
      </c>
      <c r="O9852">
        <v>0</v>
      </c>
      <c r="P9852">
        <v>0</v>
      </c>
      <c r="Q9852">
        <v>0</v>
      </c>
      <c r="R9852">
        <v>0</v>
      </c>
      <c r="S9852">
        <v>0</v>
      </c>
      <c r="T9852">
        <v>0</v>
      </c>
      <c r="U9852" t="s">
        <v>108</v>
      </c>
      <c r="V9852" s="3" t="d">
        <v>1899-12-30</v>
      </c>
      <c r="W9852">
        <v>0</v>
      </c>
      <c r="X9852" s="4">
        <f t="shared" si="306"/>
        <v>0</v>
      </c>
      <c r="Y9852" s="5">
        <f t="shared" ca="1" si="307"/>
        <v>0</v>
      </c>
    </row>
    <row r="9853" spans="1:25" x14ac:dyDescent="0.2">
      <c r="A9853" t="s">
        <v>13806</v>
      </c>
      <c r="B9853">
        <v>680767</v>
      </c>
      <c r="C9853">
        <v>0</v>
      </c>
      <c r="D9853" s="2">
        <v>19.2</v>
      </c>
      <c r="E9853">
        <v>2019</v>
      </c>
      <c r="F9853" t="s">
        <v>24</v>
      </c>
      <c r="G9853">
        <v>2022</v>
      </c>
      <c r="H9853" t="s">
        <v>13809</v>
      </c>
      <c r="I9853">
        <v>0</v>
      </c>
      <c r="J9853">
        <v>0</v>
      </c>
      <c r="K9853">
        <v>45</v>
      </c>
      <c r="L9853">
        <v>0</v>
      </c>
      <c r="M9853">
        <v>0</v>
      </c>
      <c r="N9853">
        <v>60</v>
      </c>
      <c r="O9853">
        <v>0</v>
      </c>
      <c r="P9853">
        <v>0</v>
      </c>
      <c r="Q9853">
        <v>0</v>
      </c>
      <c r="R9853">
        <v>0</v>
      </c>
      <c r="S9853">
        <v>50</v>
      </c>
      <c r="T9853">
        <v>0</v>
      </c>
      <c r="U9853" t="s">
        <v>60</v>
      </c>
      <c r="V9853" s="3" t="d">
        <v>1999-10-09</v>
      </c>
      <c r="W9853">
        <v>0</v>
      </c>
      <c r="X9853" s="4">
        <f t="shared" si="306"/>
        <v>0</v>
      </c>
      <c r="Y9853" s="5">
        <f t="shared" ca="1" si="307"/>
        <v>-1</v>
      </c>
    </row>
    <row r="9854" spans="1:25" x14ac:dyDescent="0.2">
      <c r="A9854" t="s">
        <v>13810</v>
      </c>
      <c r="B9854">
        <v>660644</v>
      </c>
      <c r="C9854" t="s">
        <v>13811</v>
      </c>
      <c r="D9854" s="2">
        <v>21.3</v>
      </c>
      <c r="E9854">
        <v>2019</v>
      </c>
      <c r="F9854" t="s">
        <v>35</v>
      </c>
      <c r="G9854">
        <v>2021</v>
      </c>
      <c r="H9854" t="s">
        <v>13812</v>
      </c>
      <c r="I9854">
        <v>55</v>
      </c>
      <c r="J9854">
        <v>0</v>
      </c>
      <c r="K9854">
        <v>0</v>
      </c>
      <c r="L9854">
        <v>0</v>
      </c>
      <c r="M9854">
        <v>0</v>
      </c>
      <c r="N9854">
        <v>0</v>
      </c>
      <c r="O9854">
        <v>60</v>
      </c>
      <c r="P9854">
        <v>60</v>
      </c>
      <c r="Q9854">
        <v>50</v>
      </c>
      <c r="R9854">
        <v>65</v>
      </c>
      <c r="S9854">
        <v>0</v>
      </c>
      <c r="T9854">
        <v>0</v>
      </c>
      <c r="U9854" t="s">
        <v>107</v>
      </c>
      <c r="V9854" s="3" t="d">
        <v>1899-12-30</v>
      </c>
      <c r="W9854">
        <v>0</v>
      </c>
      <c r="X9854" s="4">
        <f t="shared" si="306"/>
        <v>0</v>
      </c>
      <c r="Y9854" s="5">
        <f t="shared" ca="1" si="307"/>
        <v>0</v>
      </c>
    </row>
    <row r="9855" spans="1:25" x14ac:dyDescent="0.2">
      <c r="A9855" t="s">
        <v>13810</v>
      </c>
      <c r="B9855">
        <v>660644</v>
      </c>
      <c r="C9855" t="s">
        <v>13811</v>
      </c>
      <c r="D9855" s="2">
        <v>21.6</v>
      </c>
      <c r="E9855">
        <v>2019</v>
      </c>
      <c r="F9855" t="s">
        <v>35</v>
      </c>
      <c r="G9855">
        <v>2021</v>
      </c>
      <c r="H9855" t="s">
        <v>13812</v>
      </c>
      <c r="I9855">
        <v>55</v>
      </c>
      <c r="J9855">
        <v>0</v>
      </c>
      <c r="K9855">
        <v>0</v>
      </c>
      <c r="L9855">
        <v>0</v>
      </c>
      <c r="M9855">
        <v>0</v>
      </c>
      <c r="N9855">
        <v>0</v>
      </c>
      <c r="O9855">
        <v>60</v>
      </c>
      <c r="P9855">
        <v>60</v>
      </c>
      <c r="Q9855">
        <v>50</v>
      </c>
      <c r="R9855">
        <v>65</v>
      </c>
      <c r="S9855">
        <v>0</v>
      </c>
      <c r="T9855">
        <v>0</v>
      </c>
      <c r="U9855" t="s">
        <v>108</v>
      </c>
      <c r="V9855" s="3" t="d">
        <v>1899-12-30</v>
      </c>
      <c r="W9855">
        <v>0</v>
      </c>
      <c r="X9855" s="4">
        <f t="shared" si="306"/>
        <v>0</v>
      </c>
      <c r="Y9855" s="5">
        <f t="shared" ca="1" si="307"/>
        <v>0</v>
      </c>
    </row>
    <row r="9856" spans="1:25" x14ac:dyDescent="0.2">
      <c r="A9856" t="s">
        <v>13810</v>
      </c>
      <c r="B9856">
        <v>660644</v>
      </c>
      <c r="C9856">
        <v>0</v>
      </c>
      <c r="D9856" s="2">
        <v>19.893223819999999</v>
      </c>
      <c r="E9856">
        <v>2018</v>
      </c>
      <c r="F9856" t="s">
        <v>35</v>
      </c>
      <c r="G9856">
        <v>2020</v>
      </c>
      <c r="H9856" t="s">
        <v>13813</v>
      </c>
      <c r="I9856">
        <v>50</v>
      </c>
      <c r="J9856">
        <v>0</v>
      </c>
      <c r="K9856">
        <v>0</v>
      </c>
      <c r="L9856">
        <v>0</v>
      </c>
      <c r="M9856">
        <v>0</v>
      </c>
      <c r="N9856">
        <v>0</v>
      </c>
      <c r="O9856">
        <v>55</v>
      </c>
      <c r="P9856">
        <v>55</v>
      </c>
      <c r="Q9856">
        <v>40</v>
      </c>
      <c r="R9856">
        <v>70</v>
      </c>
      <c r="S9856">
        <v>0</v>
      </c>
      <c r="T9856">
        <v>0</v>
      </c>
      <c r="U9856" t="s">
        <v>60</v>
      </c>
      <c r="V9856" s="3" t="d">
        <v>1998-02-09</v>
      </c>
      <c r="W9856">
        <v>0</v>
      </c>
      <c r="X9856" s="4">
        <f t="shared" si="306"/>
        <v>0</v>
      </c>
      <c r="Y9856" s="5">
        <f t="shared" ca="1" si="307"/>
        <v>-1</v>
      </c>
    </row>
    <row r="9857" spans="1:25" x14ac:dyDescent="0.2">
      <c r="A9857" t="s">
        <v>13810</v>
      </c>
      <c r="B9857">
        <v>660644</v>
      </c>
      <c r="C9857">
        <v>0</v>
      </c>
      <c r="D9857" s="2">
        <v>20.892539360000001</v>
      </c>
      <c r="E9857">
        <v>2019</v>
      </c>
      <c r="F9857" t="s">
        <v>35</v>
      </c>
      <c r="G9857">
        <v>2020</v>
      </c>
      <c r="H9857" t="s">
        <v>13814</v>
      </c>
      <c r="I9857">
        <v>55</v>
      </c>
      <c r="J9857">
        <v>0</v>
      </c>
      <c r="K9857">
        <v>0</v>
      </c>
      <c r="L9857">
        <v>0</v>
      </c>
      <c r="M9857">
        <v>0</v>
      </c>
      <c r="N9857">
        <v>0</v>
      </c>
      <c r="O9857">
        <v>55</v>
      </c>
      <c r="P9857">
        <v>60</v>
      </c>
      <c r="Q9857">
        <v>40</v>
      </c>
      <c r="R9857">
        <v>70</v>
      </c>
      <c r="S9857">
        <v>0</v>
      </c>
      <c r="T9857">
        <v>0</v>
      </c>
      <c r="U9857" t="s">
        <v>60</v>
      </c>
      <c r="V9857" s="3" t="d">
        <v>1998-02-09</v>
      </c>
      <c r="W9857">
        <v>0</v>
      </c>
      <c r="X9857" s="4">
        <f t="shared" si="306"/>
        <v>0</v>
      </c>
      <c r="Y9857" s="5">
        <f t="shared" ca="1" si="307"/>
        <v>-1</v>
      </c>
    </row>
    <row r="9858" spans="1:25" x14ac:dyDescent="0.2">
      <c r="A9858" t="s">
        <v>13815</v>
      </c>
      <c r="B9858">
        <v>669344</v>
      </c>
      <c r="C9858" t="s">
        <v>13816</v>
      </c>
      <c r="D9858" s="2">
        <v>23.9</v>
      </c>
      <c r="E9858">
        <v>2019</v>
      </c>
      <c r="F9858" t="s">
        <v>51</v>
      </c>
      <c r="G9858">
        <v>2020</v>
      </c>
      <c r="H9858" t="s">
        <v>13817</v>
      </c>
      <c r="I9858">
        <v>40</v>
      </c>
      <c r="J9858">
        <v>0</v>
      </c>
      <c r="K9858">
        <v>0</v>
      </c>
      <c r="L9858">
        <v>0</v>
      </c>
      <c r="M9858">
        <v>0</v>
      </c>
      <c r="N9858">
        <v>0</v>
      </c>
      <c r="O9858">
        <v>50</v>
      </c>
      <c r="P9858">
        <v>40</v>
      </c>
      <c r="Q9858">
        <v>60</v>
      </c>
      <c r="R9858">
        <v>40</v>
      </c>
      <c r="S9858">
        <v>0</v>
      </c>
      <c r="T9858">
        <v>0</v>
      </c>
      <c r="U9858" t="s">
        <v>107</v>
      </c>
      <c r="V9858" s="3" t="d">
        <v>1899-12-30</v>
      </c>
      <c r="W9858">
        <v>0</v>
      </c>
      <c r="X9858" s="4">
        <f t="shared" si="306"/>
        <v>0</v>
      </c>
      <c r="Y9858" s="5">
        <f t="shared" ca="1" si="307"/>
        <v>0</v>
      </c>
    </row>
    <row r="9859" spans="1:25" x14ac:dyDescent="0.2">
      <c r="A9859" t="s">
        <v>13815</v>
      </c>
      <c r="B9859">
        <v>669344</v>
      </c>
      <c r="C9859" t="s">
        <v>13816</v>
      </c>
      <c r="D9859" s="2">
        <v>24.1</v>
      </c>
      <c r="E9859">
        <v>2019</v>
      </c>
      <c r="F9859" t="s">
        <v>51</v>
      </c>
      <c r="G9859">
        <v>2020</v>
      </c>
      <c r="H9859" t="s">
        <v>13817</v>
      </c>
      <c r="I9859">
        <v>40</v>
      </c>
      <c r="J9859">
        <v>0</v>
      </c>
      <c r="K9859">
        <v>0</v>
      </c>
      <c r="L9859">
        <v>0</v>
      </c>
      <c r="M9859">
        <v>0</v>
      </c>
      <c r="N9859">
        <v>0</v>
      </c>
      <c r="O9859">
        <v>50</v>
      </c>
      <c r="P9859">
        <v>40</v>
      </c>
      <c r="Q9859">
        <v>60</v>
      </c>
      <c r="R9859">
        <v>40</v>
      </c>
      <c r="S9859">
        <v>0</v>
      </c>
      <c r="T9859">
        <v>0</v>
      </c>
      <c r="U9859" t="s">
        <v>108</v>
      </c>
      <c r="V9859" s="3" t="d">
        <v>1899-12-30</v>
      </c>
      <c r="W9859">
        <v>0</v>
      </c>
      <c r="X9859" s="4">
        <f t="shared" ref="X9859:X9922" si="308">IF(W9859=0,0,(DATE(W9859,1,1)-V9859)/365)</f>
        <v>0</v>
      </c>
      <c r="Y9859" s="5">
        <f t="shared" ref="Y9859:Y9922" ca="1" si="309">IF(AND((TODAY()-V9859)/365 &lt; 23, W9859=0), -1, IF(X9859=0, 0, INT(X9859&lt;=23.99)))</f>
        <v>0</v>
      </c>
    </row>
    <row r="9860" spans="1:25" x14ac:dyDescent="0.2">
      <c r="A9860" t="s">
        <v>13815</v>
      </c>
      <c r="B9860">
        <v>669344</v>
      </c>
      <c r="C9860">
        <v>0</v>
      </c>
      <c r="D9860" s="2">
        <v>22.4</v>
      </c>
      <c r="E9860">
        <v>2018</v>
      </c>
      <c r="F9860" t="s">
        <v>70</v>
      </c>
      <c r="G9860">
        <v>2020</v>
      </c>
      <c r="H9860" t="s">
        <v>13818</v>
      </c>
      <c r="I9860">
        <v>55</v>
      </c>
      <c r="J9860">
        <v>0</v>
      </c>
      <c r="K9860">
        <v>0</v>
      </c>
      <c r="L9860">
        <v>0</v>
      </c>
      <c r="M9860">
        <v>0</v>
      </c>
      <c r="N9860">
        <v>0</v>
      </c>
      <c r="O9860">
        <v>50</v>
      </c>
      <c r="P9860">
        <v>40</v>
      </c>
      <c r="Q9860">
        <v>50</v>
      </c>
      <c r="R9860">
        <v>50</v>
      </c>
      <c r="S9860">
        <v>0</v>
      </c>
      <c r="T9860">
        <v>0</v>
      </c>
      <c r="U9860" t="s">
        <v>60</v>
      </c>
      <c r="V9860" s="3" t="d">
        <v>1995-07-25</v>
      </c>
      <c r="W9860">
        <v>0</v>
      </c>
      <c r="X9860" s="4">
        <f t="shared" si="308"/>
        <v>0</v>
      </c>
      <c r="Y9860" s="5">
        <f t="shared" ca="1" si="309"/>
        <v>0</v>
      </c>
    </row>
    <row r="9861" spans="1:25" x14ac:dyDescent="0.2">
      <c r="A9861" t="s">
        <v>13819</v>
      </c>
      <c r="B9861">
        <v>592826</v>
      </c>
      <c r="C9861">
        <v>11189</v>
      </c>
      <c r="D9861" s="2">
        <v>20.6</v>
      </c>
      <c r="E9861">
        <v>2013</v>
      </c>
      <c r="F9861" t="s">
        <v>24</v>
      </c>
      <c r="G9861">
        <v>2016</v>
      </c>
      <c r="H9861" t="s">
        <v>13820</v>
      </c>
      <c r="I9861">
        <v>0</v>
      </c>
      <c r="J9861">
        <v>50</v>
      </c>
      <c r="K9861">
        <v>50</v>
      </c>
      <c r="L9861">
        <v>50</v>
      </c>
      <c r="M9861">
        <v>0</v>
      </c>
      <c r="N9861">
        <v>60</v>
      </c>
      <c r="O9861">
        <v>0</v>
      </c>
      <c r="P9861">
        <v>0</v>
      </c>
      <c r="Q9861">
        <v>0</v>
      </c>
      <c r="R9861">
        <v>0</v>
      </c>
      <c r="S9861">
        <v>0</v>
      </c>
      <c r="T9861">
        <v>0</v>
      </c>
      <c r="U9861" t="s">
        <v>60</v>
      </c>
      <c r="V9861" s="3" t="d">
        <v>1992-06-07</v>
      </c>
      <c r="W9861">
        <v>2015</v>
      </c>
      <c r="X9861" s="4">
        <f t="shared" si="308"/>
        <v>22.583561643835615</v>
      </c>
      <c r="Y9861" s="5">
        <f t="shared" ca="1" si="309"/>
        <v>1</v>
      </c>
    </row>
    <row r="9862" spans="1:25" x14ac:dyDescent="0.2">
      <c r="A9862" t="s">
        <v>13819</v>
      </c>
      <c r="B9862">
        <v>592826</v>
      </c>
      <c r="C9862">
        <v>11189</v>
      </c>
      <c r="D9862" s="2">
        <v>21.6</v>
      </c>
      <c r="E9862">
        <v>2014</v>
      </c>
      <c r="F9862" t="s">
        <v>24</v>
      </c>
      <c r="G9862">
        <v>2016</v>
      </c>
      <c r="H9862" t="s">
        <v>13821</v>
      </c>
      <c r="I9862">
        <v>0</v>
      </c>
      <c r="J9862">
        <v>60</v>
      </c>
      <c r="K9862">
        <v>50</v>
      </c>
      <c r="L9862">
        <v>50</v>
      </c>
      <c r="M9862">
        <v>0</v>
      </c>
      <c r="N9862">
        <v>60</v>
      </c>
      <c r="O9862">
        <v>0</v>
      </c>
      <c r="P9862">
        <v>0</v>
      </c>
      <c r="Q9862">
        <v>0</v>
      </c>
      <c r="R9862">
        <v>0</v>
      </c>
      <c r="S9862">
        <v>0</v>
      </c>
      <c r="T9862">
        <v>0</v>
      </c>
      <c r="U9862" t="s">
        <v>60</v>
      </c>
      <c r="V9862" s="3" t="d">
        <v>1992-06-07</v>
      </c>
      <c r="W9862">
        <v>2015</v>
      </c>
      <c r="X9862" s="4">
        <f t="shared" si="308"/>
        <v>22.583561643835615</v>
      </c>
      <c r="Y9862" s="5">
        <f t="shared" ca="1" si="309"/>
        <v>1</v>
      </c>
    </row>
    <row r="9863" spans="1:25" x14ac:dyDescent="0.2">
      <c r="A9863" t="s">
        <v>13822</v>
      </c>
      <c r="B9863">
        <v>665489</v>
      </c>
      <c r="C9863">
        <v>19611</v>
      </c>
      <c r="D9863" s="2">
        <v>18</v>
      </c>
      <c r="E9863">
        <v>2018</v>
      </c>
      <c r="F9863" t="s">
        <v>37</v>
      </c>
      <c r="G9863">
        <v>2019</v>
      </c>
      <c r="H9863" t="s">
        <v>13823</v>
      </c>
      <c r="I9863">
        <v>60</v>
      </c>
      <c r="J9863">
        <v>0</v>
      </c>
      <c r="K9863">
        <v>0</v>
      </c>
      <c r="L9863">
        <v>0</v>
      </c>
      <c r="M9863">
        <v>0</v>
      </c>
      <c r="N9863">
        <v>0</v>
      </c>
      <c r="O9863">
        <v>50</v>
      </c>
      <c r="P9863">
        <v>65</v>
      </c>
      <c r="Q9863">
        <v>70</v>
      </c>
      <c r="R9863">
        <v>30</v>
      </c>
      <c r="S9863">
        <v>0</v>
      </c>
      <c r="T9863">
        <v>0</v>
      </c>
      <c r="U9863" t="s">
        <v>128</v>
      </c>
      <c r="V9863" s="3" t="d">
        <v>1999-03-16</v>
      </c>
      <c r="W9863">
        <v>2019</v>
      </c>
      <c r="X9863" s="4">
        <f t="shared" si="308"/>
        <v>19.81095890410959</v>
      </c>
      <c r="Y9863" s="5">
        <f t="shared" ca="1" si="309"/>
        <v>1</v>
      </c>
    </row>
    <row r="9864" spans="1:25" ht="409.6" x14ac:dyDescent="0.2">
      <c r="A9864" t="s">
        <v>13822</v>
      </c>
      <c r="B9864">
        <v>665489</v>
      </c>
      <c r="C9864">
        <v>19611</v>
      </c>
      <c r="D9864" s="2">
        <v>20.2</v>
      </c>
      <c r="E9864">
        <v>2019</v>
      </c>
      <c r="F9864" t="s">
        <v>172</v>
      </c>
      <c r="G9864">
        <v>2019</v>
      </c>
      <c r="H9864" s="1" t="s">
        <v>13824</v>
      </c>
      <c r="I9864">
        <v>60</v>
      </c>
      <c r="J9864">
        <v>0</v>
      </c>
      <c r="K9864">
        <v>0</v>
      </c>
      <c r="L9864">
        <v>0</v>
      </c>
      <c r="M9864">
        <v>0</v>
      </c>
      <c r="N9864">
        <v>0</v>
      </c>
      <c r="O9864">
        <v>45</v>
      </c>
      <c r="P9864">
        <v>70</v>
      </c>
      <c r="Q9864">
        <v>80</v>
      </c>
      <c r="R9864">
        <v>30</v>
      </c>
      <c r="S9864">
        <v>0</v>
      </c>
      <c r="T9864">
        <v>0</v>
      </c>
      <c r="U9864" t="s">
        <v>107</v>
      </c>
      <c r="V9864" s="3" t="d">
        <v>1999-03-16</v>
      </c>
      <c r="W9864">
        <v>2019</v>
      </c>
      <c r="X9864" s="4">
        <f t="shared" si="308"/>
        <v>19.81095890410959</v>
      </c>
      <c r="Y9864" s="5">
        <f t="shared" ca="1" si="309"/>
        <v>1</v>
      </c>
    </row>
    <row r="9865" spans="1:25" ht="409.6" x14ac:dyDescent="0.2">
      <c r="A9865" t="s">
        <v>13822</v>
      </c>
      <c r="B9865">
        <v>665489</v>
      </c>
      <c r="C9865" t="s">
        <v>4493</v>
      </c>
      <c r="D9865" s="2">
        <v>16.600000000000001</v>
      </c>
      <c r="E9865">
        <v>2015</v>
      </c>
      <c r="F9865" t="s">
        <v>51</v>
      </c>
      <c r="G9865">
        <v>0</v>
      </c>
      <c r="H9865" s="1" t="s">
        <v>13825</v>
      </c>
      <c r="I9865">
        <v>47</v>
      </c>
      <c r="J9865">
        <v>0</v>
      </c>
      <c r="K9865">
        <v>0</v>
      </c>
      <c r="L9865">
        <v>0</v>
      </c>
      <c r="M9865">
        <v>0</v>
      </c>
      <c r="N9865">
        <v>0</v>
      </c>
      <c r="O9865">
        <v>47</v>
      </c>
      <c r="P9865">
        <v>52</v>
      </c>
      <c r="Q9865">
        <v>65</v>
      </c>
      <c r="R9865">
        <v>40</v>
      </c>
      <c r="S9865">
        <v>0</v>
      </c>
      <c r="T9865">
        <v>0</v>
      </c>
      <c r="U9865" t="s">
        <v>422</v>
      </c>
      <c r="V9865" s="3" t="d">
        <v>1999-03-16</v>
      </c>
      <c r="W9865">
        <v>2019</v>
      </c>
      <c r="X9865" s="4">
        <f t="shared" si="308"/>
        <v>19.81095890410959</v>
      </c>
      <c r="Y9865" s="5">
        <f t="shared" ca="1" si="309"/>
        <v>1</v>
      </c>
    </row>
    <row r="9866" spans="1:25" x14ac:dyDescent="0.2">
      <c r="A9866" t="s">
        <v>13826</v>
      </c>
      <c r="B9866">
        <v>665489</v>
      </c>
      <c r="C9866">
        <v>19611</v>
      </c>
      <c r="D9866" s="2">
        <v>17.79876797</v>
      </c>
      <c r="E9866">
        <v>2017</v>
      </c>
      <c r="F9866" t="s">
        <v>172</v>
      </c>
      <c r="G9866">
        <v>2019</v>
      </c>
      <c r="H9866" t="s">
        <v>13827</v>
      </c>
      <c r="I9866">
        <v>55</v>
      </c>
      <c r="J9866">
        <v>0</v>
      </c>
      <c r="K9866">
        <v>0</v>
      </c>
      <c r="L9866">
        <v>0</v>
      </c>
      <c r="M9866">
        <v>0</v>
      </c>
      <c r="N9866">
        <v>0</v>
      </c>
      <c r="O9866">
        <v>45</v>
      </c>
      <c r="P9866">
        <v>55</v>
      </c>
      <c r="Q9866">
        <v>60</v>
      </c>
      <c r="R9866">
        <v>45</v>
      </c>
      <c r="S9866">
        <v>0</v>
      </c>
      <c r="T9866">
        <v>0</v>
      </c>
      <c r="U9866" t="s">
        <v>60</v>
      </c>
      <c r="V9866" s="3" t="d">
        <v>1999-03-16</v>
      </c>
      <c r="W9866">
        <v>2019</v>
      </c>
      <c r="X9866" s="4">
        <f t="shared" si="308"/>
        <v>19.81095890410959</v>
      </c>
      <c r="Y9866" s="5">
        <f t="shared" ca="1" si="309"/>
        <v>1</v>
      </c>
    </row>
    <row r="9867" spans="1:25" x14ac:dyDescent="0.2">
      <c r="A9867" t="s">
        <v>13826</v>
      </c>
      <c r="B9867">
        <v>665489</v>
      </c>
      <c r="C9867">
        <v>19611</v>
      </c>
      <c r="D9867" s="2">
        <v>18.798083500000001</v>
      </c>
      <c r="E9867">
        <v>2018</v>
      </c>
      <c r="F9867" t="s">
        <v>172</v>
      </c>
      <c r="G9867">
        <v>2019</v>
      </c>
      <c r="H9867" t="s">
        <v>13828</v>
      </c>
      <c r="I9867">
        <v>55</v>
      </c>
      <c r="J9867">
        <v>0</v>
      </c>
      <c r="K9867">
        <v>0</v>
      </c>
      <c r="L9867">
        <v>0</v>
      </c>
      <c r="M9867">
        <v>0</v>
      </c>
      <c r="N9867">
        <v>0</v>
      </c>
      <c r="O9867">
        <v>45</v>
      </c>
      <c r="P9867">
        <v>80</v>
      </c>
      <c r="Q9867">
        <v>65</v>
      </c>
      <c r="R9867">
        <v>45</v>
      </c>
      <c r="S9867">
        <v>0</v>
      </c>
      <c r="T9867">
        <v>0</v>
      </c>
      <c r="U9867" t="s">
        <v>60</v>
      </c>
      <c r="V9867" s="3" t="d">
        <v>1999-03-16</v>
      </c>
      <c r="W9867">
        <v>2019</v>
      </c>
      <c r="X9867" s="4">
        <f t="shared" si="308"/>
        <v>19.81095890410959</v>
      </c>
      <c r="Y9867" s="5">
        <f t="shared" ca="1" si="309"/>
        <v>1</v>
      </c>
    </row>
    <row r="9868" spans="1:25" x14ac:dyDescent="0.2">
      <c r="A9868" t="s">
        <v>13826</v>
      </c>
      <c r="B9868">
        <v>665489</v>
      </c>
      <c r="C9868">
        <v>19611</v>
      </c>
      <c r="D9868" s="2">
        <v>16.79671458</v>
      </c>
      <c r="E9868">
        <v>2016</v>
      </c>
      <c r="F9868" t="s">
        <v>172</v>
      </c>
      <c r="G9868">
        <v>2020</v>
      </c>
      <c r="H9868" t="s">
        <v>13829</v>
      </c>
      <c r="I9868">
        <v>45</v>
      </c>
      <c r="J9868">
        <v>0</v>
      </c>
      <c r="K9868">
        <v>0</v>
      </c>
      <c r="L9868">
        <v>0</v>
      </c>
      <c r="M9868">
        <v>0</v>
      </c>
      <c r="N9868">
        <v>0</v>
      </c>
      <c r="O9868">
        <v>40</v>
      </c>
      <c r="P9868">
        <v>55</v>
      </c>
      <c r="Q9868">
        <v>55</v>
      </c>
      <c r="R9868">
        <v>35</v>
      </c>
      <c r="S9868">
        <v>0</v>
      </c>
      <c r="T9868">
        <v>0</v>
      </c>
      <c r="U9868" t="s">
        <v>60</v>
      </c>
      <c r="V9868" s="3" t="d">
        <v>1999-03-16</v>
      </c>
      <c r="W9868">
        <v>2019</v>
      </c>
      <c r="X9868" s="4">
        <f t="shared" si="308"/>
        <v>19.81095890410959</v>
      </c>
      <c r="Y9868" s="5">
        <f t="shared" ca="1" si="309"/>
        <v>1</v>
      </c>
    </row>
    <row r="9869" spans="1:25" x14ac:dyDescent="0.2">
      <c r="A9869" t="s">
        <v>13826</v>
      </c>
      <c r="B9869">
        <v>665489</v>
      </c>
      <c r="C9869">
        <v>19611</v>
      </c>
      <c r="D9869" s="2">
        <v>15.79739904</v>
      </c>
      <c r="E9869">
        <v>2015</v>
      </c>
      <c r="F9869" t="s">
        <v>70</v>
      </c>
      <c r="G9869">
        <v>2020</v>
      </c>
      <c r="H9869" t="s">
        <v>13830</v>
      </c>
      <c r="I9869">
        <v>45</v>
      </c>
      <c r="J9869">
        <v>0</v>
      </c>
      <c r="K9869">
        <v>0</v>
      </c>
      <c r="L9869">
        <v>0</v>
      </c>
      <c r="M9869">
        <v>0</v>
      </c>
      <c r="N9869">
        <v>0</v>
      </c>
      <c r="O9869">
        <v>45</v>
      </c>
      <c r="P9869">
        <v>55</v>
      </c>
      <c r="Q9869">
        <v>55</v>
      </c>
      <c r="R9869">
        <v>35</v>
      </c>
      <c r="S9869">
        <v>0</v>
      </c>
      <c r="T9869">
        <v>0</v>
      </c>
      <c r="U9869" t="s">
        <v>60</v>
      </c>
      <c r="V9869" s="3" t="d">
        <v>1999-03-16</v>
      </c>
      <c r="W9869">
        <v>2019</v>
      </c>
      <c r="X9869" s="4">
        <f t="shared" si="308"/>
        <v>19.81095890410959</v>
      </c>
      <c r="Y9869" s="5">
        <f t="shared" ca="1" si="309"/>
        <v>1</v>
      </c>
    </row>
    <row r="9870" spans="1:25" x14ac:dyDescent="0.2">
      <c r="A9870" t="s">
        <v>13826</v>
      </c>
      <c r="B9870">
        <v>665489</v>
      </c>
      <c r="C9870">
        <v>19611</v>
      </c>
      <c r="D9870" s="2">
        <v>15.8</v>
      </c>
      <c r="E9870">
        <v>2015</v>
      </c>
      <c r="F9870" t="s">
        <v>70</v>
      </c>
      <c r="G9870">
        <v>0</v>
      </c>
      <c r="H9870" t="s">
        <v>13831</v>
      </c>
      <c r="I9870">
        <v>45</v>
      </c>
      <c r="J9870">
        <v>0</v>
      </c>
      <c r="K9870">
        <v>0</v>
      </c>
      <c r="L9870">
        <v>0</v>
      </c>
      <c r="M9870">
        <v>0</v>
      </c>
      <c r="N9870">
        <v>0</v>
      </c>
      <c r="O9870">
        <v>45</v>
      </c>
      <c r="P9870">
        <v>55</v>
      </c>
      <c r="Q9870">
        <v>65</v>
      </c>
      <c r="R9870">
        <v>35</v>
      </c>
      <c r="S9870">
        <v>0</v>
      </c>
      <c r="T9870">
        <v>0</v>
      </c>
      <c r="U9870" t="s">
        <v>60</v>
      </c>
      <c r="V9870" s="3" t="d">
        <v>1999-03-16</v>
      </c>
      <c r="W9870">
        <v>2019</v>
      </c>
      <c r="X9870" s="4">
        <f t="shared" si="308"/>
        <v>19.81095890410959</v>
      </c>
      <c r="Y9870" s="5">
        <f t="shared" ca="1" si="309"/>
        <v>1</v>
      </c>
    </row>
    <row r="9871" spans="1:25" x14ac:dyDescent="0.2">
      <c r="A9871" t="s">
        <v>13832</v>
      </c>
      <c r="B9871">
        <v>661269</v>
      </c>
      <c r="C9871" t="s">
        <v>192</v>
      </c>
      <c r="D9871" s="2">
        <v>23.7</v>
      </c>
      <c r="E9871">
        <v>2019</v>
      </c>
      <c r="F9871" t="s">
        <v>24</v>
      </c>
      <c r="G9871">
        <v>2019</v>
      </c>
      <c r="H9871" t="s">
        <v>13833</v>
      </c>
      <c r="I9871">
        <v>0</v>
      </c>
      <c r="J9871">
        <v>45</v>
      </c>
      <c r="K9871">
        <v>50</v>
      </c>
      <c r="L9871">
        <v>70</v>
      </c>
      <c r="M9871">
        <v>0</v>
      </c>
      <c r="N9871">
        <v>50</v>
      </c>
      <c r="O9871">
        <v>0</v>
      </c>
      <c r="P9871">
        <v>0</v>
      </c>
      <c r="Q9871">
        <v>0</v>
      </c>
      <c r="R9871">
        <v>0</v>
      </c>
      <c r="S9871">
        <v>0</v>
      </c>
      <c r="T9871">
        <v>0</v>
      </c>
      <c r="U9871" t="s">
        <v>107</v>
      </c>
      <c r="V9871" s="3" t="d">
        <v>1899-12-30</v>
      </c>
      <c r="W9871">
        <v>0</v>
      </c>
      <c r="X9871" s="4">
        <f t="shared" si="308"/>
        <v>0</v>
      </c>
      <c r="Y9871" s="5">
        <f t="shared" ca="1" si="309"/>
        <v>0</v>
      </c>
    </row>
    <row r="9872" spans="1:25" x14ac:dyDescent="0.2">
      <c r="A9872" t="s">
        <v>13832</v>
      </c>
      <c r="B9872">
        <v>661269</v>
      </c>
      <c r="C9872" t="s">
        <v>192</v>
      </c>
      <c r="D9872" s="2">
        <v>24</v>
      </c>
      <c r="E9872">
        <v>2019</v>
      </c>
      <c r="F9872" t="s">
        <v>24</v>
      </c>
      <c r="G9872">
        <v>2019</v>
      </c>
      <c r="H9872" t="s">
        <v>13833</v>
      </c>
      <c r="I9872">
        <v>0</v>
      </c>
      <c r="J9872">
        <v>45</v>
      </c>
      <c r="K9872">
        <v>50</v>
      </c>
      <c r="L9872">
        <v>70</v>
      </c>
      <c r="M9872">
        <v>0</v>
      </c>
      <c r="N9872">
        <v>50</v>
      </c>
      <c r="O9872">
        <v>0</v>
      </c>
      <c r="P9872">
        <v>0</v>
      </c>
      <c r="Q9872">
        <v>0</v>
      </c>
      <c r="R9872">
        <v>0</v>
      </c>
      <c r="S9872">
        <v>0</v>
      </c>
      <c r="T9872">
        <v>0</v>
      </c>
      <c r="U9872" t="s">
        <v>108</v>
      </c>
      <c r="V9872" s="3" t="d">
        <v>1899-12-30</v>
      </c>
      <c r="W9872">
        <v>0</v>
      </c>
      <c r="X9872" s="4">
        <f t="shared" si="308"/>
        <v>0</v>
      </c>
      <c r="Y9872" s="5">
        <f t="shared" ca="1" si="309"/>
        <v>0</v>
      </c>
    </row>
    <row r="9873" spans="1:25" x14ac:dyDescent="0.2">
      <c r="A9873" t="s">
        <v>13832</v>
      </c>
      <c r="B9873">
        <v>661269</v>
      </c>
      <c r="C9873">
        <v>0</v>
      </c>
      <c r="D9873" s="2">
        <v>22.28884326</v>
      </c>
      <c r="E9873">
        <v>2018</v>
      </c>
      <c r="F9873" t="s">
        <v>24</v>
      </c>
      <c r="G9873">
        <v>2019</v>
      </c>
      <c r="H9873" t="s">
        <v>13834</v>
      </c>
      <c r="I9873">
        <v>0</v>
      </c>
      <c r="J9873">
        <v>50</v>
      </c>
      <c r="K9873">
        <v>50</v>
      </c>
      <c r="L9873">
        <v>60</v>
      </c>
      <c r="M9873">
        <v>0</v>
      </c>
      <c r="N9873">
        <v>60</v>
      </c>
      <c r="O9873">
        <v>0</v>
      </c>
      <c r="P9873">
        <v>0</v>
      </c>
      <c r="Q9873">
        <v>0</v>
      </c>
      <c r="R9873">
        <v>0</v>
      </c>
      <c r="S9873">
        <v>0</v>
      </c>
      <c r="T9873">
        <v>0</v>
      </c>
      <c r="U9873" t="s">
        <v>60</v>
      </c>
      <c r="V9873" s="3" t="d">
        <v>1995-09-18</v>
      </c>
      <c r="W9873">
        <v>0</v>
      </c>
      <c r="X9873" s="4">
        <f t="shared" si="308"/>
        <v>0</v>
      </c>
      <c r="Y9873" s="5">
        <f t="shared" ca="1" si="309"/>
        <v>0</v>
      </c>
    </row>
    <row r="9874" spans="1:25" x14ac:dyDescent="0.2">
      <c r="A9874" t="s">
        <v>13832</v>
      </c>
      <c r="B9874">
        <v>661269</v>
      </c>
      <c r="C9874">
        <v>0</v>
      </c>
      <c r="D9874" s="2">
        <v>21.289527719999999</v>
      </c>
      <c r="E9874">
        <v>2017</v>
      </c>
      <c r="F9874" t="s">
        <v>24</v>
      </c>
      <c r="G9874">
        <v>2019</v>
      </c>
      <c r="H9874" t="s">
        <v>13835</v>
      </c>
      <c r="I9874">
        <v>0</v>
      </c>
      <c r="J9874">
        <v>50</v>
      </c>
      <c r="K9874">
        <v>50</v>
      </c>
      <c r="L9874">
        <v>60</v>
      </c>
      <c r="M9874">
        <v>0</v>
      </c>
      <c r="N9874">
        <v>60</v>
      </c>
      <c r="O9874">
        <v>0</v>
      </c>
      <c r="P9874">
        <v>0</v>
      </c>
      <c r="Q9874">
        <v>0</v>
      </c>
      <c r="R9874">
        <v>0</v>
      </c>
      <c r="S9874">
        <v>0</v>
      </c>
      <c r="T9874">
        <v>0</v>
      </c>
      <c r="U9874" t="s">
        <v>60</v>
      </c>
      <c r="V9874" s="3" t="d">
        <v>1995-09-18</v>
      </c>
      <c r="W9874">
        <v>0</v>
      </c>
      <c r="X9874" s="4">
        <f t="shared" si="308"/>
        <v>0</v>
      </c>
      <c r="Y9874" s="5">
        <f t="shared" ca="1" si="309"/>
        <v>0</v>
      </c>
    </row>
    <row r="9875" spans="1:25" x14ac:dyDescent="0.2">
      <c r="A9875" t="s">
        <v>13832</v>
      </c>
      <c r="B9875">
        <v>661269</v>
      </c>
      <c r="C9875">
        <v>0</v>
      </c>
      <c r="D9875" s="2">
        <v>23.288158800000001</v>
      </c>
      <c r="E9875">
        <v>2019</v>
      </c>
      <c r="F9875" t="s">
        <v>24</v>
      </c>
      <c r="G9875">
        <v>2019</v>
      </c>
      <c r="H9875" t="s">
        <v>13836</v>
      </c>
      <c r="I9875">
        <v>0</v>
      </c>
      <c r="J9875">
        <v>60</v>
      </c>
      <c r="K9875">
        <v>50</v>
      </c>
      <c r="L9875">
        <v>55</v>
      </c>
      <c r="M9875">
        <v>0</v>
      </c>
      <c r="N9875">
        <v>60</v>
      </c>
      <c r="O9875">
        <v>0</v>
      </c>
      <c r="P9875">
        <v>0</v>
      </c>
      <c r="Q9875">
        <v>0</v>
      </c>
      <c r="R9875">
        <v>0</v>
      </c>
      <c r="S9875">
        <v>0</v>
      </c>
      <c r="T9875">
        <v>0</v>
      </c>
      <c r="U9875" t="s">
        <v>60</v>
      </c>
      <c r="V9875" s="3" t="d">
        <v>1995-09-18</v>
      </c>
      <c r="W9875">
        <v>0</v>
      </c>
      <c r="X9875" s="4">
        <f t="shared" si="308"/>
        <v>0</v>
      </c>
      <c r="Y9875" s="5">
        <f t="shared" ca="1" si="309"/>
        <v>0</v>
      </c>
    </row>
    <row r="9876" spans="1:25" x14ac:dyDescent="0.2">
      <c r="A9876" t="s">
        <v>13832</v>
      </c>
      <c r="B9876">
        <v>661269</v>
      </c>
      <c r="C9876">
        <v>0</v>
      </c>
      <c r="D9876" s="2">
        <v>20.287474329999998</v>
      </c>
      <c r="E9876">
        <v>2016</v>
      </c>
      <c r="F9876" t="s">
        <v>24</v>
      </c>
      <c r="G9876">
        <v>2020</v>
      </c>
      <c r="H9876" t="s">
        <v>13837</v>
      </c>
      <c r="I9876">
        <v>0</v>
      </c>
      <c r="J9876">
        <v>50</v>
      </c>
      <c r="K9876">
        <v>55</v>
      </c>
      <c r="L9876">
        <v>60</v>
      </c>
      <c r="M9876">
        <v>0</v>
      </c>
      <c r="N9876">
        <v>60</v>
      </c>
      <c r="O9876">
        <v>0</v>
      </c>
      <c r="P9876">
        <v>0</v>
      </c>
      <c r="Q9876">
        <v>0</v>
      </c>
      <c r="R9876">
        <v>0</v>
      </c>
      <c r="S9876">
        <v>0</v>
      </c>
      <c r="T9876">
        <v>0</v>
      </c>
      <c r="U9876" t="s">
        <v>60</v>
      </c>
      <c r="V9876" s="3" t="d">
        <v>1995-09-18</v>
      </c>
      <c r="W9876">
        <v>0</v>
      </c>
      <c r="X9876" s="4">
        <f t="shared" si="308"/>
        <v>0</v>
      </c>
      <c r="Y9876" s="5">
        <f t="shared" ca="1" si="309"/>
        <v>0</v>
      </c>
    </row>
    <row r="9877" spans="1:25" x14ac:dyDescent="0.2">
      <c r="A9877" t="s">
        <v>13832</v>
      </c>
      <c r="B9877">
        <v>661269</v>
      </c>
      <c r="C9877">
        <v>0</v>
      </c>
      <c r="D9877" s="2">
        <v>19.3</v>
      </c>
      <c r="E9877">
        <v>2015</v>
      </c>
      <c r="F9877" t="s">
        <v>24</v>
      </c>
      <c r="G9877">
        <v>0</v>
      </c>
      <c r="H9877" t="s">
        <v>13838</v>
      </c>
      <c r="I9877">
        <v>0</v>
      </c>
      <c r="J9877">
        <v>50</v>
      </c>
      <c r="K9877">
        <v>55</v>
      </c>
      <c r="L9877">
        <v>60</v>
      </c>
      <c r="M9877">
        <v>0</v>
      </c>
      <c r="N9877">
        <v>65</v>
      </c>
      <c r="O9877">
        <v>0</v>
      </c>
      <c r="P9877">
        <v>0</v>
      </c>
      <c r="Q9877">
        <v>0</v>
      </c>
      <c r="R9877">
        <v>0</v>
      </c>
      <c r="S9877">
        <v>0</v>
      </c>
      <c r="T9877">
        <v>0</v>
      </c>
      <c r="U9877" t="s">
        <v>60</v>
      </c>
      <c r="V9877" s="3" t="d">
        <v>1899-12-30</v>
      </c>
      <c r="W9877">
        <v>0</v>
      </c>
      <c r="X9877" s="4">
        <f t="shared" si="308"/>
        <v>0</v>
      </c>
      <c r="Y9877" s="5">
        <f t="shared" ca="1" si="309"/>
        <v>0</v>
      </c>
    </row>
    <row r="9878" spans="1:25" x14ac:dyDescent="0.2">
      <c r="A9878" t="s">
        <v>13832</v>
      </c>
      <c r="B9878">
        <v>661269</v>
      </c>
      <c r="C9878">
        <v>0</v>
      </c>
      <c r="D9878" s="2">
        <v>20.3</v>
      </c>
      <c r="E9878">
        <v>2016</v>
      </c>
      <c r="F9878" t="s">
        <v>24</v>
      </c>
      <c r="G9878">
        <v>0</v>
      </c>
      <c r="H9878" t="s">
        <v>13839</v>
      </c>
      <c r="I9878">
        <v>0</v>
      </c>
      <c r="J9878">
        <v>50</v>
      </c>
      <c r="K9878">
        <v>55</v>
      </c>
      <c r="L9878">
        <v>60</v>
      </c>
      <c r="M9878">
        <v>0</v>
      </c>
      <c r="N9878">
        <v>65</v>
      </c>
      <c r="O9878">
        <v>0</v>
      </c>
      <c r="P9878">
        <v>0</v>
      </c>
      <c r="Q9878">
        <v>0</v>
      </c>
      <c r="R9878">
        <v>0</v>
      </c>
      <c r="S9878">
        <v>0</v>
      </c>
      <c r="T9878">
        <v>0</v>
      </c>
      <c r="U9878" t="s">
        <v>60</v>
      </c>
      <c r="V9878" s="3" t="d">
        <v>1899-12-30</v>
      </c>
      <c r="W9878">
        <v>0</v>
      </c>
      <c r="X9878" s="4">
        <f t="shared" si="308"/>
        <v>0</v>
      </c>
      <c r="Y9878" s="5">
        <f t="shared" ca="1" si="309"/>
        <v>0</v>
      </c>
    </row>
    <row r="9879" spans="1:25" x14ac:dyDescent="0.2">
      <c r="A9879" t="s">
        <v>13840</v>
      </c>
      <c r="B9879">
        <v>650887</v>
      </c>
      <c r="C9879" t="s">
        <v>13841</v>
      </c>
      <c r="D9879" s="2">
        <v>21.8</v>
      </c>
      <c r="E9879">
        <v>2019</v>
      </c>
      <c r="F9879" t="s">
        <v>27</v>
      </c>
      <c r="G9879">
        <v>2021</v>
      </c>
      <c r="H9879" t="s">
        <v>13842</v>
      </c>
      <c r="I9879">
        <v>40</v>
      </c>
      <c r="J9879">
        <v>0</v>
      </c>
      <c r="K9879">
        <v>0</v>
      </c>
      <c r="L9879">
        <v>0</v>
      </c>
      <c r="M9879">
        <v>0</v>
      </c>
      <c r="N9879">
        <v>0</v>
      </c>
      <c r="O9879">
        <v>55</v>
      </c>
      <c r="P9879">
        <v>40</v>
      </c>
      <c r="Q9879">
        <v>55</v>
      </c>
      <c r="R9879">
        <v>60</v>
      </c>
      <c r="S9879">
        <v>0</v>
      </c>
      <c r="T9879">
        <v>0</v>
      </c>
      <c r="U9879" t="s">
        <v>107</v>
      </c>
      <c r="V9879" s="3" t="d">
        <v>1899-12-30</v>
      </c>
      <c r="W9879">
        <v>0</v>
      </c>
      <c r="X9879" s="4">
        <f t="shared" si="308"/>
        <v>0</v>
      </c>
      <c r="Y9879" s="5">
        <f t="shared" ca="1" si="309"/>
        <v>0</v>
      </c>
    </row>
    <row r="9880" spans="1:25" x14ac:dyDescent="0.2">
      <c r="A9880" t="s">
        <v>13840</v>
      </c>
      <c r="B9880">
        <v>650887</v>
      </c>
      <c r="C9880" t="s">
        <v>13841</v>
      </c>
      <c r="D9880" s="2">
        <v>22.1</v>
      </c>
      <c r="E9880">
        <v>2019</v>
      </c>
      <c r="F9880" t="s">
        <v>27</v>
      </c>
      <c r="G9880">
        <v>2021</v>
      </c>
      <c r="H9880" t="s">
        <v>13842</v>
      </c>
      <c r="I9880">
        <v>40</v>
      </c>
      <c r="J9880">
        <v>0</v>
      </c>
      <c r="K9880">
        <v>0</v>
      </c>
      <c r="L9880">
        <v>0</v>
      </c>
      <c r="M9880">
        <v>0</v>
      </c>
      <c r="N9880">
        <v>0</v>
      </c>
      <c r="O9880">
        <v>55</v>
      </c>
      <c r="P9880">
        <v>40</v>
      </c>
      <c r="Q9880">
        <v>55</v>
      </c>
      <c r="R9880">
        <v>60</v>
      </c>
      <c r="S9880">
        <v>0</v>
      </c>
      <c r="T9880">
        <v>0</v>
      </c>
      <c r="U9880" t="s">
        <v>108</v>
      </c>
      <c r="V9880" s="3" t="d">
        <v>1899-12-30</v>
      </c>
      <c r="W9880">
        <v>0</v>
      </c>
      <c r="X9880" s="4">
        <f t="shared" si="308"/>
        <v>0</v>
      </c>
      <c r="Y9880" s="5">
        <f t="shared" ca="1" si="309"/>
        <v>0</v>
      </c>
    </row>
    <row r="9881" spans="1:25" x14ac:dyDescent="0.2">
      <c r="A9881" t="s">
        <v>13840</v>
      </c>
      <c r="B9881">
        <v>650887</v>
      </c>
      <c r="C9881">
        <v>0</v>
      </c>
      <c r="D9881" s="2">
        <v>20.38056126</v>
      </c>
      <c r="E9881">
        <v>2018</v>
      </c>
      <c r="F9881" t="s">
        <v>70</v>
      </c>
      <c r="G9881">
        <v>2021</v>
      </c>
      <c r="H9881" t="s">
        <v>13843</v>
      </c>
      <c r="I9881">
        <v>45</v>
      </c>
      <c r="J9881">
        <v>0</v>
      </c>
      <c r="K9881">
        <v>0</v>
      </c>
      <c r="L9881">
        <v>0</v>
      </c>
      <c r="M9881">
        <v>0</v>
      </c>
      <c r="N9881">
        <v>0</v>
      </c>
      <c r="O9881">
        <v>50</v>
      </c>
      <c r="P9881">
        <v>45</v>
      </c>
      <c r="Q9881">
        <v>45</v>
      </c>
      <c r="R9881">
        <v>60</v>
      </c>
      <c r="S9881">
        <v>0</v>
      </c>
      <c r="T9881">
        <v>0</v>
      </c>
      <c r="U9881" t="s">
        <v>60</v>
      </c>
      <c r="V9881" s="3" t="d">
        <v>1997-08-15</v>
      </c>
      <c r="W9881">
        <v>0</v>
      </c>
      <c r="X9881" s="4">
        <f t="shared" si="308"/>
        <v>0</v>
      </c>
      <c r="Y9881" s="5">
        <f t="shared" ca="1" si="309"/>
        <v>-1</v>
      </c>
    </row>
    <row r="9882" spans="1:25" x14ac:dyDescent="0.2">
      <c r="A9882" t="s">
        <v>13844</v>
      </c>
      <c r="B9882">
        <v>621111</v>
      </c>
      <c r="C9882">
        <v>19374</v>
      </c>
      <c r="D9882" s="2">
        <v>20.399999999999999</v>
      </c>
      <c r="E9882">
        <v>2015</v>
      </c>
      <c r="F9882" t="s">
        <v>24</v>
      </c>
      <c r="G9882">
        <v>2018</v>
      </c>
      <c r="H9882" t="s">
        <v>13845</v>
      </c>
      <c r="I9882">
        <v>0</v>
      </c>
      <c r="J9882">
        <v>55</v>
      </c>
      <c r="K9882">
        <v>55</v>
      </c>
      <c r="L9882">
        <v>55</v>
      </c>
      <c r="M9882">
        <v>0</v>
      </c>
      <c r="N9882">
        <v>60</v>
      </c>
      <c r="O9882">
        <v>0</v>
      </c>
      <c r="P9882">
        <v>0</v>
      </c>
      <c r="Q9882">
        <v>0</v>
      </c>
      <c r="R9882">
        <v>0</v>
      </c>
      <c r="S9882">
        <v>55</v>
      </c>
      <c r="T9882">
        <v>0</v>
      </c>
      <c r="U9882" t="s">
        <v>60</v>
      </c>
      <c r="V9882" s="3" t="d">
        <v>1994-07-28</v>
      </c>
      <c r="W9882">
        <v>2017</v>
      </c>
      <c r="X9882" s="4">
        <f t="shared" si="308"/>
        <v>22.446575342465753</v>
      </c>
      <c r="Y9882" s="5">
        <f t="shared" ca="1" si="309"/>
        <v>1</v>
      </c>
    </row>
    <row r="9883" spans="1:25" x14ac:dyDescent="0.2">
      <c r="A9883" t="s">
        <v>13844</v>
      </c>
      <c r="B9883">
        <v>621111</v>
      </c>
      <c r="C9883">
        <v>19374</v>
      </c>
      <c r="D9883" s="2">
        <v>21.4</v>
      </c>
      <c r="E9883">
        <v>2016</v>
      </c>
      <c r="F9883" t="s">
        <v>24</v>
      </c>
      <c r="G9883">
        <v>2019</v>
      </c>
      <c r="H9883" t="s">
        <v>13846</v>
      </c>
      <c r="I9883">
        <v>0</v>
      </c>
      <c r="J9883">
        <v>55</v>
      </c>
      <c r="K9883">
        <v>55</v>
      </c>
      <c r="L9883">
        <v>55</v>
      </c>
      <c r="M9883">
        <v>0</v>
      </c>
      <c r="N9883">
        <v>60</v>
      </c>
      <c r="O9883">
        <v>0</v>
      </c>
      <c r="P9883">
        <v>0</v>
      </c>
      <c r="Q9883">
        <v>0</v>
      </c>
      <c r="R9883">
        <v>0</v>
      </c>
      <c r="S9883">
        <v>55</v>
      </c>
      <c r="T9883">
        <v>0</v>
      </c>
      <c r="U9883" t="s">
        <v>60</v>
      </c>
      <c r="V9883" s="3" t="d">
        <v>1994-07-28</v>
      </c>
      <c r="W9883">
        <v>2017</v>
      </c>
      <c r="X9883" s="4">
        <f t="shared" si="308"/>
        <v>22.446575342465753</v>
      </c>
      <c r="Y9883" s="5">
        <f t="shared" ca="1" si="309"/>
        <v>1</v>
      </c>
    </row>
    <row r="9884" spans="1:25" x14ac:dyDescent="0.2">
      <c r="A9884" t="s">
        <v>13844</v>
      </c>
      <c r="B9884">
        <v>621111</v>
      </c>
      <c r="C9884">
        <v>19374</v>
      </c>
      <c r="D9884" s="2">
        <v>22.4</v>
      </c>
      <c r="E9884">
        <v>2017</v>
      </c>
      <c r="F9884" t="s">
        <v>24</v>
      </c>
      <c r="G9884">
        <v>2017</v>
      </c>
      <c r="H9884" t="s">
        <v>13847</v>
      </c>
      <c r="I9884">
        <v>0</v>
      </c>
      <c r="J9884">
        <v>50</v>
      </c>
      <c r="K9884">
        <v>55</v>
      </c>
      <c r="L9884">
        <v>60</v>
      </c>
      <c r="M9884">
        <v>0</v>
      </c>
      <c r="N9884">
        <v>65</v>
      </c>
      <c r="O9884">
        <v>0</v>
      </c>
      <c r="P9884">
        <v>0</v>
      </c>
      <c r="Q9884">
        <v>0</v>
      </c>
      <c r="R9884">
        <v>0</v>
      </c>
      <c r="S9884">
        <v>55</v>
      </c>
      <c r="T9884">
        <v>0</v>
      </c>
      <c r="U9884" t="s">
        <v>60</v>
      </c>
      <c r="V9884" s="3" t="d">
        <v>1994-07-28</v>
      </c>
      <c r="W9884">
        <v>2017</v>
      </c>
      <c r="X9884" s="4">
        <f t="shared" si="308"/>
        <v>22.446575342465753</v>
      </c>
      <c r="Y9884" s="5">
        <f t="shared" ca="1" si="309"/>
        <v>1</v>
      </c>
    </row>
    <row r="9885" spans="1:25" x14ac:dyDescent="0.2">
      <c r="A9885" t="s">
        <v>13844</v>
      </c>
      <c r="B9885">
        <v>621111</v>
      </c>
      <c r="C9885">
        <v>19374</v>
      </c>
      <c r="D9885" s="2">
        <v>23</v>
      </c>
      <c r="E9885">
        <v>2018</v>
      </c>
      <c r="F9885" t="s">
        <v>24</v>
      </c>
      <c r="G9885">
        <v>2018</v>
      </c>
      <c r="H9885" t="s">
        <v>13848</v>
      </c>
      <c r="I9885">
        <v>0</v>
      </c>
      <c r="J9885">
        <v>50</v>
      </c>
      <c r="K9885">
        <v>50</v>
      </c>
      <c r="L9885">
        <v>60</v>
      </c>
      <c r="M9885">
        <v>0</v>
      </c>
      <c r="N9885">
        <v>70</v>
      </c>
      <c r="O9885">
        <v>0</v>
      </c>
      <c r="P9885">
        <v>0</v>
      </c>
      <c r="Q9885">
        <v>0</v>
      </c>
      <c r="R9885">
        <v>0</v>
      </c>
      <c r="S9885">
        <v>55</v>
      </c>
      <c r="T9885">
        <v>0</v>
      </c>
      <c r="U9885" t="s">
        <v>128</v>
      </c>
      <c r="V9885" s="3" t="d">
        <v>1994-07-28</v>
      </c>
      <c r="W9885">
        <v>2017</v>
      </c>
      <c r="X9885" s="4">
        <f t="shared" si="308"/>
        <v>22.446575342465753</v>
      </c>
      <c r="Y9885" s="5">
        <f t="shared" ca="1" si="309"/>
        <v>1</v>
      </c>
    </row>
    <row r="9886" spans="1:25" x14ac:dyDescent="0.2">
      <c r="A9886" t="s">
        <v>13844</v>
      </c>
      <c r="B9886">
        <v>621111</v>
      </c>
      <c r="C9886" t="s">
        <v>6493</v>
      </c>
      <c r="D9886" s="2">
        <v>21.2</v>
      </c>
      <c r="E9886">
        <v>2015</v>
      </c>
      <c r="F9886" t="s">
        <v>24</v>
      </c>
      <c r="G9886">
        <v>2018</v>
      </c>
      <c r="H9886" t="s">
        <v>13849</v>
      </c>
      <c r="I9886">
        <v>0</v>
      </c>
      <c r="J9886">
        <v>52</v>
      </c>
      <c r="K9886">
        <v>50</v>
      </c>
      <c r="L9886">
        <v>57</v>
      </c>
      <c r="M9886">
        <v>0</v>
      </c>
      <c r="N9886">
        <v>60</v>
      </c>
      <c r="O9886">
        <v>0</v>
      </c>
      <c r="P9886">
        <v>0</v>
      </c>
      <c r="Q9886">
        <v>0</v>
      </c>
      <c r="R9886">
        <v>0</v>
      </c>
      <c r="S9886">
        <v>0</v>
      </c>
      <c r="T9886">
        <v>0</v>
      </c>
      <c r="U9886" t="s">
        <v>386</v>
      </c>
      <c r="V9886" s="3" t="d">
        <v>1994-07-28</v>
      </c>
      <c r="W9886">
        <v>2017</v>
      </c>
      <c r="X9886" s="4">
        <f t="shared" si="308"/>
        <v>22.446575342465753</v>
      </c>
      <c r="Y9886" s="5">
        <f t="shared" ca="1" si="309"/>
        <v>1</v>
      </c>
    </row>
    <row r="9887" spans="1:25" x14ac:dyDescent="0.2">
      <c r="A9887" t="s">
        <v>13844</v>
      </c>
      <c r="B9887">
        <v>621111</v>
      </c>
      <c r="C9887">
        <v>19374</v>
      </c>
      <c r="D9887" s="2">
        <v>20.399999999999999</v>
      </c>
      <c r="E9887">
        <v>2015</v>
      </c>
      <c r="F9887" t="s">
        <v>24</v>
      </c>
      <c r="G9887">
        <v>0</v>
      </c>
      <c r="H9887" t="s">
        <v>13850</v>
      </c>
      <c r="I9887">
        <v>0</v>
      </c>
      <c r="J9887">
        <v>55</v>
      </c>
      <c r="K9887">
        <v>55</v>
      </c>
      <c r="L9887">
        <v>55</v>
      </c>
      <c r="M9887">
        <v>0</v>
      </c>
      <c r="N9887">
        <v>60</v>
      </c>
      <c r="O9887">
        <v>0</v>
      </c>
      <c r="P9887">
        <v>0</v>
      </c>
      <c r="Q9887">
        <v>0</v>
      </c>
      <c r="R9887">
        <v>0</v>
      </c>
      <c r="S9887">
        <v>55</v>
      </c>
      <c r="T9887">
        <v>0</v>
      </c>
      <c r="U9887" t="s">
        <v>60</v>
      </c>
      <c r="V9887" s="3" t="d">
        <v>1994-07-28</v>
      </c>
      <c r="W9887">
        <v>2017</v>
      </c>
      <c r="X9887" s="4">
        <f t="shared" si="308"/>
        <v>22.446575342465753</v>
      </c>
      <c r="Y9887" s="5">
        <f t="shared" ca="1" si="309"/>
        <v>1</v>
      </c>
    </row>
    <row r="9888" spans="1:25" x14ac:dyDescent="0.2">
      <c r="A9888" t="s">
        <v>13851</v>
      </c>
      <c r="B9888">
        <v>0</v>
      </c>
      <c r="C9888">
        <v>13804</v>
      </c>
      <c r="D9888" s="2">
        <v>25.1</v>
      </c>
      <c r="E9888">
        <v>2019</v>
      </c>
      <c r="F9888" t="s">
        <v>24</v>
      </c>
      <c r="G9888">
        <v>2019</v>
      </c>
      <c r="H9888" t="s">
        <v>13852</v>
      </c>
      <c r="I9888">
        <v>0</v>
      </c>
      <c r="J9888">
        <v>55</v>
      </c>
      <c r="K9888">
        <v>45</v>
      </c>
      <c r="L9888">
        <v>55</v>
      </c>
      <c r="M9888">
        <v>0</v>
      </c>
      <c r="N9888">
        <v>55</v>
      </c>
      <c r="O9888">
        <v>0</v>
      </c>
      <c r="P9888">
        <v>0</v>
      </c>
      <c r="Q9888">
        <v>0</v>
      </c>
      <c r="R9888">
        <v>0</v>
      </c>
      <c r="S9888">
        <v>0</v>
      </c>
      <c r="T9888">
        <v>0</v>
      </c>
      <c r="U9888" t="s">
        <v>107</v>
      </c>
      <c r="V9888" s="3" t="d">
        <v>1994-05-03</v>
      </c>
      <c r="W9888">
        <v>2018</v>
      </c>
      <c r="X9888" s="4">
        <f t="shared" si="308"/>
        <v>23.682191780821917</v>
      </c>
      <c r="Y9888" s="5">
        <f t="shared" ca="1" si="309"/>
        <v>1</v>
      </c>
    </row>
    <row r="9889" spans="1:25" x14ac:dyDescent="0.2">
      <c r="A9889" t="s">
        <v>13851</v>
      </c>
      <c r="B9889">
        <v>0</v>
      </c>
      <c r="C9889">
        <v>13804</v>
      </c>
      <c r="D9889" s="2">
        <v>25.3</v>
      </c>
      <c r="E9889">
        <v>2019</v>
      </c>
      <c r="F9889" t="s">
        <v>24</v>
      </c>
      <c r="G9889">
        <v>2019</v>
      </c>
      <c r="H9889" t="s">
        <v>13852</v>
      </c>
      <c r="I9889">
        <v>0</v>
      </c>
      <c r="J9889">
        <v>55</v>
      </c>
      <c r="K9889">
        <v>45</v>
      </c>
      <c r="L9889">
        <v>55</v>
      </c>
      <c r="M9889">
        <v>0</v>
      </c>
      <c r="N9889">
        <v>55</v>
      </c>
      <c r="O9889">
        <v>0</v>
      </c>
      <c r="P9889">
        <v>0</v>
      </c>
      <c r="Q9889">
        <v>0</v>
      </c>
      <c r="R9889">
        <v>0</v>
      </c>
      <c r="S9889">
        <v>0</v>
      </c>
      <c r="T9889">
        <v>0</v>
      </c>
      <c r="U9889" t="s">
        <v>108</v>
      </c>
      <c r="V9889" s="3" t="d">
        <v>1994-05-03</v>
      </c>
      <c r="W9889">
        <v>2018</v>
      </c>
      <c r="X9889" s="4">
        <f t="shared" si="308"/>
        <v>23.682191780821917</v>
      </c>
      <c r="Y9889" s="5">
        <f t="shared" ca="1" si="309"/>
        <v>1</v>
      </c>
    </row>
    <row r="9890" spans="1:25" x14ac:dyDescent="0.2">
      <c r="A9890" t="s">
        <v>13853</v>
      </c>
      <c r="B9890">
        <v>666162</v>
      </c>
      <c r="C9890">
        <v>0</v>
      </c>
      <c r="D9890" s="2">
        <v>18.100000000000001</v>
      </c>
      <c r="E9890">
        <v>2016</v>
      </c>
      <c r="F9890" t="s">
        <v>70</v>
      </c>
      <c r="G9890">
        <v>2020</v>
      </c>
      <c r="H9890" t="s">
        <v>13854</v>
      </c>
      <c r="I9890">
        <v>60</v>
      </c>
      <c r="J9890">
        <v>0</v>
      </c>
      <c r="K9890">
        <v>0</v>
      </c>
      <c r="L9890">
        <v>0</v>
      </c>
      <c r="M9890">
        <v>0</v>
      </c>
      <c r="N9890">
        <v>0</v>
      </c>
      <c r="O9890">
        <v>55</v>
      </c>
      <c r="P9890">
        <v>55</v>
      </c>
      <c r="Q9890">
        <v>50</v>
      </c>
      <c r="R9890">
        <v>40</v>
      </c>
      <c r="S9890">
        <v>0</v>
      </c>
      <c r="T9890">
        <v>0</v>
      </c>
      <c r="U9890" t="s">
        <v>60</v>
      </c>
      <c r="V9890" s="3" t="d">
        <v>1997-11-18</v>
      </c>
      <c r="W9890">
        <v>0</v>
      </c>
      <c r="X9890" s="4">
        <f t="shared" si="308"/>
        <v>0</v>
      </c>
      <c r="Y9890" s="5">
        <f t="shared" ca="1" si="309"/>
        <v>-1</v>
      </c>
    </row>
    <row r="9891" spans="1:25" x14ac:dyDescent="0.2">
      <c r="A9891" t="s">
        <v>13853</v>
      </c>
      <c r="B9891">
        <v>666162</v>
      </c>
      <c r="C9891">
        <v>0</v>
      </c>
      <c r="D9891" s="2">
        <v>18.100000000000001</v>
      </c>
      <c r="E9891">
        <v>2016</v>
      </c>
      <c r="F9891" t="s">
        <v>37</v>
      </c>
      <c r="G9891">
        <v>0</v>
      </c>
      <c r="H9891" t="s">
        <v>13855</v>
      </c>
      <c r="I9891">
        <v>60</v>
      </c>
      <c r="J9891">
        <v>0</v>
      </c>
      <c r="K9891">
        <v>0</v>
      </c>
      <c r="L9891">
        <v>0</v>
      </c>
      <c r="M9891">
        <v>0</v>
      </c>
      <c r="N9891">
        <v>0</v>
      </c>
      <c r="O9891">
        <v>55</v>
      </c>
      <c r="P9891">
        <v>55</v>
      </c>
      <c r="Q9891">
        <v>50</v>
      </c>
      <c r="R9891">
        <v>40</v>
      </c>
      <c r="S9891">
        <v>0</v>
      </c>
      <c r="T9891">
        <v>0</v>
      </c>
      <c r="U9891" t="s">
        <v>60</v>
      </c>
      <c r="V9891" s="3" t="d">
        <v>1899-12-30</v>
      </c>
      <c r="W9891">
        <v>0</v>
      </c>
      <c r="X9891" s="4">
        <f t="shared" si="308"/>
        <v>0</v>
      </c>
      <c r="Y9891" s="5">
        <f t="shared" ca="1" si="309"/>
        <v>0</v>
      </c>
    </row>
    <row r="9892" spans="1:25" x14ac:dyDescent="0.2">
      <c r="A9892" t="s">
        <v>13856</v>
      </c>
      <c r="B9892">
        <v>608381</v>
      </c>
      <c r="C9892">
        <v>0</v>
      </c>
      <c r="D9892" s="2">
        <v>19.100000000000001</v>
      </c>
      <c r="E9892">
        <v>2013</v>
      </c>
      <c r="F9892" t="s">
        <v>24</v>
      </c>
      <c r="G9892">
        <v>2016</v>
      </c>
      <c r="H9892" t="s">
        <v>13857</v>
      </c>
      <c r="I9892">
        <v>0</v>
      </c>
      <c r="J9892">
        <v>50</v>
      </c>
      <c r="K9892">
        <v>50</v>
      </c>
      <c r="L9892">
        <v>60</v>
      </c>
      <c r="M9892">
        <v>0</v>
      </c>
      <c r="N9892">
        <v>60</v>
      </c>
      <c r="O9892">
        <v>0</v>
      </c>
      <c r="P9892">
        <v>0</v>
      </c>
      <c r="Q9892">
        <v>0</v>
      </c>
      <c r="R9892">
        <v>0</v>
      </c>
      <c r="S9892">
        <v>0</v>
      </c>
      <c r="T9892">
        <v>0</v>
      </c>
      <c r="U9892" t="s">
        <v>60</v>
      </c>
      <c r="V9892" s="3" t="d">
        <v>1993-11-14</v>
      </c>
      <c r="W9892">
        <v>0</v>
      </c>
      <c r="X9892" s="4">
        <f t="shared" si="308"/>
        <v>0</v>
      </c>
      <c r="Y9892" s="5">
        <f t="shared" ca="1" si="309"/>
        <v>0</v>
      </c>
    </row>
    <row r="9893" spans="1:25" x14ac:dyDescent="0.2">
      <c r="A9893" t="s">
        <v>13858</v>
      </c>
      <c r="B9893">
        <v>677551</v>
      </c>
      <c r="C9893">
        <v>19709</v>
      </c>
      <c r="D9893" s="2">
        <v>16.399999999999999</v>
      </c>
      <c r="E9893">
        <v>2017</v>
      </c>
      <c r="F9893" t="s">
        <v>96</v>
      </c>
      <c r="G9893">
        <v>0</v>
      </c>
      <c r="H9893" t="s">
        <v>13859</v>
      </c>
      <c r="I9893">
        <v>55</v>
      </c>
      <c r="J9893">
        <v>0</v>
      </c>
      <c r="K9893">
        <v>0</v>
      </c>
      <c r="L9893">
        <v>0</v>
      </c>
      <c r="M9893">
        <v>0</v>
      </c>
      <c r="N9893">
        <v>0</v>
      </c>
      <c r="O9893">
        <v>45</v>
      </c>
      <c r="P9893">
        <v>55</v>
      </c>
      <c r="Q9893">
        <v>55</v>
      </c>
      <c r="R9893">
        <v>40</v>
      </c>
      <c r="S9893">
        <v>0</v>
      </c>
      <c r="T9893">
        <v>0</v>
      </c>
      <c r="U9893" t="s">
        <v>122</v>
      </c>
      <c r="V9893" s="3" t="d">
        <v>1999-01-02</v>
      </c>
      <c r="W9893">
        <v>2019</v>
      </c>
      <c r="X9893" s="4">
        <f t="shared" si="308"/>
        <v>20.010958904109589</v>
      </c>
      <c r="Y9893" s="5">
        <f t="shared" ca="1" si="309"/>
        <v>1</v>
      </c>
    </row>
    <row r="9894" spans="1:25" x14ac:dyDescent="0.2">
      <c r="A9894" t="s">
        <v>13858</v>
      </c>
      <c r="B9894">
        <v>677551</v>
      </c>
      <c r="C9894" t="s">
        <v>1331</v>
      </c>
      <c r="D9894" s="2">
        <v>18.3</v>
      </c>
      <c r="E9894">
        <v>2019</v>
      </c>
      <c r="F9894" t="s">
        <v>96</v>
      </c>
      <c r="G9894">
        <v>2021</v>
      </c>
      <c r="H9894" t="s">
        <v>13860</v>
      </c>
      <c r="I9894">
        <v>60</v>
      </c>
      <c r="J9894">
        <v>0</v>
      </c>
      <c r="K9894">
        <v>0</v>
      </c>
      <c r="L9894">
        <v>0</v>
      </c>
      <c r="M9894">
        <v>0</v>
      </c>
      <c r="N9894">
        <v>0</v>
      </c>
      <c r="O9894">
        <v>50</v>
      </c>
      <c r="P9894">
        <v>65</v>
      </c>
      <c r="Q9894">
        <v>65</v>
      </c>
      <c r="R9894">
        <v>60</v>
      </c>
      <c r="S9894">
        <v>0</v>
      </c>
      <c r="T9894">
        <v>0</v>
      </c>
      <c r="U9894" t="s">
        <v>107</v>
      </c>
      <c r="V9894" s="3" t="d">
        <v>1899-12-30</v>
      </c>
      <c r="W9894">
        <v>0</v>
      </c>
      <c r="X9894" s="4">
        <f t="shared" si="308"/>
        <v>0</v>
      </c>
      <c r="Y9894" s="5">
        <f t="shared" ca="1" si="309"/>
        <v>0</v>
      </c>
    </row>
    <row r="9895" spans="1:25" x14ac:dyDescent="0.2">
      <c r="A9895" t="s">
        <v>13858</v>
      </c>
      <c r="B9895">
        <v>677551</v>
      </c>
      <c r="C9895" t="s">
        <v>1331</v>
      </c>
      <c r="D9895" s="2">
        <v>18.5</v>
      </c>
      <c r="E9895">
        <v>2019</v>
      </c>
      <c r="F9895" t="s">
        <v>96</v>
      </c>
      <c r="G9895">
        <v>2021</v>
      </c>
      <c r="H9895" t="s">
        <v>13860</v>
      </c>
      <c r="I9895">
        <v>60</v>
      </c>
      <c r="J9895">
        <v>0</v>
      </c>
      <c r="K9895">
        <v>0</v>
      </c>
      <c r="L9895">
        <v>0</v>
      </c>
      <c r="M9895">
        <v>0</v>
      </c>
      <c r="N9895">
        <v>0</v>
      </c>
      <c r="O9895">
        <v>50</v>
      </c>
      <c r="P9895">
        <v>65</v>
      </c>
      <c r="Q9895">
        <v>65</v>
      </c>
      <c r="R9895">
        <v>60</v>
      </c>
      <c r="S9895">
        <v>0</v>
      </c>
      <c r="T9895">
        <v>0</v>
      </c>
      <c r="U9895" t="s">
        <v>108</v>
      </c>
      <c r="V9895" s="3" t="d">
        <v>1899-12-30</v>
      </c>
      <c r="W9895">
        <v>0</v>
      </c>
      <c r="X9895" s="4">
        <f t="shared" si="308"/>
        <v>0</v>
      </c>
      <c r="Y9895" s="5">
        <f t="shared" ca="1" si="309"/>
        <v>0</v>
      </c>
    </row>
    <row r="9896" spans="1:25" x14ac:dyDescent="0.2">
      <c r="A9896" t="s">
        <v>13858</v>
      </c>
      <c r="B9896">
        <v>677551</v>
      </c>
      <c r="C9896" t="s">
        <v>1331</v>
      </c>
      <c r="D9896" s="2">
        <v>18.3</v>
      </c>
      <c r="E9896">
        <v>2019</v>
      </c>
      <c r="F9896" t="s">
        <v>96</v>
      </c>
      <c r="G9896">
        <v>2021</v>
      </c>
      <c r="H9896" t="s">
        <v>13860</v>
      </c>
      <c r="I9896">
        <v>60</v>
      </c>
      <c r="J9896">
        <v>0</v>
      </c>
      <c r="K9896">
        <v>0</v>
      </c>
      <c r="L9896">
        <v>0</v>
      </c>
      <c r="M9896">
        <v>0</v>
      </c>
      <c r="N9896">
        <v>0</v>
      </c>
      <c r="O9896">
        <v>50</v>
      </c>
      <c r="P9896">
        <v>65</v>
      </c>
      <c r="Q9896">
        <v>65</v>
      </c>
      <c r="R9896">
        <v>60</v>
      </c>
      <c r="S9896">
        <v>0</v>
      </c>
      <c r="T9896">
        <v>0</v>
      </c>
      <c r="U9896" t="s">
        <v>296</v>
      </c>
      <c r="V9896" s="3" t="d">
        <v>1899-12-30</v>
      </c>
      <c r="W9896">
        <v>0</v>
      </c>
      <c r="X9896" s="4">
        <f t="shared" si="308"/>
        <v>0</v>
      </c>
      <c r="Y9896" s="5">
        <f t="shared" ca="1" si="309"/>
        <v>0</v>
      </c>
    </row>
    <row r="9897" spans="1:25" x14ac:dyDescent="0.2">
      <c r="A9897" t="s">
        <v>13858</v>
      </c>
      <c r="B9897">
        <v>677551</v>
      </c>
      <c r="C9897">
        <v>0</v>
      </c>
      <c r="D9897" s="2">
        <v>17.837097880000002</v>
      </c>
      <c r="E9897">
        <v>2019</v>
      </c>
      <c r="F9897" t="s">
        <v>96</v>
      </c>
      <c r="G9897">
        <v>2021</v>
      </c>
      <c r="H9897" t="s">
        <v>13861</v>
      </c>
      <c r="I9897">
        <v>60</v>
      </c>
      <c r="J9897">
        <v>0</v>
      </c>
      <c r="K9897">
        <v>0</v>
      </c>
      <c r="L9897">
        <v>0</v>
      </c>
      <c r="M9897">
        <v>0</v>
      </c>
      <c r="N9897">
        <v>0</v>
      </c>
      <c r="O9897">
        <v>50</v>
      </c>
      <c r="P9897">
        <v>70</v>
      </c>
      <c r="Q9897">
        <v>60</v>
      </c>
      <c r="R9897">
        <v>60</v>
      </c>
      <c r="S9897">
        <v>0</v>
      </c>
      <c r="T9897">
        <v>0</v>
      </c>
      <c r="U9897" t="s">
        <v>60</v>
      </c>
      <c r="V9897" s="3" t="d">
        <v>2001-03-01</v>
      </c>
      <c r="W9897">
        <v>0</v>
      </c>
      <c r="X9897" s="4">
        <f t="shared" si="308"/>
        <v>0</v>
      </c>
      <c r="Y9897" s="5">
        <f t="shared" ca="1" si="309"/>
        <v>-1</v>
      </c>
    </row>
    <row r="9898" spans="1:25" x14ac:dyDescent="0.2">
      <c r="A9898" t="s">
        <v>13858</v>
      </c>
      <c r="B9898">
        <v>677551</v>
      </c>
      <c r="C9898">
        <v>0</v>
      </c>
      <c r="D9898" s="2">
        <v>16.83778234</v>
      </c>
      <c r="E9898">
        <v>2018</v>
      </c>
      <c r="F9898" t="s">
        <v>96</v>
      </c>
      <c r="G9898">
        <v>2022</v>
      </c>
      <c r="H9898" t="s">
        <v>13862</v>
      </c>
      <c r="I9898">
        <v>55</v>
      </c>
      <c r="J9898">
        <v>0</v>
      </c>
      <c r="K9898">
        <v>0</v>
      </c>
      <c r="L9898">
        <v>0</v>
      </c>
      <c r="M9898">
        <v>0</v>
      </c>
      <c r="N9898">
        <v>0</v>
      </c>
      <c r="O9898">
        <v>50</v>
      </c>
      <c r="P9898">
        <v>55</v>
      </c>
      <c r="Q9898">
        <v>55</v>
      </c>
      <c r="R9898">
        <v>60</v>
      </c>
      <c r="S9898">
        <v>0</v>
      </c>
      <c r="T9898">
        <v>0</v>
      </c>
      <c r="U9898" t="s">
        <v>60</v>
      </c>
      <c r="V9898" s="3" t="d">
        <v>2001-03-01</v>
      </c>
      <c r="W9898">
        <v>0</v>
      </c>
      <c r="X9898" s="4">
        <f t="shared" si="308"/>
        <v>0</v>
      </c>
      <c r="Y9898" s="5">
        <f t="shared" ca="1" si="309"/>
        <v>-1</v>
      </c>
    </row>
    <row r="9899" spans="1:25" x14ac:dyDescent="0.2">
      <c r="A9899" t="s">
        <v>13858</v>
      </c>
      <c r="B9899">
        <v>677551</v>
      </c>
      <c r="C9899">
        <v>0</v>
      </c>
      <c r="D9899" s="2">
        <v>15.838466800000001</v>
      </c>
      <c r="E9899">
        <v>2017</v>
      </c>
      <c r="F9899" t="s">
        <v>96</v>
      </c>
      <c r="G9899">
        <v>2022</v>
      </c>
      <c r="H9899" t="s">
        <v>13863</v>
      </c>
      <c r="I9899">
        <v>55</v>
      </c>
      <c r="J9899">
        <v>0</v>
      </c>
      <c r="K9899">
        <v>0</v>
      </c>
      <c r="L9899">
        <v>0</v>
      </c>
      <c r="M9899">
        <v>0</v>
      </c>
      <c r="N9899">
        <v>0</v>
      </c>
      <c r="O9899">
        <v>50</v>
      </c>
      <c r="P9899">
        <v>55</v>
      </c>
      <c r="Q9899">
        <v>50</v>
      </c>
      <c r="R9899">
        <v>60</v>
      </c>
      <c r="S9899">
        <v>0</v>
      </c>
      <c r="T9899">
        <v>0</v>
      </c>
      <c r="U9899" t="s">
        <v>60</v>
      </c>
      <c r="V9899" s="3" t="d">
        <v>2001-03-01</v>
      </c>
      <c r="W9899">
        <v>0</v>
      </c>
      <c r="X9899" s="4">
        <f t="shared" si="308"/>
        <v>0</v>
      </c>
      <c r="Y9899" s="5">
        <f t="shared" ca="1" si="309"/>
        <v>-1</v>
      </c>
    </row>
    <row r="9900" spans="1:25" ht="409.6" x14ac:dyDescent="0.2">
      <c r="A9900" t="s">
        <v>13864</v>
      </c>
      <c r="B9900">
        <v>665820</v>
      </c>
      <c r="C9900" t="s">
        <v>820</v>
      </c>
      <c r="D9900" s="2">
        <v>16.8</v>
      </c>
      <c r="E9900">
        <v>2015</v>
      </c>
      <c r="F9900" t="s">
        <v>96</v>
      </c>
      <c r="G9900">
        <v>0</v>
      </c>
      <c r="H9900" s="1" t="s">
        <v>13865</v>
      </c>
      <c r="I9900">
        <v>55</v>
      </c>
      <c r="J9900">
        <v>0</v>
      </c>
      <c r="K9900">
        <v>0</v>
      </c>
      <c r="L9900">
        <v>0</v>
      </c>
      <c r="M9900">
        <v>0</v>
      </c>
      <c r="N9900">
        <v>0</v>
      </c>
      <c r="O9900">
        <v>55</v>
      </c>
      <c r="P9900">
        <v>47</v>
      </c>
      <c r="Q9900">
        <v>52</v>
      </c>
      <c r="R9900">
        <v>60</v>
      </c>
      <c r="S9900">
        <v>0</v>
      </c>
      <c r="T9900">
        <v>0</v>
      </c>
      <c r="U9900" t="s">
        <v>422</v>
      </c>
      <c r="V9900" s="3" t="d">
        <v>1899-12-30</v>
      </c>
      <c r="W9900">
        <v>0</v>
      </c>
      <c r="X9900" s="4">
        <f t="shared" si="308"/>
        <v>0</v>
      </c>
      <c r="Y9900" s="5">
        <f t="shared" ca="1" si="309"/>
        <v>0</v>
      </c>
    </row>
    <row r="9901" spans="1:25" ht="409.6" x14ac:dyDescent="0.2">
      <c r="A9901" t="s">
        <v>13864</v>
      </c>
      <c r="B9901">
        <v>665820</v>
      </c>
      <c r="C9901" t="s">
        <v>743</v>
      </c>
      <c r="D9901" s="2">
        <v>20.5</v>
      </c>
      <c r="E9901">
        <v>2019</v>
      </c>
      <c r="F9901" t="s">
        <v>96</v>
      </c>
      <c r="G9901">
        <v>2022</v>
      </c>
      <c r="H9901" s="1" t="s">
        <v>13866</v>
      </c>
      <c r="I9901">
        <v>60</v>
      </c>
      <c r="J9901">
        <v>0</v>
      </c>
      <c r="K9901">
        <v>0</v>
      </c>
      <c r="L9901">
        <v>0</v>
      </c>
      <c r="M9901">
        <v>0</v>
      </c>
      <c r="N9901">
        <v>0</v>
      </c>
      <c r="O9901">
        <v>55</v>
      </c>
      <c r="P9901">
        <v>50</v>
      </c>
      <c r="Q9901">
        <v>55</v>
      </c>
      <c r="R9901">
        <v>50</v>
      </c>
      <c r="S9901">
        <v>0</v>
      </c>
      <c r="T9901">
        <v>0</v>
      </c>
      <c r="U9901" t="s">
        <v>107</v>
      </c>
      <c r="V9901" s="3" t="d">
        <v>1899-12-30</v>
      </c>
      <c r="W9901">
        <v>0</v>
      </c>
      <c r="X9901" s="4">
        <f t="shared" si="308"/>
        <v>0</v>
      </c>
      <c r="Y9901" s="5">
        <f t="shared" ca="1" si="309"/>
        <v>0</v>
      </c>
    </row>
    <row r="9902" spans="1:25" ht="409.6" x14ac:dyDescent="0.2">
      <c r="A9902" t="s">
        <v>13864</v>
      </c>
      <c r="B9902">
        <v>665820</v>
      </c>
      <c r="C9902" t="s">
        <v>743</v>
      </c>
      <c r="D9902" s="2">
        <v>20.7</v>
      </c>
      <c r="E9902">
        <v>2019</v>
      </c>
      <c r="F9902" t="s">
        <v>96</v>
      </c>
      <c r="G9902">
        <v>2022</v>
      </c>
      <c r="H9902" s="1" t="s">
        <v>13866</v>
      </c>
      <c r="I9902">
        <v>60</v>
      </c>
      <c r="J9902">
        <v>0</v>
      </c>
      <c r="K9902">
        <v>0</v>
      </c>
      <c r="L9902">
        <v>0</v>
      </c>
      <c r="M9902">
        <v>0</v>
      </c>
      <c r="N9902">
        <v>0</v>
      </c>
      <c r="O9902">
        <v>55</v>
      </c>
      <c r="P9902">
        <v>50</v>
      </c>
      <c r="Q9902">
        <v>55</v>
      </c>
      <c r="R9902">
        <v>50</v>
      </c>
      <c r="S9902">
        <v>0</v>
      </c>
      <c r="T9902">
        <v>0</v>
      </c>
      <c r="U9902" t="s">
        <v>108</v>
      </c>
      <c r="V9902" s="3" t="d">
        <v>1899-12-30</v>
      </c>
      <c r="W9902">
        <v>0</v>
      </c>
      <c r="X9902" s="4">
        <f t="shared" si="308"/>
        <v>0</v>
      </c>
      <c r="Y9902" s="5">
        <f t="shared" ca="1" si="309"/>
        <v>0</v>
      </c>
    </row>
    <row r="9903" spans="1:25" x14ac:dyDescent="0.2">
      <c r="A9903" t="s">
        <v>13864</v>
      </c>
      <c r="B9903">
        <v>665820</v>
      </c>
      <c r="C9903">
        <v>0</v>
      </c>
      <c r="D9903" s="2">
        <v>19.00889802</v>
      </c>
      <c r="E9903">
        <v>2018</v>
      </c>
      <c r="F9903" t="s">
        <v>96</v>
      </c>
      <c r="G9903">
        <v>2022</v>
      </c>
      <c r="H9903" t="s">
        <v>13867</v>
      </c>
      <c r="I9903">
        <v>60</v>
      </c>
      <c r="J9903">
        <v>0</v>
      </c>
      <c r="K9903">
        <v>0</v>
      </c>
      <c r="L9903">
        <v>0</v>
      </c>
      <c r="M9903">
        <v>0</v>
      </c>
      <c r="N9903">
        <v>0</v>
      </c>
      <c r="O9903">
        <v>50</v>
      </c>
      <c r="P9903">
        <v>55</v>
      </c>
      <c r="Q9903">
        <v>50</v>
      </c>
      <c r="R9903">
        <v>50</v>
      </c>
      <c r="S9903">
        <v>0</v>
      </c>
      <c r="T9903">
        <v>0</v>
      </c>
      <c r="U9903" t="s">
        <v>60</v>
      </c>
      <c r="V9903" s="3" t="d">
        <v>1998-12-29</v>
      </c>
      <c r="W9903">
        <v>0</v>
      </c>
      <c r="X9903" s="4">
        <f t="shared" si="308"/>
        <v>0</v>
      </c>
      <c r="Y9903" s="5">
        <f t="shared" ca="1" si="309"/>
        <v>-1</v>
      </c>
    </row>
    <row r="9904" spans="1:25" x14ac:dyDescent="0.2">
      <c r="A9904" t="s">
        <v>13864</v>
      </c>
      <c r="B9904">
        <v>665820</v>
      </c>
      <c r="C9904">
        <v>0</v>
      </c>
      <c r="D9904" s="2">
        <v>18.009582479999999</v>
      </c>
      <c r="E9904">
        <v>2017</v>
      </c>
      <c r="F9904" t="s">
        <v>96</v>
      </c>
      <c r="G9904">
        <v>2021</v>
      </c>
      <c r="H9904" t="s">
        <v>13868</v>
      </c>
      <c r="I9904">
        <v>60</v>
      </c>
      <c r="J9904">
        <v>0</v>
      </c>
      <c r="K9904">
        <v>0</v>
      </c>
      <c r="L9904">
        <v>0</v>
      </c>
      <c r="M9904">
        <v>0</v>
      </c>
      <c r="N9904">
        <v>0</v>
      </c>
      <c r="O9904">
        <v>50</v>
      </c>
      <c r="P9904">
        <v>50</v>
      </c>
      <c r="Q9904">
        <v>50</v>
      </c>
      <c r="R9904">
        <v>50</v>
      </c>
      <c r="S9904">
        <v>0</v>
      </c>
      <c r="T9904">
        <v>0</v>
      </c>
      <c r="U9904" t="s">
        <v>60</v>
      </c>
      <c r="V9904" s="3" t="d">
        <v>1998-12-29</v>
      </c>
      <c r="W9904">
        <v>0</v>
      </c>
      <c r="X9904" s="4">
        <f t="shared" si="308"/>
        <v>0</v>
      </c>
      <c r="Y9904" s="5">
        <f t="shared" ca="1" si="309"/>
        <v>-1</v>
      </c>
    </row>
    <row r="9905" spans="1:25" x14ac:dyDescent="0.2">
      <c r="A9905" t="s">
        <v>13864</v>
      </c>
      <c r="B9905">
        <v>665820</v>
      </c>
      <c r="C9905">
        <v>0</v>
      </c>
      <c r="D9905" s="2">
        <v>20.008213550000001</v>
      </c>
      <c r="E9905">
        <v>2019</v>
      </c>
      <c r="F9905" t="s">
        <v>96</v>
      </c>
      <c r="G9905">
        <v>2022</v>
      </c>
      <c r="H9905" t="s">
        <v>13869</v>
      </c>
      <c r="I9905">
        <v>60</v>
      </c>
      <c r="J9905">
        <v>0</v>
      </c>
      <c r="K9905">
        <v>0</v>
      </c>
      <c r="L9905">
        <v>0</v>
      </c>
      <c r="M9905">
        <v>0</v>
      </c>
      <c r="N9905">
        <v>0</v>
      </c>
      <c r="O9905">
        <v>50</v>
      </c>
      <c r="P9905">
        <v>50</v>
      </c>
      <c r="Q9905">
        <v>50</v>
      </c>
      <c r="R9905">
        <v>55</v>
      </c>
      <c r="S9905">
        <v>0</v>
      </c>
      <c r="T9905">
        <v>0</v>
      </c>
      <c r="U9905" t="s">
        <v>60</v>
      </c>
      <c r="V9905" s="3" t="d">
        <v>1998-12-29</v>
      </c>
      <c r="W9905">
        <v>0</v>
      </c>
      <c r="X9905" s="4">
        <f t="shared" si="308"/>
        <v>0</v>
      </c>
      <c r="Y9905" s="5">
        <f t="shared" ca="1" si="309"/>
        <v>-1</v>
      </c>
    </row>
    <row r="9906" spans="1:25" x14ac:dyDescent="0.2">
      <c r="A9906" t="s">
        <v>13864</v>
      </c>
      <c r="B9906">
        <v>665820</v>
      </c>
      <c r="C9906">
        <v>0</v>
      </c>
      <c r="D9906" s="2">
        <v>17.007529089999998</v>
      </c>
      <c r="E9906">
        <v>2016</v>
      </c>
      <c r="F9906" t="s">
        <v>96</v>
      </c>
      <c r="G9906">
        <v>2020</v>
      </c>
      <c r="H9906" t="s">
        <v>13870</v>
      </c>
      <c r="I9906">
        <v>60</v>
      </c>
      <c r="J9906">
        <v>0</v>
      </c>
      <c r="K9906">
        <v>0</v>
      </c>
      <c r="L9906">
        <v>0</v>
      </c>
      <c r="M9906">
        <v>0</v>
      </c>
      <c r="N9906">
        <v>0</v>
      </c>
      <c r="O9906">
        <v>50</v>
      </c>
      <c r="P9906">
        <v>50</v>
      </c>
      <c r="Q9906">
        <v>50</v>
      </c>
      <c r="R9906">
        <v>50</v>
      </c>
      <c r="S9906">
        <v>0</v>
      </c>
      <c r="T9906">
        <v>0</v>
      </c>
      <c r="U9906" t="s">
        <v>60</v>
      </c>
      <c r="V9906" s="3" t="d">
        <v>1998-12-29</v>
      </c>
      <c r="W9906">
        <v>0</v>
      </c>
      <c r="X9906" s="4">
        <f t="shared" si="308"/>
        <v>0</v>
      </c>
      <c r="Y9906" s="5">
        <f t="shared" ca="1" si="309"/>
        <v>-1</v>
      </c>
    </row>
    <row r="9907" spans="1:25" x14ac:dyDescent="0.2">
      <c r="A9907" t="s">
        <v>13864</v>
      </c>
      <c r="B9907">
        <v>665820</v>
      </c>
      <c r="C9907">
        <v>0</v>
      </c>
      <c r="D9907" s="2">
        <v>16</v>
      </c>
      <c r="E9907">
        <v>2015</v>
      </c>
      <c r="F9907" t="s">
        <v>96</v>
      </c>
      <c r="G9907">
        <v>0</v>
      </c>
      <c r="H9907" t="s">
        <v>13871</v>
      </c>
      <c r="I9907">
        <v>60</v>
      </c>
      <c r="J9907">
        <v>0</v>
      </c>
      <c r="K9907">
        <v>0</v>
      </c>
      <c r="L9907">
        <v>0</v>
      </c>
      <c r="M9907">
        <v>0</v>
      </c>
      <c r="N9907">
        <v>0</v>
      </c>
      <c r="O9907">
        <v>60</v>
      </c>
      <c r="P9907">
        <v>50</v>
      </c>
      <c r="Q9907">
        <v>50</v>
      </c>
      <c r="R9907">
        <v>50</v>
      </c>
      <c r="S9907">
        <v>0</v>
      </c>
      <c r="T9907">
        <v>0</v>
      </c>
      <c r="U9907" t="s">
        <v>60</v>
      </c>
      <c r="V9907" s="3" t="d">
        <v>1899-12-30</v>
      </c>
      <c r="W9907">
        <v>0</v>
      </c>
      <c r="X9907" s="4">
        <f t="shared" si="308"/>
        <v>0</v>
      </c>
      <c r="Y9907" s="5">
        <f t="shared" ca="1" si="309"/>
        <v>0</v>
      </c>
    </row>
    <row r="9908" spans="1:25" x14ac:dyDescent="0.2">
      <c r="A9908" t="s">
        <v>13872</v>
      </c>
      <c r="B9908" t="s">
        <v>13873</v>
      </c>
      <c r="C9908">
        <v>0</v>
      </c>
      <c r="D9908" s="2">
        <v>15.8</v>
      </c>
      <c r="E9908">
        <v>2017</v>
      </c>
      <c r="F9908" t="s">
        <v>96</v>
      </c>
      <c r="G9908">
        <v>0</v>
      </c>
      <c r="H9908" t="s">
        <v>13874</v>
      </c>
      <c r="I9908">
        <v>50</v>
      </c>
      <c r="J9908">
        <v>0</v>
      </c>
      <c r="K9908">
        <v>0</v>
      </c>
      <c r="L9908">
        <v>0</v>
      </c>
      <c r="M9908">
        <v>0</v>
      </c>
      <c r="N9908">
        <v>0</v>
      </c>
      <c r="O9908">
        <v>65</v>
      </c>
      <c r="P9908">
        <v>50</v>
      </c>
      <c r="Q9908">
        <v>45</v>
      </c>
      <c r="R9908">
        <v>60</v>
      </c>
      <c r="S9908">
        <v>0</v>
      </c>
      <c r="T9908">
        <v>0</v>
      </c>
      <c r="U9908" t="s">
        <v>60</v>
      </c>
      <c r="V9908" s="3" t="d">
        <v>1899-12-30</v>
      </c>
      <c r="W9908">
        <v>0</v>
      </c>
      <c r="X9908" s="4">
        <f t="shared" si="308"/>
        <v>0</v>
      </c>
      <c r="Y9908" s="5">
        <f t="shared" ca="1" si="309"/>
        <v>0</v>
      </c>
    </row>
    <row r="9909" spans="1:25" x14ac:dyDescent="0.2">
      <c r="A9909" t="s">
        <v>13875</v>
      </c>
      <c r="B9909">
        <v>0</v>
      </c>
      <c r="C9909" t="s">
        <v>13876</v>
      </c>
      <c r="D9909" s="2">
        <v>23</v>
      </c>
      <c r="E9909">
        <v>2019</v>
      </c>
      <c r="F9909" t="s">
        <v>24</v>
      </c>
      <c r="G9909">
        <v>2021</v>
      </c>
      <c r="H9909" t="s">
        <v>13877</v>
      </c>
      <c r="I9909">
        <v>0</v>
      </c>
      <c r="J9909">
        <v>0</v>
      </c>
      <c r="K9909">
        <v>0</v>
      </c>
      <c r="L9909">
        <v>0</v>
      </c>
      <c r="M9909">
        <v>0</v>
      </c>
      <c r="N9909">
        <v>0</v>
      </c>
      <c r="O9909">
        <v>0</v>
      </c>
      <c r="P9909">
        <v>0</v>
      </c>
      <c r="Q9909">
        <v>0</v>
      </c>
      <c r="R9909">
        <v>0</v>
      </c>
      <c r="S9909">
        <v>0</v>
      </c>
      <c r="T9909">
        <v>0</v>
      </c>
      <c r="U9909" t="s">
        <v>108</v>
      </c>
      <c r="V9909" s="3" t="d">
        <v>1899-12-30</v>
      </c>
      <c r="W9909">
        <v>0</v>
      </c>
      <c r="X9909" s="4">
        <f t="shared" si="308"/>
        <v>0</v>
      </c>
      <c r="Y9909" s="5">
        <f t="shared" ca="1" si="309"/>
        <v>0</v>
      </c>
    </row>
    <row r="9910" spans="1:25" x14ac:dyDescent="0.2">
      <c r="A9910" t="s">
        <v>13878</v>
      </c>
      <c r="B9910" t="s">
        <v>13879</v>
      </c>
      <c r="C9910">
        <v>0</v>
      </c>
      <c r="D9910" s="2">
        <v>17.7</v>
      </c>
      <c r="E9910">
        <v>2017</v>
      </c>
      <c r="F9910" t="s">
        <v>70</v>
      </c>
      <c r="G9910">
        <v>0</v>
      </c>
      <c r="H9910" t="s">
        <v>13880</v>
      </c>
      <c r="I9910">
        <v>0</v>
      </c>
      <c r="J9910">
        <v>0</v>
      </c>
      <c r="K9910">
        <v>0</v>
      </c>
      <c r="L9910">
        <v>0</v>
      </c>
      <c r="M9910">
        <v>0</v>
      </c>
      <c r="N9910">
        <v>0</v>
      </c>
      <c r="O9910">
        <v>0</v>
      </c>
      <c r="P9910">
        <v>0</v>
      </c>
      <c r="Q9910">
        <v>0</v>
      </c>
      <c r="R9910">
        <v>0</v>
      </c>
      <c r="S9910">
        <v>0</v>
      </c>
      <c r="T9910">
        <v>0</v>
      </c>
      <c r="U9910" t="s">
        <v>60</v>
      </c>
      <c r="V9910" s="3" t="d">
        <v>1899-12-30</v>
      </c>
      <c r="W9910">
        <v>0</v>
      </c>
      <c r="X9910" s="4">
        <f t="shared" si="308"/>
        <v>0</v>
      </c>
      <c r="Y9910" s="5">
        <f t="shared" ca="1" si="309"/>
        <v>0</v>
      </c>
    </row>
    <row r="9911" spans="1:25" x14ac:dyDescent="0.2">
      <c r="A9911" t="s">
        <v>13881</v>
      </c>
      <c r="B9911" t="s">
        <v>13882</v>
      </c>
      <c r="C9911">
        <v>0</v>
      </c>
      <c r="D9911" s="2">
        <v>16.3</v>
      </c>
      <c r="E9911">
        <v>2013</v>
      </c>
      <c r="F9911" t="s">
        <v>70</v>
      </c>
      <c r="G9911">
        <v>0</v>
      </c>
      <c r="H9911" t="s">
        <v>13883</v>
      </c>
      <c r="I9911">
        <v>60</v>
      </c>
      <c r="J9911">
        <v>0</v>
      </c>
      <c r="K9911">
        <v>0</v>
      </c>
      <c r="L9911">
        <v>0</v>
      </c>
      <c r="M9911">
        <v>0</v>
      </c>
      <c r="N9911">
        <v>0</v>
      </c>
      <c r="O9911">
        <v>50</v>
      </c>
      <c r="P9911">
        <v>50</v>
      </c>
      <c r="Q9911">
        <v>40</v>
      </c>
      <c r="R9911">
        <v>30</v>
      </c>
      <c r="S9911">
        <v>0</v>
      </c>
      <c r="T9911">
        <v>0</v>
      </c>
      <c r="U9911" t="s">
        <v>60</v>
      </c>
      <c r="V9911" s="3" t="d">
        <v>1899-12-30</v>
      </c>
      <c r="W9911">
        <v>0</v>
      </c>
      <c r="X9911" s="4">
        <f t="shared" si="308"/>
        <v>0</v>
      </c>
      <c r="Y9911" s="5">
        <f t="shared" ca="1" si="309"/>
        <v>0</v>
      </c>
    </row>
    <row r="9912" spans="1:25" x14ac:dyDescent="0.2">
      <c r="A9912" t="s">
        <v>13884</v>
      </c>
      <c r="B9912">
        <v>658791</v>
      </c>
      <c r="C9912">
        <v>17508</v>
      </c>
      <c r="D9912" s="2">
        <v>22.264202600000001</v>
      </c>
      <c r="E9912">
        <v>2016</v>
      </c>
      <c r="F9912" t="s">
        <v>24</v>
      </c>
      <c r="G9912">
        <v>2018</v>
      </c>
      <c r="H9912" t="s">
        <v>13885</v>
      </c>
      <c r="I9912">
        <v>0</v>
      </c>
      <c r="J9912">
        <v>60</v>
      </c>
      <c r="K9912">
        <v>60</v>
      </c>
      <c r="L9912">
        <v>50</v>
      </c>
      <c r="M9912">
        <v>0</v>
      </c>
      <c r="N9912">
        <v>55</v>
      </c>
      <c r="O9912">
        <v>0</v>
      </c>
      <c r="P9912">
        <v>0</v>
      </c>
      <c r="Q9912">
        <v>0</v>
      </c>
      <c r="R9912">
        <v>0</v>
      </c>
      <c r="S9912">
        <v>0</v>
      </c>
      <c r="T9912">
        <v>0</v>
      </c>
      <c r="U9912" t="s">
        <v>60</v>
      </c>
      <c r="V9912" s="3" t="d">
        <v>1993-09-26</v>
      </c>
      <c r="W9912">
        <v>2019</v>
      </c>
      <c r="X9912" s="4">
        <f t="shared" si="308"/>
        <v>25.282191780821918</v>
      </c>
      <c r="Y9912" s="5">
        <f t="shared" ca="1" si="309"/>
        <v>0</v>
      </c>
    </row>
    <row r="9913" spans="1:25" x14ac:dyDescent="0.2">
      <c r="A9913" t="s">
        <v>13884</v>
      </c>
      <c r="B9913">
        <v>658791</v>
      </c>
      <c r="C9913">
        <v>17508</v>
      </c>
      <c r="D9913" s="2">
        <v>21.26488706</v>
      </c>
      <c r="E9913">
        <v>2015</v>
      </c>
      <c r="F9913" t="s">
        <v>24</v>
      </c>
      <c r="G9913">
        <v>2018</v>
      </c>
      <c r="H9913" t="s">
        <v>13886</v>
      </c>
      <c r="I9913">
        <v>0</v>
      </c>
      <c r="J9913">
        <v>60</v>
      </c>
      <c r="K9913">
        <v>60</v>
      </c>
      <c r="L9913">
        <v>50</v>
      </c>
      <c r="M9913">
        <v>0</v>
      </c>
      <c r="N9913">
        <v>55</v>
      </c>
      <c r="O9913">
        <v>0</v>
      </c>
      <c r="P9913">
        <v>0</v>
      </c>
      <c r="Q9913">
        <v>0</v>
      </c>
      <c r="R9913">
        <v>0</v>
      </c>
      <c r="S9913">
        <v>0</v>
      </c>
      <c r="T9913">
        <v>0</v>
      </c>
      <c r="U9913" t="s">
        <v>60</v>
      </c>
      <c r="V9913" s="3" t="d">
        <v>1993-09-26</v>
      </c>
      <c r="W9913">
        <v>2019</v>
      </c>
      <c r="X9913" s="4">
        <f t="shared" si="308"/>
        <v>25.282191780821918</v>
      </c>
      <c r="Y9913" s="5">
        <f t="shared" ca="1" si="309"/>
        <v>0</v>
      </c>
    </row>
    <row r="9914" spans="1:25" x14ac:dyDescent="0.2">
      <c r="A9914" t="s">
        <v>13887</v>
      </c>
      <c r="B9914">
        <v>0</v>
      </c>
      <c r="C9914" t="s">
        <v>9311</v>
      </c>
      <c r="D9914" s="2">
        <v>19.100000000000001</v>
      </c>
      <c r="E9914">
        <v>2015</v>
      </c>
      <c r="F9914" t="s">
        <v>24</v>
      </c>
      <c r="G9914">
        <v>0</v>
      </c>
      <c r="H9914" t="s">
        <v>13888</v>
      </c>
      <c r="I9914">
        <v>0</v>
      </c>
      <c r="J9914">
        <v>50</v>
      </c>
      <c r="K9914">
        <v>50</v>
      </c>
      <c r="L9914">
        <v>0</v>
      </c>
      <c r="M9914">
        <v>0</v>
      </c>
      <c r="N9914">
        <v>50</v>
      </c>
      <c r="O9914">
        <v>0</v>
      </c>
      <c r="P9914">
        <v>0</v>
      </c>
      <c r="Q9914">
        <v>0</v>
      </c>
      <c r="R9914">
        <v>0</v>
      </c>
      <c r="S9914">
        <v>50</v>
      </c>
      <c r="T9914">
        <v>0</v>
      </c>
      <c r="U9914" t="s">
        <v>422</v>
      </c>
      <c r="V9914" s="3" t="d">
        <v>1899-12-30</v>
      </c>
      <c r="W9914">
        <v>0</v>
      </c>
      <c r="X9914" s="4">
        <f t="shared" si="308"/>
        <v>0</v>
      </c>
      <c r="Y9914" s="5">
        <f t="shared" ca="1" si="309"/>
        <v>0</v>
      </c>
    </row>
    <row r="9915" spans="1:25" x14ac:dyDescent="0.2">
      <c r="A9915" t="s">
        <v>13889</v>
      </c>
      <c r="B9915">
        <v>672761</v>
      </c>
      <c r="C9915" t="s">
        <v>13890</v>
      </c>
      <c r="D9915" s="2">
        <v>19.600000000000001</v>
      </c>
      <c r="E9915">
        <v>2019</v>
      </c>
      <c r="F9915" t="s">
        <v>96</v>
      </c>
      <c r="G9915">
        <v>2023</v>
      </c>
      <c r="H9915" t="s">
        <v>13891</v>
      </c>
      <c r="I9915">
        <v>55</v>
      </c>
      <c r="J9915">
        <v>0</v>
      </c>
      <c r="K9915">
        <v>0</v>
      </c>
      <c r="L9915">
        <v>0</v>
      </c>
      <c r="M9915">
        <v>0</v>
      </c>
      <c r="N9915">
        <v>0</v>
      </c>
      <c r="O9915">
        <v>50</v>
      </c>
      <c r="P9915">
        <v>55</v>
      </c>
      <c r="Q9915">
        <v>45</v>
      </c>
      <c r="R9915">
        <v>60</v>
      </c>
      <c r="S9915">
        <v>0</v>
      </c>
      <c r="T9915">
        <v>0</v>
      </c>
      <c r="U9915" t="s">
        <v>107</v>
      </c>
      <c r="V9915" s="3" t="d">
        <v>1899-12-30</v>
      </c>
      <c r="W9915">
        <v>0</v>
      </c>
      <c r="X9915" s="4">
        <f t="shared" si="308"/>
        <v>0</v>
      </c>
      <c r="Y9915" s="5">
        <f t="shared" ca="1" si="309"/>
        <v>0</v>
      </c>
    </row>
    <row r="9916" spans="1:25" x14ac:dyDescent="0.2">
      <c r="A9916" t="s">
        <v>13889</v>
      </c>
      <c r="B9916">
        <v>672761</v>
      </c>
      <c r="C9916" t="s">
        <v>13890</v>
      </c>
      <c r="D9916" s="2">
        <v>19.899999999999999</v>
      </c>
      <c r="E9916">
        <v>2019</v>
      </c>
      <c r="F9916" t="s">
        <v>96</v>
      </c>
      <c r="G9916">
        <v>2023</v>
      </c>
      <c r="H9916" t="s">
        <v>13891</v>
      </c>
      <c r="I9916">
        <v>55</v>
      </c>
      <c r="J9916">
        <v>0</v>
      </c>
      <c r="K9916">
        <v>0</v>
      </c>
      <c r="L9916">
        <v>0</v>
      </c>
      <c r="M9916">
        <v>0</v>
      </c>
      <c r="N9916">
        <v>0</v>
      </c>
      <c r="O9916">
        <v>50</v>
      </c>
      <c r="P9916">
        <v>55</v>
      </c>
      <c r="Q9916">
        <v>45</v>
      </c>
      <c r="R9916">
        <v>60</v>
      </c>
      <c r="S9916">
        <v>0</v>
      </c>
      <c r="T9916">
        <v>0</v>
      </c>
      <c r="U9916" t="s">
        <v>108</v>
      </c>
      <c r="V9916" s="3" t="d">
        <v>1899-12-30</v>
      </c>
      <c r="W9916">
        <v>0</v>
      </c>
      <c r="X9916" s="4">
        <f t="shared" si="308"/>
        <v>0</v>
      </c>
      <c r="Y9916" s="5">
        <f t="shared" ca="1" si="309"/>
        <v>0</v>
      </c>
    </row>
    <row r="9917" spans="1:25" x14ac:dyDescent="0.2">
      <c r="A9917" t="s">
        <v>13889</v>
      </c>
      <c r="B9917">
        <v>672761</v>
      </c>
      <c r="C9917">
        <v>0</v>
      </c>
      <c r="D9917" s="2">
        <v>19.173169059999999</v>
      </c>
      <c r="E9917">
        <v>2019</v>
      </c>
      <c r="F9917" t="s">
        <v>96</v>
      </c>
      <c r="G9917">
        <v>2021</v>
      </c>
      <c r="H9917" t="s">
        <v>13892</v>
      </c>
      <c r="I9917">
        <v>60</v>
      </c>
      <c r="J9917">
        <v>0</v>
      </c>
      <c r="K9917">
        <v>0</v>
      </c>
      <c r="L9917">
        <v>0</v>
      </c>
      <c r="M9917">
        <v>0</v>
      </c>
      <c r="N9917">
        <v>0</v>
      </c>
      <c r="O9917">
        <v>55</v>
      </c>
      <c r="P9917">
        <v>55</v>
      </c>
      <c r="Q9917">
        <v>40</v>
      </c>
      <c r="R9917">
        <v>60</v>
      </c>
      <c r="S9917">
        <v>0</v>
      </c>
      <c r="T9917">
        <v>0</v>
      </c>
      <c r="U9917" t="s">
        <v>60</v>
      </c>
      <c r="V9917" s="3" t="d">
        <v>1999-10-30</v>
      </c>
      <c r="W9917">
        <v>0</v>
      </c>
      <c r="X9917" s="4">
        <f t="shared" si="308"/>
        <v>0</v>
      </c>
      <c r="Y9917" s="5">
        <f t="shared" ca="1" si="309"/>
        <v>-1</v>
      </c>
    </row>
    <row r="9918" spans="1:25" x14ac:dyDescent="0.2">
      <c r="A9918" t="s">
        <v>13893</v>
      </c>
      <c r="B9918">
        <v>620442</v>
      </c>
      <c r="C9918">
        <v>0</v>
      </c>
      <c r="D9918" s="2">
        <v>19.32648871</v>
      </c>
      <c r="E9918">
        <v>2015</v>
      </c>
      <c r="F9918" t="s">
        <v>35</v>
      </c>
      <c r="G9918">
        <v>2017</v>
      </c>
      <c r="H9918" t="s">
        <v>13894</v>
      </c>
      <c r="I9918">
        <v>45</v>
      </c>
      <c r="J9918">
        <v>0</v>
      </c>
      <c r="K9918">
        <v>0</v>
      </c>
      <c r="L9918">
        <v>0</v>
      </c>
      <c r="M9918">
        <v>0</v>
      </c>
      <c r="N9918">
        <v>0</v>
      </c>
      <c r="O9918">
        <v>50</v>
      </c>
      <c r="P9918">
        <v>50</v>
      </c>
      <c r="Q9918">
        <v>40</v>
      </c>
      <c r="R9918">
        <v>45</v>
      </c>
      <c r="S9918">
        <v>0</v>
      </c>
      <c r="T9918">
        <v>0</v>
      </c>
      <c r="U9918" t="s">
        <v>60</v>
      </c>
      <c r="V9918" s="3" t="d">
        <v>1995-09-04</v>
      </c>
      <c r="W9918">
        <v>0</v>
      </c>
      <c r="X9918" s="4">
        <f t="shared" si="308"/>
        <v>0</v>
      </c>
      <c r="Y9918" s="5">
        <f t="shared" ca="1" si="309"/>
        <v>0</v>
      </c>
    </row>
    <row r="9919" spans="1:25" x14ac:dyDescent="0.2">
      <c r="A9919" t="s">
        <v>13893</v>
      </c>
      <c r="B9919">
        <v>620442</v>
      </c>
      <c r="C9919">
        <v>0</v>
      </c>
      <c r="D9919" s="2">
        <v>18.327173169999998</v>
      </c>
      <c r="E9919">
        <v>2014</v>
      </c>
      <c r="F9919" t="s">
        <v>35</v>
      </c>
      <c r="G9919">
        <v>2017</v>
      </c>
      <c r="H9919" t="s">
        <v>13895</v>
      </c>
      <c r="I9919">
        <v>45</v>
      </c>
      <c r="J9919">
        <v>0</v>
      </c>
      <c r="K9919">
        <v>0</v>
      </c>
      <c r="L9919">
        <v>0</v>
      </c>
      <c r="M9919">
        <v>0</v>
      </c>
      <c r="N9919">
        <v>0</v>
      </c>
      <c r="O9919">
        <v>55</v>
      </c>
      <c r="P9919">
        <v>55</v>
      </c>
      <c r="Q9919">
        <v>40</v>
      </c>
      <c r="R9919">
        <v>50</v>
      </c>
      <c r="S9919">
        <v>0</v>
      </c>
      <c r="T9919">
        <v>0</v>
      </c>
      <c r="U9919" t="s">
        <v>60</v>
      </c>
      <c r="V9919" s="3" t="d">
        <v>1995-09-04</v>
      </c>
      <c r="W9919">
        <v>0</v>
      </c>
      <c r="X9919" s="4">
        <f t="shared" si="308"/>
        <v>0</v>
      </c>
      <c r="Y9919" s="5">
        <f t="shared" ca="1" si="309"/>
        <v>0</v>
      </c>
    </row>
    <row r="9920" spans="1:25" x14ac:dyDescent="0.2">
      <c r="A9920" t="s">
        <v>13896</v>
      </c>
      <c r="B9920">
        <v>641149</v>
      </c>
      <c r="C9920">
        <v>14764</v>
      </c>
      <c r="D9920" s="2">
        <v>21.31964408</v>
      </c>
      <c r="E9920">
        <v>2014</v>
      </c>
      <c r="F9920" t="s">
        <v>24</v>
      </c>
      <c r="G9920">
        <v>2016</v>
      </c>
      <c r="H9920" t="s">
        <v>13897</v>
      </c>
      <c r="I9920">
        <v>0</v>
      </c>
      <c r="J9920">
        <v>45</v>
      </c>
      <c r="K9920">
        <v>60</v>
      </c>
      <c r="L9920">
        <v>0</v>
      </c>
      <c r="M9920">
        <v>0</v>
      </c>
      <c r="N9920">
        <v>55</v>
      </c>
      <c r="O9920">
        <v>0</v>
      </c>
      <c r="P9920">
        <v>0</v>
      </c>
      <c r="Q9920">
        <v>0</v>
      </c>
      <c r="R9920">
        <v>0</v>
      </c>
      <c r="S9920">
        <v>50</v>
      </c>
      <c r="T9920">
        <v>0</v>
      </c>
      <c r="U9920" t="s">
        <v>60</v>
      </c>
      <c r="V9920" s="3" t="d">
        <v>1992-09-06</v>
      </c>
      <c r="W9920">
        <v>2018</v>
      </c>
      <c r="X9920" s="4">
        <f t="shared" si="308"/>
        <v>25.336986301369862</v>
      </c>
      <c r="Y9920" s="5">
        <f t="shared" ca="1" si="309"/>
        <v>0</v>
      </c>
    </row>
    <row r="9921" spans="1:25" x14ac:dyDescent="0.2">
      <c r="A9921" t="s">
        <v>13896</v>
      </c>
      <c r="B9921">
        <v>641149</v>
      </c>
      <c r="C9921">
        <v>14764</v>
      </c>
      <c r="D9921" s="2">
        <v>22.318959620000001</v>
      </c>
      <c r="E9921">
        <v>2015</v>
      </c>
      <c r="F9921" t="s">
        <v>24</v>
      </c>
      <c r="G9921">
        <v>2017</v>
      </c>
      <c r="H9921" t="s">
        <v>13898</v>
      </c>
      <c r="I9921">
        <v>0</v>
      </c>
      <c r="J9921">
        <v>45</v>
      </c>
      <c r="K9921">
        <v>50</v>
      </c>
      <c r="L9921">
        <v>0</v>
      </c>
      <c r="M9921">
        <v>0</v>
      </c>
      <c r="N9921">
        <v>55</v>
      </c>
      <c r="O9921">
        <v>0</v>
      </c>
      <c r="P9921">
        <v>0</v>
      </c>
      <c r="Q9921">
        <v>0</v>
      </c>
      <c r="R9921">
        <v>0</v>
      </c>
      <c r="S9921">
        <v>50</v>
      </c>
      <c r="T9921">
        <v>0</v>
      </c>
      <c r="U9921" t="s">
        <v>60</v>
      </c>
      <c r="V9921" s="3" t="d">
        <v>1992-09-06</v>
      </c>
      <c r="W9921">
        <v>2018</v>
      </c>
      <c r="X9921" s="4">
        <f t="shared" si="308"/>
        <v>25.336986301369862</v>
      </c>
      <c r="Y9921" s="5">
        <f t="shared" ca="1" si="309"/>
        <v>0</v>
      </c>
    </row>
    <row r="9922" spans="1:25" x14ac:dyDescent="0.2">
      <c r="A9922" t="s">
        <v>13899</v>
      </c>
      <c r="B9922" t="s">
        <v>13900</v>
      </c>
      <c r="C9922">
        <v>0</v>
      </c>
      <c r="D9922" s="2">
        <v>18.100000000000001</v>
      </c>
      <c r="E9922">
        <v>2015</v>
      </c>
      <c r="F9922" t="s">
        <v>24</v>
      </c>
      <c r="G9922">
        <v>0</v>
      </c>
      <c r="H9922" t="s">
        <v>13901</v>
      </c>
      <c r="I9922">
        <v>0</v>
      </c>
      <c r="J9922">
        <v>40</v>
      </c>
      <c r="K9922">
        <v>45</v>
      </c>
      <c r="L9922">
        <v>0</v>
      </c>
      <c r="M9922">
        <v>0</v>
      </c>
      <c r="N9922">
        <v>65</v>
      </c>
      <c r="O9922">
        <v>0</v>
      </c>
      <c r="P9922">
        <v>0</v>
      </c>
      <c r="Q9922">
        <v>0</v>
      </c>
      <c r="R9922">
        <v>0</v>
      </c>
      <c r="S9922">
        <v>45</v>
      </c>
      <c r="T9922">
        <v>0</v>
      </c>
      <c r="U9922" t="s">
        <v>60</v>
      </c>
      <c r="V9922" s="3" t="d">
        <v>1899-12-30</v>
      </c>
      <c r="W9922">
        <v>0</v>
      </c>
      <c r="X9922" s="4">
        <f t="shared" si="308"/>
        <v>0</v>
      </c>
      <c r="Y9922" s="5">
        <f t="shared" ca="1" si="309"/>
        <v>0</v>
      </c>
    </row>
    <row r="9923" spans="1:25" x14ac:dyDescent="0.2">
      <c r="A9923" t="s">
        <v>13902</v>
      </c>
      <c r="B9923">
        <v>640444</v>
      </c>
      <c r="C9923" t="s">
        <v>13903</v>
      </c>
      <c r="D9923" s="2">
        <v>24.8</v>
      </c>
      <c r="E9923">
        <v>2019</v>
      </c>
      <c r="F9923" t="s">
        <v>24</v>
      </c>
      <c r="G9923">
        <v>2020</v>
      </c>
      <c r="H9923" t="s">
        <v>13904</v>
      </c>
      <c r="I9923">
        <v>0</v>
      </c>
      <c r="J9923">
        <v>55</v>
      </c>
      <c r="K9923">
        <v>50</v>
      </c>
      <c r="L9923">
        <v>55</v>
      </c>
      <c r="M9923">
        <v>0</v>
      </c>
      <c r="N9923">
        <v>55</v>
      </c>
      <c r="O9923">
        <v>0</v>
      </c>
      <c r="P9923">
        <v>0</v>
      </c>
      <c r="Q9923">
        <v>0</v>
      </c>
      <c r="R9923">
        <v>0</v>
      </c>
      <c r="S9923">
        <v>50</v>
      </c>
      <c r="T9923">
        <v>0</v>
      </c>
      <c r="U9923" t="s">
        <v>107</v>
      </c>
      <c r="V9923" s="3" t="d">
        <v>1899-12-30</v>
      </c>
      <c r="W9923">
        <v>0</v>
      </c>
      <c r="X9923" s="4">
        <f t="shared" ref="X9923:X9986" si="310">IF(W9923=0,0,(DATE(W9923,1,1)-V9923)/365)</f>
        <v>0</v>
      </c>
      <c r="Y9923" s="5">
        <f t="shared" ref="Y9923:Y9986" ca="1" si="311">IF(AND((TODAY()-V9923)/365 &lt; 23, W9923=0), -1, IF(X9923=0, 0, INT(X9923&lt;=23.99)))</f>
        <v>0</v>
      </c>
    </row>
    <row r="9924" spans="1:25" x14ac:dyDescent="0.2">
      <c r="A9924" t="s">
        <v>13902</v>
      </c>
      <c r="B9924">
        <v>640444</v>
      </c>
      <c r="C9924" t="s">
        <v>13903</v>
      </c>
      <c r="D9924" s="2">
        <v>25</v>
      </c>
      <c r="E9924">
        <v>2019</v>
      </c>
      <c r="F9924" t="s">
        <v>24</v>
      </c>
      <c r="G9924">
        <v>2020</v>
      </c>
      <c r="H9924" t="s">
        <v>13904</v>
      </c>
      <c r="I9924">
        <v>0</v>
      </c>
      <c r="J9924">
        <v>55</v>
      </c>
      <c r="K9924">
        <v>50</v>
      </c>
      <c r="L9924">
        <v>55</v>
      </c>
      <c r="M9924">
        <v>0</v>
      </c>
      <c r="N9924">
        <v>55</v>
      </c>
      <c r="O9924">
        <v>0</v>
      </c>
      <c r="P9924">
        <v>0</v>
      </c>
      <c r="Q9924">
        <v>0</v>
      </c>
      <c r="R9924">
        <v>0</v>
      </c>
      <c r="S9924">
        <v>50</v>
      </c>
      <c r="T9924">
        <v>0</v>
      </c>
      <c r="U9924" t="s">
        <v>108</v>
      </c>
      <c r="V9924" s="3" t="d">
        <v>1899-12-30</v>
      </c>
      <c r="W9924">
        <v>0</v>
      </c>
      <c r="X9924" s="4">
        <f t="shared" si="310"/>
        <v>0</v>
      </c>
      <c r="Y9924" s="5">
        <f t="shared" ca="1" si="311"/>
        <v>0</v>
      </c>
    </row>
    <row r="9925" spans="1:25" x14ac:dyDescent="0.2">
      <c r="A9925" t="s">
        <v>13902</v>
      </c>
      <c r="B9925">
        <v>640444</v>
      </c>
      <c r="C9925" t="s">
        <v>11622</v>
      </c>
      <c r="D9925" s="2">
        <v>22.7</v>
      </c>
      <c r="E9925">
        <v>2017</v>
      </c>
      <c r="F9925" t="s">
        <v>24</v>
      </c>
      <c r="G9925">
        <v>0</v>
      </c>
      <c r="H9925" t="s">
        <v>13905</v>
      </c>
      <c r="I9925">
        <v>0</v>
      </c>
      <c r="J9925">
        <v>45</v>
      </c>
      <c r="K9925">
        <v>55</v>
      </c>
      <c r="L9925">
        <v>55</v>
      </c>
      <c r="M9925">
        <v>0</v>
      </c>
      <c r="N9925">
        <v>50</v>
      </c>
      <c r="O9925">
        <v>0</v>
      </c>
      <c r="P9925">
        <v>0</v>
      </c>
      <c r="Q9925">
        <v>0</v>
      </c>
      <c r="R9925">
        <v>0</v>
      </c>
      <c r="S9925">
        <v>55</v>
      </c>
      <c r="T9925">
        <v>0</v>
      </c>
      <c r="U9925" t="s">
        <v>218</v>
      </c>
      <c r="V9925" s="3" t="d">
        <v>1899-12-30</v>
      </c>
      <c r="W9925">
        <v>0</v>
      </c>
      <c r="X9925" s="4">
        <f t="shared" si="310"/>
        <v>0</v>
      </c>
      <c r="Y9925" s="5">
        <f t="shared" ca="1" si="311"/>
        <v>0</v>
      </c>
    </row>
    <row r="9926" spans="1:25" x14ac:dyDescent="0.2">
      <c r="A9926" t="s">
        <v>13902</v>
      </c>
      <c r="B9926">
        <v>640444</v>
      </c>
      <c r="C9926">
        <v>0</v>
      </c>
      <c r="D9926" s="2">
        <v>24.3</v>
      </c>
      <c r="E9926">
        <v>2019</v>
      </c>
      <c r="F9926" t="s">
        <v>24</v>
      </c>
      <c r="G9926">
        <v>2020</v>
      </c>
      <c r="H9926" t="s">
        <v>13906</v>
      </c>
      <c r="I9926">
        <v>0</v>
      </c>
      <c r="J9926">
        <v>55</v>
      </c>
      <c r="K9926">
        <v>50</v>
      </c>
      <c r="L9926">
        <v>55</v>
      </c>
      <c r="M9926">
        <v>0</v>
      </c>
      <c r="N9926">
        <v>60</v>
      </c>
      <c r="O9926">
        <v>0</v>
      </c>
      <c r="P9926">
        <v>0</v>
      </c>
      <c r="Q9926">
        <v>0</v>
      </c>
      <c r="R9926">
        <v>0</v>
      </c>
      <c r="S9926">
        <v>50</v>
      </c>
      <c r="T9926">
        <v>0</v>
      </c>
      <c r="U9926" t="s">
        <v>60</v>
      </c>
      <c r="V9926" s="3" t="d">
        <v>1994-09-09</v>
      </c>
      <c r="W9926">
        <v>0</v>
      </c>
      <c r="X9926" s="4">
        <f t="shared" si="310"/>
        <v>0</v>
      </c>
      <c r="Y9926" s="5">
        <f t="shared" ca="1" si="311"/>
        <v>0</v>
      </c>
    </row>
    <row r="9927" spans="1:25" x14ac:dyDescent="0.2">
      <c r="A9927" t="s">
        <v>13902</v>
      </c>
      <c r="B9927">
        <v>640444</v>
      </c>
      <c r="C9927">
        <v>0</v>
      </c>
      <c r="D9927" s="2">
        <v>22.3</v>
      </c>
      <c r="E9927">
        <v>2017</v>
      </c>
      <c r="F9927" t="s">
        <v>24</v>
      </c>
      <c r="G9927">
        <v>2020</v>
      </c>
      <c r="H9927" t="s">
        <v>13907</v>
      </c>
      <c r="I9927">
        <v>0</v>
      </c>
      <c r="J9927">
        <v>50</v>
      </c>
      <c r="K9927">
        <v>50</v>
      </c>
      <c r="L9927">
        <v>55</v>
      </c>
      <c r="M9927">
        <v>0</v>
      </c>
      <c r="N9927">
        <v>65</v>
      </c>
      <c r="O9927">
        <v>0</v>
      </c>
      <c r="P9927">
        <v>0</v>
      </c>
      <c r="Q9927">
        <v>0</v>
      </c>
      <c r="R9927">
        <v>0</v>
      </c>
      <c r="S9927">
        <v>55</v>
      </c>
      <c r="T9927">
        <v>0</v>
      </c>
      <c r="U9927" t="s">
        <v>60</v>
      </c>
      <c r="V9927" s="3" t="d">
        <v>1994-09-09</v>
      </c>
      <c r="W9927">
        <v>0</v>
      </c>
      <c r="X9927" s="4">
        <f t="shared" si="310"/>
        <v>0</v>
      </c>
      <c r="Y9927" s="5">
        <f t="shared" ca="1" si="311"/>
        <v>0</v>
      </c>
    </row>
    <row r="9928" spans="1:25" x14ac:dyDescent="0.2">
      <c r="A9928" t="s">
        <v>13902</v>
      </c>
      <c r="B9928">
        <v>640444</v>
      </c>
      <c r="C9928">
        <v>0</v>
      </c>
      <c r="D9928" s="2">
        <v>23.3</v>
      </c>
      <c r="E9928">
        <v>2018</v>
      </c>
      <c r="F9928" t="s">
        <v>24</v>
      </c>
      <c r="G9928">
        <v>2020</v>
      </c>
      <c r="H9928" t="s">
        <v>13908</v>
      </c>
      <c r="I9928">
        <v>0</v>
      </c>
      <c r="J9928">
        <v>50</v>
      </c>
      <c r="K9928">
        <v>50</v>
      </c>
      <c r="L9928">
        <v>55</v>
      </c>
      <c r="M9928">
        <v>0</v>
      </c>
      <c r="N9928">
        <v>60</v>
      </c>
      <c r="O9928">
        <v>0</v>
      </c>
      <c r="P9928">
        <v>0</v>
      </c>
      <c r="Q9928">
        <v>0</v>
      </c>
      <c r="R9928">
        <v>0</v>
      </c>
      <c r="S9928">
        <v>55</v>
      </c>
      <c r="T9928">
        <v>0</v>
      </c>
      <c r="U9928" t="s">
        <v>60</v>
      </c>
      <c r="V9928" s="3" t="d">
        <v>1994-09-09</v>
      </c>
      <c r="W9928">
        <v>0</v>
      </c>
      <c r="X9928" s="4">
        <f t="shared" si="310"/>
        <v>0</v>
      </c>
      <c r="Y9928" s="5">
        <f t="shared" ca="1" si="311"/>
        <v>0</v>
      </c>
    </row>
    <row r="9929" spans="1:25" x14ac:dyDescent="0.2">
      <c r="A9929" t="s">
        <v>13902</v>
      </c>
      <c r="B9929">
        <v>640444</v>
      </c>
      <c r="C9929">
        <v>0</v>
      </c>
      <c r="D9929" s="2">
        <v>18.3</v>
      </c>
      <c r="E9929">
        <v>2013</v>
      </c>
      <c r="F9929" t="s">
        <v>24</v>
      </c>
      <c r="G9929">
        <v>0</v>
      </c>
      <c r="H9929" t="s">
        <v>13909</v>
      </c>
      <c r="I9929">
        <v>0</v>
      </c>
      <c r="J9929">
        <v>50</v>
      </c>
      <c r="K9929">
        <v>50</v>
      </c>
      <c r="L9929">
        <v>0</v>
      </c>
      <c r="M9929">
        <v>0</v>
      </c>
      <c r="N9929">
        <v>50</v>
      </c>
      <c r="O9929">
        <v>0</v>
      </c>
      <c r="P9929">
        <v>0</v>
      </c>
      <c r="Q9929">
        <v>0</v>
      </c>
      <c r="R9929">
        <v>0</v>
      </c>
      <c r="S9929">
        <v>0</v>
      </c>
      <c r="T9929">
        <v>0</v>
      </c>
      <c r="U9929" t="s">
        <v>60</v>
      </c>
      <c r="V9929" s="3" t="d">
        <v>1899-12-30</v>
      </c>
      <c r="W9929">
        <v>0</v>
      </c>
      <c r="X9929" s="4">
        <f t="shared" si="310"/>
        <v>0</v>
      </c>
      <c r="Y9929" s="5">
        <f t="shared" ca="1" si="311"/>
        <v>0</v>
      </c>
    </row>
    <row r="9930" spans="1:25" x14ac:dyDescent="0.2">
      <c r="A9930" t="s">
        <v>13902</v>
      </c>
      <c r="B9930">
        <v>640444</v>
      </c>
      <c r="C9930">
        <v>0</v>
      </c>
      <c r="D9930" s="2">
        <v>22.3</v>
      </c>
      <c r="E9930">
        <v>2017</v>
      </c>
      <c r="F9930" t="s">
        <v>24</v>
      </c>
      <c r="G9930">
        <v>0</v>
      </c>
      <c r="H9930" t="s">
        <v>13910</v>
      </c>
      <c r="I9930">
        <v>0</v>
      </c>
      <c r="J9930">
        <v>50</v>
      </c>
      <c r="K9930">
        <v>50</v>
      </c>
      <c r="L9930">
        <v>55</v>
      </c>
      <c r="M9930">
        <v>0</v>
      </c>
      <c r="N9930">
        <v>65</v>
      </c>
      <c r="O9930">
        <v>0</v>
      </c>
      <c r="P9930">
        <v>0</v>
      </c>
      <c r="Q9930">
        <v>0</v>
      </c>
      <c r="R9930">
        <v>0</v>
      </c>
      <c r="S9930">
        <v>55</v>
      </c>
      <c r="T9930">
        <v>0</v>
      </c>
      <c r="U9930" t="s">
        <v>60</v>
      </c>
      <c r="V9930" s="3" t="d">
        <v>1899-12-30</v>
      </c>
      <c r="W9930">
        <v>0</v>
      </c>
      <c r="X9930" s="4">
        <f t="shared" si="310"/>
        <v>0</v>
      </c>
      <c r="Y9930" s="5">
        <f t="shared" ca="1" si="311"/>
        <v>0</v>
      </c>
    </row>
    <row r="9931" spans="1:25" x14ac:dyDescent="0.2">
      <c r="A9931" t="s">
        <v>13911</v>
      </c>
      <c r="B9931">
        <v>679741</v>
      </c>
      <c r="C9931" t="s">
        <v>13912</v>
      </c>
      <c r="D9931" s="2">
        <v>17.899999999999999</v>
      </c>
      <c r="E9931">
        <v>2019</v>
      </c>
      <c r="F9931" t="s">
        <v>27</v>
      </c>
      <c r="G9931">
        <v>2023</v>
      </c>
      <c r="H9931" t="s">
        <v>13913</v>
      </c>
      <c r="I9931">
        <v>60</v>
      </c>
      <c r="J9931">
        <v>0</v>
      </c>
      <c r="K9931">
        <v>0</v>
      </c>
      <c r="L9931">
        <v>0</v>
      </c>
      <c r="M9931">
        <v>0</v>
      </c>
      <c r="N9931">
        <v>0</v>
      </c>
      <c r="O9931">
        <v>55</v>
      </c>
      <c r="P9931">
        <v>50</v>
      </c>
      <c r="Q9931">
        <v>60</v>
      </c>
      <c r="R9931">
        <v>60</v>
      </c>
      <c r="S9931">
        <v>0</v>
      </c>
      <c r="T9931">
        <v>0</v>
      </c>
      <c r="U9931" t="s">
        <v>107</v>
      </c>
      <c r="V9931" s="3" t="d">
        <v>1899-12-30</v>
      </c>
      <c r="W9931">
        <v>0</v>
      </c>
      <c r="X9931" s="4">
        <f t="shared" si="310"/>
        <v>0</v>
      </c>
      <c r="Y9931" s="5">
        <f t="shared" ca="1" si="311"/>
        <v>0</v>
      </c>
    </row>
    <row r="9932" spans="1:25" x14ac:dyDescent="0.2">
      <c r="A9932" t="s">
        <v>13911</v>
      </c>
      <c r="B9932">
        <v>679741</v>
      </c>
      <c r="C9932" t="s">
        <v>13912</v>
      </c>
      <c r="D9932" s="2">
        <v>18.100000000000001</v>
      </c>
      <c r="E9932">
        <v>2019</v>
      </c>
      <c r="F9932" t="s">
        <v>27</v>
      </c>
      <c r="G9932">
        <v>2023</v>
      </c>
      <c r="H9932" t="s">
        <v>13913</v>
      </c>
      <c r="I9932">
        <v>60</v>
      </c>
      <c r="J9932">
        <v>0</v>
      </c>
      <c r="K9932">
        <v>0</v>
      </c>
      <c r="L9932">
        <v>0</v>
      </c>
      <c r="M9932">
        <v>0</v>
      </c>
      <c r="N9932">
        <v>0</v>
      </c>
      <c r="O9932">
        <v>55</v>
      </c>
      <c r="P9932">
        <v>50</v>
      </c>
      <c r="Q9932">
        <v>60</v>
      </c>
      <c r="R9932">
        <v>60</v>
      </c>
      <c r="S9932">
        <v>0</v>
      </c>
      <c r="T9932">
        <v>0</v>
      </c>
      <c r="U9932" t="s">
        <v>108</v>
      </c>
      <c r="V9932" s="3" t="d">
        <v>1899-12-30</v>
      </c>
      <c r="W9932">
        <v>0</v>
      </c>
      <c r="X9932" s="4">
        <f t="shared" si="310"/>
        <v>0</v>
      </c>
      <c r="Y9932" s="5">
        <f t="shared" ca="1" si="311"/>
        <v>0</v>
      </c>
    </row>
    <row r="9933" spans="1:25" x14ac:dyDescent="0.2">
      <c r="A9933" t="s">
        <v>13911</v>
      </c>
      <c r="B9933">
        <v>679741</v>
      </c>
      <c r="C9933">
        <v>0</v>
      </c>
      <c r="D9933" s="2">
        <v>17.456536620000001</v>
      </c>
      <c r="E9933">
        <v>2019</v>
      </c>
      <c r="F9933" t="s">
        <v>70</v>
      </c>
      <c r="G9933">
        <v>2022</v>
      </c>
      <c r="H9933" t="s">
        <v>13914</v>
      </c>
      <c r="I9933">
        <v>50</v>
      </c>
      <c r="J9933">
        <v>0</v>
      </c>
      <c r="K9933">
        <v>0</v>
      </c>
      <c r="L9933">
        <v>0</v>
      </c>
      <c r="M9933">
        <v>0</v>
      </c>
      <c r="N9933">
        <v>0</v>
      </c>
      <c r="O9933">
        <v>50</v>
      </c>
      <c r="P9933">
        <v>50</v>
      </c>
      <c r="Q9933">
        <v>55</v>
      </c>
      <c r="R9933">
        <v>55</v>
      </c>
      <c r="S9933">
        <v>0</v>
      </c>
      <c r="T9933">
        <v>0</v>
      </c>
      <c r="U9933" t="s">
        <v>60</v>
      </c>
      <c r="V9933" s="3" t="d">
        <v>2001-07-18</v>
      </c>
      <c r="W9933">
        <v>0</v>
      </c>
      <c r="X9933" s="4">
        <f t="shared" si="310"/>
        <v>0</v>
      </c>
      <c r="Y9933" s="5">
        <f t="shared" ca="1" si="311"/>
        <v>-1</v>
      </c>
    </row>
    <row r="9934" spans="1:25" x14ac:dyDescent="0.2">
      <c r="A9934" t="s">
        <v>13915</v>
      </c>
      <c r="B9934" t="s">
        <v>13916</v>
      </c>
      <c r="C9934">
        <v>0</v>
      </c>
      <c r="D9934" s="2">
        <v>15.5</v>
      </c>
      <c r="E9934">
        <v>2017</v>
      </c>
      <c r="F9934" t="s">
        <v>70</v>
      </c>
      <c r="G9934">
        <v>0</v>
      </c>
      <c r="H9934" t="s">
        <v>13917</v>
      </c>
      <c r="I9934">
        <v>50</v>
      </c>
      <c r="J9934">
        <v>0</v>
      </c>
      <c r="K9934">
        <v>0</v>
      </c>
      <c r="L9934">
        <v>0</v>
      </c>
      <c r="M9934">
        <v>0</v>
      </c>
      <c r="N9934">
        <v>0</v>
      </c>
      <c r="O9934">
        <v>50</v>
      </c>
      <c r="P9934">
        <v>50</v>
      </c>
      <c r="Q9934">
        <v>55</v>
      </c>
      <c r="R9934">
        <v>55</v>
      </c>
      <c r="S9934">
        <v>0</v>
      </c>
      <c r="T9934">
        <v>0</v>
      </c>
      <c r="U9934" t="s">
        <v>60</v>
      </c>
      <c r="V9934" s="3" t="d">
        <v>1899-12-30</v>
      </c>
      <c r="W9934">
        <v>0</v>
      </c>
      <c r="X9934" s="4">
        <f t="shared" si="310"/>
        <v>0</v>
      </c>
      <c r="Y9934" s="5">
        <f t="shared" ca="1" si="311"/>
        <v>0</v>
      </c>
    </row>
    <row r="9935" spans="1:25" x14ac:dyDescent="0.2">
      <c r="A9935" t="s">
        <v>13918</v>
      </c>
      <c r="B9935">
        <v>660564</v>
      </c>
      <c r="C9935">
        <v>0</v>
      </c>
      <c r="D9935" s="2">
        <v>17.752224500000001</v>
      </c>
      <c r="E9935">
        <v>2016</v>
      </c>
      <c r="F9935" t="s">
        <v>96</v>
      </c>
      <c r="G9935">
        <v>2019</v>
      </c>
      <c r="H9935" t="s">
        <v>13919</v>
      </c>
      <c r="I9935">
        <v>60</v>
      </c>
      <c r="J9935">
        <v>0</v>
      </c>
      <c r="K9935">
        <v>0</v>
      </c>
      <c r="L9935">
        <v>0</v>
      </c>
      <c r="M9935">
        <v>0</v>
      </c>
      <c r="N9935">
        <v>0</v>
      </c>
      <c r="O9935">
        <v>55</v>
      </c>
      <c r="P9935">
        <v>55</v>
      </c>
      <c r="Q9935">
        <v>40</v>
      </c>
      <c r="R9935">
        <v>60</v>
      </c>
      <c r="S9935">
        <v>0</v>
      </c>
      <c r="T9935">
        <v>0</v>
      </c>
      <c r="U9935" t="s">
        <v>60</v>
      </c>
      <c r="V9935" s="3" t="d">
        <v>1998-04-01</v>
      </c>
      <c r="W9935">
        <v>0</v>
      </c>
      <c r="X9935" s="4">
        <f t="shared" si="310"/>
        <v>0</v>
      </c>
      <c r="Y9935" s="5">
        <f t="shared" ca="1" si="311"/>
        <v>-1</v>
      </c>
    </row>
    <row r="9936" spans="1:25" x14ac:dyDescent="0.2">
      <c r="A9936" t="s">
        <v>13918</v>
      </c>
      <c r="B9936">
        <v>660564</v>
      </c>
      <c r="C9936">
        <v>0</v>
      </c>
      <c r="D9936" s="2">
        <v>15.8</v>
      </c>
      <c r="E9936">
        <v>2014</v>
      </c>
      <c r="F9936" t="s">
        <v>96</v>
      </c>
      <c r="G9936">
        <v>0</v>
      </c>
      <c r="H9936" t="s">
        <v>13920</v>
      </c>
      <c r="I9936">
        <v>60</v>
      </c>
      <c r="J9936">
        <v>0</v>
      </c>
      <c r="K9936">
        <v>0</v>
      </c>
      <c r="L9936">
        <v>0</v>
      </c>
      <c r="M9936">
        <v>0</v>
      </c>
      <c r="N9936">
        <v>0</v>
      </c>
      <c r="O9936">
        <v>60</v>
      </c>
      <c r="P9936">
        <v>55</v>
      </c>
      <c r="Q9936">
        <v>50</v>
      </c>
      <c r="R9936">
        <v>45</v>
      </c>
      <c r="S9936">
        <v>0</v>
      </c>
      <c r="T9936">
        <v>0</v>
      </c>
      <c r="U9936" t="s">
        <v>60</v>
      </c>
      <c r="V9936" s="3" t="d">
        <v>1899-12-30</v>
      </c>
      <c r="W9936">
        <v>0</v>
      </c>
      <c r="X9936" s="4">
        <f t="shared" si="310"/>
        <v>0</v>
      </c>
      <c r="Y9936" s="5">
        <f t="shared" ca="1" si="311"/>
        <v>0</v>
      </c>
    </row>
    <row r="9937" spans="1:25" x14ac:dyDescent="0.2">
      <c r="A9937" t="s">
        <v>13921</v>
      </c>
      <c r="B9937">
        <v>677943</v>
      </c>
      <c r="C9937" t="s">
        <v>13922</v>
      </c>
      <c r="D9937" s="2">
        <v>19.600000000000001</v>
      </c>
      <c r="E9937">
        <v>2019</v>
      </c>
      <c r="F9937" t="s">
        <v>31</v>
      </c>
      <c r="G9937">
        <v>2023</v>
      </c>
      <c r="H9937" t="s">
        <v>13923</v>
      </c>
      <c r="I9937">
        <v>60</v>
      </c>
      <c r="J9937">
        <v>0</v>
      </c>
      <c r="K9937">
        <v>0</v>
      </c>
      <c r="L9937">
        <v>0</v>
      </c>
      <c r="M9937">
        <v>0</v>
      </c>
      <c r="N9937">
        <v>0</v>
      </c>
      <c r="O9937">
        <v>55</v>
      </c>
      <c r="P9937">
        <v>40</v>
      </c>
      <c r="Q9937">
        <v>55</v>
      </c>
      <c r="R9937">
        <v>45</v>
      </c>
      <c r="S9937">
        <v>0</v>
      </c>
      <c r="T9937">
        <v>0</v>
      </c>
      <c r="U9937" t="s">
        <v>107</v>
      </c>
      <c r="V9937" s="3" t="d">
        <v>1899-12-30</v>
      </c>
      <c r="W9937">
        <v>0</v>
      </c>
      <c r="X9937" s="4">
        <f t="shared" si="310"/>
        <v>0</v>
      </c>
      <c r="Y9937" s="5">
        <f t="shared" ca="1" si="311"/>
        <v>0</v>
      </c>
    </row>
    <row r="9938" spans="1:25" x14ac:dyDescent="0.2">
      <c r="A9938" t="s">
        <v>13921</v>
      </c>
      <c r="B9938">
        <v>677943</v>
      </c>
      <c r="C9938" t="s">
        <v>13922</v>
      </c>
      <c r="D9938" s="2">
        <v>19.8</v>
      </c>
      <c r="E9938">
        <v>2019</v>
      </c>
      <c r="F9938" t="s">
        <v>31</v>
      </c>
      <c r="G9938">
        <v>2023</v>
      </c>
      <c r="H9938" t="s">
        <v>13923</v>
      </c>
      <c r="I9938">
        <v>60</v>
      </c>
      <c r="J9938">
        <v>0</v>
      </c>
      <c r="K9938">
        <v>0</v>
      </c>
      <c r="L9938">
        <v>0</v>
      </c>
      <c r="M9938">
        <v>0</v>
      </c>
      <c r="N9938">
        <v>0</v>
      </c>
      <c r="O9938">
        <v>55</v>
      </c>
      <c r="P9938">
        <v>40</v>
      </c>
      <c r="Q9938">
        <v>55</v>
      </c>
      <c r="R9938">
        <v>45</v>
      </c>
      <c r="S9938">
        <v>0</v>
      </c>
      <c r="T9938">
        <v>0</v>
      </c>
      <c r="U9938" t="s">
        <v>108</v>
      </c>
      <c r="V9938" s="3" t="d">
        <v>1899-12-30</v>
      </c>
      <c r="W9938">
        <v>0</v>
      </c>
      <c r="X9938" s="4">
        <f t="shared" si="310"/>
        <v>0</v>
      </c>
      <c r="Y9938" s="5">
        <f t="shared" ca="1" si="311"/>
        <v>0</v>
      </c>
    </row>
    <row r="9939" spans="1:25" x14ac:dyDescent="0.2">
      <c r="A9939" t="s">
        <v>13921</v>
      </c>
      <c r="B9939">
        <v>677943</v>
      </c>
      <c r="C9939">
        <v>0</v>
      </c>
      <c r="D9939" s="2">
        <v>18.100000000000001</v>
      </c>
      <c r="E9939">
        <v>2018</v>
      </c>
      <c r="F9939" t="s">
        <v>31</v>
      </c>
      <c r="G9939">
        <v>2022</v>
      </c>
      <c r="H9939" t="s">
        <v>13924</v>
      </c>
      <c r="I9939">
        <v>70</v>
      </c>
      <c r="J9939">
        <v>0</v>
      </c>
      <c r="K9939">
        <v>0</v>
      </c>
      <c r="L9939">
        <v>0</v>
      </c>
      <c r="M9939">
        <v>0</v>
      </c>
      <c r="N9939">
        <v>0</v>
      </c>
      <c r="O9939">
        <v>55</v>
      </c>
      <c r="P9939">
        <v>45</v>
      </c>
      <c r="Q9939">
        <v>50</v>
      </c>
      <c r="R9939">
        <v>35</v>
      </c>
      <c r="S9939">
        <v>0</v>
      </c>
      <c r="T9939">
        <v>0</v>
      </c>
      <c r="U9939" t="s">
        <v>60</v>
      </c>
      <c r="V9939" s="3" t="d">
        <v>1999-11-18</v>
      </c>
      <c r="W9939">
        <v>0</v>
      </c>
      <c r="X9939" s="4">
        <f t="shared" si="310"/>
        <v>0</v>
      </c>
      <c r="Y9939" s="5">
        <f t="shared" ca="1" si="311"/>
        <v>-1</v>
      </c>
    </row>
    <row r="9940" spans="1:25" x14ac:dyDescent="0.2">
      <c r="A9940" t="s">
        <v>13921</v>
      </c>
      <c r="B9940">
        <v>677943</v>
      </c>
      <c r="C9940">
        <v>0</v>
      </c>
      <c r="D9940" s="2">
        <v>19.100000000000001</v>
      </c>
      <c r="E9940">
        <v>2019</v>
      </c>
      <c r="F9940" t="s">
        <v>31</v>
      </c>
      <c r="G9940">
        <v>2022</v>
      </c>
      <c r="H9940" t="s">
        <v>13925</v>
      </c>
      <c r="I9940">
        <v>70</v>
      </c>
      <c r="J9940">
        <v>0</v>
      </c>
      <c r="K9940">
        <v>0</v>
      </c>
      <c r="L9940">
        <v>0</v>
      </c>
      <c r="M9940">
        <v>0</v>
      </c>
      <c r="N9940">
        <v>0</v>
      </c>
      <c r="O9940">
        <v>55</v>
      </c>
      <c r="P9940">
        <v>45</v>
      </c>
      <c r="Q9940">
        <v>50</v>
      </c>
      <c r="R9940">
        <v>40</v>
      </c>
      <c r="S9940">
        <v>0</v>
      </c>
      <c r="T9940">
        <v>0</v>
      </c>
      <c r="U9940" t="s">
        <v>60</v>
      </c>
      <c r="V9940" s="3" t="d">
        <v>1999-11-18</v>
      </c>
      <c r="W9940">
        <v>0</v>
      </c>
      <c r="X9940" s="4">
        <f t="shared" si="310"/>
        <v>0</v>
      </c>
      <c r="Y9940" s="5">
        <f t="shared" ca="1" si="311"/>
        <v>-1</v>
      </c>
    </row>
    <row r="9941" spans="1:25" x14ac:dyDescent="0.2">
      <c r="A9941" t="s">
        <v>13921</v>
      </c>
      <c r="B9941">
        <v>677943</v>
      </c>
      <c r="C9941">
        <v>0</v>
      </c>
      <c r="D9941" s="2">
        <v>17.100000000000001</v>
      </c>
      <c r="E9941">
        <v>2017</v>
      </c>
      <c r="F9941" t="s">
        <v>31</v>
      </c>
      <c r="G9941">
        <v>0</v>
      </c>
      <c r="H9941" t="s">
        <v>13926</v>
      </c>
      <c r="I9941">
        <v>0</v>
      </c>
      <c r="J9941">
        <v>0</v>
      </c>
      <c r="K9941">
        <v>0</v>
      </c>
      <c r="L9941">
        <v>0</v>
      </c>
      <c r="M9941">
        <v>0</v>
      </c>
      <c r="N9941">
        <v>0</v>
      </c>
      <c r="O9941">
        <v>0</v>
      </c>
      <c r="P9941">
        <v>0</v>
      </c>
      <c r="Q9941">
        <v>0</v>
      </c>
      <c r="R9941">
        <v>0</v>
      </c>
      <c r="S9941">
        <v>0</v>
      </c>
      <c r="T9941">
        <v>0</v>
      </c>
      <c r="U9941" t="s">
        <v>60</v>
      </c>
      <c r="V9941" s="3" t="d">
        <v>1899-12-30</v>
      </c>
      <c r="W9941">
        <v>0</v>
      </c>
      <c r="X9941" s="4">
        <f t="shared" si="310"/>
        <v>0</v>
      </c>
      <c r="Y9941" s="5">
        <f t="shared" ca="1" si="311"/>
        <v>0</v>
      </c>
    </row>
    <row r="9942" spans="1:25" x14ac:dyDescent="0.2">
      <c r="A9942" t="s">
        <v>13921</v>
      </c>
      <c r="B9942">
        <v>677943</v>
      </c>
      <c r="C9942">
        <v>0</v>
      </c>
      <c r="D9942" s="2">
        <v>18.100000000000001</v>
      </c>
      <c r="E9942">
        <v>2018</v>
      </c>
      <c r="F9942" t="s">
        <v>31</v>
      </c>
      <c r="G9942">
        <v>0</v>
      </c>
      <c r="H9942" t="s">
        <v>13927</v>
      </c>
      <c r="I9942">
        <v>70</v>
      </c>
      <c r="J9942">
        <v>0</v>
      </c>
      <c r="K9942">
        <v>0</v>
      </c>
      <c r="L9942">
        <v>0</v>
      </c>
      <c r="M9942">
        <v>0</v>
      </c>
      <c r="N9942">
        <v>0</v>
      </c>
      <c r="O9942">
        <v>55</v>
      </c>
      <c r="P9942">
        <v>45</v>
      </c>
      <c r="Q9942">
        <v>50</v>
      </c>
      <c r="R9942">
        <v>35</v>
      </c>
      <c r="S9942">
        <v>0</v>
      </c>
      <c r="T9942">
        <v>0</v>
      </c>
      <c r="U9942" t="s">
        <v>60</v>
      </c>
      <c r="V9942" s="3" t="d">
        <v>1899-12-30</v>
      </c>
      <c r="W9942">
        <v>0</v>
      </c>
      <c r="X9942" s="4">
        <f t="shared" si="310"/>
        <v>0</v>
      </c>
      <c r="Y9942" s="5">
        <f t="shared" ca="1" si="311"/>
        <v>0</v>
      </c>
    </row>
    <row r="9943" spans="1:25" ht="409.6" x14ac:dyDescent="0.2">
      <c r="A9943" t="s">
        <v>13928</v>
      </c>
      <c r="B9943">
        <v>666181</v>
      </c>
      <c r="C9943" t="s">
        <v>3647</v>
      </c>
      <c r="D9943" s="2">
        <v>20.8</v>
      </c>
      <c r="E9943">
        <v>2019</v>
      </c>
      <c r="F9943" t="s">
        <v>158</v>
      </c>
      <c r="G9943">
        <v>2022</v>
      </c>
      <c r="H9943" s="1" t="s">
        <v>13929</v>
      </c>
      <c r="I9943">
        <v>80</v>
      </c>
      <c r="J9943">
        <v>0</v>
      </c>
      <c r="K9943">
        <v>0</v>
      </c>
      <c r="L9943">
        <v>0</v>
      </c>
      <c r="M9943">
        <v>0</v>
      </c>
      <c r="N9943">
        <v>0</v>
      </c>
      <c r="O9943">
        <v>50</v>
      </c>
      <c r="P9943">
        <v>40</v>
      </c>
      <c r="Q9943">
        <v>70</v>
      </c>
      <c r="R9943">
        <v>50</v>
      </c>
      <c r="S9943">
        <v>0</v>
      </c>
      <c r="T9943">
        <v>0</v>
      </c>
      <c r="U9943" t="s">
        <v>107</v>
      </c>
      <c r="V9943" s="3" t="d">
        <v>1899-12-30</v>
      </c>
      <c r="W9943">
        <v>0</v>
      </c>
      <c r="X9943" s="4">
        <f t="shared" si="310"/>
        <v>0</v>
      </c>
      <c r="Y9943" s="5">
        <f t="shared" ca="1" si="311"/>
        <v>0</v>
      </c>
    </row>
    <row r="9944" spans="1:25" ht="409.6" x14ac:dyDescent="0.2">
      <c r="A9944" t="s">
        <v>13928</v>
      </c>
      <c r="B9944">
        <v>666181</v>
      </c>
      <c r="C9944" t="s">
        <v>3647</v>
      </c>
      <c r="D9944" s="2">
        <v>21.2</v>
      </c>
      <c r="E9944">
        <v>2019</v>
      </c>
      <c r="F9944" t="s">
        <v>158</v>
      </c>
      <c r="G9944">
        <v>2022</v>
      </c>
      <c r="H9944" s="1" t="s">
        <v>13929</v>
      </c>
      <c r="I9944">
        <v>80</v>
      </c>
      <c r="J9944">
        <v>0</v>
      </c>
      <c r="K9944">
        <v>0</v>
      </c>
      <c r="L9944">
        <v>0</v>
      </c>
      <c r="M9944">
        <v>0</v>
      </c>
      <c r="N9944">
        <v>0</v>
      </c>
      <c r="O9944">
        <v>50</v>
      </c>
      <c r="P9944">
        <v>40</v>
      </c>
      <c r="Q9944">
        <v>70</v>
      </c>
      <c r="R9944">
        <v>50</v>
      </c>
      <c r="S9944">
        <v>0</v>
      </c>
      <c r="T9944">
        <v>0</v>
      </c>
      <c r="U9944" t="s">
        <v>108</v>
      </c>
      <c r="V9944" s="3" t="d">
        <v>1899-12-30</v>
      </c>
      <c r="W9944">
        <v>0</v>
      </c>
      <c r="X9944" s="4">
        <f t="shared" si="310"/>
        <v>0</v>
      </c>
      <c r="Y9944" s="5">
        <f t="shared" ca="1" si="311"/>
        <v>0</v>
      </c>
    </row>
    <row r="9945" spans="1:25" x14ac:dyDescent="0.2">
      <c r="A9945" t="s">
        <v>13928</v>
      </c>
      <c r="B9945">
        <v>666181</v>
      </c>
      <c r="C9945">
        <v>0</v>
      </c>
      <c r="D9945" s="2">
        <v>18.5</v>
      </c>
      <c r="E9945">
        <v>2017</v>
      </c>
      <c r="F9945" t="s">
        <v>70</v>
      </c>
      <c r="G9945">
        <v>2020</v>
      </c>
      <c r="H9945" t="s">
        <v>13930</v>
      </c>
      <c r="I9945">
        <v>60</v>
      </c>
      <c r="J9945">
        <v>0</v>
      </c>
      <c r="K9945">
        <v>0</v>
      </c>
      <c r="L9945">
        <v>0</v>
      </c>
      <c r="M9945">
        <v>0</v>
      </c>
      <c r="N9945">
        <v>0</v>
      </c>
      <c r="O9945">
        <v>50</v>
      </c>
      <c r="P9945">
        <v>45</v>
      </c>
      <c r="Q9945">
        <v>55</v>
      </c>
      <c r="R9945">
        <v>55</v>
      </c>
      <c r="S9945">
        <v>0</v>
      </c>
      <c r="T9945">
        <v>0</v>
      </c>
      <c r="U9945" t="s">
        <v>60</v>
      </c>
      <c r="V9945" s="3" t="d">
        <v>1998-06-16</v>
      </c>
      <c r="W9945">
        <v>0</v>
      </c>
      <c r="X9945" s="4">
        <f t="shared" si="310"/>
        <v>0</v>
      </c>
      <c r="Y9945" s="5">
        <f t="shared" ca="1" si="311"/>
        <v>-1</v>
      </c>
    </row>
    <row r="9946" spans="1:25" x14ac:dyDescent="0.2">
      <c r="A9946" t="s">
        <v>13928</v>
      </c>
      <c r="B9946">
        <v>666181</v>
      </c>
      <c r="C9946">
        <v>0</v>
      </c>
      <c r="D9946" s="2">
        <v>17.5</v>
      </c>
      <c r="E9946">
        <v>2016</v>
      </c>
      <c r="F9946" t="s">
        <v>70</v>
      </c>
      <c r="G9946">
        <v>2020</v>
      </c>
      <c r="H9946" t="s">
        <v>13931</v>
      </c>
      <c r="I9946">
        <v>55</v>
      </c>
      <c r="J9946">
        <v>0</v>
      </c>
      <c r="K9946">
        <v>0</v>
      </c>
      <c r="L9946">
        <v>0</v>
      </c>
      <c r="M9946">
        <v>0</v>
      </c>
      <c r="N9946">
        <v>0</v>
      </c>
      <c r="O9946">
        <v>55</v>
      </c>
      <c r="P9946">
        <v>45</v>
      </c>
      <c r="Q9946">
        <v>55</v>
      </c>
      <c r="R9946">
        <v>55</v>
      </c>
      <c r="S9946">
        <v>0</v>
      </c>
      <c r="T9946">
        <v>0</v>
      </c>
      <c r="U9946" t="s">
        <v>60</v>
      </c>
      <c r="V9946" s="3" t="d">
        <v>1998-06-16</v>
      </c>
      <c r="W9946">
        <v>0</v>
      </c>
      <c r="X9946" s="4">
        <f t="shared" si="310"/>
        <v>0</v>
      </c>
      <c r="Y9946" s="5">
        <f t="shared" ca="1" si="311"/>
        <v>-1</v>
      </c>
    </row>
    <row r="9947" spans="1:25" x14ac:dyDescent="0.2">
      <c r="A9947" t="s">
        <v>13928</v>
      </c>
      <c r="B9947">
        <v>666181</v>
      </c>
      <c r="C9947">
        <v>0</v>
      </c>
      <c r="D9947" s="2">
        <v>20.5</v>
      </c>
      <c r="E9947">
        <v>2019</v>
      </c>
      <c r="F9947" t="s">
        <v>70</v>
      </c>
      <c r="G9947">
        <v>2021</v>
      </c>
      <c r="H9947" t="s">
        <v>13932</v>
      </c>
      <c r="I9947">
        <v>60</v>
      </c>
      <c r="J9947">
        <v>0</v>
      </c>
      <c r="K9947">
        <v>0</v>
      </c>
      <c r="L9947">
        <v>0</v>
      </c>
      <c r="M9947">
        <v>0</v>
      </c>
      <c r="N9947">
        <v>0</v>
      </c>
      <c r="O9947">
        <v>55</v>
      </c>
      <c r="P9947">
        <v>40</v>
      </c>
      <c r="Q9947">
        <v>55</v>
      </c>
      <c r="R9947">
        <v>55</v>
      </c>
      <c r="S9947">
        <v>0</v>
      </c>
      <c r="T9947">
        <v>0</v>
      </c>
      <c r="U9947" t="s">
        <v>60</v>
      </c>
      <c r="V9947" s="3" t="d">
        <v>1998-06-16</v>
      </c>
      <c r="W9947">
        <v>0</v>
      </c>
      <c r="X9947" s="4">
        <f t="shared" si="310"/>
        <v>0</v>
      </c>
      <c r="Y9947" s="5">
        <f t="shared" ca="1" si="311"/>
        <v>-1</v>
      </c>
    </row>
    <row r="9948" spans="1:25" x14ac:dyDescent="0.2">
      <c r="A9948" t="s">
        <v>13928</v>
      </c>
      <c r="B9948">
        <v>666181</v>
      </c>
      <c r="C9948">
        <v>0</v>
      </c>
      <c r="D9948" s="2">
        <v>17.5</v>
      </c>
      <c r="E9948">
        <v>2016</v>
      </c>
      <c r="F9948" t="s">
        <v>70</v>
      </c>
      <c r="G9948">
        <v>0</v>
      </c>
      <c r="H9948" t="s">
        <v>13933</v>
      </c>
      <c r="I9948">
        <v>55</v>
      </c>
      <c r="J9948">
        <v>0</v>
      </c>
      <c r="K9948">
        <v>0</v>
      </c>
      <c r="L9948">
        <v>0</v>
      </c>
      <c r="M9948">
        <v>0</v>
      </c>
      <c r="N9948">
        <v>0</v>
      </c>
      <c r="O9948">
        <v>55</v>
      </c>
      <c r="P9948">
        <v>45</v>
      </c>
      <c r="Q9948">
        <v>55</v>
      </c>
      <c r="R9948">
        <v>55</v>
      </c>
      <c r="S9948">
        <v>0</v>
      </c>
      <c r="T9948">
        <v>0</v>
      </c>
      <c r="U9948" t="s">
        <v>60</v>
      </c>
      <c r="V9948" s="3" t="d">
        <v>1899-12-30</v>
      </c>
      <c r="W9948">
        <v>0</v>
      </c>
      <c r="X9948" s="4">
        <f t="shared" si="310"/>
        <v>0</v>
      </c>
      <c r="Y9948" s="5">
        <f t="shared" ca="1" si="311"/>
        <v>0</v>
      </c>
    </row>
    <row r="9949" spans="1:25" x14ac:dyDescent="0.2">
      <c r="A9949" t="s">
        <v>13934</v>
      </c>
      <c r="B9949">
        <v>543028</v>
      </c>
      <c r="C9949">
        <v>0</v>
      </c>
      <c r="D9949" s="2">
        <v>23.2</v>
      </c>
      <c r="E9949">
        <v>2013</v>
      </c>
      <c r="F9949" t="s">
        <v>24</v>
      </c>
      <c r="G9949">
        <v>2014</v>
      </c>
      <c r="H9949" t="s">
        <v>13935</v>
      </c>
      <c r="I9949">
        <v>0</v>
      </c>
      <c r="J9949">
        <v>50</v>
      </c>
      <c r="K9949">
        <v>50</v>
      </c>
      <c r="L9949">
        <v>0</v>
      </c>
      <c r="M9949">
        <v>0</v>
      </c>
      <c r="N9949">
        <v>60</v>
      </c>
      <c r="O9949">
        <v>0</v>
      </c>
      <c r="P9949">
        <v>0</v>
      </c>
      <c r="Q9949">
        <v>0</v>
      </c>
      <c r="R9949">
        <v>0</v>
      </c>
      <c r="S9949">
        <v>50</v>
      </c>
      <c r="T9949">
        <v>0</v>
      </c>
      <c r="U9949" t="s">
        <v>60</v>
      </c>
      <c r="V9949" s="3" t="d">
        <v>1989-11-03</v>
      </c>
      <c r="W9949">
        <v>0</v>
      </c>
      <c r="X9949" s="4">
        <f t="shared" si="310"/>
        <v>0</v>
      </c>
      <c r="Y9949" s="5">
        <f t="shared" ca="1" si="311"/>
        <v>0</v>
      </c>
    </row>
    <row r="9950" spans="1:25" x14ac:dyDescent="0.2">
      <c r="A9950" t="s">
        <v>13936</v>
      </c>
      <c r="B9950">
        <v>643269</v>
      </c>
      <c r="C9950" t="s">
        <v>4002</v>
      </c>
      <c r="D9950" s="2">
        <v>24.6</v>
      </c>
      <c r="E9950">
        <v>2019</v>
      </c>
      <c r="F9950" t="s">
        <v>37</v>
      </c>
      <c r="G9950">
        <v>2019</v>
      </c>
      <c r="H9950" t="s">
        <v>13937</v>
      </c>
      <c r="I9950">
        <v>60</v>
      </c>
      <c r="J9950">
        <v>0</v>
      </c>
      <c r="K9950">
        <v>0</v>
      </c>
      <c r="L9950">
        <v>0</v>
      </c>
      <c r="M9950">
        <v>0</v>
      </c>
      <c r="N9950">
        <v>0</v>
      </c>
      <c r="O9950">
        <v>40</v>
      </c>
      <c r="P9950">
        <v>50</v>
      </c>
      <c r="Q9950">
        <v>55</v>
      </c>
      <c r="R9950">
        <v>30</v>
      </c>
      <c r="S9950">
        <v>0</v>
      </c>
      <c r="T9950">
        <v>0</v>
      </c>
      <c r="U9950" t="s">
        <v>107</v>
      </c>
      <c r="V9950" s="3" t="d">
        <v>1899-12-30</v>
      </c>
      <c r="W9950">
        <v>0</v>
      </c>
      <c r="X9950" s="4">
        <f t="shared" si="310"/>
        <v>0</v>
      </c>
      <c r="Y9950" s="5">
        <f t="shared" ca="1" si="311"/>
        <v>0</v>
      </c>
    </row>
    <row r="9951" spans="1:25" x14ac:dyDescent="0.2">
      <c r="A9951" t="s">
        <v>13936</v>
      </c>
      <c r="B9951">
        <v>643269</v>
      </c>
      <c r="C9951" t="s">
        <v>4002</v>
      </c>
      <c r="D9951" s="2">
        <v>24.8</v>
      </c>
      <c r="E9951">
        <v>2019</v>
      </c>
      <c r="F9951" t="s">
        <v>37</v>
      </c>
      <c r="G9951">
        <v>2019</v>
      </c>
      <c r="H9951" t="s">
        <v>13937</v>
      </c>
      <c r="I9951">
        <v>60</v>
      </c>
      <c r="J9951">
        <v>0</v>
      </c>
      <c r="K9951">
        <v>0</v>
      </c>
      <c r="L9951">
        <v>0</v>
      </c>
      <c r="M9951">
        <v>0</v>
      </c>
      <c r="N9951">
        <v>0</v>
      </c>
      <c r="O9951">
        <v>40</v>
      </c>
      <c r="P9951">
        <v>50</v>
      </c>
      <c r="Q9951">
        <v>55</v>
      </c>
      <c r="R9951">
        <v>30</v>
      </c>
      <c r="S9951">
        <v>0</v>
      </c>
      <c r="T9951">
        <v>0</v>
      </c>
      <c r="U9951" t="s">
        <v>108</v>
      </c>
      <c r="V9951" s="3" t="d">
        <v>1899-12-30</v>
      </c>
      <c r="W9951">
        <v>0</v>
      </c>
      <c r="X9951" s="4">
        <f t="shared" si="310"/>
        <v>0</v>
      </c>
      <c r="Y9951" s="5">
        <f t="shared" ca="1" si="311"/>
        <v>0</v>
      </c>
    </row>
    <row r="9952" spans="1:25" x14ac:dyDescent="0.2">
      <c r="A9952" t="s">
        <v>13936</v>
      </c>
      <c r="B9952">
        <v>643269</v>
      </c>
      <c r="C9952" t="s">
        <v>4002</v>
      </c>
      <c r="D9952" s="2">
        <v>24.6</v>
      </c>
      <c r="E9952">
        <v>2019</v>
      </c>
      <c r="F9952" t="s">
        <v>37</v>
      </c>
      <c r="G9952">
        <v>2019</v>
      </c>
      <c r="H9952" t="s">
        <v>13937</v>
      </c>
      <c r="I9952">
        <v>60</v>
      </c>
      <c r="J9952">
        <v>0</v>
      </c>
      <c r="K9952">
        <v>0</v>
      </c>
      <c r="L9952">
        <v>0</v>
      </c>
      <c r="M9952">
        <v>0</v>
      </c>
      <c r="N9952">
        <v>0</v>
      </c>
      <c r="O9952">
        <v>40</v>
      </c>
      <c r="P9952">
        <v>50</v>
      </c>
      <c r="Q9952">
        <v>55</v>
      </c>
      <c r="R9952">
        <v>30</v>
      </c>
      <c r="S9952">
        <v>0</v>
      </c>
      <c r="T9952">
        <v>0</v>
      </c>
      <c r="U9952" t="s">
        <v>296</v>
      </c>
      <c r="V9952" s="3" t="d">
        <v>1899-12-30</v>
      </c>
      <c r="W9952">
        <v>0</v>
      </c>
      <c r="X9952" s="4">
        <f t="shared" si="310"/>
        <v>0</v>
      </c>
      <c r="Y9952" s="5">
        <f t="shared" ca="1" si="311"/>
        <v>0</v>
      </c>
    </row>
    <row r="9953" spans="1:25" x14ac:dyDescent="0.2">
      <c r="A9953" t="s">
        <v>13936</v>
      </c>
      <c r="B9953">
        <v>643269</v>
      </c>
      <c r="C9953">
        <v>0</v>
      </c>
      <c r="D9953" s="2">
        <v>21.1</v>
      </c>
      <c r="E9953">
        <v>2016</v>
      </c>
      <c r="F9953" t="s">
        <v>172</v>
      </c>
      <c r="G9953">
        <v>2019</v>
      </c>
      <c r="H9953" t="s">
        <v>13938</v>
      </c>
      <c r="I9953">
        <v>60</v>
      </c>
      <c r="J9953">
        <v>0</v>
      </c>
      <c r="K9953">
        <v>0</v>
      </c>
      <c r="L9953">
        <v>0</v>
      </c>
      <c r="M9953">
        <v>0</v>
      </c>
      <c r="N9953">
        <v>0</v>
      </c>
      <c r="O9953">
        <v>40</v>
      </c>
      <c r="P9953">
        <v>55</v>
      </c>
      <c r="Q9953">
        <v>55</v>
      </c>
      <c r="R9953">
        <v>35</v>
      </c>
      <c r="S9953">
        <v>0</v>
      </c>
      <c r="T9953">
        <v>0</v>
      </c>
      <c r="U9953" t="s">
        <v>60</v>
      </c>
      <c r="V9953" s="3" t="d">
        <v>1994-11-16</v>
      </c>
      <c r="W9953">
        <v>0</v>
      </c>
      <c r="X9953" s="4">
        <f t="shared" si="310"/>
        <v>0</v>
      </c>
      <c r="Y9953" s="5">
        <f t="shared" ca="1" si="311"/>
        <v>0</v>
      </c>
    </row>
    <row r="9954" spans="1:25" x14ac:dyDescent="0.2">
      <c r="A9954" t="s">
        <v>13936</v>
      </c>
      <c r="B9954">
        <v>643269</v>
      </c>
      <c r="C9954">
        <v>0</v>
      </c>
      <c r="D9954" s="2">
        <v>24.1</v>
      </c>
      <c r="E9954">
        <v>2019</v>
      </c>
      <c r="F9954" t="s">
        <v>37</v>
      </c>
      <c r="G9954">
        <v>2019</v>
      </c>
      <c r="H9954" t="s">
        <v>13939</v>
      </c>
      <c r="I9954">
        <v>55</v>
      </c>
      <c r="J9954">
        <v>0</v>
      </c>
      <c r="K9954">
        <v>0</v>
      </c>
      <c r="L9954">
        <v>0</v>
      </c>
      <c r="M9954">
        <v>0</v>
      </c>
      <c r="N9954">
        <v>0</v>
      </c>
      <c r="O9954">
        <v>50</v>
      </c>
      <c r="P9954">
        <v>45</v>
      </c>
      <c r="Q9954">
        <v>55</v>
      </c>
      <c r="R9954">
        <v>35</v>
      </c>
      <c r="S9954">
        <v>0</v>
      </c>
      <c r="T9954">
        <v>0</v>
      </c>
      <c r="U9954" t="s">
        <v>60</v>
      </c>
      <c r="V9954" s="3" t="d">
        <v>1994-11-16</v>
      </c>
      <c r="W9954">
        <v>0</v>
      </c>
      <c r="X9954" s="4">
        <f t="shared" si="310"/>
        <v>0</v>
      </c>
      <c r="Y9954" s="5">
        <f t="shared" ca="1" si="311"/>
        <v>0</v>
      </c>
    </row>
    <row r="9955" spans="1:25" x14ac:dyDescent="0.2">
      <c r="A9955" t="s">
        <v>13936</v>
      </c>
      <c r="B9955">
        <v>643269</v>
      </c>
      <c r="C9955">
        <v>0</v>
      </c>
      <c r="D9955" s="2">
        <v>22.1</v>
      </c>
      <c r="E9955">
        <v>2017</v>
      </c>
      <c r="F9955" t="s">
        <v>37</v>
      </c>
      <c r="G9955">
        <v>2019</v>
      </c>
      <c r="H9955" t="s">
        <v>13940</v>
      </c>
      <c r="I9955">
        <v>60</v>
      </c>
      <c r="J9955">
        <v>0</v>
      </c>
      <c r="K9955">
        <v>0</v>
      </c>
      <c r="L9955">
        <v>0</v>
      </c>
      <c r="M9955">
        <v>0</v>
      </c>
      <c r="N9955">
        <v>0</v>
      </c>
      <c r="O9955">
        <v>40</v>
      </c>
      <c r="P9955">
        <v>55</v>
      </c>
      <c r="Q9955">
        <v>50</v>
      </c>
      <c r="R9955">
        <v>35</v>
      </c>
      <c r="S9955">
        <v>0</v>
      </c>
      <c r="T9955">
        <v>0</v>
      </c>
      <c r="U9955" t="s">
        <v>60</v>
      </c>
      <c r="V9955" s="3" t="d">
        <v>1994-11-16</v>
      </c>
      <c r="W9955">
        <v>0</v>
      </c>
      <c r="X9955" s="4">
        <f t="shared" si="310"/>
        <v>0</v>
      </c>
      <c r="Y9955" s="5">
        <f t="shared" ca="1" si="311"/>
        <v>0</v>
      </c>
    </row>
    <row r="9956" spans="1:25" x14ac:dyDescent="0.2">
      <c r="A9956" t="s">
        <v>13936</v>
      </c>
      <c r="B9956">
        <v>643269</v>
      </c>
      <c r="C9956">
        <v>0</v>
      </c>
      <c r="D9956" s="2">
        <v>23.1</v>
      </c>
      <c r="E9956">
        <v>2018</v>
      </c>
      <c r="F9956" t="s">
        <v>37</v>
      </c>
      <c r="G9956">
        <v>2019</v>
      </c>
      <c r="H9956" t="s">
        <v>13941</v>
      </c>
      <c r="I9956">
        <v>55</v>
      </c>
      <c r="J9956">
        <v>0</v>
      </c>
      <c r="K9956">
        <v>0</v>
      </c>
      <c r="L9956">
        <v>0</v>
      </c>
      <c r="M9956">
        <v>0</v>
      </c>
      <c r="N9956">
        <v>0</v>
      </c>
      <c r="O9956">
        <v>45</v>
      </c>
      <c r="P9956">
        <v>50</v>
      </c>
      <c r="Q9956">
        <v>45</v>
      </c>
      <c r="R9956">
        <v>35</v>
      </c>
      <c r="S9956">
        <v>0</v>
      </c>
      <c r="T9956">
        <v>0</v>
      </c>
      <c r="U9956" t="s">
        <v>60</v>
      </c>
      <c r="V9956" s="3" t="d">
        <v>1994-11-16</v>
      </c>
      <c r="W9956">
        <v>0</v>
      </c>
      <c r="X9956" s="4">
        <f t="shared" si="310"/>
        <v>0</v>
      </c>
      <c r="Y9956" s="5">
        <f t="shared" ca="1" si="311"/>
        <v>0</v>
      </c>
    </row>
    <row r="9957" spans="1:25" x14ac:dyDescent="0.2">
      <c r="A9957" t="s">
        <v>13936</v>
      </c>
      <c r="B9957">
        <v>643269</v>
      </c>
      <c r="C9957">
        <v>0</v>
      </c>
      <c r="D9957" s="2">
        <v>21.1</v>
      </c>
      <c r="E9957">
        <v>2016</v>
      </c>
      <c r="F9957" t="s">
        <v>172</v>
      </c>
      <c r="G9957">
        <v>0</v>
      </c>
      <c r="H9957" t="s">
        <v>13942</v>
      </c>
      <c r="I9957">
        <v>60</v>
      </c>
      <c r="J9957">
        <v>0</v>
      </c>
      <c r="K9957">
        <v>0</v>
      </c>
      <c r="L9957">
        <v>0</v>
      </c>
      <c r="M9957">
        <v>0</v>
      </c>
      <c r="N9957">
        <v>0</v>
      </c>
      <c r="O9957">
        <v>40</v>
      </c>
      <c r="P9957">
        <v>55</v>
      </c>
      <c r="Q9957">
        <v>55</v>
      </c>
      <c r="R9957">
        <v>35</v>
      </c>
      <c r="S9957">
        <v>0</v>
      </c>
      <c r="T9957">
        <v>0</v>
      </c>
      <c r="U9957" t="s">
        <v>60</v>
      </c>
      <c r="V9957" s="3" t="d">
        <v>1899-12-30</v>
      </c>
      <c r="W9957">
        <v>0</v>
      </c>
      <c r="X9957" s="4">
        <f t="shared" si="310"/>
        <v>0</v>
      </c>
      <c r="Y9957" s="5">
        <f t="shared" ca="1" si="311"/>
        <v>0</v>
      </c>
    </row>
    <row r="9958" spans="1:25" x14ac:dyDescent="0.2">
      <c r="A9958" t="s">
        <v>13943</v>
      </c>
      <c r="B9958">
        <v>669100</v>
      </c>
      <c r="C9958" t="s">
        <v>13944</v>
      </c>
      <c r="D9958" s="2">
        <v>21.7</v>
      </c>
      <c r="E9958">
        <v>2019</v>
      </c>
      <c r="F9958" t="s">
        <v>24</v>
      </c>
      <c r="G9958">
        <v>2022</v>
      </c>
      <c r="H9958" t="s">
        <v>13945</v>
      </c>
      <c r="I9958">
        <v>0</v>
      </c>
      <c r="J9958">
        <v>0</v>
      </c>
      <c r="K9958">
        <v>0</v>
      </c>
      <c r="L9958">
        <v>0</v>
      </c>
      <c r="M9958">
        <v>0</v>
      </c>
      <c r="N9958">
        <v>0</v>
      </c>
      <c r="O9958">
        <v>0</v>
      </c>
      <c r="P9958">
        <v>0</v>
      </c>
      <c r="Q9958">
        <v>0</v>
      </c>
      <c r="R9958">
        <v>0</v>
      </c>
      <c r="S9958">
        <v>0</v>
      </c>
      <c r="T9958">
        <v>0</v>
      </c>
      <c r="U9958" t="s">
        <v>108</v>
      </c>
      <c r="V9958" s="3" t="d">
        <v>1899-12-30</v>
      </c>
      <c r="W9958">
        <v>0</v>
      </c>
      <c r="X9958" s="4">
        <f t="shared" si="310"/>
        <v>0</v>
      </c>
      <c r="Y9958" s="5">
        <f t="shared" ca="1" si="311"/>
        <v>0</v>
      </c>
    </row>
    <row r="9959" spans="1:25" x14ac:dyDescent="0.2">
      <c r="A9959" t="s">
        <v>13943</v>
      </c>
      <c r="B9959">
        <v>669100</v>
      </c>
      <c r="C9959">
        <v>0</v>
      </c>
      <c r="D9959" s="2">
        <v>21</v>
      </c>
      <c r="E9959">
        <v>2019</v>
      </c>
      <c r="F9959" t="s">
        <v>24</v>
      </c>
      <c r="G9959">
        <v>2022</v>
      </c>
      <c r="H9959" t="s">
        <v>13946</v>
      </c>
      <c r="I9959">
        <v>0</v>
      </c>
      <c r="J9959">
        <v>50</v>
      </c>
      <c r="K9959">
        <v>50</v>
      </c>
      <c r="L9959">
        <v>0</v>
      </c>
      <c r="M9959">
        <v>0</v>
      </c>
      <c r="N9959">
        <v>55</v>
      </c>
      <c r="O9959">
        <v>0</v>
      </c>
      <c r="P9959">
        <v>0</v>
      </c>
      <c r="Q9959">
        <v>0</v>
      </c>
      <c r="R9959">
        <v>0</v>
      </c>
      <c r="S9959">
        <v>50</v>
      </c>
      <c r="T9959">
        <v>0</v>
      </c>
      <c r="U9959" t="s">
        <v>60</v>
      </c>
      <c r="V9959" s="3" t="d">
        <v>1997-12-20</v>
      </c>
      <c r="W9959">
        <v>0</v>
      </c>
      <c r="X9959" s="4">
        <f t="shared" si="310"/>
        <v>0</v>
      </c>
      <c r="Y9959" s="5">
        <f t="shared" ca="1" si="311"/>
        <v>-1</v>
      </c>
    </row>
    <row r="9960" spans="1:25" x14ac:dyDescent="0.2">
      <c r="A9960" t="s">
        <v>13943</v>
      </c>
      <c r="B9960">
        <v>669100</v>
      </c>
      <c r="C9960">
        <v>0</v>
      </c>
      <c r="D9960" s="2">
        <v>21</v>
      </c>
      <c r="E9960">
        <v>2019</v>
      </c>
      <c r="F9960" t="s">
        <v>24</v>
      </c>
      <c r="G9960">
        <v>0</v>
      </c>
      <c r="H9960" t="s">
        <v>13947</v>
      </c>
      <c r="I9960">
        <v>0</v>
      </c>
      <c r="J9960">
        <v>50</v>
      </c>
      <c r="K9960">
        <v>50</v>
      </c>
      <c r="L9960">
        <v>0</v>
      </c>
      <c r="M9960">
        <v>0</v>
      </c>
      <c r="N9960">
        <v>55</v>
      </c>
      <c r="O9960">
        <v>0</v>
      </c>
      <c r="P9960">
        <v>0</v>
      </c>
      <c r="Q9960">
        <v>0</v>
      </c>
      <c r="R9960">
        <v>0</v>
      </c>
      <c r="S9960">
        <v>50</v>
      </c>
      <c r="T9960">
        <v>0</v>
      </c>
      <c r="U9960" t="s">
        <v>60</v>
      </c>
      <c r="V9960" s="3" t="d">
        <v>1899-12-30</v>
      </c>
      <c r="W9960">
        <v>0</v>
      </c>
      <c r="X9960" s="4">
        <f t="shared" si="310"/>
        <v>0</v>
      </c>
      <c r="Y9960" s="5">
        <f t="shared" ca="1" si="311"/>
        <v>0</v>
      </c>
    </row>
    <row r="9961" spans="1:25" x14ac:dyDescent="0.2">
      <c r="A9961" t="s">
        <v>13943</v>
      </c>
      <c r="B9961">
        <v>669100</v>
      </c>
      <c r="C9961">
        <v>0</v>
      </c>
      <c r="D9961" s="2">
        <v>18</v>
      </c>
      <c r="E9961">
        <v>2016</v>
      </c>
      <c r="F9961" t="s">
        <v>24</v>
      </c>
      <c r="G9961">
        <v>0</v>
      </c>
      <c r="H9961" t="s">
        <v>13948</v>
      </c>
      <c r="I9961">
        <v>0</v>
      </c>
      <c r="J9961">
        <v>50</v>
      </c>
      <c r="K9961">
        <v>50</v>
      </c>
      <c r="L9961">
        <v>0</v>
      </c>
      <c r="M9961">
        <v>0</v>
      </c>
      <c r="N9961">
        <v>55</v>
      </c>
      <c r="O9961">
        <v>0</v>
      </c>
      <c r="P9961">
        <v>0</v>
      </c>
      <c r="Q9961">
        <v>0</v>
      </c>
      <c r="R9961">
        <v>0</v>
      </c>
      <c r="S9961">
        <v>55</v>
      </c>
      <c r="T9961">
        <v>0</v>
      </c>
      <c r="U9961" t="s">
        <v>60</v>
      </c>
      <c r="V9961" s="3" t="d">
        <v>1899-12-30</v>
      </c>
      <c r="W9961">
        <v>0</v>
      </c>
      <c r="X9961" s="4">
        <f t="shared" si="310"/>
        <v>0</v>
      </c>
      <c r="Y9961" s="5">
        <f t="shared" ca="1" si="311"/>
        <v>0</v>
      </c>
    </row>
    <row r="9962" spans="1:25" x14ac:dyDescent="0.2">
      <c r="A9962" t="s">
        <v>13949</v>
      </c>
      <c r="B9962" t="s">
        <v>13950</v>
      </c>
      <c r="C9962">
        <v>0</v>
      </c>
      <c r="D9962" s="2">
        <v>17.899999999999999</v>
      </c>
      <c r="E9962">
        <v>2017</v>
      </c>
      <c r="F9962" t="s">
        <v>37</v>
      </c>
      <c r="G9962">
        <v>0</v>
      </c>
      <c r="H9962" t="s">
        <v>13951</v>
      </c>
      <c r="I9962">
        <v>0</v>
      </c>
      <c r="J9962">
        <v>0</v>
      </c>
      <c r="K9962">
        <v>0</v>
      </c>
      <c r="L9962">
        <v>0</v>
      </c>
      <c r="M9962">
        <v>0</v>
      </c>
      <c r="N9962">
        <v>0</v>
      </c>
      <c r="O9962">
        <v>0</v>
      </c>
      <c r="P9962">
        <v>0</v>
      </c>
      <c r="Q9962">
        <v>0</v>
      </c>
      <c r="R9962">
        <v>0</v>
      </c>
      <c r="S9962">
        <v>0</v>
      </c>
      <c r="T9962">
        <v>0</v>
      </c>
      <c r="U9962" t="s">
        <v>60</v>
      </c>
      <c r="V9962" s="3" t="d">
        <v>1899-12-30</v>
      </c>
      <c r="W9962">
        <v>0</v>
      </c>
      <c r="X9962" s="4">
        <f t="shared" si="310"/>
        <v>0</v>
      </c>
      <c r="Y9962" s="5">
        <f t="shared" ca="1" si="311"/>
        <v>0</v>
      </c>
    </row>
    <row r="9963" spans="1:25" x14ac:dyDescent="0.2">
      <c r="A9963" t="s">
        <v>13952</v>
      </c>
      <c r="B9963">
        <v>657581</v>
      </c>
      <c r="C9963">
        <v>0</v>
      </c>
      <c r="D9963" s="2">
        <v>21.8</v>
      </c>
      <c r="E9963">
        <v>2018</v>
      </c>
      <c r="F9963" t="s">
        <v>24</v>
      </c>
      <c r="G9963">
        <v>2020</v>
      </c>
      <c r="H9963" t="s">
        <v>13953</v>
      </c>
      <c r="I9963">
        <v>0</v>
      </c>
      <c r="J9963">
        <v>55</v>
      </c>
      <c r="K9963">
        <v>55</v>
      </c>
      <c r="L9963">
        <v>50</v>
      </c>
      <c r="M9963">
        <v>50</v>
      </c>
      <c r="N9963">
        <v>55</v>
      </c>
      <c r="O9963">
        <v>0</v>
      </c>
      <c r="P9963">
        <v>0</v>
      </c>
      <c r="Q9963">
        <v>0</v>
      </c>
      <c r="R9963">
        <v>0</v>
      </c>
      <c r="S9963">
        <v>0</v>
      </c>
      <c r="T9963">
        <v>0</v>
      </c>
      <c r="U9963" t="s">
        <v>60</v>
      </c>
      <c r="V9963" s="3" t="d">
        <v>1996-03-12</v>
      </c>
      <c r="W9963">
        <v>0</v>
      </c>
      <c r="X9963" s="4">
        <f t="shared" si="310"/>
        <v>0</v>
      </c>
      <c r="Y9963" s="5">
        <f t="shared" ca="1" si="311"/>
        <v>0</v>
      </c>
    </row>
    <row r="9964" spans="1:25" x14ac:dyDescent="0.2">
      <c r="A9964" t="s">
        <v>13952</v>
      </c>
      <c r="B9964">
        <v>657581</v>
      </c>
      <c r="C9964">
        <v>0</v>
      </c>
      <c r="D9964" s="2">
        <v>20.8</v>
      </c>
      <c r="E9964">
        <v>2017</v>
      </c>
      <c r="F9964" t="s">
        <v>24</v>
      </c>
      <c r="G9964">
        <v>2020</v>
      </c>
      <c r="H9964" t="s">
        <v>13954</v>
      </c>
      <c r="I9964">
        <v>0</v>
      </c>
      <c r="J9964">
        <v>55</v>
      </c>
      <c r="K9964">
        <v>55</v>
      </c>
      <c r="L9964">
        <v>50</v>
      </c>
      <c r="M9964">
        <v>50</v>
      </c>
      <c r="N9964">
        <v>55</v>
      </c>
      <c r="O9964">
        <v>0</v>
      </c>
      <c r="P9964">
        <v>0</v>
      </c>
      <c r="Q9964">
        <v>0</v>
      </c>
      <c r="R9964">
        <v>0</v>
      </c>
      <c r="S9964">
        <v>0</v>
      </c>
      <c r="T9964">
        <v>0</v>
      </c>
      <c r="U9964" t="s">
        <v>60</v>
      </c>
      <c r="V9964" s="3" t="d">
        <v>1996-03-12</v>
      </c>
      <c r="W9964">
        <v>0</v>
      </c>
      <c r="X9964" s="4">
        <f t="shared" si="310"/>
        <v>0</v>
      </c>
      <c r="Y9964" s="5">
        <f t="shared" ca="1" si="311"/>
        <v>0</v>
      </c>
    </row>
    <row r="9965" spans="1:25" x14ac:dyDescent="0.2">
      <c r="A9965" t="s">
        <v>13952</v>
      </c>
      <c r="B9965">
        <v>657581</v>
      </c>
      <c r="C9965">
        <v>0</v>
      </c>
      <c r="D9965" s="2">
        <v>20.8</v>
      </c>
      <c r="E9965">
        <v>2017</v>
      </c>
      <c r="F9965" t="s">
        <v>24</v>
      </c>
      <c r="G9965">
        <v>0</v>
      </c>
      <c r="H9965" t="s">
        <v>13955</v>
      </c>
      <c r="I9965">
        <v>0</v>
      </c>
      <c r="J9965">
        <v>55</v>
      </c>
      <c r="K9965">
        <v>55</v>
      </c>
      <c r="L9965">
        <v>50</v>
      </c>
      <c r="M9965">
        <v>50</v>
      </c>
      <c r="N9965">
        <v>55</v>
      </c>
      <c r="O9965">
        <v>0</v>
      </c>
      <c r="P9965">
        <v>0</v>
      </c>
      <c r="Q9965">
        <v>0</v>
      </c>
      <c r="R9965">
        <v>0</v>
      </c>
      <c r="S9965">
        <v>0</v>
      </c>
      <c r="T9965">
        <v>0</v>
      </c>
      <c r="U9965" t="s">
        <v>60</v>
      </c>
      <c r="V9965" s="3" t="d">
        <v>1899-12-30</v>
      </c>
      <c r="W9965">
        <v>0</v>
      </c>
      <c r="X9965" s="4">
        <f t="shared" si="310"/>
        <v>0</v>
      </c>
      <c r="Y9965" s="5">
        <f t="shared" ca="1" si="311"/>
        <v>0</v>
      </c>
    </row>
    <row r="9966" spans="1:25" x14ac:dyDescent="0.2">
      <c r="A9966" t="s">
        <v>13956</v>
      </c>
      <c r="B9966">
        <v>683735</v>
      </c>
      <c r="C9966" t="s">
        <v>13957</v>
      </c>
      <c r="D9966" s="2">
        <v>21.4</v>
      </c>
      <c r="E9966">
        <v>2019</v>
      </c>
      <c r="F9966" t="s">
        <v>35</v>
      </c>
      <c r="G9966">
        <v>2023</v>
      </c>
      <c r="H9966" t="s">
        <v>13958</v>
      </c>
      <c r="I9966">
        <v>55</v>
      </c>
      <c r="J9966">
        <v>0</v>
      </c>
      <c r="K9966">
        <v>0</v>
      </c>
      <c r="L9966">
        <v>0</v>
      </c>
      <c r="M9966">
        <v>0</v>
      </c>
      <c r="N9966">
        <v>0</v>
      </c>
      <c r="O9966">
        <v>50</v>
      </c>
      <c r="P9966">
        <v>40</v>
      </c>
      <c r="Q9966">
        <v>50</v>
      </c>
      <c r="R9966">
        <v>70</v>
      </c>
      <c r="S9966">
        <v>0</v>
      </c>
      <c r="T9966">
        <v>0</v>
      </c>
      <c r="U9966" t="s">
        <v>108</v>
      </c>
      <c r="V9966" s="3" t="d">
        <v>1899-12-30</v>
      </c>
      <c r="W9966">
        <v>0</v>
      </c>
      <c r="X9966" s="4">
        <f t="shared" si="310"/>
        <v>0</v>
      </c>
      <c r="Y9966" s="5">
        <f t="shared" ca="1" si="311"/>
        <v>0</v>
      </c>
    </row>
    <row r="9967" spans="1:25" x14ac:dyDescent="0.2">
      <c r="A9967" t="s">
        <v>13956</v>
      </c>
      <c r="B9967">
        <v>683735</v>
      </c>
      <c r="C9967">
        <v>0</v>
      </c>
      <c r="D9967" s="2">
        <v>20.7</v>
      </c>
      <c r="E9967">
        <v>2019</v>
      </c>
      <c r="F9967" t="s">
        <v>96</v>
      </c>
      <c r="G9967">
        <v>2022</v>
      </c>
      <c r="H9967" t="s">
        <v>13959</v>
      </c>
      <c r="I9967">
        <v>55</v>
      </c>
      <c r="J9967">
        <v>0</v>
      </c>
      <c r="K9967">
        <v>0</v>
      </c>
      <c r="L9967">
        <v>0</v>
      </c>
      <c r="M9967">
        <v>0</v>
      </c>
      <c r="N9967">
        <v>0</v>
      </c>
      <c r="O9967">
        <v>55</v>
      </c>
      <c r="P9967">
        <v>45</v>
      </c>
      <c r="Q9967">
        <v>50</v>
      </c>
      <c r="R9967">
        <v>60</v>
      </c>
      <c r="S9967">
        <v>0</v>
      </c>
      <c r="T9967">
        <v>0</v>
      </c>
      <c r="U9967" t="s">
        <v>60</v>
      </c>
      <c r="V9967" s="3" t="d">
        <v>1998-04-18</v>
      </c>
      <c r="W9967">
        <v>0</v>
      </c>
      <c r="X9967" s="4">
        <f t="shared" si="310"/>
        <v>0</v>
      </c>
      <c r="Y9967" s="5">
        <f t="shared" ca="1" si="311"/>
        <v>-1</v>
      </c>
    </row>
    <row r="9968" spans="1:25" x14ac:dyDescent="0.2">
      <c r="A9968" t="s">
        <v>13956</v>
      </c>
      <c r="B9968">
        <v>683735</v>
      </c>
      <c r="C9968">
        <v>0</v>
      </c>
      <c r="D9968" s="2">
        <v>20.7</v>
      </c>
      <c r="E9968">
        <v>2019</v>
      </c>
      <c r="F9968" t="s">
        <v>96</v>
      </c>
      <c r="G9968">
        <v>0</v>
      </c>
      <c r="H9968" t="s">
        <v>13960</v>
      </c>
      <c r="I9968">
        <v>55</v>
      </c>
      <c r="J9968">
        <v>0</v>
      </c>
      <c r="K9968">
        <v>0</v>
      </c>
      <c r="L9968">
        <v>0</v>
      </c>
      <c r="M9968">
        <v>0</v>
      </c>
      <c r="N9968">
        <v>0</v>
      </c>
      <c r="O9968">
        <v>55</v>
      </c>
      <c r="P9968">
        <v>45</v>
      </c>
      <c r="Q9968">
        <v>50</v>
      </c>
      <c r="R9968">
        <v>60</v>
      </c>
      <c r="S9968">
        <v>0</v>
      </c>
      <c r="T9968">
        <v>0</v>
      </c>
      <c r="U9968" t="s">
        <v>60</v>
      </c>
      <c r="V9968" s="3" t="d">
        <v>1899-12-30</v>
      </c>
      <c r="W9968">
        <v>0</v>
      </c>
      <c r="X9968" s="4">
        <f t="shared" si="310"/>
        <v>0</v>
      </c>
      <c r="Y9968" s="5">
        <f t="shared" ca="1" si="311"/>
        <v>0</v>
      </c>
    </row>
    <row r="9969" spans="1:25" x14ac:dyDescent="0.2">
      <c r="A9969" t="s">
        <v>13961</v>
      </c>
      <c r="B9969" t="s">
        <v>13962</v>
      </c>
      <c r="C9969">
        <v>0</v>
      </c>
      <c r="D9969" s="2">
        <v>21.2</v>
      </c>
      <c r="E9969">
        <v>2017</v>
      </c>
      <c r="F9969" t="s">
        <v>24</v>
      </c>
      <c r="G9969">
        <v>0</v>
      </c>
      <c r="H9969" t="s">
        <v>13963</v>
      </c>
      <c r="I9969">
        <v>0</v>
      </c>
      <c r="J9969">
        <v>55</v>
      </c>
      <c r="K9969">
        <v>45</v>
      </c>
      <c r="L9969">
        <v>0</v>
      </c>
      <c r="M9969">
        <v>0</v>
      </c>
      <c r="N9969">
        <v>60</v>
      </c>
      <c r="O9969">
        <v>0</v>
      </c>
      <c r="P9969">
        <v>0</v>
      </c>
      <c r="Q9969">
        <v>0</v>
      </c>
      <c r="R9969">
        <v>0</v>
      </c>
      <c r="S9969">
        <v>55</v>
      </c>
      <c r="T9969">
        <v>0</v>
      </c>
      <c r="U9969" t="s">
        <v>60</v>
      </c>
      <c r="V9969" s="3" t="d">
        <v>1899-12-30</v>
      </c>
      <c r="W9969">
        <v>0</v>
      </c>
      <c r="X9969" s="4">
        <f t="shared" si="310"/>
        <v>0</v>
      </c>
      <c r="Y9969" s="5">
        <f t="shared" ca="1" si="311"/>
        <v>0</v>
      </c>
    </row>
    <row r="9970" spans="1:25" x14ac:dyDescent="0.2">
      <c r="A9970" t="s">
        <v>13964</v>
      </c>
      <c r="B9970" t="s">
        <v>13965</v>
      </c>
      <c r="C9970">
        <v>0</v>
      </c>
      <c r="D9970" s="2">
        <v>18.399999999999999</v>
      </c>
      <c r="E9970">
        <v>2019</v>
      </c>
      <c r="F9970" t="s">
        <v>24</v>
      </c>
      <c r="G9970">
        <v>0</v>
      </c>
      <c r="H9970" t="s">
        <v>13966</v>
      </c>
      <c r="I9970">
        <v>0</v>
      </c>
      <c r="J9970">
        <v>50</v>
      </c>
      <c r="K9970">
        <v>50</v>
      </c>
      <c r="L9970">
        <v>0</v>
      </c>
      <c r="M9970">
        <v>0</v>
      </c>
      <c r="N9970">
        <v>60</v>
      </c>
      <c r="O9970">
        <v>0</v>
      </c>
      <c r="P9970">
        <v>0</v>
      </c>
      <c r="Q9970">
        <v>0</v>
      </c>
      <c r="R9970">
        <v>0</v>
      </c>
      <c r="S9970">
        <v>60</v>
      </c>
      <c r="T9970">
        <v>0</v>
      </c>
      <c r="U9970" t="s">
        <v>60</v>
      </c>
      <c r="V9970" s="3" t="d">
        <v>1899-12-30</v>
      </c>
      <c r="W9970">
        <v>0</v>
      </c>
      <c r="X9970" s="4">
        <f t="shared" si="310"/>
        <v>0</v>
      </c>
      <c r="Y9970" s="5">
        <f t="shared" ca="1" si="311"/>
        <v>0</v>
      </c>
    </row>
    <row r="9971" spans="1:25" x14ac:dyDescent="0.2">
      <c r="A9971" t="s">
        <v>13967</v>
      </c>
      <c r="B9971">
        <v>683770</v>
      </c>
      <c r="C9971" t="s">
        <v>13968</v>
      </c>
      <c r="D9971" s="2">
        <v>21.7</v>
      </c>
      <c r="E9971">
        <v>2019</v>
      </c>
      <c r="F9971" t="s">
        <v>158</v>
      </c>
      <c r="G9971">
        <v>2023</v>
      </c>
      <c r="H9971" t="s">
        <v>13969</v>
      </c>
      <c r="I9971">
        <v>50</v>
      </c>
      <c r="J9971">
        <v>0</v>
      </c>
      <c r="K9971">
        <v>0</v>
      </c>
      <c r="L9971">
        <v>0</v>
      </c>
      <c r="M9971">
        <v>0</v>
      </c>
      <c r="N9971">
        <v>0</v>
      </c>
      <c r="O9971">
        <v>50</v>
      </c>
      <c r="P9971">
        <v>45</v>
      </c>
      <c r="Q9971">
        <v>60</v>
      </c>
      <c r="R9971">
        <v>35</v>
      </c>
      <c r="S9971">
        <v>0</v>
      </c>
      <c r="T9971">
        <v>0</v>
      </c>
      <c r="U9971" t="s">
        <v>108</v>
      </c>
      <c r="V9971" s="3" t="d">
        <v>1899-12-30</v>
      </c>
      <c r="W9971">
        <v>0</v>
      </c>
      <c r="X9971" s="4">
        <f t="shared" si="310"/>
        <v>0</v>
      </c>
      <c r="Y9971" s="5">
        <f t="shared" ca="1" si="311"/>
        <v>0</v>
      </c>
    </row>
    <row r="9972" spans="1:25" x14ac:dyDescent="0.2">
      <c r="A9972" t="s">
        <v>13967</v>
      </c>
      <c r="B9972">
        <v>683770</v>
      </c>
      <c r="C9972">
        <v>0</v>
      </c>
      <c r="D9972" s="2">
        <v>21</v>
      </c>
      <c r="E9972">
        <v>2019</v>
      </c>
      <c r="F9972" t="s">
        <v>70</v>
      </c>
      <c r="G9972">
        <v>2022</v>
      </c>
      <c r="H9972" t="s">
        <v>13970</v>
      </c>
      <c r="I9972">
        <v>50</v>
      </c>
      <c r="J9972">
        <v>0</v>
      </c>
      <c r="K9972">
        <v>0</v>
      </c>
      <c r="L9972">
        <v>0</v>
      </c>
      <c r="M9972">
        <v>0</v>
      </c>
      <c r="N9972">
        <v>0</v>
      </c>
      <c r="O9972">
        <v>45</v>
      </c>
      <c r="P9972">
        <v>45</v>
      </c>
      <c r="Q9972">
        <v>55</v>
      </c>
      <c r="R9972">
        <v>40</v>
      </c>
      <c r="S9972">
        <v>0</v>
      </c>
      <c r="T9972">
        <v>0</v>
      </c>
      <c r="U9972" t="s">
        <v>60</v>
      </c>
      <c r="V9972" s="3" t="d">
        <v>1997-12-26</v>
      </c>
      <c r="W9972">
        <v>0</v>
      </c>
      <c r="X9972" s="4">
        <f t="shared" si="310"/>
        <v>0</v>
      </c>
      <c r="Y9972" s="5">
        <f t="shared" ca="1" si="311"/>
        <v>-1</v>
      </c>
    </row>
    <row r="9973" spans="1:25" x14ac:dyDescent="0.2">
      <c r="A9973" t="s">
        <v>13967</v>
      </c>
      <c r="B9973">
        <v>683770</v>
      </c>
      <c r="C9973">
        <v>0</v>
      </c>
      <c r="D9973" s="2">
        <v>21</v>
      </c>
      <c r="E9973">
        <v>2019</v>
      </c>
      <c r="F9973" t="s">
        <v>70</v>
      </c>
      <c r="G9973">
        <v>0</v>
      </c>
      <c r="H9973" t="s">
        <v>13971</v>
      </c>
      <c r="I9973">
        <v>50</v>
      </c>
      <c r="J9973">
        <v>0</v>
      </c>
      <c r="K9973">
        <v>0</v>
      </c>
      <c r="L9973">
        <v>0</v>
      </c>
      <c r="M9973">
        <v>0</v>
      </c>
      <c r="N9973">
        <v>0</v>
      </c>
      <c r="O9973">
        <v>45</v>
      </c>
      <c r="P9973">
        <v>45</v>
      </c>
      <c r="Q9973">
        <v>55</v>
      </c>
      <c r="R9973">
        <v>40</v>
      </c>
      <c r="S9973">
        <v>0</v>
      </c>
      <c r="T9973">
        <v>0</v>
      </c>
      <c r="U9973" t="s">
        <v>60</v>
      </c>
      <c r="V9973" s="3" t="d">
        <v>1899-12-30</v>
      </c>
      <c r="W9973">
        <v>0</v>
      </c>
      <c r="X9973" s="4">
        <f t="shared" si="310"/>
        <v>0</v>
      </c>
      <c r="Y9973" s="5">
        <f t="shared" ca="1" si="311"/>
        <v>0</v>
      </c>
    </row>
    <row r="9974" spans="1:25" x14ac:dyDescent="0.2">
      <c r="A9974" t="s">
        <v>13972</v>
      </c>
      <c r="B9974">
        <v>669257</v>
      </c>
      <c r="C9974">
        <v>19197</v>
      </c>
      <c r="D9974" s="2">
        <v>20.8</v>
      </c>
      <c r="E9974">
        <v>2016</v>
      </c>
      <c r="F9974" t="s">
        <v>31</v>
      </c>
      <c r="G9974">
        <v>2019</v>
      </c>
      <c r="H9974" t="s">
        <v>13973</v>
      </c>
      <c r="I9974">
        <v>60</v>
      </c>
      <c r="J9974">
        <v>0</v>
      </c>
      <c r="K9974">
        <v>0</v>
      </c>
      <c r="L9974">
        <v>0</v>
      </c>
      <c r="M9974">
        <v>0</v>
      </c>
      <c r="N9974">
        <v>0</v>
      </c>
      <c r="O9974">
        <v>55</v>
      </c>
      <c r="P9974">
        <v>50</v>
      </c>
      <c r="Q9974">
        <v>35</v>
      </c>
      <c r="R9974">
        <v>55</v>
      </c>
      <c r="S9974">
        <v>0</v>
      </c>
      <c r="T9974">
        <v>0</v>
      </c>
      <c r="U9974" t="s">
        <v>60</v>
      </c>
      <c r="V9974" s="3" t="d">
        <v>1995-03-28</v>
      </c>
      <c r="W9974">
        <v>2019</v>
      </c>
      <c r="X9974" s="4">
        <f t="shared" si="310"/>
        <v>23.780821917808218</v>
      </c>
      <c r="Y9974" s="5">
        <f t="shared" ca="1" si="311"/>
        <v>1</v>
      </c>
    </row>
    <row r="9975" spans="1:25" x14ac:dyDescent="0.2">
      <c r="A9975" t="s">
        <v>13972</v>
      </c>
      <c r="B9975">
        <v>669257</v>
      </c>
      <c r="C9975">
        <v>19197</v>
      </c>
      <c r="D9975" s="2">
        <v>22.8</v>
      </c>
      <c r="E9975">
        <v>2018</v>
      </c>
      <c r="F9975" t="s">
        <v>31</v>
      </c>
      <c r="G9975">
        <v>2019</v>
      </c>
      <c r="H9975" t="s">
        <v>13974</v>
      </c>
      <c r="I9975">
        <v>60</v>
      </c>
      <c r="J9975">
        <v>0</v>
      </c>
      <c r="K9975">
        <v>0</v>
      </c>
      <c r="L9975">
        <v>0</v>
      </c>
      <c r="M9975">
        <v>0</v>
      </c>
      <c r="N9975">
        <v>0</v>
      </c>
      <c r="O9975">
        <v>60</v>
      </c>
      <c r="P9975">
        <v>50</v>
      </c>
      <c r="Q9975">
        <v>50</v>
      </c>
      <c r="R9975">
        <v>55</v>
      </c>
      <c r="S9975">
        <v>0</v>
      </c>
      <c r="T9975">
        <v>0</v>
      </c>
      <c r="U9975" t="s">
        <v>60</v>
      </c>
      <c r="V9975" s="3" t="d">
        <v>1995-03-28</v>
      </c>
      <c r="W9975">
        <v>2019</v>
      </c>
      <c r="X9975" s="4">
        <f t="shared" si="310"/>
        <v>23.780821917808218</v>
      </c>
      <c r="Y9975" s="5">
        <f t="shared" ca="1" si="311"/>
        <v>1</v>
      </c>
    </row>
    <row r="9976" spans="1:25" x14ac:dyDescent="0.2">
      <c r="A9976" t="s">
        <v>13972</v>
      </c>
      <c r="B9976">
        <v>669257</v>
      </c>
      <c r="C9976">
        <v>19197</v>
      </c>
      <c r="D9976" s="2">
        <v>21.8</v>
      </c>
      <c r="E9976">
        <v>2017</v>
      </c>
      <c r="F9976" t="s">
        <v>31</v>
      </c>
      <c r="G9976">
        <v>2019</v>
      </c>
      <c r="H9976" t="s">
        <v>13975</v>
      </c>
      <c r="I9976">
        <v>60</v>
      </c>
      <c r="J9976">
        <v>0</v>
      </c>
      <c r="K9976">
        <v>0</v>
      </c>
      <c r="L9976">
        <v>0</v>
      </c>
      <c r="M9976">
        <v>0</v>
      </c>
      <c r="N9976">
        <v>0</v>
      </c>
      <c r="O9976">
        <v>55</v>
      </c>
      <c r="P9976">
        <v>50</v>
      </c>
      <c r="Q9976">
        <v>40</v>
      </c>
      <c r="R9976">
        <v>55</v>
      </c>
      <c r="S9976">
        <v>0</v>
      </c>
      <c r="T9976">
        <v>0</v>
      </c>
      <c r="U9976" t="s">
        <v>60</v>
      </c>
      <c r="V9976" s="3" t="d">
        <v>1995-03-28</v>
      </c>
      <c r="W9976">
        <v>2019</v>
      </c>
      <c r="X9976" s="4">
        <f t="shared" si="310"/>
        <v>23.780821917808218</v>
      </c>
      <c r="Y9976" s="5">
        <f t="shared" ca="1" si="311"/>
        <v>1</v>
      </c>
    </row>
    <row r="9977" spans="1:25" x14ac:dyDescent="0.2">
      <c r="A9977" t="s">
        <v>13972</v>
      </c>
      <c r="B9977">
        <v>669257</v>
      </c>
      <c r="C9977">
        <v>19197</v>
      </c>
      <c r="D9977" s="2">
        <v>23</v>
      </c>
      <c r="E9977">
        <v>2018</v>
      </c>
      <c r="F9977" t="s">
        <v>31</v>
      </c>
      <c r="G9977">
        <v>2019</v>
      </c>
      <c r="H9977" t="s">
        <v>13976</v>
      </c>
      <c r="I9977">
        <v>60</v>
      </c>
      <c r="J9977">
        <v>0</v>
      </c>
      <c r="K9977">
        <v>0</v>
      </c>
      <c r="L9977">
        <v>0</v>
      </c>
      <c r="M9977">
        <v>0</v>
      </c>
      <c r="N9977">
        <v>0</v>
      </c>
      <c r="O9977">
        <v>55</v>
      </c>
      <c r="P9977">
        <v>55</v>
      </c>
      <c r="Q9977">
        <v>50</v>
      </c>
      <c r="R9977">
        <v>50</v>
      </c>
      <c r="S9977">
        <v>0</v>
      </c>
      <c r="T9977">
        <v>0</v>
      </c>
      <c r="U9977" t="s">
        <v>128</v>
      </c>
      <c r="V9977" s="3" t="d">
        <v>1995-03-28</v>
      </c>
      <c r="W9977">
        <v>2019</v>
      </c>
      <c r="X9977" s="4">
        <f t="shared" si="310"/>
        <v>23.780821917808218</v>
      </c>
      <c r="Y9977" s="5">
        <f t="shared" ca="1" si="311"/>
        <v>1</v>
      </c>
    </row>
    <row r="9978" spans="1:25" ht="409.6" x14ac:dyDescent="0.2">
      <c r="A9978" t="s">
        <v>13972</v>
      </c>
      <c r="B9978">
        <v>669257</v>
      </c>
      <c r="C9978">
        <v>19197</v>
      </c>
      <c r="D9978" s="2">
        <v>24.2</v>
      </c>
      <c r="E9978">
        <v>2019</v>
      </c>
      <c r="F9978" t="s">
        <v>31</v>
      </c>
      <c r="G9978">
        <v>2019</v>
      </c>
      <c r="H9978" s="1" t="s">
        <v>13977</v>
      </c>
      <c r="I9978">
        <v>60</v>
      </c>
      <c r="J9978">
        <v>0</v>
      </c>
      <c r="K9978">
        <v>0</v>
      </c>
      <c r="L9978">
        <v>0</v>
      </c>
      <c r="M9978">
        <v>0</v>
      </c>
      <c r="N9978">
        <v>0</v>
      </c>
      <c r="O9978">
        <v>55</v>
      </c>
      <c r="P9978">
        <v>40</v>
      </c>
      <c r="Q9978">
        <v>55</v>
      </c>
      <c r="R9978">
        <v>50</v>
      </c>
      <c r="S9978">
        <v>0</v>
      </c>
      <c r="T9978">
        <v>0</v>
      </c>
      <c r="U9978" t="s">
        <v>107</v>
      </c>
      <c r="V9978" s="3" t="d">
        <v>1995-03-28</v>
      </c>
      <c r="W9978">
        <v>2019</v>
      </c>
      <c r="X9978" s="4">
        <f t="shared" si="310"/>
        <v>23.780821917808218</v>
      </c>
      <c r="Y9978" s="5">
        <f t="shared" ca="1" si="311"/>
        <v>1</v>
      </c>
    </row>
    <row r="9979" spans="1:25" ht="409.6" x14ac:dyDescent="0.2">
      <c r="A9979" t="s">
        <v>13972</v>
      </c>
      <c r="B9979">
        <v>669257</v>
      </c>
      <c r="C9979">
        <v>19197</v>
      </c>
      <c r="D9979" s="2">
        <v>24.4</v>
      </c>
      <c r="E9979">
        <v>2019</v>
      </c>
      <c r="F9979" t="s">
        <v>31</v>
      </c>
      <c r="G9979">
        <v>2019</v>
      </c>
      <c r="H9979" s="1" t="s">
        <v>13977</v>
      </c>
      <c r="I9979">
        <v>60</v>
      </c>
      <c r="J9979">
        <v>0</v>
      </c>
      <c r="K9979">
        <v>0</v>
      </c>
      <c r="L9979">
        <v>0</v>
      </c>
      <c r="M9979">
        <v>0</v>
      </c>
      <c r="N9979">
        <v>0</v>
      </c>
      <c r="O9979">
        <v>55</v>
      </c>
      <c r="P9979">
        <v>40</v>
      </c>
      <c r="Q9979">
        <v>55</v>
      </c>
      <c r="R9979">
        <v>50</v>
      </c>
      <c r="S9979">
        <v>0</v>
      </c>
      <c r="T9979">
        <v>0</v>
      </c>
      <c r="U9979" t="s">
        <v>108</v>
      </c>
      <c r="V9979" s="3" t="d">
        <v>1995-03-28</v>
      </c>
      <c r="W9979">
        <v>2019</v>
      </c>
      <c r="X9979" s="4">
        <f t="shared" si="310"/>
        <v>23.780821917808218</v>
      </c>
      <c r="Y9979" s="5">
        <f t="shared" ca="1" si="311"/>
        <v>1</v>
      </c>
    </row>
    <row r="9980" spans="1:25" x14ac:dyDescent="0.2">
      <c r="A9980" t="s">
        <v>13972</v>
      </c>
      <c r="B9980">
        <v>669257</v>
      </c>
      <c r="C9980">
        <v>19197</v>
      </c>
      <c r="D9980" s="2">
        <v>20.8</v>
      </c>
      <c r="E9980">
        <v>2016</v>
      </c>
      <c r="F9980" t="s">
        <v>31</v>
      </c>
      <c r="G9980">
        <v>0</v>
      </c>
      <c r="H9980" t="s">
        <v>13978</v>
      </c>
      <c r="I9980">
        <v>60</v>
      </c>
      <c r="J9980">
        <v>0</v>
      </c>
      <c r="K9980">
        <v>0</v>
      </c>
      <c r="L9980">
        <v>0</v>
      </c>
      <c r="M9980">
        <v>0</v>
      </c>
      <c r="N9980">
        <v>0</v>
      </c>
      <c r="O9980">
        <v>55</v>
      </c>
      <c r="P9980">
        <v>50</v>
      </c>
      <c r="Q9980">
        <v>30</v>
      </c>
      <c r="R9980">
        <v>50</v>
      </c>
      <c r="S9980">
        <v>0</v>
      </c>
      <c r="T9980">
        <v>0</v>
      </c>
      <c r="U9980" t="s">
        <v>60</v>
      </c>
      <c r="V9980" s="3" t="d">
        <v>1995-03-28</v>
      </c>
      <c r="W9980">
        <v>2019</v>
      </c>
      <c r="X9980" s="4">
        <f t="shared" si="310"/>
        <v>23.780821917808218</v>
      </c>
      <c r="Y9980" s="5">
        <f t="shared" ca="1" si="311"/>
        <v>1</v>
      </c>
    </row>
    <row r="9981" spans="1:25" x14ac:dyDescent="0.2">
      <c r="A9981" t="s">
        <v>13979</v>
      </c>
      <c r="B9981">
        <v>663489</v>
      </c>
      <c r="C9981" t="s">
        <v>13980</v>
      </c>
      <c r="D9981" s="2">
        <v>21.9</v>
      </c>
      <c r="E9981">
        <v>2019</v>
      </c>
      <c r="F9981" t="s">
        <v>45</v>
      </c>
      <c r="G9981">
        <v>2021</v>
      </c>
      <c r="H9981" t="s">
        <v>13981</v>
      </c>
      <c r="I9981">
        <v>0</v>
      </c>
      <c r="J9981">
        <v>50</v>
      </c>
      <c r="K9981">
        <v>50</v>
      </c>
      <c r="L9981">
        <v>50</v>
      </c>
      <c r="M9981">
        <v>0</v>
      </c>
      <c r="N9981">
        <v>55</v>
      </c>
      <c r="O9981">
        <v>0</v>
      </c>
      <c r="P9981">
        <v>0</v>
      </c>
      <c r="Q9981">
        <v>0</v>
      </c>
      <c r="R9981">
        <v>0</v>
      </c>
      <c r="S9981">
        <v>50</v>
      </c>
      <c r="T9981">
        <v>0</v>
      </c>
      <c r="U9981" t="s">
        <v>107</v>
      </c>
      <c r="V9981" s="3" t="d">
        <v>1899-12-30</v>
      </c>
      <c r="W9981">
        <v>0</v>
      </c>
      <c r="X9981" s="4">
        <f t="shared" si="310"/>
        <v>0</v>
      </c>
      <c r="Y9981" s="5">
        <f t="shared" ca="1" si="311"/>
        <v>0</v>
      </c>
    </row>
    <row r="9982" spans="1:25" x14ac:dyDescent="0.2">
      <c r="A9982" t="s">
        <v>13979</v>
      </c>
      <c r="B9982">
        <v>663489</v>
      </c>
      <c r="C9982" t="s">
        <v>13980</v>
      </c>
      <c r="D9982" s="2">
        <v>22.1</v>
      </c>
      <c r="E9982">
        <v>2019</v>
      </c>
      <c r="F9982" t="s">
        <v>45</v>
      </c>
      <c r="G9982">
        <v>2021</v>
      </c>
      <c r="H9982" t="s">
        <v>13981</v>
      </c>
      <c r="I9982">
        <v>0</v>
      </c>
      <c r="J9982">
        <v>50</v>
      </c>
      <c r="K9982">
        <v>50</v>
      </c>
      <c r="L9982">
        <v>50</v>
      </c>
      <c r="M9982">
        <v>0</v>
      </c>
      <c r="N9982">
        <v>55</v>
      </c>
      <c r="O9982">
        <v>0</v>
      </c>
      <c r="P9982">
        <v>0</v>
      </c>
      <c r="Q9982">
        <v>0</v>
      </c>
      <c r="R9982">
        <v>0</v>
      </c>
      <c r="S9982">
        <v>50</v>
      </c>
      <c r="T9982">
        <v>0</v>
      </c>
      <c r="U9982" t="s">
        <v>108</v>
      </c>
      <c r="V9982" s="3" t="d">
        <v>1899-12-30</v>
      </c>
      <c r="W9982">
        <v>0</v>
      </c>
      <c r="X9982" s="4">
        <f t="shared" si="310"/>
        <v>0</v>
      </c>
      <c r="Y9982" s="5">
        <f t="shared" ca="1" si="311"/>
        <v>0</v>
      </c>
    </row>
    <row r="9983" spans="1:25" x14ac:dyDescent="0.2">
      <c r="A9983" t="s">
        <v>13979</v>
      </c>
      <c r="B9983">
        <v>663489</v>
      </c>
      <c r="C9983">
        <v>0</v>
      </c>
      <c r="D9983" s="2">
        <v>21.5</v>
      </c>
      <c r="E9983">
        <v>2019</v>
      </c>
      <c r="F9983" t="s">
        <v>45</v>
      </c>
      <c r="G9983">
        <v>2021</v>
      </c>
      <c r="H9983" t="s">
        <v>13982</v>
      </c>
      <c r="I9983">
        <v>0</v>
      </c>
      <c r="J9983">
        <v>50</v>
      </c>
      <c r="K9983">
        <v>50</v>
      </c>
      <c r="L9983">
        <v>0</v>
      </c>
      <c r="M9983">
        <v>0</v>
      </c>
      <c r="N9983">
        <v>50</v>
      </c>
      <c r="O9983">
        <v>0</v>
      </c>
      <c r="P9983">
        <v>0</v>
      </c>
      <c r="Q9983">
        <v>0</v>
      </c>
      <c r="R9983">
        <v>0</v>
      </c>
      <c r="S9983">
        <v>50</v>
      </c>
      <c r="T9983">
        <v>0</v>
      </c>
      <c r="U9983" t="s">
        <v>60</v>
      </c>
      <c r="V9983" s="3" t="d">
        <v>1997-07-14</v>
      </c>
      <c r="W9983">
        <v>0</v>
      </c>
      <c r="X9983" s="4">
        <f t="shared" si="310"/>
        <v>0</v>
      </c>
      <c r="Y9983" s="5">
        <f t="shared" ca="1" si="311"/>
        <v>-1</v>
      </c>
    </row>
    <row r="9984" spans="1:25" x14ac:dyDescent="0.2">
      <c r="A9984" t="s">
        <v>13979</v>
      </c>
      <c r="B9984">
        <v>663489</v>
      </c>
      <c r="C9984">
        <v>0</v>
      </c>
      <c r="D9984" s="2">
        <v>20.5</v>
      </c>
      <c r="E9984">
        <v>2018</v>
      </c>
      <c r="F9984" t="s">
        <v>45</v>
      </c>
      <c r="G9984">
        <v>2021</v>
      </c>
      <c r="H9984" t="s">
        <v>13983</v>
      </c>
      <c r="I9984">
        <v>0</v>
      </c>
      <c r="J9984">
        <v>50</v>
      </c>
      <c r="K9984">
        <v>55</v>
      </c>
      <c r="L9984">
        <v>0</v>
      </c>
      <c r="M9984">
        <v>0</v>
      </c>
      <c r="N9984">
        <v>55</v>
      </c>
      <c r="O9984">
        <v>0</v>
      </c>
      <c r="P9984">
        <v>0</v>
      </c>
      <c r="Q9984">
        <v>0</v>
      </c>
      <c r="R9984">
        <v>0</v>
      </c>
      <c r="S9984">
        <v>50</v>
      </c>
      <c r="T9984">
        <v>0</v>
      </c>
      <c r="U9984" t="s">
        <v>60</v>
      </c>
      <c r="V9984" s="3" t="d">
        <v>1997-07-14</v>
      </c>
      <c r="W9984">
        <v>0</v>
      </c>
      <c r="X9984" s="4">
        <f t="shared" si="310"/>
        <v>0</v>
      </c>
      <c r="Y9984" s="5">
        <f t="shared" ca="1" si="311"/>
        <v>-1</v>
      </c>
    </row>
    <row r="9985" spans="1:25" x14ac:dyDescent="0.2">
      <c r="A9985" t="s">
        <v>13984</v>
      </c>
      <c r="B9985">
        <v>592787</v>
      </c>
      <c r="C9985">
        <v>0</v>
      </c>
      <c r="D9985" s="2">
        <v>21.3</v>
      </c>
      <c r="E9985">
        <v>2013</v>
      </c>
      <c r="F9985" t="s">
        <v>31</v>
      </c>
      <c r="G9985">
        <v>2015</v>
      </c>
      <c r="H9985" t="s">
        <v>13985</v>
      </c>
      <c r="I9985">
        <v>40</v>
      </c>
      <c r="J9985">
        <v>0</v>
      </c>
      <c r="K9985">
        <v>0</v>
      </c>
      <c r="L9985">
        <v>0</v>
      </c>
      <c r="M9985">
        <v>0</v>
      </c>
      <c r="N9985">
        <v>0</v>
      </c>
      <c r="O9985">
        <v>40</v>
      </c>
      <c r="P9985">
        <v>50</v>
      </c>
      <c r="Q9985">
        <v>60</v>
      </c>
      <c r="R9985">
        <v>20</v>
      </c>
      <c r="S9985">
        <v>0</v>
      </c>
      <c r="T9985">
        <v>0</v>
      </c>
      <c r="U9985" t="s">
        <v>60</v>
      </c>
      <c r="V9985" s="3" t="d">
        <v>1991-09-10</v>
      </c>
      <c r="W9985">
        <v>0</v>
      </c>
      <c r="X9985" s="4">
        <f t="shared" si="310"/>
        <v>0</v>
      </c>
      <c r="Y9985" s="5">
        <f t="shared" ca="1" si="311"/>
        <v>0</v>
      </c>
    </row>
    <row r="9986" spans="1:25" x14ac:dyDescent="0.2">
      <c r="A9986" t="s">
        <v>13986</v>
      </c>
      <c r="B9986">
        <v>657780</v>
      </c>
      <c r="C9986" t="s">
        <v>13987</v>
      </c>
      <c r="D9986" s="2">
        <v>24.5</v>
      </c>
      <c r="E9986">
        <v>2019</v>
      </c>
      <c r="F9986" t="s">
        <v>172</v>
      </c>
      <c r="G9986">
        <v>2020</v>
      </c>
      <c r="H9986" t="s">
        <v>13988</v>
      </c>
      <c r="I9986">
        <v>70</v>
      </c>
      <c r="J9986">
        <v>0</v>
      </c>
      <c r="K9986">
        <v>0</v>
      </c>
      <c r="L9986">
        <v>0</v>
      </c>
      <c r="M9986">
        <v>0</v>
      </c>
      <c r="N9986">
        <v>0</v>
      </c>
      <c r="O9986">
        <v>55</v>
      </c>
      <c r="P9986">
        <v>50</v>
      </c>
      <c r="Q9986">
        <v>50</v>
      </c>
      <c r="R9986">
        <v>50</v>
      </c>
      <c r="S9986">
        <v>0</v>
      </c>
      <c r="T9986">
        <v>0</v>
      </c>
      <c r="U9986" t="s">
        <v>107</v>
      </c>
      <c r="V9986" s="3" t="d">
        <v>1899-12-30</v>
      </c>
      <c r="W9986">
        <v>0</v>
      </c>
      <c r="X9986" s="4">
        <f t="shared" si="310"/>
        <v>0</v>
      </c>
      <c r="Y9986" s="5">
        <f t="shared" ca="1" si="311"/>
        <v>0</v>
      </c>
    </row>
    <row r="9987" spans="1:25" x14ac:dyDescent="0.2">
      <c r="A9987" t="s">
        <v>13986</v>
      </c>
      <c r="B9987">
        <v>657780</v>
      </c>
      <c r="C9987" t="s">
        <v>13987</v>
      </c>
      <c r="D9987" s="2">
        <v>24.7</v>
      </c>
      <c r="E9987">
        <v>2019</v>
      </c>
      <c r="F9987" t="s">
        <v>172</v>
      </c>
      <c r="G9987">
        <v>2020</v>
      </c>
      <c r="H9987" t="s">
        <v>13988</v>
      </c>
      <c r="I9987">
        <v>70</v>
      </c>
      <c r="J9987">
        <v>0</v>
      </c>
      <c r="K9987">
        <v>0</v>
      </c>
      <c r="L9987">
        <v>0</v>
      </c>
      <c r="M9987">
        <v>0</v>
      </c>
      <c r="N9987">
        <v>0</v>
      </c>
      <c r="O9987">
        <v>55</v>
      </c>
      <c r="P9987">
        <v>50</v>
      </c>
      <c r="Q9987">
        <v>50</v>
      </c>
      <c r="R9987">
        <v>50</v>
      </c>
      <c r="S9987">
        <v>0</v>
      </c>
      <c r="T9987">
        <v>0</v>
      </c>
      <c r="U9987" t="s">
        <v>108</v>
      </c>
      <c r="V9987" s="3" t="d">
        <v>1899-12-30</v>
      </c>
      <c r="W9987">
        <v>0</v>
      </c>
      <c r="X9987" s="4">
        <f t="shared" ref="X9987:X10050" si="312">IF(W9987=0,0,(DATE(W9987,1,1)-V9987)/365)</f>
        <v>0</v>
      </c>
      <c r="Y9987" s="5">
        <f t="shared" ref="Y9987:Y10050" ca="1" si="313">IF(AND((TODAY()-V9987)/365 &lt; 23, W9987=0), -1, IF(X9987=0, 0, INT(X9987&lt;=23.99)))</f>
        <v>0</v>
      </c>
    </row>
    <row r="9988" spans="1:25" x14ac:dyDescent="0.2">
      <c r="A9988" t="s">
        <v>13986</v>
      </c>
      <c r="B9988">
        <v>657780</v>
      </c>
      <c r="C9988">
        <v>0</v>
      </c>
      <c r="D9988" s="2">
        <v>24</v>
      </c>
      <c r="E9988">
        <v>2019</v>
      </c>
      <c r="F9988" t="s">
        <v>172</v>
      </c>
      <c r="G9988">
        <v>2020</v>
      </c>
      <c r="H9988" t="s">
        <v>13989</v>
      </c>
      <c r="I9988">
        <v>60</v>
      </c>
      <c r="J9988">
        <v>0</v>
      </c>
      <c r="K9988">
        <v>0</v>
      </c>
      <c r="L9988">
        <v>0</v>
      </c>
      <c r="M9988">
        <v>0</v>
      </c>
      <c r="N9988">
        <v>0</v>
      </c>
      <c r="O9988">
        <v>55</v>
      </c>
      <c r="P9988">
        <v>45</v>
      </c>
      <c r="Q9988">
        <v>45</v>
      </c>
      <c r="R9988">
        <v>50</v>
      </c>
      <c r="S9988">
        <v>0</v>
      </c>
      <c r="T9988">
        <v>0</v>
      </c>
      <c r="U9988" t="s">
        <v>60</v>
      </c>
      <c r="V9988" s="3" t="d">
        <v>1994-12-31</v>
      </c>
      <c r="W9988">
        <v>0</v>
      </c>
      <c r="X9988" s="4">
        <f t="shared" si="312"/>
        <v>0</v>
      </c>
      <c r="Y9988" s="5">
        <f t="shared" ca="1" si="313"/>
        <v>0</v>
      </c>
    </row>
    <row r="9989" spans="1:25" x14ac:dyDescent="0.2">
      <c r="A9989" t="s">
        <v>13986</v>
      </c>
      <c r="B9989">
        <v>657780</v>
      </c>
      <c r="C9989">
        <v>0</v>
      </c>
      <c r="D9989" s="2">
        <v>23</v>
      </c>
      <c r="E9989">
        <v>2018</v>
      </c>
      <c r="F9989" t="s">
        <v>172</v>
      </c>
      <c r="G9989">
        <v>2020</v>
      </c>
      <c r="H9989" t="s">
        <v>13990</v>
      </c>
      <c r="I9989">
        <v>55</v>
      </c>
      <c r="J9989">
        <v>0</v>
      </c>
      <c r="K9989">
        <v>0</v>
      </c>
      <c r="L9989">
        <v>0</v>
      </c>
      <c r="M9989">
        <v>0</v>
      </c>
      <c r="N9989">
        <v>0</v>
      </c>
      <c r="O9989">
        <v>55</v>
      </c>
      <c r="P9989">
        <v>45</v>
      </c>
      <c r="Q9989">
        <v>45</v>
      </c>
      <c r="R9989">
        <v>45</v>
      </c>
      <c r="S9989">
        <v>0</v>
      </c>
      <c r="T9989">
        <v>0</v>
      </c>
      <c r="U9989" t="s">
        <v>60</v>
      </c>
      <c r="V9989" s="3" t="d">
        <v>1994-12-31</v>
      </c>
      <c r="W9989">
        <v>0</v>
      </c>
      <c r="X9989" s="4">
        <f t="shared" si="312"/>
        <v>0</v>
      </c>
      <c r="Y9989" s="5">
        <f t="shared" ca="1" si="313"/>
        <v>0</v>
      </c>
    </row>
    <row r="9990" spans="1:25" x14ac:dyDescent="0.2">
      <c r="A9990" t="s">
        <v>13986</v>
      </c>
      <c r="B9990">
        <v>657780</v>
      </c>
      <c r="C9990">
        <v>0</v>
      </c>
      <c r="D9990" s="2">
        <v>22</v>
      </c>
      <c r="E9990">
        <v>2017</v>
      </c>
      <c r="F9990" t="s">
        <v>172</v>
      </c>
      <c r="G9990">
        <v>2020</v>
      </c>
      <c r="H9990" t="s">
        <v>13991</v>
      </c>
      <c r="I9990">
        <v>55</v>
      </c>
      <c r="J9990">
        <v>0</v>
      </c>
      <c r="K9990">
        <v>0</v>
      </c>
      <c r="L9990">
        <v>0</v>
      </c>
      <c r="M9990">
        <v>0</v>
      </c>
      <c r="N9990">
        <v>0</v>
      </c>
      <c r="O9990">
        <v>55</v>
      </c>
      <c r="P9990">
        <v>45</v>
      </c>
      <c r="Q9990">
        <v>45</v>
      </c>
      <c r="R9990">
        <v>45</v>
      </c>
      <c r="S9990">
        <v>0</v>
      </c>
      <c r="T9990">
        <v>0</v>
      </c>
      <c r="U9990" t="s">
        <v>60</v>
      </c>
      <c r="V9990" s="3" t="d">
        <v>1994-12-31</v>
      </c>
      <c r="W9990">
        <v>0</v>
      </c>
      <c r="X9990" s="4">
        <f t="shared" si="312"/>
        <v>0</v>
      </c>
      <c r="Y9990" s="5">
        <f t="shared" ca="1" si="313"/>
        <v>0</v>
      </c>
    </row>
    <row r="9991" spans="1:25" x14ac:dyDescent="0.2">
      <c r="A9991" t="s">
        <v>13986</v>
      </c>
      <c r="B9991">
        <v>657780</v>
      </c>
      <c r="C9991">
        <v>0</v>
      </c>
      <c r="D9991" s="2">
        <v>22</v>
      </c>
      <c r="E9991">
        <v>2017</v>
      </c>
      <c r="F9991" t="s">
        <v>172</v>
      </c>
      <c r="G9991">
        <v>0</v>
      </c>
      <c r="H9991" t="s">
        <v>13992</v>
      </c>
      <c r="I9991">
        <v>55</v>
      </c>
      <c r="J9991">
        <v>0</v>
      </c>
      <c r="K9991">
        <v>0</v>
      </c>
      <c r="L9991">
        <v>0</v>
      </c>
      <c r="M9991">
        <v>0</v>
      </c>
      <c r="N9991">
        <v>0</v>
      </c>
      <c r="O9991">
        <v>55</v>
      </c>
      <c r="P9991">
        <v>45</v>
      </c>
      <c r="Q9991">
        <v>40</v>
      </c>
      <c r="R9991">
        <v>45</v>
      </c>
      <c r="S9991">
        <v>0</v>
      </c>
      <c r="T9991">
        <v>0</v>
      </c>
      <c r="U9991" t="s">
        <v>60</v>
      </c>
      <c r="V9991" s="3" t="d">
        <v>1899-12-30</v>
      </c>
      <c r="W9991">
        <v>0</v>
      </c>
      <c r="X9991" s="4">
        <f t="shared" si="312"/>
        <v>0</v>
      </c>
      <c r="Y9991" s="5">
        <f t="shared" ca="1" si="313"/>
        <v>0</v>
      </c>
    </row>
    <row r="9992" spans="1:25" x14ac:dyDescent="0.2">
      <c r="A9992" t="s">
        <v>13993</v>
      </c>
      <c r="B9992">
        <v>0</v>
      </c>
      <c r="C9992" t="s">
        <v>13994</v>
      </c>
      <c r="D9992" s="2">
        <v>24.3</v>
      </c>
      <c r="E9992">
        <v>2019</v>
      </c>
      <c r="F9992" t="s">
        <v>24</v>
      </c>
      <c r="G9992">
        <v>2020</v>
      </c>
      <c r="H9992" t="s">
        <v>13995</v>
      </c>
      <c r="I9992">
        <v>0</v>
      </c>
      <c r="J9992">
        <v>0</v>
      </c>
      <c r="K9992">
        <v>0</v>
      </c>
      <c r="L9992">
        <v>0</v>
      </c>
      <c r="M9992">
        <v>0</v>
      </c>
      <c r="N9992">
        <v>0</v>
      </c>
      <c r="O9992">
        <v>0</v>
      </c>
      <c r="P9992">
        <v>0</v>
      </c>
      <c r="Q9992">
        <v>0</v>
      </c>
      <c r="R9992">
        <v>0</v>
      </c>
      <c r="S9992">
        <v>0</v>
      </c>
      <c r="T9992">
        <v>0</v>
      </c>
      <c r="U9992" t="s">
        <v>108</v>
      </c>
      <c r="V9992" s="3" t="d">
        <v>1899-12-30</v>
      </c>
      <c r="W9992">
        <v>0</v>
      </c>
      <c r="X9992" s="4">
        <f t="shared" si="312"/>
        <v>0</v>
      </c>
      <c r="Y9992" s="5">
        <f t="shared" ca="1" si="313"/>
        <v>0</v>
      </c>
    </row>
    <row r="9993" spans="1:25" x14ac:dyDescent="0.2">
      <c r="A9993" t="s">
        <v>13996</v>
      </c>
      <c r="B9993">
        <v>669717</v>
      </c>
      <c r="C9993">
        <v>19206</v>
      </c>
      <c r="D9993" s="2">
        <v>20.9</v>
      </c>
      <c r="E9993">
        <v>2019</v>
      </c>
      <c r="F9993" t="s">
        <v>35</v>
      </c>
      <c r="G9993">
        <v>0</v>
      </c>
      <c r="H9993" t="s">
        <v>13997</v>
      </c>
      <c r="I9993">
        <v>50</v>
      </c>
      <c r="J9993">
        <v>0</v>
      </c>
      <c r="K9993">
        <v>0</v>
      </c>
      <c r="L9993">
        <v>0</v>
      </c>
      <c r="M9993">
        <v>0</v>
      </c>
      <c r="N9993">
        <v>0</v>
      </c>
      <c r="O9993">
        <v>50</v>
      </c>
      <c r="P9993">
        <v>50</v>
      </c>
      <c r="Q9993">
        <v>50</v>
      </c>
      <c r="R9993">
        <v>50</v>
      </c>
      <c r="S9993">
        <v>0</v>
      </c>
      <c r="T9993">
        <v>0</v>
      </c>
      <c r="U9993" t="s">
        <v>25</v>
      </c>
      <c r="V9993" s="3" t="d">
        <v>1994-09-15</v>
      </c>
      <c r="W9993">
        <v>2018</v>
      </c>
      <c r="X9993" s="4">
        <f t="shared" si="312"/>
        <v>23.312328767123287</v>
      </c>
      <c r="Y9993" s="5">
        <f t="shared" ca="1" si="313"/>
        <v>1</v>
      </c>
    </row>
    <row r="9994" spans="1:25" x14ac:dyDescent="0.2">
      <c r="A9994" t="s">
        <v>13996</v>
      </c>
      <c r="B9994">
        <v>669717</v>
      </c>
      <c r="C9994" t="s">
        <v>13998</v>
      </c>
      <c r="D9994" s="2">
        <v>21.1</v>
      </c>
      <c r="E9994">
        <v>2019</v>
      </c>
      <c r="F9994" t="s">
        <v>35</v>
      </c>
      <c r="G9994">
        <v>2022</v>
      </c>
      <c r="H9994" t="s">
        <v>13997</v>
      </c>
      <c r="I9994">
        <v>50</v>
      </c>
      <c r="J9994">
        <v>0</v>
      </c>
      <c r="K9994">
        <v>0</v>
      </c>
      <c r="L9994">
        <v>0</v>
      </c>
      <c r="M9994">
        <v>0</v>
      </c>
      <c r="N9994">
        <v>0</v>
      </c>
      <c r="O9994">
        <v>50</v>
      </c>
      <c r="P9994">
        <v>50</v>
      </c>
      <c r="Q9994">
        <v>50</v>
      </c>
      <c r="R9994">
        <v>50</v>
      </c>
      <c r="S9994">
        <v>0</v>
      </c>
      <c r="T9994">
        <v>0</v>
      </c>
      <c r="U9994" t="s">
        <v>108</v>
      </c>
      <c r="V9994" s="3" t="d">
        <v>1899-12-30</v>
      </c>
      <c r="W9994">
        <v>0</v>
      </c>
      <c r="X9994" s="4">
        <f t="shared" si="312"/>
        <v>0</v>
      </c>
      <c r="Y9994" s="5">
        <f t="shared" ca="1" si="313"/>
        <v>0</v>
      </c>
    </row>
    <row r="9995" spans="1:25" x14ac:dyDescent="0.2">
      <c r="A9995" t="s">
        <v>13996</v>
      </c>
      <c r="B9995">
        <v>669717</v>
      </c>
      <c r="C9995">
        <v>0</v>
      </c>
      <c r="D9995" s="2">
        <v>20.399999999999999</v>
      </c>
      <c r="E9995">
        <v>2019</v>
      </c>
      <c r="F9995" t="s">
        <v>96</v>
      </c>
      <c r="G9995">
        <v>2022</v>
      </c>
      <c r="H9995" t="s">
        <v>13999</v>
      </c>
      <c r="I9995">
        <v>50</v>
      </c>
      <c r="J9995">
        <v>0</v>
      </c>
      <c r="K9995">
        <v>0</v>
      </c>
      <c r="L9995">
        <v>0</v>
      </c>
      <c r="M9995">
        <v>0</v>
      </c>
      <c r="N9995">
        <v>0</v>
      </c>
      <c r="O9995">
        <v>50</v>
      </c>
      <c r="P9995">
        <v>50</v>
      </c>
      <c r="Q9995">
        <v>50</v>
      </c>
      <c r="R9995">
        <v>40</v>
      </c>
      <c r="S9995">
        <v>0</v>
      </c>
      <c r="T9995">
        <v>0</v>
      </c>
      <c r="U9995" t="s">
        <v>60</v>
      </c>
      <c r="V9995" s="3" t="d">
        <v>1998-07-21</v>
      </c>
      <c r="W9995">
        <v>0</v>
      </c>
      <c r="X9995" s="4">
        <f t="shared" si="312"/>
        <v>0</v>
      </c>
      <c r="Y9995" s="5">
        <f t="shared" ca="1" si="313"/>
        <v>-1</v>
      </c>
    </row>
    <row r="9996" spans="1:25" x14ac:dyDescent="0.2">
      <c r="A9996" t="s">
        <v>13996</v>
      </c>
      <c r="B9996">
        <v>669717</v>
      </c>
      <c r="C9996">
        <v>19206</v>
      </c>
      <c r="D9996" s="2">
        <v>20.399999999999999</v>
      </c>
      <c r="E9996">
        <v>2019</v>
      </c>
      <c r="F9996" t="s">
        <v>96</v>
      </c>
      <c r="G9996">
        <v>0</v>
      </c>
      <c r="H9996" t="s">
        <v>14000</v>
      </c>
      <c r="I9996">
        <v>50</v>
      </c>
      <c r="J9996">
        <v>0</v>
      </c>
      <c r="K9996">
        <v>0</v>
      </c>
      <c r="L9996">
        <v>0</v>
      </c>
      <c r="M9996">
        <v>0</v>
      </c>
      <c r="N9996">
        <v>0</v>
      </c>
      <c r="O9996">
        <v>50</v>
      </c>
      <c r="P9996">
        <v>50</v>
      </c>
      <c r="Q9996">
        <v>50</v>
      </c>
      <c r="R9996">
        <v>40</v>
      </c>
      <c r="S9996">
        <v>0</v>
      </c>
      <c r="T9996">
        <v>0</v>
      </c>
      <c r="U9996" t="s">
        <v>60</v>
      </c>
      <c r="V9996" s="3" t="d">
        <v>1994-09-15</v>
      </c>
      <c r="W9996">
        <v>2018</v>
      </c>
      <c r="X9996" s="4">
        <f t="shared" si="312"/>
        <v>23.312328767123287</v>
      </c>
      <c r="Y9996" s="5">
        <f t="shared" ca="1" si="313"/>
        <v>1</v>
      </c>
    </row>
    <row r="9997" spans="1:25" x14ac:dyDescent="0.2">
      <c r="A9997" t="s">
        <v>14001</v>
      </c>
      <c r="B9997">
        <v>650489</v>
      </c>
      <c r="C9997">
        <v>17338</v>
      </c>
      <c r="D9997" s="2">
        <v>20.689938399999999</v>
      </c>
      <c r="E9997">
        <v>2018</v>
      </c>
      <c r="F9997" t="s">
        <v>96</v>
      </c>
      <c r="G9997">
        <v>2019</v>
      </c>
      <c r="H9997" t="s">
        <v>14002</v>
      </c>
      <c r="I9997">
        <v>55</v>
      </c>
      <c r="J9997">
        <v>0</v>
      </c>
      <c r="K9997">
        <v>0</v>
      </c>
      <c r="L9997">
        <v>0</v>
      </c>
      <c r="M9997">
        <v>0</v>
      </c>
      <c r="N9997">
        <v>0</v>
      </c>
      <c r="O9997">
        <v>50</v>
      </c>
      <c r="P9997">
        <v>55</v>
      </c>
      <c r="Q9997">
        <v>45</v>
      </c>
      <c r="R9997">
        <v>55</v>
      </c>
      <c r="S9997">
        <v>0</v>
      </c>
      <c r="T9997">
        <v>0</v>
      </c>
      <c r="U9997" t="s">
        <v>60</v>
      </c>
      <c r="V9997" s="3" t="d">
        <v>1997-04-24</v>
      </c>
      <c r="W9997">
        <v>2019</v>
      </c>
      <c r="X9997" s="4">
        <f t="shared" si="312"/>
        <v>21.704109589041096</v>
      </c>
      <c r="Y9997" s="5">
        <f t="shared" ca="1" si="313"/>
        <v>1</v>
      </c>
    </row>
    <row r="9998" spans="1:25" x14ac:dyDescent="0.2">
      <c r="A9998" t="s">
        <v>14001</v>
      </c>
      <c r="B9998">
        <v>650489</v>
      </c>
      <c r="C9998">
        <v>17338</v>
      </c>
      <c r="D9998" s="2">
        <v>19.690622860000001</v>
      </c>
      <c r="E9998">
        <v>2017</v>
      </c>
      <c r="F9998" t="s">
        <v>96</v>
      </c>
      <c r="G9998">
        <v>2018</v>
      </c>
      <c r="H9998" t="s">
        <v>14003</v>
      </c>
      <c r="I9998">
        <v>55</v>
      </c>
      <c r="J9998">
        <v>0</v>
      </c>
      <c r="K9998">
        <v>0</v>
      </c>
      <c r="L9998">
        <v>0</v>
      </c>
      <c r="M9998">
        <v>0</v>
      </c>
      <c r="N9998">
        <v>0</v>
      </c>
      <c r="O9998">
        <v>50</v>
      </c>
      <c r="P9998">
        <v>50</v>
      </c>
      <c r="Q9998">
        <v>45</v>
      </c>
      <c r="R9998">
        <v>55</v>
      </c>
      <c r="S9998">
        <v>0</v>
      </c>
      <c r="T9998">
        <v>0</v>
      </c>
      <c r="U9998" t="s">
        <v>60</v>
      </c>
      <c r="V9998" s="3" t="d">
        <v>1997-04-24</v>
      </c>
      <c r="W9998">
        <v>2019</v>
      </c>
      <c r="X9998" s="4">
        <f t="shared" si="312"/>
        <v>21.704109589041096</v>
      </c>
      <c r="Y9998" s="5">
        <f t="shared" ca="1" si="313"/>
        <v>1</v>
      </c>
    </row>
    <row r="9999" spans="1:25" x14ac:dyDescent="0.2">
      <c r="A9999" t="s">
        <v>14001</v>
      </c>
      <c r="B9999">
        <v>650489</v>
      </c>
      <c r="C9999">
        <v>17338</v>
      </c>
      <c r="D9999" s="2">
        <v>21.68925394</v>
      </c>
      <c r="E9999">
        <v>2019</v>
      </c>
      <c r="F9999" t="s">
        <v>96</v>
      </c>
      <c r="G9999">
        <v>2019</v>
      </c>
      <c r="H9999" t="s">
        <v>14004</v>
      </c>
      <c r="I9999">
        <v>60</v>
      </c>
      <c r="J9999">
        <v>0</v>
      </c>
      <c r="K9999">
        <v>0</v>
      </c>
      <c r="L9999">
        <v>0</v>
      </c>
      <c r="M9999">
        <v>0</v>
      </c>
      <c r="N9999">
        <v>0</v>
      </c>
      <c r="O9999">
        <v>50</v>
      </c>
      <c r="P9999">
        <v>50</v>
      </c>
      <c r="Q9999">
        <v>40</v>
      </c>
      <c r="R9999">
        <v>55</v>
      </c>
      <c r="S9999">
        <v>0</v>
      </c>
      <c r="T9999">
        <v>0</v>
      </c>
      <c r="U9999" t="s">
        <v>60</v>
      </c>
      <c r="V9999" s="3" t="d">
        <v>1997-04-24</v>
      </c>
      <c r="W9999">
        <v>2019</v>
      </c>
      <c r="X9999" s="4">
        <f t="shared" si="312"/>
        <v>21.704109589041096</v>
      </c>
      <c r="Y9999" s="5">
        <f t="shared" ca="1" si="313"/>
        <v>1</v>
      </c>
    </row>
    <row r="10000" spans="1:25" x14ac:dyDescent="0.2">
      <c r="A10000" t="s">
        <v>14001</v>
      </c>
      <c r="B10000">
        <v>650489</v>
      </c>
      <c r="C10000">
        <v>17338</v>
      </c>
      <c r="D10000" s="2">
        <v>18.688569470000001</v>
      </c>
      <c r="E10000">
        <v>2016</v>
      </c>
      <c r="F10000" t="s">
        <v>96</v>
      </c>
      <c r="G10000">
        <v>2018</v>
      </c>
      <c r="H10000" t="s">
        <v>14005</v>
      </c>
      <c r="I10000">
        <v>55</v>
      </c>
      <c r="J10000">
        <v>0</v>
      </c>
      <c r="K10000">
        <v>0</v>
      </c>
      <c r="L10000">
        <v>0</v>
      </c>
      <c r="M10000">
        <v>0</v>
      </c>
      <c r="N10000">
        <v>0</v>
      </c>
      <c r="O10000">
        <v>55</v>
      </c>
      <c r="P10000">
        <v>50</v>
      </c>
      <c r="Q10000">
        <v>40</v>
      </c>
      <c r="R10000">
        <v>55</v>
      </c>
      <c r="S10000">
        <v>0</v>
      </c>
      <c r="T10000">
        <v>0</v>
      </c>
      <c r="U10000" t="s">
        <v>60</v>
      </c>
      <c r="V10000" s="3" t="d">
        <v>1997-04-24</v>
      </c>
      <c r="W10000">
        <v>2019</v>
      </c>
      <c r="X10000" s="4">
        <f t="shared" si="312"/>
        <v>21.704109589041096</v>
      </c>
      <c r="Y10000" s="5">
        <f t="shared" ca="1" si="313"/>
        <v>1</v>
      </c>
    </row>
    <row r="10001" spans="1:25" x14ac:dyDescent="0.2">
      <c r="A10001" t="s">
        <v>14001</v>
      </c>
      <c r="B10001">
        <v>650489</v>
      </c>
      <c r="C10001">
        <v>17338</v>
      </c>
      <c r="D10001" s="2">
        <v>22.1</v>
      </c>
      <c r="E10001">
        <v>2019</v>
      </c>
      <c r="F10001" t="s">
        <v>96</v>
      </c>
      <c r="G10001">
        <v>2020</v>
      </c>
      <c r="H10001" t="s">
        <v>14006</v>
      </c>
      <c r="I10001">
        <v>55</v>
      </c>
      <c r="J10001">
        <v>0</v>
      </c>
      <c r="K10001">
        <v>0</v>
      </c>
      <c r="L10001">
        <v>0</v>
      </c>
      <c r="M10001">
        <v>0</v>
      </c>
      <c r="N10001">
        <v>0</v>
      </c>
      <c r="O10001">
        <v>55</v>
      </c>
      <c r="P10001">
        <v>50</v>
      </c>
      <c r="Q10001">
        <v>45</v>
      </c>
      <c r="R10001">
        <v>55</v>
      </c>
      <c r="S10001">
        <v>0</v>
      </c>
      <c r="T10001">
        <v>0</v>
      </c>
      <c r="U10001" t="s">
        <v>107</v>
      </c>
      <c r="V10001" s="3" t="d">
        <v>1997-04-24</v>
      </c>
      <c r="W10001">
        <v>2019</v>
      </c>
      <c r="X10001" s="4">
        <f t="shared" si="312"/>
        <v>21.704109589041096</v>
      </c>
      <c r="Y10001" s="5">
        <f t="shared" ca="1" si="313"/>
        <v>1</v>
      </c>
    </row>
    <row r="10002" spans="1:25" x14ac:dyDescent="0.2">
      <c r="A10002" t="s">
        <v>14001</v>
      </c>
      <c r="B10002">
        <v>650489</v>
      </c>
      <c r="C10002">
        <v>17338</v>
      </c>
      <c r="D10002" s="2">
        <v>22.4</v>
      </c>
      <c r="E10002">
        <v>2019</v>
      </c>
      <c r="F10002" t="s">
        <v>96</v>
      </c>
      <c r="G10002">
        <v>2020</v>
      </c>
      <c r="H10002" t="s">
        <v>14006</v>
      </c>
      <c r="I10002">
        <v>55</v>
      </c>
      <c r="J10002">
        <v>0</v>
      </c>
      <c r="K10002">
        <v>0</v>
      </c>
      <c r="L10002">
        <v>0</v>
      </c>
      <c r="M10002">
        <v>0</v>
      </c>
      <c r="N10002">
        <v>0</v>
      </c>
      <c r="O10002">
        <v>55</v>
      </c>
      <c r="P10002">
        <v>50</v>
      </c>
      <c r="Q10002">
        <v>45</v>
      </c>
      <c r="R10002">
        <v>55</v>
      </c>
      <c r="S10002">
        <v>0</v>
      </c>
      <c r="T10002">
        <v>0</v>
      </c>
      <c r="U10002" t="s">
        <v>108</v>
      </c>
      <c r="V10002" s="3" t="d">
        <v>1997-04-24</v>
      </c>
      <c r="W10002">
        <v>2019</v>
      </c>
      <c r="X10002" s="4">
        <f t="shared" si="312"/>
        <v>21.704109589041096</v>
      </c>
      <c r="Y10002" s="5">
        <f t="shared" ca="1" si="313"/>
        <v>1</v>
      </c>
    </row>
    <row r="10003" spans="1:25" x14ac:dyDescent="0.2">
      <c r="A10003" t="s">
        <v>14007</v>
      </c>
      <c r="B10003">
        <v>661388</v>
      </c>
      <c r="C10003" t="s">
        <v>14008</v>
      </c>
      <c r="D10003" s="2">
        <v>21.5</v>
      </c>
      <c r="E10003">
        <v>2019</v>
      </c>
      <c r="F10003" t="s">
        <v>31</v>
      </c>
      <c r="G10003">
        <v>2021</v>
      </c>
      <c r="H10003" t="s">
        <v>14009</v>
      </c>
      <c r="I10003">
        <v>60</v>
      </c>
      <c r="J10003">
        <v>0</v>
      </c>
      <c r="K10003">
        <v>0</v>
      </c>
      <c r="L10003">
        <v>0</v>
      </c>
      <c r="M10003">
        <v>0</v>
      </c>
      <c r="N10003">
        <v>0</v>
      </c>
      <c r="O10003">
        <v>55</v>
      </c>
      <c r="P10003">
        <v>50</v>
      </c>
      <c r="Q10003">
        <v>55</v>
      </c>
      <c r="R10003">
        <v>40</v>
      </c>
      <c r="S10003">
        <v>0</v>
      </c>
      <c r="T10003">
        <v>0</v>
      </c>
      <c r="U10003" t="s">
        <v>107</v>
      </c>
      <c r="V10003" s="3" t="d">
        <v>1899-12-30</v>
      </c>
      <c r="W10003">
        <v>0</v>
      </c>
      <c r="X10003" s="4">
        <f t="shared" si="312"/>
        <v>0</v>
      </c>
      <c r="Y10003" s="5">
        <f t="shared" ca="1" si="313"/>
        <v>0</v>
      </c>
    </row>
    <row r="10004" spans="1:25" x14ac:dyDescent="0.2">
      <c r="A10004" t="s">
        <v>14007</v>
      </c>
      <c r="B10004">
        <v>661388</v>
      </c>
      <c r="C10004" t="s">
        <v>14008</v>
      </c>
      <c r="D10004" s="2">
        <v>21.7</v>
      </c>
      <c r="E10004">
        <v>2019</v>
      </c>
      <c r="F10004" t="s">
        <v>31</v>
      </c>
      <c r="G10004">
        <v>2021</v>
      </c>
      <c r="H10004" t="s">
        <v>14009</v>
      </c>
      <c r="I10004">
        <v>60</v>
      </c>
      <c r="J10004">
        <v>0</v>
      </c>
      <c r="K10004">
        <v>0</v>
      </c>
      <c r="L10004">
        <v>0</v>
      </c>
      <c r="M10004">
        <v>0</v>
      </c>
      <c r="N10004">
        <v>0</v>
      </c>
      <c r="O10004">
        <v>55</v>
      </c>
      <c r="P10004">
        <v>50</v>
      </c>
      <c r="Q10004">
        <v>55</v>
      </c>
      <c r="R10004">
        <v>40</v>
      </c>
      <c r="S10004">
        <v>0</v>
      </c>
      <c r="T10004">
        <v>0</v>
      </c>
      <c r="U10004" t="s">
        <v>108</v>
      </c>
      <c r="V10004" s="3" t="d">
        <v>1899-12-30</v>
      </c>
      <c r="W10004">
        <v>0</v>
      </c>
      <c r="X10004" s="4">
        <f t="shared" si="312"/>
        <v>0</v>
      </c>
      <c r="Y10004" s="5">
        <f t="shared" ca="1" si="313"/>
        <v>0</v>
      </c>
    </row>
    <row r="10005" spans="1:25" x14ac:dyDescent="0.2">
      <c r="A10005" t="s">
        <v>14007</v>
      </c>
      <c r="B10005">
        <v>661388</v>
      </c>
      <c r="C10005">
        <v>0</v>
      </c>
      <c r="D10005" s="2">
        <v>20.02190281</v>
      </c>
      <c r="E10005">
        <v>2018</v>
      </c>
      <c r="F10005" t="s">
        <v>31</v>
      </c>
      <c r="G10005">
        <v>2021</v>
      </c>
      <c r="H10005" t="s">
        <v>14010</v>
      </c>
      <c r="I10005">
        <v>55</v>
      </c>
      <c r="J10005">
        <v>0</v>
      </c>
      <c r="K10005">
        <v>0</v>
      </c>
      <c r="L10005">
        <v>0</v>
      </c>
      <c r="M10005">
        <v>0</v>
      </c>
      <c r="N10005">
        <v>0</v>
      </c>
      <c r="O10005">
        <v>50</v>
      </c>
      <c r="P10005">
        <v>50</v>
      </c>
      <c r="Q10005">
        <v>40</v>
      </c>
      <c r="R10005">
        <v>40</v>
      </c>
      <c r="S10005">
        <v>0</v>
      </c>
      <c r="T10005">
        <v>0</v>
      </c>
      <c r="U10005" t="s">
        <v>60</v>
      </c>
      <c r="V10005" s="3" t="d">
        <v>1997-12-24</v>
      </c>
      <c r="W10005">
        <v>0</v>
      </c>
      <c r="X10005" s="4">
        <f t="shared" si="312"/>
        <v>0</v>
      </c>
      <c r="Y10005" s="5">
        <f t="shared" ca="1" si="313"/>
        <v>-1</v>
      </c>
    </row>
    <row r="10006" spans="1:25" x14ac:dyDescent="0.2">
      <c r="A10006" t="s">
        <v>14007</v>
      </c>
      <c r="B10006">
        <v>661388</v>
      </c>
      <c r="C10006">
        <v>0</v>
      </c>
      <c r="D10006" s="2">
        <v>21.021218340000001</v>
      </c>
      <c r="E10006">
        <v>2019</v>
      </c>
      <c r="F10006" t="s">
        <v>31</v>
      </c>
      <c r="G10006">
        <v>2021</v>
      </c>
      <c r="H10006" t="s">
        <v>14011</v>
      </c>
      <c r="I10006">
        <v>55</v>
      </c>
      <c r="J10006">
        <v>0</v>
      </c>
      <c r="K10006">
        <v>0</v>
      </c>
      <c r="L10006">
        <v>0</v>
      </c>
      <c r="M10006">
        <v>0</v>
      </c>
      <c r="N10006">
        <v>0</v>
      </c>
      <c r="O10006">
        <v>50</v>
      </c>
      <c r="P10006">
        <v>50</v>
      </c>
      <c r="Q10006">
        <v>45</v>
      </c>
      <c r="R10006">
        <v>40</v>
      </c>
      <c r="S10006">
        <v>0</v>
      </c>
      <c r="T10006">
        <v>0</v>
      </c>
      <c r="U10006" t="s">
        <v>60</v>
      </c>
      <c r="V10006" s="3" t="d">
        <v>1997-12-24</v>
      </c>
      <c r="W10006">
        <v>0</v>
      </c>
      <c r="X10006" s="4">
        <f t="shared" si="312"/>
        <v>0</v>
      </c>
      <c r="Y10006" s="5">
        <f t="shared" ca="1" si="313"/>
        <v>-1</v>
      </c>
    </row>
    <row r="10007" spans="1:25" x14ac:dyDescent="0.2">
      <c r="A10007" t="s">
        <v>14012</v>
      </c>
      <c r="B10007">
        <v>680721</v>
      </c>
      <c r="C10007">
        <v>0</v>
      </c>
      <c r="D10007" s="2">
        <v>18</v>
      </c>
      <c r="E10007">
        <v>2019</v>
      </c>
      <c r="F10007" t="s">
        <v>24</v>
      </c>
      <c r="G10007">
        <v>2023</v>
      </c>
      <c r="H10007" t="s">
        <v>14013</v>
      </c>
      <c r="I10007">
        <v>60</v>
      </c>
      <c r="J10007">
        <v>50</v>
      </c>
      <c r="K10007">
        <v>45</v>
      </c>
      <c r="L10007">
        <v>40</v>
      </c>
      <c r="M10007">
        <v>0</v>
      </c>
      <c r="N10007">
        <v>60</v>
      </c>
      <c r="O10007">
        <v>50</v>
      </c>
      <c r="P10007">
        <v>45</v>
      </c>
      <c r="Q10007">
        <v>45</v>
      </c>
      <c r="R10007">
        <v>60</v>
      </c>
      <c r="S10007">
        <v>0</v>
      </c>
      <c r="T10007">
        <v>0</v>
      </c>
      <c r="U10007" t="s">
        <v>60</v>
      </c>
      <c r="V10007" s="3" t="d">
        <v>2000-12-22</v>
      </c>
      <c r="W10007">
        <v>0</v>
      </c>
      <c r="X10007" s="4">
        <f t="shared" si="312"/>
        <v>0</v>
      </c>
      <c r="Y10007" s="5">
        <f t="shared" ca="1" si="313"/>
        <v>-1</v>
      </c>
    </row>
    <row r="10008" spans="1:25" x14ac:dyDescent="0.2">
      <c r="A10008" t="s">
        <v>14012</v>
      </c>
      <c r="B10008">
        <v>680721</v>
      </c>
      <c r="C10008">
        <v>0</v>
      </c>
      <c r="D10008" s="2">
        <v>17</v>
      </c>
      <c r="E10008">
        <v>2018</v>
      </c>
      <c r="F10008" t="s">
        <v>24</v>
      </c>
      <c r="G10008">
        <v>2023</v>
      </c>
      <c r="H10008" t="s">
        <v>14014</v>
      </c>
      <c r="I10008">
        <v>60</v>
      </c>
      <c r="J10008">
        <v>50</v>
      </c>
      <c r="K10008">
        <v>45</v>
      </c>
      <c r="L10008">
        <v>40</v>
      </c>
      <c r="M10008">
        <v>0</v>
      </c>
      <c r="N10008">
        <v>60</v>
      </c>
      <c r="O10008">
        <v>50</v>
      </c>
      <c r="P10008">
        <v>45</v>
      </c>
      <c r="Q10008">
        <v>45</v>
      </c>
      <c r="R10008">
        <v>60</v>
      </c>
      <c r="S10008">
        <v>0</v>
      </c>
      <c r="T10008">
        <v>0</v>
      </c>
      <c r="U10008" t="s">
        <v>60</v>
      </c>
      <c r="V10008" s="3" t="d">
        <v>2000-12-22</v>
      </c>
      <c r="W10008">
        <v>0</v>
      </c>
      <c r="X10008" s="4">
        <f t="shared" si="312"/>
        <v>0</v>
      </c>
      <c r="Y10008" s="5">
        <f t="shared" ca="1" si="313"/>
        <v>-1</v>
      </c>
    </row>
    <row r="10009" spans="1:25" x14ac:dyDescent="0.2">
      <c r="A10009" t="s">
        <v>14015</v>
      </c>
      <c r="B10009">
        <v>0</v>
      </c>
      <c r="C10009" t="s">
        <v>14016</v>
      </c>
      <c r="D10009" s="2">
        <v>18.5</v>
      </c>
      <c r="E10009">
        <v>2019</v>
      </c>
      <c r="F10009" t="s">
        <v>2959</v>
      </c>
      <c r="G10009">
        <v>2023</v>
      </c>
      <c r="H10009" t="s">
        <v>14017</v>
      </c>
      <c r="I10009">
        <v>70</v>
      </c>
      <c r="J10009">
        <v>55</v>
      </c>
      <c r="K10009">
        <v>50</v>
      </c>
      <c r="L10009">
        <v>0</v>
      </c>
      <c r="M10009">
        <v>0</v>
      </c>
      <c r="N10009">
        <v>55</v>
      </c>
      <c r="O10009">
        <v>50</v>
      </c>
      <c r="P10009">
        <v>40</v>
      </c>
      <c r="Q10009">
        <v>55</v>
      </c>
      <c r="R10009">
        <v>50</v>
      </c>
      <c r="S10009">
        <v>50</v>
      </c>
      <c r="T10009">
        <v>0</v>
      </c>
      <c r="U10009" t="s">
        <v>107</v>
      </c>
      <c r="V10009" s="3" t="d">
        <v>1899-12-30</v>
      </c>
      <c r="W10009">
        <v>0</v>
      </c>
      <c r="X10009" s="4">
        <f t="shared" si="312"/>
        <v>0</v>
      </c>
      <c r="Y10009" s="5">
        <f t="shared" ca="1" si="313"/>
        <v>0</v>
      </c>
    </row>
    <row r="10010" spans="1:25" x14ac:dyDescent="0.2">
      <c r="A10010" t="s">
        <v>14015</v>
      </c>
      <c r="B10010">
        <v>0</v>
      </c>
      <c r="C10010" t="s">
        <v>14016</v>
      </c>
      <c r="D10010" s="2">
        <v>18.7</v>
      </c>
      <c r="E10010">
        <v>2019</v>
      </c>
      <c r="F10010" t="s">
        <v>27</v>
      </c>
      <c r="G10010">
        <v>2023</v>
      </c>
      <c r="H10010" t="s">
        <v>14017</v>
      </c>
      <c r="I10010">
        <v>70</v>
      </c>
      <c r="J10010">
        <v>55</v>
      </c>
      <c r="K10010">
        <v>50</v>
      </c>
      <c r="L10010">
        <v>0</v>
      </c>
      <c r="M10010">
        <v>0</v>
      </c>
      <c r="N10010">
        <v>55</v>
      </c>
      <c r="O10010">
        <v>50</v>
      </c>
      <c r="P10010">
        <v>40</v>
      </c>
      <c r="Q10010">
        <v>55</v>
      </c>
      <c r="R10010">
        <v>50</v>
      </c>
      <c r="S10010">
        <v>50</v>
      </c>
      <c r="T10010">
        <v>0</v>
      </c>
      <c r="U10010" t="s">
        <v>108</v>
      </c>
      <c r="V10010" s="3" t="d">
        <v>1899-12-30</v>
      </c>
      <c r="W10010">
        <v>0</v>
      </c>
      <c r="X10010" s="4">
        <f t="shared" si="312"/>
        <v>0</v>
      </c>
      <c r="Y10010" s="5">
        <f t="shared" ca="1" si="313"/>
        <v>0</v>
      </c>
    </row>
    <row r="10011" spans="1:25" x14ac:dyDescent="0.2">
      <c r="A10011" t="s">
        <v>14018</v>
      </c>
      <c r="B10011">
        <v>605301</v>
      </c>
      <c r="C10011">
        <v>14338</v>
      </c>
      <c r="D10011" s="2">
        <v>22.6</v>
      </c>
      <c r="E10011">
        <v>2015</v>
      </c>
      <c r="F10011" t="s">
        <v>45</v>
      </c>
      <c r="G10011">
        <v>2016</v>
      </c>
      <c r="H10011" t="s">
        <v>14019</v>
      </c>
      <c r="I10011">
        <v>0</v>
      </c>
      <c r="J10011">
        <v>40</v>
      </c>
      <c r="K10011">
        <v>50</v>
      </c>
      <c r="L10011">
        <v>0</v>
      </c>
      <c r="M10011">
        <v>0</v>
      </c>
      <c r="N10011">
        <v>60</v>
      </c>
      <c r="O10011">
        <v>0</v>
      </c>
      <c r="P10011">
        <v>0</v>
      </c>
      <c r="Q10011">
        <v>0</v>
      </c>
      <c r="R10011">
        <v>0</v>
      </c>
      <c r="S10011">
        <v>55</v>
      </c>
      <c r="T10011">
        <v>0</v>
      </c>
      <c r="U10011" t="s">
        <v>60</v>
      </c>
      <c r="V10011" s="3" t="d">
        <v>1992-05-16</v>
      </c>
      <c r="W10011">
        <v>2018</v>
      </c>
      <c r="X10011" s="4">
        <f t="shared" si="312"/>
        <v>25.646575342465752</v>
      </c>
      <c r="Y10011" s="5">
        <f t="shared" ca="1" si="313"/>
        <v>0</v>
      </c>
    </row>
    <row r="10012" spans="1:25" x14ac:dyDescent="0.2">
      <c r="A10012" t="s">
        <v>14018</v>
      </c>
      <c r="B10012">
        <v>605301</v>
      </c>
      <c r="C10012">
        <v>14338</v>
      </c>
      <c r="D10012" s="2">
        <v>23.6</v>
      </c>
      <c r="E10012">
        <v>2016</v>
      </c>
      <c r="F10012" t="s">
        <v>45</v>
      </c>
      <c r="G10012">
        <v>2017</v>
      </c>
      <c r="H10012" t="s">
        <v>14020</v>
      </c>
      <c r="I10012">
        <v>0</v>
      </c>
      <c r="J10012">
        <v>45</v>
      </c>
      <c r="K10012">
        <v>45</v>
      </c>
      <c r="L10012">
        <v>0</v>
      </c>
      <c r="M10012">
        <v>0</v>
      </c>
      <c r="N10012">
        <v>60</v>
      </c>
      <c r="O10012">
        <v>0</v>
      </c>
      <c r="P10012">
        <v>0</v>
      </c>
      <c r="Q10012">
        <v>0</v>
      </c>
      <c r="R10012">
        <v>0</v>
      </c>
      <c r="S10012">
        <v>55</v>
      </c>
      <c r="T10012">
        <v>0</v>
      </c>
      <c r="U10012" t="s">
        <v>60</v>
      </c>
      <c r="V10012" s="3" t="d">
        <v>1992-05-16</v>
      </c>
      <c r="W10012">
        <v>2018</v>
      </c>
      <c r="X10012" s="4">
        <f t="shared" si="312"/>
        <v>25.646575342465752</v>
      </c>
      <c r="Y10012" s="5">
        <f t="shared" ca="1" si="313"/>
        <v>0</v>
      </c>
    </row>
    <row r="10013" spans="1:25" x14ac:dyDescent="0.2">
      <c r="A10013" t="s">
        <v>14018</v>
      </c>
      <c r="B10013">
        <v>605301</v>
      </c>
      <c r="C10013">
        <v>14338</v>
      </c>
      <c r="D10013" s="2">
        <v>24.6</v>
      </c>
      <c r="E10013">
        <v>2017</v>
      </c>
      <c r="F10013" t="s">
        <v>45</v>
      </c>
      <c r="G10013">
        <v>2018</v>
      </c>
      <c r="H10013" t="s">
        <v>14021</v>
      </c>
      <c r="I10013">
        <v>0</v>
      </c>
      <c r="J10013">
        <v>45</v>
      </c>
      <c r="K10013">
        <v>45</v>
      </c>
      <c r="L10013">
        <v>0</v>
      </c>
      <c r="M10013">
        <v>0</v>
      </c>
      <c r="N10013">
        <v>60</v>
      </c>
      <c r="O10013">
        <v>0</v>
      </c>
      <c r="P10013">
        <v>0</v>
      </c>
      <c r="Q10013">
        <v>0</v>
      </c>
      <c r="R10013">
        <v>0</v>
      </c>
      <c r="S10013">
        <v>55</v>
      </c>
      <c r="T10013">
        <v>0</v>
      </c>
      <c r="U10013" t="s">
        <v>60</v>
      </c>
      <c r="V10013" s="3" t="d">
        <v>1992-05-16</v>
      </c>
      <c r="W10013">
        <v>2018</v>
      </c>
      <c r="X10013" s="4">
        <f t="shared" si="312"/>
        <v>25.646575342465752</v>
      </c>
      <c r="Y10013" s="5">
        <f t="shared" ca="1" si="313"/>
        <v>0</v>
      </c>
    </row>
    <row r="10014" spans="1:25" ht="409.6" x14ac:dyDescent="0.2">
      <c r="A10014" t="s">
        <v>14022</v>
      </c>
      <c r="B10014">
        <v>0</v>
      </c>
      <c r="C10014">
        <v>15608</v>
      </c>
      <c r="D10014" s="2">
        <v>27.7</v>
      </c>
      <c r="E10014">
        <v>2019</v>
      </c>
      <c r="F10014" t="s">
        <v>37</v>
      </c>
      <c r="G10014">
        <v>2019</v>
      </c>
      <c r="H10014" s="1" t="s">
        <v>14023</v>
      </c>
      <c r="I10014">
        <v>50</v>
      </c>
      <c r="J10014">
        <v>0</v>
      </c>
      <c r="K10014">
        <v>0</v>
      </c>
      <c r="L10014">
        <v>0</v>
      </c>
      <c r="M10014">
        <v>0</v>
      </c>
      <c r="N10014">
        <v>0</v>
      </c>
      <c r="O10014">
        <v>40</v>
      </c>
      <c r="P10014">
        <v>80</v>
      </c>
      <c r="Q10014">
        <v>40</v>
      </c>
      <c r="R10014">
        <v>20</v>
      </c>
      <c r="S10014">
        <v>0</v>
      </c>
      <c r="T10014">
        <v>0</v>
      </c>
      <c r="U10014" t="s">
        <v>107</v>
      </c>
      <c r="V10014" s="3" t="d">
        <v>1991-10-14</v>
      </c>
      <c r="W10014">
        <v>2018</v>
      </c>
      <c r="X10014" s="4">
        <f t="shared" si="312"/>
        <v>26.235616438356164</v>
      </c>
      <c r="Y10014" s="5">
        <f t="shared" ca="1" si="313"/>
        <v>0</v>
      </c>
    </row>
    <row r="10015" spans="1:25" x14ac:dyDescent="0.2">
      <c r="A10015" t="s">
        <v>14024</v>
      </c>
      <c r="B10015" t="s">
        <v>14025</v>
      </c>
      <c r="C10015">
        <v>0</v>
      </c>
      <c r="D10015" s="2">
        <v>20.8</v>
      </c>
      <c r="E10015">
        <v>2016</v>
      </c>
      <c r="F10015" t="s">
        <v>70</v>
      </c>
      <c r="G10015">
        <v>0</v>
      </c>
      <c r="H10015" t="s">
        <v>14026</v>
      </c>
      <c r="I10015">
        <v>50</v>
      </c>
      <c r="J10015">
        <v>0</v>
      </c>
      <c r="K10015">
        <v>0</v>
      </c>
      <c r="L10015">
        <v>0</v>
      </c>
      <c r="M10015">
        <v>0</v>
      </c>
      <c r="N10015">
        <v>0</v>
      </c>
      <c r="O10015">
        <v>50</v>
      </c>
      <c r="P10015">
        <v>40</v>
      </c>
      <c r="Q10015">
        <v>50</v>
      </c>
      <c r="R10015">
        <v>50</v>
      </c>
      <c r="S10015">
        <v>0</v>
      </c>
      <c r="T10015">
        <v>0</v>
      </c>
      <c r="U10015" t="s">
        <v>60</v>
      </c>
      <c r="V10015" s="3" t="d">
        <v>1899-12-30</v>
      </c>
      <c r="W10015">
        <v>0</v>
      </c>
      <c r="X10015" s="4">
        <f t="shared" si="312"/>
        <v>0</v>
      </c>
      <c r="Y10015" s="5">
        <f t="shared" ca="1" si="313"/>
        <v>0</v>
      </c>
    </row>
    <row r="10016" spans="1:25" x14ac:dyDescent="0.2">
      <c r="A10016" t="s">
        <v>14027</v>
      </c>
      <c r="B10016">
        <v>641432</v>
      </c>
      <c r="C10016">
        <v>17838</v>
      </c>
      <c r="D10016" s="2">
        <v>21.2</v>
      </c>
      <c r="E10016">
        <v>2016</v>
      </c>
      <c r="F10016" t="s">
        <v>35</v>
      </c>
      <c r="G10016">
        <v>2018</v>
      </c>
      <c r="H10016" t="s">
        <v>14028</v>
      </c>
      <c r="I10016">
        <v>45</v>
      </c>
      <c r="J10016">
        <v>0</v>
      </c>
      <c r="K10016">
        <v>0</v>
      </c>
      <c r="L10016">
        <v>0</v>
      </c>
      <c r="M10016">
        <v>0</v>
      </c>
      <c r="N10016">
        <v>0</v>
      </c>
      <c r="O10016">
        <v>40</v>
      </c>
      <c r="P10016">
        <v>50</v>
      </c>
      <c r="Q10016">
        <v>55</v>
      </c>
      <c r="R10016">
        <v>45</v>
      </c>
      <c r="S10016">
        <v>0</v>
      </c>
      <c r="T10016">
        <v>0</v>
      </c>
      <c r="U10016" t="s">
        <v>60</v>
      </c>
      <c r="V10016" s="3" t="d">
        <v>1994-11-04</v>
      </c>
      <c r="W10016">
        <v>2017</v>
      </c>
      <c r="X10016" s="4">
        <f t="shared" si="312"/>
        <v>22.175342465753424</v>
      </c>
      <c r="Y10016" s="5">
        <f t="shared" ca="1" si="313"/>
        <v>1</v>
      </c>
    </row>
    <row r="10017" spans="1:25" x14ac:dyDescent="0.2">
      <c r="A10017" t="s">
        <v>14027</v>
      </c>
      <c r="B10017">
        <v>641432</v>
      </c>
      <c r="C10017">
        <v>17838</v>
      </c>
      <c r="D10017" s="2">
        <v>20.2</v>
      </c>
      <c r="E10017">
        <v>2015</v>
      </c>
      <c r="F10017" t="s">
        <v>35</v>
      </c>
      <c r="G10017">
        <v>2018</v>
      </c>
      <c r="H10017" t="s">
        <v>14029</v>
      </c>
      <c r="I10017">
        <v>45</v>
      </c>
      <c r="J10017">
        <v>0</v>
      </c>
      <c r="K10017">
        <v>0</v>
      </c>
      <c r="L10017">
        <v>0</v>
      </c>
      <c r="M10017">
        <v>0</v>
      </c>
      <c r="N10017">
        <v>0</v>
      </c>
      <c r="O10017">
        <v>40</v>
      </c>
      <c r="P10017">
        <v>50</v>
      </c>
      <c r="Q10017">
        <v>55</v>
      </c>
      <c r="R10017">
        <v>45</v>
      </c>
      <c r="S10017">
        <v>0</v>
      </c>
      <c r="T10017">
        <v>0</v>
      </c>
      <c r="U10017" t="s">
        <v>60</v>
      </c>
      <c r="V10017" s="3" t="d">
        <v>1994-11-04</v>
      </c>
      <c r="W10017">
        <v>2017</v>
      </c>
      <c r="X10017" s="4">
        <f t="shared" si="312"/>
        <v>22.175342465753424</v>
      </c>
      <c r="Y10017" s="5">
        <f t="shared" ca="1" si="313"/>
        <v>1</v>
      </c>
    </row>
    <row r="10018" spans="1:25" x14ac:dyDescent="0.2">
      <c r="A10018" t="s">
        <v>14027</v>
      </c>
      <c r="B10018">
        <v>641432</v>
      </c>
      <c r="C10018">
        <v>17838</v>
      </c>
      <c r="D10018" s="2">
        <v>22.2</v>
      </c>
      <c r="E10018">
        <v>2017</v>
      </c>
      <c r="F10018" t="s">
        <v>35</v>
      </c>
      <c r="G10018">
        <v>2017</v>
      </c>
      <c r="H10018" t="s">
        <v>14030</v>
      </c>
      <c r="I10018">
        <v>45</v>
      </c>
      <c r="J10018">
        <v>0</v>
      </c>
      <c r="K10018">
        <v>0</v>
      </c>
      <c r="L10018">
        <v>0</v>
      </c>
      <c r="M10018">
        <v>0</v>
      </c>
      <c r="N10018">
        <v>0</v>
      </c>
      <c r="O10018">
        <v>40</v>
      </c>
      <c r="P10018">
        <v>55</v>
      </c>
      <c r="Q10018">
        <v>55</v>
      </c>
      <c r="R10018">
        <v>40</v>
      </c>
      <c r="S10018">
        <v>0</v>
      </c>
      <c r="T10018">
        <v>0</v>
      </c>
      <c r="U10018" t="s">
        <v>60</v>
      </c>
      <c r="V10018" s="3" t="d">
        <v>1994-11-04</v>
      </c>
      <c r="W10018">
        <v>2017</v>
      </c>
      <c r="X10018" s="4">
        <f t="shared" si="312"/>
        <v>22.175342465753424</v>
      </c>
      <c r="Y10018" s="5">
        <f t="shared" ca="1" si="313"/>
        <v>1</v>
      </c>
    </row>
    <row r="10019" spans="1:25" x14ac:dyDescent="0.2">
      <c r="A10019" t="s">
        <v>14027</v>
      </c>
      <c r="B10019">
        <v>641432</v>
      </c>
      <c r="C10019">
        <v>17838</v>
      </c>
      <c r="D10019" s="2">
        <v>23</v>
      </c>
      <c r="E10019">
        <v>2018</v>
      </c>
      <c r="F10019" t="s">
        <v>2959</v>
      </c>
      <c r="G10019">
        <v>2018</v>
      </c>
      <c r="H10019" t="s">
        <v>14031</v>
      </c>
      <c r="I10019">
        <v>45</v>
      </c>
      <c r="J10019">
        <v>0</v>
      </c>
      <c r="K10019">
        <v>0</v>
      </c>
      <c r="L10019">
        <v>0</v>
      </c>
      <c r="M10019">
        <v>0</v>
      </c>
      <c r="N10019">
        <v>0</v>
      </c>
      <c r="O10019">
        <v>40</v>
      </c>
      <c r="P10019">
        <v>60</v>
      </c>
      <c r="Q10019">
        <v>65</v>
      </c>
      <c r="R10019">
        <v>30</v>
      </c>
      <c r="S10019">
        <v>0</v>
      </c>
      <c r="T10019">
        <v>0</v>
      </c>
      <c r="U10019" t="s">
        <v>128</v>
      </c>
      <c r="V10019" s="3" t="d">
        <v>1994-11-04</v>
      </c>
      <c r="W10019">
        <v>2017</v>
      </c>
      <c r="X10019" s="4">
        <f t="shared" si="312"/>
        <v>22.175342465753424</v>
      </c>
      <c r="Y10019" s="5">
        <f t="shared" ca="1" si="313"/>
        <v>1</v>
      </c>
    </row>
    <row r="10020" spans="1:25" x14ac:dyDescent="0.2">
      <c r="A10020" t="s">
        <v>14027</v>
      </c>
      <c r="B10020">
        <v>641432</v>
      </c>
      <c r="C10020">
        <v>17838</v>
      </c>
      <c r="D10020" s="2">
        <v>20.2</v>
      </c>
      <c r="E10020">
        <v>2015</v>
      </c>
      <c r="F10020" t="s">
        <v>172</v>
      </c>
      <c r="G10020">
        <v>0</v>
      </c>
      <c r="H10020" t="s">
        <v>14032</v>
      </c>
      <c r="I10020">
        <v>45</v>
      </c>
      <c r="J10020">
        <v>0</v>
      </c>
      <c r="K10020">
        <v>0</v>
      </c>
      <c r="L10020">
        <v>0</v>
      </c>
      <c r="M10020">
        <v>0</v>
      </c>
      <c r="N10020">
        <v>0</v>
      </c>
      <c r="O10020">
        <v>45</v>
      </c>
      <c r="P10020">
        <v>50</v>
      </c>
      <c r="Q10020">
        <v>50</v>
      </c>
      <c r="R10020">
        <v>45</v>
      </c>
      <c r="S10020">
        <v>0</v>
      </c>
      <c r="T10020">
        <v>0</v>
      </c>
      <c r="U10020" t="s">
        <v>60</v>
      </c>
      <c r="V10020" s="3" t="d">
        <v>1994-11-04</v>
      </c>
      <c r="W10020">
        <v>2017</v>
      </c>
      <c r="X10020" s="4">
        <f t="shared" si="312"/>
        <v>22.175342465753424</v>
      </c>
      <c r="Y10020" s="5">
        <f t="shared" ca="1" si="313"/>
        <v>1</v>
      </c>
    </row>
    <row r="10021" spans="1:25" x14ac:dyDescent="0.2">
      <c r="A10021" t="s">
        <v>14033</v>
      </c>
      <c r="B10021">
        <v>0</v>
      </c>
      <c r="C10021" t="s">
        <v>14034</v>
      </c>
      <c r="D10021" s="2">
        <v>19.3</v>
      </c>
      <c r="E10021">
        <v>2019</v>
      </c>
      <c r="F10021" t="s">
        <v>27</v>
      </c>
      <c r="G10021">
        <v>2023</v>
      </c>
      <c r="H10021" t="s">
        <v>14035</v>
      </c>
      <c r="I10021">
        <v>0</v>
      </c>
      <c r="J10021">
        <v>0</v>
      </c>
      <c r="K10021">
        <v>0</v>
      </c>
      <c r="L10021">
        <v>0</v>
      </c>
      <c r="M10021">
        <v>0</v>
      </c>
      <c r="N10021">
        <v>0</v>
      </c>
      <c r="O10021">
        <v>0</v>
      </c>
      <c r="P10021">
        <v>0</v>
      </c>
      <c r="Q10021">
        <v>0</v>
      </c>
      <c r="R10021">
        <v>0</v>
      </c>
      <c r="S10021">
        <v>0</v>
      </c>
      <c r="T10021">
        <v>0</v>
      </c>
      <c r="U10021" t="s">
        <v>108</v>
      </c>
      <c r="V10021" s="3" t="d">
        <v>1899-12-30</v>
      </c>
      <c r="W10021">
        <v>0</v>
      </c>
      <c r="X10021" s="4">
        <f t="shared" si="312"/>
        <v>0</v>
      </c>
      <c r="Y10021" s="5">
        <f t="shared" ca="1" si="313"/>
        <v>0</v>
      </c>
    </row>
    <row r="10022" spans="1:25" x14ac:dyDescent="0.2">
      <c r="A10022" t="s">
        <v>14036</v>
      </c>
      <c r="B10022">
        <v>575929</v>
      </c>
      <c r="C10022">
        <v>11609</v>
      </c>
      <c r="D10022" s="2">
        <v>22.636550310000001</v>
      </c>
      <c r="E10022">
        <v>2015</v>
      </c>
      <c r="F10022" t="s">
        <v>31</v>
      </c>
      <c r="G10022">
        <v>2017</v>
      </c>
      <c r="H10022" t="s">
        <v>14037</v>
      </c>
      <c r="I10022">
        <v>60</v>
      </c>
      <c r="J10022">
        <v>0</v>
      </c>
      <c r="K10022">
        <v>0</v>
      </c>
      <c r="L10022">
        <v>0</v>
      </c>
      <c r="M10022">
        <v>0</v>
      </c>
      <c r="N10022">
        <v>0</v>
      </c>
      <c r="O10022">
        <v>50</v>
      </c>
      <c r="P10022">
        <v>50</v>
      </c>
      <c r="Q10022">
        <v>45</v>
      </c>
      <c r="R10022">
        <v>40</v>
      </c>
      <c r="S10022">
        <v>0</v>
      </c>
      <c r="T10022">
        <v>0</v>
      </c>
      <c r="U10022" t="s">
        <v>60</v>
      </c>
      <c r="V10022" s="3" t="d">
        <v>1992-05-13</v>
      </c>
      <c r="W10022">
        <v>2016</v>
      </c>
      <c r="X10022" s="4">
        <f t="shared" si="312"/>
        <v>23.652054794520549</v>
      </c>
      <c r="Y10022" s="5">
        <f t="shared" ca="1" si="313"/>
        <v>1</v>
      </c>
    </row>
    <row r="10023" spans="1:25" x14ac:dyDescent="0.2">
      <c r="A10023" t="s">
        <v>14038</v>
      </c>
      <c r="B10023">
        <v>642715</v>
      </c>
      <c r="C10023">
        <v>15986</v>
      </c>
      <c r="D10023" s="2">
        <v>21.333333329999999</v>
      </c>
      <c r="E10023">
        <v>2017</v>
      </c>
      <c r="F10023" t="s">
        <v>96</v>
      </c>
      <c r="G10023">
        <v>2018</v>
      </c>
      <c r="H10023" t="s">
        <v>14039</v>
      </c>
      <c r="I10023">
        <v>60</v>
      </c>
      <c r="J10023">
        <v>0</v>
      </c>
      <c r="K10023">
        <v>0</v>
      </c>
      <c r="L10023">
        <v>0</v>
      </c>
      <c r="M10023">
        <v>0</v>
      </c>
      <c r="N10023">
        <v>0</v>
      </c>
      <c r="O10023">
        <v>55</v>
      </c>
      <c r="P10023">
        <v>55</v>
      </c>
      <c r="Q10023">
        <v>50</v>
      </c>
      <c r="R10023">
        <v>50</v>
      </c>
      <c r="S10023">
        <v>0</v>
      </c>
      <c r="T10023">
        <v>0</v>
      </c>
      <c r="U10023" t="s">
        <v>60</v>
      </c>
      <c r="V10023" s="3" t="d">
        <v>1995-09-02</v>
      </c>
      <c r="W10023">
        <v>2018</v>
      </c>
      <c r="X10023" s="4">
        <f t="shared" si="312"/>
        <v>22.347945205479451</v>
      </c>
      <c r="Y10023" s="5">
        <f t="shared" ca="1" si="313"/>
        <v>1</v>
      </c>
    </row>
    <row r="10024" spans="1:25" x14ac:dyDescent="0.2">
      <c r="A10024" t="s">
        <v>14038</v>
      </c>
      <c r="B10024">
        <v>642715</v>
      </c>
      <c r="C10024">
        <v>15986</v>
      </c>
      <c r="D10024" s="2">
        <v>18.33264887</v>
      </c>
      <c r="E10024">
        <v>2014</v>
      </c>
      <c r="F10024" t="s">
        <v>96</v>
      </c>
      <c r="G10024">
        <v>2017</v>
      </c>
      <c r="H10024" t="s">
        <v>14040</v>
      </c>
      <c r="I10024">
        <v>60</v>
      </c>
      <c r="J10024">
        <v>0</v>
      </c>
      <c r="K10024">
        <v>0</v>
      </c>
      <c r="L10024">
        <v>0</v>
      </c>
      <c r="M10024">
        <v>0</v>
      </c>
      <c r="N10024">
        <v>0</v>
      </c>
      <c r="O10024">
        <v>50</v>
      </c>
      <c r="P10024">
        <v>50</v>
      </c>
      <c r="Q10024">
        <v>45</v>
      </c>
      <c r="R10024">
        <v>50</v>
      </c>
      <c r="S10024">
        <v>0</v>
      </c>
      <c r="T10024">
        <v>0</v>
      </c>
      <c r="U10024" t="s">
        <v>60</v>
      </c>
      <c r="V10024" s="3" t="d">
        <v>1995-09-02</v>
      </c>
      <c r="W10024">
        <v>2018</v>
      </c>
      <c r="X10024" s="4">
        <f t="shared" si="312"/>
        <v>22.347945205479451</v>
      </c>
      <c r="Y10024" s="5">
        <f t="shared" ca="1" si="313"/>
        <v>1</v>
      </c>
    </row>
    <row r="10025" spans="1:25" x14ac:dyDescent="0.2">
      <c r="A10025" t="s">
        <v>14038</v>
      </c>
      <c r="B10025">
        <v>642715</v>
      </c>
      <c r="C10025">
        <v>15986</v>
      </c>
      <c r="D10025" s="2">
        <v>20.331279949999999</v>
      </c>
      <c r="E10025">
        <v>2016</v>
      </c>
      <c r="F10025" t="s">
        <v>96</v>
      </c>
      <c r="G10025">
        <v>2018</v>
      </c>
      <c r="H10025" t="s">
        <v>14041</v>
      </c>
      <c r="I10025">
        <v>60</v>
      </c>
      <c r="J10025">
        <v>0</v>
      </c>
      <c r="K10025">
        <v>0</v>
      </c>
      <c r="L10025">
        <v>0</v>
      </c>
      <c r="M10025">
        <v>0</v>
      </c>
      <c r="N10025">
        <v>0</v>
      </c>
      <c r="O10025">
        <v>50</v>
      </c>
      <c r="P10025">
        <v>55</v>
      </c>
      <c r="Q10025">
        <v>50</v>
      </c>
      <c r="R10025">
        <v>50</v>
      </c>
      <c r="S10025">
        <v>0</v>
      </c>
      <c r="T10025">
        <v>0</v>
      </c>
      <c r="U10025" t="s">
        <v>60</v>
      </c>
      <c r="V10025" s="3" t="d">
        <v>1995-09-02</v>
      </c>
      <c r="W10025">
        <v>2018</v>
      </c>
      <c r="X10025" s="4">
        <f t="shared" si="312"/>
        <v>22.347945205479451</v>
      </c>
      <c r="Y10025" s="5">
        <f t="shared" ca="1" si="313"/>
        <v>1</v>
      </c>
    </row>
    <row r="10026" spans="1:25" x14ac:dyDescent="0.2">
      <c r="A10026" t="s">
        <v>14038</v>
      </c>
      <c r="B10026">
        <v>642715</v>
      </c>
      <c r="C10026">
        <v>15986</v>
      </c>
      <c r="D10026" s="2">
        <v>19.331964410000001</v>
      </c>
      <c r="E10026">
        <v>2015</v>
      </c>
      <c r="F10026" t="s">
        <v>96</v>
      </c>
      <c r="G10026">
        <v>2018</v>
      </c>
      <c r="H10026" t="s">
        <v>14042</v>
      </c>
      <c r="I10026">
        <v>60</v>
      </c>
      <c r="J10026">
        <v>0</v>
      </c>
      <c r="K10026">
        <v>0</v>
      </c>
      <c r="L10026">
        <v>0</v>
      </c>
      <c r="M10026">
        <v>0</v>
      </c>
      <c r="N10026">
        <v>0</v>
      </c>
      <c r="O10026">
        <v>50</v>
      </c>
      <c r="P10026">
        <v>55</v>
      </c>
      <c r="Q10026">
        <v>50</v>
      </c>
      <c r="R10026">
        <v>50</v>
      </c>
      <c r="S10026">
        <v>0</v>
      </c>
      <c r="T10026">
        <v>0</v>
      </c>
      <c r="U10026" t="s">
        <v>60</v>
      </c>
      <c r="V10026" s="3" t="d">
        <v>1995-09-02</v>
      </c>
      <c r="W10026">
        <v>2018</v>
      </c>
      <c r="X10026" s="4">
        <f t="shared" si="312"/>
        <v>22.347945205479451</v>
      </c>
      <c r="Y10026" s="5">
        <f t="shared" ca="1" si="313"/>
        <v>1</v>
      </c>
    </row>
    <row r="10027" spans="1:25" x14ac:dyDescent="0.2">
      <c r="A10027" t="s">
        <v>14038</v>
      </c>
      <c r="B10027">
        <v>642715</v>
      </c>
      <c r="C10027">
        <v>15986</v>
      </c>
      <c r="D10027" s="2">
        <v>22</v>
      </c>
      <c r="E10027">
        <v>2018</v>
      </c>
      <c r="F10027" t="s">
        <v>96</v>
      </c>
      <c r="G10027">
        <v>2018</v>
      </c>
      <c r="H10027" t="s">
        <v>14043</v>
      </c>
      <c r="I10027">
        <v>60</v>
      </c>
      <c r="J10027">
        <v>0</v>
      </c>
      <c r="K10027">
        <v>0</v>
      </c>
      <c r="L10027">
        <v>0</v>
      </c>
      <c r="M10027">
        <v>0</v>
      </c>
      <c r="N10027">
        <v>0</v>
      </c>
      <c r="O10027">
        <v>50</v>
      </c>
      <c r="P10027">
        <v>55</v>
      </c>
      <c r="Q10027">
        <v>55</v>
      </c>
      <c r="R10027">
        <v>40</v>
      </c>
      <c r="S10027">
        <v>0</v>
      </c>
      <c r="T10027">
        <v>0</v>
      </c>
      <c r="U10027" t="s">
        <v>128</v>
      </c>
      <c r="V10027" s="3" t="d">
        <v>1995-09-02</v>
      </c>
      <c r="W10027">
        <v>2018</v>
      </c>
      <c r="X10027" s="4">
        <f t="shared" si="312"/>
        <v>22.347945205479451</v>
      </c>
      <c r="Y10027" s="5">
        <f t="shared" ca="1" si="313"/>
        <v>1</v>
      </c>
    </row>
    <row r="10028" spans="1:25" x14ac:dyDescent="0.2">
      <c r="A10028" t="s">
        <v>14044</v>
      </c>
      <c r="B10028">
        <v>591994</v>
      </c>
      <c r="C10028">
        <v>12956</v>
      </c>
      <c r="D10028" s="2">
        <v>21.325119780000001</v>
      </c>
      <c r="E10028">
        <v>2014</v>
      </c>
      <c r="F10028" t="s">
        <v>70</v>
      </c>
      <c r="G10028">
        <v>2016</v>
      </c>
      <c r="H10028" t="s">
        <v>14045</v>
      </c>
      <c r="I10028">
        <v>60</v>
      </c>
      <c r="J10028">
        <v>0</v>
      </c>
      <c r="K10028">
        <v>0</v>
      </c>
      <c r="L10028">
        <v>0</v>
      </c>
      <c r="M10028">
        <v>0</v>
      </c>
      <c r="N10028">
        <v>0</v>
      </c>
      <c r="O10028">
        <v>50</v>
      </c>
      <c r="P10028">
        <v>45</v>
      </c>
      <c r="Q10028">
        <v>55</v>
      </c>
      <c r="R10028">
        <v>45</v>
      </c>
      <c r="S10028">
        <v>0</v>
      </c>
      <c r="T10028">
        <v>0</v>
      </c>
      <c r="U10028" t="s">
        <v>60</v>
      </c>
      <c r="V10028" s="3" t="d">
        <v>1992-09-04</v>
      </c>
      <c r="W10028">
        <v>2017</v>
      </c>
      <c r="X10028" s="4">
        <f t="shared" si="312"/>
        <v>24.342465753424658</v>
      </c>
      <c r="Y10028" s="5">
        <f t="shared" ca="1" si="313"/>
        <v>0</v>
      </c>
    </row>
    <row r="10029" spans="1:25" x14ac:dyDescent="0.2">
      <c r="A10029" t="s">
        <v>14044</v>
      </c>
      <c r="B10029">
        <v>591994</v>
      </c>
      <c r="C10029">
        <v>12956</v>
      </c>
      <c r="D10029" s="2">
        <v>20.32580424</v>
      </c>
      <c r="E10029">
        <v>2013</v>
      </c>
      <c r="F10029" t="s">
        <v>70</v>
      </c>
      <c r="G10029">
        <v>2015</v>
      </c>
      <c r="H10029" t="s">
        <v>14046</v>
      </c>
      <c r="I10029">
        <v>60</v>
      </c>
      <c r="J10029">
        <v>0</v>
      </c>
      <c r="K10029">
        <v>0</v>
      </c>
      <c r="L10029">
        <v>0</v>
      </c>
      <c r="M10029">
        <v>0</v>
      </c>
      <c r="N10029">
        <v>0</v>
      </c>
      <c r="O10029">
        <v>50</v>
      </c>
      <c r="P10029">
        <v>50</v>
      </c>
      <c r="Q10029">
        <v>60</v>
      </c>
      <c r="R10029">
        <v>40</v>
      </c>
      <c r="S10029">
        <v>0</v>
      </c>
      <c r="T10029">
        <v>0</v>
      </c>
      <c r="U10029" t="s">
        <v>60</v>
      </c>
      <c r="V10029" s="3" t="d">
        <v>1992-09-04</v>
      </c>
      <c r="W10029">
        <v>2017</v>
      </c>
      <c r="X10029" s="4">
        <f t="shared" si="312"/>
        <v>24.342465753424658</v>
      </c>
      <c r="Y10029" s="5">
        <f t="shared" ca="1" si="313"/>
        <v>0</v>
      </c>
    </row>
    <row r="10030" spans="1:25" x14ac:dyDescent="0.2">
      <c r="A10030" t="s">
        <v>14044</v>
      </c>
      <c r="B10030">
        <v>591994</v>
      </c>
      <c r="C10030">
        <v>12956</v>
      </c>
      <c r="D10030" s="2">
        <v>22.324435319999999</v>
      </c>
      <c r="E10030">
        <v>2015</v>
      </c>
      <c r="F10030" t="s">
        <v>70</v>
      </c>
      <c r="G10030">
        <v>2016</v>
      </c>
      <c r="H10030" t="s">
        <v>14047</v>
      </c>
      <c r="I10030">
        <v>65</v>
      </c>
      <c r="J10030">
        <v>0</v>
      </c>
      <c r="K10030">
        <v>0</v>
      </c>
      <c r="L10030">
        <v>0</v>
      </c>
      <c r="M10030">
        <v>0</v>
      </c>
      <c r="N10030">
        <v>0</v>
      </c>
      <c r="O10030">
        <v>50</v>
      </c>
      <c r="P10030">
        <v>45</v>
      </c>
      <c r="Q10030">
        <v>55</v>
      </c>
      <c r="R10030">
        <v>45</v>
      </c>
      <c r="S10030">
        <v>0</v>
      </c>
      <c r="T10030">
        <v>0</v>
      </c>
      <c r="U10030" t="s">
        <v>60</v>
      </c>
      <c r="V10030" s="3" t="d">
        <v>1992-09-04</v>
      </c>
      <c r="W10030">
        <v>2017</v>
      </c>
      <c r="X10030" s="4">
        <f t="shared" si="312"/>
        <v>24.342465753424658</v>
      </c>
      <c r="Y10030" s="5">
        <f t="shared" ca="1" si="313"/>
        <v>0</v>
      </c>
    </row>
    <row r="10031" spans="1:25" x14ac:dyDescent="0.2">
      <c r="A10031" t="s">
        <v>14048</v>
      </c>
      <c r="B10031">
        <v>594694</v>
      </c>
      <c r="C10031">
        <v>14320</v>
      </c>
      <c r="D10031" s="2">
        <v>21.749486650000001</v>
      </c>
      <c r="E10031">
        <v>2014</v>
      </c>
      <c r="F10031" t="s">
        <v>96</v>
      </c>
      <c r="G10031">
        <v>2017</v>
      </c>
      <c r="H10031" t="s">
        <v>14049</v>
      </c>
      <c r="I10031">
        <v>55</v>
      </c>
      <c r="J10031">
        <v>0</v>
      </c>
      <c r="K10031">
        <v>0</v>
      </c>
      <c r="L10031">
        <v>0</v>
      </c>
      <c r="M10031">
        <v>0</v>
      </c>
      <c r="N10031">
        <v>0</v>
      </c>
      <c r="O10031">
        <v>45</v>
      </c>
      <c r="P10031">
        <v>50</v>
      </c>
      <c r="Q10031">
        <v>40</v>
      </c>
      <c r="R10031">
        <v>70</v>
      </c>
      <c r="S10031">
        <v>0</v>
      </c>
      <c r="T10031">
        <v>0</v>
      </c>
      <c r="U10031" t="s">
        <v>60</v>
      </c>
      <c r="V10031" s="3" t="d">
        <v>1992-04-02</v>
      </c>
      <c r="W10031">
        <v>2015</v>
      </c>
      <c r="X10031" s="4">
        <f t="shared" si="312"/>
        <v>22.764383561643836</v>
      </c>
      <c r="Y10031" s="5">
        <f t="shared" ca="1" si="313"/>
        <v>1</v>
      </c>
    </row>
    <row r="10032" spans="1:25" x14ac:dyDescent="0.2">
      <c r="A10032" t="s">
        <v>14048</v>
      </c>
      <c r="B10032">
        <v>594694</v>
      </c>
      <c r="C10032">
        <v>14320</v>
      </c>
      <c r="D10032" s="2">
        <v>22.748802189999999</v>
      </c>
      <c r="E10032">
        <v>2015</v>
      </c>
      <c r="F10032" t="s">
        <v>96</v>
      </c>
      <c r="G10032">
        <v>2017</v>
      </c>
      <c r="H10032" t="s">
        <v>14050</v>
      </c>
      <c r="I10032">
        <v>55</v>
      </c>
      <c r="J10032">
        <v>0</v>
      </c>
      <c r="K10032">
        <v>0</v>
      </c>
      <c r="L10032">
        <v>0</v>
      </c>
      <c r="M10032">
        <v>0</v>
      </c>
      <c r="N10032">
        <v>0</v>
      </c>
      <c r="O10032">
        <v>50</v>
      </c>
      <c r="P10032">
        <v>55</v>
      </c>
      <c r="Q10032">
        <v>35</v>
      </c>
      <c r="R10032">
        <v>70</v>
      </c>
      <c r="S10032">
        <v>0</v>
      </c>
      <c r="T10032">
        <v>0</v>
      </c>
      <c r="U10032" t="s">
        <v>60</v>
      </c>
      <c r="V10032" s="3" t="d">
        <v>1992-04-02</v>
      </c>
      <c r="W10032">
        <v>2015</v>
      </c>
      <c r="X10032" s="4">
        <f t="shared" si="312"/>
        <v>22.764383561643836</v>
      </c>
      <c r="Y10032" s="5">
        <f t="shared" ca="1" si="313"/>
        <v>1</v>
      </c>
    </row>
    <row r="10033" spans="1:25" x14ac:dyDescent="0.2">
      <c r="A10033" t="s">
        <v>14051</v>
      </c>
      <c r="B10033">
        <v>527038</v>
      </c>
      <c r="C10033">
        <v>5827</v>
      </c>
      <c r="D10033" s="2">
        <v>21.407255299999999</v>
      </c>
      <c r="E10033">
        <v>2013</v>
      </c>
      <c r="F10033" t="s">
        <v>35</v>
      </c>
      <c r="G10033">
        <v>2014</v>
      </c>
      <c r="H10033" t="s">
        <v>14052</v>
      </c>
      <c r="I10033">
        <v>60</v>
      </c>
      <c r="J10033">
        <v>0</v>
      </c>
      <c r="K10033">
        <v>0</v>
      </c>
      <c r="L10033">
        <v>0</v>
      </c>
      <c r="M10033">
        <v>0</v>
      </c>
      <c r="N10033">
        <v>0</v>
      </c>
      <c r="O10033">
        <v>50</v>
      </c>
      <c r="P10033">
        <v>60</v>
      </c>
      <c r="Q10033">
        <v>50</v>
      </c>
      <c r="R10033">
        <v>30</v>
      </c>
      <c r="S10033">
        <v>0</v>
      </c>
      <c r="T10033">
        <v>0</v>
      </c>
      <c r="U10033" t="s">
        <v>60</v>
      </c>
      <c r="V10033" s="3" t="d">
        <v>1991-08-06</v>
      </c>
      <c r="W10033">
        <v>2013</v>
      </c>
      <c r="X10033" s="4">
        <f t="shared" si="312"/>
        <v>21.421917808219177</v>
      </c>
      <c r="Y10033" s="5">
        <f t="shared" ca="1" si="313"/>
        <v>1</v>
      </c>
    </row>
    <row r="10034" spans="1:25" x14ac:dyDescent="0.2">
      <c r="A10034" t="s">
        <v>14053</v>
      </c>
      <c r="B10034">
        <v>521655</v>
      </c>
      <c r="C10034">
        <v>5257</v>
      </c>
      <c r="D10034" s="2">
        <v>22.609171799999999</v>
      </c>
      <c r="E10034">
        <v>2013</v>
      </c>
      <c r="F10034" t="s">
        <v>24</v>
      </c>
      <c r="G10034">
        <v>2013</v>
      </c>
      <c r="H10034" t="s">
        <v>14054</v>
      </c>
      <c r="I10034">
        <v>0</v>
      </c>
      <c r="J10034">
        <v>50</v>
      </c>
      <c r="K10034">
        <v>50</v>
      </c>
      <c r="L10034">
        <v>0</v>
      </c>
      <c r="M10034">
        <v>0</v>
      </c>
      <c r="N10034">
        <v>0</v>
      </c>
      <c r="O10034">
        <v>0</v>
      </c>
      <c r="P10034">
        <v>0</v>
      </c>
      <c r="Q10034">
        <v>0</v>
      </c>
      <c r="R10034">
        <v>0</v>
      </c>
      <c r="S10034">
        <v>50</v>
      </c>
      <c r="T10034">
        <v>0</v>
      </c>
      <c r="U10034" t="s">
        <v>60</v>
      </c>
      <c r="V10034" s="3" t="d">
        <v>1990-05-24</v>
      </c>
      <c r="W10034">
        <v>2012</v>
      </c>
      <c r="X10034" s="4">
        <f t="shared" si="312"/>
        <v>21.621917808219177</v>
      </c>
      <c r="Y10034" s="5">
        <f t="shared" ca="1" si="313"/>
        <v>1</v>
      </c>
    </row>
    <row r="10035" spans="1:25" x14ac:dyDescent="0.2">
      <c r="A10035" t="s">
        <v>14055</v>
      </c>
      <c r="B10035">
        <v>0</v>
      </c>
      <c r="C10035" t="s">
        <v>14056</v>
      </c>
      <c r="D10035" s="2">
        <v>18</v>
      </c>
      <c r="E10035">
        <v>2019</v>
      </c>
      <c r="F10035" t="s">
        <v>96</v>
      </c>
      <c r="G10035">
        <v>2024</v>
      </c>
      <c r="H10035" t="s">
        <v>14057</v>
      </c>
      <c r="I10035">
        <v>60</v>
      </c>
      <c r="J10035">
        <v>0</v>
      </c>
      <c r="K10035">
        <v>0</v>
      </c>
      <c r="L10035">
        <v>0</v>
      </c>
      <c r="M10035">
        <v>0</v>
      </c>
      <c r="N10035">
        <v>0</v>
      </c>
      <c r="O10035">
        <v>55</v>
      </c>
      <c r="P10035">
        <v>40</v>
      </c>
      <c r="Q10035">
        <v>55</v>
      </c>
      <c r="R10035">
        <v>55</v>
      </c>
      <c r="S10035">
        <v>0</v>
      </c>
      <c r="T10035">
        <v>0</v>
      </c>
      <c r="U10035" t="s">
        <v>108</v>
      </c>
      <c r="V10035" s="3" t="d">
        <v>1899-12-30</v>
      </c>
      <c r="W10035">
        <v>0</v>
      </c>
      <c r="X10035" s="4">
        <f t="shared" si="312"/>
        <v>0</v>
      </c>
      <c r="Y10035" s="5">
        <f t="shared" ca="1" si="313"/>
        <v>0</v>
      </c>
    </row>
    <row r="10036" spans="1:25" x14ac:dyDescent="0.2">
      <c r="A10036" t="s">
        <v>14058</v>
      </c>
      <c r="B10036">
        <v>650389</v>
      </c>
      <c r="C10036">
        <v>0</v>
      </c>
      <c r="D10036" s="2">
        <v>20.153319639999999</v>
      </c>
      <c r="E10036">
        <v>2017</v>
      </c>
      <c r="F10036" t="s">
        <v>172</v>
      </c>
      <c r="G10036">
        <v>2021</v>
      </c>
      <c r="H10036" t="s">
        <v>14059</v>
      </c>
      <c r="I10036">
        <v>55</v>
      </c>
      <c r="J10036">
        <v>0</v>
      </c>
      <c r="K10036">
        <v>0</v>
      </c>
      <c r="L10036">
        <v>0</v>
      </c>
      <c r="M10036">
        <v>0</v>
      </c>
      <c r="N10036">
        <v>0</v>
      </c>
      <c r="O10036">
        <v>45</v>
      </c>
      <c r="P10036">
        <v>50</v>
      </c>
      <c r="Q10036">
        <v>45</v>
      </c>
      <c r="R10036">
        <v>40</v>
      </c>
      <c r="S10036">
        <v>0</v>
      </c>
      <c r="T10036">
        <v>0</v>
      </c>
      <c r="U10036" t="s">
        <v>60</v>
      </c>
      <c r="V10036" s="3" t="d">
        <v>1996-11-06</v>
      </c>
      <c r="W10036">
        <v>0</v>
      </c>
      <c r="X10036" s="4">
        <f t="shared" si="312"/>
        <v>0</v>
      </c>
      <c r="Y10036" s="5">
        <f t="shared" ca="1" si="313"/>
        <v>-1</v>
      </c>
    </row>
    <row r="10037" spans="1:25" x14ac:dyDescent="0.2">
      <c r="A10037" t="s">
        <v>14058</v>
      </c>
      <c r="B10037">
        <v>650389</v>
      </c>
      <c r="C10037">
        <v>0</v>
      </c>
      <c r="D10037" s="2">
        <v>16.2</v>
      </c>
      <c r="E10037">
        <v>2013</v>
      </c>
      <c r="F10037" t="s">
        <v>172</v>
      </c>
      <c r="G10037">
        <v>0</v>
      </c>
      <c r="H10037" t="s">
        <v>14060</v>
      </c>
      <c r="I10037">
        <v>50</v>
      </c>
      <c r="J10037">
        <v>0</v>
      </c>
      <c r="K10037">
        <v>0</v>
      </c>
      <c r="L10037">
        <v>0</v>
      </c>
      <c r="M10037">
        <v>0</v>
      </c>
      <c r="N10037">
        <v>0</v>
      </c>
      <c r="O10037">
        <v>50</v>
      </c>
      <c r="P10037">
        <v>40</v>
      </c>
      <c r="Q10037">
        <v>40</v>
      </c>
      <c r="R10037">
        <v>20</v>
      </c>
      <c r="S10037">
        <v>0</v>
      </c>
      <c r="T10037">
        <v>0</v>
      </c>
      <c r="U10037" t="s">
        <v>60</v>
      </c>
      <c r="V10037" s="3" t="d">
        <v>1899-12-30</v>
      </c>
      <c r="W10037">
        <v>0</v>
      </c>
      <c r="X10037" s="4">
        <f t="shared" si="312"/>
        <v>0</v>
      </c>
      <c r="Y10037" s="5">
        <f t="shared" ca="1" si="313"/>
        <v>0</v>
      </c>
    </row>
    <row r="10038" spans="1:25" x14ac:dyDescent="0.2">
      <c r="A10038" t="s">
        <v>14061</v>
      </c>
      <c r="B10038">
        <v>0</v>
      </c>
      <c r="C10038" t="s">
        <v>14062</v>
      </c>
      <c r="D10038" s="2">
        <v>18.5</v>
      </c>
      <c r="E10038">
        <v>2019</v>
      </c>
      <c r="F10038" t="s">
        <v>24</v>
      </c>
      <c r="G10038">
        <v>2024</v>
      </c>
      <c r="H10038" t="s">
        <v>14063</v>
      </c>
      <c r="I10038">
        <v>0</v>
      </c>
      <c r="J10038">
        <v>0</v>
      </c>
      <c r="K10038">
        <v>0</v>
      </c>
      <c r="L10038">
        <v>0</v>
      </c>
      <c r="M10038">
        <v>0</v>
      </c>
      <c r="N10038">
        <v>0</v>
      </c>
      <c r="O10038">
        <v>0</v>
      </c>
      <c r="P10038">
        <v>0</v>
      </c>
      <c r="Q10038">
        <v>0</v>
      </c>
      <c r="R10038">
        <v>0</v>
      </c>
      <c r="S10038">
        <v>0</v>
      </c>
      <c r="T10038">
        <v>0</v>
      </c>
      <c r="U10038" t="s">
        <v>108</v>
      </c>
      <c r="V10038" s="3" t="d">
        <v>1899-12-30</v>
      </c>
      <c r="W10038">
        <v>0</v>
      </c>
      <c r="X10038" s="4">
        <f t="shared" si="312"/>
        <v>0</v>
      </c>
      <c r="Y10038" s="5">
        <f t="shared" ca="1" si="313"/>
        <v>0</v>
      </c>
    </row>
    <row r="10039" spans="1:25" x14ac:dyDescent="0.2">
      <c r="A10039" t="s">
        <v>14064</v>
      </c>
      <c r="B10039">
        <v>610141</v>
      </c>
      <c r="C10039">
        <v>0</v>
      </c>
      <c r="D10039" s="2">
        <v>22.253251200000001</v>
      </c>
      <c r="E10039">
        <v>2017</v>
      </c>
      <c r="F10039" t="s">
        <v>70</v>
      </c>
      <c r="G10039">
        <v>2018</v>
      </c>
      <c r="H10039" t="s">
        <v>14065</v>
      </c>
      <c r="I10039">
        <v>50</v>
      </c>
      <c r="J10039">
        <v>0</v>
      </c>
      <c r="K10039">
        <v>0</v>
      </c>
      <c r="L10039">
        <v>0</v>
      </c>
      <c r="M10039">
        <v>0</v>
      </c>
      <c r="N10039">
        <v>0</v>
      </c>
      <c r="O10039">
        <v>50</v>
      </c>
      <c r="P10039">
        <v>50</v>
      </c>
      <c r="Q10039">
        <v>45</v>
      </c>
      <c r="R10039">
        <v>50</v>
      </c>
      <c r="S10039">
        <v>0</v>
      </c>
      <c r="T10039">
        <v>0</v>
      </c>
      <c r="U10039" t="s">
        <v>60</v>
      </c>
      <c r="V10039" s="3" t="d">
        <v>1994-10-01</v>
      </c>
      <c r="W10039">
        <v>0</v>
      </c>
      <c r="X10039" s="4">
        <f t="shared" si="312"/>
        <v>0</v>
      </c>
      <c r="Y10039" s="5">
        <f t="shared" ca="1" si="313"/>
        <v>0</v>
      </c>
    </row>
    <row r="10040" spans="1:25" x14ac:dyDescent="0.2">
      <c r="A10040" t="s">
        <v>14064</v>
      </c>
      <c r="B10040">
        <v>610141</v>
      </c>
      <c r="C10040">
        <v>0</v>
      </c>
      <c r="D10040" s="2">
        <v>21.251197810000001</v>
      </c>
      <c r="E10040">
        <v>2016</v>
      </c>
      <c r="F10040" t="s">
        <v>70</v>
      </c>
      <c r="G10040">
        <v>2018</v>
      </c>
      <c r="H10040" t="s">
        <v>14066</v>
      </c>
      <c r="I10040">
        <v>55</v>
      </c>
      <c r="J10040">
        <v>0</v>
      </c>
      <c r="K10040">
        <v>0</v>
      </c>
      <c r="L10040">
        <v>0</v>
      </c>
      <c r="M10040">
        <v>0</v>
      </c>
      <c r="N10040">
        <v>0</v>
      </c>
      <c r="O10040">
        <v>50</v>
      </c>
      <c r="P10040">
        <v>50</v>
      </c>
      <c r="Q10040">
        <v>55</v>
      </c>
      <c r="R10040">
        <v>50</v>
      </c>
      <c r="S10040">
        <v>0</v>
      </c>
      <c r="T10040">
        <v>0</v>
      </c>
      <c r="U10040" t="s">
        <v>60</v>
      </c>
      <c r="V10040" s="3" t="d">
        <v>1994-10-01</v>
      </c>
      <c r="W10040">
        <v>0</v>
      </c>
      <c r="X10040" s="4">
        <f t="shared" si="312"/>
        <v>0</v>
      </c>
      <c r="Y10040" s="5">
        <f t="shared" ca="1" si="313"/>
        <v>0</v>
      </c>
    </row>
    <row r="10041" spans="1:25" x14ac:dyDescent="0.2">
      <c r="A10041" t="s">
        <v>14064</v>
      </c>
      <c r="B10041">
        <v>610141</v>
      </c>
      <c r="C10041">
        <v>0</v>
      </c>
      <c r="D10041" s="2">
        <v>20.251882269999999</v>
      </c>
      <c r="E10041">
        <v>2015</v>
      </c>
      <c r="F10041" t="s">
        <v>70</v>
      </c>
      <c r="G10041">
        <v>2018</v>
      </c>
      <c r="H10041" t="s">
        <v>14067</v>
      </c>
      <c r="I10041">
        <v>55</v>
      </c>
      <c r="J10041">
        <v>0</v>
      </c>
      <c r="K10041">
        <v>0</v>
      </c>
      <c r="L10041">
        <v>0</v>
      </c>
      <c r="M10041">
        <v>0</v>
      </c>
      <c r="N10041">
        <v>0</v>
      </c>
      <c r="O10041">
        <v>50</v>
      </c>
      <c r="P10041">
        <v>45</v>
      </c>
      <c r="Q10041">
        <v>55</v>
      </c>
      <c r="R10041">
        <v>50</v>
      </c>
      <c r="S10041">
        <v>0</v>
      </c>
      <c r="T10041">
        <v>0</v>
      </c>
      <c r="U10041" t="s">
        <v>60</v>
      </c>
      <c r="V10041" s="3" t="d">
        <v>1994-10-01</v>
      </c>
      <c r="W10041">
        <v>0</v>
      </c>
      <c r="X10041" s="4">
        <f t="shared" si="312"/>
        <v>0</v>
      </c>
      <c r="Y10041" s="5">
        <f t="shared" ca="1" si="313"/>
        <v>0</v>
      </c>
    </row>
    <row r="10042" spans="1:25" x14ac:dyDescent="0.2">
      <c r="A10042" t="s">
        <v>14068</v>
      </c>
      <c r="B10042">
        <v>667523</v>
      </c>
      <c r="C10042">
        <v>0</v>
      </c>
      <c r="D10042" s="2">
        <v>22.5</v>
      </c>
      <c r="E10042">
        <v>2018</v>
      </c>
      <c r="F10042" t="s">
        <v>24</v>
      </c>
      <c r="G10042">
        <v>2020</v>
      </c>
      <c r="H10042" t="s">
        <v>14069</v>
      </c>
      <c r="I10042">
        <v>0</v>
      </c>
      <c r="J10042">
        <v>45</v>
      </c>
      <c r="K10042">
        <v>50</v>
      </c>
      <c r="L10042">
        <v>55</v>
      </c>
      <c r="M10042">
        <v>0</v>
      </c>
      <c r="N10042">
        <v>55</v>
      </c>
      <c r="O10042">
        <v>0</v>
      </c>
      <c r="P10042">
        <v>0</v>
      </c>
      <c r="Q10042">
        <v>0</v>
      </c>
      <c r="R10042">
        <v>0</v>
      </c>
      <c r="S10042">
        <v>0</v>
      </c>
      <c r="T10042">
        <v>0</v>
      </c>
      <c r="U10042" t="s">
        <v>60</v>
      </c>
      <c r="V10042" s="3" t="d">
        <v>1995-06-28</v>
      </c>
      <c r="W10042">
        <v>0</v>
      </c>
      <c r="X10042" s="4">
        <f t="shared" si="312"/>
        <v>0</v>
      </c>
      <c r="Y10042" s="5">
        <f t="shared" ca="1" si="313"/>
        <v>0</v>
      </c>
    </row>
    <row r="10043" spans="1:25" x14ac:dyDescent="0.2">
      <c r="A10043" t="s">
        <v>14070</v>
      </c>
      <c r="B10043">
        <v>621500</v>
      </c>
      <c r="C10043">
        <v>0</v>
      </c>
      <c r="D10043" s="2">
        <v>19</v>
      </c>
      <c r="E10043">
        <v>2013</v>
      </c>
      <c r="F10043" t="s">
        <v>31</v>
      </c>
      <c r="G10043">
        <v>2016</v>
      </c>
      <c r="H10043" t="s">
        <v>14071</v>
      </c>
      <c r="I10043">
        <v>60</v>
      </c>
      <c r="J10043">
        <v>0</v>
      </c>
      <c r="K10043">
        <v>0</v>
      </c>
      <c r="L10043">
        <v>0</v>
      </c>
      <c r="M10043">
        <v>0</v>
      </c>
      <c r="N10043">
        <v>0</v>
      </c>
      <c r="O10043">
        <v>50</v>
      </c>
      <c r="P10043">
        <v>50</v>
      </c>
      <c r="Q10043">
        <v>50</v>
      </c>
      <c r="R10043">
        <v>40</v>
      </c>
      <c r="S10043">
        <v>0</v>
      </c>
      <c r="T10043">
        <v>0</v>
      </c>
      <c r="U10043" t="s">
        <v>60</v>
      </c>
      <c r="V10043" s="3" t="d">
        <v>1993-12-30</v>
      </c>
      <c r="W10043">
        <v>0</v>
      </c>
      <c r="X10043" s="4">
        <f t="shared" si="312"/>
        <v>0</v>
      </c>
      <c r="Y10043" s="5">
        <f t="shared" ca="1" si="313"/>
        <v>0</v>
      </c>
    </row>
    <row r="10044" spans="1:25" x14ac:dyDescent="0.2">
      <c r="A10044" t="s">
        <v>14070</v>
      </c>
      <c r="B10044">
        <v>621500</v>
      </c>
      <c r="C10044">
        <v>0</v>
      </c>
      <c r="D10044" s="2">
        <v>20</v>
      </c>
      <c r="E10044">
        <v>2014</v>
      </c>
      <c r="F10044" t="s">
        <v>172</v>
      </c>
      <c r="G10044">
        <v>2017</v>
      </c>
      <c r="H10044" t="s">
        <v>14072</v>
      </c>
      <c r="I10044">
        <v>55</v>
      </c>
      <c r="J10044">
        <v>0</v>
      </c>
      <c r="K10044">
        <v>0</v>
      </c>
      <c r="L10044">
        <v>0</v>
      </c>
      <c r="M10044">
        <v>0</v>
      </c>
      <c r="N10044">
        <v>0</v>
      </c>
      <c r="O10044">
        <v>45</v>
      </c>
      <c r="P10044">
        <v>50</v>
      </c>
      <c r="Q10044">
        <v>40</v>
      </c>
      <c r="R10044">
        <v>40</v>
      </c>
      <c r="S10044">
        <v>0</v>
      </c>
      <c r="T10044">
        <v>0</v>
      </c>
      <c r="U10044" t="s">
        <v>60</v>
      </c>
      <c r="V10044" s="3" t="d">
        <v>1993-12-30</v>
      </c>
      <c r="W10044">
        <v>0</v>
      </c>
      <c r="X10044" s="4">
        <f t="shared" si="312"/>
        <v>0</v>
      </c>
      <c r="Y10044" s="5">
        <f t="shared" ca="1" si="313"/>
        <v>0</v>
      </c>
    </row>
    <row r="10045" spans="1:25" x14ac:dyDescent="0.2">
      <c r="A10045" t="s">
        <v>14073</v>
      </c>
      <c r="B10045">
        <v>670090</v>
      </c>
      <c r="C10045" t="s">
        <v>14074</v>
      </c>
      <c r="D10045" s="2">
        <v>24.4</v>
      </c>
      <c r="E10045">
        <v>2019</v>
      </c>
      <c r="F10045" t="s">
        <v>24</v>
      </c>
      <c r="G10045">
        <v>2020</v>
      </c>
      <c r="H10045" t="s">
        <v>14075</v>
      </c>
      <c r="I10045">
        <v>0</v>
      </c>
      <c r="J10045">
        <v>55</v>
      </c>
      <c r="K10045">
        <v>55</v>
      </c>
      <c r="L10045">
        <v>0</v>
      </c>
      <c r="M10045">
        <v>0</v>
      </c>
      <c r="N10045">
        <v>60</v>
      </c>
      <c r="O10045">
        <v>0</v>
      </c>
      <c r="P10045">
        <v>0</v>
      </c>
      <c r="Q10045">
        <v>0</v>
      </c>
      <c r="R10045">
        <v>0</v>
      </c>
      <c r="S10045">
        <v>60</v>
      </c>
      <c r="T10045">
        <v>0</v>
      </c>
      <c r="U10045" t="s">
        <v>107</v>
      </c>
      <c r="V10045" s="3" t="d">
        <v>1899-12-30</v>
      </c>
      <c r="W10045">
        <v>0</v>
      </c>
      <c r="X10045" s="4">
        <f t="shared" si="312"/>
        <v>0</v>
      </c>
      <c r="Y10045" s="5">
        <f t="shared" ca="1" si="313"/>
        <v>0</v>
      </c>
    </row>
    <row r="10046" spans="1:25" x14ac:dyDescent="0.2">
      <c r="A10046" t="s">
        <v>14073</v>
      </c>
      <c r="B10046">
        <v>670090</v>
      </c>
      <c r="C10046" t="s">
        <v>14074</v>
      </c>
      <c r="D10046" s="2">
        <v>24.6</v>
      </c>
      <c r="E10046">
        <v>2019</v>
      </c>
      <c r="F10046" t="s">
        <v>24</v>
      </c>
      <c r="G10046">
        <v>2020</v>
      </c>
      <c r="H10046" t="s">
        <v>14075</v>
      </c>
      <c r="I10046">
        <v>0</v>
      </c>
      <c r="J10046">
        <v>55</v>
      </c>
      <c r="K10046">
        <v>55</v>
      </c>
      <c r="L10046">
        <v>0</v>
      </c>
      <c r="M10046">
        <v>0</v>
      </c>
      <c r="N10046">
        <v>60</v>
      </c>
      <c r="O10046">
        <v>0</v>
      </c>
      <c r="P10046">
        <v>0</v>
      </c>
      <c r="Q10046">
        <v>0</v>
      </c>
      <c r="R10046">
        <v>0</v>
      </c>
      <c r="S10046">
        <v>60</v>
      </c>
      <c r="T10046">
        <v>0</v>
      </c>
      <c r="U10046" t="s">
        <v>108</v>
      </c>
      <c r="V10046" s="3" t="d">
        <v>1899-12-30</v>
      </c>
      <c r="W10046">
        <v>0</v>
      </c>
      <c r="X10046" s="4">
        <f t="shared" si="312"/>
        <v>0</v>
      </c>
      <c r="Y10046" s="5">
        <f t="shared" ca="1" si="313"/>
        <v>0</v>
      </c>
    </row>
    <row r="10047" spans="1:25" x14ac:dyDescent="0.2">
      <c r="A10047" t="s">
        <v>14073</v>
      </c>
      <c r="B10047">
        <v>670090</v>
      </c>
      <c r="C10047">
        <v>0</v>
      </c>
      <c r="D10047" s="2">
        <v>22.9</v>
      </c>
      <c r="E10047">
        <v>2018</v>
      </c>
      <c r="F10047" t="s">
        <v>24</v>
      </c>
      <c r="G10047">
        <v>2019</v>
      </c>
      <c r="H10047" t="s">
        <v>14076</v>
      </c>
      <c r="I10047">
        <v>0</v>
      </c>
      <c r="J10047">
        <v>0</v>
      </c>
      <c r="K10047">
        <v>50</v>
      </c>
      <c r="L10047">
        <v>0</v>
      </c>
      <c r="M10047">
        <v>0</v>
      </c>
      <c r="N10047">
        <v>60</v>
      </c>
      <c r="O10047">
        <v>0</v>
      </c>
      <c r="P10047">
        <v>0</v>
      </c>
      <c r="Q10047">
        <v>0</v>
      </c>
      <c r="R10047">
        <v>0</v>
      </c>
      <c r="S10047">
        <v>60</v>
      </c>
      <c r="T10047">
        <v>0</v>
      </c>
      <c r="U10047" t="s">
        <v>60</v>
      </c>
      <c r="V10047" s="3" t="d">
        <v>1995-01-25</v>
      </c>
      <c r="W10047">
        <v>0</v>
      </c>
      <c r="X10047" s="4">
        <f t="shared" si="312"/>
        <v>0</v>
      </c>
      <c r="Y10047" s="5">
        <f t="shared" ca="1" si="313"/>
        <v>0</v>
      </c>
    </row>
    <row r="10048" spans="1:25" x14ac:dyDescent="0.2">
      <c r="A10048" t="s">
        <v>14073</v>
      </c>
      <c r="B10048">
        <v>670090</v>
      </c>
      <c r="C10048">
        <v>0</v>
      </c>
      <c r="D10048" s="2">
        <v>21.9</v>
      </c>
      <c r="E10048">
        <v>2017</v>
      </c>
      <c r="F10048" t="s">
        <v>24</v>
      </c>
      <c r="G10048">
        <v>2020</v>
      </c>
      <c r="H10048" t="s">
        <v>14077</v>
      </c>
      <c r="I10048">
        <v>0</v>
      </c>
      <c r="J10048">
        <v>0</v>
      </c>
      <c r="K10048">
        <v>50</v>
      </c>
      <c r="L10048">
        <v>0</v>
      </c>
      <c r="M10048">
        <v>0</v>
      </c>
      <c r="N10048">
        <v>55</v>
      </c>
      <c r="O10048">
        <v>0</v>
      </c>
      <c r="P10048">
        <v>0</v>
      </c>
      <c r="Q10048">
        <v>0</v>
      </c>
      <c r="R10048">
        <v>0</v>
      </c>
      <c r="S10048">
        <v>55</v>
      </c>
      <c r="T10048">
        <v>0</v>
      </c>
      <c r="U10048" t="s">
        <v>60</v>
      </c>
      <c r="V10048" s="3" t="d">
        <v>1995-01-25</v>
      </c>
      <c r="W10048">
        <v>0</v>
      </c>
      <c r="X10048" s="4">
        <f t="shared" si="312"/>
        <v>0</v>
      </c>
      <c r="Y10048" s="5">
        <f t="shared" ca="1" si="313"/>
        <v>0</v>
      </c>
    </row>
    <row r="10049" spans="1:25" x14ac:dyDescent="0.2">
      <c r="A10049" t="s">
        <v>14073</v>
      </c>
      <c r="B10049">
        <v>670090</v>
      </c>
      <c r="C10049">
        <v>0</v>
      </c>
      <c r="D10049" s="2">
        <v>23.9</v>
      </c>
      <c r="E10049">
        <v>2019</v>
      </c>
      <c r="F10049" t="s">
        <v>24</v>
      </c>
      <c r="G10049">
        <v>2019</v>
      </c>
      <c r="H10049" t="s">
        <v>14078</v>
      </c>
      <c r="I10049">
        <v>0</v>
      </c>
      <c r="J10049">
        <v>0</v>
      </c>
      <c r="K10049">
        <v>45</v>
      </c>
      <c r="L10049">
        <v>0</v>
      </c>
      <c r="M10049">
        <v>0</v>
      </c>
      <c r="N10049">
        <v>60</v>
      </c>
      <c r="O10049">
        <v>0</v>
      </c>
      <c r="P10049">
        <v>0</v>
      </c>
      <c r="Q10049">
        <v>0</v>
      </c>
      <c r="R10049">
        <v>0</v>
      </c>
      <c r="S10049">
        <v>60</v>
      </c>
      <c r="T10049">
        <v>0</v>
      </c>
      <c r="U10049" t="s">
        <v>60</v>
      </c>
      <c r="V10049" s="3" t="d">
        <v>1995-01-25</v>
      </c>
      <c r="W10049">
        <v>0</v>
      </c>
      <c r="X10049" s="4">
        <f t="shared" si="312"/>
        <v>0</v>
      </c>
      <c r="Y10049" s="5">
        <f t="shared" ca="1" si="313"/>
        <v>0</v>
      </c>
    </row>
    <row r="10050" spans="1:25" x14ac:dyDescent="0.2">
      <c r="A10050" t="s">
        <v>14079</v>
      </c>
      <c r="B10050">
        <v>605495</v>
      </c>
      <c r="C10050">
        <v>0</v>
      </c>
      <c r="D10050" s="2">
        <v>21.7</v>
      </c>
      <c r="E10050">
        <v>2015</v>
      </c>
      <c r="F10050" t="s">
        <v>24</v>
      </c>
      <c r="G10050">
        <v>2017</v>
      </c>
      <c r="H10050" t="s">
        <v>14080</v>
      </c>
      <c r="I10050">
        <v>0</v>
      </c>
      <c r="J10050">
        <v>45</v>
      </c>
      <c r="K10050">
        <v>45</v>
      </c>
      <c r="L10050">
        <v>55</v>
      </c>
      <c r="M10050">
        <v>0</v>
      </c>
      <c r="N10050">
        <v>60</v>
      </c>
      <c r="O10050">
        <v>0</v>
      </c>
      <c r="P10050">
        <v>0</v>
      </c>
      <c r="Q10050">
        <v>0</v>
      </c>
      <c r="R10050">
        <v>0</v>
      </c>
      <c r="S10050">
        <v>0</v>
      </c>
      <c r="T10050">
        <v>0</v>
      </c>
      <c r="U10050" t="s">
        <v>60</v>
      </c>
      <c r="V10050" s="3" t="d">
        <v>1993-04-18</v>
      </c>
      <c r="W10050">
        <v>0</v>
      </c>
      <c r="X10050" s="4">
        <f t="shared" si="312"/>
        <v>0</v>
      </c>
      <c r="Y10050" s="5">
        <f t="shared" ca="1" si="313"/>
        <v>0</v>
      </c>
    </row>
    <row r="10051" spans="1:25" x14ac:dyDescent="0.2">
      <c r="A10051" t="s">
        <v>14079</v>
      </c>
      <c r="B10051">
        <v>605495</v>
      </c>
      <c r="C10051">
        <v>0</v>
      </c>
      <c r="D10051" s="2">
        <v>20.7</v>
      </c>
      <c r="E10051">
        <v>2014</v>
      </c>
      <c r="F10051" t="s">
        <v>24</v>
      </c>
      <c r="G10051">
        <v>0</v>
      </c>
      <c r="H10051" t="s">
        <v>14081</v>
      </c>
      <c r="I10051">
        <v>0</v>
      </c>
      <c r="J10051">
        <v>45</v>
      </c>
      <c r="K10051">
        <v>45</v>
      </c>
      <c r="L10051">
        <v>55</v>
      </c>
      <c r="M10051">
        <v>0</v>
      </c>
      <c r="N10051">
        <v>60</v>
      </c>
      <c r="O10051">
        <v>0</v>
      </c>
      <c r="P10051">
        <v>0</v>
      </c>
      <c r="Q10051">
        <v>0</v>
      </c>
      <c r="R10051">
        <v>0</v>
      </c>
      <c r="S10051">
        <v>0</v>
      </c>
      <c r="T10051">
        <v>0</v>
      </c>
      <c r="U10051" t="s">
        <v>60</v>
      </c>
      <c r="V10051" s="3" t="d">
        <v>1899-12-30</v>
      </c>
      <c r="W10051">
        <v>0</v>
      </c>
      <c r="X10051" s="4">
        <f t="shared" ref="X10051:X10114" si="314">IF(W10051=0,0,(DATE(W10051,1,1)-V10051)/365)</f>
        <v>0</v>
      </c>
      <c r="Y10051" s="5">
        <f t="shared" ref="Y10051:Y10114" ca="1" si="315">IF(AND((TODAY()-V10051)/365 &lt; 23, W10051=0), -1, IF(X10051=0, 0, INT(X10051&lt;=23.99)))</f>
        <v>0</v>
      </c>
    </row>
    <row r="10052" spans="1:25" x14ac:dyDescent="0.2">
      <c r="A10052" t="s">
        <v>14082</v>
      </c>
      <c r="B10052">
        <v>592144</v>
      </c>
      <c r="C10052">
        <v>0</v>
      </c>
      <c r="D10052" s="2">
        <v>24.3</v>
      </c>
      <c r="E10052">
        <v>2015</v>
      </c>
      <c r="F10052" t="s">
        <v>70</v>
      </c>
      <c r="G10052">
        <v>2017</v>
      </c>
      <c r="H10052" t="s">
        <v>14083</v>
      </c>
      <c r="I10052">
        <v>45</v>
      </c>
      <c r="J10052">
        <v>0</v>
      </c>
      <c r="K10052">
        <v>0</v>
      </c>
      <c r="L10052">
        <v>0</v>
      </c>
      <c r="M10052">
        <v>0</v>
      </c>
      <c r="N10052">
        <v>0</v>
      </c>
      <c r="O10052">
        <v>50</v>
      </c>
      <c r="P10052">
        <v>50</v>
      </c>
      <c r="Q10052">
        <v>35</v>
      </c>
      <c r="R10052">
        <v>65</v>
      </c>
      <c r="S10052">
        <v>0</v>
      </c>
      <c r="T10052">
        <v>0</v>
      </c>
      <c r="U10052" t="s">
        <v>60</v>
      </c>
      <c r="V10052" s="3" t="d">
        <v>1990-09-24</v>
      </c>
      <c r="W10052">
        <v>0</v>
      </c>
      <c r="X10052" s="4">
        <f t="shared" si="314"/>
        <v>0</v>
      </c>
      <c r="Y10052" s="5">
        <f t="shared" ca="1" si="315"/>
        <v>0</v>
      </c>
    </row>
    <row r="10053" spans="1:25" x14ac:dyDescent="0.2">
      <c r="A10053" t="s">
        <v>14084</v>
      </c>
      <c r="B10053">
        <v>593428</v>
      </c>
      <c r="C10053">
        <v>12161</v>
      </c>
      <c r="D10053" s="2">
        <v>20.251882269999999</v>
      </c>
      <c r="E10053">
        <v>2013</v>
      </c>
      <c r="F10053" t="s">
        <v>96</v>
      </c>
      <c r="G10053">
        <v>2014</v>
      </c>
      <c r="H10053" t="s">
        <v>14085</v>
      </c>
      <c r="I10053">
        <v>60</v>
      </c>
      <c r="J10053">
        <v>0</v>
      </c>
      <c r="K10053">
        <v>0</v>
      </c>
      <c r="L10053">
        <v>0</v>
      </c>
      <c r="M10053">
        <v>0</v>
      </c>
      <c r="N10053">
        <v>0</v>
      </c>
      <c r="O10053">
        <v>60</v>
      </c>
      <c r="P10053">
        <v>60</v>
      </c>
      <c r="Q10053">
        <v>50</v>
      </c>
      <c r="R10053">
        <v>50</v>
      </c>
      <c r="S10053">
        <v>0</v>
      </c>
      <c r="T10053">
        <v>0</v>
      </c>
      <c r="U10053" t="s">
        <v>60</v>
      </c>
      <c r="V10053" s="3" t="d">
        <v>1992-10-01</v>
      </c>
      <c r="W10053">
        <v>2013</v>
      </c>
      <c r="X10053" s="4">
        <f t="shared" si="314"/>
        <v>20.265753424657536</v>
      </c>
      <c r="Y10053" s="5">
        <f t="shared" ca="1" si="315"/>
        <v>1</v>
      </c>
    </row>
    <row r="10054" spans="1:25" x14ac:dyDescent="0.2">
      <c r="A10054" t="s">
        <v>14086</v>
      </c>
      <c r="B10054">
        <v>542897</v>
      </c>
      <c r="C10054">
        <v>8471</v>
      </c>
      <c r="D10054" s="2">
        <v>23.000684459999999</v>
      </c>
      <c r="E10054">
        <v>2013</v>
      </c>
      <c r="F10054" t="s">
        <v>70</v>
      </c>
      <c r="G10054">
        <v>2013</v>
      </c>
      <c r="H10054" t="s">
        <v>14087</v>
      </c>
      <c r="I10054">
        <v>40</v>
      </c>
      <c r="J10054">
        <v>0</v>
      </c>
      <c r="K10054">
        <v>0</v>
      </c>
      <c r="L10054">
        <v>0</v>
      </c>
      <c r="M10054">
        <v>0</v>
      </c>
      <c r="N10054">
        <v>0</v>
      </c>
      <c r="O10054">
        <v>50</v>
      </c>
      <c r="P10054">
        <v>50</v>
      </c>
      <c r="Q10054">
        <v>30</v>
      </c>
      <c r="R10054">
        <v>60</v>
      </c>
      <c r="S10054">
        <v>0</v>
      </c>
      <c r="T10054">
        <v>0</v>
      </c>
      <c r="U10054" t="s">
        <v>60</v>
      </c>
      <c r="V10054" s="3" t="d">
        <v>1990-01-01</v>
      </c>
      <c r="W10054">
        <v>2012</v>
      </c>
      <c r="X10054" s="4">
        <f t="shared" si="314"/>
        <v>22.013698630136986</v>
      </c>
      <c r="Y10054" s="5">
        <f t="shared" ca="1" si="315"/>
        <v>1</v>
      </c>
    </row>
    <row r="10055" spans="1:25" x14ac:dyDescent="0.2">
      <c r="A10055" t="s">
        <v>14088</v>
      </c>
      <c r="B10055">
        <v>669364</v>
      </c>
      <c r="C10055" t="s">
        <v>14089</v>
      </c>
      <c r="D10055" s="2">
        <v>19.8</v>
      </c>
      <c r="E10055">
        <v>2019</v>
      </c>
      <c r="F10055" t="s">
        <v>35</v>
      </c>
      <c r="G10055">
        <v>2022</v>
      </c>
      <c r="H10055" t="s">
        <v>14090</v>
      </c>
      <c r="I10055">
        <v>50</v>
      </c>
      <c r="J10055">
        <v>0</v>
      </c>
      <c r="K10055">
        <v>0</v>
      </c>
      <c r="L10055">
        <v>0</v>
      </c>
      <c r="M10055">
        <v>0</v>
      </c>
      <c r="N10055">
        <v>0</v>
      </c>
      <c r="O10055">
        <v>55</v>
      </c>
      <c r="P10055">
        <v>55</v>
      </c>
      <c r="Q10055">
        <v>45</v>
      </c>
      <c r="R10055">
        <v>80</v>
      </c>
      <c r="S10055">
        <v>0</v>
      </c>
      <c r="T10055">
        <v>0</v>
      </c>
      <c r="U10055" t="s">
        <v>107</v>
      </c>
      <c r="V10055" s="3" t="d">
        <v>1899-12-30</v>
      </c>
      <c r="W10055">
        <v>0</v>
      </c>
      <c r="X10055" s="4">
        <f t="shared" si="314"/>
        <v>0</v>
      </c>
      <c r="Y10055" s="5">
        <f t="shared" ca="1" si="315"/>
        <v>0</v>
      </c>
    </row>
    <row r="10056" spans="1:25" x14ac:dyDescent="0.2">
      <c r="A10056" t="s">
        <v>14088</v>
      </c>
      <c r="B10056">
        <v>669364</v>
      </c>
      <c r="C10056" t="s">
        <v>14089</v>
      </c>
      <c r="D10056" s="2">
        <v>20.100000000000001</v>
      </c>
      <c r="E10056">
        <v>2019</v>
      </c>
      <c r="F10056" t="s">
        <v>35</v>
      </c>
      <c r="G10056">
        <v>2022</v>
      </c>
      <c r="H10056" t="s">
        <v>14090</v>
      </c>
      <c r="I10056">
        <v>50</v>
      </c>
      <c r="J10056">
        <v>0</v>
      </c>
      <c r="K10056">
        <v>0</v>
      </c>
      <c r="L10056">
        <v>0</v>
      </c>
      <c r="M10056">
        <v>0</v>
      </c>
      <c r="N10056">
        <v>0</v>
      </c>
      <c r="O10056">
        <v>55</v>
      </c>
      <c r="P10056">
        <v>55</v>
      </c>
      <c r="Q10056">
        <v>45</v>
      </c>
      <c r="R10056">
        <v>80</v>
      </c>
      <c r="S10056">
        <v>0</v>
      </c>
      <c r="T10056">
        <v>0</v>
      </c>
      <c r="U10056" t="s">
        <v>108</v>
      </c>
      <c r="V10056" s="3" t="d">
        <v>1899-12-30</v>
      </c>
      <c r="W10056">
        <v>0</v>
      </c>
      <c r="X10056" s="4">
        <f t="shared" si="314"/>
        <v>0</v>
      </c>
      <c r="Y10056" s="5">
        <f t="shared" ca="1" si="315"/>
        <v>0</v>
      </c>
    </row>
    <row r="10057" spans="1:25" x14ac:dyDescent="0.2">
      <c r="A10057" t="s">
        <v>14088</v>
      </c>
      <c r="B10057">
        <v>669364</v>
      </c>
      <c r="C10057" t="s">
        <v>7483</v>
      </c>
      <c r="D10057" s="2">
        <v>18.8</v>
      </c>
      <c r="E10057">
        <v>2018</v>
      </c>
      <c r="F10057" t="s">
        <v>35</v>
      </c>
      <c r="G10057">
        <v>0</v>
      </c>
      <c r="H10057" t="s">
        <v>14091</v>
      </c>
      <c r="I10057">
        <v>50</v>
      </c>
      <c r="J10057">
        <v>0</v>
      </c>
      <c r="K10057">
        <v>0</v>
      </c>
      <c r="L10057">
        <v>0</v>
      </c>
      <c r="M10057">
        <v>0</v>
      </c>
      <c r="N10057">
        <v>0</v>
      </c>
      <c r="O10057">
        <v>55</v>
      </c>
      <c r="P10057">
        <v>55</v>
      </c>
      <c r="Q10057">
        <v>45</v>
      </c>
      <c r="R10057">
        <v>80</v>
      </c>
      <c r="S10057">
        <v>0</v>
      </c>
      <c r="T10057">
        <v>0</v>
      </c>
      <c r="U10057" t="s">
        <v>29</v>
      </c>
      <c r="V10057" s="3" t="d">
        <v>1899-12-30</v>
      </c>
      <c r="W10057">
        <v>0</v>
      </c>
      <c r="X10057" s="4">
        <f t="shared" si="314"/>
        <v>0</v>
      </c>
      <c r="Y10057" s="5">
        <f t="shared" ca="1" si="315"/>
        <v>0</v>
      </c>
    </row>
    <row r="10058" spans="1:25" x14ac:dyDescent="0.2">
      <c r="A10058" t="s">
        <v>14088</v>
      </c>
      <c r="B10058">
        <v>669364</v>
      </c>
      <c r="C10058">
        <v>0</v>
      </c>
      <c r="D10058" s="2">
        <v>19.399999999999999</v>
      </c>
      <c r="E10058">
        <v>2019</v>
      </c>
      <c r="F10058" t="s">
        <v>35</v>
      </c>
      <c r="G10058">
        <v>2022</v>
      </c>
      <c r="H10058" t="s">
        <v>14092</v>
      </c>
      <c r="I10058">
        <v>50</v>
      </c>
      <c r="J10058">
        <v>0</v>
      </c>
      <c r="K10058">
        <v>0</v>
      </c>
      <c r="L10058">
        <v>0</v>
      </c>
      <c r="M10058">
        <v>0</v>
      </c>
      <c r="N10058">
        <v>0</v>
      </c>
      <c r="O10058">
        <v>60</v>
      </c>
      <c r="P10058">
        <v>55</v>
      </c>
      <c r="Q10058">
        <v>40</v>
      </c>
      <c r="R10058">
        <v>70</v>
      </c>
      <c r="S10058">
        <v>0</v>
      </c>
      <c r="T10058">
        <v>0</v>
      </c>
      <c r="U10058" t="s">
        <v>60</v>
      </c>
      <c r="V10058" s="3" t="d">
        <v>1999-08-09</v>
      </c>
      <c r="W10058">
        <v>0</v>
      </c>
      <c r="X10058" s="4">
        <f t="shared" si="314"/>
        <v>0</v>
      </c>
      <c r="Y10058" s="5">
        <f t="shared" ca="1" si="315"/>
        <v>-1</v>
      </c>
    </row>
    <row r="10059" spans="1:25" x14ac:dyDescent="0.2">
      <c r="A10059" t="s">
        <v>14088</v>
      </c>
      <c r="B10059">
        <v>669364</v>
      </c>
      <c r="C10059">
        <v>0</v>
      </c>
      <c r="D10059" s="2">
        <v>18.399999999999999</v>
      </c>
      <c r="E10059">
        <v>2018</v>
      </c>
      <c r="F10059" t="s">
        <v>96</v>
      </c>
      <c r="G10059">
        <v>2022</v>
      </c>
      <c r="H10059" t="s">
        <v>14093</v>
      </c>
      <c r="I10059">
        <v>50</v>
      </c>
      <c r="J10059">
        <v>0</v>
      </c>
      <c r="K10059">
        <v>0</v>
      </c>
      <c r="L10059">
        <v>0</v>
      </c>
      <c r="M10059">
        <v>0</v>
      </c>
      <c r="N10059">
        <v>0</v>
      </c>
      <c r="O10059">
        <v>60</v>
      </c>
      <c r="P10059">
        <v>50</v>
      </c>
      <c r="Q10059">
        <v>40</v>
      </c>
      <c r="R10059">
        <v>70</v>
      </c>
      <c r="S10059">
        <v>0</v>
      </c>
      <c r="T10059">
        <v>0</v>
      </c>
      <c r="U10059" t="s">
        <v>60</v>
      </c>
      <c r="V10059" s="3" t="d">
        <v>1999-08-09</v>
      </c>
      <c r="W10059">
        <v>0</v>
      </c>
      <c r="X10059" s="4">
        <f t="shared" si="314"/>
        <v>0</v>
      </c>
      <c r="Y10059" s="5">
        <f t="shared" ca="1" si="315"/>
        <v>-1</v>
      </c>
    </row>
    <row r="10060" spans="1:25" x14ac:dyDescent="0.2">
      <c r="A10060" t="s">
        <v>14088</v>
      </c>
      <c r="B10060">
        <v>669364</v>
      </c>
      <c r="C10060">
        <v>0</v>
      </c>
      <c r="D10060" s="2">
        <v>18.399999999999999</v>
      </c>
      <c r="E10060">
        <v>2018</v>
      </c>
      <c r="F10060" t="s">
        <v>96</v>
      </c>
      <c r="G10060">
        <v>0</v>
      </c>
      <c r="H10060" t="s">
        <v>14094</v>
      </c>
      <c r="I10060">
        <v>50</v>
      </c>
      <c r="J10060">
        <v>0</v>
      </c>
      <c r="K10060">
        <v>0</v>
      </c>
      <c r="L10060">
        <v>0</v>
      </c>
      <c r="M10060">
        <v>0</v>
      </c>
      <c r="N10060">
        <v>0</v>
      </c>
      <c r="O10060">
        <v>60</v>
      </c>
      <c r="P10060">
        <v>50</v>
      </c>
      <c r="Q10060">
        <v>40</v>
      </c>
      <c r="R10060">
        <v>70</v>
      </c>
      <c r="S10060">
        <v>0</v>
      </c>
      <c r="T10060">
        <v>0</v>
      </c>
      <c r="U10060" t="s">
        <v>60</v>
      </c>
      <c r="V10060" s="3" t="d">
        <v>1899-12-30</v>
      </c>
      <c r="W10060">
        <v>0</v>
      </c>
      <c r="X10060" s="4">
        <f t="shared" si="314"/>
        <v>0</v>
      </c>
      <c r="Y10060" s="5">
        <f t="shared" ca="1" si="315"/>
        <v>0</v>
      </c>
    </row>
    <row r="10061" spans="1:25" x14ac:dyDescent="0.2">
      <c r="A10061" t="s">
        <v>14095</v>
      </c>
      <c r="B10061">
        <v>592680</v>
      </c>
      <c r="C10061">
        <v>11863</v>
      </c>
      <c r="D10061" s="2">
        <v>21.7</v>
      </c>
      <c r="E10061">
        <v>2014</v>
      </c>
      <c r="F10061" t="s">
        <v>96</v>
      </c>
      <c r="G10061">
        <v>2015</v>
      </c>
      <c r="H10061" t="s">
        <v>14096</v>
      </c>
      <c r="I10061">
        <v>60</v>
      </c>
      <c r="J10061">
        <v>0</v>
      </c>
      <c r="K10061">
        <v>0</v>
      </c>
      <c r="L10061">
        <v>0</v>
      </c>
      <c r="M10061">
        <v>0</v>
      </c>
      <c r="N10061">
        <v>0</v>
      </c>
      <c r="O10061">
        <v>60</v>
      </c>
      <c r="P10061">
        <v>40</v>
      </c>
      <c r="Q10061">
        <v>30</v>
      </c>
      <c r="R10061">
        <v>40</v>
      </c>
      <c r="S10061">
        <v>0</v>
      </c>
      <c r="T10061">
        <v>0</v>
      </c>
      <c r="U10061" t="s">
        <v>60</v>
      </c>
      <c r="V10061" s="3" t="d">
        <v>1992-05-02</v>
      </c>
      <c r="W10061">
        <v>2015</v>
      </c>
      <c r="X10061" s="4">
        <f t="shared" si="314"/>
        <v>22.682191780821917</v>
      </c>
      <c r="Y10061" s="5">
        <f t="shared" ca="1" si="315"/>
        <v>1</v>
      </c>
    </row>
    <row r="10062" spans="1:25" x14ac:dyDescent="0.2">
      <c r="A10062" t="s">
        <v>14095</v>
      </c>
      <c r="B10062">
        <v>592680</v>
      </c>
      <c r="C10062">
        <v>11863</v>
      </c>
      <c r="D10062" s="2">
        <v>20.7</v>
      </c>
      <c r="E10062">
        <v>2013</v>
      </c>
      <c r="F10062" t="s">
        <v>96</v>
      </c>
      <c r="G10062">
        <v>2015</v>
      </c>
      <c r="H10062" t="s">
        <v>14097</v>
      </c>
      <c r="I10062">
        <v>50</v>
      </c>
      <c r="J10062">
        <v>0</v>
      </c>
      <c r="K10062">
        <v>0</v>
      </c>
      <c r="L10062">
        <v>0</v>
      </c>
      <c r="M10062">
        <v>0</v>
      </c>
      <c r="N10062">
        <v>0</v>
      </c>
      <c r="O10062">
        <v>60</v>
      </c>
      <c r="P10062">
        <v>40</v>
      </c>
      <c r="Q10062">
        <v>40</v>
      </c>
      <c r="R10062">
        <v>50</v>
      </c>
      <c r="S10062">
        <v>0</v>
      </c>
      <c r="T10062">
        <v>0</v>
      </c>
      <c r="U10062" t="s">
        <v>60</v>
      </c>
      <c r="V10062" s="3" t="d">
        <v>1992-05-02</v>
      </c>
      <c r="W10062">
        <v>2015</v>
      </c>
      <c r="X10062" s="4">
        <f t="shared" si="314"/>
        <v>22.682191780821917</v>
      </c>
      <c r="Y10062" s="5">
        <f t="shared" ca="1" si="315"/>
        <v>1</v>
      </c>
    </row>
    <row r="10063" spans="1:25" x14ac:dyDescent="0.2">
      <c r="A10063" t="s">
        <v>14095</v>
      </c>
      <c r="B10063">
        <v>592680</v>
      </c>
      <c r="C10063">
        <v>11863</v>
      </c>
      <c r="D10063" s="2">
        <v>22.7</v>
      </c>
      <c r="E10063">
        <v>2015</v>
      </c>
      <c r="F10063" t="s">
        <v>96</v>
      </c>
      <c r="G10063">
        <v>2016</v>
      </c>
      <c r="H10063" t="s">
        <v>14098</v>
      </c>
      <c r="I10063">
        <v>60</v>
      </c>
      <c r="J10063">
        <v>0</v>
      </c>
      <c r="K10063">
        <v>0</v>
      </c>
      <c r="L10063">
        <v>0</v>
      </c>
      <c r="M10063">
        <v>0</v>
      </c>
      <c r="N10063">
        <v>0</v>
      </c>
      <c r="O10063">
        <v>60</v>
      </c>
      <c r="P10063">
        <v>40</v>
      </c>
      <c r="Q10063">
        <v>30</v>
      </c>
      <c r="R10063">
        <v>45</v>
      </c>
      <c r="S10063">
        <v>0</v>
      </c>
      <c r="T10063">
        <v>0</v>
      </c>
      <c r="U10063" t="s">
        <v>60</v>
      </c>
      <c r="V10063" s="3" t="d">
        <v>1992-05-02</v>
      </c>
      <c r="W10063">
        <v>2015</v>
      </c>
      <c r="X10063" s="4">
        <f t="shared" si="314"/>
        <v>22.682191780821917</v>
      </c>
      <c r="Y10063" s="5">
        <f t="shared" ca="1" si="315"/>
        <v>1</v>
      </c>
    </row>
    <row r="10064" spans="1:25" x14ac:dyDescent="0.2">
      <c r="A10064" t="s">
        <v>14099</v>
      </c>
      <c r="B10064">
        <v>0</v>
      </c>
      <c r="C10064" t="s">
        <v>14100</v>
      </c>
      <c r="D10064" s="2">
        <v>22</v>
      </c>
      <c r="E10064">
        <v>2018</v>
      </c>
      <c r="F10064" t="s">
        <v>24</v>
      </c>
      <c r="G10064">
        <v>2020</v>
      </c>
      <c r="H10064" t="s">
        <v>14101</v>
      </c>
      <c r="I10064">
        <v>0</v>
      </c>
      <c r="J10064">
        <v>50</v>
      </c>
      <c r="K10064">
        <v>45</v>
      </c>
      <c r="L10064">
        <v>45</v>
      </c>
      <c r="M10064">
        <v>0</v>
      </c>
      <c r="N10064">
        <v>70</v>
      </c>
      <c r="O10064">
        <v>0</v>
      </c>
      <c r="P10064">
        <v>0</v>
      </c>
      <c r="Q10064">
        <v>0</v>
      </c>
      <c r="R10064">
        <v>0</v>
      </c>
      <c r="S10064">
        <v>60</v>
      </c>
      <c r="T10064">
        <v>0</v>
      </c>
      <c r="U10064" t="s">
        <v>128</v>
      </c>
      <c r="V10064" s="3" t="d">
        <v>1899-12-30</v>
      </c>
      <c r="W10064">
        <v>0</v>
      </c>
      <c r="X10064" s="4">
        <f t="shared" si="314"/>
        <v>0</v>
      </c>
      <c r="Y10064" s="5">
        <f t="shared" ca="1" si="315"/>
        <v>0</v>
      </c>
    </row>
    <row r="10065" spans="1:25" x14ac:dyDescent="0.2">
      <c r="A10065" t="s">
        <v>14099</v>
      </c>
      <c r="B10065">
        <v>0</v>
      </c>
      <c r="C10065" t="s">
        <v>14100</v>
      </c>
      <c r="D10065" s="2">
        <v>23.1</v>
      </c>
      <c r="E10065">
        <v>2019</v>
      </c>
      <c r="F10065" t="s">
        <v>24</v>
      </c>
      <c r="G10065">
        <v>2020</v>
      </c>
      <c r="H10065" t="s">
        <v>14102</v>
      </c>
      <c r="I10065">
        <v>0</v>
      </c>
      <c r="J10065">
        <v>40</v>
      </c>
      <c r="K10065">
        <v>35</v>
      </c>
      <c r="L10065">
        <v>60</v>
      </c>
      <c r="M10065">
        <v>0</v>
      </c>
      <c r="N10065">
        <v>65</v>
      </c>
      <c r="O10065">
        <v>0</v>
      </c>
      <c r="P10065">
        <v>0</v>
      </c>
      <c r="Q10065">
        <v>0</v>
      </c>
      <c r="R10065">
        <v>0</v>
      </c>
      <c r="S10065">
        <v>55</v>
      </c>
      <c r="T10065">
        <v>0</v>
      </c>
      <c r="U10065" t="s">
        <v>107</v>
      </c>
      <c r="V10065" s="3" t="d">
        <v>1899-12-30</v>
      </c>
      <c r="W10065">
        <v>0</v>
      </c>
      <c r="X10065" s="4">
        <f t="shared" si="314"/>
        <v>0</v>
      </c>
      <c r="Y10065" s="5">
        <f t="shared" ca="1" si="315"/>
        <v>0</v>
      </c>
    </row>
    <row r="10066" spans="1:25" x14ac:dyDescent="0.2">
      <c r="A10066" t="s">
        <v>14099</v>
      </c>
      <c r="B10066">
        <v>0</v>
      </c>
      <c r="C10066" t="s">
        <v>14100</v>
      </c>
      <c r="D10066" s="2">
        <v>23.5</v>
      </c>
      <c r="E10066">
        <v>2019</v>
      </c>
      <c r="F10066" t="s">
        <v>24</v>
      </c>
      <c r="G10066">
        <v>2020</v>
      </c>
      <c r="H10066" t="s">
        <v>14102</v>
      </c>
      <c r="I10066">
        <v>0</v>
      </c>
      <c r="J10066">
        <v>40</v>
      </c>
      <c r="K10066">
        <v>35</v>
      </c>
      <c r="L10066">
        <v>60</v>
      </c>
      <c r="M10066">
        <v>0</v>
      </c>
      <c r="N10066">
        <v>65</v>
      </c>
      <c r="O10066">
        <v>0</v>
      </c>
      <c r="P10066">
        <v>0</v>
      </c>
      <c r="Q10066">
        <v>0</v>
      </c>
      <c r="R10066">
        <v>0</v>
      </c>
      <c r="S10066">
        <v>55</v>
      </c>
      <c r="T10066">
        <v>0</v>
      </c>
      <c r="U10066" t="s">
        <v>108</v>
      </c>
      <c r="V10066" s="3" t="d">
        <v>1899-12-30</v>
      </c>
      <c r="W10066">
        <v>0</v>
      </c>
      <c r="X10066" s="4">
        <f t="shared" si="314"/>
        <v>0</v>
      </c>
      <c r="Y10066" s="5">
        <f t="shared" ca="1" si="315"/>
        <v>0</v>
      </c>
    </row>
    <row r="10067" spans="1:25" ht="409.6" x14ac:dyDescent="0.2">
      <c r="A10067" t="s">
        <v>14103</v>
      </c>
      <c r="B10067">
        <v>665751</v>
      </c>
      <c r="C10067">
        <v>0</v>
      </c>
      <c r="D10067" s="2">
        <v>19.600000000000001</v>
      </c>
      <c r="E10067">
        <v>2015</v>
      </c>
      <c r="F10067" t="s">
        <v>24</v>
      </c>
      <c r="G10067">
        <v>0</v>
      </c>
      <c r="H10067" s="1" t="s">
        <v>14104</v>
      </c>
      <c r="I10067">
        <v>0</v>
      </c>
      <c r="J10067">
        <v>55</v>
      </c>
      <c r="K10067">
        <v>50</v>
      </c>
      <c r="L10067">
        <v>0</v>
      </c>
      <c r="M10067">
        <v>0</v>
      </c>
      <c r="N10067">
        <v>70</v>
      </c>
      <c r="O10067">
        <v>0</v>
      </c>
      <c r="P10067">
        <v>0</v>
      </c>
      <c r="Q10067">
        <v>0</v>
      </c>
      <c r="R10067">
        <v>0</v>
      </c>
      <c r="S10067">
        <v>60</v>
      </c>
      <c r="T10067">
        <v>0</v>
      </c>
      <c r="U10067" t="s">
        <v>422</v>
      </c>
      <c r="V10067" s="3" t="d">
        <v>1899-12-30</v>
      </c>
      <c r="W10067">
        <v>0</v>
      </c>
      <c r="X10067" s="4">
        <f t="shared" si="314"/>
        <v>0</v>
      </c>
      <c r="Y10067" s="5">
        <f t="shared" ca="1" si="315"/>
        <v>0</v>
      </c>
    </row>
    <row r="10068" spans="1:25" x14ac:dyDescent="0.2">
      <c r="A10068" t="s">
        <v>14103</v>
      </c>
      <c r="B10068">
        <v>665751</v>
      </c>
      <c r="C10068">
        <v>0</v>
      </c>
      <c r="D10068" s="2">
        <v>19.819301849999999</v>
      </c>
      <c r="E10068">
        <v>2016</v>
      </c>
      <c r="F10068" t="s">
        <v>24</v>
      </c>
      <c r="G10068">
        <v>2019</v>
      </c>
      <c r="H10068" t="s">
        <v>14105</v>
      </c>
      <c r="I10068">
        <v>0</v>
      </c>
      <c r="J10068">
        <v>50</v>
      </c>
      <c r="K10068">
        <v>45</v>
      </c>
      <c r="L10068">
        <v>0</v>
      </c>
      <c r="M10068">
        <v>0</v>
      </c>
      <c r="N10068">
        <v>70</v>
      </c>
      <c r="O10068">
        <v>0</v>
      </c>
      <c r="P10068">
        <v>0</v>
      </c>
      <c r="Q10068">
        <v>0</v>
      </c>
      <c r="R10068">
        <v>0</v>
      </c>
      <c r="S10068">
        <v>55</v>
      </c>
      <c r="T10068">
        <v>0</v>
      </c>
      <c r="U10068" t="s">
        <v>60</v>
      </c>
      <c r="V10068" s="3" t="d">
        <v>1996-03-07</v>
      </c>
      <c r="W10068">
        <v>0</v>
      </c>
      <c r="X10068" s="4">
        <f t="shared" si="314"/>
        <v>0</v>
      </c>
      <c r="Y10068" s="5">
        <f t="shared" ca="1" si="315"/>
        <v>0</v>
      </c>
    </row>
    <row r="10069" spans="1:25" x14ac:dyDescent="0.2">
      <c r="A10069" t="s">
        <v>14103</v>
      </c>
      <c r="B10069">
        <v>665751</v>
      </c>
      <c r="C10069">
        <v>0</v>
      </c>
      <c r="D10069" s="2">
        <v>18.819986310000001</v>
      </c>
      <c r="E10069">
        <v>2015</v>
      </c>
      <c r="F10069" t="s">
        <v>24</v>
      </c>
      <c r="G10069">
        <v>2019</v>
      </c>
      <c r="H10069" t="s">
        <v>14106</v>
      </c>
      <c r="I10069">
        <v>0</v>
      </c>
      <c r="J10069">
        <v>50</v>
      </c>
      <c r="K10069">
        <v>45</v>
      </c>
      <c r="L10069">
        <v>0</v>
      </c>
      <c r="M10069">
        <v>0</v>
      </c>
      <c r="N10069">
        <v>70</v>
      </c>
      <c r="O10069">
        <v>0</v>
      </c>
      <c r="P10069">
        <v>0</v>
      </c>
      <c r="Q10069">
        <v>0</v>
      </c>
      <c r="R10069">
        <v>0</v>
      </c>
      <c r="S10069">
        <v>55</v>
      </c>
      <c r="T10069">
        <v>0</v>
      </c>
      <c r="U10069" t="s">
        <v>60</v>
      </c>
      <c r="V10069" s="3" t="d">
        <v>1996-03-07</v>
      </c>
      <c r="W10069">
        <v>0</v>
      </c>
      <c r="X10069" s="4">
        <f t="shared" si="314"/>
        <v>0</v>
      </c>
      <c r="Y10069" s="5">
        <f t="shared" ca="1" si="315"/>
        <v>0</v>
      </c>
    </row>
    <row r="10070" spans="1:25" x14ac:dyDescent="0.2">
      <c r="A10070" t="s">
        <v>14103</v>
      </c>
      <c r="B10070">
        <v>665751</v>
      </c>
      <c r="C10070">
        <v>0</v>
      </c>
      <c r="D10070" s="2">
        <v>20.821355239999999</v>
      </c>
      <c r="E10070">
        <v>2017</v>
      </c>
      <c r="F10070" t="s">
        <v>24</v>
      </c>
      <c r="G10070">
        <v>2019</v>
      </c>
      <c r="H10070" t="s">
        <v>14107</v>
      </c>
      <c r="I10070">
        <v>0</v>
      </c>
      <c r="J10070">
        <v>50</v>
      </c>
      <c r="K10070">
        <v>45</v>
      </c>
      <c r="L10070">
        <v>55</v>
      </c>
      <c r="M10070">
        <v>0</v>
      </c>
      <c r="N10070">
        <v>75</v>
      </c>
      <c r="O10070">
        <v>0</v>
      </c>
      <c r="P10070">
        <v>0</v>
      </c>
      <c r="Q10070">
        <v>0</v>
      </c>
      <c r="R10070">
        <v>0</v>
      </c>
      <c r="S10070">
        <v>60</v>
      </c>
      <c r="T10070">
        <v>0</v>
      </c>
      <c r="U10070" t="s">
        <v>60</v>
      </c>
      <c r="V10070" s="3" t="d">
        <v>1996-03-07</v>
      </c>
      <c r="W10070">
        <v>0</v>
      </c>
      <c r="X10070" s="4">
        <f t="shared" si="314"/>
        <v>0</v>
      </c>
      <c r="Y10070" s="5">
        <f t="shared" ca="1" si="315"/>
        <v>0</v>
      </c>
    </row>
    <row r="10071" spans="1:25" x14ac:dyDescent="0.2">
      <c r="A10071" t="s">
        <v>14103</v>
      </c>
      <c r="B10071">
        <v>665751</v>
      </c>
      <c r="C10071">
        <v>0</v>
      </c>
      <c r="D10071" s="2">
        <v>21.82067077</v>
      </c>
      <c r="E10071">
        <v>2018</v>
      </c>
      <c r="F10071" t="s">
        <v>24</v>
      </c>
      <c r="G10071">
        <v>2019</v>
      </c>
      <c r="H10071" t="s">
        <v>14108</v>
      </c>
      <c r="I10071">
        <v>0</v>
      </c>
      <c r="J10071">
        <v>40</v>
      </c>
      <c r="K10071">
        <v>40</v>
      </c>
      <c r="L10071">
        <v>0</v>
      </c>
      <c r="M10071">
        <v>0</v>
      </c>
      <c r="N10071">
        <v>70</v>
      </c>
      <c r="O10071">
        <v>0</v>
      </c>
      <c r="P10071">
        <v>0</v>
      </c>
      <c r="Q10071">
        <v>0</v>
      </c>
      <c r="R10071">
        <v>0</v>
      </c>
      <c r="S10071">
        <v>60</v>
      </c>
      <c r="T10071">
        <v>0</v>
      </c>
      <c r="U10071" t="s">
        <v>60</v>
      </c>
      <c r="V10071" s="3" t="d">
        <v>1996-03-07</v>
      </c>
      <c r="W10071">
        <v>0</v>
      </c>
      <c r="X10071" s="4">
        <f t="shared" si="314"/>
        <v>0</v>
      </c>
      <c r="Y10071" s="5">
        <f t="shared" ca="1" si="315"/>
        <v>0</v>
      </c>
    </row>
    <row r="10072" spans="1:25" x14ac:dyDescent="0.2">
      <c r="A10072" t="s">
        <v>14103</v>
      </c>
      <c r="B10072">
        <v>665751</v>
      </c>
      <c r="C10072">
        <v>0</v>
      </c>
      <c r="D10072" s="2">
        <v>18.8</v>
      </c>
      <c r="E10072">
        <v>2015</v>
      </c>
      <c r="F10072" t="s">
        <v>24</v>
      </c>
      <c r="G10072">
        <v>0</v>
      </c>
      <c r="H10072" t="s">
        <v>14109</v>
      </c>
      <c r="I10072">
        <v>0</v>
      </c>
      <c r="J10072">
        <v>0</v>
      </c>
      <c r="K10072">
        <v>50</v>
      </c>
      <c r="L10072">
        <v>0</v>
      </c>
      <c r="M10072">
        <v>0</v>
      </c>
      <c r="N10072">
        <v>70</v>
      </c>
      <c r="O10072">
        <v>0</v>
      </c>
      <c r="P10072">
        <v>0</v>
      </c>
      <c r="Q10072">
        <v>0</v>
      </c>
      <c r="R10072">
        <v>0</v>
      </c>
      <c r="S10072">
        <v>60</v>
      </c>
      <c r="T10072">
        <v>0</v>
      </c>
      <c r="U10072" t="s">
        <v>60</v>
      </c>
      <c r="V10072" s="3" t="d">
        <v>1899-12-30</v>
      </c>
      <c r="W10072">
        <v>0</v>
      </c>
      <c r="X10072" s="4">
        <f t="shared" si="314"/>
        <v>0</v>
      </c>
      <c r="Y10072" s="5">
        <f t="shared" ca="1" si="315"/>
        <v>0</v>
      </c>
    </row>
    <row r="10073" spans="1:25" x14ac:dyDescent="0.2">
      <c r="A10073" t="s">
        <v>14110</v>
      </c>
      <c r="B10073">
        <v>622168</v>
      </c>
      <c r="C10073">
        <v>16313</v>
      </c>
      <c r="D10073" s="2">
        <v>21.94113621</v>
      </c>
      <c r="E10073">
        <v>2017</v>
      </c>
      <c r="F10073" t="s">
        <v>509</v>
      </c>
      <c r="G10073">
        <v>2018</v>
      </c>
      <c r="H10073" t="s">
        <v>14111</v>
      </c>
      <c r="I10073">
        <v>60</v>
      </c>
      <c r="J10073">
        <v>0</v>
      </c>
      <c r="K10073">
        <v>0</v>
      </c>
      <c r="L10073">
        <v>0</v>
      </c>
      <c r="M10073">
        <v>0</v>
      </c>
      <c r="N10073">
        <v>0</v>
      </c>
      <c r="O10073">
        <v>50</v>
      </c>
      <c r="P10073">
        <v>45</v>
      </c>
      <c r="Q10073">
        <v>50</v>
      </c>
      <c r="R10073">
        <v>55</v>
      </c>
      <c r="S10073">
        <v>0</v>
      </c>
      <c r="T10073">
        <v>0</v>
      </c>
      <c r="U10073" t="s">
        <v>60</v>
      </c>
      <c r="V10073" s="3" t="d">
        <v>1995-01-23</v>
      </c>
      <c r="W10073">
        <v>2018</v>
      </c>
      <c r="X10073" s="4">
        <f t="shared" si="314"/>
        <v>22.956164383561642</v>
      </c>
      <c r="Y10073" s="5">
        <f t="shared" ca="1" si="315"/>
        <v>1</v>
      </c>
    </row>
    <row r="10074" spans="1:25" x14ac:dyDescent="0.2">
      <c r="A10074" t="s">
        <v>14110</v>
      </c>
      <c r="B10074">
        <v>622168</v>
      </c>
      <c r="C10074">
        <v>16313</v>
      </c>
      <c r="D10074" s="2">
        <v>19.939767280000002</v>
      </c>
      <c r="E10074">
        <v>2015</v>
      </c>
      <c r="F10074" t="s">
        <v>96</v>
      </c>
      <c r="G10074">
        <v>2018</v>
      </c>
      <c r="H10074" t="s">
        <v>14112</v>
      </c>
      <c r="I10074">
        <v>60</v>
      </c>
      <c r="J10074">
        <v>0</v>
      </c>
      <c r="K10074">
        <v>0</v>
      </c>
      <c r="L10074">
        <v>0</v>
      </c>
      <c r="M10074">
        <v>0</v>
      </c>
      <c r="N10074">
        <v>0</v>
      </c>
      <c r="O10074">
        <v>50</v>
      </c>
      <c r="P10074">
        <v>50</v>
      </c>
      <c r="Q10074">
        <v>45</v>
      </c>
      <c r="R10074">
        <v>60</v>
      </c>
      <c r="S10074">
        <v>0</v>
      </c>
      <c r="T10074">
        <v>0</v>
      </c>
      <c r="U10074" t="s">
        <v>60</v>
      </c>
      <c r="V10074" s="3" t="d">
        <v>1995-01-23</v>
      </c>
      <c r="W10074">
        <v>2018</v>
      </c>
      <c r="X10074" s="4">
        <f t="shared" si="314"/>
        <v>22.956164383561642</v>
      </c>
      <c r="Y10074" s="5">
        <f t="shared" ca="1" si="315"/>
        <v>1</v>
      </c>
    </row>
    <row r="10075" spans="1:25" x14ac:dyDescent="0.2">
      <c r="A10075" t="s">
        <v>14110</v>
      </c>
      <c r="B10075">
        <v>622168</v>
      </c>
      <c r="C10075">
        <v>16313</v>
      </c>
      <c r="D10075" s="2">
        <v>20.939082819999999</v>
      </c>
      <c r="E10075">
        <v>2016</v>
      </c>
      <c r="F10075" t="s">
        <v>96</v>
      </c>
      <c r="G10075">
        <v>2018</v>
      </c>
      <c r="H10075" t="s">
        <v>14113</v>
      </c>
      <c r="I10075">
        <v>60</v>
      </c>
      <c r="J10075">
        <v>0</v>
      </c>
      <c r="K10075">
        <v>0</v>
      </c>
      <c r="L10075">
        <v>0</v>
      </c>
      <c r="M10075">
        <v>0</v>
      </c>
      <c r="N10075">
        <v>0</v>
      </c>
      <c r="O10075">
        <v>50</v>
      </c>
      <c r="P10075">
        <v>50</v>
      </c>
      <c r="Q10075">
        <v>50</v>
      </c>
      <c r="R10075">
        <v>55</v>
      </c>
      <c r="S10075">
        <v>0</v>
      </c>
      <c r="T10075">
        <v>0</v>
      </c>
      <c r="U10075" t="s">
        <v>60</v>
      </c>
      <c r="V10075" s="3" t="d">
        <v>1995-01-23</v>
      </c>
      <c r="W10075">
        <v>2018</v>
      </c>
      <c r="X10075" s="4">
        <f t="shared" si="314"/>
        <v>22.956164383561642</v>
      </c>
      <c r="Y10075" s="5">
        <f t="shared" ca="1" si="315"/>
        <v>1</v>
      </c>
    </row>
    <row r="10076" spans="1:25" x14ac:dyDescent="0.2">
      <c r="A10076" t="s">
        <v>14114</v>
      </c>
      <c r="B10076">
        <v>687073</v>
      </c>
      <c r="C10076" t="s">
        <v>14115</v>
      </c>
      <c r="D10076" s="2">
        <v>18.600000000000001</v>
      </c>
      <c r="E10076">
        <v>2019</v>
      </c>
      <c r="F10076" t="s">
        <v>96</v>
      </c>
      <c r="G10076">
        <v>2024</v>
      </c>
      <c r="H10076" t="s">
        <v>14116</v>
      </c>
      <c r="I10076">
        <v>0</v>
      </c>
      <c r="J10076">
        <v>0</v>
      </c>
      <c r="K10076">
        <v>0</v>
      </c>
      <c r="L10076">
        <v>0</v>
      </c>
      <c r="M10076">
        <v>0</v>
      </c>
      <c r="N10076">
        <v>0</v>
      </c>
      <c r="O10076">
        <v>0</v>
      </c>
      <c r="P10076">
        <v>0</v>
      </c>
      <c r="Q10076">
        <v>0</v>
      </c>
      <c r="R10076">
        <v>0</v>
      </c>
      <c r="S10076">
        <v>0</v>
      </c>
      <c r="T10076">
        <v>0</v>
      </c>
      <c r="U10076" t="s">
        <v>108</v>
      </c>
      <c r="V10076" s="3" t="d">
        <v>1899-12-30</v>
      </c>
      <c r="W10076">
        <v>0</v>
      </c>
      <c r="X10076" s="4">
        <f t="shared" si="314"/>
        <v>0</v>
      </c>
      <c r="Y10076" s="5">
        <f t="shared" ca="1" si="315"/>
        <v>0</v>
      </c>
    </row>
    <row r="10077" spans="1:25" x14ac:dyDescent="0.2">
      <c r="A10077" t="s">
        <v>14114</v>
      </c>
      <c r="B10077">
        <v>687073</v>
      </c>
      <c r="C10077">
        <v>0</v>
      </c>
      <c r="D10077" s="2">
        <v>17.899999999999999</v>
      </c>
      <c r="E10077">
        <v>2019</v>
      </c>
      <c r="F10077" t="s">
        <v>96</v>
      </c>
      <c r="G10077">
        <v>2023</v>
      </c>
      <c r="H10077" t="s">
        <v>14117</v>
      </c>
      <c r="I10077">
        <v>60</v>
      </c>
      <c r="J10077">
        <v>0</v>
      </c>
      <c r="K10077">
        <v>0</v>
      </c>
      <c r="L10077">
        <v>0</v>
      </c>
      <c r="M10077">
        <v>0</v>
      </c>
      <c r="N10077">
        <v>0</v>
      </c>
      <c r="O10077">
        <v>50</v>
      </c>
      <c r="P10077">
        <v>45</v>
      </c>
      <c r="Q10077">
        <v>50</v>
      </c>
      <c r="R10077">
        <v>45</v>
      </c>
      <c r="S10077">
        <v>0</v>
      </c>
      <c r="T10077">
        <v>0</v>
      </c>
      <c r="U10077" t="s">
        <v>60</v>
      </c>
      <c r="V10077" s="3" t="d">
        <v>2001-01-30</v>
      </c>
      <c r="W10077">
        <v>0</v>
      </c>
      <c r="X10077" s="4">
        <f t="shared" si="314"/>
        <v>0</v>
      </c>
      <c r="Y10077" s="5">
        <f t="shared" ca="1" si="315"/>
        <v>-1</v>
      </c>
    </row>
    <row r="10078" spans="1:25" x14ac:dyDescent="0.2">
      <c r="A10078" t="s">
        <v>14114</v>
      </c>
      <c r="B10078">
        <v>687073</v>
      </c>
      <c r="C10078">
        <v>0</v>
      </c>
      <c r="D10078" s="2">
        <v>17.899999999999999</v>
      </c>
      <c r="E10078">
        <v>2019</v>
      </c>
      <c r="F10078" t="s">
        <v>96</v>
      </c>
      <c r="G10078">
        <v>0</v>
      </c>
      <c r="H10078" t="s">
        <v>14118</v>
      </c>
      <c r="I10078">
        <v>60</v>
      </c>
      <c r="J10078">
        <v>0</v>
      </c>
      <c r="K10078">
        <v>0</v>
      </c>
      <c r="L10078">
        <v>0</v>
      </c>
      <c r="M10078">
        <v>0</v>
      </c>
      <c r="N10078">
        <v>0</v>
      </c>
      <c r="O10078">
        <v>50</v>
      </c>
      <c r="P10078">
        <v>45</v>
      </c>
      <c r="Q10078">
        <v>55</v>
      </c>
      <c r="R10078">
        <v>45</v>
      </c>
      <c r="S10078">
        <v>0</v>
      </c>
      <c r="T10078">
        <v>0</v>
      </c>
      <c r="U10078" t="s">
        <v>60</v>
      </c>
      <c r="V10078" s="3" t="d">
        <v>1899-12-30</v>
      </c>
      <c r="W10078">
        <v>0</v>
      </c>
      <c r="X10078" s="4">
        <f t="shared" si="314"/>
        <v>0</v>
      </c>
      <c r="Y10078" s="5">
        <f t="shared" ca="1" si="315"/>
        <v>0</v>
      </c>
    </row>
    <row r="10079" spans="1:25" x14ac:dyDescent="0.2">
      <c r="A10079" t="s">
        <v>14119</v>
      </c>
      <c r="B10079">
        <v>650490</v>
      </c>
      <c r="C10079">
        <v>16578</v>
      </c>
      <c r="D10079" s="2">
        <v>24.399726210000001</v>
      </c>
      <c r="E10079">
        <v>2016</v>
      </c>
      <c r="F10079" t="s">
        <v>70</v>
      </c>
      <c r="G10079">
        <v>2016</v>
      </c>
      <c r="H10079" t="s">
        <v>14120</v>
      </c>
      <c r="I10079">
        <v>55</v>
      </c>
      <c r="J10079">
        <v>0</v>
      </c>
      <c r="K10079">
        <v>0</v>
      </c>
      <c r="L10079">
        <v>0</v>
      </c>
      <c r="M10079">
        <v>0</v>
      </c>
      <c r="N10079">
        <v>0</v>
      </c>
      <c r="O10079">
        <v>55</v>
      </c>
      <c r="P10079">
        <v>55</v>
      </c>
      <c r="Q10079">
        <v>35</v>
      </c>
      <c r="R10079">
        <v>50</v>
      </c>
      <c r="S10079">
        <v>0</v>
      </c>
      <c r="T10079">
        <v>0</v>
      </c>
      <c r="U10079" t="s">
        <v>60</v>
      </c>
      <c r="V10079" s="3" t="d">
        <v>1991-08-08</v>
      </c>
      <c r="W10079">
        <v>2017</v>
      </c>
      <c r="X10079" s="4">
        <f t="shared" si="314"/>
        <v>25.419178082191781</v>
      </c>
      <c r="Y10079" s="5">
        <f t="shared" ca="1" si="315"/>
        <v>0</v>
      </c>
    </row>
    <row r="10080" spans="1:25" x14ac:dyDescent="0.2">
      <c r="A10080" t="s">
        <v>14119</v>
      </c>
      <c r="B10080">
        <v>650490</v>
      </c>
      <c r="C10080">
        <v>16578</v>
      </c>
      <c r="D10080" s="2">
        <v>23.40041068</v>
      </c>
      <c r="E10080">
        <v>2015</v>
      </c>
      <c r="F10080" t="s">
        <v>172</v>
      </c>
      <c r="G10080">
        <v>2016</v>
      </c>
      <c r="H10080" t="s">
        <v>14121</v>
      </c>
      <c r="I10080">
        <v>50</v>
      </c>
      <c r="J10080">
        <v>0</v>
      </c>
      <c r="K10080">
        <v>0</v>
      </c>
      <c r="L10080">
        <v>0</v>
      </c>
      <c r="M10080">
        <v>0</v>
      </c>
      <c r="N10080">
        <v>0</v>
      </c>
      <c r="O10080">
        <v>55</v>
      </c>
      <c r="P10080">
        <v>55</v>
      </c>
      <c r="Q10080">
        <v>35</v>
      </c>
      <c r="R10080">
        <v>50</v>
      </c>
      <c r="S10080">
        <v>0</v>
      </c>
      <c r="T10080">
        <v>0</v>
      </c>
      <c r="U10080" t="s">
        <v>60</v>
      </c>
      <c r="V10080" s="3" t="d">
        <v>1991-08-08</v>
      </c>
      <c r="W10080">
        <v>2017</v>
      </c>
      <c r="X10080" s="4">
        <f t="shared" si="314"/>
        <v>25.419178082191781</v>
      </c>
      <c r="Y10080" s="5">
        <f t="shared" ca="1" si="315"/>
        <v>0</v>
      </c>
    </row>
    <row r="10081" spans="1:25" x14ac:dyDescent="0.2">
      <c r="A10081" t="s">
        <v>14122</v>
      </c>
      <c r="B10081">
        <v>672350</v>
      </c>
      <c r="C10081">
        <v>0</v>
      </c>
      <c r="D10081" s="2">
        <v>21.396303899999999</v>
      </c>
      <c r="E10081">
        <v>2017</v>
      </c>
      <c r="F10081" t="s">
        <v>37</v>
      </c>
      <c r="G10081">
        <v>2019</v>
      </c>
      <c r="H10081" t="s">
        <v>14123</v>
      </c>
      <c r="I10081">
        <v>50</v>
      </c>
      <c r="J10081">
        <v>0</v>
      </c>
      <c r="K10081">
        <v>0</v>
      </c>
      <c r="L10081">
        <v>0</v>
      </c>
      <c r="M10081">
        <v>0</v>
      </c>
      <c r="N10081">
        <v>0</v>
      </c>
      <c r="O10081">
        <v>50</v>
      </c>
      <c r="P10081">
        <v>45</v>
      </c>
      <c r="Q10081">
        <v>55</v>
      </c>
      <c r="R10081">
        <v>55</v>
      </c>
      <c r="S10081">
        <v>0</v>
      </c>
      <c r="T10081">
        <v>0</v>
      </c>
      <c r="U10081" t="s">
        <v>60</v>
      </c>
      <c r="V10081" s="3" t="d">
        <v>1995-08-10</v>
      </c>
      <c r="W10081">
        <v>0</v>
      </c>
      <c r="X10081" s="4">
        <f t="shared" si="314"/>
        <v>0</v>
      </c>
      <c r="Y10081" s="5">
        <f t="shared" ca="1" si="315"/>
        <v>0</v>
      </c>
    </row>
    <row r="10082" spans="1:25" x14ac:dyDescent="0.2">
      <c r="A10082" t="s">
        <v>14122</v>
      </c>
      <c r="B10082">
        <v>672350</v>
      </c>
      <c r="C10082">
        <v>0</v>
      </c>
      <c r="D10082" s="2">
        <v>20.399999999999999</v>
      </c>
      <c r="E10082">
        <v>2016</v>
      </c>
      <c r="F10082" t="s">
        <v>172</v>
      </c>
      <c r="G10082">
        <v>2019</v>
      </c>
      <c r="H10082" t="s">
        <v>14124</v>
      </c>
      <c r="I10082">
        <v>50</v>
      </c>
      <c r="J10082">
        <v>0</v>
      </c>
      <c r="K10082">
        <v>0</v>
      </c>
      <c r="L10082">
        <v>0</v>
      </c>
      <c r="M10082">
        <v>0</v>
      </c>
      <c r="N10082">
        <v>0</v>
      </c>
      <c r="O10082">
        <v>50</v>
      </c>
      <c r="P10082">
        <v>50</v>
      </c>
      <c r="Q10082">
        <v>50</v>
      </c>
      <c r="R10082">
        <v>55</v>
      </c>
      <c r="S10082">
        <v>0</v>
      </c>
      <c r="T10082">
        <v>0</v>
      </c>
      <c r="U10082" t="s">
        <v>60</v>
      </c>
      <c r="V10082" s="3" t="d">
        <v>1995-08-10</v>
      </c>
      <c r="W10082">
        <v>0</v>
      </c>
      <c r="X10082" s="4">
        <f t="shared" si="314"/>
        <v>0</v>
      </c>
      <c r="Y10082" s="5">
        <f t="shared" ca="1" si="315"/>
        <v>0</v>
      </c>
    </row>
    <row r="10083" spans="1:25" x14ac:dyDescent="0.2">
      <c r="A10083" t="s">
        <v>14122</v>
      </c>
      <c r="B10083">
        <v>672350</v>
      </c>
      <c r="C10083">
        <v>0</v>
      </c>
      <c r="D10083" s="2">
        <v>20.399999999999999</v>
      </c>
      <c r="E10083">
        <v>2016</v>
      </c>
      <c r="F10083" t="s">
        <v>172</v>
      </c>
      <c r="G10083">
        <v>0</v>
      </c>
      <c r="H10083" t="s">
        <v>14125</v>
      </c>
      <c r="I10083">
        <v>50</v>
      </c>
      <c r="J10083">
        <v>0</v>
      </c>
      <c r="K10083">
        <v>0</v>
      </c>
      <c r="L10083">
        <v>0</v>
      </c>
      <c r="M10083">
        <v>0</v>
      </c>
      <c r="N10083">
        <v>0</v>
      </c>
      <c r="O10083">
        <v>50</v>
      </c>
      <c r="P10083">
        <v>50</v>
      </c>
      <c r="Q10083">
        <v>65</v>
      </c>
      <c r="R10083">
        <v>55</v>
      </c>
      <c r="S10083">
        <v>0</v>
      </c>
      <c r="T10083">
        <v>0</v>
      </c>
      <c r="U10083" t="s">
        <v>60</v>
      </c>
      <c r="V10083" s="3" t="d">
        <v>1899-12-30</v>
      </c>
      <c r="W10083">
        <v>0</v>
      </c>
      <c r="X10083" s="4">
        <f t="shared" si="314"/>
        <v>0</v>
      </c>
      <c r="Y10083" s="5">
        <f t="shared" ca="1" si="315"/>
        <v>0</v>
      </c>
    </row>
    <row r="10084" spans="1:25" x14ac:dyDescent="0.2">
      <c r="A10084" t="s">
        <v>14126</v>
      </c>
      <c r="B10084">
        <v>671276</v>
      </c>
      <c r="C10084" t="s">
        <v>6493</v>
      </c>
      <c r="D10084" s="2">
        <v>19.600000000000001</v>
      </c>
      <c r="E10084">
        <v>2019</v>
      </c>
      <c r="F10084" t="s">
        <v>172</v>
      </c>
      <c r="G10084">
        <v>2021</v>
      </c>
      <c r="H10084" t="s">
        <v>14127</v>
      </c>
      <c r="I10084">
        <v>55</v>
      </c>
      <c r="J10084">
        <v>0</v>
      </c>
      <c r="K10084">
        <v>0</v>
      </c>
      <c r="L10084">
        <v>0</v>
      </c>
      <c r="M10084">
        <v>0</v>
      </c>
      <c r="N10084">
        <v>0</v>
      </c>
      <c r="O10084">
        <v>50</v>
      </c>
      <c r="P10084">
        <v>45</v>
      </c>
      <c r="Q10084">
        <v>55</v>
      </c>
      <c r="R10084">
        <v>50</v>
      </c>
      <c r="S10084">
        <v>0</v>
      </c>
      <c r="T10084">
        <v>0</v>
      </c>
      <c r="U10084" t="s">
        <v>107</v>
      </c>
      <c r="V10084" s="3" t="d">
        <v>1899-12-30</v>
      </c>
      <c r="W10084">
        <v>0</v>
      </c>
      <c r="X10084" s="4">
        <f t="shared" si="314"/>
        <v>0</v>
      </c>
      <c r="Y10084" s="5">
        <f t="shared" ca="1" si="315"/>
        <v>0</v>
      </c>
    </row>
    <row r="10085" spans="1:25" x14ac:dyDescent="0.2">
      <c r="A10085" t="s">
        <v>14126</v>
      </c>
      <c r="B10085">
        <v>671276</v>
      </c>
      <c r="C10085" t="s">
        <v>6493</v>
      </c>
      <c r="D10085" s="2">
        <v>19.899999999999999</v>
      </c>
      <c r="E10085">
        <v>2019</v>
      </c>
      <c r="F10085" t="s">
        <v>172</v>
      </c>
      <c r="G10085">
        <v>2021</v>
      </c>
      <c r="H10085" t="s">
        <v>14127</v>
      </c>
      <c r="I10085">
        <v>55</v>
      </c>
      <c r="J10085">
        <v>0</v>
      </c>
      <c r="K10085">
        <v>0</v>
      </c>
      <c r="L10085">
        <v>0</v>
      </c>
      <c r="M10085">
        <v>0</v>
      </c>
      <c r="N10085">
        <v>0</v>
      </c>
      <c r="O10085">
        <v>50</v>
      </c>
      <c r="P10085">
        <v>45</v>
      </c>
      <c r="Q10085">
        <v>55</v>
      </c>
      <c r="R10085">
        <v>50</v>
      </c>
      <c r="S10085">
        <v>0</v>
      </c>
      <c r="T10085">
        <v>0</v>
      </c>
      <c r="U10085" t="s">
        <v>108</v>
      </c>
      <c r="V10085" s="3" t="d">
        <v>1899-12-30</v>
      </c>
      <c r="W10085">
        <v>0</v>
      </c>
      <c r="X10085" s="4">
        <f t="shared" si="314"/>
        <v>0</v>
      </c>
      <c r="Y10085" s="5">
        <f t="shared" ca="1" si="315"/>
        <v>0</v>
      </c>
    </row>
    <row r="10086" spans="1:25" x14ac:dyDescent="0.2">
      <c r="A10086" t="s">
        <v>14126</v>
      </c>
      <c r="B10086">
        <v>671276</v>
      </c>
      <c r="C10086">
        <v>0</v>
      </c>
      <c r="D10086" s="2">
        <v>19.18412047</v>
      </c>
      <c r="E10086">
        <v>2019</v>
      </c>
      <c r="F10086" t="s">
        <v>96</v>
      </c>
      <c r="G10086">
        <v>2022</v>
      </c>
      <c r="H10086" t="s">
        <v>14128</v>
      </c>
      <c r="I10086">
        <v>55</v>
      </c>
      <c r="J10086">
        <v>0</v>
      </c>
      <c r="K10086">
        <v>0</v>
      </c>
      <c r="L10086">
        <v>0</v>
      </c>
      <c r="M10086">
        <v>0</v>
      </c>
      <c r="N10086">
        <v>0</v>
      </c>
      <c r="O10086">
        <v>50</v>
      </c>
      <c r="P10086">
        <v>45</v>
      </c>
      <c r="Q10086">
        <v>50</v>
      </c>
      <c r="R10086">
        <v>50</v>
      </c>
      <c r="S10086">
        <v>0</v>
      </c>
      <c r="T10086">
        <v>0</v>
      </c>
      <c r="U10086" t="s">
        <v>60</v>
      </c>
      <c r="V10086" s="3" t="d">
        <v>1999-10-26</v>
      </c>
      <c r="W10086">
        <v>0</v>
      </c>
      <c r="X10086" s="4">
        <f t="shared" si="314"/>
        <v>0</v>
      </c>
      <c r="Y10086" s="5">
        <f t="shared" ca="1" si="315"/>
        <v>-1</v>
      </c>
    </row>
    <row r="10087" spans="1:25" x14ac:dyDescent="0.2">
      <c r="A10087" t="s">
        <v>14126</v>
      </c>
      <c r="B10087">
        <v>671276</v>
      </c>
      <c r="C10087">
        <v>0</v>
      </c>
      <c r="D10087" s="2">
        <v>16.183436</v>
      </c>
      <c r="E10087">
        <v>2016</v>
      </c>
      <c r="F10087" t="s">
        <v>96</v>
      </c>
      <c r="G10087">
        <v>2021</v>
      </c>
      <c r="H10087" t="s">
        <v>14129</v>
      </c>
      <c r="I10087">
        <v>60</v>
      </c>
      <c r="J10087">
        <v>0</v>
      </c>
      <c r="K10087">
        <v>0</v>
      </c>
      <c r="L10087">
        <v>0</v>
      </c>
      <c r="M10087">
        <v>0</v>
      </c>
      <c r="N10087">
        <v>0</v>
      </c>
      <c r="O10087">
        <v>60</v>
      </c>
      <c r="P10087">
        <v>50</v>
      </c>
      <c r="Q10087">
        <v>50</v>
      </c>
      <c r="R10087">
        <v>60</v>
      </c>
      <c r="S10087">
        <v>0</v>
      </c>
      <c r="T10087">
        <v>0</v>
      </c>
      <c r="U10087" t="s">
        <v>60</v>
      </c>
      <c r="V10087" s="3" t="d">
        <v>1999-10-26</v>
      </c>
      <c r="W10087">
        <v>0</v>
      </c>
      <c r="X10087" s="4">
        <f t="shared" si="314"/>
        <v>0</v>
      </c>
      <c r="Y10087" s="5">
        <f t="shared" ca="1" si="315"/>
        <v>-1</v>
      </c>
    </row>
    <row r="10088" spans="1:25" x14ac:dyDescent="0.2">
      <c r="A10088" t="s">
        <v>14126</v>
      </c>
      <c r="B10088">
        <v>671276</v>
      </c>
      <c r="C10088">
        <v>0</v>
      </c>
      <c r="D10088" s="2">
        <v>18.184804929999999</v>
      </c>
      <c r="E10088">
        <v>2018</v>
      </c>
      <c r="F10088" t="s">
        <v>96</v>
      </c>
      <c r="G10088">
        <v>2021</v>
      </c>
      <c r="H10088" t="s">
        <v>14130</v>
      </c>
      <c r="I10088">
        <v>55</v>
      </c>
      <c r="J10088">
        <v>0</v>
      </c>
      <c r="K10088">
        <v>0</v>
      </c>
      <c r="L10088">
        <v>0</v>
      </c>
      <c r="M10088">
        <v>0</v>
      </c>
      <c r="N10088">
        <v>0</v>
      </c>
      <c r="O10088">
        <v>50</v>
      </c>
      <c r="P10088">
        <v>50</v>
      </c>
      <c r="Q10088">
        <v>50</v>
      </c>
      <c r="R10088">
        <v>55</v>
      </c>
      <c r="S10088">
        <v>0</v>
      </c>
      <c r="T10088">
        <v>0</v>
      </c>
      <c r="U10088" t="s">
        <v>60</v>
      </c>
      <c r="V10088" s="3" t="d">
        <v>1999-10-26</v>
      </c>
      <c r="W10088">
        <v>0</v>
      </c>
      <c r="X10088" s="4">
        <f t="shared" si="314"/>
        <v>0</v>
      </c>
      <c r="Y10088" s="5">
        <f t="shared" ca="1" si="315"/>
        <v>-1</v>
      </c>
    </row>
    <row r="10089" spans="1:25" x14ac:dyDescent="0.2">
      <c r="A10089" t="s">
        <v>14126</v>
      </c>
      <c r="B10089">
        <v>671276</v>
      </c>
      <c r="C10089">
        <v>0</v>
      </c>
      <c r="D10089" s="2">
        <v>17.185489390000001</v>
      </c>
      <c r="E10089">
        <v>2017</v>
      </c>
      <c r="F10089" t="s">
        <v>96</v>
      </c>
      <c r="G10089">
        <v>2021</v>
      </c>
      <c r="H10089" t="s">
        <v>14131</v>
      </c>
      <c r="I10089">
        <v>55</v>
      </c>
      <c r="J10089">
        <v>0</v>
      </c>
      <c r="K10089">
        <v>0</v>
      </c>
      <c r="L10089">
        <v>0</v>
      </c>
      <c r="M10089">
        <v>0</v>
      </c>
      <c r="N10089">
        <v>0</v>
      </c>
      <c r="O10089">
        <v>55</v>
      </c>
      <c r="P10089">
        <v>50</v>
      </c>
      <c r="Q10089">
        <v>45</v>
      </c>
      <c r="R10089">
        <v>55</v>
      </c>
      <c r="S10089">
        <v>0</v>
      </c>
      <c r="T10089">
        <v>0</v>
      </c>
      <c r="U10089" t="s">
        <v>60</v>
      </c>
      <c r="V10089" s="3" t="d">
        <v>1999-10-26</v>
      </c>
      <c r="W10089">
        <v>0</v>
      </c>
      <c r="X10089" s="4">
        <f t="shared" si="314"/>
        <v>0</v>
      </c>
      <c r="Y10089" s="5">
        <f t="shared" ca="1" si="315"/>
        <v>-1</v>
      </c>
    </row>
    <row r="10090" spans="1:25" x14ac:dyDescent="0.2">
      <c r="A10090" t="s">
        <v>14126</v>
      </c>
      <c r="B10090">
        <v>671276</v>
      </c>
      <c r="C10090">
        <v>0</v>
      </c>
      <c r="D10090" s="2">
        <v>16.2</v>
      </c>
      <c r="E10090">
        <v>2016</v>
      </c>
      <c r="F10090" t="s">
        <v>96</v>
      </c>
      <c r="G10090">
        <v>0</v>
      </c>
      <c r="H10090" t="s">
        <v>14132</v>
      </c>
      <c r="I10090">
        <v>60</v>
      </c>
      <c r="J10090">
        <v>0</v>
      </c>
      <c r="K10090">
        <v>0</v>
      </c>
      <c r="L10090">
        <v>0</v>
      </c>
      <c r="M10090">
        <v>0</v>
      </c>
      <c r="N10090">
        <v>0</v>
      </c>
      <c r="O10090">
        <v>60</v>
      </c>
      <c r="P10090">
        <v>50</v>
      </c>
      <c r="Q10090">
        <v>50</v>
      </c>
      <c r="R10090">
        <v>60</v>
      </c>
      <c r="S10090">
        <v>0</v>
      </c>
      <c r="T10090">
        <v>0</v>
      </c>
      <c r="U10090" t="s">
        <v>60</v>
      </c>
      <c r="V10090" s="3" t="d">
        <v>1899-12-30</v>
      </c>
      <c r="W10090">
        <v>0</v>
      </c>
      <c r="X10090" s="4">
        <f t="shared" si="314"/>
        <v>0</v>
      </c>
      <c r="Y10090" s="5">
        <f t="shared" ca="1" si="315"/>
        <v>0</v>
      </c>
    </row>
    <row r="10091" spans="1:25" x14ac:dyDescent="0.2">
      <c r="A10091" t="s">
        <v>14133</v>
      </c>
      <c r="B10091">
        <v>672529</v>
      </c>
      <c r="C10091" t="s">
        <v>14134</v>
      </c>
      <c r="D10091" s="2">
        <v>19.7</v>
      </c>
      <c r="E10091">
        <v>2019</v>
      </c>
      <c r="F10091" t="s">
        <v>24</v>
      </c>
      <c r="G10091">
        <v>2021</v>
      </c>
      <c r="H10091" t="s">
        <v>14135</v>
      </c>
      <c r="I10091">
        <v>0</v>
      </c>
      <c r="J10091">
        <v>50</v>
      </c>
      <c r="K10091">
        <v>50</v>
      </c>
      <c r="L10091">
        <v>55</v>
      </c>
      <c r="M10091">
        <v>0</v>
      </c>
      <c r="N10091">
        <v>55</v>
      </c>
      <c r="O10091">
        <v>0</v>
      </c>
      <c r="P10091">
        <v>0</v>
      </c>
      <c r="Q10091">
        <v>0</v>
      </c>
      <c r="R10091">
        <v>0</v>
      </c>
      <c r="S10091">
        <v>0</v>
      </c>
      <c r="T10091">
        <v>0</v>
      </c>
      <c r="U10091" t="s">
        <v>107</v>
      </c>
      <c r="V10091" s="3" t="d">
        <v>1899-12-30</v>
      </c>
      <c r="W10091">
        <v>0</v>
      </c>
      <c r="X10091" s="4">
        <f t="shared" si="314"/>
        <v>0</v>
      </c>
      <c r="Y10091" s="5">
        <f t="shared" ca="1" si="315"/>
        <v>0</v>
      </c>
    </row>
    <row r="10092" spans="1:25" x14ac:dyDescent="0.2">
      <c r="A10092" t="s">
        <v>14133</v>
      </c>
      <c r="B10092">
        <v>672529</v>
      </c>
      <c r="C10092" t="s">
        <v>14134</v>
      </c>
      <c r="D10092" s="2">
        <v>20</v>
      </c>
      <c r="E10092">
        <v>2019</v>
      </c>
      <c r="F10092" t="s">
        <v>24</v>
      </c>
      <c r="G10092">
        <v>2021</v>
      </c>
      <c r="H10092" t="s">
        <v>14135</v>
      </c>
      <c r="I10092">
        <v>0</v>
      </c>
      <c r="J10092">
        <v>50</v>
      </c>
      <c r="K10092">
        <v>50</v>
      </c>
      <c r="L10092">
        <v>55</v>
      </c>
      <c r="M10092">
        <v>0</v>
      </c>
      <c r="N10092">
        <v>55</v>
      </c>
      <c r="O10092">
        <v>0</v>
      </c>
      <c r="P10092">
        <v>0</v>
      </c>
      <c r="Q10092">
        <v>0</v>
      </c>
      <c r="R10092">
        <v>0</v>
      </c>
      <c r="S10092">
        <v>0</v>
      </c>
      <c r="T10092">
        <v>0</v>
      </c>
      <c r="U10092" t="s">
        <v>108</v>
      </c>
      <c r="V10092" s="3" t="d">
        <v>1899-12-30</v>
      </c>
      <c r="W10092">
        <v>0</v>
      </c>
      <c r="X10092" s="4">
        <f t="shared" si="314"/>
        <v>0</v>
      </c>
      <c r="Y10092" s="5">
        <f t="shared" ca="1" si="315"/>
        <v>0</v>
      </c>
    </row>
    <row r="10093" spans="1:25" x14ac:dyDescent="0.2">
      <c r="A10093" t="s">
        <v>14133</v>
      </c>
      <c r="B10093">
        <v>672529</v>
      </c>
      <c r="C10093">
        <v>0</v>
      </c>
      <c r="D10093" s="2">
        <v>19.274469539999998</v>
      </c>
      <c r="E10093">
        <v>2019</v>
      </c>
      <c r="F10093" t="s">
        <v>24</v>
      </c>
      <c r="G10093">
        <v>2021</v>
      </c>
      <c r="H10093" t="s">
        <v>14136</v>
      </c>
      <c r="I10093">
        <v>0</v>
      </c>
      <c r="J10093">
        <v>50</v>
      </c>
      <c r="K10093">
        <v>45</v>
      </c>
      <c r="L10093">
        <v>0</v>
      </c>
      <c r="M10093">
        <v>0</v>
      </c>
      <c r="N10093">
        <v>60</v>
      </c>
      <c r="O10093">
        <v>0</v>
      </c>
      <c r="P10093">
        <v>0</v>
      </c>
      <c r="Q10093">
        <v>0</v>
      </c>
      <c r="R10093">
        <v>0</v>
      </c>
      <c r="S10093">
        <v>55</v>
      </c>
      <c r="T10093">
        <v>0</v>
      </c>
      <c r="U10093" t="s">
        <v>60</v>
      </c>
      <c r="V10093" s="3" t="d">
        <v>1999-09-23</v>
      </c>
      <c r="W10093">
        <v>0</v>
      </c>
      <c r="X10093" s="4">
        <f t="shared" si="314"/>
        <v>0</v>
      </c>
      <c r="Y10093" s="5">
        <f t="shared" ca="1" si="315"/>
        <v>-1</v>
      </c>
    </row>
    <row r="10094" spans="1:25" x14ac:dyDescent="0.2">
      <c r="A10094" t="s">
        <v>14133</v>
      </c>
      <c r="B10094">
        <v>672529</v>
      </c>
      <c r="C10094">
        <v>0</v>
      </c>
      <c r="D10094" s="2">
        <v>18.275154000000001</v>
      </c>
      <c r="E10094">
        <v>2018</v>
      </c>
      <c r="F10094" t="s">
        <v>24</v>
      </c>
      <c r="G10094">
        <v>2021</v>
      </c>
      <c r="H10094" t="s">
        <v>14137</v>
      </c>
      <c r="I10094">
        <v>0</v>
      </c>
      <c r="J10094">
        <v>50</v>
      </c>
      <c r="K10094">
        <v>45</v>
      </c>
      <c r="L10094">
        <v>0</v>
      </c>
      <c r="M10094">
        <v>0</v>
      </c>
      <c r="N10094">
        <v>60</v>
      </c>
      <c r="O10094">
        <v>0</v>
      </c>
      <c r="P10094">
        <v>0</v>
      </c>
      <c r="Q10094">
        <v>0</v>
      </c>
      <c r="R10094">
        <v>0</v>
      </c>
      <c r="S10094">
        <v>55</v>
      </c>
      <c r="T10094">
        <v>0</v>
      </c>
      <c r="U10094" t="s">
        <v>60</v>
      </c>
      <c r="V10094" s="3" t="d">
        <v>1999-09-23</v>
      </c>
      <c r="W10094">
        <v>0</v>
      </c>
      <c r="X10094" s="4">
        <f t="shared" si="314"/>
        <v>0</v>
      </c>
      <c r="Y10094" s="5">
        <f t="shared" ca="1" si="315"/>
        <v>-1</v>
      </c>
    </row>
    <row r="10095" spans="1:25" x14ac:dyDescent="0.2">
      <c r="A10095" t="s">
        <v>14133</v>
      </c>
      <c r="B10095">
        <v>672529</v>
      </c>
      <c r="C10095">
        <v>0</v>
      </c>
      <c r="D10095" s="2">
        <v>17.27583847</v>
      </c>
      <c r="E10095">
        <v>2017</v>
      </c>
      <c r="F10095" t="s">
        <v>24</v>
      </c>
      <c r="G10095">
        <v>2021</v>
      </c>
      <c r="H10095" t="s">
        <v>14138</v>
      </c>
      <c r="I10095">
        <v>0</v>
      </c>
      <c r="J10095">
        <v>50</v>
      </c>
      <c r="K10095">
        <v>45</v>
      </c>
      <c r="L10095">
        <v>0</v>
      </c>
      <c r="M10095">
        <v>0</v>
      </c>
      <c r="N10095">
        <v>60</v>
      </c>
      <c r="O10095">
        <v>0</v>
      </c>
      <c r="P10095">
        <v>0</v>
      </c>
      <c r="Q10095">
        <v>0</v>
      </c>
      <c r="R10095">
        <v>0</v>
      </c>
      <c r="S10095">
        <v>55</v>
      </c>
      <c r="T10095">
        <v>0</v>
      </c>
      <c r="U10095" t="s">
        <v>60</v>
      </c>
      <c r="V10095" s="3" t="d">
        <v>1999-09-23</v>
      </c>
      <c r="W10095">
        <v>0</v>
      </c>
      <c r="X10095" s="4">
        <f t="shared" si="314"/>
        <v>0</v>
      </c>
      <c r="Y10095" s="5">
        <f t="shared" ca="1" si="315"/>
        <v>-1</v>
      </c>
    </row>
    <row r="10096" spans="1:25" x14ac:dyDescent="0.2">
      <c r="A10096" t="s">
        <v>14139</v>
      </c>
      <c r="B10096">
        <v>606162</v>
      </c>
      <c r="C10096">
        <v>15655</v>
      </c>
      <c r="D10096" s="2">
        <v>23.093771390000001</v>
      </c>
      <c r="E10096">
        <v>2017</v>
      </c>
      <c r="F10096" t="s">
        <v>24</v>
      </c>
      <c r="G10096">
        <v>2018</v>
      </c>
      <c r="H10096" t="s">
        <v>14140</v>
      </c>
      <c r="I10096">
        <v>0</v>
      </c>
      <c r="J10096">
        <v>50</v>
      </c>
      <c r="K10096">
        <v>50</v>
      </c>
      <c r="L10096">
        <v>50</v>
      </c>
      <c r="M10096">
        <v>0</v>
      </c>
      <c r="N10096">
        <v>55</v>
      </c>
      <c r="O10096">
        <v>0</v>
      </c>
      <c r="P10096">
        <v>0</v>
      </c>
      <c r="Q10096">
        <v>0</v>
      </c>
      <c r="R10096">
        <v>0</v>
      </c>
      <c r="S10096">
        <v>0</v>
      </c>
      <c r="T10096">
        <v>0</v>
      </c>
      <c r="U10096" t="s">
        <v>60</v>
      </c>
      <c r="V10096" s="3" t="d">
        <v>1993-11-28</v>
      </c>
      <c r="W10096">
        <v>2018</v>
      </c>
      <c r="X10096" s="4">
        <f t="shared" si="314"/>
        <v>24.109589041095891</v>
      </c>
      <c r="Y10096" s="5">
        <f t="shared" ca="1" si="315"/>
        <v>0</v>
      </c>
    </row>
    <row r="10097" spans="1:25" x14ac:dyDescent="0.2">
      <c r="A10097" t="s">
        <v>14141</v>
      </c>
      <c r="B10097">
        <v>0</v>
      </c>
      <c r="C10097" t="s">
        <v>994</v>
      </c>
      <c r="D10097" s="2">
        <v>16.8</v>
      </c>
      <c r="E10097">
        <v>2019</v>
      </c>
      <c r="F10097" t="s">
        <v>31</v>
      </c>
      <c r="G10097">
        <v>0</v>
      </c>
      <c r="H10097" t="s">
        <v>14142</v>
      </c>
      <c r="I10097">
        <v>0</v>
      </c>
      <c r="J10097">
        <v>0</v>
      </c>
      <c r="K10097">
        <v>0</v>
      </c>
      <c r="L10097">
        <v>0</v>
      </c>
      <c r="M10097">
        <v>0</v>
      </c>
      <c r="N10097">
        <v>0</v>
      </c>
      <c r="O10097">
        <v>0</v>
      </c>
      <c r="P10097">
        <v>0</v>
      </c>
      <c r="Q10097">
        <v>0</v>
      </c>
      <c r="R10097">
        <v>0</v>
      </c>
      <c r="S10097">
        <v>0</v>
      </c>
      <c r="T10097">
        <v>0</v>
      </c>
      <c r="U10097" t="s">
        <v>205</v>
      </c>
      <c r="V10097" s="3" t="d">
        <v>1899-12-30</v>
      </c>
      <c r="W10097">
        <v>0</v>
      </c>
      <c r="X10097" s="4">
        <f t="shared" si="314"/>
        <v>0</v>
      </c>
      <c r="Y10097" s="5">
        <f t="shared" ca="1" si="315"/>
        <v>0</v>
      </c>
    </row>
    <row r="10098" spans="1:25" x14ac:dyDescent="0.2">
      <c r="A10098" t="s">
        <v>14143</v>
      </c>
      <c r="B10098">
        <v>593772</v>
      </c>
      <c r="C10098">
        <v>0</v>
      </c>
      <c r="D10098" s="2">
        <v>23.132101299999999</v>
      </c>
      <c r="E10098">
        <v>2013</v>
      </c>
      <c r="F10098" t="s">
        <v>70</v>
      </c>
      <c r="G10098">
        <v>2015</v>
      </c>
      <c r="H10098" t="s">
        <v>14144</v>
      </c>
      <c r="I10098">
        <v>50</v>
      </c>
      <c r="J10098">
        <v>0</v>
      </c>
      <c r="K10098">
        <v>0</v>
      </c>
      <c r="L10098">
        <v>0</v>
      </c>
      <c r="M10098">
        <v>0</v>
      </c>
      <c r="N10098">
        <v>0</v>
      </c>
      <c r="O10098">
        <v>50</v>
      </c>
      <c r="P10098">
        <v>50</v>
      </c>
      <c r="Q10098">
        <v>40</v>
      </c>
      <c r="R10098">
        <v>40</v>
      </c>
      <c r="S10098">
        <v>0</v>
      </c>
      <c r="T10098">
        <v>0</v>
      </c>
      <c r="U10098" t="s">
        <v>60</v>
      </c>
      <c r="V10098" s="3" t="d">
        <v>1989-11-14</v>
      </c>
      <c r="W10098">
        <v>0</v>
      </c>
      <c r="X10098" s="4">
        <f t="shared" si="314"/>
        <v>0</v>
      </c>
      <c r="Y10098" s="5">
        <f t="shared" ca="1" si="315"/>
        <v>0</v>
      </c>
    </row>
    <row r="10099" spans="1:25" x14ac:dyDescent="0.2">
      <c r="A10099" t="s">
        <v>14145</v>
      </c>
      <c r="B10099">
        <v>665883</v>
      </c>
      <c r="C10099" t="s">
        <v>14146</v>
      </c>
      <c r="D10099" s="2">
        <v>20.100000000000001</v>
      </c>
      <c r="E10099">
        <v>2019</v>
      </c>
      <c r="F10099" t="s">
        <v>35</v>
      </c>
      <c r="G10099">
        <v>2022</v>
      </c>
      <c r="H10099" t="s">
        <v>14147</v>
      </c>
      <c r="I10099">
        <v>0</v>
      </c>
      <c r="J10099">
        <v>0</v>
      </c>
      <c r="K10099">
        <v>0</v>
      </c>
      <c r="L10099">
        <v>0</v>
      </c>
      <c r="M10099">
        <v>0</v>
      </c>
      <c r="N10099">
        <v>0</v>
      </c>
      <c r="O10099">
        <v>0</v>
      </c>
      <c r="P10099">
        <v>0</v>
      </c>
      <c r="Q10099">
        <v>0</v>
      </c>
      <c r="R10099">
        <v>0</v>
      </c>
      <c r="S10099">
        <v>0</v>
      </c>
      <c r="T10099">
        <v>0</v>
      </c>
      <c r="U10099" t="s">
        <v>107</v>
      </c>
      <c r="V10099" s="3" t="d">
        <v>1899-12-30</v>
      </c>
      <c r="W10099">
        <v>0</v>
      </c>
      <c r="X10099" s="4">
        <f t="shared" si="314"/>
        <v>0</v>
      </c>
      <c r="Y10099" s="5">
        <f t="shared" ca="1" si="315"/>
        <v>0</v>
      </c>
    </row>
    <row r="10100" spans="1:25" x14ac:dyDescent="0.2">
      <c r="A10100" t="s">
        <v>14145</v>
      </c>
      <c r="B10100">
        <v>665883</v>
      </c>
      <c r="C10100" t="s">
        <v>14146</v>
      </c>
      <c r="D10100" s="2">
        <v>20.3</v>
      </c>
      <c r="E10100">
        <v>2019</v>
      </c>
      <c r="F10100" t="s">
        <v>35</v>
      </c>
      <c r="G10100">
        <v>2022</v>
      </c>
      <c r="H10100" t="s">
        <v>14147</v>
      </c>
      <c r="I10100">
        <v>0</v>
      </c>
      <c r="J10100">
        <v>0</v>
      </c>
      <c r="K10100">
        <v>0</v>
      </c>
      <c r="L10100">
        <v>0</v>
      </c>
      <c r="M10100">
        <v>0</v>
      </c>
      <c r="N10100">
        <v>0</v>
      </c>
      <c r="O10100">
        <v>0</v>
      </c>
      <c r="P10100">
        <v>0</v>
      </c>
      <c r="Q10100">
        <v>0</v>
      </c>
      <c r="R10100">
        <v>0</v>
      </c>
      <c r="S10100">
        <v>0</v>
      </c>
      <c r="T10100">
        <v>0</v>
      </c>
      <c r="U10100" t="s">
        <v>108</v>
      </c>
      <c r="V10100" s="3" t="d">
        <v>1899-12-30</v>
      </c>
      <c r="W10100">
        <v>0</v>
      </c>
      <c r="X10100" s="4">
        <f t="shared" si="314"/>
        <v>0</v>
      </c>
      <c r="Y10100" s="5">
        <f t="shared" ca="1" si="315"/>
        <v>0</v>
      </c>
    </row>
    <row r="10101" spans="1:25" x14ac:dyDescent="0.2">
      <c r="A10101" t="s">
        <v>14145</v>
      </c>
      <c r="B10101">
        <v>665883</v>
      </c>
      <c r="C10101">
        <v>0</v>
      </c>
      <c r="D10101" s="2">
        <v>18.6146475</v>
      </c>
      <c r="E10101">
        <v>2018</v>
      </c>
      <c r="F10101" t="s">
        <v>35</v>
      </c>
      <c r="G10101">
        <v>2022</v>
      </c>
      <c r="H10101" t="s">
        <v>14148</v>
      </c>
      <c r="I10101">
        <v>50</v>
      </c>
      <c r="J10101">
        <v>0</v>
      </c>
      <c r="K10101">
        <v>0</v>
      </c>
      <c r="L10101">
        <v>0</v>
      </c>
      <c r="M10101">
        <v>0</v>
      </c>
      <c r="N10101">
        <v>0</v>
      </c>
      <c r="O10101">
        <v>55</v>
      </c>
      <c r="P10101">
        <v>50</v>
      </c>
      <c r="Q10101">
        <v>30</v>
      </c>
      <c r="R10101">
        <v>50</v>
      </c>
      <c r="S10101">
        <v>0</v>
      </c>
      <c r="T10101">
        <v>0</v>
      </c>
      <c r="U10101" t="s">
        <v>60</v>
      </c>
      <c r="V10101" s="3" t="d">
        <v>1999-05-22</v>
      </c>
      <c r="W10101">
        <v>0</v>
      </c>
      <c r="X10101" s="4">
        <f t="shared" si="314"/>
        <v>0</v>
      </c>
      <c r="Y10101" s="5">
        <f t="shared" ca="1" si="315"/>
        <v>-1</v>
      </c>
    </row>
    <row r="10102" spans="1:25" x14ac:dyDescent="0.2">
      <c r="A10102" t="s">
        <v>14149</v>
      </c>
      <c r="B10102" t="s">
        <v>14150</v>
      </c>
      <c r="C10102">
        <v>0</v>
      </c>
      <c r="D10102" s="2">
        <v>16</v>
      </c>
      <c r="E10102">
        <v>2013</v>
      </c>
      <c r="F10102" t="s">
        <v>96</v>
      </c>
      <c r="G10102">
        <v>0</v>
      </c>
      <c r="H10102" t="s">
        <v>14151</v>
      </c>
      <c r="I10102">
        <v>50</v>
      </c>
      <c r="J10102">
        <v>0</v>
      </c>
      <c r="K10102">
        <v>0</v>
      </c>
      <c r="L10102">
        <v>0</v>
      </c>
      <c r="M10102">
        <v>0</v>
      </c>
      <c r="N10102">
        <v>0</v>
      </c>
      <c r="O10102">
        <v>60</v>
      </c>
      <c r="P10102">
        <v>40</v>
      </c>
      <c r="Q10102">
        <v>40</v>
      </c>
      <c r="R10102">
        <v>30</v>
      </c>
      <c r="S10102">
        <v>0</v>
      </c>
      <c r="T10102">
        <v>0</v>
      </c>
      <c r="U10102" t="s">
        <v>60</v>
      </c>
      <c r="V10102" s="3" t="d">
        <v>1899-12-30</v>
      </c>
      <c r="W10102">
        <v>0</v>
      </c>
      <c r="X10102" s="4">
        <f t="shared" si="314"/>
        <v>0</v>
      </c>
      <c r="Y10102" s="5">
        <f t="shared" ca="1" si="315"/>
        <v>0</v>
      </c>
    </row>
    <row r="10103" spans="1:25" x14ac:dyDescent="0.2">
      <c r="A10103" t="s">
        <v>14152</v>
      </c>
      <c r="B10103" t="s">
        <v>14153</v>
      </c>
      <c r="C10103">
        <v>0</v>
      </c>
      <c r="D10103" s="2">
        <v>15.5</v>
      </c>
      <c r="E10103">
        <v>2016</v>
      </c>
      <c r="F10103" t="s">
        <v>172</v>
      </c>
      <c r="G10103">
        <v>0</v>
      </c>
      <c r="H10103" t="s">
        <v>14154</v>
      </c>
      <c r="I10103">
        <v>50</v>
      </c>
      <c r="J10103">
        <v>0</v>
      </c>
      <c r="K10103">
        <v>0</v>
      </c>
      <c r="L10103">
        <v>0</v>
      </c>
      <c r="M10103">
        <v>0</v>
      </c>
      <c r="N10103">
        <v>0</v>
      </c>
      <c r="O10103">
        <v>55</v>
      </c>
      <c r="P10103">
        <v>55</v>
      </c>
      <c r="Q10103">
        <v>50</v>
      </c>
      <c r="R10103">
        <v>50</v>
      </c>
      <c r="S10103">
        <v>0</v>
      </c>
      <c r="T10103">
        <v>0</v>
      </c>
      <c r="U10103" t="s">
        <v>60</v>
      </c>
      <c r="V10103" s="3" t="d">
        <v>1899-12-30</v>
      </c>
      <c r="W10103">
        <v>0</v>
      </c>
      <c r="X10103" s="4">
        <f t="shared" si="314"/>
        <v>0</v>
      </c>
      <c r="Y10103" s="5">
        <f t="shared" ca="1" si="315"/>
        <v>0</v>
      </c>
    </row>
    <row r="10104" spans="1:25" x14ac:dyDescent="0.2">
      <c r="A10104" t="s">
        <v>14155</v>
      </c>
      <c r="B10104">
        <v>622075</v>
      </c>
      <c r="C10104">
        <v>15068</v>
      </c>
      <c r="D10104" s="2">
        <v>18.600000000000001</v>
      </c>
      <c r="E10104">
        <v>2013</v>
      </c>
      <c r="F10104" t="s">
        <v>24</v>
      </c>
      <c r="G10104">
        <v>2016</v>
      </c>
      <c r="H10104" t="s">
        <v>14156</v>
      </c>
      <c r="I10104">
        <v>0</v>
      </c>
      <c r="J10104">
        <v>50</v>
      </c>
      <c r="K10104">
        <v>50</v>
      </c>
      <c r="L10104">
        <v>0</v>
      </c>
      <c r="M10104">
        <v>0</v>
      </c>
      <c r="N10104">
        <v>60</v>
      </c>
      <c r="O10104">
        <v>0</v>
      </c>
      <c r="P10104">
        <v>0</v>
      </c>
      <c r="Q10104">
        <v>0</v>
      </c>
      <c r="R10104">
        <v>0</v>
      </c>
      <c r="S10104">
        <v>60</v>
      </c>
      <c r="T10104">
        <v>0</v>
      </c>
      <c r="U10104" t="s">
        <v>60</v>
      </c>
      <c r="V10104" s="3" t="d">
        <v>1994-06-04</v>
      </c>
      <c r="W10104">
        <v>2018</v>
      </c>
      <c r="X10104" s="4">
        <f t="shared" si="314"/>
        <v>23.594520547945205</v>
      </c>
      <c r="Y10104" s="5">
        <f t="shared" ca="1" si="315"/>
        <v>1</v>
      </c>
    </row>
    <row r="10105" spans="1:25" x14ac:dyDescent="0.2">
      <c r="A10105" t="s">
        <v>14155</v>
      </c>
      <c r="B10105">
        <v>622075</v>
      </c>
      <c r="C10105">
        <v>15068</v>
      </c>
      <c r="D10105" s="2">
        <v>21.6</v>
      </c>
      <c r="E10105">
        <v>2016</v>
      </c>
      <c r="F10105" t="s">
        <v>24</v>
      </c>
      <c r="G10105">
        <v>2018</v>
      </c>
      <c r="H10105" t="s">
        <v>14157</v>
      </c>
      <c r="I10105">
        <v>0</v>
      </c>
      <c r="J10105">
        <v>45</v>
      </c>
      <c r="K10105">
        <v>50</v>
      </c>
      <c r="L10105">
        <v>0</v>
      </c>
      <c r="M10105">
        <v>0</v>
      </c>
      <c r="N10105">
        <v>65</v>
      </c>
      <c r="O10105">
        <v>0</v>
      </c>
      <c r="P10105">
        <v>0</v>
      </c>
      <c r="Q10105">
        <v>0</v>
      </c>
      <c r="R10105">
        <v>0</v>
      </c>
      <c r="S10105">
        <v>55</v>
      </c>
      <c r="T10105">
        <v>0</v>
      </c>
      <c r="U10105" t="s">
        <v>60</v>
      </c>
      <c r="V10105" s="3" t="d">
        <v>1994-06-04</v>
      </c>
      <c r="W10105">
        <v>2018</v>
      </c>
      <c r="X10105" s="4">
        <f t="shared" si="314"/>
        <v>23.594520547945205</v>
      </c>
      <c r="Y10105" s="5">
        <f t="shared" ca="1" si="315"/>
        <v>1</v>
      </c>
    </row>
    <row r="10106" spans="1:25" x14ac:dyDescent="0.2">
      <c r="A10106" t="s">
        <v>14155</v>
      </c>
      <c r="B10106">
        <v>622075</v>
      </c>
      <c r="C10106">
        <v>15068</v>
      </c>
      <c r="D10106" s="2">
        <v>22.6</v>
      </c>
      <c r="E10106">
        <v>2017</v>
      </c>
      <c r="F10106" t="s">
        <v>24</v>
      </c>
      <c r="G10106">
        <v>2018</v>
      </c>
      <c r="H10106" t="s">
        <v>14158</v>
      </c>
      <c r="I10106">
        <v>0</v>
      </c>
      <c r="J10106">
        <v>45</v>
      </c>
      <c r="K10106">
        <v>50</v>
      </c>
      <c r="L10106">
        <v>0</v>
      </c>
      <c r="M10106">
        <v>0</v>
      </c>
      <c r="N10106">
        <v>60</v>
      </c>
      <c r="O10106">
        <v>0</v>
      </c>
      <c r="P10106">
        <v>0</v>
      </c>
      <c r="Q10106">
        <v>0</v>
      </c>
      <c r="R10106">
        <v>0</v>
      </c>
      <c r="S10106">
        <v>55</v>
      </c>
      <c r="T10106">
        <v>0</v>
      </c>
      <c r="U10106" t="s">
        <v>60</v>
      </c>
      <c r="V10106" s="3" t="d">
        <v>1994-06-04</v>
      </c>
      <c r="W10106">
        <v>2018</v>
      </c>
      <c r="X10106" s="4">
        <f t="shared" si="314"/>
        <v>23.594520547945205</v>
      </c>
      <c r="Y10106" s="5">
        <f t="shared" ca="1" si="315"/>
        <v>1</v>
      </c>
    </row>
    <row r="10107" spans="1:25" x14ac:dyDescent="0.2">
      <c r="A10107" t="s">
        <v>14155</v>
      </c>
      <c r="B10107">
        <v>622075</v>
      </c>
      <c r="C10107">
        <v>15068</v>
      </c>
      <c r="D10107" s="2">
        <v>25</v>
      </c>
      <c r="E10107">
        <v>2019</v>
      </c>
      <c r="F10107" t="s">
        <v>24</v>
      </c>
      <c r="G10107">
        <v>2019</v>
      </c>
      <c r="H10107" t="s">
        <v>14159</v>
      </c>
      <c r="I10107">
        <v>0</v>
      </c>
      <c r="J10107">
        <v>50</v>
      </c>
      <c r="K10107">
        <v>45</v>
      </c>
      <c r="L10107">
        <v>0</v>
      </c>
      <c r="M10107">
        <v>0</v>
      </c>
      <c r="N10107">
        <v>60</v>
      </c>
      <c r="O10107">
        <v>0</v>
      </c>
      <c r="P10107">
        <v>0</v>
      </c>
      <c r="Q10107">
        <v>0</v>
      </c>
      <c r="R10107">
        <v>0</v>
      </c>
      <c r="S10107">
        <v>55</v>
      </c>
      <c r="T10107">
        <v>0</v>
      </c>
      <c r="U10107" t="s">
        <v>107</v>
      </c>
      <c r="V10107" s="3" t="d">
        <v>1994-06-04</v>
      </c>
      <c r="W10107">
        <v>2018</v>
      </c>
      <c r="X10107" s="4">
        <f t="shared" si="314"/>
        <v>23.594520547945205</v>
      </c>
      <c r="Y10107" s="5">
        <f t="shared" ca="1" si="315"/>
        <v>1</v>
      </c>
    </row>
    <row r="10108" spans="1:25" x14ac:dyDescent="0.2">
      <c r="A10108" t="s">
        <v>14160</v>
      </c>
      <c r="B10108">
        <v>0</v>
      </c>
      <c r="C10108" t="s">
        <v>14161</v>
      </c>
      <c r="D10108" s="2">
        <v>25.5</v>
      </c>
      <c r="E10108">
        <v>2019</v>
      </c>
      <c r="F10108" t="s">
        <v>24</v>
      </c>
      <c r="G10108">
        <v>2020</v>
      </c>
      <c r="H10108" t="s">
        <v>14162</v>
      </c>
      <c r="I10108">
        <v>0</v>
      </c>
      <c r="J10108">
        <v>45</v>
      </c>
      <c r="K10108">
        <v>50</v>
      </c>
      <c r="L10108">
        <v>0</v>
      </c>
      <c r="M10108">
        <v>0</v>
      </c>
      <c r="N10108">
        <v>60</v>
      </c>
      <c r="O10108">
        <v>0</v>
      </c>
      <c r="P10108">
        <v>0</v>
      </c>
      <c r="Q10108">
        <v>0</v>
      </c>
      <c r="R10108">
        <v>0</v>
      </c>
      <c r="S10108">
        <v>55</v>
      </c>
      <c r="T10108">
        <v>50</v>
      </c>
      <c r="U10108" t="s">
        <v>108</v>
      </c>
      <c r="V10108" s="3" t="d">
        <v>1899-12-30</v>
      </c>
      <c r="W10108">
        <v>0</v>
      </c>
      <c r="X10108" s="4">
        <f t="shared" si="314"/>
        <v>0</v>
      </c>
      <c r="Y10108" s="5">
        <f t="shared" ca="1" si="315"/>
        <v>0</v>
      </c>
    </row>
    <row r="10109" spans="1:25" x14ac:dyDescent="0.2">
      <c r="A10109" t="s">
        <v>14160</v>
      </c>
      <c r="B10109" t="s">
        <v>14163</v>
      </c>
      <c r="C10109">
        <v>0</v>
      </c>
      <c r="D10109" s="2">
        <v>23.8</v>
      </c>
      <c r="E10109">
        <v>2018</v>
      </c>
      <c r="F10109" t="s">
        <v>24</v>
      </c>
      <c r="G10109">
        <v>0</v>
      </c>
      <c r="H10109" t="s">
        <v>14164</v>
      </c>
      <c r="I10109">
        <v>0</v>
      </c>
      <c r="J10109">
        <v>60</v>
      </c>
      <c r="K10109">
        <v>50</v>
      </c>
      <c r="L10109">
        <v>0</v>
      </c>
      <c r="M10109">
        <v>0</v>
      </c>
      <c r="N10109">
        <v>70</v>
      </c>
      <c r="O10109">
        <v>0</v>
      </c>
      <c r="P10109">
        <v>0</v>
      </c>
      <c r="Q10109">
        <v>0</v>
      </c>
      <c r="R10109">
        <v>0</v>
      </c>
      <c r="S10109">
        <v>55</v>
      </c>
      <c r="T10109">
        <v>0</v>
      </c>
      <c r="U10109" t="s">
        <v>60</v>
      </c>
      <c r="V10109" s="3" t="d">
        <v>1899-12-30</v>
      </c>
      <c r="W10109">
        <v>0</v>
      </c>
      <c r="X10109" s="4">
        <f t="shared" si="314"/>
        <v>0</v>
      </c>
      <c r="Y10109" s="5">
        <f t="shared" ca="1" si="315"/>
        <v>0</v>
      </c>
    </row>
    <row r="10110" spans="1:25" x14ac:dyDescent="0.2">
      <c r="A10110" t="s">
        <v>14165</v>
      </c>
      <c r="B10110">
        <v>660546</v>
      </c>
      <c r="C10110">
        <v>20218</v>
      </c>
      <c r="D10110" s="2">
        <v>20.128678990000001</v>
      </c>
      <c r="E10110">
        <v>2017</v>
      </c>
      <c r="F10110" t="s">
        <v>24</v>
      </c>
      <c r="G10110">
        <v>2019</v>
      </c>
      <c r="H10110" t="s">
        <v>14166</v>
      </c>
      <c r="I10110">
        <v>0</v>
      </c>
      <c r="J10110">
        <v>50</v>
      </c>
      <c r="K10110">
        <v>45</v>
      </c>
      <c r="L10110">
        <v>45</v>
      </c>
      <c r="M10110">
        <v>0</v>
      </c>
      <c r="N10110">
        <v>60</v>
      </c>
      <c r="O10110">
        <v>0</v>
      </c>
      <c r="P10110">
        <v>0</v>
      </c>
      <c r="Q10110">
        <v>0</v>
      </c>
      <c r="R10110">
        <v>0</v>
      </c>
      <c r="S10110">
        <v>0</v>
      </c>
      <c r="T10110">
        <v>0</v>
      </c>
      <c r="U10110" t="s">
        <v>60</v>
      </c>
      <c r="V10110" s="3" t="d">
        <v>1996-11-15</v>
      </c>
      <c r="W10110">
        <v>2019</v>
      </c>
      <c r="X10110" s="4">
        <f t="shared" si="314"/>
        <v>22.142465753424659</v>
      </c>
      <c r="Y10110" s="5">
        <f t="shared" ca="1" si="315"/>
        <v>1</v>
      </c>
    </row>
    <row r="10111" spans="1:25" x14ac:dyDescent="0.2">
      <c r="A10111" t="s">
        <v>14165</v>
      </c>
      <c r="B10111">
        <v>660546</v>
      </c>
      <c r="C10111">
        <v>20218</v>
      </c>
      <c r="D10111" s="2">
        <v>22.127310059999999</v>
      </c>
      <c r="E10111">
        <v>2019</v>
      </c>
      <c r="F10111" t="s">
        <v>24</v>
      </c>
      <c r="G10111">
        <v>2019</v>
      </c>
      <c r="H10111" t="s">
        <v>14167</v>
      </c>
      <c r="I10111">
        <v>0</v>
      </c>
      <c r="J10111">
        <v>45</v>
      </c>
      <c r="K10111">
        <v>45</v>
      </c>
      <c r="L10111">
        <v>55</v>
      </c>
      <c r="M10111">
        <v>0</v>
      </c>
      <c r="N10111">
        <v>60</v>
      </c>
      <c r="O10111">
        <v>0</v>
      </c>
      <c r="P10111">
        <v>0</v>
      </c>
      <c r="Q10111">
        <v>0</v>
      </c>
      <c r="R10111">
        <v>0</v>
      </c>
      <c r="S10111">
        <v>0</v>
      </c>
      <c r="T10111">
        <v>0</v>
      </c>
      <c r="U10111" t="s">
        <v>60</v>
      </c>
      <c r="V10111" s="3" t="d">
        <v>1996-11-15</v>
      </c>
      <c r="W10111">
        <v>2019</v>
      </c>
      <c r="X10111" s="4">
        <f t="shared" si="314"/>
        <v>22.142465753424659</v>
      </c>
      <c r="Y10111" s="5">
        <f t="shared" ca="1" si="315"/>
        <v>1</v>
      </c>
    </row>
    <row r="10112" spans="1:25" x14ac:dyDescent="0.2">
      <c r="A10112" t="s">
        <v>14165</v>
      </c>
      <c r="B10112">
        <v>660546</v>
      </c>
      <c r="C10112">
        <v>20218</v>
      </c>
      <c r="D10112" s="2">
        <v>19.126625600000001</v>
      </c>
      <c r="E10112">
        <v>2016</v>
      </c>
      <c r="F10112" t="s">
        <v>24</v>
      </c>
      <c r="G10112">
        <v>2019</v>
      </c>
      <c r="H10112" t="s">
        <v>14168</v>
      </c>
      <c r="I10112">
        <v>0</v>
      </c>
      <c r="J10112">
        <v>50</v>
      </c>
      <c r="K10112">
        <v>45</v>
      </c>
      <c r="L10112">
        <v>45</v>
      </c>
      <c r="M10112">
        <v>0</v>
      </c>
      <c r="N10112">
        <v>60</v>
      </c>
      <c r="O10112">
        <v>0</v>
      </c>
      <c r="P10112">
        <v>0</v>
      </c>
      <c r="Q10112">
        <v>0</v>
      </c>
      <c r="R10112">
        <v>0</v>
      </c>
      <c r="S10112">
        <v>0</v>
      </c>
      <c r="T10112">
        <v>0</v>
      </c>
      <c r="U10112" t="s">
        <v>60</v>
      </c>
      <c r="V10112" s="3" t="d">
        <v>1996-11-15</v>
      </c>
      <c r="W10112">
        <v>2019</v>
      </c>
      <c r="X10112" s="4">
        <f t="shared" si="314"/>
        <v>22.142465753424659</v>
      </c>
      <c r="Y10112" s="5">
        <f t="shared" ca="1" si="315"/>
        <v>1</v>
      </c>
    </row>
    <row r="10113" spans="1:25" x14ac:dyDescent="0.2">
      <c r="A10113" t="s">
        <v>14165</v>
      </c>
      <c r="B10113">
        <v>660546</v>
      </c>
      <c r="C10113">
        <v>20218</v>
      </c>
      <c r="D10113" s="2">
        <v>22.6</v>
      </c>
      <c r="E10113">
        <v>2019</v>
      </c>
      <c r="F10113" t="s">
        <v>24</v>
      </c>
      <c r="G10113">
        <v>2020</v>
      </c>
      <c r="H10113" t="s">
        <v>14169</v>
      </c>
      <c r="I10113">
        <v>0</v>
      </c>
      <c r="J10113">
        <v>45</v>
      </c>
      <c r="K10113">
        <v>45</v>
      </c>
      <c r="L10113">
        <v>55</v>
      </c>
      <c r="M10113">
        <v>0</v>
      </c>
      <c r="N10113">
        <v>60</v>
      </c>
      <c r="O10113">
        <v>0</v>
      </c>
      <c r="P10113">
        <v>0</v>
      </c>
      <c r="Q10113">
        <v>0</v>
      </c>
      <c r="R10113">
        <v>0</v>
      </c>
      <c r="S10113">
        <v>0</v>
      </c>
      <c r="T10113">
        <v>0</v>
      </c>
      <c r="U10113" t="s">
        <v>107</v>
      </c>
      <c r="V10113" s="3" t="d">
        <v>1996-11-15</v>
      </c>
      <c r="W10113">
        <v>2019</v>
      </c>
      <c r="X10113" s="4">
        <f t="shared" si="314"/>
        <v>22.142465753424659</v>
      </c>
      <c r="Y10113" s="5">
        <f t="shared" ca="1" si="315"/>
        <v>1</v>
      </c>
    </row>
    <row r="10114" spans="1:25" x14ac:dyDescent="0.2">
      <c r="A10114" t="s">
        <v>14165</v>
      </c>
      <c r="B10114">
        <v>660546</v>
      </c>
      <c r="C10114">
        <v>20218</v>
      </c>
      <c r="D10114" s="2">
        <v>22.8</v>
      </c>
      <c r="E10114">
        <v>2019</v>
      </c>
      <c r="F10114" t="s">
        <v>24</v>
      </c>
      <c r="G10114">
        <v>2020</v>
      </c>
      <c r="H10114" t="s">
        <v>14169</v>
      </c>
      <c r="I10114">
        <v>0</v>
      </c>
      <c r="J10114">
        <v>45</v>
      </c>
      <c r="K10114">
        <v>45</v>
      </c>
      <c r="L10114">
        <v>55</v>
      </c>
      <c r="M10114">
        <v>0</v>
      </c>
      <c r="N10114">
        <v>60</v>
      </c>
      <c r="O10114">
        <v>0</v>
      </c>
      <c r="P10114">
        <v>0</v>
      </c>
      <c r="Q10114">
        <v>0</v>
      </c>
      <c r="R10114">
        <v>0</v>
      </c>
      <c r="S10114">
        <v>0</v>
      </c>
      <c r="T10114">
        <v>0</v>
      </c>
      <c r="U10114" t="s">
        <v>108</v>
      </c>
      <c r="V10114" s="3" t="d">
        <v>1996-11-15</v>
      </c>
      <c r="W10114">
        <v>2019</v>
      </c>
      <c r="X10114" s="4">
        <f t="shared" si="314"/>
        <v>22.142465753424659</v>
      </c>
      <c r="Y10114" s="5">
        <f t="shared" ca="1" si="315"/>
        <v>1</v>
      </c>
    </row>
    <row r="10115" spans="1:25" x14ac:dyDescent="0.2">
      <c r="A10115" t="s">
        <v>14170</v>
      </c>
      <c r="B10115">
        <v>670864</v>
      </c>
      <c r="C10115">
        <v>0</v>
      </c>
      <c r="D10115" s="2">
        <v>16.873374399999999</v>
      </c>
      <c r="E10115">
        <v>2017</v>
      </c>
      <c r="F10115" t="s">
        <v>96</v>
      </c>
      <c r="G10115">
        <v>2021</v>
      </c>
      <c r="H10115" t="s">
        <v>14171</v>
      </c>
      <c r="I10115">
        <v>55</v>
      </c>
      <c r="J10115">
        <v>0</v>
      </c>
      <c r="K10115">
        <v>0</v>
      </c>
      <c r="L10115">
        <v>0</v>
      </c>
      <c r="M10115">
        <v>0</v>
      </c>
      <c r="N10115">
        <v>0</v>
      </c>
      <c r="O10115">
        <v>60</v>
      </c>
      <c r="P10115">
        <v>50</v>
      </c>
      <c r="Q10115">
        <v>40</v>
      </c>
      <c r="R10115">
        <v>50</v>
      </c>
      <c r="S10115">
        <v>0</v>
      </c>
      <c r="T10115">
        <v>0</v>
      </c>
      <c r="U10115" t="s">
        <v>60</v>
      </c>
      <c r="V10115" s="3" t="d">
        <v>2000-02-17</v>
      </c>
      <c r="W10115">
        <v>0</v>
      </c>
      <c r="X10115" s="4">
        <f t="shared" ref="X10115:X10178" si="316">IF(W10115=0,0,(DATE(W10115,1,1)-V10115)/365)</f>
        <v>0</v>
      </c>
      <c r="Y10115" s="5">
        <f t="shared" ref="Y10115:Y10178" ca="1" si="317">IF(AND((TODAY()-V10115)/365 &lt; 23, W10115=0), -1, IF(X10115=0, 0, INT(X10115&lt;=23.99)))</f>
        <v>-1</v>
      </c>
    </row>
    <row r="10116" spans="1:25" x14ac:dyDescent="0.2">
      <c r="A10116" t="s">
        <v>14170</v>
      </c>
      <c r="B10116">
        <v>670864</v>
      </c>
      <c r="C10116">
        <v>0</v>
      </c>
      <c r="D10116" s="2">
        <v>17.872689940000001</v>
      </c>
      <c r="E10116">
        <v>2018</v>
      </c>
      <c r="F10116" t="s">
        <v>96</v>
      </c>
      <c r="G10116">
        <v>2021</v>
      </c>
      <c r="H10116" t="s">
        <v>14172</v>
      </c>
      <c r="I10116">
        <v>55</v>
      </c>
      <c r="J10116">
        <v>0</v>
      </c>
      <c r="K10116">
        <v>0</v>
      </c>
      <c r="L10116">
        <v>0</v>
      </c>
      <c r="M10116">
        <v>0</v>
      </c>
      <c r="N10116">
        <v>0</v>
      </c>
      <c r="O10116">
        <v>60</v>
      </c>
      <c r="P10116">
        <v>50</v>
      </c>
      <c r="Q10116">
        <v>40</v>
      </c>
      <c r="R10116">
        <v>50</v>
      </c>
      <c r="S10116">
        <v>0</v>
      </c>
      <c r="T10116">
        <v>0</v>
      </c>
      <c r="U10116" t="s">
        <v>60</v>
      </c>
      <c r="V10116" s="3" t="d">
        <v>2000-02-17</v>
      </c>
      <c r="W10116">
        <v>0</v>
      </c>
      <c r="X10116" s="4">
        <f t="shared" si="316"/>
        <v>0</v>
      </c>
      <c r="Y10116" s="5">
        <f t="shared" ca="1" si="317"/>
        <v>-1</v>
      </c>
    </row>
    <row r="10117" spans="1:25" x14ac:dyDescent="0.2">
      <c r="A10117" t="s">
        <v>14173</v>
      </c>
      <c r="B10117" t="s">
        <v>14174</v>
      </c>
      <c r="C10117">
        <v>0</v>
      </c>
      <c r="D10117" s="2">
        <v>15.9</v>
      </c>
      <c r="E10117">
        <v>2016</v>
      </c>
      <c r="F10117" t="s">
        <v>96</v>
      </c>
      <c r="G10117">
        <v>0</v>
      </c>
      <c r="H10117" t="s">
        <v>14175</v>
      </c>
      <c r="I10117">
        <v>50</v>
      </c>
      <c r="J10117">
        <v>0</v>
      </c>
      <c r="K10117">
        <v>0</v>
      </c>
      <c r="L10117">
        <v>0</v>
      </c>
      <c r="M10117">
        <v>0</v>
      </c>
      <c r="N10117">
        <v>0</v>
      </c>
      <c r="O10117">
        <v>60</v>
      </c>
      <c r="P10117">
        <v>50</v>
      </c>
      <c r="Q10117">
        <v>40</v>
      </c>
      <c r="R10117">
        <v>50</v>
      </c>
      <c r="S10117">
        <v>0</v>
      </c>
      <c r="T10117">
        <v>0</v>
      </c>
      <c r="U10117" t="s">
        <v>60</v>
      </c>
      <c r="V10117" s="3" t="d">
        <v>1899-12-30</v>
      </c>
      <c r="W10117">
        <v>0</v>
      </c>
      <c r="X10117" s="4">
        <f t="shared" si="316"/>
        <v>0</v>
      </c>
      <c r="Y10117" s="5">
        <f t="shared" ca="1" si="317"/>
        <v>0</v>
      </c>
    </row>
    <row r="10118" spans="1:25" x14ac:dyDescent="0.2">
      <c r="A10118" t="s">
        <v>14176</v>
      </c>
      <c r="B10118" t="s">
        <v>14177</v>
      </c>
      <c r="C10118">
        <v>0</v>
      </c>
      <c r="D10118" s="2">
        <v>15.9</v>
      </c>
      <c r="E10118">
        <v>2014</v>
      </c>
      <c r="F10118" t="s">
        <v>96</v>
      </c>
      <c r="G10118">
        <v>0</v>
      </c>
      <c r="H10118" t="s">
        <v>14178</v>
      </c>
      <c r="I10118">
        <v>55</v>
      </c>
      <c r="J10118">
        <v>0</v>
      </c>
      <c r="K10118">
        <v>0</v>
      </c>
      <c r="L10118">
        <v>0</v>
      </c>
      <c r="M10118">
        <v>0</v>
      </c>
      <c r="N10118">
        <v>0</v>
      </c>
      <c r="O10118">
        <v>55</v>
      </c>
      <c r="P10118">
        <v>50</v>
      </c>
      <c r="Q10118">
        <v>40</v>
      </c>
      <c r="R10118">
        <v>65</v>
      </c>
      <c r="S10118">
        <v>0</v>
      </c>
      <c r="T10118">
        <v>0</v>
      </c>
      <c r="U10118" t="s">
        <v>60</v>
      </c>
      <c r="V10118" s="3" t="d">
        <v>1899-12-30</v>
      </c>
      <c r="W10118">
        <v>0</v>
      </c>
      <c r="X10118" s="4">
        <f t="shared" si="316"/>
        <v>0</v>
      </c>
      <c r="Y10118" s="5">
        <f t="shared" ca="1" si="317"/>
        <v>0</v>
      </c>
    </row>
    <row r="10119" spans="1:25" ht="409.6" x14ac:dyDescent="0.2">
      <c r="A10119" t="s">
        <v>14179</v>
      </c>
      <c r="B10119">
        <v>666720</v>
      </c>
      <c r="C10119" t="s">
        <v>14180</v>
      </c>
      <c r="D10119" s="2">
        <v>21.7</v>
      </c>
      <c r="E10119">
        <v>2019</v>
      </c>
      <c r="F10119" t="s">
        <v>24</v>
      </c>
      <c r="G10119">
        <v>2022</v>
      </c>
      <c r="H10119" s="1" t="s">
        <v>14181</v>
      </c>
      <c r="I10119">
        <v>0</v>
      </c>
      <c r="J10119">
        <v>60</v>
      </c>
      <c r="K10119">
        <v>60</v>
      </c>
      <c r="L10119">
        <v>55</v>
      </c>
      <c r="M10119">
        <v>0</v>
      </c>
      <c r="N10119">
        <v>55</v>
      </c>
      <c r="O10119">
        <v>0</v>
      </c>
      <c r="P10119">
        <v>0</v>
      </c>
      <c r="Q10119">
        <v>0</v>
      </c>
      <c r="R10119">
        <v>0</v>
      </c>
      <c r="S10119">
        <v>0</v>
      </c>
      <c r="T10119">
        <v>0</v>
      </c>
      <c r="U10119" t="s">
        <v>107</v>
      </c>
      <c r="V10119" s="3" t="d">
        <v>1899-12-30</v>
      </c>
      <c r="W10119">
        <v>0</v>
      </c>
      <c r="X10119" s="4">
        <f t="shared" si="316"/>
        <v>0</v>
      </c>
      <c r="Y10119" s="5">
        <f t="shared" ca="1" si="317"/>
        <v>0</v>
      </c>
    </row>
    <row r="10120" spans="1:25" ht="409.6" x14ac:dyDescent="0.2">
      <c r="A10120" t="s">
        <v>14179</v>
      </c>
      <c r="B10120">
        <v>666720</v>
      </c>
      <c r="C10120" t="s">
        <v>14180</v>
      </c>
      <c r="D10120" s="2">
        <v>21.9</v>
      </c>
      <c r="E10120">
        <v>2019</v>
      </c>
      <c r="F10120" t="s">
        <v>24</v>
      </c>
      <c r="G10120">
        <v>2022</v>
      </c>
      <c r="H10120" s="1" t="s">
        <v>14181</v>
      </c>
      <c r="I10120">
        <v>0</v>
      </c>
      <c r="J10120">
        <v>60</v>
      </c>
      <c r="K10120">
        <v>60</v>
      </c>
      <c r="L10120">
        <v>55</v>
      </c>
      <c r="M10120">
        <v>0</v>
      </c>
      <c r="N10120">
        <v>55</v>
      </c>
      <c r="O10120">
        <v>0</v>
      </c>
      <c r="P10120">
        <v>0</v>
      </c>
      <c r="Q10120">
        <v>0</v>
      </c>
      <c r="R10120">
        <v>0</v>
      </c>
      <c r="S10120">
        <v>0</v>
      </c>
      <c r="T10120">
        <v>0</v>
      </c>
      <c r="U10120" t="s">
        <v>108</v>
      </c>
      <c r="V10120" s="3" t="d">
        <v>1899-12-30</v>
      </c>
      <c r="W10120">
        <v>0</v>
      </c>
      <c r="X10120" s="4">
        <f t="shared" si="316"/>
        <v>0</v>
      </c>
      <c r="Y10120" s="5">
        <f t="shared" ca="1" si="317"/>
        <v>0</v>
      </c>
    </row>
    <row r="10121" spans="1:25" x14ac:dyDescent="0.2">
      <c r="A10121" t="s">
        <v>14179</v>
      </c>
      <c r="B10121">
        <v>666720</v>
      </c>
      <c r="C10121">
        <v>0</v>
      </c>
      <c r="D10121" s="2">
        <v>21.212867899999999</v>
      </c>
      <c r="E10121">
        <v>2019</v>
      </c>
      <c r="F10121" t="s">
        <v>24</v>
      </c>
      <c r="G10121">
        <v>2022</v>
      </c>
      <c r="H10121" t="s">
        <v>14182</v>
      </c>
      <c r="I10121">
        <v>0</v>
      </c>
      <c r="J10121">
        <v>50</v>
      </c>
      <c r="K10121">
        <v>55</v>
      </c>
      <c r="L10121">
        <v>50</v>
      </c>
      <c r="M10121">
        <v>0</v>
      </c>
      <c r="N10121">
        <v>60</v>
      </c>
      <c r="O10121">
        <v>0</v>
      </c>
      <c r="P10121">
        <v>0</v>
      </c>
      <c r="Q10121">
        <v>0</v>
      </c>
      <c r="R10121">
        <v>0</v>
      </c>
      <c r="S10121">
        <v>0</v>
      </c>
      <c r="T10121">
        <v>0</v>
      </c>
      <c r="U10121" t="s">
        <v>60</v>
      </c>
      <c r="V10121" s="3" t="d">
        <v>1997-10-15</v>
      </c>
      <c r="W10121">
        <v>0</v>
      </c>
      <c r="X10121" s="4">
        <f t="shared" si="316"/>
        <v>0</v>
      </c>
      <c r="Y10121" s="5">
        <f t="shared" ca="1" si="317"/>
        <v>-1</v>
      </c>
    </row>
    <row r="10122" spans="1:25" x14ac:dyDescent="0.2">
      <c r="A10122" t="s">
        <v>14179</v>
      </c>
      <c r="B10122">
        <v>666720</v>
      </c>
      <c r="C10122">
        <v>0</v>
      </c>
      <c r="D10122" s="2">
        <v>20.213552360000001</v>
      </c>
      <c r="E10122">
        <v>2018</v>
      </c>
      <c r="F10122" t="s">
        <v>24</v>
      </c>
      <c r="G10122">
        <v>2022</v>
      </c>
      <c r="H10122" t="s">
        <v>14183</v>
      </c>
      <c r="I10122">
        <v>0</v>
      </c>
      <c r="J10122">
        <v>50</v>
      </c>
      <c r="K10122">
        <v>55</v>
      </c>
      <c r="L10122">
        <v>0</v>
      </c>
      <c r="M10122">
        <v>0</v>
      </c>
      <c r="N10122">
        <v>60</v>
      </c>
      <c r="O10122">
        <v>0</v>
      </c>
      <c r="P10122">
        <v>0</v>
      </c>
      <c r="Q10122">
        <v>0</v>
      </c>
      <c r="R10122">
        <v>0</v>
      </c>
      <c r="S10122">
        <v>50</v>
      </c>
      <c r="T10122">
        <v>0</v>
      </c>
      <c r="U10122" t="s">
        <v>60</v>
      </c>
      <c r="V10122" s="3" t="d">
        <v>1997-10-15</v>
      </c>
      <c r="W10122">
        <v>0</v>
      </c>
      <c r="X10122" s="4">
        <f t="shared" si="316"/>
        <v>0</v>
      </c>
      <c r="Y10122" s="5">
        <f t="shared" ca="1" si="317"/>
        <v>-1</v>
      </c>
    </row>
    <row r="10123" spans="1:25" x14ac:dyDescent="0.2">
      <c r="A10123" t="s">
        <v>14184</v>
      </c>
      <c r="B10123">
        <v>650817</v>
      </c>
      <c r="C10123">
        <v>0</v>
      </c>
      <c r="D10123" s="2">
        <v>24.238193020000001</v>
      </c>
      <c r="E10123">
        <v>2017</v>
      </c>
      <c r="F10123" t="s">
        <v>24</v>
      </c>
      <c r="G10123">
        <v>2018</v>
      </c>
      <c r="H10123" t="s">
        <v>14185</v>
      </c>
      <c r="I10123">
        <v>0</v>
      </c>
      <c r="J10123">
        <v>40</v>
      </c>
      <c r="K10123">
        <v>45</v>
      </c>
      <c r="L10123">
        <v>0</v>
      </c>
      <c r="M10123">
        <v>0</v>
      </c>
      <c r="N10123">
        <v>60</v>
      </c>
      <c r="O10123">
        <v>0</v>
      </c>
      <c r="P10123">
        <v>0</v>
      </c>
      <c r="Q10123">
        <v>0</v>
      </c>
      <c r="R10123">
        <v>0</v>
      </c>
      <c r="S10123">
        <v>50</v>
      </c>
      <c r="T10123">
        <v>0</v>
      </c>
      <c r="U10123" t="s">
        <v>60</v>
      </c>
      <c r="V10123" s="3" t="d">
        <v>1992-10-06</v>
      </c>
      <c r="W10123">
        <v>0</v>
      </c>
      <c r="X10123" s="4">
        <f t="shared" si="316"/>
        <v>0</v>
      </c>
      <c r="Y10123" s="5">
        <f t="shared" ca="1" si="317"/>
        <v>0</v>
      </c>
    </row>
    <row r="10124" spans="1:25" x14ac:dyDescent="0.2">
      <c r="A10124" t="s">
        <v>14184</v>
      </c>
      <c r="B10124">
        <v>650817</v>
      </c>
      <c r="C10124">
        <v>0</v>
      </c>
      <c r="D10124" s="2">
        <v>23.23613963</v>
      </c>
      <c r="E10124">
        <v>2016</v>
      </c>
      <c r="F10124" t="s">
        <v>24</v>
      </c>
      <c r="G10124">
        <v>2018</v>
      </c>
      <c r="H10124" t="s">
        <v>14186</v>
      </c>
      <c r="I10124">
        <v>0</v>
      </c>
      <c r="J10124">
        <v>40</v>
      </c>
      <c r="K10124">
        <v>45</v>
      </c>
      <c r="L10124">
        <v>0</v>
      </c>
      <c r="M10124">
        <v>0</v>
      </c>
      <c r="N10124">
        <v>65</v>
      </c>
      <c r="O10124">
        <v>0</v>
      </c>
      <c r="P10124">
        <v>0</v>
      </c>
      <c r="Q10124">
        <v>0</v>
      </c>
      <c r="R10124">
        <v>0</v>
      </c>
      <c r="S10124">
        <v>50</v>
      </c>
      <c r="T10124">
        <v>0</v>
      </c>
      <c r="U10124" t="s">
        <v>60</v>
      </c>
      <c r="V10124" s="3" t="d">
        <v>1992-10-06</v>
      </c>
      <c r="W10124">
        <v>0</v>
      </c>
      <c r="X10124" s="4">
        <f t="shared" si="316"/>
        <v>0</v>
      </c>
      <c r="Y10124" s="5">
        <f t="shared" ca="1" si="317"/>
        <v>0</v>
      </c>
    </row>
    <row r="10125" spans="1:25" x14ac:dyDescent="0.2">
      <c r="A10125" t="s">
        <v>14184</v>
      </c>
      <c r="B10125">
        <v>650817</v>
      </c>
      <c r="C10125">
        <v>0</v>
      </c>
      <c r="D10125" s="2">
        <v>22.236824089999999</v>
      </c>
      <c r="E10125">
        <v>2015</v>
      </c>
      <c r="F10125" t="s">
        <v>24</v>
      </c>
      <c r="G10125">
        <v>2018</v>
      </c>
      <c r="H10125" t="s">
        <v>14187</v>
      </c>
      <c r="I10125">
        <v>0</v>
      </c>
      <c r="J10125">
        <v>40</v>
      </c>
      <c r="K10125">
        <v>45</v>
      </c>
      <c r="L10125">
        <v>50</v>
      </c>
      <c r="M10125">
        <v>0</v>
      </c>
      <c r="N10125">
        <v>65</v>
      </c>
      <c r="O10125">
        <v>0</v>
      </c>
      <c r="P10125">
        <v>0</v>
      </c>
      <c r="Q10125">
        <v>0</v>
      </c>
      <c r="R10125">
        <v>0</v>
      </c>
      <c r="S10125">
        <v>0</v>
      </c>
      <c r="T10125">
        <v>0</v>
      </c>
      <c r="U10125" t="s">
        <v>60</v>
      </c>
      <c r="V10125" s="3" t="d">
        <v>1992-10-06</v>
      </c>
      <c r="W10125">
        <v>0</v>
      </c>
      <c r="X10125" s="4">
        <f t="shared" si="316"/>
        <v>0</v>
      </c>
      <c r="Y10125" s="5">
        <f t="shared" ca="1" si="317"/>
        <v>0</v>
      </c>
    </row>
    <row r="10126" spans="1:25" x14ac:dyDescent="0.2">
      <c r="A10126" t="s">
        <v>14188</v>
      </c>
      <c r="B10126">
        <v>650979</v>
      </c>
      <c r="C10126">
        <v>0</v>
      </c>
      <c r="D10126" s="2">
        <v>16.911704310000001</v>
      </c>
      <c r="E10126">
        <v>2014</v>
      </c>
      <c r="F10126" t="s">
        <v>96</v>
      </c>
      <c r="G10126">
        <v>2018</v>
      </c>
      <c r="H10126" t="s">
        <v>14189</v>
      </c>
      <c r="I10126">
        <v>70</v>
      </c>
      <c r="J10126">
        <v>0</v>
      </c>
      <c r="K10126">
        <v>0</v>
      </c>
      <c r="L10126">
        <v>0</v>
      </c>
      <c r="M10126">
        <v>0</v>
      </c>
      <c r="N10126">
        <v>0</v>
      </c>
      <c r="O10126">
        <v>50</v>
      </c>
      <c r="P10126">
        <v>50</v>
      </c>
      <c r="Q10126">
        <v>40</v>
      </c>
      <c r="R10126">
        <v>50</v>
      </c>
      <c r="S10126">
        <v>0</v>
      </c>
      <c r="T10126">
        <v>0</v>
      </c>
      <c r="U10126" t="s">
        <v>60</v>
      </c>
      <c r="V10126" s="3" t="d">
        <v>1997-02-02</v>
      </c>
      <c r="W10126">
        <v>0</v>
      </c>
      <c r="X10126" s="4">
        <f t="shared" si="316"/>
        <v>0</v>
      </c>
      <c r="Y10126" s="5">
        <f t="shared" ca="1" si="317"/>
        <v>-1</v>
      </c>
    </row>
    <row r="10127" spans="1:25" x14ac:dyDescent="0.2">
      <c r="A10127" t="s">
        <v>14188</v>
      </c>
      <c r="B10127">
        <v>650979</v>
      </c>
      <c r="C10127">
        <v>0</v>
      </c>
      <c r="D10127" s="2">
        <v>17.911019849999999</v>
      </c>
      <c r="E10127">
        <v>2015</v>
      </c>
      <c r="F10127" t="s">
        <v>96</v>
      </c>
      <c r="G10127">
        <v>2018</v>
      </c>
      <c r="H10127" t="s">
        <v>14190</v>
      </c>
      <c r="I10127">
        <v>70</v>
      </c>
      <c r="J10127">
        <v>0</v>
      </c>
      <c r="K10127">
        <v>0</v>
      </c>
      <c r="L10127">
        <v>0</v>
      </c>
      <c r="M10127">
        <v>0</v>
      </c>
      <c r="N10127">
        <v>0</v>
      </c>
      <c r="O10127">
        <v>50</v>
      </c>
      <c r="P10127">
        <v>50</v>
      </c>
      <c r="Q10127">
        <v>45</v>
      </c>
      <c r="R10127">
        <v>55</v>
      </c>
      <c r="S10127">
        <v>0</v>
      </c>
      <c r="T10127">
        <v>0</v>
      </c>
      <c r="U10127" t="s">
        <v>60</v>
      </c>
      <c r="V10127" s="3" t="d">
        <v>1997-02-02</v>
      </c>
      <c r="W10127">
        <v>0</v>
      </c>
      <c r="X10127" s="4">
        <f t="shared" si="316"/>
        <v>0</v>
      </c>
      <c r="Y10127" s="5">
        <f t="shared" ca="1" si="317"/>
        <v>-1</v>
      </c>
    </row>
    <row r="10128" spans="1:25" x14ac:dyDescent="0.2">
      <c r="A10128" t="s">
        <v>14188</v>
      </c>
      <c r="B10128">
        <v>650979</v>
      </c>
      <c r="C10128">
        <v>0</v>
      </c>
      <c r="D10128" s="2">
        <v>18.91033539</v>
      </c>
      <c r="E10128">
        <v>2016</v>
      </c>
      <c r="F10128" t="s">
        <v>96</v>
      </c>
      <c r="G10128">
        <v>2019</v>
      </c>
      <c r="H10128" t="s">
        <v>14191</v>
      </c>
      <c r="I10128">
        <v>70</v>
      </c>
      <c r="J10128">
        <v>0</v>
      </c>
      <c r="K10128">
        <v>0</v>
      </c>
      <c r="L10128">
        <v>0</v>
      </c>
      <c r="M10128">
        <v>0</v>
      </c>
      <c r="N10128">
        <v>0</v>
      </c>
      <c r="O10128">
        <v>55</v>
      </c>
      <c r="P10128">
        <v>45</v>
      </c>
      <c r="Q10128">
        <v>45</v>
      </c>
      <c r="R10128">
        <v>55</v>
      </c>
      <c r="S10128">
        <v>0</v>
      </c>
      <c r="T10128">
        <v>0</v>
      </c>
      <c r="U10128" t="s">
        <v>60</v>
      </c>
      <c r="V10128" s="3" t="d">
        <v>1997-02-02</v>
      </c>
      <c r="W10128">
        <v>0</v>
      </c>
      <c r="X10128" s="4">
        <f t="shared" si="316"/>
        <v>0</v>
      </c>
      <c r="Y10128" s="5">
        <f t="shared" ca="1" si="317"/>
        <v>-1</v>
      </c>
    </row>
    <row r="10129" spans="1:25" x14ac:dyDescent="0.2">
      <c r="A10129" t="s">
        <v>14188</v>
      </c>
      <c r="B10129">
        <v>650979</v>
      </c>
      <c r="C10129">
        <v>0</v>
      </c>
      <c r="D10129" s="2">
        <v>15.9</v>
      </c>
      <c r="E10129">
        <v>2013</v>
      </c>
      <c r="F10129" t="s">
        <v>96</v>
      </c>
      <c r="G10129">
        <v>0</v>
      </c>
      <c r="H10129" t="s">
        <v>14192</v>
      </c>
      <c r="I10129">
        <v>60</v>
      </c>
      <c r="J10129">
        <v>0</v>
      </c>
      <c r="K10129">
        <v>0</v>
      </c>
      <c r="L10129">
        <v>0</v>
      </c>
      <c r="M10129">
        <v>0</v>
      </c>
      <c r="N10129">
        <v>0</v>
      </c>
      <c r="O10129">
        <v>50</v>
      </c>
      <c r="P10129">
        <v>40</v>
      </c>
      <c r="Q10129">
        <v>40</v>
      </c>
      <c r="R10129">
        <v>50</v>
      </c>
      <c r="S10129">
        <v>0</v>
      </c>
      <c r="T10129">
        <v>0</v>
      </c>
      <c r="U10129" t="s">
        <v>60</v>
      </c>
      <c r="V10129" s="3" t="d">
        <v>1899-12-30</v>
      </c>
      <c r="W10129">
        <v>0</v>
      </c>
      <c r="X10129" s="4">
        <f t="shared" si="316"/>
        <v>0</v>
      </c>
      <c r="Y10129" s="5">
        <f t="shared" ca="1" si="317"/>
        <v>0</v>
      </c>
    </row>
    <row r="10130" spans="1:25" x14ac:dyDescent="0.2">
      <c r="A10130" t="s">
        <v>14193</v>
      </c>
      <c r="B10130">
        <v>0</v>
      </c>
      <c r="C10130">
        <v>0</v>
      </c>
      <c r="D10130" s="2">
        <v>16.899999999999999</v>
      </c>
      <c r="E10130">
        <v>2019</v>
      </c>
      <c r="F10130" t="s">
        <v>96</v>
      </c>
      <c r="G10130">
        <v>0</v>
      </c>
      <c r="H10130" t="s">
        <v>14194</v>
      </c>
      <c r="I10130">
        <v>0</v>
      </c>
      <c r="J10130">
        <v>0</v>
      </c>
      <c r="K10130">
        <v>0</v>
      </c>
      <c r="L10130">
        <v>0</v>
      </c>
      <c r="M10130">
        <v>0</v>
      </c>
      <c r="N10130">
        <v>0</v>
      </c>
      <c r="O10130">
        <v>0</v>
      </c>
      <c r="P10130">
        <v>0</v>
      </c>
      <c r="Q10130">
        <v>0</v>
      </c>
      <c r="R10130">
        <v>0</v>
      </c>
      <c r="S10130">
        <v>0</v>
      </c>
      <c r="T10130">
        <v>0</v>
      </c>
      <c r="U10130" t="s">
        <v>205</v>
      </c>
      <c r="V10130" s="3" t="d">
        <v>1899-12-30</v>
      </c>
      <c r="W10130">
        <v>0</v>
      </c>
      <c r="X10130" s="4">
        <f t="shared" si="316"/>
        <v>0</v>
      </c>
      <c r="Y10130" s="5">
        <f t="shared" ca="1" si="317"/>
        <v>0</v>
      </c>
    </row>
    <row r="10131" spans="1:25" x14ac:dyDescent="0.2">
      <c r="A10131" t="s">
        <v>14193</v>
      </c>
      <c r="B10131" t="s">
        <v>14195</v>
      </c>
      <c r="C10131">
        <v>0</v>
      </c>
      <c r="D10131" s="2">
        <v>16.399999999999999</v>
      </c>
      <c r="E10131">
        <v>2019</v>
      </c>
      <c r="F10131" t="s">
        <v>96</v>
      </c>
      <c r="G10131">
        <v>0</v>
      </c>
      <c r="H10131" t="s">
        <v>14196</v>
      </c>
      <c r="I10131">
        <v>60</v>
      </c>
      <c r="J10131">
        <v>0</v>
      </c>
      <c r="K10131">
        <v>0</v>
      </c>
      <c r="L10131">
        <v>0</v>
      </c>
      <c r="M10131">
        <v>0</v>
      </c>
      <c r="N10131">
        <v>0</v>
      </c>
      <c r="O10131">
        <v>50</v>
      </c>
      <c r="P10131">
        <v>55</v>
      </c>
      <c r="Q10131">
        <v>55</v>
      </c>
      <c r="R10131">
        <v>55</v>
      </c>
      <c r="S10131">
        <v>0</v>
      </c>
      <c r="T10131">
        <v>0</v>
      </c>
      <c r="U10131" t="s">
        <v>60</v>
      </c>
      <c r="V10131" s="3" t="d">
        <v>1899-12-30</v>
      </c>
      <c r="W10131">
        <v>0</v>
      </c>
      <c r="X10131" s="4">
        <f t="shared" si="316"/>
        <v>0</v>
      </c>
      <c r="Y10131" s="5">
        <f t="shared" ca="1" si="317"/>
        <v>0</v>
      </c>
    </row>
    <row r="10132" spans="1:25" x14ac:dyDescent="0.2">
      <c r="A10132" t="s">
        <v>14197</v>
      </c>
      <c r="B10132">
        <v>554340</v>
      </c>
      <c r="C10132">
        <v>12095</v>
      </c>
      <c r="D10132" s="2">
        <v>22.373716630000001</v>
      </c>
      <c r="E10132">
        <v>2013</v>
      </c>
      <c r="F10132" t="s">
        <v>24</v>
      </c>
      <c r="G10132">
        <v>2014</v>
      </c>
      <c r="H10132" t="s">
        <v>14198</v>
      </c>
      <c r="I10132">
        <v>0</v>
      </c>
      <c r="J10132">
        <v>40</v>
      </c>
      <c r="K10132">
        <v>50</v>
      </c>
      <c r="L10132">
        <v>0</v>
      </c>
      <c r="M10132">
        <v>0</v>
      </c>
      <c r="N10132">
        <v>60</v>
      </c>
      <c r="O10132">
        <v>0</v>
      </c>
      <c r="P10132">
        <v>0</v>
      </c>
      <c r="Q10132">
        <v>0</v>
      </c>
      <c r="R10132">
        <v>0</v>
      </c>
      <c r="S10132">
        <v>60</v>
      </c>
      <c r="T10132">
        <v>0</v>
      </c>
      <c r="U10132" t="s">
        <v>60</v>
      </c>
      <c r="V10132" s="3" t="d">
        <v>1990-08-18</v>
      </c>
      <c r="W10132">
        <v>2014</v>
      </c>
      <c r="X10132" s="4">
        <f t="shared" si="316"/>
        <v>23.389041095890413</v>
      </c>
      <c r="Y10132" s="5">
        <f t="shared" ca="1" si="317"/>
        <v>1</v>
      </c>
    </row>
    <row r="10133" spans="1:25" x14ac:dyDescent="0.2">
      <c r="A10133" t="s">
        <v>14197</v>
      </c>
      <c r="B10133">
        <v>554340</v>
      </c>
      <c r="C10133">
        <v>12095</v>
      </c>
      <c r="D10133" s="2">
        <v>23.373032169999998</v>
      </c>
      <c r="E10133">
        <v>2014</v>
      </c>
      <c r="F10133" t="s">
        <v>24</v>
      </c>
      <c r="G10133">
        <v>2014</v>
      </c>
      <c r="H10133" t="s">
        <v>14199</v>
      </c>
      <c r="I10133">
        <v>0</v>
      </c>
      <c r="J10133">
        <v>0</v>
      </c>
      <c r="K10133">
        <v>50</v>
      </c>
      <c r="L10133">
        <v>0</v>
      </c>
      <c r="M10133">
        <v>0</v>
      </c>
      <c r="N10133">
        <v>60</v>
      </c>
      <c r="O10133">
        <v>0</v>
      </c>
      <c r="P10133">
        <v>0</v>
      </c>
      <c r="Q10133">
        <v>0</v>
      </c>
      <c r="R10133">
        <v>0</v>
      </c>
      <c r="S10133">
        <v>45</v>
      </c>
      <c r="T10133">
        <v>45</v>
      </c>
      <c r="U10133" t="s">
        <v>60</v>
      </c>
      <c r="V10133" s="3" t="d">
        <v>1990-08-18</v>
      </c>
      <c r="W10133">
        <v>2014</v>
      </c>
      <c r="X10133" s="4">
        <f t="shared" si="316"/>
        <v>23.389041095890413</v>
      </c>
      <c r="Y10133" s="5">
        <f t="shared" ca="1" si="317"/>
        <v>1</v>
      </c>
    </row>
    <row r="10134" spans="1:25" x14ac:dyDescent="0.2">
      <c r="A10134" t="s">
        <v>14200</v>
      </c>
      <c r="B10134" t="s">
        <v>14201</v>
      </c>
      <c r="C10134">
        <v>0</v>
      </c>
      <c r="D10134" s="2">
        <v>15.8</v>
      </c>
      <c r="E10134">
        <v>2013</v>
      </c>
      <c r="F10134" t="s">
        <v>96</v>
      </c>
      <c r="G10134">
        <v>0</v>
      </c>
      <c r="H10134" t="s">
        <v>14202</v>
      </c>
      <c r="I10134">
        <v>50</v>
      </c>
      <c r="J10134">
        <v>0</v>
      </c>
      <c r="K10134">
        <v>0</v>
      </c>
      <c r="L10134">
        <v>0</v>
      </c>
      <c r="M10134">
        <v>0</v>
      </c>
      <c r="N10134">
        <v>0</v>
      </c>
      <c r="O10134">
        <v>50</v>
      </c>
      <c r="P10134">
        <v>50</v>
      </c>
      <c r="Q10134">
        <v>50</v>
      </c>
      <c r="R10134">
        <v>40</v>
      </c>
      <c r="S10134">
        <v>0</v>
      </c>
      <c r="T10134">
        <v>0</v>
      </c>
      <c r="U10134" t="s">
        <v>60</v>
      </c>
      <c r="V10134" s="3" t="d">
        <v>1899-12-30</v>
      </c>
      <c r="W10134">
        <v>0</v>
      </c>
      <c r="X10134" s="4">
        <f t="shared" si="316"/>
        <v>0</v>
      </c>
      <c r="Y10134" s="5">
        <f t="shared" ca="1" si="317"/>
        <v>0</v>
      </c>
    </row>
    <row r="10135" spans="1:25" x14ac:dyDescent="0.2">
      <c r="A10135" t="s">
        <v>14203</v>
      </c>
      <c r="B10135">
        <v>0</v>
      </c>
      <c r="C10135">
        <v>0</v>
      </c>
      <c r="D10135" s="2">
        <v>16.2</v>
      </c>
      <c r="E10135">
        <v>2017</v>
      </c>
      <c r="F10135" t="s">
        <v>172</v>
      </c>
      <c r="G10135">
        <v>0</v>
      </c>
      <c r="H10135" t="s">
        <v>14204</v>
      </c>
      <c r="I10135">
        <v>55</v>
      </c>
      <c r="J10135">
        <v>0</v>
      </c>
      <c r="K10135">
        <v>0</v>
      </c>
      <c r="L10135">
        <v>0</v>
      </c>
      <c r="M10135">
        <v>0</v>
      </c>
      <c r="N10135">
        <v>0</v>
      </c>
      <c r="O10135">
        <v>50</v>
      </c>
      <c r="P10135">
        <v>50</v>
      </c>
      <c r="Q10135">
        <v>50</v>
      </c>
      <c r="R10135">
        <v>40</v>
      </c>
      <c r="S10135">
        <v>0</v>
      </c>
      <c r="T10135">
        <v>0</v>
      </c>
      <c r="U10135" t="s">
        <v>122</v>
      </c>
      <c r="V10135" s="3" t="d">
        <v>1899-12-30</v>
      </c>
      <c r="W10135">
        <v>0</v>
      </c>
      <c r="X10135" s="4">
        <f t="shared" si="316"/>
        <v>0</v>
      </c>
      <c r="Y10135" s="5">
        <f t="shared" ca="1" si="317"/>
        <v>0</v>
      </c>
    </row>
    <row r="10136" spans="1:25" x14ac:dyDescent="0.2">
      <c r="A10136" t="s">
        <v>14203</v>
      </c>
      <c r="B10136" t="s">
        <v>14205</v>
      </c>
      <c r="C10136">
        <v>0</v>
      </c>
      <c r="D10136" s="2">
        <v>15.7</v>
      </c>
      <c r="E10136">
        <v>2017</v>
      </c>
      <c r="F10136" t="s">
        <v>96</v>
      </c>
      <c r="G10136">
        <v>0</v>
      </c>
      <c r="H10136" t="s">
        <v>14206</v>
      </c>
      <c r="I10136">
        <v>60</v>
      </c>
      <c r="J10136">
        <v>0</v>
      </c>
      <c r="K10136">
        <v>0</v>
      </c>
      <c r="L10136">
        <v>0</v>
      </c>
      <c r="M10136">
        <v>0</v>
      </c>
      <c r="N10136">
        <v>0</v>
      </c>
      <c r="O10136">
        <v>65</v>
      </c>
      <c r="P10136">
        <v>50</v>
      </c>
      <c r="Q10136">
        <v>45</v>
      </c>
      <c r="R10136">
        <v>45</v>
      </c>
      <c r="S10136">
        <v>0</v>
      </c>
      <c r="T10136">
        <v>0</v>
      </c>
      <c r="U10136" t="s">
        <v>60</v>
      </c>
      <c r="V10136" s="3" t="d">
        <v>1899-12-30</v>
      </c>
      <c r="W10136">
        <v>0</v>
      </c>
      <c r="X10136" s="4">
        <f t="shared" si="316"/>
        <v>0</v>
      </c>
      <c r="Y10136" s="5">
        <f t="shared" ca="1" si="317"/>
        <v>0</v>
      </c>
    </row>
    <row r="10137" spans="1:25" x14ac:dyDescent="0.2">
      <c r="A10137" t="s">
        <v>14207</v>
      </c>
      <c r="B10137">
        <v>646243</v>
      </c>
      <c r="C10137" t="s">
        <v>14208</v>
      </c>
      <c r="D10137" s="2">
        <v>21.9</v>
      </c>
      <c r="E10137">
        <v>2019</v>
      </c>
      <c r="F10137" t="s">
        <v>45</v>
      </c>
      <c r="G10137">
        <v>2021</v>
      </c>
      <c r="H10137" t="s">
        <v>14209</v>
      </c>
      <c r="I10137">
        <v>0</v>
      </c>
      <c r="J10137">
        <v>0</v>
      </c>
      <c r="K10137">
        <v>0</v>
      </c>
      <c r="L10137">
        <v>0</v>
      </c>
      <c r="M10137">
        <v>0</v>
      </c>
      <c r="N10137">
        <v>0</v>
      </c>
      <c r="O10137">
        <v>0</v>
      </c>
      <c r="P10137">
        <v>0</v>
      </c>
      <c r="Q10137">
        <v>0</v>
      </c>
      <c r="R10137">
        <v>0</v>
      </c>
      <c r="S10137">
        <v>0</v>
      </c>
      <c r="T10137">
        <v>0</v>
      </c>
      <c r="U10137" t="s">
        <v>107</v>
      </c>
      <c r="V10137" s="3" t="d">
        <v>1899-12-30</v>
      </c>
      <c r="W10137">
        <v>0</v>
      </c>
      <c r="X10137" s="4">
        <f t="shared" si="316"/>
        <v>0</v>
      </c>
      <c r="Y10137" s="5">
        <f t="shared" ca="1" si="317"/>
        <v>0</v>
      </c>
    </row>
    <row r="10138" spans="1:25" x14ac:dyDescent="0.2">
      <c r="A10138" t="s">
        <v>14207</v>
      </c>
      <c r="B10138">
        <v>646243</v>
      </c>
      <c r="C10138" t="s">
        <v>14208</v>
      </c>
      <c r="D10138" s="2">
        <v>22.2</v>
      </c>
      <c r="E10138">
        <v>2019</v>
      </c>
      <c r="F10138" t="s">
        <v>45</v>
      </c>
      <c r="G10138">
        <v>2021</v>
      </c>
      <c r="H10138" t="s">
        <v>14209</v>
      </c>
      <c r="I10138">
        <v>0</v>
      </c>
      <c r="J10138">
        <v>0</v>
      </c>
      <c r="K10138">
        <v>0</v>
      </c>
      <c r="L10138">
        <v>0</v>
      </c>
      <c r="M10138">
        <v>0</v>
      </c>
      <c r="N10138">
        <v>0</v>
      </c>
      <c r="O10138">
        <v>0</v>
      </c>
      <c r="P10138">
        <v>0</v>
      </c>
      <c r="Q10138">
        <v>0</v>
      </c>
      <c r="R10138">
        <v>0</v>
      </c>
      <c r="S10138">
        <v>0</v>
      </c>
      <c r="T10138">
        <v>0</v>
      </c>
      <c r="U10138" t="s">
        <v>108</v>
      </c>
      <c r="V10138" s="3" t="d">
        <v>1899-12-30</v>
      </c>
      <c r="W10138">
        <v>0</v>
      </c>
      <c r="X10138" s="4">
        <f t="shared" si="316"/>
        <v>0</v>
      </c>
      <c r="Y10138" s="5">
        <f t="shared" ca="1" si="317"/>
        <v>0</v>
      </c>
    </row>
    <row r="10139" spans="1:25" x14ac:dyDescent="0.2">
      <c r="A10139" t="s">
        <v>14207</v>
      </c>
      <c r="B10139">
        <v>646243</v>
      </c>
      <c r="C10139" t="s">
        <v>14208</v>
      </c>
      <c r="D10139" s="2">
        <v>22.2</v>
      </c>
      <c r="E10139">
        <v>2019</v>
      </c>
      <c r="F10139" t="s">
        <v>45</v>
      </c>
      <c r="G10139">
        <v>2021</v>
      </c>
      <c r="H10139" t="s">
        <v>14209</v>
      </c>
      <c r="I10139">
        <v>0</v>
      </c>
      <c r="J10139">
        <v>0</v>
      </c>
      <c r="K10139">
        <v>0</v>
      </c>
      <c r="L10139">
        <v>0</v>
      </c>
      <c r="M10139">
        <v>0</v>
      </c>
      <c r="N10139">
        <v>0</v>
      </c>
      <c r="O10139">
        <v>0</v>
      </c>
      <c r="P10139">
        <v>0</v>
      </c>
      <c r="Q10139">
        <v>0</v>
      </c>
      <c r="R10139">
        <v>0</v>
      </c>
      <c r="S10139">
        <v>0</v>
      </c>
      <c r="T10139">
        <v>0</v>
      </c>
      <c r="U10139" t="s">
        <v>145</v>
      </c>
      <c r="V10139" s="3" t="d">
        <v>1899-12-30</v>
      </c>
      <c r="W10139">
        <v>0</v>
      </c>
      <c r="X10139" s="4">
        <f t="shared" si="316"/>
        <v>0</v>
      </c>
      <c r="Y10139" s="5">
        <f t="shared" ca="1" si="317"/>
        <v>0</v>
      </c>
    </row>
    <row r="10140" spans="1:25" x14ac:dyDescent="0.2">
      <c r="A10140" t="s">
        <v>14207</v>
      </c>
      <c r="B10140">
        <v>646243</v>
      </c>
      <c r="C10140">
        <v>0</v>
      </c>
      <c r="D10140" s="2">
        <v>18.49691992</v>
      </c>
      <c r="E10140">
        <v>2016</v>
      </c>
      <c r="F10140" t="s">
        <v>70</v>
      </c>
      <c r="G10140">
        <v>2019</v>
      </c>
      <c r="H10140" t="s">
        <v>14210</v>
      </c>
      <c r="I10140">
        <v>70</v>
      </c>
      <c r="J10140">
        <v>0</v>
      </c>
      <c r="K10140">
        <v>0</v>
      </c>
      <c r="L10140">
        <v>0</v>
      </c>
      <c r="M10140">
        <v>0</v>
      </c>
      <c r="N10140">
        <v>0</v>
      </c>
      <c r="O10140">
        <v>55</v>
      </c>
      <c r="P10140">
        <v>45</v>
      </c>
      <c r="Q10140">
        <v>40</v>
      </c>
      <c r="R10140">
        <v>60</v>
      </c>
      <c r="S10140">
        <v>0</v>
      </c>
      <c r="T10140">
        <v>0</v>
      </c>
      <c r="U10140" t="s">
        <v>60</v>
      </c>
      <c r="V10140" s="3" t="d">
        <v>1997-07-03</v>
      </c>
      <c r="W10140">
        <v>0</v>
      </c>
      <c r="X10140" s="4">
        <f t="shared" si="316"/>
        <v>0</v>
      </c>
      <c r="Y10140" s="5">
        <f t="shared" ca="1" si="317"/>
        <v>-1</v>
      </c>
    </row>
    <row r="10141" spans="1:25" x14ac:dyDescent="0.2">
      <c r="A10141" t="s">
        <v>14207</v>
      </c>
      <c r="B10141">
        <v>646243</v>
      </c>
      <c r="C10141">
        <v>0</v>
      </c>
      <c r="D10141" s="2">
        <v>17.497604379999999</v>
      </c>
      <c r="E10141">
        <v>2015</v>
      </c>
      <c r="F10141" t="s">
        <v>70</v>
      </c>
      <c r="G10141">
        <v>2019</v>
      </c>
      <c r="H10141" t="s">
        <v>14211</v>
      </c>
      <c r="I10141">
        <v>60</v>
      </c>
      <c r="J10141">
        <v>0</v>
      </c>
      <c r="K10141">
        <v>0</v>
      </c>
      <c r="L10141">
        <v>0</v>
      </c>
      <c r="M10141">
        <v>0</v>
      </c>
      <c r="N10141">
        <v>0</v>
      </c>
      <c r="O10141">
        <v>55</v>
      </c>
      <c r="P10141">
        <v>45</v>
      </c>
      <c r="Q10141">
        <v>45</v>
      </c>
      <c r="R10141">
        <v>60</v>
      </c>
      <c r="S10141">
        <v>0</v>
      </c>
      <c r="T10141">
        <v>0</v>
      </c>
      <c r="U10141" t="s">
        <v>60</v>
      </c>
      <c r="V10141" s="3" t="d">
        <v>1997-07-03</v>
      </c>
      <c r="W10141">
        <v>0</v>
      </c>
      <c r="X10141" s="4">
        <f t="shared" si="316"/>
        <v>0</v>
      </c>
      <c r="Y10141" s="5">
        <f t="shared" ca="1" si="317"/>
        <v>-1</v>
      </c>
    </row>
    <row r="10142" spans="1:25" x14ac:dyDescent="0.2">
      <c r="A10142" t="s">
        <v>14207</v>
      </c>
      <c r="B10142">
        <v>646243</v>
      </c>
      <c r="C10142">
        <v>0</v>
      </c>
      <c r="D10142" s="2">
        <v>21.497604379999999</v>
      </c>
      <c r="E10142">
        <v>2019</v>
      </c>
      <c r="F10142" t="s">
        <v>45</v>
      </c>
      <c r="G10142">
        <v>2021</v>
      </c>
      <c r="H10142" t="s">
        <v>14212</v>
      </c>
      <c r="I10142">
        <v>0</v>
      </c>
      <c r="J10142">
        <v>45</v>
      </c>
      <c r="K10142">
        <v>40</v>
      </c>
      <c r="L10142">
        <v>0</v>
      </c>
      <c r="M10142">
        <v>0</v>
      </c>
      <c r="N10142">
        <v>70</v>
      </c>
      <c r="O10142">
        <v>0</v>
      </c>
      <c r="P10142">
        <v>0</v>
      </c>
      <c r="Q10142">
        <v>0</v>
      </c>
      <c r="R10142">
        <v>0</v>
      </c>
      <c r="S10142">
        <v>55</v>
      </c>
      <c r="T10142">
        <v>0</v>
      </c>
      <c r="U10142" t="s">
        <v>60</v>
      </c>
      <c r="V10142" s="3" t="d">
        <v>1997-07-03</v>
      </c>
      <c r="W10142">
        <v>0</v>
      </c>
      <c r="X10142" s="4">
        <f t="shared" si="316"/>
        <v>0</v>
      </c>
      <c r="Y10142" s="5">
        <f t="shared" ca="1" si="317"/>
        <v>-1</v>
      </c>
    </row>
    <row r="10143" spans="1:25" x14ac:dyDescent="0.2">
      <c r="A10143" t="s">
        <v>14213</v>
      </c>
      <c r="B10143">
        <v>0</v>
      </c>
      <c r="C10143">
        <v>17181</v>
      </c>
      <c r="D10143" s="2">
        <v>26.4</v>
      </c>
      <c r="E10143">
        <v>2019</v>
      </c>
      <c r="F10143" t="s">
        <v>24</v>
      </c>
      <c r="G10143">
        <v>2019</v>
      </c>
      <c r="H10143" t="s">
        <v>14214</v>
      </c>
      <c r="I10143">
        <v>0</v>
      </c>
      <c r="J10143">
        <v>0</v>
      </c>
      <c r="K10143">
        <v>45</v>
      </c>
      <c r="L10143">
        <v>0</v>
      </c>
      <c r="M10143">
        <v>0</v>
      </c>
      <c r="N10143">
        <v>70</v>
      </c>
      <c r="O10143">
        <v>0</v>
      </c>
      <c r="P10143">
        <v>0</v>
      </c>
      <c r="Q10143">
        <v>0</v>
      </c>
      <c r="R10143">
        <v>0</v>
      </c>
      <c r="S10143">
        <v>60</v>
      </c>
      <c r="T10143">
        <v>0</v>
      </c>
      <c r="U10143" t="s">
        <v>107</v>
      </c>
      <c r="V10143" s="3" t="d">
        <v>1993-01-02</v>
      </c>
      <c r="W10143">
        <v>2018</v>
      </c>
      <c r="X10143" s="4">
        <f t="shared" si="316"/>
        <v>25.013698630136986</v>
      </c>
      <c r="Y10143" s="5">
        <f t="shared" ca="1" si="317"/>
        <v>0</v>
      </c>
    </row>
    <row r="10144" spans="1:25" x14ac:dyDescent="0.2">
      <c r="A10144" t="s">
        <v>14213</v>
      </c>
      <c r="B10144">
        <v>0</v>
      </c>
      <c r="C10144">
        <v>17181</v>
      </c>
      <c r="D10144" s="2">
        <v>25.5</v>
      </c>
      <c r="E10144">
        <v>2018</v>
      </c>
      <c r="F10144" t="s">
        <v>24</v>
      </c>
      <c r="G10144">
        <v>0</v>
      </c>
      <c r="H10144" t="s">
        <v>14215</v>
      </c>
      <c r="I10144">
        <v>0</v>
      </c>
      <c r="J10144">
        <v>0</v>
      </c>
      <c r="K10144">
        <v>45</v>
      </c>
      <c r="L10144">
        <v>0</v>
      </c>
      <c r="M10144">
        <v>0</v>
      </c>
      <c r="N10144">
        <v>70</v>
      </c>
      <c r="O10144">
        <v>0</v>
      </c>
      <c r="P10144">
        <v>0</v>
      </c>
      <c r="Q10144">
        <v>0</v>
      </c>
      <c r="R10144">
        <v>0</v>
      </c>
      <c r="S10144">
        <v>55</v>
      </c>
      <c r="T10144">
        <v>0</v>
      </c>
      <c r="U10144" t="s">
        <v>566</v>
      </c>
      <c r="V10144" s="3" t="d">
        <v>1993-01-02</v>
      </c>
      <c r="W10144">
        <v>2018</v>
      </c>
      <c r="X10144" s="4">
        <f t="shared" si="316"/>
        <v>25.013698630136986</v>
      </c>
      <c r="Y10144" s="5">
        <f t="shared" ca="1" si="317"/>
        <v>0</v>
      </c>
    </row>
    <row r="10145" spans="1:25" x14ac:dyDescent="0.2">
      <c r="A10145" t="s">
        <v>14216</v>
      </c>
      <c r="B10145">
        <v>661255</v>
      </c>
      <c r="C10145">
        <v>17181</v>
      </c>
      <c r="D10145" s="2">
        <v>20.996577689999999</v>
      </c>
      <c r="E10145">
        <v>2014</v>
      </c>
      <c r="F10145" t="s">
        <v>24</v>
      </c>
      <c r="G10145">
        <v>2015</v>
      </c>
      <c r="H10145" t="s">
        <v>14217</v>
      </c>
      <c r="I10145">
        <v>0</v>
      </c>
      <c r="J10145">
        <v>50</v>
      </c>
      <c r="K10145">
        <v>50</v>
      </c>
      <c r="L10145">
        <v>55</v>
      </c>
      <c r="M10145">
        <v>0</v>
      </c>
      <c r="N10145">
        <v>65</v>
      </c>
      <c r="O10145">
        <v>0</v>
      </c>
      <c r="P10145">
        <v>0</v>
      </c>
      <c r="Q10145">
        <v>0</v>
      </c>
      <c r="R10145">
        <v>0</v>
      </c>
      <c r="S10145">
        <v>0</v>
      </c>
      <c r="T10145">
        <v>0</v>
      </c>
      <c r="U10145" t="s">
        <v>60</v>
      </c>
      <c r="V10145" s="3" t="d">
        <v>1993-01-02</v>
      </c>
      <c r="W10145">
        <v>2018</v>
      </c>
      <c r="X10145" s="4">
        <f t="shared" si="316"/>
        <v>25.013698630136986</v>
      </c>
      <c r="Y10145" s="5">
        <f t="shared" ca="1" si="317"/>
        <v>0</v>
      </c>
    </row>
    <row r="10146" spans="1:25" x14ac:dyDescent="0.2">
      <c r="A10146" t="s">
        <v>14216</v>
      </c>
      <c r="B10146">
        <v>661255</v>
      </c>
      <c r="C10146">
        <v>17181</v>
      </c>
      <c r="D10146" s="2">
        <v>24.996577689999999</v>
      </c>
      <c r="E10146">
        <v>2018</v>
      </c>
      <c r="F10146" t="s">
        <v>24</v>
      </c>
      <c r="G10146">
        <v>2018</v>
      </c>
      <c r="H10146" t="s">
        <v>14218</v>
      </c>
      <c r="I10146">
        <v>0</v>
      </c>
      <c r="J10146">
        <v>0</v>
      </c>
      <c r="K10146">
        <v>45</v>
      </c>
      <c r="L10146">
        <v>0</v>
      </c>
      <c r="M10146">
        <v>0</v>
      </c>
      <c r="N10146">
        <v>65</v>
      </c>
      <c r="O10146">
        <v>0</v>
      </c>
      <c r="P10146">
        <v>0</v>
      </c>
      <c r="Q10146">
        <v>0</v>
      </c>
      <c r="R10146">
        <v>0</v>
      </c>
      <c r="S10146">
        <v>55</v>
      </c>
      <c r="T10146">
        <v>0</v>
      </c>
      <c r="U10146" t="s">
        <v>60</v>
      </c>
      <c r="V10146" s="3" t="d">
        <v>1993-01-02</v>
      </c>
      <c r="W10146">
        <v>2018</v>
      </c>
      <c r="X10146" s="4">
        <f t="shared" si="316"/>
        <v>25.013698630136986</v>
      </c>
      <c r="Y10146" s="5">
        <f t="shared" ca="1" si="317"/>
        <v>0</v>
      </c>
    </row>
    <row r="10147" spans="1:25" x14ac:dyDescent="0.2">
      <c r="A10147" t="s">
        <v>14216</v>
      </c>
      <c r="B10147">
        <v>661255</v>
      </c>
      <c r="C10147">
        <v>17181</v>
      </c>
      <c r="D10147" s="2">
        <v>21.995893219999999</v>
      </c>
      <c r="E10147">
        <v>2015</v>
      </c>
      <c r="F10147" t="s">
        <v>24</v>
      </c>
      <c r="G10147">
        <v>2016</v>
      </c>
      <c r="H10147" t="s">
        <v>14219</v>
      </c>
      <c r="I10147">
        <v>0</v>
      </c>
      <c r="J10147">
        <v>50</v>
      </c>
      <c r="K10147">
        <v>50</v>
      </c>
      <c r="L10147">
        <v>55</v>
      </c>
      <c r="M10147">
        <v>0</v>
      </c>
      <c r="N10147">
        <v>65</v>
      </c>
      <c r="O10147">
        <v>0</v>
      </c>
      <c r="P10147">
        <v>0</v>
      </c>
      <c r="Q10147">
        <v>0</v>
      </c>
      <c r="R10147">
        <v>0</v>
      </c>
      <c r="S10147">
        <v>0</v>
      </c>
      <c r="T10147">
        <v>0</v>
      </c>
      <c r="U10147" t="s">
        <v>60</v>
      </c>
      <c r="V10147" s="3" t="d">
        <v>1993-01-02</v>
      </c>
      <c r="W10147">
        <v>2018</v>
      </c>
      <c r="X10147" s="4">
        <f t="shared" si="316"/>
        <v>25.013698630136986</v>
      </c>
      <c r="Y10147" s="5">
        <f t="shared" ca="1" si="317"/>
        <v>0</v>
      </c>
    </row>
    <row r="10148" spans="1:25" x14ac:dyDescent="0.2">
      <c r="A10148" t="s">
        <v>14220</v>
      </c>
      <c r="B10148">
        <v>660162</v>
      </c>
      <c r="C10148">
        <v>17232</v>
      </c>
      <c r="D10148" s="2">
        <v>20.59958932</v>
      </c>
      <c r="E10148">
        <v>2016</v>
      </c>
      <c r="F10148" t="s">
        <v>35</v>
      </c>
      <c r="G10148">
        <v>2016</v>
      </c>
      <c r="H10148" t="s">
        <v>14221</v>
      </c>
      <c r="I10148">
        <v>60</v>
      </c>
      <c r="J10148">
        <v>0</v>
      </c>
      <c r="K10148">
        <v>0</v>
      </c>
      <c r="L10148">
        <v>0</v>
      </c>
      <c r="M10148">
        <v>0</v>
      </c>
      <c r="N10148">
        <v>0</v>
      </c>
      <c r="O10148">
        <v>50</v>
      </c>
      <c r="P10148">
        <v>60</v>
      </c>
      <c r="Q10148">
        <v>55</v>
      </c>
      <c r="R10148">
        <v>65</v>
      </c>
      <c r="S10148">
        <v>0</v>
      </c>
      <c r="T10148">
        <v>0</v>
      </c>
      <c r="U10148" t="s">
        <v>60</v>
      </c>
      <c r="V10148" s="3" t="d">
        <v>1995-05-27</v>
      </c>
      <c r="W10148">
        <v>2016</v>
      </c>
      <c r="X10148" s="4">
        <f t="shared" si="316"/>
        <v>20.613698630136987</v>
      </c>
      <c r="Y10148" s="5">
        <f t="shared" ca="1" si="317"/>
        <v>1</v>
      </c>
    </row>
    <row r="10149" spans="1:25" x14ac:dyDescent="0.2">
      <c r="A10149" t="s">
        <v>14220</v>
      </c>
      <c r="B10149">
        <v>660162</v>
      </c>
      <c r="C10149">
        <v>17232</v>
      </c>
      <c r="D10149" s="2">
        <v>19.600273789999999</v>
      </c>
      <c r="E10149">
        <v>2015</v>
      </c>
      <c r="F10149" t="s">
        <v>35</v>
      </c>
      <c r="G10149">
        <v>2017</v>
      </c>
      <c r="H10149" t="s">
        <v>14222</v>
      </c>
      <c r="I10149">
        <v>60</v>
      </c>
      <c r="J10149">
        <v>0</v>
      </c>
      <c r="K10149">
        <v>0</v>
      </c>
      <c r="L10149">
        <v>0</v>
      </c>
      <c r="M10149">
        <v>0</v>
      </c>
      <c r="N10149">
        <v>0</v>
      </c>
      <c r="O10149">
        <v>50</v>
      </c>
      <c r="P10149">
        <v>60</v>
      </c>
      <c r="Q10149">
        <v>60</v>
      </c>
      <c r="R10149">
        <v>65</v>
      </c>
      <c r="S10149">
        <v>0</v>
      </c>
      <c r="T10149">
        <v>0</v>
      </c>
      <c r="U10149" t="s">
        <v>60</v>
      </c>
      <c r="V10149" s="3" t="d">
        <v>1995-05-27</v>
      </c>
      <c r="W10149">
        <v>2016</v>
      </c>
      <c r="X10149" s="4">
        <f t="shared" si="316"/>
        <v>20.613698630136987</v>
      </c>
      <c r="Y10149" s="5">
        <f t="shared" ca="1" si="317"/>
        <v>1</v>
      </c>
    </row>
    <row r="10150" spans="1:25" x14ac:dyDescent="0.2">
      <c r="A10150" t="s">
        <v>14223</v>
      </c>
      <c r="B10150">
        <v>672782</v>
      </c>
      <c r="C10150" t="s">
        <v>14224</v>
      </c>
      <c r="D10150" s="2">
        <v>19.7</v>
      </c>
      <c r="E10150">
        <v>2019</v>
      </c>
      <c r="F10150" t="s">
        <v>24</v>
      </c>
      <c r="G10150">
        <v>2022</v>
      </c>
      <c r="H10150" t="s">
        <v>14225</v>
      </c>
      <c r="I10150">
        <v>0</v>
      </c>
      <c r="J10150">
        <v>50</v>
      </c>
      <c r="K10150">
        <v>45</v>
      </c>
      <c r="L10150">
        <v>55</v>
      </c>
      <c r="M10150">
        <v>55</v>
      </c>
      <c r="N10150">
        <v>55</v>
      </c>
      <c r="O10150">
        <v>0</v>
      </c>
      <c r="P10150">
        <v>0</v>
      </c>
      <c r="Q10150">
        <v>0</v>
      </c>
      <c r="R10150">
        <v>0</v>
      </c>
      <c r="S10150">
        <v>0</v>
      </c>
      <c r="T10150">
        <v>0</v>
      </c>
      <c r="U10150" t="s">
        <v>107</v>
      </c>
      <c r="V10150" s="3" t="d">
        <v>1899-12-30</v>
      </c>
      <c r="W10150">
        <v>0</v>
      </c>
      <c r="X10150" s="4">
        <f t="shared" si="316"/>
        <v>0</v>
      </c>
      <c r="Y10150" s="5">
        <f t="shared" ca="1" si="317"/>
        <v>0</v>
      </c>
    </row>
    <row r="10151" spans="1:25" x14ac:dyDescent="0.2">
      <c r="A10151" t="s">
        <v>14223</v>
      </c>
      <c r="B10151">
        <v>672782</v>
      </c>
      <c r="C10151" t="s">
        <v>14224</v>
      </c>
      <c r="D10151" s="2">
        <v>19.899999999999999</v>
      </c>
      <c r="E10151">
        <v>2019</v>
      </c>
      <c r="F10151" t="s">
        <v>24</v>
      </c>
      <c r="G10151">
        <v>2022</v>
      </c>
      <c r="H10151" t="s">
        <v>14225</v>
      </c>
      <c r="I10151">
        <v>0</v>
      </c>
      <c r="J10151">
        <v>50</v>
      </c>
      <c r="K10151">
        <v>45</v>
      </c>
      <c r="L10151">
        <v>55</v>
      </c>
      <c r="M10151">
        <v>55</v>
      </c>
      <c r="N10151">
        <v>55</v>
      </c>
      <c r="O10151">
        <v>0</v>
      </c>
      <c r="P10151">
        <v>0</v>
      </c>
      <c r="Q10151">
        <v>0</v>
      </c>
      <c r="R10151">
        <v>0</v>
      </c>
      <c r="S10151">
        <v>0</v>
      </c>
      <c r="T10151">
        <v>0</v>
      </c>
      <c r="U10151" t="s">
        <v>108</v>
      </c>
      <c r="V10151" s="3" t="d">
        <v>1899-12-30</v>
      </c>
      <c r="W10151">
        <v>0</v>
      </c>
      <c r="X10151" s="4">
        <f t="shared" si="316"/>
        <v>0</v>
      </c>
      <c r="Y10151" s="5">
        <f t="shared" ca="1" si="317"/>
        <v>0</v>
      </c>
    </row>
    <row r="10152" spans="1:25" x14ac:dyDescent="0.2">
      <c r="A10152" t="s">
        <v>14223</v>
      </c>
      <c r="B10152">
        <v>672782</v>
      </c>
      <c r="C10152">
        <v>0</v>
      </c>
      <c r="D10152" s="2">
        <v>19.21423682</v>
      </c>
      <c r="E10152">
        <v>2019</v>
      </c>
      <c r="F10152" t="s">
        <v>24</v>
      </c>
      <c r="G10152">
        <v>2022</v>
      </c>
      <c r="H10152" t="s">
        <v>14226</v>
      </c>
      <c r="I10152">
        <v>0</v>
      </c>
      <c r="J10152">
        <v>55</v>
      </c>
      <c r="K10152">
        <v>45</v>
      </c>
      <c r="L10152">
        <v>55</v>
      </c>
      <c r="M10152">
        <v>0</v>
      </c>
      <c r="N10152">
        <v>60</v>
      </c>
      <c r="O10152">
        <v>0</v>
      </c>
      <c r="P10152">
        <v>0</v>
      </c>
      <c r="Q10152">
        <v>0</v>
      </c>
      <c r="R10152">
        <v>0</v>
      </c>
      <c r="S10152">
        <v>0</v>
      </c>
      <c r="T10152">
        <v>0</v>
      </c>
      <c r="U10152" t="s">
        <v>60</v>
      </c>
      <c r="V10152" s="3" t="d">
        <v>1999-10-15</v>
      </c>
      <c r="W10152">
        <v>0</v>
      </c>
      <c r="X10152" s="4">
        <f t="shared" si="316"/>
        <v>0</v>
      </c>
      <c r="Y10152" s="5">
        <f t="shared" ca="1" si="317"/>
        <v>-1</v>
      </c>
    </row>
    <row r="10153" spans="1:25" x14ac:dyDescent="0.2">
      <c r="A10153" t="s">
        <v>14227</v>
      </c>
      <c r="B10153">
        <v>0</v>
      </c>
      <c r="C10153" t="s">
        <v>14228</v>
      </c>
      <c r="D10153" s="2">
        <v>24.3</v>
      </c>
      <c r="E10153">
        <v>2019</v>
      </c>
      <c r="F10153" t="s">
        <v>24</v>
      </c>
      <c r="G10153">
        <v>2021</v>
      </c>
      <c r="H10153" t="s">
        <v>14229</v>
      </c>
      <c r="I10153">
        <v>0</v>
      </c>
      <c r="J10153">
        <v>0</v>
      </c>
      <c r="K10153">
        <v>0</v>
      </c>
      <c r="L10153">
        <v>0</v>
      </c>
      <c r="M10153">
        <v>0</v>
      </c>
      <c r="N10153">
        <v>0</v>
      </c>
      <c r="O10153">
        <v>0</v>
      </c>
      <c r="P10153">
        <v>0</v>
      </c>
      <c r="Q10153">
        <v>0</v>
      </c>
      <c r="R10153">
        <v>0</v>
      </c>
      <c r="S10153">
        <v>0</v>
      </c>
      <c r="T10153">
        <v>0</v>
      </c>
      <c r="U10153" t="s">
        <v>108</v>
      </c>
      <c r="V10153" s="3" t="d">
        <v>1899-12-30</v>
      </c>
      <c r="W10153">
        <v>0</v>
      </c>
      <c r="X10153" s="4">
        <f t="shared" si="316"/>
        <v>0</v>
      </c>
      <c r="Y10153" s="5">
        <f t="shared" ca="1" si="317"/>
        <v>0</v>
      </c>
    </row>
    <row r="10154" spans="1:25" x14ac:dyDescent="0.2">
      <c r="A10154" t="s">
        <v>14230</v>
      </c>
      <c r="B10154">
        <v>0</v>
      </c>
      <c r="C10154">
        <v>14391</v>
      </c>
      <c r="D10154" s="2">
        <v>24.4</v>
      </c>
      <c r="E10154">
        <v>2019</v>
      </c>
      <c r="F10154" t="s">
        <v>45</v>
      </c>
      <c r="G10154">
        <v>2019</v>
      </c>
      <c r="H10154" t="s">
        <v>14231</v>
      </c>
      <c r="I10154">
        <v>0</v>
      </c>
      <c r="J10154">
        <v>0</v>
      </c>
      <c r="K10154">
        <v>0</v>
      </c>
      <c r="L10154">
        <v>0</v>
      </c>
      <c r="M10154">
        <v>0</v>
      </c>
      <c r="N10154">
        <v>0</v>
      </c>
      <c r="O10154">
        <v>0</v>
      </c>
      <c r="P10154">
        <v>0</v>
      </c>
      <c r="Q10154">
        <v>0</v>
      </c>
      <c r="R10154">
        <v>0</v>
      </c>
      <c r="S10154">
        <v>0</v>
      </c>
      <c r="T10154">
        <v>0</v>
      </c>
      <c r="U10154" t="s">
        <v>107</v>
      </c>
      <c r="V10154" s="3" t="d">
        <v>1995-01-17</v>
      </c>
      <c r="W10154">
        <v>2016</v>
      </c>
      <c r="X10154" s="4">
        <f t="shared" si="316"/>
        <v>20.969863013698632</v>
      </c>
      <c r="Y10154" s="5">
        <f t="shared" ca="1" si="317"/>
        <v>1</v>
      </c>
    </row>
    <row r="10155" spans="1:25" x14ac:dyDescent="0.2">
      <c r="A10155" t="s">
        <v>14230</v>
      </c>
      <c r="B10155">
        <v>0</v>
      </c>
      <c r="C10155">
        <v>14391</v>
      </c>
      <c r="D10155" s="2">
        <v>24.6</v>
      </c>
      <c r="E10155">
        <v>2019</v>
      </c>
      <c r="F10155" t="s">
        <v>45</v>
      </c>
      <c r="G10155">
        <v>2019</v>
      </c>
      <c r="H10155" t="s">
        <v>14231</v>
      </c>
      <c r="I10155">
        <v>0</v>
      </c>
      <c r="J10155">
        <v>0</v>
      </c>
      <c r="K10155">
        <v>0</v>
      </c>
      <c r="L10155">
        <v>0</v>
      </c>
      <c r="M10155">
        <v>0</v>
      </c>
      <c r="N10155">
        <v>0</v>
      </c>
      <c r="O10155">
        <v>0</v>
      </c>
      <c r="P10155">
        <v>0</v>
      </c>
      <c r="Q10155">
        <v>0</v>
      </c>
      <c r="R10155">
        <v>0</v>
      </c>
      <c r="S10155">
        <v>0</v>
      </c>
      <c r="T10155">
        <v>0</v>
      </c>
      <c r="U10155" t="s">
        <v>108</v>
      </c>
      <c r="V10155" s="3" t="d">
        <v>1995-01-17</v>
      </c>
      <c r="W10155">
        <v>2016</v>
      </c>
      <c r="X10155" s="4">
        <f t="shared" si="316"/>
        <v>20.969863013698632</v>
      </c>
      <c r="Y10155" s="5">
        <f t="shared" ca="1" si="317"/>
        <v>1</v>
      </c>
    </row>
    <row r="10156" spans="1:25" x14ac:dyDescent="0.2">
      <c r="A10156" t="s">
        <v>14232</v>
      </c>
      <c r="B10156">
        <v>622795</v>
      </c>
      <c r="C10156">
        <v>14391</v>
      </c>
      <c r="D10156" s="2">
        <v>20.955509920000001</v>
      </c>
      <c r="E10156">
        <v>2016</v>
      </c>
      <c r="F10156" t="s">
        <v>45</v>
      </c>
      <c r="G10156">
        <v>2016</v>
      </c>
      <c r="H10156" t="s">
        <v>14233</v>
      </c>
      <c r="I10156">
        <v>0</v>
      </c>
      <c r="J10156">
        <v>60</v>
      </c>
      <c r="K10156">
        <v>55</v>
      </c>
      <c r="L10156">
        <v>50</v>
      </c>
      <c r="M10156">
        <v>0</v>
      </c>
      <c r="N10156">
        <v>55</v>
      </c>
      <c r="O10156">
        <v>0</v>
      </c>
      <c r="P10156">
        <v>0</v>
      </c>
      <c r="Q10156">
        <v>0</v>
      </c>
      <c r="R10156">
        <v>0</v>
      </c>
      <c r="S10156">
        <v>0</v>
      </c>
      <c r="T10156">
        <v>0</v>
      </c>
      <c r="U10156" t="s">
        <v>60</v>
      </c>
      <c r="V10156" s="3" t="d">
        <v>1995-01-17</v>
      </c>
      <c r="W10156">
        <v>2016</v>
      </c>
      <c r="X10156" s="4">
        <f t="shared" si="316"/>
        <v>20.969863013698632</v>
      </c>
      <c r="Y10156" s="5">
        <f t="shared" ca="1" si="317"/>
        <v>1</v>
      </c>
    </row>
    <row r="10157" spans="1:25" x14ac:dyDescent="0.2">
      <c r="A10157" t="s">
        <v>14232</v>
      </c>
      <c r="B10157">
        <v>622795</v>
      </c>
      <c r="C10157">
        <v>14391</v>
      </c>
      <c r="D10157" s="2">
        <v>19.95619439</v>
      </c>
      <c r="E10157">
        <v>2015</v>
      </c>
      <c r="F10157" t="s">
        <v>45</v>
      </c>
      <c r="G10157">
        <v>2018</v>
      </c>
      <c r="H10157" t="s">
        <v>14234</v>
      </c>
      <c r="I10157">
        <v>0</v>
      </c>
      <c r="J10157">
        <v>60</v>
      </c>
      <c r="K10157">
        <v>55</v>
      </c>
      <c r="L10157">
        <v>0</v>
      </c>
      <c r="M10157">
        <v>0</v>
      </c>
      <c r="N10157">
        <v>50</v>
      </c>
      <c r="O10157">
        <v>0</v>
      </c>
      <c r="P10157">
        <v>0</v>
      </c>
      <c r="Q10157">
        <v>0</v>
      </c>
      <c r="R10157">
        <v>0</v>
      </c>
      <c r="S10157">
        <v>45</v>
      </c>
      <c r="T10157">
        <v>0</v>
      </c>
      <c r="U10157" t="s">
        <v>60</v>
      </c>
      <c r="V10157" s="3" t="d">
        <v>1995-01-17</v>
      </c>
      <c r="W10157">
        <v>2016</v>
      </c>
      <c r="X10157" s="4">
        <f t="shared" si="316"/>
        <v>20.969863013698632</v>
      </c>
      <c r="Y10157" s="5">
        <f t="shared" ca="1" si="317"/>
        <v>1</v>
      </c>
    </row>
    <row r="10158" spans="1:25" x14ac:dyDescent="0.2">
      <c r="A10158" t="s">
        <v>14232</v>
      </c>
      <c r="B10158">
        <v>622795</v>
      </c>
      <c r="C10158">
        <v>14391</v>
      </c>
      <c r="D10158" s="2">
        <v>21.957563310000001</v>
      </c>
      <c r="E10158">
        <v>2017</v>
      </c>
      <c r="F10158" t="s">
        <v>45</v>
      </c>
      <c r="G10158">
        <v>2017</v>
      </c>
      <c r="H10158" t="s">
        <v>14235</v>
      </c>
      <c r="I10158">
        <v>0</v>
      </c>
      <c r="J10158">
        <v>60</v>
      </c>
      <c r="K10158">
        <v>50</v>
      </c>
      <c r="L10158">
        <v>50</v>
      </c>
      <c r="M10158">
        <v>0</v>
      </c>
      <c r="N10158">
        <v>55</v>
      </c>
      <c r="O10158">
        <v>0</v>
      </c>
      <c r="P10158">
        <v>0</v>
      </c>
      <c r="Q10158">
        <v>0</v>
      </c>
      <c r="R10158">
        <v>0</v>
      </c>
      <c r="S10158">
        <v>50</v>
      </c>
      <c r="T10158">
        <v>0</v>
      </c>
      <c r="U10158" t="s">
        <v>60</v>
      </c>
      <c r="V10158" s="3" t="d">
        <v>1995-01-17</v>
      </c>
      <c r="W10158">
        <v>2016</v>
      </c>
      <c r="X10158" s="4">
        <f t="shared" si="316"/>
        <v>20.969863013698632</v>
      </c>
      <c r="Y10158" s="5">
        <f t="shared" ca="1" si="317"/>
        <v>1</v>
      </c>
    </row>
    <row r="10159" spans="1:25" x14ac:dyDescent="0.2">
      <c r="A10159" t="s">
        <v>14232</v>
      </c>
      <c r="B10159">
        <v>622795</v>
      </c>
      <c r="C10159">
        <v>14391</v>
      </c>
      <c r="D10159" s="2">
        <v>22.956878849999999</v>
      </c>
      <c r="E10159">
        <v>2018</v>
      </c>
      <c r="F10159" t="s">
        <v>45</v>
      </c>
      <c r="G10159">
        <v>2018</v>
      </c>
      <c r="H10159" t="s">
        <v>14236</v>
      </c>
      <c r="I10159">
        <v>0</v>
      </c>
      <c r="J10159">
        <v>60</v>
      </c>
      <c r="K10159">
        <v>50</v>
      </c>
      <c r="L10159">
        <v>45</v>
      </c>
      <c r="M10159">
        <v>0</v>
      </c>
      <c r="N10159">
        <v>55</v>
      </c>
      <c r="O10159">
        <v>0</v>
      </c>
      <c r="P10159">
        <v>0</v>
      </c>
      <c r="Q10159">
        <v>0</v>
      </c>
      <c r="R10159">
        <v>0</v>
      </c>
      <c r="S10159">
        <v>45</v>
      </c>
      <c r="T10159">
        <v>0</v>
      </c>
      <c r="U10159" t="s">
        <v>60</v>
      </c>
      <c r="V10159" s="3" t="d">
        <v>1995-01-17</v>
      </c>
      <c r="W10159">
        <v>2016</v>
      </c>
      <c r="X10159" s="4">
        <f t="shared" si="316"/>
        <v>20.969863013698632</v>
      </c>
      <c r="Y10159" s="5">
        <f t="shared" ca="1" si="317"/>
        <v>1</v>
      </c>
    </row>
    <row r="10160" spans="1:25" x14ac:dyDescent="0.2">
      <c r="A10160" t="s">
        <v>14237</v>
      </c>
      <c r="B10160">
        <v>678353</v>
      </c>
      <c r="C10160" t="s">
        <v>14238</v>
      </c>
      <c r="D10160" s="2">
        <v>18.8</v>
      </c>
      <c r="E10160">
        <v>2019</v>
      </c>
      <c r="F10160" t="s">
        <v>24</v>
      </c>
      <c r="G10160">
        <v>2024</v>
      </c>
      <c r="H10160" t="s">
        <v>14239</v>
      </c>
      <c r="I10160">
        <v>0</v>
      </c>
      <c r="J10160">
        <v>0</v>
      </c>
      <c r="K10160">
        <v>0</v>
      </c>
      <c r="L10160">
        <v>0</v>
      </c>
      <c r="M10160">
        <v>0</v>
      </c>
      <c r="N10160">
        <v>0</v>
      </c>
      <c r="O10160">
        <v>0</v>
      </c>
      <c r="P10160">
        <v>0</v>
      </c>
      <c r="Q10160">
        <v>0</v>
      </c>
      <c r="R10160">
        <v>0</v>
      </c>
      <c r="S10160">
        <v>0</v>
      </c>
      <c r="T10160">
        <v>0</v>
      </c>
      <c r="U10160" t="s">
        <v>107</v>
      </c>
      <c r="V10160" s="3" t="d">
        <v>1899-12-30</v>
      </c>
      <c r="W10160">
        <v>0</v>
      </c>
      <c r="X10160" s="4">
        <f t="shared" si="316"/>
        <v>0</v>
      </c>
      <c r="Y10160" s="5">
        <f t="shared" ca="1" si="317"/>
        <v>0</v>
      </c>
    </row>
    <row r="10161" spans="1:25" x14ac:dyDescent="0.2">
      <c r="A10161" t="s">
        <v>14237</v>
      </c>
      <c r="B10161">
        <v>678353</v>
      </c>
      <c r="C10161" t="s">
        <v>14238</v>
      </c>
      <c r="D10161" s="2">
        <v>19</v>
      </c>
      <c r="E10161">
        <v>2019</v>
      </c>
      <c r="F10161" t="s">
        <v>24</v>
      </c>
      <c r="G10161">
        <v>2024</v>
      </c>
      <c r="H10161" t="s">
        <v>14239</v>
      </c>
      <c r="I10161">
        <v>0</v>
      </c>
      <c r="J10161">
        <v>0</v>
      </c>
      <c r="K10161">
        <v>0</v>
      </c>
      <c r="L10161">
        <v>0</v>
      </c>
      <c r="M10161">
        <v>0</v>
      </c>
      <c r="N10161">
        <v>0</v>
      </c>
      <c r="O10161">
        <v>0</v>
      </c>
      <c r="P10161">
        <v>0</v>
      </c>
      <c r="Q10161">
        <v>0</v>
      </c>
      <c r="R10161">
        <v>0</v>
      </c>
      <c r="S10161">
        <v>0</v>
      </c>
      <c r="T10161">
        <v>0</v>
      </c>
      <c r="U10161" t="s">
        <v>108</v>
      </c>
      <c r="V10161" s="3" t="d">
        <v>1899-12-30</v>
      </c>
      <c r="W10161">
        <v>0</v>
      </c>
      <c r="X10161" s="4">
        <f t="shared" si="316"/>
        <v>0</v>
      </c>
      <c r="Y10161" s="5">
        <f t="shared" ca="1" si="317"/>
        <v>0</v>
      </c>
    </row>
    <row r="10162" spans="1:25" x14ac:dyDescent="0.2">
      <c r="A10162" t="s">
        <v>14237</v>
      </c>
      <c r="B10162">
        <v>678353</v>
      </c>
      <c r="C10162">
        <v>0</v>
      </c>
      <c r="D10162" s="2">
        <v>18.357289529999999</v>
      </c>
      <c r="E10162">
        <v>2019</v>
      </c>
      <c r="F10162" t="s">
        <v>24</v>
      </c>
      <c r="G10162">
        <v>2022</v>
      </c>
      <c r="H10162" t="s">
        <v>14240</v>
      </c>
      <c r="I10162">
        <v>0</v>
      </c>
      <c r="J10162">
        <v>55</v>
      </c>
      <c r="K10162">
        <v>45</v>
      </c>
      <c r="L10162">
        <v>0</v>
      </c>
      <c r="M10162">
        <v>0</v>
      </c>
      <c r="N10162">
        <v>60</v>
      </c>
      <c r="O10162">
        <v>0</v>
      </c>
      <c r="P10162">
        <v>0</v>
      </c>
      <c r="Q10162">
        <v>0</v>
      </c>
      <c r="R10162">
        <v>0</v>
      </c>
      <c r="S10162">
        <v>55</v>
      </c>
      <c r="T10162">
        <v>0</v>
      </c>
      <c r="U10162" t="s">
        <v>60</v>
      </c>
      <c r="V10162" s="3" t="d">
        <v>2000-08-23</v>
      </c>
      <c r="W10162">
        <v>0</v>
      </c>
      <c r="X10162" s="4">
        <f t="shared" si="316"/>
        <v>0</v>
      </c>
      <c r="Y10162" s="5">
        <f t="shared" ca="1" si="317"/>
        <v>-1</v>
      </c>
    </row>
    <row r="10163" spans="1:25" x14ac:dyDescent="0.2">
      <c r="A10163" t="s">
        <v>14241</v>
      </c>
      <c r="B10163">
        <v>0</v>
      </c>
      <c r="C10163" t="s">
        <v>14242</v>
      </c>
      <c r="D10163" s="2">
        <v>22</v>
      </c>
      <c r="E10163">
        <v>2019</v>
      </c>
      <c r="F10163" t="s">
        <v>31</v>
      </c>
      <c r="G10163">
        <v>2021</v>
      </c>
      <c r="H10163" t="s">
        <v>14243</v>
      </c>
      <c r="I10163">
        <v>0</v>
      </c>
      <c r="J10163">
        <v>0</v>
      </c>
      <c r="K10163">
        <v>0</v>
      </c>
      <c r="L10163">
        <v>0</v>
      </c>
      <c r="M10163">
        <v>0</v>
      </c>
      <c r="N10163">
        <v>0</v>
      </c>
      <c r="O10163">
        <v>0</v>
      </c>
      <c r="P10163">
        <v>0</v>
      </c>
      <c r="Q10163">
        <v>0</v>
      </c>
      <c r="R10163">
        <v>0</v>
      </c>
      <c r="S10163">
        <v>0</v>
      </c>
      <c r="T10163">
        <v>0</v>
      </c>
      <c r="U10163" t="s">
        <v>107</v>
      </c>
      <c r="V10163" s="3" t="d">
        <v>1899-12-30</v>
      </c>
      <c r="W10163">
        <v>0</v>
      </c>
      <c r="X10163" s="4">
        <f t="shared" si="316"/>
        <v>0</v>
      </c>
      <c r="Y10163" s="5">
        <f t="shared" ca="1" si="317"/>
        <v>0</v>
      </c>
    </row>
    <row r="10164" spans="1:25" x14ac:dyDescent="0.2">
      <c r="A10164" t="s">
        <v>14241</v>
      </c>
      <c r="B10164">
        <v>0</v>
      </c>
      <c r="C10164" t="s">
        <v>14242</v>
      </c>
      <c r="D10164" s="2">
        <v>22.2</v>
      </c>
      <c r="E10164">
        <v>2019</v>
      </c>
      <c r="F10164" t="s">
        <v>31</v>
      </c>
      <c r="G10164">
        <v>2021</v>
      </c>
      <c r="H10164" t="s">
        <v>14243</v>
      </c>
      <c r="I10164">
        <v>45</v>
      </c>
      <c r="J10164">
        <v>0</v>
      </c>
      <c r="K10164">
        <v>0</v>
      </c>
      <c r="L10164">
        <v>0</v>
      </c>
      <c r="M10164">
        <v>0</v>
      </c>
      <c r="N10164">
        <v>0</v>
      </c>
      <c r="O10164">
        <v>50</v>
      </c>
      <c r="P10164">
        <v>55</v>
      </c>
      <c r="Q10164">
        <v>50</v>
      </c>
      <c r="R10164">
        <v>20</v>
      </c>
      <c r="S10164">
        <v>0</v>
      </c>
      <c r="T10164">
        <v>0</v>
      </c>
      <c r="U10164" t="s">
        <v>108</v>
      </c>
      <c r="V10164" s="3" t="d">
        <v>1899-12-30</v>
      </c>
      <c r="W10164">
        <v>0</v>
      </c>
      <c r="X10164" s="4">
        <f t="shared" si="316"/>
        <v>0</v>
      </c>
      <c r="Y10164" s="5">
        <f t="shared" ca="1" si="317"/>
        <v>0</v>
      </c>
    </row>
    <row r="10165" spans="1:25" x14ac:dyDescent="0.2">
      <c r="A10165" t="s">
        <v>14244</v>
      </c>
      <c r="B10165">
        <v>691503</v>
      </c>
      <c r="C10165">
        <v>0</v>
      </c>
      <c r="D10165" s="2">
        <v>22.3</v>
      </c>
      <c r="E10165">
        <v>2019</v>
      </c>
      <c r="F10165" t="s">
        <v>96</v>
      </c>
      <c r="G10165">
        <v>0</v>
      </c>
      <c r="H10165" t="s">
        <v>14245</v>
      </c>
      <c r="I10165">
        <v>55</v>
      </c>
      <c r="J10165">
        <v>0</v>
      </c>
      <c r="K10165">
        <v>0</v>
      </c>
      <c r="L10165">
        <v>0</v>
      </c>
      <c r="M10165">
        <v>0</v>
      </c>
      <c r="N10165">
        <v>0</v>
      </c>
      <c r="O10165">
        <v>55</v>
      </c>
      <c r="P10165">
        <v>45</v>
      </c>
      <c r="Q10165">
        <v>45</v>
      </c>
      <c r="R10165">
        <v>60</v>
      </c>
      <c r="S10165">
        <v>0</v>
      </c>
      <c r="T10165">
        <v>0</v>
      </c>
      <c r="U10165" t="s">
        <v>205</v>
      </c>
      <c r="V10165" s="3" t="d">
        <v>1899-12-30</v>
      </c>
      <c r="W10165">
        <v>0</v>
      </c>
      <c r="X10165" s="4">
        <f t="shared" si="316"/>
        <v>0</v>
      </c>
      <c r="Y10165" s="5">
        <f t="shared" ca="1" si="317"/>
        <v>0</v>
      </c>
    </row>
    <row r="10166" spans="1:25" x14ac:dyDescent="0.2">
      <c r="A10166" t="s">
        <v>14244</v>
      </c>
      <c r="B10166">
        <v>691503</v>
      </c>
      <c r="C10166" t="s">
        <v>5014</v>
      </c>
      <c r="D10166" s="2">
        <v>21.3</v>
      </c>
      <c r="E10166">
        <v>2018</v>
      </c>
      <c r="F10166" t="s">
        <v>96</v>
      </c>
      <c r="G10166">
        <v>0</v>
      </c>
      <c r="H10166" t="s">
        <v>14246</v>
      </c>
      <c r="I10166">
        <v>55</v>
      </c>
      <c r="J10166">
        <v>0</v>
      </c>
      <c r="K10166">
        <v>0</v>
      </c>
      <c r="L10166">
        <v>0</v>
      </c>
      <c r="M10166">
        <v>0</v>
      </c>
      <c r="N10166">
        <v>0</v>
      </c>
      <c r="O10166">
        <v>55</v>
      </c>
      <c r="P10166">
        <v>50</v>
      </c>
      <c r="Q10166">
        <v>45</v>
      </c>
      <c r="R10166">
        <v>60</v>
      </c>
      <c r="S10166">
        <v>0</v>
      </c>
      <c r="T10166">
        <v>0</v>
      </c>
      <c r="U10166" t="s">
        <v>193</v>
      </c>
      <c r="V10166" s="3" t="d">
        <v>1899-12-30</v>
      </c>
      <c r="W10166">
        <v>0</v>
      </c>
      <c r="X10166" s="4">
        <f t="shared" si="316"/>
        <v>0</v>
      </c>
      <c r="Y10166" s="5">
        <f t="shared" ca="1" si="317"/>
        <v>0</v>
      </c>
    </row>
    <row r="10167" spans="1:25" x14ac:dyDescent="0.2">
      <c r="A10167" t="s">
        <v>14244</v>
      </c>
      <c r="B10167">
        <v>691503</v>
      </c>
      <c r="C10167">
        <v>0</v>
      </c>
      <c r="D10167" s="2">
        <v>21.83162218</v>
      </c>
      <c r="E10167">
        <v>2019</v>
      </c>
      <c r="F10167" t="s">
        <v>96</v>
      </c>
      <c r="G10167">
        <v>2022</v>
      </c>
      <c r="H10167" t="s">
        <v>14247</v>
      </c>
      <c r="I10167">
        <v>55</v>
      </c>
      <c r="J10167">
        <v>0</v>
      </c>
      <c r="K10167">
        <v>0</v>
      </c>
      <c r="L10167">
        <v>0</v>
      </c>
      <c r="M10167">
        <v>0</v>
      </c>
      <c r="N10167">
        <v>0</v>
      </c>
      <c r="O10167">
        <v>60</v>
      </c>
      <c r="P10167">
        <v>45</v>
      </c>
      <c r="Q10167">
        <v>40</v>
      </c>
      <c r="R10167">
        <v>55</v>
      </c>
      <c r="S10167">
        <v>0</v>
      </c>
      <c r="T10167">
        <v>0</v>
      </c>
      <c r="U10167" t="s">
        <v>60</v>
      </c>
      <c r="V10167" s="3" t="d">
        <v>1997-03-03</v>
      </c>
      <c r="W10167">
        <v>0</v>
      </c>
      <c r="X10167" s="4">
        <f t="shared" si="316"/>
        <v>0</v>
      </c>
      <c r="Y10167" s="5">
        <f t="shared" ca="1" si="317"/>
        <v>-1</v>
      </c>
    </row>
    <row r="10168" spans="1:25" x14ac:dyDescent="0.2">
      <c r="A10168" t="s">
        <v>14244</v>
      </c>
      <c r="B10168">
        <v>691503</v>
      </c>
      <c r="C10168">
        <v>0</v>
      </c>
      <c r="D10168" s="2">
        <v>20.8</v>
      </c>
      <c r="E10168">
        <v>2018</v>
      </c>
      <c r="F10168" t="s">
        <v>96</v>
      </c>
      <c r="G10168">
        <v>0</v>
      </c>
      <c r="H10168" t="s">
        <v>14248</v>
      </c>
      <c r="I10168">
        <v>55</v>
      </c>
      <c r="J10168">
        <v>0</v>
      </c>
      <c r="K10168">
        <v>0</v>
      </c>
      <c r="L10168">
        <v>0</v>
      </c>
      <c r="M10168">
        <v>0</v>
      </c>
      <c r="N10168">
        <v>0</v>
      </c>
      <c r="O10168">
        <v>65</v>
      </c>
      <c r="P10168">
        <v>45</v>
      </c>
      <c r="Q10168">
        <v>45</v>
      </c>
      <c r="R10168">
        <v>55</v>
      </c>
      <c r="S10168">
        <v>0</v>
      </c>
      <c r="T10168">
        <v>0</v>
      </c>
      <c r="U10168" t="s">
        <v>60</v>
      </c>
      <c r="V10168" s="3" t="d">
        <v>1899-12-30</v>
      </c>
      <c r="W10168">
        <v>0</v>
      </c>
      <c r="X10168" s="4">
        <f t="shared" si="316"/>
        <v>0</v>
      </c>
      <c r="Y10168" s="5">
        <f t="shared" ca="1" si="317"/>
        <v>0</v>
      </c>
    </row>
    <row r="10169" spans="1:25" x14ac:dyDescent="0.2">
      <c r="A10169" t="s">
        <v>14244</v>
      </c>
      <c r="B10169">
        <v>691503</v>
      </c>
      <c r="C10169">
        <v>0</v>
      </c>
      <c r="D10169" s="2">
        <v>22.5</v>
      </c>
      <c r="E10169">
        <v>2019</v>
      </c>
      <c r="F10169" t="s">
        <v>96</v>
      </c>
      <c r="G10169">
        <v>2025</v>
      </c>
      <c r="H10169" t="s">
        <v>14245</v>
      </c>
      <c r="I10169">
        <v>55</v>
      </c>
      <c r="J10169">
        <v>0</v>
      </c>
      <c r="K10169">
        <v>0</v>
      </c>
      <c r="L10169">
        <v>0</v>
      </c>
      <c r="M10169">
        <v>0</v>
      </c>
      <c r="N10169">
        <v>0</v>
      </c>
      <c r="O10169">
        <v>55</v>
      </c>
      <c r="P10169">
        <v>45</v>
      </c>
      <c r="Q10169">
        <v>40</v>
      </c>
      <c r="R10169">
        <v>60</v>
      </c>
      <c r="S10169">
        <v>0</v>
      </c>
      <c r="T10169">
        <v>0</v>
      </c>
      <c r="U10169" t="s">
        <v>108</v>
      </c>
      <c r="V10169" s="3" t="d">
        <v>1899-12-30</v>
      </c>
      <c r="W10169">
        <v>0</v>
      </c>
      <c r="X10169" s="4">
        <f t="shared" si="316"/>
        <v>0</v>
      </c>
      <c r="Y10169" s="5">
        <f t="shared" ca="1" si="317"/>
        <v>0</v>
      </c>
    </row>
    <row r="10170" spans="1:25" x14ac:dyDescent="0.2">
      <c r="A10170" t="s">
        <v>14249</v>
      </c>
      <c r="B10170">
        <v>602074</v>
      </c>
      <c r="C10170">
        <v>15794</v>
      </c>
      <c r="D10170" s="2">
        <v>23.841204650000002</v>
      </c>
      <c r="E10170">
        <v>2018</v>
      </c>
      <c r="F10170" t="s">
        <v>70</v>
      </c>
      <c r="G10170">
        <v>2019</v>
      </c>
      <c r="H10170" t="s">
        <v>14250</v>
      </c>
      <c r="I10170">
        <v>70</v>
      </c>
      <c r="J10170">
        <v>0</v>
      </c>
      <c r="K10170">
        <v>0</v>
      </c>
      <c r="L10170">
        <v>0</v>
      </c>
      <c r="M10170">
        <v>0</v>
      </c>
      <c r="N10170">
        <v>0</v>
      </c>
      <c r="O10170">
        <v>60</v>
      </c>
      <c r="P10170">
        <v>55</v>
      </c>
      <c r="Q10170">
        <v>25</v>
      </c>
      <c r="R10170">
        <v>60</v>
      </c>
      <c r="S10170">
        <v>0</v>
      </c>
      <c r="T10170">
        <v>0</v>
      </c>
      <c r="U10170" t="s">
        <v>60</v>
      </c>
      <c r="V10170" s="3" t="d">
        <v>1994-02-28</v>
      </c>
      <c r="W10170">
        <v>2019</v>
      </c>
      <c r="X10170" s="4">
        <f t="shared" si="316"/>
        <v>24.857534246575341</v>
      </c>
      <c r="Y10170" s="5">
        <f t="shared" ca="1" si="317"/>
        <v>0</v>
      </c>
    </row>
    <row r="10171" spans="1:25" x14ac:dyDescent="0.2">
      <c r="A10171" t="s">
        <v>14249</v>
      </c>
      <c r="B10171">
        <v>602074</v>
      </c>
      <c r="C10171">
        <v>15794</v>
      </c>
      <c r="D10171" s="2">
        <v>24.840520189999999</v>
      </c>
      <c r="E10171">
        <v>2019</v>
      </c>
      <c r="F10171" t="s">
        <v>70</v>
      </c>
      <c r="G10171">
        <v>2019</v>
      </c>
      <c r="H10171" t="s">
        <v>14251</v>
      </c>
      <c r="I10171">
        <v>70</v>
      </c>
      <c r="J10171">
        <v>0</v>
      </c>
      <c r="K10171">
        <v>0</v>
      </c>
      <c r="L10171">
        <v>0</v>
      </c>
      <c r="M10171">
        <v>0</v>
      </c>
      <c r="N10171">
        <v>0</v>
      </c>
      <c r="O10171">
        <v>65</v>
      </c>
      <c r="P10171">
        <v>55</v>
      </c>
      <c r="Q10171">
        <v>30</v>
      </c>
      <c r="R10171">
        <v>55</v>
      </c>
      <c r="S10171">
        <v>0</v>
      </c>
      <c r="T10171">
        <v>0</v>
      </c>
      <c r="U10171" t="s">
        <v>60</v>
      </c>
      <c r="V10171" s="3" t="d">
        <v>1994-02-28</v>
      </c>
      <c r="W10171">
        <v>2019</v>
      </c>
      <c r="X10171" s="4">
        <f t="shared" si="316"/>
        <v>24.857534246575341</v>
      </c>
      <c r="Y10171" s="5">
        <f t="shared" ca="1" si="317"/>
        <v>0</v>
      </c>
    </row>
    <row r="10172" spans="1:25" x14ac:dyDescent="0.2">
      <c r="A10172" t="s">
        <v>14252</v>
      </c>
      <c r="B10172" t="s">
        <v>14253</v>
      </c>
      <c r="C10172">
        <v>0</v>
      </c>
      <c r="D10172" s="2">
        <v>16.100000000000001</v>
      </c>
      <c r="E10172">
        <v>2015</v>
      </c>
      <c r="F10172" t="s">
        <v>96</v>
      </c>
      <c r="G10172">
        <v>0</v>
      </c>
      <c r="H10172" t="s">
        <v>14254</v>
      </c>
      <c r="I10172">
        <v>60</v>
      </c>
      <c r="J10172">
        <v>0</v>
      </c>
      <c r="K10172">
        <v>0</v>
      </c>
      <c r="L10172">
        <v>0</v>
      </c>
      <c r="M10172">
        <v>0</v>
      </c>
      <c r="N10172">
        <v>0</v>
      </c>
      <c r="O10172">
        <v>50</v>
      </c>
      <c r="P10172">
        <v>60</v>
      </c>
      <c r="Q10172">
        <v>50</v>
      </c>
      <c r="R10172">
        <v>50</v>
      </c>
      <c r="S10172">
        <v>0</v>
      </c>
      <c r="T10172">
        <v>0</v>
      </c>
      <c r="U10172" t="s">
        <v>60</v>
      </c>
      <c r="V10172" s="3" t="d">
        <v>1899-12-30</v>
      </c>
      <c r="W10172">
        <v>0</v>
      </c>
      <c r="X10172" s="4">
        <f t="shared" si="316"/>
        <v>0</v>
      </c>
      <c r="Y10172" s="5">
        <f t="shared" ca="1" si="317"/>
        <v>0</v>
      </c>
    </row>
    <row r="10173" spans="1:25" x14ac:dyDescent="0.2">
      <c r="A10173" t="s">
        <v>14255</v>
      </c>
      <c r="B10173" t="s">
        <v>14256</v>
      </c>
      <c r="C10173">
        <v>0</v>
      </c>
      <c r="D10173" s="2">
        <v>16.2</v>
      </c>
      <c r="E10173">
        <v>2015</v>
      </c>
      <c r="F10173" t="s">
        <v>70</v>
      </c>
      <c r="G10173">
        <v>0</v>
      </c>
      <c r="H10173" t="s">
        <v>14257</v>
      </c>
      <c r="I10173">
        <v>45</v>
      </c>
      <c r="J10173">
        <v>0</v>
      </c>
      <c r="K10173">
        <v>0</v>
      </c>
      <c r="L10173">
        <v>0</v>
      </c>
      <c r="M10173">
        <v>0</v>
      </c>
      <c r="N10173">
        <v>0</v>
      </c>
      <c r="O10173">
        <v>45</v>
      </c>
      <c r="P10173">
        <v>50</v>
      </c>
      <c r="Q10173">
        <v>50</v>
      </c>
      <c r="R10173">
        <v>40</v>
      </c>
      <c r="S10173">
        <v>0</v>
      </c>
      <c r="T10173">
        <v>0</v>
      </c>
      <c r="U10173" t="s">
        <v>60</v>
      </c>
      <c r="V10173" s="3" t="d">
        <v>1899-12-30</v>
      </c>
      <c r="W10173">
        <v>0</v>
      </c>
      <c r="X10173" s="4">
        <f t="shared" si="316"/>
        <v>0</v>
      </c>
      <c r="Y10173" s="5">
        <f t="shared" ca="1" si="317"/>
        <v>0</v>
      </c>
    </row>
    <row r="10174" spans="1:25" x14ac:dyDescent="0.2">
      <c r="A10174" t="s">
        <v>14258</v>
      </c>
      <c r="B10174">
        <v>630023</v>
      </c>
      <c r="C10174">
        <v>16401</v>
      </c>
      <c r="D10174" s="2">
        <v>23.017111570000001</v>
      </c>
      <c r="E10174">
        <v>2017</v>
      </c>
      <c r="F10174" t="s">
        <v>24</v>
      </c>
      <c r="G10174">
        <v>2017</v>
      </c>
      <c r="H10174" t="s">
        <v>14259</v>
      </c>
      <c r="I10174">
        <v>0</v>
      </c>
      <c r="J10174">
        <v>0</v>
      </c>
      <c r="K10174">
        <v>60</v>
      </c>
      <c r="L10174">
        <v>0</v>
      </c>
      <c r="M10174">
        <v>0</v>
      </c>
      <c r="N10174">
        <v>55</v>
      </c>
      <c r="O10174">
        <v>0</v>
      </c>
      <c r="P10174">
        <v>0</v>
      </c>
      <c r="Q10174">
        <v>0</v>
      </c>
      <c r="R10174">
        <v>0</v>
      </c>
      <c r="S10174">
        <v>50</v>
      </c>
      <c r="T10174">
        <v>50</v>
      </c>
      <c r="U10174" t="s">
        <v>60</v>
      </c>
      <c r="V10174" s="3" t="d">
        <v>1993-12-26</v>
      </c>
      <c r="W10174">
        <v>2018</v>
      </c>
      <c r="X10174" s="4">
        <f t="shared" si="316"/>
        <v>24.032876712328768</v>
      </c>
      <c r="Y10174" s="5">
        <f t="shared" ca="1" si="317"/>
        <v>0</v>
      </c>
    </row>
    <row r="10175" spans="1:25" x14ac:dyDescent="0.2">
      <c r="A10175" t="s">
        <v>14260</v>
      </c>
      <c r="B10175">
        <v>0</v>
      </c>
      <c r="C10175" t="s">
        <v>14261</v>
      </c>
      <c r="D10175" s="2">
        <v>21.3</v>
      </c>
      <c r="E10175">
        <v>2019</v>
      </c>
      <c r="F10175" t="s">
        <v>96</v>
      </c>
      <c r="G10175">
        <v>2020</v>
      </c>
      <c r="H10175" t="s">
        <v>14262</v>
      </c>
      <c r="I10175">
        <v>50</v>
      </c>
      <c r="J10175">
        <v>0</v>
      </c>
      <c r="K10175">
        <v>0</v>
      </c>
      <c r="L10175">
        <v>0</v>
      </c>
      <c r="M10175">
        <v>0</v>
      </c>
      <c r="N10175">
        <v>0</v>
      </c>
      <c r="O10175">
        <v>55</v>
      </c>
      <c r="P10175">
        <v>60</v>
      </c>
      <c r="Q10175">
        <v>35</v>
      </c>
      <c r="R10175">
        <v>60</v>
      </c>
      <c r="S10175">
        <v>0</v>
      </c>
      <c r="T10175">
        <v>0</v>
      </c>
      <c r="U10175" t="s">
        <v>108</v>
      </c>
      <c r="V10175" s="3" t="d">
        <v>1899-12-30</v>
      </c>
      <c r="W10175">
        <v>0</v>
      </c>
      <c r="X10175" s="4">
        <f t="shared" si="316"/>
        <v>0</v>
      </c>
      <c r="Y10175" s="5">
        <f t="shared" ca="1" si="317"/>
        <v>0</v>
      </c>
    </row>
    <row r="10176" spans="1:25" x14ac:dyDescent="0.2">
      <c r="A10176" t="s">
        <v>14263</v>
      </c>
      <c r="B10176">
        <v>670541</v>
      </c>
      <c r="C10176">
        <v>19556</v>
      </c>
      <c r="D10176" s="2">
        <v>19.515400410000002</v>
      </c>
      <c r="E10176">
        <v>2017</v>
      </c>
      <c r="F10176" t="s">
        <v>70</v>
      </c>
      <c r="G10176">
        <v>2020</v>
      </c>
      <c r="H10176" t="s">
        <v>14264</v>
      </c>
      <c r="I10176">
        <v>50</v>
      </c>
      <c r="J10176">
        <v>0</v>
      </c>
      <c r="K10176">
        <v>0</v>
      </c>
      <c r="L10176">
        <v>0</v>
      </c>
      <c r="M10176">
        <v>0</v>
      </c>
      <c r="N10176">
        <v>0</v>
      </c>
      <c r="O10176">
        <v>45</v>
      </c>
      <c r="P10176">
        <v>55</v>
      </c>
      <c r="Q10176">
        <v>50</v>
      </c>
      <c r="R10176">
        <v>40</v>
      </c>
      <c r="S10176">
        <v>0</v>
      </c>
      <c r="T10176">
        <v>0</v>
      </c>
      <c r="U10176" t="s">
        <v>60</v>
      </c>
      <c r="V10176" s="3" t="d">
        <v>1997-06-27</v>
      </c>
      <c r="W10176">
        <v>2019</v>
      </c>
      <c r="X10176" s="4">
        <f t="shared" si="316"/>
        <v>21.528767123287672</v>
      </c>
      <c r="Y10176" s="5">
        <f t="shared" ca="1" si="317"/>
        <v>1</v>
      </c>
    </row>
    <row r="10177" spans="1:25" x14ac:dyDescent="0.2">
      <c r="A10177" t="s">
        <v>14263</v>
      </c>
      <c r="B10177">
        <v>670541</v>
      </c>
      <c r="C10177">
        <v>19556</v>
      </c>
      <c r="D10177" s="2">
        <v>20.514715949999999</v>
      </c>
      <c r="E10177">
        <v>2018</v>
      </c>
      <c r="F10177" t="s">
        <v>70</v>
      </c>
      <c r="G10177">
        <v>2020</v>
      </c>
      <c r="H10177" t="s">
        <v>14265</v>
      </c>
      <c r="I10177">
        <v>45</v>
      </c>
      <c r="J10177">
        <v>0</v>
      </c>
      <c r="K10177">
        <v>0</v>
      </c>
      <c r="L10177">
        <v>0</v>
      </c>
      <c r="M10177">
        <v>0</v>
      </c>
      <c r="N10177">
        <v>0</v>
      </c>
      <c r="O10177">
        <v>50</v>
      </c>
      <c r="P10177">
        <v>55</v>
      </c>
      <c r="Q10177">
        <v>55</v>
      </c>
      <c r="R10177">
        <v>45</v>
      </c>
      <c r="S10177">
        <v>0</v>
      </c>
      <c r="T10177">
        <v>0</v>
      </c>
      <c r="U10177" t="s">
        <v>60</v>
      </c>
      <c r="V10177" s="3" t="d">
        <v>1997-06-27</v>
      </c>
      <c r="W10177">
        <v>2019</v>
      </c>
      <c r="X10177" s="4">
        <f t="shared" si="316"/>
        <v>21.528767123287672</v>
      </c>
      <c r="Y10177" s="5">
        <f t="shared" ca="1" si="317"/>
        <v>1</v>
      </c>
    </row>
    <row r="10178" spans="1:25" x14ac:dyDescent="0.2">
      <c r="A10178" t="s">
        <v>14263</v>
      </c>
      <c r="B10178">
        <v>670541</v>
      </c>
      <c r="C10178">
        <v>19556</v>
      </c>
      <c r="D10178" s="2">
        <v>18.513347020000001</v>
      </c>
      <c r="E10178">
        <v>2016</v>
      </c>
      <c r="F10178" t="s">
        <v>37</v>
      </c>
      <c r="G10178">
        <v>2020</v>
      </c>
      <c r="H10178" t="s">
        <v>14266</v>
      </c>
      <c r="I10178">
        <v>50</v>
      </c>
      <c r="J10178">
        <v>0</v>
      </c>
      <c r="K10178">
        <v>0</v>
      </c>
      <c r="L10178">
        <v>0</v>
      </c>
      <c r="M10178">
        <v>0</v>
      </c>
      <c r="N10178">
        <v>0</v>
      </c>
      <c r="O10178">
        <v>45</v>
      </c>
      <c r="P10178">
        <v>50</v>
      </c>
      <c r="Q10178">
        <v>55</v>
      </c>
      <c r="R10178">
        <v>45</v>
      </c>
      <c r="S10178">
        <v>0</v>
      </c>
      <c r="T10178">
        <v>0</v>
      </c>
      <c r="U10178" t="s">
        <v>60</v>
      </c>
      <c r="V10178" s="3" t="d">
        <v>1997-06-27</v>
      </c>
      <c r="W10178">
        <v>2019</v>
      </c>
      <c r="X10178" s="4">
        <f t="shared" si="316"/>
        <v>21.528767123287672</v>
      </c>
      <c r="Y10178" s="5">
        <f t="shared" ca="1" si="317"/>
        <v>1</v>
      </c>
    </row>
    <row r="10179" spans="1:25" x14ac:dyDescent="0.2">
      <c r="A10179" t="s">
        <v>14263</v>
      </c>
      <c r="B10179">
        <v>670541</v>
      </c>
      <c r="C10179">
        <v>19556</v>
      </c>
      <c r="D10179" s="2">
        <v>20</v>
      </c>
      <c r="E10179">
        <v>2018</v>
      </c>
      <c r="F10179" t="s">
        <v>51</v>
      </c>
      <c r="G10179">
        <v>2020</v>
      </c>
      <c r="H10179" t="s">
        <v>14267</v>
      </c>
      <c r="I10179">
        <v>45</v>
      </c>
      <c r="J10179">
        <v>0</v>
      </c>
      <c r="K10179">
        <v>0</v>
      </c>
      <c r="L10179">
        <v>0</v>
      </c>
      <c r="M10179">
        <v>0</v>
      </c>
      <c r="N10179">
        <v>0</v>
      </c>
      <c r="O10179">
        <v>50</v>
      </c>
      <c r="P10179">
        <v>55</v>
      </c>
      <c r="Q10179">
        <v>65</v>
      </c>
      <c r="R10179">
        <v>45</v>
      </c>
      <c r="S10179">
        <v>0</v>
      </c>
      <c r="T10179">
        <v>0</v>
      </c>
      <c r="U10179" t="s">
        <v>128</v>
      </c>
      <c r="V10179" s="3" t="d">
        <v>1997-06-27</v>
      </c>
      <c r="W10179">
        <v>2019</v>
      </c>
      <c r="X10179" s="4">
        <f t="shared" ref="X10179:X10242" si="318">IF(W10179=0,0,(DATE(W10179,1,1)-V10179)/365)</f>
        <v>21.528767123287672</v>
      </c>
      <c r="Y10179" s="5">
        <f t="shared" ref="Y10179:Y10242" ca="1" si="319">IF(AND((TODAY()-V10179)/365 &lt; 23, W10179=0), -1, IF(X10179=0, 0, INT(X10179&lt;=23.99)))</f>
        <v>1</v>
      </c>
    </row>
    <row r="10180" spans="1:25" ht="409.6" x14ac:dyDescent="0.2">
      <c r="A10180" t="s">
        <v>14263</v>
      </c>
      <c r="B10180">
        <v>670541</v>
      </c>
      <c r="C10180">
        <v>19556</v>
      </c>
      <c r="D10180" s="2">
        <v>22</v>
      </c>
      <c r="E10180">
        <v>2019</v>
      </c>
      <c r="F10180" t="s">
        <v>2959</v>
      </c>
      <c r="G10180">
        <v>2020</v>
      </c>
      <c r="H10180" s="1" t="s">
        <v>14268</v>
      </c>
      <c r="I10180">
        <v>45</v>
      </c>
      <c r="J10180">
        <v>0</v>
      </c>
      <c r="K10180">
        <v>0</v>
      </c>
      <c r="L10180">
        <v>0</v>
      </c>
      <c r="M10180">
        <v>0</v>
      </c>
      <c r="N10180">
        <v>0</v>
      </c>
      <c r="O10180">
        <v>40</v>
      </c>
      <c r="P10180">
        <v>55</v>
      </c>
      <c r="Q10180">
        <v>65</v>
      </c>
      <c r="R10180">
        <v>40</v>
      </c>
      <c r="S10180">
        <v>0</v>
      </c>
      <c r="T10180">
        <v>0</v>
      </c>
      <c r="U10180" t="s">
        <v>107</v>
      </c>
      <c r="V10180" s="3" t="d">
        <v>1997-06-27</v>
      </c>
      <c r="W10180">
        <v>2019</v>
      </c>
      <c r="X10180" s="4">
        <f t="shared" si="318"/>
        <v>21.528767123287672</v>
      </c>
      <c r="Y10180" s="5">
        <f t="shared" ca="1" si="319"/>
        <v>1</v>
      </c>
    </row>
    <row r="10181" spans="1:25" x14ac:dyDescent="0.2">
      <c r="A10181" t="s">
        <v>14263</v>
      </c>
      <c r="B10181">
        <v>670541</v>
      </c>
      <c r="C10181">
        <v>19556</v>
      </c>
      <c r="D10181" s="2">
        <v>21</v>
      </c>
      <c r="E10181">
        <v>2018</v>
      </c>
      <c r="F10181" t="s">
        <v>37</v>
      </c>
      <c r="G10181">
        <v>0</v>
      </c>
      <c r="H10181" t="s">
        <v>14269</v>
      </c>
      <c r="I10181">
        <v>45</v>
      </c>
      <c r="J10181">
        <v>0</v>
      </c>
      <c r="K10181">
        <v>0</v>
      </c>
      <c r="L10181">
        <v>0</v>
      </c>
      <c r="M10181">
        <v>0</v>
      </c>
      <c r="N10181">
        <v>0</v>
      </c>
      <c r="O10181">
        <v>50</v>
      </c>
      <c r="P10181">
        <v>55</v>
      </c>
      <c r="Q10181">
        <v>65</v>
      </c>
      <c r="R10181">
        <v>45</v>
      </c>
      <c r="S10181">
        <v>0</v>
      </c>
      <c r="T10181">
        <v>0</v>
      </c>
      <c r="U10181" t="s">
        <v>566</v>
      </c>
      <c r="V10181" s="3" t="d">
        <v>1997-06-27</v>
      </c>
      <c r="W10181">
        <v>2019</v>
      </c>
      <c r="X10181" s="4">
        <f t="shared" si="318"/>
        <v>21.528767123287672</v>
      </c>
      <c r="Y10181" s="5">
        <f t="shared" ca="1" si="319"/>
        <v>1</v>
      </c>
    </row>
    <row r="10182" spans="1:25" x14ac:dyDescent="0.2">
      <c r="A10182" t="s">
        <v>14270</v>
      </c>
      <c r="B10182">
        <v>570649</v>
      </c>
      <c r="C10182">
        <v>11855</v>
      </c>
      <c r="D10182" s="2">
        <v>21.582477749999999</v>
      </c>
      <c r="E10182">
        <v>2013</v>
      </c>
      <c r="F10182" t="s">
        <v>24</v>
      </c>
      <c r="G10182">
        <v>2014</v>
      </c>
      <c r="H10182" t="s">
        <v>14271</v>
      </c>
      <c r="I10182">
        <v>0</v>
      </c>
      <c r="J10182">
        <v>50</v>
      </c>
      <c r="K10182">
        <v>50</v>
      </c>
      <c r="L10182">
        <v>60</v>
      </c>
      <c r="M10182">
        <v>0</v>
      </c>
      <c r="N10182">
        <v>80</v>
      </c>
      <c r="O10182">
        <v>0</v>
      </c>
      <c r="P10182">
        <v>0</v>
      </c>
      <c r="Q10182">
        <v>0</v>
      </c>
      <c r="R10182">
        <v>0</v>
      </c>
      <c r="S10182">
        <v>0</v>
      </c>
      <c r="T10182">
        <v>0</v>
      </c>
      <c r="U10182" t="s">
        <v>60</v>
      </c>
      <c r="V10182" s="3" t="d">
        <v>1991-06-03</v>
      </c>
      <c r="W10182">
        <v>2013</v>
      </c>
      <c r="X10182" s="4">
        <f t="shared" si="318"/>
        <v>21.597260273972601</v>
      </c>
      <c r="Y10182" s="5">
        <f t="shared" ca="1" si="319"/>
        <v>1</v>
      </c>
    </row>
    <row r="10183" spans="1:25" x14ac:dyDescent="0.2">
      <c r="A10183" t="s">
        <v>14272</v>
      </c>
      <c r="B10183">
        <v>0</v>
      </c>
      <c r="C10183" t="s">
        <v>14273</v>
      </c>
      <c r="D10183" s="2">
        <v>20.399999999999999</v>
      </c>
      <c r="E10183">
        <v>2019</v>
      </c>
      <c r="F10183" t="s">
        <v>24</v>
      </c>
      <c r="G10183">
        <v>2023</v>
      </c>
      <c r="H10183" t="s">
        <v>14274</v>
      </c>
      <c r="I10183">
        <v>0</v>
      </c>
      <c r="J10183">
        <v>0</v>
      </c>
      <c r="K10183">
        <v>0</v>
      </c>
      <c r="L10183">
        <v>0</v>
      </c>
      <c r="M10183">
        <v>0</v>
      </c>
      <c r="N10183">
        <v>0</v>
      </c>
      <c r="O10183">
        <v>0</v>
      </c>
      <c r="P10183">
        <v>0</v>
      </c>
      <c r="Q10183">
        <v>0</v>
      </c>
      <c r="R10183">
        <v>0</v>
      </c>
      <c r="S10183">
        <v>0</v>
      </c>
      <c r="T10183">
        <v>0</v>
      </c>
      <c r="U10183" t="s">
        <v>107</v>
      </c>
      <c r="V10183" s="3" t="d">
        <v>1899-12-30</v>
      </c>
      <c r="W10183">
        <v>0</v>
      </c>
      <c r="X10183" s="4">
        <f t="shared" si="318"/>
        <v>0</v>
      </c>
      <c r="Y10183" s="5">
        <f t="shared" ca="1" si="319"/>
        <v>0</v>
      </c>
    </row>
    <row r="10184" spans="1:25" x14ac:dyDescent="0.2">
      <c r="A10184" t="s">
        <v>14272</v>
      </c>
      <c r="B10184">
        <v>0</v>
      </c>
      <c r="C10184" t="s">
        <v>14273</v>
      </c>
      <c r="D10184" s="2">
        <v>20.6</v>
      </c>
      <c r="E10184">
        <v>2019</v>
      </c>
      <c r="F10184" t="s">
        <v>24</v>
      </c>
      <c r="G10184">
        <v>2023</v>
      </c>
      <c r="H10184" t="s">
        <v>14274</v>
      </c>
      <c r="I10184">
        <v>0</v>
      </c>
      <c r="J10184">
        <v>0</v>
      </c>
      <c r="K10184">
        <v>0</v>
      </c>
      <c r="L10184">
        <v>0</v>
      </c>
      <c r="M10184">
        <v>0</v>
      </c>
      <c r="N10184">
        <v>0</v>
      </c>
      <c r="O10184">
        <v>0</v>
      </c>
      <c r="P10184">
        <v>0</v>
      </c>
      <c r="Q10184">
        <v>0</v>
      </c>
      <c r="R10184">
        <v>0</v>
      </c>
      <c r="S10184">
        <v>0</v>
      </c>
      <c r="T10184">
        <v>0</v>
      </c>
      <c r="U10184" t="s">
        <v>108</v>
      </c>
      <c r="V10184" s="3" t="d">
        <v>1899-12-30</v>
      </c>
      <c r="W10184">
        <v>0</v>
      </c>
      <c r="X10184" s="4">
        <f t="shared" si="318"/>
        <v>0</v>
      </c>
      <c r="Y10184" s="5">
        <f t="shared" ca="1" si="319"/>
        <v>0</v>
      </c>
    </row>
    <row r="10185" spans="1:25" x14ac:dyDescent="0.2">
      <c r="A10185" t="s">
        <v>14275</v>
      </c>
      <c r="B10185">
        <v>686798</v>
      </c>
      <c r="C10185" t="s">
        <v>14276</v>
      </c>
      <c r="D10185" s="2">
        <v>18.100000000000001</v>
      </c>
      <c r="E10185">
        <v>2019</v>
      </c>
      <c r="F10185" t="s">
        <v>96</v>
      </c>
      <c r="G10185">
        <v>2024</v>
      </c>
      <c r="H10185" t="s">
        <v>14277</v>
      </c>
      <c r="I10185">
        <v>45</v>
      </c>
      <c r="J10185">
        <v>0</v>
      </c>
      <c r="K10185">
        <v>0</v>
      </c>
      <c r="L10185">
        <v>0</v>
      </c>
      <c r="M10185">
        <v>0</v>
      </c>
      <c r="N10185">
        <v>0</v>
      </c>
      <c r="O10185">
        <v>60</v>
      </c>
      <c r="P10185">
        <v>45</v>
      </c>
      <c r="Q10185">
        <v>45</v>
      </c>
      <c r="R10185">
        <v>55</v>
      </c>
      <c r="S10185">
        <v>0</v>
      </c>
      <c r="T10185">
        <v>0</v>
      </c>
      <c r="U10185" t="s">
        <v>108</v>
      </c>
      <c r="V10185" s="3" t="d">
        <v>1899-12-30</v>
      </c>
      <c r="W10185">
        <v>0</v>
      </c>
      <c r="X10185" s="4">
        <f t="shared" si="318"/>
        <v>0</v>
      </c>
      <c r="Y10185" s="5">
        <f t="shared" ca="1" si="319"/>
        <v>0</v>
      </c>
    </row>
    <row r="10186" spans="1:25" x14ac:dyDescent="0.2">
      <c r="A10186" t="s">
        <v>14275</v>
      </c>
      <c r="B10186">
        <v>686798</v>
      </c>
      <c r="C10186">
        <v>0</v>
      </c>
      <c r="D10186" s="2">
        <v>17.399999999999999</v>
      </c>
      <c r="E10186">
        <v>2019</v>
      </c>
      <c r="F10186" t="s">
        <v>96</v>
      </c>
      <c r="G10186">
        <v>0</v>
      </c>
      <c r="H10186" t="s">
        <v>14278</v>
      </c>
      <c r="I10186">
        <v>60</v>
      </c>
      <c r="J10186">
        <v>0</v>
      </c>
      <c r="K10186">
        <v>0</v>
      </c>
      <c r="L10186">
        <v>0</v>
      </c>
      <c r="M10186">
        <v>0</v>
      </c>
      <c r="N10186">
        <v>0</v>
      </c>
      <c r="O10186">
        <v>60</v>
      </c>
      <c r="P10186">
        <v>45</v>
      </c>
      <c r="Q10186">
        <v>40</v>
      </c>
      <c r="R10186">
        <v>50</v>
      </c>
      <c r="S10186">
        <v>0</v>
      </c>
      <c r="T10186">
        <v>0</v>
      </c>
      <c r="U10186" t="s">
        <v>60</v>
      </c>
      <c r="V10186" s="3" t="d">
        <v>2001-08-16</v>
      </c>
      <c r="W10186">
        <v>0</v>
      </c>
      <c r="X10186" s="4">
        <f t="shared" si="318"/>
        <v>0</v>
      </c>
      <c r="Y10186" s="5">
        <f t="shared" ca="1" si="319"/>
        <v>-1</v>
      </c>
    </row>
    <row r="10187" spans="1:25" x14ac:dyDescent="0.2">
      <c r="A10187" t="s">
        <v>14275</v>
      </c>
      <c r="B10187">
        <v>686798</v>
      </c>
      <c r="C10187">
        <v>0</v>
      </c>
      <c r="D10187" s="2">
        <v>17.399999999999999</v>
      </c>
      <c r="E10187">
        <v>2019</v>
      </c>
      <c r="F10187" t="s">
        <v>96</v>
      </c>
      <c r="G10187">
        <v>0</v>
      </c>
      <c r="H10187" t="s">
        <v>14279</v>
      </c>
      <c r="I10187">
        <v>65</v>
      </c>
      <c r="J10187">
        <v>0</v>
      </c>
      <c r="K10187">
        <v>0</v>
      </c>
      <c r="L10187">
        <v>0</v>
      </c>
      <c r="M10187">
        <v>0</v>
      </c>
      <c r="N10187">
        <v>0</v>
      </c>
      <c r="O10187">
        <v>60</v>
      </c>
      <c r="P10187">
        <v>45</v>
      </c>
      <c r="Q10187">
        <v>40</v>
      </c>
      <c r="R10187">
        <v>50</v>
      </c>
      <c r="S10187">
        <v>0</v>
      </c>
      <c r="T10187">
        <v>0</v>
      </c>
      <c r="U10187" t="s">
        <v>60</v>
      </c>
      <c r="V10187" s="3" t="d">
        <v>1899-12-30</v>
      </c>
      <c r="W10187">
        <v>0</v>
      </c>
      <c r="X10187" s="4">
        <f t="shared" si="318"/>
        <v>0</v>
      </c>
      <c r="Y10187" s="5">
        <f t="shared" ca="1" si="319"/>
        <v>0</v>
      </c>
    </row>
    <row r="10188" spans="1:25" x14ac:dyDescent="0.2">
      <c r="A10188" t="s">
        <v>14280</v>
      </c>
      <c r="B10188">
        <v>600915</v>
      </c>
      <c r="C10188">
        <v>0</v>
      </c>
      <c r="D10188" s="2">
        <v>20.558521559999999</v>
      </c>
      <c r="E10188">
        <v>2015</v>
      </c>
      <c r="F10188" t="s">
        <v>24</v>
      </c>
      <c r="G10188">
        <v>2019</v>
      </c>
      <c r="H10188" t="s">
        <v>14281</v>
      </c>
      <c r="I10188">
        <v>0</v>
      </c>
      <c r="J10188">
        <v>50</v>
      </c>
      <c r="K10188">
        <v>45</v>
      </c>
      <c r="L10188">
        <v>45</v>
      </c>
      <c r="M10188">
        <v>0</v>
      </c>
      <c r="N10188">
        <v>65</v>
      </c>
      <c r="O10188">
        <v>0</v>
      </c>
      <c r="P10188">
        <v>0</v>
      </c>
      <c r="Q10188">
        <v>0</v>
      </c>
      <c r="R10188">
        <v>0</v>
      </c>
      <c r="S10188">
        <v>0</v>
      </c>
      <c r="T10188">
        <v>0</v>
      </c>
      <c r="U10188" t="s">
        <v>60</v>
      </c>
      <c r="V10188" s="3" t="d">
        <v>1994-06-11</v>
      </c>
      <c r="W10188">
        <v>0</v>
      </c>
      <c r="X10188" s="4">
        <f t="shared" si="318"/>
        <v>0</v>
      </c>
      <c r="Y10188" s="5">
        <f t="shared" ca="1" si="319"/>
        <v>0</v>
      </c>
    </row>
    <row r="10189" spans="1:25" x14ac:dyDescent="0.2">
      <c r="A10189" t="s">
        <v>14282</v>
      </c>
      <c r="B10189">
        <v>550298</v>
      </c>
      <c r="C10189">
        <v>9922</v>
      </c>
      <c r="D10189" s="2">
        <v>20.38056126</v>
      </c>
      <c r="E10189">
        <v>2013</v>
      </c>
      <c r="F10189" t="s">
        <v>70</v>
      </c>
      <c r="G10189">
        <v>2015</v>
      </c>
      <c r="H10189" t="s">
        <v>14283</v>
      </c>
      <c r="I10189">
        <v>60</v>
      </c>
      <c r="J10189">
        <v>0</v>
      </c>
      <c r="K10189">
        <v>0</v>
      </c>
      <c r="L10189">
        <v>0</v>
      </c>
      <c r="M10189">
        <v>0</v>
      </c>
      <c r="N10189">
        <v>0</v>
      </c>
      <c r="O10189">
        <v>60</v>
      </c>
      <c r="P10189">
        <v>50</v>
      </c>
      <c r="Q10189">
        <v>60</v>
      </c>
      <c r="R10189">
        <v>60</v>
      </c>
      <c r="S10189">
        <v>0</v>
      </c>
      <c r="T10189">
        <v>0</v>
      </c>
      <c r="U10189" t="s">
        <v>60</v>
      </c>
      <c r="V10189" s="3" t="d">
        <v>1992-08-15</v>
      </c>
      <c r="W10189">
        <v>2014</v>
      </c>
      <c r="X10189" s="4">
        <f t="shared" si="318"/>
        <v>21.394520547945206</v>
      </c>
      <c r="Y10189" s="5">
        <f t="shared" ca="1" si="319"/>
        <v>1</v>
      </c>
    </row>
    <row r="10190" spans="1:25" x14ac:dyDescent="0.2">
      <c r="A10190" t="s">
        <v>14282</v>
      </c>
      <c r="B10190">
        <v>550298</v>
      </c>
      <c r="C10190">
        <v>9922</v>
      </c>
      <c r="D10190" s="2">
        <v>22.379192329999999</v>
      </c>
      <c r="E10190">
        <v>2015</v>
      </c>
      <c r="F10190" t="s">
        <v>70</v>
      </c>
      <c r="G10190">
        <v>2015</v>
      </c>
      <c r="H10190" t="s">
        <v>14284</v>
      </c>
      <c r="I10190">
        <v>65</v>
      </c>
      <c r="J10190">
        <v>0</v>
      </c>
      <c r="K10190">
        <v>0</v>
      </c>
      <c r="L10190">
        <v>0</v>
      </c>
      <c r="M10190">
        <v>0</v>
      </c>
      <c r="N10190">
        <v>0</v>
      </c>
      <c r="O10190">
        <v>50</v>
      </c>
      <c r="P10190">
        <v>45</v>
      </c>
      <c r="Q10190">
        <v>50</v>
      </c>
      <c r="R10190">
        <v>60</v>
      </c>
      <c r="S10190">
        <v>0</v>
      </c>
      <c r="T10190">
        <v>0</v>
      </c>
      <c r="U10190" t="s">
        <v>60</v>
      </c>
      <c r="V10190" s="3" t="d">
        <v>1992-08-15</v>
      </c>
      <c r="W10190">
        <v>2014</v>
      </c>
      <c r="X10190" s="4">
        <f t="shared" si="318"/>
        <v>21.394520547945206</v>
      </c>
      <c r="Y10190" s="5">
        <f t="shared" ca="1" si="319"/>
        <v>1</v>
      </c>
    </row>
    <row r="10191" spans="1:25" x14ac:dyDescent="0.2">
      <c r="A10191" t="s">
        <v>14282</v>
      </c>
      <c r="B10191">
        <v>550298</v>
      </c>
      <c r="C10191">
        <v>9922</v>
      </c>
      <c r="D10191" s="2">
        <v>21.379876800000002</v>
      </c>
      <c r="E10191">
        <v>2014</v>
      </c>
      <c r="F10191" t="s">
        <v>70</v>
      </c>
      <c r="G10191">
        <v>2014</v>
      </c>
      <c r="H10191" t="s">
        <v>14285</v>
      </c>
      <c r="I10191">
        <v>65</v>
      </c>
      <c r="J10191">
        <v>0</v>
      </c>
      <c r="K10191">
        <v>0</v>
      </c>
      <c r="L10191">
        <v>0</v>
      </c>
      <c r="M10191">
        <v>0</v>
      </c>
      <c r="N10191">
        <v>0</v>
      </c>
      <c r="O10191">
        <v>50</v>
      </c>
      <c r="P10191">
        <v>45</v>
      </c>
      <c r="Q10191">
        <v>50</v>
      </c>
      <c r="R10191">
        <v>60</v>
      </c>
      <c r="S10191">
        <v>0</v>
      </c>
      <c r="T10191">
        <v>0</v>
      </c>
      <c r="U10191" t="s">
        <v>60</v>
      </c>
      <c r="V10191" s="3" t="d">
        <v>1992-08-15</v>
      </c>
      <c r="W10191">
        <v>2014</v>
      </c>
      <c r="X10191" s="4">
        <f t="shared" si="318"/>
        <v>21.394520547945206</v>
      </c>
      <c r="Y10191" s="5">
        <f t="shared" ca="1" si="319"/>
        <v>1</v>
      </c>
    </row>
    <row r="10192" spans="1:25" x14ac:dyDescent="0.2">
      <c r="A10192" t="s">
        <v>14286</v>
      </c>
      <c r="B10192">
        <v>672442</v>
      </c>
      <c r="C10192" t="s">
        <v>14287</v>
      </c>
      <c r="D10192" s="2">
        <v>19.8</v>
      </c>
      <c r="E10192">
        <v>2019</v>
      </c>
      <c r="F10192" t="s">
        <v>24</v>
      </c>
      <c r="G10192">
        <v>2022</v>
      </c>
      <c r="H10192" t="s">
        <v>14288</v>
      </c>
      <c r="I10192">
        <v>0</v>
      </c>
      <c r="J10192">
        <v>60</v>
      </c>
      <c r="K10192">
        <v>50</v>
      </c>
      <c r="L10192">
        <v>0</v>
      </c>
      <c r="M10192">
        <v>0</v>
      </c>
      <c r="N10192">
        <v>55</v>
      </c>
      <c r="O10192">
        <v>0</v>
      </c>
      <c r="P10192">
        <v>0</v>
      </c>
      <c r="Q10192">
        <v>0</v>
      </c>
      <c r="R10192">
        <v>0</v>
      </c>
      <c r="S10192">
        <v>50</v>
      </c>
      <c r="T10192">
        <v>0</v>
      </c>
      <c r="U10192" t="s">
        <v>107</v>
      </c>
      <c r="V10192" s="3" t="d">
        <v>1899-12-30</v>
      </c>
      <c r="W10192">
        <v>0</v>
      </c>
      <c r="X10192" s="4">
        <f t="shared" si="318"/>
        <v>0</v>
      </c>
      <c r="Y10192" s="5">
        <f t="shared" ca="1" si="319"/>
        <v>0</v>
      </c>
    </row>
    <row r="10193" spans="1:25" x14ac:dyDescent="0.2">
      <c r="A10193" t="s">
        <v>14286</v>
      </c>
      <c r="B10193">
        <v>672442</v>
      </c>
      <c r="C10193" t="s">
        <v>14287</v>
      </c>
      <c r="D10193" s="2">
        <v>20</v>
      </c>
      <c r="E10193">
        <v>2019</v>
      </c>
      <c r="F10193" t="s">
        <v>24</v>
      </c>
      <c r="G10193">
        <v>2022</v>
      </c>
      <c r="H10193" t="s">
        <v>14288</v>
      </c>
      <c r="I10193">
        <v>0</v>
      </c>
      <c r="J10193">
        <v>60</v>
      </c>
      <c r="K10193">
        <v>50</v>
      </c>
      <c r="L10193">
        <v>0</v>
      </c>
      <c r="M10193">
        <v>0</v>
      </c>
      <c r="N10193">
        <v>55</v>
      </c>
      <c r="O10193">
        <v>0</v>
      </c>
      <c r="P10193">
        <v>0</v>
      </c>
      <c r="Q10193">
        <v>0</v>
      </c>
      <c r="R10193">
        <v>0</v>
      </c>
      <c r="S10193">
        <v>50</v>
      </c>
      <c r="T10193">
        <v>0</v>
      </c>
      <c r="U10193" t="s">
        <v>108</v>
      </c>
      <c r="V10193" s="3" t="d">
        <v>1899-12-30</v>
      </c>
      <c r="W10193">
        <v>0</v>
      </c>
      <c r="X10193" s="4">
        <f t="shared" si="318"/>
        <v>0</v>
      </c>
      <c r="Y10193" s="5">
        <f t="shared" ca="1" si="319"/>
        <v>0</v>
      </c>
    </row>
    <row r="10194" spans="1:25" x14ac:dyDescent="0.2">
      <c r="A10194" t="s">
        <v>14286</v>
      </c>
      <c r="B10194">
        <v>672442</v>
      </c>
      <c r="C10194">
        <v>0</v>
      </c>
      <c r="D10194" s="2">
        <v>19.35934292</v>
      </c>
      <c r="E10194">
        <v>2019</v>
      </c>
      <c r="F10194" t="s">
        <v>24</v>
      </c>
      <c r="G10194">
        <v>2022</v>
      </c>
      <c r="H10194" t="s">
        <v>14289</v>
      </c>
      <c r="I10194">
        <v>0</v>
      </c>
      <c r="J10194">
        <v>50</v>
      </c>
      <c r="K10194">
        <v>50</v>
      </c>
      <c r="L10194">
        <v>0</v>
      </c>
      <c r="M10194">
        <v>0</v>
      </c>
      <c r="N10194">
        <v>60</v>
      </c>
      <c r="O10194">
        <v>0</v>
      </c>
      <c r="P10194">
        <v>0</v>
      </c>
      <c r="Q10194">
        <v>0</v>
      </c>
      <c r="R10194">
        <v>0</v>
      </c>
      <c r="S10194">
        <v>55</v>
      </c>
      <c r="T10194">
        <v>0</v>
      </c>
      <c r="U10194" t="s">
        <v>60</v>
      </c>
      <c r="V10194" s="3" t="d">
        <v>1999-08-23</v>
      </c>
      <c r="W10194">
        <v>0</v>
      </c>
      <c r="X10194" s="4">
        <f t="shared" si="318"/>
        <v>0</v>
      </c>
      <c r="Y10194" s="5">
        <f t="shared" ca="1" si="319"/>
        <v>-1</v>
      </c>
    </row>
    <row r="10195" spans="1:25" x14ac:dyDescent="0.2">
      <c r="A10195" t="s">
        <v>14290</v>
      </c>
      <c r="B10195">
        <v>644374</v>
      </c>
      <c r="C10195">
        <v>14773</v>
      </c>
      <c r="D10195" s="2">
        <v>23.373032169999998</v>
      </c>
      <c r="E10195">
        <v>2019</v>
      </c>
      <c r="F10195" t="s">
        <v>509</v>
      </c>
      <c r="G10195">
        <v>2019</v>
      </c>
      <c r="H10195" t="s">
        <v>14291</v>
      </c>
      <c r="I10195">
        <v>55</v>
      </c>
      <c r="J10195">
        <v>0</v>
      </c>
      <c r="K10195">
        <v>0</v>
      </c>
      <c r="L10195">
        <v>0</v>
      </c>
      <c r="M10195">
        <v>0</v>
      </c>
      <c r="N10195">
        <v>0</v>
      </c>
      <c r="O10195">
        <v>50</v>
      </c>
      <c r="P10195">
        <v>45</v>
      </c>
      <c r="Q10195">
        <v>50</v>
      </c>
      <c r="R10195">
        <v>50</v>
      </c>
      <c r="S10195">
        <v>0</v>
      </c>
      <c r="T10195">
        <v>0</v>
      </c>
      <c r="U10195" t="s">
        <v>60</v>
      </c>
      <c r="V10195" s="3" t="d">
        <v>1995-08-18</v>
      </c>
      <c r="W10195">
        <v>2019</v>
      </c>
      <c r="X10195" s="4">
        <f t="shared" si="318"/>
        <v>23.389041095890413</v>
      </c>
      <c r="Y10195" s="5">
        <f t="shared" ca="1" si="319"/>
        <v>1</v>
      </c>
    </row>
    <row r="10196" spans="1:25" x14ac:dyDescent="0.2">
      <c r="A10196" t="s">
        <v>14290</v>
      </c>
      <c r="B10196">
        <v>644374</v>
      </c>
      <c r="C10196">
        <v>14773</v>
      </c>
      <c r="D10196" s="2">
        <v>22.373716630000001</v>
      </c>
      <c r="E10196">
        <v>2018</v>
      </c>
      <c r="F10196" t="s">
        <v>96</v>
      </c>
      <c r="G10196">
        <v>2018</v>
      </c>
      <c r="H10196" t="s">
        <v>14292</v>
      </c>
      <c r="I10196">
        <v>55</v>
      </c>
      <c r="J10196">
        <v>0</v>
      </c>
      <c r="K10196">
        <v>0</v>
      </c>
      <c r="L10196">
        <v>0</v>
      </c>
      <c r="M10196">
        <v>0</v>
      </c>
      <c r="N10196">
        <v>0</v>
      </c>
      <c r="O10196">
        <v>50</v>
      </c>
      <c r="P10196">
        <v>45</v>
      </c>
      <c r="Q10196">
        <v>55</v>
      </c>
      <c r="R10196">
        <v>50</v>
      </c>
      <c r="S10196">
        <v>0</v>
      </c>
      <c r="T10196">
        <v>0</v>
      </c>
      <c r="U10196" t="s">
        <v>60</v>
      </c>
      <c r="V10196" s="3" t="d">
        <v>1995-08-18</v>
      </c>
      <c r="W10196">
        <v>2019</v>
      </c>
      <c r="X10196" s="4">
        <f t="shared" si="318"/>
        <v>23.389041095890413</v>
      </c>
      <c r="Y10196" s="5">
        <f t="shared" ca="1" si="319"/>
        <v>1</v>
      </c>
    </row>
    <row r="10197" spans="1:25" x14ac:dyDescent="0.2">
      <c r="A10197" t="s">
        <v>14290</v>
      </c>
      <c r="B10197">
        <v>644374</v>
      </c>
      <c r="C10197">
        <v>14773</v>
      </c>
      <c r="D10197" s="2">
        <v>22</v>
      </c>
      <c r="E10197">
        <v>2018</v>
      </c>
      <c r="F10197" t="s">
        <v>96</v>
      </c>
      <c r="G10197">
        <v>2019</v>
      </c>
      <c r="H10197" t="s">
        <v>14293</v>
      </c>
      <c r="I10197">
        <v>50</v>
      </c>
      <c r="J10197">
        <v>0</v>
      </c>
      <c r="K10197">
        <v>0</v>
      </c>
      <c r="L10197">
        <v>0</v>
      </c>
      <c r="M10197">
        <v>0</v>
      </c>
      <c r="N10197">
        <v>0</v>
      </c>
      <c r="O10197">
        <v>50</v>
      </c>
      <c r="P10197">
        <v>45</v>
      </c>
      <c r="Q10197">
        <v>55</v>
      </c>
      <c r="R10197">
        <v>50</v>
      </c>
      <c r="S10197">
        <v>0</v>
      </c>
      <c r="T10197">
        <v>0</v>
      </c>
      <c r="U10197" t="s">
        <v>128</v>
      </c>
      <c r="V10197" s="3" t="d">
        <v>1995-08-18</v>
      </c>
      <c r="W10197">
        <v>2019</v>
      </c>
      <c r="X10197" s="4">
        <f t="shared" si="318"/>
        <v>23.389041095890413</v>
      </c>
      <c r="Y10197" s="5">
        <f t="shared" ca="1" si="319"/>
        <v>1</v>
      </c>
    </row>
    <row r="10198" spans="1:25" x14ac:dyDescent="0.2">
      <c r="A10198" t="s">
        <v>14290</v>
      </c>
      <c r="B10198">
        <v>644374</v>
      </c>
      <c r="C10198">
        <v>14773</v>
      </c>
      <c r="D10198" s="2">
        <v>23.6</v>
      </c>
      <c r="E10198">
        <v>2019</v>
      </c>
      <c r="F10198" t="s">
        <v>96</v>
      </c>
      <c r="G10198">
        <v>2019</v>
      </c>
      <c r="H10198" t="s">
        <v>14294</v>
      </c>
      <c r="I10198">
        <v>50</v>
      </c>
      <c r="J10198">
        <v>0</v>
      </c>
      <c r="K10198">
        <v>0</v>
      </c>
      <c r="L10198">
        <v>0</v>
      </c>
      <c r="M10198">
        <v>0</v>
      </c>
      <c r="N10198">
        <v>0</v>
      </c>
      <c r="O10198">
        <v>50</v>
      </c>
      <c r="P10198">
        <v>45</v>
      </c>
      <c r="Q10198">
        <v>55</v>
      </c>
      <c r="R10198">
        <v>50</v>
      </c>
      <c r="S10198">
        <v>0</v>
      </c>
      <c r="T10198">
        <v>0</v>
      </c>
      <c r="U10198" t="s">
        <v>107</v>
      </c>
      <c r="V10198" s="3" t="d">
        <v>1995-08-18</v>
      </c>
      <c r="W10198">
        <v>2019</v>
      </c>
      <c r="X10198" s="4">
        <f t="shared" si="318"/>
        <v>23.389041095890413</v>
      </c>
      <c r="Y10198" s="5">
        <f t="shared" ca="1" si="319"/>
        <v>1</v>
      </c>
    </row>
    <row r="10199" spans="1:25" x14ac:dyDescent="0.2">
      <c r="A10199" t="s">
        <v>14290</v>
      </c>
      <c r="B10199">
        <v>644374</v>
      </c>
      <c r="C10199">
        <v>14773</v>
      </c>
      <c r="D10199" s="2">
        <v>24.1</v>
      </c>
      <c r="E10199">
        <v>2019</v>
      </c>
      <c r="F10199" t="s">
        <v>96</v>
      </c>
      <c r="G10199">
        <v>2019</v>
      </c>
      <c r="H10199" t="s">
        <v>14294</v>
      </c>
      <c r="I10199">
        <v>50</v>
      </c>
      <c r="J10199">
        <v>0</v>
      </c>
      <c r="K10199">
        <v>0</v>
      </c>
      <c r="L10199">
        <v>0</v>
      </c>
      <c r="M10199">
        <v>0</v>
      </c>
      <c r="N10199">
        <v>0</v>
      </c>
      <c r="O10199">
        <v>50</v>
      </c>
      <c r="P10199">
        <v>45</v>
      </c>
      <c r="Q10199">
        <v>55</v>
      </c>
      <c r="R10199">
        <v>50</v>
      </c>
      <c r="S10199">
        <v>0</v>
      </c>
      <c r="T10199">
        <v>0</v>
      </c>
      <c r="U10199" t="s">
        <v>108</v>
      </c>
      <c r="V10199" s="3" t="d">
        <v>1995-08-18</v>
      </c>
      <c r="W10199">
        <v>2019</v>
      </c>
      <c r="X10199" s="4">
        <f t="shared" si="318"/>
        <v>23.389041095890413</v>
      </c>
      <c r="Y10199" s="5">
        <f t="shared" ca="1" si="319"/>
        <v>1</v>
      </c>
    </row>
    <row r="10200" spans="1:25" x14ac:dyDescent="0.2">
      <c r="A10200" t="s">
        <v>14295</v>
      </c>
      <c r="B10200">
        <v>644374</v>
      </c>
      <c r="C10200">
        <v>14773</v>
      </c>
      <c r="D10200" s="2">
        <v>19.373032169999998</v>
      </c>
      <c r="E10200">
        <v>2015</v>
      </c>
      <c r="F10200" t="s">
        <v>96</v>
      </c>
      <c r="G10200">
        <v>2018</v>
      </c>
      <c r="H10200" t="s">
        <v>14296</v>
      </c>
      <c r="I10200">
        <v>50</v>
      </c>
      <c r="J10200">
        <v>0</v>
      </c>
      <c r="K10200">
        <v>0</v>
      </c>
      <c r="L10200">
        <v>0</v>
      </c>
      <c r="M10200">
        <v>0</v>
      </c>
      <c r="N10200">
        <v>0</v>
      </c>
      <c r="O10200">
        <v>45</v>
      </c>
      <c r="P10200">
        <v>50</v>
      </c>
      <c r="Q10200">
        <v>45</v>
      </c>
      <c r="R10200">
        <v>55</v>
      </c>
      <c r="S10200">
        <v>0</v>
      </c>
      <c r="T10200">
        <v>0</v>
      </c>
      <c r="U10200" t="s">
        <v>60</v>
      </c>
      <c r="V10200" s="3" t="d">
        <v>1995-08-18</v>
      </c>
      <c r="W10200">
        <v>2019</v>
      </c>
      <c r="X10200" s="4">
        <f t="shared" si="318"/>
        <v>23.389041095890413</v>
      </c>
      <c r="Y10200" s="5">
        <f t="shared" ca="1" si="319"/>
        <v>1</v>
      </c>
    </row>
    <row r="10201" spans="1:25" x14ac:dyDescent="0.2">
      <c r="A10201" t="s">
        <v>14295</v>
      </c>
      <c r="B10201">
        <v>644374</v>
      </c>
      <c r="C10201">
        <v>14773</v>
      </c>
      <c r="D10201" s="2">
        <v>20.37234771</v>
      </c>
      <c r="E10201">
        <v>2016</v>
      </c>
      <c r="F10201" t="s">
        <v>96</v>
      </c>
      <c r="G10201">
        <v>2018</v>
      </c>
      <c r="H10201" t="s">
        <v>14297</v>
      </c>
      <c r="I10201">
        <v>50</v>
      </c>
      <c r="J10201">
        <v>0</v>
      </c>
      <c r="K10201">
        <v>0</v>
      </c>
      <c r="L10201">
        <v>0</v>
      </c>
      <c r="M10201">
        <v>0</v>
      </c>
      <c r="N10201">
        <v>0</v>
      </c>
      <c r="O10201">
        <v>45</v>
      </c>
      <c r="P10201">
        <v>45</v>
      </c>
      <c r="Q10201">
        <v>50</v>
      </c>
      <c r="R10201">
        <v>55</v>
      </c>
      <c r="S10201">
        <v>0</v>
      </c>
      <c r="T10201">
        <v>0</v>
      </c>
      <c r="U10201" t="s">
        <v>60</v>
      </c>
      <c r="V10201" s="3" t="d">
        <v>1995-08-18</v>
      </c>
      <c r="W10201">
        <v>2019</v>
      </c>
      <c r="X10201" s="4">
        <f t="shared" si="318"/>
        <v>23.389041095890413</v>
      </c>
      <c r="Y10201" s="5">
        <f t="shared" ca="1" si="319"/>
        <v>1</v>
      </c>
    </row>
    <row r="10202" spans="1:25" x14ac:dyDescent="0.2">
      <c r="A10202" t="s">
        <v>14295</v>
      </c>
      <c r="B10202">
        <v>644374</v>
      </c>
      <c r="C10202">
        <v>14773</v>
      </c>
      <c r="D10202" s="2">
        <v>18.373716630000001</v>
      </c>
      <c r="E10202">
        <v>2014</v>
      </c>
      <c r="F10202" t="s">
        <v>96</v>
      </c>
      <c r="G10202">
        <v>2018</v>
      </c>
      <c r="H10202" t="s">
        <v>14298</v>
      </c>
      <c r="I10202">
        <v>50</v>
      </c>
      <c r="J10202">
        <v>0</v>
      </c>
      <c r="K10202">
        <v>0</v>
      </c>
      <c r="L10202">
        <v>0</v>
      </c>
      <c r="M10202">
        <v>0</v>
      </c>
      <c r="N10202">
        <v>0</v>
      </c>
      <c r="O10202">
        <v>45</v>
      </c>
      <c r="P10202">
        <v>50</v>
      </c>
      <c r="Q10202">
        <v>45</v>
      </c>
      <c r="R10202">
        <v>55</v>
      </c>
      <c r="S10202">
        <v>0</v>
      </c>
      <c r="T10202">
        <v>0</v>
      </c>
      <c r="U10202" t="s">
        <v>60</v>
      </c>
      <c r="V10202" s="3" t="d">
        <v>1995-08-18</v>
      </c>
      <c r="W10202">
        <v>2019</v>
      </c>
      <c r="X10202" s="4">
        <f t="shared" si="318"/>
        <v>23.389041095890413</v>
      </c>
      <c r="Y10202" s="5">
        <f t="shared" ca="1" si="319"/>
        <v>1</v>
      </c>
    </row>
    <row r="10203" spans="1:25" x14ac:dyDescent="0.2">
      <c r="A10203" t="s">
        <v>14295</v>
      </c>
      <c r="B10203">
        <v>644374</v>
      </c>
      <c r="C10203">
        <v>14773</v>
      </c>
      <c r="D10203" s="2">
        <v>21.3744011</v>
      </c>
      <c r="E10203">
        <v>2017</v>
      </c>
      <c r="F10203" t="s">
        <v>96</v>
      </c>
      <c r="G10203">
        <v>2018</v>
      </c>
      <c r="H10203" t="s">
        <v>14299</v>
      </c>
      <c r="I10203">
        <v>55</v>
      </c>
      <c r="J10203">
        <v>0</v>
      </c>
      <c r="K10203">
        <v>0</v>
      </c>
      <c r="L10203">
        <v>0</v>
      </c>
      <c r="M10203">
        <v>0</v>
      </c>
      <c r="N10203">
        <v>0</v>
      </c>
      <c r="O10203">
        <v>50</v>
      </c>
      <c r="P10203">
        <v>50</v>
      </c>
      <c r="Q10203">
        <v>55</v>
      </c>
      <c r="R10203">
        <v>55</v>
      </c>
      <c r="S10203">
        <v>0</v>
      </c>
      <c r="T10203">
        <v>0</v>
      </c>
      <c r="U10203" t="s">
        <v>60</v>
      </c>
      <c r="V10203" s="3" t="d">
        <v>1995-08-18</v>
      </c>
      <c r="W10203">
        <v>2019</v>
      </c>
      <c r="X10203" s="4">
        <f t="shared" si="318"/>
        <v>23.389041095890413</v>
      </c>
      <c r="Y10203" s="5">
        <f t="shared" ca="1" si="319"/>
        <v>1</v>
      </c>
    </row>
    <row r="10204" spans="1:25" x14ac:dyDescent="0.2">
      <c r="A10204" t="s">
        <v>14300</v>
      </c>
      <c r="B10204">
        <v>628708</v>
      </c>
      <c r="C10204">
        <v>0</v>
      </c>
      <c r="D10204" s="2">
        <v>19.91238877</v>
      </c>
      <c r="E10204">
        <v>2015</v>
      </c>
      <c r="F10204" t="s">
        <v>24</v>
      </c>
      <c r="G10204">
        <v>2019</v>
      </c>
      <c r="H10204" t="s">
        <v>14301</v>
      </c>
      <c r="I10204">
        <v>0</v>
      </c>
      <c r="J10204">
        <v>50</v>
      </c>
      <c r="K10204">
        <v>45</v>
      </c>
      <c r="L10204">
        <v>45</v>
      </c>
      <c r="M10204">
        <v>0</v>
      </c>
      <c r="N10204">
        <v>60</v>
      </c>
      <c r="O10204">
        <v>0</v>
      </c>
      <c r="P10204">
        <v>0</v>
      </c>
      <c r="Q10204">
        <v>0</v>
      </c>
      <c r="R10204">
        <v>0</v>
      </c>
      <c r="S10204">
        <v>0</v>
      </c>
      <c r="T10204">
        <v>0</v>
      </c>
      <c r="U10204" t="s">
        <v>60</v>
      </c>
      <c r="V10204" s="3" t="d">
        <v>1995-02-02</v>
      </c>
      <c r="W10204">
        <v>0</v>
      </c>
      <c r="X10204" s="4">
        <f t="shared" si="318"/>
        <v>0</v>
      </c>
      <c r="Y10204" s="5">
        <f t="shared" ca="1" si="319"/>
        <v>0</v>
      </c>
    </row>
    <row r="10205" spans="1:25" x14ac:dyDescent="0.2">
      <c r="A10205" t="s">
        <v>14302</v>
      </c>
      <c r="B10205">
        <v>0</v>
      </c>
      <c r="C10205" t="s">
        <v>13767</v>
      </c>
      <c r="D10205" s="2">
        <v>20.7</v>
      </c>
      <c r="E10205">
        <v>2019</v>
      </c>
      <c r="F10205" t="s">
        <v>24</v>
      </c>
      <c r="G10205">
        <v>2022</v>
      </c>
      <c r="H10205" t="s">
        <v>14303</v>
      </c>
      <c r="I10205">
        <v>0</v>
      </c>
      <c r="J10205">
        <v>0</v>
      </c>
      <c r="K10205">
        <v>0</v>
      </c>
      <c r="L10205">
        <v>0</v>
      </c>
      <c r="M10205">
        <v>0</v>
      </c>
      <c r="N10205">
        <v>0</v>
      </c>
      <c r="O10205">
        <v>0</v>
      </c>
      <c r="P10205">
        <v>0</v>
      </c>
      <c r="Q10205">
        <v>0</v>
      </c>
      <c r="R10205">
        <v>0</v>
      </c>
      <c r="S10205">
        <v>0</v>
      </c>
      <c r="T10205">
        <v>0</v>
      </c>
      <c r="U10205" t="s">
        <v>108</v>
      </c>
      <c r="V10205" s="3" t="d">
        <v>1899-12-30</v>
      </c>
      <c r="W10205">
        <v>0</v>
      </c>
      <c r="X10205" s="4">
        <f t="shared" si="318"/>
        <v>0</v>
      </c>
      <c r="Y10205" s="5">
        <f t="shared" ca="1" si="319"/>
        <v>0</v>
      </c>
    </row>
    <row r="10206" spans="1:25" ht="409.6" x14ac:dyDescent="0.2">
      <c r="A10206" t="s">
        <v>14304</v>
      </c>
      <c r="B10206">
        <v>670870</v>
      </c>
      <c r="C10206" t="s">
        <v>4819</v>
      </c>
      <c r="D10206" s="2">
        <v>19.7</v>
      </c>
      <c r="E10206">
        <v>2019</v>
      </c>
      <c r="F10206" t="s">
        <v>35</v>
      </c>
      <c r="G10206">
        <v>2023</v>
      </c>
      <c r="H10206" s="1" t="s">
        <v>14305</v>
      </c>
      <c r="I10206">
        <v>50</v>
      </c>
      <c r="J10206">
        <v>0</v>
      </c>
      <c r="K10206">
        <v>0</v>
      </c>
      <c r="L10206">
        <v>0</v>
      </c>
      <c r="M10206">
        <v>0</v>
      </c>
      <c r="N10206">
        <v>0</v>
      </c>
      <c r="O10206">
        <v>50</v>
      </c>
      <c r="P10206">
        <v>40</v>
      </c>
      <c r="Q10206">
        <v>60</v>
      </c>
      <c r="R10206">
        <v>50</v>
      </c>
      <c r="S10206">
        <v>0</v>
      </c>
      <c r="T10206">
        <v>0</v>
      </c>
      <c r="U10206" t="s">
        <v>107</v>
      </c>
      <c r="V10206" s="3" t="d">
        <v>1899-12-30</v>
      </c>
      <c r="W10206">
        <v>0</v>
      </c>
      <c r="X10206" s="4">
        <f t="shared" si="318"/>
        <v>0</v>
      </c>
      <c r="Y10206" s="5">
        <f t="shared" ca="1" si="319"/>
        <v>0</v>
      </c>
    </row>
    <row r="10207" spans="1:25" ht="409.6" x14ac:dyDescent="0.2">
      <c r="A10207" t="s">
        <v>14304</v>
      </c>
      <c r="B10207">
        <v>670870</v>
      </c>
      <c r="C10207" t="s">
        <v>4819</v>
      </c>
      <c r="D10207" s="2">
        <v>19.899999999999999</v>
      </c>
      <c r="E10207">
        <v>2019</v>
      </c>
      <c r="F10207" t="s">
        <v>35</v>
      </c>
      <c r="G10207">
        <v>2023</v>
      </c>
      <c r="H10207" s="1" t="s">
        <v>14305</v>
      </c>
      <c r="I10207">
        <v>50</v>
      </c>
      <c r="J10207">
        <v>0</v>
      </c>
      <c r="K10207">
        <v>0</v>
      </c>
      <c r="L10207">
        <v>0</v>
      </c>
      <c r="M10207">
        <v>0</v>
      </c>
      <c r="N10207">
        <v>0</v>
      </c>
      <c r="O10207">
        <v>50</v>
      </c>
      <c r="P10207">
        <v>40</v>
      </c>
      <c r="Q10207">
        <v>60</v>
      </c>
      <c r="R10207">
        <v>50</v>
      </c>
      <c r="S10207">
        <v>0</v>
      </c>
      <c r="T10207">
        <v>0</v>
      </c>
      <c r="U10207" t="s">
        <v>108</v>
      </c>
      <c r="V10207" s="3" t="d">
        <v>1899-12-30</v>
      </c>
      <c r="W10207">
        <v>0</v>
      </c>
      <c r="X10207" s="4">
        <f t="shared" si="318"/>
        <v>0</v>
      </c>
      <c r="Y10207" s="5">
        <f t="shared" ca="1" si="319"/>
        <v>0</v>
      </c>
    </row>
    <row r="10208" spans="1:25" x14ac:dyDescent="0.2">
      <c r="A10208" t="s">
        <v>14304</v>
      </c>
      <c r="B10208">
        <v>670870</v>
      </c>
      <c r="C10208">
        <v>0</v>
      </c>
      <c r="D10208" s="2">
        <v>19.24709103</v>
      </c>
      <c r="E10208">
        <v>2019</v>
      </c>
      <c r="F10208" t="s">
        <v>35</v>
      </c>
      <c r="G10208">
        <v>2022</v>
      </c>
      <c r="H10208" t="s">
        <v>14306</v>
      </c>
      <c r="I10208">
        <v>55</v>
      </c>
      <c r="J10208">
        <v>0</v>
      </c>
      <c r="K10208">
        <v>0</v>
      </c>
      <c r="L10208">
        <v>0</v>
      </c>
      <c r="M10208">
        <v>0</v>
      </c>
      <c r="N10208">
        <v>0</v>
      </c>
      <c r="O10208">
        <v>50</v>
      </c>
      <c r="P10208">
        <v>50</v>
      </c>
      <c r="Q10208">
        <v>45</v>
      </c>
      <c r="R10208">
        <v>45</v>
      </c>
      <c r="S10208">
        <v>0</v>
      </c>
      <c r="T10208">
        <v>0</v>
      </c>
      <c r="U10208" t="s">
        <v>60</v>
      </c>
      <c r="V10208" s="3" t="d">
        <v>1999-10-03</v>
      </c>
      <c r="W10208">
        <v>0</v>
      </c>
      <c r="X10208" s="4">
        <f t="shared" si="318"/>
        <v>0</v>
      </c>
      <c r="Y10208" s="5">
        <f t="shared" ca="1" si="319"/>
        <v>-1</v>
      </c>
    </row>
    <row r="10209" spans="1:25" x14ac:dyDescent="0.2">
      <c r="A10209" t="s">
        <v>14304</v>
      </c>
      <c r="B10209">
        <v>670870</v>
      </c>
      <c r="C10209">
        <v>0</v>
      </c>
      <c r="D10209" s="2">
        <v>18.247775499999999</v>
      </c>
      <c r="E10209">
        <v>2018</v>
      </c>
      <c r="F10209" t="s">
        <v>35</v>
      </c>
      <c r="G10209">
        <v>2022</v>
      </c>
      <c r="H10209" t="s">
        <v>14307</v>
      </c>
      <c r="I10209">
        <v>55</v>
      </c>
      <c r="J10209">
        <v>0</v>
      </c>
      <c r="K10209">
        <v>0</v>
      </c>
      <c r="L10209">
        <v>0</v>
      </c>
      <c r="M10209">
        <v>0</v>
      </c>
      <c r="N10209">
        <v>0</v>
      </c>
      <c r="O10209">
        <v>50</v>
      </c>
      <c r="P10209">
        <v>50</v>
      </c>
      <c r="Q10209">
        <v>45</v>
      </c>
      <c r="R10209">
        <v>45</v>
      </c>
      <c r="S10209">
        <v>0</v>
      </c>
      <c r="T10209">
        <v>0</v>
      </c>
      <c r="U10209" t="s">
        <v>60</v>
      </c>
      <c r="V10209" s="3" t="d">
        <v>1999-10-03</v>
      </c>
      <c r="W10209">
        <v>0</v>
      </c>
      <c r="X10209" s="4">
        <f t="shared" si="318"/>
        <v>0</v>
      </c>
      <c r="Y10209" s="5">
        <f t="shared" ca="1" si="319"/>
        <v>-1</v>
      </c>
    </row>
    <row r="10210" spans="1:25" x14ac:dyDescent="0.2">
      <c r="A10210" t="s">
        <v>14304</v>
      </c>
      <c r="B10210">
        <v>670870</v>
      </c>
      <c r="C10210">
        <v>0</v>
      </c>
      <c r="D10210" s="2">
        <v>16.2</v>
      </c>
      <c r="E10210">
        <v>2016</v>
      </c>
      <c r="F10210" t="s">
        <v>96</v>
      </c>
      <c r="G10210">
        <v>0</v>
      </c>
      <c r="H10210" t="s">
        <v>14308</v>
      </c>
      <c r="I10210">
        <v>50</v>
      </c>
      <c r="J10210">
        <v>0</v>
      </c>
      <c r="K10210">
        <v>0</v>
      </c>
      <c r="L10210">
        <v>0</v>
      </c>
      <c r="M10210">
        <v>0</v>
      </c>
      <c r="N10210">
        <v>0</v>
      </c>
      <c r="O10210">
        <v>50</v>
      </c>
      <c r="P10210">
        <v>50</v>
      </c>
      <c r="Q10210">
        <v>50</v>
      </c>
      <c r="R10210">
        <v>40</v>
      </c>
      <c r="S10210">
        <v>0</v>
      </c>
      <c r="T10210">
        <v>0</v>
      </c>
      <c r="U10210" t="s">
        <v>60</v>
      </c>
      <c r="V10210" s="3" t="d">
        <v>1899-12-30</v>
      </c>
      <c r="W10210">
        <v>0</v>
      </c>
      <c r="X10210" s="4">
        <f t="shared" si="318"/>
        <v>0</v>
      </c>
      <c r="Y10210" s="5">
        <f t="shared" ca="1" si="319"/>
        <v>0</v>
      </c>
    </row>
    <row r="10211" spans="1:25" ht="409.6" x14ac:dyDescent="0.2">
      <c r="A10211" t="s">
        <v>14309</v>
      </c>
      <c r="B10211">
        <v>0</v>
      </c>
      <c r="C10211">
        <v>20633</v>
      </c>
      <c r="D10211" s="2">
        <v>28</v>
      </c>
      <c r="E10211">
        <v>2019</v>
      </c>
      <c r="F10211" t="s">
        <v>45</v>
      </c>
      <c r="G10211">
        <v>2019</v>
      </c>
      <c r="H10211" s="1" t="s">
        <v>14310</v>
      </c>
      <c r="I10211">
        <v>0</v>
      </c>
      <c r="J10211">
        <v>0</v>
      </c>
      <c r="K10211">
        <v>45</v>
      </c>
      <c r="L10211">
        <v>60</v>
      </c>
      <c r="M10211">
        <v>55</v>
      </c>
      <c r="N10211">
        <v>50</v>
      </c>
      <c r="O10211">
        <v>0</v>
      </c>
      <c r="P10211">
        <v>0</v>
      </c>
      <c r="Q10211">
        <v>0</v>
      </c>
      <c r="R10211">
        <v>0</v>
      </c>
      <c r="S10211">
        <v>0</v>
      </c>
      <c r="T10211">
        <v>55</v>
      </c>
      <c r="U10211" t="s">
        <v>107</v>
      </c>
      <c r="V10211" s="3" t="d">
        <v>1991-06-17</v>
      </c>
      <c r="W10211">
        <v>2019</v>
      </c>
      <c r="X10211" s="4">
        <f t="shared" si="318"/>
        <v>27.561643835616437</v>
      </c>
      <c r="Y10211" s="5">
        <f t="shared" ca="1" si="319"/>
        <v>0</v>
      </c>
    </row>
    <row r="10212" spans="1:25" ht="409.6" x14ac:dyDescent="0.2">
      <c r="A10212" t="s">
        <v>14311</v>
      </c>
      <c r="B10212">
        <v>0</v>
      </c>
      <c r="C10212" t="s">
        <v>14312</v>
      </c>
      <c r="D10212" s="2">
        <v>22.7</v>
      </c>
      <c r="E10212">
        <v>2019</v>
      </c>
      <c r="F10212" t="s">
        <v>158</v>
      </c>
      <c r="G10212">
        <v>2019</v>
      </c>
      <c r="H10212" s="1" t="s">
        <v>14313</v>
      </c>
      <c r="I10212">
        <v>55</v>
      </c>
      <c r="J10212">
        <v>0</v>
      </c>
      <c r="K10212">
        <v>0</v>
      </c>
      <c r="L10212">
        <v>0</v>
      </c>
      <c r="M10212">
        <v>0</v>
      </c>
      <c r="N10212">
        <v>0</v>
      </c>
      <c r="O10212">
        <v>55</v>
      </c>
      <c r="P10212">
        <v>55</v>
      </c>
      <c r="Q10212">
        <v>50</v>
      </c>
      <c r="R10212">
        <v>50</v>
      </c>
      <c r="S10212">
        <v>0</v>
      </c>
      <c r="T10212">
        <v>0</v>
      </c>
      <c r="U10212" t="s">
        <v>107</v>
      </c>
      <c r="V10212" s="3" t="d">
        <v>1899-12-30</v>
      </c>
      <c r="W10212">
        <v>0</v>
      </c>
      <c r="X10212" s="4">
        <f t="shared" si="318"/>
        <v>0</v>
      </c>
      <c r="Y10212" s="5">
        <f t="shared" ca="1" si="319"/>
        <v>0</v>
      </c>
    </row>
    <row r="10213" spans="1:25" ht="409.6" x14ac:dyDescent="0.2">
      <c r="A10213" t="s">
        <v>14311</v>
      </c>
      <c r="B10213">
        <v>0</v>
      </c>
      <c r="C10213" t="s">
        <v>14312</v>
      </c>
      <c r="D10213" s="2">
        <v>22.9</v>
      </c>
      <c r="E10213">
        <v>2019</v>
      </c>
      <c r="F10213" t="s">
        <v>158</v>
      </c>
      <c r="G10213">
        <v>2019</v>
      </c>
      <c r="H10213" s="1" t="s">
        <v>14313</v>
      </c>
      <c r="I10213">
        <v>55</v>
      </c>
      <c r="J10213">
        <v>0</v>
      </c>
      <c r="K10213">
        <v>0</v>
      </c>
      <c r="L10213">
        <v>0</v>
      </c>
      <c r="M10213">
        <v>0</v>
      </c>
      <c r="N10213">
        <v>0</v>
      </c>
      <c r="O10213">
        <v>55</v>
      </c>
      <c r="P10213">
        <v>55</v>
      </c>
      <c r="Q10213">
        <v>50</v>
      </c>
      <c r="R10213">
        <v>50</v>
      </c>
      <c r="S10213">
        <v>0</v>
      </c>
      <c r="T10213">
        <v>0</v>
      </c>
      <c r="U10213" t="s">
        <v>108</v>
      </c>
      <c r="V10213" s="3" t="d">
        <v>1899-12-30</v>
      </c>
      <c r="W10213">
        <v>0</v>
      </c>
      <c r="X10213" s="4">
        <f t="shared" si="318"/>
        <v>0</v>
      </c>
      <c r="Y10213" s="5">
        <f t="shared" ca="1" si="319"/>
        <v>0</v>
      </c>
    </row>
    <row r="10214" spans="1:25" x14ac:dyDescent="0.2">
      <c r="A10214" t="s">
        <v>14311</v>
      </c>
      <c r="B10214">
        <v>0</v>
      </c>
      <c r="C10214" t="s">
        <v>14312</v>
      </c>
      <c r="D10214" s="2">
        <v>21.8</v>
      </c>
      <c r="E10214">
        <v>2018</v>
      </c>
      <c r="F10214" t="s">
        <v>158</v>
      </c>
      <c r="G10214">
        <v>0</v>
      </c>
      <c r="H10214" t="s">
        <v>14314</v>
      </c>
      <c r="I10214">
        <v>55</v>
      </c>
      <c r="J10214">
        <v>0</v>
      </c>
      <c r="K10214">
        <v>0</v>
      </c>
      <c r="L10214">
        <v>0</v>
      </c>
      <c r="M10214">
        <v>0</v>
      </c>
      <c r="N10214">
        <v>0</v>
      </c>
      <c r="O10214">
        <v>55</v>
      </c>
      <c r="P10214">
        <v>50</v>
      </c>
      <c r="Q10214">
        <v>50</v>
      </c>
      <c r="R10214">
        <v>50</v>
      </c>
      <c r="S10214">
        <v>0</v>
      </c>
      <c r="T10214">
        <v>0</v>
      </c>
      <c r="U10214" t="s">
        <v>566</v>
      </c>
      <c r="V10214" s="3" t="d">
        <v>1899-12-30</v>
      </c>
      <c r="W10214">
        <v>0</v>
      </c>
      <c r="X10214" s="4">
        <f t="shared" si="318"/>
        <v>0</v>
      </c>
      <c r="Y10214" s="5">
        <f t="shared" ca="1" si="319"/>
        <v>0</v>
      </c>
    </row>
    <row r="10215" spans="1:25" x14ac:dyDescent="0.2">
      <c r="A10215" t="s">
        <v>14315</v>
      </c>
      <c r="B10215">
        <v>666783</v>
      </c>
      <c r="C10215">
        <v>0</v>
      </c>
      <c r="D10215" s="2">
        <v>19.233401780000001</v>
      </c>
      <c r="E10215">
        <v>2016</v>
      </c>
      <c r="F10215" t="s">
        <v>70</v>
      </c>
      <c r="G10215">
        <v>2019</v>
      </c>
      <c r="H10215" t="s">
        <v>14316</v>
      </c>
      <c r="I10215">
        <v>55</v>
      </c>
      <c r="J10215">
        <v>0</v>
      </c>
      <c r="K10215">
        <v>0</v>
      </c>
      <c r="L10215">
        <v>0</v>
      </c>
      <c r="M10215">
        <v>0</v>
      </c>
      <c r="N10215">
        <v>0</v>
      </c>
      <c r="O10215">
        <v>55</v>
      </c>
      <c r="P10215">
        <v>55</v>
      </c>
      <c r="Q10215">
        <v>40</v>
      </c>
      <c r="R10215">
        <v>60</v>
      </c>
      <c r="S10215">
        <v>0</v>
      </c>
      <c r="T10215">
        <v>0</v>
      </c>
      <c r="U10215" t="s">
        <v>60</v>
      </c>
      <c r="V10215" s="3" t="d">
        <v>1996-10-07</v>
      </c>
      <c r="W10215">
        <v>0</v>
      </c>
      <c r="X10215" s="4">
        <f t="shared" si="318"/>
        <v>0</v>
      </c>
      <c r="Y10215" s="5">
        <f t="shared" ca="1" si="319"/>
        <v>0</v>
      </c>
    </row>
    <row r="10216" spans="1:25" x14ac:dyDescent="0.2">
      <c r="A10216" t="s">
        <v>14315</v>
      </c>
      <c r="B10216">
        <v>666783</v>
      </c>
      <c r="C10216">
        <v>0</v>
      </c>
      <c r="D10216" s="2">
        <v>22.23408624</v>
      </c>
      <c r="E10216">
        <v>2019</v>
      </c>
      <c r="F10216" t="s">
        <v>70</v>
      </c>
      <c r="G10216">
        <v>2019</v>
      </c>
      <c r="H10216" t="s">
        <v>14317</v>
      </c>
      <c r="I10216">
        <v>55</v>
      </c>
      <c r="J10216">
        <v>0</v>
      </c>
      <c r="K10216">
        <v>0</v>
      </c>
      <c r="L10216">
        <v>0</v>
      </c>
      <c r="M10216">
        <v>0</v>
      </c>
      <c r="N10216">
        <v>0</v>
      </c>
      <c r="O10216">
        <v>55</v>
      </c>
      <c r="P10216">
        <v>55</v>
      </c>
      <c r="Q10216">
        <v>50</v>
      </c>
      <c r="R10216">
        <v>50</v>
      </c>
      <c r="S10216">
        <v>0</v>
      </c>
      <c r="T10216">
        <v>0</v>
      </c>
      <c r="U10216" t="s">
        <v>60</v>
      </c>
      <c r="V10216" s="3" t="d">
        <v>1996-10-07</v>
      </c>
      <c r="W10216">
        <v>0</v>
      </c>
      <c r="X10216" s="4">
        <f t="shared" si="318"/>
        <v>0</v>
      </c>
      <c r="Y10216" s="5">
        <f t="shared" ca="1" si="319"/>
        <v>0</v>
      </c>
    </row>
    <row r="10217" spans="1:25" x14ac:dyDescent="0.2">
      <c r="A10217" t="s">
        <v>14315</v>
      </c>
      <c r="B10217">
        <v>666783</v>
      </c>
      <c r="C10217">
        <v>0</v>
      </c>
      <c r="D10217" s="2">
        <v>18.23408624</v>
      </c>
      <c r="E10217">
        <v>2015</v>
      </c>
      <c r="F10217" t="s">
        <v>70</v>
      </c>
      <c r="G10217">
        <v>2019</v>
      </c>
      <c r="H10217" t="s">
        <v>14318</v>
      </c>
      <c r="I10217">
        <v>55</v>
      </c>
      <c r="J10217">
        <v>0</v>
      </c>
      <c r="K10217">
        <v>0</v>
      </c>
      <c r="L10217">
        <v>0</v>
      </c>
      <c r="M10217">
        <v>0</v>
      </c>
      <c r="N10217">
        <v>0</v>
      </c>
      <c r="O10217">
        <v>55</v>
      </c>
      <c r="P10217">
        <v>55</v>
      </c>
      <c r="Q10217">
        <v>40</v>
      </c>
      <c r="R10217">
        <v>60</v>
      </c>
      <c r="S10217">
        <v>0</v>
      </c>
      <c r="T10217">
        <v>0</v>
      </c>
      <c r="U10217" t="s">
        <v>60</v>
      </c>
      <c r="V10217" s="3" t="d">
        <v>1996-10-07</v>
      </c>
      <c r="W10217">
        <v>0</v>
      </c>
      <c r="X10217" s="4">
        <f t="shared" si="318"/>
        <v>0</v>
      </c>
      <c r="Y10217" s="5">
        <f t="shared" ca="1" si="319"/>
        <v>0</v>
      </c>
    </row>
    <row r="10218" spans="1:25" x14ac:dyDescent="0.2">
      <c r="A10218" t="s">
        <v>14315</v>
      </c>
      <c r="B10218">
        <v>666783</v>
      </c>
      <c r="C10218">
        <v>0</v>
      </c>
      <c r="D10218" s="2">
        <v>20.235455170000002</v>
      </c>
      <c r="E10218">
        <v>2017</v>
      </c>
      <c r="F10218" t="s">
        <v>70</v>
      </c>
      <c r="G10218">
        <v>2019</v>
      </c>
      <c r="H10218" t="s">
        <v>14319</v>
      </c>
      <c r="I10218">
        <v>55</v>
      </c>
      <c r="J10218">
        <v>0</v>
      </c>
      <c r="K10218">
        <v>0</v>
      </c>
      <c r="L10218">
        <v>0</v>
      </c>
      <c r="M10218">
        <v>0</v>
      </c>
      <c r="N10218">
        <v>0</v>
      </c>
      <c r="O10218">
        <v>55</v>
      </c>
      <c r="P10218">
        <v>55</v>
      </c>
      <c r="Q10218">
        <v>40</v>
      </c>
      <c r="R10218">
        <v>60</v>
      </c>
      <c r="S10218">
        <v>0</v>
      </c>
      <c r="T10218">
        <v>0</v>
      </c>
      <c r="U10218" t="s">
        <v>60</v>
      </c>
      <c r="V10218" s="3" t="d">
        <v>1996-10-07</v>
      </c>
      <c r="W10218">
        <v>0</v>
      </c>
      <c r="X10218" s="4">
        <f t="shared" si="318"/>
        <v>0</v>
      </c>
      <c r="Y10218" s="5">
        <f t="shared" ca="1" si="319"/>
        <v>0</v>
      </c>
    </row>
    <row r="10219" spans="1:25" x14ac:dyDescent="0.2">
      <c r="A10219" t="s">
        <v>14315</v>
      </c>
      <c r="B10219">
        <v>666783</v>
      </c>
      <c r="C10219">
        <v>0</v>
      </c>
      <c r="D10219" s="2">
        <v>21.234770699999999</v>
      </c>
      <c r="E10219">
        <v>2018</v>
      </c>
      <c r="F10219" t="s">
        <v>70</v>
      </c>
      <c r="G10219">
        <v>2019</v>
      </c>
      <c r="H10219" t="s">
        <v>14320</v>
      </c>
      <c r="I10219">
        <v>55</v>
      </c>
      <c r="J10219">
        <v>0</v>
      </c>
      <c r="K10219">
        <v>0</v>
      </c>
      <c r="L10219">
        <v>0</v>
      </c>
      <c r="M10219">
        <v>0</v>
      </c>
      <c r="N10219">
        <v>0</v>
      </c>
      <c r="O10219">
        <v>55</v>
      </c>
      <c r="P10219">
        <v>55</v>
      </c>
      <c r="Q10219">
        <v>50</v>
      </c>
      <c r="R10219">
        <v>55</v>
      </c>
      <c r="S10219">
        <v>0</v>
      </c>
      <c r="T10219">
        <v>0</v>
      </c>
      <c r="U10219" t="s">
        <v>60</v>
      </c>
      <c r="V10219" s="3" t="d">
        <v>1996-10-07</v>
      </c>
      <c r="W10219">
        <v>0</v>
      </c>
      <c r="X10219" s="4">
        <f t="shared" si="318"/>
        <v>0</v>
      </c>
      <c r="Y10219" s="5">
        <f t="shared" ca="1" si="319"/>
        <v>0</v>
      </c>
    </row>
    <row r="10220" spans="1:25" x14ac:dyDescent="0.2">
      <c r="A10220" t="s">
        <v>14315</v>
      </c>
      <c r="B10220">
        <v>666783</v>
      </c>
      <c r="C10220">
        <v>0</v>
      </c>
      <c r="D10220" s="2">
        <v>18.2</v>
      </c>
      <c r="E10220">
        <v>2015</v>
      </c>
      <c r="F10220" t="s">
        <v>70</v>
      </c>
      <c r="G10220">
        <v>0</v>
      </c>
      <c r="H10220" t="s">
        <v>14321</v>
      </c>
      <c r="I10220">
        <v>60</v>
      </c>
      <c r="J10220">
        <v>0</v>
      </c>
      <c r="K10220">
        <v>0</v>
      </c>
      <c r="L10220">
        <v>0</v>
      </c>
      <c r="M10220">
        <v>0</v>
      </c>
      <c r="N10220">
        <v>0</v>
      </c>
      <c r="O10220">
        <v>60</v>
      </c>
      <c r="P10220">
        <v>60</v>
      </c>
      <c r="Q10220">
        <v>55</v>
      </c>
      <c r="R10220">
        <v>70</v>
      </c>
      <c r="S10220">
        <v>0</v>
      </c>
      <c r="T10220">
        <v>0</v>
      </c>
      <c r="U10220" t="s">
        <v>60</v>
      </c>
      <c r="V10220" s="3" t="d">
        <v>1899-12-30</v>
      </c>
      <c r="W10220">
        <v>0</v>
      </c>
      <c r="X10220" s="4">
        <f t="shared" si="318"/>
        <v>0</v>
      </c>
      <c r="Y10220" s="5">
        <f t="shared" ca="1" si="319"/>
        <v>0</v>
      </c>
    </row>
    <row r="10221" spans="1:25" x14ac:dyDescent="0.2">
      <c r="A10221" t="s">
        <v>14322</v>
      </c>
      <c r="B10221">
        <v>668678</v>
      </c>
      <c r="C10221">
        <v>19291</v>
      </c>
      <c r="D10221" s="2">
        <v>22.4</v>
      </c>
      <c r="E10221">
        <v>2018</v>
      </c>
      <c r="F10221" t="s">
        <v>24</v>
      </c>
      <c r="G10221">
        <v>2018</v>
      </c>
      <c r="H10221" t="s">
        <v>14323</v>
      </c>
      <c r="I10221">
        <v>0</v>
      </c>
      <c r="J10221">
        <v>50</v>
      </c>
      <c r="K10221">
        <v>55</v>
      </c>
      <c r="L10221">
        <v>50</v>
      </c>
      <c r="M10221">
        <v>55</v>
      </c>
      <c r="N10221">
        <v>50</v>
      </c>
      <c r="O10221">
        <v>0</v>
      </c>
      <c r="P10221">
        <v>0</v>
      </c>
      <c r="Q10221">
        <v>0</v>
      </c>
      <c r="R10221">
        <v>0</v>
      </c>
      <c r="S10221">
        <v>0</v>
      </c>
      <c r="T10221">
        <v>0</v>
      </c>
      <c r="U10221" t="s">
        <v>60</v>
      </c>
      <c r="V10221" s="3" t="d">
        <v>1995-08-03</v>
      </c>
      <c r="W10221">
        <v>2019</v>
      </c>
      <c r="X10221" s="4">
        <f t="shared" si="318"/>
        <v>23.43013698630137</v>
      </c>
      <c r="Y10221" s="5">
        <f t="shared" ca="1" si="319"/>
        <v>1</v>
      </c>
    </row>
    <row r="10222" spans="1:25" x14ac:dyDescent="0.2">
      <c r="A10222" t="s">
        <v>14322</v>
      </c>
      <c r="B10222">
        <v>668678</v>
      </c>
      <c r="C10222">
        <v>19291</v>
      </c>
      <c r="D10222" s="2">
        <v>21.4</v>
      </c>
      <c r="E10222">
        <v>2017</v>
      </c>
      <c r="F10222" t="s">
        <v>24</v>
      </c>
      <c r="G10222">
        <v>2018</v>
      </c>
      <c r="H10222" t="s">
        <v>14324</v>
      </c>
      <c r="I10222">
        <v>0</v>
      </c>
      <c r="J10222">
        <v>55</v>
      </c>
      <c r="K10222">
        <v>55</v>
      </c>
      <c r="L10222">
        <v>40</v>
      </c>
      <c r="M10222">
        <v>55</v>
      </c>
      <c r="N10222">
        <v>55</v>
      </c>
      <c r="O10222">
        <v>0</v>
      </c>
      <c r="P10222">
        <v>0</v>
      </c>
      <c r="Q10222">
        <v>0</v>
      </c>
      <c r="R10222">
        <v>0</v>
      </c>
      <c r="S10222">
        <v>0</v>
      </c>
      <c r="T10222">
        <v>0</v>
      </c>
      <c r="U10222" t="s">
        <v>60</v>
      </c>
      <c r="V10222" s="3" t="d">
        <v>1995-08-03</v>
      </c>
      <c r="W10222">
        <v>2019</v>
      </c>
      <c r="X10222" s="4">
        <f t="shared" si="318"/>
        <v>23.43013698630137</v>
      </c>
      <c r="Y10222" s="5">
        <f t="shared" ca="1" si="319"/>
        <v>1</v>
      </c>
    </row>
    <row r="10223" spans="1:25" x14ac:dyDescent="0.2">
      <c r="A10223" t="s">
        <v>14322</v>
      </c>
      <c r="B10223">
        <v>668678</v>
      </c>
      <c r="C10223">
        <v>19291</v>
      </c>
      <c r="D10223" s="2">
        <v>20.399999999999999</v>
      </c>
      <c r="E10223">
        <v>2016</v>
      </c>
      <c r="F10223" t="s">
        <v>24</v>
      </c>
      <c r="G10223">
        <v>2019</v>
      </c>
      <c r="H10223" t="s">
        <v>14325</v>
      </c>
      <c r="I10223">
        <v>0</v>
      </c>
      <c r="J10223">
        <v>55</v>
      </c>
      <c r="K10223">
        <v>55</v>
      </c>
      <c r="L10223">
        <v>40</v>
      </c>
      <c r="M10223">
        <v>55</v>
      </c>
      <c r="N10223">
        <v>55</v>
      </c>
      <c r="O10223">
        <v>0</v>
      </c>
      <c r="P10223">
        <v>0</v>
      </c>
      <c r="Q10223">
        <v>0</v>
      </c>
      <c r="R10223">
        <v>0</v>
      </c>
      <c r="S10223">
        <v>0</v>
      </c>
      <c r="T10223">
        <v>0</v>
      </c>
      <c r="U10223" t="s">
        <v>60</v>
      </c>
      <c r="V10223" s="3" t="d">
        <v>1995-08-03</v>
      </c>
      <c r="W10223">
        <v>2019</v>
      </c>
      <c r="X10223" s="4">
        <f t="shared" si="318"/>
        <v>23.43013698630137</v>
      </c>
      <c r="Y10223" s="5">
        <f t="shared" ca="1" si="319"/>
        <v>1</v>
      </c>
    </row>
    <row r="10224" spans="1:25" x14ac:dyDescent="0.2">
      <c r="A10224" t="s">
        <v>14322</v>
      </c>
      <c r="B10224">
        <v>668678</v>
      </c>
      <c r="C10224">
        <v>19291</v>
      </c>
      <c r="D10224" s="2">
        <v>23.9</v>
      </c>
      <c r="E10224">
        <v>2019</v>
      </c>
      <c r="F10224" t="s">
        <v>24</v>
      </c>
      <c r="G10224">
        <v>2019</v>
      </c>
      <c r="H10224" t="s">
        <v>14326</v>
      </c>
      <c r="I10224">
        <v>0</v>
      </c>
      <c r="J10224">
        <v>55</v>
      </c>
      <c r="K10224">
        <v>55</v>
      </c>
      <c r="L10224">
        <v>50</v>
      </c>
      <c r="M10224">
        <v>50</v>
      </c>
      <c r="N10224">
        <v>50</v>
      </c>
      <c r="O10224">
        <v>0</v>
      </c>
      <c r="P10224">
        <v>0</v>
      </c>
      <c r="Q10224">
        <v>0</v>
      </c>
      <c r="R10224">
        <v>0</v>
      </c>
      <c r="S10224">
        <v>0</v>
      </c>
      <c r="T10224">
        <v>0</v>
      </c>
      <c r="U10224" t="s">
        <v>107</v>
      </c>
      <c r="V10224" s="3" t="d">
        <v>1995-08-03</v>
      </c>
      <c r="W10224">
        <v>2019</v>
      </c>
      <c r="X10224" s="4">
        <f t="shared" si="318"/>
        <v>23.43013698630137</v>
      </c>
      <c r="Y10224" s="5">
        <f t="shared" ca="1" si="319"/>
        <v>1</v>
      </c>
    </row>
    <row r="10225" spans="1:25" x14ac:dyDescent="0.2">
      <c r="A10225" t="s">
        <v>14322</v>
      </c>
      <c r="B10225">
        <v>668678</v>
      </c>
      <c r="C10225">
        <v>19291</v>
      </c>
      <c r="D10225" s="2">
        <v>20.399999999999999</v>
      </c>
      <c r="E10225">
        <v>2016</v>
      </c>
      <c r="F10225" t="s">
        <v>24</v>
      </c>
      <c r="G10225">
        <v>0</v>
      </c>
      <c r="H10225" t="s">
        <v>14327</v>
      </c>
      <c r="I10225">
        <v>0</v>
      </c>
      <c r="J10225">
        <v>55</v>
      </c>
      <c r="K10225">
        <v>55</v>
      </c>
      <c r="L10225">
        <v>40</v>
      </c>
      <c r="M10225">
        <v>55</v>
      </c>
      <c r="N10225">
        <v>55</v>
      </c>
      <c r="O10225">
        <v>0</v>
      </c>
      <c r="P10225">
        <v>0</v>
      </c>
      <c r="Q10225">
        <v>0</v>
      </c>
      <c r="R10225">
        <v>0</v>
      </c>
      <c r="S10225">
        <v>0</v>
      </c>
      <c r="T10225">
        <v>0</v>
      </c>
      <c r="U10225" t="s">
        <v>60</v>
      </c>
      <c r="V10225" s="3" t="d">
        <v>1995-08-03</v>
      </c>
      <c r="W10225">
        <v>2019</v>
      </c>
      <c r="X10225" s="4">
        <f t="shared" si="318"/>
        <v>23.43013698630137</v>
      </c>
      <c r="Y10225" s="5">
        <f t="shared" ca="1" si="319"/>
        <v>1</v>
      </c>
    </row>
    <row r="10226" spans="1:25" x14ac:dyDescent="0.2">
      <c r="A10226" t="s">
        <v>14328</v>
      </c>
      <c r="B10226">
        <v>675912</v>
      </c>
      <c r="C10226">
        <v>0</v>
      </c>
      <c r="D10226" s="2">
        <v>21.2</v>
      </c>
      <c r="E10226">
        <v>2017</v>
      </c>
      <c r="F10226" t="s">
        <v>45</v>
      </c>
      <c r="G10226">
        <v>0</v>
      </c>
      <c r="H10226" t="s">
        <v>14329</v>
      </c>
      <c r="I10226">
        <v>0</v>
      </c>
      <c r="J10226">
        <v>50</v>
      </c>
      <c r="K10226">
        <v>50</v>
      </c>
      <c r="L10226">
        <v>60</v>
      </c>
      <c r="M10226">
        <v>0</v>
      </c>
      <c r="N10226">
        <v>45</v>
      </c>
      <c r="O10226">
        <v>0</v>
      </c>
      <c r="P10226">
        <v>0</v>
      </c>
      <c r="Q10226">
        <v>0</v>
      </c>
      <c r="R10226">
        <v>0</v>
      </c>
      <c r="S10226">
        <v>0</v>
      </c>
      <c r="T10226">
        <v>0</v>
      </c>
      <c r="U10226" t="s">
        <v>218</v>
      </c>
      <c r="V10226" s="3" t="d">
        <v>1899-12-30</v>
      </c>
      <c r="W10226">
        <v>0</v>
      </c>
      <c r="X10226" s="4">
        <f t="shared" si="318"/>
        <v>0</v>
      </c>
      <c r="Y10226" s="5">
        <f t="shared" ca="1" si="319"/>
        <v>0</v>
      </c>
    </row>
    <row r="10227" spans="1:25" ht="409.6" x14ac:dyDescent="0.2">
      <c r="A10227" t="s">
        <v>14328</v>
      </c>
      <c r="B10227">
        <v>675912</v>
      </c>
      <c r="C10227" t="s">
        <v>14330</v>
      </c>
      <c r="D10227" s="2">
        <v>23.1</v>
      </c>
      <c r="E10227">
        <v>2019</v>
      </c>
      <c r="F10227" t="s">
        <v>45</v>
      </c>
      <c r="G10227">
        <v>2019</v>
      </c>
      <c r="H10227" s="1" t="s">
        <v>14331</v>
      </c>
      <c r="I10227">
        <v>0</v>
      </c>
      <c r="J10227">
        <v>50</v>
      </c>
      <c r="K10227">
        <v>55</v>
      </c>
      <c r="L10227">
        <v>60</v>
      </c>
      <c r="M10227">
        <v>0</v>
      </c>
      <c r="N10227">
        <v>55</v>
      </c>
      <c r="O10227">
        <v>0</v>
      </c>
      <c r="P10227">
        <v>0</v>
      </c>
      <c r="Q10227">
        <v>0</v>
      </c>
      <c r="R10227">
        <v>0</v>
      </c>
      <c r="S10227">
        <v>0</v>
      </c>
      <c r="T10227">
        <v>0</v>
      </c>
      <c r="U10227" t="s">
        <v>107</v>
      </c>
      <c r="V10227" s="3" t="d">
        <v>1899-12-30</v>
      </c>
      <c r="W10227">
        <v>0</v>
      </c>
      <c r="X10227" s="4">
        <f t="shared" si="318"/>
        <v>0</v>
      </c>
      <c r="Y10227" s="5">
        <f t="shared" ca="1" si="319"/>
        <v>0</v>
      </c>
    </row>
    <row r="10228" spans="1:25" ht="409.6" x14ac:dyDescent="0.2">
      <c r="A10228" t="s">
        <v>14328</v>
      </c>
      <c r="B10228">
        <v>675912</v>
      </c>
      <c r="C10228" t="s">
        <v>14330</v>
      </c>
      <c r="D10228" s="2">
        <v>23.4</v>
      </c>
      <c r="E10228">
        <v>2019</v>
      </c>
      <c r="F10228" t="s">
        <v>45</v>
      </c>
      <c r="G10228">
        <v>2019</v>
      </c>
      <c r="H10228" s="1" t="s">
        <v>14331</v>
      </c>
      <c r="I10228">
        <v>0</v>
      </c>
      <c r="J10228">
        <v>50</v>
      </c>
      <c r="K10228">
        <v>55</v>
      </c>
      <c r="L10228">
        <v>60</v>
      </c>
      <c r="M10228">
        <v>0</v>
      </c>
      <c r="N10228">
        <v>55</v>
      </c>
      <c r="O10228">
        <v>0</v>
      </c>
      <c r="P10228">
        <v>0</v>
      </c>
      <c r="Q10228">
        <v>0</v>
      </c>
      <c r="R10228">
        <v>0</v>
      </c>
      <c r="S10228">
        <v>0</v>
      </c>
      <c r="T10228">
        <v>0</v>
      </c>
      <c r="U10228" t="s">
        <v>108</v>
      </c>
      <c r="V10228" s="3" t="d">
        <v>1899-12-30</v>
      </c>
      <c r="W10228">
        <v>0</v>
      </c>
      <c r="X10228" s="4">
        <f t="shared" si="318"/>
        <v>0</v>
      </c>
      <c r="Y10228" s="5">
        <f t="shared" ca="1" si="319"/>
        <v>0</v>
      </c>
    </row>
    <row r="10229" spans="1:25" x14ac:dyDescent="0.2">
      <c r="A10229" t="s">
        <v>14328</v>
      </c>
      <c r="B10229">
        <v>675912</v>
      </c>
      <c r="C10229">
        <v>0</v>
      </c>
      <c r="D10229" s="2">
        <v>21.7</v>
      </c>
      <c r="E10229">
        <v>2018</v>
      </c>
      <c r="F10229" t="s">
        <v>45</v>
      </c>
      <c r="G10229">
        <v>2020</v>
      </c>
      <c r="H10229" t="s">
        <v>14332</v>
      </c>
      <c r="I10229">
        <v>0</v>
      </c>
      <c r="J10229">
        <v>50</v>
      </c>
      <c r="K10229">
        <v>50</v>
      </c>
      <c r="L10229">
        <v>55</v>
      </c>
      <c r="M10229">
        <v>0</v>
      </c>
      <c r="N10229">
        <v>50</v>
      </c>
      <c r="O10229">
        <v>0</v>
      </c>
      <c r="P10229">
        <v>0</v>
      </c>
      <c r="Q10229">
        <v>0</v>
      </c>
      <c r="R10229">
        <v>0</v>
      </c>
      <c r="S10229">
        <v>0</v>
      </c>
      <c r="T10229">
        <v>0</v>
      </c>
      <c r="U10229" t="s">
        <v>60</v>
      </c>
      <c r="V10229" s="3" t="d">
        <v>1996-04-30</v>
      </c>
      <c r="W10229">
        <v>0</v>
      </c>
      <c r="X10229" s="4">
        <f t="shared" si="318"/>
        <v>0</v>
      </c>
      <c r="Y10229" s="5">
        <f t="shared" ca="1" si="319"/>
        <v>0</v>
      </c>
    </row>
    <row r="10230" spans="1:25" x14ac:dyDescent="0.2">
      <c r="A10230" t="s">
        <v>14328</v>
      </c>
      <c r="B10230">
        <v>675912</v>
      </c>
      <c r="C10230">
        <v>0</v>
      </c>
      <c r="D10230" s="2">
        <v>20.7</v>
      </c>
      <c r="E10230">
        <v>2017</v>
      </c>
      <c r="F10230" t="s">
        <v>45</v>
      </c>
      <c r="G10230">
        <v>2020</v>
      </c>
      <c r="H10230" t="s">
        <v>14333</v>
      </c>
      <c r="I10230">
        <v>0</v>
      </c>
      <c r="J10230">
        <v>50</v>
      </c>
      <c r="K10230">
        <v>50</v>
      </c>
      <c r="L10230">
        <v>55</v>
      </c>
      <c r="M10230">
        <v>0</v>
      </c>
      <c r="N10230">
        <v>50</v>
      </c>
      <c r="O10230">
        <v>0</v>
      </c>
      <c r="P10230">
        <v>0</v>
      </c>
      <c r="Q10230">
        <v>0</v>
      </c>
      <c r="R10230">
        <v>0</v>
      </c>
      <c r="S10230">
        <v>0</v>
      </c>
      <c r="T10230">
        <v>0</v>
      </c>
      <c r="U10230" t="s">
        <v>60</v>
      </c>
      <c r="V10230" s="3" t="d">
        <v>1996-04-30</v>
      </c>
      <c r="W10230">
        <v>0</v>
      </c>
      <c r="X10230" s="4">
        <f t="shared" si="318"/>
        <v>0</v>
      </c>
      <c r="Y10230" s="5">
        <f t="shared" ca="1" si="319"/>
        <v>0</v>
      </c>
    </row>
    <row r="10231" spans="1:25" x14ac:dyDescent="0.2">
      <c r="A10231" t="s">
        <v>14328</v>
      </c>
      <c r="B10231">
        <v>675912</v>
      </c>
      <c r="C10231">
        <v>0</v>
      </c>
      <c r="D10231" s="2">
        <v>22.7</v>
      </c>
      <c r="E10231">
        <v>2019</v>
      </c>
      <c r="F10231" t="s">
        <v>45</v>
      </c>
      <c r="G10231">
        <v>2020</v>
      </c>
      <c r="H10231" t="s">
        <v>14334</v>
      </c>
      <c r="I10231">
        <v>0</v>
      </c>
      <c r="J10231">
        <v>50</v>
      </c>
      <c r="K10231">
        <v>55</v>
      </c>
      <c r="L10231">
        <v>55</v>
      </c>
      <c r="M10231">
        <v>0</v>
      </c>
      <c r="N10231">
        <v>55</v>
      </c>
      <c r="O10231">
        <v>0</v>
      </c>
      <c r="P10231">
        <v>0</v>
      </c>
      <c r="Q10231">
        <v>0</v>
      </c>
      <c r="R10231">
        <v>0</v>
      </c>
      <c r="S10231">
        <v>0</v>
      </c>
      <c r="T10231">
        <v>0</v>
      </c>
      <c r="U10231" t="s">
        <v>60</v>
      </c>
      <c r="V10231" s="3" t="d">
        <v>1996-04-30</v>
      </c>
      <c r="W10231">
        <v>0</v>
      </c>
      <c r="X10231" s="4">
        <f t="shared" si="318"/>
        <v>0</v>
      </c>
      <c r="Y10231" s="5">
        <f t="shared" ca="1" si="319"/>
        <v>0</v>
      </c>
    </row>
    <row r="10232" spans="1:25" x14ac:dyDescent="0.2">
      <c r="A10232" t="s">
        <v>14328</v>
      </c>
      <c r="B10232">
        <v>675912</v>
      </c>
      <c r="C10232">
        <v>0</v>
      </c>
      <c r="D10232" s="2">
        <v>20.7</v>
      </c>
      <c r="E10232">
        <v>2017</v>
      </c>
      <c r="F10232" t="s">
        <v>45</v>
      </c>
      <c r="G10232">
        <v>0</v>
      </c>
      <c r="H10232" t="s">
        <v>14335</v>
      </c>
      <c r="I10232">
        <v>0</v>
      </c>
      <c r="J10232">
        <v>50</v>
      </c>
      <c r="K10232">
        <v>50</v>
      </c>
      <c r="L10232">
        <v>50</v>
      </c>
      <c r="M10232">
        <v>0</v>
      </c>
      <c r="N10232">
        <v>50</v>
      </c>
      <c r="O10232">
        <v>0</v>
      </c>
      <c r="P10232">
        <v>0</v>
      </c>
      <c r="Q10232">
        <v>0</v>
      </c>
      <c r="R10232">
        <v>0</v>
      </c>
      <c r="S10232">
        <v>0</v>
      </c>
      <c r="T10232">
        <v>0</v>
      </c>
      <c r="U10232" t="s">
        <v>60</v>
      </c>
      <c r="V10232" s="3" t="d">
        <v>1899-12-30</v>
      </c>
      <c r="W10232">
        <v>0</v>
      </c>
      <c r="X10232" s="4">
        <f t="shared" si="318"/>
        <v>0</v>
      </c>
      <c r="Y10232" s="5">
        <f t="shared" ca="1" si="319"/>
        <v>0</v>
      </c>
    </row>
    <row r="10233" spans="1:25" x14ac:dyDescent="0.2">
      <c r="A10233" t="s">
        <v>14336</v>
      </c>
      <c r="B10233">
        <v>626925</v>
      </c>
      <c r="C10233">
        <v>0</v>
      </c>
      <c r="D10233" s="2">
        <v>20.298425739999999</v>
      </c>
      <c r="E10233">
        <v>2016</v>
      </c>
      <c r="F10233" t="s">
        <v>172</v>
      </c>
      <c r="G10233">
        <v>2018</v>
      </c>
      <c r="H10233" t="s">
        <v>14337</v>
      </c>
      <c r="I10233">
        <v>50</v>
      </c>
      <c r="J10233">
        <v>0</v>
      </c>
      <c r="K10233">
        <v>0</v>
      </c>
      <c r="L10233">
        <v>0</v>
      </c>
      <c r="M10233">
        <v>0</v>
      </c>
      <c r="N10233">
        <v>0</v>
      </c>
      <c r="O10233">
        <v>50</v>
      </c>
      <c r="P10233">
        <v>45</v>
      </c>
      <c r="Q10233">
        <v>50</v>
      </c>
      <c r="R10233">
        <v>40</v>
      </c>
      <c r="S10233">
        <v>0</v>
      </c>
      <c r="T10233">
        <v>0</v>
      </c>
      <c r="U10233" t="s">
        <v>60</v>
      </c>
      <c r="V10233" s="3" t="d">
        <v>1995-09-14</v>
      </c>
      <c r="W10233">
        <v>0</v>
      </c>
      <c r="X10233" s="4">
        <f t="shared" si="318"/>
        <v>0</v>
      </c>
      <c r="Y10233" s="5">
        <f t="shared" ca="1" si="319"/>
        <v>0</v>
      </c>
    </row>
    <row r="10234" spans="1:25" x14ac:dyDescent="0.2">
      <c r="A10234" t="s">
        <v>14338</v>
      </c>
      <c r="B10234">
        <v>605148</v>
      </c>
      <c r="C10234">
        <v>0</v>
      </c>
      <c r="D10234" s="2">
        <v>22.4</v>
      </c>
      <c r="E10234">
        <v>2013</v>
      </c>
      <c r="F10234" t="s">
        <v>70</v>
      </c>
      <c r="G10234">
        <v>2015</v>
      </c>
      <c r="H10234" t="s">
        <v>14339</v>
      </c>
      <c r="I10234">
        <v>40</v>
      </c>
      <c r="J10234">
        <v>0</v>
      </c>
      <c r="K10234">
        <v>0</v>
      </c>
      <c r="L10234">
        <v>0</v>
      </c>
      <c r="M10234">
        <v>0</v>
      </c>
      <c r="N10234">
        <v>0</v>
      </c>
      <c r="O10234">
        <v>50</v>
      </c>
      <c r="P10234">
        <v>50</v>
      </c>
      <c r="Q10234">
        <v>50</v>
      </c>
      <c r="R10234">
        <v>40</v>
      </c>
      <c r="S10234">
        <v>0</v>
      </c>
      <c r="T10234">
        <v>0</v>
      </c>
      <c r="U10234" t="s">
        <v>60</v>
      </c>
      <c r="V10234" s="3" t="d">
        <v>1990-07-23</v>
      </c>
      <c r="W10234">
        <v>0</v>
      </c>
      <c r="X10234" s="4">
        <f t="shared" si="318"/>
        <v>0</v>
      </c>
      <c r="Y10234" s="5">
        <f t="shared" ca="1" si="319"/>
        <v>0</v>
      </c>
    </row>
    <row r="10235" spans="1:25" x14ac:dyDescent="0.2">
      <c r="A10235" t="s">
        <v>14340</v>
      </c>
      <c r="B10235" t="s">
        <v>14341</v>
      </c>
      <c r="C10235">
        <v>0</v>
      </c>
      <c r="D10235" s="2">
        <v>17.899999999999999</v>
      </c>
      <c r="E10235">
        <v>2017</v>
      </c>
      <c r="F10235" t="s">
        <v>70</v>
      </c>
      <c r="G10235">
        <v>0</v>
      </c>
      <c r="H10235" t="s">
        <v>14342</v>
      </c>
      <c r="I10235">
        <v>0</v>
      </c>
      <c r="J10235">
        <v>0</v>
      </c>
      <c r="K10235">
        <v>0</v>
      </c>
      <c r="L10235">
        <v>0</v>
      </c>
      <c r="M10235">
        <v>0</v>
      </c>
      <c r="N10235">
        <v>0</v>
      </c>
      <c r="O10235">
        <v>0</v>
      </c>
      <c r="P10235">
        <v>0</v>
      </c>
      <c r="Q10235">
        <v>0</v>
      </c>
      <c r="R10235">
        <v>0</v>
      </c>
      <c r="S10235">
        <v>0</v>
      </c>
      <c r="T10235">
        <v>0</v>
      </c>
      <c r="U10235" t="s">
        <v>60</v>
      </c>
      <c r="V10235" s="3" t="d">
        <v>1899-12-30</v>
      </c>
      <c r="W10235">
        <v>0</v>
      </c>
      <c r="X10235" s="4">
        <f t="shared" si="318"/>
        <v>0</v>
      </c>
      <c r="Y10235" s="5">
        <f t="shared" ca="1" si="319"/>
        <v>0</v>
      </c>
    </row>
    <row r="10236" spans="1:25" x14ac:dyDescent="0.2">
      <c r="A10236" t="s">
        <v>14343</v>
      </c>
      <c r="B10236">
        <v>605200</v>
      </c>
      <c r="C10236">
        <v>13183</v>
      </c>
      <c r="D10236" s="2">
        <v>20.9</v>
      </c>
      <c r="E10236">
        <v>2014</v>
      </c>
      <c r="F10236" t="s">
        <v>24</v>
      </c>
      <c r="G10236">
        <v>2015</v>
      </c>
      <c r="H10236" t="s">
        <v>14344</v>
      </c>
      <c r="I10236">
        <v>0</v>
      </c>
      <c r="J10236">
        <v>60</v>
      </c>
      <c r="K10236">
        <v>55</v>
      </c>
      <c r="L10236">
        <v>50</v>
      </c>
      <c r="M10236">
        <v>0</v>
      </c>
      <c r="N10236">
        <v>50</v>
      </c>
      <c r="O10236">
        <v>0</v>
      </c>
      <c r="P10236">
        <v>0</v>
      </c>
      <c r="Q10236">
        <v>0</v>
      </c>
      <c r="R10236">
        <v>0</v>
      </c>
      <c r="S10236">
        <v>40</v>
      </c>
      <c r="T10236">
        <v>0</v>
      </c>
      <c r="U10236" t="s">
        <v>60</v>
      </c>
      <c r="V10236" s="3" t="d">
        <v>1993-02-07</v>
      </c>
      <c r="W10236">
        <v>2015</v>
      </c>
      <c r="X10236" s="4">
        <f t="shared" si="318"/>
        <v>21.912328767123288</v>
      </c>
      <c r="Y10236" s="5">
        <f t="shared" ca="1" si="319"/>
        <v>1</v>
      </c>
    </row>
    <row r="10237" spans="1:25" x14ac:dyDescent="0.2">
      <c r="A10237" t="s">
        <v>14343</v>
      </c>
      <c r="B10237">
        <v>605200</v>
      </c>
      <c r="C10237">
        <v>13183</v>
      </c>
      <c r="D10237" s="2">
        <v>21.9</v>
      </c>
      <c r="E10237">
        <v>2015</v>
      </c>
      <c r="F10237" t="s">
        <v>24</v>
      </c>
      <c r="G10237">
        <v>2015</v>
      </c>
      <c r="H10237" t="s">
        <v>14345</v>
      </c>
      <c r="I10237">
        <v>0</v>
      </c>
      <c r="J10237">
        <v>65</v>
      </c>
      <c r="K10237">
        <v>55</v>
      </c>
      <c r="L10237">
        <v>50</v>
      </c>
      <c r="M10237">
        <v>0</v>
      </c>
      <c r="N10237">
        <v>50</v>
      </c>
      <c r="O10237">
        <v>0</v>
      </c>
      <c r="P10237">
        <v>0</v>
      </c>
      <c r="Q10237">
        <v>0</v>
      </c>
      <c r="R10237">
        <v>0</v>
      </c>
      <c r="S10237">
        <v>0</v>
      </c>
      <c r="T10237">
        <v>0</v>
      </c>
      <c r="U10237" t="s">
        <v>60</v>
      </c>
      <c r="V10237" s="3" t="d">
        <v>1993-02-07</v>
      </c>
      <c r="W10237">
        <v>2015</v>
      </c>
      <c r="X10237" s="4">
        <f t="shared" si="318"/>
        <v>21.912328767123288</v>
      </c>
      <c r="Y10237" s="5">
        <f t="shared" ca="1" si="319"/>
        <v>1</v>
      </c>
    </row>
    <row r="10238" spans="1:25" x14ac:dyDescent="0.2">
      <c r="A10238" t="s">
        <v>14346</v>
      </c>
      <c r="B10238" t="s">
        <v>14347</v>
      </c>
      <c r="C10238">
        <v>0</v>
      </c>
      <c r="D10238" s="2">
        <v>18.399999999999999</v>
      </c>
      <c r="E10238">
        <v>2017</v>
      </c>
      <c r="F10238" t="s">
        <v>70</v>
      </c>
      <c r="G10238">
        <v>0</v>
      </c>
      <c r="H10238" t="s">
        <v>14348</v>
      </c>
      <c r="I10238">
        <v>0</v>
      </c>
      <c r="J10238">
        <v>0</v>
      </c>
      <c r="K10238">
        <v>0</v>
      </c>
      <c r="L10238">
        <v>0</v>
      </c>
      <c r="M10238">
        <v>0</v>
      </c>
      <c r="N10238">
        <v>0</v>
      </c>
      <c r="O10238">
        <v>0</v>
      </c>
      <c r="P10238">
        <v>0</v>
      </c>
      <c r="Q10238">
        <v>0</v>
      </c>
      <c r="R10238">
        <v>0</v>
      </c>
      <c r="S10238">
        <v>0</v>
      </c>
      <c r="T10238">
        <v>0</v>
      </c>
      <c r="U10238" t="s">
        <v>60</v>
      </c>
      <c r="V10238" s="3" t="d">
        <v>1899-12-30</v>
      </c>
      <c r="W10238">
        <v>0</v>
      </c>
      <c r="X10238" s="4">
        <f t="shared" si="318"/>
        <v>0</v>
      </c>
      <c r="Y10238" s="5">
        <f t="shared" ca="1" si="319"/>
        <v>0</v>
      </c>
    </row>
    <row r="10239" spans="1:25" x14ac:dyDescent="0.2">
      <c r="A10239" t="s">
        <v>14349</v>
      </c>
      <c r="B10239">
        <v>621107</v>
      </c>
      <c r="C10239">
        <v>13774</v>
      </c>
      <c r="D10239" s="2">
        <v>20.7</v>
      </c>
      <c r="E10239">
        <v>2015</v>
      </c>
      <c r="F10239" t="s">
        <v>24</v>
      </c>
      <c r="G10239">
        <v>2016</v>
      </c>
      <c r="H10239" t="s">
        <v>14350</v>
      </c>
      <c r="I10239">
        <v>0</v>
      </c>
      <c r="J10239">
        <v>60</v>
      </c>
      <c r="K10239">
        <v>55</v>
      </c>
      <c r="L10239">
        <v>0</v>
      </c>
      <c r="M10239">
        <v>0</v>
      </c>
      <c r="N10239">
        <v>55</v>
      </c>
      <c r="O10239">
        <v>0</v>
      </c>
      <c r="P10239">
        <v>0</v>
      </c>
      <c r="Q10239">
        <v>0</v>
      </c>
      <c r="R10239">
        <v>0</v>
      </c>
      <c r="S10239">
        <v>45</v>
      </c>
      <c r="T10239">
        <v>0</v>
      </c>
      <c r="U10239" t="s">
        <v>60</v>
      </c>
      <c r="V10239" s="3" t="d">
        <v>1994-04-08</v>
      </c>
      <c r="W10239">
        <v>2016</v>
      </c>
      <c r="X10239" s="4">
        <f t="shared" si="318"/>
        <v>21.747945205479454</v>
      </c>
      <c r="Y10239" s="5">
        <f t="shared" ca="1" si="319"/>
        <v>1</v>
      </c>
    </row>
    <row r="10240" spans="1:25" x14ac:dyDescent="0.2">
      <c r="A10240" t="s">
        <v>14349</v>
      </c>
      <c r="B10240">
        <v>621107</v>
      </c>
      <c r="C10240">
        <v>13774</v>
      </c>
      <c r="D10240" s="2">
        <v>18.7</v>
      </c>
      <c r="E10240">
        <v>2013</v>
      </c>
      <c r="F10240" t="s">
        <v>24</v>
      </c>
      <c r="G10240">
        <v>2016</v>
      </c>
      <c r="H10240" t="s">
        <v>14351</v>
      </c>
      <c r="I10240">
        <v>0</v>
      </c>
      <c r="J10240">
        <v>60</v>
      </c>
      <c r="K10240">
        <v>50</v>
      </c>
      <c r="L10240">
        <v>0</v>
      </c>
      <c r="M10240">
        <v>0</v>
      </c>
      <c r="N10240">
        <v>60</v>
      </c>
      <c r="O10240">
        <v>0</v>
      </c>
      <c r="P10240">
        <v>0</v>
      </c>
      <c r="Q10240">
        <v>0</v>
      </c>
      <c r="R10240">
        <v>0</v>
      </c>
      <c r="S10240">
        <v>50</v>
      </c>
      <c r="T10240">
        <v>0</v>
      </c>
      <c r="U10240" t="s">
        <v>60</v>
      </c>
      <c r="V10240" s="3" t="d">
        <v>1994-04-08</v>
      </c>
      <c r="W10240">
        <v>2016</v>
      </c>
      <c r="X10240" s="4">
        <f t="shared" si="318"/>
        <v>21.747945205479454</v>
      </c>
      <c r="Y10240" s="5">
        <f t="shared" ca="1" si="319"/>
        <v>1</v>
      </c>
    </row>
    <row r="10241" spans="1:25" x14ac:dyDescent="0.2">
      <c r="A10241" t="s">
        <v>14349</v>
      </c>
      <c r="B10241">
        <v>621107</v>
      </c>
      <c r="C10241">
        <v>13774</v>
      </c>
      <c r="D10241" s="2">
        <v>19.7</v>
      </c>
      <c r="E10241">
        <v>2014</v>
      </c>
      <c r="F10241" t="s">
        <v>24</v>
      </c>
      <c r="G10241">
        <v>2016</v>
      </c>
      <c r="H10241" t="s">
        <v>14352</v>
      </c>
      <c r="I10241">
        <v>0</v>
      </c>
      <c r="J10241">
        <v>60</v>
      </c>
      <c r="K10241">
        <v>55</v>
      </c>
      <c r="L10241">
        <v>0</v>
      </c>
      <c r="M10241">
        <v>0</v>
      </c>
      <c r="N10241">
        <v>55</v>
      </c>
      <c r="O10241">
        <v>0</v>
      </c>
      <c r="P10241">
        <v>0</v>
      </c>
      <c r="Q10241">
        <v>0</v>
      </c>
      <c r="R10241">
        <v>0</v>
      </c>
      <c r="S10241">
        <v>50</v>
      </c>
      <c r="T10241">
        <v>0</v>
      </c>
      <c r="U10241" t="s">
        <v>60</v>
      </c>
      <c r="V10241" s="3" t="d">
        <v>1994-04-08</v>
      </c>
      <c r="W10241">
        <v>2016</v>
      </c>
      <c r="X10241" s="4">
        <f t="shared" si="318"/>
        <v>21.747945205479454</v>
      </c>
      <c r="Y10241" s="5">
        <f t="shared" ca="1" si="319"/>
        <v>1</v>
      </c>
    </row>
    <row r="10242" spans="1:25" x14ac:dyDescent="0.2">
      <c r="A10242" t="s">
        <v>14353</v>
      </c>
      <c r="B10242">
        <v>676252</v>
      </c>
      <c r="C10242">
        <v>0</v>
      </c>
      <c r="D10242" s="2">
        <v>22.2</v>
      </c>
      <c r="E10242">
        <v>2019</v>
      </c>
      <c r="F10242" t="s">
        <v>24</v>
      </c>
      <c r="G10242">
        <v>2022</v>
      </c>
      <c r="H10242" t="s">
        <v>14354</v>
      </c>
      <c r="I10242">
        <v>0</v>
      </c>
      <c r="J10242">
        <v>55</v>
      </c>
      <c r="K10242">
        <v>45</v>
      </c>
      <c r="L10242">
        <v>0</v>
      </c>
      <c r="M10242">
        <v>0</v>
      </c>
      <c r="N10242">
        <v>60</v>
      </c>
      <c r="O10242">
        <v>0</v>
      </c>
      <c r="P10242">
        <v>0</v>
      </c>
      <c r="Q10242">
        <v>0</v>
      </c>
      <c r="R10242">
        <v>0</v>
      </c>
      <c r="S10242">
        <v>45</v>
      </c>
      <c r="T10242">
        <v>0</v>
      </c>
      <c r="U10242" t="s">
        <v>60</v>
      </c>
      <c r="V10242" s="3" t="d">
        <v>1996-10-08</v>
      </c>
      <c r="W10242">
        <v>0</v>
      </c>
      <c r="X10242" s="4">
        <f t="shared" si="318"/>
        <v>0</v>
      </c>
      <c r="Y10242" s="5">
        <f t="shared" ca="1" si="319"/>
        <v>0</v>
      </c>
    </row>
    <row r="10243" spans="1:25" x14ac:dyDescent="0.2">
      <c r="A10243" t="s">
        <v>14355</v>
      </c>
      <c r="B10243" t="s">
        <v>14356</v>
      </c>
      <c r="C10243">
        <v>0</v>
      </c>
      <c r="D10243" s="2">
        <v>17.5</v>
      </c>
      <c r="E10243">
        <v>2017</v>
      </c>
      <c r="F10243" t="s">
        <v>70</v>
      </c>
      <c r="G10243">
        <v>0</v>
      </c>
      <c r="H10243" t="s">
        <v>14357</v>
      </c>
      <c r="I10243">
        <v>0</v>
      </c>
      <c r="J10243">
        <v>0</v>
      </c>
      <c r="K10243">
        <v>0</v>
      </c>
      <c r="L10243">
        <v>0</v>
      </c>
      <c r="M10243">
        <v>0</v>
      </c>
      <c r="N10243">
        <v>0</v>
      </c>
      <c r="O10243">
        <v>0</v>
      </c>
      <c r="P10243">
        <v>0</v>
      </c>
      <c r="Q10243">
        <v>0</v>
      </c>
      <c r="R10243">
        <v>0</v>
      </c>
      <c r="S10243">
        <v>0</v>
      </c>
      <c r="T10243">
        <v>0</v>
      </c>
      <c r="U10243" t="s">
        <v>60</v>
      </c>
      <c r="V10243" s="3" t="d">
        <v>1899-12-30</v>
      </c>
      <c r="W10243">
        <v>0</v>
      </c>
      <c r="X10243" s="4">
        <f t="shared" ref="X10243:X10306" si="320">IF(W10243=0,0,(DATE(W10243,1,1)-V10243)/365)</f>
        <v>0</v>
      </c>
      <c r="Y10243" s="5">
        <f t="shared" ref="Y10243:Y10306" ca="1" si="321">IF(AND((TODAY()-V10243)/365 &lt; 23, W10243=0), -1, IF(X10243=0, 0, INT(X10243&lt;=23.99)))</f>
        <v>0</v>
      </c>
    </row>
    <row r="10244" spans="1:25" x14ac:dyDescent="0.2">
      <c r="A10244" t="s">
        <v>14358</v>
      </c>
      <c r="B10244">
        <v>667427</v>
      </c>
      <c r="C10244">
        <v>0</v>
      </c>
      <c r="D10244" s="2">
        <v>22</v>
      </c>
      <c r="E10244">
        <v>2017</v>
      </c>
      <c r="F10244" t="s">
        <v>24</v>
      </c>
      <c r="G10244">
        <v>2018</v>
      </c>
      <c r="H10244" t="s">
        <v>14359</v>
      </c>
      <c r="I10244">
        <v>0</v>
      </c>
      <c r="J10244">
        <v>50</v>
      </c>
      <c r="K10244">
        <v>40</v>
      </c>
      <c r="L10244">
        <v>60</v>
      </c>
      <c r="M10244">
        <v>0</v>
      </c>
      <c r="N10244">
        <v>60</v>
      </c>
      <c r="O10244">
        <v>0</v>
      </c>
      <c r="P10244">
        <v>0</v>
      </c>
      <c r="Q10244">
        <v>0</v>
      </c>
      <c r="R10244">
        <v>0</v>
      </c>
      <c r="S10244">
        <v>0</v>
      </c>
      <c r="T10244">
        <v>0</v>
      </c>
      <c r="U10244" t="s">
        <v>60</v>
      </c>
      <c r="V10244" s="3" t="d">
        <v>1994-12-25</v>
      </c>
      <c r="W10244">
        <v>0</v>
      </c>
      <c r="X10244" s="4">
        <f t="shared" si="320"/>
        <v>0</v>
      </c>
      <c r="Y10244" s="5">
        <f t="shared" ca="1" si="321"/>
        <v>0</v>
      </c>
    </row>
    <row r="10245" spans="1:25" x14ac:dyDescent="0.2">
      <c r="A10245" t="s">
        <v>14358</v>
      </c>
      <c r="B10245">
        <v>667427</v>
      </c>
      <c r="C10245">
        <v>0</v>
      </c>
      <c r="D10245" s="2">
        <v>21</v>
      </c>
      <c r="E10245">
        <v>2016</v>
      </c>
      <c r="F10245" t="s">
        <v>24</v>
      </c>
      <c r="G10245">
        <v>2018</v>
      </c>
      <c r="H10245" t="s">
        <v>14360</v>
      </c>
      <c r="I10245">
        <v>0</v>
      </c>
      <c r="J10245">
        <v>50</v>
      </c>
      <c r="K10245">
        <v>45</v>
      </c>
      <c r="L10245">
        <v>65</v>
      </c>
      <c r="M10245">
        <v>0</v>
      </c>
      <c r="N10245">
        <v>60</v>
      </c>
      <c r="O10245">
        <v>0</v>
      </c>
      <c r="P10245">
        <v>0</v>
      </c>
      <c r="Q10245">
        <v>0</v>
      </c>
      <c r="R10245">
        <v>0</v>
      </c>
      <c r="S10245">
        <v>0</v>
      </c>
      <c r="T10245">
        <v>0</v>
      </c>
      <c r="U10245" t="s">
        <v>60</v>
      </c>
      <c r="V10245" s="3" t="d">
        <v>1994-12-25</v>
      </c>
      <c r="W10245">
        <v>0</v>
      </c>
      <c r="X10245" s="4">
        <f t="shared" si="320"/>
        <v>0</v>
      </c>
      <c r="Y10245" s="5">
        <f t="shared" ca="1" si="321"/>
        <v>0</v>
      </c>
    </row>
    <row r="10246" spans="1:25" x14ac:dyDescent="0.2">
      <c r="A10246" t="s">
        <v>14358</v>
      </c>
      <c r="B10246">
        <v>669174</v>
      </c>
      <c r="C10246">
        <v>0</v>
      </c>
      <c r="D10246" s="2">
        <v>18.600000000000001</v>
      </c>
      <c r="E10246">
        <v>2017</v>
      </c>
      <c r="F10246" t="s">
        <v>31</v>
      </c>
      <c r="G10246">
        <v>2021</v>
      </c>
      <c r="H10246" t="s">
        <v>14361</v>
      </c>
      <c r="I10246">
        <v>55</v>
      </c>
      <c r="J10246">
        <v>0</v>
      </c>
      <c r="K10246">
        <v>0</v>
      </c>
      <c r="L10246">
        <v>0</v>
      </c>
      <c r="M10246">
        <v>0</v>
      </c>
      <c r="N10246">
        <v>0</v>
      </c>
      <c r="O10246">
        <v>45</v>
      </c>
      <c r="P10246">
        <v>45</v>
      </c>
      <c r="Q10246">
        <v>50</v>
      </c>
      <c r="R10246">
        <v>30</v>
      </c>
      <c r="S10246">
        <v>0</v>
      </c>
      <c r="T10246">
        <v>0</v>
      </c>
      <c r="U10246" t="s">
        <v>60</v>
      </c>
      <c r="V10246" s="3" t="d">
        <v>1998-05-24</v>
      </c>
      <c r="W10246">
        <v>0</v>
      </c>
      <c r="X10246" s="4">
        <f t="shared" si="320"/>
        <v>0</v>
      </c>
      <c r="Y10246" s="5">
        <f t="shared" ca="1" si="321"/>
        <v>-1</v>
      </c>
    </row>
    <row r="10247" spans="1:25" x14ac:dyDescent="0.2">
      <c r="A10247" t="s">
        <v>14358</v>
      </c>
      <c r="B10247">
        <v>669174</v>
      </c>
      <c r="C10247">
        <v>0</v>
      </c>
      <c r="D10247" s="2">
        <v>18.600000000000001</v>
      </c>
      <c r="E10247">
        <v>2017</v>
      </c>
      <c r="F10247" t="s">
        <v>31</v>
      </c>
      <c r="G10247">
        <v>0</v>
      </c>
      <c r="H10247" t="s">
        <v>14362</v>
      </c>
      <c r="I10247">
        <v>55</v>
      </c>
      <c r="J10247">
        <v>0</v>
      </c>
      <c r="K10247">
        <v>0</v>
      </c>
      <c r="L10247">
        <v>0</v>
      </c>
      <c r="M10247">
        <v>0</v>
      </c>
      <c r="N10247">
        <v>0</v>
      </c>
      <c r="O10247">
        <v>45</v>
      </c>
      <c r="P10247">
        <v>45</v>
      </c>
      <c r="Q10247">
        <v>50</v>
      </c>
      <c r="R10247">
        <v>30</v>
      </c>
      <c r="S10247">
        <v>0</v>
      </c>
      <c r="T10247">
        <v>0</v>
      </c>
      <c r="U10247" t="s">
        <v>60</v>
      </c>
      <c r="V10247" s="3" t="d">
        <v>1899-12-30</v>
      </c>
      <c r="W10247">
        <v>0</v>
      </c>
      <c r="X10247" s="4">
        <f t="shared" si="320"/>
        <v>0</v>
      </c>
      <c r="Y10247" s="5">
        <f t="shared" ca="1" si="321"/>
        <v>0</v>
      </c>
    </row>
    <row r="10248" spans="1:25" x14ac:dyDescent="0.2">
      <c r="A10248" t="s">
        <v>14358</v>
      </c>
      <c r="B10248">
        <v>667427</v>
      </c>
      <c r="C10248">
        <v>0</v>
      </c>
      <c r="D10248" s="2">
        <v>21</v>
      </c>
      <c r="E10248">
        <v>2016</v>
      </c>
      <c r="F10248" t="s">
        <v>24</v>
      </c>
      <c r="G10248">
        <v>0</v>
      </c>
      <c r="H10248" t="s">
        <v>14363</v>
      </c>
      <c r="I10248">
        <v>0</v>
      </c>
      <c r="J10248">
        <v>50</v>
      </c>
      <c r="K10248">
        <v>45</v>
      </c>
      <c r="L10248">
        <v>65</v>
      </c>
      <c r="M10248">
        <v>0</v>
      </c>
      <c r="N10248">
        <v>60</v>
      </c>
      <c r="O10248">
        <v>0</v>
      </c>
      <c r="P10248">
        <v>0</v>
      </c>
      <c r="Q10248">
        <v>0</v>
      </c>
      <c r="R10248">
        <v>0</v>
      </c>
      <c r="S10248">
        <v>0</v>
      </c>
      <c r="T10248">
        <v>0</v>
      </c>
      <c r="U10248" t="s">
        <v>60</v>
      </c>
      <c r="V10248" s="3" t="d">
        <v>1899-12-30</v>
      </c>
      <c r="W10248">
        <v>0</v>
      </c>
      <c r="X10248" s="4">
        <f t="shared" si="320"/>
        <v>0</v>
      </c>
      <c r="Y10248" s="5">
        <f t="shared" ca="1" si="321"/>
        <v>0</v>
      </c>
    </row>
    <row r="10249" spans="1:25" x14ac:dyDescent="0.2">
      <c r="A10249" t="s">
        <v>14364</v>
      </c>
      <c r="B10249">
        <v>0</v>
      </c>
      <c r="C10249">
        <v>0</v>
      </c>
      <c r="D10249" s="2">
        <v>21.4</v>
      </c>
      <c r="E10249">
        <v>2019</v>
      </c>
      <c r="F10249" t="s">
        <v>45</v>
      </c>
      <c r="G10249">
        <v>2022</v>
      </c>
      <c r="H10249" t="s">
        <v>14365</v>
      </c>
      <c r="I10249">
        <v>0</v>
      </c>
      <c r="J10249">
        <v>0</v>
      </c>
      <c r="K10249">
        <v>0</v>
      </c>
      <c r="L10249">
        <v>0</v>
      </c>
      <c r="M10249">
        <v>0</v>
      </c>
      <c r="N10249">
        <v>0</v>
      </c>
      <c r="O10249">
        <v>0</v>
      </c>
      <c r="P10249">
        <v>0</v>
      </c>
      <c r="Q10249">
        <v>0</v>
      </c>
      <c r="R10249">
        <v>0</v>
      </c>
      <c r="S10249">
        <v>0</v>
      </c>
      <c r="T10249">
        <v>0</v>
      </c>
      <c r="U10249" t="s">
        <v>108</v>
      </c>
      <c r="V10249" s="3" t="d">
        <v>1899-12-30</v>
      </c>
      <c r="W10249">
        <v>0</v>
      </c>
      <c r="X10249" s="4">
        <f t="shared" si="320"/>
        <v>0</v>
      </c>
      <c r="Y10249" s="5">
        <f t="shared" ca="1" si="321"/>
        <v>0</v>
      </c>
    </row>
    <row r="10250" spans="1:25" x14ac:dyDescent="0.2">
      <c r="A10250" t="s">
        <v>14366</v>
      </c>
      <c r="B10250">
        <v>545346</v>
      </c>
      <c r="C10250">
        <v>11468</v>
      </c>
      <c r="D10250" s="2">
        <v>21.3</v>
      </c>
      <c r="E10250">
        <v>2013</v>
      </c>
      <c r="F10250" t="s">
        <v>24</v>
      </c>
      <c r="G10250">
        <v>2014</v>
      </c>
      <c r="H10250" t="s">
        <v>14367</v>
      </c>
      <c r="I10250">
        <v>0</v>
      </c>
      <c r="J10250">
        <v>50</v>
      </c>
      <c r="K10250">
        <v>60</v>
      </c>
      <c r="L10250">
        <v>0</v>
      </c>
      <c r="M10250">
        <v>0</v>
      </c>
      <c r="N10250">
        <v>0</v>
      </c>
      <c r="O10250">
        <v>0</v>
      </c>
      <c r="P10250">
        <v>0</v>
      </c>
      <c r="Q10250">
        <v>0</v>
      </c>
      <c r="R10250">
        <v>0</v>
      </c>
      <c r="S10250">
        <v>60</v>
      </c>
      <c r="T10250">
        <v>0</v>
      </c>
      <c r="U10250" t="s">
        <v>60</v>
      </c>
      <c r="V10250" s="3" t="d">
        <v>1991-09-13</v>
      </c>
      <c r="W10250">
        <v>2015</v>
      </c>
      <c r="X10250" s="4">
        <f t="shared" si="320"/>
        <v>23.317808219178083</v>
      </c>
      <c r="Y10250" s="5">
        <f t="shared" ca="1" si="321"/>
        <v>1</v>
      </c>
    </row>
    <row r="10251" spans="1:25" x14ac:dyDescent="0.2">
      <c r="A10251" t="s">
        <v>14366</v>
      </c>
      <c r="B10251">
        <v>545346</v>
      </c>
      <c r="C10251">
        <v>11468</v>
      </c>
      <c r="D10251" s="2">
        <v>23.3</v>
      </c>
      <c r="E10251">
        <v>2015</v>
      </c>
      <c r="F10251" t="s">
        <v>24</v>
      </c>
      <c r="G10251">
        <v>2015</v>
      </c>
      <c r="H10251" t="s">
        <v>14368</v>
      </c>
      <c r="I10251">
        <v>0</v>
      </c>
      <c r="J10251">
        <v>55</v>
      </c>
      <c r="K10251">
        <v>50</v>
      </c>
      <c r="L10251">
        <v>45</v>
      </c>
      <c r="M10251">
        <v>0</v>
      </c>
      <c r="N10251">
        <v>50</v>
      </c>
      <c r="O10251">
        <v>0</v>
      </c>
      <c r="P10251">
        <v>0</v>
      </c>
      <c r="Q10251">
        <v>0</v>
      </c>
      <c r="R10251">
        <v>0</v>
      </c>
      <c r="S10251">
        <v>50</v>
      </c>
      <c r="T10251">
        <v>0</v>
      </c>
      <c r="U10251" t="s">
        <v>60</v>
      </c>
      <c r="V10251" s="3" t="d">
        <v>1991-09-13</v>
      </c>
      <c r="W10251">
        <v>2015</v>
      </c>
      <c r="X10251" s="4">
        <f t="shared" si="320"/>
        <v>23.317808219178083</v>
      </c>
      <c r="Y10251" s="5">
        <f t="shared" ca="1" si="321"/>
        <v>1</v>
      </c>
    </row>
    <row r="10252" spans="1:25" x14ac:dyDescent="0.2">
      <c r="A10252" t="s">
        <v>14366</v>
      </c>
      <c r="B10252">
        <v>545346</v>
      </c>
      <c r="C10252">
        <v>11468</v>
      </c>
      <c r="D10252" s="2">
        <v>22.3</v>
      </c>
      <c r="E10252">
        <v>2014</v>
      </c>
      <c r="F10252" t="s">
        <v>24</v>
      </c>
      <c r="G10252">
        <v>2014</v>
      </c>
      <c r="H10252" t="s">
        <v>14369</v>
      </c>
      <c r="I10252">
        <v>0</v>
      </c>
      <c r="J10252">
        <v>55</v>
      </c>
      <c r="K10252">
        <v>55</v>
      </c>
      <c r="L10252">
        <v>40</v>
      </c>
      <c r="M10252">
        <v>0</v>
      </c>
      <c r="N10252">
        <v>55</v>
      </c>
      <c r="O10252">
        <v>0</v>
      </c>
      <c r="P10252">
        <v>0</v>
      </c>
      <c r="Q10252">
        <v>0</v>
      </c>
      <c r="R10252">
        <v>0</v>
      </c>
      <c r="S10252">
        <v>50</v>
      </c>
      <c r="T10252">
        <v>0</v>
      </c>
      <c r="U10252" t="s">
        <v>60</v>
      </c>
      <c r="V10252" s="3" t="d">
        <v>1991-09-13</v>
      </c>
      <c r="W10252">
        <v>2015</v>
      </c>
      <c r="X10252" s="4">
        <f t="shared" si="320"/>
        <v>23.317808219178083</v>
      </c>
      <c r="Y10252" s="5">
        <f t="shared" ca="1" si="321"/>
        <v>1</v>
      </c>
    </row>
    <row r="10253" spans="1:25" x14ac:dyDescent="0.2">
      <c r="A10253" t="s">
        <v>14370</v>
      </c>
      <c r="B10253" t="s">
        <v>14371</v>
      </c>
      <c r="C10253">
        <v>0</v>
      </c>
      <c r="D10253" s="2">
        <v>18.7</v>
      </c>
      <c r="E10253">
        <v>2016</v>
      </c>
      <c r="F10253" t="s">
        <v>24</v>
      </c>
      <c r="G10253">
        <v>0</v>
      </c>
      <c r="H10253" t="s">
        <v>14372</v>
      </c>
      <c r="I10253">
        <v>0</v>
      </c>
      <c r="J10253">
        <v>50</v>
      </c>
      <c r="K10253">
        <v>50</v>
      </c>
      <c r="L10253">
        <v>0</v>
      </c>
      <c r="M10253">
        <v>0</v>
      </c>
      <c r="N10253">
        <v>55</v>
      </c>
      <c r="O10253">
        <v>0</v>
      </c>
      <c r="P10253">
        <v>0</v>
      </c>
      <c r="Q10253">
        <v>0</v>
      </c>
      <c r="R10253">
        <v>0</v>
      </c>
      <c r="S10253">
        <v>50</v>
      </c>
      <c r="T10253">
        <v>0</v>
      </c>
      <c r="U10253" t="s">
        <v>60</v>
      </c>
      <c r="V10253" s="3" t="d">
        <v>1899-12-30</v>
      </c>
      <c r="W10253">
        <v>0</v>
      </c>
      <c r="X10253" s="4">
        <f t="shared" si="320"/>
        <v>0</v>
      </c>
      <c r="Y10253" s="5">
        <f t="shared" ca="1" si="321"/>
        <v>0</v>
      </c>
    </row>
    <row r="10254" spans="1:25" x14ac:dyDescent="0.2">
      <c r="A10254" t="s">
        <v>14370</v>
      </c>
      <c r="B10254">
        <v>0</v>
      </c>
      <c r="C10254">
        <v>0</v>
      </c>
      <c r="D10254" s="2">
        <v>22.4</v>
      </c>
      <c r="E10254">
        <v>2019</v>
      </c>
      <c r="F10254" t="s">
        <v>24</v>
      </c>
      <c r="G10254">
        <v>2022</v>
      </c>
      <c r="H10254" t="s">
        <v>14373</v>
      </c>
      <c r="I10254">
        <v>0</v>
      </c>
      <c r="J10254">
        <v>0</v>
      </c>
      <c r="K10254">
        <v>0</v>
      </c>
      <c r="L10254">
        <v>0</v>
      </c>
      <c r="M10254">
        <v>0</v>
      </c>
      <c r="N10254">
        <v>0</v>
      </c>
      <c r="O10254">
        <v>0</v>
      </c>
      <c r="P10254">
        <v>0</v>
      </c>
      <c r="Q10254">
        <v>0</v>
      </c>
      <c r="R10254">
        <v>0</v>
      </c>
      <c r="S10254">
        <v>0</v>
      </c>
      <c r="T10254">
        <v>0</v>
      </c>
      <c r="U10254" t="s">
        <v>108</v>
      </c>
      <c r="V10254" s="3" t="d">
        <v>1899-12-30</v>
      </c>
      <c r="W10254">
        <v>0</v>
      </c>
      <c r="X10254" s="4">
        <f t="shared" si="320"/>
        <v>0</v>
      </c>
      <c r="Y10254" s="5">
        <f t="shared" ca="1" si="321"/>
        <v>0</v>
      </c>
    </row>
    <row r="10255" spans="1:25" x14ac:dyDescent="0.2">
      <c r="A10255" t="s">
        <v>14374</v>
      </c>
      <c r="B10255" t="s">
        <v>14375</v>
      </c>
      <c r="C10255">
        <v>0</v>
      </c>
      <c r="D10255" s="2">
        <v>20.7</v>
      </c>
      <c r="E10255">
        <v>2019</v>
      </c>
      <c r="F10255" t="s">
        <v>24</v>
      </c>
      <c r="G10255">
        <v>0</v>
      </c>
      <c r="H10255" t="s">
        <v>14376</v>
      </c>
      <c r="I10255">
        <v>0</v>
      </c>
      <c r="J10255">
        <v>55</v>
      </c>
      <c r="K10255">
        <v>45</v>
      </c>
      <c r="L10255">
        <v>50</v>
      </c>
      <c r="M10255">
        <v>0</v>
      </c>
      <c r="N10255">
        <v>55</v>
      </c>
      <c r="O10255">
        <v>0</v>
      </c>
      <c r="P10255">
        <v>0</v>
      </c>
      <c r="Q10255">
        <v>0</v>
      </c>
      <c r="R10255">
        <v>0</v>
      </c>
      <c r="S10255">
        <v>0</v>
      </c>
      <c r="T10255">
        <v>0</v>
      </c>
      <c r="U10255" t="s">
        <v>60</v>
      </c>
      <c r="V10255" s="3" t="d">
        <v>1899-12-30</v>
      </c>
      <c r="W10255">
        <v>0</v>
      </c>
      <c r="X10255" s="4">
        <f t="shared" si="320"/>
        <v>0</v>
      </c>
      <c r="Y10255" s="5">
        <f t="shared" ca="1" si="321"/>
        <v>0</v>
      </c>
    </row>
    <row r="10256" spans="1:25" x14ac:dyDescent="0.2">
      <c r="A10256" t="s">
        <v>14374</v>
      </c>
      <c r="B10256">
        <v>0</v>
      </c>
      <c r="C10256">
        <v>0</v>
      </c>
      <c r="D10256" s="2">
        <v>21.3</v>
      </c>
      <c r="E10256">
        <v>2019</v>
      </c>
      <c r="F10256" t="s">
        <v>24</v>
      </c>
      <c r="G10256">
        <v>2022</v>
      </c>
      <c r="H10256" t="s">
        <v>14377</v>
      </c>
      <c r="I10256">
        <v>0</v>
      </c>
      <c r="J10256">
        <v>0</v>
      </c>
      <c r="K10256">
        <v>0</v>
      </c>
      <c r="L10256">
        <v>0</v>
      </c>
      <c r="M10256">
        <v>0</v>
      </c>
      <c r="N10256">
        <v>0</v>
      </c>
      <c r="O10256">
        <v>0</v>
      </c>
      <c r="P10256">
        <v>0</v>
      </c>
      <c r="Q10256">
        <v>0</v>
      </c>
      <c r="R10256">
        <v>0</v>
      </c>
      <c r="S10256">
        <v>0</v>
      </c>
      <c r="T10256">
        <v>0</v>
      </c>
      <c r="U10256" t="s">
        <v>108</v>
      </c>
      <c r="V10256" s="3" t="d">
        <v>1899-12-30</v>
      </c>
      <c r="W10256">
        <v>0</v>
      </c>
      <c r="X10256" s="4">
        <f t="shared" si="320"/>
        <v>0</v>
      </c>
      <c r="Y10256" s="5">
        <f t="shared" ca="1" si="321"/>
        <v>0</v>
      </c>
    </row>
    <row r="10257" spans="1:25" x14ac:dyDescent="0.2">
      <c r="A10257" t="s">
        <v>14378</v>
      </c>
      <c r="B10257">
        <v>623967</v>
      </c>
      <c r="C10257">
        <v>0</v>
      </c>
      <c r="D10257" s="2">
        <v>24.427104719999999</v>
      </c>
      <c r="E10257">
        <v>2014</v>
      </c>
      <c r="F10257" t="s">
        <v>24</v>
      </c>
      <c r="G10257">
        <v>2015</v>
      </c>
      <c r="H10257" t="s">
        <v>14379</v>
      </c>
      <c r="I10257">
        <v>0</v>
      </c>
      <c r="J10257">
        <v>55</v>
      </c>
      <c r="K10257">
        <v>55</v>
      </c>
      <c r="L10257">
        <v>50</v>
      </c>
      <c r="M10257">
        <v>0</v>
      </c>
      <c r="N10257">
        <v>55</v>
      </c>
      <c r="O10257">
        <v>0</v>
      </c>
      <c r="P10257">
        <v>0</v>
      </c>
      <c r="Q10257">
        <v>0</v>
      </c>
      <c r="R10257">
        <v>0</v>
      </c>
      <c r="S10257">
        <v>0</v>
      </c>
      <c r="T10257">
        <v>0</v>
      </c>
      <c r="U10257" t="s">
        <v>60</v>
      </c>
      <c r="V10257" s="3" t="d">
        <v>1989-07-29</v>
      </c>
      <c r="W10257">
        <v>0</v>
      </c>
      <c r="X10257" s="4">
        <f t="shared" si="320"/>
        <v>0</v>
      </c>
      <c r="Y10257" s="5">
        <f t="shared" ca="1" si="321"/>
        <v>0</v>
      </c>
    </row>
    <row r="10258" spans="1:25" x14ac:dyDescent="0.2">
      <c r="A10258" t="s">
        <v>14380</v>
      </c>
      <c r="B10258">
        <v>647315</v>
      </c>
      <c r="C10258" t="s">
        <v>14381</v>
      </c>
      <c r="D10258" s="2">
        <v>22.7</v>
      </c>
      <c r="E10258">
        <v>2019</v>
      </c>
      <c r="F10258" t="s">
        <v>24</v>
      </c>
      <c r="G10258">
        <v>2019</v>
      </c>
      <c r="H10258" t="s">
        <v>14382</v>
      </c>
      <c r="I10258">
        <v>0</v>
      </c>
      <c r="J10258">
        <v>0</v>
      </c>
      <c r="K10258">
        <v>45</v>
      </c>
      <c r="L10258">
        <v>0</v>
      </c>
      <c r="M10258">
        <v>0</v>
      </c>
      <c r="N10258">
        <v>70</v>
      </c>
      <c r="O10258">
        <v>0</v>
      </c>
      <c r="P10258">
        <v>0</v>
      </c>
      <c r="Q10258">
        <v>0</v>
      </c>
      <c r="R10258">
        <v>0</v>
      </c>
      <c r="S10258">
        <v>60</v>
      </c>
      <c r="T10258">
        <v>0</v>
      </c>
      <c r="U10258" t="s">
        <v>107</v>
      </c>
      <c r="V10258" s="3" t="d">
        <v>1899-12-30</v>
      </c>
      <c r="W10258">
        <v>0</v>
      </c>
      <c r="X10258" s="4">
        <f t="shared" si="320"/>
        <v>0</v>
      </c>
      <c r="Y10258" s="5">
        <f t="shared" ca="1" si="321"/>
        <v>0</v>
      </c>
    </row>
    <row r="10259" spans="1:25" x14ac:dyDescent="0.2">
      <c r="A10259" t="s">
        <v>14380</v>
      </c>
      <c r="B10259">
        <v>647315</v>
      </c>
      <c r="C10259" t="s">
        <v>14381</v>
      </c>
      <c r="D10259" s="2">
        <v>23</v>
      </c>
      <c r="E10259">
        <v>2019</v>
      </c>
      <c r="F10259" t="s">
        <v>24</v>
      </c>
      <c r="G10259">
        <v>2019</v>
      </c>
      <c r="H10259" t="s">
        <v>14382</v>
      </c>
      <c r="I10259">
        <v>0</v>
      </c>
      <c r="J10259">
        <v>0</v>
      </c>
      <c r="K10259">
        <v>45</v>
      </c>
      <c r="L10259">
        <v>0</v>
      </c>
      <c r="M10259">
        <v>0</v>
      </c>
      <c r="N10259">
        <v>70</v>
      </c>
      <c r="O10259">
        <v>0</v>
      </c>
      <c r="P10259">
        <v>0</v>
      </c>
      <c r="Q10259">
        <v>0</v>
      </c>
      <c r="R10259">
        <v>0</v>
      </c>
      <c r="S10259">
        <v>60</v>
      </c>
      <c r="T10259">
        <v>0</v>
      </c>
      <c r="U10259" t="s">
        <v>108</v>
      </c>
      <c r="V10259" s="3" t="d">
        <v>1899-12-30</v>
      </c>
      <c r="W10259">
        <v>0</v>
      </c>
      <c r="X10259" s="4">
        <f t="shared" si="320"/>
        <v>0</v>
      </c>
      <c r="Y10259" s="5">
        <f t="shared" ca="1" si="321"/>
        <v>0</v>
      </c>
    </row>
    <row r="10260" spans="1:25" x14ac:dyDescent="0.2">
      <c r="A10260" t="s">
        <v>14380</v>
      </c>
      <c r="B10260">
        <v>647315</v>
      </c>
      <c r="C10260">
        <v>0</v>
      </c>
      <c r="D10260" s="2">
        <v>22.3</v>
      </c>
      <c r="E10260">
        <v>2019</v>
      </c>
      <c r="F10260" t="s">
        <v>24</v>
      </c>
      <c r="G10260">
        <v>2020</v>
      </c>
      <c r="H10260" t="s">
        <v>14383</v>
      </c>
      <c r="I10260">
        <v>0</v>
      </c>
      <c r="J10260">
        <v>0</v>
      </c>
      <c r="K10260">
        <v>45</v>
      </c>
      <c r="L10260">
        <v>0</v>
      </c>
      <c r="M10260">
        <v>0</v>
      </c>
      <c r="N10260">
        <v>65</v>
      </c>
      <c r="O10260">
        <v>0</v>
      </c>
      <c r="P10260">
        <v>0</v>
      </c>
      <c r="Q10260">
        <v>0</v>
      </c>
      <c r="R10260">
        <v>0</v>
      </c>
      <c r="S10260">
        <v>60</v>
      </c>
      <c r="T10260">
        <v>0</v>
      </c>
      <c r="U10260" t="s">
        <v>60</v>
      </c>
      <c r="V10260" s="3" t="d">
        <v>1996-09-20</v>
      </c>
      <c r="W10260">
        <v>0</v>
      </c>
      <c r="X10260" s="4">
        <f t="shared" si="320"/>
        <v>0</v>
      </c>
      <c r="Y10260" s="5">
        <f t="shared" ca="1" si="321"/>
        <v>0</v>
      </c>
    </row>
    <row r="10261" spans="1:25" x14ac:dyDescent="0.2">
      <c r="A10261" t="s">
        <v>14380</v>
      </c>
      <c r="B10261">
        <v>647315</v>
      </c>
      <c r="C10261">
        <v>0</v>
      </c>
      <c r="D10261" s="2">
        <v>21.3</v>
      </c>
      <c r="E10261">
        <v>2018</v>
      </c>
      <c r="F10261" t="s">
        <v>24</v>
      </c>
      <c r="G10261">
        <v>2019</v>
      </c>
      <c r="H10261" t="s">
        <v>14384</v>
      </c>
      <c r="I10261">
        <v>0</v>
      </c>
      <c r="J10261">
        <v>0</v>
      </c>
      <c r="K10261">
        <v>45</v>
      </c>
      <c r="L10261">
        <v>0</v>
      </c>
      <c r="M10261">
        <v>0</v>
      </c>
      <c r="N10261">
        <v>65</v>
      </c>
      <c r="O10261">
        <v>0</v>
      </c>
      <c r="P10261">
        <v>0</v>
      </c>
      <c r="Q10261">
        <v>0</v>
      </c>
      <c r="R10261">
        <v>0</v>
      </c>
      <c r="S10261">
        <v>55</v>
      </c>
      <c r="T10261">
        <v>0</v>
      </c>
      <c r="U10261" t="s">
        <v>60</v>
      </c>
      <c r="V10261" s="3" t="d">
        <v>1996-09-20</v>
      </c>
      <c r="W10261">
        <v>0</v>
      </c>
      <c r="X10261" s="4">
        <f t="shared" si="320"/>
        <v>0</v>
      </c>
      <c r="Y10261" s="5">
        <f t="shared" ca="1" si="321"/>
        <v>0</v>
      </c>
    </row>
    <row r="10262" spans="1:25" x14ac:dyDescent="0.2">
      <c r="A10262" t="s">
        <v>14380</v>
      </c>
      <c r="B10262">
        <v>647315</v>
      </c>
      <c r="C10262">
        <v>0</v>
      </c>
      <c r="D10262" s="2">
        <v>20.3</v>
      </c>
      <c r="E10262">
        <v>2017</v>
      </c>
      <c r="F10262" t="s">
        <v>24</v>
      </c>
      <c r="G10262">
        <v>0</v>
      </c>
      <c r="H10262" t="s">
        <v>14385</v>
      </c>
      <c r="I10262">
        <v>0</v>
      </c>
      <c r="J10262">
        <v>0</v>
      </c>
      <c r="K10262">
        <v>40</v>
      </c>
      <c r="L10262">
        <v>0</v>
      </c>
      <c r="M10262">
        <v>0</v>
      </c>
      <c r="N10262">
        <v>70</v>
      </c>
      <c r="O10262">
        <v>0</v>
      </c>
      <c r="P10262">
        <v>0</v>
      </c>
      <c r="Q10262">
        <v>0</v>
      </c>
      <c r="R10262">
        <v>0</v>
      </c>
      <c r="S10262">
        <v>55</v>
      </c>
      <c r="T10262">
        <v>0</v>
      </c>
      <c r="U10262" t="s">
        <v>60</v>
      </c>
      <c r="V10262" s="3" t="d">
        <v>1899-12-30</v>
      </c>
      <c r="W10262">
        <v>0</v>
      </c>
      <c r="X10262" s="4">
        <f t="shared" si="320"/>
        <v>0</v>
      </c>
      <c r="Y10262" s="5">
        <f t="shared" ca="1" si="321"/>
        <v>0</v>
      </c>
    </row>
    <row r="10263" spans="1:25" x14ac:dyDescent="0.2">
      <c r="A10263" t="s">
        <v>14386</v>
      </c>
      <c r="B10263" t="s">
        <v>14387</v>
      </c>
      <c r="C10263">
        <v>0</v>
      </c>
      <c r="D10263" s="2">
        <v>20.8</v>
      </c>
      <c r="E10263">
        <v>2017</v>
      </c>
      <c r="F10263" t="s">
        <v>96</v>
      </c>
      <c r="G10263">
        <v>0</v>
      </c>
      <c r="H10263" t="s">
        <v>14388</v>
      </c>
      <c r="I10263">
        <v>50</v>
      </c>
      <c r="J10263">
        <v>0</v>
      </c>
      <c r="K10263">
        <v>0</v>
      </c>
      <c r="L10263">
        <v>0</v>
      </c>
      <c r="M10263">
        <v>0</v>
      </c>
      <c r="N10263">
        <v>0</v>
      </c>
      <c r="O10263">
        <v>50</v>
      </c>
      <c r="P10263">
        <v>50</v>
      </c>
      <c r="Q10263">
        <v>30</v>
      </c>
      <c r="R10263">
        <v>50</v>
      </c>
      <c r="S10263">
        <v>0</v>
      </c>
      <c r="T10263">
        <v>0</v>
      </c>
      <c r="U10263" t="s">
        <v>60</v>
      </c>
      <c r="V10263" s="3" t="d">
        <v>1899-12-30</v>
      </c>
      <c r="W10263">
        <v>0</v>
      </c>
      <c r="X10263" s="4">
        <f t="shared" si="320"/>
        <v>0</v>
      </c>
      <c r="Y10263" s="5">
        <f t="shared" ca="1" si="321"/>
        <v>0</v>
      </c>
    </row>
    <row r="10264" spans="1:25" x14ac:dyDescent="0.2">
      <c r="A10264" t="s">
        <v>14389</v>
      </c>
      <c r="B10264" t="s">
        <v>14390</v>
      </c>
      <c r="C10264">
        <v>0</v>
      </c>
      <c r="D10264" s="2">
        <v>21</v>
      </c>
      <c r="E10264">
        <v>2017</v>
      </c>
      <c r="F10264" t="s">
        <v>24</v>
      </c>
      <c r="G10264">
        <v>0</v>
      </c>
      <c r="H10264" t="s">
        <v>14391</v>
      </c>
      <c r="I10264">
        <v>0</v>
      </c>
      <c r="J10264">
        <v>40</v>
      </c>
      <c r="K10264">
        <v>45</v>
      </c>
      <c r="L10264">
        <v>0</v>
      </c>
      <c r="M10264">
        <v>0</v>
      </c>
      <c r="N10264">
        <v>60</v>
      </c>
      <c r="O10264">
        <v>0</v>
      </c>
      <c r="P10264">
        <v>0</v>
      </c>
      <c r="Q10264">
        <v>0</v>
      </c>
      <c r="R10264">
        <v>0</v>
      </c>
      <c r="S10264">
        <v>50</v>
      </c>
      <c r="T10264">
        <v>0</v>
      </c>
      <c r="U10264" t="s">
        <v>60</v>
      </c>
      <c r="V10264" s="3" t="d">
        <v>1899-12-30</v>
      </c>
      <c r="W10264">
        <v>0</v>
      </c>
      <c r="X10264" s="4">
        <f t="shared" si="320"/>
        <v>0</v>
      </c>
      <c r="Y10264" s="5">
        <f t="shared" ca="1" si="321"/>
        <v>0</v>
      </c>
    </row>
    <row r="10265" spans="1:25" x14ac:dyDescent="0.2">
      <c r="A10265" t="s">
        <v>14392</v>
      </c>
      <c r="B10265">
        <v>626925</v>
      </c>
      <c r="C10265">
        <v>0</v>
      </c>
      <c r="D10265" s="2">
        <v>19.299110200000001</v>
      </c>
      <c r="E10265">
        <v>2015</v>
      </c>
      <c r="F10265" t="s">
        <v>172</v>
      </c>
      <c r="G10265">
        <v>2018</v>
      </c>
      <c r="H10265" t="s">
        <v>14337</v>
      </c>
      <c r="I10265">
        <v>50</v>
      </c>
      <c r="J10265">
        <v>0</v>
      </c>
      <c r="K10265">
        <v>0</v>
      </c>
      <c r="L10265">
        <v>0</v>
      </c>
      <c r="M10265">
        <v>0</v>
      </c>
      <c r="N10265">
        <v>0</v>
      </c>
      <c r="O10265">
        <v>50</v>
      </c>
      <c r="P10265">
        <v>45</v>
      </c>
      <c r="Q10265">
        <v>50</v>
      </c>
      <c r="R10265">
        <v>40</v>
      </c>
      <c r="S10265">
        <v>0</v>
      </c>
      <c r="T10265">
        <v>0</v>
      </c>
      <c r="U10265" t="s">
        <v>60</v>
      </c>
      <c r="V10265" s="3" t="d">
        <v>1995-09-14</v>
      </c>
      <c r="W10265">
        <v>0</v>
      </c>
      <c r="X10265" s="4">
        <f t="shared" si="320"/>
        <v>0</v>
      </c>
      <c r="Y10265" s="5">
        <f t="shared" ca="1" si="321"/>
        <v>0</v>
      </c>
    </row>
    <row r="10266" spans="1:25" x14ac:dyDescent="0.2">
      <c r="A10266" t="s">
        <v>14393</v>
      </c>
      <c r="B10266">
        <v>605507</v>
      </c>
      <c r="C10266" t="s">
        <v>14394</v>
      </c>
      <c r="D10266" s="2">
        <v>25.6</v>
      </c>
      <c r="E10266">
        <v>2019</v>
      </c>
      <c r="F10266" t="s">
        <v>24</v>
      </c>
      <c r="G10266">
        <v>2020</v>
      </c>
      <c r="H10266" t="s">
        <v>14395</v>
      </c>
      <c r="I10266">
        <v>0</v>
      </c>
      <c r="J10266">
        <v>0</v>
      </c>
      <c r="K10266">
        <v>0</v>
      </c>
      <c r="L10266">
        <v>0</v>
      </c>
      <c r="M10266">
        <v>0</v>
      </c>
      <c r="N10266">
        <v>0</v>
      </c>
      <c r="O10266">
        <v>0</v>
      </c>
      <c r="P10266">
        <v>0</v>
      </c>
      <c r="Q10266">
        <v>0</v>
      </c>
      <c r="R10266">
        <v>0</v>
      </c>
      <c r="S10266">
        <v>0</v>
      </c>
      <c r="T10266">
        <v>0</v>
      </c>
      <c r="U10266" t="s">
        <v>107</v>
      </c>
      <c r="V10266" s="3" t="d">
        <v>1899-12-30</v>
      </c>
      <c r="W10266">
        <v>0</v>
      </c>
      <c r="X10266" s="4">
        <f t="shared" si="320"/>
        <v>0</v>
      </c>
      <c r="Y10266" s="5">
        <f t="shared" ca="1" si="321"/>
        <v>0</v>
      </c>
    </row>
    <row r="10267" spans="1:25" x14ac:dyDescent="0.2">
      <c r="A10267" t="s">
        <v>14393</v>
      </c>
      <c r="B10267">
        <v>605507</v>
      </c>
      <c r="C10267" t="s">
        <v>14394</v>
      </c>
      <c r="D10267" s="2">
        <v>25.9</v>
      </c>
      <c r="E10267">
        <v>2019</v>
      </c>
      <c r="F10267" t="s">
        <v>24</v>
      </c>
      <c r="G10267">
        <v>2020</v>
      </c>
      <c r="H10267" t="s">
        <v>14395</v>
      </c>
      <c r="I10267">
        <v>0</v>
      </c>
      <c r="J10267">
        <v>0</v>
      </c>
      <c r="K10267">
        <v>0</v>
      </c>
      <c r="L10267">
        <v>0</v>
      </c>
      <c r="M10267">
        <v>0</v>
      </c>
      <c r="N10267">
        <v>0</v>
      </c>
      <c r="O10267">
        <v>0</v>
      </c>
      <c r="P10267">
        <v>0</v>
      </c>
      <c r="Q10267">
        <v>0</v>
      </c>
      <c r="R10267">
        <v>0</v>
      </c>
      <c r="S10267">
        <v>0</v>
      </c>
      <c r="T10267">
        <v>0</v>
      </c>
      <c r="U10267" t="s">
        <v>108</v>
      </c>
      <c r="V10267" s="3" t="d">
        <v>1899-12-30</v>
      </c>
      <c r="W10267">
        <v>0</v>
      </c>
      <c r="X10267" s="4">
        <f t="shared" si="320"/>
        <v>0</v>
      </c>
      <c r="Y10267" s="5">
        <f t="shared" ca="1" si="321"/>
        <v>0</v>
      </c>
    </row>
    <row r="10268" spans="1:25" x14ac:dyDescent="0.2">
      <c r="A10268" t="s">
        <v>14393</v>
      </c>
      <c r="B10268">
        <v>605507</v>
      </c>
      <c r="C10268">
        <v>0</v>
      </c>
      <c r="D10268" s="2">
        <v>22.2</v>
      </c>
      <c r="E10268">
        <v>2016</v>
      </c>
      <c r="F10268" t="s">
        <v>24</v>
      </c>
      <c r="G10268">
        <v>2019</v>
      </c>
      <c r="H10268" t="s">
        <v>14396</v>
      </c>
      <c r="I10268">
        <v>0</v>
      </c>
      <c r="J10268">
        <v>40</v>
      </c>
      <c r="K10268">
        <v>40</v>
      </c>
      <c r="L10268">
        <v>55</v>
      </c>
      <c r="M10268">
        <v>0</v>
      </c>
      <c r="N10268">
        <v>60</v>
      </c>
      <c r="O10268">
        <v>0</v>
      </c>
      <c r="P10268">
        <v>0</v>
      </c>
      <c r="Q10268">
        <v>0</v>
      </c>
      <c r="R10268">
        <v>0</v>
      </c>
      <c r="S10268">
        <v>0</v>
      </c>
      <c r="T10268">
        <v>0</v>
      </c>
      <c r="U10268" t="s">
        <v>60</v>
      </c>
      <c r="V10268" s="3" t="d">
        <v>1993-10-23</v>
      </c>
      <c r="W10268">
        <v>0</v>
      </c>
      <c r="X10268" s="4">
        <f t="shared" si="320"/>
        <v>0</v>
      </c>
      <c r="Y10268" s="5">
        <f t="shared" ca="1" si="321"/>
        <v>0</v>
      </c>
    </row>
    <row r="10269" spans="1:25" x14ac:dyDescent="0.2">
      <c r="A10269" t="s">
        <v>14397</v>
      </c>
      <c r="B10269">
        <v>595025</v>
      </c>
      <c r="C10269">
        <v>10622</v>
      </c>
      <c r="D10269" s="2">
        <v>23.3</v>
      </c>
      <c r="E10269">
        <v>2013</v>
      </c>
      <c r="F10269" t="s">
        <v>96</v>
      </c>
      <c r="G10269">
        <v>2014</v>
      </c>
      <c r="H10269" t="s">
        <v>14398</v>
      </c>
      <c r="I10269">
        <v>70</v>
      </c>
      <c r="J10269">
        <v>0</v>
      </c>
      <c r="K10269">
        <v>0</v>
      </c>
      <c r="L10269">
        <v>0</v>
      </c>
      <c r="M10269">
        <v>0</v>
      </c>
      <c r="N10269">
        <v>0</v>
      </c>
      <c r="O10269">
        <v>50</v>
      </c>
      <c r="P10269">
        <v>50</v>
      </c>
      <c r="Q10269">
        <v>30</v>
      </c>
      <c r="R10269">
        <v>50</v>
      </c>
      <c r="S10269">
        <v>0</v>
      </c>
      <c r="T10269">
        <v>0</v>
      </c>
      <c r="U10269" t="s">
        <v>60</v>
      </c>
      <c r="V10269" s="3" t="d">
        <v>1989-09-05</v>
      </c>
      <c r="W10269">
        <v>2013</v>
      </c>
      <c r="X10269" s="4">
        <f t="shared" si="320"/>
        <v>23.339726027397262</v>
      </c>
      <c r="Y10269" s="5">
        <f t="shared" ca="1" si="321"/>
        <v>1</v>
      </c>
    </row>
    <row r="10270" spans="1:25" x14ac:dyDescent="0.2">
      <c r="A10270" t="s">
        <v>14399</v>
      </c>
      <c r="B10270">
        <v>0</v>
      </c>
      <c r="C10270" t="s">
        <v>14400</v>
      </c>
      <c r="D10270" s="2">
        <v>23</v>
      </c>
      <c r="E10270">
        <v>2019</v>
      </c>
      <c r="F10270" t="s">
        <v>45</v>
      </c>
      <c r="G10270">
        <v>2020</v>
      </c>
      <c r="H10270" t="s">
        <v>14401</v>
      </c>
      <c r="I10270">
        <v>0</v>
      </c>
      <c r="J10270">
        <v>0</v>
      </c>
      <c r="K10270">
        <v>0</v>
      </c>
      <c r="L10270">
        <v>0</v>
      </c>
      <c r="M10270">
        <v>0</v>
      </c>
      <c r="N10270">
        <v>0</v>
      </c>
      <c r="O10270">
        <v>0</v>
      </c>
      <c r="P10270">
        <v>0</v>
      </c>
      <c r="Q10270">
        <v>0</v>
      </c>
      <c r="R10270">
        <v>0</v>
      </c>
      <c r="S10270">
        <v>0</v>
      </c>
      <c r="T10270">
        <v>0</v>
      </c>
      <c r="U10270" t="s">
        <v>107</v>
      </c>
      <c r="V10270" s="3" t="d">
        <v>1899-12-30</v>
      </c>
      <c r="W10270">
        <v>0</v>
      </c>
      <c r="X10270" s="4">
        <f t="shared" si="320"/>
        <v>0</v>
      </c>
      <c r="Y10270" s="5">
        <f t="shared" ca="1" si="321"/>
        <v>0</v>
      </c>
    </row>
    <row r="10271" spans="1:25" x14ac:dyDescent="0.2">
      <c r="A10271" t="s">
        <v>14399</v>
      </c>
      <c r="B10271">
        <v>0</v>
      </c>
      <c r="C10271" t="s">
        <v>14400</v>
      </c>
      <c r="D10271" s="2">
        <v>23.2</v>
      </c>
      <c r="E10271">
        <v>2019</v>
      </c>
      <c r="F10271" t="s">
        <v>45</v>
      </c>
      <c r="G10271">
        <v>2020</v>
      </c>
      <c r="H10271" t="s">
        <v>14401</v>
      </c>
      <c r="I10271">
        <v>0</v>
      </c>
      <c r="J10271">
        <v>0</v>
      </c>
      <c r="K10271">
        <v>0</v>
      </c>
      <c r="L10271">
        <v>0</v>
      </c>
      <c r="M10271">
        <v>0</v>
      </c>
      <c r="N10271">
        <v>0</v>
      </c>
      <c r="O10271">
        <v>0</v>
      </c>
      <c r="P10271">
        <v>0</v>
      </c>
      <c r="Q10271">
        <v>0</v>
      </c>
      <c r="R10271">
        <v>0</v>
      </c>
      <c r="S10271">
        <v>0</v>
      </c>
      <c r="T10271">
        <v>0</v>
      </c>
      <c r="U10271" t="s">
        <v>108</v>
      </c>
      <c r="V10271" s="3" t="d">
        <v>1899-12-30</v>
      </c>
      <c r="W10271">
        <v>0</v>
      </c>
      <c r="X10271" s="4">
        <f t="shared" si="320"/>
        <v>0</v>
      </c>
      <c r="Y10271" s="5">
        <f t="shared" ca="1" si="321"/>
        <v>0</v>
      </c>
    </row>
    <row r="10272" spans="1:25" x14ac:dyDescent="0.2">
      <c r="A10272" t="s">
        <v>14402</v>
      </c>
      <c r="B10272">
        <v>668789</v>
      </c>
      <c r="C10272" t="s">
        <v>14403</v>
      </c>
      <c r="D10272" s="2">
        <v>22.2</v>
      </c>
      <c r="E10272">
        <v>2019</v>
      </c>
      <c r="F10272" t="s">
        <v>27</v>
      </c>
      <c r="G10272">
        <v>2022</v>
      </c>
      <c r="H10272" t="s">
        <v>14404</v>
      </c>
      <c r="I10272">
        <v>0</v>
      </c>
      <c r="J10272">
        <v>0</v>
      </c>
      <c r="K10272">
        <v>0</v>
      </c>
      <c r="L10272">
        <v>0</v>
      </c>
      <c r="M10272">
        <v>0</v>
      </c>
      <c r="N10272">
        <v>0</v>
      </c>
      <c r="O10272">
        <v>0</v>
      </c>
      <c r="P10272">
        <v>0</v>
      </c>
      <c r="Q10272">
        <v>0</v>
      </c>
      <c r="R10272">
        <v>0</v>
      </c>
      <c r="S10272">
        <v>0</v>
      </c>
      <c r="T10272">
        <v>0</v>
      </c>
      <c r="U10272" t="s">
        <v>108</v>
      </c>
      <c r="V10272" s="3" t="d">
        <v>1899-12-30</v>
      </c>
      <c r="W10272">
        <v>0</v>
      </c>
      <c r="X10272" s="4">
        <f t="shared" si="320"/>
        <v>0</v>
      </c>
      <c r="Y10272" s="5">
        <f t="shared" ca="1" si="321"/>
        <v>0</v>
      </c>
    </row>
    <row r="10273" spans="1:25" x14ac:dyDescent="0.2">
      <c r="A10273" t="s">
        <v>14402</v>
      </c>
      <c r="B10273">
        <v>668789</v>
      </c>
      <c r="C10273">
        <v>0</v>
      </c>
      <c r="D10273" s="2">
        <v>21.5</v>
      </c>
      <c r="E10273">
        <v>2019</v>
      </c>
      <c r="F10273" t="s">
        <v>70</v>
      </c>
      <c r="G10273">
        <v>2022</v>
      </c>
      <c r="H10273" t="s">
        <v>14405</v>
      </c>
      <c r="I10273">
        <v>45</v>
      </c>
      <c r="J10273">
        <v>0</v>
      </c>
      <c r="K10273">
        <v>0</v>
      </c>
      <c r="L10273">
        <v>0</v>
      </c>
      <c r="M10273">
        <v>0</v>
      </c>
      <c r="N10273">
        <v>0</v>
      </c>
      <c r="O10273">
        <v>60</v>
      </c>
      <c r="P10273">
        <v>50</v>
      </c>
      <c r="Q10273">
        <v>45</v>
      </c>
      <c r="R10273">
        <v>70</v>
      </c>
      <c r="S10273">
        <v>0</v>
      </c>
      <c r="T10273">
        <v>0</v>
      </c>
      <c r="U10273" t="s">
        <v>60</v>
      </c>
      <c r="V10273" s="3" t="d">
        <v>1997-06-25</v>
      </c>
      <c r="W10273">
        <v>0</v>
      </c>
      <c r="X10273" s="4">
        <f t="shared" si="320"/>
        <v>0</v>
      </c>
      <c r="Y10273" s="5">
        <f t="shared" ca="1" si="321"/>
        <v>-1</v>
      </c>
    </row>
    <row r="10274" spans="1:25" x14ac:dyDescent="0.2">
      <c r="A10274" t="s">
        <v>14402</v>
      </c>
      <c r="B10274">
        <v>668789</v>
      </c>
      <c r="C10274">
        <v>0</v>
      </c>
      <c r="D10274" s="2">
        <v>20.5</v>
      </c>
      <c r="E10274">
        <v>2018</v>
      </c>
      <c r="F10274" t="s">
        <v>70</v>
      </c>
      <c r="G10274">
        <v>0</v>
      </c>
      <c r="H10274" t="s">
        <v>14406</v>
      </c>
      <c r="I10274">
        <v>40</v>
      </c>
      <c r="J10274">
        <v>0</v>
      </c>
      <c r="K10274">
        <v>0</v>
      </c>
      <c r="L10274">
        <v>0</v>
      </c>
      <c r="M10274">
        <v>0</v>
      </c>
      <c r="N10274">
        <v>0</v>
      </c>
      <c r="O10274">
        <v>60</v>
      </c>
      <c r="P10274">
        <v>50</v>
      </c>
      <c r="Q10274">
        <v>45</v>
      </c>
      <c r="R10274">
        <v>70</v>
      </c>
      <c r="S10274">
        <v>0</v>
      </c>
      <c r="T10274">
        <v>0</v>
      </c>
      <c r="U10274" t="s">
        <v>60</v>
      </c>
      <c r="V10274" s="3" t="d">
        <v>1899-12-30</v>
      </c>
      <c r="W10274">
        <v>0</v>
      </c>
      <c r="X10274" s="4">
        <f t="shared" si="320"/>
        <v>0</v>
      </c>
      <c r="Y10274" s="5">
        <f t="shared" ca="1" si="321"/>
        <v>0</v>
      </c>
    </row>
    <row r="10275" spans="1:25" x14ac:dyDescent="0.2">
      <c r="A10275" t="s">
        <v>14402</v>
      </c>
      <c r="B10275">
        <v>668789</v>
      </c>
      <c r="C10275">
        <v>0</v>
      </c>
      <c r="D10275" s="2">
        <v>21.5</v>
      </c>
      <c r="E10275">
        <v>2019</v>
      </c>
      <c r="F10275" t="s">
        <v>70</v>
      </c>
      <c r="G10275">
        <v>0</v>
      </c>
      <c r="H10275" t="s">
        <v>14407</v>
      </c>
      <c r="I10275">
        <v>45</v>
      </c>
      <c r="J10275">
        <v>0</v>
      </c>
      <c r="K10275">
        <v>0</v>
      </c>
      <c r="L10275">
        <v>0</v>
      </c>
      <c r="M10275">
        <v>0</v>
      </c>
      <c r="N10275">
        <v>0</v>
      </c>
      <c r="O10275">
        <v>60</v>
      </c>
      <c r="P10275">
        <v>50</v>
      </c>
      <c r="Q10275">
        <v>45</v>
      </c>
      <c r="R10275">
        <v>70</v>
      </c>
      <c r="S10275">
        <v>0</v>
      </c>
      <c r="T10275">
        <v>0</v>
      </c>
      <c r="U10275" t="s">
        <v>60</v>
      </c>
      <c r="V10275" s="3" t="d">
        <v>1899-12-30</v>
      </c>
      <c r="W10275">
        <v>0</v>
      </c>
      <c r="X10275" s="4">
        <f t="shared" si="320"/>
        <v>0</v>
      </c>
      <c r="Y10275" s="5">
        <f t="shared" ca="1" si="321"/>
        <v>0</v>
      </c>
    </row>
    <row r="10276" spans="1:25" x14ac:dyDescent="0.2">
      <c r="A10276" t="s">
        <v>14408</v>
      </c>
      <c r="B10276">
        <v>0</v>
      </c>
      <c r="C10276" t="s">
        <v>14409</v>
      </c>
      <c r="D10276" s="2">
        <v>23.1</v>
      </c>
      <c r="E10276">
        <v>2019</v>
      </c>
      <c r="F10276" t="s">
        <v>24</v>
      </c>
      <c r="G10276">
        <v>2022</v>
      </c>
      <c r="H10276" t="s">
        <v>14410</v>
      </c>
      <c r="I10276">
        <v>0</v>
      </c>
      <c r="J10276">
        <v>0</v>
      </c>
      <c r="K10276">
        <v>0</v>
      </c>
      <c r="L10276">
        <v>0</v>
      </c>
      <c r="M10276">
        <v>0</v>
      </c>
      <c r="N10276">
        <v>0</v>
      </c>
      <c r="O10276">
        <v>0</v>
      </c>
      <c r="P10276">
        <v>0</v>
      </c>
      <c r="Q10276">
        <v>0</v>
      </c>
      <c r="R10276">
        <v>0</v>
      </c>
      <c r="S10276">
        <v>0</v>
      </c>
      <c r="T10276">
        <v>0</v>
      </c>
      <c r="U10276" t="s">
        <v>107</v>
      </c>
      <c r="V10276" s="3" t="d">
        <v>1899-12-30</v>
      </c>
      <c r="W10276">
        <v>0</v>
      </c>
      <c r="X10276" s="4">
        <f t="shared" si="320"/>
        <v>0</v>
      </c>
      <c r="Y10276" s="5">
        <f t="shared" ca="1" si="321"/>
        <v>0</v>
      </c>
    </row>
    <row r="10277" spans="1:25" x14ac:dyDescent="0.2">
      <c r="A10277" t="s">
        <v>14408</v>
      </c>
      <c r="B10277">
        <v>0</v>
      </c>
      <c r="C10277" t="s">
        <v>14409</v>
      </c>
      <c r="D10277" s="2">
        <v>23.4</v>
      </c>
      <c r="E10277">
        <v>2019</v>
      </c>
      <c r="F10277" t="s">
        <v>24</v>
      </c>
      <c r="G10277">
        <v>2022</v>
      </c>
      <c r="H10277" t="s">
        <v>14410</v>
      </c>
      <c r="I10277">
        <v>0</v>
      </c>
      <c r="J10277">
        <v>0</v>
      </c>
      <c r="K10277">
        <v>0</v>
      </c>
      <c r="L10277">
        <v>0</v>
      </c>
      <c r="M10277">
        <v>0</v>
      </c>
      <c r="N10277">
        <v>0</v>
      </c>
      <c r="O10277">
        <v>0</v>
      </c>
      <c r="P10277">
        <v>0</v>
      </c>
      <c r="Q10277">
        <v>0</v>
      </c>
      <c r="R10277">
        <v>0</v>
      </c>
      <c r="S10277">
        <v>0</v>
      </c>
      <c r="T10277">
        <v>0</v>
      </c>
      <c r="U10277" t="s">
        <v>108</v>
      </c>
      <c r="V10277" s="3" t="d">
        <v>1899-12-30</v>
      </c>
      <c r="W10277">
        <v>0</v>
      </c>
      <c r="X10277" s="4">
        <f t="shared" si="320"/>
        <v>0</v>
      </c>
      <c r="Y10277" s="5">
        <f t="shared" ca="1" si="321"/>
        <v>0</v>
      </c>
    </row>
    <row r="10278" spans="1:25" x14ac:dyDescent="0.2">
      <c r="A10278" t="s">
        <v>14411</v>
      </c>
      <c r="B10278">
        <v>621064</v>
      </c>
      <c r="C10278">
        <v>0</v>
      </c>
      <c r="D10278" s="2">
        <v>18.5</v>
      </c>
      <c r="E10278">
        <v>2013</v>
      </c>
      <c r="F10278" t="s">
        <v>24</v>
      </c>
      <c r="G10278">
        <v>2016</v>
      </c>
      <c r="H10278" t="s">
        <v>14412</v>
      </c>
      <c r="I10278">
        <v>0</v>
      </c>
      <c r="J10278">
        <v>40</v>
      </c>
      <c r="K10278">
        <v>50</v>
      </c>
      <c r="L10278">
        <v>0</v>
      </c>
      <c r="M10278">
        <v>0</v>
      </c>
      <c r="N10278">
        <v>0</v>
      </c>
      <c r="O10278">
        <v>0</v>
      </c>
      <c r="P10278">
        <v>0</v>
      </c>
      <c r="Q10278">
        <v>0</v>
      </c>
      <c r="R10278">
        <v>0</v>
      </c>
      <c r="S10278">
        <v>50</v>
      </c>
      <c r="T10278">
        <v>0</v>
      </c>
      <c r="U10278" t="s">
        <v>60</v>
      </c>
      <c r="V10278" s="3" t="d">
        <v>1994-07-14</v>
      </c>
      <c r="W10278">
        <v>0</v>
      </c>
      <c r="X10278" s="4">
        <f t="shared" si="320"/>
        <v>0</v>
      </c>
      <c r="Y10278" s="5">
        <f t="shared" ca="1" si="321"/>
        <v>0</v>
      </c>
    </row>
    <row r="10279" spans="1:25" x14ac:dyDescent="0.2">
      <c r="A10279" t="s">
        <v>14411</v>
      </c>
      <c r="B10279">
        <v>621064</v>
      </c>
      <c r="C10279">
        <v>0</v>
      </c>
      <c r="D10279" s="2">
        <v>20.5</v>
      </c>
      <c r="E10279">
        <v>2015</v>
      </c>
      <c r="F10279" t="s">
        <v>24</v>
      </c>
      <c r="G10279">
        <v>2017</v>
      </c>
      <c r="H10279" t="s">
        <v>14413</v>
      </c>
      <c r="I10279">
        <v>0</v>
      </c>
      <c r="J10279">
        <v>45</v>
      </c>
      <c r="K10279">
        <v>40</v>
      </c>
      <c r="L10279">
        <v>45</v>
      </c>
      <c r="M10279">
        <v>0</v>
      </c>
      <c r="N10279">
        <v>65</v>
      </c>
      <c r="O10279">
        <v>0</v>
      </c>
      <c r="P10279">
        <v>0</v>
      </c>
      <c r="Q10279">
        <v>0</v>
      </c>
      <c r="R10279">
        <v>0</v>
      </c>
      <c r="S10279">
        <v>50</v>
      </c>
      <c r="T10279">
        <v>0</v>
      </c>
      <c r="U10279" t="s">
        <v>60</v>
      </c>
      <c r="V10279" s="3" t="d">
        <v>1994-07-14</v>
      </c>
      <c r="W10279">
        <v>0</v>
      </c>
      <c r="X10279" s="4">
        <f t="shared" si="320"/>
        <v>0</v>
      </c>
      <c r="Y10279" s="5">
        <f t="shared" ca="1" si="321"/>
        <v>0</v>
      </c>
    </row>
    <row r="10280" spans="1:25" x14ac:dyDescent="0.2">
      <c r="A10280" t="s">
        <v>14411</v>
      </c>
      <c r="B10280">
        <v>621064</v>
      </c>
      <c r="C10280">
        <v>0</v>
      </c>
      <c r="D10280" s="2">
        <v>19.5</v>
      </c>
      <c r="E10280">
        <v>2014</v>
      </c>
      <c r="F10280" t="s">
        <v>24</v>
      </c>
      <c r="G10280">
        <v>2017</v>
      </c>
      <c r="H10280" t="s">
        <v>14414</v>
      </c>
      <c r="I10280">
        <v>0</v>
      </c>
      <c r="J10280">
        <v>45</v>
      </c>
      <c r="K10280">
        <v>40</v>
      </c>
      <c r="L10280">
        <v>50</v>
      </c>
      <c r="M10280">
        <v>0</v>
      </c>
      <c r="N10280">
        <v>60</v>
      </c>
      <c r="O10280">
        <v>0</v>
      </c>
      <c r="P10280">
        <v>0</v>
      </c>
      <c r="Q10280">
        <v>0</v>
      </c>
      <c r="R10280">
        <v>0</v>
      </c>
      <c r="S10280">
        <v>45</v>
      </c>
      <c r="T10280">
        <v>0</v>
      </c>
      <c r="U10280" t="s">
        <v>60</v>
      </c>
      <c r="V10280" s="3" t="d">
        <v>1994-07-14</v>
      </c>
      <c r="W10280">
        <v>0</v>
      </c>
      <c r="X10280" s="4">
        <f t="shared" si="320"/>
        <v>0</v>
      </c>
      <c r="Y10280" s="5">
        <f t="shared" ca="1" si="321"/>
        <v>0</v>
      </c>
    </row>
    <row r="10281" spans="1:25" x14ac:dyDescent="0.2">
      <c r="A10281" t="s">
        <v>14415</v>
      </c>
      <c r="B10281">
        <v>605200</v>
      </c>
      <c r="C10281">
        <v>13183</v>
      </c>
      <c r="D10281" s="2">
        <v>19.899999999999999</v>
      </c>
      <c r="E10281">
        <v>2013</v>
      </c>
      <c r="F10281" t="s">
        <v>24</v>
      </c>
      <c r="G10281">
        <v>2015</v>
      </c>
      <c r="H10281" t="s">
        <v>14416</v>
      </c>
      <c r="I10281">
        <v>0</v>
      </c>
      <c r="J10281">
        <v>60</v>
      </c>
      <c r="K10281">
        <v>60</v>
      </c>
      <c r="L10281">
        <v>0</v>
      </c>
      <c r="M10281">
        <v>0</v>
      </c>
      <c r="N10281">
        <v>0</v>
      </c>
      <c r="O10281">
        <v>0</v>
      </c>
      <c r="P10281">
        <v>0</v>
      </c>
      <c r="Q10281">
        <v>0</v>
      </c>
      <c r="R10281">
        <v>0</v>
      </c>
      <c r="S10281">
        <v>40</v>
      </c>
      <c r="T10281">
        <v>0</v>
      </c>
      <c r="U10281" t="s">
        <v>60</v>
      </c>
      <c r="V10281" s="3" t="d">
        <v>1993-02-07</v>
      </c>
      <c r="W10281">
        <v>2015</v>
      </c>
      <c r="X10281" s="4">
        <f t="shared" si="320"/>
        <v>21.912328767123288</v>
      </c>
      <c r="Y10281" s="5">
        <f t="shared" ca="1" si="321"/>
        <v>1</v>
      </c>
    </row>
    <row r="10282" spans="1:25" x14ac:dyDescent="0.2">
      <c r="A10282" t="s">
        <v>14417</v>
      </c>
      <c r="B10282">
        <v>641409</v>
      </c>
      <c r="C10282" t="s">
        <v>14418</v>
      </c>
      <c r="D10282" s="2">
        <v>24.5</v>
      </c>
      <c r="E10282">
        <v>2019</v>
      </c>
      <c r="F10282" t="s">
        <v>24</v>
      </c>
      <c r="G10282">
        <v>2019</v>
      </c>
      <c r="H10282" t="s">
        <v>14419</v>
      </c>
      <c r="I10282">
        <v>0</v>
      </c>
      <c r="J10282">
        <v>50</v>
      </c>
      <c r="K10282">
        <v>50</v>
      </c>
      <c r="L10282">
        <v>60</v>
      </c>
      <c r="M10282">
        <v>0</v>
      </c>
      <c r="N10282">
        <v>55</v>
      </c>
      <c r="O10282">
        <v>0</v>
      </c>
      <c r="P10282">
        <v>0</v>
      </c>
      <c r="Q10282">
        <v>0</v>
      </c>
      <c r="R10282">
        <v>0</v>
      </c>
      <c r="S10282">
        <v>0</v>
      </c>
      <c r="T10282">
        <v>0</v>
      </c>
      <c r="U10282" t="s">
        <v>107</v>
      </c>
      <c r="V10282" s="3" t="d">
        <v>1899-12-30</v>
      </c>
      <c r="W10282">
        <v>0</v>
      </c>
      <c r="X10282" s="4">
        <f t="shared" si="320"/>
        <v>0</v>
      </c>
      <c r="Y10282" s="5">
        <f t="shared" ca="1" si="321"/>
        <v>0</v>
      </c>
    </row>
    <row r="10283" spans="1:25" x14ac:dyDescent="0.2">
      <c r="A10283" t="s">
        <v>14417</v>
      </c>
      <c r="B10283">
        <v>641409</v>
      </c>
      <c r="C10283" t="s">
        <v>14418</v>
      </c>
      <c r="D10283" s="2">
        <v>24.7</v>
      </c>
      <c r="E10283">
        <v>2019</v>
      </c>
      <c r="F10283" t="s">
        <v>24</v>
      </c>
      <c r="G10283">
        <v>2019</v>
      </c>
      <c r="H10283" t="s">
        <v>14419</v>
      </c>
      <c r="I10283">
        <v>0</v>
      </c>
      <c r="J10283">
        <v>50</v>
      </c>
      <c r="K10283">
        <v>50</v>
      </c>
      <c r="L10283">
        <v>60</v>
      </c>
      <c r="M10283">
        <v>0</v>
      </c>
      <c r="N10283">
        <v>55</v>
      </c>
      <c r="O10283">
        <v>0</v>
      </c>
      <c r="P10283">
        <v>0</v>
      </c>
      <c r="Q10283">
        <v>0</v>
      </c>
      <c r="R10283">
        <v>0</v>
      </c>
      <c r="S10283">
        <v>0</v>
      </c>
      <c r="T10283">
        <v>0</v>
      </c>
      <c r="U10283" t="s">
        <v>108</v>
      </c>
      <c r="V10283" s="3" t="d">
        <v>1899-12-30</v>
      </c>
      <c r="W10283">
        <v>0</v>
      </c>
      <c r="X10283" s="4">
        <f t="shared" si="320"/>
        <v>0</v>
      </c>
      <c r="Y10283" s="5">
        <f t="shared" ca="1" si="321"/>
        <v>0</v>
      </c>
    </row>
    <row r="10284" spans="1:25" x14ac:dyDescent="0.2">
      <c r="A10284" t="s">
        <v>14417</v>
      </c>
      <c r="B10284">
        <v>641409</v>
      </c>
      <c r="C10284">
        <v>0</v>
      </c>
      <c r="D10284" s="2">
        <v>24</v>
      </c>
      <c r="E10284">
        <v>2019</v>
      </c>
      <c r="F10284" t="s">
        <v>24</v>
      </c>
      <c r="G10284">
        <v>2019</v>
      </c>
      <c r="H10284" t="s">
        <v>14420</v>
      </c>
      <c r="I10284">
        <v>0</v>
      </c>
      <c r="J10284">
        <v>50</v>
      </c>
      <c r="K10284">
        <v>50</v>
      </c>
      <c r="L10284">
        <v>60</v>
      </c>
      <c r="M10284">
        <v>0</v>
      </c>
      <c r="N10284">
        <v>55</v>
      </c>
      <c r="O10284">
        <v>0</v>
      </c>
      <c r="P10284">
        <v>0</v>
      </c>
      <c r="Q10284">
        <v>0</v>
      </c>
      <c r="R10284">
        <v>0</v>
      </c>
      <c r="S10284">
        <v>0</v>
      </c>
      <c r="T10284">
        <v>0</v>
      </c>
      <c r="U10284" t="s">
        <v>60</v>
      </c>
      <c r="V10284" s="3" t="d">
        <v>1994-12-15</v>
      </c>
      <c r="W10284">
        <v>0</v>
      </c>
      <c r="X10284" s="4">
        <f t="shared" si="320"/>
        <v>0</v>
      </c>
      <c r="Y10284" s="5">
        <f t="shared" ca="1" si="321"/>
        <v>0</v>
      </c>
    </row>
    <row r="10285" spans="1:25" x14ac:dyDescent="0.2">
      <c r="A10285" t="s">
        <v>14417</v>
      </c>
      <c r="B10285">
        <v>641409</v>
      </c>
      <c r="C10285">
        <v>0</v>
      </c>
      <c r="D10285" s="2">
        <v>23</v>
      </c>
      <c r="E10285">
        <v>2018</v>
      </c>
      <c r="F10285" t="s">
        <v>24</v>
      </c>
      <c r="G10285">
        <v>2019</v>
      </c>
      <c r="H10285" t="s">
        <v>14421</v>
      </c>
      <c r="I10285">
        <v>0</v>
      </c>
      <c r="J10285">
        <v>50</v>
      </c>
      <c r="K10285">
        <v>50</v>
      </c>
      <c r="L10285">
        <v>60</v>
      </c>
      <c r="M10285">
        <v>0</v>
      </c>
      <c r="N10285">
        <v>55</v>
      </c>
      <c r="O10285">
        <v>0</v>
      </c>
      <c r="P10285">
        <v>0</v>
      </c>
      <c r="Q10285">
        <v>0</v>
      </c>
      <c r="R10285">
        <v>0</v>
      </c>
      <c r="S10285">
        <v>0</v>
      </c>
      <c r="T10285">
        <v>0</v>
      </c>
      <c r="U10285" t="s">
        <v>60</v>
      </c>
      <c r="V10285" s="3" t="d">
        <v>1994-12-15</v>
      </c>
      <c r="W10285">
        <v>0</v>
      </c>
      <c r="X10285" s="4">
        <f t="shared" si="320"/>
        <v>0</v>
      </c>
      <c r="Y10285" s="5">
        <f t="shared" ca="1" si="321"/>
        <v>0</v>
      </c>
    </row>
    <row r="10286" spans="1:25" x14ac:dyDescent="0.2">
      <c r="A10286" t="s">
        <v>14417</v>
      </c>
      <c r="B10286">
        <v>641409</v>
      </c>
      <c r="C10286">
        <v>0</v>
      </c>
      <c r="D10286" s="2">
        <v>21</v>
      </c>
      <c r="E10286">
        <v>2016</v>
      </c>
      <c r="F10286" t="s">
        <v>24</v>
      </c>
      <c r="G10286">
        <v>0</v>
      </c>
      <c r="H10286" t="s">
        <v>14422</v>
      </c>
      <c r="I10286">
        <v>0</v>
      </c>
      <c r="J10286">
        <v>50</v>
      </c>
      <c r="K10286">
        <v>50</v>
      </c>
      <c r="L10286">
        <v>55</v>
      </c>
      <c r="M10286">
        <v>0</v>
      </c>
      <c r="N10286">
        <v>65</v>
      </c>
      <c r="O10286">
        <v>0</v>
      </c>
      <c r="P10286">
        <v>0</v>
      </c>
      <c r="Q10286">
        <v>0</v>
      </c>
      <c r="R10286">
        <v>0</v>
      </c>
      <c r="S10286">
        <v>0</v>
      </c>
      <c r="T10286">
        <v>0</v>
      </c>
      <c r="U10286" t="s">
        <v>60</v>
      </c>
      <c r="V10286" s="3" t="d">
        <v>1899-12-30</v>
      </c>
      <c r="W10286">
        <v>0</v>
      </c>
      <c r="X10286" s="4">
        <f t="shared" si="320"/>
        <v>0</v>
      </c>
      <c r="Y10286" s="5">
        <f t="shared" ca="1" si="321"/>
        <v>0</v>
      </c>
    </row>
    <row r="10287" spans="1:25" x14ac:dyDescent="0.2">
      <c r="A10287" t="s">
        <v>14423</v>
      </c>
      <c r="B10287">
        <v>641420</v>
      </c>
      <c r="C10287" t="s">
        <v>487</v>
      </c>
      <c r="D10287" s="2">
        <v>22</v>
      </c>
      <c r="E10287">
        <v>2018</v>
      </c>
      <c r="F10287" t="s">
        <v>24</v>
      </c>
      <c r="G10287">
        <v>2019</v>
      </c>
      <c r="H10287" t="s">
        <v>14424</v>
      </c>
      <c r="I10287">
        <v>0</v>
      </c>
      <c r="J10287">
        <v>60</v>
      </c>
      <c r="K10287">
        <v>45</v>
      </c>
      <c r="L10287">
        <v>0</v>
      </c>
      <c r="M10287">
        <v>0</v>
      </c>
      <c r="N10287">
        <v>80</v>
      </c>
      <c r="O10287">
        <v>0</v>
      </c>
      <c r="P10287">
        <v>0</v>
      </c>
      <c r="Q10287">
        <v>0</v>
      </c>
      <c r="R10287">
        <v>0</v>
      </c>
      <c r="S10287">
        <v>65</v>
      </c>
      <c r="T10287">
        <v>0</v>
      </c>
      <c r="U10287" t="s">
        <v>128</v>
      </c>
      <c r="V10287" s="3" t="d">
        <v>1899-12-30</v>
      </c>
      <c r="W10287">
        <v>0</v>
      </c>
      <c r="X10287" s="4">
        <f t="shared" si="320"/>
        <v>0</v>
      </c>
      <c r="Y10287" s="5">
        <f t="shared" ca="1" si="321"/>
        <v>0</v>
      </c>
    </row>
    <row r="10288" spans="1:25" x14ac:dyDescent="0.2">
      <c r="A10288" t="s">
        <v>14423</v>
      </c>
      <c r="B10288">
        <v>641420</v>
      </c>
      <c r="C10288" t="s">
        <v>487</v>
      </c>
      <c r="D10288" s="2">
        <v>24.3</v>
      </c>
      <c r="E10288">
        <v>2019</v>
      </c>
      <c r="F10288" t="s">
        <v>24</v>
      </c>
      <c r="G10288">
        <v>2019</v>
      </c>
      <c r="H10288" t="s">
        <v>14425</v>
      </c>
      <c r="I10288">
        <v>0</v>
      </c>
      <c r="J10288">
        <v>50</v>
      </c>
      <c r="K10288">
        <v>45</v>
      </c>
      <c r="L10288">
        <v>0</v>
      </c>
      <c r="M10288">
        <v>0</v>
      </c>
      <c r="N10288">
        <v>55</v>
      </c>
      <c r="O10288">
        <v>0</v>
      </c>
      <c r="P10288">
        <v>0</v>
      </c>
      <c r="Q10288">
        <v>0</v>
      </c>
      <c r="R10288">
        <v>0</v>
      </c>
      <c r="S10288">
        <v>45</v>
      </c>
      <c r="T10288">
        <v>0</v>
      </c>
      <c r="U10288" t="s">
        <v>107</v>
      </c>
      <c r="V10288" s="3" t="d">
        <v>1899-12-30</v>
      </c>
      <c r="W10288">
        <v>0</v>
      </c>
      <c r="X10288" s="4">
        <f t="shared" si="320"/>
        <v>0</v>
      </c>
      <c r="Y10288" s="5">
        <f t="shared" ca="1" si="321"/>
        <v>0</v>
      </c>
    </row>
    <row r="10289" spans="1:25" x14ac:dyDescent="0.2">
      <c r="A10289" t="s">
        <v>14423</v>
      </c>
      <c r="B10289">
        <v>641420</v>
      </c>
      <c r="C10289" t="s">
        <v>487</v>
      </c>
      <c r="D10289" s="2">
        <v>24.5</v>
      </c>
      <c r="E10289">
        <v>2019</v>
      </c>
      <c r="F10289" t="s">
        <v>24</v>
      </c>
      <c r="G10289">
        <v>2019</v>
      </c>
      <c r="H10289" t="s">
        <v>14425</v>
      </c>
      <c r="I10289">
        <v>0</v>
      </c>
      <c r="J10289">
        <v>50</v>
      </c>
      <c r="K10289">
        <v>45</v>
      </c>
      <c r="L10289">
        <v>0</v>
      </c>
      <c r="M10289">
        <v>0</v>
      </c>
      <c r="N10289">
        <v>55</v>
      </c>
      <c r="O10289">
        <v>0</v>
      </c>
      <c r="P10289">
        <v>0</v>
      </c>
      <c r="Q10289">
        <v>0</v>
      </c>
      <c r="R10289">
        <v>0</v>
      </c>
      <c r="S10289">
        <v>45</v>
      </c>
      <c r="T10289">
        <v>0</v>
      </c>
      <c r="U10289" t="s">
        <v>108</v>
      </c>
      <c r="V10289" s="3" t="d">
        <v>1899-12-30</v>
      </c>
      <c r="W10289">
        <v>0</v>
      </c>
      <c r="X10289" s="4">
        <f t="shared" si="320"/>
        <v>0</v>
      </c>
      <c r="Y10289" s="5">
        <f t="shared" ca="1" si="321"/>
        <v>0</v>
      </c>
    </row>
    <row r="10290" spans="1:25" x14ac:dyDescent="0.2">
      <c r="A10290" t="s">
        <v>14423</v>
      </c>
      <c r="B10290">
        <v>641420</v>
      </c>
      <c r="C10290">
        <v>0</v>
      </c>
      <c r="D10290" s="2">
        <v>21.8</v>
      </c>
      <c r="E10290">
        <v>2017</v>
      </c>
      <c r="F10290" t="s">
        <v>24</v>
      </c>
      <c r="G10290">
        <v>2017</v>
      </c>
      <c r="H10290" t="s">
        <v>14426</v>
      </c>
      <c r="I10290">
        <v>0</v>
      </c>
      <c r="J10290">
        <v>55</v>
      </c>
      <c r="K10290">
        <v>45</v>
      </c>
      <c r="L10290">
        <v>0</v>
      </c>
      <c r="M10290">
        <v>0</v>
      </c>
      <c r="N10290">
        <v>80</v>
      </c>
      <c r="O10290">
        <v>0</v>
      </c>
      <c r="P10290">
        <v>0</v>
      </c>
      <c r="Q10290">
        <v>0</v>
      </c>
      <c r="R10290">
        <v>0</v>
      </c>
      <c r="S10290">
        <v>60</v>
      </c>
      <c r="T10290">
        <v>0</v>
      </c>
      <c r="U10290" t="s">
        <v>60</v>
      </c>
      <c r="V10290" s="3" t="d">
        <v>1995-03-09</v>
      </c>
      <c r="W10290">
        <v>0</v>
      </c>
      <c r="X10290" s="4">
        <f t="shared" si="320"/>
        <v>0</v>
      </c>
      <c r="Y10290" s="5">
        <f t="shared" ca="1" si="321"/>
        <v>0</v>
      </c>
    </row>
    <row r="10291" spans="1:25" x14ac:dyDescent="0.2">
      <c r="A10291" t="s">
        <v>14423</v>
      </c>
      <c r="B10291">
        <v>641420</v>
      </c>
      <c r="C10291">
        <v>0</v>
      </c>
      <c r="D10291" s="2">
        <v>22.8</v>
      </c>
      <c r="E10291">
        <v>2018</v>
      </c>
      <c r="F10291" t="s">
        <v>24</v>
      </c>
      <c r="G10291">
        <v>2019</v>
      </c>
      <c r="H10291" t="s">
        <v>14427</v>
      </c>
      <c r="I10291">
        <v>0</v>
      </c>
      <c r="J10291">
        <v>55</v>
      </c>
      <c r="K10291">
        <v>45</v>
      </c>
      <c r="L10291">
        <v>0</v>
      </c>
      <c r="M10291">
        <v>0</v>
      </c>
      <c r="N10291">
        <v>80</v>
      </c>
      <c r="O10291">
        <v>0</v>
      </c>
      <c r="P10291">
        <v>0</v>
      </c>
      <c r="Q10291">
        <v>0</v>
      </c>
      <c r="R10291">
        <v>0</v>
      </c>
      <c r="S10291">
        <v>60</v>
      </c>
      <c r="T10291">
        <v>0</v>
      </c>
      <c r="U10291" t="s">
        <v>60</v>
      </c>
      <c r="V10291" s="3" t="d">
        <v>1995-03-09</v>
      </c>
      <c r="W10291">
        <v>0</v>
      </c>
      <c r="X10291" s="4">
        <f t="shared" si="320"/>
        <v>0</v>
      </c>
      <c r="Y10291" s="5">
        <f t="shared" ca="1" si="321"/>
        <v>0</v>
      </c>
    </row>
    <row r="10292" spans="1:25" x14ac:dyDescent="0.2">
      <c r="A10292" t="s">
        <v>14423</v>
      </c>
      <c r="B10292">
        <v>641420</v>
      </c>
      <c r="C10292">
        <v>0</v>
      </c>
      <c r="D10292" s="2">
        <v>20.8</v>
      </c>
      <c r="E10292">
        <v>2016</v>
      </c>
      <c r="F10292" t="s">
        <v>24</v>
      </c>
      <c r="G10292">
        <v>2017</v>
      </c>
      <c r="H10292" t="s">
        <v>14428</v>
      </c>
      <c r="I10292">
        <v>0</v>
      </c>
      <c r="J10292">
        <v>55</v>
      </c>
      <c r="K10292">
        <v>50</v>
      </c>
      <c r="L10292">
        <v>0</v>
      </c>
      <c r="M10292">
        <v>0</v>
      </c>
      <c r="N10292">
        <v>75</v>
      </c>
      <c r="O10292">
        <v>0</v>
      </c>
      <c r="P10292">
        <v>0</v>
      </c>
      <c r="Q10292">
        <v>0</v>
      </c>
      <c r="R10292">
        <v>0</v>
      </c>
      <c r="S10292">
        <v>60</v>
      </c>
      <c r="T10292">
        <v>0</v>
      </c>
      <c r="U10292" t="s">
        <v>60</v>
      </c>
      <c r="V10292" s="3" t="d">
        <v>1995-03-09</v>
      </c>
      <c r="W10292">
        <v>0</v>
      </c>
      <c r="X10292" s="4">
        <f t="shared" si="320"/>
        <v>0</v>
      </c>
      <c r="Y10292" s="5">
        <f t="shared" ca="1" si="321"/>
        <v>0</v>
      </c>
    </row>
    <row r="10293" spans="1:25" x14ac:dyDescent="0.2">
      <c r="A10293" t="s">
        <v>14423</v>
      </c>
      <c r="B10293">
        <v>641420</v>
      </c>
      <c r="C10293">
        <v>0</v>
      </c>
      <c r="D10293" s="2">
        <v>23.8</v>
      </c>
      <c r="E10293">
        <v>2019</v>
      </c>
      <c r="F10293" t="s">
        <v>24</v>
      </c>
      <c r="G10293">
        <v>2020</v>
      </c>
      <c r="H10293" t="s">
        <v>14429</v>
      </c>
      <c r="I10293">
        <v>0</v>
      </c>
      <c r="J10293">
        <v>55</v>
      </c>
      <c r="K10293">
        <v>45</v>
      </c>
      <c r="L10293">
        <v>0</v>
      </c>
      <c r="M10293">
        <v>0</v>
      </c>
      <c r="N10293">
        <v>80</v>
      </c>
      <c r="O10293">
        <v>0</v>
      </c>
      <c r="P10293">
        <v>0</v>
      </c>
      <c r="Q10293">
        <v>0</v>
      </c>
      <c r="R10293">
        <v>0</v>
      </c>
      <c r="S10293">
        <v>60</v>
      </c>
      <c r="T10293">
        <v>0</v>
      </c>
      <c r="U10293" t="s">
        <v>60</v>
      </c>
      <c r="V10293" s="3" t="d">
        <v>1995-03-09</v>
      </c>
      <c r="W10293">
        <v>0</v>
      </c>
      <c r="X10293" s="4">
        <f t="shared" si="320"/>
        <v>0</v>
      </c>
      <c r="Y10293" s="5">
        <f t="shared" ca="1" si="321"/>
        <v>0</v>
      </c>
    </row>
    <row r="10294" spans="1:25" x14ac:dyDescent="0.2">
      <c r="A10294" t="s">
        <v>14423</v>
      </c>
      <c r="B10294">
        <v>641420</v>
      </c>
      <c r="C10294">
        <v>0</v>
      </c>
      <c r="D10294" s="2">
        <v>20.8</v>
      </c>
      <c r="E10294">
        <v>2016</v>
      </c>
      <c r="F10294" t="s">
        <v>24</v>
      </c>
      <c r="G10294">
        <v>0</v>
      </c>
      <c r="H10294" t="s">
        <v>14430</v>
      </c>
      <c r="I10294">
        <v>0</v>
      </c>
      <c r="J10294">
        <v>55</v>
      </c>
      <c r="K10294">
        <v>50</v>
      </c>
      <c r="L10294">
        <v>0</v>
      </c>
      <c r="M10294">
        <v>0</v>
      </c>
      <c r="N10294">
        <v>75</v>
      </c>
      <c r="O10294">
        <v>0</v>
      </c>
      <c r="P10294">
        <v>0</v>
      </c>
      <c r="Q10294">
        <v>0</v>
      </c>
      <c r="R10294">
        <v>0</v>
      </c>
      <c r="S10294">
        <v>60</v>
      </c>
      <c r="T10294">
        <v>0</v>
      </c>
      <c r="U10294" t="s">
        <v>60</v>
      </c>
      <c r="V10294" s="3" t="d">
        <v>1899-12-30</v>
      </c>
      <c r="W10294">
        <v>0</v>
      </c>
      <c r="X10294" s="4">
        <f t="shared" si="320"/>
        <v>0</v>
      </c>
      <c r="Y10294" s="5">
        <f t="shared" ca="1" si="321"/>
        <v>0</v>
      </c>
    </row>
    <row r="10295" spans="1:25" x14ac:dyDescent="0.2">
      <c r="A10295" t="s">
        <v>14431</v>
      </c>
      <c r="B10295">
        <v>641470</v>
      </c>
      <c r="C10295">
        <v>19181</v>
      </c>
      <c r="D10295" s="2">
        <v>22.9</v>
      </c>
      <c r="E10295">
        <v>2018</v>
      </c>
      <c r="F10295" t="s">
        <v>31</v>
      </c>
      <c r="G10295">
        <v>2019</v>
      </c>
      <c r="H10295" t="s">
        <v>14432</v>
      </c>
      <c r="I10295">
        <v>50</v>
      </c>
      <c r="J10295">
        <v>0</v>
      </c>
      <c r="K10295">
        <v>0</v>
      </c>
      <c r="L10295">
        <v>0</v>
      </c>
      <c r="M10295">
        <v>0</v>
      </c>
      <c r="N10295">
        <v>0</v>
      </c>
      <c r="O10295">
        <v>45</v>
      </c>
      <c r="P10295">
        <v>45</v>
      </c>
      <c r="Q10295">
        <v>55</v>
      </c>
      <c r="R10295">
        <v>30</v>
      </c>
      <c r="S10295">
        <v>0</v>
      </c>
      <c r="T10295">
        <v>0</v>
      </c>
      <c r="U10295" t="s">
        <v>60</v>
      </c>
      <c r="V10295" s="3" t="d">
        <v>1995-02-06</v>
      </c>
      <c r="W10295">
        <v>2019</v>
      </c>
      <c r="X10295" s="4">
        <f t="shared" si="320"/>
        <v>23.917808219178081</v>
      </c>
      <c r="Y10295" s="5">
        <f t="shared" ca="1" si="321"/>
        <v>1</v>
      </c>
    </row>
    <row r="10296" spans="1:25" x14ac:dyDescent="0.2">
      <c r="A10296" t="s">
        <v>14431</v>
      </c>
      <c r="B10296">
        <v>641470</v>
      </c>
      <c r="C10296">
        <v>19181</v>
      </c>
      <c r="D10296" s="2">
        <v>21.9</v>
      </c>
      <c r="E10296">
        <v>2017</v>
      </c>
      <c r="F10296" t="s">
        <v>31</v>
      </c>
      <c r="G10296">
        <v>2019</v>
      </c>
      <c r="H10296" t="s">
        <v>14432</v>
      </c>
      <c r="I10296">
        <v>50</v>
      </c>
      <c r="J10296">
        <v>0</v>
      </c>
      <c r="K10296">
        <v>0</v>
      </c>
      <c r="L10296">
        <v>0</v>
      </c>
      <c r="M10296">
        <v>0</v>
      </c>
      <c r="N10296">
        <v>0</v>
      </c>
      <c r="O10296">
        <v>45</v>
      </c>
      <c r="P10296">
        <v>45</v>
      </c>
      <c r="Q10296">
        <v>55</v>
      </c>
      <c r="R10296">
        <v>30</v>
      </c>
      <c r="S10296">
        <v>0</v>
      </c>
      <c r="T10296">
        <v>0</v>
      </c>
      <c r="U10296" t="s">
        <v>60</v>
      </c>
      <c r="V10296" s="3" t="d">
        <v>1995-02-06</v>
      </c>
      <c r="W10296">
        <v>2019</v>
      </c>
      <c r="X10296" s="4">
        <f t="shared" si="320"/>
        <v>23.917808219178081</v>
      </c>
      <c r="Y10296" s="5">
        <f t="shared" ca="1" si="321"/>
        <v>1</v>
      </c>
    </row>
    <row r="10297" spans="1:25" x14ac:dyDescent="0.2">
      <c r="A10297" t="s">
        <v>14431</v>
      </c>
      <c r="B10297">
        <v>641470</v>
      </c>
      <c r="C10297">
        <v>19181</v>
      </c>
      <c r="D10297" s="2">
        <v>23.9</v>
      </c>
      <c r="E10297">
        <v>2019</v>
      </c>
      <c r="F10297" t="s">
        <v>31</v>
      </c>
      <c r="G10297">
        <v>2019</v>
      </c>
      <c r="H10297" t="s">
        <v>14433</v>
      </c>
      <c r="I10297">
        <v>50</v>
      </c>
      <c r="J10297">
        <v>0</v>
      </c>
      <c r="K10297">
        <v>0</v>
      </c>
      <c r="L10297">
        <v>0</v>
      </c>
      <c r="M10297">
        <v>0</v>
      </c>
      <c r="N10297">
        <v>0</v>
      </c>
      <c r="O10297">
        <v>45</v>
      </c>
      <c r="P10297">
        <v>40</v>
      </c>
      <c r="Q10297">
        <v>55</v>
      </c>
      <c r="R10297">
        <v>30</v>
      </c>
      <c r="S10297">
        <v>0</v>
      </c>
      <c r="T10297">
        <v>0</v>
      </c>
      <c r="U10297" t="s">
        <v>60</v>
      </c>
      <c r="V10297" s="3" t="d">
        <v>1995-02-06</v>
      </c>
      <c r="W10297">
        <v>2019</v>
      </c>
      <c r="X10297" s="4">
        <f t="shared" si="320"/>
        <v>23.917808219178081</v>
      </c>
      <c r="Y10297" s="5">
        <f t="shared" ca="1" si="321"/>
        <v>1</v>
      </c>
    </row>
    <row r="10298" spans="1:25" x14ac:dyDescent="0.2">
      <c r="A10298" t="s">
        <v>14431</v>
      </c>
      <c r="B10298">
        <v>641470</v>
      </c>
      <c r="C10298">
        <v>19181</v>
      </c>
      <c r="D10298" s="2">
        <v>20.9</v>
      </c>
      <c r="E10298">
        <v>2016</v>
      </c>
      <c r="F10298" t="s">
        <v>31</v>
      </c>
      <c r="G10298">
        <v>2018</v>
      </c>
      <c r="H10298" t="s">
        <v>14434</v>
      </c>
      <c r="I10298">
        <v>45</v>
      </c>
      <c r="J10298">
        <v>0</v>
      </c>
      <c r="K10298">
        <v>0</v>
      </c>
      <c r="L10298">
        <v>0</v>
      </c>
      <c r="M10298">
        <v>0</v>
      </c>
      <c r="N10298">
        <v>0</v>
      </c>
      <c r="O10298">
        <v>45</v>
      </c>
      <c r="P10298">
        <v>55</v>
      </c>
      <c r="Q10298">
        <v>55</v>
      </c>
      <c r="R10298">
        <v>30</v>
      </c>
      <c r="S10298">
        <v>0</v>
      </c>
      <c r="T10298">
        <v>0</v>
      </c>
      <c r="U10298" t="s">
        <v>60</v>
      </c>
      <c r="V10298" s="3" t="d">
        <v>1995-02-06</v>
      </c>
      <c r="W10298">
        <v>2019</v>
      </c>
      <c r="X10298" s="4">
        <f t="shared" si="320"/>
        <v>23.917808219178081</v>
      </c>
      <c r="Y10298" s="5">
        <f t="shared" ca="1" si="321"/>
        <v>1</v>
      </c>
    </row>
    <row r="10299" spans="1:25" x14ac:dyDescent="0.2">
      <c r="A10299" t="s">
        <v>14431</v>
      </c>
      <c r="B10299">
        <v>641470</v>
      </c>
      <c r="C10299">
        <v>19181</v>
      </c>
      <c r="D10299" s="2">
        <v>22</v>
      </c>
      <c r="E10299">
        <v>2018</v>
      </c>
      <c r="F10299" t="s">
        <v>37</v>
      </c>
      <c r="G10299">
        <v>2018</v>
      </c>
      <c r="H10299" t="s">
        <v>14435</v>
      </c>
      <c r="I10299">
        <v>50</v>
      </c>
      <c r="J10299">
        <v>0</v>
      </c>
      <c r="K10299">
        <v>0</v>
      </c>
      <c r="L10299">
        <v>0</v>
      </c>
      <c r="M10299">
        <v>0</v>
      </c>
      <c r="N10299">
        <v>0</v>
      </c>
      <c r="O10299">
        <v>45</v>
      </c>
      <c r="P10299">
        <v>40</v>
      </c>
      <c r="Q10299">
        <v>70</v>
      </c>
      <c r="R10299">
        <v>20</v>
      </c>
      <c r="S10299">
        <v>0</v>
      </c>
      <c r="T10299">
        <v>0</v>
      </c>
      <c r="U10299" t="s">
        <v>128</v>
      </c>
      <c r="V10299" s="3" t="d">
        <v>1995-02-06</v>
      </c>
      <c r="W10299">
        <v>2019</v>
      </c>
      <c r="X10299" s="4">
        <f t="shared" si="320"/>
        <v>23.917808219178081</v>
      </c>
      <c r="Y10299" s="5">
        <f t="shared" ca="1" si="321"/>
        <v>1</v>
      </c>
    </row>
    <row r="10300" spans="1:25" x14ac:dyDescent="0.2">
      <c r="A10300" t="s">
        <v>14431</v>
      </c>
      <c r="B10300">
        <v>641470</v>
      </c>
      <c r="C10300">
        <v>19181</v>
      </c>
      <c r="D10300" s="2">
        <v>24.4</v>
      </c>
      <c r="E10300">
        <v>2019</v>
      </c>
      <c r="F10300" t="s">
        <v>37</v>
      </c>
      <c r="G10300">
        <v>2019</v>
      </c>
      <c r="H10300" t="s">
        <v>14436</v>
      </c>
      <c r="I10300">
        <v>50</v>
      </c>
      <c r="J10300">
        <v>0</v>
      </c>
      <c r="K10300">
        <v>0</v>
      </c>
      <c r="L10300">
        <v>0</v>
      </c>
      <c r="M10300">
        <v>0</v>
      </c>
      <c r="N10300">
        <v>0</v>
      </c>
      <c r="O10300">
        <v>40</v>
      </c>
      <c r="P10300">
        <v>40</v>
      </c>
      <c r="Q10300">
        <v>70</v>
      </c>
      <c r="R10300">
        <v>20</v>
      </c>
      <c r="S10300">
        <v>0</v>
      </c>
      <c r="T10300">
        <v>0</v>
      </c>
      <c r="U10300" t="s">
        <v>107</v>
      </c>
      <c r="V10300" s="3" t="d">
        <v>1995-02-06</v>
      </c>
      <c r="W10300">
        <v>2019</v>
      </c>
      <c r="X10300" s="4">
        <f t="shared" si="320"/>
        <v>23.917808219178081</v>
      </c>
      <c r="Y10300" s="5">
        <f t="shared" ca="1" si="321"/>
        <v>1</v>
      </c>
    </row>
    <row r="10301" spans="1:25" x14ac:dyDescent="0.2">
      <c r="A10301" t="s">
        <v>14431</v>
      </c>
      <c r="B10301">
        <v>641470</v>
      </c>
      <c r="C10301">
        <v>19181</v>
      </c>
      <c r="D10301" s="2">
        <v>24.6</v>
      </c>
      <c r="E10301">
        <v>2019</v>
      </c>
      <c r="F10301" t="s">
        <v>37</v>
      </c>
      <c r="G10301">
        <v>2019</v>
      </c>
      <c r="H10301" t="s">
        <v>14436</v>
      </c>
      <c r="I10301">
        <v>50</v>
      </c>
      <c r="J10301">
        <v>0</v>
      </c>
      <c r="K10301">
        <v>0</v>
      </c>
      <c r="L10301">
        <v>0</v>
      </c>
      <c r="M10301">
        <v>0</v>
      </c>
      <c r="N10301">
        <v>0</v>
      </c>
      <c r="O10301">
        <v>40</v>
      </c>
      <c r="P10301">
        <v>40</v>
      </c>
      <c r="Q10301">
        <v>70</v>
      </c>
      <c r="R10301">
        <v>20</v>
      </c>
      <c r="S10301">
        <v>0</v>
      </c>
      <c r="T10301">
        <v>0</v>
      </c>
      <c r="U10301" t="s">
        <v>108</v>
      </c>
      <c r="V10301" s="3" t="d">
        <v>1995-02-06</v>
      </c>
      <c r="W10301">
        <v>2019</v>
      </c>
      <c r="X10301" s="4">
        <f t="shared" si="320"/>
        <v>23.917808219178081</v>
      </c>
      <c r="Y10301" s="5">
        <f t="shared" ca="1" si="321"/>
        <v>1</v>
      </c>
    </row>
    <row r="10302" spans="1:25" x14ac:dyDescent="0.2">
      <c r="A10302" t="s">
        <v>14431</v>
      </c>
      <c r="B10302">
        <v>641470</v>
      </c>
      <c r="C10302">
        <v>19181</v>
      </c>
      <c r="D10302" s="2">
        <v>20.9</v>
      </c>
      <c r="E10302">
        <v>2016</v>
      </c>
      <c r="F10302" t="s">
        <v>31</v>
      </c>
      <c r="G10302">
        <v>0</v>
      </c>
      <c r="H10302" t="s">
        <v>14437</v>
      </c>
      <c r="I10302">
        <v>45</v>
      </c>
      <c r="J10302">
        <v>0</v>
      </c>
      <c r="K10302">
        <v>0</v>
      </c>
      <c r="L10302">
        <v>0</v>
      </c>
      <c r="M10302">
        <v>0</v>
      </c>
      <c r="N10302">
        <v>0</v>
      </c>
      <c r="O10302">
        <v>40</v>
      </c>
      <c r="P10302">
        <v>50</v>
      </c>
      <c r="Q10302">
        <v>55</v>
      </c>
      <c r="R10302">
        <v>30</v>
      </c>
      <c r="S10302">
        <v>0</v>
      </c>
      <c r="T10302">
        <v>0</v>
      </c>
      <c r="U10302" t="s">
        <v>60</v>
      </c>
      <c r="V10302" s="3" t="d">
        <v>1995-02-06</v>
      </c>
      <c r="W10302">
        <v>2019</v>
      </c>
      <c r="X10302" s="4">
        <f t="shared" si="320"/>
        <v>23.917808219178081</v>
      </c>
      <c r="Y10302" s="5">
        <f t="shared" ca="1" si="321"/>
        <v>1</v>
      </c>
    </row>
    <row r="10303" spans="1:25" x14ac:dyDescent="0.2">
      <c r="A10303" t="s">
        <v>14431</v>
      </c>
      <c r="B10303">
        <v>641470</v>
      </c>
      <c r="C10303">
        <v>19181</v>
      </c>
      <c r="D10303" s="2">
        <v>17.899999999999999</v>
      </c>
      <c r="E10303">
        <v>2013</v>
      </c>
      <c r="F10303" t="s">
        <v>31</v>
      </c>
      <c r="G10303">
        <v>0</v>
      </c>
      <c r="H10303" t="s">
        <v>14438</v>
      </c>
      <c r="I10303">
        <v>40</v>
      </c>
      <c r="J10303">
        <v>0</v>
      </c>
      <c r="K10303">
        <v>0</v>
      </c>
      <c r="L10303">
        <v>0</v>
      </c>
      <c r="M10303">
        <v>0</v>
      </c>
      <c r="N10303">
        <v>0</v>
      </c>
      <c r="O10303">
        <v>40</v>
      </c>
      <c r="P10303">
        <v>60</v>
      </c>
      <c r="Q10303">
        <v>60</v>
      </c>
      <c r="R10303">
        <v>30</v>
      </c>
      <c r="S10303">
        <v>0</v>
      </c>
      <c r="T10303">
        <v>0</v>
      </c>
      <c r="U10303" t="s">
        <v>60</v>
      </c>
      <c r="V10303" s="3" t="d">
        <v>1995-02-06</v>
      </c>
      <c r="W10303">
        <v>2019</v>
      </c>
      <c r="X10303" s="4">
        <f t="shared" si="320"/>
        <v>23.917808219178081</v>
      </c>
      <c r="Y10303" s="5">
        <f t="shared" ca="1" si="321"/>
        <v>1</v>
      </c>
    </row>
    <row r="10304" spans="1:25" x14ac:dyDescent="0.2">
      <c r="A10304" t="s">
        <v>14439</v>
      </c>
      <c r="B10304">
        <v>543059</v>
      </c>
      <c r="C10304">
        <v>0</v>
      </c>
      <c r="D10304" s="2">
        <v>23.6</v>
      </c>
      <c r="E10304">
        <v>2013</v>
      </c>
      <c r="F10304" t="s">
        <v>172</v>
      </c>
      <c r="G10304">
        <v>2014</v>
      </c>
      <c r="H10304" t="s">
        <v>14440</v>
      </c>
      <c r="I10304">
        <v>60</v>
      </c>
      <c r="J10304">
        <v>0</v>
      </c>
      <c r="K10304">
        <v>0</v>
      </c>
      <c r="L10304">
        <v>0</v>
      </c>
      <c r="M10304">
        <v>0</v>
      </c>
      <c r="N10304">
        <v>0</v>
      </c>
      <c r="O10304">
        <v>40</v>
      </c>
      <c r="P10304">
        <v>50</v>
      </c>
      <c r="Q10304">
        <v>50</v>
      </c>
      <c r="R10304">
        <v>30</v>
      </c>
      <c r="S10304">
        <v>0</v>
      </c>
      <c r="T10304">
        <v>0</v>
      </c>
      <c r="U10304" t="s">
        <v>60</v>
      </c>
      <c r="V10304" s="3" t="d">
        <v>1989-05-09</v>
      </c>
      <c r="W10304">
        <v>0</v>
      </c>
      <c r="X10304" s="4">
        <f t="shared" si="320"/>
        <v>0</v>
      </c>
      <c r="Y10304" s="5">
        <f t="shared" ca="1" si="321"/>
        <v>0</v>
      </c>
    </row>
    <row r="10305" spans="1:25" x14ac:dyDescent="0.2">
      <c r="A10305" t="s">
        <v>14441</v>
      </c>
      <c r="B10305">
        <v>664116</v>
      </c>
      <c r="C10305">
        <v>0</v>
      </c>
      <c r="D10305" s="2">
        <v>20.9</v>
      </c>
      <c r="E10305">
        <v>2015</v>
      </c>
      <c r="F10305" t="s">
        <v>45</v>
      </c>
      <c r="G10305">
        <v>2017</v>
      </c>
      <c r="H10305" t="s">
        <v>14442</v>
      </c>
      <c r="I10305">
        <v>0</v>
      </c>
      <c r="J10305">
        <v>55</v>
      </c>
      <c r="K10305">
        <v>55</v>
      </c>
      <c r="L10305">
        <v>55</v>
      </c>
      <c r="M10305">
        <v>0</v>
      </c>
      <c r="N10305">
        <v>45</v>
      </c>
      <c r="O10305">
        <v>0</v>
      </c>
      <c r="P10305">
        <v>0</v>
      </c>
      <c r="Q10305">
        <v>0</v>
      </c>
      <c r="R10305">
        <v>0</v>
      </c>
      <c r="S10305">
        <v>0</v>
      </c>
      <c r="T10305">
        <v>0</v>
      </c>
      <c r="U10305" t="s">
        <v>60</v>
      </c>
      <c r="V10305" s="3" t="d">
        <v>1994-01-24</v>
      </c>
      <c r="W10305">
        <v>0</v>
      </c>
      <c r="X10305" s="4">
        <f t="shared" si="320"/>
        <v>0</v>
      </c>
      <c r="Y10305" s="5">
        <f t="shared" ca="1" si="321"/>
        <v>0</v>
      </c>
    </row>
    <row r="10306" spans="1:25" x14ac:dyDescent="0.2">
      <c r="A10306" t="s">
        <v>14443</v>
      </c>
      <c r="B10306">
        <v>643335</v>
      </c>
      <c r="C10306">
        <v>15343</v>
      </c>
      <c r="D10306" s="2">
        <v>24.3</v>
      </c>
      <c r="E10306">
        <v>2017</v>
      </c>
      <c r="F10306" t="s">
        <v>70</v>
      </c>
      <c r="G10306">
        <v>2018</v>
      </c>
      <c r="H10306" t="s">
        <v>14444</v>
      </c>
      <c r="I10306">
        <v>50</v>
      </c>
      <c r="J10306">
        <v>0</v>
      </c>
      <c r="K10306">
        <v>0</v>
      </c>
      <c r="L10306">
        <v>0</v>
      </c>
      <c r="M10306">
        <v>0</v>
      </c>
      <c r="N10306">
        <v>0</v>
      </c>
      <c r="O10306">
        <v>50</v>
      </c>
      <c r="P10306">
        <v>50</v>
      </c>
      <c r="Q10306">
        <v>30</v>
      </c>
      <c r="R10306">
        <v>65</v>
      </c>
      <c r="S10306">
        <v>0</v>
      </c>
      <c r="T10306">
        <v>0</v>
      </c>
      <c r="U10306" t="s">
        <v>60</v>
      </c>
      <c r="V10306" s="3" t="d">
        <v>1992-09-17</v>
      </c>
      <c r="W10306">
        <v>2017</v>
      </c>
      <c r="X10306" s="4">
        <f t="shared" si="320"/>
        <v>24.306849315068494</v>
      </c>
      <c r="Y10306" s="5">
        <f t="shared" ca="1" si="321"/>
        <v>0</v>
      </c>
    </row>
    <row r="10307" spans="1:25" x14ac:dyDescent="0.2">
      <c r="A10307" t="s">
        <v>14445</v>
      </c>
      <c r="B10307" t="s">
        <v>14448</v>
      </c>
      <c r="C10307" t="s">
        <v>14446</v>
      </c>
      <c r="D10307" s="2">
        <v>22.5</v>
      </c>
      <c r="E10307">
        <v>2019</v>
      </c>
      <c r="F10307" t="s">
        <v>24</v>
      </c>
      <c r="G10307">
        <v>2022</v>
      </c>
      <c r="H10307" t="s">
        <v>14447</v>
      </c>
      <c r="I10307">
        <v>0</v>
      </c>
      <c r="J10307">
        <v>0</v>
      </c>
      <c r="K10307">
        <v>0</v>
      </c>
      <c r="L10307">
        <v>0</v>
      </c>
      <c r="M10307">
        <v>0</v>
      </c>
      <c r="N10307">
        <v>0</v>
      </c>
      <c r="O10307">
        <v>0</v>
      </c>
      <c r="P10307">
        <v>0</v>
      </c>
      <c r="Q10307">
        <v>0</v>
      </c>
      <c r="R10307">
        <v>0</v>
      </c>
      <c r="S10307">
        <v>0</v>
      </c>
      <c r="T10307">
        <v>0</v>
      </c>
      <c r="U10307" t="s">
        <v>108</v>
      </c>
      <c r="V10307" s="3" t="d">
        <v>1899-12-30</v>
      </c>
      <c r="W10307">
        <v>0</v>
      </c>
      <c r="X10307" s="4">
        <f t="shared" ref="X10307:X10327" si="322">IF(W10307=0,0,(DATE(W10307,1,1)-V10307)/365)</f>
        <v>0</v>
      </c>
      <c r="Y10307" s="5">
        <f t="shared" ref="Y10307:Y10327" ca="1" si="323">IF(AND((TODAY()-V10307)/365 &lt; 23, W10307=0), -1, IF(X10307=0, 0, INT(X10307&lt;=23.99)))</f>
        <v>0</v>
      </c>
    </row>
    <row r="10308" spans="1:25" x14ac:dyDescent="0.2">
      <c r="A10308" t="s">
        <v>14445</v>
      </c>
      <c r="B10308" t="s">
        <v>14448</v>
      </c>
      <c r="C10308" t="s">
        <v>14446</v>
      </c>
      <c r="D10308" s="2">
        <v>20.8</v>
      </c>
      <c r="E10308">
        <v>2018</v>
      </c>
      <c r="F10308" t="s">
        <v>24</v>
      </c>
      <c r="G10308">
        <v>0</v>
      </c>
      <c r="H10308" t="s">
        <v>14449</v>
      </c>
      <c r="I10308">
        <v>0</v>
      </c>
      <c r="J10308">
        <v>45</v>
      </c>
      <c r="K10308">
        <v>45</v>
      </c>
      <c r="L10308">
        <v>0</v>
      </c>
      <c r="M10308">
        <v>0</v>
      </c>
      <c r="N10308">
        <v>60</v>
      </c>
      <c r="O10308">
        <v>0</v>
      </c>
      <c r="P10308">
        <v>0</v>
      </c>
      <c r="Q10308">
        <v>0</v>
      </c>
      <c r="R10308">
        <v>0</v>
      </c>
      <c r="S10308">
        <v>60</v>
      </c>
      <c r="T10308">
        <v>0</v>
      </c>
      <c r="U10308" t="s">
        <v>60</v>
      </c>
      <c r="V10308" s="3" t="d">
        <v>1899-12-30</v>
      </c>
      <c r="W10308">
        <v>0</v>
      </c>
      <c r="X10308" s="4">
        <f t="shared" si="322"/>
        <v>0</v>
      </c>
      <c r="Y10308" s="5">
        <f t="shared" ca="1" si="323"/>
        <v>0</v>
      </c>
    </row>
    <row r="10309" spans="1:25" x14ac:dyDescent="0.2">
      <c r="A10309" t="s">
        <v>14445</v>
      </c>
      <c r="B10309" t="s">
        <v>14448</v>
      </c>
      <c r="C10309" t="s">
        <v>14446</v>
      </c>
      <c r="D10309" s="2">
        <v>18.8</v>
      </c>
      <c r="E10309">
        <v>2016</v>
      </c>
      <c r="F10309" t="s">
        <v>24</v>
      </c>
      <c r="G10309">
        <v>0</v>
      </c>
      <c r="H10309" t="s">
        <v>14450</v>
      </c>
      <c r="I10309">
        <v>0</v>
      </c>
      <c r="J10309">
        <v>40</v>
      </c>
      <c r="K10309">
        <v>45</v>
      </c>
      <c r="L10309">
        <v>0</v>
      </c>
      <c r="M10309">
        <v>0</v>
      </c>
      <c r="N10309">
        <v>60</v>
      </c>
      <c r="O10309">
        <v>0</v>
      </c>
      <c r="P10309">
        <v>0</v>
      </c>
      <c r="Q10309">
        <v>0</v>
      </c>
      <c r="R10309">
        <v>0</v>
      </c>
      <c r="S10309">
        <v>50</v>
      </c>
      <c r="T10309">
        <v>0</v>
      </c>
      <c r="U10309" t="s">
        <v>60</v>
      </c>
      <c r="V10309" s="3" t="d">
        <v>1899-12-30</v>
      </c>
      <c r="W10309">
        <v>0</v>
      </c>
      <c r="X10309" s="4">
        <f t="shared" si="322"/>
        <v>0</v>
      </c>
      <c r="Y10309" s="5">
        <f t="shared" ca="1" si="323"/>
        <v>0</v>
      </c>
    </row>
    <row r="10310" spans="1:25" x14ac:dyDescent="0.2">
      <c r="A10310" t="s">
        <v>14445</v>
      </c>
      <c r="B10310" t="s">
        <v>14448</v>
      </c>
      <c r="C10310" t="s">
        <v>14446</v>
      </c>
      <c r="D10310" s="2">
        <v>21.8</v>
      </c>
      <c r="E10310">
        <v>2019</v>
      </c>
      <c r="F10310" t="s">
        <v>24</v>
      </c>
      <c r="G10310">
        <v>0</v>
      </c>
      <c r="H10310" t="s">
        <v>14451</v>
      </c>
      <c r="I10310">
        <v>0</v>
      </c>
      <c r="J10310">
        <v>45</v>
      </c>
      <c r="K10310">
        <v>45</v>
      </c>
      <c r="L10310">
        <v>0</v>
      </c>
      <c r="M10310">
        <v>0</v>
      </c>
      <c r="N10310">
        <v>60</v>
      </c>
      <c r="O10310">
        <v>0</v>
      </c>
      <c r="P10310">
        <v>0</v>
      </c>
      <c r="Q10310">
        <v>0</v>
      </c>
      <c r="R10310">
        <v>0</v>
      </c>
      <c r="S10310">
        <v>60</v>
      </c>
      <c r="T10310">
        <v>0</v>
      </c>
      <c r="U10310" t="s">
        <v>60</v>
      </c>
      <c r="V10310" s="3" t="d">
        <v>1899-12-30</v>
      </c>
      <c r="W10310">
        <v>0</v>
      </c>
      <c r="X10310" s="4">
        <f t="shared" si="322"/>
        <v>0</v>
      </c>
      <c r="Y10310" s="5">
        <f t="shared" ca="1" si="323"/>
        <v>0</v>
      </c>
    </row>
    <row r="10311" spans="1:25" x14ac:dyDescent="0.2">
      <c r="A10311" t="s">
        <v>14452</v>
      </c>
      <c r="B10311">
        <v>641793</v>
      </c>
      <c r="C10311">
        <v>15823</v>
      </c>
      <c r="D10311" s="2">
        <v>22.2</v>
      </c>
      <c r="E10311">
        <v>2018</v>
      </c>
      <c r="F10311" t="s">
        <v>24</v>
      </c>
      <c r="G10311">
        <v>2018</v>
      </c>
      <c r="H10311" t="s">
        <v>14453</v>
      </c>
      <c r="I10311">
        <v>0</v>
      </c>
      <c r="J10311">
        <v>50</v>
      </c>
      <c r="K10311">
        <v>55</v>
      </c>
      <c r="L10311">
        <v>55</v>
      </c>
      <c r="M10311">
        <v>0</v>
      </c>
      <c r="N10311">
        <v>55</v>
      </c>
      <c r="O10311">
        <v>0</v>
      </c>
      <c r="P10311">
        <v>0</v>
      </c>
      <c r="Q10311">
        <v>0</v>
      </c>
      <c r="R10311">
        <v>0</v>
      </c>
      <c r="S10311">
        <v>0</v>
      </c>
      <c r="T10311">
        <v>0</v>
      </c>
      <c r="U10311" t="s">
        <v>60</v>
      </c>
      <c r="V10311" s="3" t="d">
        <v>1995-10-05</v>
      </c>
      <c r="W10311">
        <v>2018</v>
      </c>
      <c r="X10311" s="4">
        <f t="shared" si="322"/>
        <v>22.257534246575343</v>
      </c>
      <c r="Y10311" s="5">
        <f t="shared" ca="1" si="323"/>
        <v>1</v>
      </c>
    </row>
    <row r="10312" spans="1:25" x14ac:dyDescent="0.2">
      <c r="A10312" t="s">
        <v>14452</v>
      </c>
      <c r="B10312">
        <v>641793</v>
      </c>
      <c r="C10312">
        <v>15823</v>
      </c>
      <c r="D10312" s="2">
        <v>21.2</v>
      </c>
      <c r="E10312">
        <v>2017</v>
      </c>
      <c r="F10312" t="s">
        <v>24</v>
      </c>
      <c r="G10312">
        <v>2019</v>
      </c>
      <c r="H10312" t="s">
        <v>14454</v>
      </c>
      <c r="I10312">
        <v>0</v>
      </c>
      <c r="J10312">
        <v>50</v>
      </c>
      <c r="K10312">
        <v>55</v>
      </c>
      <c r="L10312">
        <v>55</v>
      </c>
      <c r="M10312">
        <v>0</v>
      </c>
      <c r="N10312">
        <v>55</v>
      </c>
      <c r="O10312">
        <v>0</v>
      </c>
      <c r="P10312">
        <v>0</v>
      </c>
      <c r="Q10312">
        <v>0</v>
      </c>
      <c r="R10312">
        <v>0</v>
      </c>
      <c r="S10312">
        <v>0</v>
      </c>
      <c r="T10312">
        <v>0</v>
      </c>
      <c r="U10312" t="s">
        <v>60</v>
      </c>
      <c r="V10312" s="3" t="d">
        <v>1995-10-05</v>
      </c>
      <c r="W10312">
        <v>2018</v>
      </c>
      <c r="X10312" s="4">
        <f t="shared" si="322"/>
        <v>22.257534246575343</v>
      </c>
      <c r="Y10312" s="5">
        <f t="shared" ca="1" si="323"/>
        <v>1</v>
      </c>
    </row>
    <row r="10313" spans="1:25" x14ac:dyDescent="0.2">
      <c r="A10313" t="s">
        <v>14455</v>
      </c>
      <c r="B10313">
        <v>670097</v>
      </c>
      <c r="C10313" t="s">
        <v>14456</v>
      </c>
      <c r="D10313" s="2">
        <v>24</v>
      </c>
      <c r="E10313">
        <v>2019</v>
      </c>
      <c r="F10313" t="s">
        <v>96</v>
      </c>
      <c r="G10313">
        <v>2019</v>
      </c>
      <c r="H10313" t="s">
        <v>14457</v>
      </c>
      <c r="I10313">
        <v>50</v>
      </c>
      <c r="J10313">
        <v>0</v>
      </c>
      <c r="K10313">
        <v>0</v>
      </c>
      <c r="L10313">
        <v>0</v>
      </c>
      <c r="M10313">
        <v>0</v>
      </c>
      <c r="N10313">
        <v>0</v>
      </c>
      <c r="O10313">
        <v>50</v>
      </c>
      <c r="P10313">
        <v>40</v>
      </c>
      <c r="Q10313">
        <v>45</v>
      </c>
      <c r="R10313">
        <v>50</v>
      </c>
      <c r="S10313">
        <v>0</v>
      </c>
      <c r="T10313">
        <v>0</v>
      </c>
      <c r="U10313" t="s">
        <v>107</v>
      </c>
      <c r="V10313" s="3" t="d">
        <v>1899-12-30</v>
      </c>
      <c r="W10313">
        <v>0</v>
      </c>
      <c r="X10313" s="4">
        <f t="shared" si="322"/>
        <v>0</v>
      </c>
      <c r="Y10313" s="5">
        <f t="shared" ca="1" si="323"/>
        <v>0</v>
      </c>
    </row>
    <row r="10314" spans="1:25" x14ac:dyDescent="0.2">
      <c r="A10314" t="s">
        <v>14455</v>
      </c>
      <c r="B10314">
        <v>670097</v>
      </c>
      <c r="C10314" t="s">
        <v>14456</v>
      </c>
      <c r="D10314" s="2">
        <v>24.3</v>
      </c>
      <c r="E10314">
        <v>2019</v>
      </c>
      <c r="F10314" t="s">
        <v>96</v>
      </c>
      <c r="G10314">
        <v>2019</v>
      </c>
      <c r="H10314" t="s">
        <v>14457</v>
      </c>
      <c r="I10314">
        <v>50</v>
      </c>
      <c r="J10314">
        <v>0</v>
      </c>
      <c r="K10314">
        <v>0</v>
      </c>
      <c r="L10314">
        <v>0</v>
      </c>
      <c r="M10314">
        <v>0</v>
      </c>
      <c r="N10314">
        <v>0</v>
      </c>
      <c r="O10314">
        <v>50</v>
      </c>
      <c r="P10314">
        <v>40</v>
      </c>
      <c r="Q10314">
        <v>45</v>
      </c>
      <c r="R10314">
        <v>50</v>
      </c>
      <c r="S10314">
        <v>0</v>
      </c>
      <c r="T10314">
        <v>0</v>
      </c>
      <c r="U10314" t="s">
        <v>108</v>
      </c>
      <c r="V10314" s="3" t="d">
        <v>1899-12-30</v>
      </c>
      <c r="W10314">
        <v>0</v>
      </c>
      <c r="X10314" s="4">
        <f t="shared" si="322"/>
        <v>0</v>
      </c>
      <c r="Y10314" s="5">
        <f t="shared" ca="1" si="323"/>
        <v>0</v>
      </c>
    </row>
    <row r="10315" spans="1:25" x14ac:dyDescent="0.2">
      <c r="A10315" t="s">
        <v>14455</v>
      </c>
      <c r="B10315">
        <v>670097</v>
      </c>
      <c r="C10315" t="s">
        <v>14456</v>
      </c>
      <c r="D10315" s="2">
        <v>22.6</v>
      </c>
      <c r="E10315">
        <v>2018</v>
      </c>
      <c r="F10315" t="s">
        <v>96</v>
      </c>
      <c r="G10315">
        <v>2019</v>
      </c>
      <c r="H10315" t="s">
        <v>14458</v>
      </c>
      <c r="I10315">
        <v>55</v>
      </c>
      <c r="J10315">
        <v>0</v>
      </c>
      <c r="K10315">
        <v>0</v>
      </c>
      <c r="L10315">
        <v>0</v>
      </c>
      <c r="M10315">
        <v>0</v>
      </c>
      <c r="N10315">
        <v>0</v>
      </c>
      <c r="O10315">
        <v>55</v>
      </c>
      <c r="P10315">
        <v>40</v>
      </c>
      <c r="Q10315">
        <v>40</v>
      </c>
      <c r="R10315">
        <v>55</v>
      </c>
      <c r="S10315">
        <v>0</v>
      </c>
      <c r="T10315">
        <v>0</v>
      </c>
      <c r="U10315" t="s">
        <v>60</v>
      </c>
      <c r="V10315" s="3" t="d">
        <v>1995-05-29</v>
      </c>
      <c r="W10315">
        <v>0</v>
      </c>
      <c r="X10315" s="4">
        <f t="shared" si="322"/>
        <v>0</v>
      </c>
      <c r="Y10315" s="5">
        <f t="shared" ca="1" si="323"/>
        <v>0</v>
      </c>
    </row>
    <row r="10316" spans="1:25" x14ac:dyDescent="0.2">
      <c r="A10316" t="s">
        <v>14455</v>
      </c>
      <c r="B10316">
        <v>670097</v>
      </c>
      <c r="C10316" t="s">
        <v>14456</v>
      </c>
      <c r="D10316" s="2">
        <v>23.6</v>
      </c>
      <c r="E10316">
        <v>2019</v>
      </c>
      <c r="F10316" t="s">
        <v>96</v>
      </c>
      <c r="G10316">
        <v>2019</v>
      </c>
      <c r="H10316" t="s">
        <v>14459</v>
      </c>
      <c r="I10316">
        <v>55</v>
      </c>
      <c r="J10316">
        <v>0</v>
      </c>
      <c r="K10316">
        <v>0</v>
      </c>
      <c r="L10316">
        <v>0</v>
      </c>
      <c r="M10316">
        <v>0</v>
      </c>
      <c r="N10316">
        <v>0</v>
      </c>
      <c r="O10316">
        <v>55</v>
      </c>
      <c r="P10316">
        <v>40</v>
      </c>
      <c r="Q10316">
        <v>50</v>
      </c>
      <c r="R10316">
        <v>55</v>
      </c>
      <c r="S10316">
        <v>0</v>
      </c>
      <c r="T10316">
        <v>0</v>
      </c>
      <c r="U10316" t="s">
        <v>60</v>
      </c>
      <c r="V10316" s="3" t="d">
        <v>1995-05-29</v>
      </c>
      <c r="W10316">
        <v>0</v>
      </c>
      <c r="X10316" s="4">
        <f t="shared" si="322"/>
        <v>0</v>
      </c>
      <c r="Y10316" s="5">
        <f t="shared" ca="1" si="323"/>
        <v>0</v>
      </c>
    </row>
    <row r="10317" spans="1:25" x14ac:dyDescent="0.2">
      <c r="A10317" t="s">
        <v>14460</v>
      </c>
      <c r="B10317">
        <v>668868</v>
      </c>
      <c r="C10317" t="s">
        <v>14462</v>
      </c>
      <c r="D10317" s="2">
        <v>21.6</v>
      </c>
      <c r="E10317">
        <v>2019</v>
      </c>
      <c r="F10317" t="s">
        <v>45</v>
      </c>
      <c r="G10317">
        <v>0</v>
      </c>
      <c r="H10317" t="s">
        <v>14461</v>
      </c>
      <c r="I10317">
        <v>0</v>
      </c>
      <c r="J10317">
        <v>55</v>
      </c>
      <c r="K10317">
        <v>50</v>
      </c>
      <c r="L10317">
        <v>60</v>
      </c>
      <c r="M10317">
        <v>0</v>
      </c>
      <c r="N10317">
        <v>55</v>
      </c>
      <c r="O10317">
        <v>0</v>
      </c>
      <c r="P10317">
        <v>0</v>
      </c>
      <c r="Q10317">
        <v>0</v>
      </c>
      <c r="R10317">
        <v>0</v>
      </c>
      <c r="S10317">
        <v>50</v>
      </c>
      <c r="T10317">
        <v>0</v>
      </c>
      <c r="U10317" t="s">
        <v>25</v>
      </c>
      <c r="V10317" s="3" t="d">
        <v>1899-12-30</v>
      </c>
      <c r="W10317">
        <v>0</v>
      </c>
      <c r="X10317" s="4">
        <f t="shared" si="322"/>
        <v>0</v>
      </c>
      <c r="Y10317" s="5">
        <f t="shared" ca="1" si="323"/>
        <v>0</v>
      </c>
    </row>
    <row r="10318" spans="1:25" x14ac:dyDescent="0.2">
      <c r="A10318" t="s">
        <v>14460</v>
      </c>
      <c r="B10318">
        <v>668868</v>
      </c>
      <c r="C10318" t="s">
        <v>14462</v>
      </c>
      <c r="D10318" s="2">
        <v>21.9</v>
      </c>
      <c r="E10318">
        <v>2019</v>
      </c>
      <c r="F10318" t="s">
        <v>45</v>
      </c>
      <c r="G10318">
        <v>2022</v>
      </c>
      <c r="H10318" t="s">
        <v>14461</v>
      </c>
      <c r="I10318">
        <v>0</v>
      </c>
      <c r="J10318">
        <v>55</v>
      </c>
      <c r="K10318">
        <v>50</v>
      </c>
      <c r="L10318">
        <v>60</v>
      </c>
      <c r="M10318">
        <v>0</v>
      </c>
      <c r="N10318">
        <v>55</v>
      </c>
      <c r="O10318">
        <v>0</v>
      </c>
      <c r="P10318">
        <v>0</v>
      </c>
      <c r="Q10318">
        <v>0</v>
      </c>
      <c r="R10318">
        <v>0</v>
      </c>
      <c r="S10318">
        <v>50</v>
      </c>
      <c r="T10318">
        <v>0</v>
      </c>
      <c r="U10318" t="s">
        <v>108</v>
      </c>
      <c r="V10318" s="3" t="d">
        <v>1899-12-30</v>
      </c>
      <c r="W10318">
        <v>0</v>
      </c>
      <c r="X10318" s="4">
        <f t="shared" si="322"/>
        <v>0</v>
      </c>
      <c r="Y10318" s="5">
        <f t="shared" ca="1" si="323"/>
        <v>0</v>
      </c>
    </row>
    <row r="10319" spans="1:25" x14ac:dyDescent="0.2">
      <c r="A10319" t="s">
        <v>14460</v>
      </c>
      <c r="B10319">
        <v>668868</v>
      </c>
      <c r="C10319" t="s">
        <v>14462</v>
      </c>
      <c r="D10319" s="2">
        <v>21.2</v>
      </c>
      <c r="E10319">
        <v>2019</v>
      </c>
      <c r="F10319" t="s">
        <v>45</v>
      </c>
      <c r="G10319">
        <v>2023</v>
      </c>
      <c r="H10319" t="s">
        <v>14463</v>
      </c>
      <c r="I10319">
        <v>0</v>
      </c>
      <c r="J10319">
        <v>50</v>
      </c>
      <c r="K10319">
        <v>50</v>
      </c>
      <c r="L10319">
        <v>55</v>
      </c>
      <c r="M10319">
        <v>0</v>
      </c>
      <c r="N10319">
        <v>55</v>
      </c>
      <c r="O10319">
        <v>0</v>
      </c>
      <c r="P10319">
        <v>0</v>
      </c>
      <c r="Q10319">
        <v>0</v>
      </c>
      <c r="R10319">
        <v>0</v>
      </c>
      <c r="S10319">
        <v>55</v>
      </c>
      <c r="T10319">
        <v>0</v>
      </c>
      <c r="U10319" t="s">
        <v>60</v>
      </c>
      <c r="V10319" s="3" t="d">
        <v>1997-10-28</v>
      </c>
      <c r="W10319">
        <v>0</v>
      </c>
      <c r="X10319" s="4">
        <f t="shared" si="322"/>
        <v>0</v>
      </c>
      <c r="Y10319" s="5">
        <f t="shared" ca="1" si="323"/>
        <v>-1</v>
      </c>
    </row>
    <row r="10320" spans="1:25" x14ac:dyDescent="0.2">
      <c r="A10320" t="s">
        <v>14460</v>
      </c>
      <c r="B10320">
        <v>668868</v>
      </c>
      <c r="C10320" t="s">
        <v>14462</v>
      </c>
      <c r="D10320" s="2">
        <v>18.2</v>
      </c>
      <c r="E10320">
        <v>2016</v>
      </c>
      <c r="F10320" t="s">
        <v>45</v>
      </c>
      <c r="G10320">
        <v>0</v>
      </c>
      <c r="H10320" t="s">
        <v>14464</v>
      </c>
      <c r="I10320">
        <v>0</v>
      </c>
      <c r="J10320">
        <v>50</v>
      </c>
      <c r="K10320">
        <v>55</v>
      </c>
      <c r="L10320">
        <v>55</v>
      </c>
      <c r="M10320">
        <v>0</v>
      </c>
      <c r="N10320">
        <v>60</v>
      </c>
      <c r="O10320">
        <v>0</v>
      </c>
      <c r="P10320">
        <v>0</v>
      </c>
      <c r="Q10320">
        <v>0</v>
      </c>
      <c r="R10320">
        <v>0</v>
      </c>
      <c r="S10320">
        <v>0</v>
      </c>
      <c r="T10320">
        <v>0</v>
      </c>
      <c r="U10320" t="s">
        <v>60</v>
      </c>
      <c r="V10320" s="3" t="d">
        <v>1899-12-30</v>
      </c>
      <c r="W10320">
        <v>0</v>
      </c>
      <c r="X10320" s="4">
        <f t="shared" si="322"/>
        <v>0</v>
      </c>
      <c r="Y10320" s="5">
        <f t="shared" ca="1" si="323"/>
        <v>0</v>
      </c>
    </row>
    <row r="10321" spans="1:25" x14ac:dyDescent="0.2">
      <c r="A10321" t="s">
        <v>14460</v>
      </c>
      <c r="B10321">
        <v>668868</v>
      </c>
      <c r="C10321" t="s">
        <v>14462</v>
      </c>
      <c r="D10321" s="2">
        <v>21.2</v>
      </c>
      <c r="E10321">
        <v>2019</v>
      </c>
      <c r="F10321" t="s">
        <v>45</v>
      </c>
      <c r="G10321">
        <v>0</v>
      </c>
      <c r="H10321" t="s">
        <v>14465</v>
      </c>
      <c r="I10321">
        <v>0</v>
      </c>
      <c r="J10321">
        <v>50</v>
      </c>
      <c r="K10321">
        <v>50</v>
      </c>
      <c r="L10321">
        <v>55</v>
      </c>
      <c r="M10321">
        <v>0</v>
      </c>
      <c r="N10321">
        <v>55</v>
      </c>
      <c r="O10321">
        <v>0</v>
      </c>
      <c r="P10321">
        <v>0</v>
      </c>
      <c r="Q10321">
        <v>0</v>
      </c>
      <c r="R10321">
        <v>0</v>
      </c>
      <c r="S10321">
        <v>55</v>
      </c>
      <c r="T10321">
        <v>0</v>
      </c>
      <c r="U10321" t="s">
        <v>60</v>
      </c>
      <c r="V10321" s="3" t="d">
        <v>1899-12-30</v>
      </c>
      <c r="W10321">
        <v>0</v>
      </c>
      <c r="X10321" s="4">
        <f t="shared" si="322"/>
        <v>0</v>
      </c>
      <c r="Y10321" s="5">
        <f t="shared" ca="1" si="323"/>
        <v>0</v>
      </c>
    </row>
    <row r="10322" spans="1:25" x14ac:dyDescent="0.2">
      <c r="A10322" t="s">
        <v>14466</v>
      </c>
      <c r="B10322">
        <v>0</v>
      </c>
      <c r="C10322" t="s">
        <v>4819</v>
      </c>
      <c r="D10322" s="2">
        <v>16.5</v>
      </c>
      <c r="E10322">
        <v>2019</v>
      </c>
      <c r="F10322" t="s">
        <v>70</v>
      </c>
      <c r="G10322">
        <v>0</v>
      </c>
      <c r="H10322" t="s">
        <v>14467</v>
      </c>
      <c r="I10322">
        <v>0</v>
      </c>
      <c r="J10322">
        <v>0</v>
      </c>
      <c r="K10322">
        <v>0</v>
      </c>
      <c r="L10322">
        <v>0</v>
      </c>
      <c r="M10322">
        <v>0</v>
      </c>
      <c r="N10322">
        <v>0</v>
      </c>
      <c r="O10322">
        <v>0</v>
      </c>
      <c r="P10322">
        <v>0</v>
      </c>
      <c r="Q10322">
        <v>0</v>
      </c>
      <c r="R10322">
        <v>0</v>
      </c>
      <c r="S10322">
        <v>0</v>
      </c>
      <c r="T10322">
        <v>0</v>
      </c>
      <c r="U10322" t="s">
        <v>205</v>
      </c>
      <c r="V10322" s="3" t="d">
        <v>1899-12-30</v>
      </c>
      <c r="W10322">
        <v>0</v>
      </c>
      <c r="X10322" s="4">
        <f t="shared" si="322"/>
        <v>0</v>
      </c>
      <c r="Y10322" s="5">
        <f t="shared" ca="1" si="323"/>
        <v>0</v>
      </c>
    </row>
    <row r="10323" spans="1:25" x14ac:dyDescent="0.2">
      <c r="A10323" t="s">
        <v>14468</v>
      </c>
      <c r="B10323">
        <v>607617</v>
      </c>
      <c r="C10323">
        <v>0</v>
      </c>
      <c r="D10323" s="2">
        <v>22.2</v>
      </c>
      <c r="E10323">
        <v>2015</v>
      </c>
      <c r="F10323" t="s">
        <v>24</v>
      </c>
      <c r="G10323">
        <v>2017</v>
      </c>
      <c r="H10323" t="s">
        <v>14469</v>
      </c>
      <c r="I10323">
        <v>0</v>
      </c>
      <c r="J10323">
        <v>45</v>
      </c>
      <c r="K10323">
        <v>50</v>
      </c>
      <c r="L10323">
        <v>55</v>
      </c>
      <c r="M10323">
        <v>0</v>
      </c>
      <c r="N10323">
        <v>60</v>
      </c>
      <c r="O10323">
        <v>0</v>
      </c>
      <c r="P10323">
        <v>0</v>
      </c>
      <c r="Q10323">
        <v>0</v>
      </c>
      <c r="R10323">
        <v>0</v>
      </c>
      <c r="S10323">
        <v>0</v>
      </c>
      <c r="T10323">
        <v>0</v>
      </c>
      <c r="U10323" t="s">
        <v>60</v>
      </c>
      <c r="V10323" s="3" t="d">
        <v>1992-10-09</v>
      </c>
      <c r="W10323">
        <v>0</v>
      </c>
      <c r="X10323" s="4">
        <f t="shared" si="322"/>
        <v>0</v>
      </c>
      <c r="Y10323" s="5">
        <f t="shared" ca="1" si="323"/>
        <v>0</v>
      </c>
    </row>
    <row r="10324" spans="1:25" x14ac:dyDescent="0.2">
      <c r="A10324" t="s">
        <v>14468</v>
      </c>
      <c r="B10324">
        <v>607617</v>
      </c>
      <c r="C10324">
        <v>0</v>
      </c>
      <c r="D10324" s="2">
        <v>21.2</v>
      </c>
      <c r="E10324">
        <v>2014</v>
      </c>
      <c r="F10324" t="s">
        <v>24</v>
      </c>
      <c r="G10324">
        <v>0</v>
      </c>
      <c r="H10324" t="s">
        <v>14470</v>
      </c>
      <c r="I10324">
        <v>0</v>
      </c>
      <c r="J10324">
        <v>45</v>
      </c>
      <c r="K10324">
        <v>50</v>
      </c>
      <c r="L10324">
        <v>55</v>
      </c>
      <c r="M10324">
        <v>0</v>
      </c>
      <c r="N10324">
        <v>65</v>
      </c>
      <c r="O10324">
        <v>0</v>
      </c>
      <c r="P10324">
        <v>0</v>
      </c>
      <c r="Q10324">
        <v>0</v>
      </c>
      <c r="R10324">
        <v>0</v>
      </c>
      <c r="S10324">
        <v>0</v>
      </c>
      <c r="T10324">
        <v>0</v>
      </c>
      <c r="U10324" t="s">
        <v>60</v>
      </c>
      <c r="V10324" s="3" t="d">
        <v>1899-12-30</v>
      </c>
      <c r="W10324">
        <v>0</v>
      </c>
      <c r="X10324" s="4">
        <f t="shared" si="322"/>
        <v>0</v>
      </c>
      <c r="Y10324" s="5">
        <f t="shared" ca="1" si="323"/>
        <v>0</v>
      </c>
    </row>
    <row r="10325" spans="1:25" x14ac:dyDescent="0.2">
      <c r="A10325" t="s">
        <v>14471</v>
      </c>
      <c r="B10325">
        <v>607617</v>
      </c>
      <c r="C10325">
        <v>0</v>
      </c>
      <c r="D10325" s="2">
        <v>21.2</v>
      </c>
      <c r="E10325">
        <v>2014</v>
      </c>
      <c r="F10325" t="s">
        <v>24</v>
      </c>
      <c r="G10325">
        <v>2017</v>
      </c>
      <c r="H10325" t="s">
        <v>14472</v>
      </c>
      <c r="I10325">
        <v>0</v>
      </c>
      <c r="J10325">
        <v>45</v>
      </c>
      <c r="K10325">
        <v>50</v>
      </c>
      <c r="L10325">
        <v>55</v>
      </c>
      <c r="M10325">
        <v>0</v>
      </c>
      <c r="N10325">
        <v>60</v>
      </c>
      <c r="O10325">
        <v>0</v>
      </c>
      <c r="P10325">
        <v>0</v>
      </c>
      <c r="Q10325">
        <v>0</v>
      </c>
      <c r="R10325">
        <v>0</v>
      </c>
      <c r="S10325">
        <v>0</v>
      </c>
      <c r="T10325">
        <v>0</v>
      </c>
      <c r="U10325" t="s">
        <v>60</v>
      </c>
      <c r="V10325" s="3" t="d">
        <v>1992-10-09</v>
      </c>
      <c r="W10325">
        <v>0</v>
      </c>
      <c r="X10325" s="4">
        <f t="shared" si="322"/>
        <v>0</v>
      </c>
      <c r="Y10325" s="5">
        <f t="shared" ca="1" si="323"/>
        <v>0</v>
      </c>
    </row>
    <row r="10326" spans="1:25" x14ac:dyDescent="0.2">
      <c r="A10326" t="s">
        <v>14473</v>
      </c>
      <c r="B10326">
        <v>543809</v>
      </c>
      <c r="C10326">
        <v>3873</v>
      </c>
      <c r="D10326" s="2">
        <v>23.307323749999998</v>
      </c>
      <c r="E10326">
        <v>2013</v>
      </c>
      <c r="F10326" t="s">
        <v>24</v>
      </c>
      <c r="G10326">
        <v>2013</v>
      </c>
      <c r="H10326" t="s">
        <v>14474</v>
      </c>
      <c r="I10326">
        <v>0</v>
      </c>
      <c r="J10326">
        <v>50</v>
      </c>
      <c r="K10326">
        <v>60</v>
      </c>
      <c r="L10326">
        <v>0</v>
      </c>
      <c r="M10326">
        <v>0</v>
      </c>
      <c r="N10326">
        <v>60</v>
      </c>
      <c r="O10326">
        <v>0</v>
      </c>
      <c r="P10326">
        <v>0</v>
      </c>
      <c r="Q10326">
        <v>0</v>
      </c>
      <c r="R10326">
        <v>0</v>
      </c>
      <c r="S10326">
        <v>50</v>
      </c>
      <c r="T10326">
        <v>0</v>
      </c>
      <c r="U10326" t="s">
        <v>60</v>
      </c>
      <c r="V10326" s="3" t="d">
        <v>1989-09-11</v>
      </c>
      <c r="W10326">
        <v>2013</v>
      </c>
      <c r="X10326" s="4">
        <f t="shared" si="322"/>
        <v>23.323287671232876</v>
      </c>
      <c r="Y10326" s="5">
        <f t="shared" ca="1" si="323"/>
        <v>1</v>
      </c>
    </row>
    <row r="10327" spans="1:25" x14ac:dyDescent="0.2">
      <c r="A10327" t="s">
        <v>14475</v>
      </c>
      <c r="B10327">
        <v>501660</v>
      </c>
      <c r="C10327">
        <v>6732</v>
      </c>
      <c r="D10327" s="2">
        <v>23.56194387</v>
      </c>
      <c r="E10327">
        <v>2013</v>
      </c>
      <c r="F10327" t="s">
        <v>70</v>
      </c>
      <c r="G10327">
        <v>2013</v>
      </c>
      <c r="H10327" t="s">
        <v>14476</v>
      </c>
      <c r="I10327">
        <v>50</v>
      </c>
      <c r="J10327">
        <v>0</v>
      </c>
      <c r="K10327">
        <v>0</v>
      </c>
      <c r="L10327">
        <v>0</v>
      </c>
      <c r="M10327">
        <v>0</v>
      </c>
      <c r="N10327">
        <v>0</v>
      </c>
      <c r="O10327">
        <v>50</v>
      </c>
      <c r="P10327">
        <v>50</v>
      </c>
      <c r="Q10327">
        <v>50</v>
      </c>
      <c r="R10327">
        <v>40</v>
      </c>
      <c r="S10327">
        <v>0</v>
      </c>
      <c r="T10327">
        <v>0</v>
      </c>
      <c r="U10327" t="s">
        <v>60</v>
      </c>
      <c r="V10327" s="3" t="d">
        <v>1989-06-10</v>
      </c>
      <c r="W10327">
        <v>2013</v>
      </c>
      <c r="X10327" s="4">
        <f t="shared" si="322"/>
        <v>23.578082191780823</v>
      </c>
      <c r="Y10327" s="5">
        <f t="shared" ca="1" si="323"/>
        <v>1</v>
      </c>
    </row>
  </sheetData>
  <autoFilter ref="A1:U10327" xr:uid="{00000000-0009-0000-0000-000000000000}"/>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twtc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2019-10-14T21:47:06Z</dcterms:created>
  <dcterms:modified xsi:type="dcterms:W3CDTF">2019-10-15T03:32:59Z</dcterms:modified>
</cp:coreProperties>
</file>